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filterPrivacy="1" updateLinks="always" defaultThemeVersion="124226"/>
  <bookViews>
    <workbookView xWindow="1650" yWindow="-105" windowWidth="12300" windowHeight="6480"/>
  </bookViews>
  <sheets>
    <sheet name="电动汽车充换站(新投资)" sheetId="46" r:id="rId1"/>
    <sheet name="电缆终端杆塔(新投资)" sheetId="45" r:id="rId2"/>
    <sheet name="配变配电室(新投资)" sheetId="44" r:id="rId3"/>
    <sheet name="配网开关(新投资)" sheetId="43" r:id="rId4"/>
    <sheet name="开闭所环网柜分枝箱(新投资)" sheetId="42" r:id="rId5"/>
    <sheet name="分支线(新投资)" sheetId="41" r:id="rId6"/>
    <sheet name="主干线(新投资）" sheetId="40" r:id="rId7"/>
    <sheet name="厂站实体（新投资）" sheetId="39" r:id="rId8"/>
    <sheet name="厂站" sheetId="1" r:id="rId9"/>
    <sheet name="厂站实体" sheetId="20" r:id="rId10"/>
    <sheet name="变电站+电源站实体" sheetId="32" r:id="rId11"/>
    <sheet name="新扩建变电站实体" sheetId="34" r:id="rId12"/>
    <sheet name="变电站实体" sheetId="17" r:id="rId13"/>
    <sheet name="新建扩建-变电站内变压器" sheetId="47" r:id="rId14"/>
    <sheet name="变电站内变压器" sheetId="18" r:id="rId15"/>
    <sheet name="变压器绕组" sheetId="33" r:id="rId16"/>
    <sheet name="变压器" sheetId="2" r:id="rId17"/>
    <sheet name="电力分区" sheetId="3" r:id="rId18"/>
    <sheet name="新扩建主干线" sheetId="35" r:id="rId19"/>
    <sheet name="电缆线长度" sheetId="54" r:id="rId20"/>
    <sheet name="架空线长度" sheetId="53" r:id="rId21"/>
    <sheet name="主干线" sheetId="4" r:id="rId22"/>
    <sheet name="主干线（架空）" sheetId="38" r:id="rId23"/>
    <sheet name="线路最大负荷电流" sheetId="55" r:id="rId24"/>
    <sheet name="线路（分布电源接入）" sheetId="48" r:id="rId25"/>
    <sheet name="主干线（分布电源接入）" sheetId="31" r:id="rId26"/>
    <sheet name="分支线" sheetId="5" r:id="rId27"/>
    <sheet name="断路器" sheetId="8" r:id="rId28"/>
    <sheet name="线路" sheetId="7" r:id="rId29"/>
    <sheet name="改造线路" sheetId="52" r:id="rId30"/>
    <sheet name="新建线路" sheetId="51" r:id="rId31"/>
    <sheet name="新扩建线路" sheetId="36" r:id="rId32"/>
    <sheet name="交流线路段" sheetId="9" r:id="rId33"/>
    <sheet name="配网开关" sheetId="12" r:id="rId34"/>
    <sheet name="配网开关1(断路器+负荷开关)" sheetId="50" r:id="rId35"/>
    <sheet name="开闭所环网柜分支箱" sheetId="13" r:id="rId36"/>
    <sheet name="配变" sheetId="11" r:id="rId37"/>
    <sheet name="配变（公司投资）" sheetId="19" r:id="rId38"/>
    <sheet name="配变配变电室" sheetId="14" r:id="rId39"/>
    <sheet name="电缆终端杆塔" sheetId="15" r:id="rId40"/>
    <sheet name="电动汽车充换站" sheetId="16" r:id="rId41"/>
    <sheet name="开闭所" sheetId="21" r:id="rId42"/>
    <sheet name="环网柜" sheetId="22" r:id="rId43"/>
    <sheet name="开闭所、环网柜" sheetId="24" r:id="rId44"/>
    <sheet name="配网开关（负荷开关+断路器）" sheetId="25" r:id="rId45"/>
    <sheet name="负荷 " sheetId="37" r:id="rId46"/>
    <sheet name="历史年总电量负荷表" sheetId="49" r:id="rId47"/>
    <sheet name="所有线型(字典)" sheetId="6" r:id="rId48"/>
  </sheets>
  <calcPr calcId="152511"/>
</workbook>
</file>

<file path=xl/calcChain.xml><?xml version="1.0" encoding="utf-8"?>
<calcChain xmlns="http://schemas.openxmlformats.org/spreadsheetml/2006/main">
  <c r="F36" i="8" l="1"/>
  <c r="F37" i="8"/>
  <c r="F38" i="8"/>
  <c r="F39" i="8"/>
  <c r="F40" i="8"/>
  <c r="F41" i="8"/>
  <c r="F42" i="8"/>
  <c r="F43" i="8"/>
  <c r="F44" i="8"/>
  <c r="F45" i="8"/>
  <c r="F46" i="8"/>
  <c r="F47" i="8"/>
  <c r="F48" i="8"/>
  <c r="F49" i="8"/>
  <c r="F50" i="8"/>
  <c r="F51" i="8"/>
  <c r="F52" i="8"/>
  <c r="F53" i="8"/>
  <c r="F54" i="8"/>
  <c r="F55" i="8"/>
  <c r="F56" i="8"/>
  <c r="F57" i="8"/>
  <c r="F58" i="8"/>
  <c r="F59" i="8"/>
  <c r="F60" i="8"/>
  <c r="F61" i="8"/>
  <c r="F62" i="8"/>
  <c r="F63" i="8"/>
  <c r="F64" i="8"/>
  <c r="F65" i="8"/>
  <c r="F66" i="8"/>
  <c r="F67" i="8"/>
  <c r="F68" i="8"/>
  <c r="F69" i="8"/>
  <c r="F70" i="8"/>
  <c r="F71" i="8"/>
  <c r="F72" i="8"/>
  <c r="F73" i="8"/>
  <c r="F74" i="8"/>
  <c r="F75" i="8"/>
  <c r="F76" i="8"/>
  <c r="F77" i="8"/>
  <c r="F78" i="8"/>
  <c r="F79" i="8"/>
  <c r="F80" i="8"/>
  <c r="F81" i="8"/>
  <c r="F82" i="8"/>
  <c r="F83" i="8"/>
  <c r="F84" i="8"/>
  <c r="F85" i="8"/>
  <c r="F86" i="8"/>
  <c r="F87" i="8"/>
  <c r="F88" i="8"/>
  <c r="F89" i="8"/>
  <c r="F90" i="8"/>
  <c r="F91" i="8"/>
  <c r="F92" i="8"/>
  <c r="F93" i="8"/>
  <c r="F94" i="8"/>
  <c r="F95" i="8"/>
  <c r="F96" i="8"/>
  <c r="F97" i="8"/>
  <c r="F98" i="8"/>
  <c r="F99" i="8"/>
  <c r="F100" i="8"/>
  <c r="F101" i="8"/>
  <c r="F102" i="8"/>
  <c r="F103" i="8"/>
  <c r="F104" i="8"/>
  <c r="F105" i="8"/>
  <c r="F106" i="8"/>
  <c r="F107" i="8"/>
  <c r="F108" i="8"/>
  <c r="F109" i="8"/>
  <c r="F110" i="8"/>
  <c r="F111" i="8"/>
  <c r="F112" i="8"/>
  <c r="F113" i="8"/>
  <c r="F114" i="8"/>
  <c r="F115" i="8"/>
  <c r="F116" i="8"/>
  <c r="F117" i="8"/>
  <c r="F118" i="8"/>
  <c r="F119" i="8"/>
  <c r="F120" i="8"/>
  <c r="F121" i="8"/>
  <c r="F122" i="8"/>
  <c r="F123" i="8"/>
  <c r="F124" i="8"/>
  <c r="F125" i="8"/>
  <c r="F126" i="8"/>
  <c r="F127" i="8"/>
  <c r="F128" i="8"/>
  <c r="F129" i="8"/>
  <c r="F130" i="8"/>
  <c r="F131" i="8"/>
  <c r="F132" i="8"/>
  <c r="F133" i="8"/>
  <c r="F134" i="8"/>
  <c r="F135" i="8"/>
  <c r="F136" i="8"/>
  <c r="F137" i="8"/>
  <c r="F138" i="8"/>
  <c r="F139" i="8"/>
  <c r="F140" i="8"/>
  <c r="F141" i="8"/>
  <c r="F142" i="8"/>
  <c r="F143" i="8"/>
  <c r="F144" i="8"/>
  <c r="F145" i="8"/>
  <c r="F146" i="8"/>
  <c r="F147" i="8"/>
  <c r="F148" i="8"/>
  <c r="F149" i="8"/>
  <c r="F150" i="8"/>
  <c r="F151" i="8"/>
  <c r="F152" i="8"/>
  <c r="F153" i="8"/>
  <c r="F154" i="8"/>
  <c r="F155" i="8"/>
  <c r="F156" i="8"/>
  <c r="F157" i="8"/>
  <c r="F158" i="8"/>
  <c r="F159" i="8"/>
  <c r="F160" i="8"/>
  <c r="F161" i="8"/>
  <c r="F162" i="8"/>
  <c r="F163" i="8"/>
  <c r="F164" i="8"/>
  <c r="F165" i="8"/>
  <c r="F166" i="8"/>
  <c r="F167" i="8"/>
  <c r="F168" i="8"/>
  <c r="F169" i="8"/>
  <c r="F170" i="8"/>
  <c r="F171" i="8"/>
  <c r="F172" i="8"/>
  <c r="F173" i="8"/>
  <c r="F174" i="8"/>
  <c r="F175" i="8"/>
  <c r="F176" i="8"/>
  <c r="F177" i="8"/>
  <c r="F178" i="8"/>
  <c r="F179" i="8"/>
  <c r="F180" i="8"/>
  <c r="F181" i="8"/>
  <c r="F182" i="8"/>
  <c r="F183" i="8"/>
  <c r="F184" i="8"/>
  <c r="F185" i="8"/>
  <c r="F186" i="8"/>
  <c r="F187" i="8"/>
  <c r="F188" i="8"/>
  <c r="F189" i="8"/>
  <c r="F190" i="8"/>
  <c r="F191" i="8"/>
  <c r="F192" i="8"/>
  <c r="F193" i="8"/>
  <c r="F194" i="8"/>
  <c r="F195" i="8"/>
  <c r="F196" i="8"/>
  <c r="F197" i="8"/>
  <c r="F198" i="8"/>
  <c r="F199" i="8"/>
  <c r="F200" i="8"/>
  <c r="F201" i="8"/>
  <c r="F202" i="8"/>
  <c r="F203" i="8"/>
  <c r="F204" i="8"/>
  <c r="F205" i="8"/>
  <c r="F206" i="8"/>
  <c r="F207" i="8"/>
  <c r="F208" i="8"/>
  <c r="F209" i="8"/>
  <c r="F210" i="8"/>
  <c r="F211" i="8"/>
  <c r="F212" i="8"/>
  <c r="F213" i="8"/>
  <c r="F214" i="8"/>
  <c r="F215" i="8"/>
  <c r="F216" i="8"/>
  <c r="F217" i="8"/>
  <c r="F218" i="8"/>
  <c r="F219" i="8"/>
  <c r="F220" i="8"/>
  <c r="F221" i="8"/>
  <c r="F222" i="8"/>
  <c r="F223" i="8"/>
  <c r="F224" i="8"/>
  <c r="F225" i="8"/>
  <c r="F226" i="8"/>
  <c r="F227" i="8"/>
  <c r="F228" i="8"/>
  <c r="F229" i="8"/>
  <c r="F230" i="8"/>
  <c r="F231" i="8"/>
  <c r="F232" i="8"/>
  <c r="F233" i="8"/>
  <c r="F234" i="8"/>
  <c r="F235" i="8"/>
  <c r="F236" i="8"/>
  <c r="F237" i="8"/>
  <c r="F238" i="8"/>
  <c r="F239" i="8"/>
  <c r="F240" i="8"/>
  <c r="F241" i="8"/>
  <c r="F242" i="8"/>
  <c r="F243" i="8"/>
  <c r="F244" i="8"/>
  <c r="F245" i="8"/>
  <c r="F246" i="8"/>
  <c r="F247" i="8"/>
  <c r="F248" i="8"/>
  <c r="F249" i="8"/>
  <c r="F250" i="8"/>
  <c r="F251" i="8"/>
  <c r="F252" i="8"/>
  <c r="F253" i="8"/>
  <c r="F254" i="8"/>
  <c r="F255" i="8"/>
  <c r="F256" i="8"/>
  <c r="F257" i="8"/>
  <c r="F258" i="8"/>
  <c r="F259" i="8"/>
  <c r="F260" i="8"/>
  <c r="F261" i="8"/>
  <c r="F262" i="8"/>
  <c r="F263" i="8"/>
  <c r="F264" i="8"/>
  <c r="F265" i="8"/>
  <c r="F266" i="8"/>
  <c r="F267" i="8"/>
  <c r="F268" i="8"/>
  <c r="F269" i="8"/>
  <c r="F270" i="8"/>
  <c r="F271" i="8"/>
  <c r="F272" i="8"/>
  <c r="F273" i="8"/>
  <c r="F274" i="8"/>
  <c r="F275" i="8"/>
  <c r="F276" i="8"/>
  <c r="F277" i="8"/>
  <c r="F278" i="8"/>
  <c r="F279" i="8"/>
  <c r="F280" i="8"/>
  <c r="F281" i="8"/>
  <c r="F282" i="8"/>
  <c r="F283" i="8"/>
  <c r="F284" i="8"/>
  <c r="F285" i="8"/>
  <c r="F286" i="8"/>
  <c r="F287" i="8"/>
  <c r="F288" i="8"/>
  <c r="F289" i="8"/>
  <c r="F290" i="8"/>
  <c r="F291" i="8"/>
  <c r="F292" i="8"/>
  <c r="F293" i="8"/>
  <c r="F294" i="8"/>
  <c r="F295" i="8"/>
  <c r="F296" i="8"/>
  <c r="F297" i="8"/>
  <c r="F298" i="8"/>
  <c r="F299" i="8"/>
  <c r="F300" i="8"/>
  <c r="F301" i="8"/>
  <c r="F302" i="8"/>
  <c r="F303" i="8"/>
  <c r="F304" i="8"/>
  <c r="F305" i="8"/>
  <c r="F306" i="8"/>
  <c r="F307" i="8"/>
  <c r="F308" i="8"/>
  <c r="F309" i="8"/>
  <c r="F310" i="8"/>
  <c r="F311" i="8"/>
  <c r="F312" i="8"/>
  <c r="F313" i="8"/>
  <c r="F314" i="8"/>
  <c r="F315" i="8"/>
  <c r="F316" i="8"/>
  <c r="F317" i="8"/>
  <c r="F318" i="8"/>
  <c r="F319" i="8"/>
  <c r="F320" i="8"/>
  <c r="F321" i="8"/>
  <c r="F322" i="8"/>
  <c r="F323" i="8"/>
  <c r="F324" i="8"/>
  <c r="F325" i="8"/>
  <c r="F326" i="8"/>
  <c r="F327" i="8"/>
  <c r="F328" i="8"/>
  <c r="F329" i="8"/>
  <c r="F330" i="8"/>
  <c r="F331" i="8"/>
  <c r="F332" i="8"/>
  <c r="F333" i="8"/>
  <c r="F334" i="8"/>
  <c r="F335" i="8"/>
  <c r="F336" i="8"/>
  <c r="F337" i="8"/>
  <c r="F338" i="8"/>
  <c r="F339" i="8"/>
  <c r="F340" i="8"/>
  <c r="F341" i="8"/>
  <c r="F342" i="8"/>
  <c r="F343" i="8"/>
  <c r="F344" i="8"/>
  <c r="F345" i="8"/>
  <c r="F346" i="8"/>
  <c r="F347" i="8"/>
  <c r="F348" i="8"/>
  <c r="F349" i="8"/>
  <c r="F350" i="8"/>
  <c r="F351" i="8"/>
  <c r="F352" i="8"/>
  <c r="F353" i="8"/>
  <c r="F354" i="8"/>
  <c r="F355" i="8"/>
  <c r="F356" i="8"/>
  <c r="F357" i="8"/>
  <c r="F358" i="8"/>
  <c r="F359" i="8"/>
  <c r="F360" i="8"/>
  <c r="F361" i="8"/>
  <c r="F362" i="8"/>
  <c r="F363" i="8"/>
  <c r="F364" i="8"/>
  <c r="F365" i="8"/>
  <c r="F366" i="8"/>
  <c r="F367" i="8"/>
  <c r="F368" i="8"/>
  <c r="F369" i="8"/>
  <c r="F370" i="8"/>
  <c r="F371" i="8"/>
  <c r="F372" i="8"/>
  <c r="F373" i="8"/>
  <c r="F374" i="8"/>
  <c r="F375" i="8"/>
  <c r="F376" i="8"/>
  <c r="F377" i="8"/>
  <c r="F378" i="8"/>
  <c r="F379" i="8"/>
  <c r="F380" i="8"/>
  <c r="F381" i="8"/>
  <c r="F382" i="8"/>
  <c r="F383" i="8"/>
  <c r="F384" i="8"/>
  <c r="F385" i="8"/>
  <c r="F386" i="8"/>
  <c r="F387" i="8"/>
  <c r="F388" i="8"/>
  <c r="F389" i="8"/>
  <c r="F390" i="8"/>
  <c r="F391" i="8"/>
  <c r="F392" i="8"/>
  <c r="F393" i="8"/>
  <c r="F394" i="8"/>
  <c r="F395" i="8"/>
  <c r="F396" i="8"/>
  <c r="F397" i="8"/>
  <c r="F398" i="8"/>
  <c r="F399" i="8"/>
  <c r="F400" i="8"/>
  <c r="F401" i="8"/>
  <c r="F402" i="8"/>
  <c r="F403" i="8"/>
  <c r="F404" i="8"/>
  <c r="F405" i="8"/>
  <c r="F406" i="8"/>
  <c r="F407" i="8"/>
  <c r="F408" i="8"/>
  <c r="F409" i="8"/>
  <c r="F410" i="8"/>
  <c r="F411" i="8"/>
  <c r="F412" i="8"/>
  <c r="F413" i="8"/>
  <c r="F414" i="8"/>
  <c r="F415" i="8"/>
  <c r="F416" i="8"/>
  <c r="F417" i="8"/>
  <c r="F418" i="8"/>
  <c r="F419" i="8"/>
  <c r="F420" i="8"/>
  <c r="F421" i="8"/>
  <c r="F422" i="8"/>
  <c r="F423" i="8"/>
  <c r="F424" i="8"/>
  <c r="F425" i="8"/>
  <c r="F426" i="8"/>
  <c r="F427" i="8"/>
  <c r="F428" i="8"/>
  <c r="F429" i="8"/>
  <c r="F430" i="8"/>
  <c r="F431" i="8"/>
  <c r="F432" i="8"/>
  <c r="F433" i="8"/>
  <c r="F434" i="8"/>
  <c r="F435" i="8"/>
  <c r="F436" i="8"/>
  <c r="F437" i="8"/>
  <c r="F438" i="8"/>
  <c r="F439" i="8"/>
  <c r="F440" i="8"/>
  <c r="F441" i="8"/>
  <c r="F442" i="8"/>
  <c r="F443" i="8"/>
  <c r="F444" i="8"/>
  <c r="F445" i="8"/>
  <c r="F446" i="8"/>
  <c r="F447" i="8"/>
  <c r="F448" i="8"/>
  <c r="F449" i="8"/>
  <c r="F450" i="8"/>
  <c r="F451" i="8"/>
  <c r="F452" i="8"/>
  <c r="F453" i="8"/>
  <c r="F454" i="8"/>
  <c r="F455" i="8"/>
  <c r="F456" i="8"/>
  <c r="F457" i="8"/>
  <c r="F458" i="8"/>
  <c r="F459" i="8"/>
  <c r="F460" i="8"/>
  <c r="F461" i="8"/>
  <c r="F462" i="8"/>
  <c r="F463" i="8"/>
  <c r="F464" i="8"/>
  <c r="F465" i="8"/>
  <c r="F466" i="8"/>
  <c r="F467" i="8"/>
  <c r="F468" i="8"/>
  <c r="F469" i="8"/>
  <c r="F470" i="8"/>
  <c r="F471" i="8"/>
  <c r="F472" i="8"/>
  <c r="F473" i="8"/>
  <c r="F474" i="8"/>
  <c r="F475" i="8"/>
  <c r="F476" i="8"/>
  <c r="F477" i="8"/>
  <c r="F478" i="8"/>
  <c r="F479" i="8"/>
  <c r="F480" i="8"/>
  <c r="F481" i="8"/>
  <c r="F482" i="8"/>
  <c r="F483" i="8"/>
  <c r="F484" i="8"/>
  <c r="F485" i="8"/>
  <c r="F486" i="8"/>
  <c r="F487" i="8"/>
  <c r="F488" i="8"/>
  <c r="F489" i="8"/>
  <c r="F490" i="8"/>
  <c r="F491" i="8"/>
  <c r="F492" i="8"/>
  <c r="F493" i="8"/>
  <c r="F494" i="8"/>
  <c r="F495" i="8"/>
  <c r="F496" i="8"/>
  <c r="F497" i="8"/>
  <c r="F498" i="8"/>
  <c r="F499" i="8"/>
  <c r="F500" i="8"/>
  <c r="F501" i="8"/>
  <c r="F502" i="8"/>
  <c r="F503" i="8"/>
  <c r="F504" i="8"/>
  <c r="F505" i="8"/>
  <c r="F506" i="8"/>
  <c r="F507" i="8"/>
  <c r="F508" i="8"/>
  <c r="F509" i="8"/>
  <c r="F510" i="8"/>
  <c r="F511" i="8"/>
  <c r="F512" i="8"/>
  <c r="F513" i="8"/>
  <c r="F514" i="8"/>
  <c r="F515" i="8"/>
  <c r="F516" i="8"/>
  <c r="F517" i="8"/>
  <c r="F518" i="8"/>
  <c r="F519" i="8"/>
  <c r="F520" i="8"/>
  <c r="F521" i="8"/>
  <c r="F522" i="8"/>
  <c r="F523" i="8"/>
  <c r="F524" i="8"/>
  <c r="F525" i="8"/>
  <c r="F526" i="8"/>
  <c r="F527" i="8"/>
  <c r="F528" i="8"/>
  <c r="F529" i="8"/>
  <c r="F530" i="8"/>
  <c r="F531" i="8"/>
  <c r="F532" i="8"/>
  <c r="F533" i="8"/>
  <c r="F534" i="8"/>
  <c r="F535" i="8"/>
  <c r="F536" i="8"/>
  <c r="F537" i="8"/>
  <c r="F538" i="8"/>
  <c r="F539" i="8"/>
  <c r="F540" i="8"/>
  <c r="F541" i="8"/>
  <c r="F542" i="8"/>
  <c r="F543" i="8"/>
  <c r="F544" i="8"/>
  <c r="F545" i="8"/>
  <c r="F546" i="8"/>
  <c r="F547" i="8"/>
  <c r="F548" i="8"/>
  <c r="F549" i="8"/>
  <c r="F550" i="8"/>
  <c r="F551" i="8"/>
  <c r="F552" i="8"/>
  <c r="F553" i="8"/>
  <c r="F554" i="8"/>
  <c r="F555" i="8"/>
  <c r="F556" i="8"/>
  <c r="F557" i="8"/>
  <c r="F558" i="8"/>
  <c r="F559" i="8"/>
  <c r="F560" i="8"/>
  <c r="F561" i="8"/>
  <c r="F562" i="8"/>
  <c r="F563" i="8"/>
  <c r="F564" i="8"/>
  <c r="F565" i="8"/>
  <c r="F566" i="8"/>
  <c r="F567" i="8"/>
  <c r="F568" i="8"/>
  <c r="F569" i="8"/>
  <c r="F570" i="8"/>
  <c r="F571" i="8"/>
  <c r="F572" i="8"/>
  <c r="F573" i="8"/>
  <c r="F574" i="8"/>
  <c r="F575" i="8"/>
  <c r="F576" i="8"/>
  <c r="F577" i="8"/>
  <c r="F578" i="8"/>
  <c r="F579" i="8"/>
  <c r="F580" i="8"/>
  <c r="F581" i="8"/>
  <c r="F582" i="8"/>
  <c r="F583" i="8"/>
  <c r="F584" i="8"/>
  <c r="F585" i="8"/>
  <c r="F586" i="8"/>
  <c r="F587" i="8"/>
  <c r="F588" i="8"/>
  <c r="F589" i="8"/>
  <c r="F590" i="8"/>
  <c r="F591" i="8"/>
  <c r="F592" i="8"/>
  <c r="F593" i="8"/>
  <c r="F594" i="8"/>
  <c r="F595" i="8"/>
  <c r="F596" i="8"/>
  <c r="F597" i="8"/>
  <c r="F598" i="8"/>
  <c r="F599" i="8"/>
  <c r="F600" i="8"/>
  <c r="F601" i="8"/>
  <c r="F602" i="8"/>
  <c r="F603" i="8"/>
  <c r="F604" i="8"/>
  <c r="F605" i="8"/>
  <c r="F606" i="8"/>
  <c r="F607" i="8"/>
  <c r="F608" i="8"/>
  <c r="F609" i="8"/>
  <c r="F610" i="8"/>
  <c r="F611" i="8"/>
  <c r="F612" i="8"/>
  <c r="F613" i="8"/>
  <c r="F614" i="8"/>
  <c r="F615" i="8"/>
  <c r="F616" i="8"/>
  <c r="F617" i="8"/>
  <c r="F618" i="8"/>
  <c r="F619" i="8"/>
  <c r="F620" i="8"/>
  <c r="F621" i="8"/>
  <c r="F622" i="8"/>
  <c r="F623" i="8"/>
  <c r="F624" i="8"/>
  <c r="F625" i="8"/>
  <c r="F626" i="8"/>
  <c r="F627" i="8"/>
  <c r="F628" i="8"/>
  <c r="F629" i="8"/>
  <c r="F630" i="8"/>
  <c r="F631" i="8"/>
  <c r="F632" i="8"/>
  <c r="F633" i="8"/>
  <c r="F634" i="8"/>
  <c r="F635" i="8"/>
  <c r="F636" i="8"/>
  <c r="F637" i="8"/>
  <c r="F638" i="8"/>
  <c r="F639" i="8"/>
  <c r="F640" i="8"/>
  <c r="F641" i="8"/>
  <c r="F642" i="8"/>
  <c r="F643" i="8"/>
  <c r="F644" i="8"/>
  <c r="F645" i="8"/>
  <c r="F646" i="8"/>
  <c r="F647" i="8"/>
  <c r="F648" i="8"/>
  <c r="F649" i="8"/>
  <c r="F650" i="8"/>
  <c r="F651" i="8"/>
  <c r="F652" i="8"/>
  <c r="F653" i="8"/>
  <c r="F654" i="8"/>
  <c r="F655" i="8"/>
  <c r="F656" i="8"/>
  <c r="F657" i="8"/>
  <c r="F658" i="8"/>
  <c r="F659" i="8"/>
  <c r="F660" i="8"/>
  <c r="F661" i="8"/>
  <c r="F662" i="8"/>
  <c r="F663" i="8"/>
  <c r="F664" i="8"/>
  <c r="F665" i="8"/>
  <c r="F666" i="8"/>
  <c r="F667" i="8"/>
  <c r="F668" i="8"/>
  <c r="F669" i="8"/>
  <c r="F670" i="8"/>
  <c r="F671" i="8"/>
  <c r="F672" i="8"/>
  <c r="F673" i="8"/>
  <c r="F674" i="8"/>
  <c r="F675" i="8"/>
  <c r="F676" i="8"/>
  <c r="F677" i="8"/>
  <c r="F678" i="8"/>
  <c r="F679" i="8"/>
  <c r="F680" i="8"/>
  <c r="F681" i="8"/>
  <c r="F682" i="8"/>
  <c r="F683" i="8"/>
  <c r="F684" i="8"/>
  <c r="F685" i="8"/>
  <c r="F686" i="8"/>
  <c r="F687" i="8"/>
  <c r="F688" i="8"/>
  <c r="F689" i="8"/>
  <c r="F690" i="8"/>
  <c r="F691" i="8"/>
  <c r="F692" i="8"/>
  <c r="F693" i="8"/>
  <c r="F694" i="8"/>
  <c r="F695" i="8"/>
  <c r="F696" i="8"/>
  <c r="F697" i="8"/>
  <c r="F698" i="8"/>
  <c r="F699" i="8"/>
  <c r="F700" i="8"/>
  <c r="F701" i="8"/>
  <c r="F702" i="8"/>
  <c r="F703" i="8"/>
  <c r="F704" i="8"/>
  <c r="F705" i="8"/>
  <c r="F706" i="8"/>
  <c r="F707" i="8"/>
  <c r="F708" i="8"/>
  <c r="F709" i="8"/>
  <c r="F710" i="8"/>
  <c r="F711" i="8"/>
  <c r="F712" i="8"/>
  <c r="F713" i="8"/>
  <c r="F714" i="8"/>
  <c r="F715" i="8"/>
  <c r="F716" i="8"/>
  <c r="F717" i="8"/>
  <c r="F718" i="8"/>
  <c r="F719" i="8"/>
  <c r="F720" i="8"/>
  <c r="F721" i="8"/>
  <c r="F722" i="8"/>
  <c r="F723" i="8"/>
  <c r="F724" i="8"/>
  <c r="F725" i="8"/>
  <c r="F726" i="8"/>
  <c r="F727" i="8"/>
  <c r="F728" i="8"/>
  <c r="F729" i="8"/>
  <c r="F730" i="8"/>
  <c r="F731" i="8"/>
  <c r="F732" i="8"/>
  <c r="F733" i="8"/>
  <c r="F734" i="8"/>
  <c r="F735" i="8"/>
  <c r="F736" i="8"/>
  <c r="F737" i="8"/>
  <c r="F738" i="8"/>
  <c r="F739" i="8"/>
  <c r="F740" i="8"/>
  <c r="F741" i="8"/>
  <c r="F742" i="8"/>
  <c r="F743" i="8"/>
  <c r="F744" i="8"/>
  <c r="F745" i="8"/>
  <c r="F746" i="8"/>
  <c r="F747" i="8"/>
  <c r="F748" i="8"/>
  <c r="F749" i="8"/>
  <c r="F750" i="8"/>
  <c r="F751" i="8"/>
  <c r="F752" i="8"/>
  <c r="F753" i="8"/>
  <c r="F754" i="8"/>
  <c r="F755" i="8"/>
  <c r="F756" i="8"/>
  <c r="F757" i="8"/>
  <c r="F758" i="8"/>
  <c r="F759" i="8"/>
  <c r="F760" i="8"/>
  <c r="F761" i="8"/>
  <c r="F762" i="8"/>
  <c r="F763" i="8"/>
  <c r="F764" i="8"/>
  <c r="F765" i="8"/>
  <c r="F766" i="8"/>
  <c r="F767" i="8"/>
  <c r="F768" i="8"/>
  <c r="F769" i="8"/>
  <c r="F770" i="8"/>
  <c r="F771" i="8"/>
  <c r="F772" i="8"/>
  <c r="F773" i="8"/>
  <c r="F774" i="8"/>
  <c r="F775" i="8"/>
  <c r="F776" i="8"/>
  <c r="F777" i="8"/>
  <c r="F778" i="8"/>
  <c r="F779" i="8"/>
  <c r="F780" i="8"/>
  <c r="F781" i="8"/>
  <c r="F782" i="8"/>
  <c r="F783" i="8"/>
  <c r="F784" i="8"/>
  <c r="F785" i="8"/>
  <c r="F786" i="8"/>
  <c r="F787" i="8"/>
  <c r="F788" i="8"/>
  <c r="F789" i="8"/>
  <c r="F790" i="8"/>
  <c r="F791" i="8"/>
  <c r="F792" i="8"/>
  <c r="F793" i="8"/>
  <c r="F794" i="8"/>
  <c r="F795" i="8"/>
  <c r="F796" i="8"/>
  <c r="F797" i="8"/>
  <c r="F798" i="8"/>
  <c r="F799" i="8"/>
  <c r="F800" i="8"/>
  <c r="F801" i="8"/>
  <c r="F802" i="8"/>
  <c r="F803" i="8"/>
  <c r="F804" i="8"/>
  <c r="F805" i="8"/>
  <c r="F806" i="8"/>
  <c r="F807" i="8"/>
  <c r="F808" i="8"/>
  <c r="F809" i="8"/>
  <c r="F810" i="8"/>
  <c r="F811" i="8"/>
  <c r="F812" i="8"/>
  <c r="F813" i="8"/>
  <c r="F814" i="8"/>
  <c r="F815" i="8"/>
  <c r="F816" i="8"/>
  <c r="F817" i="8"/>
  <c r="F818" i="8"/>
  <c r="F819" i="8"/>
  <c r="F820" i="8"/>
  <c r="F821" i="8"/>
  <c r="F822" i="8"/>
  <c r="F823" i="8"/>
  <c r="F824" i="8"/>
  <c r="F825" i="8"/>
  <c r="F826" i="8"/>
  <c r="F827" i="8"/>
  <c r="F828" i="8"/>
  <c r="F829" i="8"/>
  <c r="F830" i="8"/>
  <c r="F831" i="8"/>
  <c r="F832" i="8"/>
  <c r="F833" i="8"/>
  <c r="F834" i="8"/>
  <c r="F835" i="8"/>
  <c r="F836" i="8"/>
  <c r="F837" i="8"/>
  <c r="F838" i="8"/>
  <c r="F839" i="8"/>
  <c r="F840" i="8"/>
  <c r="F841" i="8"/>
  <c r="F842" i="8"/>
  <c r="F843" i="8"/>
  <c r="F844" i="8"/>
  <c r="F845" i="8"/>
  <c r="F846" i="8"/>
  <c r="F847" i="8"/>
  <c r="F848" i="8"/>
  <c r="F849" i="8"/>
  <c r="F850" i="8"/>
  <c r="F851" i="8"/>
  <c r="F852" i="8"/>
  <c r="F853" i="8"/>
  <c r="F854" i="8"/>
  <c r="F855" i="8"/>
  <c r="F856" i="8"/>
  <c r="F857" i="8"/>
  <c r="F858" i="8"/>
  <c r="F859" i="8"/>
  <c r="F860" i="8"/>
  <c r="F861" i="8"/>
  <c r="F862" i="8"/>
  <c r="F863" i="8"/>
  <c r="F864" i="8"/>
  <c r="F865" i="8"/>
  <c r="F866" i="8"/>
  <c r="F867" i="8"/>
  <c r="F868" i="8"/>
  <c r="F869" i="8"/>
  <c r="F870" i="8"/>
  <c r="F871" i="8"/>
  <c r="F872" i="8"/>
  <c r="F873" i="8"/>
  <c r="F874" i="8"/>
  <c r="F875" i="8"/>
  <c r="F876" i="8"/>
  <c r="F877" i="8"/>
  <c r="F878" i="8"/>
  <c r="F879" i="8"/>
  <c r="F880" i="8"/>
  <c r="F881" i="8"/>
  <c r="F882" i="8"/>
  <c r="F883" i="8"/>
  <c r="F884" i="8"/>
  <c r="F885" i="8"/>
  <c r="F886" i="8"/>
  <c r="F887" i="8"/>
  <c r="F888" i="8"/>
  <c r="F889" i="8"/>
  <c r="F890" i="8"/>
  <c r="F891" i="8"/>
  <c r="F892" i="8"/>
  <c r="F893" i="8"/>
  <c r="F894" i="8"/>
  <c r="F895" i="8"/>
  <c r="F896" i="8"/>
  <c r="F897" i="8"/>
  <c r="F898" i="8"/>
  <c r="F899" i="8"/>
  <c r="F900" i="8"/>
  <c r="F901" i="8"/>
  <c r="F902" i="8"/>
  <c r="F903" i="8"/>
  <c r="F904" i="8"/>
  <c r="F905" i="8"/>
  <c r="F906" i="8"/>
  <c r="F907" i="8"/>
  <c r="F908" i="8"/>
  <c r="F909" i="8"/>
  <c r="F910" i="8"/>
  <c r="F911" i="8"/>
  <c r="F912" i="8"/>
  <c r="F913" i="8"/>
  <c r="F914" i="8"/>
  <c r="F915" i="8"/>
  <c r="F916" i="8"/>
  <c r="F917" i="8"/>
  <c r="F918" i="8"/>
  <c r="F919" i="8"/>
  <c r="F920" i="8"/>
  <c r="F921" i="8"/>
  <c r="F922" i="8"/>
  <c r="F923" i="8"/>
  <c r="F924" i="8"/>
  <c r="F925" i="8"/>
  <c r="F926" i="8"/>
  <c r="F927" i="8"/>
  <c r="F928" i="8"/>
  <c r="F929" i="8"/>
  <c r="F930" i="8"/>
  <c r="F931" i="8"/>
  <c r="F932" i="8"/>
  <c r="F933" i="8"/>
  <c r="F934" i="8"/>
  <c r="F935" i="8"/>
  <c r="F936" i="8"/>
  <c r="F937" i="8"/>
  <c r="F938" i="8"/>
  <c r="F939" i="8"/>
  <c r="F940" i="8"/>
  <c r="F941" i="8"/>
  <c r="F942" i="8"/>
  <c r="F943" i="8"/>
  <c r="F944" i="8"/>
  <c r="F945" i="8"/>
  <c r="F946" i="8"/>
  <c r="F947" i="8"/>
  <c r="F948" i="8"/>
  <c r="F949" i="8"/>
  <c r="F950" i="8"/>
  <c r="F951" i="8"/>
  <c r="F952" i="8"/>
  <c r="F953" i="8"/>
  <c r="F954" i="8"/>
  <c r="F955" i="8"/>
  <c r="F956" i="8"/>
  <c r="F957" i="8"/>
  <c r="F958" i="8"/>
  <c r="F959" i="8"/>
  <c r="F960" i="8"/>
  <c r="F961" i="8"/>
  <c r="F962" i="8"/>
  <c r="F963" i="8"/>
  <c r="F964" i="8"/>
  <c r="F965" i="8"/>
  <c r="F966" i="8"/>
  <c r="F967" i="8"/>
  <c r="F968" i="8"/>
  <c r="F969" i="8"/>
  <c r="F970" i="8"/>
  <c r="F971" i="8"/>
  <c r="F972" i="8"/>
  <c r="F973" i="8"/>
  <c r="F974" i="8"/>
  <c r="F975" i="8"/>
  <c r="F976" i="8"/>
  <c r="F977" i="8"/>
  <c r="F978" i="8"/>
  <c r="F979" i="8"/>
  <c r="F980" i="8"/>
  <c r="F981" i="8"/>
  <c r="F982" i="8"/>
  <c r="F983" i="8"/>
  <c r="F984" i="8"/>
  <c r="F985" i="8"/>
  <c r="F986" i="8"/>
  <c r="F987" i="8"/>
  <c r="F988" i="8"/>
  <c r="F989" i="8"/>
  <c r="F990" i="8"/>
  <c r="F991" i="8"/>
  <c r="F992" i="8"/>
  <c r="F993" i="8"/>
  <c r="F994" i="8"/>
  <c r="F995" i="8"/>
  <c r="F996" i="8"/>
  <c r="F997" i="8"/>
  <c r="F998" i="8"/>
  <c r="F999" i="8"/>
  <c r="F1000" i="8"/>
  <c r="F1001" i="8"/>
  <c r="F1002" i="8"/>
  <c r="F1003" i="8"/>
  <c r="F1004" i="8"/>
  <c r="F1005" i="8"/>
  <c r="F1006" i="8"/>
  <c r="F1007" i="8"/>
  <c r="F1008" i="8"/>
  <c r="F1009" i="8"/>
  <c r="F1010" i="8"/>
  <c r="F1011" i="8"/>
  <c r="F1012" i="8"/>
  <c r="F1013" i="8"/>
  <c r="F1014" i="8"/>
  <c r="F1015" i="8"/>
  <c r="F1016" i="8"/>
  <c r="F1017" i="8"/>
  <c r="F1018" i="8"/>
  <c r="F1019" i="8"/>
  <c r="F1020" i="8"/>
  <c r="F1021" i="8"/>
  <c r="F1022" i="8"/>
  <c r="F1023" i="8"/>
  <c r="F1024" i="8"/>
  <c r="F1025" i="8"/>
  <c r="F1026" i="8"/>
  <c r="F1027" i="8"/>
  <c r="F1028" i="8"/>
  <c r="F1029" i="8"/>
  <c r="F1030" i="8"/>
  <c r="F1031" i="8"/>
  <c r="F1032" i="8"/>
  <c r="F1033" i="8"/>
  <c r="F1034" i="8"/>
  <c r="F1035" i="8"/>
  <c r="F1036" i="8"/>
  <c r="F1037" i="8"/>
  <c r="F1038" i="8"/>
  <c r="F1039" i="8"/>
  <c r="F1040" i="8"/>
  <c r="F1041" i="8"/>
  <c r="F1042" i="8"/>
  <c r="F1043" i="8"/>
  <c r="F1044" i="8"/>
  <c r="F1045" i="8"/>
  <c r="F1046" i="8"/>
  <c r="F1047" i="8"/>
  <c r="F1048" i="8"/>
  <c r="F1049" i="8"/>
  <c r="F1050" i="8"/>
  <c r="F1051" i="8"/>
  <c r="F1052" i="8"/>
  <c r="F1053" i="8"/>
  <c r="F1054" i="8"/>
  <c r="F1055" i="8"/>
  <c r="F1056" i="8"/>
  <c r="F1057" i="8"/>
  <c r="F1058" i="8"/>
  <c r="F1059" i="8"/>
  <c r="F1060" i="8"/>
  <c r="F1061" i="8"/>
  <c r="F1062" i="8"/>
  <c r="F1063" i="8"/>
  <c r="F1064" i="8"/>
  <c r="F1065" i="8"/>
  <c r="F1066" i="8"/>
  <c r="F1067" i="8"/>
  <c r="F1068" i="8"/>
  <c r="F1069" i="8"/>
  <c r="F1070" i="8"/>
  <c r="F1071" i="8"/>
  <c r="F1072" i="8"/>
  <c r="F1073" i="8"/>
  <c r="F1074" i="8"/>
  <c r="F1075" i="8"/>
  <c r="F1076" i="8"/>
  <c r="F1077" i="8"/>
  <c r="F1078" i="8"/>
  <c r="F1079" i="8"/>
  <c r="F1080" i="8"/>
  <c r="F1081" i="8"/>
  <c r="F1082" i="8"/>
  <c r="F1083" i="8"/>
  <c r="F1084" i="8"/>
  <c r="F1085" i="8"/>
  <c r="F1086" i="8"/>
  <c r="F1087" i="8"/>
  <c r="F1088" i="8"/>
  <c r="F1089" i="8"/>
  <c r="F1090" i="8"/>
  <c r="F1091" i="8"/>
  <c r="F1092" i="8"/>
  <c r="F1093" i="8"/>
  <c r="F1094" i="8"/>
  <c r="F1095" i="8"/>
  <c r="F1096" i="8"/>
  <c r="F1097" i="8"/>
  <c r="F1098" i="8"/>
  <c r="F1099" i="8"/>
  <c r="F1100" i="8"/>
  <c r="F1101" i="8"/>
  <c r="F1102" i="8"/>
  <c r="F1103" i="8"/>
  <c r="F1104" i="8"/>
  <c r="F1105" i="8"/>
  <c r="F1106" i="8"/>
  <c r="F1107" i="8"/>
  <c r="F1108" i="8"/>
  <c r="F1109" i="8"/>
  <c r="F1110" i="8"/>
  <c r="F1111" i="8"/>
  <c r="F1112" i="8"/>
  <c r="F1113" i="8"/>
  <c r="F1114" i="8"/>
  <c r="F1115" i="8"/>
  <c r="F1116" i="8"/>
  <c r="F1117" i="8"/>
  <c r="F1118" i="8"/>
  <c r="F1119" i="8"/>
  <c r="F1120" i="8"/>
  <c r="F1121" i="8"/>
  <c r="F1122" i="8"/>
  <c r="F1123" i="8"/>
  <c r="F1124" i="8"/>
  <c r="F1125" i="8"/>
  <c r="F1126" i="8"/>
  <c r="F1127" i="8"/>
  <c r="F1128" i="8"/>
  <c r="F1129" i="8"/>
  <c r="F1130" i="8"/>
  <c r="F1131" i="8"/>
  <c r="F1132" i="8"/>
  <c r="F1133" i="8"/>
  <c r="F1134" i="8"/>
  <c r="F1135" i="8"/>
  <c r="F1136" i="8"/>
  <c r="F1137" i="8"/>
  <c r="F1138" i="8"/>
  <c r="F1139" i="8"/>
  <c r="F1140" i="8"/>
  <c r="F1141" i="8"/>
  <c r="F1142" i="8"/>
  <c r="F1143" i="8"/>
  <c r="F1144" i="8"/>
  <c r="F1145" i="8"/>
  <c r="F1146" i="8"/>
  <c r="F1147" i="8"/>
  <c r="F1148" i="8"/>
  <c r="F1149" i="8"/>
  <c r="F1150" i="8"/>
  <c r="F1151" i="8"/>
  <c r="F1152" i="8"/>
  <c r="F1153" i="8"/>
  <c r="F1154" i="8"/>
  <c r="F1155" i="8"/>
  <c r="F1156" i="8"/>
  <c r="F1157" i="8"/>
  <c r="F1158" i="8"/>
  <c r="F1159" i="8"/>
  <c r="F1160" i="8"/>
  <c r="F1161" i="8"/>
  <c r="F1162" i="8"/>
  <c r="F1163" i="8"/>
  <c r="F1164" i="8"/>
  <c r="F1165" i="8"/>
  <c r="F1166" i="8"/>
  <c r="F1167" i="8"/>
  <c r="F1168" i="8"/>
  <c r="F1169" i="8"/>
  <c r="F1170" i="8"/>
  <c r="F1171" i="8"/>
  <c r="F1172" i="8"/>
  <c r="F1173" i="8"/>
  <c r="F1174" i="8"/>
  <c r="F1175" i="8"/>
  <c r="F1176" i="8"/>
  <c r="F1177" i="8"/>
  <c r="F1178" i="8"/>
  <c r="F1179" i="8"/>
  <c r="F1180" i="8"/>
  <c r="F1181" i="8"/>
  <c r="F1182" i="8"/>
  <c r="F1183" i="8"/>
  <c r="F1184" i="8"/>
  <c r="F1185" i="8"/>
  <c r="F1186" i="8"/>
  <c r="F1187" i="8"/>
  <c r="F1188" i="8"/>
  <c r="F1189" i="8"/>
  <c r="F1190" i="8"/>
  <c r="F1191" i="8"/>
  <c r="F1192" i="8"/>
  <c r="F1193" i="8"/>
  <c r="F1194" i="8"/>
  <c r="F1195" i="8"/>
  <c r="F1196" i="8"/>
  <c r="F1197" i="8"/>
  <c r="F1198" i="8"/>
  <c r="F1199" i="8"/>
  <c r="F1200" i="8"/>
  <c r="F1201" i="8"/>
  <c r="F1202" i="8"/>
  <c r="F1203" i="8"/>
  <c r="F1204" i="8"/>
  <c r="F1205" i="8"/>
  <c r="F1206" i="8"/>
  <c r="F1207" i="8"/>
  <c r="F1208" i="8"/>
  <c r="F1209" i="8"/>
  <c r="F1210" i="8"/>
  <c r="F1211" i="8"/>
  <c r="F1212" i="8"/>
  <c r="F1213" i="8"/>
  <c r="F1214" i="8"/>
  <c r="F1215" i="8"/>
  <c r="F1216" i="8"/>
  <c r="F1217" i="8"/>
  <c r="F1218" i="8"/>
  <c r="F1219" i="8"/>
  <c r="F1220" i="8"/>
  <c r="F1221" i="8"/>
  <c r="F1222" i="8"/>
  <c r="F1223" i="8"/>
  <c r="F1224" i="8"/>
  <c r="F1225" i="8"/>
  <c r="F1226" i="8"/>
  <c r="F1227" i="8"/>
  <c r="F1228" i="8"/>
  <c r="F1229" i="8"/>
  <c r="F1230" i="8"/>
  <c r="F1231" i="8"/>
  <c r="F1232" i="8"/>
  <c r="F1233" i="8"/>
  <c r="F1234" i="8"/>
  <c r="F1235" i="8"/>
  <c r="F1236" i="8"/>
  <c r="F1237" i="8"/>
  <c r="F1238" i="8"/>
  <c r="F1239" i="8"/>
  <c r="F1240" i="8"/>
  <c r="F1241" i="8"/>
  <c r="F1242" i="8"/>
  <c r="F1243" i="8"/>
  <c r="F1244" i="8"/>
  <c r="F1245" i="8"/>
  <c r="F1246" i="8"/>
  <c r="F1247" i="8"/>
  <c r="F1248" i="8"/>
  <c r="F1249" i="8"/>
  <c r="F1250" i="8"/>
  <c r="F1251" i="8"/>
  <c r="F1252" i="8"/>
  <c r="F1253" i="8"/>
  <c r="F1254" i="8"/>
  <c r="F1255" i="8"/>
  <c r="F1256" i="8"/>
  <c r="F1257" i="8"/>
  <c r="F1258" i="8"/>
  <c r="F1259" i="8"/>
  <c r="F1260" i="8"/>
  <c r="F1261" i="8"/>
  <c r="F1262" i="8"/>
  <c r="F1263" i="8"/>
  <c r="F1264" i="8"/>
  <c r="F1265" i="8"/>
  <c r="F1266" i="8"/>
  <c r="F1267" i="8"/>
  <c r="F1268" i="8"/>
  <c r="F1269" i="8"/>
  <c r="F1270" i="8"/>
  <c r="F1271" i="8"/>
  <c r="F1272" i="8"/>
  <c r="F1273" i="8"/>
  <c r="F1274" i="8"/>
  <c r="F1275" i="8"/>
  <c r="F1276" i="8"/>
  <c r="F1277" i="8"/>
  <c r="F1278" i="8"/>
  <c r="F1279" i="8"/>
  <c r="F1280" i="8"/>
  <c r="F1281" i="8"/>
  <c r="F1282" i="8"/>
  <c r="F1283" i="8"/>
  <c r="F1284" i="8"/>
  <c r="F1285" i="8"/>
  <c r="F1286" i="8"/>
  <c r="F1287" i="8"/>
  <c r="F1288" i="8"/>
  <c r="F1289" i="8"/>
  <c r="F1290" i="8"/>
  <c r="F1291" i="8"/>
  <c r="F1292" i="8"/>
  <c r="F1293" i="8"/>
  <c r="F1294" i="8"/>
  <c r="F1295" i="8"/>
  <c r="F1296" i="8"/>
  <c r="F1297" i="8"/>
  <c r="F1298" i="8"/>
  <c r="F1299" i="8"/>
  <c r="F1300" i="8"/>
  <c r="F1301" i="8"/>
  <c r="F1302" i="8"/>
  <c r="F1303" i="8"/>
  <c r="F1304" i="8"/>
  <c r="F1305" i="8"/>
  <c r="F1306" i="8"/>
  <c r="F1307" i="8"/>
  <c r="F1308" i="8"/>
  <c r="F1309" i="8"/>
  <c r="F1310" i="8"/>
  <c r="F1311" i="8"/>
  <c r="F1312" i="8"/>
  <c r="F1313" i="8"/>
  <c r="F1314" i="8"/>
  <c r="F1315" i="8"/>
  <c r="F1316" i="8"/>
  <c r="F1317" i="8"/>
  <c r="F1318" i="8"/>
  <c r="F1319" i="8"/>
  <c r="F1320" i="8"/>
  <c r="F1321" i="8"/>
  <c r="F1322" i="8"/>
  <c r="F1323" i="8"/>
  <c r="F1324" i="8"/>
  <c r="F1325" i="8"/>
  <c r="F1326" i="8"/>
  <c r="F1327" i="8"/>
  <c r="F1328" i="8"/>
  <c r="F1329" i="8"/>
  <c r="F1330" i="8"/>
  <c r="F1331" i="8"/>
  <c r="F1332" i="8"/>
  <c r="F1333" i="8"/>
  <c r="F1334" i="8"/>
  <c r="F1335" i="8"/>
  <c r="F1336" i="8"/>
  <c r="F1337" i="8"/>
  <c r="F1338" i="8"/>
  <c r="F1339" i="8"/>
  <c r="F1340" i="8"/>
  <c r="F1341" i="8"/>
  <c r="F1342" i="8"/>
  <c r="F1343" i="8"/>
  <c r="F1344" i="8"/>
  <c r="F1345" i="8"/>
  <c r="F1346" i="8"/>
  <c r="F1347" i="8"/>
  <c r="F1348" i="8"/>
  <c r="F1349" i="8"/>
  <c r="F1350" i="8"/>
  <c r="F1351" i="8"/>
  <c r="F1352" i="8"/>
  <c r="F1353" i="8"/>
  <c r="F1354" i="8"/>
  <c r="F1355" i="8"/>
  <c r="F1356" i="8"/>
  <c r="F1357" i="8"/>
  <c r="F1358" i="8"/>
  <c r="F1359" i="8"/>
  <c r="F1360" i="8"/>
  <c r="F1361" i="8"/>
  <c r="F1362" i="8"/>
  <c r="F1363" i="8"/>
  <c r="F1364" i="8"/>
  <c r="F1365" i="8"/>
  <c r="F1366" i="8"/>
  <c r="F1367" i="8"/>
  <c r="F1368" i="8"/>
  <c r="F1369" i="8"/>
  <c r="F1370" i="8"/>
  <c r="F1371" i="8"/>
  <c r="F1372" i="8"/>
  <c r="F1373" i="8"/>
  <c r="F1374" i="8"/>
  <c r="F1375" i="8"/>
  <c r="F1376" i="8"/>
  <c r="F1377" i="8"/>
  <c r="F1378" i="8"/>
  <c r="F1379" i="8"/>
  <c r="F1380" i="8"/>
  <c r="F1381" i="8"/>
  <c r="F1382" i="8"/>
  <c r="F1383" i="8"/>
  <c r="F1384" i="8"/>
  <c r="F1385" i="8"/>
  <c r="F1386" i="8"/>
  <c r="F1387" i="8"/>
  <c r="F1388" i="8"/>
  <c r="F1389" i="8"/>
  <c r="F1390" i="8"/>
  <c r="F1391" i="8"/>
  <c r="F1392" i="8"/>
  <c r="F1393" i="8"/>
  <c r="F1394" i="8"/>
  <c r="F1395" i="8"/>
  <c r="F1396" i="8"/>
  <c r="F1397" i="8"/>
  <c r="F1398" i="8"/>
  <c r="F1399" i="8"/>
  <c r="F1400" i="8"/>
  <c r="F1401" i="8"/>
  <c r="F1402" i="8"/>
  <c r="F1403" i="8"/>
  <c r="F1404" i="8"/>
  <c r="F1405" i="8"/>
  <c r="F1406" i="8"/>
  <c r="F1407" i="8"/>
  <c r="F1408" i="8"/>
  <c r="F1409" i="8"/>
  <c r="F1410" i="8"/>
  <c r="F1411" i="8"/>
  <c r="F1412" i="8"/>
  <c r="F1413" i="8"/>
  <c r="F1414" i="8"/>
  <c r="F1415" i="8"/>
  <c r="F1416" i="8"/>
  <c r="F1417" i="8"/>
  <c r="F1418" i="8"/>
  <c r="F1419" i="8"/>
  <c r="F1420" i="8"/>
  <c r="F1421" i="8"/>
  <c r="F1422" i="8"/>
  <c r="F1423" i="8"/>
  <c r="F1424" i="8"/>
  <c r="F1425" i="8"/>
  <c r="F1426" i="8"/>
  <c r="F1427" i="8"/>
  <c r="F1428" i="8"/>
  <c r="F1429" i="8"/>
  <c r="F1430" i="8"/>
  <c r="F1431" i="8"/>
  <c r="F1432" i="8"/>
  <c r="F1433" i="8"/>
  <c r="F1434" i="8"/>
  <c r="F1435" i="8"/>
  <c r="F1436" i="8"/>
  <c r="F1437" i="8"/>
  <c r="F1438" i="8"/>
  <c r="F1439" i="8"/>
  <c r="F1440" i="8"/>
  <c r="F1441" i="8"/>
  <c r="F1442" i="8"/>
  <c r="F1443" i="8"/>
  <c r="F1444" i="8"/>
  <c r="F1445" i="8"/>
  <c r="F1446" i="8"/>
  <c r="F1447" i="8"/>
  <c r="F1448" i="8"/>
  <c r="F1449" i="8"/>
  <c r="F1450" i="8"/>
  <c r="F1451" i="8"/>
  <c r="F1452" i="8"/>
  <c r="F1453" i="8"/>
  <c r="F1454" i="8"/>
  <c r="F1455" i="8"/>
  <c r="F1456" i="8"/>
  <c r="F1457" i="8"/>
  <c r="F1458" i="8"/>
  <c r="F1459" i="8"/>
  <c r="F1460" i="8"/>
  <c r="F1461" i="8"/>
  <c r="F1462" i="8"/>
  <c r="F1463" i="8"/>
  <c r="F1464" i="8"/>
  <c r="F1465" i="8"/>
  <c r="F1466" i="8"/>
  <c r="F1467" i="8"/>
  <c r="F1468" i="8"/>
  <c r="F1469" i="8"/>
  <c r="F1470" i="8"/>
  <c r="F1471" i="8"/>
  <c r="F1472" i="8"/>
  <c r="F1473" i="8"/>
  <c r="F1474" i="8"/>
  <c r="F1475" i="8"/>
  <c r="F1476" i="8"/>
  <c r="F1477" i="8"/>
  <c r="F1478" i="8"/>
  <c r="F1479" i="8"/>
  <c r="F1480" i="8"/>
  <c r="F1481" i="8"/>
  <c r="F1482" i="8"/>
  <c r="F1483" i="8"/>
  <c r="F1484" i="8"/>
  <c r="F1485" i="8"/>
  <c r="F1486" i="8"/>
  <c r="F1487" i="8"/>
  <c r="F1488" i="8"/>
  <c r="F1489" i="8"/>
  <c r="F1490" i="8"/>
  <c r="F1491" i="8"/>
  <c r="F1492" i="8"/>
  <c r="F1493" i="8"/>
  <c r="F1494" i="8"/>
  <c r="F1495" i="8"/>
  <c r="F1496" i="8"/>
  <c r="F1497" i="8"/>
  <c r="F1498" i="8"/>
  <c r="F1499" i="8"/>
  <c r="F1500" i="8"/>
  <c r="F1501" i="8"/>
  <c r="F1502" i="8"/>
  <c r="F1503" i="8"/>
  <c r="F1504" i="8"/>
  <c r="F1505" i="8"/>
  <c r="F1506" i="8"/>
  <c r="F1507" i="8"/>
  <c r="F1508" i="8"/>
  <c r="F1509" i="8"/>
  <c r="F1510" i="8"/>
  <c r="F1511" i="8"/>
  <c r="F1512" i="8"/>
  <c r="F1513" i="8"/>
  <c r="F1514" i="8"/>
  <c r="F1515" i="8"/>
  <c r="F1516" i="8"/>
  <c r="F1517" i="8"/>
  <c r="F1518" i="8"/>
  <c r="F1519" i="8"/>
  <c r="F1520" i="8"/>
  <c r="F1521" i="8"/>
  <c r="F1522" i="8"/>
  <c r="F1523" i="8"/>
  <c r="F1524" i="8"/>
  <c r="F1525" i="8"/>
  <c r="F1526" i="8"/>
  <c r="F1527" i="8"/>
  <c r="F1528" i="8"/>
  <c r="F1529" i="8"/>
  <c r="F1530" i="8"/>
  <c r="F1531" i="8"/>
  <c r="F1532" i="8"/>
  <c r="F1533" i="8"/>
  <c r="F1534" i="8"/>
  <c r="F1535" i="8"/>
  <c r="F1536" i="8"/>
  <c r="F1537" i="8"/>
  <c r="F1538" i="8"/>
  <c r="F1539" i="8"/>
  <c r="F1540" i="8"/>
  <c r="F1541" i="8"/>
  <c r="F1542" i="8"/>
  <c r="F1543" i="8"/>
  <c r="F1544" i="8"/>
  <c r="F1545" i="8"/>
  <c r="F1546" i="8"/>
  <c r="F1547" i="8"/>
  <c r="F1548" i="8"/>
  <c r="F1549" i="8"/>
  <c r="F1550" i="8"/>
  <c r="F1551" i="8"/>
  <c r="F1552" i="8"/>
  <c r="F1553" i="8"/>
  <c r="F1554" i="8"/>
  <c r="F1555" i="8"/>
  <c r="F1556" i="8"/>
  <c r="F1557" i="8"/>
  <c r="F1558" i="8"/>
  <c r="F1559" i="8"/>
  <c r="F1560" i="8"/>
  <c r="F1561" i="8"/>
  <c r="F1562" i="8"/>
  <c r="F1563" i="8"/>
  <c r="F1564" i="8"/>
  <c r="F1565" i="8"/>
  <c r="F1566" i="8"/>
  <c r="F1567" i="8"/>
  <c r="F1568" i="8"/>
  <c r="F1569" i="8"/>
  <c r="F1570" i="8"/>
  <c r="F1571" i="8"/>
  <c r="F1572" i="8"/>
  <c r="F1573" i="8"/>
  <c r="F1574" i="8"/>
  <c r="F1575" i="8"/>
  <c r="F1576" i="8"/>
  <c r="F1577" i="8"/>
  <c r="F1578" i="8"/>
  <c r="F1579" i="8"/>
  <c r="F1580" i="8"/>
  <c r="F1581" i="8"/>
  <c r="F1582" i="8"/>
  <c r="F1583" i="8"/>
  <c r="F1584" i="8"/>
  <c r="F1585" i="8"/>
  <c r="F1586" i="8"/>
  <c r="F1587" i="8"/>
  <c r="F1588" i="8"/>
  <c r="F1589" i="8"/>
  <c r="F1590" i="8"/>
  <c r="F1591" i="8"/>
  <c r="F1592" i="8"/>
  <c r="F1593" i="8"/>
  <c r="F1594" i="8"/>
  <c r="F1595" i="8"/>
  <c r="F1596" i="8"/>
  <c r="F1597" i="8"/>
  <c r="F1598" i="8"/>
  <c r="F1599" i="8"/>
  <c r="F1600" i="8"/>
  <c r="F1601" i="8"/>
  <c r="F1602" i="8"/>
  <c r="F1603" i="8"/>
  <c r="F1604" i="8"/>
  <c r="F1605" i="8"/>
  <c r="F1606" i="8"/>
  <c r="F1607" i="8"/>
  <c r="F1608" i="8"/>
  <c r="F1609" i="8"/>
  <c r="F1610" i="8"/>
  <c r="F1611" i="8"/>
  <c r="F1612" i="8"/>
  <c r="F1613" i="8"/>
  <c r="F1614" i="8"/>
  <c r="F1615" i="8"/>
  <c r="F1616" i="8"/>
  <c r="F1617" i="8"/>
  <c r="F1618" i="8"/>
  <c r="F1619" i="8"/>
  <c r="F1620" i="8"/>
  <c r="F1621" i="8"/>
  <c r="F1622" i="8"/>
  <c r="F1623" i="8"/>
  <c r="F1624" i="8"/>
  <c r="F1625" i="8"/>
  <c r="F1626" i="8"/>
  <c r="F1627" i="8"/>
  <c r="F1628" i="8"/>
  <c r="F1629" i="8"/>
  <c r="F1630" i="8"/>
  <c r="F1631" i="8"/>
  <c r="F1632" i="8"/>
  <c r="F1633" i="8"/>
  <c r="F1634" i="8"/>
  <c r="F1635" i="8"/>
  <c r="F1636" i="8"/>
  <c r="F1637" i="8"/>
  <c r="F1638" i="8"/>
  <c r="F1639" i="8"/>
  <c r="F1640" i="8"/>
  <c r="F1641" i="8"/>
  <c r="F1642" i="8"/>
  <c r="F1643" i="8"/>
  <c r="F1644" i="8"/>
  <c r="F1645" i="8"/>
  <c r="F1646" i="8"/>
  <c r="F1647" i="8"/>
  <c r="F1648" i="8"/>
  <c r="F1649" i="8"/>
  <c r="F1650" i="8"/>
  <c r="F1651" i="8"/>
  <c r="F1652" i="8"/>
  <c r="F1653" i="8"/>
  <c r="F1654" i="8"/>
  <c r="F1655" i="8"/>
  <c r="F1656" i="8"/>
  <c r="F1657" i="8"/>
  <c r="F1658" i="8"/>
  <c r="F1659" i="8"/>
  <c r="F1660" i="8"/>
  <c r="F1661" i="8"/>
  <c r="F1662" i="8"/>
  <c r="F1663" i="8"/>
  <c r="F1664" i="8"/>
  <c r="F1665" i="8"/>
  <c r="F1666" i="8"/>
  <c r="F1667" i="8"/>
  <c r="F1668" i="8"/>
  <c r="F1669" i="8"/>
  <c r="F1670" i="8"/>
  <c r="F1671" i="8"/>
  <c r="F1672" i="8"/>
  <c r="F1673" i="8"/>
  <c r="F1674" i="8"/>
  <c r="F1675" i="8"/>
  <c r="F1676" i="8"/>
  <c r="F1677" i="8"/>
  <c r="F1678" i="8"/>
  <c r="F1679" i="8"/>
  <c r="F1680" i="8"/>
  <c r="F1681" i="8"/>
  <c r="F1682" i="8"/>
  <c r="F1683" i="8"/>
  <c r="F1684" i="8"/>
  <c r="F1685" i="8"/>
  <c r="F1686" i="8"/>
  <c r="F1687" i="8"/>
  <c r="F1688" i="8"/>
  <c r="F1689" i="8"/>
  <c r="F1690" i="8"/>
  <c r="F1691" i="8"/>
  <c r="F1692" i="8"/>
  <c r="F1693" i="8"/>
  <c r="F1694" i="8"/>
  <c r="F1695" i="8"/>
  <c r="F1696" i="8"/>
  <c r="F1697" i="8"/>
  <c r="F1698" i="8"/>
  <c r="F1699" i="8"/>
  <c r="F1700" i="8"/>
  <c r="F1701" i="8"/>
  <c r="F1702" i="8"/>
  <c r="F1703" i="8"/>
  <c r="F1704" i="8"/>
  <c r="F1705" i="8"/>
  <c r="F1706" i="8"/>
  <c r="F1707" i="8"/>
  <c r="F1708" i="8"/>
  <c r="F1709" i="8"/>
  <c r="F1710" i="8"/>
  <c r="F1711" i="8"/>
  <c r="F1712" i="8"/>
  <c r="F1713" i="8"/>
  <c r="F1714" i="8"/>
  <c r="F1715" i="8"/>
  <c r="F1716" i="8"/>
  <c r="F1717" i="8"/>
  <c r="F1718" i="8"/>
  <c r="F1719" i="8"/>
  <c r="F1720" i="8"/>
  <c r="F1721" i="8"/>
  <c r="F1722" i="8"/>
  <c r="F1723" i="8"/>
  <c r="F1724" i="8"/>
  <c r="F1725" i="8"/>
  <c r="F1726" i="8"/>
  <c r="F1727" i="8"/>
  <c r="F1728" i="8"/>
  <c r="F1729" i="8"/>
  <c r="F1730" i="8"/>
  <c r="F1731" i="8"/>
  <c r="F1732" i="8"/>
  <c r="F1733" i="8"/>
  <c r="F1734" i="8"/>
  <c r="F1735" i="8"/>
  <c r="F1736" i="8"/>
  <c r="F1737" i="8"/>
  <c r="F1738" i="8"/>
  <c r="F1739" i="8"/>
  <c r="F1740" i="8"/>
  <c r="F1741" i="8"/>
  <c r="F1742" i="8"/>
  <c r="F1743" i="8"/>
  <c r="F1744" i="8"/>
  <c r="F1745" i="8"/>
  <c r="F1746" i="8"/>
  <c r="F1747" i="8"/>
  <c r="F1748" i="8"/>
  <c r="F1749" i="8"/>
  <c r="F1750" i="8"/>
  <c r="F1751" i="8"/>
  <c r="F1752" i="8"/>
  <c r="F1753" i="8"/>
  <c r="F1754" i="8"/>
  <c r="F1755" i="8"/>
  <c r="F1756" i="8"/>
  <c r="F1757" i="8"/>
  <c r="F1758" i="8"/>
  <c r="F1759" i="8"/>
  <c r="F1760" i="8"/>
  <c r="F1761" i="8"/>
  <c r="F1762" i="8"/>
  <c r="F1763" i="8"/>
  <c r="F1764" i="8"/>
  <c r="F1765" i="8"/>
  <c r="F1766" i="8"/>
  <c r="F1767" i="8"/>
  <c r="F1768" i="8"/>
  <c r="F1769" i="8"/>
  <c r="F1770" i="8"/>
  <c r="F1771" i="8"/>
  <c r="F1772" i="8"/>
  <c r="F1773" i="8"/>
  <c r="F1774" i="8"/>
  <c r="F1775" i="8"/>
  <c r="F1776" i="8"/>
  <c r="F1777" i="8"/>
  <c r="F1778" i="8"/>
  <c r="F1779" i="8"/>
  <c r="F1780" i="8"/>
  <c r="F1781" i="8"/>
  <c r="F1782" i="8"/>
  <c r="F1783" i="8"/>
  <c r="F1784" i="8"/>
  <c r="F1785" i="8"/>
  <c r="F1786" i="8"/>
  <c r="F1787" i="8"/>
  <c r="F1788" i="8"/>
  <c r="F1789" i="8"/>
  <c r="F1790" i="8"/>
  <c r="F1791" i="8"/>
  <c r="F1792" i="8"/>
  <c r="F1793" i="8"/>
  <c r="F1794" i="8"/>
  <c r="F1795" i="8"/>
  <c r="F1796" i="8"/>
  <c r="F1797" i="8"/>
  <c r="F1798" i="8"/>
  <c r="F1799" i="8"/>
  <c r="F1800" i="8"/>
  <c r="F1801" i="8"/>
  <c r="F1802" i="8"/>
  <c r="F1803" i="8"/>
  <c r="F1804" i="8"/>
  <c r="F1805" i="8"/>
  <c r="F1806" i="8"/>
  <c r="F1807" i="8"/>
  <c r="F1808" i="8"/>
  <c r="F1809" i="8"/>
  <c r="F1810" i="8"/>
  <c r="F1811" i="8"/>
  <c r="F1812" i="8"/>
  <c r="F1813" i="8"/>
  <c r="F1814" i="8"/>
  <c r="F1815" i="8"/>
  <c r="F1816" i="8"/>
  <c r="F1817" i="8"/>
  <c r="F1818" i="8"/>
  <c r="F1819" i="8"/>
  <c r="F1820" i="8"/>
  <c r="F1821" i="8"/>
  <c r="F1822" i="8"/>
  <c r="F1823" i="8"/>
  <c r="F1824" i="8"/>
  <c r="F1825" i="8"/>
  <c r="F1826" i="8"/>
  <c r="F1827" i="8"/>
  <c r="F1828" i="8"/>
  <c r="F1829" i="8"/>
  <c r="F1830" i="8"/>
  <c r="F1831" i="8"/>
  <c r="F1832" i="8"/>
  <c r="F1833" i="8"/>
  <c r="F1834" i="8"/>
  <c r="F1835" i="8"/>
  <c r="F1836" i="8"/>
  <c r="F1837" i="8"/>
  <c r="F1838" i="8"/>
  <c r="F1839" i="8"/>
  <c r="F1840" i="8"/>
  <c r="F1841" i="8"/>
  <c r="F1842" i="8"/>
  <c r="F1843" i="8"/>
  <c r="F1844" i="8"/>
  <c r="F1845" i="8"/>
  <c r="F1846" i="8"/>
  <c r="F1847" i="8"/>
  <c r="F1848" i="8"/>
  <c r="F1849" i="8"/>
  <c r="F1850" i="8"/>
  <c r="F1851" i="8"/>
  <c r="F1852" i="8"/>
  <c r="F1853" i="8"/>
  <c r="F1854" i="8"/>
  <c r="F1855" i="8"/>
  <c r="F1856" i="8"/>
  <c r="F1857" i="8"/>
  <c r="F1858" i="8"/>
  <c r="F1859" i="8"/>
  <c r="F1860" i="8"/>
  <c r="F1861" i="8"/>
  <c r="F1862" i="8"/>
  <c r="F1863" i="8"/>
  <c r="F1864" i="8"/>
  <c r="F1865" i="8"/>
  <c r="F1866" i="8"/>
  <c r="F1867" i="8"/>
  <c r="F1868" i="8"/>
  <c r="F1869" i="8"/>
  <c r="F1870" i="8"/>
  <c r="F1871" i="8"/>
  <c r="F1872" i="8"/>
  <c r="F1873" i="8"/>
  <c r="F1874" i="8"/>
  <c r="F1875" i="8"/>
  <c r="F1876" i="8"/>
  <c r="F1877" i="8"/>
  <c r="F1878" i="8"/>
  <c r="F1879" i="8"/>
  <c r="F1880" i="8"/>
  <c r="F1881" i="8"/>
  <c r="F1882" i="8"/>
  <c r="F1883" i="8"/>
  <c r="F1884" i="8"/>
  <c r="F1885" i="8"/>
  <c r="F1886" i="8"/>
  <c r="F1887" i="8"/>
  <c r="F1888" i="8"/>
  <c r="F1889" i="8"/>
  <c r="F1890" i="8"/>
  <c r="F1891" i="8"/>
  <c r="F1892" i="8"/>
  <c r="F1893" i="8"/>
  <c r="F1894" i="8"/>
  <c r="F1895" i="8"/>
  <c r="F1896" i="8"/>
  <c r="F1897" i="8"/>
  <c r="F1898" i="8"/>
  <c r="F1899" i="8"/>
  <c r="F1900" i="8"/>
  <c r="F1901" i="8"/>
  <c r="F1902" i="8"/>
  <c r="F1903" i="8"/>
  <c r="F1904" i="8"/>
  <c r="F1905" i="8"/>
  <c r="F1906" i="8"/>
  <c r="F1907" i="8"/>
  <c r="F1908" i="8"/>
  <c r="F1909" i="8"/>
  <c r="F1910" i="8"/>
  <c r="F1911" i="8"/>
  <c r="F1912" i="8"/>
  <c r="F1913" i="8"/>
  <c r="F1914" i="8"/>
  <c r="F1915" i="8"/>
  <c r="F1916" i="8"/>
  <c r="F1917" i="8"/>
  <c r="F1918" i="8"/>
  <c r="F1919" i="8"/>
  <c r="F1920" i="8"/>
  <c r="F1921" i="8"/>
  <c r="F1922" i="8"/>
  <c r="F1923" i="8"/>
  <c r="F1924" i="8"/>
  <c r="F1925" i="8"/>
  <c r="F1926" i="8"/>
  <c r="F1927" i="8"/>
  <c r="F1928" i="8"/>
  <c r="F1929" i="8"/>
  <c r="F1930" i="8"/>
  <c r="F1931" i="8"/>
  <c r="F1932" i="8"/>
  <c r="F1933" i="8"/>
  <c r="F1934" i="8"/>
  <c r="F1935" i="8"/>
  <c r="F1936" i="8"/>
  <c r="F1937" i="8"/>
  <c r="F1938" i="8"/>
  <c r="F1939" i="8"/>
  <c r="F1940" i="8"/>
  <c r="F1941" i="8"/>
  <c r="F1942" i="8"/>
  <c r="F1943" i="8"/>
  <c r="F1944" i="8"/>
  <c r="F1945" i="8"/>
  <c r="F1946" i="8"/>
  <c r="F1947" i="8"/>
  <c r="F1948" i="8"/>
  <c r="F1949" i="8"/>
  <c r="F1950" i="8"/>
  <c r="F1951" i="8"/>
  <c r="F1952" i="8"/>
  <c r="F1953" i="8"/>
  <c r="F1954" i="8"/>
  <c r="F1955" i="8"/>
  <c r="F1956" i="8"/>
  <c r="F1957" i="8"/>
  <c r="F1958" i="8"/>
  <c r="F1959" i="8"/>
  <c r="F1960" i="8"/>
  <c r="F1961" i="8"/>
  <c r="F1962" i="8"/>
  <c r="F1963" i="8"/>
  <c r="F1964" i="8"/>
  <c r="F1965" i="8"/>
  <c r="F1966" i="8"/>
  <c r="F1967" i="8"/>
  <c r="F1968" i="8"/>
  <c r="F1969" i="8"/>
  <c r="F1970" i="8"/>
  <c r="F1971" i="8"/>
  <c r="F1972" i="8"/>
  <c r="F1973" i="8"/>
  <c r="F1974" i="8"/>
  <c r="F1975" i="8"/>
  <c r="F1976" i="8"/>
  <c r="F1977" i="8"/>
  <c r="F1978" i="8"/>
  <c r="F1979" i="8"/>
  <c r="F1980" i="8"/>
  <c r="F1981" i="8"/>
  <c r="F1982" i="8"/>
  <c r="F1983" i="8"/>
  <c r="F1984" i="8"/>
  <c r="F1985" i="8"/>
  <c r="F1986" i="8"/>
  <c r="F1987" i="8"/>
  <c r="F1988" i="8"/>
  <c r="F1989" i="8"/>
  <c r="F1990" i="8"/>
  <c r="F1991" i="8"/>
  <c r="F1992" i="8"/>
  <c r="F1993" i="8"/>
  <c r="F1994" i="8"/>
  <c r="F1995" i="8"/>
  <c r="F1996" i="8"/>
  <c r="F1997" i="8"/>
  <c r="F1998" i="8"/>
  <c r="F1999" i="8"/>
  <c r="F2000" i="8"/>
  <c r="F3" i="8"/>
  <c r="F4" i="8"/>
  <c r="F5" i="8"/>
  <c r="F6" i="8"/>
  <c r="F7" i="8"/>
  <c r="F8" i="8"/>
  <c r="F9" i="8"/>
  <c r="F10" i="8"/>
  <c r="F11" i="8"/>
  <c r="F12" i="8"/>
  <c r="F13" i="8"/>
  <c r="F14" i="8"/>
  <c r="F15" i="8"/>
  <c r="F16" i="8"/>
  <c r="F17" i="8"/>
  <c r="F18" i="8"/>
  <c r="F19" i="8"/>
  <c r="F20" i="8"/>
  <c r="F21" i="8"/>
  <c r="F22" i="8"/>
  <c r="F23" i="8"/>
  <c r="F24" i="8"/>
  <c r="F25" i="8"/>
  <c r="F26" i="8"/>
  <c r="F27" i="8"/>
  <c r="F28" i="8"/>
  <c r="F29" i="8"/>
  <c r="F30" i="8"/>
  <c r="F31" i="8"/>
  <c r="F32" i="8"/>
  <c r="F33" i="8"/>
  <c r="F34" i="8"/>
  <c r="F35" i="8"/>
  <c r="F2" i="8"/>
  <c r="E3" i="8"/>
  <c r="E4" i="8"/>
  <c r="E5" i="8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E25" i="8"/>
  <c r="E26" i="8"/>
  <c r="E27" i="8"/>
  <c r="E28" i="8"/>
  <c r="E29" i="8"/>
  <c r="E30" i="8"/>
  <c r="E31" i="8"/>
  <c r="E32" i="8"/>
  <c r="E33" i="8"/>
  <c r="E34" i="8"/>
  <c r="E35" i="8"/>
  <c r="E36" i="8"/>
  <c r="E37" i="8"/>
  <c r="E38" i="8"/>
  <c r="E39" i="8"/>
  <c r="E40" i="8"/>
  <c r="E41" i="8"/>
  <c r="E42" i="8"/>
  <c r="E43" i="8"/>
  <c r="E44" i="8"/>
  <c r="E45" i="8"/>
  <c r="E46" i="8"/>
  <c r="E47" i="8"/>
  <c r="E48" i="8"/>
  <c r="E49" i="8"/>
  <c r="E50" i="8"/>
  <c r="E51" i="8"/>
  <c r="E52" i="8"/>
  <c r="E53" i="8"/>
  <c r="E54" i="8"/>
  <c r="E55" i="8"/>
  <c r="E56" i="8"/>
  <c r="E57" i="8"/>
  <c r="E58" i="8"/>
  <c r="E59" i="8"/>
  <c r="E60" i="8"/>
  <c r="E61" i="8"/>
  <c r="E62" i="8"/>
  <c r="E63" i="8"/>
  <c r="E64" i="8"/>
  <c r="E65" i="8"/>
  <c r="E66" i="8"/>
  <c r="E67" i="8"/>
  <c r="E68" i="8"/>
  <c r="E69" i="8"/>
  <c r="E70" i="8"/>
  <c r="E71" i="8"/>
  <c r="E72" i="8"/>
  <c r="E73" i="8"/>
  <c r="E74" i="8"/>
  <c r="E75" i="8"/>
  <c r="E76" i="8"/>
  <c r="E77" i="8"/>
  <c r="E78" i="8"/>
  <c r="E79" i="8"/>
  <c r="E80" i="8"/>
  <c r="E81" i="8"/>
  <c r="E82" i="8"/>
  <c r="E83" i="8"/>
  <c r="E84" i="8"/>
  <c r="E85" i="8"/>
  <c r="E86" i="8"/>
  <c r="E87" i="8"/>
  <c r="E88" i="8"/>
  <c r="E89" i="8"/>
  <c r="E90" i="8"/>
  <c r="E91" i="8"/>
  <c r="E92" i="8"/>
  <c r="E93" i="8"/>
  <c r="E94" i="8"/>
  <c r="E95" i="8"/>
  <c r="E96" i="8"/>
  <c r="E97" i="8"/>
  <c r="E98" i="8"/>
  <c r="E99" i="8"/>
  <c r="E100" i="8"/>
  <c r="E101" i="8"/>
  <c r="E102" i="8"/>
  <c r="E103" i="8"/>
  <c r="E104" i="8"/>
  <c r="E105" i="8"/>
  <c r="E106" i="8"/>
  <c r="E107" i="8"/>
  <c r="E108" i="8"/>
  <c r="E109" i="8"/>
  <c r="E110" i="8"/>
  <c r="E111" i="8"/>
  <c r="E112" i="8"/>
  <c r="E113" i="8"/>
  <c r="E114" i="8"/>
  <c r="E115" i="8"/>
  <c r="E116" i="8"/>
  <c r="E117" i="8"/>
  <c r="E118" i="8"/>
  <c r="E119" i="8"/>
  <c r="E120" i="8"/>
  <c r="E121" i="8"/>
  <c r="E122" i="8"/>
  <c r="E123" i="8"/>
  <c r="E124" i="8"/>
  <c r="E125" i="8"/>
  <c r="E126" i="8"/>
  <c r="E127" i="8"/>
  <c r="E128" i="8"/>
  <c r="E129" i="8"/>
  <c r="E130" i="8"/>
  <c r="E131" i="8"/>
  <c r="E132" i="8"/>
  <c r="E133" i="8"/>
  <c r="E134" i="8"/>
  <c r="E135" i="8"/>
  <c r="E136" i="8"/>
  <c r="E137" i="8"/>
  <c r="E138" i="8"/>
  <c r="E139" i="8"/>
  <c r="E140" i="8"/>
  <c r="E141" i="8"/>
  <c r="E142" i="8"/>
  <c r="E143" i="8"/>
  <c r="E144" i="8"/>
  <c r="E145" i="8"/>
  <c r="E146" i="8"/>
  <c r="E147" i="8"/>
  <c r="E148" i="8"/>
  <c r="E149" i="8"/>
  <c r="E150" i="8"/>
  <c r="E151" i="8"/>
  <c r="E152" i="8"/>
  <c r="E153" i="8"/>
  <c r="E154" i="8"/>
  <c r="E155" i="8"/>
  <c r="E156" i="8"/>
  <c r="E157" i="8"/>
  <c r="E158" i="8"/>
  <c r="E159" i="8"/>
  <c r="E160" i="8"/>
  <c r="E161" i="8"/>
  <c r="E162" i="8"/>
  <c r="E163" i="8"/>
  <c r="E164" i="8"/>
  <c r="E165" i="8"/>
  <c r="E166" i="8"/>
  <c r="E167" i="8"/>
  <c r="E168" i="8"/>
  <c r="E169" i="8"/>
  <c r="E170" i="8"/>
  <c r="E171" i="8"/>
  <c r="E172" i="8"/>
  <c r="E173" i="8"/>
  <c r="E174" i="8"/>
  <c r="E175" i="8"/>
  <c r="E176" i="8"/>
  <c r="E177" i="8"/>
  <c r="E178" i="8"/>
  <c r="E179" i="8"/>
  <c r="E180" i="8"/>
  <c r="E181" i="8"/>
  <c r="E182" i="8"/>
  <c r="E183" i="8"/>
  <c r="E184" i="8"/>
  <c r="E185" i="8"/>
  <c r="E186" i="8"/>
  <c r="E187" i="8"/>
  <c r="E188" i="8"/>
  <c r="E189" i="8"/>
  <c r="E190" i="8"/>
  <c r="E191" i="8"/>
  <c r="E192" i="8"/>
  <c r="E193" i="8"/>
  <c r="E194" i="8"/>
  <c r="E195" i="8"/>
  <c r="E196" i="8"/>
  <c r="E197" i="8"/>
  <c r="E198" i="8"/>
  <c r="E199" i="8"/>
  <c r="E200" i="8"/>
  <c r="E201" i="8"/>
  <c r="E202" i="8"/>
  <c r="E203" i="8"/>
  <c r="E204" i="8"/>
  <c r="E205" i="8"/>
  <c r="E206" i="8"/>
  <c r="E207" i="8"/>
  <c r="E208" i="8"/>
  <c r="E209" i="8"/>
  <c r="E210" i="8"/>
  <c r="E211" i="8"/>
  <c r="E212" i="8"/>
  <c r="E213" i="8"/>
  <c r="E214" i="8"/>
  <c r="E215" i="8"/>
  <c r="E216" i="8"/>
  <c r="E217" i="8"/>
  <c r="E218" i="8"/>
  <c r="E219" i="8"/>
  <c r="E220" i="8"/>
  <c r="E221" i="8"/>
  <c r="E222" i="8"/>
  <c r="E223" i="8"/>
  <c r="E224" i="8"/>
  <c r="E225" i="8"/>
  <c r="E226" i="8"/>
  <c r="E227" i="8"/>
  <c r="E228" i="8"/>
  <c r="E229" i="8"/>
  <c r="E230" i="8"/>
  <c r="E231" i="8"/>
  <c r="E232" i="8"/>
  <c r="E233" i="8"/>
  <c r="E234" i="8"/>
  <c r="E235" i="8"/>
  <c r="E236" i="8"/>
  <c r="E237" i="8"/>
  <c r="E238" i="8"/>
  <c r="E239" i="8"/>
  <c r="E240" i="8"/>
  <c r="E241" i="8"/>
  <c r="E242" i="8"/>
  <c r="E243" i="8"/>
  <c r="E244" i="8"/>
  <c r="E245" i="8"/>
  <c r="E246" i="8"/>
  <c r="E247" i="8"/>
  <c r="E248" i="8"/>
  <c r="E249" i="8"/>
  <c r="E250" i="8"/>
  <c r="E251" i="8"/>
  <c r="E252" i="8"/>
  <c r="E253" i="8"/>
  <c r="E254" i="8"/>
  <c r="E255" i="8"/>
  <c r="E256" i="8"/>
  <c r="E257" i="8"/>
  <c r="E258" i="8"/>
  <c r="E259" i="8"/>
  <c r="E260" i="8"/>
  <c r="E261" i="8"/>
  <c r="E262" i="8"/>
  <c r="E263" i="8"/>
  <c r="E264" i="8"/>
  <c r="E265" i="8"/>
  <c r="E266" i="8"/>
  <c r="E267" i="8"/>
  <c r="E268" i="8"/>
  <c r="E269" i="8"/>
  <c r="E270" i="8"/>
  <c r="E271" i="8"/>
  <c r="E272" i="8"/>
  <c r="E273" i="8"/>
  <c r="E274" i="8"/>
  <c r="E275" i="8"/>
  <c r="E276" i="8"/>
  <c r="E277" i="8"/>
  <c r="E278" i="8"/>
  <c r="E279" i="8"/>
  <c r="E280" i="8"/>
  <c r="E281" i="8"/>
  <c r="E282" i="8"/>
  <c r="E283" i="8"/>
  <c r="E284" i="8"/>
  <c r="E285" i="8"/>
  <c r="E286" i="8"/>
  <c r="E287" i="8"/>
  <c r="E288" i="8"/>
  <c r="E289" i="8"/>
  <c r="E290" i="8"/>
  <c r="E291" i="8"/>
  <c r="E292" i="8"/>
  <c r="E293" i="8"/>
  <c r="E294" i="8"/>
  <c r="E295" i="8"/>
  <c r="E296" i="8"/>
  <c r="E297" i="8"/>
  <c r="E298" i="8"/>
  <c r="E299" i="8"/>
  <c r="E300" i="8"/>
  <c r="E301" i="8"/>
  <c r="E302" i="8"/>
  <c r="E303" i="8"/>
  <c r="E304" i="8"/>
  <c r="E305" i="8"/>
  <c r="E306" i="8"/>
  <c r="E307" i="8"/>
  <c r="E308" i="8"/>
  <c r="E309" i="8"/>
  <c r="E310" i="8"/>
  <c r="E311" i="8"/>
  <c r="E312" i="8"/>
  <c r="E313" i="8"/>
  <c r="E314" i="8"/>
  <c r="E315" i="8"/>
  <c r="E316" i="8"/>
  <c r="E317" i="8"/>
  <c r="E318" i="8"/>
  <c r="E319" i="8"/>
  <c r="E320" i="8"/>
  <c r="E321" i="8"/>
  <c r="E322" i="8"/>
  <c r="E323" i="8"/>
  <c r="E324" i="8"/>
  <c r="E325" i="8"/>
  <c r="E326" i="8"/>
  <c r="E327" i="8"/>
  <c r="E328" i="8"/>
  <c r="E329" i="8"/>
  <c r="E330" i="8"/>
  <c r="E331" i="8"/>
  <c r="E332" i="8"/>
  <c r="E333" i="8"/>
  <c r="E334" i="8"/>
  <c r="E335" i="8"/>
  <c r="E336" i="8"/>
  <c r="E337" i="8"/>
  <c r="E338" i="8"/>
  <c r="E339" i="8"/>
  <c r="E340" i="8"/>
  <c r="E341" i="8"/>
  <c r="E342" i="8"/>
  <c r="E343" i="8"/>
  <c r="E344" i="8"/>
  <c r="E345" i="8"/>
  <c r="E346" i="8"/>
  <c r="E347" i="8"/>
  <c r="E348" i="8"/>
  <c r="E349" i="8"/>
  <c r="E350" i="8"/>
  <c r="E351" i="8"/>
  <c r="E352" i="8"/>
  <c r="E353" i="8"/>
  <c r="E354" i="8"/>
  <c r="E355" i="8"/>
  <c r="E356" i="8"/>
  <c r="E357" i="8"/>
  <c r="E358" i="8"/>
  <c r="E359" i="8"/>
  <c r="E360" i="8"/>
  <c r="E361" i="8"/>
  <c r="E362" i="8"/>
  <c r="E363" i="8"/>
  <c r="E364" i="8"/>
  <c r="E365" i="8"/>
  <c r="E366" i="8"/>
  <c r="E367" i="8"/>
  <c r="E368" i="8"/>
  <c r="E369" i="8"/>
  <c r="E370" i="8"/>
  <c r="E371" i="8"/>
  <c r="E372" i="8"/>
  <c r="E373" i="8"/>
  <c r="E374" i="8"/>
  <c r="E375" i="8"/>
  <c r="E376" i="8"/>
  <c r="E377" i="8"/>
  <c r="E378" i="8"/>
  <c r="E379" i="8"/>
  <c r="E380" i="8"/>
  <c r="E381" i="8"/>
  <c r="E382" i="8"/>
  <c r="E383" i="8"/>
  <c r="E384" i="8"/>
  <c r="E385" i="8"/>
  <c r="E386" i="8"/>
  <c r="E387" i="8"/>
  <c r="E388" i="8"/>
  <c r="E389" i="8"/>
  <c r="E390" i="8"/>
  <c r="E391" i="8"/>
  <c r="E392" i="8"/>
  <c r="E393" i="8"/>
  <c r="E394" i="8"/>
  <c r="E395" i="8"/>
  <c r="E396" i="8"/>
  <c r="E397" i="8"/>
  <c r="E398" i="8"/>
  <c r="E399" i="8"/>
  <c r="E400" i="8"/>
  <c r="E401" i="8"/>
  <c r="E402" i="8"/>
  <c r="E403" i="8"/>
  <c r="E404" i="8"/>
  <c r="E405" i="8"/>
  <c r="E406" i="8"/>
  <c r="E407" i="8"/>
  <c r="E408" i="8"/>
  <c r="E409" i="8"/>
  <c r="E410" i="8"/>
  <c r="E411" i="8"/>
  <c r="E412" i="8"/>
  <c r="E413" i="8"/>
  <c r="E414" i="8"/>
  <c r="E415" i="8"/>
  <c r="E416" i="8"/>
  <c r="E417" i="8"/>
  <c r="E418" i="8"/>
  <c r="E419" i="8"/>
  <c r="E420" i="8"/>
  <c r="E421" i="8"/>
  <c r="E422" i="8"/>
  <c r="E423" i="8"/>
  <c r="E424" i="8"/>
  <c r="E425" i="8"/>
  <c r="E426" i="8"/>
  <c r="E427" i="8"/>
  <c r="E428" i="8"/>
  <c r="E429" i="8"/>
  <c r="E430" i="8"/>
  <c r="E431" i="8"/>
  <c r="E432" i="8"/>
  <c r="E433" i="8"/>
  <c r="E434" i="8"/>
  <c r="E435" i="8"/>
  <c r="E436" i="8"/>
  <c r="E437" i="8"/>
  <c r="E438" i="8"/>
  <c r="E439" i="8"/>
  <c r="E440" i="8"/>
  <c r="E441" i="8"/>
  <c r="E442" i="8"/>
  <c r="E443" i="8"/>
  <c r="E444" i="8"/>
  <c r="E445" i="8"/>
  <c r="E446" i="8"/>
  <c r="E447" i="8"/>
  <c r="E448" i="8"/>
  <c r="E449" i="8"/>
  <c r="E450" i="8"/>
  <c r="E451" i="8"/>
  <c r="E452" i="8"/>
  <c r="E453" i="8"/>
  <c r="E454" i="8"/>
  <c r="E455" i="8"/>
  <c r="E456" i="8"/>
  <c r="E457" i="8"/>
  <c r="E458" i="8"/>
  <c r="E459" i="8"/>
  <c r="E460" i="8"/>
  <c r="E461" i="8"/>
  <c r="E462" i="8"/>
  <c r="E463" i="8"/>
  <c r="E464" i="8"/>
  <c r="E465" i="8"/>
  <c r="E466" i="8"/>
  <c r="E467" i="8"/>
  <c r="E468" i="8"/>
  <c r="E469" i="8"/>
  <c r="E470" i="8"/>
  <c r="E471" i="8"/>
  <c r="E472" i="8"/>
  <c r="E473" i="8"/>
  <c r="E474" i="8"/>
  <c r="E475" i="8"/>
  <c r="E476" i="8"/>
  <c r="E477" i="8"/>
  <c r="E478" i="8"/>
  <c r="E479" i="8"/>
  <c r="E480" i="8"/>
  <c r="E481" i="8"/>
  <c r="E482" i="8"/>
  <c r="E483" i="8"/>
  <c r="E484" i="8"/>
  <c r="E485" i="8"/>
  <c r="E486" i="8"/>
  <c r="E487" i="8"/>
  <c r="E488" i="8"/>
  <c r="E489" i="8"/>
  <c r="E490" i="8"/>
  <c r="E491" i="8"/>
  <c r="E492" i="8"/>
  <c r="E493" i="8"/>
  <c r="E494" i="8"/>
  <c r="E495" i="8"/>
  <c r="E496" i="8"/>
  <c r="E497" i="8"/>
  <c r="E498" i="8"/>
  <c r="E499" i="8"/>
  <c r="E500" i="8"/>
  <c r="E501" i="8"/>
  <c r="E502" i="8"/>
  <c r="E503" i="8"/>
  <c r="E504" i="8"/>
  <c r="E505" i="8"/>
  <c r="E506" i="8"/>
  <c r="E507" i="8"/>
  <c r="E508" i="8"/>
  <c r="E509" i="8"/>
  <c r="E510" i="8"/>
  <c r="E511" i="8"/>
  <c r="E512" i="8"/>
  <c r="E513" i="8"/>
  <c r="E514" i="8"/>
  <c r="E515" i="8"/>
  <c r="E516" i="8"/>
  <c r="E517" i="8"/>
  <c r="E518" i="8"/>
  <c r="E519" i="8"/>
  <c r="E520" i="8"/>
  <c r="E521" i="8"/>
  <c r="E522" i="8"/>
  <c r="E523" i="8"/>
  <c r="E524" i="8"/>
  <c r="E525" i="8"/>
  <c r="E526" i="8"/>
  <c r="E527" i="8"/>
  <c r="E528" i="8"/>
  <c r="E529" i="8"/>
  <c r="E530" i="8"/>
  <c r="E531" i="8"/>
  <c r="E532" i="8"/>
  <c r="E533" i="8"/>
  <c r="E534" i="8"/>
  <c r="E535" i="8"/>
  <c r="E536" i="8"/>
  <c r="E537" i="8"/>
  <c r="E538" i="8"/>
  <c r="E539" i="8"/>
  <c r="E540" i="8"/>
  <c r="E541" i="8"/>
  <c r="E542" i="8"/>
  <c r="E543" i="8"/>
  <c r="E544" i="8"/>
  <c r="E545" i="8"/>
  <c r="E546" i="8"/>
  <c r="E547" i="8"/>
  <c r="E548" i="8"/>
  <c r="E549" i="8"/>
  <c r="E550" i="8"/>
  <c r="E551" i="8"/>
  <c r="E552" i="8"/>
  <c r="E553" i="8"/>
  <c r="E554" i="8"/>
  <c r="E555" i="8"/>
  <c r="E556" i="8"/>
  <c r="E557" i="8"/>
  <c r="E558" i="8"/>
  <c r="E559" i="8"/>
  <c r="E560" i="8"/>
  <c r="E561" i="8"/>
  <c r="E562" i="8"/>
  <c r="E563" i="8"/>
  <c r="E564" i="8"/>
  <c r="E565" i="8"/>
  <c r="E566" i="8"/>
  <c r="E567" i="8"/>
  <c r="E568" i="8"/>
  <c r="E569" i="8"/>
  <c r="E570" i="8"/>
  <c r="E571" i="8"/>
  <c r="E572" i="8"/>
  <c r="E573" i="8"/>
  <c r="E574" i="8"/>
  <c r="E575" i="8"/>
  <c r="E576" i="8"/>
  <c r="E577" i="8"/>
  <c r="E578" i="8"/>
  <c r="E579" i="8"/>
  <c r="E580" i="8"/>
  <c r="E581" i="8"/>
  <c r="E582" i="8"/>
  <c r="E583" i="8"/>
  <c r="E584" i="8"/>
  <c r="E585" i="8"/>
  <c r="E586" i="8"/>
  <c r="E587" i="8"/>
  <c r="E588" i="8"/>
  <c r="E589" i="8"/>
  <c r="E590" i="8"/>
  <c r="E591" i="8"/>
  <c r="E592" i="8"/>
  <c r="E593" i="8"/>
  <c r="E594" i="8"/>
  <c r="E595" i="8"/>
  <c r="E596" i="8"/>
  <c r="E597" i="8"/>
  <c r="E598" i="8"/>
  <c r="E599" i="8"/>
  <c r="E600" i="8"/>
  <c r="E601" i="8"/>
  <c r="E602" i="8"/>
  <c r="E603" i="8"/>
  <c r="E604" i="8"/>
  <c r="E605" i="8"/>
  <c r="E606" i="8"/>
  <c r="E607" i="8"/>
  <c r="E608" i="8"/>
  <c r="E609" i="8"/>
  <c r="E610" i="8"/>
  <c r="E611" i="8"/>
  <c r="E612" i="8"/>
  <c r="E613" i="8"/>
  <c r="E614" i="8"/>
  <c r="E615" i="8"/>
  <c r="E616" i="8"/>
  <c r="E617" i="8"/>
  <c r="E618" i="8"/>
  <c r="E619" i="8"/>
  <c r="E620" i="8"/>
  <c r="E621" i="8"/>
  <c r="E622" i="8"/>
  <c r="E623" i="8"/>
  <c r="E624" i="8"/>
  <c r="E625" i="8"/>
  <c r="E626" i="8"/>
  <c r="E627" i="8"/>
  <c r="E628" i="8"/>
  <c r="E629" i="8"/>
  <c r="E630" i="8"/>
  <c r="E631" i="8"/>
  <c r="E632" i="8"/>
  <c r="E633" i="8"/>
  <c r="E634" i="8"/>
  <c r="E635" i="8"/>
  <c r="E636" i="8"/>
  <c r="E637" i="8"/>
  <c r="E638" i="8"/>
  <c r="E639" i="8"/>
  <c r="E640" i="8"/>
  <c r="E641" i="8"/>
  <c r="E642" i="8"/>
  <c r="E643" i="8"/>
  <c r="E644" i="8"/>
  <c r="E645" i="8"/>
  <c r="E646" i="8"/>
  <c r="E647" i="8"/>
  <c r="E648" i="8"/>
  <c r="E649" i="8"/>
  <c r="E650" i="8"/>
  <c r="E651" i="8"/>
  <c r="E652" i="8"/>
  <c r="E653" i="8"/>
  <c r="E654" i="8"/>
  <c r="E655" i="8"/>
  <c r="E656" i="8"/>
  <c r="E657" i="8"/>
  <c r="E658" i="8"/>
  <c r="E659" i="8"/>
  <c r="E660" i="8"/>
  <c r="E661" i="8"/>
  <c r="E662" i="8"/>
  <c r="E663" i="8"/>
  <c r="E664" i="8"/>
  <c r="E665" i="8"/>
  <c r="E666" i="8"/>
  <c r="E667" i="8"/>
  <c r="E668" i="8"/>
  <c r="E669" i="8"/>
  <c r="E670" i="8"/>
  <c r="E671" i="8"/>
  <c r="E672" i="8"/>
  <c r="E673" i="8"/>
  <c r="E674" i="8"/>
  <c r="E675" i="8"/>
  <c r="E676" i="8"/>
  <c r="E677" i="8"/>
  <c r="E678" i="8"/>
  <c r="E679" i="8"/>
  <c r="E680" i="8"/>
  <c r="E681" i="8"/>
  <c r="E682" i="8"/>
  <c r="E683" i="8"/>
  <c r="E684" i="8"/>
  <c r="E685" i="8"/>
  <c r="E686" i="8"/>
  <c r="E687" i="8"/>
  <c r="E688" i="8"/>
  <c r="E689" i="8"/>
  <c r="E690" i="8"/>
  <c r="E691" i="8"/>
  <c r="E692" i="8"/>
  <c r="E693" i="8"/>
  <c r="E694" i="8"/>
  <c r="E695" i="8"/>
  <c r="E696" i="8"/>
  <c r="E697" i="8"/>
  <c r="E698" i="8"/>
  <c r="E699" i="8"/>
  <c r="E700" i="8"/>
  <c r="E701" i="8"/>
  <c r="E702" i="8"/>
  <c r="E703" i="8"/>
  <c r="E704" i="8"/>
  <c r="E705" i="8"/>
  <c r="E706" i="8"/>
  <c r="E707" i="8"/>
  <c r="E708" i="8"/>
  <c r="E709" i="8"/>
  <c r="E710" i="8"/>
  <c r="E711" i="8"/>
  <c r="E712" i="8"/>
  <c r="E713" i="8"/>
  <c r="E714" i="8"/>
  <c r="E715" i="8"/>
  <c r="E716" i="8"/>
  <c r="E717" i="8"/>
  <c r="E718" i="8"/>
  <c r="E719" i="8"/>
  <c r="E720" i="8"/>
  <c r="E721" i="8"/>
  <c r="E722" i="8"/>
  <c r="E723" i="8"/>
  <c r="E724" i="8"/>
  <c r="E725" i="8"/>
  <c r="E726" i="8"/>
  <c r="E727" i="8"/>
  <c r="E728" i="8"/>
  <c r="E729" i="8"/>
  <c r="E730" i="8"/>
  <c r="E731" i="8"/>
  <c r="E732" i="8"/>
  <c r="E733" i="8"/>
  <c r="E734" i="8"/>
  <c r="E735" i="8"/>
  <c r="E736" i="8"/>
  <c r="E737" i="8"/>
  <c r="E738" i="8"/>
  <c r="E739" i="8"/>
  <c r="E740" i="8"/>
  <c r="E741" i="8"/>
  <c r="E742" i="8"/>
  <c r="E743" i="8"/>
  <c r="E744" i="8"/>
  <c r="E745" i="8"/>
  <c r="E746" i="8"/>
  <c r="E747" i="8"/>
  <c r="E748" i="8"/>
  <c r="E749" i="8"/>
  <c r="E750" i="8"/>
  <c r="E751" i="8"/>
  <c r="E752" i="8"/>
  <c r="E753" i="8"/>
  <c r="E754" i="8"/>
  <c r="E755" i="8"/>
  <c r="E756" i="8"/>
  <c r="E757" i="8"/>
  <c r="E758" i="8"/>
  <c r="E759" i="8"/>
  <c r="E760" i="8"/>
  <c r="E761" i="8"/>
  <c r="E762" i="8"/>
  <c r="E763" i="8"/>
  <c r="E764" i="8"/>
  <c r="E765" i="8"/>
  <c r="E766" i="8"/>
  <c r="E767" i="8"/>
  <c r="E768" i="8"/>
  <c r="E769" i="8"/>
  <c r="E770" i="8"/>
  <c r="E771" i="8"/>
  <c r="E772" i="8"/>
  <c r="E773" i="8"/>
  <c r="E774" i="8"/>
  <c r="E775" i="8"/>
  <c r="E776" i="8"/>
  <c r="E777" i="8"/>
  <c r="E778" i="8"/>
  <c r="E779" i="8"/>
  <c r="E780" i="8"/>
  <c r="E781" i="8"/>
  <c r="E782" i="8"/>
  <c r="E783" i="8"/>
  <c r="E784" i="8"/>
  <c r="E785" i="8"/>
  <c r="E786" i="8"/>
  <c r="E787" i="8"/>
  <c r="E788" i="8"/>
  <c r="E789" i="8"/>
  <c r="E790" i="8"/>
  <c r="E791" i="8"/>
  <c r="E792" i="8"/>
  <c r="E793" i="8"/>
  <c r="E794" i="8"/>
  <c r="E795" i="8"/>
  <c r="E796" i="8"/>
  <c r="E797" i="8"/>
  <c r="E798" i="8"/>
  <c r="E799" i="8"/>
  <c r="E800" i="8"/>
  <c r="E801" i="8"/>
  <c r="E802" i="8"/>
  <c r="E803" i="8"/>
  <c r="E804" i="8"/>
  <c r="E805" i="8"/>
  <c r="E806" i="8"/>
  <c r="E807" i="8"/>
  <c r="E808" i="8"/>
  <c r="E809" i="8"/>
  <c r="E810" i="8"/>
  <c r="E811" i="8"/>
  <c r="E812" i="8"/>
  <c r="E813" i="8"/>
  <c r="E814" i="8"/>
  <c r="E815" i="8"/>
  <c r="E816" i="8"/>
  <c r="E817" i="8"/>
  <c r="E818" i="8"/>
  <c r="E819" i="8"/>
  <c r="E820" i="8"/>
  <c r="E821" i="8"/>
  <c r="E822" i="8"/>
  <c r="E823" i="8"/>
  <c r="E824" i="8"/>
  <c r="E825" i="8"/>
  <c r="E826" i="8"/>
  <c r="E827" i="8"/>
  <c r="E828" i="8"/>
  <c r="E829" i="8"/>
  <c r="E830" i="8"/>
  <c r="E831" i="8"/>
  <c r="E832" i="8"/>
  <c r="E833" i="8"/>
  <c r="E834" i="8"/>
  <c r="E835" i="8"/>
  <c r="E836" i="8"/>
  <c r="E837" i="8"/>
  <c r="E838" i="8"/>
  <c r="E839" i="8"/>
  <c r="E840" i="8"/>
  <c r="E841" i="8"/>
  <c r="E842" i="8"/>
  <c r="E843" i="8"/>
  <c r="E844" i="8"/>
  <c r="E845" i="8"/>
  <c r="E846" i="8"/>
  <c r="E847" i="8"/>
  <c r="E848" i="8"/>
  <c r="E849" i="8"/>
  <c r="E850" i="8"/>
  <c r="E851" i="8"/>
  <c r="E852" i="8"/>
  <c r="E853" i="8"/>
  <c r="E854" i="8"/>
  <c r="E855" i="8"/>
  <c r="E856" i="8"/>
  <c r="E857" i="8"/>
  <c r="E858" i="8"/>
  <c r="E859" i="8"/>
  <c r="E860" i="8"/>
  <c r="E861" i="8"/>
  <c r="E862" i="8"/>
  <c r="E863" i="8"/>
  <c r="E864" i="8"/>
  <c r="E865" i="8"/>
  <c r="E866" i="8"/>
  <c r="E867" i="8"/>
  <c r="E868" i="8"/>
  <c r="E869" i="8"/>
  <c r="E870" i="8"/>
  <c r="E871" i="8"/>
  <c r="E872" i="8"/>
  <c r="E873" i="8"/>
  <c r="E874" i="8"/>
  <c r="E875" i="8"/>
  <c r="E876" i="8"/>
  <c r="E877" i="8"/>
  <c r="E878" i="8"/>
  <c r="E879" i="8"/>
  <c r="E880" i="8"/>
  <c r="E881" i="8"/>
  <c r="E882" i="8"/>
  <c r="E883" i="8"/>
  <c r="E884" i="8"/>
  <c r="E885" i="8"/>
  <c r="E886" i="8"/>
  <c r="E887" i="8"/>
  <c r="E888" i="8"/>
  <c r="E889" i="8"/>
  <c r="E890" i="8"/>
  <c r="E891" i="8"/>
  <c r="E892" i="8"/>
  <c r="E893" i="8"/>
  <c r="E894" i="8"/>
  <c r="E895" i="8"/>
  <c r="E896" i="8"/>
  <c r="E897" i="8"/>
  <c r="E898" i="8"/>
  <c r="E899" i="8"/>
  <c r="E900" i="8"/>
  <c r="E901" i="8"/>
  <c r="E902" i="8"/>
  <c r="E903" i="8"/>
  <c r="E904" i="8"/>
  <c r="E905" i="8"/>
  <c r="E906" i="8"/>
  <c r="E907" i="8"/>
  <c r="E908" i="8"/>
  <c r="E909" i="8"/>
  <c r="E910" i="8"/>
  <c r="E911" i="8"/>
  <c r="E912" i="8"/>
  <c r="E913" i="8"/>
  <c r="E914" i="8"/>
  <c r="E915" i="8"/>
  <c r="E916" i="8"/>
  <c r="E917" i="8"/>
  <c r="E918" i="8"/>
  <c r="E919" i="8"/>
  <c r="E920" i="8"/>
  <c r="E921" i="8"/>
  <c r="E922" i="8"/>
  <c r="E923" i="8"/>
  <c r="E924" i="8"/>
  <c r="E925" i="8"/>
  <c r="E926" i="8"/>
  <c r="E927" i="8"/>
  <c r="E928" i="8"/>
  <c r="E929" i="8"/>
  <c r="E930" i="8"/>
  <c r="E931" i="8"/>
  <c r="E932" i="8"/>
  <c r="E933" i="8"/>
  <c r="E934" i="8"/>
  <c r="E935" i="8"/>
  <c r="E936" i="8"/>
  <c r="E937" i="8"/>
  <c r="E938" i="8"/>
  <c r="E939" i="8"/>
  <c r="E940" i="8"/>
  <c r="E941" i="8"/>
  <c r="E942" i="8"/>
  <c r="E943" i="8"/>
  <c r="E944" i="8"/>
  <c r="E945" i="8"/>
  <c r="E946" i="8"/>
  <c r="E947" i="8"/>
  <c r="E948" i="8"/>
  <c r="E949" i="8"/>
  <c r="E950" i="8"/>
  <c r="E951" i="8"/>
  <c r="E952" i="8"/>
  <c r="E953" i="8"/>
  <c r="E954" i="8"/>
  <c r="E955" i="8"/>
  <c r="E956" i="8"/>
  <c r="E957" i="8"/>
  <c r="E958" i="8"/>
  <c r="E959" i="8"/>
  <c r="E960" i="8"/>
  <c r="E961" i="8"/>
  <c r="E962" i="8"/>
  <c r="E963" i="8"/>
  <c r="E964" i="8"/>
  <c r="E965" i="8"/>
  <c r="E966" i="8"/>
  <c r="E967" i="8"/>
  <c r="E968" i="8"/>
  <c r="E969" i="8"/>
  <c r="E970" i="8"/>
  <c r="E971" i="8"/>
  <c r="E972" i="8"/>
  <c r="E973" i="8"/>
  <c r="E974" i="8"/>
  <c r="E975" i="8"/>
  <c r="E976" i="8"/>
  <c r="E977" i="8"/>
  <c r="E978" i="8"/>
  <c r="E979" i="8"/>
  <c r="E980" i="8"/>
  <c r="E981" i="8"/>
  <c r="E982" i="8"/>
  <c r="E983" i="8"/>
  <c r="E984" i="8"/>
  <c r="E985" i="8"/>
  <c r="E986" i="8"/>
  <c r="E987" i="8"/>
  <c r="E988" i="8"/>
  <c r="E989" i="8"/>
  <c r="E990" i="8"/>
  <c r="E991" i="8"/>
  <c r="E992" i="8"/>
  <c r="E993" i="8"/>
  <c r="E994" i="8"/>
  <c r="E995" i="8"/>
  <c r="E996" i="8"/>
  <c r="E997" i="8"/>
  <c r="E998" i="8"/>
  <c r="E999" i="8"/>
  <c r="E1000" i="8"/>
  <c r="E1001" i="8"/>
  <c r="E1002" i="8"/>
  <c r="E1003" i="8"/>
  <c r="E1004" i="8"/>
  <c r="E1005" i="8"/>
  <c r="E1006" i="8"/>
  <c r="E1007" i="8"/>
  <c r="E1008" i="8"/>
  <c r="E1009" i="8"/>
  <c r="E1010" i="8"/>
  <c r="E1011" i="8"/>
  <c r="E1012" i="8"/>
  <c r="E1013" i="8"/>
  <c r="E1014" i="8"/>
  <c r="E1015" i="8"/>
  <c r="E1016" i="8"/>
  <c r="E1017" i="8"/>
  <c r="E1018" i="8"/>
  <c r="E1019" i="8"/>
  <c r="E1020" i="8"/>
  <c r="E1021" i="8"/>
  <c r="E1022" i="8"/>
  <c r="E1023" i="8"/>
  <c r="E1024" i="8"/>
  <c r="E1025" i="8"/>
  <c r="E1026" i="8"/>
  <c r="E1027" i="8"/>
  <c r="E1028" i="8"/>
  <c r="E1029" i="8"/>
  <c r="E1030" i="8"/>
  <c r="E1031" i="8"/>
  <c r="E1032" i="8"/>
  <c r="E1033" i="8"/>
  <c r="E1034" i="8"/>
  <c r="E1035" i="8"/>
  <c r="E1036" i="8"/>
  <c r="E1037" i="8"/>
  <c r="E1038" i="8"/>
  <c r="E1039" i="8"/>
  <c r="E1040" i="8"/>
  <c r="E1041" i="8"/>
  <c r="E1042" i="8"/>
  <c r="E1043" i="8"/>
  <c r="E1044" i="8"/>
  <c r="E1045" i="8"/>
  <c r="E1046" i="8"/>
  <c r="E1047" i="8"/>
  <c r="E1048" i="8"/>
  <c r="E1049" i="8"/>
  <c r="E1050" i="8"/>
  <c r="E1051" i="8"/>
  <c r="E1052" i="8"/>
  <c r="E1053" i="8"/>
  <c r="E1054" i="8"/>
  <c r="E1055" i="8"/>
  <c r="E1056" i="8"/>
  <c r="E1057" i="8"/>
  <c r="E1058" i="8"/>
  <c r="E1059" i="8"/>
  <c r="E1060" i="8"/>
  <c r="E1061" i="8"/>
  <c r="E1062" i="8"/>
  <c r="E1063" i="8"/>
  <c r="E1064" i="8"/>
  <c r="E1065" i="8"/>
  <c r="E1066" i="8"/>
  <c r="E1067" i="8"/>
  <c r="E1068" i="8"/>
  <c r="E1069" i="8"/>
  <c r="E1070" i="8"/>
  <c r="E1071" i="8"/>
  <c r="E1072" i="8"/>
  <c r="E1073" i="8"/>
  <c r="E1074" i="8"/>
  <c r="E1075" i="8"/>
  <c r="E1076" i="8"/>
  <c r="E1077" i="8"/>
  <c r="E1078" i="8"/>
  <c r="E1079" i="8"/>
  <c r="E1080" i="8"/>
  <c r="E1081" i="8"/>
  <c r="E1082" i="8"/>
  <c r="E1083" i="8"/>
  <c r="E1084" i="8"/>
  <c r="E1085" i="8"/>
  <c r="E1086" i="8"/>
  <c r="E1087" i="8"/>
  <c r="E1088" i="8"/>
  <c r="E1089" i="8"/>
  <c r="E1090" i="8"/>
  <c r="E1091" i="8"/>
  <c r="E1092" i="8"/>
  <c r="E1093" i="8"/>
  <c r="E1094" i="8"/>
  <c r="E1095" i="8"/>
  <c r="E1096" i="8"/>
  <c r="E1097" i="8"/>
  <c r="E1098" i="8"/>
  <c r="E1099" i="8"/>
  <c r="E1100" i="8"/>
  <c r="E1101" i="8"/>
  <c r="E1102" i="8"/>
  <c r="E1103" i="8"/>
  <c r="E1104" i="8"/>
  <c r="E1105" i="8"/>
  <c r="E1106" i="8"/>
  <c r="E1107" i="8"/>
  <c r="E1108" i="8"/>
  <c r="E1109" i="8"/>
  <c r="E1110" i="8"/>
  <c r="E1111" i="8"/>
  <c r="E1112" i="8"/>
  <c r="E1113" i="8"/>
  <c r="E1114" i="8"/>
  <c r="E1115" i="8"/>
  <c r="E1116" i="8"/>
  <c r="E1117" i="8"/>
  <c r="E1118" i="8"/>
  <c r="E1119" i="8"/>
  <c r="E1120" i="8"/>
  <c r="E1121" i="8"/>
  <c r="E1122" i="8"/>
  <c r="E1123" i="8"/>
  <c r="E1124" i="8"/>
  <c r="E1125" i="8"/>
  <c r="E1126" i="8"/>
  <c r="E1127" i="8"/>
  <c r="E1128" i="8"/>
  <c r="E1129" i="8"/>
  <c r="E1130" i="8"/>
  <c r="E1131" i="8"/>
  <c r="E1132" i="8"/>
  <c r="E1133" i="8"/>
  <c r="E1134" i="8"/>
  <c r="E1135" i="8"/>
  <c r="E1136" i="8"/>
  <c r="E1137" i="8"/>
  <c r="E1138" i="8"/>
  <c r="E1139" i="8"/>
  <c r="E1140" i="8"/>
  <c r="E1141" i="8"/>
  <c r="E1142" i="8"/>
  <c r="E1143" i="8"/>
  <c r="E1144" i="8"/>
  <c r="E1145" i="8"/>
  <c r="E1146" i="8"/>
  <c r="E1147" i="8"/>
  <c r="E1148" i="8"/>
  <c r="E1149" i="8"/>
  <c r="E1150" i="8"/>
  <c r="E1151" i="8"/>
  <c r="E1152" i="8"/>
  <c r="E1153" i="8"/>
  <c r="E1154" i="8"/>
  <c r="E1155" i="8"/>
  <c r="E1156" i="8"/>
  <c r="E1157" i="8"/>
  <c r="E1158" i="8"/>
  <c r="E1159" i="8"/>
  <c r="E1160" i="8"/>
  <c r="E1161" i="8"/>
  <c r="E1162" i="8"/>
  <c r="E1163" i="8"/>
  <c r="E1164" i="8"/>
  <c r="E1165" i="8"/>
  <c r="E1166" i="8"/>
  <c r="E1167" i="8"/>
  <c r="E1168" i="8"/>
  <c r="E1169" i="8"/>
  <c r="E1170" i="8"/>
  <c r="E1171" i="8"/>
  <c r="E1172" i="8"/>
  <c r="E1173" i="8"/>
  <c r="E1174" i="8"/>
  <c r="E1175" i="8"/>
  <c r="E1176" i="8"/>
  <c r="E1177" i="8"/>
  <c r="E1178" i="8"/>
  <c r="E1179" i="8"/>
  <c r="E1180" i="8"/>
  <c r="E1181" i="8"/>
  <c r="E1182" i="8"/>
  <c r="E1183" i="8"/>
  <c r="E1184" i="8"/>
  <c r="E1185" i="8"/>
  <c r="E1186" i="8"/>
  <c r="E1187" i="8"/>
  <c r="E1188" i="8"/>
  <c r="E1189" i="8"/>
  <c r="E1190" i="8"/>
  <c r="E1191" i="8"/>
  <c r="E1192" i="8"/>
  <c r="E1193" i="8"/>
  <c r="E1194" i="8"/>
  <c r="E1195" i="8"/>
  <c r="E1196" i="8"/>
  <c r="E1197" i="8"/>
  <c r="E1198" i="8"/>
  <c r="E1199" i="8"/>
  <c r="E1200" i="8"/>
  <c r="E1201" i="8"/>
  <c r="E1202" i="8"/>
  <c r="E1203" i="8"/>
  <c r="E1204" i="8"/>
  <c r="E1205" i="8"/>
  <c r="E1206" i="8"/>
  <c r="E1207" i="8"/>
  <c r="E1208" i="8"/>
  <c r="E1209" i="8"/>
  <c r="E1210" i="8"/>
  <c r="E1211" i="8"/>
  <c r="E1212" i="8"/>
  <c r="E1213" i="8"/>
  <c r="E1214" i="8"/>
  <c r="E1215" i="8"/>
  <c r="E1216" i="8"/>
  <c r="E1217" i="8"/>
  <c r="E1218" i="8"/>
  <c r="E1219" i="8"/>
  <c r="E1220" i="8"/>
  <c r="E1221" i="8"/>
  <c r="E1222" i="8"/>
  <c r="E1223" i="8"/>
  <c r="E1224" i="8"/>
  <c r="E1225" i="8"/>
  <c r="E1226" i="8"/>
  <c r="E1227" i="8"/>
  <c r="E1228" i="8"/>
  <c r="E1229" i="8"/>
  <c r="E1230" i="8"/>
  <c r="E1231" i="8"/>
  <c r="E1232" i="8"/>
  <c r="E1233" i="8"/>
  <c r="E1234" i="8"/>
  <c r="E1235" i="8"/>
  <c r="E1236" i="8"/>
  <c r="E1237" i="8"/>
  <c r="E1238" i="8"/>
  <c r="E1239" i="8"/>
  <c r="E1240" i="8"/>
  <c r="E1241" i="8"/>
  <c r="E1242" i="8"/>
  <c r="E1243" i="8"/>
  <c r="E1244" i="8"/>
  <c r="E1245" i="8"/>
  <c r="E1246" i="8"/>
  <c r="E1247" i="8"/>
  <c r="E1248" i="8"/>
  <c r="E1249" i="8"/>
  <c r="E1250" i="8"/>
  <c r="E1251" i="8"/>
  <c r="E1252" i="8"/>
  <c r="E1253" i="8"/>
  <c r="E1254" i="8"/>
  <c r="E1255" i="8"/>
  <c r="E1256" i="8"/>
  <c r="E1257" i="8"/>
  <c r="E1258" i="8"/>
  <c r="E1259" i="8"/>
  <c r="E1260" i="8"/>
  <c r="E1261" i="8"/>
  <c r="E1262" i="8"/>
  <c r="E1263" i="8"/>
  <c r="E1264" i="8"/>
  <c r="E1265" i="8"/>
  <c r="E1266" i="8"/>
  <c r="E1267" i="8"/>
  <c r="E1268" i="8"/>
  <c r="E1269" i="8"/>
  <c r="E1270" i="8"/>
  <c r="E1271" i="8"/>
  <c r="E1272" i="8"/>
  <c r="E1273" i="8"/>
  <c r="E1274" i="8"/>
  <c r="E1275" i="8"/>
  <c r="E1276" i="8"/>
  <c r="E1277" i="8"/>
  <c r="E1278" i="8"/>
  <c r="E1279" i="8"/>
  <c r="E1280" i="8"/>
  <c r="E1281" i="8"/>
  <c r="E1282" i="8"/>
  <c r="E1283" i="8"/>
  <c r="E1284" i="8"/>
  <c r="E1285" i="8"/>
  <c r="E1286" i="8"/>
  <c r="E1287" i="8"/>
  <c r="E1288" i="8"/>
  <c r="E1289" i="8"/>
  <c r="E1290" i="8"/>
  <c r="E1291" i="8"/>
  <c r="E1292" i="8"/>
  <c r="E1293" i="8"/>
  <c r="E1294" i="8"/>
  <c r="E1295" i="8"/>
  <c r="E1296" i="8"/>
  <c r="E1297" i="8"/>
  <c r="E1298" i="8"/>
  <c r="E1299" i="8"/>
  <c r="E1300" i="8"/>
  <c r="E1301" i="8"/>
  <c r="E1302" i="8"/>
  <c r="E1303" i="8"/>
  <c r="E1304" i="8"/>
  <c r="E1305" i="8"/>
  <c r="E1306" i="8"/>
  <c r="E1307" i="8"/>
  <c r="E1308" i="8"/>
  <c r="E1309" i="8"/>
  <c r="E1310" i="8"/>
  <c r="E1311" i="8"/>
  <c r="E1312" i="8"/>
  <c r="E1313" i="8"/>
  <c r="E1314" i="8"/>
  <c r="E1315" i="8"/>
  <c r="E1316" i="8"/>
  <c r="E1317" i="8"/>
  <c r="E1318" i="8"/>
  <c r="E1319" i="8"/>
  <c r="E1320" i="8"/>
  <c r="E1321" i="8"/>
  <c r="E1322" i="8"/>
  <c r="E1323" i="8"/>
  <c r="E1324" i="8"/>
  <c r="E1325" i="8"/>
  <c r="E1326" i="8"/>
  <c r="E1327" i="8"/>
  <c r="E1328" i="8"/>
  <c r="E1329" i="8"/>
  <c r="E1330" i="8"/>
  <c r="E1331" i="8"/>
  <c r="E1332" i="8"/>
  <c r="E1333" i="8"/>
  <c r="E1334" i="8"/>
  <c r="E1335" i="8"/>
  <c r="E1336" i="8"/>
  <c r="E1337" i="8"/>
  <c r="E1338" i="8"/>
  <c r="E1339" i="8"/>
  <c r="E1340" i="8"/>
  <c r="E1341" i="8"/>
  <c r="E1342" i="8"/>
  <c r="E1343" i="8"/>
  <c r="E1344" i="8"/>
  <c r="E1345" i="8"/>
  <c r="E1346" i="8"/>
  <c r="E1347" i="8"/>
  <c r="E1348" i="8"/>
  <c r="E1349" i="8"/>
  <c r="E1350" i="8"/>
  <c r="E1351" i="8"/>
  <c r="E1352" i="8"/>
  <c r="E1353" i="8"/>
  <c r="E1354" i="8"/>
  <c r="E1355" i="8"/>
  <c r="E1356" i="8"/>
  <c r="E1357" i="8"/>
  <c r="E1358" i="8"/>
  <c r="E1359" i="8"/>
  <c r="E1360" i="8"/>
  <c r="E1361" i="8"/>
  <c r="E1362" i="8"/>
  <c r="E1363" i="8"/>
  <c r="E1364" i="8"/>
  <c r="E1365" i="8"/>
  <c r="E1366" i="8"/>
  <c r="E1367" i="8"/>
  <c r="E1368" i="8"/>
  <c r="E1369" i="8"/>
  <c r="E1370" i="8"/>
  <c r="E1371" i="8"/>
  <c r="E1372" i="8"/>
  <c r="E1373" i="8"/>
  <c r="E1374" i="8"/>
  <c r="E1375" i="8"/>
  <c r="E1376" i="8"/>
  <c r="E1377" i="8"/>
  <c r="E1378" i="8"/>
  <c r="E1379" i="8"/>
  <c r="E1380" i="8"/>
  <c r="E1381" i="8"/>
  <c r="E1382" i="8"/>
  <c r="E1383" i="8"/>
  <c r="E1384" i="8"/>
  <c r="E1385" i="8"/>
  <c r="E1386" i="8"/>
  <c r="E1387" i="8"/>
  <c r="E1388" i="8"/>
  <c r="E1389" i="8"/>
  <c r="E1390" i="8"/>
  <c r="E1391" i="8"/>
  <c r="E1392" i="8"/>
  <c r="E1393" i="8"/>
  <c r="E1394" i="8"/>
  <c r="E1395" i="8"/>
  <c r="E1396" i="8"/>
  <c r="E1397" i="8"/>
  <c r="E1398" i="8"/>
  <c r="E1399" i="8"/>
  <c r="E1400" i="8"/>
  <c r="E1401" i="8"/>
  <c r="E1402" i="8"/>
  <c r="E1403" i="8"/>
  <c r="E1404" i="8"/>
  <c r="E1405" i="8"/>
  <c r="E1406" i="8"/>
  <c r="E1407" i="8"/>
  <c r="E1408" i="8"/>
  <c r="E1409" i="8"/>
  <c r="E1410" i="8"/>
  <c r="E1411" i="8"/>
  <c r="E1412" i="8"/>
  <c r="E1413" i="8"/>
  <c r="E1414" i="8"/>
  <c r="E1415" i="8"/>
  <c r="E1416" i="8"/>
  <c r="E1417" i="8"/>
  <c r="E1418" i="8"/>
  <c r="E1419" i="8"/>
  <c r="E1420" i="8"/>
  <c r="E1421" i="8"/>
  <c r="E1422" i="8"/>
  <c r="E1423" i="8"/>
  <c r="E1424" i="8"/>
  <c r="E1425" i="8"/>
  <c r="E1426" i="8"/>
  <c r="E1427" i="8"/>
  <c r="E1428" i="8"/>
  <c r="E1429" i="8"/>
  <c r="E1430" i="8"/>
  <c r="E1431" i="8"/>
  <c r="E1432" i="8"/>
  <c r="E1433" i="8"/>
  <c r="E1434" i="8"/>
  <c r="E1435" i="8"/>
  <c r="E1436" i="8"/>
  <c r="E1437" i="8"/>
  <c r="E1438" i="8"/>
  <c r="E1439" i="8"/>
  <c r="E1440" i="8"/>
  <c r="E1441" i="8"/>
  <c r="E1442" i="8"/>
  <c r="E1443" i="8"/>
  <c r="E1444" i="8"/>
  <c r="E1445" i="8"/>
  <c r="E1446" i="8"/>
  <c r="E1447" i="8"/>
  <c r="E1448" i="8"/>
  <c r="E1449" i="8"/>
  <c r="E1450" i="8"/>
  <c r="E1451" i="8"/>
  <c r="E1452" i="8"/>
  <c r="E1453" i="8"/>
  <c r="E1454" i="8"/>
  <c r="E1455" i="8"/>
  <c r="E1456" i="8"/>
  <c r="E1457" i="8"/>
  <c r="E1458" i="8"/>
  <c r="E1459" i="8"/>
  <c r="E1460" i="8"/>
  <c r="E1461" i="8"/>
  <c r="E1462" i="8"/>
  <c r="E1463" i="8"/>
  <c r="E1464" i="8"/>
  <c r="E1465" i="8"/>
  <c r="E1466" i="8"/>
  <c r="E1467" i="8"/>
  <c r="E1468" i="8"/>
  <c r="E1469" i="8"/>
  <c r="E1470" i="8"/>
  <c r="E1471" i="8"/>
  <c r="E1472" i="8"/>
  <c r="E1473" i="8"/>
  <c r="E1474" i="8"/>
  <c r="E1475" i="8"/>
  <c r="E1476" i="8"/>
  <c r="E1477" i="8"/>
  <c r="E1478" i="8"/>
  <c r="E1479" i="8"/>
  <c r="E1480" i="8"/>
  <c r="E1481" i="8"/>
  <c r="E1482" i="8"/>
  <c r="E1483" i="8"/>
  <c r="E1484" i="8"/>
  <c r="E1485" i="8"/>
  <c r="E1486" i="8"/>
  <c r="E1487" i="8"/>
  <c r="E1488" i="8"/>
  <c r="E1489" i="8"/>
  <c r="E1490" i="8"/>
  <c r="E1491" i="8"/>
  <c r="E1492" i="8"/>
  <c r="E1493" i="8"/>
  <c r="E1494" i="8"/>
  <c r="E1495" i="8"/>
  <c r="E1496" i="8"/>
  <c r="E1497" i="8"/>
  <c r="E1498" i="8"/>
  <c r="E1499" i="8"/>
  <c r="E1500" i="8"/>
  <c r="E1501" i="8"/>
  <c r="E1502" i="8"/>
  <c r="E1503" i="8"/>
  <c r="E1504" i="8"/>
  <c r="E1505" i="8"/>
  <c r="E1506" i="8"/>
  <c r="E1507" i="8"/>
  <c r="E1508" i="8"/>
  <c r="E1509" i="8"/>
  <c r="E1510" i="8"/>
  <c r="E1511" i="8"/>
  <c r="E1512" i="8"/>
  <c r="E1513" i="8"/>
  <c r="E1514" i="8"/>
  <c r="E1515" i="8"/>
  <c r="E1516" i="8"/>
  <c r="E1517" i="8"/>
  <c r="E1518" i="8"/>
  <c r="E1519" i="8"/>
  <c r="E1520" i="8"/>
  <c r="E1521" i="8"/>
  <c r="E1522" i="8"/>
  <c r="E1523" i="8"/>
  <c r="E1524" i="8"/>
  <c r="E1525" i="8"/>
  <c r="E1526" i="8"/>
  <c r="E1527" i="8"/>
  <c r="E1528" i="8"/>
  <c r="E1529" i="8"/>
  <c r="E1530" i="8"/>
  <c r="E1531" i="8"/>
  <c r="E1532" i="8"/>
  <c r="E1533" i="8"/>
  <c r="E1534" i="8"/>
  <c r="E1535" i="8"/>
  <c r="E1536" i="8"/>
  <c r="E1537" i="8"/>
  <c r="E1538" i="8"/>
  <c r="E1539" i="8"/>
  <c r="E1540" i="8"/>
  <c r="E1541" i="8"/>
  <c r="E1542" i="8"/>
  <c r="E1543" i="8"/>
  <c r="E1544" i="8"/>
  <c r="E1545" i="8"/>
  <c r="E1546" i="8"/>
  <c r="E1547" i="8"/>
  <c r="E1548" i="8"/>
  <c r="E1549" i="8"/>
  <c r="E1550" i="8"/>
  <c r="E1551" i="8"/>
  <c r="E1552" i="8"/>
  <c r="E1553" i="8"/>
  <c r="E1554" i="8"/>
  <c r="E1555" i="8"/>
  <c r="E1556" i="8"/>
  <c r="E1557" i="8"/>
  <c r="E1558" i="8"/>
  <c r="E1559" i="8"/>
  <c r="E1560" i="8"/>
  <c r="E1561" i="8"/>
  <c r="E1562" i="8"/>
  <c r="E1563" i="8"/>
  <c r="E1564" i="8"/>
  <c r="E1565" i="8"/>
  <c r="E1566" i="8"/>
  <c r="E1567" i="8"/>
  <c r="E1568" i="8"/>
  <c r="E1569" i="8"/>
  <c r="E1570" i="8"/>
  <c r="E1571" i="8"/>
  <c r="E1572" i="8"/>
  <c r="E1573" i="8"/>
  <c r="E1574" i="8"/>
  <c r="E1575" i="8"/>
  <c r="E1576" i="8"/>
  <c r="E1577" i="8"/>
  <c r="E1578" i="8"/>
  <c r="E1579" i="8"/>
  <c r="E1580" i="8"/>
  <c r="E1581" i="8"/>
  <c r="E1582" i="8"/>
  <c r="E1583" i="8"/>
  <c r="E1584" i="8"/>
  <c r="E1585" i="8"/>
  <c r="E1586" i="8"/>
  <c r="E1587" i="8"/>
  <c r="E1588" i="8"/>
  <c r="E1589" i="8"/>
  <c r="E1590" i="8"/>
  <c r="E1591" i="8"/>
  <c r="E1592" i="8"/>
  <c r="E1593" i="8"/>
  <c r="E1594" i="8"/>
  <c r="E1595" i="8"/>
  <c r="E1596" i="8"/>
  <c r="E1597" i="8"/>
  <c r="E1598" i="8"/>
  <c r="E1599" i="8"/>
  <c r="E1600" i="8"/>
  <c r="E1601" i="8"/>
  <c r="E1602" i="8"/>
  <c r="E1603" i="8"/>
  <c r="E1604" i="8"/>
  <c r="E1605" i="8"/>
  <c r="E1606" i="8"/>
  <c r="E1607" i="8"/>
  <c r="E1608" i="8"/>
  <c r="E1609" i="8"/>
  <c r="E1610" i="8"/>
  <c r="E1611" i="8"/>
  <c r="E1612" i="8"/>
  <c r="E1613" i="8"/>
  <c r="E1614" i="8"/>
  <c r="E1615" i="8"/>
  <c r="E1616" i="8"/>
  <c r="E1617" i="8"/>
  <c r="E1618" i="8"/>
  <c r="E1619" i="8"/>
  <c r="E1620" i="8"/>
  <c r="E1621" i="8"/>
  <c r="E1622" i="8"/>
  <c r="E1623" i="8"/>
  <c r="E1624" i="8"/>
  <c r="E1625" i="8"/>
  <c r="E1626" i="8"/>
  <c r="E1627" i="8"/>
  <c r="E1628" i="8"/>
  <c r="E1629" i="8"/>
  <c r="E1630" i="8"/>
  <c r="E1631" i="8"/>
  <c r="E1632" i="8"/>
  <c r="E1633" i="8"/>
  <c r="E1634" i="8"/>
  <c r="E1635" i="8"/>
  <c r="E1636" i="8"/>
  <c r="E1637" i="8"/>
  <c r="E1638" i="8"/>
  <c r="E1639" i="8"/>
  <c r="E1640" i="8"/>
  <c r="E1641" i="8"/>
  <c r="E1642" i="8"/>
  <c r="E1643" i="8"/>
  <c r="E1644" i="8"/>
  <c r="E1645" i="8"/>
  <c r="E1646" i="8"/>
  <c r="E1647" i="8"/>
  <c r="E1648" i="8"/>
  <c r="E1649" i="8"/>
  <c r="E1650" i="8"/>
  <c r="E1651" i="8"/>
  <c r="E1652" i="8"/>
  <c r="E1653" i="8"/>
  <c r="E1654" i="8"/>
  <c r="E1655" i="8"/>
  <c r="E1656" i="8"/>
  <c r="E1657" i="8"/>
  <c r="E1658" i="8"/>
  <c r="E1659" i="8"/>
  <c r="E1660" i="8"/>
  <c r="E1661" i="8"/>
  <c r="E1662" i="8"/>
  <c r="E1663" i="8"/>
  <c r="E1664" i="8"/>
  <c r="E1665" i="8"/>
  <c r="E1666" i="8"/>
  <c r="E1667" i="8"/>
  <c r="E1668" i="8"/>
  <c r="E1669" i="8"/>
  <c r="E1670" i="8"/>
  <c r="E1671" i="8"/>
  <c r="E1672" i="8"/>
  <c r="E1673" i="8"/>
  <c r="E1674" i="8"/>
  <c r="E1675" i="8"/>
  <c r="E1676" i="8"/>
  <c r="E1677" i="8"/>
  <c r="E1678" i="8"/>
  <c r="E1679" i="8"/>
  <c r="E1680" i="8"/>
  <c r="E1681" i="8"/>
  <c r="E1682" i="8"/>
  <c r="E1683" i="8"/>
  <c r="E1684" i="8"/>
  <c r="E1685" i="8"/>
  <c r="E1686" i="8"/>
  <c r="E1687" i="8"/>
  <c r="E1688" i="8"/>
  <c r="E1689" i="8"/>
  <c r="E1690" i="8"/>
  <c r="E1691" i="8"/>
  <c r="E1692" i="8"/>
  <c r="E1693" i="8"/>
  <c r="E1694" i="8"/>
  <c r="E1695" i="8"/>
  <c r="E1696" i="8"/>
  <c r="E1697" i="8"/>
  <c r="E1698" i="8"/>
  <c r="E1699" i="8"/>
  <c r="E1700" i="8"/>
  <c r="E1701" i="8"/>
  <c r="E1702" i="8"/>
  <c r="E1703" i="8"/>
  <c r="E1704" i="8"/>
  <c r="E1705" i="8"/>
  <c r="E1706" i="8"/>
  <c r="E1707" i="8"/>
  <c r="E1708" i="8"/>
  <c r="E1709" i="8"/>
  <c r="E1710" i="8"/>
  <c r="E1711" i="8"/>
  <c r="E1712" i="8"/>
  <c r="E1713" i="8"/>
  <c r="E1714" i="8"/>
  <c r="E1715" i="8"/>
  <c r="E1716" i="8"/>
  <c r="E1717" i="8"/>
  <c r="E1718" i="8"/>
  <c r="E1719" i="8"/>
  <c r="E1720" i="8"/>
  <c r="E1721" i="8"/>
  <c r="E1722" i="8"/>
  <c r="E1723" i="8"/>
  <c r="E1724" i="8"/>
  <c r="E1725" i="8"/>
  <c r="E1726" i="8"/>
  <c r="E1727" i="8"/>
  <c r="E1728" i="8"/>
  <c r="E1729" i="8"/>
  <c r="E1730" i="8"/>
  <c r="E1731" i="8"/>
  <c r="E1732" i="8"/>
  <c r="E1733" i="8"/>
  <c r="E1734" i="8"/>
  <c r="E1735" i="8"/>
  <c r="E1736" i="8"/>
  <c r="E1737" i="8"/>
  <c r="E1738" i="8"/>
  <c r="E1739" i="8"/>
  <c r="E1740" i="8"/>
  <c r="E1741" i="8"/>
  <c r="E1742" i="8"/>
  <c r="E1743" i="8"/>
  <c r="E1744" i="8"/>
  <c r="E1745" i="8"/>
  <c r="E1746" i="8"/>
  <c r="E1747" i="8"/>
  <c r="E1748" i="8"/>
  <c r="E1749" i="8"/>
  <c r="E1750" i="8"/>
  <c r="E1751" i="8"/>
  <c r="E1752" i="8"/>
  <c r="E1753" i="8"/>
  <c r="E1754" i="8"/>
  <c r="E1755" i="8"/>
  <c r="E1756" i="8"/>
  <c r="E1757" i="8"/>
  <c r="E1758" i="8"/>
  <c r="E1759" i="8"/>
  <c r="E1760" i="8"/>
  <c r="E1761" i="8"/>
  <c r="E1762" i="8"/>
  <c r="E1763" i="8"/>
  <c r="E1764" i="8"/>
  <c r="E1765" i="8"/>
  <c r="E1766" i="8"/>
  <c r="E1767" i="8"/>
  <c r="E1768" i="8"/>
  <c r="E1769" i="8"/>
  <c r="E1770" i="8"/>
  <c r="E1771" i="8"/>
  <c r="E1772" i="8"/>
  <c r="E1773" i="8"/>
  <c r="E1774" i="8"/>
  <c r="E1775" i="8"/>
  <c r="E1776" i="8"/>
  <c r="E1777" i="8"/>
  <c r="E1778" i="8"/>
  <c r="E1779" i="8"/>
  <c r="E1780" i="8"/>
  <c r="E1781" i="8"/>
  <c r="E1782" i="8"/>
  <c r="E1783" i="8"/>
  <c r="E1784" i="8"/>
  <c r="E1785" i="8"/>
  <c r="E1786" i="8"/>
  <c r="E1787" i="8"/>
  <c r="E1788" i="8"/>
  <c r="E1789" i="8"/>
  <c r="E1790" i="8"/>
  <c r="E1791" i="8"/>
  <c r="E1792" i="8"/>
  <c r="E1793" i="8"/>
  <c r="E1794" i="8"/>
  <c r="E1795" i="8"/>
  <c r="E1796" i="8"/>
  <c r="E1797" i="8"/>
  <c r="E1798" i="8"/>
  <c r="E1799" i="8"/>
  <c r="E1800" i="8"/>
  <c r="E1801" i="8"/>
  <c r="E1802" i="8"/>
  <c r="E1803" i="8"/>
  <c r="E1804" i="8"/>
  <c r="E1805" i="8"/>
  <c r="E1806" i="8"/>
  <c r="E1807" i="8"/>
  <c r="E1808" i="8"/>
  <c r="E1809" i="8"/>
  <c r="E1810" i="8"/>
  <c r="E1811" i="8"/>
  <c r="E1812" i="8"/>
  <c r="E1813" i="8"/>
  <c r="E1814" i="8"/>
  <c r="E1815" i="8"/>
  <c r="E1816" i="8"/>
  <c r="E1817" i="8"/>
  <c r="E1818" i="8"/>
  <c r="E1819" i="8"/>
  <c r="E1820" i="8"/>
  <c r="E1821" i="8"/>
  <c r="E1822" i="8"/>
  <c r="E1823" i="8"/>
  <c r="E1824" i="8"/>
  <c r="E1825" i="8"/>
  <c r="E1826" i="8"/>
  <c r="E1827" i="8"/>
  <c r="E1828" i="8"/>
  <c r="E1829" i="8"/>
  <c r="E1830" i="8"/>
  <c r="E1831" i="8"/>
  <c r="E1832" i="8"/>
  <c r="E1833" i="8"/>
  <c r="E1834" i="8"/>
  <c r="E1835" i="8"/>
  <c r="E1836" i="8"/>
  <c r="E1837" i="8"/>
  <c r="E1838" i="8"/>
  <c r="E1839" i="8"/>
  <c r="E1840" i="8"/>
  <c r="E1841" i="8"/>
  <c r="E1842" i="8"/>
  <c r="E1843" i="8"/>
  <c r="E1844" i="8"/>
  <c r="E1845" i="8"/>
  <c r="E1846" i="8"/>
  <c r="E1847" i="8"/>
  <c r="E1848" i="8"/>
  <c r="E1849" i="8"/>
  <c r="E1850" i="8"/>
  <c r="E1851" i="8"/>
  <c r="E1852" i="8"/>
  <c r="E1853" i="8"/>
  <c r="E1854" i="8"/>
  <c r="E1855" i="8"/>
  <c r="E1856" i="8"/>
  <c r="E1857" i="8"/>
  <c r="E1858" i="8"/>
  <c r="E1859" i="8"/>
  <c r="E1860" i="8"/>
  <c r="E1861" i="8"/>
  <c r="E1862" i="8"/>
  <c r="E1863" i="8"/>
  <c r="E1864" i="8"/>
  <c r="E1865" i="8"/>
  <c r="E1866" i="8"/>
  <c r="E1867" i="8"/>
  <c r="E1868" i="8"/>
  <c r="E1869" i="8"/>
  <c r="E1870" i="8"/>
  <c r="E1871" i="8"/>
  <c r="E1872" i="8"/>
  <c r="E1873" i="8"/>
  <c r="E1874" i="8"/>
  <c r="E1875" i="8"/>
  <c r="E1876" i="8"/>
  <c r="E1877" i="8"/>
  <c r="E1878" i="8"/>
  <c r="E1879" i="8"/>
  <c r="E1880" i="8"/>
  <c r="E1881" i="8"/>
  <c r="E1882" i="8"/>
  <c r="E1883" i="8"/>
  <c r="E1884" i="8"/>
  <c r="E1885" i="8"/>
  <c r="E1886" i="8"/>
  <c r="E1887" i="8"/>
  <c r="E1888" i="8"/>
  <c r="E1889" i="8"/>
  <c r="E1890" i="8"/>
  <c r="E1891" i="8"/>
  <c r="E1892" i="8"/>
  <c r="E1893" i="8"/>
  <c r="E1894" i="8"/>
  <c r="E1895" i="8"/>
  <c r="E1896" i="8"/>
  <c r="E1897" i="8"/>
  <c r="E1898" i="8"/>
  <c r="E1899" i="8"/>
  <c r="E1900" i="8"/>
  <c r="E1901" i="8"/>
  <c r="E1902" i="8"/>
  <c r="E1903" i="8"/>
  <c r="E1904" i="8"/>
  <c r="E1905" i="8"/>
  <c r="E1906" i="8"/>
  <c r="E1907" i="8"/>
  <c r="E1908" i="8"/>
  <c r="E1909" i="8"/>
  <c r="E1910" i="8"/>
  <c r="E1911" i="8"/>
  <c r="E1912" i="8"/>
  <c r="E1913" i="8"/>
  <c r="E1914" i="8"/>
  <c r="E1915" i="8"/>
  <c r="E1916" i="8"/>
  <c r="E1917" i="8"/>
  <c r="E1918" i="8"/>
  <c r="E1919" i="8"/>
  <c r="E1920" i="8"/>
  <c r="E1921" i="8"/>
  <c r="E1922" i="8"/>
  <c r="E1923" i="8"/>
  <c r="E1924" i="8"/>
  <c r="E1925" i="8"/>
  <c r="E1926" i="8"/>
  <c r="E1927" i="8"/>
  <c r="E1928" i="8"/>
  <c r="E1929" i="8"/>
  <c r="E1930" i="8"/>
  <c r="E1931" i="8"/>
  <c r="E1932" i="8"/>
  <c r="E1933" i="8"/>
  <c r="E1934" i="8"/>
  <c r="E1935" i="8"/>
  <c r="E1936" i="8"/>
  <c r="E1937" i="8"/>
  <c r="E1938" i="8"/>
  <c r="E1939" i="8"/>
  <c r="E1940" i="8"/>
  <c r="E1941" i="8"/>
  <c r="E1942" i="8"/>
  <c r="E1943" i="8"/>
  <c r="E1944" i="8"/>
  <c r="E1945" i="8"/>
  <c r="E1946" i="8"/>
  <c r="E1947" i="8"/>
  <c r="E1948" i="8"/>
  <c r="E1949" i="8"/>
  <c r="E1950" i="8"/>
  <c r="E1951" i="8"/>
  <c r="E1952" i="8"/>
  <c r="E1953" i="8"/>
  <c r="E1954" i="8"/>
  <c r="E1955" i="8"/>
  <c r="E1956" i="8"/>
  <c r="E1957" i="8"/>
  <c r="E1958" i="8"/>
  <c r="E1959" i="8"/>
  <c r="E1960" i="8"/>
  <c r="E1961" i="8"/>
  <c r="E1962" i="8"/>
  <c r="E1963" i="8"/>
  <c r="E1964" i="8"/>
  <c r="E1965" i="8"/>
  <c r="E1966" i="8"/>
  <c r="E1967" i="8"/>
  <c r="E1968" i="8"/>
  <c r="E1969" i="8"/>
  <c r="E1970" i="8"/>
  <c r="E1971" i="8"/>
  <c r="E1972" i="8"/>
  <c r="E1973" i="8"/>
  <c r="E1974" i="8"/>
  <c r="E1975" i="8"/>
  <c r="E1976" i="8"/>
  <c r="E1977" i="8"/>
  <c r="E1978" i="8"/>
  <c r="E1979" i="8"/>
  <c r="E1980" i="8"/>
  <c r="E1981" i="8"/>
  <c r="E1982" i="8"/>
  <c r="E1983" i="8"/>
  <c r="E1984" i="8"/>
  <c r="E1985" i="8"/>
  <c r="E1986" i="8"/>
  <c r="E1987" i="8"/>
  <c r="E1988" i="8"/>
  <c r="E1989" i="8"/>
  <c r="E1990" i="8"/>
  <c r="E1991" i="8"/>
  <c r="E1992" i="8"/>
  <c r="E1993" i="8"/>
  <c r="E1994" i="8"/>
  <c r="E1995" i="8"/>
  <c r="E1996" i="8"/>
  <c r="E1997" i="8"/>
  <c r="E1998" i="8"/>
  <c r="E1999" i="8"/>
  <c r="E2000" i="8"/>
  <c r="E2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2" i="8"/>
  <c r="G3" i="2" l="1"/>
  <c r="G4" i="2"/>
  <c r="G5" i="2"/>
  <c r="G6" i="2"/>
  <c r="G7" i="2"/>
  <c r="G8" i="2"/>
  <c r="G9" i="2"/>
  <c r="G10" i="2"/>
  <c r="G11" i="2"/>
  <c r="G12" i="2"/>
  <c r="G13" i="2"/>
  <c r="G14" i="2"/>
  <c r="G15" i="2"/>
  <c r="G16" i="2"/>
  <c r="G17" i="2"/>
  <c r="G18" i="2"/>
  <c r="G19" i="2"/>
  <c r="G20" i="2"/>
  <c r="G21" i="2"/>
  <c r="G22" i="2"/>
  <c r="G23" i="2"/>
  <c r="G24" i="2"/>
  <c r="G25" i="2"/>
  <c r="G26" i="2"/>
  <c r="G27" i="2"/>
  <c r="G28" i="2"/>
  <c r="G29" i="2"/>
  <c r="G30" i="2"/>
  <c r="G31" i="2"/>
  <c r="G32" i="2"/>
  <c r="G33" i="2"/>
  <c r="G34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8" i="2"/>
  <c r="G49" i="2"/>
  <c r="G50" i="2"/>
  <c r="G51" i="2"/>
  <c r="G52" i="2"/>
  <c r="G53" i="2"/>
  <c r="G54" i="2"/>
  <c r="G55" i="2"/>
  <c r="G56" i="2"/>
  <c r="G57" i="2"/>
  <c r="G58" i="2"/>
  <c r="G59" i="2"/>
  <c r="G60" i="2"/>
  <c r="G61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131" i="2"/>
  <c r="G132" i="2"/>
  <c r="G133" i="2"/>
  <c r="G134" i="2"/>
  <c r="G135" i="2"/>
  <c r="G136" i="2"/>
  <c r="G137" i="2"/>
  <c r="G138" i="2"/>
  <c r="G139" i="2"/>
  <c r="G140" i="2"/>
  <c r="G141" i="2"/>
  <c r="G142" i="2"/>
  <c r="G143" i="2"/>
  <c r="G144" i="2"/>
  <c r="G145" i="2"/>
  <c r="G146" i="2"/>
  <c r="G147" i="2"/>
  <c r="G148" i="2"/>
  <c r="G149" i="2"/>
  <c r="G150" i="2"/>
  <c r="G151" i="2"/>
  <c r="G152" i="2"/>
  <c r="G153" i="2"/>
  <c r="G154" i="2"/>
  <c r="G155" i="2"/>
  <c r="G156" i="2"/>
  <c r="G157" i="2"/>
  <c r="G158" i="2"/>
  <c r="G159" i="2"/>
  <c r="G160" i="2"/>
  <c r="G161" i="2"/>
  <c r="G162" i="2"/>
  <c r="G163" i="2"/>
  <c r="G164" i="2"/>
  <c r="G165" i="2"/>
  <c r="G166" i="2"/>
  <c r="G167" i="2"/>
  <c r="G168" i="2"/>
  <c r="G169" i="2"/>
  <c r="G170" i="2"/>
  <c r="G171" i="2"/>
  <c r="G172" i="2"/>
  <c r="G173" i="2"/>
  <c r="G174" i="2"/>
  <c r="G175" i="2"/>
  <c r="G176" i="2"/>
  <c r="G177" i="2"/>
  <c r="G178" i="2"/>
  <c r="G179" i="2"/>
  <c r="G180" i="2"/>
  <c r="G181" i="2"/>
  <c r="G182" i="2"/>
  <c r="G183" i="2"/>
  <c r="G184" i="2"/>
  <c r="G185" i="2"/>
  <c r="G186" i="2"/>
  <c r="G187" i="2"/>
  <c r="G188" i="2"/>
  <c r="G189" i="2"/>
  <c r="G190" i="2"/>
  <c r="G191" i="2"/>
  <c r="G192" i="2"/>
  <c r="G193" i="2"/>
  <c r="G194" i="2"/>
  <c r="G195" i="2"/>
  <c r="G196" i="2"/>
  <c r="G197" i="2"/>
  <c r="G198" i="2"/>
  <c r="G199" i="2"/>
  <c r="G200" i="2"/>
  <c r="G201" i="2"/>
  <c r="G202" i="2"/>
  <c r="G203" i="2"/>
  <c r="G204" i="2"/>
  <c r="G205" i="2"/>
  <c r="G206" i="2"/>
  <c r="G207" i="2"/>
  <c r="G208" i="2"/>
  <c r="G209" i="2"/>
  <c r="G210" i="2"/>
  <c r="G211" i="2"/>
  <c r="G212" i="2"/>
  <c r="G213" i="2"/>
  <c r="G214" i="2"/>
  <c r="G215" i="2"/>
  <c r="G216" i="2"/>
  <c r="G217" i="2"/>
  <c r="G218" i="2"/>
  <c r="G219" i="2"/>
  <c r="G220" i="2"/>
  <c r="G221" i="2"/>
  <c r="G222" i="2"/>
  <c r="G223" i="2"/>
  <c r="G224" i="2"/>
  <c r="G225" i="2"/>
  <c r="G226" i="2"/>
  <c r="G227" i="2"/>
  <c r="G228" i="2"/>
  <c r="G229" i="2"/>
  <c r="G230" i="2"/>
  <c r="G231" i="2"/>
  <c r="G232" i="2"/>
  <c r="G233" i="2"/>
  <c r="G234" i="2"/>
  <c r="G235" i="2"/>
  <c r="G236" i="2"/>
  <c r="G237" i="2"/>
  <c r="G238" i="2"/>
  <c r="G239" i="2"/>
  <c r="G240" i="2"/>
  <c r="G241" i="2"/>
  <c r="G242" i="2"/>
  <c r="G243" i="2"/>
  <c r="G244" i="2"/>
  <c r="G245" i="2"/>
  <c r="G246" i="2"/>
  <c r="G247" i="2"/>
  <c r="G248" i="2"/>
  <c r="G249" i="2"/>
  <c r="G250" i="2"/>
  <c r="G251" i="2"/>
  <c r="G252" i="2"/>
  <c r="G253" i="2"/>
  <c r="G254" i="2"/>
  <c r="G255" i="2"/>
  <c r="G256" i="2"/>
  <c r="G257" i="2"/>
  <c r="G258" i="2"/>
  <c r="G259" i="2"/>
  <c r="G260" i="2"/>
  <c r="G261" i="2"/>
  <c r="G262" i="2"/>
  <c r="G263" i="2"/>
  <c r="G264" i="2"/>
  <c r="G265" i="2"/>
  <c r="G266" i="2"/>
  <c r="G267" i="2"/>
  <c r="G268" i="2"/>
  <c r="G269" i="2"/>
  <c r="G270" i="2"/>
  <c r="G271" i="2"/>
  <c r="G272" i="2"/>
  <c r="G273" i="2"/>
  <c r="G274" i="2"/>
  <c r="G275" i="2"/>
  <c r="G276" i="2"/>
  <c r="G277" i="2"/>
  <c r="G278" i="2"/>
  <c r="G279" i="2"/>
  <c r="G280" i="2"/>
  <c r="G281" i="2"/>
  <c r="G282" i="2"/>
  <c r="G283" i="2"/>
  <c r="G284" i="2"/>
  <c r="G285" i="2"/>
  <c r="G286" i="2"/>
  <c r="G287" i="2"/>
  <c r="G288" i="2"/>
  <c r="G289" i="2"/>
  <c r="G290" i="2"/>
  <c r="G291" i="2"/>
  <c r="G292" i="2"/>
  <c r="G293" i="2"/>
  <c r="G294" i="2"/>
  <c r="G295" i="2"/>
  <c r="G296" i="2"/>
  <c r="G297" i="2"/>
  <c r="G298" i="2"/>
  <c r="G299" i="2"/>
  <c r="G300" i="2"/>
  <c r="G301" i="2"/>
  <c r="G302" i="2"/>
  <c r="G303" i="2"/>
  <c r="G304" i="2"/>
  <c r="G305" i="2"/>
  <c r="G306" i="2"/>
  <c r="G307" i="2"/>
  <c r="G308" i="2"/>
  <c r="G309" i="2"/>
  <c r="G310" i="2"/>
  <c r="G311" i="2"/>
  <c r="G312" i="2"/>
  <c r="G313" i="2"/>
  <c r="G314" i="2"/>
  <c r="G315" i="2"/>
  <c r="G316" i="2"/>
  <c r="G317" i="2"/>
  <c r="G318" i="2"/>
  <c r="G319" i="2"/>
  <c r="G320" i="2"/>
  <c r="G321" i="2"/>
  <c r="G322" i="2"/>
  <c r="G323" i="2"/>
  <c r="G324" i="2"/>
  <c r="G325" i="2"/>
  <c r="G326" i="2"/>
  <c r="G327" i="2"/>
  <c r="G328" i="2"/>
  <c r="G329" i="2"/>
  <c r="G330" i="2"/>
  <c r="G331" i="2"/>
  <c r="G332" i="2"/>
  <c r="G333" i="2"/>
  <c r="G334" i="2"/>
  <c r="G335" i="2"/>
  <c r="G336" i="2"/>
  <c r="G337" i="2"/>
  <c r="G338" i="2"/>
  <c r="G339" i="2"/>
  <c r="G340" i="2"/>
  <c r="G341" i="2"/>
  <c r="G342" i="2"/>
  <c r="G343" i="2"/>
  <c r="G344" i="2"/>
  <c r="G345" i="2"/>
  <c r="G346" i="2"/>
  <c r="G347" i="2"/>
  <c r="G348" i="2"/>
  <c r="G349" i="2"/>
  <c r="G350" i="2"/>
  <c r="G351" i="2"/>
  <c r="G352" i="2"/>
  <c r="G353" i="2"/>
  <c r="G354" i="2"/>
  <c r="G355" i="2"/>
  <c r="G356" i="2"/>
  <c r="G357" i="2"/>
  <c r="G358" i="2"/>
  <c r="G359" i="2"/>
  <c r="G360" i="2"/>
  <c r="G361" i="2"/>
  <c r="G362" i="2"/>
  <c r="G363" i="2"/>
  <c r="G364" i="2"/>
  <c r="G365" i="2"/>
  <c r="G366" i="2"/>
  <c r="G367" i="2"/>
  <c r="G368" i="2"/>
  <c r="G369" i="2"/>
  <c r="G370" i="2"/>
  <c r="G371" i="2"/>
  <c r="G372" i="2"/>
  <c r="G373" i="2"/>
  <c r="G374" i="2"/>
  <c r="G375" i="2"/>
  <c r="G376" i="2"/>
  <c r="G377" i="2"/>
  <c r="G378" i="2"/>
  <c r="G379" i="2"/>
  <c r="G380" i="2"/>
  <c r="G381" i="2"/>
  <c r="G382" i="2"/>
  <c r="G383" i="2"/>
  <c r="G384" i="2"/>
  <c r="G385" i="2"/>
  <c r="G386" i="2"/>
  <c r="G387" i="2"/>
  <c r="G388" i="2"/>
  <c r="G389" i="2"/>
  <c r="G390" i="2"/>
  <c r="G391" i="2"/>
  <c r="G392" i="2"/>
  <c r="G393" i="2"/>
  <c r="G394" i="2"/>
  <c r="G395" i="2"/>
  <c r="G396" i="2"/>
  <c r="G397" i="2"/>
  <c r="G398" i="2"/>
  <c r="G399" i="2"/>
  <c r="G400" i="2"/>
  <c r="G401" i="2"/>
  <c r="G402" i="2"/>
  <c r="G403" i="2"/>
  <c r="G404" i="2"/>
  <c r="G405" i="2"/>
  <c r="G406" i="2"/>
  <c r="G407" i="2"/>
  <c r="G408" i="2"/>
  <c r="G409" i="2"/>
  <c r="G410" i="2"/>
  <c r="G411" i="2"/>
  <c r="G412" i="2"/>
  <c r="G413" i="2"/>
  <c r="G414" i="2"/>
  <c r="G415" i="2"/>
  <c r="G416" i="2"/>
  <c r="G417" i="2"/>
  <c r="G418" i="2"/>
  <c r="G419" i="2"/>
  <c r="G420" i="2"/>
  <c r="G421" i="2"/>
  <c r="G422" i="2"/>
  <c r="G423" i="2"/>
  <c r="G424" i="2"/>
  <c r="G425" i="2"/>
  <c r="G426" i="2"/>
  <c r="G427" i="2"/>
  <c r="G428" i="2"/>
  <c r="G429" i="2"/>
  <c r="G430" i="2"/>
  <c r="G431" i="2"/>
  <c r="G432" i="2"/>
  <c r="G433" i="2"/>
  <c r="G434" i="2"/>
  <c r="G435" i="2"/>
  <c r="G436" i="2"/>
  <c r="G437" i="2"/>
  <c r="G438" i="2"/>
  <c r="G439" i="2"/>
  <c r="G440" i="2"/>
  <c r="G441" i="2"/>
  <c r="G442" i="2"/>
  <c r="G443" i="2"/>
  <c r="G444" i="2"/>
  <c r="G445" i="2"/>
  <c r="G446" i="2"/>
  <c r="G447" i="2"/>
  <c r="G448" i="2"/>
  <c r="G449" i="2"/>
  <c r="G450" i="2"/>
  <c r="G451" i="2"/>
  <c r="G452" i="2"/>
  <c r="G453" i="2"/>
  <c r="G454" i="2"/>
  <c r="G455" i="2"/>
  <c r="G456" i="2"/>
  <c r="G457" i="2"/>
  <c r="G458" i="2"/>
  <c r="G459" i="2"/>
  <c r="G460" i="2"/>
  <c r="G461" i="2"/>
  <c r="G462" i="2"/>
  <c r="G463" i="2"/>
  <c r="G464" i="2"/>
  <c r="G465" i="2"/>
  <c r="G466" i="2"/>
  <c r="G467" i="2"/>
  <c r="G468" i="2"/>
  <c r="G469" i="2"/>
  <c r="G470" i="2"/>
  <c r="G471" i="2"/>
  <c r="G472" i="2"/>
  <c r="G473" i="2"/>
  <c r="G474" i="2"/>
  <c r="G475" i="2"/>
  <c r="G476" i="2"/>
  <c r="G477" i="2"/>
  <c r="G478" i="2"/>
  <c r="G479" i="2"/>
  <c r="G480" i="2"/>
  <c r="G481" i="2"/>
  <c r="G482" i="2"/>
  <c r="G483" i="2"/>
  <c r="G484" i="2"/>
  <c r="G485" i="2"/>
  <c r="G486" i="2"/>
  <c r="G487" i="2"/>
  <c r="G488" i="2"/>
  <c r="G489" i="2"/>
  <c r="G490" i="2"/>
  <c r="G491" i="2"/>
  <c r="G492" i="2"/>
  <c r="G493" i="2"/>
  <c r="G494" i="2"/>
  <c r="G495" i="2"/>
  <c r="G496" i="2"/>
  <c r="G497" i="2"/>
  <c r="G498" i="2"/>
  <c r="G499" i="2"/>
  <c r="G500" i="2"/>
  <c r="G501" i="2"/>
  <c r="G502" i="2"/>
  <c r="G503" i="2"/>
  <c r="G504" i="2"/>
  <c r="G505" i="2"/>
  <c r="G506" i="2"/>
  <c r="G507" i="2"/>
  <c r="G508" i="2"/>
  <c r="G509" i="2"/>
  <c r="G510" i="2"/>
  <c r="G511" i="2"/>
  <c r="G512" i="2"/>
  <c r="G513" i="2"/>
  <c r="G514" i="2"/>
  <c r="G515" i="2"/>
  <c r="G516" i="2"/>
  <c r="G517" i="2"/>
  <c r="G518" i="2"/>
  <c r="G519" i="2"/>
  <c r="G520" i="2"/>
  <c r="G521" i="2"/>
  <c r="G522" i="2"/>
  <c r="G523" i="2"/>
  <c r="G524" i="2"/>
  <c r="G525" i="2"/>
  <c r="G526" i="2"/>
  <c r="G527" i="2"/>
  <c r="G528" i="2"/>
  <c r="G529" i="2"/>
  <c r="G530" i="2"/>
  <c r="G531" i="2"/>
  <c r="G532" i="2"/>
  <c r="G533" i="2"/>
  <c r="G534" i="2"/>
  <c r="G535" i="2"/>
  <c r="G536" i="2"/>
  <c r="G537" i="2"/>
  <c r="G538" i="2"/>
  <c r="G539" i="2"/>
  <c r="G540" i="2"/>
  <c r="G541" i="2"/>
  <c r="G542" i="2"/>
  <c r="G543" i="2"/>
  <c r="G544" i="2"/>
  <c r="G545" i="2"/>
  <c r="G546" i="2"/>
  <c r="G547" i="2"/>
  <c r="G548" i="2"/>
  <c r="G549" i="2"/>
  <c r="G550" i="2"/>
  <c r="G551" i="2"/>
  <c r="G552" i="2"/>
  <c r="G553" i="2"/>
  <c r="G554" i="2"/>
  <c r="G555" i="2"/>
  <c r="G556" i="2"/>
  <c r="G557" i="2"/>
  <c r="G558" i="2"/>
  <c r="G559" i="2"/>
  <c r="G560" i="2"/>
  <c r="G561" i="2"/>
  <c r="G562" i="2"/>
  <c r="G563" i="2"/>
  <c r="G564" i="2"/>
  <c r="G565" i="2"/>
  <c r="G566" i="2"/>
  <c r="G567" i="2"/>
  <c r="G568" i="2"/>
  <c r="G569" i="2"/>
  <c r="G570" i="2"/>
  <c r="G571" i="2"/>
  <c r="G572" i="2"/>
  <c r="G573" i="2"/>
  <c r="G574" i="2"/>
  <c r="G575" i="2"/>
  <c r="G576" i="2"/>
  <c r="G577" i="2"/>
  <c r="G578" i="2"/>
  <c r="G579" i="2"/>
  <c r="G580" i="2"/>
  <c r="G581" i="2"/>
  <c r="G582" i="2"/>
  <c r="G583" i="2"/>
  <c r="G584" i="2"/>
  <c r="G585" i="2"/>
  <c r="G586" i="2"/>
  <c r="G587" i="2"/>
  <c r="G588" i="2"/>
  <c r="G589" i="2"/>
  <c r="G590" i="2"/>
  <c r="G591" i="2"/>
  <c r="G592" i="2"/>
  <c r="G593" i="2"/>
  <c r="G594" i="2"/>
  <c r="G595" i="2"/>
  <c r="G596" i="2"/>
  <c r="G597" i="2"/>
  <c r="G598" i="2"/>
  <c r="G599" i="2"/>
  <c r="G600" i="2"/>
  <c r="G601" i="2"/>
  <c r="G602" i="2"/>
  <c r="G603" i="2"/>
  <c r="G604" i="2"/>
  <c r="G605" i="2"/>
  <c r="G606" i="2"/>
  <c r="G607" i="2"/>
  <c r="G608" i="2"/>
  <c r="G609" i="2"/>
  <c r="G610" i="2"/>
  <c r="G611" i="2"/>
  <c r="G612" i="2"/>
  <c r="G613" i="2"/>
  <c r="G614" i="2"/>
  <c r="G615" i="2"/>
  <c r="G616" i="2"/>
  <c r="G617" i="2"/>
  <c r="G618" i="2"/>
  <c r="G619" i="2"/>
  <c r="G620" i="2"/>
  <c r="G621" i="2"/>
  <c r="G622" i="2"/>
  <c r="G623" i="2"/>
  <c r="G624" i="2"/>
  <c r="G625" i="2"/>
  <c r="G626" i="2"/>
  <c r="G627" i="2"/>
  <c r="G628" i="2"/>
  <c r="G629" i="2"/>
  <c r="G630" i="2"/>
  <c r="G631" i="2"/>
  <c r="G632" i="2"/>
  <c r="G633" i="2"/>
  <c r="G634" i="2"/>
  <c r="G635" i="2"/>
  <c r="G636" i="2"/>
  <c r="G637" i="2"/>
  <c r="G638" i="2"/>
  <c r="G639" i="2"/>
  <c r="G640" i="2"/>
  <c r="G641" i="2"/>
  <c r="G642" i="2"/>
  <c r="G643" i="2"/>
  <c r="G644" i="2"/>
  <c r="G645" i="2"/>
  <c r="G646" i="2"/>
  <c r="G647" i="2"/>
  <c r="G648" i="2"/>
  <c r="G649" i="2"/>
  <c r="G650" i="2"/>
  <c r="G651" i="2"/>
  <c r="G652" i="2"/>
  <c r="G653" i="2"/>
  <c r="G654" i="2"/>
  <c r="G655" i="2"/>
  <c r="G656" i="2"/>
  <c r="G657" i="2"/>
  <c r="G658" i="2"/>
  <c r="G659" i="2"/>
  <c r="G660" i="2"/>
  <c r="G661" i="2"/>
  <c r="G662" i="2"/>
  <c r="G663" i="2"/>
  <c r="G664" i="2"/>
  <c r="G665" i="2"/>
  <c r="G666" i="2"/>
  <c r="G667" i="2"/>
  <c r="G668" i="2"/>
  <c r="G669" i="2"/>
  <c r="G670" i="2"/>
  <c r="G671" i="2"/>
  <c r="G672" i="2"/>
  <c r="G673" i="2"/>
  <c r="G674" i="2"/>
  <c r="G675" i="2"/>
  <c r="G676" i="2"/>
  <c r="G677" i="2"/>
  <c r="G678" i="2"/>
  <c r="G679" i="2"/>
  <c r="G680" i="2"/>
  <c r="G681" i="2"/>
  <c r="G682" i="2"/>
  <c r="G683" i="2"/>
  <c r="G684" i="2"/>
  <c r="G685" i="2"/>
  <c r="G686" i="2"/>
  <c r="G687" i="2"/>
  <c r="G688" i="2"/>
  <c r="G689" i="2"/>
  <c r="G690" i="2"/>
  <c r="G691" i="2"/>
  <c r="G692" i="2"/>
  <c r="G693" i="2"/>
  <c r="G694" i="2"/>
  <c r="G695" i="2"/>
  <c r="G696" i="2"/>
  <c r="G697" i="2"/>
  <c r="G698" i="2"/>
  <c r="G699" i="2"/>
  <c r="G700" i="2"/>
  <c r="G701" i="2"/>
  <c r="G702" i="2"/>
  <c r="G703" i="2"/>
  <c r="G704" i="2"/>
  <c r="G705" i="2"/>
  <c r="G706" i="2"/>
  <c r="G707" i="2"/>
  <c r="G708" i="2"/>
  <c r="G709" i="2"/>
  <c r="G710" i="2"/>
  <c r="G711" i="2"/>
  <c r="G712" i="2"/>
  <c r="G713" i="2"/>
  <c r="G714" i="2"/>
  <c r="G715" i="2"/>
  <c r="G716" i="2"/>
  <c r="G717" i="2"/>
  <c r="G718" i="2"/>
  <c r="G719" i="2"/>
  <c r="G720" i="2"/>
  <c r="G721" i="2"/>
  <c r="G722" i="2"/>
  <c r="G723" i="2"/>
  <c r="G724" i="2"/>
  <c r="G725" i="2"/>
  <c r="G726" i="2"/>
  <c r="G727" i="2"/>
  <c r="G728" i="2"/>
  <c r="G729" i="2"/>
  <c r="G730" i="2"/>
  <c r="G731" i="2"/>
  <c r="G732" i="2"/>
  <c r="G733" i="2"/>
  <c r="G734" i="2"/>
  <c r="G735" i="2"/>
  <c r="G736" i="2"/>
  <c r="G737" i="2"/>
  <c r="G738" i="2"/>
  <c r="G739" i="2"/>
  <c r="G740" i="2"/>
  <c r="G741" i="2"/>
  <c r="G742" i="2"/>
  <c r="G743" i="2"/>
  <c r="G744" i="2"/>
  <c r="G745" i="2"/>
  <c r="G746" i="2"/>
  <c r="G747" i="2"/>
  <c r="G748" i="2"/>
  <c r="G749" i="2"/>
  <c r="G750" i="2"/>
  <c r="G751" i="2"/>
  <c r="G752" i="2"/>
  <c r="G753" i="2"/>
  <c r="G754" i="2"/>
  <c r="G755" i="2"/>
  <c r="G756" i="2"/>
  <c r="G757" i="2"/>
  <c r="G758" i="2"/>
  <c r="G759" i="2"/>
  <c r="G760" i="2"/>
  <c r="G761" i="2"/>
  <c r="G762" i="2"/>
  <c r="G763" i="2"/>
  <c r="G764" i="2"/>
  <c r="G765" i="2"/>
  <c r="G766" i="2"/>
  <c r="G767" i="2"/>
  <c r="G768" i="2"/>
  <c r="G769" i="2"/>
  <c r="G770" i="2"/>
  <c r="G771" i="2"/>
  <c r="G772" i="2"/>
  <c r="G773" i="2"/>
  <c r="G774" i="2"/>
  <c r="G775" i="2"/>
  <c r="G776" i="2"/>
  <c r="G777" i="2"/>
  <c r="G778" i="2"/>
  <c r="G779" i="2"/>
  <c r="G780" i="2"/>
  <c r="G781" i="2"/>
  <c r="G782" i="2"/>
  <c r="G783" i="2"/>
  <c r="G784" i="2"/>
  <c r="G785" i="2"/>
  <c r="G786" i="2"/>
  <c r="G787" i="2"/>
  <c r="G788" i="2"/>
  <c r="G789" i="2"/>
  <c r="G790" i="2"/>
  <c r="G791" i="2"/>
  <c r="G792" i="2"/>
  <c r="G793" i="2"/>
  <c r="G794" i="2"/>
  <c r="G795" i="2"/>
  <c r="G796" i="2"/>
  <c r="G797" i="2"/>
  <c r="G798" i="2"/>
  <c r="G799" i="2"/>
  <c r="G800" i="2"/>
  <c r="G801" i="2"/>
  <c r="G802" i="2"/>
  <c r="G803" i="2"/>
  <c r="G804" i="2"/>
  <c r="G805" i="2"/>
  <c r="G806" i="2"/>
  <c r="G807" i="2"/>
  <c r="G808" i="2"/>
  <c r="G809" i="2"/>
  <c r="G810" i="2"/>
  <c r="G811" i="2"/>
  <c r="G812" i="2"/>
  <c r="G813" i="2"/>
  <c r="G814" i="2"/>
  <c r="G815" i="2"/>
  <c r="G816" i="2"/>
  <c r="G817" i="2"/>
  <c r="G818" i="2"/>
  <c r="G819" i="2"/>
  <c r="G820" i="2"/>
  <c r="G821" i="2"/>
  <c r="G822" i="2"/>
  <c r="G823" i="2"/>
  <c r="G824" i="2"/>
  <c r="G825" i="2"/>
  <c r="G826" i="2"/>
  <c r="G827" i="2"/>
  <c r="G828" i="2"/>
  <c r="G829" i="2"/>
  <c r="G830" i="2"/>
  <c r="G831" i="2"/>
  <c r="G832" i="2"/>
  <c r="G833" i="2"/>
  <c r="G834" i="2"/>
  <c r="G835" i="2"/>
  <c r="G836" i="2"/>
  <c r="G837" i="2"/>
  <c r="G838" i="2"/>
  <c r="G839" i="2"/>
  <c r="G840" i="2"/>
  <c r="G841" i="2"/>
  <c r="G842" i="2"/>
  <c r="G843" i="2"/>
  <c r="G844" i="2"/>
  <c r="G845" i="2"/>
  <c r="G846" i="2"/>
  <c r="G847" i="2"/>
  <c r="G848" i="2"/>
  <c r="G849" i="2"/>
  <c r="G850" i="2"/>
  <c r="G851" i="2"/>
  <c r="G852" i="2"/>
  <c r="G853" i="2"/>
  <c r="G854" i="2"/>
  <c r="G855" i="2"/>
  <c r="G856" i="2"/>
  <c r="G857" i="2"/>
  <c r="G858" i="2"/>
  <c r="G859" i="2"/>
  <c r="G860" i="2"/>
  <c r="G861" i="2"/>
  <c r="G862" i="2"/>
  <c r="G863" i="2"/>
  <c r="G864" i="2"/>
  <c r="G865" i="2"/>
  <c r="G866" i="2"/>
  <c r="G867" i="2"/>
  <c r="G868" i="2"/>
  <c r="G869" i="2"/>
  <c r="G870" i="2"/>
  <c r="G871" i="2"/>
  <c r="G872" i="2"/>
  <c r="G873" i="2"/>
  <c r="G874" i="2"/>
  <c r="G875" i="2"/>
  <c r="G876" i="2"/>
  <c r="G877" i="2"/>
  <c r="G878" i="2"/>
  <c r="G879" i="2"/>
  <c r="G880" i="2"/>
  <c r="G881" i="2"/>
  <c r="G882" i="2"/>
  <c r="G883" i="2"/>
  <c r="G884" i="2"/>
  <c r="G885" i="2"/>
  <c r="G886" i="2"/>
  <c r="G887" i="2"/>
  <c r="G888" i="2"/>
  <c r="G889" i="2"/>
  <c r="G890" i="2"/>
  <c r="G891" i="2"/>
  <c r="G892" i="2"/>
  <c r="G893" i="2"/>
  <c r="G894" i="2"/>
  <c r="G895" i="2"/>
  <c r="G896" i="2"/>
  <c r="G897" i="2"/>
  <c r="G898" i="2"/>
  <c r="G899" i="2"/>
  <c r="G900" i="2"/>
  <c r="G901" i="2"/>
  <c r="G902" i="2"/>
  <c r="G903" i="2"/>
  <c r="G904" i="2"/>
  <c r="G905" i="2"/>
  <c r="G906" i="2"/>
  <c r="G907" i="2"/>
  <c r="G908" i="2"/>
  <c r="G909" i="2"/>
  <c r="G910" i="2"/>
  <c r="G911" i="2"/>
  <c r="G912" i="2"/>
  <c r="G913" i="2"/>
  <c r="G914" i="2"/>
  <c r="G915" i="2"/>
  <c r="G916" i="2"/>
  <c r="G917" i="2"/>
  <c r="G918" i="2"/>
  <c r="G919" i="2"/>
  <c r="G920" i="2"/>
  <c r="G921" i="2"/>
  <c r="G922" i="2"/>
  <c r="G923" i="2"/>
  <c r="G924" i="2"/>
  <c r="G925" i="2"/>
  <c r="G926" i="2"/>
  <c r="G927" i="2"/>
  <c r="G928" i="2"/>
  <c r="G929" i="2"/>
  <c r="G930" i="2"/>
  <c r="G931" i="2"/>
  <c r="G932" i="2"/>
  <c r="G933" i="2"/>
  <c r="G934" i="2"/>
  <c r="G935" i="2"/>
  <c r="G936" i="2"/>
  <c r="G937" i="2"/>
  <c r="G938" i="2"/>
  <c r="G939" i="2"/>
  <c r="G940" i="2"/>
  <c r="G941" i="2"/>
  <c r="G942" i="2"/>
  <c r="G943" i="2"/>
  <c r="G944" i="2"/>
  <c r="G945" i="2"/>
  <c r="G946" i="2"/>
  <c r="G947" i="2"/>
  <c r="G948" i="2"/>
  <c r="G949" i="2"/>
  <c r="G950" i="2"/>
  <c r="G951" i="2"/>
  <c r="G952" i="2"/>
  <c r="G953" i="2"/>
  <c r="G954" i="2"/>
  <c r="G955" i="2"/>
  <c r="G956" i="2"/>
  <c r="G957" i="2"/>
  <c r="G958" i="2"/>
  <c r="G959" i="2"/>
  <c r="G960" i="2"/>
  <c r="G961" i="2"/>
  <c r="G962" i="2"/>
  <c r="G963" i="2"/>
  <c r="G964" i="2"/>
  <c r="G965" i="2"/>
  <c r="G966" i="2"/>
  <c r="G967" i="2"/>
  <c r="G968" i="2"/>
  <c r="G969" i="2"/>
  <c r="G970" i="2"/>
  <c r="G971" i="2"/>
  <c r="G972" i="2"/>
  <c r="G973" i="2"/>
  <c r="G974" i="2"/>
  <c r="G975" i="2"/>
  <c r="G976" i="2"/>
  <c r="G977" i="2"/>
  <c r="G978" i="2"/>
  <c r="G979" i="2"/>
  <c r="G980" i="2"/>
  <c r="G981" i="2"/>
  <c r="G982" i="2"/>
  <c r="G983" i="2"/>
  <c r="G984" i="2"/>
  <c r="G985" i="2"/>
  <c r="G986" i="2"/>
  <c r="G987" i="2"/>
  <c r="G988" i="2"/>
  <c r="G989" i="2"/>
  <c r="G990" i="2"/>
  <c r="G991" i="2"/>
  <c r="G992" i="2"/>
  <c r="G993" i="2"/>
  <c r="G994" i="2"/>
  <c r="G995" i="2"/>
  <c r="G996" i="2"/>
  <c r="G997" i="2"/>
  <c r="G998" i="2"/>
  <c r="G999" i="2"/>
  <c r="G1000" i="2"/>
  <c r="G1001" i="2"/>
  <c r="G1002" i="2"/>
  <c r="G1003" i="2"/>
  <c r="G1004" i="2"/>
  <c r="G1005" i="2"/>
  <c r="G1006" i="2"/>
  <c r="G1007" i="2"/>
  <c r="G1008" i="2"/>
  <c r="G1009" i="2"/>
  <c r="G1010" i="2"/>
  <c r="G1011" i="2"/>
  <c r="G1012" i="2"/>
  <c r="G1013" i="2"/>
  <c r="G1014" i="2"/>
  <c r="G1015" i="2"/>
  <c r="G1016" i="2"/>
  <c r="G1017" i="2"/>
  <c r="G1018" i="2"/>
  <c r="G1019" i="2"/>
  <c r="G1020" i="2"/>
  <c r="G1021" i="2"/>
  <c r="G1022" i="2"/>
  <c r="G1023" i="2"/>
  <c r="G1024" i="2"/>
  <c r="G1025" i="2"/>
  <c r="G1026" i="2"/>
  <c r="G1027" i="2"/>
  <c r="G1028" i="2"/>
  <c r="G1029" i="2"/>
  <c r="G1030" i="2"/>
  <c r="G1031" i="2"/>
  <c r="G1032" i="2"/>
  <c r="G1033" i="2"/>
  <c r="G1034" i="2"/>
  <c r="G1035" i="2"/>
  <c r="G1036" i="2"/>
  <c r="G1037" i="2"/>
  <c r="G1038" i="2"/>
  <c r="G1039" i="2"/>
  <c r="G1040" i="2"/>
  <c r="G1041" i="2"/>
  <c r="G1042" i="2"/>
  <c r="G1043" i="2"/>
  <c r="G1044" i="2"/>
  <c r="G1045" i="2"/>
  <c r="G1046" i="2"/>
  <c r="G1047" i="2"/>
  <c r="G1048" i="2"/>
  <c r="G1049" i="2"/>
  <c r="G1050" i="2"/>
  <c r="G1051" i="2"/>
  <c r="G1052" i="2"/>
  <c r="G1053" i="2"/>
  <c r="G1054" i="2"/>
  <c r="G1055" i="2"/>
  <c r="G1056" i="2"/>
  <c r="G1057" i="2"/>
  <c r="G1058" i="2"/>
  <c r="G1059" i="2"/>
  <c r="G1060" i="2"/>
  <c r="G1061" i="2"/>
  <c r="G1062" i="2"/>
  <c r="G1063" i="2"/>
  <c r="G1064" i="2"/>
  <c r="G1065" i="2"/>
  <c r="G1066" i="2"/>
  <c r="G1067" i="2"/>
  <c r="G1068" i="2"/>
  <c r="G1069" i="2"/>
  <c r="G1070" i="2"/>
  <c r="G1071" i="2"/>
  <c r="G1072" i="2"/>
  <c r="G1073" i="2"/>
  <c r="G1074" i="2"/>
  <c r="G1075" i="2"/>
  <c r="G1076" i="2"/>
  <c r="G1077" i="2"/>
  <c r="G1078" i="2"/>
  <c r="G1079" i="2"/>
  <c r="G1080" i="2"/>
  <c r="G1081" i="2"/>
  <c r="G1082" i="2"/>
  <c r="G1083" i="2"/>
  <c r="G1084" i="2"/>
  <c r="G1085" i="2"/>
  <c r="G1086" i="2"/>
  <c r="G1087" i="2"/>
  <c r="G1088" i="2"/>
  <c r="G1089" i="2"/>
  <c r="G1090" i="2"/>
  <c r="G1091" i="2"/>
  <c r="G1092" i="2"/>
  <c r="G1093" i="2"/>
  <c r="G1094" i="2"/>
  <c r="G1095" i="2"/>
  <c r="G1096" i="2"/>
  <c r="G1097" i="2"/>
  <c r="G1098" i="2"/>
  <c r="G1099" i="2"/>
  <c r="G1100" i="2"/>
  <c r="G1101" i="2"/>
  <c r="G1102" i="2"/>
  <c r="G1103" i="2"/>
  <c r="G1104" i="2"/>
  <c r="G1105" i="2"/>
  <c r="G1106" i="2"/>
  <c r="G1107" i="2"/>
  <c r="G1108" i="2"/>
  <c r="G1109" i="2"/>
  <c r="G1110" i="2"/>
  <c r="G1111" i="2"/>
  <c r="G1112" i="2"/>
  <c r="G1113" i="2"/>
  <c r="G1114" i="2"/>
  <c r="G1115" i="2"/>
  <c r="G1116" i="2"/>
  <c r="G1117" i="2"/>
  <c r="G1118" i="2"/>
  <c r="G1119" i="2"/>
  <c r="G1120" i="2"/>
  <c r="G1121" i="2"/>
  <c r="G1122" i="2"/>
  <c r="G1123" i="2"/>
  <c r="G1124" i="2"/>
  <c r="G1125" i="2"/>
  <c r="G1126" i="2"/>
  <c r="G1127" i="2"/>
  <c r="G1128" i="2"/>
  <c r="G1129" i="2"/>
  <c r="G1130" i="2"/>
  <c r="G1131" i="2"/>
  <c r="G1132" i="2"/>
  <c r="G1133" i="2"/>
  <c r="G1134" i="2"/>
  <c r="G1135" i="2"/>
  <c r="G1136" i="2"/>
  <c r="G1137" i="2"/>
  <c r="G1138" i="2"/>
  <c r="G1139" i="2"/>
  <c r="G1140" i="2"/>
  <c r="G1141" i="2"/>
  <c r="G1142" i="2"/>
  <c r="G1143" i="2"/>
  <c r="G1144" i="2"/>
  <c r="G1145" i="2"/>
  <c r="G1146" i="2"/>
  <c r="G1147" i="2"/>
  <c r="G1148" i="2"/>
  <c r="G1149" i="2"/>
  <c r="G1150" i="2"/>
  <c r="G1151" i="2"/>
  <c r="G1152" i="2"/>
  <c r="G1153" i="2"/>
  <c r="G1154" i="2"/>
  <c r="G1155" i="2"/>
  <c r="G1156" i="2"/>
  <c r="G1157" i="2"/>
  <c r="G1158" i="2"/>
  <c r="G1159" i="2"/>
  <c r="G1160" i="2"/>
  <c r="G1161" i="2"/>
  <c r="G1162" i="2"/>
  <c r="G1163" i="2"/>
  <c r="G1164" i="2"/>
  <c r="G1165" i="2"/>
  <c r="G1166" i="2"/>
  <c r="G1167" i="2"/>
  <c r="G1168" i="2"/>
  <c r="G1169" i="2"/>
  <c r="G1170" i="2"/>
  <c r="G1171" i="2"/>
  <c r="G1172" i="2"/>
  <c r="G1173" i="2"/>
  <c r="G1174" i="2"/>
  <c r="G1175" i="2"/>
  <c r="G1176" i="2"/>
  <c r="G1177" i="2"/>
  <c r="G1178" i="2"/>
  <c r="G1179" i="2"/>
  <c r="G1180" i="2"/>
  <c r="G1181" i="2"/>
  <c r="G1182" i="2"/>
  <c r="G1183" i="2"/>
  <c r="G1184" i="2"/>
  <c r="G1185" i="2"/>
  <c r="G1186" i="2"/>
  <c r="G1187" i="2"/>
  <c r="G1188" i="2"/>
  <c r="G1189" i="2"/>
  <c r="G1190" i="2"/>
  <c r="G1191" i="2"/>
  <c r="G1192" i="2"/>
  <c r="G1193" i="2"/>
  <c r="G1194" i="2"/>
  <c r="G1195" i="2"/>
  <c r="G1196" i="2"/>
  <c r="G1197" i="2"/>
  <c r="G1198" i="2"/>
  <c r="G1199" i="2"/>
  <c r="G1200" i="2"/>
  <c r="G1201" i="2"/>
  <c r="G1202" i="2"/>
  <c r="G1203" i="2"/>
  <c r="G1204" i="2"/>
  <c r="G1205" i="2"/>
  <c r="G1206" i="2"/>
  <c r="G1207" i="2"/>
  <c r="G1208" i="2"/>
  <c r="G1209" i="2"/>
  <c r="G1210" i="2"/>
  <c r="G1211" i="2"/>
  <c r="G1212" i="2"/>
  <c r="G1213" i="2"/>
  <c r="G1214" i="2"/>
  <c r="G1215" i="2"/>
  <c r="G1216" i="2"/>
  <c r="G1217" i="2"/>
  <c r="G1218" i="2"/>
  <c r="G1219" i="2"/>
  <c r="G1220" i="2"/>
  <c r="G1221" i="2"/>
  <c r="G1222" i="2"/>
  <c r="G1223" i="2"/>
  <c r="G1224" i="2"/>
  <c r="G1225" i="2"/>
  <c r="G1226" i="2"/>
  <c r="G1227" i="2"/>
  <c r="G1228" i="2"/>
  <c r="G1229" i="2"/>
  <c r="G1230" i="2"/>
  <c r="G1231" i="2"/>
  <c r="G1232" i="2"/>
  <c r="G1233" i="2"/>
  <c r="G1234" i="2"/>
  <c r="G1235" i="2"/>
  <c r="G1236" i="2"/>
  <c r="G1237" i="2"/>
  <c r="G1238" i="2"/>
  <c r="G1239" i="2"/>
  <c r="G1240" i="2"/>
  <c r="G1241" i="2"/>
  <c r="G1242" i="2"/>
  <c r="G1243" i="2"/>
  <c r="G1244" i="2"/>
  <c r="G1245" i="2"/>
  <c r="G1246" i="2"/>
  <c r="G1247" i="2"/>
  <c r="G1248" i="2"/>
  <c r="G1249" i="2"/>
  <c r="G1250" i="2"/>
  <c r="G1251" i="2"/>
  <c r="G1252" i="2"/>
  <c r="G1253" i="2"/>
  <c r="G1254" i="2"/>
  <c r="G1255" i="2"/>
  <c r="G1256" i="2"/>
  <c r="G1257" i="2"/>
  <c r="G1258" i="2"/>
  <c r="G1259" i="2"/>
  <c r="G1260" i="2"/>
  <c r="G1261" i="2"/>
  <c r="G1262" i="2"/>
  <c r="G1263" i="2"/>
  <c r="G1264" i="2"/>
  <c r="G1265" i="2"/>
  <c r="G1266" i="2"/>
  <c r="G1267" i="2"/>
  <c r="G1268" i="2"/>
  <c r="G1269" i="2"/>
  <c r="G1270" i="2"/>
  <c r="G1271" i="2"/>
  <c r="G1272" i="2"/>
  <c r="G1273" i="2"/>
  <c r="G1274" i="2"/>
  <c r="G1275" i="2"/>
  <c r="G1276" i="2"/>
  <c r="G1277" i="2"/>
  <c r="G1278" i="2"/>
  <c r="G1279" i="2"/>
  <c r="G1280" i="2"/>
  <c r="G1281" i="2"/>
  <c r="G1282" i="2"/>
  <c r="G1283" i="2"/>
  <c r="G1284" i="2"/>
  <c r="G1285" i="2"/>
  <c r="G1286" i="2"/>
  <c r="G1287" i="2"/>
  <c r="G1288" i="2"/>
  <c r="G1289" i="2"/>
  <c r="G1290" i="2"/>
  <c r="G1291" i="2"/>
  <c r="G1292" i="2"/>
  <c r="G1293" i="2"/>
  <c r="G1294" i="2"/>
  <c r="G1295" i="2"/>
  <c r="G1296" i="2"/>
  <c r="G1297" i="2"/>
  <c r="G1298" i="2"/>
  <c r="G1299" i="2"/>
  <c r="G1300" i="2"/>
  <c r="G1301" i="2"/>
  <c r="G1302" i="2"/>
  <c r="G1303" i="2"/>
  <c r="G1304" i="2"/>
  <c r="G1305" i="2"/>
  <c r="G1306" i="2"/>
  <c r="G1307" i="2"/>
  <c r="G1308" i="2"/>
  <c r="G1309" i="2"/>
  <c r="G1310" i="2"/>
  <c r="G1311" i="2"/>
  <c r="G1312" i="2"/>
  <c r="G1313" i="2"/>
  <c r="G1314" i="2"/>
  <c r="G1315" i="2"/>
  <c r="G1316" i="2"/>
  <c r="G1317" i="2"/>
  <c r="G1318" i="2"/>
  <c r="G1319" i="2"/>
  <c r="G1320" i="2"/>
  <c r="G1321" i="2"/>
  <c r="G1322" i="2"/>
  <c r="G1323" i="2"/>
  <c r="G1324" i="2"/>
  <c r="G1325" i="2"/>
  <c r="G1326" i="2"/>
  <c r="G1327" i="2"/>
  <c r="G1328" i="2"/>
  <c r="G1329" i="2"/>
  <c r="G1330" i="2"/>
  <c r="G1331" i="2"/>
  <c r="G1332" i="2"/>
  <c r="G1333" i="2"/>
  <c r="G1334" i="2"/>
  <c r="G1335" i="2"/>
  <c r="G1336" i="2"/>
  <c r="G1337" i="2"/>
  <c r="G1338" i="2"/>
  <c r="G1339" i="2"/>
  <c r="G1340" i="2"/>
  <c r="G1341" i="2"/>
  <c r="G1342" i="2"/>
  <c r="G1343" i="2"/>
  <c r="G1344" i="2"/>
  <c r="G1345" i="2"/>
  <c r="G1346" i="2"/>
  <c r="G1347" i="2"/>
  <c r="G1348" i="2"/>
  <c r="G1349" i="2"/>
  <c r="G1350" i="2"/>
  <c r="G1351" i="2"/>
  <c r="G1352" i="2"/>
  <c r="G1353" i="2"/>
  <c r="G1354" i="2"/>
  <c r="G1355" i="2"/>
  <c r="G1356" i="2"/>
  <c r="G1357" i="2"/>
  <c r="G1358" i="2"/>
  <c r="G1359" i="2"/>
  <c r="G1360" i="2"/>
  <c r="G1361" i="2"/>
  <c r="G1362" i="2"/>
  <c r="G1363" i="2"/>
  <c r="G1364" i="2"/>
  <c r="G1365" i="2"/>
  <c r="G1366" i="2"/>
  <c r="G1367" i="2"/>
  <c r="G1368" i="2"/>
  <c r="G1369" i="2"/>
  <c r="G1370" i="2"/>
  <c r="G1371" i="2"/>
  <c r="G1372" i="2"/>
  <c r="G1373" i="2"/>
  <c r="G1374" i="2"/>
  <c r="G1375" i="2"/>
  <c r="G1376" i="2"/>
  <c r="G1377" i="2"/>
  <c r="G1378" i="2"/>
  <c r="G1379" i="2"/>
  <c r="G1380" i="2"/>
  <c r="G1381" i="2"/>
  <c r="G1382" i="2"/>
  <c r="G1383" i="2"/>
  <c r="G1384" i="2"/>
  <c r="G1385" i="2"/>
  <c r="G1386" i="2"/>
  <c r="G1387" i="2"/>
  <c r="G1388" i="2"/>
  <c r="G1389" i="2"/>
  <c r="G1390" i="2"/>
  <c r="G1391" i="2"/>
  <c r="G1392" i="2"/>
  <c r="G1393" i="2"/>
  <c r="G1394" i="2"/>
  <c r="G1395" i="2"/>
  <c r="G1396" i="2"/>
  <c r="G1397" i="2"/>
  <c r="G1398" i="2"/>
  <c r="G1399" i="2"/>
  <c r="G1400" i="2"/>
  <c r="G1401" i="2"/>
  <c r="G1402" i="2"/>
  <c r="G1403" i="2"/>
  <c r="G1404" i="2"/>
  <c r="G1405" i="2"/>
  <c r="G1406" i="2"/>
  <c r="G1407" i="2"/>
  <c r="G1408" i="2"/>
  <c r="G1409" i="2"/>
  <c r="G1410" i="2"/>
  <c r="G1411" i="2"/>
  <c r="G1412" i="2"/>
  <c r="G1413" i="2"/>
  <c r="G1414" i="2"/>
  <c r="G1415" i="2"/>
  <c r="G1416" i="2"/>
  <c r="G1417" i="2"/>
  <c r="G1418" i="2"/>
  <c r="G1419" i="2"/>
  <c r="G1420" i="2"/>
  <c r="G1421" i="2"/>
  <c r="G1422" i="2"/>
  <c r="G1423" i="2"/>
  <c r="G1424" i="2"/>
  <c r="G1425" i="2"/>
  <c r="G1426" i="2"/>
  <c r="G1427" i="2"/>
  <c r="G1428" i="2"/>
  <c r="G1429" i="2"/>
  <c r="G1430" i="2"/>
  <c r="G1431" i="2"/>
  <c r="G1432" i="2"/>
  <c r="G1433" i="2"/>
  <c r="G1434" i="2"/>
  <c r="G1435" i="2"/>
  <c r="G1436" i="2"/>
  <c r="G1437" i="2"/>
  <c r="G1438" i="2"/>
  <c r="G1439" i="2"/>
  <c r="G1440" i="2"/>
  <c r="G1441" i="2"/>
  <c r="G1442" i="2"/>
  <c r="G1443" i="2"/>
  <c r="G1444" i="2"/>
  <c r="G1445" i="2"/>
  <c r="G1446" i="2"/>
  <c r="G1447" i="2"/>
  <c r="G1448" i="2"/>
  <c r="G1449" i="2"/>
  <c r="G1450" i="2"/>
  <c r="G1451" i="2"/>
  <c r="G1452" i="2"/>
  <c r="G1453" i="2"/>
  <c r="G1454" i="2"/>
  <c r="G1455" i="2"/>
  <c r="G1456" i="2"/>
  <c r="G1457" i="2"/>
  <c r="G1458" i="2"/>
  <c r="G1459" i="2"/>
  <c r="G1460" i="2"/>
  <c r="G1461" i="2"/>
  <c r="G1462" i="2"/>
  <c r="G1463" i="2"/>
  <c r="G1464" i="2"/>
  <c r="G1465" i="2"/>
  <c r="G1466" i="2"/>
  <c r="G1467" i="2"/>
  <c r="G1468" i="2"/>
  <c r="G1469" i="2"/>
  <c r="G1470" i="2"/>
  <c r="G1471" i="2"/>
  <c r="G1472" i="2"/>
  <c r="G1473" i="2"/>
  <c r="G1474" i="2"/>
  <c r="G1475" i="2"/>
  <c r="G1476" i="2"/>
  <c r="G1477" i="2"/>
  <c r="G1478" i="2"/>
  <c r="G1479" i="2"/>
  <c r="G1480" i="2"/>
  <c r="G1481" i="2"/>
  <c r="G1482" i="2"/>
  <c r="G1483" i="2"/>
  <c r="G1484" i="2"/>
  <c r="G1485" i="2"/>
  <c r="G1486" i="2"/>
  <c r="G1487" i="2"/>
  <c r="G1488" i="2"/>
  <c r="G1489" i="2"/>
  <c r="G1490" i="2"/>
  <c r="G1491" i="2"/>
  <c r="G1492" i="2"/>
  <c r="G1493" i="2"/>
  <c r="G1494" i="2"/>
  <c r="G1495" i="2"/>
  <c r="G1496" i="2"/>
  <c r="G1497" i="2"/>
  <c r="G1498" i="2"/>
  <c r="G1499" i="2"/>
  <c r="G1500" i="2"/>
  <c r="G1501" i="2"/>
  <c r="G1502" i="2"/>
  <c r="G1503" i="2"/>
  <c r="G1504" i="2"/>
  <c r="G1505" i="2"/>
  <c r="G1506" i="2"/>
  <c r="G1507" i="2"/>
  <c r="G1508" i="2"/>
  <c r="G1509" i="2"/>
  <c r="G1510" i="2"/>
  <c r="G1511" i="2"/>
  <c r="G1512" i="2"/>
  <c r="G1513" i="2"/>
  <c r="G1514" i="2"/>
  <c r="G1515" i="2"/>
  <c r="G1516" i="2"/>
  <c r="G1517" i="2"/>
  <c r="G1518" i="2"/>
  <c r="G1519" i="2"/>
  <c r="G1520" i="2"/>
  <c r="G1521" i="2"/>
  <c r="G1522" i="2"/>
  <c r="G1523" i="2"/>
  <c r="G1524" i="2"/>
  <c r="G1525" i="2"/>
  <c r="G1526" i="2"/>
  <c r="G1527" i="2"/>
  <c r="G1528" i="2"/>
  <c r="G1529" i="2"/>
  <c r="G1530" i="2"/>
  <c r="G1531" i="2"/>
  <c r="G1532" i="2"/>
  <c r="G1533" i="2"/>
  <c r="G1534" i="2"/>
  <c r="G1535" i="2"/>
  <c r="G1536" i="2"/>
  <c r="G1537" i="2"/>
  <c r="G1538" i="2"/>
  <c r="G1539" i="2"/>
  <c r="G1540" i="2"/>
  <c r="G1541" i="2"/>
  <c r="G1542" i="2"/>
  <c r="G1543" i="2"/>
  <c r="G1544" i="2"/>
  <c r="G1545" i="2"/>
  <c r="G1546" i="2"/>
  <c r="G1547" i="2"/>
  <c r="G1548" i="2"/>
  <c r="G1549" i="2"/>
  <c r="G1550" i="2"/>
  <c r="G1551" i="2"/>
  <c r="G1552" i="2"/>
  <c r="G1553" i="2"/>
  <c r="G1554" i="2"/>
  <c r="G1555" i="2"/>
  <c r="G1556" i="2"/>
  <c r="G1557" i="2"/>
  <c r="G1558" i="2"/>
  <c r="G1559" i="2"/>
  <c r="G1560" i="2"/>
  <c r="G1561" i="2"/>
  <c r="G1562" i="2"/>
  <c r="G1563" i="2"/>
  <c r="G1564" i="2"/>
  <c r="G1565" i="2"/>
  <c r="G1566" i="2"/>
  <c r="G1567" i="2"/>
  <c r="G1568" i="2"/>
  <c r="G1569" i="2"/>
  <c r="G1570" i="2"/>
  <c r="G1571" i="2"/>
  <c r="G1572" i="2"/>
  <c r="G1573" i="2"/>
  <c r="G1574" i="2"/>
  <c r="G1575" i="2"/>
  <c r="G1576" i="2"/>
  <c r="G1577" i="2"/>
  <c r="G1578" i="2"/>
  <c r="G1579" i="2"/>
  <c r="G1580" i="2"/>
  <c r="G1581" i="2"/>
  <c r="G1582" i="2"/>
  <c r="G1583" i="2"/>
  <c r="G1584" i="2"/>
  <c r="G1585" i="2"/>
  <c r="G1586" i="2"/>
  <c r="G1587" i="2"/>
  <c r="G1588" i="2"/>
  <c r="G1589" i="2"/>
  <c r="G1590" i="2"/>
  <c r="G1591" i="2"/>
  <c r="G1592" i="2"/>
  <c r="G1593" i="2"/>
  <c r="G1594" i="2"/>
  <c r="G1595" i="2"/>
  <c r="G1596" i="2"/>
  <c r="G1597" i="2"/>
  <c r="G1598" i="2"/>
  <c r="G1599" i="2"/>
  <c r="G1600" i="2"/>
  <c r="G1601" i="2"/>
  <c r="G1602" i="2"/>
  <c r="G1603" i="2"/>
  <c r="G1604" i="2"/>
  <c r="G1605" i="2"/>
  <c r="G1606" i="2"/>
  <c r="G1607" i="2"/>
  <c r="G1608" i="2"/>
  <c r="G1609" i="2"/>
  <c r="G1610" i="2"/>
  <c r="G1611" i="2"/>
  <c r="G1612" i="2"/>
  <c r="G1613" i="2"/>
  <c r="G1614" i="2"/>
  <c r="G1615" i="2"/>
  <c r="G1616" i="2"/>
  <c r="G1617" i="2"/>
  <c r="G1618" i="2"/>
  <c r="G1619" i="2"/>
  <c r="G1620" i="2"/>
  <c r="G1621" i="2"/>
  <c r="G1622" i="2"/>
  <c r="G1623" i="2"/>
  <c r="G1624" i="2"/>
  <c r="G1625" i="2"/>
  <c r="G1626" i="2"/>
  <c r="G1627" i="2"/>
  <c r="G1628" i="2"/>
  <c r="G1629" i="2"/>
  <c r="G1630" i="2"/>
  <c r="G1631" i="2"/>
  <c r="G1632" i="2"/>
  <c r="G1633" i="2"/>
  <c r="G1634" i="2"/>
  <c r="G1635" i="2"/>
  <c r="G1636" i="2"/>
  <c r="G1637" i="2"/>
  <c r="G1638" i="2"/>
  <c r="G1639" i="2"/>
  <c r="G1640" i="2"/>
  <c r="G1641" i="2"/>
  <c r="G1642" i="2"/>
  <c r="G1643" i="2"/>
  <c r="G1644" i="2"/>
  <c r="G1645" i="2"/>
  <c r="G1646" i="2"/>
  <c r="G1647" i="2"/>
  <c r="G1648" i="2"/>
  <c r="G1649" i="2"/>
  <c r="G1650" i="2"/>
  <c r="G1651" i="2"/>
  <c r="G1652" i="2"/>
  <c r="G1653" i="2"/>
  <c r="G1654" i="2"/>
  <c r="G1655" i="2"/>
  <c r="G1656" i="2"/>
  <c r="G1657" i="2"/>
  <c r="G1658" i="2"/>
  <c r="G1659" i="2"/>
  <c r="G1660" i="2"/>
  <c r="G1661" i="2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G1699" i="2"/>
  <c r="G1700" i="2"/>
  <c r="G1701" i="2"/>
  <c r="G1702" i="2"/>
  <c r="G1703" i="2"/>
  <c r="G1704" i="2"/>
  <c r="G1705" i="2"/>
  <c r="G1706" i="2"/>
  <c r="G1707" i="2"/>
  <c r="G1708" i="2"/>
  <c r="G1709" i="2"/>
  <c r="G1710" i="2"/>
  <c r="G1711" i="2"/>
  <c r="G1712" i="2"/>
  <c r="G1713" i="2"/>
  <c r="G1714" i="2"/>
  <c r="G1715" i="2"/>
  <c r="G1716" i="2"/>
  <c r="G1717" i="2"/>
  <c r="G1718" i="2"/>
  <c r="G1719" i="2"/>
  <c r="G1720" i="2"/>
  <c r="G1721" i="2"/>
  <c r="G1722" i="2"/>
  <c r="G1723" i="2"/>
  <c r="G1724" i="2"/>
  <c r="G1725" i="2"/>
  <c r="G1726" i="2"/>
  <c r="G1727" i="2"/>
  <c r="G1728" i="2"/>
  <c r="G1729" i="2"/>
  <c r="G1730" i="2"/>
  <c r="G1731" i="2"/>
  <c r="G1732" i="2"/>
  <c r="G1733" i="2"/>
  <c r="G1734" i="2"/>
  <c r="G1735" i="2"/>
  <c r="G1736" i="2"/>
  <c r="G1737" i="2"/>
  <c r="G1738" i="2"/>
  <c r="G1739" i="2"/>
  <c r="G1740" i="2"/>
  <c r="G1741" i="2"/>
  <c r="G1742" i="2"/>
  <c r="G1743" i="2"/>
  <c r="G1744" i="2"/>
  <c r="G1745" i="2"/>
  <c r="G1746" i="2"/>
  <c r="G1747" i="2"/>
  <c r="G1748" i="2"/>
  <c r="G1749" i="2"/>
  <c r="G1750" i="2"/>
  <c r="G1751" i="2"/>
  <c r="G1752" i="2"/>
  <c r="G1753" i="2"/>
  <c r="G1754" i="2"/>
  <c r="G1755" i="2"/>
  <c r="G1756" i="2"/>
  <c r="G1757" i="2"/>
  <c r="G1758" i="2"/>
  <c r="G1759" i="2"/>
  <c r="G1760" i="2"/>
  <c r="G1761" i="2"/>
  <c r="G1762" i="2"/>
  <c r="G1763" i="2"/>
  <c r="G1764" i="2"/>
  <c r="G1765" i="2"/>
  <c r="G1766" i="2"/>
  <c r="G1767" i="2"/>
  <c r="G1768" i="2"/>
  <c r="G1769" i="2"/>
  <c r="G1770" i="2"/>
  <c r="G1771" i="2"/>
  <c r="G1772" i="2"/>
  <c r="G1773" i="2"/>
  <c r="G1774" i="2"/>
  <c r="G1775" i="2"/>
  <c r="G1776" i="2"/>
  <c r="G1777" i="2"/>
  <c r="G1778" i="2"/>
  <c r="G1779" i="2"/>
  <c r="G1780" i="2"/>
  <c r="G1781" i="2"/>
  <c r="G1782" i="2"/>
  <c r="G1783" i="2"/>
  <c r="G1784" i="2"/>
  <c r="G1785" i="2"/>
  <c r="G1786" i="2"/>
  <c r="G1787" i="2"/>
  <c r="G1788" i="2"/>
  <c r="G1789" i="2"/>
  <c r="G1790" i="2"/>
  <c r="G1791" i="2"/>
  <c r="G1792" i="2"/>
  <c r="G1793" i="2"/>
  <c r="G1794" i="2"/>
  <c r="G1795" i="2"/>
  <c r="G1796" i="2"/>
  <c r="G1797" i="2"/>
  <c r="G1798" i="2"/>
  <c r="G1799" i="2"/>
  <c r="G1800" i="2"/>
  <c r="G1801" i="2"/>
  <c r="G1802" i="2"/>
  <c r="G1803" i="2"/>
  <c r="G1804" i="2"/>
  <c r="G1805" i="2"/>
  <c r="G1806" i="2"/>
  <c r="G1807" i="2"/>
  <c r="G1808" i="2"/>
  <c r="G1809" i="2"/>
  <c r="G1810" i="2"/>
  <c r="G1811" i="2"/>
  <c r="G1812" i="2"/>
  <c r="G1813" i="2"/>
  <c r="G1814" i="2"/>
  <c r="G1815" i="2"/>
  <c r="G1816" i="2"/>
  <c r="G1817" i="2"/>
  <c r="G1818" i="2"/>
  <c r="G1819" i="2"/>
  <c r="G1820" i="2"/>
  <c r="G1821" i="2"/>
  <c r="G1822" i="2"/>
  <c r="G1823" i="2"/>
  <c r="G1824" i="2"/>
  <c r="G1825" i="2"/>
  <c r="G1826" i="2"/>
  <c r="G1827" i="2"/>
  <c r="G1828" i="2"/>
  <c r="G1829" i="2"/>
  <c r="G1830" i="2"/>
  <c r="G1831" i="2"/>
  <c r="G1832" i="2"/>
  <c r="G1833" i="2"/>
  <c r="G1834" i="2"/>
  <c r="G1835" i="2"/>
  <c r="G1836" i="2"/>
  <c r="G1837" i="2"/>
  <c r="G1838" i="2"/>
  <c r="G1839" i="2"/>
  <c r="G1840" i="2"/>
  <c r="G1841" i="2"/>
  <c r="G1842" i="2"/>
  <c r="G1843" i="2"/>
  <c r="G1844" i="2"/>
  <c r="G1845" i="2"/>
  <c r="G1846" i="2"/>
  <c r="G1847" i="2"/>
  <c r="G1848" i="2"/>
  <c r="G1849" i="2"/>
  <c r="G1850" i="2"/>
  <c r="G1851" i="2"/>
  <c r="G1852" i="2"/>
  <c r="G1853" i="2"/>
  <c r="G1854" i="2"/>
  <c r="G1855" i="2"/>
  <c r="G1856" i="2"/>
  <c r="G1857" i="2"/>
  <c r="G1858" i="2"/>
  <c r="G1859" i="2"/>
  <c r="G1860" i="2"/>
  <c r="G1861" i="2"/>
  <c r="G1862" i="2"/>
  <c r="G1863" i="2"/>
  <c r="G1864" i="2"/>
  <c r="G1865" i="2"/>
  <c r="G1866" i="2"/>
  <c r="G1867" i="2"/>
  <c r="G1868" i="2"/>
  <c r="G1869" i="2"/>
  <c r="G1870" i="2"/>
  <c r="G1871" i="2"/>
  <c r="G1872" i="2"/>
  <c r="G1873" i="2"/>
  <c r="G1874" i="2"/>
  <c r="G1875" i="2"/>
  <c r="G1876" i="2"/>
  <c r="G1877" i="2"/>
  <c r="G1878" i="2"/>
  <c r="G1879" i="2"/>
  <c r="G1880" i="2"/>
  <c r="G1881" i="2"/>
  <c r="G1882" i="2"/>
  <c r="G1883" i="2"/>
  <c r="G1884" i="2"/>
  <c r="G1885" i="2"/>
  <c r="G1886" i="2"/>
  <c r="G1887" i="2"/>
  <c r="G1888" i="2"/>
  <c r="G1889" i="2"/>
  <c r="G1890" i="2"/>
  <c r="G1891" i="2"/>
  <c r="G1892" i="2"/>
  <c r="G1893" i="2"/>
  <c r="G1894" i="2"/>
  <c r="G1895" i="2"/>
  <c r="G1896" i="2"/>
  <c r="G1897" i="2"/>
  <c r="G1898" i="2"/>
  <c r="G1899" i="2"/>
  <c r="G1900" i="2"/>
  <c r="G1901" i="2"/>
  <c r="G1902" i="2"/>
  <c r="G1903" i="2"/>
  <c r="G1904" i="2"/>
  <c r="G1905" i="2"/>
  <c r="G1906" i="2"/>
  <c r="G1907" i="2"/>
  <c r="G1908" i="2"/>
  <c r="G1909" i="2"/>
  <c r="G1910" i="2"/>
  <c r="G1911" i="2"/>
  <c r="G1912" i="2"/>
  <c r="G1913" i="2"/>
  <c r="G1914" i="2"/>
  <c r="G1915" i="2"/>
  <c r="G1916" i="2"/>
  <c r="G1917" i="2"/>
  <c r="G1918" i="2"/>
  <c r="G1919" i="2"/>
  <c r="G1920" i="2"/>
  <c r="G1921" i="2"/>
  <c r="G1922" i="2"/>
  <c r="G1923" i="2"/>
  <c r="G1924" i="2"/>
  <c r="G1925" i="2"/>
  <c r="G1926" i="2"/>
  <c r="G1927" i="2"/>
  <c r="G1928" i="2"/>
  <c r="G1929" i="2"/>
  <c r="G1930" i="2"/>
  <c r="G1931" i="2"/>
  <c r="G1932" i="2"/>
  <c r="G1933" i="2"/>
  <c r="G1934" i="2"/>
  <c r="G1935" i="2"/>
  <c r="G1936" i="2"/>
  <c r="G1937" i="2"/>
  <c r="G1938" i="2"/>
  <c r="G1939" i="2"/>
  <c r="G1940" i="2"/>
  <c r="G1941" i="2"/>
  <c r="G1942" i="2"/>
  <c r="G1943" i="2"/>
  <c r="G1944" i="2"/>
  <c r="G1945" i="2"/>
  <c r="G1946" i="2"/>
  <c r="G1947" i="2"/>
  <c r="G1948" i="2"/>
  <c r="G1949" i="2"/>
  <c r="G1950" i="2"/>
  <c r="G1951" i="2"/>
  <c r="G1952" i="2"/>
  <c r="G1953" i="2"/>
  <c r="G1954" i="2"/>
  <c r="G1955" i="2"/>
  <c r="G1956" i="2"/>
  <c r="G1957" i="2"/>
  <c r="G1958" i="2"/>
  <c r="G1959" i="2"/>
  <c r="G1960" i="2"/>
  <c r="G1961" i="2"/>
  <c r="G1962" i="2"/>
  <c r="G1963" i="2"/>
  <c r="G1964" i="2"/>
  <c r="G1965" i="2"/>
  <c r="G1966" i="2"/>
  <c r="G1967" i="2"/>
  <c r="G1968" i="2"/>
  <c r="G1969" i="2"/>
  <c r="G1970" i="2"/>
  <c r="G1971" i="2"/>
  <c r="G1972" i="2"/>
  <c r="G1973" i="2"/>
  <c r="G1974" i="2"/>
  <c r="G1975" i="2"/>
  <c r="G1976" i="2"/>
  <c r="G1977" i="2"/>
  <c r="G1978" i="2"/>
  <c r="G1979" i="2"/>
  <c r="G1980" i="2"/>
  <c r="G1981" i="2"/>
  <c r="G1982" i="2"/>
  <c r="G1983" i="2"/>
  <c r="G1984" i="2"/>
  <c r="G1985" i="2"/>
  <c r="G1986" i="2"/>
  <c r="G1987" i="2"/>
  <c r="G1988" i="2"/>
  <c r="G1989" i="2"/>
  <c r="G1990" i="2"/>
  <c r="G1991" i="2"/>
  <c r="G1992" i="2"/>
  <c r="G1993" i="2"/>
  <c r="G1994" i="2"/>
  <c r="G1995" i="2"/>
  <c r="G1996" i="2"/>
  <c r="G1997" i="2"/>
  <c r="G1998" i="2"/>
  <c r="G1999" i="2"/>
  <c r="G2000" i="2"/>
  <c r="G2001" i="2"/>
  <c r="G2002" i="2"/>
  <c r="G2003" i="2"/>
  <c r="G2004" i="2"/>
  <c r="G2005" i="2"/>
  <c r="G2006" i="2"/>
  <c r="G2007" i="2"/>
  <c r="G2008" i="2"/>
  <c r="G2009" i="2"/>
  <c r="G2010" i="2"/>
  <c r="G2011" i="2"/>
  <c r="G2012" i="2"/>
  <c r="G2013" i="2"/>
  <c r="G2014" i="2"/>
  <c r="G2015" i="2"/>
  <c r="G2016" i="2"/>
  <c r="G2017" i="2"/>
  <c r="G2018" i="2"/>
  <c r="G2019" i="2"/>
  <c r="G2020" i="2"/>
  <c r="G2021" i="2"/>
  <c r="G2022" i="2"/>
  <c r="G2023" i="2"/>
  <c r="G2024" i="2"/>
  <c r="G2025" i="2"/>
  <c r="G2026" i="2"/>
  <c r="G2027" i="2"/>
  <c r="G2028" i="2"/>
  <c r="G2029" i="2"/>
  <c r="G2030" i="2"/>
  <c r="G2031" i="2"/>
  <c r="G2032" i="2"/>
  <c r="G2033" i="2"/>
  <c r="G2034" i="2"/>
  <c r="G2035" i="2"/>
  <c r="G2036" i="2"/>
  <c r="G2037" i="2"/>
  <c r="G2038" i="2"/>
  <c r="G2039" i="2"/>
  <c r="G2040" i="2"/>
  <c r="G2041" i="2"/>
  <c r="G2042" i="2"/>
  <c r="G2043" i="2"/>
  <c r="G2044" i="2"/>
  <c r="G2045" i="2"/>
  <c r="G2046" i="2"/>
  <c r="G2047" i="2"/>
  <c r="G2048" i="2"/>
  <c r="G2049" i="2"/>
  <c r="G2050" i="2"/>
  <c r="G2051" i="2"/>
  <c r="G2052" i="2"/>
  <c r="G2053" i="2"/>
  <c r="G2054" i="2"/>
  <c r="G2055" i="2"/>
  <c r="G2056" i="2"/>
  <c r="G2057" i="2"/>
  <c r="G2058" i="2"/>
  <c r="G2059" i="2"/>
  <c r="G2060" i="2"/>
  <c r="G2061" i="2"/>
  <c r="G2062" i="2"/>
  <c r="G2063" i="2"/>
  <c r="G2064" i="2"/>
  <c r="G2065" i="2"/>
  <c r="G2066" i="2"/>
  <c r="G2067" i="2"/>
  <c r="G2068" i="2"/>
  <c r="G2069" i="2"/>
  <c r="G2070" i="2"/>
  <c r="G2071" i="2"/>
  <c r="G2072" i="2"/>
  <c r="G2073" i="2"/>
  <c r="G2074" i="2"/>
  <c r="G2075" i="2"/>
  <c r="G2076" i="2"/>
  <c r="G2077" i="2"/>
  <c r="G2078" i="2"/>
  <c r="G2079" i="2"/>
  <c r="G2080" i="2"/>
  <c r="G2081" i="2"/>
  <c r="G2082" i="2"/>
  <c r="G2083" i="2"/>
  <c r="G2084" i="2"/>
  <c r="G2085" i="2"/>
  <c r="G2086" i="2"/>
  <c r="G2087" i="2"/>
  <c r="G2088" i="2"/>
  <c r="G2089" i="2"/>
  <c r="G2090" i="2"/>
  <c r="G2091" i="2"/>
  <c r="G2092" i="2"/>
  <c r="G2093" i="2"/>
  <c r="G2094" i="2"/>
  <c r="G2095" i="2"/>
  <c r="G2096" i="2"/>
  <c r="G2097" i="2"/>
  <c r="G2098" i="2"/>
  <c r="G2099" i="2"/>
  <c r="G2100" i="2"/>
  <c r="G2101" i="2"/>
  <c r="G2102" i="2"/>
  <c r="G2103" i="2"/>
  <c r="G2104" i="2"/>
  <c r="G2105" i="2"/>
  <c r="G2106" i="2"/>
  <c r="G2107" i="2"/>
  <c r="G2108" i="2"/>
  <c r="G2109" i="2"/>
  <c r="G2110" i="2"/>
  <c r="G2111" i="2"/>
  <c r="G2112" i="2"/>
  <c r="G2113" i="2"/>
  <c r="G2114" i="2"/>
  <c r="G2115" i="2"/>
  <c r="G2116" i="2"/>
  <c r="G2117" i="2"/>
  <c r="G2118" i="2"/>
  <c r="G2119" i="2"/>
  <c r="G2120" i="2"/>
  <c r="G2121" i="2"/>
  <c r="G2122" i="2"/>
  <c r="G2123" i="2"/>
  <c r="G2124" i="2"/>
  <c r="G2125" i="2"/>
  <c r="G2126" i="2"/>
  <c r="G2127" i="2"/>
  <c r="G2128" i="2"/>
  <c r="G2129" i="2"/>
  <c r="G2130" i="2"/>
  <c r="G2131" i="2"/>
  <c r="G2132" i="2"/>
  <c r="G2133" i="2"/>
  <c r="G2134" i="2"/>
  <c r="G2135" i="2"/>
  <c r="G2136" i="2"/>
  <c r="G2137" i="2"/>
  <c r="G2138" i="2"/>
  <c r="G2139" i="2"/>
  <c r="G2140" i="2"/>
  <c r="G2141" i="2"/>
  <c r="G2142" i="2"/>
  <c r="G2143" i="2"/>
  <c r="G2144" i="2"/>
  <c r="G2145" i="2"/>
  <c r="G2146" i="2"/>
  <c r="G2147" i="2"/>
  <c r="G2148" i="2"/>
  <c r="G2149" i="2"/>
  <c r="G2150" i="2"/>
  <c r="G2151" i="2"/>
  <c r="G2152" i="2"/>
  <c r="G2153" i="2"/>
  <c r="G2154" i="2"/>
  <c r="G2155" i="2"/>
  <c r="G2156" i="2"/>
  <c r="G2157" i="2"/>
  <c r="G2158" i="2"/>
  <c r="G2159" i="2"/>
  <c r="G2160" i="2"/>
  <c r="G2161" i="2"/>
  <c r="G2162" i="2"/>
  <c r="G2163" i="2"/>
  <c r="G2164" i="2"/>
  <c r="G2165" i="2"/>
  <c r="G2166" i="2"/>
  <c r="G2167" i="2"/>
  <c r="G2168" i="2"/>
  <c r="G2169" i="2"/>
  <c r="G2170" i="2"/>
  <c r="G2171" i="2"/>
  <c r="G2172" i="2"/>
  <c r="G2173" i="2"/>
  <c r="G2174" i="2"/>
  <c r="G2175" i="2"/>
  <c r="G2176" i="2"/>
  <c r="G2177" i="2"/>
  <c r="G2178" i="2"/>
  <c r="G2179" i="2"/>
  <c r="G2180" i="2"/>
  <c r="G2181" i="2"/>
  <c r="G2182" i="2"/>
  <c r="G2183" i="2"/>
  <c r="G2184" i="2"/>
  <c r="G2185" i="2"/>
  <c r="G2186" i="2"/>
  <c r="G2187" i="2"/>
  <c r="G2188" i="2"/>
  <c r="G2189" i="2"/>
  <c r="G2190" i="2"/>
  <c r="G2191" i="2"/>
  <c r="G2192" i="2"/>
  <c r="G2193" i="2"/>
  <c r="G2194" i="2"/>
  <c r="G2195" i="2"/>
  <c r="G2196" i="2"/>
  <c r="G2197" i="2"/>
  <c r="G2198" i="2"/>
  <c r="G2199" i="2"/>
  <c r="G2200" i="2"/>
  <c r="G2201" i="2"/>
  <c r="G2202" i="2"/>
  <c r="G2203" i="2"/>
  <c r="G2204" i="2"/>
  <c r="G2205" i="2"/>
  <c r="G2206" i="2"/>
  <c r="G2207" i="2"/>
  <c r="G2208" i="2"/>
  <c r="G2209" i="2"/>
  <c r="G2210" i="2"/>
  <c r="G2211" i="2"/>
  <c r="G2212" i="2"/>
  <c r="G2213" i="2"/>
  <c r="G2214" i="2"/>
  <c r="G2215" i="2"/>
  <c r="G2216" i="2"/>
  <c r="G2217" i="2"/>
  <c r="G2218" i="2"/>
  <c r="G2219" i="2"/>
  <c r="G2220" i="2"/>
  <c r="G2221" i="2"/>
  <c r="G2222" i="2"/>
  <c r="G2223" i="2"/>
  <c r="G2224" i="2"/>
  <c r="G2225" i="2"/>
  <c r="G2226" i="2"/>
  <c r="G2227" i="2"/>
  <c r="G2228" i="2"/>
  <c r="G2229" i="2"/>
  <c r="G2230" i="2"/>
  <c r="G2231" i="2"/>
  <c r="G2232" i="2"/>
  <c r="G2233" i="2"/>
  <c r="G2234" i="2"/>
  <c r="G2235" i="2"/>
  <c r="G2236" i="2"/>
  <c r="G2237" i="2"/>
  <c r="G2238" i="2"/>
  <c r="G2239" i="2"/>
  <c r="G2240" i="2"/>
  <c r="G2241" i="2"/>
  <c r="G2242" i="2"/>
  <c r="G2243" i="2"/>
  <c r="G2244" i="2"/>
  <c r="G2245" i="2"/>
  <c r="G2246" i="2"/>
  <c r="G2247" i="2"/>
  <c r="G2248" i="2"/>
  <c r="G2249" i="2"/>
  <c r="G2250" i="2"/>
  <c r="G2251" i="2"/>
  <c r="G2252" i="2"/>
  <c r="G2253" i="2"/>
  <c r="G2254" i="2"/>
  <c r="G2255" i="2"/>
  <c r="G2256" i="2"/>
  <c r="G2257" i="2"/>
  <c r="G2258" i="2"/>
  <c r="G2259" i="2"/>
  <c r="G2260" i="2"/>
  <c r="G2261" i="2"/>
  <c r="G2262" i="2"/>
  <c r="G2263" i="2"/>
  <c r="G2264" i="2"/>
  <c r="G2265" i="2"/>
  <c r="G2266" i="2"/>
  <c r="G2267" i="2"/>
  <c r="G2268" i="2"/>
  <c r="G2269" i="2"/>
  <c r="G2270" i="2"/>
  <c r="G2271" i="2"/>
  <c r="G2272" i="2"/>
  <c r="G2273" i="2"/>
  <c r="G2274" i="2"/>
  <c r="G2275" i="2"/>
  <c r="G2276" i="2"/>
  <c r="G2277" i="2"/>
  <c r="G2278" i="2"/>
  <c r="G2279" i="2"/>
  <c r="G2280" i="2"/>
  <c r="G2281" i="2"/>
  <c r="G2282" i="2"/>
  <c r="G2283" i="2"/>
  <c r="G2284" i="2"/>
  <c r="G2285" i="2"/>
  <c r="G2286" i="2"/>
  <c r="G2287" i="2"/>
  <c r="G2288" i="2"/>
  <c r="G2289" i="2"/>
  <c r="G2290" i="2"/>
  <c r="G2291" i="2"/>
  <c r="G2292" i="2"/>
  <c r="G2293" i="2"/>
  <c r="G2294" i="2"/>
  <c r="G2295" i="2"/>
  <c r="G2296" i="2"/>
  <c r="G2297" i="2"/>
  <c r="G2298" i="2"/>
  <c r="G2299" i="2"/>
  <c r="G2300" i="2"/>
  <c r="G2301" i="2"/>
  <c r="G2302" i="2"/>
  <c r="G2303" i="2"/>
  <c r="G2304" i="2"/>
  <c r="G2305" i="2"/>
  <c r="G2306" i="2"/>
  <c r="G2307" i="2"/>
  <c r="G2308" i="2"/>
  <c r="G2309" i="2"/>
  <c r="G2310" i="2"/>
  <c r="G2311" i="2"/>
  <c r="G2312" i="2"/>
  <c r="G2313" i="2"/>
  <c r="G2314" i="2"/>
  <c r="G2315" i="2"/>
  <c r="G2316" i="2"/>
  <c r="G2317" i="2"/>
  <c r="G2318" i="2"/>
  <c r="G2319" i="2"/>
  <c r="G2320" i="2"/>
  <c r="G2321" i="2"/>
  <c r="G2322" i="2"/>
  <c r="G2323" i="2"/>
  <c r="G2324" i="2"/>
  <c r="G2325" i="2"/>
  <c r="G2326" i="2"/>
  <c r="G2327" i="2"/>
  <c r="G2328" i="2"/>
  <c r="G2329" i="2"/>
  <c r="G2330" i="2"/>
  <c r="G2331" i="2"/>
  <c r="G2332" i="2"/>
  <c r="G2333" i="2"/>
  <c r="G2334" i="2"/>
  <c r="G2335" i="2"/>
  <c r="G2336" i="2"/>
  <c r="G2337" i="2"/>
  <c r="G2338" i="2"/>
  <c r="G2339" i="2"/>
  <c r="G2340" i="2"/>
  <c r="G2341" i="2"/>
  <c r="G2342" i="2"/>
  <c r="G2343" i="2"/>
  <c r="G2344" i="2"/>
  <c r="G2345" i="2"/>
  <c r="G2346" i="2"/>
  <c r="G2347" i="2"/>
  <c r="G2348" i="2"/>
  <c r="G2349" i="2"/>
  <c r="G2350" i="2"/>
  <c r="G2351" i="2"/>
  <c r="G2352" i="2"/>
  <c r="G2353" i="2"/>
  <c r="G2354" i="2"/>
  <c r="G2355" i="2"/>
  <c r="G2356" i="2"/>
  <c r="G2357" i="2"/>
  <c r="G2358" i="2"/>
  <c r="G2359" i="2"/>
  <c r="G2360" i="2"/>
  <c r="G2361" i="2"/>
  <c r="G2362" i="2"/>
  <c r="G2363" i="2"/>
  <c r="G2364" i="2"/>
  <c r="G2365" i="2"/>
  <c r="G2366" i="2"/>
  <c r="G2367" i="2"/>
  <c r="G2368" i="2"/>
  <c r="G2369" i="2"/>
  <c r="G2370" i="2"/>
  <c r="G2371" i="2"/>
  <c r="G2372" i="2"/>
  <c r="G2373" i="2"/>
  <c r="G2374" i="2"/>
  <c r="G2375" i="2"/>
  <c r="G2376" i="2"/>
  <c r="G2377" i="2"/>
  <c r="G2378" i="2"/>
  <c r="G2379" i="2"/>
  <c r="G2380" i="2"/>
  <c r="G2381" i="2"/>
  <c r="G2382" i="2"/>
  <c r="G2383" i="2"/>
  <c r="G2384" i="2"/>
  <c r="G2385" i="2"/>
  <c r="G2386" i="2"/>
  <c r="G2387" i="2"/>
  <c r="G2388" i="2"/>
  <c r="G2389" i="2"/>
  <c r="G2390" i="2"/>
  <c r="G2391" i="2"/>
  <c r="G2392" i="2"/>
  <c r="G2393" i="2"/>
  <c r="G2394" i="2"/>
  <c r="G2395" i="2"/>
  <c r="G2396" i="2"/>
  <c r="G2397" i="2"/>
  <c r="G2398" i="2"/>
  <c r="G2399" i="2"/>
  <c r="G2400" i="2"/>
  <c r="G2401" i="2"/>
  <c r="G2402" i="2"/>
  <c r="G2403" i="2"/>
  <c r="G2404" i="2"/>
  <c r="G2405" i="2"/>
  <c r="G2406" i="2"/>
  <c r="G2407" i="2"/>
  <c r="G2408" i="2"/>
  <c r="G2409" i="2"/>
  <c r="G2410" i="2"/>
  <c r="G2411" i="2"/>
  <c r="G2412" i="2"/>
  <c r="G2413" i="2"/>
  <c r="G2414" i="2"/>
  <c r="G2415" i="2"/>
  <c r="G2416" i="2"/>
  <c r="G2417" i="2"/>
  <c r="G2418" i="2"/>
  <c r="G2419" i="2"/>
  <c r="G2420" i="2"/>
  <c r="G2421" i="2"/>
  <c r="G2422" i="2"/>
  <c r="G2423" i="2"/>
  <c r="G2424" i="2"/>
  <c r="G2425" i="2"/>
  <c r="G2426" i="2"/>
  <c r="G2427" i="2"/>
  <c r="G2428" i="2"/>
  <c r="G2429" i="2"/>
  <c r="G2430" i="2"/>
  <c r="G2431" i="2"/>
  <c r="G2432" i="2"/>
  <c r="G2433" i="2"/>
  <c r="G2434" i="2"/>
  <c r="G2435" i="2"/>
  <c r="G2436" i="2"/>
  <c r="G2437" i="2"/>
  <c r="G2438" i="2"/>
  <c r="G2439" i="2"/>
  <c r="G2440" i="2"/>
  <c r="G2441" i="2"/>
  <c r="G2442" i="2"/>
  <c r="G2443" i="2"/>
  <c r="G2444" i="2"/>
  <c r="G2445" i="2"/>
  <c r="G2446" i="2"/>
  <c r="G2447" i="2"/>
  <c r="G2448" i="2"/>
  <c r="G2449" i="2"/>
  <c r="G2450" i="2"/>
  <c r="G2451" i="2"/>
  <c r="G2452" i="2"/>
  <c r="G2453" i="2"/>
  <c r="G2454" i="2"/>
  <c r="G2455" i="2"/>
  <c r="G2456" i="2"/>
  <c r="G2457" i="2"/>
  <c r="G2458" i="2"/>
  <c r="G2459" i="2"/>
  <c r="G2460" i="2"/>
  <c r="G2461" i="2"/>
  <c r="G2462" i="2"/>
  <c r="G2463" i="2"/>
  <c r="G2464" i="2"/>
  <c r="G2465" i="2"/>
  <c r="G2466" i="2"/>
  <c r="G2467" i="2"/>
  <c r="G2468" i="2"/>
  <c r="G2469" i="2"/>
  <c r="G2470" i="2"/>
  <c r="G2471" i="2"/>
  <c r="G2472" i="2"/>
  <c r="G2473" i="2"/>
  <c r="G2474" i="2"/>
  <c r="G2475" i="2"/>
  <c r="G2476" i="2"/>
  <c r="G2477" i="2"/>
  <c r="G2478" i="2"/>
  <c r="G2479" i="2"/>
  <c r="G2480" i="2"/>
  <c r="G2481" i="2"/>
  <c r="G2482" i="2"/>
  <c r="G2483" i="2"/>
  <c r="G2484" i="2"/>
  <c r="G2485" i="2"/>
  <c r="G2486" i="2"/>
  <c r="G2487" i="2"/>
  <c r="G2488" i="2"/>
  <c r="G2489" i="2"/>
  <c r="G2490" i="2"/>
  <c r="G2491" i="2"/>
  <c r="G2492" i="2"/>
  <c r="G2493" i="2"/>
  <c r="G2494" i="2"/>
  <c r="G2495" i="2"/>
  <c r="G2496" i="2"/>
  <c r="G2497" i="2"/>
  <c r="G2498" i="2"/>
  <c r="G2499" i="2"/>
  <c r="G2500" i="2"/>
  <c r="G2501" i="2"/>
  <c r="G2502" i="2"/>
  <c r="G2503" i="2"/>
  <c r="G2504" i="2"/>
  <c r="G2505" i="2"/>
  <c r="G2506" i="2"/>
  <c r="G2507" i="2"/>
  <c r="G2508" i="2"/>
  <c r="G2509" i="2"/>
  <c r="G2510" i="2"/>
  <c r="G2511" i="2"/>
  <c r="G2512" i="2"/>
  <c r="G2513" i="2"/>
  <c r="G2514" i="2"/>
  <c r="G2515" i="2"/>
  <c r="G2516" i="2"/>
  <c r="G2517" i="2"/>
  <c r="G2518" i="2"/>
  <c r="G2519" i="2"/>
  <c r="G2520" i="2"/>
  <c r="G2521" i="2"/>
  <c r="G2522" i="2"/>
  <c r="G2523" i="2"/>
  <c r="G2524" i="2"/>
  <c r="G2525" i="2"/>
  <c r="G2526" i="2"/>
  <c r="G2527" i="2"/>
  <c r="G2528" i="2"/>
  <c r="G2529" i="2"/>
  <c r="G2530" i="2"/>
  <c r="G2531" i="2"/>
  <c r="G2532" i="2"/>
  <c r="G2533" i="2"/>
  <c r="G2534" i="2"/>
  <c r="G2535" i="2"/>
  <c r="G2536" i="2"/>
  <c r="G2537" i="2"/>
  <c r="G2538" i="2"/>
  <c r="G2539" i="2"/>
  <c r="G2540" i="2"/>
  <c r="G2541" i="2"/>
  <c r="G2542" i="2"/>
  <c r="G2543" i="2"/>
  <c r="G2544" i="2"/>
  <c r="G2545" i="2"/>
  <c r="G2546" i="2"/>
  <c r="G2547" i="2"/>
  <c r="G2548" i="2"/>
  <c r="G2549" i="2"/>
  <c r="G2550" i="2"/>
  <c r="G2551" i="2"/>
  <c r="G2552" i="2"/>
  <c r="G2553" i="2"/>
  <c r="G2554" i="2"/>
  <c r="G2555" i="2"/>
  <c r="G2556" i="2"/>
  <c r="G2557" i="2"/>
  <c r="G2558" i="2"/>
  <c r="G2559" i="2"/>
  <c r="G2560" i="2"/>
  <c r="G2561" i="2"/>
  <c r="G2562" i="2"/>
  <c r="G2563" i="2"/>
  <c r="G2564" i="2"/>
  <c r="G2565" i="2"/>
  <c r="G2566" i="2"/>
  <c r="G2567" i="2"/>
  <c r="G2568" i="2"/>
  <c r="G2569" i="2"/>
  <c r="G2570" i="2"/>
  <c r="G2571" i="2"/>
  <c r="G2572" i="2"/>
  <c r="G2573" i="2"/>
  <c r="G2574" i="2"/>
  <c r="G2575" i="2"/>
  <c r="G2576" i="2"/>
  <c r="G2577" i="2"/>
  <c r="G2578" i="2"/>
  <c r="G2579" i="2"/>
  <c r="G2580" i="2"/>
  <c r="G2581" i="2"/>
  <c r="G2582" i="2"/>
  <c r="G2583" i="2"/>
  <c r="G2584" i="2"/>
  <c r="G2585" i="2"/>
  <c r="G2586" i="2"/>
  <c r="G2587" i="2"/>
  <c r="G2588" i="2"/>
  <c r="G2589" i="2"/>
  <c r="G2590" i="2"/>
  <c r="G2591" i="2"/>
  <c r="G2592" i="2"/>
  <c r="G2593" i="2"/>
  <c r="G2594" i="2"/>
  <c r="G2595" i="2"/>
  <c r="G2596" i="2"/>
  <c r="G2597" i="2"/>
  <c r="G2598" i="2"/>
  <c r="G2599" i="2"/>
  <c r="G2600" i="2"/>
  <c r="G2601" i="2"/>
  <c r="G2602" i="2"/>
  <c r="G2603" i="2"/>
  <c r="G2604" i="2"/>
  <c r="G2605" i="2"/>
  <c r="G2606" i="2"/>
  <c r="G2607" i="2"/>
  <c r="G2608" i="2"/>
  <c r="G2609" i="2"/>
  <c r="G2610" i="2"/>
  <c r="G2611" i="2"/>
  <c r="G2612" i="2"/>
  <c r="G2613" i="2"/>
  <c r="G2614" i="2"/>
  <c r="G2615" i="2"/>
  <c r="G2616" i="2"/>
  <c r="G2617" i="2"/>
  <c r="G2618" i="2"/>
  <c r="G2619" i="2"/>
  <c r="G2620" i="2"/>
  <c r="G2621" i="2"/>
  <c r="G2622" i="2"/>
  <c r="G2623" i="2"/>
  <c r="G2624" i="2"/>
  <c r="G2625" i="2"/>
  <c r="G2626" i="2"/>
  <c r="G2627" i="2"/>
  <c r="G2628" i="2"/>
  <c r="G2629" i="2"/>
  <c r="G2630" i="2"/>
  <c r="G2631" i="2"/>
  <c r="G2632" i="2"/>
  <c r="G2633" i="2"/>
  <c r="G2634" i="2"/>
  <c r="G2635" i="2"/>
  <c r="G2636" i="2"/>
  <c r="G2637" i="2"/>
  <c r="G2638" i="2"/>
  <c r="G2639" i="2"/>
  <c r="G2640" i="2"/>
  <c r="G2641" i="2"/>
  <c r="G2642" i="2"/>
  <c r="G2643" i="2"/>
  <c r="G2644" i="2"/>
  <c r="G2645" i="2"/>
  <c r="G2646" i="2"/>
  <c r="G2647" i="2"/>
  <c r="G2648" i="2"/>
  <c r="G2649" i="2"/>
  <c r="G2650" i="2"/>
  <c r="G2651" i="2"/>
  <c r="G2652" i="2"/>
  <c r="G2653" i="2"/>
  <c r="G2654" i="2"/>
  <c r="G2655" i="2"/>
  <c r="G2656" i="2"/>
  <c r="G2657" i="2"/>
  <c r="G2658" i="2"/>
  <c r="G2659" i="2"/>
  <c r="G2660" i="2"/>
  <c r="G2661" i="2"/>
  <c r="G2662" i="2"/>
  <c r="G2663" i="2"/>
  <c r="G2664" i="2"/>
  <c r="G2665" i="2"/>
  <c r="G2666" i="2"/>
  <c r="G2667" i="2"/>
  <c r="G2668" i="2"/>
  <c r="G2669" i="2"/>
  <c r="G2670" i="2"/>
  <c r="G2671" i="2"/>
  <c r="G2672" i="2"/>
  <c r="G2673" i="2"/>
  <c r="G2674" i="2"/>
  <c r="G2675" i="2"/>
  <c r="G2676" i="2"/>
  <c r="G2677" i="2"/>
  <c r="G2678" i="2"/>
  <c r="G2679" i="2"/>
  <c r="G2680" i="2"/>
  <c r="G2681" i="2"/>
  <c r="G2682" i="2"/>
  <c r="G2683" i="2"/>
  <c r="G2684" i="2"/>
  <c r="G2685" i="2"/>
  <c r="G2686" i="2"/>
  <c r="G2687" i="2"/>
  <c r="G2688" i="2"/>
  <c r="G2689" i="2"/>
  <c r="G2690" i="2"/>
  <c r="G2691" i="2"/>
  <c r="G2692" i="2"/>
  <c r="G2693" i="2"/>
  <c r="G2694" i="2"/>
  <c r="G2695" i="2"/>
  <c r="G2696" i="2"/>
  <c r="G2697" i="2"/>
  <c r="G2698" i="2"/>
  <c r="G2699" i="2"/>
  <c r="G2700" i="2"/>
  <c r="G2701" i="2"/>
  <c r="G2702" i="2"/>
  <c r="G2703" i="2"/>
  <c r="G2704" i="2"/>
  <c r="G2705" i="2"/>
  <c r="G2706" i="2"/>
  <c r="G2707" i="2"/>
  <c r="G2708" i="2"/>
  <c r="G2709" i="2"/>
  <c r="G2710" i="2"/>
  <c r="G2711" i="2"/>
  <c r="G2712" i="2"/>
  <c r="G2713" i="2"/>
  <c r="G2714" i="2"/>
  <c r="G2715" i="2"/>
  <c r="G2716" i="2"/>
  <c r="G2717" i="2"/>
  <c r="G2718" i="2"/>
  <c r="G2719" i="2"/>
  <c r="G2720" i="2"/>
  <c r="G2721" i="2"/>
  <c r="G2722" i="2"/>
  <c r="G2723" i="2"/>
  <c r="G2724" i="2"/>
  <c r="G2725" i="2"/>
  <c r="G2726" i="2"/>
  <c r="G2727" i="2"/>
  <c r="G2728" i="2"/>
  <c r="G2729" i="2"/>
  <c r="G2730" i="2"/>
  <c r="G2731" i="2"/>
  <c r="G2732" i="2"/>
  <c r="G2733" i="2"/>
  <c r="G2734" i="2"/>
  <c r="G2735" i="2"/>
  <c r="G2736" i="2"/>
  <c r="G2737" i="2"/>
  <c r="G2738" i="2"/>
  <c r="G2739" i="2"/>
  <c r="G2740" i="2"/>
  <c r="G2741" i="2"/>
  <c r="G2742" i="2"/>
  <c r="G2743" i="2"/>
  <c r="G2744" i="2"/>
  <c r="G2745" i="2"/>
  <c r="G2746" i="2"/>
  <c r="G2747" i="2"/>
  <c r="G2748" i="2"/>
  <c r="G2749" i="2"/>
  <c r="G2750" i="2"/>
  <c r="G2751" i="2"/>
  <c r="G2752" i="2"/>
  <c r="G2753" i="2"/>
  <c r="G2754" i="2"/>
  <c r="G2755" i="2"/>
  <c r="G2756" i="2"/>
  <c r="G2757" i="2"/>
  <c r="G2758" i="2"/>
  <c r="G2759" i="2"/>
  <c r="G2760" i="2"/>
  <c r="G2761" i="2"/>
  <c r="G2762" i="2"/>
  <c r="G2763" i="2"/>
  <c r="G2764" i="2"/>
  <c r="G2765" i="2"/>
  <c r="G2766" i="2"/>
  <c r="G2767" i="2"/>
  <c r="G2768" i="2"/>
  <c r="G2769" i="2"/>
  <c r="G2770" i="2"/>
  <c r="G2771" i="2"/>
  <c r="G2772" i="2"/>
  <c r="G2773" i="2"/>
  <c r="G2774" i="2"/>
  <c r="G2775" i="2"/>
  <c r="G2776" i="2"/>
  <c r="G2777" i="2"/>
  <c r="G2778" i="2"/>
  <c r="G2779" i="2"/>
  <c r="G2780" i="2"/>
  <c r="G2781" i="2"/>
  <c r="G2782" i="2"/>
  <c r="G2783" i="2"/>
  <c r="G2784" i="2"/>
  <c r="G2785" i="2"/>
  <c r="G2786" i="2"/>
  <c r="G2787" i="2"/>
  <c r="G2788" i="2"/>
  <c r="G2789" i="2"/>
  <c r="G2790" i="2"/>
  <c r="G2791" i="2"/>
  <c r="G2792" i="2"/>
  <c r="G2793" i="2"/>
  <c r="G2794" i="2"/>
  <c r="G2795" i="2"/>
  <c r="G2796" i="2"/>
  <c r="G2797" i="2"/>
  <c r="G2798" i="2"/>
  <c r="G2799" i="2"/>
  <c r="G2800" i="2"/>
  <c r="G2801" i="2"/>
  <c r="G2802" i="2"/>
  <c r="G2803" i="2"/>
  <c r="G2804" i="2"/>
  <c r="G2805" i="2"/>
  <c r="G2806" i="2"/>
  <c r="G2807" i="2"/>
  <c r="G2808" i="2"/>
  <c r="G2809" i="2"/>
  <c r="G2810" i="2"/>
  <c r="G2811" i="2"/>
  <c r="G2812" i="2"/>
  <c r="G2813" i="2"/>
  <c r="G2814" i="2"/>
  <c r="G2815" i="2"/>
  <c r="G2816" i="2"/>
  <c r="G2817" i="2"/>
  <c r="G2818" i="2"/>
  <c r="G2819" i="2"/>
  <c r="G2820" i="2"/>
  <c r="G2821" i="2"/>
  <c r="G2822" i="2"/>
  <c r="G2823" i="2"/>
  <c r="G2824" i="2"/>
  <c r="G2825" i="2"/>
  <c r="G2826" i="2"/>
  <c r="G2827" i="2"/>
  <c r="G2828" i="2"/>
  <c r="G2829" i="2"/>
  <c r="G2830" i="2"/>
  <c r="G2831" i="2"/>
  <c r="G2832" i="2"/>
  <c r="G2833" i="2"/>
  <c r="G2834" i="2"/>
  <c r="G2835" i="2"/>
  <c r="G2836" i="2"/>
  <c r="G2837" i="2"/>
  <c r="G2838" i="2"/>
  <c r="G2839" i="2"/>
  <c r="G2840" i="2"/>
  <c r="G2841" i="2"/>
  <c r="G2842" i="2"/>
  <c r="G2843" i="2"/>
  <c r="G2844" i="2"/>
  <c r="G2845" i="2"/>
  <c r="G2846" i="2"/>
  <c r="G2847" i="2"/>
  <c r="G2848" i="2"/>
  <c r="G2849" i="2"/>
  <c r="G2850" i="2"/>
  <c r="G2851" i="2"/>
  <c r="G2852" i="2"/>
  <c r="G2853" i="2"/>
  <c r="G2854" i="2"/>
  <c r="G2855" i="2"/>
  <c r="G2856" i="2"/>
  <c r="G2857" i="2"/>
  <c r="G2858" i="2"/>
  <c r="G2859" i="2"/>
  <c r="G2860" i="2"/>
  <c r="G2861" i="2"/>
  <c r="G2862" i="2"/>
  <c r="G2863" i="2"/>
  <c r="G2864" i="2"/>
  <c r="G2865" i="2"/>
  <c r="G2866" i="2"/>
  <c r="H3" i="2"/>
  <c r="H4" i="2"/>
  <c r="H5" i="2"/>
  <c r="H6" i="2"/>
  <c r="H7" i="2"/>
  <c r="H8" i="2"/>
  <c r="H9" i="2"/>
  <c r="H10" i="2"/>
  <c r="H11" i="2"/>
  <c r="H12" i="2"/>
  <c r="H13" i="2"/>
  <c r="H14" i="2"/>
  <c r="H15" i="2"/>
  <c r="H16" i="2"/>
  <c r="H17" i="2"/>
  <c r="H18" i="2"/>
  <c r="H19" i="2"/>
  <c r="H20" i="2"/>
  <c r="H21" i="2"/>
  <c r="H22" i="2"/>
  <c r="H23" i="2"/>
  <c r="H24" i="2"/>
  <c r="H25" i="2"/>
  <c r="H26" i="2"/>
  <c r="H27" i="2"/>
  <c r="H28" i="2"/>
  <c r="H29" i="2"/>
  <c r="H30" i="2"/>
  <c r="H31" i="2"/>
  <c r="H32" i="2"/>
  <c r="H33" i="2"/>
  <c r="H34" i="2"/>
  <c r="H35" i="2"/>
  <c r="H36" i="2"/>
  <c r="H37" i="2"/>
  <c r="H38" i="2"/>
  <c r="H39" i="2"/>
  <c r="H40" i="2"/>
  <c r="H41" i="2"/>
  <c r="H42" i="2"/>
  <c r="H43" i="2"/>
  <c r="H44" i="2"/>
  <c r="H45" i="2"/>
  <c r="H46" i="2"/>
  <c r="H47" i="2"/>
  <c r="H48" i="2"/>
  <c r="H49" i="2"/>
  <c r="H50" i="2"/>
  <c r="H51" i="2"/>
  <c r="H52" i="2"/>
  <c r="H53" i="2"/>
  <c r="H54" i="2"/>
  <c r="H55" i="2"/>
  <c r="H56" i="2"/>
  <c r="H57" i="2"/>
  <c r="H58" i="2"/>
  <c r="H59" i="2"/>
  <c r="H60" i="2"/>
  <c r="H61" i="2"/>
  <c r="H62" i="2"/>
  <c r="H63" i="2"/>
  <c r="H64" i="2"/>
  <c r="H65" i="2"/>
  <c r="H66" i="2"/>
  <c r="H67" i="2"/>
  <c r="H68" i="2"/>
  <c r="H69" i="2"/>
  <c r="H70" i="2"/>
  <c r="H71" i="2"/>
  <c r="H72" i="2"/>
  <c r="H73" i="2"/>
  <c r="H74" i="2"/>
  <c r="H75" i="2"/>
  <c r="H76" i="2"/>
  <c r="H77" i="2"/>
  <c r="H78" i="2"/>
  <c r="H79" i="2"/>
  <c r="H80" i="2"/>
  <c r="H81" i="2"/>
  <c r="H82" i="2"/>
  <c r="H83" i="2"/>
  <c r="H84" i="2"/>
  <c r="H85" i="2"/>
  <c r="H86" i="2"/>
  <c r="H87" i="2"/>
  <c r="H88" i="2"/>
  <c r="H89" i="2"/>
  <c r="H90" i="2"/>
  <c r="H91" i="2"/>
  <c r="H92" i="2"/>
  <c r="H93" i="2"/>
  <c r="H94" i="2"/>
  <c r="H95" i="2"/>
  <c r="H96" i="2"/>
  <c r="H97" i="2"/>
  <c r="H98" i="2"/>
  <c r="H99" i="2"/>
  <c r="H100" i="2"/>
  <c r="H101" i="2"/>
  <c r="H102" i="2"/>
  <c r="H103" i="2"/>
  <c r="H104" i="2"/>
  <c r="H105" i="2"/>
  <c r="H106" i="2"/>
  <c r="H107" i="2"/>
  <c r="H108" i="2"/>
  <c r="H109" i="2"/>
  <c r="H110" i="2"/>
  <c r="H111" i="2"/>
  <c r="H112" i="2"/>
  <c r="H113" i="2"/>
  <c r="H114" i="2"/>
  <c r="H115" i="2"/>
  <c r="H116" i="2"/>
  <c r="H117" i="2"/>
  <c r="H118" i="2"/>
  <c r="H119" i="2"/>
  <c r="H120" i="2"/>
  <c r="H121" i="2"/>
  <c r="H122" i="2"/>
  <c r="H123" i="2"/>
  <c r="H124" i="2"/>
  <c r="H125" i="2"/>
  <c r="H126" i="2"/>
  <c r="H127" i="2"/>
  <c r="H128" i="2"/>
  <c r="H129" i="2"/>
  <c r="H130" i="2"/>
  <c r="H131" i="2"/>
  <c r="H132" i="2"/>
  <c r="H133" i="2"/>
  <c r="H134" i="2"/>
  <c r="H135" i="2"/>
  <c r="H136" i="2"/>
  <c r="H137" i="2"/>
  <c r="H138" i="2"/>
  <c r="H139" i="2"/>
  <c r="H140" i="2"/>
  <c r="H141" i="2"/>
  <c r="H142" i="2"/>
  <c r="H143" i="2"/>
  <c r="H144" i="2"/>
  <c r="H145" i="2"/>
  <c r="H146" i="2"/>
  <c r="H147" i="2"/>
  <c r="H148" i="2"/>
  <c r="H149" i="2"/>
  <c r="H150" i="2"/>
  <c r="H151" i="2"/>
  <c r="H152" i="2"/>
  <c r="H153" i="2"/>
  <c r="H154" i="2"/>
  <c r="H155" i="2"/>
  <c r="H156" i="2"/>
  <c r="H157" i="2"/>
  <c r="H158" i="2"/>
  <c r="H159" i="2"/>
  <c r="H160" i="2"/>
  <c r="H161" i="2"/>
  <c r="H162" i="2"/>
  <c r="H163" i="2"/>
  <c r="H164" i="2"/>
  <c r="H165" i="2"/>
  <c r="H166" i="2"/>
  <c r="H167" i="2"/>
  <c r="H168" i="2"/>
  <c r="H169" i="2"/>
  <c r="H170" i="2"/>
  <c r="H171" i="2"/>
  <c r="H172" i="2"/>
  <c r="H173" i="2"/>
  <c r="H174" i="2"/>
  <c r="H175" i="2"/>
  <c r="H176" i="2"/>
  <c r="H177" i="2"/>
  <c r="H178" i="2"/>
  <c r="H179" i="2"/>
  <c r="H180" i="2"/>
  <c r="H181" i="2"/>
  <c r="H182" i="2"/>
  <c r="H183" i="2"/>
  <c r="H184" i="2"/>
  <c r="H185" i="2"/>
  <c r="H186" i="2"/>
  <c r="H187" i="2"/>
  <c r="H188" i="2"/>
  <c r="H189" i="2"/>
  <c r="H190" i="2"/>
  <c r="H191" i="2"/>
  <c r="H192" i="2"/>
  <c r="H193" i="2"/>
  <c r="H194" i="2"/>
  <c r="H195" i="2"/>
  <c r="H196" i="2"/>
  <c r="H197" i="2"/>
  <c r="H198" i="2"/>
  <c r="H199" i="2"/>
  <c r="H200" i="2"/>
  <c r="H201" i="2"/>
  <c r="H202" i="2"/>
  <c r="H203" i="2"/>
  <c r="H204" i="2"/>
  <c r="H205" i="2"/>
  <c r="H206" i="2"/>
  <c r="H207" i="2"/>
  <c r="H208" i="2"/>
  <c r="H209" i="2"/>
  <c r="H210" i="2"/>
  <c r="H211" i="2"/>
  <c r="H212" i="2"/>
  <c r="H213" i="2"/>
  <c r="H214" i="2"/>
  <c r="H215" i="2"/>
  <c r="H216" i="2"/>
  <c r="H217" i="2"/>
  <c r="H218" i="2"/>
  <c r="H219" i="2"/>
  <c r="H220" i="2"/>
  <c r="H221" i="2"/>
  <c r="H222" i="2"/>
  <c r="H223" i="2"/>
  <c r="H224" i="2"/>
  <c r="H225" i="2"/>
  <c r="H226" i="2"/>
  <c r="H227" i="2"/>
  <c r="H228" i="2"/>
  <c r="H229" i="2"/>
  <c r="H230" i="2"/>
  <c r="H231" i="2"/>
  <c r="H232" i="2"/>
  <c r="H233" i="2"/>
  <c r="H234" i="2"/>
  <c r="H235" i="2"/>
  <c r="H236" i="2"/>
  <c r="H237" i="2"/>
  <c r="H238" i="2"/>
  <c r="H239" i="2"/>
  <c r="H240" i="2"/>
  <c r="H241" i="2"/>
  <c r="H242" i="2"/>
  <c r="H243" i="2"/>
  <c r="H244" i="2"/>
  <c r="H245" i="2"/>
  <c r="H246" i="2"/>
  <c r="H247" i="2"/>
  <c r="H248" i="2"/>
  <c r="H249" i="2"/>
  <c r="H250" i="2"/>
  <c r="H251" i="2"/>
  <c r="H252" i="2"/>
  <c r="H253" i="2"/>
  <c r="H254" i="2"/>
  <c r="H255" i="2"/>
  <c r="H256" i="2"/>
  <c r="H257" i="2"/>
  <c r="H258" i="2"/>
  <c r="H259" i="2"/>
  <c r="H260" i="2"/>
  <c r="H261" i="2"/>
  <c r="H262" i="2"/>
  <c r="H263" i="2"/>
  <c r="H264" i="2"/>
  <c r="H265" i="2"/>
  <c r="H266" i="2"/>
  <c r="H267" i="2"/>
  <c r="H268" i="2"/>
  <c r="H269" i="2"/>
  <c r="H270" i="2"/>
  <c r="H271" i="2"/>
  <c r="H272" i="2"/>
  <c r="H273" i="2"/>
  <c r="H274" i="2"/>
  <c r="H275" i="2"/>
  <c r="H276" i="2"/>
  <c r="H277" i="2"/>
  <c r="H278" i="2"/>
  <c r="H279" i="2"/>
  <c r="H280" i="2"/>
  <c r="H281" i="2"/>
  <c r="H282" i="2"/>
  <c r="H283" i="2"/>
  <c r="H284" i="2"/>
  <c r="H285" i="2"/>
  <c r="H286" i="2"/>
  <c r="H287" i="2"/>
  <c r="H288" i="2"/>
  <c r="H289" i="2"/>
  <c r="H290" i="2"/>
  <c r="H291" i="2"/>
  <c r="H292" i="2"/>
  <c r="H293" i="2"/>
  <c r="H294" i="2"/>
  <c r="H295" i="2"/>
  <c r="H296" i="2"/>
  <c r="H297" i="2"/>
  <c r="H298" i="2"/>
  <c r="H299" i="2"/>
  <c r="H300" i="2"/>
  <c r="H301" i="2"/>
  <c r="H302" i="2"/>
  <c r="H303" i="2"/>
  <c r="H304" i="2"/>
  <c r="H305" i="2"/>
  <c r="H306" i="2"/>
  <c r="H307" i="2"/>
  <c r="H308" i="2"/>
  <c r="H309" i="2"/>
  <c r="H310" i="2"/>
  <c r="H311" i="2"/>
  <c r="H312" i="2"/>
  <c r="H313" i="2"/>
  <c r="H314" i="2"/>
  <c r="H315" i="2"/>
  <c r="H316" i="2"/>
  <c r="H317" i="2"/>
  <c r="H318" i="2"/>
  <c r="H319" i="2"/>
  <c r="H320" i="2"/>
  <c r="H321" i="2"/>
  <c r="H322" i="2"/>
  <c r="H323" i="2"/>
  <c r="H324" i="2"/>
  <c r="H325" i="2"/>
  <c r="H326" i="2"/>
  <c r="H327" i="2"/>
  <c r="H328" i="2"/>
  <c r="H329" i="2"/>
  <c r="H330" i="2"/>
  <c r="H331" i="2"/>
  <c r="H332" i="2"/>
  <c r="H333" i="2"/>
  <c r="H334" i="2"/>
  <c r="H335" i="2"/>
  <c r="H336" i="2"/>
  <c r="H337" i="2"/>
  <c r="H338" i="2"/>
  <c r="H339" i="2"/>
  <c r="H340" i="2"/>
  <c r="H341" i="2"/>
  <c r="H342" i="2"/>
  <c r="H343" i="2"/>
  <c r="H344" i="2"/>
  <c r="H345" i="2"/>
  <c r="H346" i="2"/>
  <c r="H347" i="2"/>
  <c r="H348" i="2"/>
  <c r="H349" i="2"/>
  <c r="H350" i="2"/>
  <c r="H351" i="2"/>
  <c r="H352" i="2"/>
  <c r="H353" i="2"/>
  <c r="H354" i="2"/>
  <c r="H355" i="2"/>
  <c r="H356" i="2"/>
  <c r="H357" i="2"/>
  <c r="H358" i="2"/>
  <c r="H359" i="2"/>
  <c r="H360" i="2"/>
  <c r="H361" i="2"/>
  <c r="H362" i="2"/>
  <c r="H363" i="2"/>
  <c r="H364" i="2"/>
  <c r="H365" i="2"/>
  <c r="H366" i="2"/>
  <c r="H367" i="2"/>
  <c r="H368" i="2"/>
  <c r="H369" i="2"/>
  <c r="H370" i="2"/>
  <c r="H371" i="2"/>
  <c r="H372" i="2"/>
  <c r="H373" i="2"/>
  <c r="H374" i="2"/>
  <c r="H375" i="2"/>
  <c r="H376" i="2"/>
  <c r="H377" i="2"/>
  <c r="H378" i="2"/>
  <c r="H379" i="2"/>
  <c r="H380" i="2"/>
  <c r="H381" i="2"/>
  <c r="H382" i="2"/>
  <c r="H383" i="2"/>
  <c r="H384" i="2"/>
  <c r="H385" i="2"/>
  <c r="H386" i="2"/>
  <c r="H387" i="2"/>
  <c r="H388" i="2"/>
  <c r="H389" i="2"/>
  <c r="H390" i="2"/>
  <c r="H391" i="2"/>
  <c r="H392" i="2"/>
  <c r="H393" i="2"/>
  <c r="H394" i="2"/>
  <c r="H395" i="2"/>
  <c r="H396" i="2"/>
  <c r="H397" i="2"/>
  <c r="H398" i="2"/>
  <c r="H399" i="2"/>
  <c r="H400" i="2"/>
  <c r="H401" i="2"/>
  <c r="H402" i="2"/>
  <c r="H403" i="2"/>
  <c r="H404" i="2"/>
  <c r="H405" i="2"/>
  <c r="H406" i="2"/>
  <c r="H407" i="2"/>
  <c r="H408" i="2"/>
  <c r="H409" i="2"/>
  <c r="H410" i="2"/>
  <c r="H411" i="2"/>
  <c r="H412" i="2"/>
  <c r="H413" i="2"/>
  <c r="H414" i="2"/>
  <c r="H415" i="2"/>
  <c r="H416" i="2"/>
  <c r="H417" i="2"/>
  <c r="H418" i="2"/>
  <c r="H419" i="2"/>
  <c r="H420" i="2"/>
  <c r="H421" i="2"/>
  <c r="H422" i="2"/>
  <c r="H423" i="2"/>
  <c r="H424" i="2"/>
  <c r="H425" i="2"/>
  <c r="H426" i="2"/>
  <c r="H427" i="2"/>
  <c r="H428" i="2"/>
  <c r="H429" i="2"/>
  <c r="H430" i="2"/>
  <c r="H431" i="2"/>
  <c r="H432" i="2"/>
  <c r="H433" i="2"/>
  <c r="H434" i="2"/>
  <c r="H435" i="2"/>
  <c r="H436" i="2"/>
  <c r="H437" i="2"/>
  <c r="H438" i="2"/>
  <c r="H439" i="2"/>
  <c r="H440" i="2"/>
  <c r="H441" i="2"/>
  <c r="H442" i="2"/>
  <c r="H443" i="2"/>
  <c r="H444" i="2"/>
  <c r="H445" i="2"/>
  <c r="H446" i="2"/>
  <c r="H447" i="2"/>
  <c r="H448" i="2"/>
  <c r="H449" i="2"/>
  <c r="H450" i="2"/>
  <c r="H451" i="2"/>
  <c r="H452" i="2"/>
  <c r="H453" i="2"/>
  <c r="H454" i="2"/>
  <c r="H455" i="2"/>
  <c r="H456" i="2"/>
  <c r="H457" i="2"/>
  <c r="H458" i="2"/>
  <c r="H459" i="2"/>
  <c r="H460" i="2"/>
  <c r="H461" i="2"/>
  <c r="H462" i="2"/>
  <c r="H463" i="2"/>
  <c r="H464" i="2"/>
  <c r="H465" i="2"/>
  <c r="H466" i="2"/>
  <c r="H467" i="2"/>
  <c r="H468" i="2"/>
  <c r="H469" i="2"/>
  <c r="H470" i="2"/>
  <c r="H471" i="2"/>
  <c r="H472" i="2"/>
  <c r="H473" i="2"/>
  <c r="H474" i="2"/>
  <c r="H475" i="2"/>
  <c r="H476" i="2"/>
  <c r="H477" i="2"/>
  <c r="H478" i="2"/>
  <c r="H479" i="2"/>
  <c r="H480" i="2"/>
  <c r="H481" i="2"/>
  <c r="H482" i="2"/>
  <c r="H483" i="2"/>
  <c r="H484" i="2"/>
  <c r="H485" i="2"/>
  <c r="H486" i="2"/>
  <c r="H487" i="2"/>
  <c r="H488" i="2"/>
  <c r="H489" i="2"/>
  <c r="H490" i="2"/>
  <c r="H491" i="2"/>
  <c r="H492" i="2"/>
  <c r="H493" i="2"/>
  <c r="H494" i="2"/>
  <c r="H495" i="2"/>
  <c r="H496" i="2"/>
  <c r="H497" i="2"/>
  <c r="H498" i="2"/>
  <c r="H499" i="2"/>
  <c r="H500" i="2"/>
  <c r="H501" i="2"/>
  <c r="H502" i="2"/>
  <c r="H503" i="2"/>
  <c r="H504" i="2"/>
  <c r="H505" i="2"/>
  <c r="H506" i="2"/>
  <c r="H507" i="2"/>
  <c r="H508" i="2"/>
  <c r="H509" i="2"/>
  <c r="H510" i="2"/>
  <c r="H511" i="2"/>
  <c r="H512" i="2"/>
  <c r="H513" i="2"/>
  <c r="H514" i="2"/>
  <c r="H515" i="2"/>
  <c r="H516" i="2"/>
  <c r="H517" i="2"/>
  <c r="H518" i="2"/>
  <c r="H519" i="2"/>
  <c r="H520" i="2"/>
  <c r="H521" i="2"/>
  <c r="H522" i="2"/>
  <c r="H523" i="2"/>
  <c r="H524" i="2"/>
  <c r="H525" i="2"/>
  <c r="H526" i="2"/>
  <c r="H527" i="2"/>
  <c r="H528" i="2"/>
  <c r="H529" i="2"/>
  <c r="H530" i="2"/>
  <c r="H531" i="2"/>
  <c r="H532" i="2"/>
  <c r="H533" i="2"/>
  <c r="H534" i="2"/>
  <c r="H535" i="2"/>
  <c r="H536" i="2"/>
  <c r="H537" i="2"/>
  <c r="H538" i="2"/>
  <c r="H539" i="2"/>
  <c r="H540" i="2"/>
  <c r="H541" i="2"/>
  <c r="H542" i="2"/>
  <c r="H543" i="2"/>
  <c r="H544" i="2"/>
  <c r="H545" i="2"/>
  <c r="H546" i="2"/>
  <c r="H547" i="2"/>
  <c r="H548" i="2"/>
  <c r="H549" i="2"/>
  <c r="H550" i="2"/>
  <c r="H551" i="2"/>
  <c r="H552" i="2"/>
  <c r="H553" i="2"/>
  <c r="H554" i="2"/>
  <c r="H555" i="2"/>
  <c r="H556" i="2"/>
  <c r="H557" i="2"/>
  <c r="H558" i="2"/>
  <c r="H559" i="2"/>
  <c r="H560" i="2"/>
  <c r="H561" i="2"/>
  <c r="H562" i="2"/>
  <c r="H563" i="2"/>
  <c r="H564" i="2"/>
  <c r="H565" i="2"/>
  <c r="H566" i="2"/>
  <c r="H567" i="2"/>
  <c r="H568" i="2"/>
  <c r="H569" i="2"/>
  <c r="H570" i="2"/>
  <c r="H571" i="2"/>
  <c r="H572" i="2"/>
  <c r="H573" i="2"/>
  <c r="H574" i="2"/>
  <c r="H575" i="2"/>
  <c r="H576" i="2"/>
  <c r="H577" i="2"/>
  <c r="H578" i="2"/>
  <c r="H579" i="2"/>
  <c r="H580" i="2"/>
  <c r="H581" i="2"/>
  <c r="H582" i="2"/>
  <c r="H583" i="2"/>
  <c r="H584" i="2"/>
  <c r="H585" i="2"/>
  <c r="H586" i="2"/>
  <c r="H587" i="2"/>
  <c r="H588" i="2"/>
  <c r="H589" i="2"/>
  <c r="H590" i="2"/>
  <c r="H591" i="2"/>
  <c r="H592" i="2"/>
  <c r="H593" i="2"/>
  <c r="H594" i="2"/>
  <c r="H595" i="2"/>
  <c r="H596" i="2"/>
  <c r="H597" i="2"/>
  <c r="H598" i="2"/>
  <c r="H599" i="2"/>
  <c r="H600" i="2"/>
  <c r="H601" i="2"/>
  <c r="H602" i="2"/>
  <c r="H603" i="2"/>
  <c r="H604" i="2"/>
  <c r="H605" i="2"/>
  <c r="H606" i="2"/>
  <c r="H607" i="2"/>
  <c r="H608" i="2"/>
  <c r="H609" i="2"/>
  <c r="H610" i="2"/>
  <c r="H611" i="2"/>
  <c r="H612" i="2"/>
  <c r="H613" i="2"/>
  <c r="H614" i="2"/>
  <c r="H615" i="2"/>
  <c r="H616" i="2"/>
  <c r="H617" i="2"/>
  <c r="H618" i="2"/>
  <c r="H619" i="2"/>
  <c r="H620" i="2"/>
  <c r="H621" i="2"/>
  <c r="H622" i="2"/>
  <c r="H623" i="2"/>
  <c r="H624" i="2"/>
  <c r="H625" i="2"/>
  <c r="H626" i="2"/>
  <c r="H627" i="2"/>
  <c r="H628" i="2"/>
  <c r="H629" i="2"/>
  <c r="H630" i="2"/>
  <c r="H631" i="2"/>
  <c r="H632" i="2"/>
  <c r="H633" i="2"/>
  <c r="H634" i="2"/>
  <c r="H635" i="2"/>
  <c r="H636" i="2"/>
  <c r="H637" i="2"/>
  <c r="H638" i="2"/>
  <c r="H639" i="2"/>
  <c r="H640" i="2"/>
  <c r="H641" i="2"/>
  <c r="H642" i="2"/>
  <c r="H643" i="2"/>
  <c r="H644" i="2"/>
  <c r="H645" i="2"/>
  <c r="H646" i="2"/>
  <c r="H647" i="2"/>
  <c r="H648" i="2"/>
  <c r="H649" i="2"/>
  <c r="H650" i="2"/>
  <c r="H651" i="2"/>
  <c r="H652" i="2"/>
  <c r="H653" i="2"/>
  <c r="H654" i="2"/>
  <c r="H655" i="2"/>
  <c r="H656" i="2"/>
  <c r="H657" i="2"/>
  <c r="H658" i="2"/>
  <c r="H659" i="2"/>
  <c r="H660" i="2"/>
  <c r="H661" i="2"/>
  <c r="H662" i="2"/>
  <c r="H663" i="2"/>
  <c r="H664" i="2"/>
  <c r="H665" i="2"/>
  <c r="H666" i="2"/>
  <c r="H667" i="2"/>
  <c r="H668" i="2"/>
  <c r="H669" i="2"/>
  <c r="H670" i="2"/>
  <c r="H671" i="2"/>
  <c r="H672" i="2"/>
  <c r="H673" i="2"/>
  <c r="H674" i="2"/>
  <c r="H675" i="2"/>
  <c r="H676" i="2"/>
  <c r="H677" i="2"/>
  <c r="H678" i="2"/>
  <c r="H679" i="2"/>
  <c r="H680" i="2"/>
  <c r="H681" i="2"/>
  <c r="H682" i="2"/>
  <c r="H683" i="2"/>
  <c r="H684" i="2"/>
  <c r="H685" i="2"/>
  <c r="H686" i="2"/>
  <c r="H687" i="2"/>
  <c r="H688" i="2"/>
  <c r="H689" i="2"/>
  <c r="H690" i="2"/>
  <c r="H691" i="2"/>
  <c r="H692" i="2"/>
  <c r="H693" i="2"/>
  <c r="H694" i="2"/>
  <c r="H695" i="2"/>
  <c r="H696" i="2"/>
  <c r="H697" i="2"/>
  <c r="H698" i="2"/>
  <c r="H699" i="2"/>
  <c r="H700" i="2"/>
  <c r="H701" i="2"/>
  <c r="H702" i="2"/>
  <c r="H703" i="2"/>
  <c r="H704" i="2"/>
  <c r="H705" i="2"/>
  <c r="H706" i="2"/>
  <c r="H707" i="2"/>
  <c r="H708" i="2"/>
  <c r="H709" i="2"/>
  <c r="H710" i="2"/>
  <c r="H711" i="2"/>
  <c r="H712" i="2"/>
  <c r="H713" i="2"/>
  <c r="H714" i="2"/>
  <c r="H715" i="2"/>
  <c r="H716" i="2"/>
  <c r="H717" i="2"/>
  <c r="H718" i="2"/>
  <c r="H719" i="2"/>
  <c r="H720" i="2"/>
  <c r="H721" i="2"/>
  <c r="H722" i="2"/>
  <c r="H723" i="2"/>
  <c r="H724" i="2"/>
  <c r="H725" i="2"/>
  <c r="H726" i="2"/>
  <c r="H727" i="2"/>
  <c r="H728" i="2"/>
  <c r="H729" i="2"/>
  <c r="H730" i="2"/>
  <c r="H731" i="2"/>
  <c r="H732" i="2"/>
  <c r="H733" i="2"/>
  <c r="H734" i="2"/>
  <c r="H735" i="2"/>
  <c r="H736" i="2"/>
  <c r="H737" i="2"/>
  <c r="H738" i="2"/>
  <c r="H739" i="2"/>
  <c r="H740" i="2"/>
  <c r="H741" i="2"/>
  <c r="H742" i="2"/>
  <c r="H743" i="2"/>
  <c r="H744" i="2"/>
  <c r="H745" i="2"/>
  <c r="H746" i="2"/>
  <c r="H747" i="2"/>
  <c r="H748" i="2"/>
  <c r="H749" i="2"/>
  <c r="H750" i="2"/>
  <c r="H751" i="2"/>
  <c r="H752" i="2"/>
  <c r="H753" i="2"/>
  <c r="H754" i="2"/>
  <c r="H755" i="2"/>
  <c r="H756" i="2"/>
  <c r="H757" i="2"/>
  <c r="H758" i="2"/>
  <c r="H759" i="2"/>
  <c r="H760" i="2"/>
  <c r="H761" i="2"/>
  <c r="H762" i="2"/>
  <c r="H763" i="2"/>
  <c r="H764" i="2"/>
  <c r="H765" i="2"/>
  <c r="H766" i="2"/>
  <c r="H767" i="2"/>
  <c r="H768" i="2"/>
  <c r="H769" i="2"/>
  <c r="H770" i="2"/>
  <c r="H771" i="2"/>
  <c r="H772" i="2"/>
  <c r="H773" i="2"/>
  <c r="H774" i="2"/>
  <c r="H775" i="2"/>
  <c r="H776" i="2"/>
  <c r="H777" i="2"/>
  <c r="H778" i="2"/>
  <c r="H779" i="2"/>
  <c r="H780" i="2"/>
  <c r="H781" i="2"/>
  <c r="H782" i="2"/>
  <c r="H783" i="2"/>
  <c r="H784" i="2"/>
  <c r="H785" i="2"/>
  <c r="H786" i="2"/>
  <c r="H787" i="2"/>
  <c r="H788" i="2"/>
  <c r="H789" i="2"/>
  <c r="H790" i="2"/>
  <c r="H791" i="2"/>
  <c r="H792" i="2"/>
  <c r="H793" i="2"/>
  <c r="H794" i="2"/>
  <c r="H795" i="2"/>
  <c r="H796" i="2"/>
  <c r="H797" i="2"/>
  <c r="H798" i="2"/>
  <c r="H799" i="2"/>
  <c r="H800" i="2"/>
  <c r="H801" i="2"/>
  <c r="H802" i="2"/>
  <c r="H803" i="2"/>
  <c r="H804" i="2"/>
  <c r="H805" i="2"/>
  <c r="H806" i="2"/>
  <c r="H807" i="2"/>
  <c r="H808" i="2"/>
  <c r="H809" i="2"/>
  <c r="H810" i="2"/>
  <c r="H811" i="2"/>
  <c r="H812" i="2"/>
  <c r="H813" i="2"/>
  <c r="H814" i="2"/>
  <c r="H815" i="2"/>
  <c r="H816" i="2"/>
  <c r="H817" i="2"/>
  <c r="H818" i="2"/>
  <c r="H819" i="2"/>
  <c r="H820" i="2"/>
  <c r="H821" i="2"/>
  <c r="H822" i="2"/>
  <c r="H823" i="2"/>
  <c r="H824" i="2"/>
  <c r="H825" i="2"/>
  <c r="H826" i="2"/>
  <c r="H827" i="2"/>
  <c r="H828" i="2"/>
  <c r="H829" i="2"/>
  <c r="H830" i="2"/>
  <c r="H831" i="2"/>
  <c r="H832" i="2"/>
  <c r="H833" i="2"/>
  <c r="H834" i="2"/>
  <c r="H835" i="2"/>
  <c r="H836" i="2"/>
  <c r="H837" i="2"/>
  <c r="H838" i="2"/>
  <c r="H839" i="2"/>
  <c r="H840" i="2"/>
  <c r="H841" i="2"/>
  <c r="H842" i="2"/>
  <c r="H843" i="2"/>
  <c r="H844" i="2"/>
  <c r="H845" i="2"/>
  <c r="H846" i="2"/>
  <c r="H847" i="2"/>
  <c r="H848" i="2"/>
  <c r="H849" i="2"/>
  <c r="H850" i="2"/>
  <c r="H851" i="2"/>
  <c r="H852" i="2"/>
  <c r="H853" i="2"/>
  <c r="H854" i="2"/>
  <c r="H855" i="2"/>
  <c r="H856" i="2"/>
  <c r="H857" i="2"/>
  <c r="H858" i="2"/>
  <c r="H859" i="2"/>
  <c r="H860" i="2"/>
  <c r="H861" i="2"/>
  <c r="H862" i="2"/>
  <c r="H863" i="2"/>
  <c r="H864" i="2"/>
  <c r="H865" i="2"/>
  <c r="H866" i="2"/>
  <c r="H867" i="2"/>
  <c r="H868" i="2"/>
  <c r="H869" i="2"/>
  <c r="H870" i="2"/>
  <c r="H871" i="2"/>
  <c r="H872" i="2"/>
  <c r="H873" i="2"/>
  <c r="H874" i="2"/>
  <c r="H875" i="2"/>
  <c r="H876" i="2"/>
  <c r="H877" i="2"/>
  <c r="H878" i="2"/>
  <c r="H879" i="2"/>
  <c r="H880" i="2"/>
  <c r="H881" i="2"/>
  <c r="H882" i="2"/>
  <c r="H883" i="2"/>
  <c r="H884" i="2"/>
  <c r="H885" i="2"/>
  <c r="H886" i="2"/>
  <c r="H887" i="2"/>
  <c r="H888" i="2"/>
  <c r="H889" i="2"/>
  <c r="H890" i="2"/>
  <c r="H891" i="2"/>
  <c r="H892" i="2"/>
  <c r="H893" i="2"/>
  <c r="H894" i="2"/>
  <c r="H895" i="2"/>
  <c r="H896" i="2"/>
  <c r="H897" i="2"/>
  <c r="H898" i="2"/>
  <c r="H899" i="2"/>
  <c r="H900" i="2"/>
  <c r="H901" i="2"/>
  <c r="H902" i="2"/>
  <c r="H903" i="2"/>
  <c r="H904" i="2"/>
  <c r="H905" i="2"/>
  <c r="H906" i="2"/>
  <c r="H907" i="2"/>
  <c r="H908" i="2"/>
  <c r="H909" i="2"/>
  <c r="H910" i="2"/>
  <c r="H911" i="2"/>
  <c r="H912" i="2"/>
  <c r="H913" i="2"/>
  <c r="H914" i="2"/>
  <c r="H915" i="2"/>
  <c r="H916" i="2"/>
  <c r="H917" i="2"/>
  <c r="H918" i="2"/>
  <c r="H919" i="2"/>
  <c r="H920" i="2"/>
  <c r="H921" i="2"/>
  <c r="H922" i="2"/>
  <c r="H923" i="2"/>
  <c r="H924" i="2"/>
  <c r="H925" i="2"/>
  <c r="H926" i="2"/>
  <c r="H927" i="2"/>
  <c r="H928" i="2"/>
  <c r="H929" i="2"/>
  <c r="H930" i="2"/>
  <c r="H931" i="2"/>
  <c r="H932" i="2"/>
  <c r="H933" i="2"/>
  <c r="H934" i="2"/>
  <c r="H935" i="2"/>
  <c r="H936" i="2"/>
  <c r="H937" i="2"/>
  <c r="H938" i="2"/>
  <c r="H939" i="2"/>
  <c r="H940" i="2"/>
  <c r="H941" i="2"/>
  <c r="H942" i="2"/>
  <c r="H943" i="2"/>
  <c r="H944" i="2"/>
  <c r="H945" i="2"/>
  <c r="H946" i="2"/>
  <c r="H947" i="2"/>
  <c r="H948" i="2"/>
  <c r="H949" i="2"/>
  <c r="H950" i="2"/>
  <c r="H951" i="2"/>
  <c r="H952" i="2"/>
  <c r="H953" i="2"/>
  <c r="H954" i="2"/>
  <c r="H955" i="2"/>
  <c r="H956" i="2"/>
  <c r="H957" i="2"/>
  <c r="H958" i="2"/>
  <c r="H959" i="2"/>
  <c r="H960" i="2"/>
  <c r="H961" i="2"/>
  <c r="H962" i="2"/>
  <c r="H963" i="2"/>
  <c r="H964" i="2"/>
  <c r="H965" i="2"/>
  <c r="H966" i="2"/>
  <c r="H967" i="2"/>
  <c r="H968" i="2"/>
  <c r="H969" i="2"/>
  <c r="H970" i="2"/>
  <c r="H971" i="2"/>
  <c r="H972" i="2"/>
  <c r="H973" i="2"/>
  <c r="H974" i="2"/>
  <c r="H975" i="2"/>
  <c r="H976" i="2"/>
  <c r="H977" i="2"/>
  <c r="H978" i="2"/>
  <c r="H979" i="2"/>
  <c r="H980" i="2"/>
  <c r="H981" i="2"/>
  <c r="H982" i="2"/>
  <c r="H983" i="2"/>
  <c r="H984" i="2"/>
  <c r="H985" i="2"/>
  <c r="H986" i="2"/>
  <c r="H987" i="2"/>
  <c r="H988" i="2"/>
  <c r="H989" i="2"/>
  <c r="H990" i="2"/>
  <c r="H991" i="2"/>
  <c r="H992" i="2"/>
  <c r="H993" i="2"/>
  <c r="H994" i="2"/>
  <c r="H995" i="2"/>
  <c r="H996" i="2"/>
  <c r="H997" i="2"/>
  <c r="H998" i="2"/>
  <c r="H999" i="2"/>
  <c r="H1000" i="2"/>
  <c r="H1001" i="2"/>
  <c r="H1002" i="2"/>
  <c r="H1003" i="2"/>
  <c r="H1004" i="2"/>
  <c r="H1005" i="2"/>
  <c r="H1006" i="2"/>
  <c r="H1007" i="2"/>
  <c r="H1008" i="2"/>
  <c r="H1009" i="2"/>
  <c r="H1010" i="2"/>
  <c r="H1011" i="2"/>
  <c r="H1012" i="2"/>
  <c r="H1013" i="2"/>
  <c r="H1014" i="2"/>
  <c r="H1015" i="2"/>
  <c r="H1016" i="2"/>
  <c r="H1017" i="2"/>
  <c r="H1018" i="2"/>
  <c r="H1019" i="2"/>
  <c r="H1020" i="2"/>
  <c r="H1021" i="2"/>
  <c r="H1022" i="2"/>
  <c r="H1023" i="2"/>
  <c r="H1024" i="2"/>
  <c r="H1025" i="2"/>
  <c r="H1026" i="2"/>
  <c r="H1027" i="2"/>
  <c r="H1028" i="2"/>
  <c r="H1029" i="2"/>
  <c r="H1030" i="2"/>
  <c r="H1031" i="2"/>
  <c r="H1032" i="2"/>
  <c r="H1033" i="2"/>
  <c r="H1034" i="2"/>
  <c r="H1035" i="2"/>
  <c r="H1036" i="2"/>
  <c r="H1037" i="2"/>
  <c r="H1038" i="2"/>
  <c r="H1039" i="2"/>
  <c r="H1040" i="2"/>
  <c r="H1041" i="2"/>
  <c r="H1042" i="2"/>
  <c r="H1043" i="2"/>
  <c r="H1044" i="2"/>
  <c r="H1045" i="2"/>
  <c r="H1046" i="2"/>
  <c r="H1047" i="2"/>
  <c r="H1048" i="2"/>
  <c r="H1049" i="2"/>
  <c r="H1050" i="2"/>
  <c r="H1051" i="2"/>
  <c r="H1052" i="2"/>
  <c r="H1053" i="2"/>
  <c r="H1054" i="2"/>
  <c r="H1055" i="2"/>
  <c r="H1056" i="2"/>
  <c r="H1057" i="2"/>
  <c r="H1058" i="2"/>
  <c r="H1059" i="2"/>
  <c r="H1060" i="2"/>
  <c r="H1061" i="2"/>
  <c r="H1062" i="2"/>
  <c r="H1063" i="2"/>
  <c r="H1064" i="2"/>
  <c r="H1065" i="2"/>
  <c r="H1066" i="2"/>
  <c r="H1067" i="2"/>
  <c r="H1068" i="2"/>
  <c r="H1069" i="2"/>
  <c r="H1070" i="2"/>
  <c r="H1071" i="2"/>
  <c r="H1072" i="2"/>
  <c r="H1073" i="2"/>
  <c r="H1074" i="2"/>
  <c r="H1075" i="2"/>
  <c r="H1076" i="2"/>
  <c r="H1077" i="2"/>
  <c r="H1078" i="2"/>
  <c r="H1079" i="2"/>
  <c r="H1080" i="2"/>
  <c r="H1081" i="2"/>
  <c r="H1082" i="2"/>
  <c r="H1083" i="2"/>
  <c r="H1084" i="2"/>
  <c r="H1085" i="2"/>
  <c r="H1086" i="2"/>
  <c r="H1087" i="2"/>
  <c r="H1088" i="2"/>
  <c r="H1089" i="2"/>
  <c r="H1090" i="2"/>
  <c r="H1091" i="2"/>
  <c r="H1092" i="2"/>
  <c r="H1093" i="2"/>
  <c r="H1094" i="2"/>
  <c r="H1095" i="2"/>
  <c r="H1096" i="2"/>
  <c r="H1097" i="2"/>
  <c r="H1098" i="2"/>
  <c r="H1099" i="2"/>
  <c r="H1100" i="2"/>
  <c r="H1101" i="2"/>
  <c r="H1102" i="2"/>
  <c r="H1103" i="2"/>
  <c r="H1104" i="2"/>
  <c r="H1105" i="2"/>
  <c r="H1106" i="2"/>
  <c r="H1107" i="2"/>
  <c r="H1108" i="2"/>
  <c r="H1109" i="2"/>
  <c r="H1110" i="2"/>
  <c r="H1111" i="2"/>
  <c r="H1112" i="2"/>
  <c r="H1113" i="2"/>
  <c r="H1114" i="2"/>
  <c r="H1115" i="2"/>
  <c r="H1116" i="2"/>
  <c r="H1117" i="2"/>
  <c r="H1118" i="2"/>
  <c r="H1119" i="2"/>
  <c r="H1120" i="2"/>
  <c r="H1121" i="2"/>
  <c r="H1122" i="2"/>
  <c r="H1123" i="2"/>
  <c r="H1124" i="2"/>
  <c r="H1125" i="2"/>
  <c r="H1126" i="2"/>
  <c r="H1127" i="2"/>
  <c r="H1128" i="2"/>
  <c r="H1129" i="2"/>
  <c r="H1130" i="2"/>
  <c r="H1131" i="2"/>
  <c r="H1132" i="2"/>
  <c r="H1133" i="2"/>
  <c r="H1134" i="2"/>
  <c r="H1135" i="2"/>
  <c r="H1136" i="2"/>
  <c r="H1137" i="2"/>
  <c r="H1138" i="2"/>
  <c r="H1139" i="2"/>
  <c r="H1140" i="2"/>
  <c r="H1141" i="2"/>
  <c r="H1142" i="2"/>
  <c r="H1143" i="2"/>
  <c r="H1144" i="2"/>
  <c r="H1145" i="2"/>
  <c r="H1146" i="2"/>
  <c r="H1147" i="2"/>
  <c r="H1148" i="2"/>
  <c r="H1149" i="2"/>
  <c r="H1150" i="2"/>
  <c r="H1151" i="2"/>
  <c r="H1152" i="2"/>
  <c r="H1153" i="2"/>
  <c r="H1154" i="2"/>
  <c r="H1155" i="2"/>
  <c r="H1156" i="2"/>
  <c r="H1157" i="2"/>
  <c r="H1158" i="2"/>
  <c r="H1159" i="2"/>
  <c r="H1160" i="2"/>
  <c r="H1161" i="2"/>
  <c r="H1162" i="2"/>
  <c r="H1163" i="2"/>
  <c r="H1164" i="2"/>
  <c r="H1165" i="2"/>
  <c r="H1166" i="2"/>
  <c r="H1167" i="2"/>
  <c r="H1168" i="2"/>
  <c r="H1169" i="2"/>
  <c r="H1170" i="2"/>
  <c r="H1171" i="2"/>
  <c r="H1172" i="2"/>
  <c r="H1173" i="2"/>
  <c r="H1174" i="2"/>
  <c r="H1175" i="2"/>
  <c r="H1176" i="2"/>
  <c r="H1177" i="2"/>
  <c r="H1178" i="2"/>
  <c r="H1179" i="2"/>
  <c r="H1180" i="2"/>
  <c r="H1181" i="2"/>
  <c r="H1182" i="2"/>
  <c r="H1183" i="2"/>
  <c r="H1184" i="2"/>
  <c r="H1185" i="2"/>
  <c r="H1186" i="2"/>
  <c r="H1187" i="2"/>
  <c r="H1188" i="2"/>
  <c r="H1189" i="2"/>
  <c r="H1190" i="2"/>
  <c r="H1191" i="2"/>
  <c r="H1192" i="2"/>
  <c r="H1193" i="2"/>
  <c r="H1194" i="2"/>
  <c r="H1195" i="2"/>
  <c r="H1196" i="2"/>
  <c r="H1197" i="2"/>
  <c r="H1198" i="2"/>
  <c r="H1199" i="2"/>
  <c r="H1200" i="2"/>
  <c r="H1201" i="2"/>
  <c r="H1202" i="2"/>
  <c r="H1203" i="2"/>
  <c r="H1204" i="2"/>
  <c r="H1205" i="2"/>
  <c r="H1206" i="2"/>
  <c r="H1207" i="2"/>
  <c r="H1208" i="2"/>
  <c r="H1209" i="2"/>
  <c r="H1210" i="2"/>
  <c r="H1211" i="2"/>
  <c r="H1212" i="2"/>
  <c r="H1213" i="2"/>
  <c r="H1214" i="2"/>
  <c r="H1215" i="2"/>
  <c r="H1216" i="2"/>
  <c r="H1217" i="2"/>
  <c r="H1218" i="2"/>
  <c r="H1219" i="2"/>
  <c r="H1220" i="2"/>
  <c r="H1221" i="2"/>
  <c r="H1222" i="2"/>
  <c r="H1223" i="2"/>
  <c r="H1224" i="2"/>
  <c r="H1225" i="2"/>
  <c r="H1226" i="2"/>
  <c r="H1227" i="2"/>
  <c r="H1228" i="2"/>
  <c r="H1229" i="2"/>
  <c r="H1230" i="2"/>
  <c r="H1231" i="2"/>
  <c r="H1232" i="2"/>
  <c r="H1233" i="2"/>
  <c r="H1234" i="2"/>
  <c r="H1235" i="2"/>
  <c r="H1236" i="2"/>
  <c r="H1237" i="2"/>
  <c r="H1238" i="2"/>
  <c r="H1239" i="2"/>
  <c r="H1240" i="2"/>
  <c r="H1241" i="2"/>
  <c r="H1242" i="2"/>
  <c r="H1243" i="2"/>
  <c r="H1244" i="2"/>
  <c r="H1245" i="2"/>
  <c r="H1246" i="2"/>
  <c r="H1247" i="2"/>
  <c r="H1248" i="2"/>
  <c r="H1249" i="2"/>
  <c r="H1250" i="2"/>
  <c r="H1251" i="2"/>
  <c r="H1252" i="2"/>
  <c r="H1253" i="2"/>
  <c r="H1254" i="2"/>
  <c r="H1255" i="2"/>
  <c r="H1256" i="2"/>
  <c r="H1257" i="2"/>
  <c r="H1258" i="2"/>
  <c r="H1259" i="2"/>
  <c r="H1260" i="2"/>
  <c r="H1261" i="2"/>
  <c r="H1262" i="2"/>
  <c r="H1263" i="2"/>
  <c r="H1264" i="2"/>
  <c r="H1265" i="2"/>
  <c r="H1266" i="2"/>
  <c r="H1267" i="2"/>
  <c r="H1268" i="2"/>
  <c r="H1269" i="2"/>
  <c r="H1270" i="2"/>
  <c r="H1271" i="2"/>
  <c r="H1272" i="2"/>
  <c r="H1273" i="2"/>
  <c r="H1274" i="2"/>
  <c r="H1275" i="2"/>
  <c r="H1276" i="2"/>
  <c r="H1277" i="2"/>
  <c r="H1278" i="2"/>
  <c r="H1279" i="2"/>
  <c r="H1280" i="2"/>
  <c r="H1281" i="2"/>
  <c r="H1282" i="2"/>
  <c r="H1283" i="2"/>
  <c r="H1284" i="2"/>
  <c r="H1285" i="2"/>
  <c r="H1286" i="2"/>
  <c r="H1287" i="2"/>
  <c r="H1288" i="2"/>
  <c r="H1289" i="2"/>
  <c r="H1290" i="2"/>
  <c r="H1291" i="2"/>
  <c r="H1292" i="2"/>
  <c r="H1293" i="2"/>
  <c r="H1294" i="2"/>
  <c r="H1295" i="2"/>
  <c r="H1296" i="2"/>
  <c r="H1297" i="2"/>
  <c r="H1298" i="2"/>
  <c r="H1299" i="2"/>
  <c r="H1300" i="2"/>
  <c r="H1301" i="2"/>
  <c r="H1302" i="2"/>
  <c r="H1303" i="2"/>
  <c r="H1304" i="2"/>
  <c r="H1305" i="2"/>
  <c r="H1306" i="2"/>
  <c r="H1307" i="2"/>
  <c r="H1308" i="2"/>
  <c r="H1309" i="2"/>
  <c r="H1310" i="2"/>
  <c r="H1311" i="2"/>
  <c r="H1312" i="2"/>
  <c r="H1313" i="2"/>
  <c r="H1314" i="2"/>
  <c r="H1315" i="2"/>
  <c r="H1316" i="2"/>
  <c r="H1317" i="2"/>
  <c r="H1318" i="2"/>
  <c r="H1319" i="2"/>
  <c r="H1320" i="2"/>
  <c r="H1321" i="2"/>
  <c r="H1322" i="2"/>
  <c r="H1323" i="2"/>
  <c r="H1324" i="2"/>
  <c r="H1325" i="2"/>
  <c r="H1326" i="2"/>
  <c r="H1327" i="2"/>
  <c r="H1328" i="2"/>
  <c r="H1329" i="2"/>
  <c r="H1330" i="2"/>
  <c r="H1331" i="2"/>
  <c r="H1332" i="2"/>
  <c r="H1333" i="2"/>
  <c r="H1334" i="2"/>
  <c r="H1335" i="2"/>
  <c r="H1336" i="2"/>
  <c r="H1337" i="2"/>
  <c r="H1338" i="2"/>
  <c r="H1339" i="2"/>
  <c r="H1340" i="2"/>
  <c r="H1341" i="2"/>
  <c r="H1342" i="2"/>
  <c r="H1343" i="2"/>
  <c r="H1344" i="2"/>
  <c r="H1345" i="2"/>
  <c r="H1346" i="2"/>
  <c r="H1347" i="2"/>
  <c r="H1348" i="2"/>
  <c r="H1349" i="2"/>
  <c r="H1350" i="2"/>
  <c r="H1351" i="2"/>
  <c r="H1352" i="2"/>
  <c r="H1353" i="2"/>
  <c r="H1354" i="2"/>
  <c r="H1355" i="2"/>
  <c r="H1356" i="2"/>
  <c r="H1357" i="2"/>
  <c r="H1358" i="2"/>
  <c r="H1359" i="2"/>
  <c r="H1360" i="2"/>
  <c r="H1361" i="2"/>
  <c r="H1362" i="2"/>
  <c r="H1363" i="2"/>
  <c r="H1364" i="2"/>
  <c r="H1365" i="2"/>
  <c r="H1366" i="2"/>
  <c r="H1367" i="2"/>
  <c r="H1368" i="2"/>
  <c r="H1369" i="2"/>
  <c r="H1370" i="2"/>
  <c r="H1371" i="2"/>
  <c r="H1372" i="2"/>
  <c r="H1373" i="2"/>
  <c r="H1374" i="2"/>
  <c r="H1375" i="2"/>
  <c r="H1376" i="2"/>
  <c r="H1377" i="2"/>
  <c r="H1378" i="2"/>
  <c r="H1379" i="2"/>
  <c r="H1380" i="2"/>
  <c r="H1381" i="2"/>
  <c r="H1382" i="2"/>
  <c r="H1383" i="2"/>
  <c r="H1384" i="2"/>
  <c r="H1385" i="2"/>
  <c r="H1386" i="2"/>
  <c r="H1387" i="2"/>
  <c r="H1388" i="2"/>
  <c r="H1389" i="2"/>
  <c r="H1390" i="2"/>
  <c r="H1391" i="2"/>
  <c r="H1392" i="2"/>
  <c r="H1393" i="2"/>
  <c r="H1394" i="2"/>
  <c r="H1395" i="2"/>
  <c r="H1396" i="2"/>
  <c r="H1397" i="2"/>
  <c r="H1398" i="2"/>
  <c r="H1399" i="2"/>
  <c r="H1400" i="2"/>
  <c r="H1401" i="2"/>
  <c r="H1402" i="2"/>
  <c r="H1403" i="2"/>
  <c r="H1404" i="2"/>
  <c r="H1405" i="2"/>
  <c r="H1406" i="2"/>
  <c r="H1407" i="2"/>
  <c r="H1408" i="2"/>
  <c r="H1409" i="2"/>
  <c r="H1410" i="2"/>
  <c r="H1411" i="2"/>
  <c r="H1412" i="2"/>
  <c r="H1413" i="2"/>
  <c r="H1414" i="2"/>
  <c r="H1415" i="2"/>
  <c r="H1416" i="2"/>
  <c r="H1417" i="2"/>
  <c r="H1418" i="2"/>
  <c r="H1419" i="2"/>
  <c r="H1420" i="2"/>
  <c r="H1421" i="2"/>
  <c r="H1422" i="2"/>
  <c r="H1423" i="2"/>
  <c r="H1424" i="2"/>
  <c r="H1425" i="2"/>
  <c r="H1426" i="2"/>
  <c r="H1427" i="2"/>
  <c r="H1428" i="2"/>
  <c r="H1429" i="2"/>
  <c r="H1430" i="2"/>
  <c r="H1431" i="2"/>
  <c r="H1432" i="2"/>
  <c r="H1433" i="2"/>
  <c r="H1434" i="2"/>
  <c r="H1435" i="2"/>
  <c r="H1436" i="2"/>
  <c r="H1437" i="2"/>
  <c r="H1438" i="2"/>
  <c r="H1439" i="2"/>
  <c r="H1440" i="2"/>
  <c r="H1441" i="2"/>
  <c r="H1442" i="2"/>
  <c r="H1443" i="2"/>
  <c r="H1444" i="2"/>
  <c r="H1445" i="2"/>
  <c r="H1446" i="2"/>
  <c r="H1447" i="2"/>
  <c r="H1448" i="2"/>
  <c r="H1449" i="2"/>
  <c r="H1450" i="2"/>
  <c r="H1451" i="2"/>
  <c r="H1452" i="2"/>
  <c r="H1453" i="2"/>
  <c r="H1454" i="2"/>
  <c r="H1455" i="2"/>
  <c r="H1456" i="2"/>
  <c r="H1457" i="2"/>
  <c r="H1458" i="2"/>
  <c r="H1459" i="2"/>
  <c r="H1460" i="2"/>
  <c r="H1461" i="2"/>
  <c r="H1462" i="2"/>
  <c r="H1463" i="2"/>
  <c r="H1464" i="2"/>
  <c r="H1465" i="2"/>
  <c r="H1466" i="2"/>
  <c r="H1467" i="2"/>
  <c r="H1468" i="2"/>
  <c r="H1469" i="2"/>
  <c r="H1470" i="2"/>
  <c r="H1471" i="2"/>
  <c r="H1472" i="2"/>
  <c r="H1473" i="2"/>
  <c r="H1474" i="2"/>
  <c r="H1475" i="2"/>
  <c r="H1476" i="2"/>
  <c r="H1477" i="2"/>
  <c r="H1478" i="2"/>
  <c r="H1479" i="2"/>
  <c r="H1480" i="2"/>
  <c r="H1481" i="2"/>
  <c r="H1482" i="2"/>
  <c r="H1483" i="2"/>
  <c r="H1484" i="2"/>
  <c r="H1485" i="2"/>
  <c r="H1486" i="2"/>
  <c r="H1487" i="2"/>
  <c r="H1488" i="2"/>
  <c r="H1489" i="2"/>
  <c r="H1490" i="2"/>
  <c r="H1491" i="2"/>
  <c r="H1492" i="2"/>
  <c r="H1493" i="2"/>
  <c r="H1494" i="2"/>
  <c r="H1495" i="2"/>
  <c r="H1496" i="2"/>
  <c r="H1497" i="2"/>
  <c r="H1498" i="2"/>
  <c r="H1499" i="2"/>
  <c r="H1500" i="2"/>
  <c r="H1501" i="2"/>
  <c r="H1502" i="2"/>
  <c r="H1503" i="2"/>
  <c r="H1504" i="2"/>
  <c r="H1505" i="2"/>
  <c r="H1506" i="2"/>
  <c r="H1507" i="2"/>
  <c r="H1508" i="2"/>
  <c r="H1509" i="2"/>
  <c r="H1510" i="2"/>
  <c r="H1511" i="2"/>
  <c r="H1512" i="2"/>
  <c r="H1513" i="2"/>
  <c r="H1514" i="2"/>
  <c r="H1515" i="2"/>
  <c r="H1516" i="2"/>
  <c r="H1517" i="2"/>
  <c r="H1518" i="2"/>
  <c r="H1519" i="2"/>
  <c r="H1520" i="2"/>
  <c r="H1521" i="2"/>
  <c r="H1522" i="2"/>
  <c r="H1523" i="2"/>
  <c r="H1524" i="2"/>
  <c r="H1525" i="2"/>
  <c r="H1526" i="2"/>
  <c r="H1527" i="2"/>
  <c r="H1528" i="2"/>
  <c r="H1529" i="2"/>
  <c r="H1530" i="2"/>
  <c r="H1531" i="2"/>
  <c r="H1532" i="2"/>
  <c r="H1533" i="2"/>
  <c r="H1534" i="2"/>
  <c r="H1535" i="2"/>
  <c r="H1536" i="2"/>
  <c r="H1537" i="2"/>
  <c r="H1538" i="2"/>
  <c r="H1539" i="2"/>
  <c r="H1540" i="2"/>
  <c r="H1541" i="2"/>
  <c r="H1542" i="2"/>
  <c r="H1543" i="2"/>
  <c r="H1544" i="2"/>
  <c r="H1545" i="2"/>
  <c r="H1546" i="2"/>
  <c r="H1547" i="2"/>
  <c r="H1548" i="2"/>
  <c r="H1549" i="2"/>
  <c r="H1550" i="2"/>
  <c r="H1551" i="2"/>
  <c r="H1552" i="2"/>
  <c r="H1553" i="2"/>
  <c r="H1554" i="2"/>
  <c r="H1555" i="2"/>
  <c r="H1556" i="2"/>
  <c r="H1557" i="2"/>
  <c r="H1558" i="2"/>
  <c r="H1559" i="2"/>
  <c r="H1560" i="2"/>
  <c r="H1561" i="2"/>
  <c r="H1562" i="2"/>
  <c r="H1563" i="2"/>
  <c r="H1564" i="2"/>
  <c r="H1565" i="2"/>
  <c r="H1566" i="2"/>
  <c r="H1567" i="2"/>
  <c r="H1568" i="2"/>
  <c r="H1569" i="2"/>
  <c r="H1570" i="2"/>
  <c r="H1571" i="2"/>
  <c r="H1572" i="2"/>
  <c r="H1573" i="2"/>
  <c r="H1574" i="2"/>
  <c r="H1575" i="2"/>
  <c r="H1576" i="2"/>
  <c r="H1577" i="2"/>
  <c r="H1578" i="2"/>
  <c r="H1579" i="2"/>
  <c r="H1580" i="2"/>
  <c r="H1581" i="2"/>
  <c r="H1582" i="2"/>
  <c r="H1583" i="2"/>
  <c r="H1584" i="2"/>
  <c r="H1585" i="2"/>
  <c r="H1586" i="2"/>
  <c r="H1587" i="2"/>
  <c r="H1588" i="2"/>
  <c r="H1589" i="2"/>
  <c r="H1590" i="2"/>
  <c r="H1591" i="2"/>
  <c r="H1592" i="2"/>
  <c r="H1593" i="2"/>
  <c r="H1594" i="2"/>
  <c r="H1595" i="2"/>
  <c r="H1596" i="2"/>
  <c r="H1597" i="2"/>
  <c r="H1598" i="2"/>
  <c r="H1599" i="2"/>
  <c r="H1600" i="2"/>
  <c r="H1601" i="2"/>
  <c r="H1602" i="2"/>
  <c r="H1603" i="2"/>
  <c r="H1604" i="2"/>
  <c r="H1605" i="2"/>
  <c r="H1606" i="2"/>
  <c r="H1607" i="2"/>
  <c r="H1608" i="2"/>
  <c r="H1609" i="2"/>
  <c r="H1610" i="2"/>
  <c r="H1611" i="2"/>
  <c r="H1612" i="2"/>
  <c r="H1613" i="2"/>
  <c r="H1614" i="2"/>
  <c r="H1615" i="2"/>
  <c r="H1616" i="2"/>
  <c r="H1617" i="2"/>
  <c r="H1618" i="2"/>
  <c r="H1619" i="2"/>
  <c r="H1620" i="2"/>
  <c r="H1621" i="2"/>
  <c r="H1622" i="2"/>
  <c r="H1623" i="2"/>
  <c r="H1624" i="2"/>
  <c r="H1625" i="2"/>
  <c r="H1626" i="2"/>
  <c r="H1627" i="2"/>
  <c r="H1628" i="2"/>
  <c r="H1629" i="2"/>
  <c r="H1630" i="2"/>
  <c r="H1631" i="2"/>
  <c r="H1632" i="2"/>
  <c r="H1633" i="2"/>
  <c r="H1634" i="2"/>
  <c r="H1635" i="2"/>
  <c r="H1636" i="2"/>
  <c r="H1637" i="2"/>
  <c r="H1638" i="2"/>
  <c r="H1639" i="2"/>
  <c r="H1640" i="2"/>
  <c r="H1641" i="2"/>
  <c r="H1642" i="2"/>
  <c r="H1643" i="2"/>
  <c r="H1644" i="2"/>
  <c r="H1645" i="2"/>
  <c r="H1646" i="2"/>
  <c r="H1647" i="2"/>
  <c r="H1648" i="2"/>
  <c r="H1649" i="2"/>
  <c r="H1650" i="2"/>
  <c r="H1651" i="2"/>
  <c r="H1652" i="2"/>
  <c r="H1653" i="2"/>
  <c r="H1654" i="2"/>
  <c r="H1655" i="2"/>
  <c r="H1656" i="2"/>
  <c r="H1657" i="2"/>
  <c r="H1658" i="2"/>
  <c r="H1659" i="2"/>
  <c r="H1660" i="2"/>
  <c r="H1661" i="2"/>
  <c r="H1662" i="2"/>
  <c r="H1663" i="2"/>
  <c r="H1664" i="2"/>
  <c r="H1665" i="2"/>
  <c r="H1666" i="2"/>
  <c r="H1667" i="2"/>
  <c r="H1668" i="2"/>
  <c r="H1669" i="2"/>
  <c r="H1670" i="2"/>
  <c r="H1671" i="2"/>
  <c r="H1672" i="2"/>
  <c r="H1673" i="2"/>
  <c r="H1674" i="2"/>
  <c r="H1675" i="2"/>
  <c r="H1676" i="2"/>
  <c r="H1677" i="2"/>
  <c r="H1678" i="2"/>
  <c r="H1679" i="2"/>
  <c r="H1680" i="2"/>
  <c r="H1681" i="2"/>
  <c r="H1682" i="2"/>
  <c r="H1683" i="2"/>
  <c r="H1684" i="2"/>
  <c r="H1685" i="2"/>
  <c r="H1686" i="2"/>
  <c r="H1687" i="2"/>
  <c r="H1688" i="2"/>
  <c r="H1689" i="2"/>
  <c r="H1690" i="2"/>
  <c r="H1691" i="2"/>
  <c r="H1692" i="2"/>
  <c r="H1693" i="2"/>
  <c r="H1694" i="2"/>
  <c r="H1695" i="2"/>
  <c r="H1696" i="2"/>
  <c r="H1697" i="2"/>
  <c r="H1698" i="2"/>
  <c r="H1699" i="2"/>
  <c r="H1700" i="2"/>
  <c r="H1701" i="2"/>
  <c r="H1702" i="2"/>
  <c r="H1703" i="2"/>
  <c r="H1704" i="2"/>
  <c r="H1705" i="2"/>
  <c r="H1706" i="2"/>
  <c r="H1707" i="2"/>
  <c r="H1708" i="2"/>
  <c r="H1709" i="2"/>
  <c r="H1710" i="2"/>
  <c r="H1711" i="2"/>
  <c r="H1712" i="2"/>
  <c r="H1713" i="2"/>
  <c r="H1714" i="2"/>
  <c r="H1715" i="2"/>
  <c r="H1716" i="2"/>
  <c r="H1717" i="2"/>
  <c r="H1718" i="2"/>
  <c r="H1719" i="2"/>
  <c r="H1720" i="2"/>
  <c r="H1721" i="2"/>
  <c r="H1722" i="2"/>
  <c r="H1723" i="2"/>
  <c r="H1724" i="2"/>
  <c r="H1725" i="2"/>
  <c r="H1726" i="2"/>
  <c r="H1727" i="2"/>
  <c r="H1728" i="2"/>
  <c r="H1729" i="2"/>
  <c r="H1730" i="2"/>
  <c r="H1731" i="2"/>
  <c r="H1732" i="2"/>
  <c r="H1733" i="2"/>
  <c r="H1734" i="2"/>
  <c r="H1735" i="2"/>
  <c r="H1736" i="2"/>
  <c r="H1737" i="2"/>
  <c r="H1738" i="2"/>
  <c r="H1739" i="2"/>
  <c r="H1740" i="2"/>
  <c r="H1741" i="2"/>
  <c r="H1742" i="2"/>
  <c r="H1743" i="2"/>
  <c r="H1744" i="2"/>
  <c r="H1745" i="2"/>
  <c r="H1746" i="2"/>
  <c r="H1747" i="2"/>
  <c r="H1748" i="2"/>
  <c r="H1749" i="2"/>
  <c r="H1750" i="2"/>
  <c r="H1751" i="2"/>
  <c r="H1752" i="2"/>
  <c r="H1753" i="2"/>
  <c r="H1754" i="2"/>
  <c r="H1755" i="2"/>
  <c r="H1756" i="2"/>
  <c r="H1757" i="2"/>
  <c r="H1758" i="2"/>
  <c r="H1759" i="2"/>
  <c r="H1760" i="2"/>
  <c r="H1761" i="2"/>
  <c r="H1762" i="2"/>
  <c r="H1763" i="2"/>
  <c r="H1764" i="2"/>
  <c r="H1765" i="2"/>
  <c r="H1766" i="2"/>
  <c r="H1767" i="2"/>
  <c r="H1768" i="2"/>
  <c r="H1769" i="2"/>
  <c r="H1770" i="2"/>
  <c r="H1771" i="2"/>
  <c r="H1772" i="2"/>
  <c r="H1773" i="2"/>
  <c r="H1774" i="2"/>
  <c r="H1775" i="2"/>
  <c r="H1776" i="2"/>
  <c r="H1777" i="2"/>
  <c r="H1778" i="2"/>
  <c r="H1779" i="2"/>
  <c r="H1780" i="2"/>
  <c r="H1781" i="2"/>
  <c r="H1782" i="2"/>
  <c r="H1783" i="2"/>
  <c r="H1784" i="2"/>
  <c r="H1785" i="2"/>
  <c r="H1786" i="2"/>
  <c r="H1787" i="2"/>
  <c r="H1788" i="2"/>
  <c r="H1789" i="2"/>
  <c r="H1790" i="2"/>
  <c r="H1791" i="2"/>
  <c r="H1792" i="2"/>
  <c r="H1793" i="2"/>
  <c r="H1794" i="2"/>
  <c r="H1795" i="2"/>
  <c r="H1796" i="2"/>
  <c r="H1797" i="2"/>
  <c r="H1798" i="2"/>
  <c r="H1799" i="2"/>
  <c r="H1800" i="2"/>
  <c r="H1801" i="2"/>
  <c r="H1802" i="2"/>
  <c r="H1803" i="2"/>
  <c r="H1804" i="2"/>
  <c r="H1805" i="2"/>
  <c r="H1806" i="2"/>
  <c r="H1807" i="2"/>
  <c r="H1808" i="2"/>
  <c r="H1809" i="2"/>
  <c r="H1810" i="2"/>
  <c r="H1811" i="2"/>
  <c r="H1812" i="2"/>
  <c r="H1813" i="2"/>
  <c r="H1814" i="2"/>
  <c r="H1815" i="2"/>
  <c r="H1816" i="2"/>
  <c r="H1817" i="2"/>
  <c r="H1818" i="2"/>
  <c r="H1819" i="2"/>
  <c r="H1820" i="2"/>
  <c r="H1821" i="2"/>
  <c r="H1822" i="2"/>
  <c r="H1823" i="2"/>
  <c r="H1824" i="2"/>
  <c r="H1825" i="2"/>
  <c r="H1826" i="2"/>
  <c r="H1827" i="2"/>
  <c r="H1828" i="2"/>
  <c r="H1829" i="2"/>
  <c r="H1830" i="2"/>
  <c r="H1831" i="2"/>
  <c r="H1832" i="2"/>
  <c r="H1833" i="2"/>
  <c r="H1834" i="2"/>
  <c r="H1835" i="2"/>
  <c r="H1836" i="2"/>
  <c r="H1837" i="2"/>
  <c r="H1838" i="2"/>
  <c r="H1839" i="2"/>
  <c r="H1840" i="2"/>
  <c r="H1841" i="2"/>
  <c r="H1842" i="2"/>
  <c r="H1843" i="2"/>
  <c r="H1844" i="2"/>
  <c r="H1845" i="2"/>
  <c r="H1846" i="2"/>
  <c r="H1847" i="2"/>
  <c r="H1848" i="2"/>
  <c r="H1849" i="2"/>
  <c r="H1850" i="2"/>
  <c r="H1851" i="2"/>
  <c r="H1852" i="2"/>
  <c r="H1853" i="2"/>
  <c r="H1854" i="2"/>
  <c r="H1855" i="2"/>
  <c r="H1856" i="2"/>
  <c r="H1857" i="2"/>
  <c r="H1858" i="2"/>
  <c r="H1859" i="2"/>
  <c r="H1860" i="2"/>
  <c r="H1861" i="2"/>
  <c r="H1862" i="2"/>
  <c r="H1863" i="2"/>
  <c r="H1864" i="2"/>
  <c r="H1865" i="2"/>
  <c r="H1866" i="2"/>
  <c r="H1867" i="2"/>
  <c r="H1868" i="2"/>
  <c r="H1869" i="2"/>
  <c r="H1870" i="2"/>
  <c r="H1871" i="2"/>
  <c r="H1872" i="2"/>
  <c r="H1873" i="2"/>
  <c r="H1874" i="2"/>
  <c r="H1875" i="2"/>
  <c r="H1876" i="2"/>
  <c r="H1877" i="2"/>
  <c r="H1878" i="2"/>
  <c r="H1879" i="2"/>
  <c r="H1880" i="2"/>
  <c r="H1881" i="2"/>
  <c r="H1882" i="2"/>
  <c r="H1883" i="2"/>
  <c r="H1884" i="2"/>
  <c r="H1885" i="2"/>
  <c r="H1886" i="2"/>
  <c r="H1887" i="2"/>
  <c r="H1888" i="2"/>
  <c r="H1889" i="2"/>
  <c r="H1890" i="2"/>
  <c r="H1891" i="2"/>
  <c r="H1892" i="2"/>
  <c r="H1893" i="2"/>
  <c r="H1894" i="2"/>
  <c r="H1895" i="2"/>
  <c r="H1896" i="2"/>
  <c r="H1897" i="2"/>
  <c r="H1898" i="2"/>
  <c r="H1899" i="2"/>
  <c r="H1900" i="2"/>
  <c r="H1901" i="2"/>
  <c r="H1902" i="2"/>
  <c r="H1903" i="2"/>
  <c r="H1904" i="2"/>
  <c r="H1905" i="2"/>
  <c r="H1906" i="2"/>
  <c r="H1907" i="2"/>
  <c r="H1908" i="2"/>
  <c r="H1909" i="2"/>
  <c r="H1910" i="2"/>
  <c r="H1911" i="2"/>
  <c r="H1912" i="2"/>
  <c r="H1913" i="2"/>
  <c r="H1914" i="2"/>
  <c r="H1915" i="2"/>
  <c r="H1916" i="2"/>
  <c r="H1917" i="2"/>
  <c r="H1918" i="2"/>
  <c r="H1919" i="2"/>
  <c r="H1920" i="2"/>
  <c r="H1921" i="2"/>
  <c r="H1922" i="2"/>
  <c r="H1923" i="2"/>
  <c r="H1924" i="2"/>
  <c r="H1925" i="2"/>
  <c r="H1926" i="2"/>
  <c r="H1927" i="2"/>
  <c r="H1928" i="2"/>
  <c r="H1929" i="2"/>
  <c r="H1930" i="2"/>
  <c r="H1931" i="2"/>
  <c r="H1932" i="2"/>
  <c r="H1933" i="2"/>
  <c r="H1934" i="2"/>
  <c r="H1935" i="2"/>
  <c r="H1936" i="2"/>
  <c r="H1937" i="2"/>
  <c r="H1938" i="2"/>
  <c r="H1939" i="2"/>
  <c r="H1940" i="2"/>
  <c r="H1941" i="2"/>
  <c r="H1942" i="2"/>
  <c r="H1943" i="2"/>
  <c r="H1944" i="2"/>
  <c r="H1945" i="2"/>
  <c r="H1946" i="2"/>
  <c r="H1947" i="2"/>
  <c r="H1948" i="2"/>
  <c r="H1949" i="2"/>
  <c r="H1950" i="2"/>
  <c r="H1951" i="2"/>
  <c r="H1952" i="2"/>
  <c r="H1953" i="2"/>
  <c r="H1954" i="2"/>
  <c r="H1955" i="2"/>
  <c r="H1956" i="2"/>
  <c r="H1957" i="2"/>
  <c r="H1958" i="2"/>
  <c r="H1959" i="2"/>
  <c r="H1960" i="2"/>
  <c r="H1961" i="2"/>
  <c r="H1962" i="2"/>
  <c r="H1963" i="2"/>
  <c r="H1964" i="2"/>
  <c r="H1965" i="2"/>
  <c r="H1966" i="2"/>
  <c r="H1967" i="2"/>
  <c r="H1968" i="2"/>
  <c r="H1969" i="2"/>
  <c r="H1970" i="2"/>
  <c r="H1971" i="2"/>
  <c r="H1972" i="2"/>
  <c r="H1973" i="2"/>
  <c r="H1974" i="2"/>
  <c r="H1975" i="2"/>
  <c r="H1976" i="2"/>
  <c r="H1977" i="2"/>
  <c r="H1978" i="2"/>
  <c r="H1979" i="2"/>
  <c r="H1980" i="2"/>
  <c r="H1981" i="2"/>
  <c r="H1982" i="2"/>
  <c r="H1983" i="2"/>
  <c r="H1984" i="2"/>
  <c r="H1985" i="2"/>
  <c r="H1986" i="2"/>
  <c r="H1987" i="2"/>
  <c r="H1988" i="2"/>
  <c r="H1989" i="2"/>
  <c r="H1990" i="2"/>
  <c r="H1991" i="2"/>
  <c r="H1992" i="2"/>
  <c r="H1993" i="2"/>
  <c r="H1994" i="2"/>
  <c r="H1995" i="2"/>
  <c r="H1996" i="2"/>
  <c r="H1997" i="2"/>
  <c r="H1998" i="2"/>
  <c r="H1999" i="2"/>
  <c r="H2000" i="2"/>
  <c r="H2001" i="2"/>
  <c r="H2002" i="2"/>
  <c r="H2003" i="2"/>
  <c r="H2004" i="2"/>
  <c r="H2005" i="2"/>
  <c r="H2006" i="2"/>
  <c r="H2007" i="2"/>
  <c r="H2008" i="2"/>
  <c r="H2009" i="2"/>
  <c r="H2010" i="2"/>
  <c r="H2011" i="2"/>
  <c r="H2012" i="2"/>
  <c r="H2013" i="2"/>
  <c r="H2014" i="2"/>
  <c r="H2015" i="2"/>
  <c r="H2016" i="2"/>
  <c r="H2017" i="2"/>
  <c r="H2018" i="2"/>
  <c r="H2019" i="2"/>
  <c r="H2020" i="2"/>
  <c r="H2021" i="2"/>
  <c r="H2022" i="2"/>
  <c r="H2023" i="2"/>
  <c r="H2024" i="2"/>
  <c r="H2025" i="2"/>
  <c r="H2026" i="2"/>
  <c r="H2027" i="2"/>
  <c r="H2028" i="2"/>
  <c r="H2029" i="2"/>
  <c r="H2030" i="2"/>
  <c r="H2031" i="2"/>
  <c r="H2032" i="2"/>
  <c r="H2033" i="2"/>
  <c r="H2034" i="2"/>
  <c r="H2035" i="2"/>
  <c r="H2036" i="2"/>
  <c r="H2037" i="2"/>
  <c r="H2038" i="2"/>
  <c r="H2039" i="2"/>
  <c r="H2040" i="2"/>
  <c r="H2041" i="2"/>
  <c r="H2042" i="2"/>
  <c r="H2043" i="2"/>
  <c r="H2044" i="2"/>
  <c r="H2045" i="2"/>
  <c r="H2046" i="2"/>
  <c r="H2047" i="2"/>
  <c r="H2048" i="2"/>
  <c r="H2049" i="2"/>
  <c r="H2050" i="2"/>
  <c r="H2051" i="2"/>
  <c r="H2052" i="2"/>
  <c r="H2053" i="2"/>
  <c r="H2054" i="2"/>
  <c r="H2055" i="2"/>
  <c r="H2056" i="2"/>
  <c r="H2057" i="2"/>
  <c r="H2058" i="2"/>
  <c r="H2059" i="2"/>
  <c r="H2060" i="2"/>
  <c r="H2061" i="2"/>
  <c r="H2062" i="2"/>
  <c r="H2063" i="2"/>
  <c r="H2064" i="2"/>
  <c r="H2065" i="2"/>
  <c r="H2066" i="2"/>
  <c r="H2067" i="2"/>
  <c r="H2068" i="2"/>
  <c r="H2069" i="2"/>
  <c r="H2070" i="2"/>
  <c r="H2071" i="2"/>
  <c r="H2072" i="2"/>
  <c r="H2073" i="2"/>
  <c r="H2074" i="2"/>
  <c r="H2075" i="2"/>
  <c r="H2076" i="2"/>
  <c r="H2077" i="2"/>
  <c r="H2078" i="2"/>
  <c r="H2079" i="2"/>
  <c r="H2080" i="2"/>
  <c r="H2081" i="2"/>
  <c r="H2082" i="2"/>
  <c r="H2083" i="2"/>
  <c r="H2084" i="2"/>
  <c r="H2085" i="2"/>
  <c r="H2086" i="2"/>
  <c r="H2087" i="2"/>
  <c r="H2088" i="2"/>
  <c r="H2089" i="2"/>
  <c r="H2090" i="2"/>
  <c r="H2091" i="2"/>
  <c r="H2092" i="2"/>
  <c r="H2093" i="2"/>
  <c r="H2094" i="2"/>
  <c r="H2095" i="2"/>
  <c r="H2096" i="2"/>
  <c r="H2097" i="2"/>
  <c r="H2098" i="2"/>
  <c r="H2099" i="2"/>
  <c r="H2100" i="2"/>
  <c r="H2101" i="2"/>
  <c r="H2102" i="2"/>
  <c r="H2103" i="2"/>
  <c r="H2104" i="2"/>
  <c r="H2105" i="2"/>
  <c r="H2106" i="2"/>
  <c r="H2107" i="2"/>
  <c r="H2108" i="2"/>
  <c r="H2109" i="2"/>
  <c r="H2110" i="2"/>
  <c r="H2111" i="2"/>
  <c r="H2112" i="2"/>
  <c r="H2113" i="2"/>
  <c r="H2114" i="2"/>
  <c r="H2115" i="2"/>
  <c r="H2116" i="2"/>
  <c r="H2117" i="2"/>
  <c r="H2118" i="2"/>
  <c r="H2119" i="2"/>
  <c r="H2120" i="2"/>
  <c r="H2121" i="2"/>
  <c r="H2122" i="2"/>
  <c r="H2123" i="2"/>
  <c r="H2124" i="2"/>
  <c r="H2125" i="2"/>
  <c r="H2126" i="2"/>
  <c r="H2127" i="2"/>
  <c r="H2128" i="2"/>
  <c r="H2129" i="2"/>
  <c r="H2130" i="2"/>
  <c r="H2131" i="2"/>
  <c r="H2132" i="2"/>
  <c r="H2133" i="2"/>
  <c r="H2134" i="2"/>
  <c r="H2135" i="2"/>
  <c r="H2136" i="2"/>
  <c r="H2137" i="2"/>
  <c r="H2138" i="2"/>
  <c r="H2139" i="2"/>
  <c r="H2140" i="2"/>
  <c r="H2141" i="2"/>
  <c r="H2142" i="2"/>
  <c r="H2143" i="2"/>
  <c r="H2144" i="2"/>
  <c r="H2145" i="2"/>
  <c r="H2146" i="2"/>
  <c r="H2147" i="2"/>
  <c r="H2148" i="2"/>
  <c r="H2149" i="2"/>
  <c r="H2150" i="2"/>
  <c r="H2151" i="2"/>
  <c r="H2152" i="2"/>
  <c r="H2153" i="2"/>
  <c r="H2154" i="2"/>
  <c r="H2155" i="2"/>
  <c r="H2156" i="2"/>
  <c r="H2157" i="2"/>
  <c r="H2158" i="2"/>
  <c r="H2159" i="2"/>
  <c r="H2160" i="2"/>
  <c r="H2161" i="2"/>
  <c r="H2162" i="2"/>
  <c r="H2163" i="2"/>
  <c r="H2164" i="2"/>
  <c r="H2165" i="2"/>
  <c r="H2166" i="2"/>
  <c r="H2167" i="2"/>
  <c r="H2168" i="2"/>
  <c r="H2169" i="2"/>
  <c r="H2170" i="2"/>
  <c r="H2171" i="2"/>
  <c r="H2172" i="2"/>
  <c r="H2173" i="2"/>
  <c r="H2174" i="2"/>
  <c r="H2175" i="2"/>
  <c r="H2176" i="2"/>
  <c r="H2177" i="2"/>
  <c r="H2178" i="2"/>
  <c r="H2179" i="2"/>
  <c r="H2180" i="2"/>
  <c r="H2181" i="2"/>
  <c r="H2182" i="2"/>
  <c r="H2183" i="2"/>
  <c r="H2184" i="2"/>
  <c r="H2185" i="2"/>
  <c r="H2186" i="2"/>
  <c r="H2187" i="2"/>
  <c r="H2188" i="2"/>
  <c r="H2189" i="2"/>
  <c r="H2190" i="2"/>
  <c r="H2191" i="2"/>
  <c r="H2192" i="2"/>
  <c r="H2193" i="2"/>
  <c r="H2194" i="2"/>
  <c r="H2195" i="2"/>
  <c r="H2196" i="2"/>
  <c r="H2197" i="2"/>
  <c r="H2198" i="2"/>
  <c r="H2199" i="2"/>
  <c r="H2200" i="2"/>
  <c r="H2201" i="2"/>
  <c r="H2202" i="2"/>
  <c r="H2203" i="2"/>
  <c r="H2204" i="2"/>
  <c r="H2205" i="2"/>
  <c r="H2206" i="2"/>
  <c r="H2207" i="2"/>
  <c r="H2208" i="2"/>
  <c r="H2209" i="2"/>
  <c r="H2210" i="2"/>
  <c r="H2211" i="2"/>
  <c r="H2212" i="2"/>
  <c r="H2213" i="2"/>
  <c r="H2214" i="2"/>
  <c r="H2215" i="2"/>
  <c r="H2216" i="2"/>
  <c r="H2217" i="2"/>
  <c r="H2218" i="2"/>
  <c r="H2219" i="2"/>
  <c r="H2220" i="2"/>
  <c r="H2221" i="2"/>
  <c r="H2222" i="2"/>
  <c r="H2223" i="2"/>
  <c r="H2224" i="2"/>
  <c r="H2225" i="2"/>
  <c r="H2226" i="2"/>
  <c r="H2227" i="2"/>
  <c r="H2228" i="2"/>
  <c r="H2229" i="2"/>
  <c r="H2230" i="2"/>
  <c r="H2231" i="2"/>
  <c r="H2232" i="2"/>
  <c r="H2233" i="2"/>
  <c r="H2234" i="2"/>
  <c r="H2235" i="2"/>
  <c r="H2236" i="2"/>
  <c r="H2237" i="2"/>
  <c r="H2238" i="2"/>
  <c r="H2239" i="2"/>
  <c r="H2240" i="2"/>
  <c r="H2241" i="2"/>
  <c r="H2242" i="2"/>
  <c r="H2243" i="2"/>
  <c r="H2244" i="2"/>
  <c r="H2245" i="2"/>
  <c r="H2246" i="2"/>
  <c r="H2247" i="2"/>
  <c r="H2248" i="2"/>
  <c r="H2249" i="2"/>
  <c r="H2250" i="2"/>
  <c r="H2251" i="2"/>
  <c r="H2252" i="2"/>
  <c r="H2253" i="2"/>
  <c r="H2254" i="2"/>
  <c r="H2255" i="2"/>
  <c r="H2256" i="2"/>
  <c r="H2257" i="2"/>
  <c r="H2258" i="2"/>
  <c r="H2259" i="2"/>
  <c r="H2260" i="2"/>
  <c r="H2261" i="2"/>
  <c r="H2262" i="2"/>
  <c r="H2263" i="2"/>
  <c r="H2264" i="2"/>
  <c r="H2265" i="2"/>
  <c r="H2266" i="2"/>
  <c r="H2267" i="2"/>
  <c r="H2268" i="2"/>
  <c r="H2269" i="2"/>
  <c r="H2270" i="2"/>
  <c r="H2271" i="2"/>
  <c r="H2272" i="2"/>
  <c r="H2273" i="2"/>
  <c r="H2274" i="2"/>
  <c r="H2275" i="2"/>
  <c r="H2276" i="2"/>
  <c r="H2277" i="2"/>
  <c r="H2278" i="2"/>
  <c r="H2279" i="2"/>
  <c r="H2280" i="2"/>
  <c r="H2281" i="2"/>
  <c r="H2282" i="2"/>
  <c r="H2283" i="2"/>
  <c r="H2284" i="2"/>
  <c r="H2285" i="2"/>
  <c r="H2286" i="2"/>
  <c r="H2287" i="2"/>
  <c r="H2288" i="2"/>
  <c r="H2289" i="2"/>
  <c r="H2290" i="2"/>
  <c r="H2291" i="2"/>
  <c r="H2292" i="2"/>
  <c r="H2293" i="2"/>
  <c r="H2294" i="2"/>
  <c r="H2295" i="2"/>
  <c r="H2296" i="2"/>
  <c r="H2297" i="2"/>
  <c r="H2298" i="2"/>
  <c r="H2299" i="2"/>
  <c r="H2300" i="2"/>
  <c r="H2301" i="2"/>
  <c r="H2302" i="2"/>
  <c r="H2303" i="2"/>
  <c r="H2304" i="2"/>
  <c r="H2305" i="2"/>
  <c r="H2306" i="2"/>
  <c r="H2307" i="2"/>
  <c r="H2308" i="2"/>
  <c r="H2309" i="2"/>
  <c r="H2310" i="2"/>
  <c r="H2311" i="2"/>
  <c r="H2312" i="2"/>
  <c r="H2313" i="2"/>
  <c r="H2314" i="2"/>
  <c r="H2315" i="2"/>
  <c r="H2316" i="2"/>
  <c r="H2317" i="2"/>
  <c r="H2318" i="2"/>
  <c r="H2319" i="2"/>
  <c r="H2320" i="2"/>
  <c r="H2321" i="2"/>
  <c r="H2322" i="2"/>
  <c r="H2323" i="2"/>
  <c r="H2324" i="2"/>
  <c r="H2325" i="2"/>
  <c r="H2326" i="2"/>
  <c r="H2327" i="2"/>
  <c r="H2328" i="2"/>
  <c r="H2329" i="2"/>
  <c r="H2330" i="2"/>
  <c r="H2331" i="2"/>
  <c r="H2332" i="2"/>
  <c r="H2333" i="2"/>
  <c r="H2334" i="2"/>
  <c r="H2335" i="2"/>
  <c r="H2336" i="2"/>
  <c r="H2337" i="2"/>
  <c r="H2338" i="2"/>
  <c r="H2339" i="2"/>
  <c r="H2340" i="2"/>
  <c r="H2341" i="2"/>
  <c r="H2342" i="2"/>
  <c r="H2343" i="2"/>
  <c r="H2344" i="2"/>
  <c r="H2345" i="2"/>
  <c r="H2346" i="2"/>
  <c r="H2347" i="2"/>
  <c r="H2348" i="2"/>
  <c r="H2349" i="2"/>
  <c r="H2350" i="2"/>
  <c r="H2351" i="2"/>
  <c r="H2352" i="2"/>
  <c r="H2353" i="2"/>
  <c r="H2354" i="2"/>
  <c r="H2355" i="2"/>
  <c r="H2356" i="2"/>
  <c r="H2357" i="2"/>
  <c r="H2358" i="2"/>
  <c r="H2359" i="2"/>
  <c r="H2360" i="2"/>
  <c r="H2361" i="2"/>
  <c r="H2362" i="2"/>
  <c r="H2363" i="2"/>
  <c r="H2364" i="2"/>
  <c r="H2365" i="2"/>
  <c r="H2366" i="2"/>
  <c r="H2367" i="2"/>
  <c r="H2368" i="2"/>
  <c r="H2369" i="2"/>
  <c r="H2370" i="2"/>
  <c r="H2371" i="2"/>
  <c r="H2372" i="2"/>
  <c r="H2373" i="2"/>
  <c r="H2374" i="2"/>
  <c r="H2375" i="2"/>
  <c r="H2376" i="2"/>
  <c r="H2377" i="2"/>
  <c r="H2378" i="2"/>
  <c r="H2379" i="2"/>
  <c r="H2380" i="2"/>
  <c r="H2381" i="2"/>
  <c r="H2382" i="2"/>
  <c r="H2383" i="2"/>
  <c r="H2384" i="2"/>
  <c r="H2385" i="2"/>
  <c r="H2386" i="2"/>
  <c r="H2387" i="2"/>
  <c r="H2388" i="2"/>
  <c r="H2389" i="2"/>
  <c r="H2390" i="2"/>
  <c r="H2391" i="2"/>
  <c r="H2392" i="2"/>
  <c r="H2393" i="2"/>
  <c r="H2394" i="2"/>
  <c r="H2395" i="2"/>
  <c r="H2396" i="2"/>
  <c r="H2397" i="2"/>
  <c r="H2398" i="2"/>
  <c r="H2399" i="2"/>
  <c r="H2400" i="2"/>
  <c r="H2401" i="2"/>
  <c r="H2402" i="2"/>
  <c r="H2403" i="2"/>
  <c r="H2404" i="2"/>
  <c r="H2405" i="2"/>
  <c r="H2406" i="2"/>
  <c r="H2407" i="2"/>
  <c r="H2408" i="2"/>
  <c r="H2409" i="2"/>
  <c r="H2410" i="2"/>
  <c r="H2411" i="2"/>
  <c r="H2412" i="2"/>
  <c r="H2413" i="2"/>
  <c r="H2414" i="2"/>
  <c r="H2415" i="2"/>
  <c r="H2416" i="2"/>
  <c r="H2417" i="2"/>
  <c r="H2418" i="2"/>
  <c r="H2419" i="2"/>
  <c r="H2420" i="2"/>
  <c r="H2421" i="2"/>
  <c r="H2422" i="2"/>
  <c r="H2423" i="2"/>
  <c r="H2424" i="2"/>
  <c r="H2425" i="2"/>
  <c r="H2426" i="2"/>
  <c r="H2427" i="2"/>
  <c r="H2428" i="2"/>
  <c r="H2429" i="2"/>
  <c r="H2430" i="2"/>
  <c r="H2431" i="2"/>
  <c r="H2432" i="2"/>
  <c r="H2433" i="2"/>
  <c r="H2434" i="2"/>
  <c r="H2435" i="2"/>
  <c r="H2436" i="2"/>
  <c r="H2437" i="2"/>
  <c r="H2438" i="2"/>
  <c r="H2439" i="2"/>
  <c r="H2440" i="2"/>
  <c r="H2441" i="2"/>
  <c r="H2442" i="2"/>
  <c r="H2443" i="2"/>
  <c r="H2444" i="2"/>
  <c r="H2445" i="2"/>
  <c r="H2446" i="2"/>
  <c r="H2447" i="2"/>
  <c r="H2448" i="2"/>
  <c r="H2449" i="2"/>
  <c r="H2450" i="2"/>
  <c r="H2451" i="2"/>
  <c r="H2452" i="2"/>
  <c r="H2453" i="2"/>
  <c r="H2454" i="2"/>
  <c r="H2455" i="2"/>
  <c r="H2456" i="2"/>
  <c r="H2457" i="2"/>
  <c r="H2458" i="2"/>
  <c r="H2459" i="2"/>
  <c r="H2460" i="2"/>
  <c r="H2461" i="2"/>
  <c r="H2462" i="2"/>
  <c r="H2463" i="2"/>
  <c r="H2464" i="2"/>
  <c r="H2465" i="2"/>
  <c r="H2466" i="2"/>
  <c r="H2467" i="2"/>
  <c r="H2468" i="2"/>
  <c r="H2469" i="2"/>
  <c r="H2470" i="2"/>
  <c r="H2471" i="2"/>
  <c r="H2472" i="2"/>
  <c r="H2473" i="2"/>
  <c r="H2474" i="2"/>
  <c r="H2475" i="2"/>
  <c r="H2476" i="2"/>
  <c r="H2477" i="2"/>
  <c r="H2478" i="2"/>
  <c r="H2479" i="2"/>
  <c r="H2480" i="2"/>
  <c r="H2481" i="2"/>
  <c r="H2482" i="2"/>
  <c r="H2483" i="2"/>
  <c r="H2484" i="2"/>
  <c r="H2485" i="2"/>
  <c r="H2486" i="2"/>
  <c r="H2487" i="2"/>
  <c r="H2488" i="2"/>
  <c r="H2489" i="2"/>
  <c r="H2490" i="2"/>
  <c r="H2491" i="2"/>
  <c r="H2492" i="2"/>
  <c r="H2493" i="2"/>
  <c r="H2494" i="2"/>
  <c r="H2495" i="2"/>
  <c r="H2496" i="2"/>
  <c r="H2497" i="2"/>
  <c r="H2498" i="2"/>
  <c r="H2499" i="2"/>
  <c r="H2500" i="2"/>
  <c r="H2501" i="2"/>
  <c r="H2502" i="2"/>
  <c r="H2503" i="2"/>
  <c r="H2504" i="2"/>
  <c r="H2505" i="2"/>
  <c r="H2506" i="2"/>
  <c r="H2507" i="2"/>
  <c r="H2508" i="2"/>
  <c r="H2509" i="2"/>
  <c r="H2510" i="2"/>
  <c r="H2511" i="2"/>
  <c r="H2512" i="2"/>
  <c r="H2513" i="2"/>
  <c r="H2514" i="2"/>
  <c r="H2515" i="2"/>
  <c r="H2516" i="2"/>
  <c r="H2517" i="2"/>
  <c r="H2518" i="2"/>
  <c r="H2519" i="2"/>
  <c r="H2520" i="2"/>
  <c r="H2521" i="2"/>
  <c r="H2522" i="2"/>
  <c r="H2523" i="2"/>
  <c r="H2524" i="2"/>
  <c r="H2525" i="2"/>
  <c r="H2526" i="2"/>
  <c r="H2527" i="2"/>
  <c r="H2528" i="2"/>
  <c r="H2529" i="2"/>
  <c r="H2530" i="2"/>
  <c r="H2531" i="2"/>
  <c r="H2532" i="2"/>
  <c r="H2533" i="2"/>
  <c r="H2534" i="2"/>
  <c r="H2535" i="2"/>
  <c r="H2536" i="2"/>
  <c r="H2537" i="2"/>
  <c r="H2538" i="2"/>
  <c r="H2539" i="2"/>
  <c r="H2540" i="2"/>
  <c r="H2541" i="2"/>
  <c r="H2542" i="2"/>
  <c r="H2543" i="2"/>
  <c r="H2544" i="2"/>
  <c r="H2545" i="2"/>
  <c r="H2546" i="2"/>
  <c r="H2547" i="2"/>
  <c r="H2548" i="2"/>
  <c r="H2549" i="2"/>
  <c r="H2550" i="2"/>
  <c r="H2551" i="2"/>
  <c r="H2552" i="2"/>
  <c r="H2553" i="2"/>
  <c r="H2554" i="2"/>
  <c r="H2555" i="2"/>
  <c r="H2556" i="2"/>
  <c r="H2557" i="2"/>
  <c r="H2558" i="2"/>
  <c r="H2559" i="2"/>
  <c r="H2560" i="2"/>
  <c r="H2561" i="2"/>
  <c r="H2562" i="2"/>
  <c r="H2563" i="2"/>
  <c r="H2564" i="2"/>
  <c r="H2565" i="2"/>
  <c r="H2566" i="2"/>
  <c r="H2567" i="2"/>
  <c r="H2568" i="2"/>
  <c r="H2569" i="2"/>
  <c r="H2570" i="2"/>
  <c r="H2571" i="2"/>
  <c r="H2572" i="2"/>
  <c r="H2573" i="2"/>
  <c r="H2574" i="2"/>
  <c r="H2575" i="2"/>
  <c r="H2576" i="2"/>
  <c r="H2577" i="2"/>
  <c r="H2578" i="2"/>
  <c r="H2579" i="2"/>
  <c r="H2580" i="2"/>
  <c r="H2581" i="2"/>
  <c r="H2582" i="2"/>
  <c r="H2583" i="2"/>
  <c r="H2584" i="2"/>
  <c r="H2585" i="2"/>
  <c r="H2586" i="2"/>
  <c r="H2587" i="2"/>
  <c r="H2588" i="2"/>
  <c r="H2589" i="2"/>
  <c r="H2590" i="2"/>
  <c r="H2591" i="2"/>
  <c r="H2592" i="2"/>
  <c r="H2593" i="2"/>
  <c r="H2594" i="2"/>
  <c r="H2595" i="2"/>
  <c r="H2596" i="2"/>
  <c r="H2597" i="2"/>
  <c r="H2598" i="2"/>
  <c r="H2599" i="2"/>
  <c r="H2600" i="2"/>
  <c r="H2601" i="2"/>
  <c r="H2602" i="2"/>
  <c r="H2603" i="2"/>
  <c r="H2604" i="2"/>
  <c r="H2605" i="2"/>
  <c r="H2606" i="2"/>
  <c r="H2607" i="2"/>
  <c r="H2608" i="2"/>
  <c r="H2609" i="2"/>
  <c r="H2610" i="2"/>
  <c r="H2611" i="2"/>
  <c r="H2612" i="2"/>
  <c r="H2613" i="2"/>
  <c r="H2614" i="2"/>
  <c r="H2615" i="2"/>
  <c r="H2616" i="2"/>
  <c r="H2617" i="2"/>
  <c r="H2618" i="2"/>
  <c r="H2619" i="2"/>
  <c r="H2620" i="2"/>
  <c r="H2621" i="2"/>
  <c r="H2622" i="2"/>
  <c r="H2623" i="2"/>
  <c r="H2624" i="2"/>
  <c r="H2625" i="2"/>
  <c r="H2626" i="2"/>
  <c r="H2627" i="2"/>
  <c r="H2628" i="2"/>
  <c r="H2629" i="2"/>
  <c r="H2630" i="2"/>
  <c r="H2631" i="2"/>
  <c r="H2632" i="2"/>
  <c r="H2633" i="2"/>
  <c r="H2634" i="2"/>
  <c r="H2635" i="2"/>
  <c r="H2636" i="2"/>
  <c r="H2637" i="2"/>
  <c r="H2638" i="2"/>
  <c r="H2639" i="2"/>
  <c r="H2640" i="2"/>
  <c r="H2641" i="2"/>
  <c r="H2642" i="2"/>
  <c r="H2643" i="2"/>
  <c r="H2644" i="2"/>
  <c r="H2645" i="2"/>
  <c r="H2646" i="2"/>
  <c r="H2647" i="2"/>
  <c r="H2648" i="2"/>
  <c r="H2649" i="2"/>
  <c r="H2650" i="2"/>
  <c r="H2651" i="2"/>
  <c r="H2652" i="2"/>
  <c r="H2653" i="2"/>
  <c r="H2654" i="2"/>
  <c r="H2655" i="2"/>
  <c r="H2656" i="2"/>
  <c r="H2657" i="2"/>
  <c r="H2658" i="2"/>
  <c r="H2659" i="2"/>
  <c r="H2660" i="2"/>
  <c r="H2661" i="2"/>
  <c r="H2662" i="2"/>
  <c r="H2663" i="2"/>
  <c r="H2664" i="2"/>
  <c r="H2665" i="2"/>
  <c r="H2666" i="2"/>
  <c r="H2667" i="2"/>
  <c r="H2668" i="2"/>
  <c r="H2669" i="2"/>
  <c r="H2670" i="2"/>
  <c r="H2671" i="2"/>
  <c r="H2672" i="2"/>
  <c r="H2673" i="2"/>
  <c r="H2674" i="2"/>
  <c r="H2675" i="2"/>
  <c r="H2676" i="2"/>
  <c r="H2677" i="2"/>
  <c r="H2678" i="2"/>
  <c r="H2679" i="2"/>
  <c r="H2680" i="2"/>
  <c r="H2681" i="2"/>
  <c r="H2682" i="2"/>
  <c r="H2683" i="2"/>
  <c r="H2684" i="2"/>
  <c r="H2685" i="2"/>
  <c r="H2686" i="2"/>
  <c r="H2687" i="2"/>
  <c r="H2688" i="2"/>
  <c r="H2689" i="2"/>
  <c r="H2690" i="2"/>
  <c r="H2691" i="2"/>
  <c r="H2692" i="2"/>
  <c r="H2693" i="2"/>
  <c r="H2694" i="2"/>
  <c r="H2695" i="2"/>
  <c r="H2696" i="2"/>
  <c r="H2697" i="2"/>
  <c r="H2698" i="2"/>
  <c r="H2699" i="2"/>
  <c r="H2700" i="2"/>
  <c r="H2701" i="2"/>
  <c r="H2702" i="2"/>
  <c r="H2703" i="2"/>
  <c r="H2704" i="2"/>
  <c r="H2705" i="2"/>
  <c r="H2706" i="2"/>
  <c r="H2707" i="2"/>
  <c r="H2708" i="2"/>
  <c r="H2709" i="2"/>
  <c r="H2710" i="2"/>
  <c r="H2711" i="2"/>
  <c r="H2712" i="2"/>
  <c r="H2713" i="2"/>
  <c r="H2714" i="2"/>
  <c r="H2715" i="2"/>
  <c r="H2716" i="2"/>
  <c r="H2717" i="2"/>
  <c r="H2718" i="2"/>
  <c r="H2719" i="2"/>
  <c r="H2720" i="2"/>
  <c r="H2721" i="2"/>
  <c r="H2722" i="2"/>
  <c r="H2723" i="2"/>
  <c r="H2724" i="2"/>
  <c r="H2725" i="2"/>
  <c r="H2726" i="2"/>
  <c r="H2727" i="2"/>
  <c r="H2728" i="2"/>
  <c r="H2729" i="2"/>
  <c r="H2730" i="2"/>
  <c r="H2731" i="2"/>
  <c r="H2732" i="2"/>
  <c r="H2733" i="2"/>
  <c r="H2734" i="2"/>
  <c r="H2735" i="2"/>
  <c r="H2736" i="2"/>
  <c r="H2737" i="2"/>
  <c r="H2738" i="2"/>
  <c r="H2739" i="2"/>
  <c r="H2740" i="2"/>
  <c r="H2741" i="2"/>
  <c r="H2742" i="2"/>
  <c r="H2743" i="2"/>
  <c r="H2744" i="2"/>
  <c r="H2745" i="2"/>
  <c r="H2746" i="2"/>
  <c r="H2747" i="2"/>
  <c r="H2748" i="2"/>
  <c r="H2749" i="2"/>
  <c r="H2750" i="2"/>
  <c r="H2751" i="2"/>
  <c r="H2752" i="2"/>
  <c r="H2753" i="2"/>
  <c r="H2754" i="2"/>
  <c r="H2755" i="2"/>
  <c r="H2756" i="2"/>
  <c r="H2757" i="2"/>
  <c r="H2758" i="2"/>
  <c r="H2759" i="2"/>
  <c r="H2760" i="2"/>
  <c r="H2761" i="2"/>
  <c r="H2762" i="2"/>
  <c r="H2763" i="2"/>
  <c r="H2764" i="2"/>
  <c r="H2765" i="2"/>
  <c r="H2766" i="2"/>
  <c r="H2767" i="2"/>
  <c r="H2768" i="2"/>
  <c r="H2769" i="2"/>
  <c r="H2770" i="2"/>
  <c r="H2771" i="2"/>
  <c r="H2772" i="2"/>
  <c r="H2773" i="2"/>
  <c r="H2774" i="2"/>
  <c r="H2775" i="2"/>
  <c r="H2776" i="2"/>
  <c r="H2777" i="2"/>
  <c r="H2778" i="2"/>
  <c r="H2779" i="2"/>
  <c r="H2780" i="2"/>
  <c r="H2781" i="2"/>
  <c r="H2782" i="2"/>
  <c r="H2783" i="2"/>
  <c r="H2784" i="2"/>
  <c r="H2785" i="2"/>
  <c r="H2786" i="2"/>
  <c r="H2787" i="2"/>
  <c r="H2788" i="2"/>
  <c r="H2789" i="2"/>
  <c r="H2790" i="2"/>
  <c r="H2791" i="2"/>
  <c r="H2792" i="2"/>
  <c r="H2793" i="2"/>
  <c r="H2794" i="2"/>
  <c r="H2795" i="2"/>
  <c r="H2796" i="2"/>
  <c r="H2797" i="2"/>
  <c r="H2798" i="2"/>
  <c r="H2799" i="2"/>
  <c r="H2800" i="2"/>
  <c r="H2801" i="2"/>
  <c r="H2802" i="2"/>
  <c r="H2803" i="2"/>
  <c r="H2804" i="2"/>
  <c r="H2805" i="2"/>
  <c r="H2806" i="2"/>
  <c r="H2807" i="2"/>
  <c r="H2808" i="2"/>
  <c r="H2809" i="2"/>
  <c r="H2810" i="2"/>
  <c r="H2811" i="2"/>
  <c r="H2812" i="2"/>
  <c r="H2813" i="2"/>
  <c r="H2814" i="2"/>
  <c r="H2815" i="2"/>
  <c r="H2816" i="2"/>
  <c r="H2817" i="2"/>
  <c r="H2818" i="2"/>
  <c r="H2819" i="2"/>
  <c r="H2820" i="2"/>
  <c r="H2821" i="2"/>
  <c r="H2822" i="2"/>
  <c r="H2823" i="2"/>
  <c r="H2824" i="2"/>
  <c r="H2825" i="2"/>
  <c r="H2826" i="2"/>
  <c r="H2827" i="2"/>
  <c r="H2828" i="2"/>
  <c r="H2829" i="2"/>
  <c r="H2830" i="2"/>
  <c r="H2831" i="2"/>
  <c r="H2832" i="2"/>
  <c r="H2833" i="2"/>
  <c r="H2834" i="2"/>
  <c r="H2835" i="2"/>
  <c r="H2836" i="2"/>
  <c r="H2837" i="2"/>
  <c r="H2838" i="2"/>
  <c r="H2839" i="2"/>
  <c r="H2840" i="2"/>
  <c r="H2841" i="2"/>
  <c r="H2842" i="2"/>
  <c r="H2843" i="2"/>
  <c r="H2844" i="2"/>
  <c r="H2845" i="2"/>
  <c r="H2846" i="2"/>
  <c r="H2847" i="2"/>
  <c r="H2848" i="2"/>
  <c r="H2849" i="2"/>
  <c r="H2850" i="2"/>
  <c r="H2851" i="2"/>
  <c r="H2852" i="2"/>
  <c r="H2853" i="2"/>
  <c r="H2854" i="2"/>
  <c r="H2855" i="2"/>
  <c r="H2856" i="2"/>
  <c r="H2857" i="2"/>
  <c r="H2858" i="2"/>
  <c r="H2859" i="2"/>
  <c r="H2860" i="2"/>
  <c r="H2861" i="2"/>
  <c r="H2862" i="2"/>
  <c r="H2863" i="2"/>
  <c r="H2864" i="2"/>
  <c r="H2865" i="2"/>
  <c r="H2866" i="2"/>
  <c r="I3" i="2"/>
  <c r="I4" i="2"/>
  <c r="I5" i="2"/>
  <c r="I6" i="2"/>
  <c r="I7" i="2"/>
  <c r="I8" i="2"/>
  <c r="I9" i="2"/>
  <c r="I10" i="2"/>
  <c r="I11" i="2"/>
  <c r="I12" i="2"/>
  <c r="I13" i="2"/>
  <c r="I14" i="2"/>
  <c r="I15" i="2"/>
  <c r="I16" i="2"/>
  <c r="I17" i="2"/>
  <c r="I18" i="2"/>
  <c r="I19" i="2"/>
  <c r="I20" i="2"/>
  <c r="I21" i="2"/>
  <c r="I22" i="2"/>
  <c r="I23" i="2"/>
  <c r="I24" i="2"/>
  <c r="I25" i="2"/>
  <c r="I26" i="2"/>
  <c r="I27" i="2"/>
  <c r="I28" i="2"/>
  <c r="I29" i="2"/>
  <c r="I30" i="2"/>
  <c r="I31" i="2"/>
  <c r="I32" i="2"/>
  <c r="I33" i="2"/>
  <c r="I34" i="2"/>
  <c r="I35" i="2"/>
  <c r="I36" i="2"/>
  <c r="I37" i="2"/>
  <c r="I38" i="2"/>
  <c r="I39" i="2"/>
  <c r="I40" i="2"/>
  <c r="I41" i="2"/>
  <c r="I42" i="2"/>
  <c r="I43" i="2"/>
  <c r="I44" i="2"/>
  <c r="I45" i="2"/>
  <c r="I46" i="2"/>
  <c r="I47" i="2"/>
  <c r="I48" i="2"/>
  <c r="I49" i="2"/>
  <c r="I50" i="2"/>
  <c r="I51" i="2"/>
  <c r="I52" i="2"/>
  <c r="I53" i="2"/>
  <c r="I54" i="2"/>
  <c r="I55" i="2"/>
  <c r="I56" i="2"/>
  <c r="I57" i="2"/>
  <c r="I58" i="2"/>
  <c r="I59" i="2"/>
  <c r="I60" i="2"/>
  <c r="I61" i="2"/>
  <c r="I62" i="2"/>
  <c r="I63" i="2"/>
  <c r="I64" i="2"/>
  <c r="I65" i="2"/>
  <c r="I66" i="2"/>
  <c r="I67" i="2"/>
  <c r="I68" i="2"/>
  <c r="I69" i="2"/>
  <c r="I70" i="2"/>
  <c r="I71" i="2"/>
  <c r="I72" i="2"/>
  <c r="I73" i="2"/>
  <c r="I74" i="2"/>
  <c r="I75" i="2"/>
  <c r="I76" i="2"/>
  <c r="I77" i="2"/>
  <c r="I78" i="2"/>
  <c r="I79" i="2"/>
  <c r="I80" i="2"/>
  <c r="I81" i="2"/>
  <c r="I82" i="2"/>
  <c r="I83" i="2"/>
  <c r="I84" i="2"/>
  <c r="I85" i="2"/>
  <c r="I86" i="2"/>
  <c r="I87" i="2"/>
  <c r="I88" i="2"/>
  <c r="I89" i="2"/>
  <c r="I90" i="2"/>
  <c r="I91" i="2"/>
  <c r="I92" i="2"/>
  <c r="I93" i="2"/>
  <c r="I94" i="2"/>
  <c r="I95" i="2"/>
  <c r="I96" i="2"/>
  <c r="I97" i="2"/>
  <c r="I98" i="2"/>
  <c r="I99" i="2"/>
  <c r="I100" i="2"/>
  <c r="I101" i="2"/>
  <c r="I102" i="2"/>
  <c r="I103" i="2"/>
  <c r="I104" i="2"/>
  <c r="I105" i="2"/>
  <c r="I106" i="2"/>
  <c r="I107" i="2"/>
  <c r="I108" i="2"/>
  <c r="I109" i="2"/>
  <c r="I110" i="2"/>
  <c r="I111" i="2"/>
  <c r="I112" i="2"/>
  <c r="I113" i="2"/>
  <c r="I114" i="2"/>
  <c r="I115" i="2"/>
  <c r="I116" i="2"/>
  <c r="I117" i="2"/>
  <c r="I118" i="2"/>
  <c r="I119" i="2"/>
  <c r="I120" i="2"/>
  <c r="I121" i="2"/>
  <c r="I122" i="2"/>
  <c r="I123" i="2"/>
  <c r="I124" i="2"/>
  <c r="I125" i="2"/>
  <c r="I126" i="2"/>
  <c r="I127" i="2"/>
  <c r="I128" i="2"/>
  <c r="I129" i="2"/>
  <c r="I130" i="2"/>
  <c r="I131" i="2"/>
  <c r="I132" i="2"/>
  <c r="I133" i="2"/>
  <c r="I134" i="2"/>
  <c r="I135" i="2"/>
  <c r="I136" i="2"/>
  <c r="I137" i="2"/>
  <c r="I138" i="2"/>
  <c r="I139" i="2"/>
  <c r="I140" i="2"/>
  <c r="I141" i="2"/>
  <c r="I142" i="2"/>
  <c r="I143" i="2"/>
  <c r="I144" i="2"/>
  <c r="I145" i="2"/>
  <c r="I146" i="2"/>
  <c r="I147" i="2"/>
  <c r="I148" i="2"/>
  <c r="I149" i="2"/>
  <c r="I150" i="2"/>
  <c r="I151" i="2"/>
  <c r="I152" i="2"/>
  <c r="I153" i="2"/>
  <c r="I154" i="2"/>
  <c r="I155" i="2"/>
  <c r="I156" i="2"/>
  <c r="I157" i="2"/>
  <c r="I158" i="2"/>
  <c r="I159" i="2"/>
  <c r="I160" i="2"/>
  <c r="I161" i="2"/>
  <c r="I162" i="2"/>
  <c r="I163" i="2"/>
  <c r="I164" i="2"/>
  <c r="I165" i="2"/>
  <c r="I166" i="2"/>
  <c r="I167" i="2"/>
  <c r="I168" i="2"/>
  <c r="I169" i="2"/>
  <c r="I170" i="2"/>
  <c r="I171" i="2"/>
  <c r="I172" i="2"/>
  <c r="I173" i="2"/>
  <c r="I174" i="2"/>
  <c r="I175" i="2"/>
  <c r="I176" i="2"/>
  <c r="I177" i="2"/>
  <c r="I178" i="2"/>
  <c r="I179" i="2"/>
  <c r="I180" i="2"/>
  <c r="I181" i="2"/>
  <c r="I182" i="2"/>
  <c r="I183" i="2"/>
  <c r="I184" i="2"/>
  <c r="I185" i="2"/>
  <c r="I186" i="2"/>
  <c r="I187" i="2"/>
  <c r="I188" i="2"/>
  <c r="I189" i="2"/>
  <c r="I190" i="2"/>
  <c r="I191" i="2"/>
  <c r="I192" i="2"/>
  <c r="I193" i="2"/>
  <c r="I194" i="2"/>
  <c r="I195" i="2"/>
  <c r="I196" i="2"/>
  <c r="I197" i="2"/>
  <c r="I198" i="2"/>
  <c r="I199" i="2"/>
  <c r="I200" i="2"/>
  <c r="I201" i="2"/>
  <c r="I202" i="2"/>
  <c r="I203" i="2"/>
  <c r="I204" i="2"/>
  <c r="I205" i="2"/>
  <c r="I206" i="2"/>
  <c r="I207" i="2"/>
  <c r="I208" i="2"/>
  <c r="I209" i="2"/>
  <c r="I210" i="2"/>
  <c r="I211" i="2"/>
  <c r="I212" i="2"/>
  <c r="I213" i="2"/>
  <c r="I214" i="2"/>
  <c r="I215" i="2"/>
  <c r="I216" i="2"/>
  <c r="I217" i="2"/>
  <c r="I218" i="2"/>
  <c r="I219" i="2"/>
  <c r="I220" i="2"/>
  <c r="I221" i="2"/>
  <c r="I222" i="2"/>
  <c r="I223" i="2"/>
  <c r="I224" i="2"/>
  <c r="I225" i="2"/>
  <c r="I226" i="2"/>
  <c r="I227" i="2"/>
  <c r="I228" i="2"/>
  <c r="I229" i="2"/>
  <c r="I230" i="2"/>
  <c r="I231" i="2"/>
  <c r="I232" i="2"/>
  <c r="I233" i="2"/>
  <c r="I234" i="2"/>
  <c r="I235" i="2"/>
  <c r="I236" i="2"/>
  <c r="I237" i="2"/>
  <c r="I238" i="2"/>
  <c r="I239" i="2"/>
  <c r="I240" i="2"/>
  <c r="I241" i="2"/>
  <c r="I242" i="2"/>
  <c r="I243" i="2"/>
  <c r="I244" i="2"/>
  <c r="I245" i="2"/>
  <c r="I246" i="2"/>
  <c r="I247" i="2"/>
  <c r="I248" i="2"/>
  <c r="I249" i="2"/>
  <c r="I250" i="2"/>
  <c r="I251" i="2"/>
  <c r="I252" i="2"/>
  <c r="I253" i="2"/>
  <c r="I254" i="2"/>
  <c r="I255" i="2"/>
  <c r="I256" i="2"/>
  <c r="I257" i="2"/>
  <c r="I258" i="2"/>
  <c r="I259" i="2"/>
  <c r="I260" i="2"/>
  <c r="I261" i="2"/>
  <c r="I262" i="2"/>
  <c r="I263" i="2"/>
  <c r="I264" i="2"/>
  <c r="I265" i="2"/>
  <c r="I266" i="2"/>
  <c r="I267" i="2"/>
  <c r="I268" i="2"/>
  <c r="I269" i="2"/>
  <c r="I270" i="2"/>
  <c r="I271" i="2"/>
  <c r="I272" i="2"/>
  <c r="I273" i="2"/>
  <c r="I274" i="2"/>
  <c r="I275" i="2"/>
  <c r="I276" i="2"/>
  <c r="I277" i="2"/>
  <c r="I278" i="2"/>
  <c r="I279" i="2"/>
  <c r="I280" i="2"/>
  <c r="I281" i="2"/>
  <c r="I282" i="2"/>
  <c r="I283" i="2"/>
  <c r="I284" i="2"/>
  <c r="I285" i="2"/>
  <c r="I286" i="2"/>
  <c r="I287" i="2"/>
  <c r="I288" i="2"/>
  <c r="I289" i="2"/>
  <c r="I290" i="2"/>
  <c r="I291" i="2"/>
  <c r="I292" i="2"/>
  <c r="I293" i="2"/>
  <c r="I294" i="2"/>
  <c r="I295" i="2"/>
  <c r="I296" i="2"/>
  <c r="I297" i="2"/>
  <c r="I298" i="2"/>
  <c r="I299" i="2"/>
  <c r="I300" i="2"/>
  <c r="I301" i="2"/>
  <c r="I302" i="2"/>
  <c r="I303" i="2"/>
  <c r="I304" i="2"/>
  <c r="I305" i="2"/>
  <c r="I306" i="2"/>
  <c r="I307" i="2"/>
  <c r="I308" i="2"/>
  <c r="I309" i="2"/>
  <c r="I310" i="2"/>
  <c r="I311" i="2"/>
  <c r="I312" i="2"/>
  <c r="I313" i="2"/>
  <c r="I314" i="2"/>
  <c r="I315" i="2"/>
  <c r="I316" i="2"/>
  <c r="I317" i="2"/>
  <c r="I318" i="2"/>
  <c r="I319" i="2"/>
  <c r="I320" i="2"/>
  <c r="I321" i="2"/>
  <c r="I322" i="2"/>
  <c r="I323" i="2"/>
  <c r="I324" i="2"/>
  <c r="I325" i="2"/>
  <c r="I326" i="2"/>
  <c r="I327" i="2"/>
  <c r="I328" i="2"/>
  <c r="I329" i="2"/>
  <c r="I330" i="2"/>
  <c r="I331" i="2"/>
  <c r="I332" i="2"/>
  <c r="I333" i="2"/>
  <c r="I334" i="2"/>
  <c r="I335" i="2"/>
  <c r="I336" i="2"/>
  <c r="I337" i="2"/>
  <c r="I338" i="2"/>
  <c r="I339" i="2"/>
  <c r="I340" i="2"/>
  <c r="I341" i="2"/>
  <c r="I342" i="2"/>
  <c r="I343" i="2"/>
  <c r="I344" i="2"/>
  <c r="I345" i="2"/>
  <c r="I346" i="2"/>
  <c r="I347" i="2"/>
  <c r="I348" i="2"/>
  <c r="I349" i="2"/>
  <c r="I350" i="2"/>
  <c r="I351" i="2"/>
  <c r="I352" i="2"/>
  <c r="I353" i="2"/>
  <c r="I354" i="2"/>
  <c r="I355" i="2"/>
  <c r="I356" i="2"/>
  <c r="I357" i="2"/>
  <c r="I358" i="2"/>
  <c r="I359" i="2"/>
  <c r="I360" i="2"/>
  <c r="I361" i="2"/>
  <c r="I362" i="2"/>
  <c r="I363" i="2"/>
  <c r="I364" i="2"/>
  <c r="I365" i="2"/>
  <c r="I366" i="2"/>
  <c r="I367" i="2"/>
  <c r="I368" i="2"/>
  <c r="I369" i="2"/>
  <c r="I370" i="2"/>
  <c r="I371" i="2"/>
  <c r="I372" i="2"/>
  <c r="I373" i="2"/>
  <c r="I374" i="2"/>
  <c r="I375" i="2"/>
  <c r="I376" i="2"/>
  <c r="I377" i="2"/>
  <c r="I378" i="2"/>
  <c r="I379" i="2"/>
  <c r="I380" i="2"/>
  <c r="I381" i="2"/>
  <c r="I382" i="2"/>
  <c r="I383" i="2"/>
  <c r="I384" i="2"/>
  <c r="I385" i="2"/>
  <c r="I386" i="2"/>
  <c r="I387" i="2"/>
  <c r="I388" i="2"/>
  <c r="I389" i="2"/>
  <c r="I390" i="2"/>
  <c r="I391" i="2"/>
  <c r="I392" i="2"/>
  <c r="I393" i="2"/>
  <c r="I394" i="2"/>
  <c r="I395" i="2"/>
  <c r="I396" i="2"/>
  <c r="I397" i="2"/>
  <c r="I398" i="2"/>
  <c r="I399" i="2"/>
  <c r="I400" i="2"/>
  <c r="I401" i="2"/>
  <c r="I402" i="2"/>
  <c r="I403" i="2"/>
  <c r="I404" i="2"/>
  <c r="I405" i="2"/>
  <c r="I406" i="2"/>
  <c r="I407" i="2"/>
  <c r="I408" i="2"/>
  <c r="I409" i="2"/>
  <c r="I410" i="2"/>
  <c r="I411" i="2"/>
  <c r="I412" i="2"/>
  <c r="I413" i="2"/>
  <c r="I414" i="2"/>
  <c r="I415" i="2"/>
  <c r="I416" i="2"/>
  <c r="I417" i="2"/>
  <c r="I418" i="2"/>
  <c r="I419" i="2"/>
  <c r="I420" i="2"/>
  <c r="I421" i="2"/>
  <c r="I422" i="2"/>
  <c r="I423" i="2"/>
  <c r="I424" i="2"/>
  <c r="I425" i="2"/>
  <c r="I426" i="2"/>
  <c r="I427" i="2"/>
  <c r="I428" i="2"/>
  <c r="I429" i="2"/>
  <c r="I430" i="2"/>
  <c r="I431" i="2"/>
  <c r="I432" i="2"/>
  <c r="I433" i="2"/>
  <c r="I434" i="2"/>
  <c r="I435" i="2"/>
  <c r="I436" i="2"/>
  <c r="I437" i="2"/>
  <c r="I438" i="2"/>
  <c r="I439" i="2"/>
  <c r="I440" i="2"/>
  <c r="I441" i="2"/>
  <c r="I442" i="2"/>
  <c r="I443" i="2"/>
  <c r="I444" i="2"/>
  <c r="I445" i="2"/>
  <c r="I446" i="2"/>
  <c r="I447" i="2"/>
  <c r="I448" i="2"/>
  <c r="I449" i="2"/>
  <c r="I450" i="2"/>
  <c r="I451" i="2"/>
  <c r="I452" i="2"/>
  <c r="I453" i="2"/>
  <c r="I454" i="2"/>
  <c r="I455" i="2"/>
  <c r="I456" i="2"/>
  <c r="I457" i="2"/>
  <c r="I458" i="2"/>
  <c r="I459" i="2"/>
  <c r="I460" i="2"/>
  <c r="I461" i="2"/>
  <c r="I462" i="2"/>
  <c r="I463" i="2"/>
  <c r="I464" i="2"/>
  <c r="I465" i="2"/>
  <c r="I466" i="2"/>
  <c r="I467" i="2"/>
  <c r="I468" i="2"/>
  <c r="I469" i="2"/>
  <c r="I470" i="2"/>
  <c r="I471" i="2"/>
  <c r="I472" i="2"/>
  <c r="I473" i="2"/>
  <c r="I474" i="2"/>
  <c r="I475" i="2"/>
  <c r="I476" i="2"/>
  <c r="I477" i="2"/>
  <c r="I478" i="2"/>
  <c r="I479" i="2"/>
  <c r="I480" i="2"/>
  <c r="I481" i="2"/>
  <c r="I482" i="2"/>
  <c r="I483" i="2"/>
  <c r="I484" i="2"/>
  <c r="I485" i="2"/>
  <c r="I486" i="2"/>
  <c r="I487" i="2"/>
  <c r="I488" i="2"/>
  <c r="I489" i="2"/>
  <c r="I490" i="2"/>
  <c r="I491" i="2"/>
  <c r="I492" i="2"/>
  <c r="I493" i="2"/>
  <c r="I494" i="2"/>
  <c r="I495" i="2"/>
  <c r="I496" i="2"/>
  <c r="I497" i="2"/>
  <c r="I498" i="2"/>
  <c r="I499" i="2"/>
  <c r="I500" i="2"/>
  <c r="I501" i="2"/>
  <c r="I502" i="2"/>
  <c r="I503" i="2"/>
  <c r="I504" i="2"/>
  <c r="I505" i="2"/>
  <c r="I506" i="2"/>
  <c r="I507" i="2"/>
  <c r="I508" i="2"/>
  <c r="I509" i="2"/>
  <c r="I510" i="2"/>
  <c r="I511" i="2"/>
  <c r="I512" i="2"/>
  <c r="I513" i="2"/>
  <c r="I514" i="2"/>
  <c r="I515" i="2"/>
  <c r="I516" i="2"/>
  <c r="I517" i="2"/>
  <c r="I518" i="2"/>
  <c r="I519" i="2"/>
  <c r="I520" i="2"/>
  <c r="I521" i="2"/>
  <c r="I522" i="2"/>
  <c r="I523" i="2"/>
  <c r="I524" i="2"/>
  <c r="I525" i="2"/>
  <c r="I526" i="2"/>
  <c r="I527" i="2"/>
  <c r="I528" i="2"/>
  <c r="I529" i="2"/>
  <c r="I530" i="2"/>
  <c r="I531" i="2"/>
  <c r="I532" i="2"/>
  <c r="I533" i="2"/>
  <c r="I534" i="2"/>
  <c r="I535" i="2"/>
  <c r="I536" i="2"/>
  <c r="I537" i="2"/>
  <c r="I538" i="2"/>
  <c r="I539" i="2"/>
  <c r="I540" i="2"/>
  <c r="I541" i="2"/>
  <c r="I542" i="2"/>
  <c r="I543" i="2"/>
  <c r="I544" i="2"/>
  <c r="I545" i="2"/>
  <c r="I546" i="2"/>
  <c r="I547" i="2"/>
  <c r="I548" i="2"/>
  <c r="I549" i="2"/>
  <c r="I550" i="2"/>
  <c r="I551" i="2"/>
  <c r="I552" i="2"/>
  <c r="I553" i="2"/>
  <c r="I554" i="2"/>
  <c r="I555" i="2"/>
  <c r="I556" i="2"/>
  <c r="I557" i="2"/>
  <c r="I558" i="2"/>
  <c r="I559" i="2"/>
  <c r="I560" i="2"/>
  <c r="I561" i="2"/>
  <c r="I562" i="2"/>
  <c r="I563" i="2"/>
  <c r="I564" i="2"/>
  <c r="I565" i="2"/>
  <c r="I566" i="2"/>
  <c r="I567" i="2"/>
  <c r="I568" i="2"/>
  <c r="I569" i="2"/>
  <c r="I570" i="2"/>
  <c r="I571" i="2"/>
  <c r="I572" i="2"/>
  <c r="I573" i="2"/>
  <c r="I574" i="2"/>
  <c r="I575" i="2"/>
  <c r="I576" i="2"/>
  <c r="I577" i="2"/>
  <c r="I578" i="2"/>
  <c r="I579" i="2"/>
  <c r="I580" i="2"/>
  <c r="I581" i="2"/>
  <c r="I582" i="2"/>
  <c r="I583" i="2"/>
  <c r="I584" i="2"/>
  <c r="I585" i="2"/>
  <c r="I586" i="2"/>
  <c r="I587" i="2"/>
  <c r="I588" i="2"/>
  <c r="I589" i="2"/>
  <c r="I590" i="2"/>
  <c r="I591" i="2"/>
  <c r="I592" i="2"/>
  <c r="I593" i="2"/>
  <c r="I594" i="2"/>
  <c r="I595" i="2"/>
  <c r="I596" i="2"/>
  <c r="I597" i="2"/>
  <c r="I598" i="2"/>
  <c r="I599" i="2"/>
  <c r="I600" i="2"/>
  <c r="I601" i="2"/>
  <c r="I602" i="2"/>
  <c r="I603" i="2"/>
  <c r="I604" i="2"/>
  <c r="I605" i="2"/>
  <c r="I606" i="2"/>
  <c r="I607" i="2"/>
  <c r="I608" i="2"/>
  <c r="I609" i="2"/>
  <c r="I610" i="2"/>
  <c r="I611" i="2"/>
  <c r="I612" i="2"/>
  <c r="I613" i="2"/>
  <c r="I614" i="2"/>
  <c r="I615" i="2"/>
  <c r="I616" i="2"/>
  <c r="I617" i="2"/>
  <c r="I618" i="2"/>
  <c r="I619" i="2"/>
  <c r="I620" i="2"/>
  <c r="I621" i="2"/>
  <c r="I622" i="2"/>
  <c r="I623" i="2"/>
  <c r="I624" i="2"/>
  <c r="I625" i="2"/>
  <c r="I626" i="2"/>
  <c r="I627" i="2"/>
  <c r="I628" i="2"/>
  <c r="I629" i="2"/>
  <c r="I630" i="2"/>
  <c r="I631" i="2"/>
  <c r="I632" i="2"/>
  <c r="I633" i="2"/>
  <c r="I634" i="2"/>
  <c r="I635" i="2"/>
  <c r="I636" i="2"/>
  <c r="I637" i="2"/>
  <c r="I638" i="2"/>
  <c r="I639" i="2"/>
  <c r="I640" i="2"/>
  <c r="I641" i="2"/>
  <c r="I642" i="2"/>
  <c r="I643" i="2"/>
  <c r="I644" i="2"/>
  <c r="I645" i="2"/>
  <c r="I646" i="2"/>
  <c r="I647" i="2"/>
  <c r="I648" i="2"/>
  <c r="I649" i="2"/>
  <c r="I650" i="2"/>
  <c r="I651" i="2"/>
  <c r="I652" i="2"/>
  <c r="I653" i="2"/>
  <c r="I654" i="2"/>
  <c r="I655" i="2"/>
  <c r="I656" i="2"/>
  <c r="I657" i="2"/>
  <c r="I658" i="2"/>
  <c r="I659" i="2"/>
  <c r="I660" i="2"/>
  <c r="I661" i="2"/>
  <c r="I662" i="2"/>
  <c r="I663" i="2"/>
  <c r="I664" i="2"/>
  <c r="I665" i="2"/>
  <c r="I666" i="2"/>
  <c r="I667" i="2"/>
  <c r="I668" i="2"/>
  <c r="I669" i="2"/>
  <c r="I670" i="2"/>
  <c r="I671" i="2"/>
  <c r="I672" i="2"/>
  <c r="I673" i="2"/>
  <c r="I674" i="2"/>
  <c r="I675" i="2"/>
  <c r="I676" i="2"/>
  <c r="I677" i="2"/>
  <c r="I678" i="2"/>
  <c r="I679" i="2"/>
  <c r="I680" i="2"/>
  <c r="I681" i="2"/>
  <c r="I682" i="2"/>
  <c r="I683" i="2"/>
  <c r="I684" i="2"/>
  <c r="I685" i="2"/>
  <c r="I686" i="2"/>
  <c r="I687" i="2"/>
  <c r="I688" i="2"/>
  <c r="I689" i="2"/>
  <c r="I690" i="2"/>
  <c r="I691" i="2"/>
  <c r="I692" i="2"/>
  <c r="I693" i="2"/>
  <c r="I694" i="2"/>
  <c r="I695" i="2"/>
  <c r="I696" i="2"/>
  <c r="I697" i="2"/>
  <c r="I698" i="2"/>
  <c r="I699" i="2"/>
  <c r="I700" i="2"/>
  <c r="I701" i="2"/>
  <c r="I702" i="2"/>
  <c r="I703" i="2"/>
  <c r="I704" i="2"/>
  <c r="I705" i="2"/>
  <c r="I706" i="2"/>
  <c r="I707" i="2"/>
  <c r="I708" i="2"/>
  <c r="I709" i="2"/>
  <c r="I710" i="2"/>
  <c r="I711" i="2"/>
  <c r="I712" i="2"/>
  <c r="I713" i="2"/>
  <c r="I714" i="2"/>
  <c r="I715" i="2"/>
  <c r="I716" i="2"/>
  <c r="I717" i="2"/>
  <c r="I718" i="2"/>
  <c r="I719" i="2"/>
  <c r="I720" i="2"/>
  <c r="I721" i="2"/>
  <c r="I722" i="2"/>
  <c r="I723" i="2"/>
  <c r="I724" i="2"/>
  <c r="I725" i="2"/>
  <c r="I726" i="2"/>
  <c r="I727" i="2"/>
  <c r="I728" i="2"/>
  <c r="I729" i="2"/>
  <c r="I730" i="2"/>
  <c r="I731" i="2"/>
  <c r="I732" i="2"/>
  <c r="I733" i="2"/>
  <c r="I734" i="2"/>
  <c r="I735" i="2"/>
  <c r="I736" i="2"/>
  <c r="I737" i="2"/>
  <c r="I738" i="2"/>
  <c r="I739" i="2"/>
  <c r="I740" i="2"/>
  <c r="I741" i="2"/>
  <c r="I742" i="2"/>
  <c r="I743" i="2"/>
  <c r="I744" i="2"/>
  <c r="I745" i="2"/>
  <c r="I746" i="2"/>
  <c r="I747" i="2"/>
  <c r="I748" i="2"/>
  <c r="I749" i="2"/>
  <c r="I750" i="2"/>
  <c r="I751" i="2"/>
  <c r="I752" i="2"/>
  <c r="I753" i="2"/>
  <c r="I754" i="2"/>
  <c r="I755" i="2"/>
  <c r="I756" i="2"/>
  <c r="I757" i="2"/>
  <c r="I758" i="2"/>
  <c r="I759" i="2"/>
  <c r="I760" i="2"/>
  <c r="I761" i="2"/>
  <c r="I762" i="2"/>
  <c r="I763" i="2"/>
  <c r="I764" i="2"/>
  <c r="I765" i="2"/>
  <c r="I766" i="2"/>
  <c r="I767" i="2"/>
  <c r="I768" i="2"/>
  <c r="I769" i="2"/>
  <c r="I770" i="2"/>
  <c r="I771" i="2"/>
  <c r="I772" i="2"/>
  <c r="I773" i="2"/>
  <c r="I774" i="2"/>
  <c r="I775" i="2"/>
  <c r="I776" i="2"/>
  <c r="I777" i="2"/>
  <c r="I778" i="2"/>
  <c r="I779" i="2"/>
  <c r="I780" i="2"/>
  <c r="I781" i="2"/>
  <c r="I782" i="2"/>
  <c r="I783" i="2"/>
  <c r="I784" i="2"/>
  <c r="I785" i="2"/>
  <c r="I786" i="2"/>
  <c r="I787" i="2"/>
  <c r="I788" i="2"/>
  <c r="I789" i="2"/>
  <c r="I790" i="2"/>
  <c r="I791" i="2"/>
  <c r="I792" i="2"/>
  <c r="I793" i="2"/>
  <c r="I794" i="2"/>
  <c r="I795" i="2"/>
  <c r="I796" i="2"/>
  <c r="I797" i="2"/>
  <c r="I798" i="2"/>
  <c r="I799" i="2"/>
  <c r="I800" i="2"/>
  <c r="I801" i="2"/>
  <c r="I802" i="2"/>
  <c r="I803" i="2"/>
  <c r="I804" i="2"/>
  <c r="I805" i="2"/>
  <c r="I806" i="2"/>
  <c r="I807" i="2"/>
  <c r="I808" i="2"/>
  <c r="I809" i="2"/>
  <c r="I810" i="2"/>
  <c r="I811" i="2"/>
  <c r="I812" i="2"/>
  <c r="I813" i="2"/>
  <c r="I814" i="2"/>
  <c r="I815" i="2"/>
  <c r="I816" i="2"/>
  <c r="I817" i="2"/>
  <c r="I818" i="2"/>
  <c r="I819" i="2"/>
  <c r="I820" i="2"/>
  <c r="I821" i="2"/>
  <c r="I822" i="2"/>
  <c r="I823" i="2"/>
  <c r="I824" i="2"/>
  <c r="I825" i="2"/>
  <c r="I826" i="2"/>
  <c r="I827" i="2"/>
  <c r="I828" i="2"/>
  <c r="I829" i="2"/>
  <c r="I830" i="2"/>
  <c r="I831" i="2"/>
  <c r="I832" i="2"/>
  <c r="I833" i="2"/>
  <c r="I834" i="2"/>
  <c r="I835" i="2"/>
  <c r="I836" i="2"/>
  <c r="I837" i="2"/>
  <c r="I838" i="2"/>
  <c r="I839" i="2"/>
  <c r="I840" i="2"/>
  <c r="I841" i="2"/>
  <c r="I842" i="2"/>
  <c r="I843" i="2"/>
  <c r="I844" i="2"/>
  <c r="I845" i="2"/>
  <c r="I846" i="2"/>
  <c r="I847" i="2"/>
  <c r="I848" i="2"/>
  <c r="I849" i="2"/>
  <c r="I850" i="2"/>
  <c r="I851" i="2"/>
  <c r="I852" i="2"/>
  <c r="I853" i="2"/>
  <c r="I854" i="2"/>
  <c r="I855" i="2"/>
  <c r="I856" i="2"/>
  <c r="I857" i="2"/>
  <c r="I858" i="2"/>
  <c r="I859" i="2"/>
  <c r="I860" i="2"/>
  <c r="I861" i="2"/>
  <c r="I862" i="2"/>
  <c r="I863" i="2"/>
  <c r="I864" i="2"/>
  <c r="I865" i="2"/>
  <c r="I866" i="2"/>
  <c r="I867" i="2"/>
  <c r="I868" i="2"/>
  <c r="I869" i="2"/>
  <c r="I870" i="2"/>
  <c r="I871" i="2"/>
  <c r="I872" i="2"/>
  <c r="I873" i="2"/>
  <c r="I874" i="2"/>
  <c r="I875" i="2"/>
  <c r="I876" i="2"/>
  <c r="I877" i="2"/>
  <c r="I878" i="2"/>
  <c r="I879" i="2"/>
  <c r="I880" i="2"/>
  <c r="I881" i="2"/>
  <c r="I882" i="2"/>
  <c r="I883" i="2"/>
  <c r="I884" i="2"/>
  <c r="I885" i="2"/>
  <c r="I886" i="2"/>
  <c r="I887" i="2"/>
  <c r="I888" i="2"/>
  <c r="I889" i="2"/>
  <c r="I890" i="2"/>
  <c r="I891" i="2"/>
  <c r="I892" i="2"/>
  <c r="I893" i="2"/>
  <c r="I894" i="2"/>
  <c r="I895" i="2"/>
  <c r="I896" i="2"/>
  <c r="I897" i="2"/>
  <c r="I898" i="2"/>
  <c r="I899" i="2"/>
  <c r="I900" i="2"/>
  <c r="I901" i="2"/>
  <c r="I902" i="2"/>
  <c r="I903" i="2"/>
  <c r="I904" i="2"/>
  <c r="I905" i="2"/>
  <c r="I906" i="2"/>
  <c r="I907" i="2"/>
  <c r="I908" i="2"/>
  <c r="I909" i="2"/>
  <c r="I910" i="2"/>
  <c r="I911" i="2"/>
  <c r="I912" i="2"/>
  <c r="I913" i="2"/>
  <c r="I914" i="2"/>
  <c r="I915" i="2"/>
  <c r="I916" i="2"/>
  <c r="I917" i="2"/>
  <c r="I918" i="2"/>
  <c r="I919" i="2"/>
  <c r="I920" i="2"/>
  <c r="I921" i="2"/>
  <c r="I922" i="2"/>
  <c r="I923" i="2"/>
  <c r="I924" i="2"/>
  <c r="I925" i="2"/>
  <c r="I926" i="2"/>
  <c r="I927" i="2"/>
  <c r="I928" i="2"/>
  <c r="I929" i="2"/>
  <c r="I930" i="2"/>
  <c r="I931" i="2"/>
  <c r="I932" i="2"/>
  <c r="I933" i="2"/>
  <c r="I934" i="2"/>
  <c r="I935" i="2"/>
  <c r="I936" i="2"/>
  <c r="I937" i="2"/>
  <c r="I938" i="2"/>
  <c r="I939" i="2"/>
  <c r="I940" i="2"/>
  <c r="I941" i="2"/>
  <c r="I942" i="2"/>
  <c r="I943" i="2"/>
  <c r="I944" i="2"/>
  <c r="I945" i="2"/>
  <c r="I946" i="2"/>
  <c r="I947" i="2"/>
  <c r="I948" i="2"/>
  <c r="I949" i="2"/>
  <c r="I950" i="2"/>
  <c r="I951" i="2"/>
  <c r="I952" i="2"/>
  <c r="I953" i="2"/>
  <c r="I954" i="2"/>
  <c r="I955" i="2"/>
  <c r="I956" i="2"/>
  <c r="I957" i="2"/>
  <c r="I958" i="2"/>
  <c r="I959" i="2"/>
  <c r="I960" i="2"/>
  <c r="I961" i="2"/>
  <c r="I962" i="2"/>
  <c r="I963" i="2"/>
  <c r="I964" i="2"/>
  <c r="I965" i="2"/>
  <c r="I966" i="2"/>
  <c r="I967" i="2"/>
  <c r="I968" i="2"/>
  <c r="I969" i="2"/>
  <c r="I970" i="2"/>
  <c r="I971" i="2"/>
  <c r="I972" i="2"/>
  <c r="I973" i="2"/>
  <c r="I974" i="2"/>
  <c r="I975" i="2"/>
  <c r="I976" i="2"/>
  <c r="I977" i="2"/>
  <c r="I978" i="2"/>
  <c r="I979" i="2"/>
  <c r="I980" i="2"/>
  <c r="I981" i="2"/>
  <c r="I982" i="2"/>
  <c r="I983" i="2"/>
  <c r="I984" i="2"/>
  <c r="I985" i="2"/>
  <c r="I986" i="2"/>
  <c r="I987" i="2"/>
  <c r="I988" i="2"/>
  <c r="I989" i="2"/>
  <c r="I990" i="2"/>
  <c r="I991" i="2"/>
  <c r="I992" i="2"/>
  <c r="I993" i="2"/>
  <c r="I994" i="2"/>
  <c r="I995" i="2"/>
  <c r="I996" i="2"/>
  <c r="I997" i="2"/>
  <c r="I998" i="2"/>
  <c r="I999" i="2"/>
  <c r="I1000" i="2"/>
  <c r="I1001" i="2"/>
  <c r="I1002" i="2"/>
  <c r="I1003" i="2"/>
  <c r="I1004" i="2"/>
  <c r="I1005" i="2"/>
  <c r="I1006" i="2"/>
  <c r="I1007" i="2"/>
  <c r="I1008" i="2"/>
  <c r="I1009" i="2"/>
  <c r="I1010" i="2"/>
  <c r="I1011" i="2"/>
  <c r="I1012" i="2"/>
  <c r="I1013" i="2"/>
  <c r="I1014" i="2"/>
  <c r="I1015" i="2"/>
  <c r="I1016" i="2"/>
  <c r="I1017" i="2"/>
  <c r="I1018" i="2"/>
  <c r="I1019" i="2"/>
  <c r="I1020" i="2"/>
  <c r="I1021" i="2"/>
  <c r="I1022" i="2"/>
  <c r="I1023" i="2"/>
  <c r="I1024" i="2"/>
  <c r="I1025" i="2"/>
  <c r="I1026" i="2"/>
  <c r="I1027" i="2"/>
  <c r="I1028" i="2"/>
  <c r="I1029" i="2"/>
  <c r="I1030" i="2"/>
  <c r="I1031" i="2"/>
  <c r="I1032" i="2"/>
  <c r="I1033" i="2"/>
  <c r="I1034" i="2"/>
  <c r="I1035" i="2"/>
  <c r="I1036" i="2"/>
  <c r="I1037" i="2"/>
  <c r="I1038" i="2"/>
  <c r="I1039" i="2"/>
  <c r="I1040" i="2"/>
  <c r="I1041" i="2"/>
  <c r="I1042" i="2"/>
  <c r="I1043" i="2"/>
  <c r="I1044" i="2"/>
  <c r="I1045" i="2"/>
  <c r="I1046" i="2"/>
  <c r="I1047" i="2"/>
  <c r="I1048" i="2"/>
  <c r="I1049" i="2"/>
  <c r="I1050" i="2"/>
  <c r="I1051" i="2"/>
  <c r="I1052" i="2"/>
  <c r="I1053" i="2"/>
  <c r="I1054" i="2"/>
  <c r="I1055" i="2"/>
  <c r="I1056" i="2"/>
  <c r="I1057" i="2"/>
  <c r="I1058" i="2"/>
  <c r="I1059" i="2"/>
  <c r="I1060" i="2"/>
  <c r="I1061" i="2"/>
  <c r="I1062" i="2"/>
  <c r="I1063" i="2"/>
  <c r="I1064" i="2"/>
  <c r="I1065" i="2"/>
  <c r="I1066" i="2"/>
  <c r="I1067" i="2"/>
  <c r="I1068" i="2"/>
  <c r="I1069" i="2"/>
  <c r="I1070" i="2"/>
  <c r="I1071" i="2"/>
  <c r="I1072" i="2"/>
  <c r="I1073" i="2"/>
  <c r="I1074" i="2"/>
  <c r="I1075" i="2"/>
  <c r="I1076" i="2"/>
  <c r="I1077" i="2"/>
  <c r="I1078" i="2"/>
  <c r="I1079" i="2"/>
  <c r="I1080" i="2"/>
  <c r="I1081" i="2"/>
  <c r="I1082" i="2"/>
  <c r="I1083" i="2"/>
  <c r="I1084" i="2"/>
  <c r="I1085" i="2"/>
  <c r="I1086" i="2"/>
  <c r="I1087" i="2"/>
  <c r="I1088" i="2"/>
  <c r="I1089" i="2"/>
  <c r="I1090" i="2"/>
  <c r="I1091" i="2"/>
  <c r="I1092" i="2"/>
  <c r="I1093" i="2"/>
  <c r="I1094" i="2"/>
  <c r="I1095" i="2"/>
  <c r="I1096" i="2"/>
  <c r="I1097" i="2"/>
  <c r="I1098" i="2"/>
  <c r="I1099" i="2"/>
  <c r="I1100" i="2"/>
  <c r="I1101" i="2"/>
  <c r="I1102" i="2"/>
  <c r="I1103" i="2"/>
  <c r="I1104" i="2"/>
  <c r="I1105" i="2"/>
  <c r="I1106" i="2"/>
  <c r="I1107" i="2"/>
  <c r="I1108" i="2"/>
  <c r="I1109" i="2"/>
  <c r="I1110" i="2"/>
  <c r="I1111" i="2"/>
  <c r="I1112" i="2"/>
  <c r="I1113" i="2"/>
  <c r="I1114" i="2"/>
  <c r="I1115" i="2"/>
  <c r="I1116" i="2"/>
  <c r="I1117" i="2"/>
  <c r="I1118" i="2"/>
  <c r="I1119" i="2"/>
  <c r="I1120" i="2"/>
  <c r="I1121" i="2"/>
  <c r="I1122" i="2"/>
  <c r="I1123" i="2"/>
  <c r="I1124" i="2"/>
  <c r="I1125" i="2"/>
  <c r="I1126" i="2"/>
  <c r="I1127" i="2"/>
  <c r="I1128" i="2"/>
  <c r="I1129" i="2"/>
  <c r="I1130" i="2"/>
  <c r="I1131" i="2"/>
  <c r="I1132" i="2"/>
  <c r="I1133" i="2"/>
  <c r="I1134" i="2"/>
  <c r="I1135" i="2"/>
  <c r="I1136" i="2"/>
  <c r="I1137" i="2"/>
  <c r="I1138" i="2"/>
  <c r="I1139" i="2"/>
  <c r="I1140" i="2"/>
  <c r="I1141" i="2"/>
  <c r="I1142" i="2"/>
  <c r="I1143" i="2"/>
  <c r="I1144" i="2"/>
  <c r="I1145" i="2"/>
  <c r="I1146" i="2"/>
  <c r="I1147" i="2"/>
  <c r="I1148" i="2"/>
  <c r="I1149" i="2"/>
  <c r="I1150" i="2"/>
  <c r="I1151" i="2"/>
  <c r="I1152" i="2"/>
  <c r="I1153" i="2"/>
  <c r="I1154" i="2"/>
  <c r="I1155" i="2"/>
  <c r="I1156" i="2"/>
  <c r="I1157" i="2"/>
  <c r="I1158" i="2"/>
  <c r="I1159" i="2"/>
  <c r="I1160" i="2"/>
  <c r="I1161" i="2"/>
  <c r="I1162" i="2"/>
  <c r="I1163" i="2"/>
  <c r="I1164" i="2"/>
  <c r="I1165" i="2"/>
  <c r="I1166" i="2"/>
  <c r="I1167" i="2"/>
  <c r="I1168" i="2"/>
  <c r="I1169" i="2"/>
  <c r="I1170" i="2"/>
  <c r="I1171" i="2"/>
  <c r="I1172" i="2"/>
  <c r="I1173" i="2"/>
  <c r="I1174" i="2"/>
  <c r="I1175" i="2"/>
  <c r="I1176" i="2"/>
  <c r="I1177" i="2"/>
  <c r="I1178" i="2"/>
  <c r="I1179" i="2"/>
  <c r="I1180" i="2"/>
  <c r="I1181" i="2"/>
  <c r="I1182" i="2"/>
  <c r="I1183" i="2"/>
  <c r="I1184" i="2"/>
  <c r="I1185" i="2"/>
  <c r="I1186" i="2"/>
  <c r="I1187" i="2"/>
  <c r="I1188" i="2"/>
  <c r="I1189" i="2"/>
  <c r="I1190" i="2"/>
  <c r="I1191" i="2"/>
  <c r="I1192" i="2"/>
  <c r="I1193" i="2"/>
  <c r="I1194" i="2"/>
  <c r="I1195" i="2"/>
  <c r="I1196" i="2"/>
  <c r="I1197" i="2"/>
  <c r="I1198" i="2"/>
  <c r="I1199" i="2"/>
  <c r="I1200" i="2"/>
  <c r="I1201" i="2"/>
  <c r="I1202" i="2"/>
  <c r="I1203" i="2"/>
  <c r="I1204" i="2"/>
  <c r="I1205" i="2"/>
  <c r="I1206" i="2"/>
  <c r="I1207" i="2"/>
  <c r="I1208" i="2"/>
  <c r="I1209" i="2"/>
  <c r="I1210" i="2"/>
  <c r="I1211" i="2"/>
  <c r="I1212" i="2"/>
  <c r="I1213" i="2"/>
  <c r="I1214" i="2"/>
  <c r="I1215" i="2"/>
  <c r="I1216" i="2"/>
  <c r="I1217" i="2"/>
  <c r="I1218" i="2"/>
  <c r="I1219" i="2"/>
  <c r="I1220" i="2"/>
  <c r="I1221" i="2"/>
  <c r="I1222" i="2"/>
  <c r="I1223" i="2"/>
  <c r="I1224" i="2"/>
  <c r="I1225" i="2"/>
  <c r="I1226" i="2"/>
  <c r="I1227" i="2"/>
  <c r="I1228" i="2"/>
  <c r="I1229" i="2"/>
  <c r="I1230" i="2"/>
  <c r="I1231" i="2"/>
  <c r="I1232" i="2"/>
  <c r="I1233" i="2"/>
  <c r="I1234" i="2"/>
  <c r="I1235" i="2"/>
  <c r="I1236" i="2"/>
  <c r="I1237" i="2"/>
  <c r="I1238" i="2"/>
  <c r="I1239" i="2"/>
  <c r="I1240" i="2"/>
  <c r="I1241" i="2"/>
  <c r="I1242" i="2"/>
  <c r="I1243" i="2"/>
  <c r="I1244" i="2"/>
  <c r="I1245" i="2"/>
  <c r="I1246" i="2"/>
  <c r="I1247" i="2"/>
  <c r="I1248" i="2"/>
  <c r="I1249" i="2"/>
  <c r="I1250" i="2"/>
  <c r="I1251" i="2"/>
  <c r="I1252" i="2"/>
  <c r="I1253" i="2"/>
  <c r="I1254" i="2"/>
  <c r="I1255" i="2"/>
  <c r="I1256" i="2"/>
  <c r="I1257" i="2"/>
  <c r="I1258" i="2"/>
  <c r="I1259" i="2"/>
  <c r="I1260" i="2"/>
  <c r="I1261" i="2"/>
  <c r="I1262" i="2"/>
  <c r="I1263" i="2"/>
  <c r="I1264" i="2"/>
  <c r="I1265" i="2"/>
  <c r="I1266" i="2"/>
  <c r="I1267" i="2"/>
  <c r="I1268" i="2"/>
  <c r="I1269" i="2"/>
  <c r="I1270" i="2"/>
  <c r="I1271" i="2"/>
  <c r="I1272" i="2"/>
  <c r="I1273" i="2"/>
  <c r="I1274" i="2"/>
  <c r="I1275" i="2"/>
  <c r="I1276" i="2"/>
  <c r="I1277" i="2"/>
  <c r="I1278" i="2"/>
  <c r="I1279" i="2"/>
  <c r="I1280" i="2"/>
  <c r="I1281" i="2"/>
  <c r="I1282" i="2"/>
  <c r="I1283" i="2"/>
  <c r="I1284" i="2"/>
  <c r="I1285" i="2"/>
  <c r="I1286" i="2"/>
  <c r="I1287" i="2"/>
  <c r="I1288" i="2"/>
  <c r="I1289" i="2"/>
  <c r="I1290" i="2"/>
  <c r="I1291" i="2"/>
  <c r="I1292" i="2"/>
  <c r="I1293" i="2"/>
  <c r="I1294" i="2"/>
  <c r="I1295" i="2"/>
  <c r="I1296" i="2"/>
  <c r="I1297" i="2"/>
  <c r="I1298" i="2"/>
  <c r="I1299" i="2"/>
  <c r="I1300" i="2"/>
  <c r="I1301" i="2"/>
  <c r="I1302" i="2"/>
  <c r="I1303" i="2"/>
  <c r="I1304" i="2"/>
  <c r="I1305" i="2"/>
  <c r="I1306" i="2"/>
  <c r="I1307" i="2"/>
  <c r="I1308" i="2"/>
  <c r="I1309" i="2"/>
  <c r="I1310" i="2"/>
  <c r="I1311" i="2"/>
  <c r="I1312" i="2"/>
  <c r="I1313" i="2"/>
  <c r="I1314" i="2"/>
  <c r="I1315" i="2"/>
  <c r="I1316" i="2"/>
  <c r="I1317" i="2"/>
  <c r="I1318" i="2"/>
  <c r="I1319" i="2"/>
  <c r="I1320" i="2"/>
  <c r="I1321" i="2"/>
  <c r="I1322" i="2"/>
  <c r="I1323" i="2"/>
  <c r="I1324" i="2"/>
  <c r="I1325" i="2"/>
  <c r="I1326" i="2"/>
  <c r="I1327" i="2"/>
  <c r="I1328" i="2"/>
  <c r="I1329" i="2"/>
  <c r="I1330" i="2"/>
  <c r="I1331" i="2"/>
  <c r="I1332" i="2"/>
  <c r="I1333" i="2"/>
  <c r="I1334" i="2"/>
  <c r="I1335" i="2"/>
  <c r="I1336" i="2"/>
  <c r="I1337" i="2"/>
  <c r="I1338" i="2"/>
  <c r="I1339" i="2"/>
  <c r="I1340" i="2"/>
  <c r="I1341" i="2"/>
  <c r="I1342" i="2"/>
  <c r="I1343" i="2"/>
  <c r="I1344" i="2"/>
  <c r="I1345" i="2"/>
  <c r="I1346" i="2"/>
  <c r="I1347" i="2"/>
  <c r="I1348" i="2"/>
  <c r="I1349" i="2"/>
  <c r="I1350" i="2"/>
  <c r="I1351" i="2"/>
  <c r="I1352" i="2"/>
  <c r="I1353" i="2"/>
  <c r="I1354" i="2"/>
  <c r="I1355" i="2"/>
  <c r="I1356" i="2"/>
  <c r="I1357" i="2"/>
  <c r="I1358" i="2"/>
  <c r="I1359" i="2"/>
  <c r="I1360" i="2"/>
  <c r="I1361" i="2"/>
  <c r="I1362" i="2"/>
  <c r="I1363" i="2"/>
  <c r="I1364" i="2"/>
  <c r="I1365" i="2"/>
  <c r="I1366" i="2"/>
  <c r="I1367" i="2"/>
  <c r="I1368" i="2"/>
  <c r="I1369" i="2"/>
  <c r="I1370" i="2"/>
  <c r="I1371" i="2"/>
  <c r="I1372" i="2"/>
  <c r="I1373" i="2"/>
  <c r="I1374" i="2"/>
  <c r="I1375" i="2"/>
  <c r="I1376" i="2"/>
  <c r="I1377" i="2"/>
  <c r="I1378" i="2"/>
  <c r="I1379" i="2"/>
  <c r="I1380" i="2"/>
  <c r="I1381" i="2"/>
  <c r="I1382" i="2"/>
  <c r="I1383" i="2"/>
  <c r="I1384" i="2"/>
  <c r="I1385" i="2"/>
  <c r="I1386" i="2"/>
  <c r="I1387" i="2"/>
  <c r="I1388" i="2"/>
  <c r="I1389" i="2"/>
  <c r="I1390" i="2"/>
  <c r="I1391" i="2"/>
  <c r="I1392" i="2"/>
  <c r="I1393" i="2"/>
  <c r="I1394" i="2"/>
  <c r="I1395" i="2"/>
  <c r="I1396" i="2"/>
  <c r="I1397" i="2"/>
  <c r="I1398" i="2"/>
  <c r="I1399" i="2"/>
  <c r="I1400" i="2"/>
  <c r="I1401" i="2"/>
  <c r="I1402" i="2"/>
  <c r="I1403" i="2"/>
  <c r="I1404" i="2"/>
  <c r="I1405" i="2"/>
  <c r="I1406" i="2"/>
  <c r="I1407" i="2"/>
  <c r="I1408" i="2"/>
  <c r="I1409" i="2"/>
  <c r="I1410" i="2"/>
  <c r="I1411" i="2"/>
  <c r="I1412" i="2"/>
  <c r="I1413" i="2"/>
  <c r="I1414" i="2"/>
  <c r="I1415" i="2"/>
  <c r="I1416" i="2"/>
  <c r="I1417" i="2"/>
  <c r="I1418" i="2"/>
  <c r="I1419" i="2"/>
  <c r="I1420" i="2"/>
  <c r="I1421" i="2"/>
  <c r="I1422" i="2"/>
  <c r="I1423" i="2"/>
  <c r="I1424" i="2"/>
  <c r="I1425" i="2"/>
  <c r="I1426" i="2"/>
  <c r="I1427" i="2"/>
  <c r="I1428" i="2"/>
  <c r="I1429" i="2"/>
  <c r="I1430" i="2"/>
  <c r="I1431" i="2"/>
  <c r="I1432" i="2"/>
  <c r="I1433" i="2"/>
  <c r="I1434" i="2"/>
  <c r="I1435" i="2"/>
  <c r="I1436" i="2"/>
  <c r="I1437" i="2"/>
  <c r="I1438" i="2"/>
  <c r="I1439" i="2"/>
  <c r="I1440" i="2"/>
  <c r="I1441" i="2"/>
  <c r="I1442" i="2"/>
  <c r="I1443" i="2"/>
  <c r="I1444" i="2"/>
  <c r="I1445" i="2"/>
  <c r="I1446" i="2"/>
  <c r="I1447" i="2"/>
  <c r="I1448" i="2"/>
  <c r="I1449" i="2"/>
  <c r="I1450" i="2"/>
  <c r="I1451" i="2"/>
  <c r="I1452" i="2"/>
  <c r="I1453" i="2"/>
  <c r="I1454" i="2"/>
  <c r="I1455" i="2"/>
  <c r="I1456" i="2"/>
  <c r="I1457" i="2"/>
  <c r="I1458" i="2"/>
  <c r="I1459" i="2"/>
  <c r="I1460" i="2"/>
  <c r="I1461" i="2"/>
  <c r="I1462" i="2"/>
  <c r="I1463" i="2"/>
  <c r="I1464" i="2"/>
  <c r="I1465" i="2"/>
  <c r="I1466" i="2"/>
  <c r="I1467" i="2"/>
  <c r="I1468" i="2"/>
  <c r="I1469" i="2"/>
  <c r="I1470" i="2"/>
  <c r="I1471" i="2"/>
  <c r="I1472" i="2"/>
  <c r="I1473" i="2"/>
  <c r="I1474" i="2"/>
  <c r="I1475" i="2"/>
  <c r="I1476" i="2"/>
  <c r="I1477" i="2"/>
  <c r="I1478" i="2"/>
  <c r="I1479" i="2"/>
  <c r="I1480" i="2"/>
  <c r="I1481" i="2"/>
  <c r="I1482" i="2"/>
  <c r="I1483" i="2"/>
  <c r="I1484" i="2"/>
  <c r="I1485" i="2"/>
  <c r="I1486" i="2"/>
  <c r="I1487" i="2"/>
  <c r="I1488" i="2"/>
  <c r="I1489" i="2"/>
  <c r="I1490" i="2"/>
  <c r="I1491" i="2"/>
  <c r="I1492" i="2"/>
  <c r="I1493" i="2"/>
  <c r="I1494" i="2"/>
  <c r="I1495" i="2"/>
  <c r="I1496" i="2"/>
  <c r="I1497" i="2"/>
  <c r="I1498" i="2"/>
  <c r="I1499" i="2"/>
  <c r="I1500" i="2"/>
  <c r="I1501" i="2"/>
  <c r="I1502" i="2"/>
  <c r="I1503" i="2"/>
  <c r="I1504" i="2"/>
  <c r="I1505" i="2"/>
  <c r="I1506" i="2"/>
  <c r="I1507" i="2"/>
  <c r="I1508" i="2"/>
  <c r="I1509" i="2"/>
  <c r="I1510" i="2"/>
  <c r="I1511" i="2"/>
  <c r="I1512" i="2"/>
  <c r="I1513" i="2"/>
  <c r="I1514" i="2"/>
  <c r="I1515" i="2"/>
  <c r="I1516" i="2"/>
  <c r="I1517" i="2"/>
  <c r="I1518" i="2"/>
  <c r="I1519" i="2"/>
  <c r="I1520" i="2"/>
  <c r="I1521" i="2"/>
  <c r="I1522" i="2"/>
  <c r="I1523" i="2"/>
  <c r="I1524" i="2"/>
  <c r="I1525" i="2"/>
  <c r="I1526" i="2"/>
  <c r="I1527" i="2"/>
  <c r="I1528" i="2"/>
  <c r="I1529" i="2"/>
  <c r="I1530" i="2"/>
  <c r="I1531" i="2"/>
  <c r="I1532" i="2"/>
  <c r="I1533" i="2"/>
  <c r="I1534" i="2"/>
  <c r="I1535" i="2"/>
  <c r="I1536" i="2"/>
  <c r="I1537" i="2"/>
  <c r="I1538" i="2"/>
  <c r="I1539" i="2"/>
  <c r="I1540" i="2"/>
  <c r="I1541" i="2"/>
  <c r="I1542" i="2"/>
  <c r="I1543" i="2"/>
  <c r="I1544" i="2"/>
  <c r="I1545" i="2"/>
  <c r="I1546" i="2"/>
  <c r="I1547" i="2"/>
  <c r="I1548" i="2"/>
  <c r="I1549" i="2"/>
  <c r="I1550" i="2"/>
  <c r="I1551" i="2"/>
  <c r="I1552" i="2"/>
  <c r="I1553" i="2"/>
  <c r="I1554" i="2"/>
  <c r="I1555" i="2"/>
  <c r="I1556" i="2"/>
  <c r="I1557" i="2"/>
  <c r="I1558" i="2"/>
  <c r="I1559" i="2"/>
  <c r="I1560" i="2"/>
  <c r="I1561" i="2"/>
  <c r="I1562" i="2"/>
  <c r="I1563" i="2"/>
  <c r="I1564" i="2"/>
  <c r="I1565" i="2"/>
  <c r="I1566" i="2"/>
  <c r="I1567" i="2"/>
  <c r="I1568" i="2"/>
  <c r="I1569" i="2"/>
  <c r="I1570" i="2"/>
  <c r="I1571" i="2"/>
  <c r="I1572" i="2"/>
  <c r="I1573" i="2"/>
  <c r="I1574" i="2"/>
  <c r="I1575" i="2"/>
  <c r="I1576" i="2"/>
  <c r="I1577" i="2"/>
  <c r="I1578" i="2"/>
  <c r="I1579" i="2"/>
  <c r="I1580" i="2"/>
  <c r="I1581" i="2"/>
  <c r="I1582" i="2"/>
  <c r="I1583" i="2"/>
  <c r="I1584" i="2"/>
  <c r="I1585" i="2"/>
  <c r="I1586" i="2"/>
  <c r="I1587" i="2"/>
  <c r="I1588" i="2"/>
  <c r="I1589" i="2"/>
  <c r="I1590" i="2"/>
  <c r="I1591" i="2"/>
  <c r="I1592" i="2"/>
  <c r="I1593" i="2"/>
  <c r="I1594" i="2"/>
  <c r="I1595" i="2"/>
  <c r="I1596" i="2"/>
  <c r="I1597" i="2"/>
  <c r="I1598" i="2"/>
  <c r="I1599" i="2"/>
  <c r="I1600" i="2"/>
  <c r="I1601" i="2"/>
  <c r="I1602" i="2"/>
  <c r="I1603" i="2"/>
  <c r="I1604" i="2"/>
  <c r="I1605" i="2"/>
  <c r="I1606" i="2"/>
  <c r="I1607" i="2"/>
  <c r="I1608" i="2"/>
  <c r="I1609" i="2"/>
  <c r="I1610" i="2"/>
  <c r="I1611" i="2"/>
  <c r="I1612" i="2"/>
  <c r="I1613" i="2"/>
  <c r="I1614" i="2"/>
  <c r="I1615" i="2"/>
  <c r="I1616" i="2"/>
  <c r="I1617" i="2"/>
  <c r="I1618" i="2"/>
  <c r="I1619" i="2"/>
  <c r="I1620" i="2"/>
  <c r="I1621" i="2"/>
  <c r="I1622" i="2"/>
  <c r="I1623" i="2"/>
  <c r="I1624" i="2"/>
  <c r="I1625" i="2"/>
  <c r="I1626" i="2"/>
  <c r="I1627" i="2"/>
  <c r="I1628" i="2"/>
  <c r="I1629" i="2"/>
  <c r="I1630" i="2"/>
  <c r="I1631" i="2"/>
  <c r="I1632" i="2"/>
  <c r="I1633" i="2"/>
  <c r="I1634" i="2"/>
  <c r="I1635" i="2"/>
  <c r="I1636" i="2"/>
  <c r="I1637" i="2"/>
  <c r="I1638" i="2"/>
  <c r="I1639" i="2"/>
  <c r="I1640" i="2"/>
  <c r="I1641" i="2"/>
  <c r="I1642" i="2"/>
  <c r="I1643" i="2"/>
  <c r="I1644" i="2"/>
  <c r="I1645" i="2"/>
  <c r="I1646" i="2"/>
  <c r="I1647" i="2"/>
  <c r="I1648" i="2"/>
  <c r="I1649" i="2"/>
  <c r="I1650" i="2"/>
  <c r="I1651" i="2"/>
  <c r="I1652" i="2"/>
  <c r="I1653" i="2"/>
  <c r="I1654" i="2"/>
  <c r="I1655" i="2"/>
  <c r="I1656" i="2"/>
  <c r="I1657" i="2"/>
  <c r="I1658" i="2"/>
  <c r="I1659" i="2"/>
  <c r="I1660" i="2"/>
  <c r="I1661" i="2"/>
  <c r="I1662" i="2"/>
  <c r="I1663" i="2"/>
  <c r="I1664" i="2"/>
  <c r="I1665" i="2"/>
  <c r="I1666" i="2"/>
  <c r="I1667" i="2"/>
  <c r="I1668" i="2"/>
  <c r="I1669" i="2"/>
  <c r="I1670" i="2"/>
  <c r="I1671" i="2"/>
  <c r="I1672" i="2"/>
  <c r="I1673" i="2"/>
  <c r="I1674" i="2"/>
  <c r="I1675" i="2"/>
  <c r="I1676" i="2"/>
  <c r="I1677" i="2"/>
  <c r="I1678" i="2"/>
  <c r="I1679" i="2"/>
  <c r="I1680" i="2"/>
  <c r="I1681" i="2"/>
  <c r="I1682" i="2"/>
  <c r="I1683" i="2"/>
  <c r="I1684" i="2"/>
  <c r="I1685" i="2"/>
  <c r="I1686" i="2"/>
  <c r="I1687" i="2"/>
  <c r="I1688" i="2"/>
  <c r="I1689" i="2"/>
  <c r="I1690" i="2"/>
  <c r="I1691" i="2"/>
  <c r="I1692" i="2"/>
  <c r="I1693" i="2"/>
  <c r="I1694" i="2"/>
  <c r="I1695" i="2"/>
  <c r="I1696" i="2"/>
  <c r="I1697" i="2"/>
  <c r="I1698" i="2"/>
  <c r="I1699" i="2"/>
  <c r="I1700" i="2"/>
  <c r="I1701" i="2"/>
  <c r="I1702" i="2"/>
  <c r="I1703" i="2"/>
  <c r="I1704" i="2"/>
  <c r="I1705" i="2"/>
  <c r="I1706" i="2"/>
  <c r="I1707" i="2"/>
  <c r="I1708" i="2"/>
  <c r="I1709" i="2"/>
  <c r="I1710" i="2"/>
  <c r="I1711" i="2"/>
  <c r="I1712" i="2"/>
  <c r="I1713" i="2"/>
  <c r="I1714" i="2"/>
  <c r="I1715" i="2"/>
  <c r="I1716" i="2"/>
  <c r="I1717" i="2"/>
  <c r="I1718" i="2"/>
  <c r="I1719" i="2"/>
  <c r="I1720" i="2"/>
  <c r="I1721" i="2"/>
  <c r="I1722" i="2"/>
  <c r="I1723" i="2"/>
  <c r="I1724" i="2"/>
  <c r="I1725" i="2"/>
  <c r="I1726" i="2"/>
  <c r="I1727" i="2"/>
  <c r="I1728" i="2"/>
  <c r="I1729" i="2"/>
  <c r="I1730" i="2"/>
  <c r="I1731" i="2"/>
  <c r="I1732" i="2"/>
  <c r="I1733" i="2"/>
  <c r="I1734" i="2"/>
  <c r="I1735" i="2"/>
  <c r="I1736" i="2"/>
  <c r="I1737" i="2"/>
  <c r="I1738" i="2"/>
  <c r="I1739" i="2"/>
  <c r="I1740" i="2"/>
  <c r="I1741" i="2"/>
  <c r="I1742" i="2"/>
  <c r="I1743" i="2"/>
  <c r="I1744" i="2"/>
  <c r="I1745" i="2"/>
  <c r="I1746" i="2"/>
  <c r="I1747" i="2"/>
  <c r="I1748" i="2"/>
  <c r="I1749" i="2"/>
  <c r="I1750" i="2"/>
  <c r="I1751" i="2"/>
  <c r="I1752" i="2"/>
  <c r="I1753" i="2"/>
  <c r="I1754" i="2"/>
  <c r="I1755" i="2"/>
  <c r="I1756" i="2"/>
  <c r="I1757" i="2"/>
  <c r="I1758" i="2"/>
  <c r="I1759" i="2"/>
  <c r="I1760" i="2"/>
  <c r="I1761" i="2"/>
  <c r="I1762" i="2"/>
  <c r="I1763" i="2"/>
  <c r="I1764" i="2"/>
  <c r="I1765" i="2"/>
  <c r="I1766" i="2"/>
  <c r="I1767" i="2"/>
  <c r="I1768" i="2"/>
  <c r="I1769" i="2"/>
  <c r="I1770" i="2"/>
  <c r="I1771" i="2"/>
  <c r="I1772" i="2"/>
  <c r="I1773" i="2"/>
  <c r="I1774" i="2"/>
  <c r="I1775" i="2"/>
  <c r="I1776" i="2"/>
  <c r="I1777" i="2"/>
  <c r="I1778" i="2"/>
  <c r="I1779" i="2"/>
  <c r="I1780" i="2"/>
  <c r="I1781" i="2"/>
  <c r="I1782" i="2"/>
  <c r="I1783" i="2"/>
  <c r="I1784" i="2"/>
  <c r="I1785" i="2"/>
  <c r="I1786" i="2"/>
  <c r="I1787" i="2"/>
  <c r="I1788" i="2"/>
  <c r="I1789" i="2"/>
  <c r="I1790" i="2"/>
  <c r="I1791" i="2"/>
  <c r="I1792" i="2"/>
  <c r="I1793" i="2"/>
  <c r="I1794" i="2"/>
  <c r="I1795" i="2"/>
  <c r="I1796" i="2"/>
  <c r="I1797" i="2"/>
  <c r="I1798" i="2"/>
  <c r="I1799" i="2"/>
  <c r="I1800" i="2"/>
  <c r="I1801" i="2"/>
  <c r="I1802" i="2"/>
  <c r="I1803" i="2"/>
  <c r="I1804" i="2"/>
  <c r="I1805" i="2"/>
  <c r="I1806" i="2"/>
  <c r="I1807" i="2"/>
  <c r="I1808" i="2"/>
  <c r="I1809" i="2"/>
  <c r="I1810" i="2"/>
  <c r="I1811" i="2"/>
  <c r="I1812" i="2"/>
  <c r="I1813" i="2"/>
  <c r="I1814" i="2"/>
  <c r="I1815" i="2"/>
  <c r="I1816" i="2"/>
  <c r="I1817" i="2"/>
  <c r="I1818" i="2"/>
  <c r="I1819" i="2"/>
  <c r="I1820" i="2"/>
  <c r="I1821" i="2"/>
  <c r="I1822" i="2"/>
  <c r="I1823" i="2"/>
  <c r="I1824" i="2"/>
  <c r="I1825" i="2"/>
  <c r="I1826" i="2"/>
  <c r="I1827" i="2"/>
  <c r="I1828" i="2"/>
  <c r="I1829" i="2"/>
  <c r="I1830" i="2"/>
  <c r="I1831" i="2"/>
  <c r="I1832" i="2"/>
  <c r="I1833" i="2"/>
  <c r="I1834" i="2"/>
  <c r="I1835" i="2"/>
  <c r="I1836" i="2"/>
  <c r="I1837" i="2"/>
  <c r="I1838" i="2"/>
  <c r="I1839" i="2"/>
  <c r="I1840" i="2"/>
  <c r="I1841" i="2"/>
  <c r="I1842" i="2"/>
  <c r="I1843" i="2"/>
  <c r="I1844" i="2"/>
  <c r="I1845" i="2"/>
  <c r="I1846" i="2"/>
  <c r="I1847" i="2"/>
  <c r="I1848" i="2"/>
  <c r="I1849" i="2"/>
  <c r="I1850" i="2"/>
  <c r="I1851" i="2"/>
  <c r="I1852" i="2"/>
  <c r="I1853" i="2"/>
  <c r="I1854" i="2"/>
  <c r="I1855" i="2"/>
  <c r="I1856" i="2"/>
  <c r="I1857" i="2"/>
  <c r="I1858" i="2"/>
  <c r="I1859" i="2"/>
  <c r="I1860" i="2"/>
  <c r="I1861" i="2"/>
  <c r="I1862" i="2"/>
  <c r="I1863" i="2"/>
  <c r="I1864" i="2"/>
  <c r="I1865" i="2"/>
  <c r="I1866" i="2"/>
  <c r="I1867" i="2"/>
  <c r="I1868" i="2"/>
  <c r="I1869" i="2"/>
  <c r="I1870" i="2"/>
  <c r="I1871" i="2"/>
  <c r="I1872" i="2"/>
  <c r="I1873" i="2"/>
  <c r="I1874" i="2"/>
  <c r="I1875" i="2"/>
  <c r="I1876" i="2"/>
  <c r="I1877" i="2"/>
  <c r="I1878" i="2"/>
  <c r="I1879" i="2"/>
  <c r="I1880" i="2"/>
  <c r="I1881" i="2"/>
  <c r="I1882" i="2"/>
  <c r="I1883" i="2"/>
  <c r="I1884" i="2"/>
  <c r="I1885" i="2"/>
  <c r="I1886" i="2"/>
  <c r="I1887" i="2"/>
  <c r="I1888" i="2"/>
  <c r="I1889" i="2"/>
  <c r="I1890" i="2"/>
  <c r="I1891" i="2"/>
  <c r="I1892" i="2"/>
  <c r="I1893" i="2"/>
  <c r="I1894" i="2"/>
  <c r="I1895" i="2"/>
  <c r="I1896" i="2"/>
  <c r="I1897" i="2"/>
  <c r="I1898" i="2"/>
  <c r="I1899" i="2"/>
  <c r="I1900" i="2"/>
  <c r="I1901" i="2"/>
  <c r="I1902" i="2"/>
  <c r="I1903" i="2"/>
  <c r="I1904" i="2"/>
  <c r="I1905" i="2"/>
  <c r="I1906" i="2"/>
  <c r="I1907" i="2"/>
  <c r="I1908" i="2"/>
  <c r="I1909" i="2"/>
  <c r="I1910" i="2"/>
  <c r="I1911" i="2"/>
  <c r="I1912" i="2"/>
  <c r="I1913" i="2"/>
  <c r="I1914" i="2"/>
  <c r="I1915" i="2"/>
  <c r="I1916" i="2"/>
  <c r="I1917" i="2"/>
  <c r="I1918" i="2"/>
  <c r="I1919" i="2"/>
  <c r="I1920" i="2"/>
  <c r="I1921" i="2"/>
  <c r="I1922" i="2"/>
  <c r="I1923" i="2"/>
  <c r="I1924" i="2"/>
  <c r="I1925" i="2"/>
  <c r="I1926" i="2"/>
  <c r="I1927" i="2"/>
  <c r="I1928" i="2"/>
  <c r="I1929" i="2"/>
  <c r="I1930" i="2"/>
  <c r="I1931" i="2"/>
  <c r="I1932" i="2"/>
  <c r="I1933" i="2"/>
  <c r="I1934" i="2"/>
  <c r="I1935" i="2"/>
  <c r="I1936" i="2"/>
  <c r="I1937" i="2"/>
  <c r="I1938" i="2"/>
  <c r="I1939" i="2"/>
  <c r="I1940" i="2"/>
  <c r="I1941" i="2"/>
  <c r="I1942" i="2"/>
  <c r="I1943" i="2"/>
  <c r="I1944" i="2"/>
  <c r="I1945" i="2"/>
  <c r="I1946" i="2"/>
  <c r="I1947" i="2"/>
  <c r="I1948" i="2"/>
  <c r="I1949" i="2"/>
  <c r="I1950" i="2"/>
  <c r="I1951" i="2"/>
  <c r="I1952" i="2"/>
  <c r="I1953" i="2"/>
  <c r="I1954" i="2"/>
  <c r="I1955" i="2"/>
  <c r="I1956" i="2"/>
  <c r="I1957" i="2"/>
  <c r="I1958" i="2"/>
  <c r="I1959" i="2"/>
  <c r="I1960" i="2"/>
  <c r="I1961" i="2"/>
  <c r="I1962" i="2"/>
  <c r="I1963" i="2"/>
  <c r="I1964" i="2"/>
  <c r="I1965" i="2"/>
  <c r="I1966" i="2"/>
  <c r="I1967" i="2"/>
  <c r="I1968" i="2"/>
  <c r="I1969" i="2"/>
  <c r="I1970" i="2"/>
  <c r="I1971" i="2"/>
  <c r="I1972" i="2"/>
  <c r="I1973" i="2"/>
  <c r="I1974" i="2"/>
  <c r="I1975" i="2"/>
  <c r="I1976" i="2"/>
  <c r="I1977" i="2"/>
  <c r="I1978" i="2"/>
  <c r="I1979" i="2"/>
  <c r="I1980" i="2"/>
  <c r="I1981" i="2"/>
  <c r="I1982" i="2"/>
  <c r="I1983" i="2"/>
  <c r="I1984" i="2"/>
  <c r="I1985" i="2"/>
  <c r="I1986" i="2"/>
  <c r="I1987" i="2"/>
  <c r="I1988" i="2"/>
  <c r="I1989" i="2"/>
  <c r="I1990" i="2"/>
  <c r="I1991" i="2"/>
  <c r="I1992" i="2"/>
  <c r="I1993" i="2"/>
  <c r="I1994" i="2"/>
  <c r="I1995" i="2"/>
  <c r="I1996" i="2"/>
  <c r="I1997" i="2"/>
  <c r="I1998" i="2"/>
  <c r="I1999" i="2"/>
  <c r="I2000" i="2"/>
  <c r="I2001" i="2"/>
  <c r="I2002" i="2"/>
  <c r="I2003" i="2"/>
  <c r="I2004" i="2"/>
  <c r="I2005" i="2"/>
  <c r="I2006" i="2"/>
  <c r="I2007" i="2"/>
  <c r="I2008" i="2"/>
  <c r="I2009" i="2"/>
  <c r="I2010" i="2"/>
  <c r="I2011" i="2"/>
  <c r="I2012" i="2"/>
  <c r="I2013" i="2"/>
  <c r="I2014" i="2"/>
  <c r="I2015" i="2"/>
  <c r="I2016" i="2"/>
  <c r="I2017" i="2"/>
  <c r="I2018" i="2"/>
  <c r="I2019" i="2"/>
  <c r="I2020" i="2"/>
  <c r="I2021" i="2"/>
  <c r="I2022" i="2"/>
  <c r="I2023" i="2"/>
  <c r="I2024" i="2"/>
  <c r="I2025" i="2"/>
  <c r="I2026" i="2"/>
  <c r="I2027" i="2"/>
  <c r="I2028" i="2"/>
  <c r="I2029" i="2"/>
  <c r="I2030" i="2"/>
  <c r="I2031" i="2"/>
  <c r="I2032" i="2"/>
  <c r="I2033" i="2"/>
  <c r="I2034" i="2"/>
  <c r="I2035" i="2"/>
  <c r="I2036" i="2"/>
  <c r="I2037" i="2"/>
  <c r="I2038" i="2"/>
  <c r="I2039" i="2"/>
  <c r="I2040" i="2"/>
  <c r="I2041" i="2"/>
  <c r="I2042" i="2"/>
  <c r="I2043" i="2"/>
  <c r="I2044" i="2"/>
  <c r="I2045" i="2"/>
  <c r="I2046" i="2"/>
  <c r="I2047" i="2"/>
  <c r="I2048" i="2"/>
  <c r="I2049" i="2"/>
  <c r="I2050" i="2"/>
  <c r="I2051" i="2"/>
  <c r="I2052" i="2"/>
  <c r="I2053" i="2"/>
  <c r="I2054" i="2"/>
  <c r="I2055" i="2"/>
  <c r="I2056" i="2"/>
  <c r="I2057" i="2"/>
  <c r="I2058" i="2"/>
  <c r="I2059" i="2"/>
  <c r="I2060" i="2"/>
  <c r="I2061" i="2"/>
  <c r="I2062" i="2"/>
  <c r="I2063" i="2"/>
  <c r="I2064" i="2"/>
  <c r="I2065" i="2"/>
  <c r="I2066" i="2"/>
  <c r="I2067" i="2"/>
  <c r="I2068" i="2"/>
  <c r="I2069" i="2"/>
  <c r="I2070" i="2"/>
  <c r="I2071" i="2"/>
  <c r="I2072" i="2"/>
  <c r="I2073" i="2"/>
  <c r="I2074" i="2"/>
  <c r="I2075" i="2"/>
  <c r="I2076" i="2"/>
  <c r="I2077" i="2"/>
  <c r="I2078" i="2"/>
  <c r="I2079" i="2"/>
  <c r="I2080" i="2"/>
  <c r="I2081" i="2"/>
  <c r="I2082" i="2"/>
  <c r="I2083" i="2"/>
  <c r="I2084" i="2"/>
  <c r="I2085" i="2"/>
  <c r="I2086" i="2"/>
  <c r="I2087" i="2"/>
  <c r="I2088" i="2"/>
  <c r="I2089" i="2"/>
  <c r="I2090" i="2"/>
  <c r="I2091" i="2"/>
  <c r="I2092" i="2"/>
  <c r="I2093" i="2"/>
  <c r="I2094" i="2"/>
  <c r="I2095" i="2"/>
  <c r="I2096" i="2"/>
  <c r="I2097" i="2"/>
  <c r="I2098" i="2"/>
  <c r="I2099" i="2"/>
  <c r="I2100" i="2"/>
  <c r="I2101" i="2"/>
  <c r="I2102" i="2"/>
  <c r="I2103" i="2"/>
  <c r="I2104" i="2"/>
  <c r="I2105" i="2"/>
  <c r="I2106" i="2"/>
  <c r="I2107" i="2"/>
  <c r="I2108" i="2"/>
  <c r="I2109" i="2"/>
  <c r="I2110" i="2"/>
  <c r="I2111" i="2"/>
  <c r="I2112" i="2"/>
  <c r="I2113" i="2"/>
  <c r="I2114" i="2"/>
  <c r="I2115" i="2"/>
  <c r="I2116" i="2"/>
  <c r="I2117" i="2"/>
  <c r="I2118" i="2"/>
  <c r="I2119" i="2"/>
  <c r="I2120" i="2"/>
  <c r="I2121" i="2"/>
  <c r="I2122" i="2"/>
  <c r="I2123" i="2"/>
  <c r="I2124" i="2"/>
  <c r="I2125" i="2"/>
  <c r="I2126" i="2"/>
  <c r="I2127" i="2"/>
  <c r="I2128" i="2"/>
  <c r="I2129" i="2"/>
  <c r="I2130" i="2"/>
  <c r="I2131" i="2"/>
  <c r="I2132" i="2"/>
  <c r="I2133" i="2"/>
  <c r="I2134" i="2"/>
  <c r="I2135" i="2"/>
  <c r="I2136" i="2"/>
  <c r="I2137" i="2"/>
  <c r="I2138" i="2"/>
  <c r="I2139" i="2"/>
  <c r="I2140" i="2"/>
  <c r="I2141" i="2"/>
  <c r="I2142" i="2"/>
  <c r="I2143" i="2"/>
  <c r="I2144" i="2"/>
  <c r="I2145" i="2"/>
  <c r="I2146" i="2"/>
  <c r="I2147" i="2"/>
  <c r="I2148" i="2"/>
  <c r="I2149" i="2"/>
  <c r="I2150" i="2"/>
  <c r="I2151" i="2"/>
  <c r="I2152" i="2"/>
  <c r="I2153" i="2"/>
  <c r="I2154" i="2"/>
  <c r="I2155" i="2"/>
  <c r="I2156" i="2"/>
  <c r="I2157" i="2"/>
  <c r="I2158" i="2"/>
  <c r="I2159" i="2"/>
  <c r="I2160" i="2"/>
  <c r="I2161" i="2"/>
  <c r="I2162" i="2"/>
  <c r="I2163" i="2"/>
  <c r="I2164" i="2"/>
  <c r="I2165" i="2"/>
  <c r="I2166" i="2"/>
  <c r="I2167" i="2"/>
  <c r="I2168" i="2"/>
  <c r="I2169" i="2"/>
  <c r="I2170" i="2"/>
  <c r="I2171" i="2"/>
  <c r="I2172" i="2"/>
  <c r="I2173" i="2"/>
  <c r="I2174" i="2"/>
  <c r="I2175" i="2"/>
  <c r="I2176" i="2"/>
  <c r="I2177" i="2"/>
  <c r="I2178" i="2"/>
  <c r="I2179" i="2"/>
  <c r="I2180" i="2"/>
  <c r="I2181" i="2"/>
  <c r="I2182" i="2"/>
  <c r="I2183" i="2"/>
  <c r="I2184" i="2"/>
  <c r="I2185" i="2"/>
  <c r="I2186" i="2"/>
  <c r="I2187" i="2"/>
  <c r="I2188" i="2"/>
  <c r="I2189" i="2"/>
  <c r="I2190" i="2"/>
  <c r="I2191" i="2"/>
  <c r="I2192" i="2"/>
  <c r="I2193" i="2"/>
  <c r="I2194" i="2"/>
  <c r="I2195" i="2"/>
  <c r="I2196" i="2"/>
  <c r="I2197" i="2"/>
  <c r="I2198" i="2"/>
  <c r="I2199" i="2"/>
  <c r="I2200" i="2"/>
  <c r="I2201" i="2"/>
  <c r="I2202" i="2"/>
  <c r="I2203" i="2"/>
  <c r="I2204" i="2"/>
  <c r="I2205" i="2"/>
  <c r="I2206" i="2"/>
  <c r="I2207" i="2"/>
  <c r="I2208" i="2"/>
  <c r="I2209" i="2"/>
  <c r="I2210" i="2"/>
  <c r="I2211" i="2"/>
  <c r="I2212" i="2"/>
  <c r="I2213" i="2"/>
  <c r="I2214" i="2"/>
  <c r="I2215" i="2"/>
  <c r="I2216" i="2"/>
  <c r="I2217" i="2"/>
  <c r="I2218" i="2"/>
  <c r="I2219" i="2"/>
  <c r="I2220" i="2"/>
  <c r="I2221" i="2"/>
  <c r="I2222" i="2"/>
  <c r="I2223" i="2"/>
  <c r="I2224" i="2"/>
  <c r="I2225" i="2"/>
  <c r="I2226" i="2"/>
  <c r="I2227" i="2"/>
  <c r="I2228" i="2"/>
  <c r="I2229" i="2"/>
  <c r="I2230" i="2"/>
  <c r="I2231" i="2"/>
  <c r="I2232" i="2"/>
  <c r="I2233" i="2"/>
  <c r="I2234" i="2"/>
  <c r="I2235" i="2"/>
  <c r="I2236" i="2"/>
  <c r="I2237" i="2"/>
  <c r="I2238" i="2"/>
  <c r="I2239" i="2"/>
  <c r="I2240" i="2"/>
  <c r="I2241" i="2"/>
  <c r="I2242" i="2"/>
  <c r="I2243" i="2"/>
  <c r="I2244" i="2"/>
  <c r="I2245" i="2"/>
  <c r="I2246" i="2"/>
  <c r="I2247" i="2"/>
  <c r="I2248" i="2"/>
  <c r="I2249" i="2"/>
  <c r="I2250" i="2"/>
  <c r="I2251" i="2"/>
  <c r="I2252" i="2"/>
  <c r="I2253" i="2"/>
  <c r="I2254" i="2"/>
  <c r="I2255" i="2"/>
  <c r="I2256" i="2"/>
  <c r="I2257" i="2"/>
  <c r="I2258" i="2"/>
  <c r="I2259" i="2"/>
  <c r="I2260" i="2"/>
  <c r="I2261" i="2"/>
  <c r="I2262" i="2"/>
  <c r="I2263" i="2"/>
  <c r="I2264" i="2"/>
  <c r="I2265" i="2"/>
  <c r="I2266" i="2"/>
  <c r="I2267" i="2"/>
  <c r="I2268" i="2"/>
  <c r="I2269" i="2"/>
  <c r="I2270" i="2"/>
  <c r="I2271" i="2"/>
  <c r="I2272" i="2"/>
  <c r="I2273" i="2"/>
  <c r="I2274" i="2"/>
  <c r="I2275" i="2"/>
  <c r="I2276" i="2"/>
  <c r="I2277" i="2"/>
  <c r="I2278" i="2"/>
  <c r="I2279" i="2"/>
  <c r="I2280" i="2"/>
  <c r="I2281" i="2"/>
  <c r="I2282" i="2"/>
  <c r="I2283" i="2"/>
  <c r="I2284" i="2"/>
  <c r="I2285" i="2"/>
  <c r="I2286" i="2"/>
  <c r="I2287" i="2"/>
  <c r="I2288" i="2"/>
  <c r="I2289" i="2"/>
  <c r="I2290" i="2"/>
  <c r="I2291" i="2"/>
  <c r="I2292" i="2"/>
  <c r="I2293" i="2"/>
  <c r="I2294" i="2"/>
  <c r="I2295" i="2"/>
  <c r="I2296" i="2"/>
  <c r="I2297" i="2"/>
  <c r="I2298" i="2"/>
  <c r="I2299" i="2"/>
  <c r="I2300" i="2"/>
  <c r="I2301" i="2"/>
  <c r="I2302" i="2"/>
  <c r="I2303" i="2"/>
  <c r="I2304" i="2"/>
  <c r="I2305" i="2"/>
  <c r="I2306" i="2"/>
  <c r="I2307" i="2"/>
  <c r="I2308" i="2"/>
  <c r="I2309" i="2"/>
  <c r="I2310" i="2"/>
  <c r="I2311" i="2"/>
  <c r="I2312" i="2"/>
  <c r="I2313" i="2"/>
  <c r="I2314" i="2"/>
  <c r="I2315" i="2"/>
  <c r="I2316" i="2"/>
  <c r="I2317" i="2"/>
  <c r="I2318" i="2"/>
  <c r="I2319" i="2"/>
  <c r="I2320" i="2"/>
  <c r="I2321" i="2"/>
  <c r="I2322" i="2"/>
  <c r="I2323" i="2"/>
  <c r="I2324" i="2"/>
  <c r="I2325" i="2"/>
  <c r="I2326" i="2"/>
  <c r="I2327" i="2"/>
  <c r="I2328" i="2"/>
  <c r="I2329" i="2"/>
  <c r="I2330" i="2"/>
  <c r="I2331" i="2"/>
  <c r="I2332" i="2"/>
  <c r="I2333" i="2"/>
  <c r="I2334" i="2"/>
  <c r="I2335" i="2"/>
  <c r="I2336" i="2"/>
  <c r="I2337" i="2"/>
  <c r="I2338" i="2"/>
  <c r="I2339" i="2"/>
  <c r="I2340" i="2"/>
  <c r="I2341" i="2"/>
  <c r="I2342" i="2"/>
  <c r="I2343" i="2"/>
  <c r="I2344" i="2"/>
  <c r="I2345" i="2"/>
  <c r="I2346" i="2"/>
  <c r="I2347" i="2"/>
  <c r="I2348" i="2"/>
  <c r="I2349" i="2"/>
  <c r="I2350" i="2"/>
  <c r="I2351" i="2"/>
  <c r="I2352" i="2"/>
  <c r="I2353" i="2"/>
  <c r="I2354" i="2"/>
  <c r="I2355" i="2"/>
  <c r="I2356" i="2"/>
  <c r="I2357" i="2"/>
  <c r="I2358" i="2"/>
  <c r="I2359" i="2"/>
  <c r="I2360" i="2"/>
  <c r="I2361" i="2"/>
  <c r="I2362" i="2"/>
  <c r="I2363" i="2"/>
  <c r="I2364" i="2"/>
  <c r="I2365" i="2"/>
  <c r="I2366" i="2"/>
  <c r="I2367" i="2"/>
  <c r="I2368" i="2"/>
  <c r="I2369" i="2"/>
  <c r="I2370" i="2"/>
  <c r="I2371" i="2"/>
  <c r="I2372" i="2"/>
  <c r="I2373" i="2"/>
  <c r="I2374" i="2"/>
  <c r="I2375" i="2"/>
  <c r="I2376" i="2"/>
  <c r="I2377" i="2"/>
  <c r="I2378" i="2"/>
  <c r="I2379" i="2"/>
  <c r="I2380" i="2"/>
  <c r="I2381" i="2"/>
  <c r="I2382" i="2"/>
  <c r="I2383" i="2"/>
  <c r="I2384" i="2"/>
  <c r="I2385" i="2"/>
  <c r="I2386" i="2"/>
  <c r="I2387" i="2"/>
  <c r="I2388" i="2"/>
  <c r="I2389" i="2"/>
  <c r="I2390" i="2"/>
  <c r="I2391" i="2"/>
  <c r="I2392" i="2"/>
  <c r="I2393" i="2"/>
  <c r="I2394" i="2"/>
  <c r="I2395" i="2"/>
  <c r="I2396" i="2"/>
  <c r="I2397" i="2"/>
  <c r="I2398" i="2"/>
  <c r="I2399" i="2"/>
  <c r="I2400" i="2"/>
  <c r="I2401" i="2"/>
  <c r="I2402" i="2"/>
  <c r="I2403" i="2"/>
  <c r="I2404" i="2"/>
  <c r="I2405" i="2"/>
  <c r="I2406" i="2"/>
  <c r="I2407" i="2"/>
  <c r="I2408" i="2"/>
  <c r="I2409" i="2"/>
  <c r="I2410" i="2"/>
  <c r="I2411" i="2"/>
  <c r="I2412" i="2"/>
  <c r="I2413" i="2"/>
  <c r="I2414" i="2"/>
  <c r="I2415" i="2"/>
  <c r="I2416" i="2"/>
  <c r="I2417" i="2"/>
  <c r="I2418" i="2"/>
  <c r="I2419" i="2"/>
  <c r="I2420" i="2"/>
  <c r="I2421" i="2"/>
  <c r="I2422" i="2"/>
  <c r="I2423" i="2"/>
  <c r="I2424" i="2"/>
  <c r="I2425" i="2"/>
  <c r="I2426" i="2"/>
  <c r="I2427" i="2"/>
  <c r="I2428" i="2"/>
  <c r="I2429" i="2"/>
  <c r="I2430" i="2"/>
  <c r="I2431" i="2"/>
  <c r="I2432" i="2"/>
  <c r="I2433" i="2"/>
  <c r="I2434" i="2"/>
  <c r="I2435" i="2"/>
  <c r="I2436" i="2"/>
  <c r="I2437" i="2"/>
  <c r="I2438" i="2"/>
  <c r="I2439" i="2"/>
  <c r="I2440" i="2"/>
  <c r="I2441" i="2"/>
  <c r="I2442" i="2"/>
  <c r="I2443" i="2"/>
  <c r="I2444" i="2"/>
  <c r="I2445" i="2"/>
  <c r="I2446" i="2"/>
  <c r="I2447" i="2"/>
  <c r="I2448" i="2"/>
  <c r="I2449" i="2"/>
  <c r="I2450" i="2"/>
  <c r="I2451" i="2"/>
  <c r="I2452" i="2"/>
  <c r="I2453" i="2"/>
  <c r="I2454" i="2"/>
  <c r="I2455" i="2"/>
  <c r="I2456" i="2"/>
  <c r="I2457" i="2"/>
  <c r="I2458" i="2"/>
  <c r="I2459" i="2"/>
  <c r="I2460" i="2"/>
  <c r="I2461" i="2"/>
  <c r="I2462" i="2"/>
  <c r="I2463" i="2"/>
  <c r="I2464" i="2"/>
  <c r="I2465" i="2"/>
  <c r="I2466" i="2"/>
  <c r="I2467" i="2"/>
  <c r="I2468" i="2"/>
  <c r="I2469" i="2"/>
  <c r="I2470" i="2"/>
  <c r="I2471" i="2"/>
  <c r="I2472" i="2"/>
  <c r="I2473" i="2"/>
  <c r="I2474" i="2"/>
  <c r="I2475" i="2"/>
  <c r="I2476" i="2"/>
  <c r="I2477" i="2"/>
  <c r="I2478" i="2"/>
  <c r="I2479" i="2"/>
  <c r="I2480" i="2"/>
  <c r="I2481" i="2"/>
  <c r="I2482" i="2"/>
  <c r="I2483" i="2"/>
  <c r="I2484" i="2"/>
  <c r="I2485" i="2"/>
  <c r="I2486" i="2"/>
  <c r="I2487" i="2"/>
  <c r="I2488" i="2"/>
  <c r="I2489" i="2"/>
  <c r="I2490" i="2"/>
  <c r="I2491" i="2"/>
  <c r="I2492" i="2"/>
  <c r="I2493" i="2"/>
  <c r="I2494" i="2"/>
  <c r="I2495" i="2"/>
  <c r="I2496" i="2"/>
  <c r="I2497" i="2"/>
  <c r="I2498" i="2"/>
  <c r="I2499" i="2"/>
  <c r="I2500" i="2"/>
  <c r="I2501" i="2"/>
  <c r="I2502" i="2"/>
  <c r="I2503" i="2"/>
  <c r="I2504" i="2"/>
  <c r="I2505" i="2"/>
  <c r="I2506" i="2"/>
  <c r="I2507" i="2"/>
  <c r="I2508" i="2"/>
  <c r="I2509" i="2"/>
  <c r="I2510" i="2"/>
  <c r="I2511" i="2"/>
  <c r="I2512" i="2"/>
  <c r="I2513" i="2"/>
  <c r="I2514" i="2"/>
  <c r="I2515" i="2"/>
  <c r="I2516" i="2"/>
  <c r="I2517" i="2"/>
  <c r="I2518" i="2"/>
  <c r="I2519" i="2"/>
  <c r="I2520" i="2"/>
  <c r="I2521" i="2"/>
  <c r="I2522" i="2"/>
  <c r="I2523" i="2"/>
  <c r="I2524" i="2"/>
  <c r="I2525" i="2"/>
  <c r="I2526" i="2"/>
  <c r="I2527" i="2"/>
  <c r="I2528" i="2"/>
  <c r="I2529" i="2"/>
  <c r="I2530" i="2"/>
  <c r="I2531" i="2"/>
  <c r="I2532" i="2"/>
  <c r="I2533" i="2"/>
  <c r="I2534" i="2"/>
  <c r="I2535" i="2"/>
  <c r="I2536" i="2"/>
  <c r="I2537" i="2"/>
  <c r="I2538" i="2"/>
  <c r="I2539" i="2"/>
  <c r="I2540" i="2"/>
  <c r="I2541" i="2"/>
  <c r="I2542" i="2"/>
  <c r="I2543" i="2"/>
  <c r="I2544" i="2"/>
  <c r="I2545" i="2"/>
  <c r="I2546" i="2"/>
  <c r="I2547" i="2"/>
  <c r="I2548" i="2"/>
  <c r="I2549" i="2"/>
  <c r="I2550" i="2"/>
  <c r="I2551" i="2"/>
  <c r="I2552" i="2"/>
  <c r="I2553" i="2"/>
  <c r="I2554" i="2"/>
  <c r="I2555" i="2"/>
  <c r="I2556" i="2"/>
  <c r="I2557" i="2"/>
  <c r="I2558" i="2"/>
  <c r="I2559" i="2"/>
  <c r="I2560" i="2"/>
  <c r="I2561" i="2"/>
  <c r="I2562" i="2"/>
  <c r="I2563" i="2"/>
  <c r="I2564" i="2"/>
  <c r="I2565" i="2"/>
  <c r="I2566" i="2"/>
  <c r="I2567" i="2"/>
  <c r="I2568" i="2"/>
  <c r="I2569" i="2"/>
  <c r="I2570" i="2"/>
  <c r="I2571" i="2"/>
  <c r="I2572" i="2"/>
  <c r="I2573" i="2"/>
  <c r="I2574" i="2"/>
  <c r="I2575" i="2"/>
  <c r="I2576" i="2"/>
  <c r="I2577" i="2"/>
  <c r="I2578" i="2"/>
  <c r="I2579" i="2"/>
  <c r="I2580" i="2"/>
  <c r="I2581" i="2"/>
  <c r="I2582" i="2"/>
  <c r="I2583" i="2"/>
  <c r="I2584" i="2"/>
  <c r="I2585" i="2"/>
  <c r="I2586" i="2"/>
  <c r="I2587" i="2"/>
  <c r="I2588" i="2"/>
  <c r="I2589" i="2"/>
  <c r="I2590" i="2"/>
  <c r="I2591" i="2"/>
  <c r="I2592" i="2"/>
  <c r="I2593" i="2"/>
  <c r="I2594" i="2"/>
  <c r="I2595" i="2"/>
  <c r="I2596" i="2"/>
  <c r="I2597" i="2"/>
  <c r="I2598" i="2"/>
  <c r="I2599" i="2"/>
  <c r="I2600" i="2"/>
  <c r="I2601" i="2"/>
  <c r="I2602" i="2"/>
  <c r="I2603" i="2"/>
  <c r="I2604" i="2"/>
  <c r="I2605" i="2"/>
  <c r="I2606" i="2"/>
  <c r="I2607" i="2"/>
  <c r="I2608" i="2"/>
  <c r="I2609" i="2"/>
  <c r="I2610" i="2"/>
  <c r="I2611" i="2"/>
  <c r="I2612" i="2"/>
  <c r="I2613" i="2"/>
  <c r="I2614" i="2"/>
  <c r="I2615" i="2"/>
  <c r="I2616" i="2"/>
  <c r="I2617" i="2"/>
  <c r="I2618" i="2"/>
  <c r="I2619" i="2"/>
  <c r="I2620" i="2"/>
  <c r="I2621" i="2"/>
  <c r="I2622" i="2"/>
  <c r="I2623" i="2"/>
  <c r="I2624" i="2"/>
  <c r="I2625" i="2"/>
  <c r="I2626" i="2"/>
  <c r="I2627" i="2"/>
  <c r="I2628" i="2"/>
  <c r="I2629" i="2"/>
  <c r="I2630" i="2"/>
  <c r="I2631" i="2"/>
  <c r="I2632" i="2"/>
  <c r="I2633" i="2"/>
  <c r="I2634" i="2"/>
  <c r="I2635" i="2"/>
  <c r="I2636" i="2"/>
  <c r="I2637" i="2"/>
  <c r="I2638" i="2"/>
  <c r="I2639" i="2"/>
  <c r="I2640" i="2"/>
  <c r="I2641" i="2"/>
  <c r="I2642" i="2"/>
  <c r="I2643" i="2"/>
  <c r="I2644" i="2"/>
  <c r="I2645" i="2"/>
  <c r="I2646" i="2"/>
  <c r="I2647" i="2"/>
  <c r="I2648" i="2"/>
  <c r="I2649" i="2"/>
  <c r="I2650" i="2"/>
  <c r="I2651" i="2"/>
  <c r="I2652" i="2"/>
  <c r="I2653" i="2"/>
  <c r="I2654" i="2"/>
  <c r="I2655" i="2"/>
  <c r="I2656" i="2"/>
  <c r="I2657" i="2"/>
  <c r="I2658" i="2"/>
  <c r="I2659" i="2"/>
  <c r="I2660" i="2"/>
  <c r="I2661" i="2"/>
  <c r="I2662" i="2"/>
  <c r="I2663" i="2"/>
  <c r="I2664" i="2"/>
  <c r="I2665" i="2"/>
  <c r="I2666" i="2"/>
  <c r="I2667" i="2"/>
  <c r="I2668" i="2"/>
  <c r="I2669" i="2"/>
  <c r="I2670" i="2"/>
  <c r="I2671" i="2"/>
  <c r="I2672" i="2"/>
  <c r="I2673" i="2"/>
  <c r="I2674" i="2"/>
  <c r="I2675" i="2"/>
  <c r="I2676" i="2"/>
  <c r="I2677" i="2"/>
  <c r="I2678" i="2"/>
  <c r="I2679" i="2"/>
  <c r="I2680" i="2"/>
  <c r="I2681" i="2"/>
  <c r="I2682" i="2"/>
  <c r="I2683" i="2"/>
  <c r="I2684" i="2"/>
  <c r="I2685" i="2"/>
  <c r="I2686" i="2"/>
  <c r="I2687" i="2"/>
  <c r="I2688" i="2"/>
  <c r="I2689" i="2"/>
  <c r="I2690" i="2"/>
  <c r="I2691" i="2"/>
  <c r="I2692" i="2"/>
  <c r="I2693" i="2"/>
  <c r="I2694" i="2"/>
  <c r="I2695" i="2"/>
  <c r="I2696" i="2"/>
  <c r="I2697" i="2"/>
  <c r="I2698" i="2"/>
  <c r="I2699" i="2"/>
  <c r="I2700" i="2"/>
  <c r="I2701" i="2"/>
  <c r="I2702" i="2"/>
  <c r="I2703" i="2"/>
  <c r="I2704" i="2"/>
  <c r="I2705" i="2"/>
  <c r="I2706" i="2"/>
  <c r="I2707" i="2"/>
  <c r="I2708" i="2"/>
  <c r="I2709" i="2"/>
  <c r="I2710" i="2"/>
  <c r="I2711" i="2"/>
  <c r="I2712" i="2"/>
  <c r="I2713" i="2"/>
  <c r="I2714" i="2"/>
  <c r="I2715" i="2"/>
  <c r="I2716" i="2"/>
  <c r="I2717" i="2"/>
  <c r="I2718" i="2"/>
  <c r="I2719" i="2"/>
  <c r="I2720" i="2"/>
  <c r="I2721" i="2"/>
  <c r="I2722" i="2"/>
  <c r="I2723" i="2"/>
  <c r="I2724" i="2"/>
  <c r="I2725" i="2"/>
  <c r="I2726" i="2"/>
  <c r="I2727" i="2"/>
  <c r="I2728" i="2"/>
  <c r="I2729" i="2"/>
  <c r="I2730" i="2"/>
  <c r="I2731" i="2"/>
  <c r="I2732" i="2"/>
  <c r="I2733" i="2"/>
  <c r="I2734" i="2"/>
  <c r="I2735" i="2"/>
  <c r="I2736" i="2"/>
  <c r="I2737" i="2"/>
  <c r="I2738" i="2"/>
  <c r="I2739" i="2"/>
  <c r="I2740" i="2"/>
  <c r="I2741" i="2"/>
  <c r="I2742" i="2"/>
  <c r="I2743" i="2"/>
  <c r="I2744" i="2"/>
  <c r="I2745" i="2"/>
  <c r="I2746" i="2"/>
  <c r="I2747" i="2"/>
  <c r="I2748" i="2"/>
  <c r="I2749" i="2"/>
  <c r="I2750" i="2"/>
  <c r="I2751" i="2"/>
  <c r="I2752" i="2"/>
  <c r="I2753" i="2"/>
  <c r="I2754" i="2"/>
  <c r="I2755" i="2"/>
  <c r="I2756" i="2"/>
  <c r="I2757" i="2"/>
  <c r="I2758" i="2"/>
  <c r="I2759" i="2"/>
  <c r="I2760" i="2"/>
  <c r="I2761" i="2"/>
  <c r="I2762" i="2"/>
  <c r="I2763" i="2"/>
  <c r="I2764" i="2"/>
  <c r="I2765" i="2"/>
  <c r="I2766" i="2"/>
  <c r="I2767" i="2"/>
  <c r="I2768" i="2"/>
  <c r="I2769" i="2"/>
  <c r="I2770" i="2"/>
  <c r="I2771" i="2"/>
  <c r="I2772" i="2"/>
  <c r="I2773" i="2"/>
  <c r="I2774" i="2"/>
  <c r="I2775" i="2"/>
  <c r="I2776" i="2"/>
  <c r="I2777" i="2"/>
  <c r="I2778" i="2"/>
  <c r="I2779" i="2"/>
  <c r="I2780" i="2"/>
  <c r="I2781" i="2"/>
  <c r="I2782" i="2"/>
  <c r="I2783" i="2"/>
  <c r="I2784" i="2"/>
  <c r="I2785" i="2"/>
  <c r="I2786" i="2"/>
  <c r="I2787" i="2"/>
  <c r="I2788" i="2"/>
  <c r="I2789" i="2"/>
  <c r="I2790" i="2"/>
  <c r="I2791" i="2"/>
  <c r="I2792" i="2"/>
  <c r="I2793" i="2"/>
  <c r="I2794" i="2"/>
  <c r="I2795" i="2"/>
  <c r="I2796" i="2"/>
  <c r="I2797" i="2"/>
  <c r="I2798" i="2"/>
  <c r="I2799" i="2"/>
  <c r="I2800" i="2"/>
  <c r="I2801" i="2"/>
  <c r="I2802" i="2"/>
  <c r="I2803" i="2"/>
  <c r="I2804" i="2"/>
  <c r="I2805" i="2"/>
  <c r="I2806" i="2"/>
  <c r="I2807" i="2"/>
  <c r="I2808" i="2"/>
  <c r="I2809" i="2"/>
  <c r="I2810" i="2"/>
  <c r="I2811" i="2"/>
  <c r="I2812" i="2"/>
  <c r="I2813" i="2"/>
  <c r="I2814" i="2"/>
  <c r="I2815" i="2"/>
  <c r="I2816" i="2"/>
  <c r="I2817" i="2"/>
  <c r="I2818" i="2"/>
  <c r="I2819" i="2"/>
  <c r="I2820" i="2"/>
  <c r="I2821" i="2"/>
  <c r="I2822" i="2"/>
  <c r="I2823" i="2"/>
  <c r="I2824" i="2"/>
  <c r="I2825" i="2"/>
  <c r="I2826" i="2"/>
  <c r="I2827" i="2"/>
  <c r="I2828" i="2"/>
  <c r="I2829" i="2"/>
  <c r="I2830" i="2"/>
  <c r="I2831" i="2"/>
  <c r="I2832" i="2"/>
  <c r="I2833" i="2"/>
  <c r="I2834" i="2"/>
  <c r="I2835" i="2"/>
  <c r="I2836" i="2"/>
  <c r="I2837" i="2"/>
  <c r="I2838" i="2"/>
  <c r="I2839" i="2"/>
  <c r="I2840" i="2"/>
  <c r="I2841" i="2"/>
  <c r="I2842" i="2"/>
  <c r="I2843" i="2"/>
  <c r="I2844" i="2"/>
  <c r="I2845" i="2"/>
  <c r="I2846" i="2"/>
  <c r="I2847" i="2"/>
  <c r="I2848" i="2"/>
  <c r="I2849" i="2"/>
  <c r="I2850" i="2"/>
  <c r="I2851" i="2"/>
  <c r="I2852" i="2"/>
  <c r="I2853" i="2"/>
  <c r="I2854" i="2"/>
  <c r="I2855" i="2"/>
  <c r="I2856" i="2"/>
  <c r="I2857" i="2"/>
  <c r="I2858" i="2"/>
  <c r="I2859" i="2"/>
  <c r="I2860" i="2"/>
  <c r="I2861" i="2"/>
  <c r="I2862" i="2"/>
  <c r="I2863" i="2"/>
  <c r="I2864" i="2"/>
  <c r="I2865" i="2"/>
  <c r="I2866" i="2"/>
  <c r="I2" i="2"/>
  <c r="H2" i="2"/>
  <c r="G2" i="2"/>
  <c r="F3" i="2"/>
  <c r="F4" i="2"/>
  <c r="F5" i="2"/>
  <c r="F6" i="2"/>
  <c r="F7" i="2"/>
  <c r="F8" i="2"/>
  <c r="F9" i="2"/>
  <c r="F10" i="2"/>
  <c r="F11" i="2"/>
  <c r="F12" i="2"/>
  <c r="F13" i="2"/>
  <c r="F14" i="2"/>
  <c r="F15" i="2"/>
  <c r="F16" i="2"/>
  <c r="F17" i="2"/>
  <c r="F18" i="2"/>
  <c r="F19" i="2"/>
  <c r="F20" i="2"/>
  <c r="F21" i="2"/>
  <c r="F22" i="2"/>
  <c r="F23" i="2"/>
  <c r="F24" i="2"/>
  <c r="F25" i="2"/>
  <c r="F26" i="2"/>
  <c r="F27" i="2"/>
  <c r="F28" i="2"/>
  <c r="F29" i="2"/>
  <c r="F30" i="2"/>
  <c r="F31" i="2"/>
  <c r="F32" i="2"/>
  <c r="F33" i="2"/>
  <c r="F34" i="2"/>
  <c r="F35" i="2"/>
  <c r="F36" i="2"/>
  <c r="F37" i="2"/>
  <c r="F38" i="2"/>
  <c r="F39" i="2"/>
  <c r="F40" i="2"/>
  <c r="F41" i="2"/>
  <c r="F42" i="2"/>
  <c r="F43" i="2"/>
  <c r="F44" i="2"/>
  <c r="F45" i="2"/>
  <c r="F46" i="2"/>
  <c r="F47" i="2"/>
  <c r="F48" i="2"/>
  <c r="F49" i="2"/>
  <c r="F50" i="2"/>
  <c r="F51" i="2"/>
  <c r="F52" i="2"/>
  <c r="F53" i="2"/>
  <c r="F54" i="2"/>
  <c r="F55" i="2"/>
  <c r="F56" i="2"/>
  <c r="F57" i="2"/>
  <c r="F58" i="2"/>
  <c r="F59" i="2"/>
  <c r="F60" i="2"/>
  <c r="F61" i="2"/>
  <c r="F62" i="2"/>
  <c r="F63" i="2"/>
  <c r="F64" i="2"/>
  <c r="F65" i="2"/>
  <c r="F66" i="2"/>
  <c r="F67" i="2"/>
  <c r="F68" i="2"/>
  <c r="F69" i="2"/>
  <c r="F70" i="2"/>
  <c r="F71" i="2"/>
  <c r="F72" i="2"/>
  <c r="F73" i="2"/>
  <c r="F74" i="2"/>
  <c r="F75" i="2"/>
  <c r="F76" i="2"/>
  <c r="F77" i="2"/>
  <c r="F78" i="2"/>
  <c r="F79" i="2"/>
  <c r="F80" i="2"/>
  <c r="F81" i="2"/>
  <c r="F82" i="2"/>
  <c r="F83" i="2"/>
  <c r="F84" i="2"/>
  <c r="F85" i="2"/>
  <c r="F86" i="2"/>
  <c r="F87" i="2"/>
  <c r="F88" i="2"/>
  <c r="F89" i="2"/>
  <c r="F90" i="2"/>
  <c r="F91" i="2"/>
  <c r="F92" i="2"/>
  <c r="F93" i="2"/>
  <c r="F94" i="2"/>
  <c r="F95" i="2"/>
  <c r="F96" i="2"/>
  <c r="F97" i="2"/>
  <c r="F98" i="2"/>
  <c r="F99" i="2"/>
  <c r="F100" i="2"/>
  <c r="F101" i="2"/>
  <c r="F102" i="2"/>
  <c r="F103" i="2"/>
  <c r="F104" i="2"/>
  <c r="F105" i="2"/>
  <c r="F106" i="2"/>
  <c r="F107" i="2"/>
  <c r="F108" i="2"/>
  <c r="F109" i="2"/>
  <c r="F110" i="2"/>
  <c r="F111" i="2"/>
  <c r="F112" i="2"/>
  <c r="F113" i="2"/>
  <c r="F114" i="2"/>
  <c r="F115" i="2"/>
  <c r="F116" i="2"/>
  <c r="F117" i="2"/>
  <c r="F118" i="2"/>
  <c r="F119" i="2"/>
  <c r="F120" i="2"/>
  <c r="F121" i="2"/>
  <c r="F122" i="2"/>
  <c r="F123" i="2"/>
  <c r="F124" i="2"/>
  <c r="F125" i="2"/>
  <c r="F126" i="2"/>
  <c r="F127" i="2"/>
  <c r="F128" i="2"/>
  <c r="F129" i="2"/>
  <c r="F130" i="2"/>
  <c r="F131" i="2"/>
  <c r="F132" i="2"/>
  <c r="F133" i="2"/>
  <c r="F134" i="2"/>
  <c r="F135" i="2"/>
  <c r="F136" i="2"/>
  <c r="F137" i="2"/>
  <c r="F138" i="2"/>
  <c r="F139" i="2"/>
  <c r="F140" i="2"/>
  <c r="F141" i="2"/>
  <c r="F142" i="2"/>
  <c r="F143" i="2"/>
  <c r="F144" i="2"/>
  <c r="F145" i="2"/>
  <c r="F146" i="2"/>
  <c r="F147" i="2"/>
  <c r="F148" i="2"/>
  <c r="F149" i="2"/>
  <c r="F150" i="2"/>
  <c r="F151" i="2"/>
  <c r="F152" i="2"/>
  <c r="F153" i="2"/>
  <c r="F154" i="2"/>
  <c r="F155" i="2"/>
  <c r="F156" i="2"/>
  <c r="F157" i="2"/>
  <c r="F158" i="2"/>
  <c r="F159" i="2"/>
  <c r="F160" i="2"/>
  <c r="F161" i="2"/>
  <c r="F162" i="2"/>
  <c r="F163" i="2"/>
  <c r="F164" i="2"/>
  <c r="F165" i="2"/>
  <c r="F166" i="2"/>
  <c r="F167" i="2"/>
  <c r="F168" i="2"/>
  <c r="F169" i="2"/>
  <c r="F170" i="2"/>
  <c r="F171" i="2"/>
  <c r="F172" i="2"/>
  <c r="F173" i="2"/>
  <c r="F174" i="2"/>
  <c r="F175" i="2"/>
  <c r="F176" i="2"/>
  <c r="F177" i="2"/>
  <c r="F178" i="2"/>
  <c r="F179" i="2"/>
  <c r="F180" i="2"/>
  <c r="F181" i="2"/>
  <c r="F182" i="2"/>
  <c r="F183" i="2"/>
  <c r="F184" i="2"/>
  <c r="F185" i="2"/>
  <c r="F186" i="2"/>
  <c r="F187" i="2"/>
  <c r="F188" i="2"/>
  <c r="F189" i="2"/>
  <c r="F190" i="2"/>
  <c r="F191" i="2"/>
  <c r="F192" i="2"/>
  <c r="F193" i="2"/>
  <c r="F194" i="2"/>
  <c r="F195" i="2"/>
  <c r="F196" i="2"/>
  <c r="F197" i="2"/>
  <c r="F198" i="2"/>
  <c r="F199" i="2"/>
  <c r="F200" i="2"/>
  <c r="F201" i="2"/>
  <c r="F202" i="2"/>
  <c r="F203" i="2"/>
  <c r="F204" i="2"/>
  <c r="F205" i="2"/>
  <c r="F206" i="2"/>
  <c r="F207" i="2"/>
  <c r="F208" i="2"/>
  <c r="F209" i="2"/>
  <c r="F210" i="2"/>
  <c r="F211" i="2"/>
  <c r="F212" i="2"/>
  <c r="F213" i="2"/>
  <c r="F214" i="2"/>
  <c r="F215" i="2"/>
  <c r="F216" i="2"/>
  <c r="F217" i="2"/>
  <c r="F218" i="2"/>
  <c r="F219" i="2"/>
  <c r="F220" i="2"/>
  <c r="F221" i="2"/>
  <c r="F222" i="2"/>
  <c r="F223" i="2"/>
  <c r="F224" i="2"/>
  <c r="F225" i="2"/>
  <c r="F226" i="2"/>
  <c r="F227" i="2"/>
  <c r="F228" i="2"/>
  <c r="F229" i="2"/>
  <c r="F230" i="2"/>
  <c r="F231" i="2"/>
  <c r="F232" i="2"/>
  <c r="F233" i="2"/>
  <c r="F234" i="2"/>
  <c r="F235" i="2"/>
  <c r="F236" i="2"/>
  <c r="F237" i="2"/>
  <c r="F238" i="2"/>
  <c r="F239" i="2"/>
  <c r="F240" i="2"/>
  <c r="F241" i="2"/>
  <c r="F242" i="2"/>
  <c r="F243" i="2"/>
  <c r="F244" i="2"/>
  <c r="F245" i="2"/>
  <c r="F246" i="2"/>
  <c r="F247" i="2"/>
  <c r="F248" i="2"/>
  <c r="F249" i="2"/>
  <c r="F250" i="2"/>
  <c r="F251" i="2"/>
  <c r="F252" i="2"/>
  <c r="F253" i="2"/>
  <c r="F254" i="2"/>
  <c r="F255" i="2"/>
  <c r="F256" i="2"/>
  <c r="F257" i="2"/>
  <c r="F258" i="2"/>
  <c r="F259" i="2"/>
  <c r="F260" i="2"/>
  <c r="F261" i="2"/>
  <c r="F262" i="2"/>
  <c r="F263" i="2"/>
  <c r="F264" i="2"/>
  <c r="F265" i="2"/>
  <c r="F266" i="2"/>
  <c r="F267" i="2"/>
  <c r="F268" i="2"/>
  <c r="F269" i="2"/>
  <c r="F270" i="2"/>
  <c r="F271" i="2"/>
  <c r="F272" i="2"/>
  <c r="F273" i="2"/>
  <c r="F274" i="2"/>
  <c r="F275" i="2"/>
  <c r="F276" i="2"/>
  <c r="F277" i="2"/>
  <c r="F278" i="2"/>
  <c r="F279" i="2"/>
  <c r="F280" i="2"/>
  <c r="F281" i="2"/>
  <c r="F282" i="2"/>
  <c r="F283" i="2"/>
  <c r="F284" i="2"/>
  <c r="F285" i="2"/>
  <c r="F286" i="2"/>
  <c r="F287" i="2"/>
  <c r="F288" i="2"/>
  <c r="F289" i="2"/>
  <c r="F290" i="2"/>
  <c r="F291" i="2"/>
  <c r="F292" i="2"/>
  <c r="F293" i="2"/>
  <c r="F294" i="2"/>
  <c r="F295" i="2"/>
  <c r="F296" i="2"/>
  <c r="F297" i="2"/>
  <c r="F298" i="2"/>
  <c r="F299" i="2"/>
  <c r="F300" i="2"/>
  <c r="F301" i="2"/>
  <c r="F302" i="2"/>
  <c r="F303" i="2"/>
  <c r="F304" i="2"/>
  <c r="F305" i="2"/>
  <c r="F306" i="2"/>
  <c r="F307" i="2"/>
  <c r="F308" i="2"/>
  <c r="F309" i="2"/>
  <c r="F310" i="2"/>
  <c r="F311" i="2"/>
  <c r="F312" i="2"/>
  <c r="F313" i="2"/>
  <c r="F314" i="2"/>
  <c r="F315" i="2"/>
  <c r="F316" i="2"/>
  <c r="F317" i="2"/>
  <c r="F318" i="2"/>
  <c r="F319" i="2"/>
  <c r="F320" i="2"/>
  <c r="F321" i="2"/>
  <c r="F322" i="2"/>
  <c r="F323" i="2"/>
  <c r="F324" i="2"/>
  <c r="F325" i="2"/>
  <c r="F326" i="2"/>
  <c r="F327" i="2"/>
  <c r="F328" i="2"/>
  <c r="F329" i="2"/>
  <c r="F330" i="2"/>
  <c r="F331" i="2"/>
  <c r="F332" i="2"/>
  <c r="F333" i="2"/>
  <c r="F334" i="2"/>
  <c r="F335" i="2"/>
  <c r="F336" i="2"/>
  <c r="F337" i="2"/>
  <c r="F338" i="2"/>
  <c r="F339" i="2"/>
  <c r="F340" i="2"/>
  <c r="F341" i="2"/>
  <c r="F342" i="2"/>
  <c r="F343" i="2"/>
  <c r="F344" i="2"/>
  <c r="F345" i="2"/>
  <c r="F346" i="2"/>
  <c r="F347" i="2"/>
  <c r="F348" i="2"/>
  <c r="F349" i="2"/>
  <c r="F350" i="2"/>
  <c r="F351" i="2"/>
  <c r="F352" i="2"/>
  <c r="F353" i="2"/>
  <c r="F354" i="2"/>
  <c r="F355" i="2"/>
  <c r="F356" i="2"/>
  <c r="F357" i="2"/>
  <c r="F358" i="2"/>
  <c r="F359" i="2"/>
  <c r="F360" i="2"/>
  <c r="F361" i="2"/>
  <c r="F362" i="2"/>
  <c r="F363" i="2"/>
  <c r="F364" i="2"/>
  <c r="F365" i="2"/>
  <c r="F366" i="2"/>
  <c r="F367" i="2"/>
  <c r="F368" i="2"/>
  <c r="F369" i="2"/>
  <c r="F370" i="2"/>
  <c r="F371" i="2"/>
  <c r="F372" i="2"/>
  <c r="F373" i="2"/>
  <c r="F374" i="2"/>
  <c r="F375" i="2"/>
  <c r="F376" i="2"/>
  <c r="F377" i="2"/>
  <c r="F378" i="2"/>
  <c r="F379" i="2"/>
  <c r="F380" i="2"/>
  <c r="F381" i="2"/>
  <c r="F382" i="2"/>
  <c r="F383" i="2"/>
  <c r="F384" i="2"/>
  <c r="F385" i="2"/>
  <c r="F386" i="2"/>
  <c r="F387" i="2"/>
  <c r="F388" i="2"/>
  <c r="F389" i="2"/>
  <c r="F390" i="2"/>
  <c r="F391" i="2"/>
  <c r="F392" i="2"/>
  <c r="F393" i="2"/>
  <c r="F394" i="2"/>
  <c r="F395" i="2"/>
  <c r="F396" i="2"/>
  <c r="F397" i="2"/>
  <c r="F398" i="2"/>
  <c r="F399" i="2"/>
  <c r="F400" i="2"/>
  <c r="F401" i="2"/>
  <c r="F402" i="2"/>
  <c r="F403" i="2"/>
  <c r="F404" i="2"/>
  <c r="F405" i="2"/>
  <c r="F406" i="2"/>
  <c r="F407" i="2"/>
  <c r="F408" i="2"/>
  <c r="F409" i="2"/>
  <c r="F410" i="2"/>
  <c r="F411" i="2"/>
  <c r="F412" i="2"/>
  <c r="F413" i="2"/>
  <c r="F414" i="2"/>
  <c r="F415" i="2"/>
  <c r="F416" i="2"/>
  <c r="F417" i="2"/>
  <c r="F418" i="2"/>
  <c r="F419" i="2"/>
  <c r="F420" i="2"/>
  <c r="F421" i="2"/>
  <c r="F422" i="2"/>
  <c r="F423" i="2"/>
  <c r="F424" i="2"/>
  <c r="F425" i="2"/>
  <c r="F426" i="2"/>
  <c r="F427" i="2"/>
  <c r="F428" i="2"/>
  <c r="F429" i="2"/>
  <c r="F430" i="2"/>
  <c r="F431" i="2"/>
  <c r="F432" i="2"/>
  <c r="F433" i="2"/>
  <c r="F434" i="2"/>
  <c r="F435" i="2"/>
  <c r="F436" i="2"/>
  <c r="F437" i="2"/>
  <c r="F438" i="2"/>
  <c r="F439" i="2"/>
  <c r="F440" i="2"/>
  <c r="F441" i="2"/>
  <c r="F442" i="2"/>
  <c r="F443" i="2"/>
  <c r="F444" i="2"/>
  <c r="F445" i="2"/>
  <c r="F446" i="2"/>
  <c r="F447" i="2"/>
  <c r="F448" i="2"/>
  <c r="F449" i="2"/>
  <c r="F450" i="2"/>
  <c r="F451" i="2"/>
  <c r="F452" i="2"/>
  <c r="F453" i="2"/>
  <c r="F454" i="2"/>
  <c r="F455" i="2"/>
  <c r="F456" i="2"/>
  <c r="F457" i="2"/>
  <c r="F458" i="2"/>
  <c r="F459" i="2"/>
  <c r="F460" i="2"/>
  <c r="F461" i="2"/>
  <c r="F462" i="2"/>
  <c r="F463" i="2"/>
  <c r="F464" i="2"/>
  <c r="F465" i="2"/>
  <c r="F466" i="2"/>
  <c r="F467" i="2"/>
  <c r="F468" i="2"/>
  <c r="F469" i="2"/>
  <c r="F470" i="2"/>
  <c r="F471" i="2"/>
  <c r="F472" i="2"/>
  <c r="F473" i="2"/>
  <c r="F474" i="2"/>
  <c r="F475" i="2"/>
  <c r="F476" i="2"/>
  <c r="F477" i="2"/>
  <c r="F478" i="2"/>
  <c r="F479" i="2"/>
  <c r="F480" i="2"/>
  <c r="F481" i="2"/>
  <c r="F482" i="2"/>
  <c r="F483" i="2"/>
  <c r="F484" i="2"/>
  <c r="F485" i="2"/>
  <c r="F486" i="2"/>
  <c r="F487" i="2"/>
  <c r="F488" i="2"/>
  <c r="F489" i="2"/>
  <c r="F490" i="2"/>
  <c r="F491" i="2"/>
  <c r="F492" i="2"/>
  <c r="F493" i="2"/>
  <c r="F494" i="2"/>
  <c r="F495" i="2"/>
  <c r="F496" i="2"/>
  <c r="F497" i="2"/>
  <c r="F498" i="2"/>
  <c r="F499" i="2"/>
  <c r="F500" i="2"/>
  <c r="F501" i="2"/>
  <c r="F502" i="2"/>
  <c r="F503" i="2"/>
  <c r="F504" i="2"/>
  <c r="F505" i="2"/>
  <c r="F506" i="2"/>
  <c r="F507" i="2"/>
  <c r="F508" i="2"/>
  <c r="F509" i="2"/>
  <c r="F510" i="2"/>
  <c r="F511" i="2"/>
  <c r="F512" i="2"/>
  <c r="F513" i="2"/>
  <c r="F514" i="2"/>
  <c r="F515" i="2"/>
  <c r="F516" i="2"/>
  <c r="F517" i="2"/>
  <c r="F518" i="2"/>
  <c r="F519" i="2"/>
  <c r="F520" i="2"/>
  <c r="F521" i="2"/>
  <c r="F522" i="2"/>
  <c r="F523" i="2"/>
  <c r="F524" i="2"/>
  <c r="F525" i="2"/>
  <c r="F526" i="2"/>
  <c r="F527" i="2"/>
  <c r="F528" i="2"/>
  <c r="F529" i="2"/>
  <c r="F530" i="2"/>
  <c r="F531" i="2"/>
  <c r="F532" i="2"/>
  <c r="F533" i="2"/>
  <c r="F534" i="2"/>
  <c r="F535" i="2"/>
  <c r="F536" i="2"/>
  <c r="F537" i="2"/>
  <c r="F538" i="2"/>
  <c r="F539" i="2"/>
  <c r="F540" i="2"/>
  <c r="F541" i="2"/>
  <c r="F542" i="2"/>
  <c r="F543" i="2"/>
  <c r="F544" i="2"/>
  <c r="F545" i="2"/>
  <c r="F546" i="2"/>
  <c r="F547" i="2"/>
  <c r="F548" i="2"/>
  <c r="F549" i="2"/>
  <c r="F550" i="2"/>
  <c r="F551" i="2"/>
  <c r="F552" i="2"/>
  <c r="F553" i="2"/>
  <c r="F554" i="2"/>
  <c r="F555" i="2"/>
  <c r="F556" i="2"/>
  <c r="F557" i="2"/>
  <c r="F558" i="2"/>
  <c r="F559" i="2"/>
  <c r="F560" i="2"/>
  <c r="F561" i="2"/>
  <c r="F562" i="2"/>
  <c r="F563" i="2"/>
  <c r="F564" i="2"/>
  <c r="F565" i="2"/>
  <c r="F566" i="2"/>
  <c r="F567" i="2"/>
  <c r="F568" i="2"/>
  <c r="F569" i="2"/>
  <c r="F570" i="2"/>
  <c r="F571" i="2"/>
  <c r="F572" i="2"/>
  <c r="F573" i="2"/>
  <c r="F574" i="2"/>
  <c r="F575" i="2"/>
  <c r="F576" i="2"/>
  <c r="F577" i="2"/>
  <c r="F578" i="2"/>
  <c r="F579" i="2"/>
  <c r="F580" i="2"/>
  <c r="F581" i="2"/>
  <c r="F582" i="2"/>
  <c r="F583" i="2"/>
  <c r="F584" i="2"/>
  <c r="F585" i="2"/>
  <c r="F586" i="2"/>
  <c r="F587" i="2"/>
  <c r="F588" i="2"/>
  <c r="F589" i="2"/>
  <c r="F590" i="2"/>
  <c r="F591" i="2"/>
  <c r="F592" i="2"/>
  <c r="F593" i="2"/>
  <c r="F594" i="2"/>
  <c r="F595" i="2"/>
  <c r="F596" i="2"/>
  <c r="F597" i="2"/>
  <c r="F598" i="2"/>
  <c r="F599" i="2"/>
  <c r="F600" i="2"/>
  <c r="F601" i="2"/>
  <c r="F602" i="2"/>
  <c r="F603" i="2"/>
  <c r="F604" i="2"/>
  <c r="F605" i="2"/>
  <c r="F606" i="2"/>
  <c r="F607" i="2"/>
  <c r="F608" i="2"/>
  <c r="F609" i="2"/>
  <c r="F610" i="2"/>
  <c r="F611" i="2"/>
  <c r="F612" i="2"/>
  <c r="F613" i="2"/>
  <c r="F614" i="2"/>
  <c r="F615" i="2"/>
  <c r="F616" i="2"/>
  <c r="F617" i="2"/>
  <c r="F618" i="2"/>
  <c r="F619" i="2"/>
  <c r="F620" i="2"/>
  <c r="F621" i="2"/>
  <c r="F622" i="2"/>
  <c r="F623" i="2"/>
  <c r="F624" i="2"/>
  <c r="F625" i="2"/>
  <c r="F626" i="2"/>
  <c r="F627" i="2"/>
  <c r="F628" i="2"/>
  <c r="F629" i="2"/>
  <c r="F630" i="2"/>
  <c r="F631" i="2"/>
  <c r="F632" i="2"/>
  <c r="F633" i="2"/>
  <c r="F634" i="2"/>
  <c r="F635" i="2"/>
  <c r="F636" i="2"/>
  <c r="F637" i="2"/>
  <c r="F638" i="2"/>
  <c r="F639" i="2"/>
  <c r="F640" i="2"/>
  <c r="F641" i="2"/>
  <c r="F642" i="2"/>
  <c r="F643" i="2"/>
  <c r="F644" i="2"/>
  <c r="F645" i="2"/>
  <c r="F646" i="2"/>
  <c r="F647" i="2"/>
  <c r="F648" i="2"/>
  <c r="F649" i="2"/>
  <c r="F650" i="2"/>
  <c r="F651" i="2"/>
  <c r="F652" i="2"/>
  <c r="F653" i="2"/>
  <c r="F654" i="2"/>
  <c r="F655" i="2"/>
  <c r="F656" i="2"/>
  <c r="F657" i="2"/>
  <c r="F658" i="2"/>
  <c r="F659" i="2"/>
  <c r="F660" i="2"/>
  <c r="F661" i="2"/>
  <c r="F662" i="2"/>
  <c r="F663" i="2"/>
  <c r="F664" i="2"/>
  <c r="F665" i="2"/>
  <c r="F666" i="2"/>
  <c r="F667" i="2"/>
  <c r="F668" i="2"/>
  <c r="F669" i="2"/>
  <c r="F670" i="2"/>
  <c r="F671" i="2"/>
  <c r="F672" i="2"/>
  <c r="F673" i="2"/>
  <c r="F674" i="2"/>
  <c r="F675" i="2"/>
  <c r="F676" i="2"/>
  <c r="F677" i="2"/>
  <c r="F678" i="2"/>
  <c r="F679" i="2"/>
  <c r="F680" i="2"/>
  <c r="F681" i="2"/>
  <c r="F682" i="2"/>
  <c r="F683" i="2"/>
  <c r="F684" i="2"/>
  <c r="F685" i="2"/>
  <c r="F686" i="2"/>
  <c r="F687" i="2"/>
  <c r="F688" i="2"/>
  <c r="F689" i="2"/>
  <c r="F690" i="2"/>
  <c r="F691" i="2"/>
  <c r="F692" i="2"/>
  <c r="F693" i="2"/>
  <c r="F694" i="2"/>
  <c r="F695" i="2"/>
  <c r="F696" i="2"/>
  <c r="F697" i="2"/>
  <c r="F698" i="2"/>
  <c r="F699" i="2"/>
  <c r="F700" i="2"/>
  <c r="F701" i="2"/>
  <c r="F702" i="2"/>
  <c r="F703" i="2"/>
  <c r="F704" i="2"/>
  <c r="F705" i="2"/>
  <c r="F706" i="2"/>
  <c r="F707" i="2"/>
  <c r="F708" i="2"/>
  <c r="F709" i="2"/>
  <c r="F710" i="2"/>
  <c r="F711" i="2"/>
  <c r="F712" i="2"/>
  <c r="F713" i="2"/>
  <c r="F714" i="2"/>
  <c r="F715" i="2"/>
  <c r="F716" i="2"/>
  <c r="F717" i="2"/>
  <c r="F718" i="2"/>
  <c r="F719" i="2"/>
  <c r="F720" i="2"/>
  <c r="F721" i="2"/>
  <c r="F722" i="2"/>
  <c r="F723" i="2"/>
  <c r="F724" i="2"/>
  <c r="F725" i="2"/>
  <c r="F726" i="2"/>
  <c r="F727" i="2"/>
  <c r="F728" i="2"/>
  <c r="F729" i="2"/>
  <c r="F730" i="2"/>
  <c r="F731" i="2"/>
  <c r="F732" i="2"/>
  <c r="F733" i="2"/>
  <c r="F734" i="2"/>
  <c r="F735" i="2"/>
  <c r="F736" i="2"/>
  <c r="F737" i="2"/>
  <c r="F738" i="2"/>
  <c r="F739" i="2"/>
  <c r="F740" i="2"/>
  <c r="F741" i="2"/>
  <c r="F742" i="2"/>
  <c r="F743" i="2"/>
  <c r="F744" i="2"/>
  <c r="F745" i="2"/>
  <c r="F746" i="2"/>
  <c r="F747" i="2"/>
  <c r="F748" i="2"/>
  <c r="F749" i="2"/>
  <c r="F750" i="2"/>
  <c r="F751" i="2"/>
  <c r="F752" i="2"/>
  <c r="F753" i="2"/>
  <c r="F754" i="2"/>
  <c r="F755" i="2"/>
  <c r="F756" i="2"/>
  <c r="F757" i="2"/>
  <c r="F758" i="2"/>
  <c r="F759" i="2"/>
  <c r="F760" i="2"/>
  <c r="F761" i="2"/>
  <c r="F762" i="2"/>
  <c r="F763" i="2"/>
  <c r="F764" i="2"/>
  <c r="F765" i="2"/>
  <c r="F766" i="2"/>
  <c r="F767" i="2"/>
  <c r="F768" i="2"/>
  <c r="F769" i="2"/>
  <c r="F770" i="2"/>
  <c r="F771" i="2"/>
  <c r="F772" i="2"/>
  <c r="F773" i="2"/>
  <c r="F774" i="2"/>
  <c r="F775" i="2"/>
  <c r="F776" i="2"/>
  <c r="F777" i="2"/>
  <c r="F778" i="2"/>
  <c r="F779" i="2"/>
  <c r="F780" i="2"/>
  <c r="F781" i="2"/>
  <c r="F782" i="2"/>
  <c r="F783" i="2"/>
  <c r="F784" i="2"/>
  <c r="F785" i="2"/>
  <c r="F786" i="2"/>
  <c r="F787" i="2"/>
  <c r="F788" i="2"/>
  <c r="F789" i="2"/>
  <c r="F790" i="2"/>
  <c r="F791" i="2"/>
  <c r="F792" i="2"/>
  <c r="F793" i="2"/>
  <c r="F794" i="2"/>
  <c r="F795" i="2"/>
  <c r="F796" i="2"/>
  <c r="F797" i="2"/>
  <c r="F798" i="2"/>
  <c r="F799" i="2"/>
  <c r="F800" i="2"/>
  <c r="F801" i="2"/>
  <c r="F802" i="2"/>
  <c r="F803" i="2"/>
  <c r="F804" i="2"/>
  <c r="F805" i="2"/>
  <c r="F806" i="2"/>
  <c r="F807" i="2"/>
  <c r="F808" i="2"/>
  <c r="F809" i="2"/>
  <c r="F810" i="2"/>
  <c r="F811" i="2"/>
  <c r="F812" i="2"/>
  <c r="F813" i="2"/>
  <c r="F814" i="2"/>
  <c r="F815" i="2"/>
  <c r="F816" i="2"/>
  <c r="F817" i="2"/>
  <c r="F818" i="2"/>
  <c r="F819" i="2"/>
  <c r="F820" i="2"/>
  <c r="F821" i="2"/>
  <c r="F822" i="2"/>
  <c r="F823" i="2"/>
  <c r="F824" i="2"/>
  <c r="F825" i="2"/>
  <c r="F826" i="2"/>
  <c r="F827" i="2"/>
  <c r="F828" i="2"/>
  <c r="F829" i="2"/>
  <c r="F830" i="2"/>
  <c r="F831" i="2"/>
  <c r="F832" i="2"/>
  <c r="F833" i="2"/>
  <c r="F834" i="2"/>
  <c r="F835" i="2"/>
  <c r="F836" i="2"/>
  <c r="F837" i="2"/>
  <c r="F838" i="2"/>
  <c r="F839" i="2"/>
  <c r="F840" i="2"/>
  <c r="F841" i="2"/>
  <c r="F842" i="2"/>
  <c r="F843" i="2"/>
  <c r="F844" i="2"/>
  <c r="F845" i="2"/>
  <c r="F846" i="2"/>
  <c r="F847" i="2"/>
  <c r="F848" i="2"/>
  <c r="F849" i="2"/>
  <c r="F850" i="2"/>
  <c r="F851" i="2"/>
  <c r="F852" i="2"/>
  <c r="F853" i="2"/>
  <c r="F854" i="2"/>
  <c r="F855" i="2"/>
  <c r="F856" i="2"/>
  <c r="F857" i="2"/>
  <c r="F858" i="2"/>
  <c r="F859" i="2"/>
  <c r="F860" i="2"/>
  <c r="F861" i="2"/>
  <c r="F862" i="2"/>
  <c r="F863" i="2"/>
  <c r="F864" i="2"/>
  <c r="F865" i="2"/>
  <c r="F866" i="2"/>
  <c r="F867" i="2"/>
  <c r="F868" i="2"/>
  <c r="F869" i="2"/>
  <c r="F870" i="2"/>
  <c r="F871" i="2"/>
  <c r="F872" i="2"/>
  <c r="F873" i="2"/>
  <c r="F874" i="2"/>
  <c r="F875" i="2"/>
  <c r="F876" i="2"/>
  <c r="F877" i="2"/>
  <c r="F878" i="2"/>
  <c r="F879" i="2"/>
  <c r="F880" i="2"/>
  <c r="F881" i="2"/>
  <c r="F882" i="2"/>
  <c r="F883" i="2"/>
  <c r="F884" i="2"/>
  <c r="F885" i="2"/>
  <c r="F886" i="2"/>
  <c r="F887" i="2"/>
  <c r="F888" i="2"/>
  <c r="F889" i="2"/>
  <c r="F890" i="2"/>
  <c r="F891" i="2"/>
  <c r="F892" i="2"/>
  <c r="F893" i="2"/>
  <c r="F894" i="2"/>
  <c r="F895" i="2"/>
  <c r="F896" i="2"/>
  <c r="F897" i="2"/>
  <c r="F898" i="2"/>
  <c r="F899" i="2"/>
  <c r="F900" i="2"/>
  <c r="F901" i="2"/>
  <c r="F902" i="2"/>
  <c r="F903" i="2"/>
  <c r="F904" i="2"/>
  <c r="F905" i="2"/>
  <c r="F906" i="2"/>
  <c r="F907" i="2"/>
  <c r="F908" i="2"/>
  <c r="F909" i="2"/>
  <c r="F910" i="2"/>
  <c r="F911" i="2"/>
  <c r="F912" i="2"/>
  <c r="F913" i="2"/>
  <c r="F914" i="2"/>
  <c r="F915" i="2"/>
  <c r="F916" i="2"/>
  <c r="F917" i="2"/>
  <c r="F918" i="2"/>
  <c r="F919" i="2"/>
  <c r="F920" i="2"/>
  <c r="F921" i="2"/>
  <c r="F922" i="2"/>
  <c r="F923" i="2"/>
  <c r="F924" i="2"/>
  <c r="F925" i="2"/>
  <c r="F926" i="2"/>
  <c r="F927" i="2"/>
  <c r="F928" i="2"/>
  <c r="F929" i="2"/>
  <c r="F930" i="2"/>
  <c r="F931" i="2"/>
  <c r="F932" i="2"/>
  <c r="F933" i="2"/>
  <c r="F934" i="2"/>
  <c r="F935" i="2"/>
  <c r="F936" i="2"/>
  <c r="F937" i="2"/>
  <c r="F938" i="2"/>
  <c r="F939" i="2"/>
  <c r="F940" i="2"/>
  <c r="F941" i="2"/>
  <c r="F942" i="2"/>
  <c r="F943" i="2"/>
  <c r="F944" i="2"/>
  <c r="F945" i="2"/>
  <c r="F946" i="2"/>
  <c r="F947" i="2"/>
  <c r="F948" i="2"/>
  <c r="F949" i="2"/>
  <c r="F950" i="2"/>
  <c r="F951" i="2"/>
  <c r="F952" i="2"/>
  <c r="F953" i="2"/>
  <c r="F954" i="2"/>
  <c r="F955" i="2"/>
  <c r="F956" i="2"/>
  <c r="F957" i="2"/>
  <c r="F958" i="2"/>
  <c r="F959" i="2"/>
  <c r="F960" i="2"/>
  <c r="F961" i="2"/>
  <c r="F962" i="2"/>
  <c r="F963" i="2"/>
  <c r="F964" i="2"/>
  <c r="F965" i="2"/>
  <c r="F966" i="2"/>
  <c r="F967" i="2"/>
  <c r="F968" i="2"/>
  <c r="F969" i="2"/>
  <c r="F970" i="2"/>
  <c r="F971" i="2"/>
  <c r="F972" i="2"/>
  <c r="F973" i="2"/>
  <c r="F974" i="2"/>
  <c r="F975" i="2"/>
  <c r="F976" i="2"/>
  <c r="F977" i="2"/>
  <c r="F978" i="2"/>
  <c r="F979" i="2"/>
  <c r="F980" i="2"/>
  <c r="F981" i="2"/>
  <c r="F982" i="2"/>
  <c r="F983" i="2"/>
  <c r="F984" i="2"/>
  <c r="F985" i="2"/>
  <c r="F986" i="2"/>
  <c r="F987" i="2"/>
  <c r="F988" i="2"/>
  <c r="F989" i="2"/>
  <c r="F990" i="2"/>
  <c r="F991" i="2"/>
  <c r="F992" i="2"/>
  <c r="F993" i="2"/>
  <c r="F994" i="2"/>
  <c r="F995" i="2"/>
  <c r="F996" i="2"/>
  <c r="F997" i="2"/>
  <c r="F998" i="2"/>
  <c r="F999" i="2"/>
  <c r="F1000" i="2"/>
  <c r="F1001" i="2"/>
  <c r="F1002" i="2"/>
  <c r="F1003" i="2"/>
  <c r="F1004" i="2"/>
  <c r="F1005" i="2"/>
  <c r="F1006" i="2"/>
  <c r="F1007" i="2"/>
  <c r="F1008" i="2"/>
  <c r="F1009" i="2"/>
  <c r="F1010" i="2"/>
  <c r="F1011" i="2"/>
  <c r="F1012" i="2"/>
  <c r="F1013" i="2"/>
  <c r="F1014" i="2"/>
  <c r="F1015" i="2"/>
  <c r="F1016" i="2"/>
  <c r="F1017" i="2"/>
  <c r="F1018" i="2"/>
  <c r="F1019" i="2"/>
  <c r="F1020" i="2"/>
  <c r="F1021" i="2"/>
  <c r="F1022" i="2"/>
  <c r="F1023" i="2"/>
  <c r="F1024" i="2"/>
  <c r="F1025" i="2"/>
  <c r="F1026" i="2"/>
  <c r="F1027" i="2"/>
  <c r="F1028" i="2"/>
  <c r="F1029" i="2"/>
  <c r="F1030" i="2"/>
  <c r="F1031" i="2"/>
  <c r="F1032" i="2"/>
  <c r="F1033" i="2"/>
  <c r="F1034" i="2"/>
  <c r="F1035" i="2"/>
  <c r="F1036" i="2"/>
  <c r="F1037" i="2"/>
  <c r="F1038" i="2"/>
  <c r="F1039" i="2"/>
  <c r="F1040" i="2"/>
  <c r="F1041" i="2"/>
  <c r="F1042" i="2"/>
  <c r="F1043" i="2"/>
  <c r="F1044" i="2"/>
  <c r="F1045" i="2"/>
  <c r="F1046" i="2"/>
  <c r="F1047" i="2"/>
  <c r="F1048" i="2"/>
  <c r="F1049" i="2"/>
  <c r="F1050" i="2"/>
  <c r="F1051" i="2"/>
  <c r="F1052" i="2"/>
  <c r="F1053" i="2"/>
  <c r="F1054" i="2"/>
  <c r="F1055" i="2"/>
  <c r="F1056" i="2"/>
  <c r="F1057" i="2"/>
  <c r="F1058" i="2"/>
  <c r="F1059" i="2"/>
  <c r="F1060" i="2"/>
  <c r="F1061" i="2"/>
  <c r="F1062" i="2"/>
  <c r="F1063" i="2"/>
  <c r="F1064" i="2"/>
  <c r="F1065" i="2"/>
  <c r="F1066" i="2"/>
  <c r="F1067" i="2"/>
  <c r="F1068" i="2"/>
  <c r="F1069" i="2"/>
  <c r="F1070" i="2"/>
  <c r="F1071" i="2"/>
  <c r="F1072" i="2"/>
  <c r="F1073" i="2"/>
  <c r="F1074" i="2"/>
  <c r="F1075" i="2"/>
  <c r="F1076" i="2"/>
  <c r="F1077" i="2"/>
  <c r="F1078" i="2"/>
  <c r="F1079" i="2"/>
  <c r="F1080" i="2"/>
  <c r="F1081" i="2"/>
  <c r="F1082" i="2"/>
  <c r="F1083" i="2"/>
  <c r="F1084" i="2"/>
  <c r="F1085" i="2"/>
  <c r="F1086" i="2"/>
  <c r="F1087" i="2"/>
  <c r="F1088" i="2"/>
  <c r="F1089" i="2"/>
  <c r="F1090" i="2"/>
  <c r="F1091" i="2"/>
  <c r="F1092" i="2"/>
  <c r="F1093" i="2"/>
  <c r="F1094" i="2"/>
  <c r="F1095" i="2"/>
  <c r="F1096" i="2"/>
  <c r="F1097" i="2"/>
  <c r="F1098" i="2"/>
  <c r="F1099" i="2"/>
  <c r="F1100" i="2"/>
  <c r="F1101" i="2"/>
  <c r="F1102" i="2"/>
  <c r="F1103" i="2"/>
  <c r="F1104" i="2"/>
  <c r="F1105" i="2"/>
  <c r="F1106" i="2"/>
  <c r="F1107" i="2"/>
  <c r="F1108" i="2"/>
  <c r="F1109" i="2"/>
  <c r="F1110" i="2"/>
  <c r="F1111" i="2"/>
  <c r="F1112" i="2"/>
  <c r="F1113" i="2"/>
  <c r="F1114" i="2"/>
  <c r="F1115" i="2"/>
  <c r="F1116" i="2"/>
  <c r="F1117" i="2"/>
  <c r="F1118" i="2"/>
  <c r="F1119" i="2"/>
  <c r="F1120" i="2"/>
  <c r="F1121" i="2"/>
  <c r="F1122" i="2"/>
  <c r="F1123" i="2"/>
  <c r="F1124" i="2"/>
  <c r="F1125" i="2"/>
  <c r="F1126" i="2"/>
  <c r="F1127" i="2"/>
  <c r="F1128" i="2"/>
  <c r="F1129" i="2"/>
  <c r="F1130" i="2"/>
  <c r="F1131" i="2"/>
  <c r="F1132" i="2"/>
  <c r="F1133" i="2"/>
  <c r="F1134" i="2"/>
  <c r="F1135" i="2"/>
  <c r="F1136" i="2"/>
  <c r="F1137" i="2"/>
  <c r="F1138" i="2"/>
  <c r="F1139" i="2"/>
  <c r="F1140" i="2"/>
  <c r="F1141" i="2"/>
  <c r="F1142" i="2"/>
  <c r="F1143" i="2"/>
  <c r="F1144" i="2"/>
  <c r="F1145" i="2"/>
  <c r="F1146" i="2"/>
  <c r="F1147" i="2"/>
  <c r="F1148" i="2"/>
  <c r="F1149" i="2"/>
  <c r="F1150" i="2"/>
  <c r="F1151" i="2"/>
  <c r="F1152" i="2"/>
  <c r="F1153" i="2"/>
  <c r="F1154" i="2"/>
  <c r="F1155" i="2"/>
  <c r="F1156" i="2"/>
  <c r="F1157" i="2"/>
  <c r="F1158" i="2"/>
  <c r="F1159" i="2"/>
  <c r="F1160" i="2"/>
  <c r="F1161" i="2"/>
  <c r="F1162" i="2"/>
  <c r="F1163" i="2"/>
  <c r="F1164" i="2"/>
  <c r="F1165" i="2"/>
  <c r="F1166" i="2"/>
  <c r="F1167" i="2"/>
  <c r="F1168" i="2"/>
  <c r="F1169" i="2"/>
  <c r="F1170" i="2"/>
  <c r="F1171" i="2"/>
  <c r="F1172" i="2"/>
  <c r="F1173" i="2"/>
  <c r="F1174" i="2"/>
  <c r="F1175" i="2"/>
  <c r="F1176" i="2"/>
  <c r="F1177" i="2"/>
  <c r="F1178" i="2"/>
  <c r="F1179" i="2"/>
  <c r="F1180" i="2"/>
  <c r="F1181" i="2"/>
  <c r="F1182" i="2"/>
  <c r="F1183" i="2"/>
  <c r="F1184" i="2"/>
  <c r="F1185" i="2"/>
  <c r="F1186" i="2"/>
  <c r="F1187" i="2"/>
  <c r="F1188" i="2"/>
  <c r="F1189" i="2"/>
  <c r="F1190" i="2"/>
  <c r="F1191" i="2"/>
  <c r="F1192" i="2"/>
  <c r="F1193" i="2"/>
  <c r="F1194" i="2"/>
  <c r="F1195" i="2"/>
  <c r="F1196" i="2"/>
  <c r="F1197" i="2"/>
  <c r="F1198" i="2"/>
  <c r="F1199" i="2"/>
  <c r="F1200" i="2"/>
  <c r="F1201" i="2"/>
  <c r="F1202" i="2"/>
  <c r="F1203" i="2"/>
  <c r="F1204" i="2"/>
  <c r="F1205" i="2"/>
  <c r="F1206" i="2"/>
  <c r="F1207" i="2"/>
  <c r="F1208" i="2"/>
  <c r="F1209" i="2"/>
  <c r="F1210" i="2"/>
  <c r="F1211" i="2"/>
  <c r="F1212" i="2"/>
  <c r="F1213" i="2"/>
  <c r="F1214" i="2"/>
  <c r="F1215" i="2"/>
  <c r="F1216" i="2"/>
  <c r="F1217" i="2"/>
  <c r="F1218" i="2"/>
  <c r="F1219" i="2"/>
  <c r="F1220" i="2"/>
  <c r="F1221" i="2"/>
  <c r="F1222" i="2"/>
  <c r="F1223" i="2"/>
  <c r="F1224" i="2"/>
  <c r="F1225" i="2"/>
  <c r="F1226" i="2"/>
  <c r="F1227" i="2"/>
  <c r="F1228" i="2"/>
  <c r="F1229" i="2"/>
  <c r="F1230" i="2"/>
  <c r="F1231" i="2"/>
  <c r="F1232" i="2"/>
  <c r="F1233" i="2"/>
  <c r="F1234" i="2"/>
  <c r="F1235" i="2"/>
  <c r="F1236" i="2"/>
  <c r="F1237" i="2"/>
  <c r="F1238" i="2"/>
  <c r="F1239" i="2"/>
  <c r="F1240" i="2"/>
  <c r="F1241" i="2"/>
  <c r="F1242" i="2"/>
  <c r="F1243" i="2"/>
  <c r="F1244" i="2"/>
  <c r="F1245" i="2"/>
  <c r="F1246" i="2"/>
  <c r="F1247" i="2"/>
  <c r="F1248" i="2"/>
  <c r="F1249" i="2"/>
  <c r="F1250" i="2"/>
  <c r="F1251" i="2"/>
  <c r="F1252" i="2"/>
  <c r="F1253" i="2"/>
  <c r="F1254" i="2"/>
  <c r="F1255" i="2"/>
  <c r="F1256" i="2"/>
  <c r="F1257" i="2"/>
  <c r="F1258" i="2"/>
  <c r="F1259" i="2"/>
  <c r="F1260" i="2"/>
  <c r="F1261" i="2"/>
  <c r="F1262" i="2"/>
  <c r="F1263" i="2"/>
  <c r="F1264" i="2"/>
  <c r="F1265" i="2"/>
  <c r="F1266" i="2"/>
  <c r="F1267" i="2"/>
  <c r="F1268" i="2"/>
  <c r="F1269" i="2"/>
  <c r="F1270" i="2"/>
  <c r="F1271" i="2"/>
  <c r="F1272" i="2"/>
  <c r="F1273" i="2"/>
  <c r="F1274" i="2"/>
  <c r="F1275" i="2"/>
  <c r="F1276" i="2"/>
  <c r="F1277" i="2"/>
  <c r="F1278" i="2"/>
  <c r="F1279" i="2"/>
  <c r="F1280" i="2"/>
  <c r="F1281" i="2"/>
  <c r="F1282" i="2"/>
  <c r="F1283" i="2"/>
  <c r="F1284" i="2"/>
  <c r="F1285" i="2"/>
  <c r="F1286" i="2"/>
  <c r="F1287" i="2"/>
  <c r="F1288" i="2"/>
  <c r="F1289" i="2"/>
  <c r="F1290" i="2"/>
  <c r="F1291" i="2"/>
  <c r="F1292" i="2"/>
  <c r="F1293" i="2"/>
  <c r="F1294" i="2"/>
  <c r="F1295" i="2"/>
  <c r="F1296" i="2"/>
  <c r="F1297" i="2"/>
  <c r="F1298" i="2"/>
  <c r="F1299" i="2"/>
  <c r="F1300" i="2"/>
  <c r="F1301" i="2"/>
  <c r="F1302" i="2"/>
  <c r="F1303" i="2"/>
  <c r="F1304" i="2"/>
  <c r="F1305" i="2"/>
  <c r="F1306" i="2"/>
  <c r="F1307" i="2"/>
  <c r="F1308" i="2"/>
  <c r="F1309" i="2"/>
  <c r="F1310" i="2"/>
  <c r="F1311" i="2"/>
  <c r="F1312" i="2"/>
  <c r="F1313" i="2"/>
  <c r="F1314" i="2"/>
  <c r="F1315" i="2"/>
  <c r="F1316" i="2"/>
  <c r="F1317" i="2"/>
  <c r="F1318" i="2"/>
  <c r="F1319" i="2"/>
  <c r="F1320" i="2"/>
  <c r="F1321" i="2"/>
  <c r="F1322" i="2"/>
  <c r="F1323" i="2"/>
  <c r="F1324" i="2"/>
  <c r="F1325" i="2"/>
  <c r="F1326" i="2"/>
  <c r="F1327" i="2"/>
  <c r="F1328" i="2"/>
  <c r="F1329" i="2"/>
  <c r="F1330" i="2"/>
  <c r="F1331" i="2"/>
  <c r="F1332" i="2"/>
  <c r="F1333" i="2"/>
  <c r="F1334" i="2"/>
  <c r="F1335" i="2"/>
  <c r="F1336" i="2"/>
  <c r="F1337" i="2"/>
  <c r="F1338" i="2"/>
  <c r="F1339" i="2"/>
  <c r="F1340" i="2"/>
  <c r="F1341" i="2"/>
  <c r="F1342" i="2"/>
  <c r="F1343" i="2"/>
  <c r="F1344" i="2"/>
  <c r="F1345" i="2"/>
  <c r="F1346" i="2"/>
  <c r="F1347" i="2"/>
  <c r="F1348" i="2"/>
  <c r="F1349" i="2"/>
  <c r="F1350" i="2"/>
  <c r="F1351" i="2"/>
  <c r="F1352" i="2"/>
  <c r="F1353" i="2"/>
  <c r="F1354" i="2"/>
  <c r="F1355" i="2"/>
  <c r="F1356" i="2"/>
  <c r="F1357" i="2"/>
  <c r="F1358" i="2"/>
  <c r="F1359" i="2"/>
  <c r="F1360" i="2"/>
  <c r="F1361" i="2"/>
  <c r="F1362" i="2"/>
  <c r="F1363" i="2"/>
  <c r="F1364" i="2"/>
  <c r="F1365" i="2"/>
  <c r="F1366" i="2"/>
  <c r="F1367" i="2"/>
  <c r="F1368" i="2"/>
  <c r="F1369" i="2"/>
  <c r="F1370" i="2"/>
  <c r="F1371" i="2"/>
  <c r="F1372" i="2"/>
  <c r="F1373" i="2"/>
  <c r="F1374" i="2"/>
  <c r="F1375" i="2"/>
  <c r="F1376" i="2"/>
  <c r="F1377" i="2"/>
  <c r="F1378" i="2"/>
  <c r="F1379" i="2"/>
  <c r="F1380" i="2"/>
  <c r="F1381" i="2"/>
  <c r="F1382" i="2"/>
  <c r="F1383" i="2"/>
  <c r="F1384" i="2"/>
  <c r="F1385" i="2"/>
  <c r="F1386" i="2"/>
  <c r="F1387" i="2"/>
  <c r="F1388" i="2"/>
  <c r="F1389" i="2"/>
  <c r="F1390" i="2"/>
  <c r="F1391" i="2"/>
  <c r="F1392" i="2"/>
  <c r="F1393" i="2"/>
  <c r="F1394" i="2"/>
  <c r="F1395" i="2"/>
  <c r="F1396" i="2"/>
  <c r="F1397" i="2"/>
  <c r="F1398" i="2"/>
  <c r="F1399" i="2"/>
  <c r="F1400" i="2"/>
  <c r="F1401" i="2"/>
  <c r="F1402" i="2"/>
  <c r="F1403" i="2"/>
  <c r="F1404" i="2"/>
  <c r="F1405" i="2"/>
  <c r="F1406" i="2"/>
  <c r="F1407" i="2"/>
  <c r="F1408" i="2"/>
  <c r="F1409" i="2"/>
  <c r="F1410" i="2"/>
  <c r="F1411" i="2"/>
  <c r="F1412" i="2"/>
  <c r="F1413" i="2"/>
  <c r="F1414" i="2"/>
  <c r="F1415" i="2"/>
  <c r="F1416" i="2"/>
  <c r="F1417" i="2"/>
  <c r="F1418" i="2"/>
  <c r="F1419" i="2"/>
  <c r="F1420" i="2"/>
  <c r="F1421" i="2"/>
  <c r="F1422" i="2"/>
  <c r="F1423" i="2"/>
  <c r="F1424" i="2"/>
  <c r="F1425" i="2"/>
  <c r="F1426" i="2"/>
  <c r="F1427" i="2"/>
  <c r="F1428" i="2"/>
  <c r="F1429" i="2"/>
  <c r="F1430" i="2"/>
  <c r="F1431" i="2"/>
  <c r="F1432" i="2"/>
  <c r="F1433" i="2"/>
  <c r="F1434" i="2"/>
  <c r="F1435" i="2"/>
  <c r="F1436" i="2"/>
  <c r="F1437" i="2"/>
  <c r="F1438" i="2"/>
  <c r="F1439" i="2"/>
  <c r="F1440" i="2"/>
  <c r="F1441" i="2"/>
  <c r="F1442" i="2"/>
  <c r="F1443" i="2"/>
  <c r="F1444" i="2"/>
  <c r="F1445" i="2"/>
  <c r="F1446" i="2"/>
  <c r="F1447" i="2"/>
  <c r="F1448" i="2"/>
  <c r="F1449" i="2"/>
  <c r="F1450" i="2"/>
  <c r="F1451" i="2"/>
  <c r="F1452" i="2"/>
  <c r="F1453" i="2"/>
  <c r="F1454" i="2"/>
  <c r="F1455" i="2"/>
  <c r="F1456" i="2"/>
  <c r="F1457" i="2"/>
  <c r="F1458" i="2"/>
  <c r="F1459" i="2"/>
  <c r="F1460" i="2"/>
  <c r="F1461" i="2"/>
  <c r="F1462" i="2"/>
  <c r="F1463" i="2"/>
  <c r="F1464" i="2"/>
  <c r="F1465" i="2"/>
  <c r="F1466" i="2"/>
  <c r="F1467" i="2"/>
  <c r="F1468" i="2"/>
  <c r="F1469" i="2"/>
  <c r="F1470" i="2"/>
  <c r="F1471" i="2"/>
  <c r="F1472" i="2"/>
  <c r="F1473" i="2"/>
  <c r="F1474" i="2"/>
  <c r="F1475" i="2"/>
  <c r="F1476" i="2"/>
  <c r="F1477" i="2"/>
  <c r="F1478" i="2"/>
  <c r="F1479" i="2"/>
  <c r="F1480" i="2"/>
  <c r="F1481" i="2"/>
  <c r="F1482" i="2"/>
  <c r="F1483" i="2"/>
  <c r="F1484" i="2"/>
  <c r="F1485" i="2"/>
  <c r="F1486" i="2"/>
  <c r="F1487" i="2"/>
  <c r="F1488" i="2"/>
  <c r="F1489" i="2"/>
  <c r="F1490" i="2"/>
  <c r="F1491" i="2"/>
  <c r="F1492" i="2"/>
  <c r="F1493" i="2"/>
  <c r="F1494" i="2"/>
  <c r="F1495" i="2"/>
  <c r="F1496" i="2"/>
  <c r="F1497" i="2"/>
  <c r="F1498" i="2"/>
  <c r="F1499" i="2"/>
  <c r="F1500" i="2"/>
  <c r="F1501" i="2"/>
  <c r="F1502" i="2"/>
  <c r="F1503" i="2"/>
  <c r="F1504" i="2"/>
  <c r="F1505" i="2"/>
  <c r="F1506" i="2"/>
  <c r="F1507" i="2"/>
  <c r="F1508" i="2"/>
  <c r="F1509" i="2"/>
  <c r="F1510" i="2"/>
  <c r="F1511" i="2"/>
  <c r="F1512" i="2"/>
  <c r="F1513" i="2"/>
  <c r="F1514" i="2"/>
  <c r="F1515" i="2"/>
  <c r="F1516" i="2"/>
  <c r="F1517" i="2"/>
  <c r="F1518" i="2"/>
  <c r="F1519" i="2"/>
  <c r="F1520" i="2"/>
  <c r="F1521" i="2"/>
  <c r="F1522" i="2"/>
  <c r="F1523" i="2"/>
  <c r="F1524" i="2"/>
  <c r="F1525" i="2"/>
  <c r="F1526" i="2"/>
  <c r="F1527" i="2"/>
  <c r="F1528" i="2"/>
  <c r="F1529" i="2"/>
  <c r="F1530" i="2"/>
  <c r="F1531" i="2"/>
  <c r="F1532" i="2"/>
  <c r="F1533" i="2"/>
  <c r="F1534" i="2"/>
  <c r="F1535" i="2"/>
  <c r="F1536" i="2"/>
  <c r="F1537" i="2"/>
  <c r="F1538" i="2"/>
  <c r="F1539" i="2"/>
  <c r="F1540" i="2"/>
  <c r="F1541" i="2"/>
  <c r="F1542" i="2"/>
  <c r="F1543" i="2"/>
  <c r="F1544" i="2"/>
  <c r="F1545" i="2"/>
  <c r="F1546" i="2"/>
  <c r="F1547" i="2"/>
  <c r="F1548" i="2"/>
  <c r="F1549" i="2"/>
  <c r="F1550" i="2"/>
  <c r="F1551" i="2"/>
  <c r="F1552" i="2"/>
  <c r="F1553" i="2"/>
  <c r="F1554" i="2"/>
  <c r="F1555" i="2"/>
  <c r="F1556" i="2"/>
  <c r="F1557" i="2"/>
  <c r="F1558" i="2"/>
  <c r="F1559" i="2"/>
  <c r="F1560" i="2"/>
  <c r="F1561" i="2"/>
  <c r="F1562" i="2"/>
  <c r="F1563" i="2"/>
  <c r="F1564" i="2"/>
  <c r="F1565" i="2"/>
  <c r="F1566" i="2"/>
  <c r="F1567" i="2"/>
  <c r="F1568" i="2"/>
  <c r="F1569" i="2"/>
  <c r="F1570" i="2"/>
  <c r="F1571" i="2"/>
  <c r="F1572" i="2"/>
  <c r="F1573" i="2"/>
  <c r="F1574" i="2"/>
  <c r="F1575" i="2"/>
  <c r="F1576" i="2"/>
  <c r="F1577" i="2"/>
  <c r="F1578" i="2"/>
  <c r="F1579" i="2"/>
  <c r="F1580" i="2"/>
  <c r="F1581" i="2"/>
  <c r="F1582" i="2"/>
  <c r="F1583" i="2"/>
  <c r="F1584" i="2"/>
  <c r="F1585" i="2"/>
  <c r="F1586" i="2"/>
  <c r="F1587" i="2"/>
  <c r="F1588" i="2"/>
  <c r="F1589" i="2"/>
  <c r="F1590" i="2"/>
  <c r="F1591" i="2"/>
  <c r="F1592" i="2"/>
  <c r="F1593" i="2"/>
  <c r="F1594" i="2"/>
  <c r="F1595" i="2"/>
  <c r="F1596" i="2"/>
  <c r="F1597" i="2"/>
  <c r="F1598" i="2"/>
  <c r="F1599" i="2"/>
  <c r="F1600" i="2"/>
  <c r="F1601" i="2"/>
  <c r="F1602" i="2"/>
  <c r="F1603" i="2"/>
  <c r="F1604" i="2"/>
  <c r="F1605" i="2"/>
  <c r="F1606" i="2"/>
  <c r="F1607" i="2"/>
  <c r="F1608" i="2"/>
  <c r="F1609" i="2"/>
  <c r="F1610" i="2"/>
  <c r="F1611" i="2"/>
  <c r="F1612" i="2"/>
  <c r="F1613" i="2"/>
  <c r="F1614" i="2"/>
  <c r="F1615" i="2"/>
  <c r="F1616" i="2"/>
  <c r="F1617" i="2"/>
  <c r="F1618" i="2"/>
  <c r="F1619" i="2"/>
  <c r="F1620" i="2"/>
  <c r="F1621" i="2"/>
  <c r="F1622" i="2"/>
  <c r="F1623" i="2"/>
  <c r="F1624" i="2"/>
  <c r="F1625" i="2"/>
  <c r="F1626" i="2"/>
  <c r="F1627" i="2"/>
  <c r="F1628" i="2"/>
  <c r="F1629" i="2"/>
  <c r="F1630" i="2"/>
  <c r="F1631" i="2"/>
  <c r="F1632" i="2"/>
  <c r="F1633" i="2"/>
  <c r="F1634" i="2"/>
  <c r="F1635" i="2"/>
  <c r="F1636" i="2"/>
  <c r="F1637" i="2"/>
  <c r="F1638" i="2"/>
  <c r="F1639" i="2"/>
  <c r="F1640" i="2"/>
  <c r="F1641" i="2"/>
  <c r="F1642" i="2"/>
  <c r="F1643" i="2"/>
  <c r="F1644" i="2"/>
  <c r="F1645" i="2"/>
  <c r="F1646" i="2"/>
  <c r="F1647" i="2"/>
  <c r="F1648" i="2"/>
  <c r="F1649" i="2"/>
  <c r="F1650" i="2"/>
  <c r="F1651" i="2"/>
  <c r="F1652" i="2"/>
  <c r="F1653" i="2"/>
  <c r="F1654" i="2"/>
  <c r="F1655" i="2"/>
  <c r="F1656" i="2"/>
  <c r="F1657" i="2"/>
  <c r="F1658" i="2"/>
  <c r="F1659" i="2"/>
  <c r="F1660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99" i="2"/>
  <c r="F1700" i="2"/>
  <c r="F1701" i="2"/>
  <c r="F1702" i="2"/>
  <c r="F1703" i="2"/>
  <c r="F1704" i="2"/>
  <c r="F1705" i="2"/>
  <c r="F1706" i="2"/>
  <c r="F1707" i="2"/>
  <c r="F1708" i="2"/>
  <c r="F1709" i="2"/>
  <c r="F1710" i="2"/>
  <c r="F1711" i="2"/>
  <c r="F1712" i="2"/>
  <c r="F1713" i="2"/>
  <c r="F1714" i="2"/>
  <c r="F1715" i="2"/>
  <c r="F1716" i="2"/>
  <c r="F1717" i="2"/>
  <c r="F1718" i="2"/>
  <c r="F1719" i="2"/>
  <c r="F1720" i="2"/>
  <c r="F1721" i="2"/>
  <c r="F1722" i="2"/>
  <c r="F1723" i="2"/>
  <c r="F1724" i="2"/>
  <c r="F1725" i="2"/>
  <c r="F1726" i="2"/>
  <c r="F1727" i="2"/>
  <c r="F1728" i="2"/>
  <c r="F1729" i="2"/>
  <c r="F1730" i="2"/>
  <c r="F1731" i="2"/>
  <c r="F1732" i="2"/>
  <c r="F1733" i="2"/>
  <c r="F1734" i="2"/>
  <c r="F1735" i="2"/>
  <c r="F1736" i="2"/>
  <c r="F1737" i="2"/>
  <c r="F1738" i="2"/>
  <c r="F1739" i="2"/>
  <c r="F1740" i="2"/>
  <c r="F1741" i="2"/>
  <c r="F1742" i="2"/>
  <c r="F1743" i="2"/>
  <c r="F1744" i="2"/>
  <c r="F1745" i="2"/>
  <c r="F1746" i="2"/>
  <c r="F1747" i="2"/>
  <c r="F1748" i="2"/>
  <c r="F1749" i="2"/>
  <c r="F1750" i="2"/>
  <c r="F1751" i="2"/>
  <c r="F1752" i="2"/>
  <c r="F1753" i="2"/>
  <c r="F1754" i="2"/>
  <c r="F1755" i="2"/>
  <c r="F1756" i="2"/>
  <c r="F1757" i="2"/>
  <c r="F1758" i="2"/>
  <c r="F1759" i="2"/>
  <c r="F1760" i="2"/>
  <c r="F1761" i="2"/>
  <c r="F1762" i="2"/>
  <c r="F1763" i="2"/>
  <c r="F1764" i="2"/>
  <c r="F1765" i="2"/>
  <c r="F1766" i="2"/>
  <c r="F1767" i="2"/>
  <c r="F1768" i="2"/>
  <c r="F1769" i="2"/>
  <c r="F1770" i="2"/>
  <c r="F1771" i="2"/>
  <c r="F1772" i="2"/>
  <c r="F1773" i="2"/>
  <c r="F1774" i="2"/>
  <c r="F1775" i="2"/>
  <c r="F1776" i="2"/>
  <c r="F1777" i="2"/>
  <c r="F1778" i="2"/>
  <c r="F1779" i="2"/>
  <c r="F1780" i="2"/>
  <c r="F1781" i="2"/>
  <c r="F1782" i="2"/>
  <c r="F1783" i="2"/>
  <c r="F1784" i="2"/>
  <c r="F1785" i="2"/>
  <c r="F1786" i="2"/>
  <c r="F1787" i="2"/>
  <c r="F1788" i="2"/>
  <c r="F1789" i="2"/>
  <c r="F1790" i="2"/>
  <c r="F1791" i="2"/>
  <c r="F1792" i="2"/>
  <c r="F1793" i="2"/>
  <c r="F1794" i="2"/>
  <c r="F1795" i="2"/>
  <c r="F1796" i="2"/>
  <c r="F1797" i="2"/>
  <c r="F1798" i="2"/>
  <c r="F1799" i="2"/>
  <c r="F1800" i="2"/>
  <c r="F1801" i="2"/>
  <c r="F1802" i="2"/>
  <c r="F1803" i="2"/>
  <c r="F1804" i="2"/>
  <c r="F1805" i="2"/>
  <c r="F1806" i="2"/>
  <c r="F1807" i="2"/>
  <c r="F1808" i="2"/>
  <c r="F1809" i="2"/>
  <c r="F1810" i="2"/>
  <c r="F1811" i="2"/>
  <c r="F1812" i="2"/>
  <c r="F1813" i="2"/>
  <c r="F1814" i="2"/>
  <c r="F1815" i="2"/>
  <c r="F1816" i="2"/>
  <c r="F1817" i="2"/>
  <c r="F1818" i="2"/>
  <c r="F1819" i="2"/>
  <c r="F1820" i="2"/>
  <c r="F1821" i="2"/>
  <c r="F1822" i="2"/>
  <c r="F1823" i="2"/>
  <c r="F1824" i="2"/>
  <c r="F1825" i="2"/>
  <c r="F1826" i="2"/>
  <c r="F1827" i="2"/>
  <c r="F1828" i="2"/>
  <c r="F1829" i="2"/>
  <c r="F1830" i="2"/>
  <c r="F1831" i="2"/>
  <c r="F1832" i="2"/>
  <c r="F1833" i="2"/>
  <c r="F1834" i="2"/>
  <c r="F1835" i="2"/>
  <c r="F1836" i="2"/>
  <c r="F1837" i="2"/>
  <c r="F1838" i="2"/>
  <c r="F1839" i="2"/>
  <c r="F1840" i="2"/>
  <c r="F1841" i="2"/>
  <c r="F1842" i="2"/>
  <c r="F1843" i="2"/>
  <c r="F1844" i="2"/>
  <c r="F1845" i="2"/>
  <c r="F1846" i="2"/>
  <c r="F1847" i="2"/>
  <c r="F1848" i="2"/>
  <c r="F1849" i="2"/>
  <c r="F1850" i="2"/>
  <c r="F1851" i="2"/>
  <c r="F1852" i="2"/>
  <c r="F1853" i="2"/>
  <c r="F1854" i="2"/>
  <c r="F1855" i="2"/>
  <c r="F1856" i="2"/>
  <c r="F1857" i="2"/>
  <c r="F1858" i="2"/>
  <c r="F1859" i="2"/>
  <c r="F1860" i="2"/>
  <c r="F1861" i="2"/>
  <c r="F1862" i="2"/>
  <c r="F1863" i="2"/>
  <c r="F1864" i="2"/>
  <c r="F1865" i="2"/>
  <c r="F1866" i="2"/>
  <c r="F1867" i="2"/>
  <c r="F1868" i="2"/>
  <c r="F1869" i="2"/>
  <c r="F1870" i="2"/>
  <c r="F1871" i="2"/>
  <c r="F1872" i="2"/>
  <c r="F1873" i="2"/>
  <c r="F1874" i="2"/>
  <c r="F1875" i="2"/>
  <c r="F1876" i="2"/>
  <c r="F1877" i="2"/>
  <c r="F1878" i="2"/>
  <c r="F1879" i="2"/>
  <c r="F1880" i="2"/>
  <c r="F1881" i="2"/>
  <c r="F1882" i="2"/>
  <c r="F1883" i="2"/>
  <c r="F1884" i="2"/>
  <c r="F1885" i="2"/>
  <c r="F1886" i="2"/>
  <c r="F1887" i="2"/>
  <c r="F1888" i="2"/>
  <c r="F1889" i="2"/>
  <c r="F1890" i="2"/>
  <c r="F1891" i="2"/>
  <c r="F1892" i="2"/>
  <c r="F1893" i="2"/>
  <c r="F1894" i="2"/>
  <c r="F1895" i="2"/>
  <c r="F1896" i="2"/>
  <c r="F1897" i="2"/>
  <c r="F1898" i="2"/>
  <c r="F1899" i="2"/>
  <c r="F1900" i="2"/>
  <c r="F1901" i="2"/>
  <c r="F1902" i="2"/>
  <c r="F1903" i="2"/>
  <c r="F1904" i="2"/>
  <c r="F1905" i="2"/>
  <c r="F1906" i="2"/>
  <c r="F1907" i="2"/>
  <c r="F1908" i="2"/>
  <c r="F1909" i="2"/>
  <c r="F1910" i="2"/>
  <c r="F1911" i="2"/>
  <c r="F1912" i="2"/>
  <c r="F1913" i="2"/>
  <c r="F1914" i="2"/>
  <c r="F1915" i="2"/>
  <c r="F1916" i="2"/>
  <c r="F1917" i="2"/>
  <c r="F1918" i="2"/>
  <c r="F1919" i="2"/>
  <c r="F1920" i="2"/>
  <c r="F1921" i="2"/>
  <c r="F1922" i="2"/>
  <c r="F1923" i="2"/>
  <c r="F1924" i="2"/>
  <c r="F1925" i="2"/>
  <c r="F1926" i="2"/>
  <c r="F1927" i="2"/>
  <c r="F1928" i="2"/>
  <c r="F1929" i="2"/>
  <c r="F1930" i="2"/>
  <c r="F1931" i="2"/>
  <c r="F1932" i="2"/>
  <c r="F1933" i="2"/>
  <c r="F1934" i="2"/>
  <c r="F1935" i="2"/>
  <c r="F1936" i="2"/>
  <c r="F1937" i="2"/>
  <c r="F1938" i="2"/>
  <c r="F1939" i="2"/>
  <c r="F1940" i="2"/>
  <c r="F1941" i="2"/>
  <c r="F1942" i="2"/>
  <c r="F1943" i="2"/>
  <c r="F1944" i="2"/>
  <c r="F1945" i="2"/>
  <c r="F1946" i="2"/>
  <c r="F1947" i="2"/>
  <c r="F1948" i="2"/>
  <c r="F1949" i="2"/>
  <c r="F1950" i="2"/>
  <c r="F1951" i="2"/>
  <c r="F1952" i="2"/>
  <c r="F1953" i="2"/>
  <c r="F1954" i="2"/>
  <c r="F1955" i="2"/>
  <c r="F1956" i="2"/>
  <c r="F1957" i="2"/>
  <c r="F1958" i="2"/>
  <c r="F1959" i="2"/>
  <c r="F1960" i="2"/>
  <c r="F1961" i="2"/>
  <c r="F1962" i="2"/>
  <c r="F1963" i="2"/>
  <c r="F1964" i="2"/>
  <c r="F1965" i="2"/>
  <c r="F1966" i="2"/>
  <c r="F1967" i="2"/>
  <c r="F1968" i="2"/>
  <c r="F1969" i="2"/>
  <c r="F1970" i="2"/>
  <c r="F1971" i="2"/>
  <c r="F1972" i="2"/>
  <c r="F1973" i="2"/>
  <c r="F1974" i="2"/>
  <c r="F1975" i="2"/>
  <c r="F1976" i="2"/>
  <c r="F1977" i="2"/>
  <c r="F1978" i="2"/>
  <c r="F1979" i="2"/>
  <c r="F1980" i="2"/>
  <c r="F1981" i="2"/>
  <c r="F1982" i="2"/>
  <c r="F1983" i="2"/>
  <c r="F1984" i="2"/>
  <c r="F1985" i="2"/>
  <c r="F1986" i="2"/>
  <c r="F1987" i="2"/>
  <c r="F1988" i="2"/>
  <c r="F1989" i="2"/>
  <c r="F1990" i="2"/>
  <c r="F1991" i="2"/>
  <c r="F1992" i="2"/>
  <c r="F1993" i="2"/>
  <c r="F1994" i="2"/>
  <c r="F1995" i="2"/>
  <c r="F1996" i="2"/>
  <c r="F1997" i="2"/>
  <c r="F1998" i="2"/>
  <c r="F1999" i="2"/>
  <c r="F2000" i="2"/>
  <c r="F2001" i="2"/>
  <c r="F2002" i="2"/>
  <c r="F2003" i="2"/>
  <c r="F2004" i="2"/>
  <c r="F2005" i="2"/>
  <c r="F2006" i="2"/>
  <c r="F2007" i="2"/>
  <c r="F2008" i="2"/>
  <c r="F2009" i="2"/>
  <c r="F2010" i="2"/>
  <c r="F2011" i="2"/>
  <c r="F2012" i="2"/>
  <c r="F2013" i="2"/>
  <c r="F2014" i="2"/>
  <c r="F2015" i="2"/>
  <c r="F2016" i="2"/>
  <c r="F2017" i="2"/>
  <c r="F2018" i="2"/>
  <c r="F2019" i="2"/>
  <c r="F2020" i="2"/>
  <c r="F2021" i="2"/>
  <c r="F2022" i="2"/>
  <c r="F2023" i="2"/>
  <c r="F2024" i="2"/>
  <c r="F2025" i="2"/>
  <c r="F2026" i="2"/>
  <c r="F2027" i="2"/>
  <c r="F2028" i="2"/>
  <c r="F2029" i="2"/>
  <c r="F2030" i="2"/>
  <c r="F2031" i="2"/>
  <c r="F2032" i="2"/>
  <c r="F2033" i="2"/>
  <c r="F2034" i="2"/>
  <c r="F2035" i="2"/>
  <c r="F2036" i="2"/>
  <c r="F2037" i="2"/>
  <c r="F2038" i="2"/>
  <c r="F2039" i="2"/>
  <c r="F2040" i="2"/>
  <c r="F2041" i="2"/>
  <c r="F2042" i="2"/>
  <c r="F2043" i="2"/>
  <c r="F2044" i="2"/>
  <c r="F2045" i="2"/>
  <c r="F2046" i="2"/>
  <c r="F2047" i="2"/>
  <c r="F2048" i="2"/>
  <c r="F2049" i="2"/>
  <c r="F2050" i="2"/>
  <c r="F2051" i="2"/>
  <c r="F2052" i="2"/>
  <c r="F2053" i="2"/>
  <c r="F2054" i="2"/>
  <c r="F2055" i="2"/>
  <c r="F2056" i="2"/>
  <c r="F2057" i="2"/>
  <c r="F2058" i="2"/>
  <c r="F2059" i="2"/>
  <c r="F2060" i="2"/>
  <c r="F2061" i="2"/>
  <c r="F2062" i="2"/>
  <c r="F2063" i="2"/>
  <c r="F2064" i="2"/>
  <c r="F2065" i="2"/>
  <c r="F2066" i="2"/>
  <c r="F2067" i="2"/>
  <c r="F2068" i="2"/>
  <c r="F2069" i="2"/>
  <c r="F2070" i="2"/>
  <c r="F2071" i="2"/>
  <c r="F2072" i="2"/>
  <c r="F2073" i="2"/>
  <c r="F2074" i="2"/>
  <c r="F2075" i="2"/>
  <c r="F2076" i="2"/>
  <c r="F2077" i="2"/>
  <c r="F2078" i="2"/>
  <c r="F2079" i="2"/>
  <c r="F2080" i="2"/>
  <c r="F2081" i="2"/>
  <c r="F2082" i="2"/>
  <c r="F2083" i="2"/>
  <c r="F2084" i="2"/>
  <c r="F2085" i="2"/>
  <c r="F2086" i="2"/>
  <c r="F2087" i="2"/>
  <c r="F2088" i="2"/>
  <c r="F2089" i="2"/>
  <c r="F2090" i="2"/>
  <c r="F2091" i="2"/>
  <c r="F2092" i="2"/>
  <c r="F2093" i="2"/>
  <c r="F2094" i="2"/>
  <c r="F2095" i="2"/>
  <c r="F2096" i="2"/>
  <c r="F2097" i="2"/>
  <c r="F2098" i="2"/>
  <c r="F2099" i="2"/>
  <c r="F2100" i="2"/>
  <c r="F2101" i="2"/>
  <c r="F2102" i="2"/>
  <c r="F2103" i="2"/>
  <c r="F2104" i="2"/>
  <c r="F2105" i="2"/>
  <c r="F2106" i="2"/>
  <c r="F2107" i="2"/>
  <c r="F2108" i="2"/>
  <c r="F2109" i="2"/>
  <c r="F2110" i="2"/>
  <c r="F2111" i="2"/>
  <c r="F2112" i="2"/>
  <c r="F2113" i="2"/>
  <c r="F2114" i="2"/>
  <c r="F2115" i="2"/>
  <c r="F2116" i="2"/>
  <c r="F2117" i="2"/>
  <c r="F2118" i="2"/>
  <c r="F2119" i="2"/>
  <c r="F2120" i="2"/>
  <c r="F2121" i="2"/>
  <c r="F2122" i="2"/>
  <c r="F2123" i="2"/>
  <c r="F2124" i="2"/>
  <c r="F2125" i="2"/>
  <c r="F2126" i="2"/>
  <c r="F2127" i="2"/>
  <c r="F2128" i="2"/>
  <c r="F2129" i="2"/>
  <c r="F2130" i="2"/>
  <c r="F2131" i="2"/>
  <c r="F2132" i="2"/>
  <c r="F2133" i="2"/>
  <c r="F2134" i="2"/>
  <c r="F2135" i="2"/>
  <c r="F2136" i="2"/>
  <c r="F2137" i="2"/>
  <c r="F2138" i="2"/>
  <c r="F2139" i="2"/>
  <c r="F2140" i="2"/>
  <c r="F2141" i="2"/>
  <c r="F2142" i="2"/>
  <c r="F2143" i="2"/>
  <c r="F2144" i="2"/>
  <c r="F2145" i="2"/>
  <c r="F2146" i="2"/>
  <c r="F2147" i="2"/>
  <c r="F2148" i="2"/>
  <c r="F2149" i="2"/>
  <c r="F2150" i="2"/>
  <c r="F2151" i="2"/>
  <c r="F2152" i="2"/>
  <c r="F2153" i="2"/>
  <c r="F2154" i="2"/>
  <c r="F2155" i="2"/>
  <c r="F2156" i="2"/>
  <c r="F2157" i="2"/>
  <c r="F2158" i="2"/>
  <c r="F2159" i="2"/>
  <c r="F2160" i="2"/>
  <c r="F2161" i="2"/>
  <c r="F2162" i="2"/>
  <c r="F2163" i="2"/>
  <c r="F2164" i="2"/>
  <c r="F2165" i="2"/>
  <c r="F2166" i="2"/>
  <c r="F2167" i="2"/>
  <c r="F2168" i="2"/>
  <c r="F2169" i="2"/>
  <c r="F2170" i="2"/>
  <c r="F2171" i="2"/>
  <c r="F2172" i="2"/>
  <c r="F2173" i="2"/>
  <c r="F2174" i="2"/>
  <c r="F2175" i="2"/>
  <c r="F2176" i="2"/>
  <c r="F2177" i="2"/>
  <c r="F2178" i="2"/>
  <c r="F2179" i="2"/>
  <c r="F2180" i="2"/>
  <c r="F2181" i="2"/>
  <c r="F2182" i="2"/>
  <c r="F2183" i="2"/>
  <c r="F2184" i="2"/>
  <c r="F2185" i="2"/>
  <c r="F2186" i="2"/>
  <c r="F2187" i="2"/>
  <c r="F2188" i="2"/>
  <c r="F2189" i="2"/>
  <c r="F2190" i="2"/>
  <c r="F2191" i="2"/>
  <c r="F2192" i="2"/>
  <c r="F2193" i="2"/>
  <c r="F2194" i="2"/>
  <c r="F2195" i="2"/>
  <c r="F2196" i="2"/>
  <c r="F2197" i="2"/>
  <c r="F2198" i="2"/>
  <c r="F2199" i="2"/>
  <c r="F2200" i="2"/>
  <c r="F2201" i="2"/>
  <c r="F2202" i="2"/>
  <c r="F2203" i="2"/>
  <c r="F2204" i="2"/>
  <c r="F2205" i="2"/>
  <c r="F2206" i="2"/>
  <c r="F2207" i="2"/>
  <c r="F2208" i="2"/>
  <c r="F2209" i="2"/>
  <c r="F2210" i="2"/>
  <c r="F2211" i="2"/>
  <c r="F2212" i="2"/>
  <c r="F2213" i="2"/>
  <c r="F2214" i="2"/>
  <c r="F2215" i="2"/>
  <c r="F2216" i="2"/>
  <c r="F2217" i="2"/>
  <c r="F2218" i="2"/>
  <c r="F2219" i="2"/>
  <c r="F2220" i="2"/>
  <c r="F2221" i="2"/>
  <c r="F2222" i="2"/>
  <c r="F2223" i="2"/>
  <c r="F2224" i="2"/>
  <c r="F2225" i="2"/>
  <c r="F2226" i="2"/>
  <c r="F2227" i="2"/>
  <c r="F2228" i="2"/>
  <c r="F2229" i="2"/>
  <c r="F2230" i="2"/>
  <c r="F2231" i="2"/>
  <c r="F2232" i="2"/>
  <c r="F2233" i="2"/>
  <c r="F2234" i="2"/>
  <c r="F2235" i="2"/>
  <c r="F2236" i="2"/>
  <c r="F2237" i="2"/>
  <c r="F2238" i="2"/>
  <c r="F2239" i="2"/>
  <c r="F2240" i="2"/>
  <c r="F2241" i="2"/>
  <c r="F2242" i="2"/>
  <c r="F2243" i="2"/>
  <c r="F2244" i="2"/>
  <c r="F2245" i="2"/>
  <c r="F2246" i="2"/>
  <c r="F2247" i="2"/>
  <c r="F2248" i="2"/>
  <c r="F2249" i="2"/>
  <c r="F2250" i="2"/>
  <c r="F2251" i="2"/>
  <c r="F2252" i="2"/>
  <c r="F2253" i="2"/>
  <c r="F2254" i="2"/>
  <c r="F2255" i="2"/>
  <c r="F2256" i="2"/>
  <c r="F2257" i="2"/>
  <c r="F2258" i="2"/>
  <c r="F2259" i="2"/>
  <c r="F2260" i="2"/>
  <c r="F2261" i="2"/>
  <c r="F2262" i="2"/>
  <c r="F2263" i="2"/>
  <c r="F2264" i="2"/>
  <c r="F2265" i="2"/>
  <c r="F2266" i="2"/>
  <c r="F2267" i="2"/>
  <c r="F2268" i="2"/>
  <c r="F2269" i="2"/>
  <c r="F2270" i="2"/>
  <c r="F2271" i="2"/>
  <c r="F2272" i="2"/>
  <c r="F2273" i="2"/>
  <c r="F2274" i="2"/>
  <c r="F2275" i="2"/>
  <c r="F2276" i="2"/>
  <c r="F2277" i="2"/>
  <c r="F2278" i="2"/>
  <c r="F2279" i="2"/>
  <c r="F2280" i="2"/>
  <c r="F2281" i="2"/>
  <c r="F2282" i="2"/>
  <c r="F2283" i="2"/>
  <c r="F2284" i="2"/>
  <c r="F2285" i="2"/>
  <c r="F2286" i="2"/>
  <c r="F2287" i="2"/>
  <c r="F2288" i="2"/>
  <c r="F2289" i="2"/>
  <c r="F2290" i="2"/>
  <c r="F2291" i="2"/>
  <c r="F2292" i="2"/>
  <c r="F2293" i="2"/>
  <c r="F2294" i="2"/>
  <c r="F2295" i="2"/>
  <c r="F2296" i="2"/>
  <c r="F2297" i="2"/>
  <c r="F2298" i="2"/>
  <c r="F2299" i="2"/>
  <c r="F2300" i="2"/>
  <c r="F2301" i="2"/>
  <c r="F2302" i="2"/>
  <c r="F2303" i="2"/>
  <c r="F2304" i="2"/>
  <c r="F2305" i="2"/>
  <c r="F2306" i="2"/>
  <c r="F2307" i="2"/>
  <c r="F2308" i="2"/>
  <c r="F2309" i="2"/>
  <c r="F2310" i="2"/>
  <c r="F2311" i="2"/>
  <c r="F2312" i="2"/>
  <c r="F2313" i="2"/>
  <c r="F2314" i="2"/>
  <c r="F2315" i="2"/>
  <c r="F2316" i="2"/>
  <c r="F2317" i="2"/>
  <c r="F2318" i="2"/>
  <c r="F2319" i="2"/>
  <c r="F2320" i="2"/>
  <c r="F2321" i="2"/>
  <c r="F2322" i="2"/>
  <c r="F2323" i="2"/>
  <c r="F2324" i="2"/>
  <c r="F2325" i="2"/>
  <c r="F2326" i="2"/>
  <c r="F2327" i="2"/>
  <c r="F2328" i="2"/>
  <c r="F2329" i="2"/>
  <c r="F2330" i="2"/>
  <c r="F2331" i="2"/>
  <c r="F2332" i="2"/>
  <c r="F2333" i="2"/>
  <c r="F2334" i="2"/>
  <c r="F2335" i="2"/>
  <c r="F2336" i="2"/>
  <c r="F2337" i="2"/>
  <c r="F2338" i="2"/>
  <c r="F2339" i="2"/>
  <c r="F2340" i="2"/>
  <c r="F2341" i="2"/>
  <c r="F2342" i="2"/>
  <c r="F2343" i="2"/>
  <c r="F2344" i="2"/>
  <c r="F2345" i="2"/>
  <c r="F2346" i="2"/>
  <c r="F2347" i="2"/>
  <c r="F2348" i="2"/>
  <c r="F2349" i="2"/>
  <c r="F2350" i="2"/>
  <c r="F2351" i="2"/>
  <c r="F2352" i="2"/>
  <c r="F2353" i="2"/>
  <c r="F2354" i="2"/>
  <c r="F2355" i="2"/>
  <c r="F2356" i="2"/>
  <c r="F2357" i="2"/>
  <c r="F2358" i="2"/>
  <c r="F2359" i="2"/>
  <c r="F2360" i="2"/>
  <c r="F2361" i="2"/>
  <c r="F2362" i="2"/>
  <c r="F2363" i="2"/>
  <c r="F2364" i="2"/>
  <c r="F2365" i="2"/>
  <c r="F2366" i="2"/>
  <c r="F2367" i="2"/>
  <c r="F2368" i="2"/>
  <c r="F2369" i="2"/>
  <c r="F2370" i="2"/>
  <c r="F2371" i="2"/>
  <c r="F2372" i="2"/>
  <c r="F2373" i="2"/>
  <c r="F2374" i="2"/>
  <c r="F2375" i="2"/>
  <c r="F2376" i="2"/>
  <c r="F2377" i="2"/>
  <c r="F2378" i="2"/>
  <c r="F2379" i="2"/>
  <c r="F2380" i="2"/>
  <c r="F2381" i="2"/>
  <c r="F2382" i="2"/>
  <c r="F2383" i="2"/>
  <c r="F2384" i="2"/>
  <c r="F2385" i="2"/>
  <c r="F2386" i="2"/>
  <c r="F2387" i="2"/>
  <c r="F2388" i="2"/>
  <c r="F2389" i="2"/>
  <c r="F2390" i="2"/>
  <c r="F2391" i="2"/>
  <c r="F2392" i="2"/>
  <c r="F2393" i="2"/>
  <c r="F2394" i="2"/>
  <c r="F2395" i="2"/>
  <c r="F2396" i="2"/>
  <c r="F2397" i="2"/>
  <c r="F2398" i="2"/>
  <c r="F2399" i="2"/>
  <c r="F2400" i="2"/>
  <c r="F2401" i="2"/>
  <c r="F2402" i="2"/>
  <c r="F2403" i="2"/>
  <c r="F2404" i="2"/>
  <c r="F2405" i="2"/>
  <c r="F2406" i="2"/>
  <c r="F2407" i="2"/>
  <c r="F2408" i="2"/>
  <c r="F2409" i="2"/>
  <c r="F2410" i="2"/>
  <c r="F2411" i="2"/>
  <c r="F2412" i="2"/>
  <c r="F2413" i="2"/>
  <c r="F2414" i="2"/>
  <c r="F2415" i="2"/>
  <c r="F2416" i="2"/>
  <c r="F2417" i="2"/>
  <c r="F2418" i="2"/>
  <c r="F2419" i="2"/>
  <c r="F2420" i="2"/>
  <c r="F2421" i="2"/>
  <c r="F2422" i="2"/>
  <c r="F2423" i="2"/>
  <c r="F2424" i="2"/>
  <c r="F2425" i="2"/>
  <c r="F2426" i="2"/>
  <c r="F2427" i="2"/>
  <c r="F2428" i="2"/>
  <c r="F2429" i="2"/>
  <c r="F2430" i="2"/>
  <c r="F2431" i="2"/>
  <c r="F2432" i="2"/>
  <c r="F2433" i="2"/>
  <c r="F2434" i="2"/>
  <c r="F2435" i="2"/>
  <c r="F2436" i="2"/>
  <c r="F2437" i="2"/>
  <c r="F2438" i="2"/>
  <c r="F2439" i="2"/>
  <c r="F2440" i="2"/>
  <c r="F2441" i="2"/>
  <c r="F2442" i="2"/>
  <c r="F2443" i="2"/>
  <c r="F2444" i="2"/>
  <c r="F2445" i="2"/>
  <c r="F2446" i="2"/>
  <c r="F2447" i="2"/>
  <c r="F2448" i="2"/>
  <c r="F2449" i="2"/>
  <c r="F2450" i="2"/>
  <c r="F2451" i="2"/>
  <c r="F2452" i="2"/>
  <c r="F2453" i="2"/>
  <c r="F2454" i="2"/>
  <c r="F2455" i="2"/>
  <c r="F2456" i="2"/>
  <c r="F2457" i="2"/>
  <c r="F2458" i="2"/>
  <c r="F2459" i="2"/>
  <c r="F2460" i="2"/>
  <c r="F2461" i="2"/>
  <c r="F2462" i="2"/>
  <c r="F2463" i="2"/>
  <c r="F2464" i="2"/>
  <c r="F2465" i="2"/>
  <c r="F2466" i="2"/>
  <c r="F2467" i="2"/>
  <c r="F2468" i="2"/>
  <c r="F2469" i="2"/>
  <c r="F2470" i="2"/>
  <c r="F2471" i="2"/>
  <c r="F2472" i="2"/>
  <c r="F2473" i="2"/>
  <c r="F2474" i="2"/>
  <c r="F2475" i="2"/>
  <c r="F2476" i="2"/>
  <c r="F2477" i="2"/>
  <c r="F2478" i="2"/>
  <c r="F2479" i="2"/>
  <c r="F2480" i="2"/>
  <c r="F2481" i="2"/>
  <c r="F2482" i="2"/>
  <c r="F2483" i="2"/>
  <c r="F2484" i="2"/>
  <c r="F2485" i="2"/>
  <c r="F2486" i="2"/>
  <c r="F2487" i="2"/>
  <c r="F2488" i="2"/>
  <c r="F2489" i="2"/>
  <c r="F2490" i="2"/>
  <c r="F2491" i="2"/>
  <c r="F2492" i="2"/>
  <c r="F2493" i="2"/>
  <c r="F2494" i="2"/>
  <c r="F2495" i="2"/>
  <c r="F2496" i="2"/>
  <c r="F2497" i="2"/>
  <c r="F2498" i="2"/>
  <c r="F2499" i="2"/>
  <c r="F2500" i="2"/>
  <c r="F2501" i="2"/>
  <c r="F2502" i="2"/>
  <c r="F2503" i="2"/>
  <c r="F2504" i="2"/>
  <c r="F2505" i="2"/>
  <c r="F2506" i="2"/>
  <c r="F2507" i="2"/>
  <c r="F2508" i="2"/>
  <c r="F2509" i="2"/>
  <c r="F2510" i="2"/>
  <c r="F2511" i="2"/>
  <c r="F2512" i="2"/>
  <c r="F2513" i="2"/>
  <c r="F2514" i="2"/>
  <c r="F2515" i="2"/>
  <c r="F2516" i="2"/>
  <c r="F2517" i="2"/>
  <c r="F2518" i="2"/>
  <c r="F2519" i="2"/>
  <c r="F2520" i="2"/>
  <c r="F2521" i="2"/>
  <c r="F2522" i="2"/>
  <c r="F2523" i="2"/>
  <c r="F2524" i="2"/>
  <c r="F2525" i="2"/>
  <c r="F2526" i="2"/>
  <c r="F2527" i="2"/>
  <c r="F2528" i="2"/>
  <c r="F2529" i="2"/>
  <c r="F2530" i="2"/>
  <c r="F2531" i="2"/>
  <c r="F2532" i="2"/>
  <c r="F2533" i="2"/>
  <c r="F2534" i="2"/>
  <c r="F2535" i="2"/>
  <c r="F2536" i="2"/>
  <c r="F2537" i="2"/>
  <c r="F2538" i="2"/>
  <c r="F2539" i="2"/>
  <c r="F2540" i="2"/>
  <c r="F2541" i="2"/>
  <c r="F2542" i="2"/>
  <c r="F2543" i="2"/>
  <c r="F2544" i="2"/>
  <c r="F2545" i="2"/>
  <c r="F2546" i="2"/>
  <c r="F2547" i="2"/>
  <c r="F2548" i="2"/>
  <c r="F2549" i="2"/>
  <c r="F2550" i="2"/>
  <c r="F2551" i="2"/>
  <c r="F2552" i="2"/>
  <c r="F2553" i="2"/>
  <c r="F2554" i="2"/>
  <c r="F2555" i="2"/>
  <c r="F2556" i="2"/>
  <c r="F2557" i="2"/>
  <c r="F2558" i="2"/>
  <c r="F2559" i="2"/>
  <c r="F2560" i="2"/>
  <c r="F2561" i="2"/>
  <c r="F2562" i="2"/>
  <c r="F2563" i="2"/>
  <c r="F2564" i="2"/>
  <c r="F2565" i="2"/>
  <c r="F2566" i="2"/>
  <c r="F2567" i="2"/>
  <c r="F2568" i="2"/>
  <c r="F2569" i="2"/>
  <c r="F2570" i="2"/>
  <c r="F2571" i="2"/>
  <c r="F2572" i="2"/>
  <c r="F2573" i="2"/>
  <c r="F2574" i="2"/>
  <c r="F2575" i="2"/>
  <c r="F2576" i="2"/>
  <c r="F2577" i="2"/>
  <c r="F2578" i="2"/>
  <c r="F2579" i="2"/>
  <c r="F2580" i="2"/>
  <c r="F2581" i="2"/>
  <c r="F2582" i="2"/>
  <c r="F2583" i="2"/>
  <c r="F2584" i="2"/>
  <c r="F2585" i="2"/>
  <c r="F2586" i="2"/>
  <c r="F2587" i="2"/>
  <c r="F2588" i="2"/>
  <c r="F2589" i="2"/>
  <c r="F2590" i="2"/>
  <c r="F2591" i="2"/>
  <c r="F2592" i="2"/>
  <c r="F2593" i="2"/>
  <c r="F2594" i="2"/>
  <c r="F2595" i="2"/>
  <c r="F2596" i="2"/>
  <c r="F2597" i="2"/>
  <c r="F2598" i="2"/>
  <c r="F2599" i="2"/>
  <c r="F2600" i="2"/>
  <c r="F2601" i="2"/>
  <c r="F2602" i="2"/>
  <c r="F2603" i="2"/>
  <c r="F2604" i="2"/>
  <c r="F2605" i="2"/>
  <c r="F2606" i="2"/>
  <c r="F2607" i="2"/>
  <c r="F2608" i="2"/>
  <c r="F2609" i="2"/>
  <c r="F2610" i="2"/>
  <c r="F2611" i="2"/>
  <c r="F2612" i="2"/>
  <c r="F2613" i="2"/>
  <c r="F2614" i="2"/>
  <c r="F2615" i="2"/>
  <c r="F2616" i="2"/>
  <c r="F2617" i="2"/>
  <c r="F2618" i="2"/>
  <c r="F2619" i="2"/>
  <c r="F2620" i="2"/>
  <c r="F2621" i="2"/>
  <c r="F2622" i="2"/>
  <c r="F2623" i="2"/>
  <c r="F2624" i="2"/>
  <c r="F2625" i="2"/>
  <c r="F2626" i="2"/>
  <c r="F2627" i="2"/>
  <c r="F2628" i="2"/>
  <c r="F2629" i="2"/>
  <c r="F2630" i="2"/>
  <c r="F2631" i="2"/>
  <c r="F2632" i="2"/>
  <c r="F2633" i="2"/>
  <c r="F2634" i="2"/>
  <c r="F2635" i="2"/>
  <c r="F2636" i="2"/>
  <c r="F2637" i="2"/>
  <c r="F2638" i="2"/>
  <c r="F2639" i="2"/>
  <c r="F2640" i="2"/>
  <c r="F2641" i="2"/>
  <c r="F2642" i="2"/>
  <c r="F2643" i="2"/>
  <c r="F2644" i="2"/>
  <c r="F2645" i="2"/>
  <c r="F2646" i="2"/>
  <c r="F2647" i="2"/>
  <c r="F2648" i="2"/>
  <c r="F2649" i="2"/>
  <c r="F2650" i="2"/>
  <c r="F2651" i="2"/>
  <c r="F2652" i="2"/>
  <c r="F2653" i="2"/>
  <c r="F2654" i="2"/>
  <c r="F2655" i="2"/>
  <c r="F2656" i="2"/>
  <c r="F2657" i="2"/>
  <c r="F2658" i="2"/>
  <c r="F2659" i="2"/>
  <c r="F2660" i="2"/>
  <c r="F2661" i="2"/>
  <c r="F2662" i="2"/>
  <c r="F2663" i="2"/>
  <c r="F2664" i="2"/>
  <c r="F2665" i="2"/>
  <c r="F2666" i="2"/>
  <c r="F2667" i="2"/>
  <c r="F2668" i="2"/>
  <c r="F2669" i="2"/>
  <c r="F2670" i="2"/>
  <c r="F2671" i="2"/>
  <c r="F2672" i="2"/>
  <c r="F2673" i="2"/>
  <c r="F2674" i="2"/>
  <c r="F2675" i="2"/>
  <c r="F2676" i="2"/>
  <c r="F2677" i="2"/>
  <c r="F2678" i="2"/>
  <c r="F2679" i="2"/>
  <c r="F2680" i="2"/>
  <c r="F2681" i="2"/>
  <c r="F2682" i="2"/>
  <c r="F2683" i="2"/>
  <c r="F2684" i="2"/>
  <c r="F2685" i="2"/>
  <c r="F2686" i="2"/>
  <c r="F2687" i="2"/>
  <c r="F2688" i="2"/>
  <c r="F2689" i="2"/>
  <c r="F2690" i="2"/>
  <c r="F2691" i="2"/>
  <c r="F2692" i="2"/>
  <c r="F2693" i="2"/>
  <c r="F2694" i="2"/>
  <c r="F2695" i="2"/>
  <c r="F2696" i="2"/>
  <c r="F2697" i="2"/>
  <c r="F2698" i="2"/>
  <c r="F2699" i="2"/>
  <c r="F2700" i="2"/>
  <c r="F2701" i="2"/>
  <c r="F2702" i="2"/>
  <c r="F2703" i="2"/>
  <c r="F2704" i="2"/>
  <c r="F2705" i="2"/>
  <c r="F2706" i="2"/>
  <c r="F2707" i="2"/>
  <c r="F2708" i="2"/>
  <c r="F2709" i="2"/>
  <c r="F2710" i="2"/>
  <c r="F2711" i="2"/>
  <c r="F2712" i="2"/>
  <c r="F2713" i="2"/>
  <c r="F2714" i="2"/>
  <c r="F2715" i="2"/>
  <c r="F2716" i="2"/>
  <c r="F2717" i="2"/>
  <c r="F2718" i="2"/>
  <c r="F2719" i="2"/>
  <c r="F2720" i="2"/>
  <c r="F2721" i="2"/>
  <c r="F2722" i="2"/>
  <c r="F2723" i="2"/>
  <c r="F2724" i="2"/>
  <c r="F2725" i="2"/>
  <c r="F2726" i="2"/>
  <c r="F2727" i="2"/>
  <c r="F2728" i="2"/>
  <c r="F2729" i="2"/>
  <c r="F2730" i="2"/>
  <c r="F2731" i="2"/>
  <c r="F2732" i="2"/>
  <c r="F2733" i="2"/>
  <c r="F2734" i="2"/>
  <c r="F2735" i="2"/>
  <c r="F2736" i="2"/>
  <c r="F2737" i="2"/>
  <c r="F2738" i="2"/>
  <c r="F2739" i="2"/>
  <c r="F2740" i="2"/>
  <c r="F2741" i="2"/>
  <c r="F2742" i="2"/>
  <c r="F2743" i="2"/>
  <c r="F2744" i="2"/>
  <c r="F2745" i="2"/>
  <c r="F2746" i="2"/>
  <c r="F2747" i="2"/>
  <c r="F2748" i="2"/>
  <c r="F2749" i="2"/>
  <c r="F2750" i="2"/>
  <c r="F2751" i="2"/>
  <c r="F2752" i="2"/>
  <c r="F2753" i="2"/>
  <c r="F2754" i="2"/>
  <c r="F2755" i="2"/>
  <c r="F2756" i="2"/>
  <c r="F2757" i="2"/>
  <c r="F2758" i="2"/>
  <c r="F2759" i="2"/>
  <c r="F2760" i="2"/>
  <c r="F2761" i="2"/>
  <c r="F2762" i="2"/>
  <c r="F2763" i="2"/>
  <c r="F2764" i="2"/>
  <c r="F2765" i="2"/>
  <c r="F2766" i="2"/>
  <c r="F2767" i="2"/>
  <c r="F2768" i="2"/>
  <c r="F2769" i="2"/>
  <c r="F2770" i="2"/>
  <c r="F2771" i="2"/>
  <c r="F2772" i="2"/>
  <c r="F2773" i="2"/>
  <c r="F2774" i="2"/>
  <c r="F2775" i="2"/>
  <c r="F2776" i="2"/>
  <c r="F2777" i="2"/>
  <c r="F2778" i="2"/>
  <c r="F2779" i="2"/>
  <c r="F2780" i="2"/>
  <c r="F2781" i="2"/>
  <c r="F2782" i="2"/>
  <c r="F2783" i="2"/>
  <c r="F2784" i="2"/>
  <c r="F2785" i="2"/>
  <c r="F2786" i="2"/>
  <c r="F2787" i="2"/>
  <c r="F2788" i="2"/>
  <c r="F2789" i="2"/>
  <c r="F2790" i="2"/>
  <c r="F2791" i="2"/>
  <c r="F2792" i="2"/>
  <c r="F2793" i="2"/>
  <c r="F2794" i="2"/>
  <c r="F2795" i="2"/>
  <c r="F2796" i="2"/>
  <c r="F2797" i="2"/>
  <c r="F2798" i="2"/>
  <c r="F2799" i="2"/>
  <c r="F2800" i="2"/>
  <c r="F2801" i="2"/>
  <c r="F2802" i="2"/>
  <c r="F2803" i="2"/>
  <c r="F2804" i="2"/>
  <c r="F2805" i="2"/>
  <c r="F2806" i="2"/>
  <c r="F2807" i="2"/>
  <c r="F2808" i="2"/>
  <c r="F2809" i="2"/>
  <c r="F2810" i="2"/>
  <c r="F2811" i="2"/>
  <c r="F2812" i="2"/>
  <c r="F2813" i="2"/>
  <c r="F2814" i="2"/>
  <c r="F2815" i="2"/>
  <c r="F2816" i="2"/>
  <c r="F2817" i="2"/>
  <c r="F2818" i="2"/>
  <c r="F2819" i="2"/>
  <c r="F2820" i="2"/>
  <c r="F2821" i="2"/>
  <c r="F2822" i="2"/>
  <c r="F2823" i="2"/>
  <c r="F2824" i="2"/>
  <c r="F2825" i="2"/>
  <c r="F2826" i="2"/>
  <c r="F2827" i="2"/>
  <c r="F2828" i="2"/>
  <c r="F2829" i="2"/>
  <c r="F2830" i="2"/>
  <c r="F2831" i="2"/>
  <c r="F2832" i="2"/>
  <c r="F2833" i="2"/>
  <c r="F2834" i="2"/>
  <c r="F2835" i="2"/>
  <c r="F2836" i="2"/>
  <c r="F2837" i="2"/>
  <c r="F2838" i="2"/>
  <c r="F2839" i="2"/>
  <c r="F2840" i="2"/>
  <c r="F2841" i="2"/>
  <c r="F2842" i="2"/>
  <c r="F2843" i="2"/>
  <c r="F2844" i="2"/>
  <c r="F2845" i="2"/>
  <c r="F2846" i="2"/>
  <c r="F2847" i="2"/>
  <c r="F2848" i="2"/>
  <c r="F2849" i="2"/>
  <c r="F2850" i="2"/>
  <c r="F2851" i="2"/>
  <c r="F2852" i="2"/>
  <c r="F2853" i="2"/>
  <c r="F2854" i="2"/>
  <c r="F2855" i="2"/>
  <c r="F2856" i="2"/>
  <c r="F2857" i="2"/>
  <c r="F2858" i="2"/>
  <c r="F2859" i="2"/>
  <c r="F2860" i="2"/>
  <c r="F2861" i="2"/>
  <c r="F2862" i="2"/>
  <c r="F2863" i="2"/>
  <c r="F2864" i="2"/>
  <c r="F2865" i="2"/>
  <c r="F2866" i="2"/>
  <c r="F2" i="2"/>
  <c r="E3" i="2"/>
  <c r="E4" i="2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1" i="2"/>
  <c r="E52" i="2"/>
  <c r="E53" i="2"/>
  <c r="E54" i="2"/>
  <c r="E55" i="2"/>
  <c r="E56" i="2"/>
  <c r="E57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1" i="2"/>
  <c r="E72" i="2"/>
  <c r="E73" i="2"/>
  <c r="E74" i="2"/>
  <c r="E75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2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29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4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5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3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0" i="2"/>
  <c r="E271" i="2"/>
  <c r="E272" i="2"/>
  <c r="E273" i="2"/>
  <c r="E274" i="2"/>
  <c r="E275" i="2"/>
  <c r="E276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5" i="2"/>
  <c r="E306" i="2"/>
  <c r="E307" i="2"/>
  <c r="E308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8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59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8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" i="2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336" i="2"/>
  <c r="D2337" i="2"/>
  <c r="D2338" i="2"/>
  <c r="D2339" i="2"/>
  <c r="D2340" i="2"/>
  <c r="D2341" i="2"/>
  <c r="D2342" i="2"/>
  <c r="D2343" i="2"/>
  <c r="D2344" i="2"/>
  <c r="D2345" i="2"/>
  <c r="D2346" i="2"/>
  <c r="D2347" i="2"/>
  <c r="D2348" i="2"/>
  <c r="D2349" i="2"/>
  <c r="D2350" i="2"/>
  <c r="D2351" i="2"/>
  <c r="D2352" i="2"/>
  <c r="D2353" i="2"/>
  <c r="D2354" i="2"/>
  <c r="D2355" i="2"/>
  <c r="D2356" i="2"/>
  <c r="D2357" i="2"/>
  <c r="D2358" i="2"/>
  <c r="D2359" i="2"/>
  <c r="D2360" i="2"/>
  <c r="D2361" i="2"/>
  <c r="D2362" i="2"/>
  <c r="D2363" i="2"/>
  <c r="D2364" i="2"/>
  <c r="D2365" i="2"/>
  <c r="D2366" i="2"/>
  <c r="D2367" i="2"/>
  <c r="D2368" i="2"/>
  <c r="D2369" i="2"/>
  <c r="D2370" i="2"/>
  <c r="D2371" i="2"/>
  <c r="D2372" i="2"/>
  <c r="D2373" i="2"/>
  <c r="D2374" i="2"/>
  <c r="D2375" i="2"/>
  <c r="D2376" i="2"/>
  <c r="D2377" i="2"/>
  <c r="D2378" i="2"/>
  <c r="D2379" i="2"/>
  <c r="D2380" i="2"/>
  <c r="D2381" i="2"/>
  <c r="D2382" i="2"/>
  <c r="D2383" i="2"/>
  <c r="D2384" i="2"/>
  <c r="D2385" i="2"/>
  <c r="D2386" i="2"/>
  <c r="D2387" i="2"/>
  <c r="D2388" i="2"/>
  <c r="D2389" i="2"/>
  <c r="D2390" i="2"/>
  <c r="D2391" i="2"/>
  <c r="D2392" i="2"/>
  <c r="D2393" i="2"/>
  <c r="D2394" i="2"/>
  <c r="D2395" i="2"/>
  <c r="D2396" i="2"/>
  <c r="D2397" i="2"/>
  <c r="D2398" i="2"/>
  <c r="D2399" i="2"/>
  <c r="D2400" i="2"/>
  <c r="D2401" i="2"/>
  <c r="D2402" i="2"/>
  <c r="D2403" i="2"/>
  <c r="D2404" i="2"/>
  <c r="D2405" i="2"/>
  <c r="D2406" i="2"/>
  <c r="D2407" i="2"/>
  <c r="D2408" i="2"/>
  <c r="D2409" i="2"/>
  <c r="D2410" i="2"/>
  <c r="D2411" i="2"/>
  <c r="D2412" i="2"/>
  <c r="D2413" i="2"/>
  <c r="D2414" i="2"/>
  <c r="D2415" i="2"/>
  <c r="D2416" i="2"/>
  <c r="D2417" i="2"/>
  <c r="D2418" i="2"/>
  <c r="D2419" i="2"/>
  <c r="D2420" i="2"/>
  <c r="D2421" i="2"/>
  <c r="D2422" i="2"/>
  <c r="D2423" i="2"/>
  <c r="D2424" i="2"/>
  <c r="D2425" i="2"/>
  <c r="D2426" i="2"/>
  <c r="D2427" i="2"/>
  <c r="D2428" i="2"/>
  <c r="D2429" i="2"/>
  <c r="D2430" i="2"/>
  <c r="D2431" i="2"/>
  <c r="D2432" i="2"/>
  <c r="D2433" i="2"/>
  <c r="D2434" i="2"/>
  <c r="D2435" i="2"/>
  <c r="D2436" i="2"/>
  <c r="D2437" i="2"/>
  <c r="D2438" i="2"/>
  <c r="D2439" i="2"/>
  <c r="D2440" i="2"/>
  <c r="D2441" i="2"/>
  <c r="D2442" i="2"/>
  <c r="D2443" i="2"/>
  <c r="D2444" i="2"/>
  <c r="D2445" i="2"/>
  <c r="D2446" i="2"/>
  <c r="D2447" i="2"/>
  <c r="D2448" i="2"/>
  <c r="D2449" i="2"/>
  <c r="D2450" i="2"/>
  <c r="D2451" i="2"/>
  <c r="D2452" i="2"/>
  <c r="D2453" i="2"/>
  <c r="D2454" i="2"/>
  <c r="D2455" i="2"/>
  <c r="D2456" i="2"/>
  <c r="D2457" i="2"/>
  <c r="D2458" i="2"/>
  <c r="D2459" i="2"/>
  <c r="D2460" i="2"/>
  <c r="D2461" i="2"/>
  <c r="D2462" i="2"/>
  <c r="D2463" i="2"/>
  <c r="D2464" i="2"/>
  <c r="D2465" i="2"/>
  <c r="D2466" i="2"/>
  <c r="D2467" i="2"/>
  <c r="D2468" i="2"/>
  <c r="D2469" i="2"/>
  <c r="D2470" i="2"/>
  <c r="D2471" i="2"/>
  <c r="D2472" i="2"/>
  <c r="D2473" i="2"/>
  <c r="D2474" i="2"/>
  <c r="D2475" i="2"/>
  <c r="D2476" i="2"/>
  <c r="D2477" i="2"/>
  <c r="D2478" i="2"/>
  <c r="D2479" i="2"/>
  <c r="D2480" i="2"/>
  <c r="D2481" i="2"/>
  <c r="D2482" i="2"/>
  <c r="D2483" i="2"/>
  <c r="D2484" i="2"/>
  <c r="D2485" i="2"/>
  <c r="D2486" i="2"/>
  <c r="D2487" i="2"/>
  <c r="D2488" i="2"/>
  <c r="D2489" i="2"/>
  <c r="D2490" i="2"/>
  <c r="D2491" i="2"/>
  <c r="D2492" i="2"/>
  <c r="D2493" i="2"/>
  <c r="D2494" i="2"/>
  <c r="D2495" i="2"/>
  <c r="D2496" i="2"/>
  <c r="D2497" i="2"/>
  <c r="D2498" i="2"/>
  <c r="D2499" i="2"/>
  <c r="D2500" i="2"/>
  <c r="D2501" i="2"/>
  <c r="D2502" i="2"/>
  <c r="D2503" i="2"/>
  <c r="D2504" i="2"/>
  <c r="D2505" i="2"/>
  <c r="D2506" i="2"/>
  <c r="D2507" i="2"/>
  <c r="D2508" i="2"/>
  <c r="D2509" i="2"/>
  <c r="D2510" i="2"/>
  <c r="D2511" i="2"/>
  <c r="D2512" i="2"/>
  <c r="D2513" i="2"/>
  <c r="D2514" i="2"/>
  <c r="D2515" i="2"/>
  <c r="D2516" i="2"/>
  <c r="D2517" i="2"/>
  <c r="D2518" i="2"/>
  <c r="D2519" i="2"/>
  <c r="D2520" i="2"/>
  <c r="D2521" i="2"/>
  <c r="D2522" i="2"/>
  <c r="D2523" i="2"/>
  <c r="D2524" i="2"/>
  <c r="D2525" i="2"/>
  <c r="D2526" i="2"/>
  <c r="D2527" i="2"/>
  <c r="D2528" i="2"/>
  <c r="D2529" i="2"/>
  <c r="D2530" i="2"/>
  <c r="D2531" i="2"/>
  <c r="D2532" i="2"/>
  <c r="D2533" i="2"/>
  <c r="D2534" i="2"/>
  <c r="D2535" i="2"/>
  <c r="D2536" i="2"/>
  <c r="D2537" i="2"/>
  <c r="D2538" i="2"/>
  <c r="D2539" i="2"/>
  <c r="D2540" i="2"/>
  <c r="D2541" i="2"/>
  <c r="D2542" i="2"/>
  <c r="D2543" i="2"/>
  <c r="D2544" i="2"/>
  <c r="D2545" i="2"/>
  <c r="D2546" i="2"/>
  <c r="D2547" i="2"/>
  <c r="D2548" i="2"/>
  <c r="D2549" i="2"/>
  <c r="D2550" i="2"/>
  <c r="D2551" i="2"/>
  <c r="D2552" i="2"/>
  <c r="D2553" i="2"/>
  <c r="D2554" i="2"/>
  <c r="D2555" i="2"/>
  <c r="D2556" i="2"/>
  <c r="D2557" i="2"/>
  <c r="D2558" i="2"/>
  <c r="D2559" i="2"/>
  <c r="D2560" i="2"/>
  <c r="D2561" i="2"/>
  <c r="D2562" i="2"/>
  <c r="D2563" i="2"/>
  <c r="D2564" i="2"/>
  <c r="D2565" i="2"/>
  <c r="D2566" i="2"/>
  <c r="D2567" i="2"/>
  <c r="D2568" i="2"/>
  <c r="D2569" i="2"/>
  <c r="D2570" i="2"/>
  <c r="D2571" i="2"/>
  <c r="D2572" i="2"/>
  <c r="D2573" i="2"/>
  <c r="D2574" i="2"/>
  <c r="D2575" i="2"/>
  <c r="D2576" i="2"/>
  <c r="D2577" i="2"/>
  <c r="D2578" i="2"/>
  <c r="D2579" i="2"/>
  <c r="D2580" i="2"/>
  <c r="D2581" i="2"/>
  <c r="D2582" i="2"/>
  <c r="D2583" i="2"/>
  <c r="D2584" i="2"/>
  <c r="D2585" i="2"/>
  <c r="D2586" i="2"/>
  <c r="D2587" i="2"/>
  <c r="D2588" i="2"/>
  <c r="D2589" i="2"/>
  <c r="D2590" i="2"/>
  <c r="D2591" i="2"/>
  <c r="D2592" i="2"/>
  <c r="D2593" i="2"/>
  <c r="D2594" i="2"/>
  <c r="D2595" i="2"/>
  <c r="D2596" i="2"/>
  <c r="D2597" i="2"/>
  <c r="D2598" i="2"/>
  <c r="D2599" i="2"/>
  <c r="D2600" i="2"/>
  <c r="D2601" i="2"/>
  <c r="D2602" i="2"/>
  <c r="D2603" i="2"/>
  <c r="D2604" i="2"/>
  <c r="D2605" i="2"/>
  <c r="D2606" i="2"/>
  <c r="D2607" i="2"/>
  <c r="D2608" i="2"/>
  <c r="D2609" i="2"/>
  <c r="D2610" i="2"/>
  <c r="D2611" i="2"/>
  <c r="D2612" i="2"/>
  <c r="D2613" i="2"/>
  <c r="D2614" i="2"/>
  <c r="D2615" i="2"/>
  <c r="D2616" i="2"/>
  <c r="D2617" i="2"/>
  <c r="D2618" i="2"/>
  <c r="D2619" i="2"/>
  <c r="D2620" i="2"/>
  <c r="D2621" i="2"/>
  <c r="D2622" i="2"/>
  <c r="D2623" i="2"/>
  <c r="D2624" i="2"/>
  <c r="D2625" i="2"/>
  <c r="D2626" i="2"/>
  <c r="D2627" i="2"/>
  <c r="D2628" i="2"/>
  <c r="D2629" i="2"/>
  <c r="D2630" i="2"/>
  <c r="D2631" i="2"/>
  <c r="D2632" i="2"/>
  <c r="D2633" i="2"/>
  <c r="D2634" i="2"/>
  <c r="D2635" i="2"/>
  <c r="D2636" i="2"/>
  <c r="D2637" i="2"/>
  <c r="D2638" i="2"/>
  <c r="D2639" i="2"/>
  <c r="D2640" i="2"/>
  <c r="D2641" i="2"/>
  <c r="D2642" i="2"/>
  <c r="D2643" i="2"/>
  <c r="D2644" i="2"/>
  <c r="D2645" i="2"/>
  <c r="D2646" i="2"/>
  <c r="D2647" i="2"/>
  <c r="D2648" i="2"/>
  <c r="D2649" i="2"/>
  <c r="D2650" i="2"/>
  <c r="D2651" i="2"/>
  <c r="D2652" i="2"/>
  <c r="D2653" i="2"/>
  <c r="D2654" i="2"/>
  <c r="D2655" i="2"/>
  <c r="D2656" i="2"/>
  <c r="D2657" i="2"/>
  <c r="D2658" i="2"/>
  <c r="D2659" i="2"/>
  <c r="D2660" i="2"/>
  <c r="D2661" i="2"/>
  <c r="D2662" i="2"/>
  <c r="D2663" i="2"/>
  <c r="D2664" i="2"/>
  <c r="D2665" i="2"/>
  <c r="D2666" i="2"/>
  <c r="D2667" i="2"/>
  <c r="D2668" i="2"/>
  <c r="D2669" i="2"/>
  <c r="D2670" i="2"/>
  <c r="D2671" i="2"/>
  <c r="D2672" i="2"/>
  <c r="D2673" i="2"/>
  <c r="D2674" i="2"/>
  <c r="D2675" i="2"/>
  <c r="D2676" i="2"/>
  <c r="D2677" i="2"/>
  <c r="D2678" i="2"/>
  <c r="D2679" i="2"/>
  <c r="D2680" i="2"/>
  <c r="D2681" i="2"/>
  <c r="D2682" i="2"/>
  <c r="D2683" i="2"/>
  <c r="D2684" i="2"/>
  <c r="D2685" i="2"/>
  <c r="D2686" i="2"/>
  <c r="D2687" i="2"/>
  <c r="D2688" i="2"/>
  <c r="D2689" i="2"/>
  <c r="D2690" i="2"/>
  <c r="D2691" i="2"/>
  <c r="D2692" i="2"/>
  <c r="D2693" i="2"/>
  <c r="D2694" i="2"/>
  <c r="D2695" i="2"/>
  <c r="D2696" i="2"/>
  <c r="D2697" i="2"/>
  <c r="D2698" i="2"/>
  <c r="D2699" i="2"/>
  <c r="D2700" i="2"/>
  <c r="D2701" i="2"/>
  <c r="D2702" i="2"/>
  <c r="D2703" i="2"/>
  <c r="D2704" i="2"/>
  <c r="D2705" i="2"/>
  <c r="D2706" i="2"/>
  <c r="D2707" i="2"/>
  <c r="D2708" i="2"/>
  <c r="D2709" i="2"/>
  <c r="D2710" i="2"/>
  <c r="D2711" i="2"/>
  <c r="D2712" i="2"/>
  <c r="D2713" i="2"/>
  <c r="D2714" i="2"/>
  <c r="D2715" i="2"/>
  <c r="D2716" i="2"/>
  <c r="D2717" i="2"/>
  <c r="D2718" i="2"/>
  <c r="D2719" i="2"/>
  <c r="D2720" i="2"/>
  <c r="D2721" i="2"/>
  <c r="D2722" i="2"/>
  <c r="D2723" i="2"/>
  <c r="D2724" i="2"/>
  <c r="D2725" i="2"/>
  <c r="D2726" i="2"/>
  <c r="D2727" i="2"/>
  <c r="D2728" i="2"/>
  <c r="D2729" i="2"/>
  <c r="D2730" i="2"/>
  <c r="D2731" i="2"/>
  <c r="D2732" i="2"/>
  <c r="D2733" i="2"/>
  <c r="D2734" i="2"/>
  <c r="D2735" i="2"/>
  <c r="D2736" i="2"/>
  <c r="D2737" i="2"/>
  <c r="D2738" i="2"/>
  <c r="D2739" i="2"/>
  <c r="D2740" i="2"/>
  <c r="D2741" i="2"/>
  <c r="D2742" i="2"/>
  <c r="D2743" i="2"/>
  <c r="D2744" i="2"/>
  <c r="D2745" i="2"/>
  <c r="D2746" i="2"/>
  <c r="D2747" i="2"/>
  <c r="D2748" i="2"/>
  <c r="D2749" i="2"/>
  <c r="D2750" i="2"/>
  <c r="D2751" i="2"/>
  <c r="D2752" i="2"/>
  <c r="D2753" i="2"/>
  <c r="D2754" i="2"/>
  <c r="D2755" i="2"/>
  <c r="D2756" i="2"/>
  <c r="D2757" i="2"/>
  <c r="D2758" i="2"/>
  <c r="D2759" i="2"/>
  <c r="D2760" i="2"/>
  <c r="D2761" i="2"/>
  <c r="D2762" i="2"/>
  <c r="D2763" i="2"/>
  <c r="D2764" i="2"/>
  <c r="D2765" i="2"/>
  <c r="D2766" i="2"/>
  <c r="D2767" i="2"/>
  <c r="D2768" i="2"/>
  <c r="D2769" i="2"/>
  <c r="D2770" i="2"/>
  <c r="D2771" i="2"/>
  <c r="D2772" i="2"/>
  <c r="D2773" i="2"/>
  <c r="D2774" i="2"/>
  <c r="D2775" i="2"/>
  <c r="D2776" i="2"/>
  <c r="D2777" i="2"/>
  <c r="D2778" i="2"/>
  <c r="D2779" i="2"/>
  <c r="D2780" i="2"/>
  <c r="D2781" i="2"/>
  <c r="D2782" i="2"/>
  <c r="D2783" i="2"/>
  <c r="D2784" i="2"/>
  <c r="D2785" i="2"/>
  <c r="D2786" i="2"/>
  <c r="D2787" i="2"/>
  <c r="D2788" i="2"/>
  <c r="D2789" i="2"/>
  <c r="D2790" i="2"/>
  <c r="D2791" i="2"/>
  <c r="D2792" i="2"/>
  <c r="D2793" i="2"/>
  <c r="D2794" i="2"/>
  <c r="D2795" i="2"/>
  <c r="D2796" i="2"/>
  <c r="D2797" i="2"/>
  <c r="D2798" i="2"/>
  <c r="D2799" i="2"/>
  <c r="D2800" i="2"/>
  <c r="D2801" i="2"/>
  <c r="D2802" i="2"/>
  <c r="D2803" i="2"/>
  <c r="D2804" i="2"/>
  <c r="D2805" i="2"/>
  <c r="D2806" i="2"/>
  <c r="D2807" i="2"/>
  <c r="D2808" i="2"/>
  <c r="D2809" i="2"/>
  <c r="D2810" i="2"/>
  <c r="D2811" i="2"/>
  <c r="D2812" i="2"/>
  <c r="D2813" i="2"/>
  <c r="D2814" i="2"/>
  <c r="D2815" i="2"/>
  <c r="D2816" i="2"/>
  <c r="D2817" i="2"/>
  <c r="D2818" i="2"/>
  <c r="D2819" i="2"/>
  <c r="D2820" i="2"/>
  <c r="D2821" i="2"/>
  <c r="D2822" i="2"/>
  <c r="D2823" i="2"/>
  <c r="D2824" i="2"/>
  <c r="D2825" i="2"/>
  <c r="D2826" i="2"/>
  <c r="D2827" i="2"/>
  <c r="D2828" i="2"/>
  <c r="D2829" i="2"/>
  <c r="D2830" i="2"/>
  <c r="D2831" i="2"/>
  <c r="D2832" i="2"/>
  <c r="D2833" i="2"/>
  <c r="D2834" i="2"/>
  <c r="D2835" i="2"/>
  <c r="D2836" i="2"/>
  <c r="D2837" i="2"/>
  <c r="D2838" i="2"/>
  <c r="D2839" i="2"/>
  <c r="D2840" i="2"/>
  <c r="D2841" i="2"/>
  <c r="D2842" i="2"/>
  <c r="D2843" i="2"/>
  <c r="D2844" i="2"/>
  <c r="D2845" i="2"/>
  <c r="D2846" i="2"/>
  <c r="D2847" i="2"/>
  <c r="D2848" i="2"/>
  <c r="D2849" i="2"/>
  <c r="D2850" i="2"/>
  <c r="D2851" i="2"/>
  <c r="D2852" i="2"/>
  <c r="D2853" i="2"/>
  <c r="D2854" i="2"/>
  <c r="D2855" i="2"/>
  <c r="D2856" i="2"/>
  <c r="D2857" i="2"/>
  <c r="D2858" i="2"/>
  <c r="D2859" i="2"/>
  <c r="D2860" i="2"/>
  <c r="D2861" i="2"/>
  <c r="D2862" i="2"/>
  <c r="D2863" i="2"/>
  <c r="D2864" i="2"/>
  <c r="D2865" i="2"/>
  <c r="D2866" i="2"/>
  <c r="D2" i="2"/>
  <c r="D3" i="38" l="1"/>
  <c r="D4" i="38"/>
  <c r="D5" i="38"/>
  <c r="D6" i="38"/>
  <c r="D7" i="38"/>
  <c r="D8" i="38"/>
  <c r="D9" i="38"/>
  <c r="D10" i="38"/>
  <c r="D11" i="38"/>
  <c r="D12" i="38"/>
  <c r="D13" i="38"/>
  <c r="D14" i="38"/>
  <c r="D15" i="38"/>
  <c r="D16" i="38"/>
  <c r="D17" i="38"/>
  <c r="D18" i="38"/>
  <c r="D19" i="38"/>
  <c r="D20" i="38"/>
  <c r="D21" i="38"/>
  <c r="D22" i="38"/>
  <c r="D23" i="38"/>
  <c r="D24" i="38"/>
  <c r="D25" i="38"/>
  <c r="D26" i="38"/>
  <c r="D27" i="38"/>
  <c r="D28" i="38"/>
  <c r="D29" i="38"/>
  <c r="D30" i="38"/>
  <c r="D31" i="38"/>
  <c r="D32" i="38"/>
  <c r="D33" i="38"/>
  <c r="D34" i="38"/>
  <c r="D35" i="38"/>
  <c r="D36" i="38"/>
  <c r="D37" i="38"/>
  <c r="D38" i="38"/>
  <c r="D39" i="38"/>
  <c r="D40" i="38"/>
  <c r="D41" i="38"/>
  <c r="D42" i="38"/>
  <c r="D43" i="38"/>
  <c r="D44" i="38"/>
  <c r="D45" i="38"/>
  <c r="D46" i="38"/>
  <c r="D47" i="38"/>
  <c r="D48" i="38"/>
  <c r="D49" i="38"/>
  <c r="D50" i="38"/>
  <c r="D51" i="38"/>
  <c r="D52" i="38"/>
  <c r="D53" i="38"/>
  <c r="D54" i="38"/>
  <c r="D55" i="38"/>
  <c r="D56" i="38"/>
  <c r="D57" i="38"/>
  <c r="D58" i="38"/>
  <c r="D59" i="38"/>
  <c r="D60" i="38"/>
  <c r="D61" i="38"/>
  <c r="D62" i="38"/>
  <c r="D63" i="38"/>
  <c r="D64" i="38"/>
  <c r="D65" i="38"/>
  <c r="D66" i="38"/>
  <c r="D67" i="38"/>
  <c r="D68" i="38"/>
  <c r="D69" i="38"/>
  <c r="D70" i="38"/>
  <c r="D71" i="38"/>
  <c r="D72" i="38"/>
  <c r="D73" i="38"/>
  <c r="D74" i="38"/>
  <c r="D75" i="38"/>
  <c r="D76" i="38"/>
  <c r="D77" i="38"/>
  <c r="D78" i="38"/>
  <c r="D79" i="38"/>
  <c r="D80" i="38"/>
  <c r="D81" i="38"/>
  <c r="D82" i="38"/>
  <c r="D83" i="38"/>
  <c r="D84" i="38"/>
  <c r="D85" i="38"/>
  <c r="D86" i="38"/>
  <c r="D87" i="38"/>
  <c r="D88" i="38"/>
  <c r="D89" i="38"/>
  <c r="D90" i="38"/>
  <c r="D91" i="38"/>
  <c r="D92" i="38"/>
  <c r="D93" i="38"/>
  <c r="D94" i="38"/>
  <c r="D95" i="38"/>
  <c r="D96" i="38"/>
  <c r="D97" i="38"/>
  <c r="D98" i="38"/>
  <c r="D99" i="38"/>
  <c r="D100" i="38"/>
  <c r="D101" i="38"/>
  <c r="D102" i="38"/>
  <c r="D103" i="38"/>
  <c r="D104" i="38"/>
  <c r="D105" i="38"/>
  <c r="D106" i="38"/>
  <c r="D107" i="38"/>
  <c r="D108" i="38"/>
  <c r="D109" i="38"/>
  <c r="D110" i="38"/>
  <c r="D111" i="38"/>
  <c r="D112" i="38"/>
  <c r="D113" i="38"/>
  <c r="D114" i="38"/>
  <c r="D115" i="38"/>
  <c r="D116" i="38"/>
  <c r="D117" i="38"/>
  <c r="D118" i="38"/>
  <c r="D119" i="38"/>
  <c r="D120" i="38"/>
  <c r="D121" i="38"/>
  <c r="D122" i="38"/>
  <c r="D123" i="38"/>
  <c r="D124" i="38"/>
  <c r="D125" i="38"/>
  <c r="D126" i="38"/>
  <c r="D127" i="38"/>
  <c r="D128" i="38"/>
  <c r="D129" i="38"/>
  <c r="D130" i="38"/>
  <c r="D131" i="38"/>
  <c r="D132" i="38"/>
  <c r="D133" i="38"/>
  <c r="D134" i="38"/>
  <c r="D135" i="38"/>
  <c r="D136" i="38"/>
  <c r="D137" i="38"/>
  <c r="D138" i="38"/>
  <c r="D139" i="38"/>
  <c r="D140" i="38"/>
  <c r="D141" i="38"/>
  <c r="D142" i="38"/>
  <c r="D143" i="38"/>
  <c r="D144" i="38"/>
  <c r="D145" i="38"/>
  <c r="D146" i="38"/>
  <c r="D147" i="38"/>
  <c r="D148" i="38"/>
  <c r="D149" i="38"/>
  <c r="D150" i="38"/>
  <c r="D151" i="38"/>
  <c r="D152" i="38"/>
  <c r="D153" i="38"/>
  <c r="D154" i="38"/>
  <c r="D155" i="38"/>
  <c r="D156" i="38"/>
  <c r="D157" i="38"/>
  <c r="D158" i="38"/>
  <c r="D159" i="38"/>
  <c r="D160" i="38"/>
  <c r="D161" i="38"/>
  <c r="D162" i="38"/>
  <c r="D163" i="38"/>
  <c r="D164" i="38"/>
  <c r="D165" i="38"/>
  <c r="D166" i="38"/>
  <c r="D167" i="38"/>
  <c r="D168" i="38"/>
  <c r="D169" i="38"/>
  <c r="D170" i="38"/>
  <c r="D171" i="38"/>
  <c r="D172" i="38"/>
  <c r="D173" i="38"/>
  <c r="D174" i="38"/>
  <c r="D175" i="38"/>
  <c r="D176" i="38"/>
  <c r="D177" i="38"/>
  <c r="D178" i="38"/>
  <c r="D179" i="38"/>
  <c r="D180" i="38"/>
  <c r="D181" i="38"/>
  <c r="D182" i="38"/>
  <c r="D183" i="38"/>
  <c r="D184" i="38"/>
  <c r="D185" i="38"/>
  <c r="D186" i="38"/>
  <c r="D187" i="38"/>
  <c r="D188" i="38"/>
  <c r="D189" i="38"/>
  <c r="D190" i="38"/>
  <c r="D191" i="38"/>
  <c r="D192" i="38"/>
  <c r="D193" i="38"/>
  <c r="D194" i="38"/>
  <c r="D195" i="38"/>
  <c r="D196" i="38"/>
  <c r="D197" i="38"/>
  <c r="D198" i="38"/>
  <c r="D199" i="38"/>
  <c r="D200" i="38"/>
  <c r="D201" i="38"/>
  <c r="D202" i="38"/>
  <c r="D203" i="38"/>
  <c r="D204" i="38"/>
  <c r="D205" i="38"/>
  <c r="D206" i="38"/>
  <c r="D207" i="38"/>
  <c r="D208" i="38"/>
  <c r="D209" i="38"/>
  <c r="D210" i="38"/>
  <c r="D211" i="38"/>
  <c r="D212" i="38"/>
  <c r="D213" i="38"/>
  <c r="D214" i="38"/>
  <c r="D215" i="38"/>
  <c r="D216" i="38"/>
  <c r="D217" i="38"/>
  <c r="D218" i="38"/>
  <c r="D219" i="38"/>
  <c r="D220" i="38"/>
  <c r="D221" i="38"/>
  <c r="D222" i="38"/>
  <c r="D223" i="38"/>
  <c r="D224" i="38"/>
  <c r="D225" i="38"/>
  <c r="D226" i="38"/>
  <c r="D227" i="38"/>
  <c r="D228" i="38"/>
  <c r="D229" i="38"/>
  <c r="D230" i="38"/>
  <c r="D231" i="38"/>
  <c r="D232" i="38"/>
  <c r="D233" i="38"/>
  <c r="D234" i="38"/>
  <c r="D235" i="38"/>
  <c r="D236" i="38"/>
  <c r="D237" i="38"/>
  <c r="D238" i="38"/>
  <c r="D239" i="38"/>
  <c r="D240" i="38"/>
  <c r="D241" i="38"/>
  <c r="D242" i="38"/>
  <c r="D243" i="38"/>
  <c r="D244" i="38"/>
  <c r="D245" i="38"/>
  <c r="D246" i="38"/>
  <c r="D247" i="38"/>
  <c r="D248" i="38"/>
  <c r="D249" i="38"/>
  <c r="D250" i="38"/>
  <c r="D251" i="38"/>
  <c r="D252" i="38"/>
  <c r="D253" i="38"/>
  <c r="D254" i="38"/>
  <c r="D255" i="38"/>
  <c r="D256" i="38"/>
  <c r="D257" i="38"/>
  <c r="D258" i="38"/>
  <c r="D259" i="38"/>
  <c r="D260" i="38"/>
  <c r="D261" i="38"/>
  <c r="D262" i="38"/>
  <c r="D263" i="38"/>
  <c r="D264" i="38"/>
  <c r="D265" i="38"/>
  <c r="D266" i="38"/>
  <c r="D267" i="38"/>
  <c r="D268" i="38"/>
  <c r="D269" i="38"/>
  <c r="D270" i="38"/>
  <c r="D271" i="38"/>
  <c r="D272" i="38"/>
  <c r="D273" i="38"/>
  <c r="D274" i="38"/>
  <c r="D275" i="38"/>
  <c r="D276" i="38"/>
  <c r="D277" i="38"/>
  <c r="D278" i="38"/>
  <c r="D279" i="38"/>
  <c r="D280" i="38"/>
  <c r="D281" i="38"/>
  <c r="D282" i="38"/>
  <c r="D283" i="38"/>
  <c r="D284" i="38"/>
  <c r="D285" i="38"/>
  <c r="D286" i="38"/>
  <c r="D287" i="38"/>
  <c r="D288" i="38"/>
  <c r="D289" i="38"/>
  <c r="D290" i="38"/>
  <c r="D291" i="38"/>
  <c r="D292" i="38"/>
  <c r="D293" i="38"/>
  <c r="D294" i="38"/>
  <c r="D295" i="38"/>
  <c r="D296" i="38"/>
  <c r="D297" i="38"/>
  <c r="D298" i="38"/>
  <c r="D299" i="38"/>
  <c r="D300" i="38"/>
  <c r="D301" i="38"/>
  <c r="D302" i="38"/>
  <c r="D303" i="38"/>
  <c r="D304" i="38"/>
  <c r="D305" i="38"/>
  <c r="D306" i="38"/>
  <c r="D307" i="38"/>
  <c r="D308" i="38"/>
  <c r="D309" i="38"/>
  <c r="D310" i="38"/>
  <c r="D311" i="38"/>
  <c r="D312" i="38"/>
  <c r="D313" i="38"/>
  <c r="D314" i="38"/>
  <c r="D315" i="38"/>
  <c r="D316" i="38"/>
  <c r="D317" i="38"/>
  <c r="D318" i="38"/>
  <c r="D319" i="38"/>
  <c r="D320" i="38"/>
  <c r="D321" i="38"/>
  <c r="D322" i="38"/>
  <c r="D323" i="38"/>
  <c r="D324" i="38"/>
  <c r="D325" i="38"/>
  <c r="D326" i="38"/>
  <c r="D327" i="38"/>
  <c r="D328" i="38"/>
  <c r="D329" i="38"/>
  <c r="D330" i="38"/>
  <c r="D331" i="38"/>
  <c r="D332" i="38"/>
  <c r="D333" i="38"/>
  <c r="D334" i="38"/>
  <c r="D335" i="38"/>
  <c r="D336" i="38"/>
  <c r="D337" i="38"/>
  <c r="D338" i="38"/>
  <c r="D339" i="38"/>
  <c r="D340" i="38"/>
  <c r="D341" i="38"/>
  <c r="D342" i="38"/>
  <c r="D343" i="38"/>
  <c r="D344" i="38"/>
  <c r="D345" i="38"/>
  <c r="D346" i="38"/>
  <c r="D347" i="38"/>
  <c r="D348" i="38"/>
  <c r="D349" i="38"/>
  <c r="D350" i="38"/>
  <c r="D351" i="38"/>
  <c r="D352" i="38"/>
  <c r="D353" i="38"/>
  <c r="D354" i="38"/>
  <c r="D355" i="38"/>
  <c r="D356" i="38"/>
  <c r="D357" i="38"/>
  <c r="D358" i="38"/>
  <c r="D359" i="38"/>
  <c r="D360" i="38"/>
  <c r="D361" i="38"/>
  <c r="D362" i="38"/>
  <c r="D363" i="38"/>
  <c r="D364" i="38"/>
  <c r="D365" i="38"/>
  <c r="D366" i="38"/>
  <c r="D367" i="38"/>
  <c r="D368" i="38"/>
  <c r="D369" i="38"/>
  <c r="D370" i="38"/>
  <c r="D371" i="38"/>
  <c r="D372" i="38"/>
  <c r="D373" i="38"/>
  <c r="D374" i="38"/>
  <c r="D375" i="38"/>
  <c r="D376" i="38"/>
  <c r="D377" i="38"/>
  <c r="D378" i="38"/>
  <c r="D379" i="38"/>
  <c r="D380" i="38"/>
  <c r="D381" i="38"/>
  <c r="D382" i="38"/>
  <c r="D383" i="38"/>
  <c r="D384" i="38"/>
  <c r="D385" i="38"/>
  <c r="D386" i="38"/>
  <c r="D387" i="38"/>
  <c r="D388" i="38"/>
  <c r="D389" i="38"/>
  <c r="D390" i="38"/>
  <c r="D391" i="38"/>
  <c r="D392" i="38"/>
  <c r="D393" i="38"/>
  <c r="D394" i="38"/>
  <c r="D395" i="38"/>
  <c r="D396" i="38"/>
  <c r="D397" i="38"/>
  <c r="D398" i="38"/>
  <c r="D399" i="38"/>
  <c r="D400" i="38"/>
  <c r="D401" i="38"/>
  <c r="D402" i="38"/>
  <c r="D403" i="38"/>
  <c r="D404" i="38"/>
  <c r="D405" i="38"/>
  <c r="D406" i="38"/>
  <c r="D407" i="38"/>
  <c r="D408" i="38"/>
  <c r="D409" i="38"/>
  <c r="D410" i="38"/>
  <c r="D411" i="38"/>
  <c r="D412" i="38"/>
  <c r="D413" i="38"/>
  <c r="D414" i="38"/>
  <c r="D415" i="38"/>
  <c r="D416" i="38"/>
  <c r="D417" i="38"/>
  <c r="D418" i="38"/>
  <c r="D419" i="38"/>
  <c r="D420" i="38"/>
  <c r="D421" i="38"/>
  <c r="D422" i="38"/>
  <c r="D423" i="38"/>
  <c r="D424" i="38"/>
  <c r="D425" i="38"/>
  <c r="D426" i="38"/>
  <c r="D427" i="38"/>
  <c r="D428" i="38"/>
  <c r="D429" i="38"/>
  <c r="D430" i="38"/>
  <c r="D431" i="38"/>
  <c r="D432" i="38"/>
  <c r="D433" i="38"/>
  <c r="D434" i="38"/>
  <c r="D435" i="38"/>
  <c r="D436" i="38"/>
  <c r="D437" i="38"/>
  <c r="D438" i="38"/>
  <c r="D439" i="38"/>
  <c r="D440" i="38"/>
  <c r="D441" i="38"/>
  <c r="D442" i="38"/>
  <c r="D443" i="38"/>
  <c r="D444" i="38"/>
  <c r="D445" i="38"/>
  <c r="D446" i="38"/>
  <c r="D447" i="38"/>
  <c r="D448" i="38"/>
  <c r="D449" i="38"/>
  <c r="D450" i="38"/>
  <c r="D451" i="38"/>
  <c r="D452" i="38"/>
  <c r="D453" i="38"/>
  <c r="D454" i="38"/>
  <c r="D455" i="38"/>
  <c r="D456" i="38"/>
  <c r="D457" i="38"/>
  <c r="D458" i="38"/>
  <c r="D459" i="38"/>
  <c r="D460" i="38"/>
  <c r="D461" i="38"/>
  <c r="D462" i="38"/>
  <c r="D463" i="38"/>
  <c r="D464" i="38"/>
  <c r="D465" i="38"/>
  <c r="D466" i="38"/>
  <c r="D467" i="38"/>
  <c r="D468" i="38"/>
  <c r="D469" i="38"/>
  <c r="D470" i="38"/>
  <c r="D471" i="38"/>
  <c r="D472" i="38"/>
  <c r="D473" i="38"/>
  <c r="D474" i="38"/>
  <c r="D475" i="38"/>
  <c r="D476" i="38"/>
  <c r="D477" i="38"/>
  <c r="D478" i="38"/>
  <c r="D479" i="38"/>
  <c r="D480" i="38"/>
  <c r="D481" i="38"/>
  <c r="D482" i="38"/>
  <c r="D483" i="38"/>
  <c r="D484" i="38"/>
  <c r="D485" i="38"/>
  <c r="D486" i="38"/>
  <c r="D487" i="38"/>
  <c r="D488" i="38"/>
  <c r="D489" i="38"/>
  <c r="D490" i="38"/>
  <c r="D491" i="38"/>
  <c r="D492" i="38"/>
  <c r="D493" i="38"/>
  <c r="D494" i="38"/>
  <c r="D495" i="38"/>
  <c r="D496" i="38"/>
  <c r="D497" i="38"/>
  <c r="D498" i="38"/>
  <c r="D499" i="38"/>
  <c r="D500" i="38"/>
  <c r="D501" i="38"/>
  <c r="D502" i="38"/>
  <c r="D503" i="38"/>
  <c r="D504" i="38"/>
  <c r="D505" i="38"/>
  <c r="D506" i="38"/>
  <c r="D507" i="38"/>
  <c r="D508" i="38"/>
  <c r="D509" i="38"/>
  <c r="D510" i="38"/>
  <c r="D511" i="38"/>
  <c r="D512" i="38"/>
  <c r="D513" i="38"/>
  <c r="D514" i="38"/>
  <c r="D515" i="38"/>
  <c r="D516" i="38"/>
  <c r="D517" i="38"/>
  <c r="D518" i="38"/>
  <c r="D519" i="38"/>
  <c r="D520" i="38"/>
  <c r="D521" i="38"/>
  <c r="D522" i="38"/>
  <c r="D523" i="38"/>
  <c r="D524" i="38"/>
  <c r="D525" i="38"/>
  <c r="D526" i="38"/>
  <c r="D527" i="38"/>
  <c r="D528" i="38"/>
  <c r="D529" i="38"/>
  <c r="D530" i="38"/>
  <c r="D531" i="38"/>
  <c r="D532" i="38"/>
  <c r="D533" i="38"/>
  <c r="D534" i="38"/>
  <c r="D535" i="38"/>
  <c r="D536" i="38"/>
  <c r="D537" i="38"/>
  <c r="D538" i="38"/>
  <c r="D539" i="38"/>
  <c r="D540" i="38"/>
  <c r="D541" i="38"/>
  <c r="D542" i="38"/>
  <c r="D543" i="38"/>
  <c r="D544" i="38"/>
  <c r="D545" i="38"/>
  <c r="D546" i="38"/>
  <c r="D547" i="38"/>
  <c r="D548" i="38"/>
  <c r="D549" i="38"/>
  <c r="D550" i="38"/>
  <c r="D551" i="38"/>
  <c r="D552" i="38"/>
  <c r="D553" i="38"/>
  <c r="D554" i="38"/>
  <c r="D555" i="38"/>
  <c r="D556" i="38"/>
  <c r="D557" i="38"/>
  <c r="D558" i="38"/>
  <c r="D559" i="38"/>
  <c r="D560" i="38"/>
  <c r="D561" i="38"/>
  <c r="D562" i="38"/>
  <c r="D563" i="38"/>
  <c r="D564" i="38"/>
  <c r="D565" i="38"/>
  <c r="D566" i="38"/>
  <c r="D567" i="38"/>
  <c r="D568" i="38"/>
  <c r="D569" i="38"/>
  <c r="D570" i="38"/>
  <c r="D571" i="38"/>
  <c r="D572" i="38"/>
  <c r="D573" i="38"/>
  <c r="D574" i="38"/>
  <c r="D575" i="38"/>
  <c r="D576" i="38"/>
  <c r="D577" i="38"/>
  <c r="D578" i="38"/>
  <c r="D579" i="38"/>
  <c r="D580" i="38"/>
  <c r="D581" i="38"/>
  <c r="D582" i="38"/>
  <c r="D583" i="38"/>
  <c r="D584" i="38"/>
  <c r="D585" i="38"/>
  <c r="D586" i="38"/>
  <c r="D587" i="38"/>
  <c r="D588" i="38"/>
  <c r="D589" i="38"/>
  <c r="D590" i="38"/>
  <c r="D591" i="38"/>
  <c r="D592" i="38"/>
  <c r="D593" i="38"/>
  <c r="D594" i="38"/>
  <c r="D595" i="38"/>
  <c r="D596" i="38"/>
  <c r="D597" i="38"/>
  <c r="D598" i="38"/>
  <c r="D599" i="38"/>
  <c r="D600" i="38"/>
  <c r="D601" i="38"/>
  <c r="D602" i="38"/>
  <c r="D603" i="38"/>
  <c r="D604" i="38"/>
  <c r="D605" i="38"/>
  <c r="D606" i="38"/>
  <c r="D607" i="38"/>
  <c r="D608" i="38"/>
  <c r="D609" i="38"/>
  <c r="D610" i="38"/>
  <c r="D611" i="38"/>
  <c r="D612" i="38"/>
  <c r="D613" i="38"/>
  <c r="D614" i="38"/>
  <c r="D615" i="38"/>
  <c r="D616" i="38"/>
  <c r="D617" i="38"/>
  <c r="D618" i="38"/>
  <c r="D619" i="38"/>
  <c r="D620" i="38"/>
  <c r="D621" i="38"/>
  <c r="D622" i="38"/>
  <c r="D623" i="38"/>
  <c r="D624" i="38"/>
  <c r="D625" i="38"/>
  <c r="D626" i="38"/>
  <c r="D627" i="38"/>
  <c r="D628" i="38"/>
  <c r="D629" i="38"/>
  <c r="D630" i="38"/>
  <c r="D631" i="38"/>
  <c r="D632" i="38"/>
  <c r="D633" i="38"/>
  <c r="D634" i="38"/>
  <c r="D635" i="38"/>
  <c r="D636" i="38"/>
  <c r="D637" i="38"/>
  <c r="D638" i="38"/>
  <c r="D639" i="38"/>
  <c r="D640" i="38"/>
  <c r="D641" i="38"/>
  <c r="D642" i="38"/>
  <c r="D643" i="38"/>
  <c r="D644" i="38"/>
  <c r="D645" i="38"/>
  <c r="D646" i="38"/>
  <c r="D647" i="38"/>
  <c r="D648" i="38"/>
  <c r="D649" i="38"/>
  <c r="D650" i="38"/>
  <c r="D651" i="38"/>
  <c r="D652" i="38"/>
  <c r="D653" i="38"/>
  <c r="D654" i="38"/>
  <c r="D655" i="38"/>
  <c r="D656" i="38"/>
  <c r="D657" i="38"/>
  <c r="D658" i="38"/>
  <c r="D659" i="38"/>
  <c r="D660" i="38"/>
  <c r="D661" i="38"/>
  <c r="D662" i="38"/>
  <c r="D663" i="38"/>
  <c r="D664" i="38"/>
  <c r="D665" i="38"/>
  <c r="D666" i="38"/>
  <c r="D667" i="38"/>
  <c r="D668" i="38"/>
  <c r="D669" i="38"/>
  <c r="D670" i="38"/>
  <c r="D671" i="38"/>
  <c r="D672" i="38"/>
  <c r="D673" i="38"/>
  <c r="D674" i="38"/>
  <c r="D675" i="38"/>
  <c r="D676" i="38"/>
  <c r="D677" i="38"/>
  <c r="D678" i="38"/>
  <c r="D679" i="38"/>
  <c r="D680" i="38"/>
  <c r="D681" i="38"/>
  <c r="D682" i="38"/>
  <c r="D683" i="38"/>
  <c r="D684" i="38"/>
  <c r="D685" i="38"/>
  <c r="D686" i="38"/>
  <c r="D687" i="38"/>
  <c r="D688" i="38"/>
  <c r="D689" i="38"/>
  <c r="D690" i="38"/>
  <c r="D691" i="38"/>
  <c r="D692" i="38"/>
  <c r="D693" i="38"/>
  <c r="D694" i="38"/>
  <c r="D695" i="38"/>
  <c r="D696" i="38"/>
  <c r="D697" i="38"/>
  <c r="D698" i="38"/>
  <c r="D699" i="38"/>
  <c r="D700" i="38"/>
  <c r="D701" i="38"/>
  <c r="D702" i="38"/>
  <c r="D703" i="38"/>
  <c r="D704" i="38"/>
  <c r="D705" i="38"/>
  <c r="D706" i="38"/>
  <c r="D707" i="38"/>
  <c r="D708" i="38"/>
  <c r="D709" i="38"/>
  <c r="D710" i="38"/>
  <c r="D711" i="38"/>
  <c r="D712" i="38"/>
  <c r="D713" i="38"/>
  <c r="D714" i="38"/>
  <c r="D715" i="38"/>
  <c r="D716" i="38"/>
  <c r="D717" i="38"/>
  <c r="D718" i="38"/>
  <c r="D719" i="38"/>
  <c r="D720" i="38"/>
  <c r="D721" i="38"/>
  <c r="D722" i="38"/>
  <c r="D723" i="38"/>
  <c r="D724" i="38"/>
  <c r="D725" i="38"/>
  <c r="D726" i="38"/>
  <c r="D727" i="38"/>
  <c r="D728" i="38"/>
  <c r="D729" i="38"/>
  <c r="D730" i="38"/>
  <c r="D731" i="38"/>
  <c r="D732" i="38"/>
  <c r="D733" i="38"/>
  <c r="D734" i="38"/>
  <c r="D735" i="38"/>
  <c r="D736" i="38"/>
  <c r="D737" i="38"/>
  <c r="D738" i="38"/>
  <c r="D739" i="38"/>
  <c r="D740" i="38"/>
  <c r="D741" i="38"/>
  <c r="D742" i="38"/>
  <c r="D743" i="38"/>
  <c r="D744" i="38"/>
  <c r="D745" i="38"/>
  <c r="D746" i="38"/>
  <c r="D747" i="38"/>
  <c r="D748" i="38"/>
  <c r="D749" i="38"/>
  <c r="D750" i="38"/>
  <c r="D751" i="38"/>
  <c r="D752" i="38"/>
  <c r="D753" i="38"/>
  <c r="D754" i="38"/>
  <c r="D755" i="38"/>
  <c r="D756" i="38"/>
  <c r="D757" i="38"/>
  <c r="D758" i="38"/>
  <c r="D759" i="38"/>
  <c r="D760" i="38"/>
  <c r="D761" i="38"/>
  <c r="D762" i="38"/>
  <c r="D763" i="38"/>
  <c r="D764" i="38"/>
  <c r="D765" i="38"/>
  <c r="D766" i="38"/>
  <c r="D767" i="38"/>
  <c r="D768" i="38"/>
  <c r="D769" i="38"/>
  <c r="D770" i="38"/>
  <c r="D771" i="38"/>
  <c r="D772" i="38"/>
  <c r="D773" i="38"/>
  <c r="D774" i="38"/>
  <c r="D775" i="38"/>
  <c r="D776" i="38"/>
  <c r="D777" i="38"/>
  <c r="D778" i="38"/>
  <c r="D779" i="38"/>
  <c r="D780" i="38"/>
  <c r="D781" i="38"/>
  <c r="D782" i="38"/>
  <c r="D783" i="38"/>
  <c r="D784" i="38"/>
  <c r="D785" i="38"/>
  <c r="D786" i="38"/>
  <c r="D787" i="38"/>
  <c r="D788" i="38"/>
  <c r="D789" i="38"/>
  <c r="D790" i="38"/>
  <c r="D791" i="38"/>
  <c r="D792" i="38"/>
  <c r="D793" i="38"/>
  <c r="D794" i="38"/>
  <c r="D795" i="38"/>
  <c r="D796" i="38"/>
  <c r="D797" i="38"/>
  <c r="D798" i="38"/>
  <c r="D799" i="38"/>
  <c r="D800" i="38"/>
  <c r="D801" i="38"/>
  <c r="D802" i="38"/>
  <c r="D803" i="38"/>
  <c r="D804" i="38"/>
  <c r="D805" i="38"/>
  <c r="D806" i="38"/>
  <c r="D807" i="38"/>
  <c r="D808" i="38"/>
  <c r="D809" i="38"/>
  <c r="D810" i="38"/>
  <c r="D811" i="38"/>
  <c r="D812" i="38"/>
  <c r="D813" i="38"/>
  <c r="D814" i="38"/>
  <c r="D815" i="38"/>
  <c r="D816" i="38"/>
  <c r="D817" i="38"/>
  <c r="D818" i="38"/>
  <c r="D819" i="38"/>
  <c r="D820" i="38"/>
  <c r="D821" i="38"/>
  <c r="D822" i="38"/>
  <c r="D823" i="38"/>
  <c r="D824" i="38"/>
  <c r="D825" i="38"/>
  <c r="D826" i="38"/>
  <c r="D827" i="38"/>
  <c r="D828" i="38"/>
  <c r="D829" i="38"/>
  <c r="D830" i="38"/>
  <c r="D831" i="38"/>
  <c r="D832" i="38"/>
  <c r="D833" i="38"/>
  <c r="D834" i="38"/>
  <c r="D835" i="38"/>
  <c r="D836" i="38"/>
  <c r="D837" i="38"/>
  <c r="D838" i="38"/>
  <c r="D839" i="38"/>
  <c r="D840" i="38"/>
  <c r="D841" i="38"/>
  <c r="D842" i="38"/>
  <c r="D843" i="38"/>
  <c r="D844" i="38"/>
  <c r="D845" i="38"/>
  <c r="D846" i="38"/>
  <c r="D847" i="38"/>
  <c r="D848" i="38"/>
  <c r="D849" i="38"/>
  <c r="D850" i="38"/>
  <c r="D851" i="38"/>
  <c r="D852" i="38"/>
  <c r="D853" i="38"/>
  <c r="D854" i="38"/>
  <c r="D855" i="38"/>
  <c r="D856" i="38"/>
  <c r="D857" i="38"/>
  <c r="D858" i="38"/>
  <c r="D859" i="38"/>
  <c r="D860" i="38"/>
  <c r="D861" i="38"/>
  <c r="D862" i="38"/>
  <c r="D2" i="38"/>
  <c r="D3" i="37" l="1"/>
  <c r="E3" i="37"/>
  <c r="D4" i="37"/>
  <c r="E4" i="37"/>
  <c r="D5" i="37"/>
  <c r="E5" i="37"/>
  <c r="D6" i="37"/>
  <c r="E6" i="37"/>
  <c r="D7" i="37"/>
  <c r="E7" i="37"/>
  <c r="D8" i="37"/>
  <c r="E8" i="37"/>
  <c r="D9" i="37"/>
  <c r="E9" i="37"/>
  <c r="D10" i="37"/>
  <c r="E10" i="37"/>
  <c r="D11" i="37"/>
  <c r="E11" i="37"/>
  <c r="D12" i="37"/>
  <c r="E12" i="37"/>
  <c r="D13" i="37"/>
  <c r="E13" i="37"/>
  <c r="D14" i="37"/>
  <c r="E14" i="37"/>
  <c r="D15" i="37"/>
  <c r="E15" i="37"/>
  <c r="D16" i="37"/>
  <c r="E16" i="37"/>
  <c r="D17" i="37"/>
  <c r="E17" i="37"/>
  <c r="D18" i="37"/>
  <c r="E18" i="37"/>
  <c r="D19" i="37"/>
  <c r="E19" i="37"/>
  <c r="D20" i="37"/>
  <c r="E20" i="37"/>
  <c r="D21" i="37"/>
  <c r="E21" i="37"/>
  <c r="D22" i="37"/>
  <c r="E22" i="37"/>
  <c r="D23" i="37"/>
  <c r="E23" i="37"/>
  <c r="D24" i="37"/>
  <c r="E24" i="37"/>
  <c r="D25" i="37"/>
  <c r="E25" i="37"/>
  <c r="D26" i="37"/>
  <c r="E26" i="37"/>
  <c r="D27" i="37"/>
  <c r="E27" i="37"/>
  <c r="D28" i="37"/>
  <c r="E28" i="37"/>
  <c r="D29" i="37"/>
  <c r="E29" i="37"/>
  <c r="D30" i="37"/>
  <c r="E30" i="37"/>
  <c r="D31" i="37"/>
  <c r="E31" i="37"/>
  <c r="D32" i="37"/>
  <c r="E32" i="37"/>
  <c r="D33" i="37"/>
  <c r="E33" i="37"/>
  <c r="D34" i="37"/>
  <c r="E34" i="37"/>
  <c r="D35" i="37"/>
  <c r="E35" i="37"/>
  <c r="D36" i="37"/>
  <c r="E36" i="37"/>
  <c r="D37" i="37"/>
  <c r="E37" i="37"/>
  <c r="D38" i="37"/>
  <c r="E38" i="37"/>
  <c r="D39" i="37"/>
  <c r="E39" i="37"/>
  <c r="D40" i="37"/>
  <c r="E40" i="37"/>
  <c r="D41" i="37"/>
  <c r="E41" i="37"/>
  <c r="D42" i="37"/>
  <c r="E42" i="37"/>
  <c r="D43" i="37"/>
  <c r="E43" i="37"/>
  <c r="D44" i="37"/>
  <c r="E44" i="37"/>
  <c r="D45" i="37"/>
  <c r="E45" i="37"/>
  <c r="D46" i="37"/>
  <c r="E46" i="37"/>
  <c r="D47" i="37"/>
  <c r="E47" i="37"/>
  <c r="D48" i="37"/>
  <c r="E48" i="37"/>
  <c r="D49" i="37"/>
  <c r="E49" i="37"/>
  <c r="D50" i="37"/>
  <c r="E50" i="37"/>
  <c r="D51" i="37"/>
  <c r="E51" i="37"/>
  <c r="D52" i="37"/>
  <c r="E52" i="37"/>
  <c r="D53" i="37"/>
  <c r="E53" i="37"/>
  <c r="D54" i="37"/>
  <c r="E54" i="37"/>
  <c r="D55" i="37"/>
  <c r="E55" i="37"/>
  <c r="D56" i="37"/>
  <c r="E56" i="37"/>
  <c r="D57" i="37"/>
  <c r="E57" i="37"/>
  <c r="D58" i="37"/>
  <c r="E58" i="37"/>
  <c r="D59" i="37"/>
  <c r="E59" i="37"/>
  <c r="D60" i="37"/>
  <c r="E60" i="37"/>
  <c r="D61" i="37"/>
  <c r="E61" i="37"/>
  <c r="D62" i="37"/>
  <c r="E62" i="37"/>
  <c r="D63" i="37"/>
  <c r="E63" i="37"/>
  <c r="D64" i="37"/>
  <c r="E64" i="37"/>
  <c r="D65" i="37"/>
  <c r="E65" i="37"/>
  <c r="D66" i="37"/>
  <c r="E66" i="37"/>
  <c r="D67" i="37"/>
  <c r="E67" i="37"/>
  <c r="D68" i="37"/>
  <c r="E68" i="37"/>
  <c r="D69" i="37"/>
  <c r="E69" i="37"/>
  <c r="D70" i="37"/>
  <c r="E70" i="37"/>
  <c r="D71" i="37"/>
  <c r="E71" i="37"/>
  <c r="D72" i="37"/>
  <c r="E72" i="37"/>
  <c r="D73" i="37"/>
  <c r="E73" i="37"/>
  <c r="D74" i="37"/>
  <c r="E74" i="37"/>
  <c r="D75" i="37"/>
  <c r="E75" i="37"/>
  <c r="D76" i="37"/>
  <c r="E76" i="37"/>
  <c r="D77" i="37"/>
  <c r="E77" i="37"/>
  <c r="D78" i="37"/>
  <c r="E78" i="37"/>
  <c r="D79" i="37"/>
  <c r="E79" i="37"/>
  <c r="D80" i="37"/>
  <c r="E80" i="37"/>
  <c r="D81" i="37"/>
  <c r="E81" i="37"/>
  <c r="D82" i="37"/>
  <c r="E82" i="37"/>
  <c r="D83" i="37"/>
  <c r="E83" i="37"/>
  <c r="D84" i="37"/>
  <c r="E84" i="37"/>
  <c r="D85" i="37"/>
  <c r="E85" i="37"/>
  <c r="D86" i="37"/>
  <c r="E86" i="37"/>
  <c r="D87" i="37"/>
  <c r="E87" i="37"/>
  <c r="D88" i="37"/>
  <c r="E88" i="37"/>
  <c r="D89" i="37"/>
  <c r="E89" i="37"/>
  <c r="D90" i="37"/>
  <c r="E90" i="37"/>
  <c r="D91" i="37"/>
  <c r="E91" i="37"/>
  <c r="D92" i="37"/>
  <c r="E92" i="37"/>
  <c r="D93" i="37"/>
  <c r="E93" i="37"/>
  <c r="D94" i="37"/>
  <c r="E94" i="37"/>
  <c r="D95" i="37"/>
  <c r="E95" i="37"/>
  <c r="D96" i="37"/>
  <c r="E96" i="37"/>
  <c r="D97" i="37"/>
  <c r="E97" i="37"/>
  <c r="D98" i="37"/>
  <c r="E98" i="37"/>
  <c r="D99" i="37"/>
  <c r="E99" i="37"/>
  <c r="D100" i="37"/>
  <c r="E100" i="37"/>
  <c r="D101" i="37"/>
  <c r="E101" i="37"/>
  <c r="D102" i="37"/>
  <c r="E102" i="37"/>
  <c r="D103" i="37"/>
  <c r="E103" i="37"/>
  <c r="D104" i="37"/>
  <c r="E104" i="37"/>
  <c r="D105" i="37"/>
  <c r="E105" i="37"/>
  <c r="D106" i="37"/>
  <c r="E106" i="37"/>
  <c r="D107" i="37"/>
  <c r="E107" i="37"/>
  <c r="D108" i="37"/>
  <c r="E108" i="37"/>
  <c r="D109" i="37"/>
  <c r="E109" i="37"/>
  <c r="D110" i="37"/>
  <c r="E110" i="37"/>
  <c r="D111" i="37"/>
  <c r="E111" i="37"/>
  <c r="D112" i="37"/>
  <c r="E112" i="37"/>
  <c r="D113" i="37"/>
  <c r="E113" i="37"/>
  <c r="D114" i="37"/>
  <c r="E114" i="37"/>
  <c r="D115" i="37"/>
  <c r="E115" i="37"/>
  <c r="D116" i="37"/>
  <c r="E116" i="37"/>
  <c r="D117" i="37"/>
  <c r="E117" i="37"/>
  <c r="D118" i="37"/>
  <c r="E118" i="37"/>
  <c r="D119" i="37"/>
  <c r="E119" i="37"/>
  <c r="D120" i="37"/>
  <c r="E120" i="37"/>
  <c r="D121" i="37"/>
  <c r="E121" i="37"/>
  <c r="D122" i="37"/>
  <c r="E122" i="37"/>
  <c r="D123" i="37"/>
  <c r="E123" i="37"/>
  <c r="D124" i="37"/>
  <c r="E124" i="37"/>
  <c r="D125" i="37"/>
  <c r="E125" i="37"/>
  <c r="D126" i="37"/>
  <c r="E126" i="37"/>
  <c r="D127" i="37"/>
  <c r="E127" i="37"/>
  <c r="D128" i="37"/>
  <c r="E128" i="37"/>
  <c r="D129" i="37"/>
  <c r="E129" i="37"/>
  <c r="D130" i="37"/>
  <c r="E130" i="37"/>
  <c r="D131" i="37"/>
  <c r="E131" i="37"/>
  <c r="D132" i="37"/>
  <c r="E132" i="37"/>
  <c r="D133" i="37"/>
  <c r="E133" i="37"/>
  <c r="D134" i="37"/>
  <c r="E134" i="37"/>
  <c r="D135" i="37"/>
  <c r="E135" i="37"/>
  <c r="D136" i="37"/>
  <c r="E136" i="37"/>
  <c r="D137" i="37"/>
  <c r="E137" i="37"/>
  <c r="D138" i="37"/>
  <c r="E138" i="37"/>
  <c r="D139" i="37"/>
  <c r="E139" i="37"/>
  <c r="D140" i="37"/>
  <c r="E140" i="37"/>
  <c r="D141" i="37"/>
  <c r="E141" i="37"/>
  <c r="D142" i="37"/>
  <c r="E142" i="37"/>
  <c r="D143" i="37"/>
  <c r="E143" i="37"/>
  <c r="D144" i="37"/>
  <c r="E144" i="37"/>
  <c r="D145" i="37"/>
  <c r="E145" i="37"/>
  <c r="D146" i="37"/>
  <c r="E146" i="37"/>
  <c r="D147" i="37"/>
  <c r="E147" i="37"/>
  <c r="D148" i="37"/>
  <c r="E148" i="37"/>
  <c r="D149" i="37"/>
  <c r="E149" i="37"/>
  <c r="D150" i="37"/>
  <c r="E150" i="37"/>
  <c r="D151" i="37"/>
  <c r="E151" i="37"/>
  <c r="D152" i="37"/>
  <c r="E152" i="37"/>
  <c r="D153" i="37"/>
  <c r="E153" i="37"/>
  <c r="D154" i="37"/>
  <c r="E154" i="37"/>
  <c r="D155" i="37"/>
  <c r="E155" i="37"/>
  <c r="D156" i="37"/>
  <c r="E156" i="37"/>
  <c r="D157" i="37"/>
  <c r="E157" i="37"/>
  <c r="D158" i="37"/>
  <c r="E158" i="37"/>
  <c r="D159" i="37"/>
  <c r="E159" i="37"/>
  <c r="D160" i="37"/>
  <c r="E160" i="37"/>
  <c r="D161" i="37"/>
  <c r="E161" i="37"/>
  <c r="D162" i="37"/>
  <c r="E162" i="37"/>
  <c r="D163" i="37"/>
  <c r="E163" i="37"/>
  <c r="D164" i="37"/>
  <c r="E164" i="37"/>
  <c r="D165" i="37"/>
  <c r="E165" i="37"/>
  <c r="D166" i="37"/>
  <c r="E166" i="37"/>
  <c r="D167" i="37"/>
  <c r="E167" i="37"/>
  <c r="D168" i="37"/>
  <c r="E168" i="37"/>
  <c r="D169" i="37"/>
  <c r="E169" i="37"/>
  <c r="D170" i="37"/>
  <c r="E170" i="37"/>
  <c r="D171" i="37"/>
  <c r="E171" i="37"/>
  <c r="D172" i="37"/>
  <c r="E172" i="37"/>
  <c r="D173" i="37"/>
  <c r="E173" i="37"/>
  <c r="D174" i="37"/>
  <c r="E174" i="37"/>
  <c r="D175" i="37"/>
  <c r="E175" i="37"/>
  <c r="D176" i="37"/>
  <c r="E176" i="37"/>
  <c r="D177" i="37"/>
  <c r="E177" i="37"/>
  <c r="D178" i="37"/>
  <c r="E178" i="37"/>
  <c r="D179" i="37"/>
  <c r="E179" i="37"/>
  <c r="D180" i="37"/>
  <c r="E180" i="37"/>
  <c r="D181" i="37"/>
  <c r="E181" i="37"/>
  <c r="D182" i="37"/>
  <c r="E182" i="37"/>
  <c r="D183" i="37"/>
  <c r="E183" i="37"/>
  <c r="D184" i="37"/>
  <c r="E184" i="37"/>
  <c r="D185" i="37"/>
  <c r="E185" i="37"/>
  <c r="D186" i="37"/>
  <c r="E186" i="37"/>
  <c r="D187" i="37"/>
  <c r="E187" i="37"/>
  <c r="D188" i="37"/>
  <c r="E188" i="37"/>
  <c r="D189" i="37"/>
  <c r="E189" i="37"/>
  <c r="D190" i="37"/>
  <c r="E190" i="37"/>
  <c r="D191" i="37"/>
  <c r="E191" i="37"/>
  <c r="D192" i="37"/>
  <c r="E192" i="37"/>
  <c r="D193" i="37"/>
  <c r="E193" i="37"/>
  <c r="D194" i="37"/>
  <c r="E194" i="37"/>
  <c r="D195" i="37"/>
  <c r="E195" i="37"/>
  <c r="D196" i="37"/>
  <c r="E196" i="37"/>
  <c r="D197" i="37"/>
  <c r="E197" i="37"/>
  <c r="D198" i="37"/>
  <c r="E198" i="37"/>
  <c r="D199" i="37"/>
  <c r="E199" i="37"/>
  <c r="D200" i="37"/>
  <c r="E200" i="37"/>
  <c r="D201" i="37"/>
  <c r="E201" i="37"/>
  <c r="D202" i="37"/>
  <c r="E202" i="37"/>
  <c r="D203" i="37"/>
  <c r="E203" i="37"/>
  <c r="D204" i="37"/>
  <c r="E204" i="37"/>
  <c r="D205" i="37"/>
  <c r="E205" i="37"/>
  <c r="D206" i="37"/>
  <c r="E206" i="37"/>
  <c r="D207" i="37"/>
  <c r="E207" i="37"/>
  <c r="D208" i="37"/>
  <c r="E208" i="37"/>
  <c r="D209" i="37"/>
  <c r="E209" i="37"/>
  <c r="D210" i="37"/>
  <c r="E210" i="37"/>
  <c r="D211" i="37"/>
  <c r="E211" i="37"/>
  <c r="D212" i="37"/>
  <c r="E212" i="37"/>
  <c r="D213" i="37"/>
  <c r="E213" i="37"/>
  <c r="D214" i="37"/>
  <c r="E214" i="37"/>
  <c r="D215" i="37"/>
  <c r="E215" i="37"/>
  <c r="D216" i="37"/>
  <c r="E216" i="37"/>
  <c r="D217" i="37"/>
  <c r="E217" i="37"/>
  <c r="D218" i="37"/>
  <c r="E218" i="37"/>
  <c r="D219" i="37"/>
  <c r="E219" i="37"/>
  <c r="D220" i="37"/>
  <c r="E220" i="37"/>
  <c r="D221" i="37"/>
  <c r="E221" i="37"/>
  <c r="D222" i="37"/>
  <c r="E222" i="37"/>
  <c r="D223" i="37"/>
  <c r="E223" i="37"/>
  <c r="D224" i="37"/>
  <c r="E224" i="37"/>
  <c r="D225" i="37"/>
  <c r="E225" i="37"/>
  <c r="D226" i="37"/>
  <c r="E226" i="37"/>
  <c r="D227" i="37"/>
  <c r="E227" i="37"/>
  <c r="D228" i="37"/>
  <c r="E228" i="37"/>
  <c r="D229" i="37"/>
  <c r="E229" i="37"/>
  <c r="D230" i="37"/>
  <c r="E230" i="37"/>
  <c r="D231" i="37"/>
  <c r="E231" i="37"/>
  <c r="D232" i="37"/>
  <c r="E232" i="37"/>
  <c r="D233" i="37"/>
  <c r="E233" i="37"/>
  <c r="D234" i="37"/>
  <c r="E234" i="37"/>
  <c r="D235" i="37"/>
  <c r="E235" i="37"/>
  <c r="D236" i="37"/>
  <c r="E236" i="37"/>
  <c r="D237" i="37"/>
  <c r="E237" i="37"/>
  <c r="D238" i="37"/>
  <c r="E238" i="37"/>
  <c r="D239" i="37"/>
  <c r="E239" i="37"/>
  <c r="D240" i="37"/>
  <c r="E240" i="37"/>
  <c r="D241" i="37"/>
  <c r="E241" i="37"/>
  <c r="D242" i="37"/>
  <c r="E242" i="37"/>
  <c r="D243" i="37"/>
  <c r="E243" i="37"/>
  <c r="D244" i="37"/>
  <c r="E244" i="37"/>
  <c r="D245" i="37"/>
  <c r="E245" i="37"/>
  <c r="D246" i="37"/>
  <c r="E246" i="37"/>
  <c r="D247" i="37"/>
  <c r="E247" i="37"/>
  <c r="D248" i="37"/>
  <c r="E248" i="37"/>
  <c r="D249" i="37"/>
  <c r="E249" i="37"/>
  <c r="D250" i="37"/>
  <c r="E250" i="37"/>
  <c r="D251" i="37"/>
  <c r="E251" i="37"/>
  <c r="D252" i="37"/>
  <c r="E252" i="37"/>
  <c r="D253" i="37"/>
  <c r="E253" i="37"/>
  <c r="D254" i="37"/>
  <c r="E254" i="37"/>
  <c r="D255" i="37"/>
  <c r="E255" i="37"/>
  <c r="D256" i="37"/>
  <c r="E256" i="37"/>
  <c r="D257" i="37"/>
  <c r="E257" i="37"/>
  <c r="D258" i="37"/>
  <c r="E258" i="37"/>
  <c r="D259" i="37"/>
  <c r="E259" i="37"/>
  <c r="D260" i="37"/>
  <c r="E260" i="37"/>
  <c r="D261" i="37"/>
  <c r="E261" i="37"/>
  <c r="D262" i="37"/>
  <c r="E262" i="37"/>
  <c r="D263" i="37"/>
  <c r="E263" i="37"/>
  <c r="D264" i="37"/>
  <c r="E264" i="37"/>
  <c r="D265" i="37"/>
  <c r="E265" i="37"/>
  <c r="D266" i="37"/>
  <c r="E266" i="37"/>
  <c r="D267" i="37"/>
  <c r="E267" i="37"/>
  <c r="D268" i="37"/>
  <c r="E268" i="37"/>
  <c r="D269" i="37"/>
  <c r="E269" i="37"/>
  <c r="D270" i="37"/>
  <c r="E270" i="37"/>
  <c r="D271" i="37"/>
  <c r="E271" i="37"/>
  <c r="D272" i="37"/>
  <c r="E272" i="37"/>
  <c r="D273" i="37"/>
  <c r="E273" i="37"/>
  <c r="D274" i="37"/>
  <c r="E274" i="37"/>
  <c r="D275" i="37"/>
  <c r="E275" i="37"/>
  <c r="D276" i="37"/>
  <c r="E276" i="37"/>
  <c r="D277" i="37"/>
  <c r="E277" i="37"/>
  <c r="D278" i="37"/>
  <c r="E278" i="37"/>
  <c r="D279" i="37"/>
  <c r="E279" i="37"/>
  <c r="D280" i="37"/>
  <c r="E280" i="37"/>
  <c r="D281" i="37"/>
  <c r="E281" i="37"/>
  <c r="D282" i="37"/>
  <c r="E282" i="37"/>
  <c r="D283" i="37"/>
  <c r="E283" i="37"/>
  <c r="D284" i="37"/>
  <c r="E284" i="37"/>
  <c r="D285" i="37"/>
  <c r="E285" i="37"/>
  <c r="D286" i="37"/>
  <c r="E286" i="37"/>
  <c r="D287" i="37"/>
  <c r="E287" i="37"/>
  <c r="D288" i="37"/>
  <c r="E288" i="37"/>
  <c r="D289" i="37"/>
  <c r="E289" i="37"/>
  <c r="D290" i="37"/>
  <c r="E290" i="37"/>
  <c r="D291" i="37"/>
  <c r="E291" i="37"/>
  <c r="D292" i="37"/>
  <c r="E292" i="37"/>
  <c r="D293" i="37"/>
  <c r="E293" i="37"/>
  <c r="D294" i="37"/>
  <c r="E294" i="37"/>
  <c r="D295" i="37"/>
  <c r="E295" i="37"/>
  <c r="D296" i="37"/>
  <c r="E296" i="37"/>
  <c r="D297" i="37"/>
  <c r="E297" i="37"/>
  <c r="D298" i="37"/>
  <c r="E298" i="37"/>
  <c r="D299" i="37"/>
  <c r="E299" i="37"/>
  <c r="D300" i="37"/>
  <c r="E300" i="37"/>
  <c r="D301" i="37"/>
  <c r="E301" i="37"/>
  <c r="D302" i="37"/>
  <c r="E302" i="37"/>
  <c r="D303" i="37"/>
  <c r="E303" i="37"/>
  <c r="D304" i="37"/>
  <c r="E304" i="37"/>
  <c r="D305" i="37"/>
  <c r="E305" i="37"/>
  <c r="D306" i="37"/>
  <c r="E306" i="37"/>
  <c r="D307" i="37"/>
  <c r="E307" i="37"/>
  <c r="D308" i="37"/>
  <c r="E308" i="37"/>
  <c r="D309" i="37"/>
  <c r="E309" i="37"/>
  <c r="D310" i="37"/>
  <c r="E310" i="37"/>
  <c r="D311" i="37"/>
  <c r="E311" i="37"/>
  <c r="D312" i="37"/>
  <c r="E312" i="37"/>
  <c r="D313" i="37"/>
  <c r="E313" i="37"/>
  <c r="D314" i="37"/>
  <c r="E314" i="37"/>
  <c r="D315" i="37"/>
  <c r="E315" i="37"/>
  <c r="D316" i="37"/>
  <c r="E316" i="37"/>
  <c r="D317" i="37"/>
  <c r="E317" i="37"/>
  <c r="D318" i="37"/>
  <c r="E318" i="37"/>
  <c r="D319" i="37"/>
  <c r="E319" i="37"/>
  <c r="D320" i="37"/>
  <c r="E320" i="37"/>
  <c r="D321" i="37"/>
  <c r="E321" i="37"/>
  <c r="D322" i="37"/>
  <c r="E322" i="37"/>
  <c r="D323" i="37"/>
  <c r="E323" i="37"/>
  <c r="D324" i="37"/>
  <c r="E324" i="37"/>
  <c r="D325" i="37"/>
  <c r="E325" i="37"/>
  <c r="D326" i="37"/>
  <c r="E326" i="37"/>
  <c r="D327" i="37"/>
  <c r="E327" i="37"/>
  <c r="D328" i="37"/>
  <c r="E328" i="37"/>
  <c r="D329" i="37"/>
  <c r="E329" i="37"/>
  <c r="D330" i="37"/>
  <c r="E330" i="37"/>
  <c r="D331" i="37"/>
  <c r="E331" i="37"/>
  <c r="D332" i="37"/>
  <c r="E332" i="37"/>
  <c r="D333" i="37"/>
  <c r="E333" i="37"/>
  <c r="D334" i="37"/>
  <c r="E334" i="37"/>
  <c r="D335" i="37"/>
  <c r="E335" i="37"/>
  <c r="D336" i="37"/>
  <c r="E336" i="37"/>
  <c r="D337" i="37"/>
  <c r="E337" i="37"/>
  <c r="D338" i="37"/>
  <c r="E338" i="37"/>
  <c r="D339" i="37"/>
  <c r="E339" i="37"/>
  <c r="D340" i="37"/>
  <c r="E340" i="37"/>
  <c r="D341" i="37"/>
  <c r="E341" i="37"/>
  <c r="D342" i="37"/>
  <c r="E342" i="37"/>
  <c r="D343" i="37"/>
  <c r="E343" i="37"/>
  <c r="D344" i="37"/>
  <c r="E344" i="37"/>
  <c r="D345" i="37"/>
  <c r="E345" i="37"/>
  <c r="D346" i="37"/>
  <c r="E346" i="37"/>
  <c r="D347" i="37"/>
  <c r="E347" i="37"/>
  <c r="D348" i="37"/>
  <c r="E348" i="37"/>
  <c r="D349" i="37"/>
  <c r="E349" i="37"/>
  <c r="D350" i="37"/>
  <c r="E350" i="37"/>
  <c r="D351" i="37"/>
  <c r="E351" i="37"/>
  <c r="D352" i="37"/>
  <c r="E352" i="37"/>
  <c r="D353" i="37"/>
  <c r="E353" i="37"/>
  <c r="D354" i="37"/>
  <c r="E354" i="37"/>
  <c r="D355" i="37"/>
  <c r="E355" i="37"/>
  <c r="D356" i="37"/>
  <c r="E356" i="37"/>
  <c r="D357" i="37"/>
  <c r="E357" i="37"/>
  <c r="D358" i="37"/>
  <c r="E358" i="37"/>
  <c r="D359" i="37"/>
  <c r="E359" i="37"/>
  <c r="D360" i="37"/>
  <c r="E360" i="37"/>
  <c r="D361" i="37"/>
  <c r="E361" i="37"/>
  <c r="D362" i="37"/>
  <c r="E362" i="37"/>
  <c r="D363" i="37"/>
  <c r="E363" i="37"/>
  <c r="D364" i="37"/>
  <c r="E364" i="37"/>
  <c r="D365" i="37"/>
  <c r="E365" i="37"/>
  <c r="D366" i="37"/>
  <c r="E366" i="37"/>
  <c r="D367" i="37"/>
  <c r="E367" i="37"/>
  <c r="D368" i="37"/>
  <c r="E368" i="37"/>
  <c r="D369" i="37"/>
  <c r="E369" i="37"/>
  <c r="D370" i="37"/>
  <c r="E370" i="37"/>
  <c r="D371" i="37"/>
  <c r="E371" i="37"/>
  <c r="D372" i="37"/>
  <c r="E372" i="37"/>
  <c r="D373" i="37"/>
  <c r="E373" i="37"/>
  <c r="D374" i="37"/>
  <c r="E374" i="37"/>
  <c r="D375" i="37"/>
  <c r="E375" i="37"/>
  <c r="D376" i="37"/>
  <c r="E376" i="37"/>
  <c r="D377" i="37"/>
  <c r="E377" i="37"/>
  <c r="D378" i="37"/>
  <c r="E378" i="37"/>
  <c r="D379" i="37"/>
  <c r="E379" i="37"/>
  <c r="D380" i="37"/>
  <c r="E380" i="37"/>
  <c r="D381" i="37"/>
  <c r="E381" i="37"/>
  <c r="D382" i="37"/>
  <c r="E382" i="37"/>
  <c r="D383" i="37"/>
  <c r="E383" i="37"/>
  <c r="D384" i="37"/>
  <c r="E384" i="37"/>
  <c r="D385" i="37"/>
  <c r="E385" i="37"/>
  <c r="D386" i="37"/>
  <c r="E386" i="37"/>
  <c r="D387" i="37"/>
  <c r="E387" i="37"/>
  <c r="D388" i="37"/>
  <c r="E388" i="37"/>
  <c r="D389" i="37"/>
  <c r="E389" i="37"/>
  <c r="D390" i="37"/>
  <c r="E390" i="37"/>
  <c r="D391" i="37"/>
  <c r="E391" i="37"/>
  <c r="D392" i="37"/>
  <c r="E392" i="37"/>
  <c r="D393" i="37"/>
  <c r="E393" i="37"/>
  <c r="D394" i="37"/>
  <c r="E394" i="37"/>
  <c r="D395" i="37"/>
  <c r="E395" i="37"/>
  <c r="D396" i="37"/>
  <c r="E396" i="37"/>
  <c r="D397" i="37"/>
  <c r="E397" i="37"/>
  <c r="D398" i="37"/>
  <c r="E398" i="37"/>
  <c r="D399" i="37"/>
  <c r="E399" i="37"/>
  <c r="D400" i="37"/>
  <c r="E400" i="37"/>
  <c r="D401" i="37"/>
  <c r="E401" i="37"/>
  <c r="D402" i="37"/>
  <c r="E402" i="37"/>
  <c r="D403" i="37"/>
  <c r="E403" i="37"/>
  <c r="D404" i="37"/>
  <c r="E404" i="37"/>
  <c r="D405" i="37"/>
  <c r="E405" i="37"/>
  <c r="D406" i="37"/>
  <c r="E406" i="37"/>
  <c r="D407" i="37"/>
  <c r="E407" i="37"/>
  <c r="D408" i="37"/>
  <c r="E408" i="37"/>
  <c r="D409" i="37"/>
  <c r="E409" i="37"/>
  <c r="D410" i="37"/>
  <c r="E410" i="37"/>
  <c r="D411" i="37"/>
  <c r="E411" i="37"/>
  <c r="D412" i="37"/>
  <c r="E412" i="37"/>
  <c r="D413" i="37"/>
  <c r="E413" i="37"/>
  <c r="D414" i="37"/>
  <c r="E414" i="37"/>
  <c r="D415" i="37"/>
  <c r="E415" i="37"/>
  <c r="D416" i="37"/>
  <c r="E416" i="37"/>
  <c r="D417" i="37"/>
  <c r="E417" i="37"/>
  <c r="D418" i="37"/>
  <c r="E418" i="37"/>
  <c r="D419" i="37"/>
  <c r="E419" i="37"/>
  <c r="D420" i="37"/>
  <c r="E420" i="37"/>
  <c r="D421" i="37"/>
  <c r="E421" i="37"/>
  <c r="D422" i="37"/>
  <c r="E422" i="37"/>
  <c r="D423" i="37"/>
  <c r="E423" i="37"/>
  <c r="D424" i="37"/>
  <c r="E424" i="37"/>
  <c r="D425" i="37"/>
  <c r="E425" i="37"/>
  <c r="D426" i="37"/>
  <c r="E426" i="37"/>
  <c r="D427" i="37"/>
  <c r="E427" i="37"/>
  <c r="D428" i="37"/>
  <c r="E428" i="37"/>
  <c r="D429" i="37"/>
  <c r="E429" i="37"/>
  <c r="D430" i="37"/>
  <c r="E430" i="37"/>
  <c r="D431" i="37"/>
  <c r="E431" i="37"/>
  <c r="D432" i="37"/>
  <c r="E432" i="37"/>
  <c r="D433" i="37"/>
  <c r="E433" i="37"/>
  <c r="D434" i="37"/>
  <c r="E434" i="37"/>
  <c r="D435" i="37"/>
  <c r="E435" i="37"/>
  <c r="D436" i="37"/>
  <c r="E436" i="37"/>
  <c r="D437" i="37"/>
  <c r="E437" i="37"/>
  <c r="D438" i="37"/>
  <c r="E438" i="37"/>
  <c r="D439" i="37"/>
  <c r="E439" i="37"/>
  <c r="D440" i="37"/>
  <c r="E440" i="37"/>
  <c r="D441" i="37"/>
  <c r="E441" i="37"/>
  <c r="D442" i="37"/>
  <c r="E442" i="37"/>
  <c r="D443" i="37"/>
  <c r="E443" i="37"/>
  <c r="D444" i="37"/>
  <c r="E444" i="37"/>
  <c r="D445" i="37"/>
  <c r="E445" i="37"/>
  <c r="D446" i="37"/>
  <c r="E446" i="37"/>
  <c r="D447" i="37"/>
  <c r="E447" i="37"/>
  <c r="D448" i="37"/>
  <c r="E448" i="37"/>
  <c r="D449" i="37"/>
  <c r="E449" i="37"/>
  <c r="D450" i="37"/>
  <c r="E450" i="37"/>
  <c r="D451" i="37"/>
  <c r="E451" i="37"/>
  <c r="D452" i="37"/>
  <c r="E452" i="37"/>
  <c r="D453" i="37"/>
  <c r="E453" i="37"/>
  <c r="D454" i="37"/>
  <c r="E454" i="37"/>
  <c r="D455" i="37"/>
  <c r="E455" i="37"/>
  <c r="D456" i="37"/>
  <c r="E456" i="37"/>
  <c r="D457" i="37"/>
  <c r="E457" i="37"/>
  <c r="D458" i="37"/>
  <c r="E458" i="37"/>
  <c r="D459" i="37"/>
  <c r="E459" i="37"/>
  <c r="D460" i="37"/>
  <c r="E460" i="37"/>
  <c r="D461" i="37"/>
  <c r="E461" i="37"/>
  <c r="D462" i="37"/>
  <c r="E462" i="37"/>
  <c r="D463" i="37"/>
  <c r="E463" i="37"/>
  <c r="E2" i="37"/>
  <c r="D2" i="37"/>
  <c r="I3" i="9"/>
  <c r="I4" i="9"/>
  <c r="I5" i="9"/>
  <c r="I6" i="9"/>
  <c r="I7" i="9"/>
  <c r="I8" i="9"/>
  <c r="I9" i="9"/>
  <c r="I10" i="9"/>
  <c r="I11" i="9"/>
  <c r="I12" i="9"/>
  <c r="I13" i="9"/>
  <c r="I14" i="9"/>
  <c r="I15" i="9"/>
  <c r="I16" i="9"/>
  <c r="I17" i="9"/>
  <c r="I18" i="9"/>
  <c r="I19" i="9"/>
  <c r="I20" i="9"/>
  <c r="I21" i="9"/>
  <c r="I22" i="9"/>
  <c r="I23" i="9"/>
  <c r="I24" i="9"/>
  <c r="I25" i="9"/>
  <c r="I26" i="9"/>
  <c r="I27" i="9"/>
  <c r="I28" i="9"/>
  <c r="I29" i="9"/>
  <c r="I30" i="9"/>
  <c r="I31" i="9"/>
  <c r="I32" i="9"/>
  <c r="I33" i="9"/>
  <c r="I34" i="9"/>
  <c r="I35" i="9"/>
  <c r="I36" i="9"/>
  <c r="I37" i="9"/>
  <c r="I38" i="9"/>
  <c r="I39" i="9"/>
  <c r="I40" i="9"/>
  <c r="I41" i="9"/>
  <c r="I42" i="9"/>
  <c r="I43" i="9"/>
  <c r="I44" i="9"/>
  <c r="I45" i="9"/>
  <c r="I46" i="9"/>
  <c r="I47" i="9"/>
  <c r="I48" i="9"/>
  <c r="I49" i="9"/>
  <c r="I50" i="9"/>
  <c r="I51" i="9"/>
  <c r="I52" i="9"/>
  <c r="I53" i="9"/>
  <c r="I54" i="9"/>
  <c r="I55" i="9"/>
  <c r="I56" i="9"/>
  <c r="I57" i="9"/>
  <c r="I58" i="9"/>
  <c r="I59" i="9"/>
  <c r="I60" i="9"/>
  <c r="I61" i="9"/>
  <c r="I62" i="9"/>
  <c r="I63" i="9"/>
  <c r="I64" i="9"/>
  <c r="I65" i="9"/>
  <c r="I66" i="9"/>
  <c r="I67" i="9"/>
  <c r="I68" i="9"/>
  <c r="I69" i="9"/>
  <c r="I70" i="9"/>
  <c r="I71" i="9"/>
  <c r="I72" i="9"/>
  <c r="I73" i="9"/>
  <c r="I74" i="9"/>
  <c r="I75" i="9"/>
  <c r="I76" i="9"/>
  <c r="I77" i="9"/>
  <c r="I78" i="9"/>
  <c r="I79" i="9"/>
  <c r="I80" i="9"/>
  <c r="I81" i="9"/>
  <c r="I82" i="9"/>
  <c r="I83" i="9"/>
  <c r="I84" i="9"/>
  <c r="I85" i="9"/>
  <c r="I86" i="9"/>
  <c r="I87" i="9"/>
  <c r="I88" i="9"/>
  <c r="I89" i="9"/>
  <c r="I90" i="9"/>
  <c r="I91" i="9"/>
  <c r="I92" i="9"/>
  <c r="I93" i="9"/>
  <c r="I94" i="9"/>
  <c r="I95" i="9"/>
  <c r="I96" i="9"/>
  <c r="I97" i="9"/>
  <c r="I98" i="9"/>
  <c r="I99" i="9"/>
  <c r="I100" i="9"/>
  <c r="I101" i="9"/>
  <c r="I102" i="9"/>
  <c r="I103" i="9"/>
  <c r="I104" i="9"/>
  <c r="I105" i="9"/>
  <c r="I106" i="9"/>
  <c r="I107" i="9"/>
  <c r="I108" i="9"/>
  <c r="I109" i="9"/>
  <c r="I110" i="9"/>
  <c r="I111" i="9"/>
  <c r="I112" i="9"/>
  <c r="I113" i="9"/>
  <c r="I114" i="9"/>
  <c r="I115" i="9"/>
  <c r="I116" i="9"/>
  <c r="I117" i="9"/>
  <c r="I118" i="9"/>
  <c r="I119" i="9"/>
  <c r="I120" i="9"/>
  <c r="I121" i="9"/>
  <c r="I122" i="9"/>
  <c r="I123" i="9"/>
  <c r="I124" i="9"/>
  <c r="I125" i="9"/>
  <c r="I126" i="9"/>
  <c r="I127" i="9"/>
  <c r="I128" i="9"/>
  <c r="I129" i="9"/>
  <c r="I130" i="9"/>
  <c r="I131" i="9"/>
  <c r="I132" i="9"/>
  <c r="I133" i="9"/>
  <c r="I134" i="9"/>
  <c r="I135" i="9"/>
  <c r="I136" i="9"/>
  <c r="I137" i="9"/>
  <c r="I138" i="9"/>
  <c r="I139" i="9"/>
  <c r="I140" i="9"/>
  <c r="I141" i="9"/>
  <c r="I142" i="9"/>
  <c r="I143" i="9"/>
  <c r="I144" i="9"/>
  <c r="I145" i="9"/>
  <c r="I146" i="9"/>
  <c r="I147" i="9"/>
  <c r="I148" i="9"/>
  <c r="I149" i="9"/>
  <c r="I150" i="9"/>
  <c r="I151" i="9"/>
  <c r="I152" i="9"/>
  <c r="I153" i="9"/>
  <c r="I154" i="9"/>
  <c r="I155" i="9"/>
  <c r="I156" i="9"/>
  <c r="I157" i="9"/>
  <c r="I158" i="9"/>
  <c r="I159" i="9"/>
  <c r="I160" i="9"/>
  <c r="I161" i="9"/>
  <c r="I162" i="9"/>
  <c r="I163" i="9"/>
  <c r="I164" i="9"/>
  <c r="I165" i="9"/>
  <c r="I166" i="9"/>
  <c r="I167" i="9"/>
  <c r="I168" i="9"/>
  <c r="I169" i="9"/>
  <c r="I170" i="9"/>
  <c r="I171" i="9"/>
  <c r="I172" i="9"/>
  <c r="I173" i="9"/>
  <c r="I174" i="9"/>
  <c r="I175" i="9"/>
  <c r="I176" i="9"/>
  <c r="I177" i="9"/>
  <c r="I178" i="9"/>
  <c r="I179" i="9"/>
  <c r="I180" i="9"/>
  <c r="I181" i="9"/>
  <c r="I182" i="9"/>
  <c r="I183" i="9"/>
  <c r="I184" i="9"/>
  <c r="I185" i="9"/>
  <c r="I186" i="9"/>
  <c r="I187" i="9"/>
  <c r="I188" i="9"/>
  <c r="I189" i="9"/>
  <c r="I190" i="9"/>
  <c r="I191" i="9"/>
  <c r="I192" i="9"/>
  <c r="I193" i="9"/>
  <c r="I194" i="9"/>
  <c r="I195" i="9"/>
  <c r="I196" i="9"/>
  <c r="I197" i="9"/>
  <c r="I198" i="9"/>
  <c r="I199" i="9"/>
  <c r="I200" i="9"/>
  <c r="I201" i="9"/>
  <c r="I202" i="9"/>
  <c r="I203" i="9"/>
  <c r="I204" i="9"/>
  <c r="I205" i="9"/>
  <c r="I206" i="9"/>
  <c r="I207" i="9"/>
  <c r="I208" i="9"/>
  <c r="I209" i="9"/>
  <c r="I210" i="9"/>
  <c r="I211" i="9"/>
  <c r="I212" i="9"/>
  <c r="I213" i="9"/>
  <c r="I214" i="9"/>
  <c r="I215" i="9"/>
  <c r="I216" i="9"/>
  <c r="I217" i="9"/>
  <c r="I218" i="9"/>
  <c r="I219" i="9"/>
  <c r="I220" i="9"/>
  <c r="I221" i="9"/>
  <c r="I222" i="9"/>
  <c r="I223" i="9"/>
  <c r="I224" i="9"/>
  <c r="I225" i="9"/>
  <c r="I226" i="9"/>
  <c r="I227" i="9"/>
  <c r="I228" i="9"/>
  <c r="I229" i="9"/>
  <c r="I230" i="9"/>
  <c r="I231" i="9"/>
  <c r="I232" i="9"/>
  <c r="I233" i="9"/>
  <c r="I234" i="9"/>
  <c r="I235" i="9"/>
  <c r="I236" i="9"/>
  <c r="I237" i="9"/>
  <c r="I238" i="9"/>
  <c r="I239" i="9"/>
  <c r="I240" i="9"/>
  <c r="I241" i="9"/>
  <c r="I242" i="9"/>
  <c r="I243" i="9"/>
  <c r="I244" i="9"/>
  <c r="I245" i="9"/>
  <c r="I246" i="9"/>
  <c r="I247" i="9"/>
  <c r="I248" i="9"/>
  <c r="I249" i="9"/>
  <c r="I250" i="9"/>
  <c r="I251" i="9"/>
  <c r="I252" i="9"/>
  <c r="I253" i="9"/>
  <c r="I254" i="9"/>
  <c r="I255" i="9"/>
  <c r="I256" i="9"/>
  <c r="I257" i="9"/>
  <c r="I258" i="9"/>
  <c r="I259" i="9"/>
  <c r="I260" i="9"/>
  <c r="I261" i="9"/>
  <c r="I262" i="9"/>
  <c r="I263" i="9"/>
  <c r="I264" i="9"/>
  <c r="I265" i="9"/>
  <c r="I266" i="9"/>
  <c r="I267" i="9"/>
  <c r="I268" i="9"/>
  <c r="I269" i="9"/>
  <c r="I270" i="9"/>
  <c r="I271" i="9"/>
  <c r="I272" i="9"/>
  <c r="I273" i="9"/>
  <c r="I274" i="9"/>
  <c r="I275" i="9"/>
  <c r="I276" i="9"/>
  <c r="I277" i="9"/>
  <c r="I278" i="9"/>
  <c r="I279" i="9"/>
  <c r="I280" i="9"/>
  <c r="I281" i="9"/>
  <c r="I282" i="9"/>
  <c r="I283" i="9"/>
  <c r="I284" i="9"/>
  <c r="I285" i="9"/>
  <c r="I286" i="9"/>
  <c r="I287" i="9"/>
  <c r="I288" i="9"/>
  <c r="I289" i="9"/>
  <c r="I290" i="9"/>
  <c r="I291" i="9"/>
  <c r="I292" i="9"/>
  <c r="I293" i="9"/>
  <c r="I294" i="9"/>
  <c r="I295" i="9"/>
  <c r="I296" i="9"/>
  <c r="I297" i="9"/>
  <c r="I298" i="9"/>
  <c r="I299" i="9"/>
  <c r="I300" i="9"/>
  <c r="I301" i="9"/>
  <c r="I302" i="9"/>
  <c r="I303" i="9"/>
  <c r="I304" i="9"/>
  <c r="I305" i="9"/>
  <c r="I306" i="9"/>
  <c r="I307" i="9"/>
  <c r="I308" i="9"/>
  <c r="I309" i="9"/>
  <c r="I310" i="9"/>
  <c r="I311" i="9"/>
  <c r="I312" i="9"/>
  <c r="I313" i="9"/>
  <c r="I314" i="9"/>
  <c r="I315" i="9"/>
  <c r="I316" i="9"/>
  <c r="I317" i="9"/>
  <c r="I318" i="9"/>
  <c r="I319" i="9"/>
  <c r="I320" i="9"/>
  <c r="I321" i="9"/>
  <c r="I322" i="9"/>
  <c r="I323" i="9"/>
  <c r="I324" i="9"/>
  <c r="I325" i="9"/>
  <c r="I326" i="9"/>
  <c r="I327" i="9"/>
  <c r="I328" i="9"/>
  <c r="I329" i="9"/>
  <c r="I330" i="9"/>
  <c r="I331" i="9"/>
  <c r="I332" i="9"/>
  <c r="I333" i="9"/>
  <c r="I334" i="9"/>
  <c r="I335" i="9"/>
  <c r="I336" i="9"/>
  <c r="I337" i="9"/>
  <c r="I338" i="9"/>
  <c r="I339" i="9"/>
  <c r="I340" i="9"/>
  <c r="I341" i="9"/>
  <c r="I342" i="9"/>
  <c r="I343" i="9"/>
  <c r="I344" i="9"/>
  <c r="I345" i="9"/>
  <c r="I346" i="9"/>
  <c r="I347" i="9"/>
  <c r="I348" i="9"/>
  <c r="I349" i="9"/>
  <c r="I350" i="9"/>
  <c r="I351" i="9"/>
  <c r="I352" i="9"/>
  <c r="I353" i="9"/>
  <c r="I354" i="9"/>
  <c r="I355" i="9"/>
  <c r="I356" i="9"/>
  <c r="I357" i="9"/>
  <c r="I358" i="9"/>
  <c r="I359" i="9"/>
  <c r="I360" i="9"/>
  <c r="I361" i="9"/>
  <c r="I362" i="9"/>
  <c r="I363" i="9"/>
  <c r="I364" i="9"/>
  <c r="I365" i="9"/>
  <c r="I366" i="9"/>
  <c r="I367" i="9"/>
  <c r="I368" i="9"/>
  <c r="I369" i="9"/>
  <c r="I370" i="9"/>
  <c r="I371" i="9"/>
  <c r="I372" i="9"/>
  <c r="I373" i="9"/>
  <c r="I374" i="9"/>
  <c r="I375" i="9"/>
  <c r="I376" i="9"/>
  <c r="I377" i="9"/>
  <c r="I378" i="9"/>
  <c r="I379" i="9"/>
  <c r="I380" i="9"/>
  <c r="I381" i="9"/>
  <c r="I382" i="9"/>
  <c r="I383" i="9"/>
  <c r="I384" i="9"/>
  <c r="I385" i="9"/>
  <c r="I386" i="9"/>
  <c r="I387" i="9"/>
  <c r="I388" i="9"/>
  <c r="I389" i="9"/>
  <c r="I390" i="9"/>
  <c r="I391" i="9"/>
  <c r="I392" i="9"/>
  <c r="I393" i="9"/>
  <c r="I394" i="9"/>
  <c r="I395" i="9"/>
  <c r="I396" i="9"/>
  <c r="I397" i="9"/>
  <c r="I398" i="9"/>
  <c r="I399" i="9"/>
  <c r="I400" i="9"/>
  <c r="I401" i="9"/>
  <c r="I402" i="9"/>
  <c r="I403" i="9"/>
  <c r="I404" i="9"/>
  <c r="I405" i="9"/>
  <c r="I406" i="9"/>
  <c r="I407" i="9"/>
  <c r="I408" i="9"/>
  <c r="I409" i="9"/>
  <c r="I410" i="9"/>
  <c r="I411" i="9"/>
  <c r="I412" i="9"/>
  <c r="I413" i="9"/>
  <c r="I414" i="9"/>
  <c r="I415" i="9"/>
  <c r="I416" i="9"/>
  <c r="I417" i="9"/>
  <c r="I418" i="9"/>
  <c r="I419" i="9"/>
  <c r="I420" i="9"/>
  <c r="I421" i="9"/>
  <c r="I422" i="9"/>
  <c r="I423" i="9"/>
  <c r="I424" i="9"/>
  <c r="I425" i="9"/>
  <c r="I426" i="9"/>
  <c r="I427" i="9"/>
  <c r="I428" i="9"/>
  <c r="I429" i="9"/>
  <c r="I430" i="9"/>
  <c r="I431" i="9"/>
  <c r="I432" i="9"/>
  <c r="I433" i="9"/>
  <c r="I434" i="9"/>
  <c r="I435" i="9"/>
  <c r="I436" i="9"/>
  <c r="I437" i="9"/>
  <c r="I438" i="9"/>
  <c r="I439" i="9"/>
  <c r="I440" i="9"/>
  <c r="I441" i="9"/>
  <c r="I442" i="9"/>
  <c r="I443" i="9"/>
  <c r="I444" i="9"/>
  <c r="I445" i="9"/>
  <c r="I446" i="9"/>
  <c r="I447" i="9"/>
  <c r="I448" i="9"/>
  <c r="I449" i="9"/>
  <c r="I450" i="9"/>
  <c r="I451" i="9"/>
  <c r="I452" i="9"/>
  <c r="I453" i="9"/>
  <c r="I454" i="9"/>
  <c r="I455" i="9"/>
  <c r="I456" i="9"/>
  <c r="I457" i="9"/>
  <c r="I458" i="9"/>
  <c r="I459" i="9"/>
  <c r="I460" i="9"/>
  <c r="I461" i="9"/>
  <c r="I462" i="9"/>
  <c r="I463" i="9"/>
  <c r="I464" i="9"/>
  <c r="I465" i="9"/>
  <c r="I466" i="9"/>
  <c r="I467" i="9"/>
  <c r="I468" i="9"/>
  <c r="I469" i="9"/>
  <c r="I470" i="9"/>
  <c r="I471" i="9"/>
  <c r="I472" i="9"/>
  <c r="I473" i="9"/>
  <c r="I474" i="9"/>
  <c r="I475" i="9"/>
  <c r="I476" i="9"/>
  <c r="I477" i="9"/>
  <c r="I478" i="9"/>
  <c r="I479" i="9"/>
  <c r="I480" i="9"/>
  <c r="I481" i="9"/>
  <c r="I482" i="9"/>
  <c r="I483" i="9"/>
  <c r="I484" i="9"/>
  <c r="I485" i="9"/>
  <c r="I486" i="9"/>
  <c r="I487" i="9"/>
  <c r="I488" i="9"/>
  <c r="I489" i="9"/>
  <c r="I490" i="9"/>
  <c r="I491" i="9"/>
  <c r="I492" i="9"/>
  <c r="I493" i="9"/>
  <c r="I494" i="9"/>
  <c r="I495" i="9"/>
  <c r="I496" i="9"/>
  <c r="I497" i="9"/>
  <c r="I498" i="9"/>
  <c r="I499" i="9"/>
  <c r="I500" i="9"/>
  <c r="I501" i="9"/>
  <c r="I502" i="9"/>
  <c r="I503" i="9"/>
  <c r="I504" i="9"/>
  <c r="I505" i="9"/>
  <c r="I506" i="9"/>
  <c r="I507" i="9"/>
  <c r="I508" i="9"/>
  <c r="I509" i="9"/>
  <c r="I510" i="9"/>
  <c r="I511" i="9"/>
  <c r="I512" i="9"/>
  <c r="I513" i="9"/>
  <c r="I514" i="9"/>
  <c r="I515" i="9"/>
  <c r="I516" i="9"/>
  <c r="I517" i="9"/>
  <c r="I518" i="9"/>
  <c r="I519" i="9"/>
  <c r="I520" i="9"/>
  <c r="I521" i="9"/>
  <c r="I522" i="9"/>
  <c r="I523" i="9"/>
  <c r="I524" i="9"/>
  <c r="I525" i="9"/>
  <c r="I526" i="9"/>
  <c r="I527" i="9"/>
  <c r="I528" i="9"/>
  <c r="I529" i="9"/>
  <c r="I530" i="9"/>
  <c r="I531" i="9"/>
  <c r="I532" i="9"/>
  <c r="I533" i="9"/>
  <c r="I534" i="9"/>
  <c r="I535" i="9"/>
  <c r="I536" i="9"/>
  <c r="I537" i="9"/>
  <c r="I538" i="9"/>
  <c r="I539" i="9"/>
  <c r="I540" i="9"/>
  <c r="I541" i="9"/>
  <c r="I542" i="9"/>
  <c r="I543" i="9"/>
  <c r="I544" i="9"/>
  <c r="I545" i="9"/>
  <c r="I546" i="9"/>
  <c r="I547" i="9"/>
  <c r="I548" i="9"/>
  <c r="I549" i="9"/>
  <c r="I550" i="9"/>
  <c r="I551" i="9"/>
  <c r="I552" i="9"/>
  <c r="I553" i="9"/>
  <c r="I554" i="9"/>
  <c r="I555" i="9"/>
  <c r="I556" i="9"/>
  <c r="I557" i="9"/>
  <c r="I558" i="9"/>
  <c r="I559" i="9"/>
  <c r="I560" i="9"/>
  <c r="I561" i="9"/>
  <c r="I562" i="9"/>
  <c r="I563" i="9"/>
  <c r="I564" i="9"/>
  <c r="I565" i="9"/>
  <c r="I566" i="9"/>
  <c r="I567" i="9"/>
  <c r="I568" i="9"/>
  <c r="I569" i="9"/>
  <c r="I570" i="9"/>
  <c r="I571" i="9"/>
  <c r="I572" i="9"/>
  <c r="I573" i="9"/>
  <c r="I574" i="9"/>
  <c r="I575" i="9"/>
  <c r="I576" i="9"/>
  <c r="I577" i="9"/>
  <c r="I578" i="9"/>
  <c r="I579" i="9"/>
  <c r="I580" i="9"/>
  <c r="I581" i="9"/>
  <c r="I582" i="9"/>
  <c r="I583" i="9"/>
  <c r="I584" i="9"/>
  <c r="I585" i="9"/>
  <c r="I586" i="9"/>
  <c r="I587" i="9"/>
  <c r="I588" i="9"/>
  <c r="I589" i="9"/>
  <c r="I590" i="9"/>
  <c r="I591" i="9"/>
  <c r="I592" i="9"/>
  <c r="I593" i="9"/>
  <c r="I594" i="9"/>
  <c r="I595" i="9"/>
  <c r="I596" i="9"/>
  <c r="I597" i="9"/>
  <c r="I598" i="9"/>
  <c r="I599" i="9"/>
  <c r="I600" i="9"/>
  <c r="I601" i="9"/>
  <c r="I602" i="9"/>
  <c r="I603" i="9"/>
  <c r="I604" i="9"/>
  <c r="I605" i="9"/>
  <c r="I606" i="9"/>
  <c r="I607" i="9"/>
  <c r="I608" i="9"/>
  <c r="I609" i="9"/>
  <c r="I610" i="9"/>
  <c r="I611" i="9"/>
  <c r="I612" i="9"/>
  <c r="I613" i="9"/>
  <c r="I614" i="9"/>
  <c r="I615" i="9"/>
  <c r="I616" i="9"/>
  <c r="I617" i="9"/>
  <c r="I618" i="9"/>
  <c r="I619" i="9"/>
  <c r="I620" i="9"/>
  <c r="I621" i="9"/>
  <c r="I622" i="9"/>
  <c r="I623" i="9"/>
  <c r="I624" i="9"/>
  <c r="I625" i="9"/>
  <c r="I626" i="9"/>
  <c r="I627" i="9"/>
  <c r="I628" i="9"/>
  <c r="I629" i="9"/>
  <c r="I630" i="9"/>
  <c r="I631" i="9"/>
  <c r="I632" i="9"/>
  <c r="I633" i="9"/>
  <c r="I634" i="9"/>
  <c r="I635" i="9"/>
  <c r="I636" i="9"/>
  <c r="I637" i="9"/>
  <c r="I638" i="9"/>
  <c r="I639" i="9"/>
  <c r="I640" i="9"/>
  <c r="I641" i="9"/>
  <c r="I642" i="9"/>
  <c r="I643" i="9"/>
  <c r="I644" i="9"/>
  <c r="I645" i="9"/>
  <c r="I646" i="9"/>
  <c r="I647" i="9"/>
  <c r="I648" i="9"/>
  <c r="I649" i="9"/>
  <c r="I650" i="9"/>
  <c r="I651" i="9"/>
  <c r="I652" i="9"/>
  <c r="I653" i="9"/>
  <c r="I654" i="9"/>
  <c r="I655" i="9"/>
  <c r="I656" i="9"/>
  <c r="I657" i="9"/>
  <c r="I658" i="9"/>
  <c r="I659" i="9"/>
  <c r="I660" i="9"/>
  <c r="I661" i="9"/>
  <c r="I662" i="9"/>
  <c r="I663" i="9"/>
  <c r="I664" i="9"/>
  <c r="I665" i="9"/>
  <c r="I666" i="9"/>
  <c r="I667" i="9"/>
  <c r="I668" i="9"/>
  <c r="I669" i="9"/>
  <c r="I670" i="9"/>
  <c r="I671" i="9"/>
  <c r="I672" i="9"/>
  <c r="I673" i="9"/>
  <c r="I674" i="9"/>
  <c r="I675" i="9"/>
  <c r="I676" i="9"/>
  <c r="I677" i="9"/>
  <c r="I678" i="9"/>
  <c r="I679" i="9"/>
  <c r="I680" i="9"/>
  <c r="I681" i="9"/>
  <c r="I682" i="9"/>
  <c r="I683" i="9"/>
  <c r="I684" i="9"/>
  <c r="I685" i="9"/>
  <c r="I686" i="9"/>
  <c r="I687" i="9"/>
  <c r="I688" i="9"/>
  <c r="I689" i="9"/>
  <c r="I690" i="9"/>
  <c r="I691" i="9"/>
  <c r="I692" i="9"/>
  <c r="I693" i="9"/>
  <c r="I694" i="9"/>
  <c r="I695" i="9"/>
  <c r="I696" i="9"/>
  <c r="I697" i="9"/>
  <c r="I698" i="9"/>
  <c r="I699" i="9"/>
  <c r="I700" i="9"/>
  <c r="I701" i="9"/>
  <c r="I702" i="9"/>
  <c r="I703" i="9"/>
  <c r="I704" i="9"/>
  <c r="I705" i="9"/>
  <c r="I706" i="9"/>
  <c r="I707" i="9"/>
  <c r="I708" i="9"/>
  <c r="I709" i="9"/>
  <c r="I710" i="9"/>
  <c r="I711" i="9"/>
  <c r="I712" i="9"/>
  <c r="I713" i="9"/>
  <c r="I714" i="9"/>
  <c r="I715" i="9"/>
  <c r="I716" i="9"/>
  <c r="I717" i="9"/>
  <c r="I718" i="9"/>
  <c r="I719" i="9"/>
  <c r="I720" i="9"/>
  <c r="I721" i="9"/>
  <c r="I722" i="9"/>
  <c r="I723" i="9"/>
  <c r="I724" i="9"/>
  <c r="I725" i="9"/>
  <c r="I726" i="9"/>
  <c r="I727" i="9"/>
  <c r="I728" i="9"/>
  <c r="I729" i="9"/>
  <c r="I730" i="9"/>
  <c r="I731" i="9"/>
  <c r="I732" i="9"/>
  <c r="I733" i="9"/>
  <c r="I734" i="9"/>
  <c r="I735" i="9"/>
  <c r="I736" i="9"/>
  <c r="I737" i="9"/>
  <c r="I738" i="9"/>
  <c r="I739" i="9"/>
  <c r="I740" i="9"/>
  <c r="I741" i="9"/>
  <c r="I742" i="9"/>
  <c r="I743" i="9"/>
  <c r="I744" i="9"/>
  <c r="I745" i="9"/>
  <c r="I746" i="9"/>
  <c r="I747" i="9"/>
  <c r="I748" i="9"/>
  <c r="I749" i="9"/>
  <c r="I750" i="9"/>
  <c r="I751" i="9"/>
  <c r="I752" i="9"/>
  <c r="I753" i="9"/>
  <c r="I754" i="9"/>
  <c r="I755" i="9"/>
  <c r="I756" i="9"/>
  <c r="I757" i="9"/>
  <c r="I758" i="9"/>
  <c r="I759" i="9"/>
  <c r="I760" i="9"/>
  <c r="I761" i="9"/>
  <c r="I762" i="9"/>
  <c r="I763" i="9"/>
  <c r="I764" i="9"/>
  <c r="I765" i="9"/>
  <c r="I766" i="9"/>
  <c r="I767" i="9"/>
  <c r="I768" i="9"/>
  <c r="I769" i="9"/>
  <c r="I770" i="9"/>
  <c r="I771" i="9"/>
  <c r="I772" i="9"/>
  <c r="I773" i="9"/>
  <c r="I774" i="9"/>
  <c r="I775" i="9"/>
  <c r="I776" i="9"/>
  <c r="I777" i="9"/>
  <c r="I778" i="9"/>
  <c r="I779" i="9"/>
  <c r="I780" i="9"/>
  <c r="I781" i="9"/>
  <c r="I782" i="9"/>
  <c r="I783" i="9"/>
  <c r="I784" i="9"/>
  <c r="I785" i="9"/>
  <c r="I786" i="9"/>
  <c r="I787" i="9"/>
  <c r="I788" i="9"/>
  <c r="I789" i="9"/>
  <c r="I790" i="9"/>
  <c r="I791" i="9"/>
  <c r="I792" i="9"/>
  <c r="I793" i="9"/>
  <c r="I794" i="9"/>
  <c r="I795" i="9"/>
  <c r="I796" i="9"/>
  <c r="I797" i="9"/>
  <c r="I798" i="9"/>
  <c r="I799" i="9"/>
  <c r="I800" i="9"/>
  <c r="I801" i="9"/>
  <c r="I802" i="9"/>
  <c r="I803" i="9"/>
  <c r="I804" i="9"/>
  <c r="I805" i="9"/>
  <c r="I806" i="9"/>
  <c r="I807" i="9"/>
  <c r="I808" i="9"/>
  <c r="I809" i="9"/>
  <c r="I810" i="9"/>
  <c r="I811" i="9"/>
  <c r="I812" i="9"/>
  <c r="I813" i="9"/>
  <c r="I814" i="9"/>
  <c r="I815" i="9"/>
  <c r="I816" i="9"/>
  <c r="I817" i="9"/>
  <c r="I818" i="9"/>
  <c r="I819" i="9"/>
  <c r="I820" i="9"/>
  <c r="I821" i="9"/>
  <c r="I822" i="9"/>
  <c r="I823" i="9"/>
  <c r="I824" i="9"/>
  <c r="I825" i="9"/>
  <c r="I826" i="9"/>
  <c r="I827" i="9"/>
  <c r="I828" i="9"/>
  <c r="I829" i="9"/>
  <c r="I830" i="9"/>
  <c r="I831" i="9"/>
  <c r="I832" i="9"/>
  <c r="I833" i="9"/>
  <c r="I834" i="9"/>
  <c r="I835" i="9"/>
  <c r="I836" i="9"/>
  <c r="I837" i="9"/>
  <c r="I838" i="9"/>
  <c r="I839" i="9"/>
  <c r="I840" i="9"/>
  <c r="I841" i="9"/>
  <c r="I842" i="9"/>
  <c r="I843" i="9"/>
  <c r="I844" i="9"/>
  <c r="I845" i="9"/>
  <c r="I846" i="9"/>
  <c r="I847" i="9"/>
  <c r="I848" i="9"/>
  <c r="I849" i="9"/>
  <c r="I850" i="9"/>
  <c r="I851" i="9"/>
  <c r="I852" i="9"/>
  <c r="I853" i="9"/>
  <c r="I854" i="9"/>
  <c r="I855" i="9"/>
  <c r="I856" i="9"/>
  <c r="I857" i="9"/>
  <c r="I858" i="9"/>
  <c r="I859" i="9"/>
  <c r="I860" i="9"/>
  <c r="I861" i="9"/>
  <c r="I862" i="9"/>
  <c r="I863" i="9"/>
  <c r="I864" i="9"/>
  <c r="I865" i="9"/>
  <c r="I866" i="9"/>
  <c r="I867" i="9"/>
  <c r="I868" i="9"/>
  <c r="I869" i="9"/>
  <c r="I870" i="9"/>
  <c r="I871" i="9"/>
  <c r="I872" i="9"/>
  <c r="I873" i="9"/>
  <c r="I874" i="9"/>
  <c r="I875" i="9"/>
  <c r="I876" i="9"/>
  <c r="I877" i="9"/>
  <c r="I878" i="9"/>
  <c r="I879" i="9"/>
  <c r="I880" i="9"/>
  <c r="I881" i="9"/>
  <c r="I882" i="9"/>
  <c r="I883" i="9"/>
  <c r="I884" i="9"/>
  <c r="I885" i="9"/>
  <c r="I886" i="9"/>
  <c r="I887" i="9"/>
  <c r="I888" i="9"/>
  <c r="I889" i="9"/>
  <c r="I890" i="9"/>
  <c r="I891" i="9"/>
  <c r="I892" i="9"/>
  <c r="I893" i="9"/>
  <c r="I894" i="9"/>
  <c r="I895" i="9"/>
  <c r="I896" i="9"/>
  <c r="I897" i="9"/>
  <c r="I898" i="9"/>
  <c r="I899" i="9"/>
  <c r="I900" i="9"/>
  <c r="I901" i="9"/>
  <c r="I902" i="9"/>
  <c r="I903" i="9"/>
  <c r="I904" i="9"/>
  <c r="I905" i="9"/>
  <c r="I906" i="9"/>
  <c r="I907" i="9"/>
  <c r="I908" i="9"/>
  <c r="I909" i="9"/>
  <c r="I910" i="9"/>
  <c r="I911" i="9"/>
  <c r="I912" i="9"/>
  <c r="I913" i="9"/>
  <c r="I914" i="9"/>
  <c r="I915" i="9"/>
  <c r="I916" i="9"/>
  <c r="I917" i="9"/>
  <c r="I918" i="9"/>
  <c r="I919" i="9"/>
  <c r="I920" i="9"/>
  <c r="I921" i="9"/>
  <c r="I922" i="9"/>
  <c r="I923" i="9"/>
  <c r="I924" i="9"/>
  <c r="I925" i="9"/>
  <c r="I926" i="9"/>
  <c r="I927" i="9"/>
  <c r="I928" i="9"/>
  <c r="I929" i="9"/>
  <c r="I930" i="9"/>
  <c r="I931" i="9"/>
  <c r="I932" i="9"/>
  <c r="I933" i="9"/>
  <c r="I934" i="9"/>
  <c r="I935" i="9"/>
  <c r="I936" i="9"/>
  <c r="I937" i="9"/>
  <c r="I938" i="9"/>
  <c r="I939" i="9"/>
  <c r="I940" i="9"/>
  <c r="I941" i="9"/>
  <c r="I942" i="9"/>
  <c r="I943" i="9"/>
  <c r="I944" i="9"/>
  <c r="I945" i="9"/>
  <c r="I946" i="9"/>
  <c r="I947" i="9"/>
  <c r="I948" i="9"/>
  <c r="I949" i="9"/>
  <c r="I950" i="9"/>
  <c r="I951" i="9"/>
  <c r="I952" i="9"/>
  <c r="I953" i="9"/>
  <c r="I954" i="9"/>
  <c r="I955" i="9"/>
  <c r="I956" i="9"/>
  <c r="I957" i="9"/>
  <c r="I958" i="9"/>
  <c r="I959" i="9"/>
  <c r="I960" i="9"/>
  <c r="I961" i="9"/>
  <c r="I962" i="9"/>
  <c r="I963" i="9"/>
  <c r="I964" i="9"/>
  <c r="I965" i="9"/>
  <c r="I966" i="9"/>
  <c r="I967" i="9"/>
  <c r="I968" i="9"/>
  <c r="I969" i="9"/>
  <c r="I970" i="9"/>
  <c r="I971" i="9"/>
  <c r="I972" i="9"/>
  <c r="I973" i="9"/>
  <c r="I974" i="9"/>
  <c r="I975" i="9"/>
  <c r="I976" i="9"/>
  <c r="I977" i="9"/>
  <c r="I978" i="9"/>
  <c r="I979" i="9"/>
  <c r="I980" i="9"/>
  <c r="I981" i="9"/>
  <c r="I982" i="9"/>
  <c r="I983" i="9"/>
  <c r="I984" i="9"/>
  <c r="I985" i="9"/>
  <c r="I986" i="9"/>
  <c r="I987" i="9"/>
  <c r="I988" i="9"/>
  <c r="I989" i="9"/>
  <c r="I990" i="9"/>
  <c r="I991" i="9"/>
  <c r="I992" i="9"/>
  <c r="I993" i="9"/>
  <c r="I994" i="9"/>
  <c r="I995" i="9"/>
  <c r="I996" i="9"/>
  <c r="I997" i="9"/>
  <c r="I998" i="9"/>
  <c r="I999" i="9"/>
  <c r="I1000" i="9"/>
  <c r="I1001" i="9"/>
  <c r="I1002" i="9"/>
  <c r="I1003" i="9"/>
  <c r="I1004" i="9"/>
  <c r="I1005" i="9"/>
  <c r="I1006" i="9"/>
  <c r="I1007" i="9"/>
  <c r="I1008" i="9"/>
  <c r="I1009" i="9"/>
  <c r="I1010" i="9"/>
  <c r="I1011" i="9"/>
  <c r="I1012" i="9"/>
  <c r="I1013" i="9"/>
  <c r="I1014" i="9"/>
  <c r="I1015" i="9"/>
  <c r="I1016" i="9"/>
  <c r="I1017" i="9"/>
  <c r="I1018" i="9"/>
  <c r="I1019" i="9"/>
  <c r="I1020" i="9"/>
  <c r="I1021" i="9"/>
  <c r="I1022" i="9"/>
  <c r="I1023" i="9"/>
  <c r="I1024" i="9"/>
  <c r="I1025" i="9"/>
  <c r="I1026" i="9"/>
  <c r="I1027" i="9"/>
  <c r="I1028" i="9"/>
  <c r="I1029" i="9"/>
  <c r="I1030" i="9"/>
  <c r="I1031" i="9"/>
  <c r="I1032" i="9"/>
  <c r="I1033" i="9"/>
  <c r="I1034" i="9"/>
  <c r="I1035" i="9"/>
  <c r="I1036" i="9"/>
  <c r="I1037" i="9"/>
  <c r="I1038" i="9"/>
  <c r="I1039" i="9"/>
  <c r="I1040" i="9"/>
  <c r="I1041" i="9"/>
  <c r="I1042" i="9"/>
  <c r="I1043" i="9"/>
  <c r="I1044" i="9"/>
  <c r="I1045" i="9"/>
  <c r="I1046" i="9"/>
  <c r="I1047" i="9"/>
  <c r="I1048" i="9"/>
  <c r="I1049" i="9"/>
  <c r="I1050" i="9"/>
  <c r="I1051" i="9"/>
  <c r="I1052" i="9"/>
  <c r="I1053" i="9"/>
  <c r="I1054" i="9"/>
  <c r="I1055" i="9"/>
  <c r="I1056" i="9"/>
  <c r="I1057" i="9"/>
  <c r="I1058" i="9"/>
  <c r="I1059" i="9"/>
  <c r="I1060" i="9"/>
  <c r="I1061" i="9"/>
  <c r="I1062" i="9"/>
  <c r="I1063" i="9"/>
  <c r="I1064" i="9"/>
  <c r="I1065" i="9"/>
  <c r="I1066" i="9"/>
  <c r="I1067" i="9"/>
  <c r="I1068" i="9"/>
  <c r="I1069" i="9"/>
  <c r="I1070" i="9"/>
  <c r="I1071" i="9"/>
  <c r="I1072" i="9"/>
  <c r="I1073" i="9"/>
  <c r="I1074" i="9"/>
  <c r="I1075" i="9"/>
  <c r="I1076" i="9"/>
  <c r="I1077" i="9"/>
  <c r="I1078" i="9"/>
  <c r="I1079" i="9"/>
  <c r="I1080" i="9"/>
  <c r="I1081" i="9"/>
  <c r="I1082" i="9"/>
  <c r="I1083" i="9"/>
  <c r="I1084" i="9"/>
  <c r="I1085" i="9"/>
  <c r="I1086" i="9"/>
  <c r="I1087" i="9"/>
  <c r="I1088" i="9"/>
  <c r="I1089" i="9"/>
  <c r="I1090" i="9"/>
  <c r="I1091" i="9"/>
  <c r="I1092" i="9"/>
  <c r="I1093" i="9"/>
  <c r="I1094" i="9"/>
  <c r="I1095" i="9"/>
  <c r="I1096" i="9"/>
  <c r="I1097" i="9"/>
  <c r="I1098" i="9"/>
  <c r="I1099" i="9"/>
  <c r="I1100" i="9"/>
  <c r="I1101" i="9"/>
  <c r="I1102" i="9"/>
  <c r="I1103" i="9"/>
  <c r="I1104" i="9"/>
  <c r="I1105" i="9"/>
  <c r="I1106" i="9"/>
  <c r="I1107" i="9"/>
  <c r="I1108" i="9"/>
  <c r="I1109" i="9"/>
  <c r="I1110" i="9"/>
  <c r="I1111" i="9"/>
  <c r="I1112" i="9"/>
  <c r="I1113" i="9"/>
  <c r="I1114" i="9"/>
  <c r="I1115" i="9"/>
  <c r="I1116" i="9"/>
  <c r="I1117" i="9"/>
  <c r="I1118" i="9"/>
  <c r="I1119" i="9"/>
  <c r="I1120" i="9"/>
  <c r="I1121" i="9"/>
  <c r="I1122" i="9"/>
  <c r="I1123" i="9"/>
  <c r="I1124" i="9"/>
  <c r="I1125" i="9"/>
  <c r="I1126" i="9"/>
  <c r="I1127" i="9"/>
  <c r="I1128" i="9"/>
  <c r="I1129" i="9"/>
  <c r="I1130" i="9"/>
  <c r="I1131" i="9"/>
  <c r="I1132" i="9"/>
  <c r="I1133" i="9"/>
  <c r="I1134" i="9"/>
  <c r="I1135" i="9"/>
  <c r="I1136" i="9"/>
  <c r="I1137" i="9"/>
  <c r="I1138" i="9"/>
  <c r="I1139" i="9"/>
  <c r="I1140" i="9"/>
  <c r="I1141" i="9"/>
  <c r="I1142" i="9"/>
  <c r="I1143" i="9"/>
  <c r="I1144" i="9"/>
  <c r="I1145" i="9"/>
  <c r="I1146" i="9"/>
  <c r="I1147" i="9"/>
  <c r="I1148" i="9"/>
  <c r="I1149" i="9"/>
  <c r="I1150" i="9"/>
  <c r="I1151" i="9"/>
  <c r="I1152" i="9"/>
  <c r="I1153" i="9"/>
  <c r="I1154" i="9"/>
  <c r="I1155" i="9"/>
  <c r="I1156" i="9"/>
  <c r="I1157" i="9"/>
  <c r="I1158" i="9"/>
  <c r="I1159" i="9"/>
  <c r="I1160" i="9"/>
  <c r="I1161" i="9"/>
  <c r="I1162" i="9"/>
  <c r="I1163" i="9"/>
  <c r="I1164" i="9"/>
  <c r="I1165" i="9"/>
  <c r="I1166" i="9"/>
  <c r="I1167" i="9"/>
  <c r="I1168" i="9"/>
  <c r="I1169" i="9"/>
  <c r="I1170" i="9"/>
  <c r="I1171" i="9"/>
  <c r="I1172" i="9"/>
  <c r="I1173" i="9"/>
  <c r="I1174" i="9"/>
  <c r="I1175" i="9"/>
  <c r="I1176" i="9"/>
  <c r="I1177" i="9"/>
  <c r="I1178" i="9"/>
  <c r="I1179" i="9"/>
  <c r="I1180" i="9"/>
  <c r="I1181" i="9"/>
  <c r="I1182" i="9"/>
  <c r="I1183" i="9"/>
  <c r="I1184" i="9"/>
  <c r="I1185" i="9"/>
  <c r="I1186" i="9"/>
  <c r="I1187" i="9"/>
  <c r="I1188" i="9"/>
  <c r="I1189" i="9"/>
  <c r="I1190" i="9"/>
  <c r="I1191" i="9"/>
  <c r="I1192" i="9"/>
  <c r="I1193" i="9"/>
  <c r="I1194" i="9"/>
  <c r="I1195" i="9"/>
  <c r="I1196" i="9"/>
  <c r="I1197" i="9"/>
  <c r="I1198" i="9"/>
  <c r="I1199" i="9"/>
  <c r="I1200" i="9"/>
  <c r="I1201" i="9"/>
  <c r="I1202" i="9"/>
  <c r="I1203" i="9"/>
  <c r="I1204" i="9"/>
  <c r="I1205" i="9"/>
  <c r="I1206" i="9"/>
  <c r="I1207" i="9"/>
  <c r="I1208" i="9"/>
  <c r="I1209" i="9"/>
  <c r="I1210" i="9"/>
  <c r="I1211" i="9"/>
  <c r="I1212" i="9"/>
  <c r="I1213" i="9"/>
  <c r="I1214" i="9"/>
  <c r="I1215" i="9"/>
  <c r="I1216" i="9"/>
  <c r="I1217" i="9"/>
  <c r="I1218" i="9"/>
  <c r="I1219" i="9"/>
  <c r="I1220" i="9"/>
  <c r="I1221" i="9"/>
  <c r="I1222" i="9"/>
  <c r="I1223" i="9"/>
  <c r="I1224" i="9"/>
  <c r="I1225" i="9"/>
  <c r="I1226" i="9"/>
  <c r="I1227" i="9"/>
  <c r="I1228" i="9"/>
  <c r="I1229" i="9"/>
  <c r="I1230" i="9"/>
  <c r="I1231" i="9"/>
  <c r="I1232" i="9"/>
  <c r="I1233" i="9"/>
  <c r="I1234" i="9"/>
  <c r="I1235" i="9"/>
  <c r="I1236" i="9"/>
  <c r="I1237" i="9"/>
  <c r="I1238" i="9"/>
  <c r="I1239" i="9"/>
  <c r="I1240" i="9"/>
  <c r="I1241" i="9"/>
  <c r="I1242" i="9"/>
  <c r="I1243" i="9"/>
  <c r="I1244" i="9"/>
  <c r="I1245" i="9"/>
  <c r="I1246" i="9"/>
  <c r="I1247" i="9"/>
  <c r="I1248" i="9"/>
  <c r="I1249" i="9"/>
  <c r="I1250" i="9"/>
  <c r="I1251" i="9"/>
  <c r="I1252" i="9"/>
  <c r="I1253" i="9"/>
  <c r="I1254" i="9"/>
  <c r="I1255" i="9"/>
  <c r="I1256" i="9"/>
  <c r="I1257" i="9"/>
  <c r="I1258" i="9"/>
  <c r="I1259" i="9"/>
  <c r="I1260" i="9"/>
  <c r="I1261" i="9"/>
  <c r="I1262" i="9"/>
  <c r="I1263" i="9"/>
  <c r="I1264" i="9"/>
  <c r="I1265" i="9"/>
  <c r="I1266" i="9"/>
  <c r="I1267" i="9"/>
  <c r="I1268" i="9"/>
  <c r="I1269" i="9"/>
  <c r="I1270" i="9"/>
  <c r="I1271" i="9"/>
  <c r="I1272" i="9"/>
  <c r="I1273" i="9"/>
  <c r="I1274" i="9"/>
  <c r="I1275" i="9"/>
  <c r="I1276" i="9"/>
  <c r="I1277" i="9"/>
  <c r="I1278" i="9"/>
  <c r="I1279" i="9"/>
  <c r="I1280" i="9"/>
  <c r="I1281" i="9"/>
  <c r="I1282" i="9"/>
  <c r="I1283" i="9"/>
  <c r="I1284" i="9"/>
  <c r="I1285" i="9"/>
  <c r="I1286" i="9"/>
  <c r="I1287" i="9"/>
  <c r="I1288" i="9"/>
  <c r="I1289" i="9"/>
  <c r="I1290" i="9"/>
  <c r="I1291" i="9"/>
  <c r="I1292" i="9"/>
  <c r="I1293" i="9"/>
  <c r="I1294" i="9"/>
  <c r="I1295" i="9"/>
  <c r="I1296" i="9"/>
  <c r="I1297" i="9"/>
  <c r="I1298" i="9"/>
  <c r="I1299" i="9"/>
  <c r="I1300" i="9"/>
  <c r="I1301" i="9"/>
  <c r="I1302" i="9"/>
  <c r="I1303" i="9"/>
  <c r="I1304" i="9"/>
  <c r="I1305" i="9"/>
  <c r="I1306" i="9"/>
  <c r="I1307" i="9"/>
  <c r="I1308" i="9"/>
  <c r="I1309" i="9"/>
  <c r="I1310" i="9"/>
  <c r="I1311" i="9"/>
  <c r="I1312" i="9"/>
  <c r="I1313" i="9"/>
  <c r="I1314" i="9"/>
  <c r="I1315" i="9"/>
  <c r="I1316" i="9"/>
  <c r="I1317" i="9"/>
  <c r="I1318" i="9"/>
  <c r="I1319" i="9"/>
  <c r="I1320" i="9"/>
  <c r="I1321" i="9"/>
  <c r="I1322" i="9"/>
  <c r="I1323" i="9"/>
  <c r="I1324" i="9"/>
  <c r="I1325" i="9"/>
  <c r="I1326" i="9"/>
  <c r="I1327" i="9"/>
  <c r="I1328" i="9"/>
  <c r="I1329" i="9"/>
  <c r="I1330" i="9"/>
  <c r="I1331" i="9"/>
  <c r="I1332" i="9"/>
  <c r="I1333" i="9"/>
  <c r="I1334" i="9"/>
  <c r="I1335" i="9"/>
  <c r="I1336" i="9"/>
  <c r="I1337" i="9"/>
  <c r="I1338" i="9"/>
  <c r="I1339" i="9"/>
  <c r="I1340" i="9"/>
  <c r="I1341" i="9"/>
  <c r="I1342" i="9"/>
  <c r="I1343" i="9"/>
  <c r="I1344" i="9"/>
  <c r="I1345" i="9"/>
  <c r="I1346" i="9"/>
  <c r="I1347" i="9"/>
  <c r="I1348" i="9"/>
  <c r="I1349" i="9"/>
  <c r="I1350" i="9"/>
  <c r="I1351" i="9"/>
  <c r="I1352" i="9"/>
  <c r="I1353" i="9"/>
  <c r="I1354" i="9"/>
  <c r="I1355" i="9"/>
  <c r="I1356" i="9"/>
  <c r="I1357" i="9"/>
  <c r="I1358" i="9"/>
  <c r="I1359" i="9"/>
  <c r="I1360" i="9"/>
  <c r="I1361" i="9"/>
  <c r="I1362" i="9"/>
  <c r="I1363" i="9"/>
  <c r="I1364" i="9"/>
  <c r="I1365" i="9"/>
  <c r="I1366" i="9"/>
  <c r="I1367" i="9"/>
  <c r="I1368" i="9"/>
  <c r="I1369" i="9"/>
  <c r="I1370" i="9"/>
  <c r="I1371" i="9"/>
  <c r="I1372" i="9"/>
  <c r="I1373" i="9"/>
  <c r="I1374" i="9"/>
  <c r="I1375" i="9"/>
  <c r="I1376" i="9"/>
  <c r="I1377" i="9"/>
  <c r="I1378" i="9"/>
  <c r="I1379" i="9"/>
  <c r="I1380" i="9"/>
  <c r="I1381" i="9"/>
  <c r="I1382" i="9"/>
  <c r="I1383" i="9"/>
  <c r="I1384" i="9"/>
  <c r="I1385" i="9"/>
  <c r="I1386" i="9"/>
  <c r="I1387" i="9"/>
  <c r="I1388" i="9"/>
  <c r="I1389" i="9"/>
  <c r="I1390" i="9"/>
  <c r="I1391" i="9"/>
  <c r="I1392" i="9"/>
  <c r="I1393" i="9"/>
  <c r="I1394" i="9"/>
  <c r="I1395" i="9"/>
  <c r="I1396" i="9"/>
  <c r="I1397" i="9"/>
  <c r="I1398" i="9"/>
  <c r="I1399" i="9"/>
  <c r="I1400" i="9"/>
  <c r="I1401" i="9"/>
  <c r="I1402" i="9"/>
  <c r="I1403" i="9"/>
  <c r="I1404" i="9"/>
  <c r="I1405" i="9"/>
  <c r="I1406" i="9"/>
  <c r="I1407" i="9"/>
  <c r="I1408" i="9"/>
  <c r="I1409" i="9"/>
  <c r="I1410" i="9"/>
  <c r="I1411" i="9"/>
  <c r="I1412" i="9"/>
  <c r="I1413" i="9"/>
  <c r="I1414" i="9"/>
  <c r="I1415" i="9"/>
  <c r="I1416" i="9"/>
  <c r="I1417" i="9"/>
  <c r="I1418" i="9"/>
  <c r="I1419" i="9"/>
  <c r="I1420" i="9"/>
  <c r="I1421" i="9"/>
  <c r="I1422" i="9"/>
  <c r="I1423" i="9"/>
  <c r="I1424" i="9"/>
  <c r="I1425" i="9"/>
  <c r="I1426" i="9"/>
  <c r="I1427" i="9"/>
  <c r="I1428" i="9"/>
  <c r="I1429" i="9"/>
  <c r="I1430" i="9"/>
  <c r="I1431" i="9"/>
  <c r="I1432" i="9"/>
  <c r="I1433" i="9"/>
  <c r="I1434" i="9"/>
  <c r="I1435" i="9"/>
  <c r="I1436" i="9"/>
  <c r="I1437" i="9"/>
  <c r="I1438" i="9"/>
  <c r="I1439" i="9"/>
  <c r="I1440" i="9"/>
  <c r="I1441" i="9"/>
  <c r="I1442" i="9"/>
  <c r="I1443" i="9"/>
  <c r="I1444" i="9"/>
  <c r="I1445" i="9"/>
  <c r="I1446" i="9"/>
  <c r="I1447" i="9"/>
  <c r="I1448" i="9"/>
  <c r="I1449" i="9"/>
  <c r="I1450" i="9"/>
  <c r="I1451" i="9"/>
  <c r="I1452" i="9"/>
  <c r="I1453" i="9"/>
  <c r="I1454" i="9"/>
  <c r="I1455" i="9"/>
  <c r="I1456" i="9"/>
  <c r="I1457" i="9"/>
  <c r="I1458" i="9"/>
  <c r="I1459" i="9"/>
  <c r="I1460" i="9"/>
  <c r="I1461" i="9"/>
  <c r="I1462" i="9"/>
  <c r="I1463" i="9"/>
  <c r="I1464" i="9"/>
  <c r="I1465" i="9"/>
  <c r="I1466" i="9"/>
  <c r="I1467" i="9"/>
  <c r="I1468" i="9"/>
  <c r="I1469" i="9"/>
  <c r="I1470" i="9"/>
  <c r="I1471" i="9"/>
  <c r="I1472" i="9"/>
  <c r="I1473" i="9"/>
  <c r="I1474" i="9"/>
  <c r="I1475" i="9"/>
  <c r="I1476" i="9"/>
  <c r="I1477" i="9"/>
  <c r="I1478" i="9"/>
  <c r="I1479" i="9"/>
  <c r="I1480" i="9"/>
  <c r="I1481" i="9"/>
  <c r="I1482" i="9"/>
  <c r="I1483" i="9"/>
  <c r="I1484" i="9"/>
  <c r="I1485" i="9"/>
  <c r="I1486" i="9"/>
  <c r="I1487" i="9"/>
  <c r="I1488" i="9"/>
  <c r="I1489" i="9"/>
  <c r="I1490" i="9"/>
  <c r="I1491" i="9"/>
  <c r="I1492" i="9"/>
  <c r="I1493" i="9"/>
  <c r="I1494" i="9"/>
  <c r="I1495" i="9"/>
  <c r="I1496" i="9"/>
  <c r="I1497" i="9"/>
  <c r="I1498" i="9"/>
  <c r="I1499" i="9"/>
  <c r="I1500" i="9"/>
  <c r="I1501" i="9"/>
  <c r="I1502" i="9"/>
  <c r="I1503" i="9"/>
  <c r="I1504" i="9"/>
  <c r="I1505" i="9"/>
  <c r="I1506" i="9"/>
  <c r="I1507" i="9"/>
  <c r="I1508" i="9"/>
  <c r="I1509" i="9"/>
  <c r="I1510" i="9"/>
  <c r="I1511" i="9"/>
  <c r="I1512" i="9"/>
  <c r="I1513" i="9"/>
  <c r="I1514" i="9"/>
  <c r="I1515" i="9"/>
  <c r="I1516" i="9"/>
  <c r="I1517" i="9"/>
  <c r="I1518" i="9"/>
  <c r="I1519" i="9"/>
  <c r="I1520" i="9"/>
  <c r="I1521" i="9"/>
  <c r="I1522" i="9"/>
  <c r="I1523" i="9"/>
  <c r="I1524" i="9"/>
  <c r="I1525" i="9"/>
  <c r="I1526" i="9"/>
  <c r="I1527" i="9"/>
  <c r="I1528" i="9"/>
  <c r="I1529" i="9"/>
  <c r="I1530" i="9"/>
  <c r="I1531" i="9"/>
  <c r="I1532" i="9"/>
  <c r="I1533" i="9"/>
  <c r="I1534" i="9"/>
  <c r="I1535" i="9"/>
  <c r="I1536" i="9"/>
  <c r="I1537" i="9"/>
  <c r="I1538" i="9"/>
  <c r="I1539" i="9"/>
  <c r="I1540" i="9"/>
  <c r="I1541" i="9"/>
  <c r="I1542" i="9"/>
  <c r="I1543" i="9"/>
  <c r="I1544" i="9"/>
  <c r="I1545" i="9"/>
  <c r="I1546" i="9"/>
  <c r="I1547" i="9"/>
  <c r="I1548" i="9"/>
  <c r="I1549" i="9"/>
  <c r="I1550" i="9"/>
  <c r="I1551" i="9"/>
  <c r="I1552" i="9"/>
  <c r="I1553" i="9"/>
  <c r="I1554" i="9"/>
  <c r="I1555" i="9"/>
  <c r="I1556" i="9"/>
  <c r="I1557" i="9"/>
  <c r="I1558" i="9"/>
  <c r="I1559" i="9"/>
  <c r="I1560" i="9"/>
  <c r="I1561" i="9"/>
  <c r="I1562" i="9"/>
  <c r="I1563" i="9"/>
  <c r="I1564" i="9"/>
  <c r="I1565" i="9"/>
  <c r="I1566" i="9"/>
  <c r="I1567" i="9"/>
  <c r="I1568" i="9"/>
  <c r="I1569" i="9"/>
  <c r="I1570" i="9"/>
  <c r="I1571" i="9"/>
  <c r="I1572" i="9"/>
  <c r="I1573" i="9"/>
  <c r="I1574" i="9"/>
  <c r="I1575" i="9"/>
  <c r="I1576" i="9"/>
  <c r="I1577" i="9"/>
  <c r="I1578" i="9"/>
  <c r="I1579" i="9"/>
  <c r="I1580" i="9"/>
  <c r="I1581" i="9"/>
  <c r="I1582" i="9"/>
  <c r="I1583" i="9"/>
  <c r="I1584" i="9"/>
  <c r="I1585" i="9"/>
  <c r="I1586" i="9"/>
  <c r="I1587" i="9"/>
  <c r="I1588" i="9"/>
  <c r="I1589" i="9"/>
  <c r="I1590" i="9"/>
  <c r="I1591" i="9"/>
  <c r="I1592" i="9"/>
  <c r="I1593" i="9"/>
  <c r="I1594" i="9"/>
  <c r="I1595" i="9"/>
  <c r="I1596" i="9"/>
  <c r="I1597" i="9"/>
  <c r="I1598" i="9"/>
  <c r="I1599" i="9"/>
  <c r="I1600" i="9"/>
  <c r="I1601" i="9"/>
  <c r="I1602" i="9"/>
  <c r="I1603" i="9"/>
  <c r="I1604" i="9"/>
  <c r="I1605" i="9"/>
  <c r="I1606" i="9"/>
  <c r="I1607" i="9"/>
  <c r="I1608" i="9"/>
  <c r="I1609" i="9"/>
  <c r="I1610" i="9"/>
  <c r="I1611" i="9"/>
  <c r="I1612" i="9"/>
  <c r="I1613" i="9"/>
  <c r="I1614" i="9"/>
  <c r="I1615" i="9"/>
  <c r="I1616" i="9"/>
  <c r="I1617" i="9"/>
  <c r="I1618" i="9"/>
  <c r="I1619" i="9"/>
  <c r="I1620" i="9"/>
  <c r="I1621" i="9"/>
  <c r="I1622" i="9"/>
  <c r="I1623" i="9"/>
  <c r="I1624" i="9"/>
  <c r="I1625" i="9"/>
  <c r="I1626" i="9"/>
  <c r="I1627" i="9"/>
  <c r="I1628" i="9"/>
  <c r="I1629" i="9"/>
  <c r="I1630" i="9"/>
  <c r="I1631" i="9"/>
  <c r="I1632" i="9"/>
  <c r="I1633" i="9"/>
  <c r="I1634" i="9"/>
  <c r="I1635" i="9"/>
  <c r="I1636" i="9"/>
  <c r="I1637" i="9"/>
  <c r="I1638" i="9"/>
  <c r="I1639" i="9"/>
  <c r="I1640" i="9"/>
  <c r="I1641" i="9"/>
  <c r="I1642" i="9"/>
  <c r="I1643" i="9"/>
  <c r="I1644" i="9"/>
  <c r="I1645" i="9"/>
  <c r="I1646" i="9"/>
  <c r="I1647" i="9"/>
  <c r="I1648" i="9"/>
  <c r="I1649" i="9"/>
  <c r="I1650" i="9"/>
  <c r="I1651" i="9"/>
  <c r="I1652" i="9"/>
  <c r="I1653" i="9"/>
  <c r="I1654" i="9"/>
  <c r="I1655" i="9"/>
  <c r="I1656" i="9"/>
  <c r="I1657" i="9"/>
  <c r="I1658" i="9"/>
  <c r="I1659" i="9"/>
  <c r="I1660" i="9"/>
  <c r="I1661" i="9"/>
  <c r="I1662" i="9"/>
  <c r="I1663" i="9"/>
  <c r="I1664" i="9"/>
  <c r="I1665" i="9"/>
  <c r="I1666" i="9"/>
  <c r="I1667" i="9"/>
  <c r="I1668" i="9"/>
  <c r="I1669" i="9"/>
  <c r="I1670" i="9"/>
  <c r="I1671" i="9"/>
  <c r="I1672" i="9"/>
  <c r="I1673" i="9"/>
  <c r="I1674" i="9"/>
  <c r="I1675" i="9"/>
  <c r="I1676" i="9"/>
  <c r="I1677" i="9"/>
  <c r="I1678" i="9"/>
  <c r="I1679" i="9"/>
  <c r="I1680" i="9"/>
  <c r="I1681" i="9"/>
  <c r="I1682" i="9"/>
  <c r="I1683" i="9"/>
  <c r="I1684" i="9"/>
  <c r="I1685" i="9"/>
  <c r="I1686" i="9"/>
  <c r="I1687" i="9"/>
  <c r="I1688" i="9"/>
  <c r="I1689" i="9"/>
  <c r="I1690" i="9"/>
  <c r="I1691" i="9"/>
  <c r="I1692" i="9"/>
  <c r="I1693" i="9"/>
  <c r="I1694" i="9"/>
  <c r="I1695" i="9"/>
  <c r="I1696" i="9"/>
  <c r="I1697" i="9"/>
  <c r="I1698" i="9"/>
  <c r="I1699" i="9"/>
  <c r="I1700" i="9"/>
  <c r="I1701" i="9"/>
  <c r="I1702" i="9"/>
  <c r="I1703" i="9"/>
  <c r="I1704" i="9"/>
  <c r="I1705" i="9"/>
  <c r="I1706" i="9"/>
  <c r="I1707" i="9"/>
  <c r="I1708" i="9"/>
  <c r="I1709" i="9"/>
  <c r="I1710" i="9"/>
  <c r="I1711" i="9"/>
  <c r="I1712" i="9"/>
  <c r="I1713" i="9"/>
  <c r="I1714" i="9"/>
  <c r="I1715" i="9"/>
  <c r="I1716" i="9"/>
  <c r="I1717" i="9"/>
  <c r="I1718" i="9"/>
  <c r="I1719" i="9"/>
  <c r="I1720" i="9"/>
  <c r="I1721" i="9"/>
  <c r="I1722" i="9"/>
  <c r="I1723" i="9"/>
  <c r="I1724" i="9"/>
  <c r="I1725" i="9"/>
  <c r="I1726" i="9"/>
  <c r="I1727" i="9"/>
  <c r="I1728" i="9"/>
  <c r="I1729" i="9"/>
  <c r="I1730" i="9"/>
  <c r="I1731" i="9"/>
  <c r="I1732" i="9"/>
  <c r="I1733" i="9"/>
  <c r="I1734" i="9"/>
  <c r="I1735" i="9"/>
  <c r="I1736" i="9"/>
  <c r="I1737" i="9"/>
  <c r="I1738" i="9"/>
  <c r="I1739" i="9"/>
  <c r="I1740" i="9"/>
  <c r="I1741" i="9"/>
  <c r="I1742" i="9"/>
  <c r="I1743" i="9"/>
  <c r="I1744" i="9"/>
  <c r="I1745" i="9"/>
  <c r="I1746" i="9"/>
  <c r="I1747" i="9"/>
  <c r="I1748" i="9"/>
  <c r="I1749" i="9"/>
  <c r="I1750" i="9"/>
  <c r="I1751" i="9"/>
  <c r="I1752" i="9"/>
  <c r="I1753" i="9"/>
  <c r="I1754" i="9"/>
  <c r="I1755" i="9"/>
  <c r="I1756" i="9"/>
  <c r="I1757" i="9"/>
  <c r="I1758" i="9"/>
  <c r="I1759" i="9"/>
  <c r="I1760" i="9"/>
  <c r="I1761" i="9"/>
  <c r="I1762" i="9"/>
  <c r="I1763" i="9"/>
  <c r="I1764" i="9"/>
  <c r="I1765" i="9"/>
  <c r="I1766" i="9"/>
  <c r="I1767" i="9"/>
  <c r="I1768" i="9"/>
  <c r="I1769" i="9"/>
  <c r="I1770" i="9"/>
  <c r="I1771" i="9"/>
  <c r="I1772" i="9"/>
  <c r="I1773" i="9"/>
  <c r="I1774" i="9"/>
  <c r="I1775" i="9"/>
  <c r="I1776" i="9"/>
  <c r="I1777" i="9"/>
  <c r="I1778" i="9"/>
  <c r="I1779" i="9"/>
  <c r="I1780" i="9"/>
  <c r="I1781" i="9"/>
  <c r="I1782" i="9"/>
  <c r="I1783" i="9"/>
  <c r="I1784" i="9"/>
  <c r="I1785" i="9"/>
  <c r="I1786" i="9"/>
  <c r="I1787" i="9"/>
  <c r="I1788" i="9"/>
  <c r="I1789" i="9"/>
  <c r="I1790" i="9"/>
  <c r="I1791" i="9"/>
  <c r="I1792" i="9"/>
  <c r="I1793" i="9"/>
  <c r="I1794" i="9"/>
  <c r="I1795" i="9"/>
  <c r="I1796" i="9"/>
  <c r="I1797" i="9"/>
  <c r="I1798" i="9"/>
  <c r="I1799" i="9"/>
  <c r="I1800" i="9"/>
  <c r="I1801" i="9"/>
  <c r="I1802" i="9"/>
  <c r="I1803" i="9"/>
  <c r="I1804" i="9"/>
  <c r="I1805" i="9"/>
  <c r="I1806" i="9"/>
  <c r="I1807" i="9"/>
  <c r="I1808" i="9"/>
  <c r="I1809" i="9"/>
  <c r="I1810" i="9"/>
  <c r="I1811" i="9"/>
  <c r="I1812" i="9"/>
  <c r="I1813" i="9"/>
  <c r="I1814" i="9"/>
  <c r="I1815" i="9"/>
  <c r="I1816" i="9"/>
  <c r="I1817" i="9"/>
  <c r="I1818" i="9"/>
  <c r="I1819" i="9"/>
  <c r="I1820" i="9"/>
  <c r="I1821" i="9"/>
  <c r="I1822" i="9"/>
  <c r="I1823" i="9"/>
  <c r="I1824" i="9"/>
  <c r="I1825" i="9"/>
  <c r="I1826" i="9"/>
  <c r="I1827" i="9"/>
  <c r="I1828" i="9"/>
  <c r="I1829" i="9"/>
  <c r="I1830" i="9"/>
  <c r="I1831" i="9"/>
  <c r="I1832" i="9"/>
  <c r="I1833" i="9"/>
  <c r="I1834" i="9"/>
  <c r="I1835" i="9"/>
  <c r="I1836" i="9"/>
  <c r="I1837" i="9"/>
  <c r="I1838" i="9"/>
  <c r="I1839" i="9"/>
  <c r="I1840" i="9"/>
  <c r="I1841" i="9"/>
  <c r="I1842" i="9"/>
  <c r="I1843" i="9"/>
  <c r="I1844" i="9"/>
  <c r="I1845" i="9"/>
  <c r="I1846" i="9"/>
  <c r="I1847" i="9"/>
  <c r="I1848" i="9"/>
  <c r="I1849" i="9"/>
  <c r="I1850" i="9"/>
  <c r="I1851" i="9"/>
  <c r="I1852" i="9"/>
  <c r="I1853" i="9"/>
  <c r="I1854" i="9"/>
  <c r="I1855" i="9"/>
  <c r="I1856" i="9"/>
  <c r="I1857" i="9"/>
  <c r="I1858" i="9"/>
  <c r="I1859" i="9"/>
  <c r="I1860" i="9"/>
  <c r="I1861" i="9"/>
  <c r="I1862" i="9"/>
  <c r="I1863" i="9"/>
  <c r="I1864" i="9"/>
  <c r="I1865" i="9"/>
  <c r="I1866" i="9"/>
  <c r="I1867" i="9"/>
  <c r="I1868" i="9"/>
  <c r="I1869" i="9"/>
  <c r="I1870" i="9"/>
  <c r="I1871" i="9"/>
  <c r="I1872" i="9"/>
  <c r="I1873" i="9"/>
  <c r="I1874" i="9"/>
  <c r="I1875" i="9"/>
  <c r="I1876" i="9"/>
  <c r="I1877" i="9"/>
  <c r="I1878" i="9"/>
  <c r="I1879" i="9"/>
  <c r="I1880" i="9"/>
  <c r="I1881" i="9"/>
  <c r="I1882" i="9"/>
  <c r="I1883" i="9"/>
  <c r="I1884" i="9"/>
  <c r="I1885" i="9"/>
  <c r="I1886" i="9"/>
  <c r="I1887" i="9"/>
  <c r="I1888" i="9"/>
  <c r="I1889" i="9"/>
  <c r="I1890" i="9"/>
  <c r="I1891" i="9"/>
  <c r="I1892" i="9"/>
  <c r="I1893" i="9"/>
  <c r="I1894" i="9"/>
  <c r="I1895" i="9"/>
  <c r="I1896" i="9"/>
  <c r="I1897" i="9"/>
  <c r="I1898" i="9"/>
  <c r="I1899" i="9"/>
  <c r="I1900" i="9"/>
  <c r="I1901" i="9"/>
  <c r="I1902" i="9"/>
  <c r="I1903" i="9"/>
  <c r="I1904" i="9"/>
  <c r="I1905" i="9"/>
  <c r="I1906" i="9"/>
  <c r="I1907" i="9"/>
  <c r="I1908" i="9"/>
  <c r="I1909" i="9"/>
  <c r="I1910" i="9"/>
  <c r="I1911" i="9"/>
  <c r="I1912" i="9"/>
  <c r="I1913" i="9"/>
  <c r="I1914" i="9"/>
  <c r="I1915" i="9"/>
  <c r="I1916" i="9"/>
  <c r="I1917" i="9"/>
  <c r="I1918" i="9"/>
  <c r="I1919" i="9"/>
  <c r="I1920" i="9"/>
  <c r="I1921" i="9"/>
  <c r="I1922" i="9"/>
  <c r="I1923" i="9"/>
  <c r="I1924" i="9"/>
  <c r="I1925" i="9"/>
  <c r="I1926" i="9"/>
  <c r="I1927" i="9"/>
  <c r="I1928" i="9"/>
  <c r="I1929" i="9"/>
  <c r="I1930" i="9"/>
  <c r="I1931" i="9"/>
  <c r="I1932" i="9"/>
  <c r="I1933" i="9"/>
  <c r="I1934" i="9"/>
  <c r="I1935" i="9"/>
  <c r="I1936" i="9"/>
  <c r="I1937" i="9"/>
  <c r="I1938" i="9"/>
  <c r="I1939" i="9"/>
  <c r="I1940" i="9"/>
  <c r="I1941" i="9"/>
  <c r="I1942" i="9"/>
  <c r="I1943" i="9"/>
  <c r="I1944" i="9"/>
  <c r="I1945" i="9"/>
  <c r="I1946" i="9"/>
  <c r="I1947" i="9"/>
  <c r="I1948" i="9"/>
  <c r="I1949" i="9"/>
  <c r="I1950" i="9"/>
  <c r="I1951" i="9"/>
  <c r="I1952" i="9"/>
  <c r="I1953" i="9"/>
  <c r="I1954" i="9"/>
  <c r="I1955" i="9"/>
  <c r="I1956" i="9"/>
  <c r="I1957" i="9"/>
  <c r="I1958" i="9"/>
  <c r="I1959" i="9"/>
  <c r="I1960" i="9"/>
  <c r="I1961" i="9"/>
  <c r="I1962" i="9"/>
  <c r="I1963" i="9"/>
  <c r="I1964" i="9"/>
  <c r="I1965" i="9"/>
  <c r="I1966" i="9"/>
  <c r="I1967" i="9"/>
  <c r="I1968" i="9"/>
  <c r="I1969" i="9"/>
  <c r="I1970" i="9"/>
  <c r="I1971" i="9"/>
  <c r="I1972" i="9"/>
  <c r="I1973" i="9"/>
  <c r="I1974" i="9"/>
  <c r="I1975" i="9"/>
  <c r="I1976" i="9"/>
  <c r="I1977" i="9"/>
  <c r="I1978" i="9"/>
  <c r="I1979" i="9"/>
  <c r="I1980" i="9"/>
  <c r="I1981" i="9"/>
  <c r="I1982" i="9"/>
  <c r="I1983" i="9"/>
  <c r="I1984" i="9"/>
  <c r="I1985" i="9"/>
  <c r="I1986" i="9"/>
  <c r="I1987" i="9"/>
  <c r="I1988" i="9"/>
  <c r="I1989" i="9"/>
  <c r="I1990" i="9"/>
  <c r="I1991" i="9"/>
  <c r="I1992" i="9"/>
  <c r="I1993" i="9"/>
  <c r="I1994" i="9"/>
  <c r="I1995" i="9"/>
  <c r="I1996" i="9"/>
  <c r="I1997" i="9"/>
  <c r="I1998" i="9"/>
  <c r="I1999" i="9"/>
  <c r="I2000" i="9"/>
  <c r="I2001" i="9"/>
  <c r="I2002" i="9"/>
  <c r="I2003" i="9"/>
  <c r="I2004" i="9"/>
  <c r="I2005" i="9"/>
  <c r="I2006" i="9"/>
  <c r="I2007" i="9"/>
  <c r="I2008" i="9"/>
  <c r="I2009" i="9"/>
  <c r="I2010" i="9"/>
  <c r="I2011" i="9"/>
  <c r="I2012" i="9"/>
  <c r="I2013" i="9"/>
  <c r="I2014" i="9"/>
  <c r="I2015" i="9"/>
  <c r="I2016" i="9"/>
  <c r="I2017" i="9"/>
  <c r="I2018" i="9"/>
  <c r="I2019" i="9"/>
  <c r="I2020" i="9"/>
  <c r="I2021" i="9"/>
  <c r="I2022" i="9"/>
  <c r="I2023" i="9"/>
  <c r="I2024" i="9"/>
  <c r="I2025" i="9"/>
  <c r="I2026" i="9"/>
  <c r="I2027" i="9"/>
  <c r="I2028" i="9"/>
  <c r="I2029" i="9"/>
  <c r="I2030" i="9"/>
  <c r="I2031" i="9"/>
  <c r="I2032" i="9"/>
  <c r="I2033" i="9"/>
  <c r="I2034" i="9"/>
  <c r="I2035" i="9"/>
  <c r="I2036" i="9"/>
  <c r="I2037" i="9"/>
  <c r="I2038" i="9"/>
  <c r="I2039" i="9"/>
  <c r="I2040" i="9"/>
  <c r="I2041" i="9"/>
  <c r="I2042" i="9"/>
  <c r="I2043" i="9"/>
  <c r="I2044" i="9"/>
  <c r="I2045" i="9"/>
  <c r="I2046" i="9"/>
  <c r="I2047" i="9"/>
  <c r="I2048" i="9"/>
  <c r="I2049" i="9"/>
  <c r="I2050" i="9"/>
  <c r="I2051" i="9"/>
  <c r="I2052" i="9"/>
  <c r="I2053" i="9"/>
  <c r="I2054" i="9"/>
  <c r="I2055" i="9"/>
  <c r="I2056" i="9"/>
  <c r="I2057" i="9"/>
  <c r="I2058" i="9"/>
  <c r="I2059" i="9"/>
  <c r="I2060" i="9"/>
  <c r="I2061" i="9"/>
  <c r="I2062" i="9"/>
  <c r="I2063" i="9"/>
  <c r="I2064" i="9"/>
  <c r="I2065" i="9"/>
  <c r="I2066" i="9"/>
  <c r="I2067" i="9"/>
  <c r="I2068" i="9"/>
  <c r="I2069" i="9"/>
  <c r="I2070" i="9"/>
  <c r="I2071" i="9"/>
  <c r="I2072" i="9"/>
  <c r="I2073" i="9"/>
  <c r="I2074" i="9"/>
  <c r="I2075" i="9"/>
  <c r="I2076" i="9"/>
  <c r="I2077" i="9"/>
  <c r="I2078" i="9"/>
  <c r="I2079" i="9"/>
  <c r="I2080" i="9"/>
  <c r="I2081" i="9"/>
  <c r="I2082" i="9"/>
  <c r="I2083" i="9"/>
  <c r="I2084" i="9"/>
  <c r="I2085" i="9"/>
  <c r="I2086" i="9"/>
  <c r="I2087" i="9"/>
  <c r="I2088" i="9"/>
  <c r="I2089" i="9"/>
  <c r="I2090" i="9"/>
  <c r="I2091" i="9"/>
  <c r="I2092" i="9"/>
  <c r="I2093" i="9"/>
  <c r="I2094" i="9"/>
  <c r="I2095" i="9"/>
  <c r="I2096" i="9"/>
  <c r="I2097" i="9"/>
  <c r="I2098" i="9"/>
  <c r="I2099" i="9"/>
  <c r="I2100" i="9"/>
  <c r="I2101" i="9"/>
  <c r="I2102" i="9"/>
  <c r="I2103" i="9"/>
  <c r="I2104" i="9"/>
  <c r="I2105" i="9"/>
  <c r="I2106" i="9"/>
  <c r="I2107" i="9"/>
  <c r="I2108" i="9"/>
  <c r="I2109" i="9"/>
  <c r="I2110" i="9"/>
  <c r="I2111" i="9"/>
  <c r="I2112" i="9"/>
  <c r="I2113" i="9"/>
  <c r="I2114" i="9"/>
  <c r="I2115" i="9"/>
  <c r="I2116" i="9"/>
  <c r="I2117" i="9"/>
  <c r="I2118" i="9"/>
  <c r="I2119" i="9"/>
  <c r="I2120" i="9"/>
  <c r="I2121" i="9"/>
  <c r="I2122" i="9"/>
  <c r="I2123" i="9"/>
  <c r="I2124" i="9"/>
  <c r="I2125" i="9"/>
  <c r="I2126" i="9"/>
  <c r="I2127" i="9"/>
  <c r="I2128" i="9"/>
  <c r="I2129" i="9"/>
  <c r="I2130" i="9"/>
  <c r="I2131" i="9"/>
  <c r="I2132" i="9"/>
  <c r="I2133" i="9"/>
  <c r="I2134" i="9"/>
  <c r="I2135" i="9"/>
  <c r="I2136" i="9"/>
  <c r="I2137" i="9"/>
  <c r="I2138" i="9"/>
  <c r="I2139" i="9"/>
  <c r="I2140" i="9"/>
  <c r="I2141" i="9"/>
  <c r="I2142" i="9"/>
  <c r="I2143" i="9"/>
  <c r="I2144" i="9"/>
  <c r="I2145" i="9"/>
  <c r="I2146" i="9"/>
  <c r="I2147" i="9"/>
  <c r="I2148" i="9"/>
  <c r="I2149" i="9"/>
  <c r="I2150" i="9"/>
  <c r="I2151" i="9"/>
  <c r="I2152" i="9"/>
  <c r="I2153" i="9"/>
  <c r="I2154" i="9"/>
  <c r="I2155" i="9"/>
  <c r="I2156" i="9"/>
  <c r="I2157" i="9"/>
  <c r="I2158" i="9"/>
  <c r="I2159" i="9"/>
  <c r="I2160" i="9"/>
  <c r="I2161" i="9"/>
  <c r="I2162" i="9"/>
  <c r="I2163" i="9"/>
  <c r="I2164" i="9"/>
  <c r="I2165" i="9"/>
  <c r="I2166" i="9"/>
  <c r="I2167" i="9"/>
  <c r="I2168" i="9"/>
  <c r="I2169" i="9"/>
  <c r="I2170" i="9"/>
  <c r="I2171" i="9"/>
  <c r="I2172" i="9"/>
  <c r="I2173" i="9"/>
  <c r="I2174" i="9"/>
  <c r="I2175" i="9"/>
  <c r="I2176" i="9"/>
  <c r="I2177" i="9"/>
  <c r="I2178" i="9"/>
  <c r="I2179" i="9"/>
  <c r="I2180" i="9"/>
  <c r="I2181" i="9"/>
  <c r="I2182" i="9"/>
  <c r="I2183" i="9"/>
  <c r="I2184" i="9"/>
  <c r="I2185" i="9"/>
  <c r="I2186" i="9"/>
  <c r="I2187" i="9"/>
  <c r="I2188" i="9"/>
  <c r="I2189" i="9"/>
  <c r="I2190" i="9"/>
  <c r="I2191" i="9"/>
  <c r="I2192" i="9"/>
  <c r="I2193" i="9"/>
  <c r="I2194" i="9"/>
  <c r="I2195" i="9"/>
  <c r="I2196" i="9"/>
  <c r="I2197" i="9"/>
  <c r="I2198" i="9"/>
  <c r="I2199" i="9"/>
  <c r="I2200" i="9"/>
  <c r="I2201" i="9"/>
  <c r="I2202" i="9"/>
  <c r="I2203" i="9"/>
  <c r="I2204" i="9"/>
  <c r="I2205" i="9"/>
  <c r="I2206" i="9"/>
  <c r="I2207" i="9"/>
  <c r="I2208" i="9"/>
  <c r="I2209" i="9"/>
  <c r="I2210" i="9"/>
  <c r="I2211" i="9"/>
  <c r="I2212" i="9"/>
  <c r="I2213" i="9"/>
  <c r="I2214" i="9"/>
  <c r="I2215" i="9"/>
  <c r="I2216" i="9"/>
  <c r="I2217" i="9"/>
  <c r="I2218" i="9"/>
  <c r="I2219" i="9"/>
  <c r="I2220" i="9"/>
  <c r="I2221" i="9"/>
  <c r="I2222" i="9"/>
  <c r="I2223" i="9"/>
  <c r="I2224" i="9"/>
  <c r="I2225" i="9"/>
  <c r="I2226" i="9"/>
  <c r="I2227" i="9"/>
  <c r="I2228" i="9"/>
  <c r="I2229" i="9"/>
  <c r="I2230" i="9"/>
  <c r="I2231" i="9"/>
  <c r="I2232" i="9"/>
  <c r="I2233" i="9"/>
  <c r="I2234" i="9"/>
  <c r="I2235" i="9"/>
  <c r="I2236" i="9"/>
  <c r="I2237" i="9"/>
  <c r="I2238" i="9"/>
  <c r="I2239" i="9"/>
  <c r="I2240" i="9"/>
  <c r="I2241" i="9"/>
  <c r="I2242" i="9"/>
  <c r="I2243" i="9"/>
  <c r="I2244" i="9"/>
  <c r="I2245" i="9"/>
  <c r="I2246" i="9"/>
  <c r="I2247" i="9"/>
  <c r="I2248" i="9"/>
  <c r="I2249" i="9"/>
  <c r="I2250" i="9"/>
  <c r="I2251" i="9"/>
  <c r="I2252" i="9"/>
  <c r="I2253" i="9"/>
  <c r="I2254" i="9"/>
  <c r="I2255" i="9"/>
  <c r="I2256" i="9"/>
  <c r="I2257" i="9"/>
  <c r="I2258" i="9"/>
  <c r="I2259" i="9"/>
  <c r="I2260" i="9"/>
  <c r="I2261" i="9"/>
  <c r="I2262" i="9"/>
  <c r="I2263" i="9"/>
  <c r="I2264" i="9"/>
  <c r="I2265" i="9"/>
  <c r="I2266" i="9"/>
  <c r="I2267" i="9"/>
  <c r="I2268" i="9"/>
  <c r="I2269" i="9"/>
  <c r="I2270" i="9"/>
  <c r="I2271" i="9"/>
  <c r="I2272" i="9"/>
  <c r="I2273" i="9"/>
  <c r="I2274" i="9"/>
  <c r="I2275" i="9"/>
  <c r="I2276" i="9"/>
  <c r="I2277" i="9"/>
  <c r="I2278" i="9"/>
  <c r="I2279" i="9"/>
  <c r="I2280" i="9"/>
  <c r="I2281" i="9"/>
  <c r="I2282" i="9"/>
  <c r="I2283" i="9"/>
  <c r="I2284" i="9"/>
  <c r="I2285" i="9"/>
  <c r="I2286" i="9"/>
  <c r="I2287" i="9"/>
  <c r="I2288" i="9"/>
  <c r="I2289" i="9"/>
  <c r="I2290" i="9"/>
  <c r="I2291" i="9"/>
  <c r="I2292" i="9"/>
  <c r="I2293" i="9"/>
  <c r="I2294" i="9"/>
  <c r="I2295" i="9"/>
  <c r="I2296" i="9"/>
  <c r="I2297" i="9"/>
  <c r="I2298" i="9"/>
  <c r="I2299" i="9"/>
  <c r="I2300" i="9"/>
  <c r="I2301" i="9"/>
  <c r="I2302" i="9"/>
  <c r="I2303" i="9"/>
  <c r="I2304" i="9"/>
  <c r="I2305" i="9"/>
  <c r="I2306" i="9"/>
  <c r="I2307" i="9"/>
  <c r="I2308" i="9"/>
  <c r="I2309" i="9"/>
  <c r="I2310" i="9"/>
  <c r="I2311" i="9"/>
  <c r="I2312" i="9"/>
  <c r="I2313" i="9"/>
  <c r="I2314" i="9"/>
  <c r="I2315" i="9"/>
  <c r="I2316" i="9"/>
  <c r="I2317" i="9"/>
  <c r="I2318" i="9"/>
  <c r="I2319" i="9"/>
  <c r="I2320" i="9"/>
  <c r="I2321" i="9"/>
  <c r="I2322" i="9"/>
  <c r="I2323" i="9"/>
  <c r="I2324" i="9"/>
  <c r="I2325" i="9"/>
  <c r="I2326" i="9"/>
  <c r="I2327" i="9"/>
  <c r="I2328" i="9"/>
  <c r="I2329" i="9"/>
  <c r="I2330" i="9"/>
  <c r="I2331" i="9"/>
  <c r="I2332" i="9"/>
  <c r="I2333" i="9"/>
  <c r="I2334" i="9"/>
  <c r="I2335" i="9"/>
  <c r="I2336" i="9"/>
  <c r="I2337" i="9"/>
  <c r="I2338" i="9"/>
  <c r="I2339" i="9"/>
  <c r="I2340" i="9"/>
  <c r="I2341" i="9"/>
  <c r="I2342" i="9"/>
  <c r="I2343" i="9"/>
  <c r="I2344" i="9"/>
  <c r="I2345" i="9"/>
  <c r="I2346" i="9"/>
  <c r="I2347" i="9"/>
  <c r="I2348" i="9"/>
  <c r="I2349" i="9"/>
  <c r="I2350" i="9"/>
  <c r="I2351" i="9"/>
  <c r="I2352" i="9"/>
  <c r="I2353" i="9"/>
  <c r="I2354" i="9"/>
  <c r="I2355" i="9"/>
  <c r="I2356" i="9"/>
  <c r="I2357" i="9"/>
  <c r="I2358" i="9"/>
  <c r="I2359" i="9"/>
  <c r="I2360" i="9"/>
  <c r="I2361" i="9"/>
  <c r="I2362" i="9"/>
  <c r="I2363" i="9"/>
  <c r="I2364" i="9"/>
  <c r="I2365" i="9"/>
  <c r="I2366" i="9"/>
  <c r="I2367" i="9"/>
  <c r="I2368" i="9"/>
  <c r="I2369" i="9"/>
  <c r="I2370" i="9"/>
  <c r="I2371" i="9"/>
  <c r="I2372" i="9"/>
  <c r="I2373" i="9"/>
  <c r="I2374" i="9"/>
  <c r="I2375" i="9"/>
  <c r="I2376" i="9"/>
  <c r="I2377" i="9"/>
  <c r="I2378" i="9"/>
  <c r="I2379" i="9"/>
  <c r="I2380" i="9"/>
  <c r="I2381" i="9"/>
  <c r="I2382" i="9"/>
  <c r="I2383" i="9"/>
  <c r="I2384" i="9"/>
  <c r="I2385" i="9"/>
  <c r="I2386" i="9"/>
  <c r="I2387" i="9"/>
  <c r="I2388" i="9"/>
  <c r="I2389" i="9"/>
  <c r="I2390" i="9"/>
  <c r="I2391" i="9"/>
  <c r="I2392" i="9"/>
  <c r="I2393" i="9"/>
  <c r="I2394" i="9"/>
  <c r="I2395" i="9"/>
  <c r="I2396" i="9"/>
  <c r="I2397" i="9"/>
  <c r="I2398" i="9"/>
  <c r="I2399" i="9"/>
  <c r="I2400" i="9"/>
  <c r="I2401" i="9"/>
  <c r="I2402" i="9"/>
  <c r="I2403" i="9"/>
  <c r="I2404" i="9"/>
  <c r="I2405" i="9"/>
  <c r="I2406" i="9"/>
  <c r="I2407" i="9"/>
  <c r="I2408" i="9"/>
  <c r="I2409" i="9"/>
  <c r="I2410" i="9"/>
  <c r="I2411" i="9"/>
  <c r="I2412" i="9"/>
  <c r="I2413" i="9"/>
  <c r="I2414" i="9"/>
  <c r="I2415" i="9"/>
  <c r="I2416" i="9"/>
  <c r="I2417" i="9"/>
  <c r="I2418" i="9"/>
  <c r="I2419" i="9"/>
  <c r="I2420" i="9"/>
  <c r="I2421" i="9"/>
  <c r="I2422" i="9"/>
  <c r="I2423" i="9"/>
  <c r="I2424" i="9"/>
  <c r="I2425" i="9"/>
  <c r="I2426" i="9"/>
  <c r="I2427" i="9"/>
  <c r="I2428" i="9"/>
  <c r="I2429" i="9"/>
  <c r="I2430" i="9"/>
  <c r="I2431" i="9"/>
  <c r="I2432" i="9"/>
  <c r="I2433" i="9"/>
  <c r="I2434" i="9"/>
  <c r="I2435" i="9"/>
  <c r="I2436" i="9"/>
  <c r="I2437" i="9"/>
  <c r="I2438" i="9"/>
  <c r="I2439" i="9"/>
  <c r="I2440" i="9"/>
  <c r="I2441" i="9"/>
  <c r="I2442" i="9"/>
  <c r="I2443" i="9"/>
  <c r="I2444" i="9"/>
  <c r="I2445" i="9"/>
  <c r="I2446" i="9"/>
  <c r="I2447" i="9"/>
  <c r="I2448" i="9"/>
  <c r="I2449" i="9"/>
  <c r="I2450" i="9"/>
  <c r="I2451" i="9"/>
  <c r="I2452" i="9"/>
  <c r="I2453" i="9"/>
  <c r="I2454" i="9"/>
  <c r="I2455" i="9"/>
  <c r="I2456" i="9"/>
  <c r="I2457" i="9"/>
  <c r="I2458" i="9"/>
  <c r="I2459" i="9"/>
  <c r="I2460" i="9"/>
  <c r="I2461" i="9"/>
  <c r="I2462" i="9"/>
  <c r="I2463" i="9"/>
  <c r="I2464" i="9"/>
  <c r="I2465" i="9"/>
  <c r="I2466" i="9"/>
  <c r="I2467" i="9"/>
  <c r="I2468" i="9"/>
  <c r="I2469" i="9"/>
  <c r="I2470" i="9"/>
  <c r="I2471" i="9"/>
  <c r="I2472" i="9"/>
  <c r="I2473" i="9"/>
  <c r="I2474" i="9"/>
  <c r="I2475" i="9"/>
  <c r="I2476" i="9"/>
  <c r="I2477" i="9"/>
  <c r="I2478" i="9"/>
  <c r="I2479" i="9"/>
  <c r="I2480" i="9"/>
  <c r="I2481" i="9"/>
  <c r="I2482" i="9"/>
  <c r="I2483" i="9"/>
  <c r="I2484" i="9"/>
  <c r="I2485" i="9"/>
  <c r="I2486" i="9"/>
  <c r="I2487" i="9"/>
  <c r="I2488" i="9"/>
  <c r="I2489" i="9"/>
  <c r="I2490" i="9"/>
  <c r="I2491" i="9"/>
  <c r="I2492" i="9"/>
  <c r="I2493" i="9"/>
  <c r="I2494" i="9"/>
  <c r="I2495" i="9"/>
  <c r="I2496" i="9"/>
  <c r="I2497" i="9"/>
  <c r="I2498" i="9"/>
  <c r="I2499" i="9"/>
  <c r="I2500" i="9"/>
  <c r="I2501" i="9"/>
  <c r="I2502" i="9"/>
  <c r="I2503" i="9"/>
  <c r="I2504" i="9"/>
  <c r="I2505" i="9"/>
  <c r="I2506" i="9"/>
  <c r="I2507" i="9"/>
  <c r="I2508" i="9"/>
  <c r="I2509" i="9"/>
  <c r="I2510" i="9"/>
  <c r="I2511" i="9"/>
  <c r="I2512" i="9"/>
  <c r="I2513" i="9"/>
  <c r="I2514" i="9"/>
  <c r="I2515" i="9"/>
  <c r="I2516" i="9"/>
  <c r="I2517" i="9"/>
  <c r="I2518" i="9"/>
  <c r="I2519" i="9"/>
  <c r="I2520" i="9"/>
  <c r="I2521" i="9"/>
  <c r="I2522" i="9"/>
  <c r="I2523" i="9"/>
  <c r="I2524" i="9"/>
  <c r="I2525" i="9"/>
  <c r="I2526" i="9"/>
  <c r="I2527" i="9"/>
  <c r="I2528" i="9"/>
  <c r="I2529" i="9"/>
  <c r="I2530" i="9"/>
  <c r="I2531" i="9"/>
  <c r="I2532" i="9"/>
  <c r="I2533" i="9"/>
  <c r="I2534" i="9"/>
  <c r="I2535" i="9"/>
  <c r="I2536" i="9"/>
  <c r="I2537" i="9"/>
  <c r="I2538" i="9"/>
  <c r="I2539" i="9"/>
  <c r="I2540" i="9"/>
  <c r="I2541" i="9"/>
  <c r="I2542" i="9"/>
  <c r="I2543" i="9"/>
  <c r="I2544" i="9"/>
  <c r="I2545" i="9"/>
  <c r="I2546" i="9"/>
  <c r="I2547" i="9"/>
  <c r="I2548" i="9"/>
  <c r="I2549" i="9"/>
  <c r="I2550" i="9"/>
  <c r="I2551" i="9"/>
  <c r="I2552" i="9"/>
  <c r="I2553" i="9"/>
  <c r="I2554" i="9"/>
  <c r="I2555" i="9"/>
  <c r="I2556" i="9"/>
  <c r="I2557" i="9"/>
  <c r="I2558" i="9"/>
  <c r="I2559" i="9"/>
  <c r="I2560" i="9"/>
  <c r="I2561" i="9"/>
  <c r="I2562" i="9"/>
  <c r="I2563" i="9"/>
  <c r="I2564" i="9"/>
  <c r="I2565" i="9"/>
  <c r="I2566" i="9"/>
  <c r="I2567" i="9"/>
  <c r="I2568" i="9"/>
  <c r="I2569" i="9"/>
  <c r="I2570" i="9"/>
  <c r="I2571" i="9"/>
  <c r="I2572" i="9"/>
  <c r="I2573" i="9"/>
  <c r="I2574" i="9"/>
  <c r="I2575" i="9"/>
  <c r="I2576" i="9"/>
  <c r="I2577" i="9"/>
  <c r="I2578" i="9"/>
  <c r="I2579" i="9"/>
  <c r="I2580" i="9"/>
  <c r="I2581" i="9"/>
  <c r="I2582" i="9"/>
  <c r="I2583" i="9"/>
  <c r="I2584" i="9"/>
  <c r="I2585" i="9"/>
  <c r="I2586" i="9"/>
  <c r="I2587" i="9"/>
  <c r="I2588" i="9"/>
  <c r="I2589" i="9"/>
  <c r="I2590" i="9"/>
  <c r="I2591" i="9"/>
  <c r="I2592" i="9"/>
  <c r="I2593" i="9"/>
  <c r="I2594" i="9"/>
  <c r="I2595" i="9"/>
  <c r="I2596" i="9"/>
  <c r="I2597" i="9"/>
  <c r="I2598" i="9"/>
  <c r="I2599" i="9"/>
  <c r="I2600" i="9"/>
  <c r="I2601" i="9"/>
  <c r="I2602" i="9"/>
  <c r="I2603" i="9"/>
  <c r="I2604" i="9"/>
  <c r="I2605" i="9"/>
  <c r="I2606" i="9"/>
  <c r="I2607" i="9"/>
  <c r="I2608" i="9"/>
  <c r="I2609" i="9"/>
  <c r="I2610" i="9"/>
  <c r="I2611" i="9"/>
  <c r="I2612" i="9"/>
  <c r="I2613" i="9"/>
  <c r="I2614" i="9"/>
  <c r="I2615" i="9"/>
  <c r="I2616" i="9"/>
  <c r="I2617" i="9"/>
  <c r="I2618" i="9"/>
  <c r="I2619" i="9"/>
  <c r="I2620" i="9"/>
  <c r="I2621" i="9"/>
  <c r="I2622" i="9"/>
  <c r="I2623" i="9"/>
  <c r="I2624" i="9"/>
  <c r="I2625" i="9"/>
  <c r="I2626" i="9"/>
  <c r="I2627" i="9"/>
  <c r="I2628" i="9"/>
  <c r="I2629" i="9"/>
  <c r="I2630" i="9"/>
  <c r="I2631" i="9"/>
  <c r="I2632" i="9"/>
  <c r="I2633" i="9"/>
  <c r="I2634" i="9"/>
  <c r="I2635" i="9"/>
  <c r="I2636" i="9"/>
  <c r="I2637" i="9"/>
  <c r="I2638" i="9"/>
  <c r="I2639" i="9"/>
  <c r="I2640" i="9"/>
  <c r="I2641" i="9"/>
  <c r="I2642" i="9"/>
  <c r="I2643" i="9"/>
  <c r="I2644" i="9"/>
  <c r="I2645" i="9"/>
  <c r="I2646" i="9"/>
  <c r="I2647" i="9"/>
  <c r="I2648" i="9"/>
  <c r="I2649" i="9"/>
  <c r="I2650" i="9"/>
  <c r="I2651" i="9"/>
  <c r="I2652" i="9"/>
  <c r="I2653" i="9"/>
  <c r="I2654" i="9"/>
  <c r="I2655" i="9"/>
  <c r="I2656" i="9"/>
  <c r="I2657" i="9"/>
  <c r="I2658" i="9"/>
  <c r="I2659" i="9"/>
  <c r="I2660" i="9"/>
  <c r="I2661" i="9"/>
  <c r="I2662" i="9"/>
  <c r="I2663" i="9"/>
  <c r="I2664" i="9"/>
  <c r="I2665" i="9"/>
  <c r="I2666" i="9"/>
  <c r="I2667" i="9"/>
  <c r="I2668" i="9"/>
  <c r="I2669" i="9"/>
  <c r="I2670" i="9"/>
  <c r="I2671" i="9"/>
  <c r="I2672" i="9"/>
  <c r="I2673" i="9"/>
  <c r="I2674" i="9"/>
  <c r="I2675" i="9"/>
  <c r="I2676" i="9"/>
  <c r="I2677" i="9"/>
  <c r="I2678" i="9"/>
  <c r="I2679" i="9"/>
  <c r="I2680" i="9"/>
  <c r="I2681" i="9"/>
  <c r="I2682" i="9"/>
  <c r="I2683" i="9"/>
  <c r="I2684" i="9"/>
  <c r="I2685" i="9"/>
  <c r="I2686" i="9"/>
  <c r="I2687" i="9"/>
  <c r="I2688" i="9"/>
  <c r="I2689" i="9"/>
  <c r="I2690" i="9"/>
  <c r="I2691" i="9"/>
  <c r="I2692" i="9"/>
  <c r="I2693" i="9"/>
  <c r="I2694" i="9"/>
  <c r="I2695" i="9"/>
  <c r="I2696" i="9"/>
  <c r="I2697" i="9"/>
  <c r="I2698" i="9"/>
  <c r="I2699" i="9"/>
  <c r="I2700" i="9"/>
  <c r="I2701" i="9"/>
  <c r="I2702" i="9"/>
  <c r="I2703" i="9"/>
  <c r="I2704" i="9"/>
  <c r="I2705" i="9"/>
  <c r="I2706" i="9"/>
  <c r="I2707" i="9"/>
  <c r="I2708" i="9"/>
  <c r="I2709" i="9"/>
  <c r="I2710" i="9"/>
  <c r="I2711" i="9"/>
  <c r="I2712" i="9"/>
  <c r="I2713" i="9"/>
  <c r="I2714" i="9"/>
  <c r="I2715" i="9"/>
  <c r="I2716" i="9"/>
  <c r="I2717" i="9"/>
  <c r="I2718" i="9"/>
  <c r="I2719" i="9"/>
  <c r="I2720" i="9"/>
  <c r="I2721" i="9"/>
  <c r="I2722" i="9"/>
  <c r="I2723" i="9"/>
  <c r="I2724" i="9"/>
  <c r="I2725" i="9"/>
  <c r="I2726" i="9"/>
  <c r="I2727" i="9"/>
  <c r="I2728" i="9"/>
  <c r="I2729" i="9"/>
  <c r="I2730" i="9"/>
  <c r="I2731" i="9"/>
  <c r="I2732" i="9"/>
  <c r="I2733" i="9"/>
  <c r="I2734" i="9"/>
  <c r="I2735" i="9"/>
  <c r="I2736" i="9"/>
  <c r="I2737" i="9"/>
  <c r="I2738" i="9"/>
  <c r="I2739" i="9"/>
  <c r="I2740" i="9"/>
  <c r="I2741" i="9"/>
  <c r="I2742" i="9"/>
  <c r="I2743" i="9"/>
  <c r="I2744" i="9"/>
  <c r="I2745" i="9"/>
  <c r="I2746" i="9"/>
  <c r="I2747" i="9"/>
  <c r="I2748" i="9"/>
  <c r="I2749" i="9"/>
  <c r="I2750" i="9"/>
  <c r="I2751" i="9"/>
  <c r="I2752" i="9"/>
  <c r="I2753" i="9"/>
  <c r="I2754" i="9"/>
  <c r="I2755" i="9"/>
  <c r="I2756" i="9"/>
  <c r="I2757" i="9"/>
  <c r="I2758" i="9"/>
  <c r="I2759" i="9"/>
  <c r="I2760" i="9"/>
  <c r="I2761" i="9"/>
  <c r="I2762" i="9"/>
  <c r="I2763" i="9"/>
  <c r="I2764" i="9"/>
  <c r="I2765" i="9"/>
  <c r="I2766" i="9"/>
  <c r="I2767" i="9"/>
  <c r="I2768" i="9"/>
  <c r="I2769" i="9"/>
  <c r="I2770" i="9"/>
  <c r="I2771" i="9"/>
  <c r="I2772" i="9"/>
  <c r="I2773" i="9"/>
  <c r="I2774" i="9"/>
  <c r="I2775" i="9"/>
  <c r="I2776" i="9"/>
  <c r="I2777" i="9"/>
  <c r="I2778" i="9"/>
  <c r="I2779" i="9"/>
  <c r="I2780" i="9"/>
  <c r="I2781" i="9"/>
  <c r="I2782" i="9"/>
  <c r="I2783" i="9"/>
  <c r="I2784" i="9"/>
  <c r="I2785" i="9"/>
  <c r="I2786" i="9"/>
  <c r="I2787" i="9"/>
  <c r="I2788" i="9"/>
  <c r="I2789" i="9"/>
  <c r="I2790" i="9"/>
  <c r="I2791" i="9"/>
  <c r="I2792" i="9"/>
  <c r="I2793" i="9"/>
  <c r="I2794" i="9"/>
  <c r="I2795" i="9"/>
  <c r="I2796" i="9"/>
  <c r="I2797" i="9"/>
  <c r="I2798" i="9"/>
  <c r="I2799" i="9"/>
  <c r="I2800" i="9"/>
  <c r="I2801" i="9"/>
  <c r="I2802" i="9"/>
  <c r="I2803" i="9"/>
  <c r="I2804" i="9"/>
  <c r="I2805" i="9"/>
  <c r="I2806" i="9"/>
  <c r="I2807" i="9"/>
  <c r="I2808" i="9"/>
  <c r="I2809" i="9"/>
  <c r="I2810" i="9"/>
  <c r="I2811" i="9"/>
  <c r="I2812" i="9"/>
  <c r="I2813" i="9"/>
  <c r="I2814" i="9"/>
  <c r="I2815" i="9"/>
  <c r="I2816" i="9"/>
  <c r="I2817" i="9"/>
  <c r="I2818" i="9"/>
  <c r="I2819" i="9"/>
  <c r="I2820" i="9"/>
  <c r="I2821" i="9"/>
  <c r="I2822" i="9"/>
  <c r="I2823" i="9"/>
  <c r="I2824" i="9"/>
  <c r="I2825" i="9"/>
  <c r="I2826" i="9"/>
  <c r="I2827" i="9"/>
  <c r="I2828" i="9"/>
  <c r="I2829" i="9"/>
  <c r="I2830" i="9"/>
  <c r="I2831" i="9"/>
  <c r="I2832" i="9"/>
  <c r="I2833" i="9"/>
  <c r="I2834" i="9"/>
  <c r="I2835" i="9"/>
  <c r="I2836" i="9"/>
  <c r="I2837" i="9"/>
  <c r="I2838" i="9"/>
  <c r="I2839" i="9"/>
  <c r="I2840" i="9"/>
  <c r="I2841" i="9"/>
  <c r="I2842" i="9"/>
  <c r="I2843" i="9"/>
  <c r="I2844" i="9"/>
  <c r="I2845" i="9"/>
  <c r="I2846" i="9"/>
  <c r="I2847" i="9"/>
  <c r="I2848" i="9"/>
  <c r="I2849" i="9"/>
  <c r="I2850" i="9"/>
  <c r="I2851" i="9"/>
  <c r="I2852" i="9"/>
  <c r="I2853" i="9"/>
  <c r="I2854" i="9"/>
  <c r="I2855" i="9"/>
  <c r="I2856" i="9"/>
  <c r="I2857" i="9"/>
  <c r="I2858" i="9"/>
  <c r="I2859" i="9"/>
  <c r="I2860" i="9"/>
  <c r="I2861" i="9"/>
  <c r="I2862" i="9"/>
  <c r="I2863" i="9"/>
  <c r="I2864" i="9"/>
  <c r="I2865" i="9"/>
  <c r="I2866" i="9"/>
  <c r="I2867" i="9"/>
  <c r="I2868" i="9"/>
  <c r="I2869" i="9"/>
  <c r="I2870" i="9"/>
  <c r="I2871" i="9"/>
  <c r="I2872" i="9"/>
  <c r="I2873" i="9"/>
  <c r="I2874" i="9"/>
  <c r="I2875" i="9"/>
  <c r="I2876" i="9"/>
  <c r="I2877" i="9"/>
  <c r="I2878" i="9"/>
  <c r="I2879" i="9"/>
  <c r="I2880" i="9"/>
  <c r="I2881" i="9"/>
  <c r="I2882" i="9"/>
  <c r="I2883" i="9"/>
  <c r="I2884" i="9"/>
  <c r="I2885" i="9"/>
  <c r="I2886" i="9"/>
  <c r="I2887" i="9"/>
  <c r="I2888" i="9"/>
  <c r="I2889" i="9"/>
  <c r="I2890" i="9"/>
  <c r="I2891" i="9"/>
  <c r="I2892" i="9"/>
  <c r="I2893" i="9"/>
  <c r="I2894" i="9"/>
  <c r="I2895" i="9"/>
  <c r="I2896" i="9"/>
  <c r="I2897" i="9"/>
  <c r="I2898" i="9"/>
  <c r="I2899" i="9"/>
  <c r="I2900" i="9"/>
  <c r="I2901" i="9"/>
  <c r="I2902" i="9"/>
  <c r="I2903" i="9"/>
  <c r="I2904" i="9"/>
  <c r="I2905" i="9"/>
  <c r="I2906" i="9"/>
  <c r="I2907" i="9"/>
  <c r="I2908" i="9"/>
  <c r="I2909" i="9"/>
  <c r="I2910" i="9"/>
  <c r="I2911" i="9"/>
  <c r="I2912" i="9"/>
  <c r="I2913" i="9"/>
  <c r="I2914" i="9"/>
  <c r="I2915" i="9"/>
  <c r="I2916" i="9"/>
  <c r="I2917" i="9"/>
  <c r="I2918" i="9"/>
  <c r="I2919" i="9"/>
  <c r="I2920" i="9"/>
  <c r="I2921" i="9"/>
  <c r="I2922" i="9"/>
  <c r="I2923" i="9"/>
  <c r="I2924" i="9"/>
  <c r="I2925" i="9"/>
  <c r="I2926" i="9"/>
  <c r="I2927" i="9"/>
  <c r="I2928" i="9"/>
  <c r="I2929" i="9"/>
  <c r="I2930" i="9"/>
  <c r="I2931" i="9"/>
  <c r="I2932" i="9"/>
  <c r="I2933" i="9"/>
  <c r="I2934" i="9"/>
  <c r="I2935" i="9"/>
  <c r="I2936" i="9"/>
  <c r="I2937" i="9"/>
  <c r="I2938" i="9"/>
  <c r="I2939" i="9"/>
  <c r="I2940" i="9"/>
  <c r="I2941" i="9"/>
  <c r="I2942" i="9"/>
  <c r="I2943" i="9"/>
  <c r="I2944" i="9"/>
  <c r="I2945" i="9"/>
  <c r="I2946" i="9"/>
  <c r="I2947" i="9"/>
  <c r="I2948" i="9"/>
  <c r="I2949" i="9"/>
  <c r="I2950" i="9"/>
  <c r="I2951" i="9"/>
  <c r="I2952" i="9"/>
  <c r="I2953" i="9"/>
  <c r="I2954" i="9"/>
  <c r="I2955" i="9"/>
  <c r="I2956" i="9"/>
  <c r="I2957" i="9"/>
  <c r="I2958" i="9"/>
  <c r="I2959" i="9"/>
  <c r="I2960" i="9"/>
  <c r="I2961" i="9"/>
  <c r="I2962" i="9"/>
  <c r="I2963" i="9"/>
  <c r="I2964" i="9"/>
  <c r="I2965" i="9"/>
  <c r="I2966" i="9"/>
  <c r="I2967" i="9"/>
  <c r="I2968" i="9"/>
  <c r="I2969" i="9"/>
  <c r="I2970" i="9"/>
  <c r="I2971" i="9"/>
  <c r="I2972" i="9"/>
  <c r="I2973" i="9"/>
  <c r="I2974" i="9"/>
  <c r="I2975" i="9"/>
  <c r="I2976" i="9"/>
  <c r="I2977" i="9"/>
  <c r="I2978" i="9"/>
  <c r="I2979" i="9"/>
  <c r="I2980" i="9"/>
  <c r="I2981" i="9"/>
  <c r="I2982" i="9"/>
  <c r="I2983" i="9"/>
  <c r="I2984" i="9"/>
  <c r="I2985" i="9"/>
  <c r="I2986" i="9"/>
  <c r="I2987" i="9"/>
  <c r="I2988" i="9"/>
  <c r="I2989" i="9"/>
  <c r="I2990" i="9"/>
  <c r="I2991" i="9"/>
  <c r="I2992" i="9"/>
  <c r="I2993" i="9"/>
  <c r="I2994" i="9"/>
  <c r="I2995" i="9"/>
  <c r="I2996" i="9"/>
  <c r="I2997" i="9"/>
  <c r="I2998" i="9"/>
  <c r="I2999" i="9"/>
  <c r="I3000" i="9"/>
  <c r="I3001" i="9"/>
  <c r="I3002" i="9"/>
  <c r="I3003" i="9"/>
  <c r="I3004" i="9"/>
  <c r="I3005" i="9"/>
  <c r="I3006" i="9"/>
  <c r="I3007" i="9"/>
  <c r="I3008" i="9"/>
  <c r="I3009" i="9"/>
  <c r="I3010" i="9"/>
  <c r="I3011" i="9"/>
  <c r="I3012" i="9"/>
  <c r="I3013" i="9"/>
  <c r="I3014" i="9"/>
  <c r="I3015" i="9"/>
  <c r="I3016" i="9"/>
  <c r="I3017" i="9"/>
  <c r="I3018" i="9"/>
  <c r="I3019" i="9"/>
  <c r="I3020" i="9"/>
  <c r="I3021" i="9"/>
  <c r="I3022" i="9"/>
  <c r="I3023" i="9"/>
  <c r="I3024" i="9"/>
  <c r="I3025" i="9"/>
  <c r="I3026" i="9"/>
  <c r="I3027" i="9"/>
  <c r="I3028" i="9"/>
  <c r="I3029" i="9"/>
  <c r="I3030" i="9"/>
  <c r="I3031" i="9"/>
  <c r="I3032" i="9"/>
  <c r="I3033" i="9"/>
  <c r="I3034" i="9"/>
  <c r="I3035" i="9"/>
  <c r="I3036" i="9"/>
  <c r="I3037" i="9"/>
  <c r="I3038" i="9"/>
  <c r="I3039" i="9"/>
  <c r="I3040" i="9"/>
  <c r="I3041" i="9"/>
  <c r="I3042" i="9"/>
  <c r="I3043" i="9"/>
  <c r="I3044" i="9"/>
  <c r="I3045" i="9"/>
  <c r="I3046" i="9"/>
  <c r="I3047" i="9"/>
  <c r="I3048" i="9"/>
  <c r="I3049" i="9"/>
  <c r="I3050" i="9"/>
  <c r="I3051" i="9"/>
  <c r="I3052" i="9"/>
  <c r="I3053" i="9"/>
  <c r="I3054" i="9"/>
  <c r="I3055" i="9"/>
  <c r="I3056" i="9"/>
  <c r="I3057" i="9"/>
  <c r="I3058" i="9"/>
  <c r="I3059" i="9"/>
  <c r="I3060" i="9"/>
  <c r="I3061" i="9"/>
  <c r="I3062" i="9"/>
  <c r="I3063" i="9"/>
  <c r="I3064" i="9"/>
  <c r="I3065" i="9"/>
  <c r="I3066" i="9"/>
  <c r="I3067" i="9"/>
  <c r="I3068" i="9"/>
  <c r="I3069" i="9"/>
  <c r="I3070" i="9"/>
  <c r="I3071" i="9"/>
  <c r="I3072" i="9"/>
  <c r="I3073" i="9"/>
  <c r="I3074" i="9"/>
  <c r="I3075" i="9"/>
  <c r="I3076" i="9"/>
  <c r="I3077" i="9"/>
  <c r="I3078" i="9"/>
  <c r="I3079" i="9"/>
  <c r="I3080" i="9"/>
  <c r="I3081" i="9"/>
  <c r="I3082" i="9"/>
  <c r="I3083" i="9"/>
  <c r="I3084" i="9"/>
  <c r="I3085" i="9"/>
  <c r="I3086" i="9"/>
  <c r="I3087" i="9"/>
  <c r="I3088" i="9"/>
  <c r="I3089" i="9"/>
  <c r="I3090" i="9"/>
  <c r="I3091" i="9"/>
  <c r="I3092" i="9"/>
  <c r="I3093" i="9"/>
  <c r="I3094" i="9"/>
  <c r="I3095" i="9"/>
  <c r="I3096" i="9"/>
  <c r="I3097" i="9"/>
  <c r="I3098" i="9"/>
  <c r="I3099" i="9"/>
  <c r="I3100" i="9"/>
  <c r="I3101" i="9"/>
  <c r="I3102" i="9"/>
  <c r="I3103" i="9"/>
  <c r="I3104" i="9"/>
  <c r="I3105" i="9"/>
  <c r="I3106" i="9"/>
  <c r="I3107" i="9"/>
  <c r="I3108" i="9"/>
  <c r="I3109" i="9"/>
  <c r="I3110" i="9"/>
  <c r="I3111" i="9"/>
  <c r="I3112" i="9"/>
  <c r="I3113" i="9"/>
  <c r="I3114" i="9"/>
  <c r="I3115" i="9"/>
  <c r="I3116" i="9"/>
  <c r="I3117" i="9"/>
  <c r="I3118" i="9"/>
  <c r="I3119" i="9"/>
  <c r="I3120" i="9"/>
  <c r="I3121" i="9"/>
  <c r="I3122" i="9"/>
  <c r="I3123" i="9"/>
  <c r="I3124" i="9"/>
  <c r="I3125" i="9"/>
  <c r="I3126" i="9"/>
  <c r="I3127" i="9"/>
  <c r="I3128" i="9"/>
  <c r="I3129" i="9"/>
  <c r="I3130" i="9"/>
  <c r="I3131" i="9"/>
  <c r="I3132" i="9"/>
  <c r="I3133" i="9"/>
  <c r="I3134" i="9"/>
  <c r="I3135" i="9"/>
  <c r="I3136" i="9"/>
  <c r="I3137" i="9"/>
  <c r="I3138" i="9"/>
  <c r="I3139" i="9"/>
  <c r="I3140" i="9"/>
  <c r="I3141" i="9"/>
  <c r="I3142" i="9"/>
  <c r="I3143" i="9"/>
  <c r="I3144" i="9"/>
  <c r="I3145" i="9"/>
  <c r="I3146" i="9"/>
  <c r="I3147" i="9"/>
  <c r="I3148" i="9"/>
  <c r="I3149" i="9"/>
  <c r="I3150" i="9"/>
  <c r="I3151" i="9"/>
  <c r="I3152" i="9"/>
  <c r="I3153" i="9"/>
  <c r="I3154" i="9"/>
  <c r="I3155" i="9"/>
  <c r="I3156" i="9"/>
  <c r="I3157" i="9"/>
  <c r="I3158" i="9"/>
  <c r="I3159" i="9"/>
  <c r="I3160" i="9"/>
  <c r="I3161" i="9"/>
  <c r="I3162" i="9"/>
  <c r="I3163" i="9"/>
  <c r="I3164" i="9"/>
  <c r="I3165" i="9"/>
  <c r="I3166" i="9"/>
  <c r="I3167" i="9"/>
  <c r="I3168" i="9"/>
  <c r="I3169" i="9"/>
  <c r="I3170" i="9"/>
  <c r="I3171" i="9"/>
  <c r="I3172" i="9"/>
  <c r="I3173" i="9"/>
  <c r="I3174" i="9"/>
  <c r="I3175" i="9"/>
  <c r="I3176" i="9"/>
  <c r="I3177" i="9"/>
  <c r="I3178" i="9"/>
  <c r="I3179" i="9"/>
  <c r="I3180" i="9"/>
  <c r="I3181" i="9"/>
  <c r="I3182" i="9"/>
  <c r="I3183" i="9"/>
  <c r="I3184" i="9"/>
  <c r="I3185" i="9"/>
  <c r="I3186" i="9"/>
  <c r="I3187" i="9"/>
  <c r="I3188" i="9"/>
  <c r="I3189" i="9"/>
  <c r="I3190" i="9"/>
  <c r="I3191" i="9"/>
  <c r="I3192" i="9"/>
  <c r="I3193" i="9"/>
  <c r="I3194" i="9"/>
  <c r="I3195" i="9"/>
  <c r="I3196" i="9"/>
  <c r="I3197" i="9"/>
  <c r="I3198" i="9"/>
  <c r="I3199" i="9"/>
  <c r="I3200" i="9"/>
  <c r="I3201" i="9"/>
  <c r="I3202" i="9"/>
  <c r="I3203" i="9"/>
  <c r="I3204" i="9"/>
  <c r="I3205" i="9"/>
  <c r="I3206" i="9"/>
  <c r="I3207" i="9"/>
  <c r="I3208" i="9"/>
  <c r="I3209" i="9"/>
  <c r="I3210" i="9"/>
  <c r="I3211" i="9"/>
  <c r="I3212" i="9"/>
  <c r="I3213" i="9"/>
  <c r="I3214" i="9"/>
  <c r="I3215" i="9"/>
  <c r="I3216" i="9"/>
  <c r="I3217" i="9"/>
  <c r="I3218" i="9"/>
  <c r="I3219" i="9"/>
  <c r="I3220" i="9"/>
  <c r="I3221" i="9"/>
  <c r="I3222" i="9"/>
  <c r="I3223" i="9"/>
  <c r="I3224" i="9"/>
  <c r="I3225" i="9"/>
  <c r="I3226" i="9"/>
  <c r="I3227" i="9"/>
  <c r="I3228" i="9"/>
  <c r="I3229" i="9"/>
  <c r="I3230" i="9"/>
  <c r="I3231" i="9"/>
  <c r="I3232" i="9"/>
  <c r="I3233" i="9"/>
  <c r="I3234" i="9"/>
  <c r="I3235" i="9"/>
  <c r="I3236" i="9"/>
  <c r="I3237" i="9"/>
  <c r="I3238" i="9"/>
  <c r="I3239" i="9"/>
  <c r="I3240" i="9"/>
  <c r="I3241" i="9"/>
  <c r="I3242" i="9"/>
  <c r="I3243" i="9"/>
  <c r="I3244" i="9"/>
  <c r="I3245" i="9"/>
  <c r="I3246" i="9"/>
  <c r="I3247" i="9"/>
  <c r="I3248" i="9"/>
  <c r="I3249" i="9"/>
  <c r="I3250" i="9"/>
  <c r="I3251" i="9"/>
  <c r="I3252" i="9"/>
  <c r="I3253" i="9"/>
  <c r="I3254" i="9"/>
  <c r="I3255" i="9"/>
  <c r="I3256" i="9"/>
  <c r="I3257" i="9"/>
  <c r="I3258" i="9"/>
  <c r="I3259" i="9"/>
  <c r="I3260" i="9"/>
  <c r="I3261" i="9"/>
  <c r="I3262" i="9"/>
  <c r="I3263" i="9"/>
  <c r="I3264" i="9"/>
  <c r="I3265" i="9"/>
  <c r="I3266" i="9"/>
  <c r="I3267" i="9"/>
  <c r="I3268" i="9"/>
  <c r="I3269" i="9"/>
  <c r="I3270" i="9"/>
  <c r="I3271" i="9"/>
  <c r="I3272" i="9"/>
  <c r="I3273" i="9"/>
  <c r="I3274" i="9"/>
  <c r="I3275" i="9"/>
  <c r="I3276" i="9"/>
  <c r="I3277" i="9"/>
  <c r="I3278" i="9"/>
  <c r="I3279" i="9"/>
  <c r="I3280" i="9"/>
  <c r="I3281" i="9"/>
  <c r="I3282" i="9"/>
  <c r="I3283" i="9"/>
  <c r="I3284" i="9"/>
  <c r="I3285" i="9"/>
  <c r="I3286" i="9"/>
  <c r="I3287" i="9"/>
  <c r="I3288" i="9"/>
  <c r="I3289" i="9"/>
  <c r="I3290" i="9"/>
  <c r="I3291" i="9"/>
  <c r="I3292" i="9"/>
  <c r="I3293" i="9"/>
  <c r="I3294" i="9"/>
  <c r="I3295" i="9"/>
  <c r="I3296" i="9"/>
  <c r="I3297" i="9"/>
  <c r="I3298" i="9"/>
  <c r="I3299" i="9"/>
  <c r="I3300" i="9"/>
  <c r="I3301" i="9"/>
  <c r="I3302" i="9"/>
  <c r="I3303" i="9"/>
  <c r="I3304" i="9"/>
  <c r="I2" i="9"/>
  <c r="K2" i="4"/>
  <c r="L2" i="4"/>
  <c r="K3" i="4"/>
  <c r="L3" i="4"/>
  <c r="K4" i="4"/>
  <c r="L4" i="4"/>
  <c r="K5" i="4"/>
  <c r="L5" i="4"/>
  <c r="K6" i="4"/>
  <c r="L6" i="4"/>
  <c r="K7" i="4"/>
  <c r="L7" i="4"/>
  <c r="K8" i="4"/>
  <c r="L8" i="4"/>
  <c r="K9" i="4"/>
  <c r="L9" i="4"/>
  <c r="K10" i="4"/>
  <c r="L10" i="4"/>
  <c r="K11" i="4"/>
  <c r="L11" i="4"/>
  <c r="K12" i="4"/>
  <c r="L12" i="4"/>
  <c r="K13" i="4"/>
  <c r="L13" i="4"/>
  <c r="K14" i="4"/>
  <c r="L14" i="4"/>
  <c r="K15" i="4"/>
  <c r="L15" i="4"/>
  <c r="K16" i="4"/>
  <c r="L16" i="4"/>
  <c r="K17" i="4"/>
  <c r="L17" i="4"/>
  <c r="K18" i="4"/>
  <c r="L18" i="4"/>
  <c r="K19" i="4"/>
  <c r="L19" i="4"/>
  <c r="K20" i="4"/>
  <c r="L20" i="4"/>
  <c r="K21" i="4"/>
  <c r="L21" i="4"/>
  <c r="K22" i="4"/>
  <c r="L22" i="4"/>
  <c r="K23" i="4"/>
  <c r="L23" i="4"/>
  <c r="K24" i="4"/>
  <c r="L24" i="4"/>
  <c r="K25" i="4"/>
  <c r="L25" i="4"/>
  <c r="K26" i="4"/>
  <c r="L26" i="4"/>
  <c r="K27" i="4"/>
  <c r="L27" i="4"/>
  <c r="K28" i="4"/>
  <c r="L28" i="4"/>
  <c r="K29" i="4"/>
  <c r="L29" i="4"/>
  <c r="K30" i="4"/>
  <c r="L30" i="4"/>
  <c r="K31" i="4"/>
  <c r="L31" i="4"/>
  <c r="K32" i="4"/>
  <c r="L32" i="4"/>
  <c r="K33" i="4"/>
  <c r="L33" i="4"/>
  <c r="K34" i="4"/>
  <c r="L34" i="4"/>
  <c r="K35" i="4"/>
  <c r="L35" i="4"/>
  <c r="K36" i="4"/>
  <c r="L36" i="4"/>
  <c r="K37" i="4"/>
  <c r="L37" i="4"/>
  <c r="K38" i="4"/>
  <c r="L38" i="4"/>
  <c r="K39" i="4"/>
  <c r="L39" i="4"/>
  <c r="K40" i="4"/>
  <c r="L40" i="4"/>
  <c r="K41" i="4"/>
  <c r="L41" i="4"/>
  <c r="K42" i="4"/>
  <c r="L42" i="4"/>
  <c r="K43" i="4"/>
  <c r="L43" i="4"/>
  <c r="K44" i="4"/>
  <c r="L44" i="4"/>
  <c r="K45" i="4"/>
  <c r="L45" i="4"/>
  <c r="K46" i="4"/>
  <c r="L46" i="4"/>
  <c r="K47" i="4"/>
  <c r="L47" i="4"/>
  <c r="K48" i="4"/>
  <c r="L48" i="4"/>
  <c r="K49" i="4"/>
  <c r="L49" i="4"/>
  <c r="K50" i="4"/>
  <c r="L50" i="4"/>
  <c r="K51" i="4"/>
  <c r="L51" i="4"/>
  <c r="K52" i="4"/>
  <c r="L52" i="4"/>
  <c r="K53" i="4"/>
  <c r="L53" i="4"/>
  <c r="K54" i="4"/>
  <c r="L54" i="4"/>
  <c r="K55" i="4"/>
  <c r="L55" i="4"/>
  <c r="K56" i="4"/>
  <c r="L56" i="4"/>
  <c r="K57" i="4"/>
  <c r="L57" i="4"/>
  <c r="K58" i="4"/>
  <c r="L58" i="4"/>
  <c r="K59" i="4"/>
  <c r="L59" i="4"/>
  <c r="K60" i="4"/>
  <c r="L60" i="4"/>
  <c r="K61" i="4"/>
  <c r="L61" i="4"/>
  <c r="K62" i="4"/>
  <c r="L62" i="4"/>
  <c r="K63" i="4"/>
  <c r="L63" i="4"/>
  <c r="K64" i="4"/>
  <c r="L64" i="4"/>
  <c r="K65" i="4"/>
  <c r="L65" i="4"/>
  <c r="K66" i="4"/>
  <c r="L66" i="4"/>
  <c r="K67" i="4"/>
  <c r="L67" i="4"/>
  <c r="K68" i="4"/>
  <c r="L68" i="4"/>
  <c r="K69" i="4"/>
  <c r="L69" i="4"/>
  <c r="K70" i="4"/>
  <c r="L70" i="4"/>
  <c r="K71" i="4"/>
  <c r="L71" i="4"/>
  <c r="K72" i="4"/>
  <c r="L72" i="4"/>
  <c r="K73" i="4"/>
  <c r="L73" i="4"/>
  <c r="K74" i="4"/>
  <c r="L74" i="4"/>
  <c r="K75" i="4"/>
  <c r="L75" i="4"/>
  <c r="K76" i="4"/>
  <c r="L76" i="4"/>
  <c r="K77" i="4"/>
  <c r="L77" i="4"/>
  <c r="K78" i="4"/>
  <c r="L78" i="4"/>
  <c r="K79" i="4"/>
  <c r="L79" i="4"/>
  <c r="K80" i="4"/>
  <c r="L80" i="4"/>
  <c r="K81" i="4"/>
  <c r="L81" i="4"/>
  <c r="K82" i="4"/>
  <c r="L82" i="4"/>
  <c r="K83" i="4"/>
  <c r="L83" i="4"/>
  <c r="K84" i="4"/>
  <c r="L84" i="4"/>
  <c r="K85" i="4"/>
  <c r="L85" i="4"/>
  <c r="K86" i="4"/>
  <c r="L86" i="4"/>
  <c r="K87" i="4"/>
  <c r="L87" i="4"/>
  <c r="K88" i="4"/>
  <c r="L88" i="4"/>
  <c r="K89" i="4"/>
  <c r="L89" i="4"/>
  <c r="K90" i="4"/>
  <c r="L90" i="4"/>
  <c r="K91" i="4"/>
  <c r="L91" i="4"/>
  <c r="K92" i="4"/>
  <c r="L92" i="4"/>
  <c r="K93" i="4"/>
  <c r="L93" i="4"/>
  <c r="K94" i="4"/>
  <c r="L94" i="4"/>
  <c r="K95" i="4"/>
  <c r="L95" i="4"/>
  <c r="K96" i="4"/>
  <c r="L96" i="4"/>
  <c r="K97" i="4"/>
  <c r="L97" i="4"/>
  <c r="K98" i="4"/>
  <c r="L98" i="4"/>
  <c r="K99" i="4"/>
  <c r="L99" i="4"/>
  <c r="K100" i="4"/>
  <c r="L100" i="4"/>
  <c r="K101" i="4"/>
  <c r="L101" i="4"/>
  <c r="K102" i="4"/>
  <c r="L102" i="4"/>
  <c r="K103" i="4"/>
  <c r="L103" i="4"/>
  <c r="K104" i="4"/>
  <c r="L104" i="4"/>
  <c r="K105" i="4"/>
  <c r="L105" i="4"/>
  <c r="K106" i="4"/>
  <c r="L106" i="4"/>
  <c r="K107" i="4"/>
  <c r="L107" i="4"/>
  <c r="K108" i="4"/>
  <c r="L108" i="4"/>
  <c r="K109" i="4"/>
  <c r="L109" i="4"/>
  <c r="K110" i="4"/>
  <c r="L110" i="4"/>
  <c r="K111" i="4"/>
  <c r="L111" i="4"/>
  <c r="K112" i="4"/>
  <c r="L112" i="4"/>
  <c r="K113" i="4"/>
  <c r="L113" i="4"/>
  <c r="K114" i="4"/>
  <c r="L114" i="4"/>
  <c r="K115" i="4"/>
  <c r="L115" i="4"/>
  <c r="K116" i="4"/>
  <c r="L116" i="4"/>
  <c r="K117" i="4"/>
  <c r="L117" i="4"/>
  <c r="K118" i="4"/>
  <c r="L118" i="4"/>
  <c r="K119" i="4"/>
  <c r="L119" i="4"/>
  <c r="K120" i="4"/>
  <c r="L120" i="4"/>
  <c r="K121" i="4"/>
  <c r="L121" i="4"/>
  <c r="K122" i="4"/>
  <c r="L122" i="4"/>
  <c r="K123" i="4"/>
  <c r="L123" i="4"/>
  <c r="K124" i="4"/>
  <c r="L124" i="4"/>
  <c r="K125" i="4"/>
  <c r="L125" i="4"/>
  <c r="K126" i="4"/>
  <c r="L126" i="4"/>
  <c r="K127" i="4"/>
  <c r="L127" i="4"/>
  <c r="K128" i="4"/>
  <c r="L128" i="4"/>
  <c r="K129" i="4"/>
  <c r="L129" i="4"/>
  <c r="K130" i="4"/>
  <c r="L130" i="4"/>
  <c r="K131" i="4"/>
  <c r="L131" i="4"/>
  <c r="K132" i="4"/>
  <c r="L132" i="4"/>
  <c r="K133" i="4"/>
  <c r="L133" i="4"/>
  <c r="K134" i="4"/>
  <c r="L134" i="4"/>
  <c r="K135" i="4"/>
  <c r="L135" i="4"/>
  <c r="K136" i="4"/>
  <c r="L136" i="4"/>
  <c r="K137" i="4"/>
  <c r="L137" i="4"/>
  <c r="K138" i="4"/>
  <c r="L138" i="4"/>
  <c r="K139" i="4"/>
  <c r="L139" i="4"/>
  <c r="K140" i="4"/>
  <c r="L140" i="4"/>
  <c r="K141" i="4"/>
  <c r="L141" i="4"/>
  <c r="K142" i="4"/>
  <c r="L142" i="4"/>
  <c r="K143" i="4"/>
  <c r="L143" i="4"/>
  <c r="K144" i="4"/>
  <c r="L144" i="4"/>
  <c r="K145" i="4"/>
  <c r="L145" i="4"/>
  <c r="K146" i="4"/>
  <c r="L146" i="4"/>
  <c r="K147" i="4"/>
  <c r="L147" i="4"/>
  <c r="K148" i="4"/>
  <c r="L148" i="4"/>
  <c r="K149" i="4"/>
  <c r="L149" i="4"/>
  <c r="K150" i="4"/>
  <c r="L150" i="4"/>
  <c r="K151" i="4"/>
  <c r="L151" i="4"/>
  <c r="K152" i="4"/>
  <c r="L152" i="4"/>
  <c r="K153" i="4"/>
  <c r="L153" i="4"/>
  <c r="K154" i="4"/>
  <c r="L154" i="4"/>
  <c r="K155" i="4"/>
  <c r="L155" i="4"/>
  <c r="K156" i="4"/>
  <c r="L156" i="4"/>
  <c r="K157" i="4"/>
  <c r="L157" i="4"/>
  <c r="K158" i="4"/>
  <c r="L158" i="4"/>
  <c r="K159" i="4"/>
  <c r="L159" i="4"/>
  <c r="K160" i="4"/>
  <c r="L160" i="4"/>
  <c r="K161" i="4"/>
  <c r="L161" i="4"/>
  <c r="K162" i="4"/>
  <c r="L162" i="4"/>
  <c r="K163" i="4"/>
  <c r="L163" i="4"/>
  <c r="K164" i="4"/>
  <c r="L164" i="4"/>
  <c r="K165" i="4"/>
  <c r="L165" i="4"/>
  <c r="K166" i="4"/>
  <c r="L166" i="4"/>
  <c r="K167" i="4"/>
  <c r="L167" i="4"/>
  <c r="K168" i="4"/>
  <c r="L168" i="4"/>
  <c r="K169" i="4"/>
  <c r="L169" i="4"/>
  <c r="K170" i="4"/>
  <c r="L170" i="4"/>
  <c r="K171" i="4"/>
  <c r="L171" i="4"/>
  <c r="K172" i="4"/>
  <c r="L172" i="4"/>
  <c r="K173" i="4"/>
  <c r="L173" i="4"/>
  <c r="K174" i="4"/>
  <c r="L174" i="4"/>
  <c r="K175" i="4"/>
  <c r="L175" i="4"/>
  <c r="K176" i="4"/>
  <c r="L176" i="4"/>
  <c r="K177" i="4"/>
  <c r="L177" i="4"/>
  <c r="K178" i="4"/>
  <c r="L178" i="4"/>
  <c r="K179" i="4"/>
  <c r="L179" i="4"/>
  <c r="K180" i="4"/>
  <c r="L180" i="4"/>
  <c r="K181" i="4"/>
  <c r="L181" i="4"/>
  <c r="K182" i="4"/>
  <c r="L182" i="4"/>
  <c r="K183" i="4"/>
  <c r="L183" i="4"/>
  <c r="K184" i="4"/>
  <c r="L184" i="4"/>
  <c r="K185" i="4"/>
  <c r="L185" i="4"/>
  <c r="K186" i="4"/>
  <c r="L186" i="4"/>
  <c r="K187" i="4"/>
  <c r="L187" i="4"/>
  <c r="K188" i="4"/>
  <c r="L188" i="4"/>
  <c r="K189" i="4"/>
  <c r="L189" i="4"/>
  <c r="K190" i="4"/>
  <c r="L190" i="4"/>
  <c r="K191" i="4"/>
  <c r="L191" i="4"/>
  <c r="K192" i="4"/>
  <c r="L192" i="4"/>
  <c r="K193" i="4"/>
  <c r="L193" i="4"/>
  <c r="K194" i="4"/>
  <c r="L194" i="4"/>
  <c r="K195" i="4"/>
  <c r="L195" i="4"/>
  <c r="K196" i="4"/>
  <c r="L196" i="4"/>
  <c r="K197" i="4"/>
  <c r="L197" i="4"/>
  <c r="K198" i="4"/>
  <c r="L198" i="4"/>
  <c r="K199" i="4"/>
  <c r="L199" i="4"/>
  <c r="K200" i="4"/>
  <c r="L200" i="4"/>
  <c r="K201" i="4"/>
  <c r="L201" i="4"/>
  <c r="K202" i="4"/>
  <c r="L202" i="4"/>
  <c r="K203" i="4"/>
  <c r="L203" i="4"/>
  <c r="K204" i="4"/>
  <c r="L204" i="4"/>
  <c r="K205" i="4"/>
  <c r="L205" i="4"/>
  <c r="K206" i="4"/>
  <c r="L206" i="4"/>
  <c r="K207" i="4"/>
  <c r="L207" i="4"/>
  <c r="K208" i="4"/>
  <c r="L208" i="4"/>
  <c r="K209" i="4"/>
  <c r="L209" i="4"/>
  <c r="K210" i="4"/>
  <c r="L210" i="4"/>
  <c r="K211" i="4"/>
  <c r="L211" i="4"/>
  <c r="K212" i="4"/>
  <c r="L212" i="4"/>
  <c r="K213" i="4"/>
  <c r="L213" i="4"/>
  <c r="K214" i="4"/>
  <c r="L214" i="4"/>
  <c r="K215" i="4"/>
  <c r="L215" i="4"/>
  <c r="K216" i="4"/>
  <c r="L216" i="4"/>
  <c r="K217" i="4"/>
  <c r="L217" i="4"/>
  <c r="K218" i="4"/>
  <c r="L218" i="4"/>
  <c r="K219" i="4"/>
  <c r="L219" i="4"/>
  <c r="K220" i="4"/>
  <c r="L220" i="4"/>
  <c r="K221" i="4"/>
  <c r="L221" i="4"/>
  <c r="K222" i="4"/>
  <c r="L222" i="4"/>
  <c r="K223" i="4"/>
  <c r="L223" i="4"/>
  <c r="K224" i="4"/>
  <c r="L224" i="4"/>
  <c r="K225" i="4"/>
  <c r="L225" i="4"/>
  <c r="K226" i="4"/>
  <c r="L226" i="4"/>
  <c r="K227" i="4"/>
  <c r="L227" i="4"/>
  <c r="K228" i="4"/>
  <c r="L228" i="4"/>
  <c r="K229" i="4"/>
  <c r="L229" i="4"/>
  <c r="K230" i="4"/>
  <c r="L230" i="4"/>
  <c r="K231" i="4"/>
  <c r="L231" i="4"/>
  <c r="K232" i="4"/>
  <c r="L232" i="4"/>
  <c r="K233" i="4"/>
  <c r="L233" i="4"/>
  <c r="K234" i="4"/>
  <c r="L234" i="4"/>
  <c r="K235" i="4"/>
  <c r="L235" i="4"/>
  <c r="K236" i="4"/>
  <c r="L236" i="4"/>
  <c r="K237" i="4"/>
  <c r="L237" i="4"/>
  <c r="K238" i="4"/>
  <c r="L238" i="4"/>
  <c r="K239" i="4"/>
  <c r="L239" i="4"/>
  <c r="K240" i="4"/>
  <c r="L240" i="4"/>
  <c r="K241" i="4"/>
  <c r="L241" i="4"/>
  <c r="K242" i="4"/>
  <c r="L242" i="4"/>
  <c r="K243" i="4"/>
  <c r="L243" i="4"/>
  <c r="K244" i="4"/>
  <c r="L244" i="4"/>
  <c r="K245" i="4"/>
  <c r="L245" i="4"/>
  <c r="K246" i="4"/>
  <c r="L246" i="4"/>
  <c r="K247" i="4"/>
  <c r="L247" i="4"/>
  <c r="K248" i="4"/>
  <c r="L248" i="4"/>
  <c r="K249" i="4"/>
  <c r="L249" i="4"/>
  <c r="K250" i="4"/>
  <c r="L250" i="4"/>
  <c r="K251" i="4"/>
  <c r="L251" i="4"/>
  <c r="K252" i="4"/>
  <c r="L252" i="4"/>
  <c r="K253" i="4"/>
  <c r="L253" i="4"/>
  <c r="K254" i="4"/>
  <c r="L254" i="4"/>
  <c r="K255" i="4"/>
  <c r="L255" i="4"/>
  <c r="K256" i="4"/>
  <c r="L256" i="4"/>
  <c r="K257" i="4"/>
  <c r="L257" i="4"/>
  <c r="K258" i="4"/>
  <c r="L258" i="4"/>
  <c r="K259" i="4"/>
  <c r="L259" i="4"/>
  <c r="K260" i="4"/>
  <c r="L260" i="4"/>
  <c r="K261" i="4"/>
  <c r="L261" i="4"/>
  <c r="K262" i="4"/>
  <c r="L262" i="4"/>
  <c r="K263" i="4"/>
  <c r="L263" i="4"/>
  <c r="K264" i="4"/>
  <c r="L264" i="4"/>
  <c r="K265" i="4"/>
  <c r="L265" i="4"/>
  <c r="K266" i="4"/>
  <c r="L266" i="4"/>
  <c r="K267" i="4"/>
  <c r="L267" i="4"/>
  <c r="K268" i="4"/>
  <c r="L268" i="4"/>
  <c r="K269" i="4"/>
  <c r="L269" i="4"/>
  <c r="K270" i="4"/>
  <c r="L270" i="4"/>
  <c r="K271" i="4"/>
  <c r="L271" i="4"/>
  <c r="K272" i="4"/>
  <c r="L272" i="4"/>
  <c r="K273" i="4"/>
  <c r="L273" i="4"/>
  <c r="K274" i="4"/>
  <c r="L274" i="4"/>
  <c r="K275" i="4"/>
  <c r="L275" i="4"/>
  <c r="K276" i="4"/>
  <c r="L276" i="4"/>
  <c r="K277" i="4"/>
  <c r="L277" i="4"/>
  <c r="K278" i="4"/>
  <c r="L278" i="4"/>
  <c r="K279" i="4"/>
  <c r="L279" i="4"/>
  <c r="K280" i="4"/>
  <c r="L280" i="4"/>
  <c r="K281" i="4"/>
  <c r="L281" i="4"/>
  <c r="K282" i="4"/>
  <c r="L282" i="4"/>
  <c r="K283" i="4"/>
  <c r="L283" i="4"/>
  <c r="K284" i="4"/>
  <c r="L284" i="4"/>
  <c r="K285" i="4"/>
  <c r="L285" i="4"/>
  <c r="K286" i="4"/>
  <c r="L286" i="4"/>
  <c r="K287" i="4"/>
  <c r="L287" i="4"/>
  <c r="K288" i="4"/>
  <c r="L288" i="4"/>
  <c r="K289" i="4"/>
  <c r="L289" i="4"/>
  <c r="K290" i="4"/>
  <c r="L290" i="4"/>
  <c r="K291" i="4"/>
  <c r="L291" i="4"/>
  <c r="K292" i="4"/>
  <c r="L292" i="4"/>
  <c r="K293" i="4"/>
  <c r="L293" i="4"/>
  <c r="K294" i="4"/>
  <c r="L294" i="4"/>
  <c r="K295" i="4"/>
  <c r="L295" i="4"/>
  <c r="K296" i="4"/>
  <c r="L296" i="4"/>
  <c r="K297" i="4"/>
  <c r="L297" i="4"/>
  <c r="K298" i="4"/>
  <c r="L298" i="4"/>
  <c r="K299" i="4"/>
  <c r="L299" i="4"/>
  <c r="K300" i="4"/>
  <c r="L300" i="4"/>
  <c r="K301" i="4"/>
  <c r="L301" i="4"/>
  <c r="K302" i="4"/>
  <c r="L302" i="4"/>
  <c r="K303" i="4"/>
  <c r="L303" i="4"/>
  <c r="K304" i="4"/>
  <c r="L304" i="4"/>
  <c r="K305" i="4"/>
  <c r="L305" i="4"/>
  <c r="K306" i="4"/>
  <c r="L306" i="4"/>
  <c r="K307" i="4"/>
  <c r="L307" i="4"/>
  <c r="K308" i="4"/>
  <c r="L308" i="4"/>
  <c r="K309" i="4"/>
  <c r="L309" i="4"/>
  <c r="K310" i="4"/>
  <c r="L310" i="4"/>
  <c r="K311" i="4"/>
  <c r="L311" i="4"/>
  <c r="K312" i="4"/>
  <c r="L312" i="4"/>
  <c r="K313" i="4"/>
  <c r="L313" i="4"/>
  <c r="K314" i="4"/>
  <c r="L314" i="4"/>
  <c r="K315" i="4"/>
  <c r="L315" i="4"/>
  <c r="K316" i="4"/>
  <c r="L316" i="4"/>
  <c r="K317" i="4"/>
  <c r="L317" i="4"/>
  <c r="K318" i="4"/>
  <c r="L318" i="4"/>
  <c r="K319" i="4"/>
  <c r="L319" i="4"/>
  <c r="K320" i="4"/>
  <c r="L320" i="4"/>
  <c r="K321" i="4"/>
  <c r="L321" i="4"/>
  <c r="K322" i="4"/>
  <c r="L322" i="4"/>
  <c r="K323" i="4"/>
  <c r="L323" i="4"/>
  <c r="K324" i="4"/>
  <c r="L324" i="4"/>
  <c r="K325" i="4"/>
  <c r="L325" i="4"/>
  <c r="K326" i="4"/>
  <c r="L326" i="4"/>
  <c r="K327" i="4"/>
  <c r="L327" i="4"/>
  <c r="K328" i="4"/>
  <c r="L328" i="4"/>
  <c r="K329" i="4"/>
  <c r="L329" i="4"/>
  <c r="K330" i="4"/>
  <c r="L330" i="4"/>
  <c r="K331" i="4"/>
  <c r="L331" i="4"/>
  <c r="K332" i="4"/>
  <c r="L332" i="4"/>
  <c r="K333" i="4"/>
  <c r="L333" i="4"/>
  <c r="K334" i="4"/>
  <c r="L334" i="4"/>
  <c r="K335" i="4"/>
  <c r="L335" i="4"/>
  <c r="K336" i="4"/>
  <c r="L336" i="4"/>
  <c r="K337" i="4"/>
  <c r="L337" i="4"/>
  <c r="K338" i="4"/>
  <c r="L338" i="4"/>
  <c r="K339" i="4"/>
  <c r="L339" i="4"/>
  <c r="K340" i="4"/>
  <c r="L340" i="4"/>
  <c r="K341" i="4"/>
  <c r="L341" i="4"/>
  <c r="K342" i="4"/>
  <c r="L342" i="4"/>
  <c r="K343" i="4"/>
  <c r="L343" i="4"/>
  <c r="K344" i="4"/>
  <c r="L344" i="4"/>
  <c r="K345" i="4"/>
  <c r="L345" i="4"/>
  <c r="K346" i="4"/>
  <c r="L346" i="4"/>
  <c r="K347" i="4"/>
  <c r="L347" i="4"/>
  <c r="K348" i="4"/>
  <c r="L348" i="4"/>
  <c r="K349" i="4"/>
  <c r="L349" i="4"/>
  <c r="K350" i="4"/>
  <c r="L350" i="4"/>
  <c r="K351" i="4"/>
  <c r="L351" i="4"/>
  <c r="K352" i="4"/>
  <c r="L352" i="4"/>
  <c r="K353" i="4"/>
  <c r="L353" i="4"/>
  <c r="K354" i="4"/>
  <c r="L354" i="4"/>
  <c r="K355" i="4"/>
  <c r="L355" i="4"/>
  <c r="K356" i="4"/>
  <c r="L356" i="4"/>
  <c r="K357" i="4"/>
  <c r="L357" i="4"/>
  <c r="K358" i="4"/>
  <c r="L358" i="4"/>
  <c r="K359" i="4"/>
  <c r="L359" i="4"/>
  <c r="K360" i="4"/>
  <c r="L360" i="4"/>
  <c r="K361" i="4"/>
  <c r="L361" i="4"/>
  <c r="K362" i="4"/>
  <c r="L362" i="4"/>
  <c r="K363" i="4"/>
  <c r="L363" i="4"/>
  <c r="K364" i="4"/>
  <c r="L364" i="4"/>
  <c r="K365" i="4"/>
  <c r="L365" i="4"/>
  <c r="K366" i="4"/>
  <c r="L366" i="4"/>
  <c r="K367" i="4"/>
  <c r="L367" i="4"/>
  <c r="K368" i="4"/>
  <c r="L368" i="4"/>
  <c r="K369" i="4"/>
  <c r="L369" i="4"/>
  <c r="K370" i="4"/>
  <c r="L370" i="4"/>
  <c r="K371" i="4"/>
  <c r="L371" i="4"/>
  <c r="K372" i="4"/>
  <c r="L372" i="4"/>
  <c r="K373" i="4"/>
  <c r="L373" i="4"/>
  <c r="K374" i="4"/>
  <c r="L374" i="4"/>
  <c r="K375" i="4"/>
  <c r="L375" i="4"/>
  <c r="K376" i="4"/>
  <c r="L376" i="4"/>
  <c r="K377" i="4"/>
  <c r="L377" i="4"/>
  <c r="K378" i="4"/>
  <c r="L378" i="4"/>
  <c r="K379" i="4"/>
  <c r="L379" i="4"/>
  <c r="K380" i="4"/>
  <c r="L380" i="4"/>
  <c r="K381" i="4"/>
  <c r="L381" i="4"/>
  <c r="K382" i="4"/>
  <c r="L382" i="4"/>
  <c r="K383" i="4"/>
  <c r="L383" i="4"/>
  <c r="K384" i="4"/>
  <c r="L384" i="4"/>
  <c r="K385" i="4"/>
  <c r="L385" i="4"/>
  <c r="K386" i="4"/>
  <c r="L386" i="4"/>
  <c r="K387" i="4"/>
  <c r="L387" i="4"/>
  <c r="K388" i="4"/>
  <c r="L388" i="4"/>
  <c r="K389" i="4"/>
  <c r="L389" i="4"/>
  <c r="K390" i="4"/>
  <c r="L390" i="4"/>
  <c r="K391" i="4"/>
  <c r="L391" i="4"/>
  <c r="K392" i="4"/>
  <c r="L392" i="4"/>
  <c r="K393" i="4"/>
  <c r="L393" i="4"/>
  <c r="K394" i="4"/>
  <c r="L394" i="4"/>
  <c r="K395" i="4"/>
  <c r="L395" i="4"/>
  <c r="K396" i="4"/>
  <c r="L396" i="4"/>
  <c r="K397" i="4"/>
  <c r="L397" i="4"/>
  <c r="K398" i="4"/>
  <c r="L398" i="4"/>
  <c r="K399" i="4"/>
  <c r="L399" i="4"/>
  <c r="K400" i="4"/>
  <c r="L400" i="4"/>
  <c r="K401" i="4"/>
  <c r="L401" i="4"/>
  <c r="K402" i="4"/>
  <c r="L402" i="4"/>
  <c r="K403" i="4"/>
  <c r="L403" i="4"/>
  <c r="K404" i="4"/>
  <c r="L404" i="4"/>
  <c r="K405" i="4"/>
  <c r="L405" i="4"/>
  <c r="K406" i="4"/>
  <c r="L406" i="4"/>
  <c r="K407" i="4"/>
  <c r="L407" i="4"/>
  <c r="K408" i="4"/>
  <c r="L408" i="4"/>
  <c r="K409" i="4"/>
  <c r="L409" i="4"/>
  <c r="K410" i="4"/>
  <c r="L410" i="4"/>
  <c r="K411" i="4"/>
  <c r="L411" i="4"/>
  <c r="K412" i="4"/>
  <c r="L412" i="4"/>
  <c r="K413" i="4"/>
  <c r="L413" i="4"/>
  <c r="K414" i="4"/>
  <c r="L414" i="4"/>
  <c r="K415" i="4"/>
  <c r="L415" i="4"/>
  <c r="K416" i="4"/>
  <c r="L416" i="4"/>
  <c r="K417" i="4"/>
  <c r="L417" i="4"/>
  <c r="K418" i="4"/>
  <c r="L418" i="4"/>
  <c r="K419" i="4"/>
  <c r="L419" i="4"/>
  <c r="K420" i="4"/>
  <c r="L420" i="4"/>
  <c r="K421" i="4"/>
  <c r="L421" i="4"/>
  <c r="K422" i="4"/>
  <c r="L422" i="4"/>
  <c r="K423" i="4"/>
  <c r="L423" i="4"/>
  <c r="K424" i="4"/>
  <c r="L424" i="4"/>
  <c r="K425" i="4"/>
  <c r="L425" i="4"/>
  <c r="K426" i="4"/>
  <c r="L426" i="4"/>
  <c r="K427" i="4"/>
  <c r="L427" i="4"/>
  <c r="K428" i="4"/>
  <c r="L428" i="4"/>
  <c r="K429" i="4"/>
  <c r="L429" i="4"/>
  <c r="K430" i="4"/>
  <c r="L430" i="4"/>
  <c r="K431" i="4"/>
  <c r="L431" i="4"/>
  <c r="K432" i="4"/>
  <c r="L432" i="4"/>
  <c r="K433" i="4"/>
  <c r="L433" i="4"/>
  <c r="K434" i="4"/>
  <c r="L434" i="4"/>
  <c r="K435" i="4"/>
  <c r="L435" i="4"/>
  <c r="K436" i="4"/>
  <c r="L436" i="4"/>
  <c r="K437" i="4"/>
  <c r="L437" i="4"/>
  <c r="K438" i="4"/>
  <c r="L438" i="4"/>
  <c r="K439" i="4"/>
  <c r="L439" i="4"/>
  <c r="K440" i="4"/>
  <c r="L440" i="4"/>
  <c r="K441" i="4"/>
  <c r="L441" i="4"/>
  <c r="K442" i="4"/>
  <c r="L442" i="4"/>
  <c r="K443" i="4"/>
  <c r="L443" i="4"/>
  <c r="K444" i="4"/>
  <c r="L444" i="4"/>
  <c r="K445" i="4"/>
  <c r="L445" i="4"/>
  <c r="K446" i="4"/>
  <c r="L446" i="4"/>
  <c r="K447" i="4"/>
  <c r="L447" i="4"/>
  <c r="K448" i="4"/>
  <c r="L448" i="4"/>
  <c r="K449" i="4"/>
  <c r="L449" i="4"/>
  <c r="K450" i="4"/>
  <c r="L450" i="4"/>
  <c r="K451" i="4"/>
  <c r="L451" i="4"/>
  <c r="K452" i="4"/>
  <c r="L452" i="4"/>
  <c r="K453" i="4"/>
  <c r="L453" i="4"/>
  <c r="K454" i="4"/>
  <c r="L454" i="4"/>
  <c r="K455" i="4"/>
  <c r="L455" i="4"/>
  <c r="K456" i="4"/>
  <c r="L456" i="4"/>
  <c r="K457" i="4"/>
  <c r="L457" i="4"/>
  <c r="K458" i="4"/>
  <c r="L458" i="4"/>
  <c r="K459" i="4"/>
  <c r="L459" i="4"/>
  <c r="K460" i="4"/>
  <c r="L460" i="4"/>
  <c r="K461" i="4"/>
  <c r="L461" i="4"/>
  <c r="K462" i="4"/>
  <c r="L462" i="4"/>
  <c r="K463" i="4"/>
  <c r="L463" i="4"/>
  <c r="K464" i="4"/>
  <c r="L464" i="4"/>
  <c r="K465" i="4"/>
  <c r="L465" i="4"/>
  <c r="K466" i="4"/>
  <c r="L466" i="4"/>
  <c r="K467" i="4"/>
  <c r="L467" i="4"/>
  <c r="K468" i="4"/>
  <c r="L468" i="4"/>
  <c r="K469" i="4"/>
  <c r="L469" i="4"/>
  <c r="K470" i="4"/>
  <c r="L470" i="4"/>
  <c r="K471" i="4"/>
  <c r="L471" i="4"/>
  <c r="K472" i="4"/>
  <c r="L472" i="4"/>
  <c r="K473" i="4"/>
  <c r="L473" i="4"/>
  <c r="K474" i="4"/>
  <c r="L474" i="4"/>
  <c r="K475" i="4"/>
  <c r="L475" i="4"/>
  <c r="K476" i="4"/>
  <c r="L476" i="4"/>
  <c r="K477" i="4"/>
  <c r="L477" i="4"/>
  <c r="K478" i="4"/>
  <c r="L478" i="4"/>
  <c r="K479" i="4"/>
  <c r="L479" i="4"/>
  <c r="K480" i="4"/>
  <c r="L480" i="4"/>
  <c r="K481" i="4"/>
  <c r="L481" i="4"/>
  <c r="K482" i="4"/>
  <c r="L482" i="4"/>
  <c r="K483" i="4"/>
  <c r="L483" i="4"/>
  <c r="K484" i="4"/>
  <c r="L484" i="4"/>
  <c r="K485" i="4"/>
  <c r="L485" i="4"/>
  <c r="K486" i="4"/>
  <c r="L486" i="4"/>
  <c r="K487" i="4"/>
  <c r="L487" i="4"/>
  <c r="K488" i="4"/>
  <c r="L488" i="4"/>
  <c r="K489" i="4"/>
  <c r="L489" i="4"/>
  <c r="K490" i="4"/>
  <c r="L490" i="4"/>
  <c r="K491" i="4"/>
  <c r="L491" i="4"/>
  <c r="K492" i="4"/>
  <c r="L492" i="4"/>
  <c r="K493" i="4"/>
  <c r="L493" i="4"/>
  <c r="K494" i="4"/>
  <c r="L494" i="4"/>
  <c r="K495" i="4"/>
  <c r="L495" i="4"/>
  <c r="K496" i="4"/>
  <c r="L496" i="4"/>
  <c r="K497" i="4"/>
  <c r="L497" i="4"/>
  <c r="K498" i="4"/>
  <c r="L498" i="4"/>
  <c r="K499" i="4"/>
  <c r="L499" i="4"/>
  <c r="K500" i="4"/>
  <c r="L500" i="4"/>
  <c r="K501" i="4"/>
  <c r="L501" i="4"/>
  <c r="K502" i="4"/>
  <c r="L502" i="4"/>
  <c r="K503" i="4"/>
  <c r="L503" i="4"/>
  <c r="K504" i="4"/>
  <c r="L504" i="4"/>
  <c r="K505" i="4"/>
  <c r="L505" i="4"/>
  <c r="K506" i="4"/>
  <c r="L506" i="4"/>
  <c r="K507" i="4"/>
  <c r="L507" i="4"/>
  <c r="K508" i="4"/>
  <c r="L508" i="4"/>
  <c r="K509" i="4"/>
  <c r="L509" i="4"/>
  <c r="K510" i="4"/>
  <c r="L510" i="4"/>
  <c r="K511" i="4"/>
  <c r="L511" i="4"/>
  <c r="K512" i="4"/>
  <c r="L512" i="4"/>
  <c r="K513" i="4"/>
  <c r="L513" i="4"/>
  <c r="K514" i="4"/>
  <c r="L514" i="4"/>
  <c r="K515" i="4"/>
  <c r="L515" i="4"/>
  <c r="K516" i="4"/>
  <c r="L516" i="4"/>
  <c r="K517" i="4"/>
  <c r="L517" i="4"/>
  <c r="K518" i="4"/>
  <c r="L518" i="4"/>
  <c r="K519" i="4"/>
  <c r="L519" i="4"/>
  <c r="K520" i="4"/>
  <c r="L520" i="4"/>
  <c r="K521" i="4"/>
  <c r="L521" i="4"/>
  <c r="K522" i="4"/>
  <c r="L522" i="4"/>
  <c r="K523" i="4"/>
  <c r="L523" i="4"/>
  <c r="K524" i="4"/>
  <c r="L524" i="4"/>
  <c r="K525" i="4"/>
  <c r="L525" i="4"/>
  <c r="K526" i="4"/>
  <c r="L526" i="4"/>
  <c r="K527" i="4"/>
  <c r="L527" i="4"/>
  <c r="K528" i="4"/>
  <c r="L528" i="4"/>
  <c r="K529" i="4"/>
  <c r="L529" i="4"/>
  <c r="K530" i="4"/>
  <c r="L530" i="4"/>
  <c r="K531" i="4"/>
  <c r="L531" i="4"/>
  <c r="K532" i="4"/>
  <c r="L532" i="4"/>
  <c r="K533" i="4"/>
  <c r="L533" i="4"/>
  <c r="K534" i="4"/>
  <c r="L534" i="4"/>
  <c r="K535" i="4"/>
  <c r="L535" i="4"/>
  <c r="K536" i="4"/>
  <c r="L536" i="4"/>
  <c r="K537" i="4"/>
  <c r="L537" i="4"/>
  <c r="K538" i="4"/>
  <c r="L538" i="4"/>
  <c r="K539" i="4"/>
  <c r="L539" i="4"/>
  <c r="K540" i="4"/>
  <c r="L540" i="4"/>
  <c r="K541" i="4"/>
  <c r="L541" i="4"/>
  <c r="K542" i="4"/>
  <c r="L542" i="4"/>
  <c r="K543" i="4"/>
  <c r="L543" i="4"/>
  <c r="K544" i="4"/>
  <c r="L544" i="4"/>
  <c r="K545" i="4"/>
  <c r="L545" i="4"/>
  <c r="K546" i="4"/>
  <c r="L546" i="4"/>
  <c r="K547" i="4"/>
  <c r="L547" i="4"/>
  <c r="K548" i="4"/>
  <c r="L548" i="4"/>
  <c r="K549" i="4"/>
  <c r="L549" i="4"/>
  <c r="K550" i="4"/>
  <c r="L550" i="4"/>
  <c r="K551" i="4"/>
  <c r="L551" i="4"/>
  <c r="K552" i="4"/>
  <c r="L552" i="4"/>
  <c r="K553" i="4"/>
  <c r="L553" i="4"/>
  <c r="K554" i="4"/>
  <c r="L554" i="4"/>
  <c r="K555" i="4"/>
  <c r="L555" i="4"/>
  <c r="K556" i="4"/>
  <c r="L556" i="4"/>
  <c r="K557" i="4"/>
  <c r="L557" i="4"/>
  <c r="K558" i="4"/>
  <c r="L558" i="4"/>
  <c r="K559" i="4"/>
  <c r="L559" i="4"/>
  <c r="K560" i="4"/>
  <c r="L560" i="4"/>
  <c r="K561" i="4"/>
  <c r="L561" i="4"/>
  <c r="K562" i="4"/>
  <c r="L562" i="4"/>
  <c r="K563" i="4"/>
  <c r="L563" i="4"/>
  <c r="K564" i="4"/>
  <c r="L564" i="4"/>
  <c r="K565" i="4"/>
  <c r="L565" i="4"/>
  <c r="K566" i="4"/>
  <c r="L566" i="4"/>
  <c r="K567" i="4"/>
  <c r="L567" i="4"/>
  <c r="K568" i="4"/>
  <c r="L568" i="4"/>
  <c r="K569" i="4"/>
  <c r="L569" i="4"/>
  <c r="K570" i="4"/>
  <c r="L570" i="4"/>
  <c r="K571" i="4"/>
  <c r="L571" i="4"/>
  <c r="K572" i="4"/>
  <c r="L572" i="4"/>
  <c r="K573" i="4"/>
  <c r="L573" i="4"/>
  <c r="K574" i="4"/>
  <c r="L574" i="4"/>
  <c r="K575" i="4"/>
  <c r="L575" i="4"/>
  <c r="K576" i="4"/>
  <c r="L576" i="4"/>
  <c r="K577" i="4"/>
  <c r="L577" i="4"/>
  <c r="K578" i="4"/>
  <c r="L578" i="4"/>
  <c r="K579" i="4"/>
  <c r="L579" i="4"/>
  <c r="K580" i="4"/>
  <c r="L580" i="4"/>
  <c r="K581" i="4"/>
  <c r="L581" i="4"/>
  <c r="K582" i="4"/>
  <c r="L582" i="4"/>
  <c r="K583" i="4"/>
  <c r="L583" i="4"/>
  <c r="K584" i="4"/>
  <c r="L584" i="4"/>
  <c r="K585" i="4"/>
  <c r="L585" i="4"/>
  <c r="K586" i="4"/>
  <c r="L586" i="4"/>
  <c r="K587" i="4"/>
  <c r="L587" i="4"/>
  <c r="K588" i="4"/>
  <c r="L588" i="4"/>
  <c r="K589" i="4"/>
  <c r="L589" i="4"/>
  <c r="K590" i="4"/>
  <c r="L590" i="4"/>
  <c r="K591" i="4"/>
  <c r="L591" i="4"/>
  <c r="K592" i="4"/>
  <c r="L592" i="4"/>
  <c r="K593" i="4"/>
  <c r="L593" i="4"/>
  <c r="K594" i="4"/>
  <c r="L594" i="4"/>
  <c r="K595" i="4"/>
  <c r="L595" i="4"/>
  <c r="K596" i="4"/>
  <c r="L596" i="4"/>
  <c r="K597" i="4"/>
  <c r="L597" i="4"/>
  <c r="K598" i="4"/>
  <c r="L598" i="4"/>
  <c r="K599" i="4"/>
  <c r="L599" i="4"/>
  <c r="K600" i="4"/>
  <c r="L600" i="4"/>
  <c r="K601" i="4"/>
  <c r="L601" i="4"/>
  <c r="K602" i="4"/>
  <c r="L602" i="4"/>
  <c r="K603" i="4"/>
  <c r="L603" i="4"/>
  <c r="K604" i="4"/>
  <c r="L604" i="4"/>
  <c r="K605" i="4"/>
  <c r="L605" i="4"/>
  <c r="K606" i="4"/>
  <c r="L606" i="4"/>
  <c r="K607" i="4"/>
  <c r="L607" i="4"/>
  <c r="K608" i="4"/>
  <c r="L608" i="4"/>
  <c r="K609" i="4"/>
  <c r="L609" i="4"/>
  <c r="K610" i="4"/>
  <c r="L610" i="4"/>
  <c r="K611" i="4"/>
  <c r="L611" i="4"/>
  <c r="K612" i="4"/>
  <c r="L612" i="4"/>
  <c r="K613" i="4"/>
  <c r="L613" i="4"/>
  <c r="K614" i="4"/>
  <c r="L614" i="4"/>
  <c r="K615" i="4"/>
  <c r="L615" i="4"/>
  <c r="K616" i="4"/>
  <c r="L616" i="4"/>
  <c r="K617" i="4"/>
  <c r="L617" i="4"/>
  <c r="K618" i="4"/>
  <c r="L618" i="4"/>
  <c r="K619" i="4"/>
  <c r="L619" i="4"/>
  <c r="K620" i="4"/>
  <c r="L620" i="4"/>
  <c r="K621" i="4"/>
  <c r="L621" i="4"/>
  <c r="K622" i="4"/>
  <c r="L622" i="4"/>
  <c r="K623" i="4"/>
  <c r="L623" i="4"/>
  <c r="K624" i="4"/>
  <c r="L624" i="4"/>
  <c r="K625" i="4"/>
  <c r="L625" i="4"/>
  <c r="K626" i="4"/>
  <c r="L626" i="4"/>
  <c r="K627" i="4"/>
  <c r="L627" i="4"/>
  <c r="K628" i="4"/>
  <c r="L628" i="4"/>
  <c r="K629" i="4"/>
  <c r="L629" i="4"/>
  <c r="K630" i="4"/>
  <c r="L630" i="4"/>
  <c r="K631" i="4"/>
  <c r="L631" i="4"/>
  <c r="K632" i="4"/>
  <c r="L632" i="4"/>
  <c r="K633" i="4"/>
  <c r="L633" i="4"/>
  <c r="K634" i="4"/>
  <c r="L634" i="4"/>
  <c r="K635" i="4"/>
  <c r="L635" i="4"/>
  <c r="K636" i="4"/>
  <c r="L636" i="4"/>
  <c r="K637" i="4"/>
  <c r="L637" i="4"/>
  <c r="K638" i="4"/>
  <c r="L638" i="4"/>
  <c r="K639" i="4"/>
  <c r="L639" i="4"/>
  <c r="K640" i="4"/>
  <c r="L640" i="4"/>
  <c r="K641" i="4"/>
  <c r="L641" i="4"/>
  <c r="K642" i="4"/>
  <c r="L642" i="4"/>
  <c r="K643" i="4"/>
  <c r="L643" i="4"/>
  <c r="K644" i="4"/>
  <c r="L644" i="4"/>
  <c r="K645" i="4"/>
  <c r="L645" i="4"/>
  <c r="K646" i="4"/>
  <c r="L646" i="4"/>
  <c r="K647" i="4"/>
  <c r="L647" i="4"/>
  <c r="K648" i="4"/>
  <c r="L648" i="4"/>
  <c r="K649" i="4"/>
  <c r="L649" i="4"/>
  <c r="K650" i="4"/>
  <c r="L650" i="4"/>
  <c r="K651" i="4"/>
  <c r="L651" i="4"/>
  <c r="K652" i="4"/>
  <c r="L652" i="4"/>
  <c r="K653" i="4"/>
  <c r="L653" i="4"/>
  <c r="K654" i="4"/>
  <c r="L654" i="4"/>
  <c r="K655" i="4"/>
  <c r="L655" i="4"/>
  <c r="K656" i="4"/>
  <c r="L656" i="4"/>
  <c r="K657" i="4"/>
  <c r="L657" i="4"/>
  <c r="K658" i="4"/>
  <c r="L658" i="4"/>
  <c r="K659" i="4"/>
  <c r="L659" i="4"/>
  <c r="K660" i="4"/>
  <c r="L660" i="4"/>
  <c r="K661" i="4"/>
  <c r="L661" i="4"/>
  <c r="K662" i="4"/>
  <c r="L662" i="4"/>
  <c r="K663" i="4"/>
  <c r="L663" i="4"/>
  <c r="K664" i="4"/>
  <c r="L664" i="4"/>
  <c r="K665" i="4"/>
  <c r="L665" i="4"/>
  <c r="K666" i="4"/>
  <c r="L666" i="4"/>
  <c r="K667" i="4"/>
  <c r="L667" i="4"/>
  <c r="K668" i="4"/>
  <c r="L668" i="4"/>
  <c r="K669" i="4"/>
  <c r="L669" i="4"/>
  <c r="K670" i="4"/>
  <c r="L670" i="4"/>
  <c r="K671" i="4"/>
  <c r="L671" i="4"/>
  <c r="K672" i="4"/>
  <c r="L672" i="4"/>
  <c r="K673" i="4"/>
  <c r="L673" i="4"/>
  <c r="K674" i="4"/>
  <c r="L674" i="4"/>
  <c r="K675" i="4"/>
  <c r="L675" i="4"/>
  <c r="K676" i="4"/>
  <c r="L676" i="4"/>
  <c r="K677" i="4"/>
  <c r="L677" i="4"/>
  <c r="K678" i="4"/>
  <c r="L678" i="4"/>
  <c r="K679" i="4"/>
  <c r="L679" i="4"/>
  <c r="K680" i="4"/>
  <c r="L680" i="4"/>
  <c r="K681" i="4"/>
  <c r="L681" i="4"/>
  <c r="K682" i="4"/>
  <c r="L682" i="4"/>
  <c r="K683" i="4"/>
  <c r="L683" i="4"/>
  <c r="K684" i="4"/>
  <c r="L684" i="4"/>
  <c r="K685" i="4"/>
  <c r="L685" i="4"/>
  <c r="K686" i="4"/>
  <c r="L686" i="4"/>
  <c r="K687" i="4"/>
  <c r="L687" i="4"/>
  <c r="K688" i="4"/>
  <c r="L688" i="4"/>
  <c r="K689" i="4"/>
  <c r="L689" i="4"/>
  <c r="K690" i="4"/>
  <c r="L690" i="4"/>
  <c r="K691" i="4"/>
  <c r="L691" i="4"/>
  <c r="K692" i="4"/>
  <c r="L692" i="4"/>
  <c r="K693" i="4"/>
  <c r="L693" i="4"/>
  <c r="K694" i="4"/>
  <c r="L694" i="4"/>
  <c r="K695" i="4"/>
  <c r="L695" i="4"/>
  <c r="K696" i="4"/>
  <c r="L696" i="4"/>
  <c r="K697" i="4"/>
  <c r="L697" i="4"/>
  <c r="K698" i="4"/>
  <c r="L698" i="4"/>
  <c r="K699" i="4"/>
  <c r="L699" i="4"/>
  <c r="K700" i="4"/>
  <c r="L700" i="4"/>
  <c r="K701" i="4"/>
  <c r="L701" i="4"/>
  <c r="K702" i="4"/>
  <c r="L702" i="4"/>
  <c r="K703" i="4"/>
  <c r="L703" i="4"/>
  <c r="K704" i="4"/>
  <c r="L704" i="4"/>
  <c r="K705" i="4"/>
  <c r="L705" i="4"/>
  <c r="K706" i="4"/>
  <c r="L706" i="4"/>
  <c r="K707" i="4"/>
  <c r="L707" i="4"/>
  <c r="K708" i="4"/>
  <c r="L708" i="4"/>
  <c r="K709" i="4"/>
  <c r="L709" i="4"/>
  <c r="K710" i="4"/>
  <c r="L710" i="4"/>
  <c r="K711" i="4"/>
  <c r="L711" i="4"/>
  <c r="K712" i="4"/>
  <c r="L712" i="4"/>
  <c r="K713" i="4"/>
  <c r="L713" i="4"/>
  <c r="K714" i="4"/>
  <c r="L714" i="4"/>
  <c r="K715" i="4"/>
  <c r="L715" i="4"/>
  <c r="K716" i="4"/>
  <c r="L716" i="4"/>
  <c r="K717" i="4"/>
  <c r="L717" i="4"/>
  <c r="K718" i="4"/>
  <c r="L718" i="4"/>
  <c r="K719" i="4"/>
  <c r="L719" i="4"/>
  <c r="K720" i="4"/>
  <c r="L720" i="4"/>
  <c r="K721" i="4"/>
  <c r="L721" i="4"/>
  <c r="K722" i="4"/>
  <c r="L722" i="4"/>
  <c r="K723" i="4"/>
  <c r="L723" i="4"/>
  <c r="K724" i="4"/>
  <c r="L724" i="4"/>
  <c r="K725" i="4"/>
  <c r="L725" i="4"/>
  <c r="K726" i="4"/>
  <c r="L726" i="4"/>
  <c r="K727" i="4"/>
  <c r="L727" i="4"/>
  <c r="K728" i="4"/>
  <c r="L728" i="4"/>
  <c r="K729" i="4"/>
  <c r="L729" i="4"/>
  <c r="K730" i="4"/>
  <c r="L730" i="4"/>
  <c r="K731" i="4"/>
  <c r="L731" i="4"/>
  <c r="K732" i="4"/>
  <c r="L732" i="4"/>
  <c r="K733" i="4"/>
  <c r="L733" i="4"/>
  <c r="K734" i="4"/>
  <c r="L734" i="4"/>
  <c r="K735" i="4"/>
  <c r="L735" i="4"/>
  <c r="K736" i="4"/>
  <c r="L736" i="4"/>
  <c r="K737" i="4"/>
  <c r="L737" i="4"/>
  <c r="K738" i="4"/>
  <c r="L738" i="4"/>
  <c r="K739" i="4"/>
  <c r="L739" i="4"/>
  <c r="K740" i="4"/>
  <c r="L740" i="4"/>
  <c r="K741" i="4"/>
  <c r="L741" i="4"/>
  <c r="K742" i="4"/>
  <c r="L742" i="4"/>
  <c r="K743" i="4"/>
  <c r="L743" i="4"/>
  <c r="K744" i="4"/>
  <c r="L744" i="4"/>
  <c r="K745" i="4"/>
  <c r="L745" i="4"/>
  <c r="K746" i="4"/>
  <c r="L746" i="4"/>
  <c r="K747" i="4"/>
  <c r="L747" i="4"/>
  <c r="K748" i="4"/>
  <c r="L748" i="4"/>
  <c r="K749" i="4"/>
  <c r="L749" i="4"/>
  <c r="K750" i="4"/>
  <c r="L750" i="4"/>
  <c r="K751" i="4"/>
  <c r="L751" i="4"/>
  <c r="K752" i="4"/>
  <c r="L752" i="4"/>
  <c r="K753" i="4"/>
  <c r="L753" i="4"/>
  <c r="K754" i="4"/>
  <c r="L754" i="4"/>
  <c r="K755" i="4"/>
  <c r="L755" i="4"/>
  <c r="K756" i="4"/>
  <c r="L756" i="4"/>
  <c r="K757" i="4"/>
  <c r="L757" i="4"/>
  <c r="K758" i="4"/>
  <c r="L758" i="4"/>
  <c r="K759" i="4"/>
  <c r="L759" i="4"/>
  <c r="K760" i="4"/>
  <c r="L760" i="4"/>
  <c r="K761" i="4"/>
  <c r="L761" i="4"/>
  <c r="K762" i="4"/>
  <c r="L762" i="4"/>
  <c r="K763" i="4"/>
  <c r="L763" i="4"/>
  <c r="K764" i="4"/>
  <c r="L764" i="4"/>
  <c r="K765" i="4"/>
  <c r="L765" i="4"/>
  <c r="K766" i="4"/>
  <c r="L766" i="4"/>
  <c r="K767" i="4"/>
  <c r="L767" i="4"/>
  <c r="K768" i="4"/>
  <c r="L768" i="4"/>
  <c r="K769" i="4"/>
  <c r="L769" i="4"/>
  <c r="K770" i="4"/>
  <c r="L770" i="4"/>
  <c r="K771" i="4"/>
  <c r="L771" i="4"/>
  <c r="K772" i="4"/>
  <c r="L772" i="4"/>
  <c r="K773" i="4"/>
  <c r="L773" i="4"/>
  <c r="K774" i="4"/>
  <c r="L774" i="4"/>
  <c r="K775" i="4"/>
  <c r="L775" i="4"/>
  <c r="K776" i="4"/>
  <c r="L776" i="4"/>
  <c r="K777" i="4"/>
  <c r="L777" i="4"/>
  <c r="K778" i="4"/>
  <c r="L778" i="4"/>
  <c r="K779" i="4"/>
  <c r="L779" i="4"/>
  <c r="K780" i="4"/>
  <c r="L780" i="4"/>
  <c r="K781" i="4"/>
  <c r="L781" i="4"/>
  <c r="K782" i="4"/>
  <c r="L782" i="4"/>
  <c r="K783" i="4"/>
  <c r="L783" i="4"/>
  <c r="K784" i="4"/>
  <c r="L784" i="4"/>
  <c r="K785" i="4"/>
  <c r="L785" i="4"/>
  <c r="K786" i="4"/>
  <c r="L786" i="4"/>
  <c r="K787" i="4"/>
  <c r="L787" i="4"/>
  <c r="K788" i="4"/>
  <c r="L788" i="4"/>
  <c r="K789" i="4"/>
  <c r="L789" i="4"/>
  <c r="K790" i="4"/>
  <c r="L790" i="4"/>
  <c r="K791" i="4"/>
  <c r="L791" i="4"/>
  <c r="K792" i="4"/>
  <c r="L792" i="4"/>
  <c r="K793" i="4"/>
  <c r="L793" i="4"/>
  <c r="K794" i="4"/>
  <c r="L794" i="4"/>
  <c r="K795" i="4"/>
  <c r="L795" i="4"/>
  <c r="K796" i="4"/>
  <c r="L796" i="4"/>
  <c r="K797" i="4"/>
  <c r="L797" i="4"/>
  <c r="K798" i="4"/>
  <c r="L798" i="4"/>
  <c r="K799" i="4"/>
  <c r="L799" i="4"/>
  <c r="K800" i="4"/>
  <c r="L800" i="4"/>
  <c r="K801" i="4"/>
  <c r="L801" i="4"/>
  <c r="K802" i="4"/>
  <c r="L802" i="4"/>
  <c r="K803" i="4"/>
  <c r="L803" i="4"/>
  <c r="K804" i="4"/>
  <c r="L804" i="4"/>
  <c r="K805" i="4"/>
  <c r="L805" i="4"/>
  <c r="K806" i="4"/>
  <c r="L806" i="4"/>
  <c r="K807" i="4"/>
  <c r="L807" i="4"/>
  <c r="K808" i="4"/>
  <c r="L808" i="4"/>
  <c r="K809" i="4"/>
  <c r="L809" i="4"/>
  <c r="K810" i="4"/>
  <c r="L810" i="4"/>
  <c r="K811" i="4"/>
  <c r="L811" i="4"/>
  <c r="K812" i="4"/>
  <c r="L812" i="4"/>
  <c r="K813" i="4"/>
  <c r="L813" i="4"/>
  <c r="K814" i="4"/>
  <c r="L814" i="4"/>
  <c r="K815" i="4"/>
  <c r="L815" i="4"/>
  <c r="K816" i="4"/>
  <c r="L816" i="4"/>
  <c r="K817" i="4"/>
  <c r="L817" i="4"/>
  <c r="K818" i="4"/>
  <c r="L818" i="4"/>
  <c r="K819" i="4"/>
  <c r="L819" i="4"/>
  <c r="K820" i="4"/>
  <c r="L820" i="4"/>
  <c r="K821" i="4"/>
  <c r="L821" i="4"/>
  <c r="K822" i="4"/>
  <c r="L822" i="4"/>
  <c r="K823" i="4"/>
  <c r="L823" i="4"/>
  <c r="K824" i="4"/>
  <c r="L824" i="4"/>
  <c r="K825" i="4"/>
  <c r="L825" i="4"/>
  <c r="K826" i="4"/>
  <c r="L826" i="4"/>
  <c r="K827" i="4"/>
  <c r="L827" i="4"/>
  <c r="K828" i="4"/>
  <c r="L828" i="4"/>
  <c r="K829" i="4"/>
  <c r="L829" i="4"/>
  <c r="K830" i="4"/>
  <c r="L830" i="4"/>
  <c r="K831" i="4"/>
  <c r="L831" i="4"/>
  <c r="K832" i="4"/>
  <c r="L832" i="4"/>
  <c r="K833" i="4"/>
  <c r="L833" i="4"/>
  <c r="K834" i="4"/>
  <c r="L834" i="4"/>
  <c r="K835" i="4"/>
  <c r="L835" i="4"/>
  <c r="K836" i="4"/>
  <c r="L836" i="4"/>
  <c r="K837" i="4"/>
  <c r="L837" i="4"/>
  <c r="K838" i="4"/>
  <c r="L838" i="4"/>
  <c r="K839" i="4"/>
  <c r="L839" i="4"/>
  <c r="K840" i="4"/>
  <c r="L840" i="4"/>
  <c r="K841" i="4"/>
  <c r="L841" i="4"/>
  <c r="K842" i="4"/>
  <c r="L842" i="4"/>
  <c r="K843" i="4"/>
  <c r="L843" i="4"/>
  <c r="K844" i="4"/>
  <c r="L844" i="4"/>
  <c r="K845" i="4"/>
  <c r="L845" i="4"/>
  <c r="K846" i="4"/>
  <c r="L846" i="4"/>
  <c r="K847" i="4"/>
  <c r="L847" i="4"/>
  <c r="K848" i="4"/>
  <c r="L848" i="4"/>
  <c r="K849" i="4"/>
  <c r="L849" i="4"/>
  <c r="K850" i="4"/>
  <c r="L850" i="4"/>
  <c r="K851" i="4"/>
  <c r="L851" i="4"/>
  <c r="K852" i="4"/>
  <c r="L852" i="4"/>
  <c r="K853" i="4"/>
  <c r="L853" i="4"/>
  <c r="K854" i="4"/>
  <c r="L854" i="4"/>
  <c r="K855" i="4"/>
  <c r="L855" i="4"/>
  <c r="K856" i="4"/>
  <c r="L856" i="4"/>
  <c r="K857" i="4"/>
  <c r="L857" i="4"/>
  <c r="K858" i="4"/>
  <c r="L858" i="4"/>
  <c r="K859" i="4"/>
  <c r="L859" i="4"/>
  <c r="K860" i="4"/>
  <c r="L860" i="4"/>
  <c r="K861" i="4"/>
  <c r="L861" i="4"/>
  <c r="K862" i="4"/>
  <c r="L862" i="4"/>
  <c r="K863" i="4"/>
  <c r="L863" i="4"/>
  <c r="K864" i="4"/>
  <c r="L864" i="4"/>
  <c r="K865" i="4"/>
  <c r="L865" i="4"/>
  <c r="K866" i="4"/>
  <c r="L866" i="4"/>
  <c r="K867" i="4"/>
  <c r="L867" i="4"/>
  <c r="K868" i="4"/>
  <c r="L868" i="4"/>
  <c r="K869" i="4"/>
  <c r="L869" i="4"/>
  <c r="K870" i="4"/>
  <c r="L870" i="4"/>
  <c r="K871" i="4"/>
  <c r="L871" i="4"/>
  <c r="K872" i="4"/>
  <c r="L872" i="4"/>
  <c r="K873" i="4"/>
  <c r="L873" i="4"/>
  <c r="K874" i="4"/>
  <c r="L874" i="4"/>
  <c r="K875" i="4"/>
  <c r="L875" i="4"/>
  <c r="K876" i="4"/>
  <c r="L876" i="4"/>
  <c r="K877" i="4"/>
  <c r="L877" i="4"/>
  <c r="K878" i="4"/>
  <c r="L878" i="4"/>
  <c r="K879" i="4"/>
  <c r="L879" i="4"/>
  <c r="K880" i="4"/>
  <c r="L880" i="4"/>
  <c r="K881" i="4"/>
  <c r="L881" i="4"/>
  <c r="K882" i="4"/>
  <c r="L882" i="4"/>
  <c r="K883" i="4"/>
  <c r="L883" i="4"/>
  <c r="K884" i="4"/>
  <c r="L884" i="4"/>
  <c r="K885" i="4"/>
  <c r="L885" i="4"/>
  <c r="K886" i="4"/>
  <c r="L886" i="4"/>
  <c r="K887" i="4"/>
  <c r="L887" i="4"/>
  <c r="K888" i="4"/>
  <c r="L888" i="4"/>
  <c r="K889" i="4"/>
  <c r="L889" i="4"/>
  <c r="K890" i="4"/>
  <c r="L890" i="4"/>
  <c r="K891" i="4"/>
  <c r="L891" i="4"/>
  <c r="K892" i="4"/>
  <c r="L892" i="4"/>
  <c r="K893" i="4"/>
  <c r="L893" i="4"/>
  <c r="K894" i="4"/>
  <c r="L894" i="4"/>
  <c r="K895" i="4"/>
  <c r="L895" i="4"/>
  <c r="K896" i="4"/>
  <c r="L896" i="4"/>
  <c r="K897" i="4"/>
  <c r="L897" i="4"/>
  <c r="K898" i="4"/>
  <c r="L898" i="4"/>
  <c r="K899" i="4"/>
  <c r="L899" i="4"/>
  <c r="K900" i="4"/>
  <c r="L900" i="4"/>
  <c r="K901" i="4"/>
  <c r="L901" i="4"/>
  <c r="K902" i="4"/>
  <c r="L902" i="4"/>
  <c r="K903" i="4"/>
  <c r="L903" i="4"/>
  <c r="K904" i="4"/>
  <c r="L904" i="4"/>
  <c r="K905" i="4"/>
  <c r="L905" i="4"/>
  <c r="K906" i="4"/>
  <c r="L906" i="4"/>
  <c r="K907" i="4"/>
  <c r="L907" i="4"/>
  <c r="K908" i="4"/>
  <c r="L908" i="4"/>
  <c r="K909" i="4"/>
  <c r="L909" i="4"/>
  <c r="K910" i="4"/>
  <c r="L910" i="4"/>
  <c r="K911" i="4"/>
  <c r="L911" i="4"/>
  <c r="K912" i="4"/>
  <c r="L912" i="4"/>
  <c r="K913" i="4"/>
  <c r="L913" i="4"/>
  <c r="K914" i="4"/>
  <c r="L914" i="4"/>
  <c r="K915" i="4"/>
  <c r="L915" i="4"/>
  <c r="K916" i="4"/>
  <c r="L916" i="4"/>
  <c r="K917" i="4"/>
  <c r="L917" i="4"/>
  <c r="K918" i="4"/>
  <c r="L918" i="4"/>
  <c r="K919" i="4"/>
  <c r="L919" i="4"/>
  <c r="K920" i="4"/>
  <c r="L920" i="4"/>
  <c r="K921" i="4"/>
  <c r="L921" i="4"/>
  <c r="K922" i="4"/>
  <c r="L922" i="4"/>
  <c r="K923" i="4"/>
  <c r="L923" i="4"/>
  <c r="K924" i="4"/>
  <c r="L924" i="4"/>
  <c r="K925" i="4"/>
  <c r="L925" i="4"/>
  <c r="K926" i="4"/>
  <c r="L926" i="4"/>
  <c r="K927" i="4"/>
  <c r="L927" i="4"/>
  <c r="K928" i="4"/>
  <c r="L928" i="4"/>
  <c r="K929" i="4"/>
  <c r="L929" i="4"/>
  <c r="K930" i="4"/>
  <c r="L930" i="4"/>
  <c r="K931" i="4"/>
  <c r="L931" i="4"/>
  <c r="K932" i="4"/>
  <c r="L932" i="4"/>
  <c r="K933" i="4"/>
  <c r="L933" i="4"/>
  <c r="K934" i="4"/>
  <c r="L934" i="4"/>
  <c r="K935" i="4"/>
  <c r="L935" i="4"/>
  <c r="K936" i="4"/>
  <c r="L936" i="4"/>
  <c r="K937" i="4"/>
  <c r="L937" i="4"/>
  <c r="K938" i="4"/>
  <c r="L938" i="4"/>
  <c r="K939" i="4"/>
  <c r="L939" i="4"/>
  <c r="K940" i="4"/>
  <c r="L940" i="4"/>
  <c r="K941" i="4"/>
  <c r="L941" i="4"/>
  <c r="K942" i="4"/>
  <c r="L942" i="4"/>
  <c r="K943" i="4"/>
  <c r="L943" i="4"/>
  <c r="K944" i="4"/>
  <c r="L944" i="4"/>
  <c r="K945" i="4"/>
  <c r="L945" i="4"/>
  <c r="K946" i="4"/>
  <c r="L946" i="4"/>
  <c r="K947" i="4"/>
  <c r="L947" i="4"/>
  <c r="K948" i="4"/>
  <c r="L948" i="4"/>
  <c r="K949" i="4"/>
  <c r="L949" i="4"/>
  <c r="K950" i="4"/>
  <c r="L950" i="4"/>
  <c r="K951" i="4"/>
  <c r="L951" i="4"/>
  <c r="K952" i="4"/>
  <c r="L952" i="4"/>
  <c r="K953" i="4"/>
  <c r="L953" i="4"/>
  <c r="K954" i="4"/>
  <c r="L954" i="4"/>
  <c r="K955" i="4"/>
  <c r="L955" i="4"/>
  <c r="K956" i="4"/>
  <c r="L956" i="4"/>
  <c r="K957" i="4"/>
  <c r="L957" i="4"/>
  <c r="K958" i="4"/>
  <c r="L958" i="4"/>
  <c r="K959" i="4"/>
  <c r="L959" i="4"/>
  <c r="K960" i="4"/>
  <c r="L960" i="4"/>
  <c r="K961" i="4"/>
  <c r="L961" i="4"/>
  <c r="K962" i="4"/>
  <c r="L962" i="4"/>
  <c r="K963" i="4"/>
  <c r="L963" i="4"/>
  <c r="K964" i="4"/>
  <c r="L964" i="4"/>
  <c r="K965" i="4"/>
  <c r="L965" i="4"/>
  <c r="K966" i="4"/>
  <c r="L966" i="4"/>
  <c r="K967" i="4"/>
  <c r="L967" i="4"/>
  <c r="K968" i="4"/>
  <c r="L968" i="4"/>
  <c r="K969" i="4"/>
  <c r="L969" i="4"/>
  <c r="K970" i="4"/>
  <c r="L970" i="4"/>
  <c r="K971" i="4"/>
  <c r="L971" i="4"/>
  <c r="K972" i="4"/>
  <c r="L972" i="4"/>
  <c r="K973" i="4"/>
  <c r="L973" i="4"/>
  <c r="K974" i="4"/>
  <c r="L974" i="4"/>
  <c r="K975" i="4"/>
  <c r="L975" i="4"/>
  <c r="K976" i="4"/>
  <c r="L976" i="4"/>
  <c r="K977" i="4"/>
  <c r="L977" i="4"/>
  <c r="K978" i="4"/>
  <c r="L978" i="4"/>
  <c r="K979" i="4"/>
  <c r="L979" i="4"/>
  <c r="K980" i="4"/>
  <c r="L980" i="4"/>
  <c r="K981" i="4"/>
  <c r="L981" i="4"/>
  <c r="K982" i="4"/>
  <c r="L982" i="4"/>
  <c r="K983" i="4"/>
  <c r="L983" i="4"/>
  <c r="K984" i="4"/>
  <c r="L984" i="4"/>
  <c r="K985" i="4"/>
  <c r="L985" i="4"/>
  <c r="K986" i="4"/>
  <c r="L986" i="4"/>
  <c r="K987" i="4"/>
  <c r="L987" i="4"/>
  <c r="K988" i="4"/>
  <c r="L988" i="4"/>
  <c r="K989" i="4"/>
  <c r="L989" i="4"/>
  <c r="K990" i="4"/>
  <c r="L990" i="4"/>
  <c r="K991" i="4"/>
  <c r="L991" i="4"/>
  <c r="K992" i="4"/>
  <c r="L992" i="4"/>
  <c r="K993" i="4"/>
  <c r="L993" i="4"/>
  <c r="K994" i="4"/>
  <c r="L994" i="4"/>
  <c r="K995" i="4"/>
  <c r="L995" i="4"/>
  <c r="K996" i="4"/>
  <c r="L996" i="4"/>
  <c r="K997" i="4"/>
  <c r="L997" i="4"/>
  <c r="K998" i="4"/>
  <c r="L998" i="4"/>
  <c r="K999" i="4"/>
  <c r="L999" i="4"/>
  <c r="K1000" i="4"/>
  <c r="L1000" i="4"/>
  <c r="K1001" i="4"/>
  <c r="L1001" i="4"/>
  <c r="K1002" i="4"/>
  <c r="L1002" i="4"/>
  <c r="K1003" i="4"/>
  <c r="L1003" i="4"/>
  <c r="K1004" i="4"/>
  <c r="L1004" i="4"/>
  <c r="K1005" i="4"/>
  <c r="L1005" i="4"/>
  <c r="K1006" i="4"/>
  <c r="L1006" i="4"/>
  <c r="K1007" i="4"/>
  <c r="L1007" i="4"/>
  <c r="K1008" i="4"/>
  <c r="L1008" i="4"/>
  <c r="K1009" i="4"/>
  <c r="L1009" i="4"/>
  <c r="K1010" i="4"/>
  <c r="L1010" i="4"/>
  <c r="K1011" i="4"/>
  <c r="L1011" i="4"/>
  <c r="K1012" i="4"/>
  <c r="L1012" i="4"/>
  <c r="K1013" i="4"/>
  <c r="L1013" i="4"/>
  <c r="K1014" i="4"/>
  <c r="L1014" i="4"/>
  <c r="K1015" i="4"/>
  <c r="L1015" i="4"/>
  <c r="K1016" i="4"/>
  <c r="L1016" i="4"/>
  <c r="K1017" i="4"/>
  <c r="L1017" i="4"/>
  <c r="K1018" i="4"/>
  <c r="L1018" i="4"/>
  <c r="K1019" i="4"/>
  <c r="L1019" i="4"/>
  <c r="K1020" i="4"/>
  <c r="L1020" i="4"/>
  <c r="K1021" i="4"/>
  <c r="L1021" i="4"/>
  <c r="K1022" i="4"/>
  <c r="L1022" i="4"/>
  <c r="K1023" i="4"/>
  <c r="L1023" i="4"/>
  <c r="K1024" i="4"/>
  <c r="L1024" i="4"/>
  <c r="K1025" i="4"/>
  <c r="L1025" i="4"/>
  <c r="K1026" i="4"/>
  <c r="L1026" i="4"/>
  <c r="K1027" i="4"/>
  <c r="L1027" i="4"/>
  <c r="K1028" i="4"/>
  <c r="L1028" i="4"/>
  <c r="K1029" i="4"/>
  <c r="L1029" i="4"/>
  <c r="K1030" i="4"/>
  <c r="L1030" i="4"/>
  <c r="K1031" i="4"/>
  <c r="L1031" i="4"/>
  <c r="K1032" i="4"/>
  <c r="L1032" i="4"/>
  <c r="K1033" i="4"/>
  <c r="L1033" i="4"/>
  <c r="K1034" i="4"/>
  <c r="L1034" i="4"/>
  <c r="K1035" i="4"/>
  <c r="L1035" i="4"/>
  <c r="K1036" i="4"/>
  <c r="L1036" i="4"/>
  <c r="K1037" i="4"/>
  <c r="L1037" i="4"/>
  <c r="K1038" i="4"/>
  <c r="L1038" i="4"/>
  <c r="K1039" i="4"/>
  <c r="L1039" i="4"/>
  <c r="K1040" i="4"/>
  <c r="L1040" i="4"/>
  <c r="K1041" i="4"/>
  <c r="L1041" i="4"/>
  <c r="K1042" i="4"/>
  <c r="L1042" i="4"/>
  <c r="K1043" i="4"/>
  <c r="L1043" i="4"/>
  <c r="K1044" i="4"/>
  <c r="L1044" i="4"/>
  <c r="K1045" i="4"/>
  <c r="L1045" i="4"/>
  <c r="K1046" i="4"/>
  <c r="L1046" i="4"/>
  <c r="K1047" i="4"/>
  <c r="L1047" i="4"/>
  <c r="K1048" i="4"/>
  <c r="L1048" i="4"/>
  <c r="K1049" i="4"/>
  <c r="L1049" i="4"/>
  <c r="K1050" i="4"/>
  <c r="L1050" i="4"/>
  <c r="K1051" i="4"/>
  <c r="L1051" i="4"/>
  <c r="K1052" i="4"/>
  <c r="L1052" i="4"/>
  <c r="K1053" i="4"/>
  <c r="L1053" i="4"/>
  <c r="K1054" i="4"/>
  <c r="L1054" i="4"/>
  <c r="K1055" i="4"/>
  <c r="L1055" i="4"/>
  <c r="K1056" i="4"/>
  <c r="L1056" i="4"/>
  <c r="K1057" i="4"/>
  <c r="L1057" i="4"/>
  <c r="K1058" i="4"/>
  <c r="L1058" i="4"/>
  <c r="K1059" i="4"/>
  <c r="L1059" i="4"/>
  <c r="K1060" i="4"/>
  <c r="L1060" i="4"/>
  <c r="K1061" i="4"/>
  <c r="L1061" i="4"/>
  <c r="K1062" i="4"/>
  <c r="L1062" i="4"/>
  <c r="K1063" i="4"/>
  <c r="L1063" i="4"/>
  <c r="K1064" i="4"/>
  <c r="L1064" i="4"/>
  <c r="K1065" i="4"/>
  <c r="L1065" i="4"/>
  <c r="K1066" i="4"/>
  <c r="L1066" i="4"/>
  <c r="K1067" i="4"/>
  <c r="L1067" i="4"/>
  <c r="K1068" i="4"/>
  <c r="L1068" i="4"/>
  <c r="K1069" i="4"/>
  <c r="L1069" i="4"/>
  <c r="K1070" i="4"/>
  <c r="L1070" i="4"/>
  <c r="K2" i="18"/>
  <c r="J2" i="18"/>
  <c r="J3" i="47" l="1"/>
  <c r="K3" i="47"/>
  <c r="J4" i="47"/>
  <c r="K4" i="47"/>
  <c r="J5" i="47"/>
  <c r="K5" i="47"/>
  <c r="J6" i="47"/>
  <c r="K6" i="47"/>
  <c r="J7" i="47"/>
  <c r="K7" i="47"/>
  <c r="J8" i="47"/>
  <c r="K8" i="47"/>
  <c r="J9" i="47"/>
  <c r="K9" i="47"/>
  <c r="J10" i="47"/>
  <c r="K10" i="47"/>
  <c r="J11" i="47"/>
  <c r="K11" i="47"/>
  <c r="J12" i="47"/>
  <c r="K12" i="47"/>
  <c r="J13" i="47"/>
  <c r="K13" i="47"/>
  <c r="J14" i="47"/>
  <c r="K14" i="47"/>
  <c r="J15" i="47"/>
  <c r="K15" i="47"/>
  <c r="J16" i="47"/>
  <c r="K16" i="47"/>
  <c r="J17" i="47"/>
  <c r="K17" i="47"/>
  <c r="J18" i="47"/>
  <c r="K18" i="47"/>
  <c r="J19" i="47"/>
  <c r="K19" i="47"/>
  <c r="J20" i="47"/>
  <c r="K20" i="47"/>
  <c r="J21" i="47"/>
  <c r="K21" i="47"/>
  <c r="J22" i="47"/>
  <c r="K22" i="47"/>
  <c r="J23" i="47"/>
  <c r="K23" i="47"/>
  <c r="J24" i="47"/>
  <c r="K24" i="47"/>
  <c r="J25" i="47"/>
  <c r="K25" i="47"/>
  <c r="J26" i="47"/>
  <c r="K26" i="47"/>
  <c r="J27" i="47"/>
  <c r="K27" i="47"/>
  <c r="J28" i="47"/>
  <c r="K28" i="47"/>
  <c r="J29" i="47"/>
  <c r="K29" i="47"/>
  <c r="J30" i="47"/>
  <c r="K30" i="47"/>
  <c r="J31" i="47"/>
  <c r="K31" i="47"/>
  <c r="J32" i="47"/>
  <c r="K32" i="47"/>
  <c r="J33" i="47"/>
  <c r="K33" i="47"/>
  <c r="J34" i="47"/>
  <c r="K34" i="47"/>
  <c r="J35" i="47"/>
  <c r="K35" i="47"/>
  <c r="J36" i="47"/>
  <c r="K36" i="47"/>
  <c r="J37" i="47"/>
  <c r="K37" i="47"/>
  <c r="J38" i="47"/>
  <c r="K38" i="47"/>
  <c r="J39" i="47"/>
  <c r="K39" i="47"/>
  <c r="J40" i="47"/>
  <c r="K40" i="47"/>
  <c r="J41" i="47"/>
  <c r="K41" i="47"/>
  <c r="J42" i="47"/>
  <c r="K42" i="47"/>
  <c r="J43" i="47"/>
  <c r="K43" i="47"/>
  <c r="J44" i="47"/>
  <c r="K44" i="47"/>
  <c r="J45" i="47"/>
  <c r="K45" i="47"/>
  <c r="J46" i="47"/>
  <c r="K46" i="47"/>
  <c r="J47" i="47"/>
  <c r="K47" i="47"/>
  <c r="J48" i="47"/>
  <c r="K48" i="47"/>
  <c r="J49" i="47"/>
  <c r="K49" i="47"/>
  <c r="J50" i="47"/>
  <c r="K50" i="47"/>
  <c r="J51" i="47"/>
  <c r="K51" i="47"/>
  <c r="J52" i="47"/>
  <c r="K52" i="47"/>
  <c r="J53" i="47"/>
  <c r="K53" i="47"/>
  <c r="J54" i="47"/>
  <c r="K54" i="47"/>
  <c r="J55" i="47"/>
  <c r="K55" i="47"/>
  <c r="J56" i="47"/>
  <c r="K56" i="47"/>
  <c r="J57" i="47"/>
  <c r="K57" i="47"/>
  <c r="J58" i="47"/>
  <c r="K58" i="47"/>
  <c r="J59" i="47"/>
  <c r="K59" i="47"/>
  <c r="J60" i="47"/>
  <c r="K60" i="47"/>
  <c r="J61" i="47"/>
  <c r="K61" i="47"/>
  <c r="J62" i="47"/>
  <c r="K62" i="47"/>
  <c r="J63" i="47"/>
  <c r="K63" i="47"/>
  <c r="J64" i="47"/>
  <c r="K64" i="47"/>
  <c r="J65" i="47"/>
  <c r="K65" i="47"/>
  <c r="J66" i="47"/>
  <c r="K66" i="47"/>
  <c r="J67" i="47"/>
  <c r="K67" i="47"/>
  <c r="J68" i="47"/>
  <c r="K68" i="47"/>
  <c r="J69" i="47"/>
  <c r="K69" i="47"/>
  <c r="J70" i="47"/>
  <c r="K70" i="47"/>
  <c r="J71" i="47"/>
  <c r="K71" i="47"/>
  <c r="J72" i="47"/>
  <c r="K72" i="47"/>
  <c r="J73" i="47"/>
  <c r="K73" i="47"/>
  <c r="J74" i="47"/>
  <c r="K74" i="47"/>
  <c r="J75" i="47"/>
  <c r="K75" i="47"/>
  <c r="J76" i="47"/>
  <c r="K76" i="47"/>
  <c r="J77" i="47"/>
  <c r="K77" i="47"/>
  <c r="J78" i="47"/>
  <c r="K78" i="47"/>
  <c r="J79" i="47"/>
  <c r="K79" i="47"/>
  <c r="J80" i="47"/>
  <c r="K80" i="47"/>
  <c r="J81" i="47"/>
  <c r="K81" i="47"/>
  <c r="J82" i="47"/>
  <c r="K82" i="47"/>
  <c r="J83" i="47"/>
  <c r="K83" i="47"/>
  <c r="J84" i="47"/>
  <c r="K84" i="47"/>
  <c r="J85" i="47"/>
  <c r="K85" i="47"/>
  <c r="J86" i="47"/>
  <c r="K86" i="47"/>
  <c r="J87" i="47"/>
  <c r="K87" i="47"/>
  <c r="J88" i="47"/>
  <c r="K88" i="47"/>
  <c r="J89" i="47"/>
  <c r="K89" i="47"/>
  <c r="J90" i="47"/>
  <c r="K90" i="47"/>
  <c r="J91" i="47"/>
  <c r="K91" i="47"/>
  <c r="J92" i="47"/>
  <c r="K92" i="47"/>
  <c r="J93" i="47"/>
  <c r="K93" i="47"/>
  <c r="J94" i="47"/>
  <c r="K94" i="47"/>
  <c r="J95" i="47"/>
  <c r="K95" i="47"/>
  <c r="J96" i="47"/>
  <c r="K96" i="47"/>
  <c r="J97" i="47"/>
  <c r="K97" i="47"/>
  <c r="J98" i="47"/>
  <c r="K98" i="47"/>
  <c r="J99" i="47"/>
  <c r="K99" i="47"/>
  <c r="J100" i="47"/>
  <c r="K100" i="47"/>
  <c r="J101" i="47"/>
  <c r="K101" i="47"/>
  <c r="J102" i="47"/>
  <c r="K102" i="47"/>
  <c r="J103" i="47"/>
  <c r="K103" i="47"/>
  <c r="J104" i="47"/>
  <c r="K104" i="47"/>
  <c r="J105" i="47"/>
  <c r="K105" i="47"/>
  <c r="J106" i="47"/>
  <c r="K106" i="47"/>
  <c r="J107" i="47"/>
  <c r="K107" i="47"/>
  <c r="J108" i="47"/>
  <c r="K108" i="47"/>
  <c r="J109" i="47"/>
  <c r="K109" i="47"/>
  <c r="J110" i="47"/>
  <c r="K110" i="47"/>
  <c r="J111" i="47"/>
  <c r="K111" i="47"/>
  <c r="J112" i="47"/>
  <c r="K112" i="47"/>
  <c r="J113" i="47"/>
  <c r="K113" i="47"/>
  <c r="J114" i="47"/>
  <c r="K114" i="47"/>
  <c r="J115" i="47"/>
  <c r="K115" i="47"/>
  <c r="J116" i="47"/>
  <c r="K116" i="47"/>
  <c r="J117" i="47"/>
  <c r="K117" i="47"/>
  <c r="J118" i="47"/>
  <c r="K118" i="47"/>
  <c r="J119" i="47"/>
  <c r="K119" i="47"/>
  <c r="J120" i="47"/>
  <c r="K120" i="47"/>
  <c r="J121" i="47"/>
  <c r="K121" i="47"/>
  <c r="J122" i="47"/>
  <c r="K122" i="47"/>
  <c r="J123" i="47"/>
  <c r="K123" i="47"/>
  <c r="J124" i="47"/>
  <c r="K124" i="47"/>
  <c r="J125" i="47"/>
  <c r="K125" i="47"/>
  <c r="J126" i="47"/>
  <c r="K126" i="47"/>
  <c r="J127" i="47"/>
  <c r="K127" i="47"/>
  <c r="J128" i="47"/>
  <c r="K128" i="47"/>
  <c r="J129" i="47"/>
  <c r="K129" i="47"/>
  <c r="J130" i="47"/>
  <c r="K130" i="47"/>
  <c r="J131" i="47"/>
  <c r="K131" i="47"/>
  <c r="J132" i="47"/>
  <c r="K132" i="47"/>
  <c r="J133" i="47"/>
  <c r="K133" i="47"/>
  <c r="J134" i="47"/>
  <c r="K134" i="47"/>
  <c r="J135" i="47"/>
  <c r="K135" i="47"/>
  <c r="J136" i="47"/>
  <c r="K136" i="47"/>
  <c r="J137" i="47"/>
  <c r="K137" i="47"/>
  <c r="J138" i="47"/>
  <c r="K138" i="47"/>
  <c r="J139" i="47"/>
  <c r="K139" i="47"/>
  <c r="J140" i="47"/>
  <c r="K140" i="47"/>
  <c r="J141" i="47"/>
  <c r="K141" i="47"/>
  <c r="J142" i="47"/>
  <c r="K142" i="47"/>
  <c r="J143" i="47"/>
  <c r="K143" i="47"/>
  <c r="J144" i="47"/>
  <c r="K144" i="47"/>
  <c r="J145" i="47"/>
  <c r="K145" i="47"/>
  <c r="J146" i="47"/>
  <c r="K146" i="47"/>
  <c r="J147" i="47"/>
  <c r="K147" i="47"/>
  <c r="J148" i="47"/>
  <c r="K148" i="47"/>
  <c r="J149" i="47"/>
  <c r="K149" i="47"/>
  <c r="J150" i="47"/>
  <c r="K150" i="47"/>
  <c r="J151" i="47"/>
  <c r="K151" i="47"/>
  <c r="J152" i="47"/>
  <c r="K152" i="47"/>
  <c r="J153" i="47"/>
  <c r="K153" i="47"/>
  <c r="J154" i="47"/>
  <c r="K154" i="47"/>
  <c r="J155" i="47"/>
  <c r="K155" i="47"/>
  <c r="J156" i="47"/>
  <c r="K156" i="47"/>
  <c r="J157" i="47"/>
  <c r="K157" i="47"/>
  <c r="J158" i="47"/>
  <c r="K158" i="47"/>
  <c r="J159" i="47"/>
  <c r="K159" i="47"/>
  <c r="J160" i="47"/>
  <c r="K160" i="47"/>
  <c r="J161" i="47"/>
  <c r="K161" i="47"/>
  <c r="J162" i="47"/>
  <c r="K162" i="47"/>
  <c r="J163" i="47"/>
  <c r="K163" i="47"/>
  <c r="J164" i="47"/>
  <c r="K164" i="47"/>
  <c r="J165" i="47"/>
  <c r="K165" i="47"/>
  <c r="J166" i="47"/>
  <c r="K166" i="47"/>
  <c r="J167" i="47"/>
  <c r="K167" i="47"/>
  <c r="J168" i="47"/>
  <c r="K168" i="47"/>
  <c r="J169" i="47"/>
  <c r="K169" i="47"/>
  <c r="J170" i="47"/>
  <c r="K170" i="47"/>
  <c r="J171" i="47"/>
  <c r="K171" i="47"/>
  <c r="J172" i="47"/>
  <c r="K172" i="47"/>
  <c r="J173" i="47"/>
  <c r="K173" i="47"/>
  <c r="J174" i="47"/>
  <c r="K174" i="47"/>
  <c r="J175" i="47"/>
  <c r="K175" i="47"/>
  <c r="J176" i="47"/>
  <c r="K176" i="47"/>
  <c r="J177" i="47"/>
  <c r="K177" i="47"/>
  <c r="J178" i="47"/>
  <c r="K178" i="47"/>
  <c r="J179" i="47"/>
  <c r="K179" i="47"/>
  <c r="J180" i="47"/>
  <c r="K180" i="47"/>
  <c r="J181" i="47"/>
  <c r="K181" i="47"/>
  <c r="J182" i="47"/>
  <c r="K182" i="47"/>
  <c r="J183" i="47"/>
  <c r="K183" i="47"/>
  <c r="J184" i="47"/>
  <c r="K184" i="47"/>
  <c r="J185" i="47"/>
  <c r="K185" i="47"/>
  <c r="J186" i="47"/>
  <c r="K186" i="47"/>
  <c r="J187" i="47"/>
  <c r="K187" i="47"/>
  <c r="J188" i="47"/>
  <c r="K188" i="47"/>
  <c r="J189" i="47"/>
  <c r="K189" i="47"/>
  <c r="J190" i="47"/>
  <c r="K190" i="47"/>
  <c r="J191" i="47"/>
  <c r="K191" i="47"/>
  <c r="J192" i="47"/>
  <c r="K192" i="47"/>
  <c r="J193" i="47"/>
  <c r="K193" i="47"/>
  <c r="J194" i="47"/>
  <c r="K194" i="47"/>
  <c r="J195" i="47"/>
  <c r="K195" i="47"/>
  <c r="J196" i="47"/>
  <c r="K196" i="47"/>
  <c r="J197" i="47"/>
  <c r="K197" i="47"/>
  <c r="J198" i="47"/>
  <c r="K198" i="47"/>
  <c r="J199" i="47"/>
  <c r="K199" i="47"/>
  <c r="J200" i="47"/>
  <c r="K200" i="47"/>
  <c r="J201" i="47"/>
  <c r="K201" i="47"/>
  <c r="J202" i="47"/>
  <c r="K202" i="47"/>
  <c r="J203" i="47"/>
  <c r="K203" i="47"/>
  <c r="J204" i="47"/>
  <c r="K204" i="47"/>
  <c r="J205" i="47"/>
  <c r="K205" i="47"/>
  <c r="J206" i="47"/>
  <c r="K206" i="47"/>
  <c r="J207" i="47"/>
  <c r="K207" i="47"/>
  <c r="J208" i="47"/>
  <c r="K208" i="47"/>
  <c r="J209" i="47"/>
  <c r="K209" i="47"/>
  <c r="J210" i="47"/>
  <c r="K210" i="47"/>
  <c r="J211" i="47"/>
  <c r="K211" i="47"/>
  <c r="J212" i="47"/>
  <c r="K212" i="47"/>
  <c r="J213" i="47"/>
  <c r="K213" i="47"/>
  <c r="J214" i="47"/>
  <c r="K214" i="47"/>
  <c r="J215" i="47"/>
  <c r="K215" i="47"/>
  <c r="J216" i="47"/>
  <c r="K216" i="47"/>
  <c r="J217" i="47"/>
  <c r="K217" i="47"/>
  <c r="J218" i="47"/>
  <c r="K218" i="47"/>
  <c r="J219" i="47"/>
  <c r="K219" i="47"/>
  <c r="J220" i="47"/>
  <c r="K220" i="47"/>
  <c r="J221" i="47"/>
  <c r="K221" i="47"/>
  <c r="J222" i="47"/>
  <c r="K222" i="47"/>
  <c r="J223" i="47"/>
  <c r="K223" i="47"/>
  <c r="J224" i="47"/>
  <c r="K224" i="47"/>
  <c r="J225" i="47"/>
  <c r="K225" i="47"/>
  <c r="J226" i="47"/>
  <c r="K226" i="47"/>
  <c r="J227" i="47"/>
  <c r="K227" i="47"/>
  <c r="J228" i="47"/>
  <c r="K228" i="47"/>
  <c r="J229" i="47"/>
  <c r="K229" i="47"/>
  <c r="J230" i="47"/>
  <c r="K230" i="47"/>
  <c r="J231" i="47"/>
  <c r="K231" i="47"/>
  <c r="J232" i="47"/>
  <c r="K232" i="47"/>
  <c r="J233" i="47"/>
  <c r="K233" i="47"/>
  <c r="J234" i="47"/>
  <c r="K234" i="47"/>
  <c r="J235" i="47"/>
  <c r="K235" i="47"/>
  <c r="J236" i="47"/>
  <c r="K236" i="47"/>
  <c r="J237" i="47"/>
  <c r="K237" i="47"/>
  <c r="J238" i="47"/>
  <c r="K238" i="47"/>
  <c r="J239" i="47"/>
  <c r="K239" i="47"/>
  <c r="J240" i="47"/>
  <c r="K240" i="47"/>
  <c r="J241" i="47"/>
  <c r="K241" i="47"/>
  <c r="J242" i="47"/>
  <c r="K242" i="47"/>
  <c r="J243" i="47"/>
  <c r="K243" i="47"/>
  <c r="J244" i="47"/>
  <c r="K244" i="47"/>
  <c r="J245" i="47"/>
  <c r="K245" i="47"/>
  <c r="J246" i="47"/>
  <c r="K246" i="47"/>
  <c r="J247" i="47"/>
  <c r="K247" i="47"/>
  <c r="J248" i="47"/>
  <c r="K248" i="47"/>
  <c r="J249" i="47"/>
  <c r="K249" i="47"/>
  <c r="J250" i="47"/>
  <c r="K250" i="47"/>
  <c r="J251" i="47"/>
  <c r="K251" i="47"/>
  <c r="J252" i="47"/>
  <c r="K252" i="47"/>
  <c r="J253" i="47"/>
  <c r="K253" i="47"/>
  <c r="J254" i="47"/>
  <c r="K254" i="47"/>
  <c r="J255" i="47"/>
  <c r="K255" i="47"/>
  <c r="J256" i="47"/>
  <c r="K256" i="47"/>
  <c r="J257" i="47"/>
  <c r="K257" i="47"/>
  <c r="J258" i="47"/>
  <c r="K258" i="47"/>
  <c r="J259" i="47"/>
  <c r="K259" i="47"/>
  <c r="J260" i="47"/>
  <c r="K260" i="47"/>
  <c r="J261" i="47"/>
  <c r="K261" i="47"/>
  <c r="J262" i="47"/>
  <c r="K262" i="47"/>
  <c r="J263" i="47"/>
  <c r="K263" i="47"/>
  <c r="J264" i="47"/>
  <c r="K264" i="47"/>
  <c r="J265" i="47"/>
  <c r="K265" i="47"/>
  <c r="J266" i="47"/>
  <c r="K266" i="47"/>
  <c r="J267" i="47"/>
  <c r="K267" i="47"/>
  <c r="J268" i="47"/>
  <c r="K268" i="47"/>
  <c r="J269" i="47"/>
  <c r="K269" i="47"/>
  <c r="J270" i="47"/>
  <c r="K270" i="47"/>
  <c r="J271" i="47"/>
  <c r="K271" i="47"/>
  <c r="J272" i="47"/>
  <c r="K272" i="47"/>
  <c r="J273" i="47"/>
  <c r="K273" i="47"/>
  <c r="J274" i="47"/>
  <c r="K274" i="47"/>
  <c r="J275" i="47"/>
  <c r="K275" i="47"/>
  <c r="J276" i="47"/>
  <c r="K276" i="47"/>
  <c r="J277" i="47"/>
  <c r="K277" i="47"/>
  <c r="J278" i="47"/>
  <c r="K278" i="47"/>
  <c r="J279" i="47"/>
  <c r="K279" i="47"/>
  <c r="J280" i="47"/>
  <c r="K280" i="47"/>
  <c r="J281" i="47"/>
  <c r="K281" i="47"/>
  <c r="J282" i="47"/>
  <c r="K282" i="47"/>
  <c r="J283" i="47"/>
  <c r="K283" i="47"/>
  <c r="J284" i="47"/>
  <c r="K284" i="47"/>
  <c r="J285" i="47"/>
  <c r="K285" i="47"/>
  <c r="J286" i="47"/>
  <c r="K286" i="47"/>
  <c r="J287" i="47"/>
  <c r="K287" i="47"/>
  <c r="J288" i="47"/>
  <c r="K288" i="47"/>
  <c r="J289" i="47"/>
  <c r="K289" i="47"/>
  <c r="J290" i="47"/>
  <c r="K290" i="47"/>
  <c r="J291" i="47"/>
  <c r="K291" i="47"/>
  <c r="J292" i="47"/>
  <c r="K292" i="47"/>
  <c r="J293" i="47"/>
  <c r="K293" i="47"/>
  <c r="J294" i="47"/>
  <c r="K294" i="47"/>
  <c r="J295" i="47"/>
  <c r="K295" i="47"/>
  <c r="J296" i="47"/>
  <c r="K296" i="47"/>
  <c r="J297" i="47"/>
  <c r="K297" i="47"/>
  <c r="J298" i="47"/>
  <c r="K298" i="47"/>
  <c r="J299" i="47"/>
  <c r="K299" i="47"/>
  <c r="J300" i="47"/>
  <c r="K300" i="47"/>
  <c r="J301" i="47"/>
  <c r="K301" i="47"/>
  <c r="J302" i="47"/>
  <c r="K302" i="47"/>
  <c r="J303" i="47"/>
  <c r="K303" i="47"/>
  <c r="J304" i="47"/>
  <c r="K304" i="47"/>
  <c r="J305" i="47"/>
  <c r="K305" i="47"/>
  <c r="J306" i="47"/>
  <c r="K306" i="47"/>
  <c r="J307" i="47"/>
  <c r="K307" i="47"/>
  <c r="J308" i="47"/>
  <c r="K308" i="47"/>
  <c r="J309" i="47"/>
  <c r="K309" i="47"/>
  <c r="J310" i="47"/>
  <c r="K310" i="47"/>
  <c r="J311" i="47"/>
  <c r="K311" i="47"/>
  <c r="J312" i="47"/>
  <c r="K312" i="47"/>
  <c r="J313" i="47"/>
  <c r="K313" i="47"/>
  <c r="J314" i="47"/>
  <c r="K314" i="47"/>
  <c r="J315" i="47"/>
  <c r="K315" i="47"/>
  <c r="J316" i="47"/>
  <c r="K316" i="47"/>
  <c r="J317" i="47"/>
  <c r="K317" i="47"/>
  <c r="J318" i="47"/>
  <c r="K318" i="47"/>
  <c r="J319" i="47"/>
  <c r="K319" i="47"/>
  <c r="J320" i="47"/>
  <c r="K320" i="47"/>
  <c r="J321" i="47"/>
  <c r="K321" i="47"/>
  <c r="J322" i="47"/>
  <c r="K322" i="47"/>
  <c r="J323" i="47"/>
  <c r="K323" i="47"/>
  <c r="J324" i="47"/>
  <c r="K324" i="47"/>
  <c r="J325" i="47"/>
  <c r="K325" i="47"/>
  <c r="J326" i="47"/>
  <c r="K326" i="47"/>
  <c r="J327" i="47"/>
  <c r="K327" i="47"/>
  <c r="J328" i="47"/>
  <c r="K328" i="47"/>
  <c r="J329" i="47"/>
  <c r="K329" i="47"/>
  <c r="J330" i="47"/>
  <c r="K330" i="47"/>
  <c r="J331" i="47"/>
  <c r="K331" i="47"/>
  <c r="J332" i="47"/>
  <c r="K332" i="47"/>
  <c r="J333" i="47"/>
  <c r="K333" i="47"/>
  <c r="J334" i="47"/>
  <c r="K334" i="47"/>
  <c r="J335" i="47"/>
  <c r="K335" i="47"/>
  <c r="J336" i="47"/>
  <c r="K336" i="47"/>
  <c r="J337" i="47"/>
  <c r="K337" i="47"/>
  <c r="J338" i="47"/>
  <c r="K338" i="47"/>
  <c r="J339" i="47"/>
  <c r="K339" i="47"/>
  <c r="J340" i="47"/>
  <c r="K340" i="47"/>
  <c r="J341" i="47"/>
  <c r="K341" i="47"/>
  <c r="J342" i="47"/>
  <c r="K342" i="47"/>
  <c r="J343" i="47"/>
  <c r="K343" i="47"/>
  <c r="J344" i="47"/>
  <c r="K344" i="47"/>
  <c r="J345" i="47"/>
  <c r="K345" i="47"/>
  <c r="J346" i="47"/>
  <c r="K346" i="47"/>
  <c r="J347" i="47"/>
  <c r="K347" i="47"/>
  <c r="J348" i="47"/>
  <c r="K348" i="47"/>
  <c r="J349" i="47"/>
  <c r="K349" i="47"/>
  <c r="J350" i="47"/>
  <c r="K350" i="47"/>
  <c r="J351" i="47"/>
  <c r="K351" i="47"/>
  <c r="J352" i="47"/>
  <c r="K352" i="47"/>
  <c r="J353" i="47"/>
  <c r="K353" i="47"/>
  <c r="J354" i="47"/>
  <c r="K354" i="47"/>
  <c r="J355" i="47"/>
  <c r="K355" i="47"/>
  <c r="J356" i="47"/>
  <c r="K356" i="47"/>
  <c r="J357" i="47"/>
  <c r="K357" i="47"/>
  <c r="J358" i="47"/>
  <c r="K358" i="47"/>
  <c r="J359" i="47"/>
  <c r="K359" i="47"/>
  <c r="J360" i="47"/>
  <c r="K360" i="47"/>
  <c r="J361" i="47"/>
  <c r="K361" i="47"/>
  <c r="J362" i="47"/>
  <c r="K362" i="47"/>
  <c r="J363" i="47"/>
  <c r="K363" i="47"/>
  <c r="J364" i="47"/>
  <c r="K364" i="47"/>
  <c r="J365" i="47"/>
  <c r="K365" i="47"/>
  <c r="J366" i="47"/>
  <c r="K366" i="47"/>
  <c r="J367" i="47"/>
  <c r="K367" i="47"/>
  <c r="J368" i="47"/>
  <c r="K368" i="47"/>
  <c r="J369" i="47"/>
  <c r="K369" i="47"/>
  <c r="J370" i="47"/>
  <c r="K370" i="47"/>
  <c r="J371" i="47"/>
  <c r="K371" i="47"/>
  <c r="J372" i="47"/>
  <c r="K372" i="47"/>
  <c r="J373" i="47"/>
  <c r="K373" i="47"/>
  <c r="J374" i="47"/>
  <c r="K374" i="47"/>
  <c r="J375" i="47"/>
  <c r="K375" i="47"/>
  <c r="J376" i="47"/>
  <c r="K376" i="47"/>
  <c r="J377" i="47"/>
  <c r="K377" i="47"/>
  <c r="J378" i="47"/>
  <c r="K378" i="47"/>
  <c r="J379" i="47"/>
  <c r="K379" i="47"/>
  <c r="J380" i="47"/>
  <c r="K380" i="47"/>
  <c r="J381" i="47"/>
  <c r="K381" i="47"/>
  <c r="J382" i="47"/>
  <c r="K382" i="47"/>
  <c r="J383" i="47"/>
  <c r="K383" i="47"/>
  <c r="J384" i="47"/>
  <c r="K384" i="47"/>
  <c r="J385" i="47"/>
  <c r="K385" i="47"/>
  <c r="J386" i="47"/>
  <c r="K386" i="47"/>
  <c r="J387" i="47"/>
  <c r="K387" i="47"/>
  <c r="J388" i="47"/>
  <c r="K388" i="47"/>
  <c r="J389" i="47"/>
  <c r="K389" i="47"/>
  <c r="J390" i="47"/>
  <c r="K390" i="47"/>
  <c r="J391" i="47"/>
  <c r="K391" i="47"/>
  <c r="J392" i="47"/>
  <c r="K392" i="47"/>
  <c r="J393" i="47"/>
  <c r="K393" i="47"/>
  <c r="J394" i="47"/>
  <c r="K394" i="47"/>
  <c r="J395" i="47"/>
  <c r="K395" i="47"/>
  <c r="J396" i="47"/>
  <c r="K396" i="47"/>
  <c r="J397" i="47"/>
  <c r="K397" i="47"/>
  <c r="J398" i="47"/>
  <c r="K398" i="47"/>
  <c r="J399" i="47"/>
  <c r="K399" i="47"/>
  <c r="J400" i="47"/>
  <c r="K400" i="47"/>
  <c r="J401" i="47"/>
  <c r="K401" i="47"/>
  <c r="J402" i="47"/>
  <c r="K402" i="47"/>
  <c r="J403" i="47"/>
  <c r="K403" i="47"/>
  <c r="J404" i="47"/>
  <c r="K404" i="47"/>
  <c r="J405" i="47"/>
  <c r="K405" i="47"/>
  <c r="J406" i="47"/>
  <c r="K406" i="47"/>
  <c r="J407" i="47"/>
  <c r="K407" i="47"/>
  <c r="J408" i="47"/>
  <c r="K408" i="47"/>
  <c r="J409" i="47"/>
  <c r="K409" i="47"/>
  <c r="J410" i="47"/>
  <c r="K410" i="47"/>
  <c r="J411" i="47"/>
  <c r="K411" i="47"/>
  <c r="J412" i="47"/>
  <c r="K412" i="47"/>
  <c r="J413" i="47"/>
  <c r="K413" i="47"/>
  <c r="J414" i="47"/>
  <c r="K414" i="47"/>
  <c r="J415" i="47"/>
  <c r="K415" i="47"/>
  <c r="J416" i="47"/>
  <c r="K416" i="47"/>
  <c r="J417" i="47"/>
  <c r="K417" i="47"/>
  <c r="J418" i="47"/>
  <c r="K418" i="47"/>
  <c r="J419" i="47"/>
  <c r="K419" i="47"/>
  <c r="J420" i="47"/>
  <c r="K420" i="47"/>
  <c r="J421" i="47"/>
  <c r="K421" i="47"/>
  <c r="J422" i="47"/>
  <c r="K422" i="47"/>
  <c r="J423" i="47"/>
  <c r="K423" i="47"/>
  <c r="J424" i="47"/>
  <c r="K424" i="47"/>
  <c r="J425" i="47"/>
  <c r="K425" i="47"/>
  <c r="J426" i="47"/>
  <c r="K426" i="47"/>
  <c r="J427" i="47"/>
  <c r="K427" i="47"/>
  <c r="J428" i="47"/>
  <c r="K428" i="47"/>
  <c r="J429" i="47"/>
  <c r="K429" i="47"/>
  <c r="J430" i="47"/>
  <c r="K430" i="47"/>
  <c r="J431" i="47"/>
  <c r="K431" i="47"/>
  <c r="J432" i="47"/>
  <c r="K432" i="47"/>
  <c r="J433" i="47"/>
  <c r="K433" i="47"/>
  <c r="J434" i="47"/>
  <c r="K434" i="47"/>
  <c r="J435" i="47"/>
  <c r="K435" i="47"/>
  <c r="J436" i="47"/>
  <c r="K436" i="47"/>
  <c r="J437" i="47"/>
  <c r="K437" i="47"/>
  <c r="J438" i="47"/>
  <c r="K438" i="47"/>
  <c r="J439" i="47"/>
  <c r="K439" i="47"/>
  <c r="J440" i="47"/>
  <c r="K440" i="47"/>
  <c r="J441" i="47"/>
  <c r="K441" i="47"/>
  <c r="J442" i="47"/>
  <c r="K442" i="47"/>
  <c r="J443" i="47"/>
  <c r="K443" i="47"/>
  <c r="J444" i="47"/>
  <c r="K444" i="47"/>
  <c r="J445" i="47"/>
  <c r="K445" i="47"/>
  <c r="J446" i="47"/>
  <c r="K446" i="47"/>
  <c r="J447" i="47"/>
  <c r="K447" i="47"/>
  <c r="J448" i="47"/>
  <c r="K448" i="47"/>
  <c r="J449" i="47"/>
  <c r="K449" i="47"/>
  <c r="J450" i="47"/>
  <c r="K450" i="47"/>
  <c r="J451" i="47"/>
  <c r="K451" i="47"/>
  <c r="J452" i="47"/>
  <c r="K452" i="47"/>
  <c r="J453" i="47"/>
  <c r="K453" i="47"/>
  <c r="J454" i="47"/>
  <c r="K454" i="47"/>
  <c r="J455" i="47"/>
  <c r="K455" i="47"/>
  <c r="J456" i="47"/>
  <c r="K456" i="47"/>
  <c r="J457" i="47"/>
  <c r="K457" i="47"/>
  <c r="J458" i="47"/>
  <c r="K458" i="47"/>
  <c r="J459" i="47"/>
  <c r="K459" i="47"/>
  <c r="J460" i="47"/>
  <c r="K460" i="47"/>
  <c r="J461" i="47"/>
  <c r="K461" i="47"/>
  <c r="J462" i="47"/>
  <c r="K462" i="47"/>
  <c r="J463" i="47"/>
  <c r="K463" i="47"/>
  <c r="J464" i="47"/>
  <c r="K464" i="47"/>
  <c r="J465" i="47"/>
  <c r="K465" i="47"/>
  <c r="J466" i="47"/>
  <c r="K466" i="47"/>
  <c r="J467" i="47"/>
  <c r="K467" i="47"/>
  <c r="J468" i="47"/>
  <c r="K468" i="47"/>
  <c r="J469" i="47"/>
  <c r="K469" i="47"/>
  <c r="J470" i="47"/>
  <c r="K470" i="47"/>
  <c r="J471" i="47"/>
  <c r="K471" i="47"/>
  <c r="J472" i="47"/>
  <c r="K472" i="47"/>
  <c r="J473" i="47"/>
  <c r="K473" i="47"/>
  <c r="J474" i="47"/>
  <c r="K474" i="47"/>
  <c r="J475" i="47"/>
  <c r="K475" i="47"/>
  <c r="J476" i="47"/>
  <c r="K476" i="47"/>
  <c r="J477" i="47"/>
  <c r="K477" i="47"/>
  <c r="J478" i="47"/>
  <c r="K478" i="47"/>
  <c r="J479" i="47"/>
  <c r="K479" i="47"/>
  <c r="J480" i="47"/>
  <c r="K480" i="47"/>
  <c r="J481" i="47"/>
  <c r="K481" i="47"/>
  <c r="J482" i="47"/>
  <c r="K482" i="47"/>
  <c r="J483" i="47"/>
  <c r="K483" i="47"/>
  <c r="J484" i="47"/>
  <c r="K484" i="47"/>
  <c r="J485" i="47"/>
  <c r="K485" i="47"/>
  <c r="J486" i="47"/>
  <c r="K486" i="47"/>
  <c r="J487" i="47"/>
  <c r="K487" i="47"/>
  <c r="J488" i="47"/>
  <c r="K488" i="47"/>
  <c r="J489" i="47"/>
  <c r="K489" i="47"/>
  <c r="J490" i="47"/>
  <c r="K490" i="47"/>
  <c r="J491" i="47"/>
  <c r="K491" i="47"/>
  <c r="J492" i="47"/>
  <c r="K492" i="47"/>
  <c r="J493" i="47"/>
  <c r="K493" i="47"/>
  <c r="J494" i="47"/>
  <c r="K494" i="47"/>
  <c r="J495" i="47"/>
  <c r="K495" i="47"/>
  <c r="J496" i="47"/>
  <c r="K496" i="47"/>
  <c r="J497" i="47"/>
  <c r="K497" i="47"/>
  <c r="J498" i="47"/>
  <c r="K498" i="47"/>
  <c r="J499" i="47"/>
  <c r="K499" i="47"/>
  <c r="J500" i="47"/>
  <c r="K500" i="47"/>
  <c r="J501" i="47"/>
  <c r="K501" i="47"/>
  <c r="J502" i="47"/>
  <c r="K502" i="47"/>
  <c r="J503" i="47"/>
  <c r="K503" i="47"/>
  <c r="J504" i="47"/>
  <c r="K504" i="47"/>
  <c r="J505" i="47"/>
  <c r="K505" i="47"/>
  <c r="J506" i="47"/>
  <c r="K506" i="47"/>
  <c r="J507" i="47"/>
  <c r="K507" i="47"/>
  <c r="J508" i="47"/>
  <c r="K508" i="47"/>
  <c r="J509" i="47"/>
  <c r="K509" i="47"/>
  <c r="J510" i="47"/>
  <c r="K510" i="47"/>
  <c r="J511" i="47"/>
  <c r="K511" i="47"/>
  <c r="J512" i="47"/>
  <c r="K512" i="47"/>
  <c r="J513" i="47"/>
  <c r="K513" i="47"/>
  <c r="J514" i="47"/>
  <c r="K514" i="47"/>
  <c r="J515" i="47"/>
  <c r="K515" i="47"/>
  <c r="J516" i="47"/>
  <c r="K516" i="47"/>
  <c r="J517" i="47"/>
  <c r="K517" i="47"/>
  <c r="J518" i="47"/>
  <c r="K518" i="47"/>
  <c r="J519" i="47"/>
  <c r="K519" i="47"/>
  <c r="J520" i="47"/>
  <c r="K520" i="47"/>
  <c r="J521" i="47"/>
  <c r="K521" i="47"/>
  <c r="J522" i="47"/>
  <c r="K522" i="47"/>
  <c r="J523" i="47"/>
  <c r="K523" i="47"/>
  <c r="J524" i="47"/>
  <c r="K524" i="47"/>
  <c r="J525" i="47"/>
  <c r="K525" i="47"/>
  <c r="J526" i="47"/>
  <c r="K526" i="47"/>
  <c r="J527" i="47"/>
  <c r="K527" i="47"/>
  <c r="J528" i="47"/>
  <c r="K528" i="47"/>
  <c r="J529" i="47"/>
  <c r="K529" i="47"/>
  <c r="J530" i="47"/>
  <c r="K530" i="47"/>
  <c r="J531" i="47"/>
  <c r="K531" i="47"/>
  <c r="J532" i="47"/>
  <c r="K532" i="47"/>
  <c r="J533" i="47"/>
  <c r="K533" i="47"/>
  <c r="J534" i="47"/>
  <c r="K534" i="47"/>
  <c r="J535" i="47"/>
  <c r="K535" i="47"/>
  <c r="J536" i="47"/>
  <c r="K536" i="47"/>
  <c r="J537" i="47"/>
  <c r="K537" i="47"/>
  <c r="J538" i="47"/>
  <c r="K538" i="47"/>
  <c r="J539" i="47"/>
  <c r="K539" i="47"/>
  <c r="J540" i="47"/>
  <c r="K540" i="47"/>
  <c r="J541" i="47"/>
  <c r="K541" i="47"/>
  <c r="J542" i="47"/>
  <c r="K542" i="47"/>
  <c r="J543" i="47"/>
  <c r="K543" i="47"/>
  <c r="J544" i="47"/>
  <c r="K544" i="47"/>
  <c r="J545" i="47"/>
  <c r="K545" i="47"/>
  <c r="J546" i="47"/>
  <c r="K546" i="47"/>
  <c r="J547" i="47"/>
  <c r="K547" i="47"/>
  <c r="J548" i="47"/>
  <c r="K548" i="47"/>
  <c r="J549" i="47"/>
  <c r="K549" i="47"/>
  <c r="J550" i="47"/>
  <c r="K550" i="47"/>
  <c r="J551" i="47"/>
  <c r="K551" i="47"/>
  <c r="J552" i="47"/>
  <c r="K552" i="47"/>
  <c r="J553" i="47"/>
  <c r="K553" i="47"/>
  <c r="J554" i="47"/>
  <c r="K554" i="47"/>
  <c r="J555" i="47"/>
  <c r="K555" i="47"/>
  <c r="J556" i="47"/>
  <c r="K556" i="47"/>
  <c r="J557" i="47"/>
  <c r="K557" i="47"/>
  <c r="J558" i="47"/>
  <c r="K558" i="47"/>
  <c r="J559" i="47"/>
  <c r="K559" i="47"/>
  <c r="J560" i="47"/>
  <c r="K560" i="47"/>
  <c r="J561" i="47"/>
  <c r="K561" i="47"/>
  <c r="J562" i="47"/>
  <c r="K562" i="47"/>
  <c r="J563" i="47"/>
  <c r="K563" i="47"/>
  <c r="J564" i="47"/>
  <c r="K564" i="47"/>
  <c r="J565" i="47"/>
  <c r="K565" i="47"/>
  <c r="J566" i="47"/>
  <c r="K566" i="47"/>
  <c r="J567" i="47"/>
  <c r="K567" i="47"/>
  <c r="J568" i="47"/>
  <c r="K568" i="47"/>
  <c r="J569" i="47"/>
  <c r="K569" i="47"/>
  <c r="J570" i="47"/>
  <c r="K570" i="47"/>
  <c r="J571" i="47"/>
  <c r="K571" i="47"/>
  <c r="J572" i="47"/>
  <c r="K572" i="47"/>
  <c r="J573" i="47"/>
  <c r="K573" i="47"/>
  <c r="J574" i="47"/>
  <c r="K574" i="47"/>
  <c r="J575" i="47"/>
  <c r="K575" i="47"/>
  <c r="J576" i="47"/>
  <c r="K576" i="47"/>
  <c r="J577" i="47"/>
  <c r="K577" i="47"/>
  <c r="J578" i="47"/>
  <c r="K578" i="47"/>
  <c r="J579" i="47"/>
  <c r="K579" i="47"/>
  <c r="J580" i="47"/>
  <c r="K580" i="47"/>
  <c r="J581" i="47"/>
  <c r="K581" i="47"/>
  <c r="J582" i="47"/>
  <c r="K582" i="47"/>
  <c r="J583" i="47"/>
  <c r="K583" i="47"/>
  <c r="J584" i="47"/>
  <c r="K584" i="47"/>
  <c r="J585" i="47"/>
  <c r="K585" i="47"/>
  <c r="J586" i="47"/>
  <c r="K586" i="47"/>
  <c r="J587" i="47"/>
  <c r="K587" i="47"/>
  <c r="J588" i="47"/>
  <c r="K588" i="47"/>
  <c r="J589" i="47"/>
  <c r="K589" i="47"/>
  <c r="J590" i="47"/>
  <c r="K590" i="47"/>
  <c r="J591" i="47"/>
  <c r="K591" i="47"/>
  <c r="J592" i="47"/>
  <c r="K592" i="47"/>
  <c r="J593" i="47"/>
  <c r="K593" i="47"/>
  <c r="J594" i="47"/>
  <c r="K594" i="47"/>
  <c r="J595" i="47"/>
  <c r="K595" i="47"/>
  <c r="J596" i="47"/>
  <c r="K596" i="47"/>
  <c r="J597" i="47"/>
  <c r="K597" i="47"/>
  <c r="J598" i="47"/>
  <c r="K598" i="47"/>
  <c r="J599" i="47"/>
  <c r="K599" i="47"/>
  <c r="J600" i="47"/>
  <c r="K600" i="47"/>
  <c r="J601" i="47"/>
  <c r="K601" i="47"/>
  <c r="J602" i="47"/>
  <c r="K602" i="47"/>
  <c r="J603" i="47"/>
  <c r="K603" i="47"/>
  <c r="J604" i="47"/>
  <c r="K604" i="47"/>
  <c r="J605" i="47"/>
  <c r="K605" i="47"/>
  <c r="J606" i="47"/>
  <c r="K606" i="47"/>
  <c r="J607" i="47"/>
  <c r="K607" i="47"/>
  <c r="J608" i="47"/>
  <c r="K608" i="47"/>
  <c r="J609" i="47"/>
  <c r="K609" i="47"/>
  <c r="J610" i="47"/>
  <c r="K610" i="47"/>
  <c r="J611" i="47"/>
  <c r="K611" i="47"/>
  <c r="J612" i="47"/>
  <c r="K612" i="47"/>
  <c r="J613" i="47"/>
  <c r="K613" i="47"/>
  <c r="J614" i="47"/>
  <c r="K614" i="47"/>
  <c r="J615" i="47"/>
  <c r="K615" i="47"/>
  <c r="J616" i="47"/>
  <c r="K616" i="47"/>
  <c r="J617" i="47"/>
  <c r="K617" i="47"/>
  <c r="J618" i="47"/>
  <c r="K618" i="47"/>
  <c r="J619" i="47"/>
  <c r="K619" i="47"/>
  <c r="J620" i="47"/>
  <c r="K620" i="47"/>
  <c r="J621" i="47"/>
  <c r="K621" i="47"/>
  <c r="J622" i="47"/>
  <c r="K622" i="47"/>
  <c r="J623" i="47"/>
  <c r="K623" i="47"/>
  <c r="J624" i="47"/>
  <c r="K624" i="47"/>
  <c r="J625" i="47"/>
  <c r="K625" i="47"/>
  <c r="J626" i="47"/>
  <c r="K626" i="47"/>
  <c r="J627" i="47"/>
  <c r="K627" i="47"/>
  <c r="J628" i="47"/>
  <c r="K628" i="47"/>
  <c r="J629" i="47"/>
  <c r="K629" i="47"/>
  <c r="J630" i="47"/>
  <c r="K630" i="47"/>
  <c r="J631" i="47"/>
  <c r="K631" i="47"/>
  <c r="J632" i="47"/>
  <c r="K632" i="47"/>
  <c r="J633" i="47"/>
  <c r="K633" i="47"/>
  <c r="J634" i="47"/>
  <c r="K634" i="47"/>
  <c r="J635" i="47"/>
  <c r="K635" i="47"/>
  <c r="J636" i="47"/>
  <c r="K636" i="47"/>
  <c r="J637" i="47"/>
  <c r="K637" i="47"/>
  <c r="J638" i="47"/>
  <c r="K638" i="47"/>
  <c r="J639" i="47"/>
  <c r="K639" i="47"/>
  <c r="J640" i="47"/>
  <c r="K640" i="47"/>
  <c r="J641" i="47"/>
  <c r="K641" i="47"/>
  <c r="J642" i="47"/>
  <c r="K642" i="47"/>
  <c r="J643" i="47"/>
  <c r="K643" i="47"/>
  <c r="J644" i="47"/>
  <c r="K644" i="47"/>
  <c r="J645" i="47"/>
  <c r="K645" i="47"/>
  <c r="J646" i="47"/>
  <c r="K646" i="47"/>
  <c r="J647" i="47"/>
  <c r="K647" i="47"/>
  <c r="J648" i="47"/>
  <c r="K648" i="47"/>
  <c r="J649" i="47"/>
  <c r="K649" i="47"/>
  <c r="J650" i="47"/>
  <c r="K650" i="47"/>
  <c r="J651" i="47"/>
  <c r="K651" i="47"/>
  <c r="J652" i="47"/>
  <c r="K652" i="47"/>
  <c r="J653" i="47"/>
  <c r="K653" i="47"/>
  <c r="J654" i="47"/>
  <c r="K654" i="47"/>
  <c r="J655" i="47"/>
  <c r="K655" i="47"/>
  <c r="J656" i="47"/>
  <c r="K656" i="47"/>
  <c r="J657" i="47"/>
  <c r="K657" i="47"/>
  <c r="J658" i="47"/>
  <c r="K658" i="47"/>
  <c r="J659" i="47"/>
  <c r="K659" i="47"/>
  <c r="J660" i="47"/>
  <c r="K660" i="47"/>
  <c r="J661" i="47"/>
  <c r="K661" i="47"/>
  <c r="J662" i="47"/>
  <c r="K662" i="47"/>
  <c r="J663" i="47"/>
  <c r="K663" i="47"/>
  <c r="J664" i="47"/>
  <c r="K664" i="47"/>
  <c r="J665" i="47"/>
  <c r="K665" i="47"/>
  <c r="J666" i="47"/>
  <c r="K666" i="47"/>
  <c r="J667" i="47"/>
  <c r="K667" i="47"/>
  <c r="J668" i="47"/>
  <c r="K668" i="47"/>
  <c r="J669" i="47"/>
  <c r="K669" i="47"/>
  <c r="J670" i="47"/>
  <c r="K670" i="47"/>
  <c r="J671" i="47"/>
  <c r="K671" i="47"/>
  <c r="J672" i="47"/>
  <c r="K672" i="47"/>
  <c r="J673" i="47"/>
  <c r="K673" i="47"/>
  <c r="J674" i="47"/>
  <c r="K674" i="47"/>
  <c r="J675" i="47"/>
  <c r="K675" i="47"/>
  <c r="J676" i="47"/>
  <c r="K676" i="47"/>
  <c r="J677" i="47"/>
  <c r="K677" i="47"/>
  <c r="J678" i="47"/>
  <c r="K678" i="47"/>
  <c r="J679" i="47"/>
  <c r="K679" i="47"/>
  <c r="J680" i="47"/>
  <c r="K680" i="47"/>
  <c r="J681" i="47"/>
  <c r="K681" i="47"/>
  <c r="J682" i="47"/>
  <c r="K682" i="47"/>
  <c r="J683" i="47"/>
  <c r="K683" i="47"/>
  <c r="J684" i="47"/>
  <c r="K684" i="47"/>
  <c r="J685" i="47"/>
  <c r="K685" i="47"/>
  <c r="J686" i="47"/>
  <c r="K686" i="47"/>
  <c r="J687" i="47"/>
  <c r="K687" i="47"/>
  <c r="J688" i="47"/>
  <c r="K688" i="47"/>
  <c r="J689" i="47"/>
  <c r="K689" i="47"/>
  <c r="J690" i="47"/>
  <c r="K690" i="47"/>
  <c r="J691" i="47"/>
  <c r="K691" i="47"/>
  <c r="J692" i="47"/>
  <c r="K692" i="47"/>
  <c r="J693" i="47"/>
  <c r="K693" i="47"/>
  <c r="J694" i="47"/>
  <c r="K694" i="47"/>
  <c r="J695" i="47"/>
  <c r="K695" i="47"/>
  <c r="J696" i="47"/>
  <c r="K696" i="47"/>
  <c r="J697" i="47"/>
  <c r="K697" i="47"/>
  <c r="J698" i="47"/>
  <c r="K698" i="47"/>
  <c r="J699" i="47"/>
  <c r="K699" i="47"/>
  <c r="J700" i="47"/>
  <c r="K700" i="47"/>
  <c r="J701" i="47"/>
  <c r="K701" i="47"/>
  <c r="J702" i="47"/>
  <c r="K702" i="47"/>
  <c r="J703" i="47"/>
  <c r="K703" i="47"/>
  <c r="J704" i="47"/>
  <c r="K704" i="47"/>
  <c r="J705" i="47"/>
  <c r="K705" i="47"/>
  <c r="J706" i="47"/>
  <c r="K706" i="47"/>
  <c r="J707" i="47"/>
  <c r="K707" i="47"/>
  <c r="J708" i="47"/>
  <c r="K708" i="47"/>
  <c r="J709" i="47"/>
  <c r="K709" i="47"/>
  <c r="J710" i="47"/>
  <c r="K710" i="47"/>
  <c r="J711" i="47"/>
  <c r="K711" i="47"/>
  <c r="J712" i="47"/>
  <c r="K712" i="47"/>
  <c r="J713" i="47"/>
  <c r="K713" i="47"/>
  <c r="J714" i="47"/>
  <c r="K714" i="47"/>
  <c r="J715" i="47"/>
  <c r="K715" i="47"/>
  <c r="J716" i="47"/>
  <c r="K716" i="47"/>
  <c r="J717" i="47"/>
  <c r="K717" i="47"/>
  <c r="J718" i="47"/>
  <c r="K718" i="47"/>
  <c r="J719" i="47"/>
  <c r="K719" i="47"/>
  <c r="J720" i="47"/>
  <c r="K720" i="47"/>
  <c r="J721" i="47"/>
  <c r="K721" i="47"/>
  <c r="J722" i="47"/>
  <c r="K722" i="47"/>
  <c r="J723" i="47"/>
  <c r="K723" i="47"/>
  <c r="J724" i="47"/>
  <c r="K724" i="47"/>
  <c r="J725" i="47"/>
  <c r="K725" i="47"/>
  <c r="J726" i="47"/>
  <c r="K726" i="47"/>
  <c r="J727" i="47"/>
  <c r="K727" i="47"/>
  <c r="J728" i="47"/>
  <c r="K728" i="47"/>
  <c r="J729" i="47"/>
  <c r="K729" i="47"/>
  <c r="J730" i="47"/>
  <c r="K730" i="47"/>
  <c r="J731" i="47"/>
  <c r="K731" i="47"/>
  <c r="J732" i="47"/>
  <c r="K732" i="47"/>
  <c r="J733" i="47"/>
  <c r="K733" i="47"/>
  <c r="J734" i="47"/>
  <c r="K734" i="47"/>
  <c r="J735" i="47"/>
  <c r="K735" i="47"/>
  <c r="J736" i="47"/>
  <c r="K736" i="47"/>
  <c r="J737" i="47"/>
  <c r="K737" i="47"/>
  <c r="J738" i="47"/>
  <c r="K738" i="47"/>
  <c r="J739" i="47"/>
  <c r="K739" i="47"/>
  <c r="J740" i="47"/>
  <c r="K740" i="47"/>
  <c r="J741" i="47"/>
  <c r="K741" i="47"/>
  <c r="J742" i="47"/>
  <c r="K742" i="47"/>
  <c r="J743" i="47"/>
  <c r="K743" i="47"/>
  <c r="J744" i="47"/>
  <c r="K744" i="47"/>
  <c r="J745" i="47"/>
  <c r="K745" i="47"/>
  <c r="J746" i="47"/>
  <c r="K746" i="47"/>
  <c r="J747" i="47"/>
  <c r="K747" i="47"/>
  <c r="J748" i="47"/>
  <c r="K748" i="47"/>
  <c r="J749" i="47"/>
  <c r="K749" i="47"/>
  <c r="J750" i="47"/>
  <c r="K750" i="47"/>
  <c r="J751" i="47"/>
  <c r="K751" i="47"/>
  <c r="J752" i="47"/>
  <c r="K752" i="47"/>
  <c r="J753" i="47"/>
  <c r="K753" i="47"/>
  <c r="J754" i="47"/>
  <c r="K754" i="47"/>
  <c r="J755" i="47"/>
  <c r="K755" i="47"/>
  <c r="J756" i="47"/>
  <c r="K756" i="47"/>
  <c r="J757" i="47"/>
  <c r="K757" i="47"/>
  <c r="J758" i="47"/>
  <c r="K758" i="47"/>
  <c r="J759" i="47"/>
  <c r="K759" i="47"/>
  <c r="J760" i="47"/>
  <c r="K760" i="47"/>
  <c r="J761" i="47"/>
  <c r="K761" i="47"/>
  <c r="J762" i="47"/>
  <c r="K762" i="47"/>
  <c r="J763" i="47"/>
  <c r="K763" i="47"/>
  <c r="J764" i="47"/>
  <c r="K764" i="47"/>
  <c r="J765" i="47"/>
  <c r="K765" i="47"/>
  <c r="J766" i="47"/>
  <c r="K766" i="47"/>
  <c r="J767" i="47"/>
  <c r="K767" i="47"/>
  <c r="J768" i="47"/>
  <c r="K768" i="47"/>
  <c r="J769" i="47"/>
  <c r="K769" i="47"/>
  <c r="J770" i="47"/>
  <c r="K770" i="47"/>
  <c r="J771" i="47"/>
  <c r="K771" i="47"/>
  <c r="J772" i="47"/>
  <c r="K772" i="47"/>
  <c r="J773" i="47"/>
  <c r="K773" i="47"/>
  <c r="J774" i="47"/>
  <c r="K774" i="47"/>
  <c r="J775" i="47"/>
  <c r="K775" i="47"/>
  <c r="J776" i="47"/>
  <c r="K776" i="47"/>
  <c r="J777" i="47"/>
  <c r="K777" i="47"/>
  <c r="J778" i="47"/>
  <c r="K778" i="47"/>
  <c r="J779" i="47"/>
  <c r="K779" i="47"/>
  <c r="J780" i="47"/>
  <c r="K780" i="47"/>
  <c r="J781" i="47"/>
  <c r="K781" i="47"/>
  <c r="J782" i="47"/>
  <c r="K782" i="47"/>
  <c r="J783" i="47"/>
  <c r="K783" i="47"/>
  <c r="J784" i="47"/>
  <c r="K784" i="47"/>
  <c r="J785" i="47"/>
  <c r="K785" i="47"/>
  <c r="J786" i="47"/>
  <c r="K786" i="47"/>
  <c r="J787" i="47"/>
  <c r="K787" i="47"/>
  <c r="J788" i="47"/>
  <c r="K788" i="47"/>
  <c r="J789" i="47"/>
  <c r="K789" i="47"/>
  <c r="J790" i="47"/>
  <c r="K790" i="47"/>
  <c r="J791" i="47"/>
  <c r="K791" i="47"/>
  <c r="J792" i="47"/>
  <c r="K792" i="47"/>
  <c r="J793" i="47"/>
  <c r="K793" i="47"/>
  <c r="J794" i="47"/>
  <c r="K794" i="47"/>
  <c r="J795" i="47"/>
  <c r="K795" i="47"/>
  <c r="J796" i="47"/>
  <c r="K796" i="47"/>
  <c r="J797" i="47"/>
  <c r="K797" i="47"/>
  <c r="J798" i="47"/>
  <c r="K798" i="47"/>
  <c r="J799" i="47"/>
  <c r="K799" i="47"/>
  <c r="J800" i="47"/>
  <c r="K800" i="47"/>
  <c r="J801" i="47"/>
  <c r="K801" i="47"/>
  <c r="J802" i="47"/>
  <c r="K802" i="47"/>
  <c r="J803" i="47"/>
  <c r="K803" i="47"/>
  <c r="J804" i="47"/>
  <c r="K804" i="47"/>
  <c r="J805" i="47"/>
  <c r="K805" i="47"/>
  <c r="J806" i="47"/>
  <c r="K806" i="47"/>
  <c r="J807" i="47"/>
  <c r="K807" i="47"/>
  <c r="J808" i="47"/>
  <c r="K808" i="47"/>
  <c r="J809" i="47"/>
  <c r="K809" i="47"/>
  <c r="J810" i="47"/>
  <c r="K810" i="47"/>
  <c r="J811" i="47"/>
  <c r="K811" i="47"/>
  <c r="J812" i="47"/>
  <c r="K812" i="47"/>
  <c r="J813" i="47"/>
  <c r="K813" i="47"/>
  <c r="J814" i="47"/>
  <c r="K814" i="47"/>
  <c r="J815" i="47"/>
  <c r="K815" i="47"/>
  <c r="J816" i="47"/>
  <c r="K816" i="47"/>
  <c r="J817" i="47"/>
  <c r="K817" i="47"/>
  <c r="J818" i="47"/>
  <c r="K818" i="47"/>
  <c r="J819" i="47"/>
  <c r="K819" i="47"/>
  <c r="J820" i="47"/>
  <c r="K820" i="47"/>
  <c r="J821" i="47"/>
  <c r="K821" i="47"/>
  <c r="J822" i="47"/>
  <c r="K822" i="47"/>
  <c r="J823" i="47"/>
  <c r="K823" i="47"/>
  <c r="J824" i="47"/>
  <c r="K824" i="47"/>
  <c r="K2" i="47"/>
  <c r="J2" i="47"/>
  <c r="J3" i="18"/>
  <c r="J4" i="18"/>
  <c r="J5" i="18"/>
  <c r="J6" i="18"/>
  <c r="J7" i="18"/>
  <c r="J8" i="18"/>
  <c r="J9" i="18"/>
  <c r="J10" i="18"/>
  <c r="J11" i="18"/>
  <c r="J12" i="18"/>
  <c r="J13" i="18"/>
  <c r="J14" i="18"/>
  <c r="J15" i="18"/>
  <c r="J16" i="18"/>
  <c r="J17" i="18"/>
  <c r="J18" i="18"/>
  <c r="J19" i="18"/>
  <c r="J20" i="18"/>
  <c r="J21" i="18"/>
  <c r="J22" i="18"/>
  <c r="J23" i="18"/>
  <c r="J24" i="18"/>
  <c r="J25" i="18"/>
  <c r="J26" i="18"/>
  <c r="J27" i="18"/>
  <c r="J28" i="18"/>
  <c r="J29" i="18"/>
  <c r="J30" i="18"/>
  <c r="J31" i="18"/>
  <c r="J32" i="18"/>
  <c r="J33" i="18"/>
  <c r="J34" i="18"/>
  <c r="J35" i="18"/>
  <c r="J36" i="18"/>
  <c r="J37" i="18"/>
  <c r="J38" i="18"/>
  <c r="J39" i="18"/>
  <c r="J40" i="18"/>
  <c r="J41" i="18"/>
  <c r="J42" i="18"/>
  <c r="J43" i="18"/>
  <c r="J44" i="18"/>
  <c r="J45" i="18"/>
  <c r="J46" i="18"/>
  <c r="J47" i="18"/>
  <c r="J48" i="18"/>
  <c r="J49" i="18"/>
  <c r="J50" i="18"/>
  <c r="J51" i="18"/>
  <c r="J52" i="18"/>
  <c r="J53" i="18"/>
  <c r="J54" i="18"/>
  <c r="J55" i="18"/>
  <c r="J56" i="18"/>
  <c r="J57" i="18"/>
  <c r="J58" i="18"/>
  <c r="J59" i="18"/>
  <c r="J60" i="18"/>
  <c r="J61" i="18"/>
  <c r="J62" i="18"/>
  <c r="J63" i="18"/>
  <c r="J64" i="18"/>
  <c r="J65" i="18"/>
  <c r="J66" i="18"/>
  <c r="J67" i="18"/>
  <c r="J68" i="18"/>
  <c r="J69" i="18"/>
  <c r="J70" i="18"/>
  <c r="J71" i="18"/>
  <c r="J72" i="18"/>
  <c r="J73" i="18"/>
  <c r="J74" i="18"/>
  <c r="J75" i="18"/>
  <c r="J76" i="18"/>
  <c r="J77" i="18"/>
  <c r="J78" i="18"/>
  <c r="J79" i="18"/>
  <c r="J80" i="18"/>
  <c r="J81" i="18"/>
  <c r="J82" i="18"/>
  <c r="J83" i="18"/>
  <c r="J84" i="18"/>
  <c r="J85" i="18"/>
  <c r="J86" i="18"/>
  <c r="J87" i="18"/>
  <c r="J88" i="18"/>
  <c r="J89" i="18"/>
  <c r="J90" i="18"/>
  <c r="J91" i="18"/>
  <c r="J92" i="18"/>
  <c r="J93" i="18"/>
  <c r="J94" i="18"/>
  <c r="J95" i="18"/>
  <c r="J96" i="18"/>
  <c r="J97" i="18"/>
  <c r="J98" i="18"/>
  <c r="J99" i="18"/>
  <c r="J100" i="18"/>
  <c r="J101" i="18"/>
  <c r="J102" i="18"/>
  <c r="J103" i="18"/>
  <c r="J104" i="18"/>
  <c r="J105" i="18"/>
  <c r="J106" i="18"/>
  <c r="J107" i="18"/>
  <c r="J108" i="18"/>
  <c r="J109" i="18"/>
  <c r="J110" i="18"/>
  <c r="J111" i="18"/>
  <c r="J112" i="18"/>
  <c r="J113" i="18"/>
  <c r="J114" i="18"/>
  <c r="J115" i="18"/>
  <c r="J116" i="18"/>
  <c r="J117" i="18"/>
  <c r="J118" i="18"/>
  <c r="J119" i="18"/>
  <c r="J120" i="18"/>
  <c r="J121" i="18"/>
  <c r="J122" i="18"/>
  <c r="J123" i="18"/>
  <c r="J124" i="18"/>
  <c r="J125" i="18"/>
  <c r="J126" i="18"/>
  <c r="J127" i="18"/>
  <c r="J128" i="18"/>
  <c r="J129" i="18"/>
  <c r="J130" i="18"/>
  <c r="J131" i="18"/>
  <c r="J132" i="18"/>
  <c r="J133" i="18"/>
  <c r="J134" i="18"/>
  <c r="J135" i="18"/>
  <c r="J136" i="18"/>
  <c r="J137" i="18"/>
  <c r="J138" i="18"/>
  <c r="J139" i="18"/>
  <c r="J140" i="18"/>
  <c r="J141" i="18"/>
  <c r="J142" i="18"/>
  <c r="J143" i="18"/>
  <c r="J144" i="18"/>
  <c r="J145" i="18"/>
  <c r="J146" i="18"/>
  <c r="J147" i="18"/>
  <c r="J148" i="18"/>
  <c r="J149" i="18"/>
  <c r="J150" i="18"/>
  <c r="J151" i="18"/>
  <c r="J152" i="18"/>
  <c r="J153" i="18"/>
  <c r="J154" i="18"/>
  <c r="J155" i="18"/>
  <c r="J156" i="18"/>
  <c r="J157" i="18"/>
  <c r="J158" i="18"/>
  <c r="J159" i="18"/>
  <c r="J160" i="18"/>
  <c r="J161" i="18"/>
  <c r="J162" i="18"/>
  <c r="J163" i="18"/>
  <c r="J164" i="18"/>
  <c r="J165" i="18"/>
  <c r="J166" i="18"/>
  <c r="J167" i="18"/>
  <c r="J168" i="18"/>
  <c r="J169" i="18"/>
  <c r="J170" i="18"/>
  <c r="J171" i="18"/>
  <c r="J172" i="18"/>
  <c r="J173" i="18"/>
  <c r="J174" i="18"/>
  <c r="J175" i="18"/>
  <c r="J176" i="18"/>
  <c r="J177" i="18"/>
  <c r="J178" i="18"/>
  <c r="J179" i="18"/>
  <c r="J180" i="18"/>
  <c r="J181" i="18"/>
  <c r="J182" i="18"/>
  <c r="J183" i="18"/>
  <c r="J184" i="18"/>
  <c r="J185" i="18"/>
  <c r="J186" i="18"/>
  <c r="J187" i="18"/>
  <c r="J188" i="18"/>
  <c r="J189" i="18"/>
  <c r="J190" i="18"/>
  <c r="J191" i="18"/>
  <c r="J192" i="18"/>
  <c r="J193" i="18"/>
  <c r="J194" i="18"/>
  <c r="J195" i="18"/>
  <c r="J196" i="18"/>
  <c r="J197" i="18"/>
  <c r="J198" i="18"/>
  <c r="J199" i="18"/>
  <c r="J200" i="18"/>
  <c r="J201" i="18"/>
  <c r="J202" i="18"/>
  <c r="J203" i="18"/>
  <c r="J204" i="18"/>
  <c r="J205" i="18"/>
  <c r="J206" i="18"/>
  <c r="J207" i="18"/>
  <c r="J208" i="18"/>
  <c r="J209" i="18"/>
  <c r="J210" i="18"/>
  <c r="J211" i="18"/>
  <c r="J212" i="18"/>
  <c r="J213" i="18"/>
  <c r="J214" i="18"/>
  <c r="J215" i="18"/>
  <c r="J216" i="18"/>
  <c r="J217" i="18"/>
  <c r="J218" i="18"/>
  <c r="J219" i="18"/>
  <c r="J220" i="18"/>
  <c r="J221" i="18"/>
  <c r="J222" i="18"/>
  <c r="J223" i="18"/>
  <c r="J224" i="18"/>
  <c r="J225" i="18"/>
  <c r="J226" i="18"/>
  <c r="J227" i="18"/>
  <c r="J228" i="18"/>
  <c r="J229" i="18"/>
  <c r="J230" i="18"/>
  <c r="J231" i="18"/>
  <c r="J232" i="18"/>
  <c r="J233" i="18"/>
  <c r="J234" i="18"/>
  <c r="J235" i="18"/>
  <c r="J236" i="18"/>
  <c r="J237" i="18"/>
  <c r="J238" i="18"/>
  <c r="J239" i="18"/>
  <c r="J240" i="18"/>
  <c r="J241" i="18"/>
  <c r="J242" i="18"/>
  <c r="J243" i="18"/>
  <c r="J244" i="18"/>
  <c r="J245" i="18"/>
  <c r="J246" i="18"/>
  <c r="J247" i="18"/>
  <c r="J248" i="18"/>
  <c r="J249" i="18"/>
  <c r="J250" i="18"/>
  <c r="J251" i="18"/>
  <c r="J252" i="18"/>
  <c r="J253" i="18"/>
  <c r="J254" i="18"/>
  <c r="J255" i="18"/>
  <c r="J256" i="18"/>
  <c r="J257" i="18"/>
  <c r="J258" i="18"/>
  <c r="J259" i="18"/>
  <c r="J260" i="18"/>
  <c r="J261" i="18"/>
  <c r="J262" i="18"/>
  <c r="J263" i="18"/>
  <c r="J264" i="18"/>
  <c r="J265" i="18"/>
  <c r="J266" i="18"/>
  <c r="J267" i="18"/>
  <c r="J268" i="18"/>
  <c r="J269" i="18"/>
  <c r="J270" i="18"/>
  <c r="J271" i="18"/>
  <c r="J272" i="18"/>
  <c r="J273" i="18"/>
  <c r="J274" i="18"/>
  <c r="J275" i="18"/>
  <c r="J276" i="18"/>
  <c r="J277" i="18"/>
  <c r="J278" i="18"/>
  <c r="J279" i="18"/>
  <c r="J280" i="18"/>
  <c r="J281" i="18"/>
  <c r="J282" i="18"/>
  <c r="J283" i="18"/>
  <c r="J284" i="18"/>
  <c r="J285" i="18"/>
  <c r="J286" i="18"/>
  <c r="J287" i="18"/>
  <c r="J288" i="18"/>
  <c r="J289" i="18"/>
  <c r="J290" i="18"/>
  <c r="J291" i="18"/>
  <c r="J292" i="18"/>
  <c r="J293" i="18"/>
  <c r="J294" i="18"/>
  <c r="J295" i="18"/>
  <c r="J296" i="18"/>
  <c r="J297" i="18"/>
  <c r="J298" i="18"/>
  <c r="J299" i="18"/>
  <c r="J300" i="18"/>
  <c r="J301" i="18"/>
  <c r="J302" i="18"/>
  <c r="J303" i="18"/>
  <c r="J304" i="18"/>
  <c r="J305" i="18"/>
  <c r="J306" i="18"/>
  <c r="J307" i="18"/>
  <c r="J308" i="18"/>
  <c r="J309" i="18"/>
  <c r="J310" i="18"/>
  <c r="J311" i="18"/>
  <c r="J312" i="18"/>
  <c r="J313" i="18"/>
  <c r="J314" i="18"/>
  <c r="J315" i="18"/>
  <c r="J316" i="18"/>
  <c r="J317" i="18"/>
  <c r="J318" i="18"/>
  <c r="J319" i="18"/>
  <c r="J320" i="18"/>
  <c r="J321" i="18"/>
  <c r="J322" i="18"/>
  <c r="J323" i="18"/>
  <c r="J324" i="18"/>
  <c r="J325" i="18"/>
  <c r="J326" i="18"/>
  <c r="J327" i="18"/>
  <c r="J328" i="18"/>
  <c r="J329" i="18"/>
  <c r="J330" i="18"/>
  <c r="J331" i="18"/>
  <c r="J332" i="18"/>
  <c r="J333" i="18"/>
  <c r="J334" i="18"/>
  <c r="J335" i="18"/>
  <c r="J336" i="18"/>
  <c r="J337" i="18"/>
  <c r="J338" i="18"/>
  <c r="J339" i="18"/>
  <c r="J340" i="18"/>
  <c r="J341" i="18"/>
  <c r="J342" i="18"/>
  <c r="J343" i="18"/>
  <c r="J344" i="18"/>
  <c r="J345" i="18"/>
  <c r="J346" i="18"/>
  <c r="J347" i="18"/>
  <c r="J348" i="18"/>
  <c r="J349" i="18"/>
  <c r="J350" i="18"/>
  <c r="J351" i="18"/>
  <c r="J352" i="18"/>
  <c r="J353" i="18"/>
  <c r="J354" i="18"/>
  <c r="J355" i="18"/>
  <c r="J356" i="18"/>
  <c r="J357" i="18"/>
  <c r="J358" i="18"/>
  <c r="J359" i="18"/>
  <c r="J360" i="18"/>
  <c r="J361" i="18"/>
  <c r="J362" i="18"/>
  <c r="J363" i="18"/>
  <c r="J364" i="18"/>
  <c r="J365" i="18"/>
  <c r="J366" i="18"/>
  <c r="J367" i="18"/>
  <c r="J368" i="18"/>
  <c r="J369" i="18"/>
  <c r="J370" i="18"/>
  <c r="J371" i="18"/>
  <c r="J372" i="18"/>
  <c r="J373" i="18"/>
  <c r="J374" i="18"/>
  <c r="J375" i="18"/>
  <c r="J376" i="18"/>
  <c r="J377" i="18"/>
  <c r="J378" i="18"/>
  <c r="J379" i="18"/>
  <c r="J380" i="18"/>
  <c r="J381" i="18"/>
  <c r="J382" i="18"/>
  <c r="J383" i="18"/>
  <c r="J384" i="18"/>
  <c r="J385" i="18"/>
  <c r="J386" i="18"/>
  <c r="J387" i="18"/>
  <c r="J388" i="18"/>
  <c r="J389" i="18"/>
  <c r="J390" i="18"/>
  <c r="J391" i="18"/>
  <c r="J392" i="18"/>
  <c r="J393" i="18"/>
  <c r="J394" i="18"/>
  <c r="J395" i="18"/>
  <c r="J396" i="18"/>
  <c r="J397" i="18"/>
  <c r="J398" i="18"/>
  <c r="J399" i="18"/>
  <c r="J400" i="18"/>
  <c r="J401" i="18"/>
  <c r="J402" i="18"/>
  <c r="J403" i="18"/>
  <c r="J404" i="18"/>
  <c r="J405" i="18"/>
  <c r="J406" i="18"/>
  <c r="J407" i="18"/>
  <c r="J408" i="18"/>
  <c r="J409" i="18"/>
  <c r="J410" i="18"/>
  <c r="J411" i="18"/>
  <c r="J412" i="18"/>
  <c r="J413" i="18"/>
  <c r="J414" i="18"/>
  <c r="J415" i="18"/>
  <c r="J416" i="18"/>
  <c r="J417" i="18"/>
  <c r="J418" i="18"/>
  <c r="J419" i="18"/>
  <c r="J420" i="18"/>
  <c r="J421" i="18"/>
  <c r="J422" i="18"/>
  <c r="J423" i="18"/>
  <c r="J424" i="18"/>
  <c r="J425" i="18"/>
  <c r="J426" i="18"/>
  <c r="J427" i="18"/>
  <c r="J428" i="18"/>
  <c r="J429" i="18"/>
  <c r="J430" i="18"/>
  <c r="J431" i="18"/>
  <c r="J432" i="18"/>
  <c r="J433" i="18"/>
  <c r="J434" i="18"/>
  <c r="J435" i="18"/>
  <c r="J436" i="18"/>
  <c r="J437" i="18"/>
  <c r="J438" i="18"/>
  <c r="J439" i="18"/>
  <c r="J440" i="18"/>
  <c r="J441" i="18"/>
  <c r="J442" i="18"/>
  <c r="J443" i="18"/>
  <c r="J444" i="18"/>
  <c r="J445" i="18"/>
  <c r="J446" i="18"/>
  <c r="J447" i="18"/>
  <c r="J448" i="18"/>
  <c r="J449" i="18"/>
  <c r="J450" i="18"/>
  <c r="J451" i="18"/>
  <c r="J452" i="18"/>
  <c r="J453" i="18"/>
  <c r="J454" i="18"/>
  <c r="J455" i="18"/>
  <c r="J456" i="18"/>
  <c r="J457" i="18"/>
  <c r="J458" i="18"/>
  <c r="J459" i="18"/>
  <c r="J460" i="18"/>
  <c r="J461" i="18"/>
  <c r="J462" i="18"/>
  <c r="J463" i="18"/>
  <c r="J464" i="18"/>
  <c r="J465" i="18"/>
  <c r="J466" i="18"/>
  <c r="J467" i="18"/>
  <c r="J468" i="18"/>
  <c r="J469" i="18"/>
  <c r="J470" i="18"/>
  <c r="J471" i="18"/>
  <c r="J472" i="18"/>
  <c r="J473" i="18"/>
  <c r="J474" i="18"/>
  <c r="J475" i="18"/>
  <c r="J476" i="18"/>
  <c r="J477" i="18"/>
  <c r="J478" i="18"/>
  <c r="J479" i="18"/>
  <c r="J480" i="18"/>
  <c r="J481" i="18"/>
  <c r="J482" i="18"/>
  <c r="J483" i="18"/>
  <c r="J484" i="18"/>
  <c r="J485" i="18"/>
  <c r="J486" i="18"/>
  <c r="J487" i="18"/>
  <c r="J488" i="18"/>
  <c r="J489" i="18"/>
  <c r="J490" i="18"/>
  <c r="J491" i="18"/>
  <c r="J492" i="18"/>
  <c r="J493" i="18"/>
  <c r="J494" i="18"/>
  <c r="J495" i="18"/>
  <c r="J496" i="18"/>
  <c r="J497" i="18"/>
  <c r="J498" i="18"/>
  <c r="J499" i="18"/>
  <c r="J500" i="18"/>
  <c r="J501" i="18"/>
  <c r="J502" i="18"/>
  <c r="J503" i="18"/>
  <c r="J504" i="18"/>
  <c r="J505" i="18"/>
  <c r="J506" i="18"/>
  <c r="J507" i="18"/>
  <c r="J508" i="18"/>
  <c r="J509" i="18"/>
  <c r="J510" i="18"/>
  <c r="J511" i="18"/>
  <c r="J512" i="18"/>
  <c r="J513" i="18"/>
  <c r="J514" i="18"/>
  <c r="J515" i="18"/>
  <c r="J516" i="18"/>
  <c r="J517" i="18"/>
  <c r="J518" i="18"/>
  <c r="J519" i="18"/>
  <c r="J520" i="18"/>
  <c r="J521" i="18"/>
  <c r="J522" i="18"/>
  <c r="J523" i="18"/>
  <c r="J524" i="18"/>
  <c r="J525" i="18"/>
  <c r="J526" i="18"/>
  <c r="J527" i="18"/>
  <c r="J528" i="18"/>
  <c r="J529" i="18"/>
  <c r="J530" i="18"/>
  <c r="J531" i="18"/>
  <c r="J532" i="18"/>
  <c r="J533" i="18"/>
  <c r="J534" i="18"/>
  <c r="J535" i="18"/>
  <c r="J536" i="18"/>
  <c r="J537" i="18"/>
  <c r="J538" i="18"/>
  <c r="J539" i="18"/>
  <c r="J540" i="18"/>
  <c r="J541" i="18"/>
  <c r="J542" i="18"/>
  <c r="J543" i="18"/>
  <c r="J544" i="18"/>
  <c r="J545" i="18"/>
  <c r="J546" i="18"/>
  <c r="J547" i="18"/>
  <c r="J548" i="18"/>
  <c r="J549" i="18"/>
  <c r="J550" i="18"/>
  <c r="J551" i="18"/>
  <c r="J552" i="18"/>
  <c r="J553" i="18"/>
  <c r="J554" i="18"/>
  <c r="J555" i="18"/>
  <c r="J556" i="18"/>
  <c r="J557" i="18"/>
  <c r="J558" i="18"/>
  <c r="J559" i="18"/>
  <c r="J560" i="18"/>
  <c r="J561" i="18"/>
  <c r="J562" i="18"/>
  <c r="J563" i="18"/>
  <c r="J564" i="18"/>
  <c r="J565" i="18"/>
  <c r="J566" i="18"/>
  <c r="J567" i="18"/>
  <c r="J568" i="18"/>
  <c r="J569" i="18"/>
  <c r="J570" i="18"/>
  <c r="J571" i="18"/>
  <c r="J572" i="18"/>
  <c r="J573" i="18"/>
  <c r="J574" i="18"/>
  <c r="J575" i="18"/>
  <c r="J576" i="18"/>
  <c r="J577" i="18"/>
  <c r="J578" i="18"/>
  <c r="J579" i="18"/>
  <c r="J580" i="18"/>
  <c r="J581" i="18"/>
  <c r="J582" i="18"/>
  <c r="J583" i="18"/>
  <c r="J584" i="18"/>
  <c r="J585" i="18"/>
  <c r="J586" i="18"/>
  <c r="J587" i="18"/>
  <c r="J588" i="18"/>
  <c r="J589" i="18"/>
  <c r="J590" i="18"/>
  <c r="J591" i="18"/>
  <c r="J592" i="18"/>
  <c r="J593" i="18"/>
  <c r="J594" i="18"/>
  <c r="J595" i="18"/>
  <c r="J596" i="18"/>
  <c r="J597" i="18"/>
  <c r="J598" i="18"/>
  <c r="J599" i="18"/>
  <c r="J600" i="18"/>
  <c r="J601" i="18"/>
  <c r="J602" i="18"/>
  <c r="J603" i="18"/>
  <c r="J604" i="18"/>
  <c r="J605" i="18"/>
  <c r="J606" i="18"/>
  <c r="J607" i="18"/>
  <c r="J608" i="18"/>
  <c r="J609" i="18"/>
  <c r="J610" i="18"/>
  <c r="J611" i="18"/>
  <c r="J612" i="18"/>
  <c r="J613" i="18"/>
  <c r="J614" i="18"/>
  <c r="J615" i="18"/>
  <c r="J616" i="18"/>
  <c r="J617" i="18"/>
  <c r="J618" i="18"/>
  <c r="J619" i="18"/>
  <c r="J620" i="18"/>
  <c r="J621" i="18"/>
  <c r="J622" i="18"/>
  <c r="J623" i="18"/>
  <c r="J624" i="18"/>
  <c r="J625" i="18"/>
  <c r="J626" i="18"/>
  <c r="J627" i="18"/>
  <c r="J628" i="18"/>
  <c r="J629" i="18"/>
  <c r="J630" i="18"/>
  <c r="J631" i="18"/>
  <c r="J632" i="18"/>
  <c r="J633" i="18"/>
  <c r="J634" i="18"/>
  <c r="J635" i="18"/>
  <c r="J636" i="18"/>
  <c r="J637" i="18"/>
  <c r="J638" i="18"/>
  <c r="J639" i="18"/>
  <c r="J640" i="18"/>
  <c r="J641" i="18"/>
  <c r="J642" i="18"/>
  <c r="J643" i="18"/>
  <c r="J644" i="18"/>
  <c r="J645" i="18"/>
  <c r="J646" i="18"/>
  <c r="J647" i="18"/>
  <c r="J648" i="18"/>
  <c r="J649" i="18"/>
  <c r="J650" i="18"/>
  <c r="J651" i="18"/>
  <c r="J652" i="18"/>
  <c r="J653" i="18"/>
  <c r="J654" i="18"/>
  <c r="J655" i="18"/>
  <c r="J656" i="18"/>
  <c r="J657" i="18"/>
  <c r="J658" i="18"/>
  <c r="J659" i="18"/>
  <c r="J660" i="18"/>
  <c r="J661" i="18"/>
  <c r="J662" i="18"/>
  <c r="J663" i="18"/>
  <c r="J664" i="18"/>
  <c r="J665" i="18"/>
  <c r="J666" i="18"/>
  <c r="J667" i="18"/>
  <c r="J668" i="18"/>
  <c r="J669" i="18"/>
  <c r="J670" i="18"/>
  <c r="J671" i="18"/>
  <c r="J672" i="18"/>
  <c r="J673" i="18"/>
  <c r="J674" i="18"/>
  <c r="J675" i="18"/>
  <c r="J676" i="18"/>
  <c r="J677" i="18"/>
  <c r="J678" i="18"/>
  <c r="J679" i="18"/>
  <c r="J680" i="18"/>
  <c r="J681" i="18"/>
  <c r="J682" i="18"/>
  <c r="J683" i="18"/>
  <c r="J684" i="18"/>
  <c r="J685" i="18"/>
  <c r="J686" i="18"/>
  <c r="J687" i="18"/>
  <c r="J688" i="18"/>
  <c r="J689" i="18"/>
  <c r="J690" i="18"/>
  <c r="J691" i="18"/>
  <c r="J692" i="18"/>
  <c r="J693" i="18"/>
  <c r="J694" i="18"/>
  <c r="J695" i="18"/>
  <c r="J696" i="18"/>
  <c r="J697" i="18"/>
  <c r="J698" i="18"/>
  <c r="J699" i="18"/>
  <c r="J700" i="18"/>
  <c r="J701" i="18"/>
  <c r="J702" i="18"/>
  <c r="J703" i="18"/>
  <c r="J704" i="18"/>
  <c r="J705" i="18"/>
  <c r="J706" i="18"/>
  <c r="J707" i="18"/>
  <c r="J708" i="18"/>
  <c r="J709" i="18"/>
  <c r="J710" i="18"/>
  <c r="J711" i="18"/>
  <c r="J712" i="18"/>
  <c r="J713" i="18"/>
  <c r="J714" i="18"/>
  <c r="J715" i="18"/>
  <c r="J716" i="18"/>
  <c r="J717" i="18"/>
  <c r="J718" i="18"/>
  <c r="J719" i="18"/>
  <c r="J720" i="18"/>
  <c r="J721" i="18"/>
  <c r="J722" i="18"/>
  <c r="J723" i="18"/>
  <c r="J724" i="18"/>
  <c r="J725" i="18"/>
  <c r="J726" i="18"/>
  <c r="J727" i="18"/>
  <c r="J728" i="18"/>
  <c r="J729" i="18"/>
  <c r="J730" i="18"/>
  <c r="J731" i="18"/>
  <c r="J732" i="18"/>
  <c r="J733" i="18"/>
  <c r="J734" i="18"/>
  <c r="J735" i="18"/>
  <c r="J736" i="18"/>
  <c r="J737" i="18"/>
  <c r="J738" i="18"/>
  <c r="J739" i="18"/>
  <c r="J740" i="18"/>
  <c r="J741" i="18"/>
  <c r="J742" i="18"/>
  <c r="J743" i="18"/>
  <c r="J744" i="18"/>
  <c r="J745" i="18"/>
  <c r="J746" i="18"/>
  <c r="J747" i="18"/>
  <c r="J748" i="18"/>
  <c r="J749" i="18"/>
  <c r="J750" i="18"/>
  <c r="J751" i="18"/>
  <c r="J752" i="18"/>
  <c r="J753" i="18"/>
  <c r="J754" i="18"/>
  <c r="J755" i="18"/>
  <c r="J756" i="18"/>
  <c r="J757" i="18"/>
  <c r="J758" i="18"/>
  <c r="J759" i="18"/>
  <c r="J760" i="18"/>
  <c r="J761" i="18"/>
  <c r="J762" i="18"/>
  <c r="J763" i="18"/>
  <c r="J764" i="18"/>
  <c r="J765" i="18"/>
  <c r="J766" i="18"/>
  <c r="J767" i="18"/>
  <c r="J768" i="18"/>
  <c r="J769" i="18"/>
  <c r="J770" i="18"/>
  <c r="J771" i="18"/>
  <c r="J772" i="18"/>
  <c r="J773" i="18"/>
  <c r="J774" i="18"/>
  <c r="J775" i="18"/>
  <c r="J776" i="18"/>
  <c r="J777" i="18"/>
  <c r="J778" i="18"/>
  <c r="J779" i="18"/>
  <c r="J780" i="18"/>
  <c r="J781" i="18"/>
  <c r="J782" i="18"/>
  <c r="J783" i="18"/>
  <c r="J784" i="18"/>
  <c r="J785" i="18"/>
  <c r="J786" i="18"/>
  <c r="J787" i="18"/>
  <c r="J788" i="18"/>
  <c r="J789" i="18"/>
  <c r="J790" i="18"/>
  <c r="J791" i="18"/>
  <c r="J792" i="18"/>
  <c r="J793" i="18"/>
  <c r="J794" i="18"/>
  <c r="J795" i="18"/>
  <c r="J796" i="18"/>
  <c r="J797" i="18"/>
  <c r="J798" i="18"/>
  <c r="J799" i="18"/>
  <c r="J800" i="18"/>
  <c r="J801" i="18"/>
  <c r="J802" i="18"/>
  <c r="J803" i="18"/>
  <c r="J804" i="18"/>
  <c r="J805" i="18"/>
  <c r="J806" i="18"/>
  <c r="J807" i="18"/>
  <c r="J808" i="18"/>
  <c r="J809" i="18"/>
  <c r="J810" i="18"/>
  <c r="J811" i="18"/>
  <c r="J812" i="18"/>
  <c r="J813" i="18"/>
  <c r="J814" i="18"/>
  <c r="J815" i="18"/>
  <c r="J816" i="18"/>
  <c r="J817" i="18"/>
  <c r="J818" i="18"/>
  <c r="J819" i="18"/>
  <c r="J820" i="18"/>
  <c r="J821" i="18"/>
  <c r="J822" i="18"/>
  <c r="J823" i="18"/>
  <c r="J824" i="18"/>
  <c r="J825" i="18"/>
  <c r="J826" i="18"/>
  <c r="J827" i="18"/>
  <c r="J828" i="18"/>
  <c r="J829" i="18"/>
  <c r="J830" i="18"/>
  <c r="J831" i="18"/>
  <c r="J832" i="18"/>
  <c r="J833" i="18"/>
  <c r="J834" i="18"/>
  <c r="J835" i="18"/>
  <c r="J836" i="18"/>
  <c r="J837" i="18"/>
  <c r="J838" i="18"/>
  <c r="J839" i="18"/>
  <c r="J840" i="18"/>
  <c r="J841" i="18"/>
  <c r="J842" i="18"/>
  <c r="J843" i="18"/>
  <c r="J844" i="18"/>
  <c r="J845" i="18"/>
  <c r="J846" i="18"/>
  <c r="J847" i="18"/>
  <c r="J848" i="18"/>
  <c r="J849" i="18"/>
  <c r="J850" i="18"/>
  <c r="J851" i="18"/>
  <c r="J852" i="18"/>
  <c r="J853" i="18"/>
  <c r="J854" i="18"/>
  <c r="J855" i="18"/>
  <c r="J856" i="18"/>
  <c r="J857" i="18"/>
  <c r="J858" i="18"/>
  <c r="J859" i="18"/>
  <c r="J860" i="18"/>
  <c r="J861" i="18"/>
  <c r="J862" i="18"/>
  <c r="J863" i="18"/>
  <c r="J864" i="18"/>
  <c r="J865" i="18"/>
  <c r="J866" i="18"/>
  <c r="J867" i="18"/>
  <c r="J868" i="18"/>
  <c r="J869" i="18"/>
  <c r="J870" i="18"/>
  <c r="J871" i="18"/>
  <c r="J872" i="18"/>
  <c r="J873" i="18"/>
  <c r="J874" i="18"/>
  <c r="J875" i="18"/>
  <c r="J876" i="18"/>
  <c r="J877" i="18"/>
  <c r="J878" i="18"/>
  <c r="J879" i="18"/>
  <c r="J880" i="18"/>
  <c r="J881" i="18"/>
  <c r="J882" i="18"/>
  <c r="J883" i="18"/>
  <c r="J884" i="18"/>
  <c r="J885" i="18"/>
  <c r="J886" i="18"/>
  <c r="J887" i="18"/>
  <c r="J888" i="18"/>
  <c r="J889" i="18"/>
  <c r="J890" i="18"/>
  <c r="J891" i="18"/>
  <c r="J892" i="18"/>
  <c r="J893" i="18"/>
  <c r="J894" i="18"/>
  <c r="J895" i="18"/>
  <c r="J896" i="18"/>
  <c r="J897" i="18"/>
  <c r="J898" i="18"/>
  <c r="J899" i="18"/>
  <c r="J900" i="18"/>
  <c r="J901" i="18"/>
  <c r="J902" i="18"/>
  <c r="J903" i="18"/>
  <c r="J904" i="18"/>
  <c r="J905" i="18"/>
  <c r="J906" i="18"/>
  <c r="J907" i="18"/>
  <c r="J908" i="18"/>
  <c r="J909" i="18"/>
  <c r="J910" i="18"/>
  <c r="J911" i="18"/>
  <c r="J912" i="18"/>
  <c r="J913" i="18"/>
  <c r="J914" i="18"/>
  <c r="J915" i="18"/>
  <c r="J916" i="18"/>
  <c r="J917" i="18"/>
  <c r="J918" i="18"/>
  <c r="J919" i="18"/>
  <c r="J920" i="18"/>
  <c r="J921" i="18"/>
  <c r="J922" i="18"/>
  <c r="J923" i="18"/>
  <c r="J924" i="18"/>
  <c r="J925" i="18"/>
  <c r="J926" i="18"/>
  <c r="J927" i="18"/>
  <c r="J928" i="18"/>
  <c r="J929" i="18"/>
  <c r="J930" i="18"/>
  <c r="J931" i="18"/>
  <c r="J932" i="18"/>
  <c r="J933" i="18"/>
  <c r="J934" i="18"/>
  <c r="J935" i="18"/>
  <c r="J936" i="18"/>
  <c r="J937" i="18"/>
  <c r="J938" i="18"/>
  <c r="J939" i="18"/>
  <c r="J940" i="18"/>
  <c r="J941" i="18"/>
  <c r="J942" i="18"/>
  <c r="J943" i="18"/>
  <c r="J944" i="18"/>
  <c r="J945" i="18"/>
  <c r="J946" i="18"/>
  <c r="J947" i="18"/>
  <c r="J948" i="18"/>
  <c r="J949" i="18"/>
  <c r="J950" i="18"/>
  <c r="J951" i="18"/>
  <c r="J952" i="18"/>
  <c r="J953" i="18"/>
  <c r="J954" i="18"/>
  <c r="J955" i="18"/>
  <c r="J956" i="18"/>
  <c r="J957" i="18"/>
  <c r="J958" i="18"/>
  <c r="J959" i="18"/>
  <c r="J960" i="18"/>
  <c r="J961" i="18"/>
  <c r="J962" i="18"/>
  <c r="J963" i="18"/>
  <c r="J964" i="18"/>
  <c r="J965" i="18"/>
  <c r="J966" i="18"/>
  <c r="J967" i="18"/>
  <c r="J968" i="18"/>
  <c r="J969" i="18"/>
  <c r="J970" i="18"/>
  <c r="J971" i="18"/>
  <c r="J972" i="18"/>
  <c r="J973" i="18"/>
  <c r="J974" i="18"/>
  <c r="J975" i="18"/>
  <c r="J976" i="18"/>
  <c r="J977" i="18"/>
  <c r="J978" i="18"/>
  <c r="J979" i="18"/>
  <c r="J980" i="18"/>
  <c r="J981" i="18"/>
  <c r="J982" i="18"/>
  <c r="J983" i="18"/>
  <c r="J984" i="18"/>
  <c r="J985" i="18"/>
  <c r="J986" i="18"/>
  <c r="J987" i="18"/>
  <c r="J988" i="18"/>
  <c r="J989" i="18"/>
  <c r="J990" i="18"/>
  <c r="J991" i="18"/>
  <c r="J992" i="18"/>
  <c r="J993" i="18"/>
  <c r="J994" i="18"/>
  <c r="J995" i="18"/>
  <c r="J996" i="18"/>
  <c r="J997" i="18"/>
  <c r="J998" i="18"/>
  <c r="J999" i="18"/>
  <c r="J1000" i="18"/>
  <c r="J1001" i="18"/>
  <c r="J1002" i="18"/>
  <c r="J1003" i="18"/>
  <c r="J1004" i="18"/>
  <c r="J1005" i="18"/>
  <c r="J1006" i="18"/>
  <c r="J1007" i="18"/>
  <c r="J1008" i="18"/>
  <c r="J1009" i="18"/>
  <c r="J1010" i="18"/>
  <c r="J1011" i="18"/>
  <c r="J1012" i="18"/>
  <c r="J1013" i="18"/>
  <c r="J1014" i="18"/>
  <c r="J1015" i="18"/>
  <c r="J1016" i="18"/>
  <c r="J1017" i="18"/>
  <c r="J1018" i="18"/>
  <c r="J1019" i="18"/>
  <c r="J1020" i="18"/>
  <c r="J1021" i="18"/>
  <c r="J1022" i="18"/>
  <c r="J1023" i="18"/>
  <c r="J1024" i="18"/>
  <c r="J1025" i="18"/>
  <c r="J1026" i="18"/>
  <c r="J1027" i="18"/>
  <c r="J1028" i="18"/>
  <c r="J1029" i="18"/>
  <c r="J1030" i="18"/>
  <c r="J1031" i="18"/>
  <c r="J1032" i="18"/>
  <c r="J1033" i="18"/>
  <c r="J1034" i="18"/>
  <c r="J1035" i="18"/>
  <c r="J1036" i="18"/>
  <c r="J1037" i="18"/>
  <c r="J1038" i="18"/>
  <c r="J1039" i="18"/>
  <c r="J1040" i="18"/>
  <c r="J1041" i="18"/>
  <c r="J1042" i="18"/>
  <c r="J1043" i="18"/>
  <c r="J1044" i="18"/>
  <c r="J1045" i="18"/>
  <c r="J1046" i="18"/>
  <c r="J1047" i="18"/>
  <c r="J1048" i="18"/>
  <c r="J1049" i="18"/>
  <c r="J1050" i="18"/>
  <c r="J1051" i="18"/>
  <c r="J1052" i="18"/>
  <c r="J1053" i="18"/>
  <c r="J1054" i="18"/>
  <c r="J1055" i="18"/>
  <c r="J1056" i="18"/>
  <c r="J1057" i="18"/>
  <c r="J1058" i="18"/>
  <c r="J1059" i="18"/>
  <c r="J1060" i="18"/>
  <c r="J1061" i="18"/>
  <c r="J1062" i="18"/>
  <c r="J1063" i="18"/>
  <c r="J1064" i="18"/>
  <c r="J1065" i="18"/>
  <c r="J1066" i="18"/>
  <c r="J1067" i="18"/>
  <c r="J1068" i="18"/>
  <c r="J1069" i="18"/>
  <c r="J1070" i="18"/>
  <c r="J1071" i="18"/>
  <c r="J1072" i="18"/>
  <c r="J1073" i="18"/>
  <c r="J1074" i="18"/>
  <c r="J1075" i="18"/>
  <c r="J1076" i="18"/>
  <c r="J1077" i="18"/>
  <c r="J1078" i="18"/>
  <c r="J1079" i="18"/>
  <c r="J1080" i="18"/>
  <c r="J1081" i="18"/>
  <c r="J1082" i="18"/>
  <c r="J1083" i="18"/>
  <c r="J1084" i="18"/>
  <c r="J1085" i="18"/>
  <c r="J1086" i="18"/>
  <c r="J1087" i="18"/>
  <c r="J1088" i="18"/>
  <c r="J1089" i="18"/>
  <c r="J1090" i="18"/>
  <c r="J1091" i="18"/>
  <c r="J1092" i="18"/>
  <c r="J1093" i="18"/>
  <c r="J1094" i="18"/>
  <c r="J1095" i="18"/>
  <c r="J1096" i="18"/>
  <c r="J1097" i="18"/>
  <c r="J1098" i="18"/>
  <c r="J1099" i="18"/>
  <c r="J1100" i="18"/>
  <c r="J1101" i="18"/>
  <c r="J1102" i="18"/>
  <c r="J1103" i="18"/>
  <c r="J1104" i="18"/>
  <c r="J1105" i="18"/>
  <c r="J1106" i="18"/>
  <c r="J1107" i="18"/>
  <c r="J1108" i="18"/>
  <c r="J1109" i="18"/>
  <c r="J1110" i="18"/>
  <c r="J1111" i="18"/>
  <c r="J1112" i="18"/>
  <c r="J1113" i="18"/>
  <c r="J1114" i="18"/>
  <c r="J1115" i="18"/>
  <c r="J1116" i="18"/>
  <c r="J1117" i="18"/>
  <c r="J1118" i="18"/>
  <c r="J1119" i="18"/>
  <c r="J1120" i="18"/>
  <c r="J1121" i="18"/>
  <c r="J1122" i="18"/>
  <c r="J1123" i="18"/>
  <c r="J1124" i="18"/>
  <c r="J1125" i="18"/>
  <c r="J1126" i="18"/>
  <c r="J1127" i="18"/>
  <c r="J1128" i="18"/>
  <c r="J1129" i="18"/>
  <c r="J1130" i="18"/>
  <c r="J1131" i="18"/>
  <c r="J1132" i="18"/>
  <c r="J1133" i="18"/>
  <c r="J1134" i="18"/>
  <c r="J1135" i="18"/>
  <c r="J1136" i="18"/>
  <c r="J1137" i="18"/>
  <c r="J1138" i="18"/>
  <c r="J1139" i="18"/>
  <c r="J1140" i="18"/>
  <c r="J1141" i="18"/>
  <c r="J1142" i="18"/>
  <c r="J1143" i="18"/>
  <c r="J1144" i="18"/>
  <c r="J1145" i="18"/>
  <c r="J1146" i="18"/>
  <c r="J1147" i="18"/>
  <c r="J1148" i="18"/>
  <c r="J1149" i="18"/>
  <c r="J1150" i="18"/>
  <c r="J1151" i="18"/>
  <c r="J1152" i="18"/>
  <c r="J1153" i="18"/>
  <c r="J1154" i="18"/>
  <c r="J1155" i="18"/>
  <c r="J1156" i="18"/>
  <c r="J1157" i="18"/>
  <c r="J1158" i="18"/>
  <c r="J1159" i="18"/>
  <c r="J1160" i="18"/>
  <c r="J1161" i="18"/>
  <c r="J1162" i="18"/>
  <c r="J1163" i="18"/>
  <c r="J1164" i="18"/>
  <c r="J1165" i="18"/>
  <c r="J1166" i="18"/>
  <c r="J1167" i="18"/>
  <c r="J1168" i="18"/>
  <c r="J1169" i="18"/>
  <c r="J1170" i="18"/>
  <c r="J1171" i="18"/>
  <c r="J1172" i="18"/>
  <c r="J1173" i="18"/>
  <c r="J1174" i="18"/>
  <c r="J1175" i="18"/>
  <c r="J1176" i="18"/>
  <c r="J1177" i="18"/>
  <c r="J1178" i="18"/>
  <c r="J1179" i="18"/>
  <c r="J1180" i="18"/>
  <c r="J1181" i="18"/>
  <c r="J1182" i="18"/>
  <c r="J1183" i="18"/>
  <c r="J1184" i="18"/>
  <c r="J1185" i="18"/>
  <c r="J1186" i="18"/>
  <c r="J1187" i="18"/>
  <c r="J1188" i="18"/>
  <c r="J1189" i="18"/>
  <c r="J1190" i="18"/>
  <c r="J1191" i="18"/>
  <c r="J1192" i="18"/>
  <c r="J1193" i="18"/>
  <c r="J1194" i="18"/>
  <c r="J1195" i="18"/>
  <c r="J1196" i="18"/>
  <c r="J1197" i="18"/>
  <c r="J1198" i="18"/>
  <c r="J1199" i="18"/>
  <c r="J1200" i="18"/>
  <c r="J1201" i="18"/>
  <c r="J1202" i="18"/>
  <c r="J1203" i="18"/>
  <c r="J1204" i="18"/>
  <c r="J1205" i="18"/>
  <c r="J1206" i="18"/>
  <c r="J1207" i="18"/>
  <c r="J1208" i="18"/>
  <c r="J1209" i="18"/>
  <c r="J1210" i="18"/>
  <c r="J1211" i="18"/>
  <c r="J1212" i="18"/>
  <c r="J1213" i="18"/>
  <c r="J1214" i="18"/>
  <c r="J1215" i="18"/>
  <c r="J1216" i="18"/>
  <c r="J1217" i="18"/>
  <c r="J1218" i="18"/>
  <c r="J1219" i="18"/>
  <c r="J1220" i="18"/>
  <c r="J1221" i="18"/>
  <c r="J1222" i="18"/>
  <c r="J1223" i="18"/>
  <c r="J1224" i="18"/>
  <c r="J1225" i="18"/>
  <c r="J1226" i="18"/>
  <c r="J1227" i="18"/>
  <c r="J1228" i="18"/>
  <c r="J1229" i="18"/>
  <c r="J1230" i="18"/>
  <c r="J1231" i="18"/>
  <c r="J1232" i="18"/>
  <c r="J1233" i="18"/>
  <c r="J1234" i="18"/>
  <c r="J1235" i="18"/>
  <c r="J1236" i="18"/>
  <c r="J1237" i="18"/>
  <c r="J1238" i="18"/>
  <c r="J1239" i="18"/>
  <c r="J1240" i="18"/>
  <c r="J1241" i="18"/>
  <c r="J1242" i="18"/>
  <c r="J1243" i="18"/>
  <c r="J1244" i="18"/>
  <c r="J1245" i="18"/>
  <c r="J1246" i="18"/>
  <c r="J1247" i="18"/>
  <c r="J1248" i="18"/>
  <c r="J1249" i="18"/>
  <c r="J1250" i="18"/>
  <c r="J1251" i="18"/>
  <c r="J1252" i="18"/>
  <c r="J1253" i="18"/>
  <c r="J1254" i="18"/>
  <c r="J1255" i="18"/>
  <c r="J1256" i="18"/>
  <c r="J1257" i="18"/>
  <c r="J1258" i="18"/>
  <c r="J1259" i="18"/>
  <c r="J1260" i="18"/>
  <c r="J1261" i="18"/>
  <c r="J1262" i="18"/>
  <c r="J1263" i="18"/>
  <c r="J1264" i="18"/>
  <c r="J1265" i="18"/>
  <c r="J1266" i="18"/>
  <c r="J1267" i="18"/>
  <c r="J1268" i="18"/>
  <c r="J1269" i="18"/>
  <c r="J1270" i="18"/>
  <c r="J1271" i="18"/>
  <c r="J1272" i="18"/>
  <c r="J1273" i="18"/>
  <c r="J1274" i="18"/>
  <c r="J1275" i="18"/>
  <c r="J1276" i="18"/>
  <c r="J1277" i="18"/>
  <c r="J1278" i="18"/>
  <c r="J1279" i="18"/>
  <c r="J1280" i="18"/>
  <c r="J1281" i="18"/>
  <c r="J1282" i="18"/>
  <c r="J1283" i="18"/>
  <c r="J1284" i="18"/>
  <c r="J1285" i="18"/>
  <c r="J1286" i="18"/>
  <c r="J1287" i="18"/>
  <c r="J1288" i="18"/>
  <c r="J1289" i="18"/>
  <c r="J1290" i="18"/>
  <c r="J1291" i="18"/>
  <c r="J1292" i="18"/>
  <c r="J1293" i="18"/>
  <c r="J1294" i="18"/>
  <c r="J1295" i="18"/>
  <c r="J1296" i="18"/>
  <c r="J1297" i="18"/>
  <c r="J1298" i="18"/>
  <c r="J1299" i="18"/>
  <c r="J1300" i="18"/>
  <c r="J1301" i="18"/>
  <c r="J1302" i="18"/>
  <c r="J1303" i="18"/>
  <c r="J1304" i="18"/>
  <c r="J1305" i="18"/>
  <c r="J1306" i="18"/>
  <c r="J1307" i="18"/>
  <c r="J1308" i="18"/>
  <c r="J1309" i="18"/>
  <c r="J1310" i="18"/>
  <c r="J1311" i="18"/>
  <c r="J1312" i="18"/>
  <c r="J1313" i="18"/>
  <c r="J1314" i="18"/>
  <c r="J1315" i="18"/>
  <c r="J1316" i="18"/>
  <c r="J1317" i="18"/>
  <c r="J1318" i="18"/>
  <c r="J1319" i="18"/>
  <c r="J1320" i="18"/>
  <c r="J1321" i="18"/>
  <c r="J1322" i="18"/>
  <c r="J1323" i="18"/>
  <c r="J1324" i="18"/>
  <c r="J1325" i="18"/>
  <c r="J1326" i="18"/>
  <c r="J1327" i="18"/>
  <c r="J1328" i="18"/>
  <c r="J1329" i="18"/>
  <c r="J1330" i="18"/>
  <c r="J1331" i="18"/>
  <c r="J1332" i="18"/>
  <c r="J1333" i="18"/>
  <c r="J1334" i="18"/>
  <c r="J1335" i="18"/>
  <c r="J1336" i="18"/>
  <c r="J1337" i="18"/>
  <c r="J1338" i="18"/>
  <c r="J1339" i="18"/>
  <c r="J1340" i="18"/>
  <c r="J1341" i="18"/>
  <c r="J1342" i="18"/>
  <c r="J1343" i="18"/>
  <c r="J1344" i="18"/>
  <c r="J1345" i="18"/>
  <c r="J1346" i="18"/>
  <c r="J1347" i="18"/>
  <c r="J1348" i="18"/>
  <c r="J1349" i="18"/>
  <c r="J1350" i="18"/>
  <c r="J1351" i="18"/>
  <c r="J1352" i="18"/>
  <c r="J1353" i="18"/>
  <c r="J1354" i="18"/>
  <c r="J1355" i="18"/>
  <c r="J1356" i="18"/>
  <c r="J1357" i="18"/>
  <c r="J1358" i="18"/>
  <c r="J1359" i="18"/>
  <c r="J1360" i="18"/>
  <c r="J1361" i="18"/>
  <c r="J1362" i="18"/>
  <c r="J1363" i="18"/>
  <c r="J1364" i="18"/>
  <c r="J1365" i="18"/>
  <c r="J1366" i="18"/>
  <c r="J1367" i="18"/>
  <c r="J1368" i="18"/>
  <c r="J1369" i="18"/>
  <c r="J1370" i="18"/>
  <c r="J1371" i="18"/>
  <c r="J1372" i="18"/>
  <c r="J1373" i="18"/>
  <c r="J1374" i="18"/>
  <c r="J1375" i="18"/>
  <c r="J1376" i="18"/>
  <c r="J1377" i="18"/>
  <c r="J1378" i="18"/>
  <c r="J1379" i="18"/>
  <c r="J1380" i="18"/>
  <c r="J1381" i="18"/>
  <c r="J1382" i="18"/>
  <c r="J1383" i="18"/>
  <c r="J1384" i="18"/>
  <c r="J1385" i="18"/>
  <c r="J1386" i="18"/>
  <c r="J1387" i="18"/>
  <c r="J1388" i="18"/>
  <c r="J1389" i="18"/>
  <c r="J1390" i="18"/>
  <c r="J1391" i="18"/>
  <c r="J1392" i="18"/>
  <c r="J1393" i="18"/>
  <c r="J1394" i="18"/>
  <c r="J1395" i="18"/>
  <c r="J1396" i="18"/>
  <c r="J1397" i="18"/>
  <c r="J1398" i="18"/>
  <c r="J1399" i="18"/>
  <c r="J1400" i="18"/>
  <c r="J1401" i="18"/>
  <c r="J1402" i="18"/>
  <c r="J1403" i="18"/>
  <c r="J1404" i="18"/>
  <c r="K3" i="18"/>
  <c r="K4" i="18"/>
  <c r="K5" i="18"/>
  <c r="K6" i="18"/>
  <c r="K7" i="18"/>
  <c r="K8" i="18"/>
  <c r="K9" i="18"/>
  <c r="K10" i="18"/>
  <c r="K11" i="18"/>
  <c r="K12" i="18"/>
  <c r="K13" i="18"/>
  <c r="K14" i="18"/>
  <c r="K15" i="18"/>
  <c r="K16" i="18"/>
  <c r="K17" i="18"/>
  <c r="K18" i="18"/>
  <c r="K19" i="18"/>
  <c r="K20" i="18"/>
  <c r="K21" i="18"/>
  <c r="K22" i="18"/>
  <c r="K23" i="18"/>
  <c r="K24" i="18"/>
  <c r="K25" i="18"/>
  <c r="K26" i="18"/>
  <c r="K27" i="18"/>
  <c r="K28" i="18"/>
  <c r="K29" i="18"/>
  <c r="K30" i="18"/>
  <c r="K31" i="18"/>
  <c r="K32" i="18"/>
  <c r="K33" i="18"/>
  <c r="K34" i="18"/>
  <c r="K35" i="18"/>
  <c r="K36" i="18"/>
  <c r="K37" i="18"/>
  <c r="K38" i="18"/>
  <c r="K39" i="18"/>
  <c r="K40" i="18"/>
  <c r="K41" i="18"/>
  <c r="K42" i="18"/>
  <c r="K43" i="18"/>
  <c r="K44" i="18"/>
  <c r="K45" i="18"/>
  <c r="K46" i="18"/>
  <c r="K47" i="18"/>
  <c r="K48" i="18"/>
  <c r="K49" i="18"/>
  <c r="K50" i="18"/>
  <c r="K51" i="18"/>
  <c r="K52" i="18"/>
  <c r="K53" i="18"/>
  <c r="K54" i="18"/>
  <c r="K55" i="18"/>
  <c r="K56" i="18"/>
  <c r="K57" i="18"/>
  <c r="K58" i="18"/>
  <c r="K59" i="18"/>
  <c r="K60" i="18"/>
  <c r="K61" i="18"/>
  <c r="K62" i="18"/>
  <c r="K63" i="18"/>
  <c r="K64" i="18"/>
  <c r="K65" i="18"/>
  <c r="K66" i="18"/>
  <c r="K67" i="18"/>
  <c r="K68" i="18"/>
  <c r="K69" i="18"/>
  <c r="K70" i="18"/>
  <c r="K71" i="18"/>
  <c r="K72" i="18"/>
  <c r="K73" i="18"/>
  <c r="K74" i="18"/>
  <c r="K75" i="18"/>
  <c r="K76" i="18"/>
  <c r="K77" i="18"/>
  <c r="K78" i="18"/>
  <c r="K79" i="18"/>
  <c r="K80" i="18"/>
  <c r="K81" i="18"/>
  <c r="K82" i="18"/>
  <c r="K83" i="18"/>
  <c r="K84" i="18"/>
  <c r="K85" i="18"/>
  <c r="K86" i="18"/>
  <c r="K87" i="18"/>
  <c r="K88" i="18"/>
  <c r="K89" i="18"/>
  <c r="K90" i="18"/>
  <c r="K91" i="18"/>
  <c r="K92" i="18"/>
  <c r="K93" i="18"/>
  <c r="K94" i="18"/>
  <c r="K95" i="18"/>
  <c r="K96" i="18"/>
  <c r="K97" i="18"/>
  <c r="K98" i="18"/>
  <c r="K99" i="18"/>
  <c r="K100" i="18"/>
  <c r="K101" i="18"/>
  <c r="K102" i="18"/>
  <c r="K103" i="18"/>
  <c r="K104" i="18"/>
  <c r="K105" i="18"/>
  <c r="K106" i="18"/>
  <c r="K107" i="18"/>
  <c r="K108" i="18"/>
  <c r="K109" i="18"/>
  <c r="K110" i="18"/>
  <c r="K111" i="18"/>
  <c r="K112" i="18"/>
  <c r="K113" i="18"/>
  <c r="K114" i="18"/>
  <c r="K115" i="18"/>
  <c r="K116" i="18"/>
  <c r="K117" i="18"/>
  <c r="K118" i="18"/>
  <c r="K119" i="18"/>
  <c r="K120" i="18"/>
  <c r="K121" i="18"/>
  <c r="K122" i="18"/>
  <c r="K123" i="18"/>
  <c r="K124" i="18"/>
  <c r="K125" i="18"/>
  <c r="K126" i="18"/>
  <c r="K127" i="18"/>
  <c r="K128" i="18"/>
  <c r="K129" i="18"/>
  <c r="K130" i="18"/>
  <c r="K131" i="18"/>
  <c r="K132" i="18"/>
  <c r="K133" i="18"/>
  <c r="K134" i="18"/>
  <c r="K135" i="18"/>
  <c r="K136" i="18"/>
  <c r="K137" i="18"/>
  <c r="K138" i="18"/>
  <c r="K139" i="18"/>
  <c r="K140" i="18"/>
  <c r="K141" i="18"/>
  <c r="K142" i="18"/>
  <c r="K143" i="18"/>
  <c r="K144" i="18"/>
  <c r="K145" i="18"/>
  <c r="K146" i="18"/>
  <c r="K147" i="18"/>
  <c r="K148" i="18"/>
  <c r="K149" i="18"/>
  <c r="K150" i="18"/>
  <c r="K151" i="18"/>
  <c r="K152" i="18"/>
  <c r="K153" i="18"/>
  <c r="K154" i="18"/>
  <c r="K155" i="18"/>
  <c r="K156" i="18"/>
  <c r="K157" i="18"/>
  <c r="K158" i="18"/>
  <c r="K159" i="18"/>
  <c r="K160" i="18"/>
  <c r="K161" i="18"/>
  <c r="K162" i="18"/>
  <c r="K163" i="18"/>
  <c r="K164" i="18"/>
  <c r="K165" i="18"/>
  <c r="K166" i="18"/>
  <c r="K167" i="18"/>
  <c r="K168" i="18"/>
  <c r="K169" i="18"/>
  <c r="K170" i="18"/>
  <c r="K171" i="18"/>
  <c r="K172" i="18"/>
  <c r="K173" i="18"/>
  <c r="K174" i="18"/>
  <c r="K175" i="18"/>
  <c r="K176" i="18"/>
  <c r="K177" i="18"/>
  <c r="K178" i="18"/>
  <c r="K179" i="18"/>
  <c r="K180" i="18"/>
  <c r="K181" i="18"/>
  <c r="K182" i="18"/>
  <c r="K183" i="18"/>
  <c r="K184" i="18"/>
  <c r="K185" i="18"/>
  <c r="K186" i="18"/>
  <c r="K187" i="18"/>
  <c r="K188" i="18"/>
  <c r="K189" i="18"/>
  <c r="K190" i="18"/>
  <c r="K191" i="18"/>
  <c r="K192" i="18"/>
  <c r="K193" i="18"/>
  <c r="K194" i="18"/>
  <c r="K195" i="18"/>
  <c r="K196" i="18"/>
  <c r="K197" i="18"/>
  <c r="K198" i="18"/>
  <c r="K199" i="18"/>
  <c r="K200" i="18"/>
  <c r="K201" i="18"/>
  <c r="K202" i="18"/>
  <c r="K203" i="18"/>
  <c r="K204" i="18"/>
  <c r="K205" i="18"/>
  <c r="K206" i="18"/>
  <c r="K207" i="18"/>
  <c r="K208" i="18"/>
  <c r="K209" i="18"/>
  <c r="K210" i="18"/>
  <c r="K211" i="18"/>
  <c r="K212" i="18"/>
  <c r="K213" i="18"/>
  <c r="K214" i="18"/>
  <c r="K215" i="18"/>
  <c r="K216" i="18"/>
  <c r="K217" i="18"/>
  <c r="K218" i="18"/>
  <c r="K219" i="18"/>
  <c r="K220" i="18"/>
  <c r="K221" i="18"/>
  <c r="K222" i="18"/>
  <c r="K223" i="18"/>
  <c r="K224" i="18"/>
  <c r="K225" i="18"/>
  <c r="K226" i="18"/>
  <c r="K227" i="18"/>
  <c r="K228" i="18"/>
  <c r="K229" i="18"/>
  <c r="K230" i="18"/>
  <c r="K231" i="18"/>
  <c r="K232" i="18"/>
  <c r="K233" i="18"/>
  <c r="K234" i="18"/>
  <c r="K235" i="18"/>
  <c r="K236" i="18"/>
  <c r="K237" i="18"/>
  <c r="K238" i="18"/>
  <c r="K239" i="18"/>
  <c r="K240" i="18"/>
  <c r="K241" i="18"/>
  <c r="K242" i="18"/>
  <c r="K243" i="18"/>
  <c r="K244" i="18"/>
  <c r="K245" i="18"/>
  <c r="K246" i="18"/>
  <c r="K247" i="18"/>
  <c r="K248" i="18"/>
  <c r="K249" i="18"/>
  <c r="K250" i="18"/>
  <c r="K251" i="18"/>
  <c r="K252" i="18"/>
  <c r="K253" i="18"/>
  <c r="K254" i="18"/>
  <c r="K255" i="18"/>
  <c r="K256" i="18"/>
  <c r="K257" i="18"/>
  <c r="K258" i="18"/>
  <c r="K259" i="18"/>
  <c r="K260" i="18"/>
  <c r="K261" i="18"/>
  <c r="K262" i="18"/>
  <c r="K263" i="18"/>
  <c r="K264" i="18"/>
  <c r="K265" i="18"/>
  <c r="K266" i="18"/>
  <c r="K267" i="18"/>
  <c r="K268" i="18"/>
  <c r="K269" i="18"/>
  <c r="K270" i="18"/>
  <c r="K271" i="18"/>
  <c r="K272" i="18"/>
  <c r="K273" i="18"/>
  <c r="K274" i="18"/>
  <c r="K275" i="18"/>
  <c r="K276" i="18"/>
  <c r="K277" i="18"/>
  <c r="K278" i="18"/>
  <c r="K279" i="18"/>
  <c r="K280" i="18"/>
  <c r="K281" i="18"/>
  <c r="K282" i="18"/>
  <c r="K283" i="18"/>
  <c r="K284" i="18"/>
  <c r="K285" i="18"/>
  <c r="K286" i="18"/>
  <c r="K287" i="18"/>
  <c r="K288" i="18"/>
  <c r="K289" i="18"/>
  <c r="K290" i="18"/>
  <c r="K291" i="18"/>
  <c r="K292" i="18"/>
  <c r="K293" i="18"/>
  <c r="K294" i="18"/>
  <c r="K295" i="18"/>
  <c r="K296" i="18"/>
  <c r="K297" i="18"/>
  <c r="K298" i="18"/>
  <c r="K299" i="18"/>
  <c r="K300" i="18"/>
  <c r="K301" i="18"/>
  <c r="K302" i="18"/>
  <c r="K303" i="18"/>
  <c r="K304" i="18"/>
  <c r="K305" i="18"/>
  <c r="K306" i="18"/>
  <c r="K307" i="18"/>
  <c r="K308" i="18"/>
  <c r="K309" i="18"/>
  <c r="K310" i="18"/>
  <c r="K311" i="18"/>
  <c r="K312" i="18"/>
  <c r="K313" i="18"/>
  <c r="K314" i="18"/>
  <c r="K315" i="18"/>
  <c r="K316" i="18"/>
  <c r="K317" i="18"/>
  <c r="K318" i="18"/>
  <c r="K319" i="18"/>
  <c r="K320" i="18"/>
  <c r="K321" i="18"/>
  <c r="K322" i="18"/>
  <c r="K323" i="18"/>
  <c r="K324" i="18"/>
  <c r="K325" i="18"/>
  <c r="K326" i="18"/>
  <c r="K327" i="18"/>
  <c r="K328" i="18"/>
  <c r="K329" i="18"/>
  <c r="K330" i="18"/>
  <c r="K331" i="18"/>
  <c r="K332" i="18"/>
  <c r="K333" i="18"/>
  <c r="K334" i="18"/>
  <c r="K335" i="18"/>
  <c r="K336" i="18"/>
  <c r="K337" i="18"/>
  <c r="K338" i="18"/>
  <c r="K339" i="18"/>
  <c r="K340" i="18"/>
  <c r="K341" i="18"/>
  <c r="K342" i="18"/>
  <c r="K343" i="18"/>
  <c r="K344" i="18"/>
  <c r="K345" i="18"/>
  <c r="K346" i="18"/>
  <c r="K347" i="18"/>
  <c r="K348" i="18"/>
  <c r="K349" i="18"/>
  <c r="K350" i="18"/>
  <c r="K351" i="18"/>
  <c r="K352" i="18"/>
  <c r="K353" i="18"/>
  <c r="K354" i="18"/>
  <c r="K355" i="18"/>
  <c r="K356" i="18"/>
  <c r="K357" i="18"/>
  <c r="K358" i="18"/>
  <c r="K359" i="18"/>
  <c r="K360" i="18"/>
  <c r="K361" i="18"/>
  <c r="K362" i="18"/>
  <c r="K363" i="18"/>
  <c r="K364" i="18"/>
  <c r="K365" i="18"/>
  <c r="K366" i="18"/>
  <c r="K367" i="18"/>
  <c r="K368" i="18"/>
  <c r="K369" i="18"/>
  <c r="K370" i="18"/>
  <c r="K371" i="18"/>
  <c r="K372" i="18"/>
  <c r="K373" i="18"/>
  <c r="K374" i="18"/>
  <c r="K375" i="18"/>
  <c r="K376" i="18"/>
  <c r="K377" i="18"/>
  <c r="K378" i="18"/>
  <c r="K379" i="18"/>
  <c r="K380" i="18"/>
  <c r="K381" i="18"/>
  <c r="K382" i="18"/>
  <c r="K383" i="18"/>
  <c r="K384" i="18"/>
  <c r="K385" i="18"/>
  <c r="K386" i="18"/>
  <c r="K387" i="18"/>
  <c r="K388" i="18"/>
  <c r="K389" i="18"/>
  <c r="K390" i="18"/>
  <c r="K391" i="18"/>
  <c r="K392" i="18"/>
  <c r="K393" i="18"/>
  <c r="K394" i="18"/>
  <c r="K395" i="18"/>
  <c r="K396" i="18"/>
  <c r="K397" i="18"/>
  <c r="K398" i="18"/>
  <c r="K399" i="18"/>
  <c r="K400" i="18"/>
  <c r="K401" i="18"/>
  <c r="K402" i="18"/>
  <c r="K403" i="18"/>
  <c r="K404" i="18"/>
  <c r="K405" i="18"/>
  <c r="K406" i="18"/>
  <c r="K407" i="18"/>
  <c r="K408" i="18"/>
  <c r="K409" i="18"/>
  <c r="K410" i="18"/>
  <c r="K411" i="18"/>
  <c r="K412" i="18"/>
  <c r="K413" i="18"/>
  <c r="K414" i="18"/>
  <c r="K415" i="18"/>
  <c r="K416" i="18"/>
  <c r="K417" i="18"/>
  <c r="K418" i="18"/>
  <c r="K419" i="18"/>
  <c r="K420" i="18"/>
  <c r="K421" i="18"/>
  <c r="K422" i="18"/>
  <c r="K423" i="18"/>
  <c r="K424" i="18"/>
  <c r="K425" i="18"/>
  <c r="K426" i="18"/>
  <c r="K427" i="18"/>
  <c r="K428" i="18"/>
  <c r="K429" i="18"/>
  <c r="K430" i="18"/>
  <c r="K431" i="18"/>
  <c r="K432" i="18"/>
  <c r="K433" i="18"/>
  <c r="K434" i="18"/>
  <c r="K435" i="18"/>
  <c r="K436" i="18"/>
  <c r="K437" i="18"/>
  <c r="K438" i="18"/>
  <c r="K439" i="18"/>
  <c r="K440" i="18"/>
  <c r="K441" i="18"/>
  <c r="K442" i="18"/>
  <c r="K443" i="18"/>
  <c r="K444" i="18"/>
  <c r="K445" i="18"/>
  <c r="K446" i="18"/>
  <c r="K447" i="18"/>
  <c r="K448" i="18"/>
  <c r="K449" i="18"/>
  <c r="K450" i="18"/>
  <c r="K451" i="18"/>
  <c r="K452" i="18"/>
  <c r="K453" i="18"/>
  <c r="K454" i="18"/>
  <c r="K455" i="18"/>
  <c r="K456" i="18"/>
  <c r="K457" i="18"/>
  <c r="K458" i="18"/>
  <c r="K459" i="18"/>
  <c r="K460" i="18"/>
  <c r="K461" i="18"/>
  <c r="K462" i="18"/>
  <c r="K463" i="18"/>
  <c r="K464" i="18"/>
  <c r="K465" i="18"/>
  <c r="K466" i="18"/>
  <c r="K467" i="18"/>
  <c r="K468" i="18"/>
  <c r="K469" i="18"/>
  <c r="K470" i="18"/>
  <c r="K471" i="18"/>
  <c r="K472" i="18"/>
  <c r="K473" i="18"/>
  <c r="K474" i="18"/>
  <c r="K475" i="18"/>
  <c r="K476" i="18"/>
  <c r="K477" i="18"/>
  <c r="K478" i="18"/>
  <c r="K479" i="18"/>
  <c r="K480" i="18"/>
  <c r="K481" i="18"/>
  <c r="K482" i="18"/>
  <c r="K483" i="18"/>
  <c r="K484" i="18"/>
  <c r="K485" i="18"/>
  <c r="K486" i="18"/>
  <c r="K487" i="18"/>
  <c r="K488" i="18"/>
  <c r="K489" i="18"/>
  <c r="K490" i="18"/>
  <c r="K491" i="18"/>
  <c r="K492" i="18"/>
  <c r="K493" i="18"/>
  <c r="K494" i="18"/>
  <c r="K495" i="18"/>
  <c r="K496" i="18"/>
  <c r="K497" i="18"/>
  <c r="K498" i="18"/>
  <c r="K499" i="18"/>
  <c r="K500" i="18"/>
  <c r="K501" i="18"/>
  <c r="K502" i="18"/>
  <c r="K503" i="18"/>
  <c r="K504" i="18"/>
  <c r="K505" i="18"/>
  <c r="K506" i="18"/>
  <c r="K507" i="18"/>
  <c r="K508" i="18"/>
  <c r="K509" i="18"/>
  <c r="K510" i="18"/>
  <c r="K511" i="18"/>
  <c r="K512" i="18"/>
  <c r="K513" i="18"/>
  <c r="K514" i="18"/>
  <c r="K515" i="18"/>
  <c r="K516" i="18"/>
  <c r="K517" i="18"/>
  <c r="K518" i="18"/>
  <c r="K519" i="18"/>
  <c r="K520" i="18"/>
  <c r="K521" i="18"/>
  <c r="K522" i="18"/>
  <c r="K523" i="18"/>
  <c r="K524" i="18"/>
  <c r="K525" i="18"/>
  <c r="K526" i="18"/>
  <c r="K527" i="18"/>
  <c r="K528" i="18"/>
  <c r="K529" i="18"/>
  <c r="K530" i="18"/>
  <c r="K531" i="18"/>
  <c r="K532" i="18"/>
  <c r="K533" i="18"/>
  <c r="K534" i="18"/>
  <c r="K535" i="18"/>
  <c r="K536" i="18"/>
  <c r="K537" i="18"/>
  <c r="K538" i="18"/>
  <c r="K539" i="18"/>
  <c r="K540" i="18"/>
  <c r="K541" i="18"/>
  <c r="K542" i="18"/>
  <c r="K543" i="18"/>
  <c r="K544" i="18"/>
  <c r="K545" i="18"/>
  <c r="K546" i="18"/>
  <c r="K547" i="18"/>
  <c r="K548" i="18"/>
  <c r="K549" i="18"/>
  <c r="K550" i="18"/>
  <c r="K551" i="18"/>
  <c r="K552" i="18"/>
  <c r="K553" i="18"/>
  <c r="K554" i="18"/>
  <c r="K555" i="18"/>
  <c r="K556" i="18"/>
  <c r="K557" i="18"/>
  <c r="K558" i="18"/>
  <c r="K559" i="18"/>
  <c r="K560" i="18"/>
  <c r="K561" i="18"/>
  <c r="K562" i="18"/>
  <c r="K563" i="18"/>
  <c r="K564" i="18"/>
  <c r="K565" i="18"/>
  <c r="K566" i="18"/>
  <c r="K567" i="18"/>
  <c r="K568" i="18"/>
  <c r="K569" i="18"/>
  <c r="K570" i="18"/>
  <c r="K571" i="18"/>
  <c r="K572" i="18"/>
  <c r="K573" i="18"/>
  <c r="K574" i="18"/>
  <c r="K575" i="18"/>
  <c r="K576" i="18"/>
  <c r="K577" i="18"/>
  <c r="K578" i="18"/>
  <c r="K579" i="18"/>
  <c r="K580" i="18"/>
  <c r="K581" i="18"/>
  <c r="K582" i="18"/>
  <c r="K583" i="18"/>
  <c r="K584" i="18"/>
  <c r="K585" i="18"/>
  <c r="K586" i="18"/>
  <c r="K587" i="18"/>
  <c r="K588" i="18"/>
  <c r="K589" i="18"/>
  <c r="K590" i="18"/>
  <c r="K591" i="18"/>
  <c r="K592" i="18"/>
  <c r="K593" i="18"/>
  <c r="K594" i="18"/>
  <c r="K595" i="18"/>
  <c r="K596" i="18"/>
  <c r="K597" i="18"/>
  <c r="K598" i="18"/>
  <c r="K599" i="18"/>
  <c r="K600" i="18"/>
  <c r="K601" i="18"/>
  <c r="K602" i="18"/>
  <c r="K603" i="18"/>
  <c r="K604" i="18"/>
  <c r="K605" i="18"/>
  <c r="K606" i="18"/>
  <c r="K607" i="18"/>
  <c r="K608" i="18"/>
  <c r="K609" i="18"/>
  <c r="K610" i="18"/>
  <c r="K611" i="18"/>
  <c r="K612" i="18"/>
  <c r="K613" i="18"/>
  <c r="K614" i="18"/>
  <c r="K615" i="18"/>
  <c r="K616" i="18"/>
  <c r="K617" i="18"/>
  <c r="K618" i="18"/>
  <c r="K619" i="18"/>
  <c r="K620" i="18"/>
  <c r="K621" i="18"/>
  <c r="K622" i="18"/>
  <c r="K623" i="18"/>
  <c r="K624" i="18"/>
  <c r="K625" i="18"/>
  <c r="K626" i="18"/>
  <c r="K627" i="18"/>
  <c r="K628" i="18"/>
  <c r="K629" i="18"/>
  <c r="K630" i="18"/>
  <c r="K631" i="18"/>
  <c r="K632" i="18"/>
  <c r="K633" i="18"/>
  <c r="K634" i="18"/>
  <c r="K635" i="18"/>
  <c r="K636" i="18"/>
  <c r="K637" i="18"/>
  <c r="K638" i="18"/>
  <c r="K639" i="18"/>
  <c r="K640" i="18"/>
  <c r="K641" i="18"/>
  <c r="K642" i="18"/>
  <c r="K643" i="18"/>
  <c r="K644" i="18"/>
  <c r="K645" i="18"/>
  <c r="K646" i="18"/>
  <c r="K647" i="18"/>
  <c r="K648" i="18"/>
  <c r="K649" i="18"/>
  <c r="K650" i="18"/>
  <c r="K651" i="18"/>
  <c r="K652" i="18"/>
  <c r="K653" i="18"/>
  <c r="K654" i="18"/>
  <c r="K655" i="18"/>
  <c r="K656" i="18"/>
  <c r="K657" i="18"/>
  <c r="K658" i="18"/>
  <c r="K659" i="18"/>
  <c r="K660" i="18"/>
  <c r="K661" i="18"/>
  <c r="K662" i="18"/>
  <c r="K663" i="18"/>
  <c r="K664" i="18"/>
  <c r="K665" i="18"/>
  <c r="K666" i="18"/>
  <c r="K667" i="18"/>
  <c r="K668" i="18"/>
  <c r="K669" i="18"/>
  <c r="K670" i="18"/>
  <c r="K671" i="18"/>
  <c r="K672" i="18"/>
  <c r="K673" i="18"/>
  <c r="K674" i="18"/>
  <c r="K675" i="18"/>
  <c r="K676" i="18"/>
  <c r="K677" i="18"/>
  <c r="K678" i="18"/>
  <c r="K679" i="18"/>
  <c r="K680" i="18"/>
  <c r="K681" i="18"/>
  <c r="K682" i="18"/>
  <c r="K683" i="18"/>
  <c r="K684" i="18"/>
  <c r="K685" i="18"/>
  <c r="K686" i="18"/>
  <c r="K687" i="18"/>
  <c r="K688" i="18"/>
  <c r="K689" i="18"/>
  <c r="K690" i="18"/>
  <c r="K691" i="18"/>
  <c r="K692" i="18"/>
  <c r="K693" i="18"/>
  <c r="K694" i="18"/>
  <c r="K695" i="18"/>
  <c r="K696" i="18"/>
  <c r="K697" i="18"/>
  <c r="K698" i="18"/>
  <c r="K699" i="18"/>
  <c r="K700" i="18"/>
  <c r="K701" i="18"/>
  <c r="K702" i="18"/>
  <c r="K703" i="18"/>
  <c r="K704" i="18"/>
  <c r="K705" i="18"/>
  <c r="K706" i="18"/>
  <c r="K707" i="18"/>
  <c r="K708" i="18"/>
  <c r="K709" i="18"/>
  <c r="K710" i="18"/>
  <c r="K711" i="18"/>
  <c r="K712" i="18"/>
  <c r="K713" i="18"/>
  <c r="K714" i="18"/>
  <c r="K715" i="18"/>
  <c r="K716" i="18"/>
  <c r="K717" i="18"/>
  <c r="K718" i="18"/>
  <c r="K719" i="18"/>
  <c r="K720" i="18"/>
  <c r="K721" i="18"/>
  <c r="K722" i="18"/>
  <c r="K723" i="18"/>
  <c r="K724" i="18"/>
  <c r="K725" i="18"/>
  <c r="K726" i="18"/>
  <c r="K727" i="18"/>
  <c r="K728" i="18"/>
  <c r="K729" i="18"/>
  <c r="K730" i="18"/>
  <c r="K731" i="18"/>
  <c r="K732" i="18"/>
  <c r="K733" i="18"/>
  <c r="K734" i="18"/>
  <c r="K735" i="18"/>
  <c r="K736" i="18"/>
  <c r="K737" i="18"/>
  <c r="K738" i="18"/>
  <c r="K739" i="18"/>
  <c r="K740" i="18"/>
  <c r="K741" i="18"/>
  <c r="K742" i="18"/>
  <c r="K743" i="18"/>
  <c r="K744" i="18"/>
  <c r="K745" i="18"/>
  <c r="K746" i="18"/>
  <c r="K747" i="18"/>
  <c r="K748" i="18"/>
  <c r="K749" i="18"/>
  <c r="K750" i="18"/>
  <c r="K751" i="18"/>
  <c r="K752" i="18"/>
  <c r="K753" i="18"/>
  <c r="K754" i="18"/>
  <c r="K755" i="18"/>
  <c r="K756" i="18"/>
  <c r="K757" i="18"/>
  <c r="K758" i="18"/>
  <c r="K759" i="18"/>
  <c r="K760" i="18"/>
  <c r="K761" i="18"/>
  <c r="K762" i="18"/>
  <c r="K763" i="18"/>
  <c r="K764" i="18"/>
  <c r="K765" i="18"/>
  <c r="K766" i="18"/>
  <c r="K767" i="18"/>
  <c r="K768" i="18"/>
  <c r="K769" i="18"/>
  <c r="K770" i="18"/>
  <c r="K771" i="18"/>
  <c r="K772" i="18"/>
  <c r="K773" i="18"/>
  <c r="K774" i="18"/>
  <c r="K775" i="18"/>
  <c r="K776" i="18"/>
  <c r="K777" i="18"/>
  <c r="K778" i="18"/>
  <c r="K779" i="18"/>
  <c r="K780" i="18"/>
  <c r="K781" i="18"/>
  <c r="K782" i="18"/>
  <c r="K783" i="18"/>
  <c r="K784" i="18"/>
  <c r="K785" i="18"/>
  <c r="K786" i="18"/>
  <c r="K787" i="18"/>
  <c r="K788" i="18"/>
  <c r="K789" i="18"/>
  <c r="K790" i="18"/>
  <c r="K791" i="18"/>
  <c r="K792" i="18"/>
  <c r="K793" i="18"/>
  <c r="K794" i="18"/>
  <c r="K795" i="18"/>
  <c r="K796" i="18"/>
  <c r="K797" i="18"/>
  <c r="K798" i="18"/>
  <c r="K799" i="18"/>
  <c r="K800" i="18"/>
  <c r="K801" i="18"/>
  <c r="K802" i="18"/>
  <c r="K803" i="18"/>
  <c r="K804" i="18"/>
  <c r="K805" i="18"/>
  <c r="K806" i="18"/>
  <c r="K807" i="18"/>
  <c r="K808" i="18"/>
  <c r="K809" i="18"/>
  <c r="K810" i="18"/>
  <c r="K811" i="18"/>
  <c r="K812" i="18"/>
  <c r="K813" i="18"/>
  <c r="K814" i="18"/>
  <c r="K815" i="18"/>
  <c r="K816" i="18"/>
  <c r="K817" i="18"/>
  <c r="K818" i="18"/>
  <c r="K819" i="18"/>
  <c r="K820" i="18"/>
  <c r="K821" i="18"/>
  <c r="K822" i="18"/>
  <c r="K823" i="18"/>
  <c r="K824" i="18"/>
  <c r="K825" i="18"/>
  <c r="K826" i="18"/>
  <c r="K827" i="18"/>
  <c r="K828" i="18"/>
  <c r="K829" i="18"/>
  <c r="K830" i="18"/>
  <c r="K831" i="18"/>
  <c r="K832" i="18"/>
  <c r="K833" i="18"/>
  <c r="K834" i="18"/>
  <c r="K835" i="18"/>
  <c r="K836" i="18"/>
  <c r="K837" i="18"/>
  <c r="K838" i="18"/>
  <c r="K839" i="18"/>
  <c r="K840" i="18"/>
  <c r="K841" i="18"/>
  <c r="K842" i="18"/>
  <c r="K843" i="18"/>
  <c r="K844" i="18"/>
  <c r="K845" i="18"/>
  <c r="K846" i="18"/>
  <c r="K847" i="18"/>
  <c r="K848" i="18"/>
  <c r="K849" i="18"/>
  <c r="K850" i="18"/>
  <c r="K851" i="18"/>
  <c r="K852" i="18"/>
  <c r="K853" i="18"/>
  <c r="K854" i="18"/>
  <c r="K855" i="18"/>
  <c r="K856" i="18"/>
  <c r="K857" i="18"/>
  <c r="K858" i="18"/>
  <c r="K859" i="18"/>
  <c r="K860" i="18"/>
  <c r="K861" i="18"/>
  <c r="K862" i="18"/>
  <c r="K863" i="18"/>
  <c r="K864" i="18"/>
  <c r="K865" i="18"/>
  <c r="K866" i="18"/>
  <c r="K867" i="18"/>
  <c r="K868" i="18"/>
  <c r="K869" i="18"/>
  <c r="K870" i="18"/>
  <c r="K871" i="18"/>
  <c r="K872" i="18"/>
  <c r="K873" i="18"/>
  <c r="K874" i="18"/>
  <c r="K875" i="18"/>
  <c r="K876" i="18"/>
  <c r="K877" i="18"/>
  <c r="K878" i="18"/>
  <c r="K879" i="18"/>
  <c r="K880" i="18"/>
  <c r="K881" i="18"/>
  <c r="K882" i="18"/>
  <c r="K883" i="18"/>
  <c r="K884" i="18"/>
  <c r="K885" i="18"/>
  <c r="K886" i="18"/>
  <c r="K887" i="18"/>
  <c r="K888" i="18"/>
  <c r="K889" i="18"/>
  <c r="K890" i="18"/>
  <c r="K891" i="18"/>
  <c r="K892" i="18"/>
  <c r="K893" i="18"/>
  <c r="K894" i="18"/>
  <c r="K895" i="18"/>
  <c r="K896" i="18"/>
  <c r="K897" i="18"/>
  <c r="K898" i="18"/>
  <c r="K899" i="18"/>
  <c r="K900" i="18"/>
  <c r="K901" i="18"/>
  <c r="K902" i="18"/>
  <c r="K903" i="18"/>
  <c r="K904" i="18"/>
  <c r="K905" i="18"/>
  <c r="K906" i="18"/>
  <c r="K907" i="18"/>
  <c r="K908" i="18"/>
  <c r="K909" i="18"/>
  <c r="K910" i="18"/>
  <c r="K911" i="18"/>
  <c r="K912" i="18"/>
  <c r="K913" i="18"/>
  <c r="K914" i="18"/>
  <c r="K915" i="18"/>
  <c r="K916" i="18"/>
  <c r="K917" i="18"/>
  <c r="K918" i="18"/>
  <c r="K919" i="18"/>
  <c r="K920" i="18"/>
  <c r="K921" i="18"/>
  <c r="K922" i="18"/>
  <c r="K923" i="18"/>
  <c r="K924" i="18"/>
  <c r="K925" i="18"/>
  <c r="K926" i="18"/>
  <c r="K927" i="18"/>
  <c r="K928" i="18"/>
  <c r="K929" i="18"/>
  <c r="K930" i="18"/>
  <c r="K931" i="18"/>
  <c r="K932" i="18"/>
  <c r="K933" i="18"/>
  <c r="K934" i="18"/>
  <c r="K935" i="18"/>
  <c r="K936" i="18"/>
  <c r="K937" i="18"/>
  <c r="K938" i="18"/>
  <c r="K939" i="18"/>
  <c r="K940" i="18"/>
  <c r="K941" i="18"/>
  <c r="K942" i="18"/>
  <c r="K943" i="18"/>
  <c r="K944" i="18"/>
  <c r="K945" i="18"/>
  <c r="K946" i="18"/>
  <c r="K947" i="18"/>
  <c r="K948" i="18"/>
  <c r="K949" i="18"/>
  <c r="K950" i="18"/>
  <c r="K951" i="18"/>
  <c r="K952" i="18"/>
  <c r="K953" i="18"/>
  <c r="K954" i="18"/>
  <c r="K955" i="18"/>
  <c r="K956" i="18"/>
  <c r="K957" i="18"/>
  <c r="K958" i="18"/>
  <c r="K959" i="18"/>
  <c r="K960" i="18"/>
  <c r="K961" i="18"/>
  <c r="K962" i="18"/>
  <c r="K963" i="18"/>
  <c r="K964" i="18"/>
  <c r="K965" i="18"/>
  <c r="K966" i="18"/>
  <c r="K967" i="18"/>
  <c r="K968" i="18"/>
  <c r="K969" i="18"/>
  <c r="K970" i="18"/>
  <c r="K971" i="18"/>
  <c r="K972" i="18"/>
  <c r="K973" i="18"/>
  <c r="K974" i="18"/>
  <c r="K975" i="18"/>
  <c r="K976" i="18"/>
  <c r="K977" i="18"/>
  <c r="K978" i="18"/>
  <c r="K979" i="18"/>
  <c r="K980" i="18"/>
  <c r="K981" i="18"/>
  <c r="K982" i="18"/>
  <c r="K983" i="18"/>
  <c r="K984" i="18"/>
  <c r="K985" i="18"/>
  <c r="K986" i="18"/>
  <c r="K987" i="18"/>
  <c r="K988" i="18"/>
  <c r="K989" i="18"/>
  <c r="K990" i="18"/>
  <c r="K991" i="18"/>
  <c r="K992" i="18"/>
  <c r="K993" i="18"/>
  <c r="K994" i="18"/>
  <c r="K995" i="18"/>
  <c r="K996" i="18"/>
  <c r="K997" i="18"/>
  <c r="K998" i="18"/>
  <c r="K999" i="18"/>
  <c r="K1000" i="18"/>
  <c r="K1001" i="18"/>
  <c r="K1002" i="18"/>
  <c r="K1003" i="18"/>
  <c r="K1004" i="18"/>
  <c r="K1005" i="18"/>
  <c r="K1006" i="18"/>
  <c r="K1007" i="18"/>
  <c r="K1008" i="18"/>
  <c r="K1009" i="18"/>
  <c r="K1010" i="18"/>
  <c r="K1011" i="18"/>
  <c r="K1012" i="18"/>
  <c r="K1013" i="18"/>
  <c r="K1014" i="18"/>
  <c r="K1015" i="18"/>
  <c r="K1016" i="18"/>
  <c r="K1017" i="18"/>
  <c r="K1018" i="18"/>
  <c r="K1019" i="18"/>
  <c r="K1020" i="18"/>
  <c r="K1021" i="18"/>
  <c r="K1022" i="18"/>
  <c r="K1023" i="18"/>
  <c r="K1024" i="18"/>
  <c r="K1025" i="18"/>
  <c r="K1026" i="18"/>
  <c r="K1027" i="18"/>
  <c r="K1028" i="18"/>
  <c r="K1029" i="18"/>
  <c r="K1030" i="18"/>
  <c r="K1031" i="18"/>
  <c r="K1032" i="18"/>
  <c r="K1033" i="18"/>
  <c r="K1034" i="18"/>
  <c r="K1035" i="18"/>
  <c r="K1036" i="18"/>
  <c r="K1037" i="18"/>
  <c r="K1038" i="18"/>
  <c r="K1039" i="18"/>
  <c r="K1040" i="18"/>
  <c r="K1041" i="18"/>
  <c r="K1042" i="18"/>
  <c r="K1043" i="18"/>
  <c r="K1044" i="18"/>
  <c r="K1045" i="18"/>
  <c r="K1046" i="18"/>
  <c r="K1047" i="18"/>
  <c r="K1048" i="18"/>
  <c r="K1049" i="18"/>
  <c r="K1050" i="18"/>
  <c r="K1051" i="18"/>
  <c r="K1052" i="18"/>
  <c r="K1053" i="18"/>
  <c r="K1054" i="18"/>
  <c r="K1055" i="18"/>
  <c r="K1056" i="18"/>
  <c r="K1057" i="18"/>
  <c r="K1058" i="18"/>
  <c r="K1059" i="18"/>
  <c r="K1060" i="18"/>
  <c r="K1061" i="18"/>
  <c r="K1062" i="18"/>
  <c r="K1063" i="18"/>
  <c r="K1064" i="18"/>
  <c r="K1065" i="18"/>
  <c r="K1066" i="18"/>
  <c r="K1067" i="18"/>
  <c r="K1068" i="18"/>
  <c r="K1069" i="18"/>
  <c r="K1070" i="18"/>
  <c r="K1071" i="18"/>
  <c r="K1072" i="18"/>
  <c r="K1073" i="18"/>
  <c r="K1074" i="18"/>
  <c r="K1075" i="18"/>
  <c r="K1076" i="18"/>
  <c r="K1077" i="18"/>
  <c r="K1078" i="18"/>
  <c r="K1079" i="18"/>
  <c r="K1080" i="18"/>
  <c r="K1081" i="18"/>
  <c r="K1082" i="18"/>
  <c r="K1083" i="18"/>
  <c r="K1084" i="18"/>
  <c r="K1085" i="18"/>
  <c r="K1086" i="18"/>
  <c r="K1087" i="18"/>
  <c r="K1088" i="18"/>
  <c r="K1089" i="18"/>
  <c r="K1090" i="18"/>
  <c r="K1091" i="18"/>
  <c r="K1092" i="18"/>
  <c r="K1093" i="18"/>
  <c r="K1094" i="18"/>
  <c r="K1095" i="18"/>
  <c r="K1096" i="18"/>
  <c r="K1097" i="18"/>
  <c r="K1098" i="18"/>
  <c r="K1099" i="18"/>
  <c r="K1100" i="18"/>
  <c r="K1101" i="18"/>
  <c r="K1102" i="18"/>
  <c r="K1103" i="18"/>
  <c r="K1104" i="18"/>
  <c r="K1105" i="18"/>
  <c r="K1106" i="18"/>
  <c r="K1107" i="18"/>
  <c r="K1108" i="18"/>
  <c r="K1109" i="18"/>
  <c r="K1110" i="18"/>
  <c r="K1111" i="18"/>
  <c r="K1112" i="18"/>
  <c r="K1113" i="18"/>
  <c r="K1114" i="18"/>
  <c r="K1115" i="18"/>
  <c r="K1116" i="18"/>
  <c r="K1117" i="18"/>
  <c r="K1118" i="18"/>
  <c r="K1119" i="18"/>
  <c r="K1120" i="18"/>
  <c r="K1121" i="18"/>
  <c r="K1122" i="18"/>
  <c r="K1123" i="18"/>
  <c r="K1124" i="18"/>
  <c r="K1125" i="18"/>
  <c r="K1126" i="18"/>
  <c r="K1127" i="18"/>
  <c r="K1128" i="18"/>
  <c r="K1129" i="18"/>
  <c r="K1130" i="18"/>
  <c r="K1131" i="18"/>
  <c r="K1132" i="18"/>
  <c r="K1133" i="18"/>
  <c r="K1134" i="18"/>
  <c r="K1135" i="18"/>
  <c r="K1136" i="18"/>
  <c r="K1137" i="18"/>
  <c r="K1138" i="18"/>
  <c r="K1139" i="18"/>
  <c r="K1140" i="18"/>
  <c r="K1141" i="18"/>
  <c r="K1142" i="18"/>
  <c r="K1143" i="18"/>
  <c r="K1144" i="18"/>
  <c r="K1145" i="18"/>
  <c r="K1146" i="18"/>
  <c r="K1147" i="18"/>
  <c r="K1148" i="18"/>
  <c r="K1149" i="18"/>
  <c r="K1150" i="18"/>
  <c r="K1151" i="18"/>
  <c r="K1152" i="18"/>
  <c r="K1153" i="18"/>
  <c r="K1154" i="18"/>
  <c r="K1155" i="18"/>
  <c r="K1156" i="18"/>
  <c r="K1157" i="18"/>
  <c r="K1158" i="18"/>
  <c r="K1159" i="18"/>
  <c r="K1160" i="18"/>
  <c r="K1161" i="18"/>
  <c r="K1162" i="18"/>
  <c r="K1163" i="18"/>
  <c r="K1164" i="18"/>
  <c r="K1165" i="18"/>
  <c r="K1166" i="18"/>
  <c r="K1167" i="18"/>
  <c r="K1168" i="18"/>
  <c r="K1169" i="18"/>
  <c r="K1170" i="18"/>
  <c r="K1171" i="18"/>
  <c r="K1172" i="18"/>
  <c r="K1173" i="18"/>
  <c r="K1174" i="18"/>
  <c r="K1175" i="18"/>
  <c r="K1176" i="18"/>
  <c r="K1177" i="18"/>
  <c r="K1178" i="18"/>
  <c r="K1179" i="18"/>
  <c r="K1180" i="18"/>
  <c r="K1181" i="18"/>
  <c r="K1182" i="18"/>
  <c r="K1183" i="18"/>
  <c r="K1184" i="18"/>
  <c r="K1185" i="18"/>
  <c r="K1186" i="18"/>
  <c r="K1187" i="18"/>
  <c r="K1188" i="18"/>
  <c r="K1189" i="18"/>
  <c r="K1190" i="18"/>
  <c r="K1191" i="18"/>
  <c r="K1192" i="18"/>
  <c r="K1193" i="18"/>
  <c r="K1194" i="18"/>
  <c r="K1195" i="18"/>
  <c r="K1196" i="18"/>
  <c r="K1197" i="18"/>
  <c r="K1198" i="18"/>
  <c r="K1199" i="18"/>
  <c r="K1200" i="18"/>
  <c r="K1201" i="18"/>
  <c r="K1202" i="18"/>
  <c r="K1203" i="18"/>
  <c r="K1204" i="18"/>
  <c r="K1205" i="18"/>
  <c r="K1206" i="18"/>
  <c r="K1207" i="18"/>
  <c r="K1208" i="18"/>
  <c r="K1209" i="18"/>
  <c r="K1210" i="18"/>
  <c r="K1211" i="18"/>
  <c r="K1212" i="18"/>
  <c r="K1213" i="18"/>
  <c r="K1214" i="18"/>
  <c r="K1215" i="18"/>
  <c r="K1216" i="18"/>
  <c r="K1217" i="18"/>
  <c r="K1218" i="18"/>
  <c r="K1219" i="18"/>
  <c r="K1220" i="18"/>
  <c r="K1221" i="18"/>
  <c r="K1222" i="18"/>
  <c r="K1223" i="18"/>
  <c r="K1224" i="18"/>
  <c r="K1225" i="18"/>
  <c r="K1226" i="18"/>
  <c r="K1227" i="18"/>
  <c r="K1228" i="18"/>
  <c r="K1229" i="18"/>
  <c r="K1230" i="18"/>
  <c r="K1231" i="18"/>
  <c r="K1232" i="18"/>
  <c r="K1233" i="18"/>
  <c r="K1234" i="18"/>
  <c r="K1235" i="18"/>
  <c r="K1236" i="18"/>
  <c r="K1237" i="18"/>
  <c r="K1238" i="18"/>
  <c r="K1239" i="18"/>
  <c r="K1240" i="18"/>
  <c r="K1241" i="18"/>
  <c r="K1242" i="18"/>
  <c r="K1243" i="18"/>
  <c r="K1244" i="18"/>
  <c r="K1245" i="18"/>
  <c r="K1246" i="18"/>
  <c r="K1247" i="18"/>
  <c r="K1248" i="18"/>
  <c r="K1249" i="18"/>
  <c r="K1250" i="18"/>
  <c r="K1251" i="18"/>
  <c r="K1252" i="18"/>
  <c r="K1253" i="18"/>
  <c r="K1254" i="18"/>
  <c r="K1255" i="18"/>
  <c r="K1256" i="18"/>
  <c r="K1257" i="18"/>
  <c r="K1258" i="18"/>
  <c r="K1259" i="18"/>
  <c r="K1260" i="18"/>
  <c r="K1261" i="18"/>
  <c r="K1262" i="18"/>
  <c r="K1263" i="18"/>
  <c r="K1264" i="18"/>
  <c r="K1265" i="18"/>
  <c r="K1266" i="18"/>
  <c r="K1267" i="18"/>
  <c r="K1268" i="18"/>
  <c r="K1269" i="18"/>
  <c r="K1270" i="18"/>
  <c r="K1271" i="18"/>
  <c r="K1272" i="18"/>
  <c r="K1273" i="18"/>
  <c r="K1274" i="18"/>
  <c r="K1275" i="18"/>
  <c r="K1276" i="18"/>
  <c r="K1277" i="18"/>
  <c r="K1278" i="18"/>
  <c r="K1279" i="18"/>
  <c r="K1280" i="18"/>
  <c r="K1281" i="18"/>
  <c r="K1282" i="18"/>
  <c r="K1283" i="18"/>
  <c r="K1284" i="18"/>
  <c r="K1285" i="18"/>
  <c r="K1286" i="18"/>
  <c r="K1287" i="18"/>
  <c r="K1288" i="18"/>
  <c r="K1289" i="18"/>
  <c r="K1290" i="18"/>
  <c r="K1291" i="18"/>
  <c r="K1292" i="18"/>
  <c r="K1293" i="18"/>
  <c r="K1294" i="18"/>
  <c r="K1295" i="18"/>
  <c r="K1296" i="18"/>
  <c r="K1297" i="18"/>
  <c r="K1298" i="18"/>
  <c r="K1299" i="18"/>
  <c r="K1300" i="18"/>
  <c r="K1301" i="18"/>
  <c r="K1302" i="18"/>
  <c r="K1303" i="18"/>
  <c r="K1304" i="18"/>
  <c r="K1305" i="18"/>
  <c r="K1306" i="18"/>
  <c r="K1307" i="18"/>
  <c r="K1308" i="18"/>
  <c r="K1309" i="18"/>
  <c r="K1310" i="18"/>
  <c r="K1311" i="18"/>
  <c r="K1312" i="18"/>
  <c r="K1313" i="18"/>
  <c r="K1314" i="18"/>
  <c r="K1315" i="18"/>
  <c r="K1316" i="18"/>
  <c r="K1317" i="18"/>
  <c r="K1318" i="18"/>
  <c r="K1319" i="18"/>
  <c r="K1320" i="18"/>
  <c r="K1321" i="18"/>
  <c r="K1322" i="18"/>
  <c r="K1323" i="18"/>
  <c r="K1324" i="18"/>
  <c r="K1325" i="18"/>
  <c r="K1326" i="18"/>
  <c r="K1327" i="18"/>
  <c r="K1328" i="18"/>
  <c r="K1329" i="18"/>
  <c r="K1330" i="18"/>
  <c r="K1331" i="18"/>
  <c r="K1332" i="18"/>
  <c r="K1333" i="18"/>
  <c r="K1334" i="18"/>
  <c r="K1335" i="18"/>
  <c r="K1336" i="18"/>
  <c r="K1337" i="18"/>
  <c r="K1338" i="18"/>
  <c r="K1339" i="18"/>
  <c r="K1340" i="18"/>
  <c r="K1341" i="18"/>
  <c r="K1342" i="18"/>
  <c r="K1343" i="18"/>
  <c r="K1344" i="18"/>
  <c r="K1345" i="18"/>
  <c r="K1346" i="18"/>
  <c r="K1347" i="18"/>
  <c r="K1348" i="18"/>
  <c r="K1349" i="18"/>
  <c r="K1350" i="18"/>
  <c r="K1351" i="18"/>
  <c r="K1352" i="18"/>
  <c r="K1353" i="18"/>
  <c r="K1354" i="18"/>
  <c r="K1355" i="18"/>
  <c r="K1356" i="18"/>
  <c r="K1357" i="18"/>
  <c r="K1358" i="18"/>
  <c r="K1359" i="18"/>
  <c r="K1360" i="18"/>
  <c r="K1361" i="18"/>
  <c r="K1362" i="18"/>
  <c r="K1363" i="18"/>
  <c r="K1364" i="18"/>
  <c r="K1365" i="18"/>
  <c r="K1366" i="18"/>
  <c r="K1367" i="18"/>
  <c r="K1368" i="18"/>
  <c r="K1369" i="18"/>
  <c r="K1370" i="18"/>
  <c r="K1371" i="18"/>
  <c r="K1372" i="18"/>
  <c r="K1373" i="18"/>
  <c r="K1374" i="18"/>
  <c r="K1375" i="18"/>
  <c r="K1376" i="18"/>
  <c r="K1377" i="18"/>
  <c r="K1378" i="18"/>
  <c r="K1379" i="18"/>
  <c r="K1380" i="18"/>
  <c r="K1381" i="18"/>
  <c r="K1382" i="18"/>
  <c r="K1383" i="18"/>
  <c r="K1384" i="18"/>
  <c r="K1385" i="18"/>
  <c r="K1386" i="18"/>
  <c r="K1387" i="18"/>
  <c r="K1388" i="18"/>
  <c r="K1389" i="18"/>
  <c r="K1390" i="18"/>
  <c r="K1391" i="18"/>
  <c r="K1392" i="18"/>
  <c r="K1393" i="18"/>
  <c r="K1394" i="18"/>
  <c r="K1395" i="18"/>
  <c r="K1396" i="18"/>
  <c r="K1397" i="18"/>
  <c r="K1398" i="18"/>
  <c r="K1399" i="18"/>
  <c r="K1400" i="18"/>
  <c r="K1401" i="18"/>
  <c r="K1402" i="18"/>
  <c r="K1403" i="18"/>
  <c r="K1404" i="18"/>
  <c r="H18" i="9" l="1"/>
  <c r="H19" i="9"/>
  <c r="H20" i="9"/>
  <c r="H21" i="9"/>
  <c r="H22" i="9"/>
  <c r="H23" i="9"/>
  <c r="H24" i="9"/>
  <c r="H25" i="9"/>
  <c r="H26" i="9"/>
  <c r="H27" i="9"/>
  <c r="H28" i="9"/>
  <c r="H29" i="9"/>
  <c r="H30" i="9"/>
  <c r="H31" i="9"/>
  <c r="H32" i="9"/>
  <c r="H33" i="9"/>
  <c r="H34" i="9"/>
  <c r="H35" i="9"/>
  <c r="H36" i="9"/>
  <c r="H37" i="9"/>
  <c r="H38" i="9"/>
  <c r="H39" i="9"/>
  <c r="H40" i="9"/>
  <c r="H41" i="9"/>
  <c r="H42" i="9"/>
  <c r="H43" i="9"/>
  <c r="H44" i="9"/>
  <c r="H45" i="9"/>
  <c r="H46" i="9"/>
  <c r="H47" i="9"/>
  <c r="H48" i="9"/>
  <c r="H49" i="9"/>
  <c r="H50" i="9"/>
  <c r="H51" i="9"/>
  <c r="H52" i="9"/>
  <c r="H53" i="9"/>
  <c r="H54" i="9"/>
  <c r="H55" i="9"/>
  <c r="H56" i="9"/>
  <c r="H57" i="9"/>
  <c r="H58" i="9"/>
  <c r="H59" i="9"/>
  <c r="H60" i="9"/>
  <c r="H61" i="9"/>
  <c r="H62" i="9"/>
  <c r="H63" i="9"/>
  <c r="H64" i="9"/>
  <c r="H65" i="9"/>
  <c r="H66" i="9"/>
  <c r="H67" i="9"/>
  <c r="H68" i="9"/>
  <c r="H69" i="9"/>
  <c r="H70" i="9"/>
  <c r="H71" i="9"/>
  <c r="H72" i="9"/>
  <c r="H73" i="9"/>
  <c r="H74" i="9"/>
  <c r="H75" i="9"/>
  <c r="H76" i="9"/>
  <c r="H77" i="9"/>
  <c r="H78" i="9"/>
  <c r="H79" i="9"/>
  <c r="H80" i="9"/>
  <c r="H81" i="9"/>
  <c r="H82" i="9"/>
  <c r="H83" i="9"/>
  <c r="H84" i="9"/>
  <c r="H85" i="9"/>
  <c r="H86" i="9"/>
  <c r="H87" i="9"/>
  <c r="H88" i="9"/>
  <c r="H89" i="9"/>
  <c r="H90" i="9"/>
  <c r="H91" i="9"/>
  <c r="H92" i="9"/>
  <c r="H93" i="9"/>
  <c r="H94" i="9"/>
  <c r="H95" i="9"/>
  <c r="H96" i="9"/>
  <c r="H97" i="9"/>
  <c r="H98" i="9"/>
  <c r="H99" i="9"/>
  <c r="H100" i="9"/>
  <c r="H101" i="9"/>
  <c r="H102" i="9"/>
  <c r="H103" i="9"/>
  <c r="H104" i="9"/>
  <c r="H105" i="9"/>
  <c r="H106" i="9"/>
  <c r="H107" i="9"/>
  <c r="H108" i="9"/>
  <c r="H109" i="9"/>
  <c r="H110" i="9"/>
  <c r="H111" i="9"/>
  <c r="H112" i="9"/>
  <c r="H113" i="9"/>
  <c r="H114" i="9"/>
  <c r="H115" i="9"/>
  <c r="H116" i="9"/>
  <c r="H117" i="9"/>
  <c r="H118" i="9"/>
  <c r="H119" i="9"/>
  <c r="H120" i="9"/>
  <c r="H121" i="9"/>
  <c r="H122" i="9"/>
  <c r="H123" i="9"/>
  <c r="H124" i="9"/>
  <c r="H125" i="9"/>
  <c r="H126" i="9"/>
  <c r="H127" i="9"/>
  <c r="H128" i="9"/>
  <c r="H129" i="9"/>
  <c r="H130" i="9"/>
  <c r="H131" i="9"/>
  <c r="H132" i="9"/>
  <c r="H133" i="9"/>
  <c r="H134" i="9"/>
  <c r="H135" i="9"/>
  <c r="H136" i="9"/>
  <c r="H137" i="9"/>
  <c r="H138" i="9"/>
  <c r="H139" i="9"/>
  <c r="H140" i="9"/>
  <c r="H141" i="9"/>
  <c r="H142" i="9"/>
  <c r="H143" i="9"/>
  <c r="H144" i="9"/>
  <c r="H145" i="9"/>
  <c r="H146" i="9"/>
  <c r="H147" i="9"/>
  <c r="H148" i="9"/>
  <c r="H149" i="9"/>
  <c r="H150" i="9"/>
  <c r="H151" i="9"/>
  <c r="H152" i="9"/>
  <c r="H153" i="9"/>
  <c r="H154" i="9"/>
  <c r="H155" i="9"/>
  <c r="H156" i="9"/>
  <c r="H157" i="9"/>
  <c r="H158" i="9"/>
  <c r="H159" i="9"/>
  <c r="H160" i="9"/>
  <c r="H161" i="9"/>
  <c r="H162" i="9"/>
  <c r="H163" i="9"/>
  <c r="H164" i="9"/>
  <c r="H165" i="9"/>
  <c r="H166" i="9"/>
  <c r="H167" i="9"/>
  <c r="H168" i="9"/>
  <c r="H169" i="9"/>
  <c r="H170" i="9"/>
  <c r="H171" i="9"/>
  <c r="H172" i="9"/>
  <c r="H173" i="9"/>
  <c r="H174" i="9"/>
  <c r="H175" i="9"/>
  <c r="H176" i="9"/>
  <c r="H177" i="9"/>
  <c r="H178" i="9"/>
  <c r="H179" i="9"/>
  <c r="H180" i="9"/>
  <c r="H181" i="9"/>
  <c r="H182" i="9"/>
  <c r="H183" i="9"/>
  <c r="H184" i="9"/>
  <c r="H185" i="9"/>
  <c r="H186" i="9"/>
  <c r="H187" i="9"/>
  <c r="H188" i="9"/>
  <c r="H189" i="9"/>
  <c r="H190" i="9"/>
  <c r="H191" i="9"/>
  <c r="H192" i="9"/>
  <c r="H193" i="9"/>
  <c r="H194" i="9"/>
  <c r="H195" i="9"/>
  <c r="H196" i="9"/>
  <c r="H197" i="9"/>
  <c r="H198" i="9"/>
  <c r="H199" i="9"/>
  <c r="H200" i="9"/>
  <c r="H201" i="9"/>
  <c r="H202" i="9"/>
  <c r="H203" i="9"/>
  <c r="H204" i="9"/>
  <c r="H205" i="9"/>
  <c r="H206" i="9"/>
  <c r="H207" i="9"/>
  <c r="H208" i="9"/>
  <c r="H209" i="9"/>
  <c r="H210" i="9"/>
  <c r="H211" i="9"/>
  <c r="H212" i="9"/>
  <c r="H213" i="9"/>
  <c r="H214" i="9"/>
  <c r="H215" i="9"/>
  <c r="H216" i="9"/>
  <c r="H217" i="9"/>
  <c r="H218" i="9"/>
  <c r="H219" i="9"/>
  <c r="H220" i="9"/>
  <c r="H221" i="9"/>
  <c r="H222" i="9"/>
  <c r="H223" i="9"/>
  <c r="H224" i="9"/>
  <c r="H225" i="9"/>
  <c r="H226" i="9"/>
  <c r="H227" i="9"/>
  <c r="H228" i="9"/>
  <c r="H229" i="9"/>
  <c r="H230" i="9"/>
  <c r="H231" i="9"/>
  <c r="H232" i="9"/>
  <c r="H233" i="9"/>
  <c r="H234" i="9"/>
  <c r="H235" i="9"/>
  <c r="H236" i="9"/>
  <c r="H237" i="9"/>
  <c r="H238" i="9"/>
  <c r="H239" i="9"/>
  <c r="H240" i="9"/>
  <c r="H241" i="9"/>
  <c r="H242" i="9"/>
  <c r="H243" i="9"/>
  <c r="H244" i="9"/>
  <c r="H245" i="9"/>
  <c r="H246" i="9"/>
  <c r="H247" i="9"/>
  <c r="H248" i="9"/>
  <c r="H249" i="9"/>
  <c r="H250" i="9"/>
  <c r="H251" i="9"/>
  <c r="H252" i="9"/>
  <c r="H253" i="9"/>
  <c r="H254" i="9"/>
  <c r="H255" i="9"/>
  <c r="H256" i="9"/>
  <c r="H257" i="9"/>
  <c r="H258" i="9"/>
  <c r="H259" i="9"/>
  <c r="H260" i="9"/>
  <c r="H261" i="9"/>
  <c r="H262" i="9"/>
  <c r="H263" i="9"/>
  <c r="H264" i="9"/>
  <c r="H265" i="9"/>
  <c r="H266" i="9"/>
  <c r="H267" i="9"/>
  <c r="H268" i="9"/>
  <c r="H269" i="9"/>
  <c r="H270" i="9"/>
  <c r="H271" i="9"/>
  <c r="H272" i="9"/>
  <c r="H273" i="9"/>
  <c r="H274" i="9"/>
  <c r="H275" i="9"/>
  <c r="H276" i="9"/>
  <c r="H277" i="9"/>
  <c r="H278" i="9"/>
  <c r="H279" i="9"/>
  <c r="H280" i="9"/>
  <c r="H281" i="9"/>
  <c r="H282" i="9"/>
  <c r="H283" i="9"/>
  <c r="H284" i="9"/>
  <c r="H285" i="9"/>
  <c r="H286" i="9"/>
  <c r="H287" i="9"/>
  <c r="H288" i="9"/>
  <c r="H289" i="9"/>
  <c r="H290" i="9"/>
  <c r="H291" i="9"/>
  <c r="H292" i="9"/>
  <c r="H293" i="9"/>
  <c r="H294" i="9"/>
  <c r="H295" i="9"/>
  <c r="H296" i="9"/>
  <c r="H297" i="9"/>
  <c r="H298" i="9"/>
  <c r="H299" i="9"/>
  <c r="H300" i="9"/>
  <c r="H301" i="9"/>
  <c r="H302" i="9"/>
  <c r="H303" i="9"/>
  <c r="H304" i="9"/>
  <c r="H305" i="9"/>
  <c r="H306" i="9"/>
  <c r="H307" i="9"/>
  <c r="H308" i="9"/>
  <c r="H309" i="9"/>
  <c r="H310" i="9"/>
  <c r="H311" i="9"/>
  <c r="H312" i="9"/>
  <c r="H313" i="9"/>
  <c r="H314" i="9"/>
  <c r="H315" i="9"/>
  <c r="H316" i="9"/>
  <c r="H317" i="9"/>
  <c r="H318" i="9"/>
  <c r="H319" i="9"/>
  <c r="H320" i="9"/>
  <c r="H321" i="9"/>
  <c r="H322" i="9"/>
  <c r="H323" i="9"/>
  <c r="H324" i="9"/>
  <c r="H325" i="9"/>
  <c r="H326" i="9"/>
  <c r="H327" i="9"/>
  <c r="H328" i="9"/>
  <c r="H329" i="9"/>
  <c r="H330" i="9"/>
  <c r="H331" i="9"/>
  <c r="H332" i="9"/>
  <c r="H333" i="9"/>
  <c r="H334" i="9"/>
  <c r="H335" i="9"/>
  <c r="H336" i="9"/>
  <c r="H337" i="9"/>
  <c r="H338" i="9"/>
  <c r="H339" i="9"/>
  <c r="H340" i="9"/>
  <c r="H341" i="9"/>
  <c r="H342" i="9"/>
  <c r="H343" i="9"/>
  <c r="H344" i="9"/>
  <c r="H345" i="9"/>
  <c r="H346" i="9"/>
  <c r="H347" i="9"/>
  <c r="H348" i="9"/>
  <c r="H349" i="9"/>
  <c r="H350" i="9"/>
  <c r="H351" i="9"/>
  <c r="H352" i="9"/>
  <c r="H353" i="9"/>
  <c r="H354" i="9"/>
  <c r="H355" i="9"/>
  <c r="H356" i="9"/>
  <c r="H357" i="9"/>
  <c r="H358" i="9"/>
  <c r="H359" i="9"/>
  <c r="H360" i="9"/>
  <c r="H361" i="9"/>
  <c r="H362" i="9"/>
  <c r="H363" i="9"/>
  <c r="H364" i="9"/>
  <c r="H365" i="9"/>
  <c r="H366" i="9"/>
  <c r="H367" i="9"/>
  <c r="H368" i="9"/>
  <c r="H369" i="9"/>
  <c r="H370" i="9"/>
  <c r="H371" i="9"/>
  <c r="H372" i="9"/>
  <c r="H373" i="9"/>
  <c r="H374" i="9"/>
  <c r="H375" i="9"/>
  <c r="H376" i="9"/>
  <c r="H377" i="9"/>
  <c r="H378" i="9"/>
  <c r="H379" i="9"/>
  <c r="H380" i="9"/>
  <c r="H381" i="9"/>
  <c r="H382" i="9"/>
  <c r="H383" i="9"/>
  <c r="H384" i="9"/>
  <c r="H385" i="9"/>
  <c r="H386" i="9"/>
  <c r="H387" i="9"/>
  <c r="H388" i="9"/>
  <c r="H389" i="9"/>
  <c r="H390" i="9"/>
  <c r="H391" i="9"/>
  <c r="H392" i="9"/>
  <c r="H393" i="9"/>
  <c r="H394" i="9"/>
  <c r="H395" i="9"/>
  <c r="H396" i="9"/>
  <c r="H397" i="9"/>
  <c r="H398" i="9"/>
  <c r="H399" i="9"/>
  <c r="H400" i="9"/>
  <c r="H401" i="9"/>
  <c r="H402" i="9"/>
  <c r="H403" i="9"/>
  <c r="H404" i="9"/>
  <c r="H405" i="9"/>
  <c r="H406" i="9"/>
  <c r="H407" i="9"/>
  <c r="H408" i="9"/>
  <c r="H409" i="9"/>
  <c r="H410" i="9"/>
  <c r="H411" i="9"/>
  <c r="H412" i="9"/>
  <c r="H413" i="9"/>
  <c r="H414" i="9"/>
  <c r="H415" i="9"/>
  <c r="H416" i="9"/>
  <c r="H417" i="9"/>
  <c r="H418" i="9"/>
  <c r="H419" i="9"/>
  <c r="H420" i="9"/>
  <c r="H421" i="9"/>
  <c r="H422" i="9"/>
  <c r="H423" i="9"/>
  <c r="H424" i="9"/>
  <c r="H425" i="9"/>
  <c r="H426" i="9"/>
  <c r="H427" i="9"/>
  <c r="H428" i="9"/>
  <c r="H429" i="9"/>
  <c r="H430" i="9"/>
  <c r="H431" i="9"/>
  <c r="H432" i="9"/>
  <c r="H433" i="9"/>
  <c r="H434" i="9"/>
  <c r="H435" i="9"/>
  <c r="H436" i="9"/>
  <c r="H437" i="9"/>
  <c r="H438" i="9"/>
  <c r="H439" i="9"/>
  <c r="H440" i="9"/>
  <c r="H441" i="9"/>
  <c r="H442" i="9"/>
  <c r="H443" i="9"/>
  <c r="H444" i="9"/>
  <c r="H445" i="9"/>
  <c r="H446" i="9"/>
  <c r="H447" i="9"/>
  <c r="H448" i="9"/>
  <c r="H449" i="9"/>
  <c r="H450" i="9"/>
  <c r="H451" i="9"/>
  <c r="H452" i="9"/>
  <c r="H453" i="9"/>
  <c r="H454" i="9"/>
  <c r="H455" i="9"/>
  <c r="H456" i="9"/>
  <c r="H457" i="9"/>
  <c r="H458" i="9"/>
  <c r="H459" i="9"/>
  <c r="H460" i="9"/>
  <c r="H461" i="9"/>
  <c r="H462" i="9"/>
  <c r="H463" i="9"/>
  <c r="H464" i="9"/>
  <c r="H465" i="9"/>
  <c r="H466" i="9"/>
  <c r="H467" i="9"/>
  <c r="H468" i="9"/>
  <c r="H469" i="9"/>
  <c r="H470" i="9"/>
  <c r="H471" i="9"/>
  <c r="H472" i="9"/>
  <c r="H473" i="9"/>
  <c r="H474" i="9"/>
  <c r="H475" i="9"/>
  <c r="H476" i="9"/>
  <c r="H477" i="9"/>
  <c r="H478" i="9"/>
  <c r="H479" i="9"/>
  <c r="H480" i="9"/>
  <c r="H481" i="9"/>
  <c r="H482" i="9"/>
  <c r="H483" i="9"/>
  <c r="H484" i="9"/>
  <c r="H485" i="9"/>
  <c r="H486" i="9"/>
  <c r="H487" i="9"/>
  <c r="H488" i="9"/>
  <c r="H489" i="9"/>
  <c r="H490" i="9"/>
  <c r="H491" i="9"/>
  <c r="H492" i="9"/>
  <c r="H493" i="9"/>
  <c r="H494" i="9"/>
  <c r="H495" i="9"/>
  <c r="H496" i="9"/>
  <c r="H497" i="9"/>
  <c r="H498" i="9"/>
  <c r="H499" i="9"/>
  <c r="H500" i="9"/>
  <c r="H501" i="9"/>
  <c r="H502" i="9"/>
  <c r="H503" i="9"/>
  <c r="H504" i="9"/>
  <c r="H505" i="9"/>
  <c r="H506" i="9"/>
  <c r="H507" i="9"/>
  <c r="H508" i="9"/>
  <c r="H509" i="9"/>
  <c r="H510" i="9"/>
  <c r="H511" i="9"/>
  <c r="H512" i="9"/>
  <c r="H513" i="9"/>
  <c r="H514" i="9"/>
  <c r="H515" i="9"/>
  <c r="H516" i="9"/>
  <c r="H517" i="9"/>
  <c r="H518" i="9"/>
  <c r="H519" i="9"/>
  <c r="H520" i="9"/>
  <c r="H521" i="9"/>
  <c r="H522" i="9"/>
  <c r="H523" i="9"/>
  <c r="H524" i="9"/>
  <c r="H525" i="9"/>
  <c r="H526" i="9"/>
  <c r="H527" i="9"/>
  <c r="H528" i="9"/>
  <c r="H529" i="9"/>
  <c r="H530" i="9"/>
  <c r="H531" i="9"/>
  <c r="H532" i="9"/>
  <c r="H533" i="9"/>
  <c r="H534" i="9"/>
  <c r="H535" i="9"/>
  <c r="H536" i="9"/>
  <c r="H537" i="9"/>
  <c r="H538" i="9"/>
  <c r="H539" i="9"/>
  <c r="H540" i="9"/>
  <c r="H541" i="9"/>
  <c r="H542" i="9"/>
  <c r="H543" i="9"/>
  <c r="H544" i="9"/>
  <c r="H545" i="9"/>
  <c r="H546" i="9"/>
  <c r="H547" i="9"/>
  <c r="H548" i="9"/>
  <c r="H549" i="9"/>
  <c r="H550" i="9"/>
  <c r="H551" i="9"/>
  <c r="H552" i="9"/>
  <c r="H553" i="9"/>
  <c r="H554" i="9"/>
  <c r="H555" i="9"/>
  <c r="H556" i="9"/>
  <c r="H557" i="9"/>
  <c r="H558" i="9"/>
  <c r="H559" i="9"/>
  <c r="H560" i="9"/>
  <c r="H561" i="9"/>
  <c r="H562" i="9"/>
  <c r="H563" i="9"/>
  <c r="H564" i="9"/>
  <c r="H565" i="9"/>
  <c r="H566" i="9"/>
  <c r="H567" i="9"/>
  <c r="H568" i="9"/>
  <c r="H569" i="9"/>
  <c r="H570" i="9"/>
  <c r="H571" i="9"/>
  <c r="H572" i="9"/>
  <c r="H573" i="9"/>
  <c r="H574" i="9"/>
  <c r="H575" i="9"/>
  <c r="H576" i="9"/>
  <c r="H577" i="9"/>
  <c r="H578" i="9"/>
  <c r="H579" i="9"/>
  <c r="H580" i="9"/>
  <c r="H581" i="9"/>
  <c r="H582" i="9"/>
  <c r="H583" i="9"/>
  <c r="H584" i="9"/>
  <c r="H585" i="9"/>
  <c r="H586" i="9"/>
  <c r="H587" i="9"/>
  <c r="H588" i="9"/>
  <c r="H589" i="9"/>
  <c r="H590" i="9"/>
  <c r="H591" i="9"/>
  <c r="H592" i="9"/>
  <c r="H593" i="9"/>
  <c r="H594" i="9"/>
  <c r="H595" i="9"/>
  <c r="H596" i="9"/>
  <c r="H597" i="9"/>
  <c r="H598" i="9"/>
  <c r="H599" i="9"/>
  <c r="H600" i="9"/>
  <c r="H601" i="9"/>
  <c r="H602" i="9"/>
  <c r="H603" i="9"/>
  <c r="H604" i="9"/>
  <c r="H605" i="9"/>
  <c r="H606" i="9"/>
  <c r="H607" i="9"/>
  <c r="H608" i="9"/>
  <c r="H609" i="9"/>
  <c r="H610" i="9"/>
  <c r="H611" i="9"/>
  <c r="H612" i="9"/>
  <c r="H613" i="9"/>
  <c r="H614" i="9"/>
  <c r="H615" i="9"/>
  <c r="H616" i="9"/>
  <c r="H617" i="9"/>
  <c r="H618" i="9"/>
  <c r="H619" i="9"/>
  <c r="H620" i="9"/>
  <c r="H621" i="9"/>
  <c r="H622" i="9"/>
  <c r="H623" i="9"/>
  <c r="H624" i="9"/>
  <c r="H625" i="9"/>
  <c r="H626" i="9"/>
  <c r="H627" i="9"/>
  <c r="H628" i="9"/>
  <c r="H629" i="9"/>
  <c r="H630" i="9"/>
  <c r="H631" i="9"/>
  <c r="H632" i="9"/>
  <c r="H633" i="9"/>
  <c r="H634" i="9"/>
  <c r="H635" i="9"/>
  <c r="H636" i="9"/>
  <c r="H637" i="9"/>
  <c r="H638" i="9"/>
  <c r="H639" i="9"/>
  <c r="H640" i="9"/>
  <c r="H641" i="9"/>
  <c r="H642" i="9"/>
  <c r="H643" i="9"/>
  <c r="H644" i="9"/>
  <c r="H645" i="9"/>
  <c r="H646" i="9"/>
  <c r="H647" i="9"/>
  <c r="H648" i="9"/>
  <c r="H649" i="9"/>
  <c r="H650" i="9"/>
  <c r="H651" i="9"/>
  <c r="H652" i="9"/>
  <c r="H653" i="9"/>
  <c r="H654" i="9"/>
  <c r="H655" i="9"/>
  <c r="H656" i="9"/>
  <c r="H657" i="9"/>
  <c r="H658" i="9"/>
  <c r="H659" i="9"/>
  <c r="H660" i="9"/>
  <c r="H661" i="9"/>
  <c r="H662" i="9"/>
  <c r="H663" i="9"/>
  <c r="H664" i="9"/>
  <c r="H665" i="9"/>
  <c r="H666" i="9"/>
  <c r="H667" i="9"/>
  <c r="H668" i="9"/>
  <c r="H669" i="9"/>
  <c r="H670" i="9"/>
  <c r="H671" i="9"/>
  <c r="H672" i="9"/>
  <c r="H673" i="9"/>
  <c r="H674" i="9"/>
  <c r="H675" i="9"/>
  <c r="H676" i="9"/>
  <c r="H677" i="9"/>
  <c r="H678" i="9"/>
  <c r="H679" i="9"/>
  <c r="H680" i="9"/>
  <c r="H681" i="9"/>
  <c r="H682" i="9"/>
  <c r="H683" i="9"/>
  <c r="H684" i="9"/>
  <c r="H685" i="9"/>
  <c r="H686" i="9"/>
  <c r="H687" i="9"/>
  <c r="H688" i="9"/>
  <c r="H689" i="9"/>
  <c r="H690" i="9"/>
  <c r="H691" i="9"/>
  <c r="H692" i="9"/>
  <c r="H693" i="9"/>
  <c r="H694" i="9"/>
  <c r="H695" i="9"/>
  <c r="H696" i="9"/>
  <c r="H697" i="9"/>
  <c r="H698" i="9"/>
  <c r="H699" i="9"/>
  <c r="H700" i="9"/>
  <c r="H701" i="9"/>
  <c r="H702" i="9"/>
  <c r="H703" i="9"/>
  <c r="H704" i="9"/>
  <c r="H705" i="9"/>
  <c r="H706" i="9"/>
  <c r="H707" i="9"/>
  <c r="H708" i="9"/>
  <c r="H709" i="9"/>
  <c r="H710" i="9"/>
  <c r="H711" i="9"/>
  <c r="H712" i="9"/>
  <c r="H713" i="9"/>
  <c r="H714" i="9"/>
  <c r="H715" i="9"/>
  <c r="H716" i="9"/>
  <c r="H717" i="9"/>
  <c r="H718" i="9"/>
  <c r="H719" i="9"/>
  <c r="H720" i="9"/>
  <c r="H721" i="9"/>
  <c r="H722" i="9"/>
  <c r="H723" i="9"/>
  <c r="H724" i="9"/>
  <c r="H725" i="9"/>
  <c r="H726" i="9"/>
  <c r="H727" i="9"/>
  <c r="H728" i="9"/>
  <c r="H729" i="9"/>
  <c r="H730" i="9"/>
  <c r="H731" i="9"/>
  <c r="H732" i="9"/>
  <c r="H733" i="9"/>
  <c r="H734" i="9"/>
  <c r="H735" i="9"/>
  <c r="H736" i="9"/>
  <c r="H737" i="9"/>
  <c r="H738" i="9"/>
  <c r="H739" i="9"/>
  <c r="H740" i="9"/>
  <c r="H741" i="9"/>
  <c r="H742" i="9"/>
  <c r="H743" i="9"/>
  <c r="H744" i="9"/>
  <c r="H745" i="9"/>
  <c r="H746" i="9"/>
  <c r="H747" i="9"/>
  <c r="H748" i="9"/>
  <c r="H749" i="9"/>
  <c r="H750" i="9"/>
  <c r="H751" i="9"/>
  <c r="H752" i="9"/>
  <c r="H753" i="9"/>
  <c r="H754" i="9"/>
  <c r="H755" i="9"/>
  <c r="H756" i="9"/>
  <c r="H757" i="9"/>
  <c r="H758" i="9"/>
  <c r="H759" i="9"/>
  <c r="H760" i="9"/>
  <c r="H761" i="9"/>
  <c r="H762" i="9"/>
  <c r="H763" i="9"/>
  <c r="H764" i="9"/>
  <c r="H765" i="9"/>
  <c r="H766" i="9"/>
  <c r="H767" i="9"/>
  <c r="H768" i="9"/>
  <c r="H769" i="9"/>
  <c r="H770" i="9"/>
  <c r="H771" i="9"/>
  <c r="H772" i="9"/>
  <c r="H773" i="9"/>
  <c r="H774" i="9"/>
  <c r="H775" i="9"/>
  <c r="H776" i="9"/>
  <c r="H777" i="9"/>
  <c r="H778" i="9"/>
  <c r="H779" i="9"/>
  <c r="H780" i="9"/>
  <c r="H781" i="9"/>
  <c r="H782" i="9"/>
  <c r="H783" i="9"/>
  <c r="H784" i="9"/>
  <c r="H785" i="9"/>
  <c r="H786" i="9"/>
  <c r="H787" i="9"/>
  <c r="H788" i="9"/>
  <c r="H789" i="9"/>
  <c r="H790" i="9"/>
  <c r="H791" i="9"/>
  <c r="H792" i="9"/>
  <c r="H793" i="9"/>
  <c r="H794" i="9"/>
  <c r="H795" i="9"/>
  <c r="H796" i="9"/>
  <c r="H797" i="9"/>
  <c r="H798" i="9"/>
  <c r="H799" i="9"/>
  <c r="H800" i="9"/>
  <c r="H801" i="9"/>
  <c r="H802" i="9"/>
  <c r="H803" i="9"/>
  <c r="H804" i="9"/>
  <c r="H805" i="9"/>
  <c r="H806" i="9"/>
  <c r="H807" i="9"/>
  <c r="H808" i="9"/>
  <c r="H809" i="9"/>
  <c r="H810" i="9"/>
  <c r="H811" i="9"/>
  <c r="H812" i="9"/>
  <c r="H813" i="9"/>
  <c r="H814" i="9"/>
  <c r="H815" i="9"/>
  <c r="H816" i="9"/>
  <c r="H817" i="9"/>
  <c r="H818" i="9"/>
  <c r="H819" i="9"/>
  <c r="H820" i="9"/>
  <c r="H821" i="9"/>
  <c r="H822" i="9"/>
  <c r="H823" i="9"/>
  <c r="H824" i="9"/>
  <c r="H825" i="9"/>
  <c r="H826" i="9"/>
  <c r="H827" i="9"/>
  <c r="H828" i="9"/>
  <c r="H829" i="9"/>
  <c r="H830" i="9"/>
  <c r="H831" i="9"/>
  <c r="H832" i="9"/>
  <c r="H833" i="9"/>
  <c r="H834" i="9"/>
  <c r="H835" i="9"/>
  <c r="H836" i="9"/>
  <c r="H837" i="9"/>
  <c r="H838" i="9"/>
  <c r="H839" i="9"/>
  <c r="H840" i="9"/>
  <c r="H841" i="9"/>
  <c r="H842" i="9"/>
  <c r="H843" i="9"/>
  <c r="H844" i="9"/>
  <c r="H845" i="9"/>
  <c r="H846" i="9"/>
  <c r="H847" i="9"/>
  <c r="H848" i="9"/>
  <c r="H849" i="9"/>
  <c r="H850" i="9"/>
  <c r="H851" i="9"/>
  <c r="H852" i="9"/>
  <c r="H853" i="9"/>
  <c r="H854" i="9"/>
  <c r="H855" i="9"/>
  <c r="H856" i="9"/>
  <c r="H857" i="9"/>
  <c r="H858" i="9"/>
  <c r="H859" i="9"/>
  <c r="H860" i="9"/>
  <c r="H861" i="9"/>
  <c r="H862" i="9"/>
  <c r="H863" i="9"/>
  <c r="H864" i="9"/>
  <c r="H865" i="9"/>
  <c r="H866" i="9"/>
  <c r="H867" i="9"/>
  <c r="H868" i="9"/>
  <c r="H869" i="9"/>
  <c r="H870" i="9"/>
  <c r="H871" i="9"/>
  <c r="H872" i="9"/>
  <c r="H873" i="9"/>
  <c r="H874" i="9"/>
  <c r="H875" i="9"/>
  <c r="H876" i="9"/>
  <c r="H877" i="9"/>
  <c r="H878" i="9"/>
  <c r="H879" i="9"/>
  <c r="H880" i="9"/>
  <c r="H881" i="9"/>
  <c r="H882" i="9"/>
  <c r="H883" i="9"/>
  <c r="H884" i="9"/>
  <c r="H885" i="9"/>
  <c r="H886" i="9"/>
  <c r="H887" i="9"/>
  <c r="H888" i="9"/>
  <c r="H889" i="9"/>
  <c r="H890" i="9"/>
  <c r="H891" i="9"/>
  <c r="H892" i="9"/>
  <c r="H893" i="9"/>
  <c r="H894" i="9"/>
  <c r="H895" i="9"/>
  <c r="H896" i="9"/>
  <c r="H897" i="9"/>
  <c r="H898" i="9"/>
  <c r="H899" i="9"/>
  <c r="H900" i="9"/>
  <c r="H901" i="9"/>
  <c r="H902" i="9"/>
  <c r="H903" i="9"/>
  <c r="H904" i="9"/>
  <c r="H905" i="9"/>
  <c r="H906" i="9"/>
  <c r="H907" i="9"/>
  <c r="H908" i="9"/>
  <c r="H909" i="9"/>
  <c r="H910" i="9"/>
  <c r="H911" i="9"/>
  <c r="H912" i="9"/>
  <c r="H913" i="9"/>
  <c r="H914" i="9"/>
  <c r="H915" i="9"/>
  <c r="H916" i="9"/>
  <c r="H917" i="9"/>
  <c r="H918" i="9"/>
  <c r="H919" i="9"/>
  <c r="H920" i="9"/>
  <c r="H921" i="9"/>
  <c r="H922" i="9"/>
  <c r="H923" i="9"/>
  <c r="H924" i="9"/>
  <c r="H925" i="9"/>
  <c r="H926" i="9"/>
  <c r="H927" i="9"/>
  <c r="H928" i="9"/>
  <c r="H929" i="9"/>
  <c r="H930" i="9"/>
  <c r="H931" i="9"/>
  <c r="H932" i="9"/>
  <c r="H933" i="9"/>
  <c r="H934" i="9"/>
  <c r="H935" i="9"/>
  <c r="H936" i="9"/>
  <c r="H937" i="9"/>
  <c r="H938" i="9"/>
  <c r="H939" i="9"/>
  <c r="H940" i="9"/>
  <c r="H941" i="9"/>
  <c r="H942" i="9"/>
  <c r="H943" i="9"/>
  <c r="H944" i="9"/>
  <c r="H945" i="9"/>
  <c r="H946" i="9"/>
  <c r="H947" i="9"/>
  <c r="H948" i="9"/>
  <c r="H949" i="9"/>
  <c r="H950" i="9"/>
  <c r="H951" i="9"/>
  <c r="H952" i="9"/>
  <c r="H953" i="9"/>
  <c r="H954" i="9"/>
  <c r="H955" i="9"/>
  <c r="H956" i="9"/>
  <c r="H957" i="9"/>
  <c r="H958" i="9"/>
  <c r="H959" i="9"/>
  <c r="H960" i="9"/>
  <c r="H961" i="9"/>
  <c r="H962" i="9"/>
  <c r="H963" i="9"/>
  <c r="H964" i="9"/>
  <c r="H965" i="9"/>
  <c r="H966" i="9"/>
  <c r="H967" i="9"/>
  <c r="H968" i="9"/>
  <c r="H969" i="9"/>
  <c r="H970" i="9"/>
  <c r="H971" i="9"/>
  <c r="H972" i="9"/>
  <c r="H973" i="9"/>
  <c r="H974" i="9"/>
  <c r="H975" i="9"/>
  <c r="H976" i="9"/>
  <c r="H977" i="9"/>
  <c r="H978" i="9"/>
  <c r="H979" i="9"/>
  <c r="H980" i="9"/>
  <c r="H981" i="9"/>
  <c r="H982" i="9"/>
  <c r="H983" i="9"/>
  <c r="H984" i="9"/>
  <c r="H985" i="9"/>
  <c r="H986" i="9"/>
  <c r="H987" i="9"/>
  <c r="H988" i="9"/>
  <c r="H989" i="9"/>
  <c r="H990" i="9"/>
  <c r="H991" i="9"/>
  <c r="H992" i="9"/>
  <c r="H993" i="9"/>
  <c r="H994" i="9"/>
  <c r="H995" i="9"/>
  <c r="H996" i="9"/>
  <c r="H997" i="9"/>
  <c r="H998" i="9"/>
  <c r="H999" i="9"/>
  <c r="H1000" i="9"/>
  <c r="H1001" i="9"/>
  <c r="H1002" i="9"/>
  <c r="H1003" i="9"/>
  <c r="H1004" i="9"/>
  <c r="H1005" i="9"/>
  <c r="H1006" i="9"/>
  <c r="H1007" i="9"/>
  <c r="H1008" i="9"/>
  <c r="H1009" i="9"/>
  <c r="H1010" i="9"/>
  <c r="H1011" i="9"/>
  <c r="H1012" i="9"/>
  <c r="H1013" i="9"/>
  <c r="H1014" i="9"/>
  <c r="H1015" i="9"/>
  <c r="H1016" i="9"/>
  <c r="H1017" i="9"/>
  <c r="H1018" i="9"/>
  <c r="H1019" i="9"/>
  <c r="H1020" i="9"/>
  <c r="H1021" i="9"/>
  <c r="H1022" i="9"/>
  <c r="H1023" i="9"/>
  <c r="H1024" i="9"/>
  <c r="H1025" i="9"/>
  <c r="H1026" i="9"/>
  <c r="H1027" i="9"/>
  <c r="H1028" i="9"/>
  <c r="H1029" i="9"/>
  <c r="H1030" i="9"/>
  <c r="H1031" i="9"/>
  <c r="H1032" i="9"/>
  <c r="H1033" i="9"/>
  <c r="H1034" i="9"/>
  <c r="H1035" i="9"/>
  <c r="H1036" i="9"/>
  <c r="H1037" i="9"/>
  <c r="H1038" i="9"/>
  <c r="H1039" i="9"/>
  <c r="H1040" i="9"/>
  <c r="H1041" i="9"/>
  <c r="H1042" i="9"/>
  <c r="H1043" i="9"/>
  <c r="H1044" i="9"/>
  <c r="H1045" i="9"/>
  <c r="H1046" i="9"/>
  <c r="H1047" i="9"/>
  <c r="H1048" i="9"/>
  <c r="H1049" i="9"/>
  <c r="H1050" i="9"/>
  <c r="H1051" i="9"/>
  <c r="H1052" i="9"/>
  <c r="H1053" i="9"/>
  <c r="H1054" i="9"/>
  <c r="H1055" i="9"/>
  <c r="H1056" i="9"/>
  <c r="H1057" i="9"/>
  <c r="H1058" i="9"/>
  <c r="H1059" i="9"/>
  <c r="H1060" i="9"/>
  <c r="H1061" i="9"/>
  <c r="H1062" i="9"/>
  <c r="H1063" i="9"/>
  <c r="H1064" i="9"/>
  <c r="H1065" i="9"/>
  <c r="H1066" i="9"/>
  <c r="H1067" i="9"/>
  <c r="H1068" i="9"/>
  <c r="H1069" i="9"/>
  <c r="H1070" i="9"/>
  <c r="H1071" i="9"/>
  <c r="H1072" i="9"/>
  <c r="H1073" i="9"/>
  <c r="H1074" i="9"/>
  <c r="H1075" i="9"/>
  <c r="H1076" i="9"/>
  <c r="H1077" i="9"/>
  <c r="H1078" i="9"/>
  <c r="H1079" i="9"/>
  <c r="H1080" i="9"/>
  <c r="H1081" i="9"/>
  <c r="H1082" i="9"/>
  <c r="H1083" i="9"/>
  <c r="H1084" i="9"/>
  <c r="H1085" i="9"/>
  <c r="H1086" i="9"/>
  <c r="H1087" i="9"/>
  <c r="H1088" i="9"/>
  <c r="H1089" i="9"/>
  <c r="H1090" i="9"/>
  <c r="H1091" i="9"/>
  <c r="H1092" i="9"/>
  <c r="H1093" i="9"/>
  <c r="H1094" i="9"/>
  <c r="H1095" i="9"/>
  <c r="H1096" i="9"/>
  <c r="H1097" i="9"/>
  <c r="H1098" i="9"/>
  <c r="H1099" i="9"/>
  <c r="H1100" i="9"/>
  <c r="H1101" i="9"/>
  <c r="H1102" i="9"/>
  <c r="H1103" i="9"/>
  <c r="H1104" i="9"/>
  <c r="H1105" i="9"/>
  <c r="H1106" i="9"/>
  <c r="H1107" i="9"/>
  <c r="H1108" i="9"/>
  <c r="H1109" i="9"/>
  <c r="H1110" i="9"/>
  <c r="H1111" i="9"/>
  <c r="H1112" i="9"/>
  <c r="H1113" i="9"/>
  <c r="H1114" i="9"/>
  <c r="H1115" i="9"/>
  <c r="H1116" i="9"/>
  <c r="H1117" i="9"/>
  <c r="H1118" i="9"/>
  <c r="H1119" i="9"/>
  <c r="H1120" i="9"/>
  <c r="H1121" i="9"/>
  <c r="H1122" i="9"/>
  <c r="H1123" i="9"/>
  <c r="H1124" i="9"/>
  <c r="H1125" i="9"/>
  <c r="H1126" i="9"/>
  <c r="H1127" i="9"/>
  <c r="H1128" i="9"/>
  <c r="H1129" i="9"/>
  <c r="H1130" i="9"/>
  <c r="H1131" i="9"/>
  <c r="H1132" i="9"/>
  <c r="H1133" i="9"/>
  <c r="H1134" i="9"/>
  <c r="H1135" i="9"/>
  <c r="H1136" i="9"/>
  <c r="H1137" i="9"/>
  <c r="H1138" i="9"/>
  <c r="H1139" i="9"/>
  <c r="H1140" i="9"/>
  <c r="H1141" i="9"/>
  <c r="H1142" i="9"/>
  <c r="H1143" i="9"/>
  <c r="H1144" i="9"/>
  <c r="H1145" i="9"/>
  <c r="H1146" i="9"/>
  <c r="H1147" i="9"/>
  <c r="H1148" i="9"/>
  <c r="H1149" i="9"/>
  <c r="H1150" i="9"/>
  <c r="H1151" i="9"/>
  <c r="H1152" i="9"/>
  <c r="H1153" i="9"/>
  <c r="H1154" i="9"/>
  <c r="H1155" i="9"/>
  <c r="H1156" i="9"/>
  <c r="H1157" i="9"/>
  <c r="H1158" i="9"/>
  <c r="H1159" i="9"/>
  <c r="H1160" i="9"/>
  <c r="H1161" i="9"/>
  <c r="H1162" i="9"/>
  <c r="H1163" i="9"/>
  <c r="H1164" i="9"/>
  <c r="H1165" i="9"/>
  <c r="H1166" i="9"/>
  <c r="H1167" i="9"/>
  <c r="H1168" i="9"/>
  <c r="H1169" i="9"/>
  <c r="H1170" i="9"/>
  <c r="H1171" i="9"/>
  <c r="H1172" i="9"/>
  <c r="H1173" i="9"/>
  <c r="H1174" i="9"/>
  <c r="H1175" i="9"/>
  <c r="H1176" i="9"/>
  <c r="H1177" i="9"/>
  <c r="H1178" i="9"/>
  <c r="H1179" i="9"/>
  <c r="H1180" i="9"/>
  <c r="H1181" i="9"/>
  <c r="H1182" i="9"/>
  <c r="H1183" i="9"/>
  <c r="H1184" i="9"/>
  <c r="H1185" i="9"/>
  <c r="H1186" i="9"/>
  <c r="H1187" i="9"/>
  <c r="H1188" i="9"/>
  <c r="H1189" i="9"/>
  <c r="H1190" i="9"/>
  <c r="H1191" i="9"/>
  <c r="H1192" i="9"/>
  <c r="H1193" i="9"/>
  <c r="H1194" i="9"/>
  <c r="H1195" i="9"/>
  <c r="H1196" i="9"/>
  <c r="H1197" i="9"/>
  <c r="H1198" i="9"/>
  <c r="H1199" i="9"/>
  <c r="H1200" i="9"/>
  <c r="H1201" i="9"/>
  <c r="H1202" i="9"/>
  <c r="H1203" i="9"/>
  <c r="H1204" i="9"/>
  <c r="H1205" i="9"/>
  <c r="H1206" i="9"/>
  <c r="H1207" i="9"/>
  <c r="H1208" i="9"/>
  <c r="H1209" i="9"/>
  <c r="H1210" i="9"/>
  <c r="H1211" i="9"/>
  <c r="H1212" i="9"/>
  <c r="H1213" i="9"/>
  <c r="H1214" i="9"/>
  <c r="H1215" i="9"/>
  <c r="H1216" i="9"/>
  <c r="H1217" i="9"/>
  <c r="H1218" i="9"/>
  <c r="H1219" i="9"/>
  <c r="H1220" i="9"/>
  <c r="H1221" i="9"/>
  <c r="H1222" i="9"/>
  <c r="H1223" i="9"/>
  <c r="H1224" i="9"/>
  <c r="H1225" i="9"/>
  <c r="H1226" i="9"/>
  <c r="H1227" i="9"/>
  <c r="H1228" i="9"/>
  <c r="H1229" i="9"/>
  <c r="H1230" i="9"/>
  <c r="H1231" i="9"/>
  <c r="H1232" i="9"/>
  <c r="H1233" i="9"/>
  <c r="H1234" i="9"/>
  <c r="H1235" i="9"/>
  <c r="H1236" i="9"/>
  <c r="H1237" i="9"/>
  <c r="H1238" i="9"/>
  <c r="H1239" i="9"/>
  <c r="H1240" i="9"/>
  <c r="H1241" i="9"/>
  <c r="H1242" i="9"/>
  <c r="H1243" i="9"/>
  <c r="H1244" i="9"/>
  <c r="H1245" i="9"/>
  <c r="H1246" i="9"/>
  <c r="H1247" i="9"/>
  <c r="H1248" i="9"/>
  <c r="H1249" i="9"/>
  <c r="H1250" i="9"/>
  <c r="H1251" i="9"/>
  <c r="H1252" i="9"/>
  <c r="H1253" i="9"/>
  <c r="H1254" i="9"/>
  <c r="H1255" i="9"/>
  <c r="H1256" i="9"/>
  <c r="H1257" i="9"/>
  <c r="H1258" i="9"/>
  <c r="H1259" i="9"/>
  <c r="H1260" i="9"/>
  <c r="H1261" i="9"/>
  <c r="H1262" i="9"/>
  <c r="H1263" i="9"/>
  <c r="H1264" i="9"/>
  <c r="H1265" i="9"/>
  <c r="H1266" i="9"/>
  <c r="H1267" i="9"/>
  <c r="H1268" i="9"/>
  <c r="H1269" i="9"/>
  <c r="H1270" i="9"/>
  <c r="H1271" i="9"/>
  <c r="H1272" i="9"/>
  <c r="H1273" i="9"/>
  <c r="H1274" i="9"/>
  <c r="H1275" i="9"/>
  <c r="H1276" i="9"/>
  <c r="H1277" i="9"/>
  <c r="H1278" i="9"/>
  <c r="H1279" i="9"/>
  <c r="H1280" i="9"/>
  <c r="H1281" i="9"/>
  <c r="H1282" i="9"/>
  <c r="H1283" i="9"/>
  <c r="H1284" i="9"/>
  <c r="H1285" i="9"/>
  <c r="H1286" i="9"/>
  <c r="H1287" i="9"/>
  <c r="H1288" i="9"/>
  <c r="H1289" i="9"/>
  <c r="H1290" i="9"/>
  <c r="H1291" i="9"/>
  <c r="H1292" i="9"/>
  <c r="H1293" i="9"/>
  <c r="H1294" i="9"/>
  <c r="H1295" i="9"/>
  <c r="H1296" i="9"/>
  <c r="H1297" i="9"/>
  <c r="H1298" i="9"/>
  <c r="H1299" i="9"/>
  <c r="H1300" i="9"/>
  <c r="H1301" i="9"/>
  <c r="H1302" i="9"/>
  <c r="H1303" i="9"/>
  <c r="H1304" i="9"/>
  <c r="H1305" i="9"/>
  <c r="H1306" i="9"/>
  <c r="H1307" i="9"/>
  <c r="H1308" i="9"/>
  <c r="H1309" i="9"/>
  <c r="H1310" i="9"/>
  <c r="H1311" i="9"/>
  <c r="H1312" i="9"/>
  <c r="H1313" i="9"/>
  <c r="H1314" i="9"/>
  <c r="H1315" i="9"/>
  <c r="H1316" i="9"/>
  <c r="H1317" i="9"/>
  <c r="H1318" i="9"/>
  <c r="H1319" i="9"/>
  <c r="H1320" i="9"/>
  <c r="H1321" i="9"/>
  <c r="H1322" i="9"/>
  <c r="H1323" i="9"/>
  <c r="H1324" i="9"/>
  <c r="H1325" i="9"/>
  <c r="H1326" i="9"/>
  <c r="H1327" i="9"/>
  <c r="H1328" i="9"/>
  <c r="H1329" i="9"/>
  <c r="H1330" i="9"/>
  <c r="H1331" i="9"/>
  <c r="H1332" i="9"/>
  <c r="H1333" i="9"/>
  <c r="H1334" i="9"/>
  <c r="H1335" i="9"/>
  <c r="H1336" i="9"/>
  <c r="H1337" i="9"/>
  <c r="H1338" i="9"/>
  <c r="H1339" i="9"/>
  <c r="H1340" i="9"/>
  <c r="H1341" i="9"/>
  <c r="H1342" i="9"/>
  <c r="H1343" i="9"/>
  <c r="H1344" i="9"/>
  <c r="H1345" i="9"/>
  <c r="H1346" i="9"/>
  <c r="H1347" i="9"/>
  <c r="H1348" i="9"/>
  <c r="H1349" i="9"/>
  <c r="H1350" i="9"/>
  <c r="H1351" i="9"/>
  <c r="H1352" i="9"/>
  <c r="H1353" i="9"/>
  <c r="H1354" i="9"/>
  <c r="H1355" i="9"/>
  <c r="H1356" i="9"/>
  <c r="H1357" i="9"/>
  <c r="H1358" i="9"/>
  <c r="H1359" i="9"/>
  <c r="H1360" i="9"/>
  <c r="H1361" i="9"/>
  <c r="H1362" i="9"/>
  <c r="H1363" i="9"/>
  <c r="H1364" i="9"/>
  <c r="H1365" i="9"/>
  <c r="H1366" i="9"/>
  <c r="H1367" i="9"/>
  <c r="H1368" i="9"/>
  <c r="H1369" i="9"/>
  <c r="H1370" i="9"/>
  <c r="H1371" i="9"/>
  <c r="H1372" i="9"/>
  <c r="H1373" i="9"/>
  <c r="H1374" i="9"/>
  <c r="H1375" i="9"/>
  <c r="H1376" i="9"/>
  <c r="H1377" i="9"/>
  <c r="H1378" i="9"/>
  <c r="H1379" i="9"/>
  <c r="H1380" i="9"/>
  <c r="H1381" i="9"/>
  <c r="H1382" i="9"/>
  <c r="H1383" i="9"/>
  <c r="H1384" i="9"/>
  <c r="H1385" i="9"/>
  <c r="H1386" i="9"/>
  <c r="H1387" i="9"/>
  <c r="H1388" i="9"/>
  <c r="H1389" i="9"/>
  <c r="H1390" i="9"/>
  <c r="H1391" i="9"/>
  <c r="H1392" i="9"/>
  <c r="H1393" i="9"/>
  <c r="H1394" i="9"/>
  <c r="H1395" i="9"/>
  <c r="H1396" i="9"/>
  <c r="H1397" i="9"/>
  <c r="H1398" i="9"/>
  <c r="H1399" i="9"/>
  <c r="H1400" i="9"/>
  <c r="H1401" i="9"/>
  <c r="H1402" i="9"/>
  <c r="H1403" i="9"/>
  <c r="H1404" i="9"/>
  <c r="H1405" i="9"/>
  <c r="H1406" i="9"/>
  <c r="H1407" i="9"/>
  <c r="H1408" i="9"/>
  <c r="H1409" i="9"/>
  <c r="H1410" i="9"/>
  <c r="H1411" i="9"/>
  <c r="H1412" i="9"/>
  <c r="H1413" i="9"/>
  <c r="H1414" i="9"/>
  <c r="H1415" i="9"/>
  <c r="H1416" i="9"/>
  <c r="H1417" i="9"/>
  <c r="H1418" i="9"/>
  <c r="H1419" i="9"/>
  <c r="H1420" i="9"/>
  <c r="H1421" i="9"/>
  <c r="H1422" i="9"/>
  <c r="H1423" i="9"/>
  <c r="H1424" i="9"/>
  <c r="H1425" i="9"/>
  <c r="H1426" i="9"/>
  <c r="H1427" i="9"/>
  <c r="H1428" i="9"/>
  <c r="H1429" i="9"/>
  <c r="H1430" i="9"/>
  <c r="H1431" i="9"/>
  <c r="H1432" i="9"/>
  <c r="H1433" i="9"/>
  <c r="H1434" i="9"/>
  <c r="H1435" i="9"/>
  <c r="H1436" i="9"/>
  <c r="H1437" i="9"/>
  <c r="H1438" i="9"/>
  <c r="H1439" i="9"/>
  <c r="H1440" i="9"/>
  <c r="H1441" i="9"/>
  <c r="H1442" i="9"/>
  <c r="H1443" i="9"/>
  <c r="H1444" i="9"/>
  <c r="H1445" i="9"/>
  <c r="H1446" i="9"/>
  <c r="H1447" i="9"/>
  <c r="H1448" i="9"/>
  <c r="H1449" i="9"/>
  <c r="H1450" i="9"/>
  <c r="H1451" i="9"/>
  <c r="H1452" i="9"/>
  <c r="H1453" i="9"/>
  <c r="H1454" i="9"/>
  <c r="H1455" i="9"/>
  <c r="H1456" i="9"/>
  <c r="H1457" i="9"/>
  <c r="H1458" i="9"/>
  <c r="H1459" i="9"/>
  <c r="H1460" i="9"/>
  <c r="H1461" i="9"/>
  <c r="H1462" i="9"/>
  <c r="H1463" i="9"/>
  <c r="H1464" i="9"/>
  <c r="H1465" i="9"/>
  <c r="H1466" i="9"/>
  <c r="H1467" i="9"/>
  <c r="H1468" i="9"/>
  <c r="H1469" i="9"/>
  <c r="H1470" i="9"/>
  <c r="H1471" i="9"/>
  <c r="H1472" i="9"/>
  <c r="H1473" i="9"/>
  <c r="H1474" i="9"/>
  <c r="H1475" i="9"/>
  <c r="H1476" i="9"/>
  <c r="H1477" i="9"/>
  <c r="H1478" i="9"/>
  <c r="H1479" i="9"/>
  <c r="H1480" i="9"/>
  <c r="H1481" i="9"/>
  <c r="H1482" i="9"/>
  <c r="H1483" i="9"/>
  <c r="H1484" i="9"/>
  <c r="H1485" i="9"/>
  <c r="H1486" i="9"/>
  <c r="H1487" i="9"/>
  <c r="H1488" i="9"/>
  <c r="H1489" i="9"/>
  <c r="H1490" i="9"/>
  <c r="H1491" i="9"/>
  <c r="H1492" i="9"/>
  <c r="H1493" i="9"/>
  <c r="H1494" i="9"/>
  <c r="H1495" i="9"/>
  <c r="H1496" i="9"/>
  <c r="H1497" i="9"/>
  <c r="H1498" i="9"/>
  <c r="H1499" i="9"/>
  <c r="H1500" i="9"/>
  <c r="H1501" i="9"/>
  <c r="H1502" i="9"/>
  <c r="H1503" i="9"/>
  <c r="H1504" i="9"/>
  <c r="H1505" i="9"/>
  <c r="H1506" i="9"/>
  <c r="H1507" i="9"/>
  <c r="H1508" i="9"/>
  <c r="H1509" i="9"/>
  <c r="H1510" i="9"/>
  <c r="H1511" i="9"/>
  <c r="H1512" i="9"/>
  <c r="H1513" i="9"/>
  <c r="H1514" i="9"/>
  <c r="H1515" i="9"/>
  <c r="H1516" i="9"/>
  <c r="H1517" i="9"/>
  <c r="H1518" i="9"/>
  <c r="H1519" i="9"/>
  <c r="H1520" i="9"/>
  <c r="H1521" i="9"/>
  <c r="H1522" i="9"/>
  <c r="H1523" i="9"/>
  <c r="H1524" i="9"/>
  <c r="H1525" i="9"/>
  <c r="H1526" i="9"/>
  <c r="H1527" i="9"/>
  <c r="H1528" i="9"/>
  <c r="H1529" i="9"/>
  <c r="H1530" i="9"/>
  <c r="H1531" i="9"/>
  <c r="H1532" i="9"/>
  <c r="H1533" i="9"/>
  <c r="H1534" i="9"/>
  <c r="H1535" i="9"/>
  <c r="H1536" i="9"/>
  <c r="H1537" i="9"/>
  <c r="H1538" i="9"/>
  <c r="H1539" i="9"/>
  <c r="H1540" i="9"/>
  <c r="H1541" i="9"/>
  <c r="H1542" i="9"/>
  <c r="H1543" i="9"/>
  <c r="H1544" i="9"/>
  <c r="H1545" i="9"/>
  <c r="H1546" i="9"/>
  <c r="H1547" i="9"/>
  <c r="H1548" i="9"/>
  <c r="H1549" i="9"/>
  <c r="H1550" i="9"/>
  <c r="H1551" i="9"/>
  <c r="H1552" i="9"/>
  <c r="H1553" i="9"/>
  <c r="H1554" i="9"/>
  <c r="H1555" i="9"/>
  <c r="H1556" i="9"/>
  <c r="H1557" i="9"/>
  <c r="H1558" i="9"/>
  <c r="H1559" i="9"/>
  <c r="H1560" i="9"/>
  <c r="H1561" i="9"/>
  <c r="H1562" i="9"/>
  <c r="H1563" i="9"/>
  <c r="H1564" i="9"/>
  <c r="H1565" i="9"/>
  <c r="H1566" i="9"/>
  <c r="H1567" i="9"/>
  <c r="H1568" i="9"/>
  <c r="H1569" i="9"/>
  <c r="H1570" i="9"/>
  <c r="H1571" i="9"/>
  <c r="H1572" i="9"/>
  <c r="H1573" i="9"/>
  <c r="H1574" i="9"/>
  <c r="H1575" i="9"/>
  <c r="H1576" i="9"/>
  <c r="H1577" i="9"/>
  <c r="H1578" i="9"/>
  <c r="H1579" i="9"/>
  <c r="H1580" i="9"/>
  <c r="H1581" i="9"/>
  <c r="H1582" i="9"/>
  <c r="H1583" i="9"/>
  <c r="H1584" i="9"/>
  <c r="H1585" i="9"/>
  <c r="H1586" i="9"/>
  <c r="H1587" i="9"/>
  <c r="H1588" i="9"/>
  <c r="H1589" i="9"/>
  <c r="H1590" i="9"/>
  <c r="H1591" i="9"/>
  <c r="H1592" i="9"/>
  <c r="H1593" i="9"/>
  <c r="H1594" i="9"/>
  <c r="H1595" i="9"/>
  <c r="H1596" i="9"/>
  <c r="H1597" i="9"/>
  <c r="H1598" i="9"/>
  <c r="H1599" i="9"/>
  <c r="H1600" i="9"/>
  <c r="H1601" i="9"/>
  <c r="H1602" i="9"/>
  <c r="H1603" i="9"/>
  <c r="H1604" i="9"/>
  <c r="H1605" i="9"/>
  <c r="H1606" i="9"/>
  <c r="H1607" i="9"/>
  <c r="H1608" i="9"/>
  <c r="H1609" i="9"/>
  <c r="H1610" i="9"/>
  <c r="H1611" i="9"/>
  <c r="H1612" i="9"/>
  <c r="H1613" i="9"/>
  <c r="H1614" i="9"/>
  <c r="H1615" i="9"/>
  <c r="H1616" i="9"/>
  <c r="H1617" i="9"/>
  <c r="H1618" i="9"/>
  <c r="H1619" i="9"/>
  <c r="H1620" i="9"/>
  <c r="H1621" i="9"/>
  <c r="H1622" i="9"/>
  <c r="H1623" i="9"/>
  <c r="H1624" i="9"/>
  <c r="H1625" i="9"/>
  <c r="H1626" i="9"/>
  <c r="H1627" i="9"/>
  <c r="H1628" i="9"/>
  <c r="H1629" i="9"/>
  <c r="H1630" i="9"/>
  <c r="H1631" i="9"/>
  <c r="H1632" i="9"/>
  <c r="H1633" i="9"/>
  <c r="H1634" i="9"/>
  <c r="H1635" i="9"/>
  <c r="H1636" i="9"/>
  <c r="H1637" i="9"/>
  <c r="H1638" i="9"/>
  <c r="H1639" i="9"/>
  <c r="H1640" i="9"/>
  <c r="H1641" i="9"/>
  <c r="H1642" i="9"/>
  <c r="H1643" i="9"/>
  <c r="H1644" i="9"/>
  <c r="H1645" i="9"/>
  <c r="H1646" i="9"/>
  <c r="H1647" i="9"/>
  <c r="H1648" i="9"/>
  <c r="H1649" i="9"/>
  <c r="H1650" i="9"/>
  <c r="H1651" i="9"/>
  <c r="H1652" i="9"/>
  <c r="H1653" i="9"/>
  <c r="H1654" i="9"/>
  <c r="H1655" i="9"/>
  <c r="H1656" i="9"/>
  <c r="H1657" i="9"/>
  <c r="H1658" i="9"/>
  <c r="H1659" i="9"/>
  <c r="H1660" i="9"/>
  <c r="H1661" i="9"/>
  <c r="H1662" i="9"/>
  <c r="H1663" i="9"/>
  <c r="H1664" i="9"/>
  <c r="H1665" i="9"/>
  <c r="H1666" i="9"/>
  <c r="H1667" i="9"/>
  <c r="H1668" i="9"/>
  <c r="H1669" i="9"/>
  <c r="H1670" i="9"/>
  <c r="H1671" i="9"/>
  <c r="H1672" i="9"/>
  <c r="H1673" i="9"/>
  <c r="H1674" i="9"/>
  <c r="H1675" i="9"/>
  <c r="H1676" i="9"/>
  <c r="H1677" i="9"/>
  <c r="H1678" i="9"/>
  <c r="H1679" i="9"/>
  <c r="H1680" i="9"/>
  <c r="H1681" i="9"/>
  <c r="H1682" i="9"/>
  <c r="H1683" i="9"/>
  <c r="H1684" i="9"/>
  <c r="H1685" i="9"/>
  <c r="H1686" i="9"/>
  <c r="H1687" i="9"/>
  <c r="H1688" i="9"/>
  <c r="H1689" i="9"/>
  <c r="H1690" i="9"/>
  <c r="H1691" i="9"/>
  <c r="H1692" i="9"/>
  <c r="H1693" i="9"/>
  <c r="H1694" i="9"/>
  <c r="H1695" i="9"/>
  <c r="H1696" i="9"/>
  <c r="H1697" i="9"/>
  <c r="H1698" i="9"/>
  <c r="H1699" i="9"/>
  <c r="H1700" i="9"/>
  <c r="H1701" i="9"/>
  <c r="H1702" i="9"/>
  <c r="H1703" i="9"/>
  <c r="H1704" i="9"/>
  <c r="H1705" i="9"/>
  <c r="H1706" i="9"/>
  <c r="H1707" i="9"/>
  <c r="H1708" i="9"/>
  <c r="H1709" i="9"/>
  <c r="H1710" i="9"/>
  <c r="H1711" i="9"/>
  <c r="H1712" i="9"/>
  <c r="H1713" i="9"/>
  <c r="H1714" i="9"/>
  <c r="H1715" i="9"/>
  <c r="H1716" i="9"/>
  <c r="H1717" i="9"/>
  <c r="H1718" i="9"/>
  <c r="H1719" i="9"/>
  <c r="H1720" i="9"/>
  <c r="H1721" i="9"/>
  <c r="H1722" i="9"/>
  <c r="H1723" i="9"/>
  <c r="H1724" i="9"/>
  <c r="H1725" i="9"/>
  <c r="H1726" i="9"/>
  <c r="H1727" i="9"/>
  <c r="H1728" i="9"/>
  <c r="H1729" i="9"/>
  <c r="H1730" i="9"/>
  <c r="H1731" i="9"/>
  <c r="H1732" i="9"/>
  <c r="H1733" i="9"/>
  <c r="H1734" i="9"/>
  <c r="H1735" i="9"/>
  <c r="H1736" i="9"/>
  <c r="H1737" i="9"/>
  <c r="H1738" i="9"/>
  <c r="H1739" i="9"/>
  <c r="H1740" i="9"/>
  <c r="H1741" i="9"/>
  <c r="H1742" i="9"/>
  <c r="H1743" i="9"/>
  <c r="H1744" i="9"/>
  <c r="H1745" i="9"/>
  <c r="H1746" i="9"/>
  <c r="H1747" i="9"/>
  <c r="H1748" i="9"/>
  <c r="H1749" i="9"/>
  <c r="H1750" i="9"/>
  <c r="H1751" i="9"/>
  <c r="H1752" i="9"/>
  <c r="H1753" i="9"/>
  <c r="H1754" i="9"/>
  <c r="H1755" i="9"/>
  <c r="H1756" i="9"/>
  <c r="H1757" i="9"/>
  <c r="H1758" i="9"/>
  <c r="H1759" i="9"/>
  <c r="H1760" i="9"/>
  <c r="H1761" i="9"/>
  <c r="H1762" i="9"/>
  <c r="H1763" i="9"/>
  <c r="H1764" i="9"/>
  <c r="H1765" i="9"/>
  <c r="H1766" i="9"/>
  <c r="H1767" i="9"/>
  <c r="H1768" i="9"/>
  <c r="H1769" i="9"/>
  <c r="H1770" i="9"/>
  <c r="H1771" i="9"/>
  <c r="H1772" i="9"/>
  <c r="H1773" i="9"/>
  <c r="H1774" i="9"/>
  <c r="H1775" i="9"/>
  <c r="H1776" i="9"/>
  <c r="H1777" i="9"/>
  <c r="H1778" i="9"/>
  <c r="H1779" i="9"/>
  <c r="H1780" i="9"/>
  <c r="H1781" i="9"/>
  <c r="H1782" i="9"/>
  <c r="H1783" i="9"/>
  <c r="H1784" i="9"/>
  <c r="H1785" i="9"/>
  <c r="H1786" i="9"/>
  <c r="H1787" i="9"/>
  <c r="H1788" i="9"/>
  <c r="H1789" i="9"/>
  <c r="H1790" i="9"/>
  <c r="H1791" i="9"/>
  <c r="H1792" i="9"/>
  <c r="H1793" i="9"/>
  <c r="H1794" i="9"/>
  <c r="H1795" i="9"/>
  <c r="H1796" i="9"/>
  <c r="H1797" i="9"/>
  <c r="H1798" i="9"/>
  <c r="H1799" i="9"/>
  <c r="H1800" i="9"/>
  <c r="H1801" i="9"/>
  <c r="H1802" i="9"/>
  <c r="H1803" i="9"/>
  <c r="H1804" i="9"/>
  <c r="H1805" i="9"/>
  <c r="H1806" i="9"/>
  <c r="H1807" i="9"/>
  <c r="H1808" i="9"/>
  <c r="H1809" i="9"/>
  <c r="H1810" i="9"/>
  <c r="H1811" i="9"/>
  <c r="H1812" i="9"/>
  <c r="H1813" i="9"/>
  <c r="H1814" i="9"/>
  <c r="H1815" i="9"/>
  <c r="H1816" i="9"/>
  <c r="H1817" i="9"/>
  <c r="H1818" i="9"/>
  <c r="H1819" i="9"/>
  <c r="H1820" i="9"/>
  <c r="H1821" i="9"/>
  <c r="H1822" i="9"/>
  <c r="H1823" i="9"/>
  <c r="H1824" i="9"/>
  <c r="H1825" i="9"/>
  <c r="H1826" i="9"/>
  <c r="H1827" i="9"/>
  <c r="H1828" i="9"/>
  <c r="H1829" i="9"/>
  <c r="H1830" i="9"/>
  <c r="H1831" i="9"/>
  <c r="H1832" i="9"/>
  <c r="H1833" i="9"/>
  <c r="H1834" i="9"/>
  <c r="H1835" i="9"/>
  <c r="H1836" i="9"/>
  <c r="H1837" i="9"/>
  <c r="H1838" i="9"/>
  <c r="H1839" i="9"/>
  <c r="H1840" i="9"/>
  <c r="H1841" i="9"/>
  <c r="H1842" i="9"/>
  <c r="H1843" i="9"/>
  <c r="H1844" i="9"/>
  <c r="H1845" i="9"/>
  <c r="H1846" i="9"/>
  <c r="H1847" i="9"/>
  <c r="H1848" i="9"/>
  <c r="H1849" i="9"/>
  <c r="H1850" i="9"/>
  <c r="H1851" i="9"/>
  <c r="H1852" i="9"/>
  <c r="H1853" i="9"/>
  <c r="H1854" i="9"/>
  <c r="H1855" i="9"/>
  <c r="H1856" i="9"/>
  <c r="H1857" i="9"/>
  <c r="H1858" i="9"/>
  <c r="H1859" i="9"/>
  <c r="H1860" i="9"/>
  <c r="H1861" i="9"/>
  <c r="H1862" i="9"/>
  <c r="H1863" i="9"/>
  <c r="H1864" i="9"/>
  <c r="H1865" i="9"/>
  <c r="H1866" i="9"/>
  <c r="H1867" i="9"/>
  <c r="H1868" i="9"/>
  <c r="H1869" i="9"/>
  <c r="H1870" i="9"/>
  <c r="H1871" i="9"/>
  <c r="H1872" i="9"/>
  <c r="H1873" i="9"/>
  <c r="H1874" i="9"/>
  <c r="H1875" i="9"/>
  <c r="H1876" i="9"/>
  <c r="H1877" i="9"/>
  <c r="H1878" i="9"/>
  <c r="H1879" i="9"/>
  <c r="H1880" i="9"/>
  <c r="H1881" i="9"/>
  <c r="H1882" i="9"/>
  <c r="H1883" i="9"/>
  <c r="H1884" i="9"/>
  <c r="H1885" i="9"/>
  <c r="H1886" i="9"/>
  <c r="H1887" i="9"/>
  <c r="H1888" i="9"/>
  <c r="H1889" i="9"/>
  <c r="H1890" i="9"/>
  <c r="H1891" i="9"/>
  <c r="H1892" i="9"/>
  <c r="H1893" i="9"/>
  <c r="H1894" i="9"/>
  <c r="H1895" i="9"/>
  <c r="H1896" i="9"/>
  <c r="H1897" i="9"/>
  <c r="H1898" i="9"/>
  <c r="H1899" i="9"/>
  <c r="H1900" i="9"/>
  <c r="H1901" i="9"/>
  <c r="H1902" i="9"/>
  <c r="H1903" i="9"/>
  <c r="H1904" i="9"/>
  <c r="H1905" i="9"/>
  <c r="H1906" i="9"/>
  <c r="H1907" i="9"/>
  <c r="H1908" i="9"/>
  <c r="H1909" i="9"/>
  <c r="H1910" i="9"/>
  <c r="H1911" i="9"/>
  <c r="H1912" i="9"/>
  <c r="H1913" i="9"/>
  <c r="H1914" i="9"/>
  <c r="H1915" i="9"/>
  <c r="H1916" i="9"/>
  <c r="H1917" i="9"/>
  <c r="H1918" i="9"/>
  <c r="H1919" i="9"/>
  <c r="H1920" i="9"/>
  <c r="H1921" i="9"/>
  <c r="H1922" i="9"/>
  <c r="H1923" i="9"/>
  <c r="H1924" i="9"/>
  <c r="H1925" i="9"/>
  <c r="H1926" i="9"/>
  <c r="H1927" i="9"/>
  <c r="H1928" i="9"/>
  <c r="H1929" i="9"/>
  <c r="H1930" i="9"/>
  <c r="H1931" i="9"/>
  <c r="H1932" i="9"/>
  <c r="H1933" i="9"/>
  <c r="H1934" i="9"/>
  <c r="H1935" i="9"/>
  <c r="H1936" i="9"/>
  <c r="H1937" i="9"/>
  <c r="H1938" i="9"/>
  <c r="H1939" i="9"/>
  <c r="H1940" i="9"/>
  <c r="H1941" i="9"/>
  <c r="H1942" i="9"/>
  <c r="H1943" i="9"/>
  <c r="H1944" i="9"/>
  <c r="H1945" i="9"/>
  <c r="H1946" i="9"/>
  <c r="H1947" i="9"/>
  <c r="H1948" i="9"/>
  <c r="H1949" i="9"/>
  <c r="H1950" i="9"/>
  <c r="H1951" i="9"/>
  <c r="H1952" i="9"/>
  <c r="H1953" i="9"/>
  <c r="H1954" i="9"/>
  <c r="H1955" i="9"/>
  <c r="H1956" i="9"/>
  <c r="H1957" i="9"/>
  <c r="H1958" i="9"/>
  <c r="H1959" i="9"/>
  <c r="H1960" i="9"/>
  <c r="H1961" i="9"/>
  <c r="H1962" i="9"/>
  <c r="H1963" i="9"/>
  <c r="H1964" i="9"/>
  <c r="H1965" i="9"/>
  <c r="H1966" i="9"/>
  <c r="H1967" i="9"/>
  <c r="H1968" i="9"/>
  <c r="H1969" i="9"/>
  <c r="H1970" i="9"/>
  <c r="H1971" i="9"/>
  <c r="H1972" i="9"/>
  <c r="H1973" i="9"/>
  <c r="H1974" i="9"/>
  <c r="H1975" i="9"/>
  <c r="H1976" i="9"/>
  <c r="H1977" i="9"/>
  <c r="H1978" i="9"/>
  <c r="H1979" i="9"/>
  <c r="H1980" i="9"/>
  <c r="H1981" i="9"/>
  <c r="H1982" i="9"/>
  <c r="H1983" i="9"/>
  <c r="H1984" i="9"/>
  <c r="H1985" i="9"/>
  <c r="H1986" i="9"/>
  <c r="H1987" i="9"/>
  <c r="H1988" i="9"/>
  <c r="H1989" i="9"/>
  <c r="H1990" i="9"/>
  <c r="H1991" i="9"/>
  <c r="H1992" i="9"/>
  <c r="H1993" i="9"/>
  <c r="H1994" i="9"/>
  <c r="H1995" i="9"/>
  <c r="H1996" i="9"/>
  <c r="H1997" i="9"/>
  <c r="H1998" i="9"/>
  <c r="H1999" i="9"/>
  <c r="H2000" i="9"/>
  <c r="H2001" i="9"/>
  <c r="H2002" i="9"/>
  <c r="H2003" i="9"/>
  <c r="H2004" i="9"/>
  <c r="H2005" i="9"/>
  <c r="H2006" i="9"/>
  <c r="H2007" i="9"/>
  <c r="H2008" i="9"/>
  <c r="H2009" i="9"/>
  <c r="H2010" i="9"/>
  <c r="H2011" i="9"/>
  <c r="H2012" i="9"/>
  <c r="H2013" i="9"/>
  <c r="H2014" i="9"/>
  <c r="H2015" i="9"/>
  <c r="H2016" i="9"/>
  <c r="H2017" i="9"/>
  <c r="H2018" i="9"/>
  <c r="H2019" i="9"/>
  <c r="H2020" i="9"/>
  <c r="H2021" i="9"/>
  <c r="H2022" i="9"/>
  <c r="H2023" i="9"/>
  <c r="H2024" i="9"/>
  <c r="H2025" i="9"/>
  <c r="H2026" i="9"/>
  <c r="H2027" i="9"/>
  <c r="H2028" i="9"/>
  <c r="H2029" i="9"/>
  <c r="H2030" i="9"/>
  <c r="H2031" i="9"/>
  <c r="H2032" i="9"/>
  <c r="H2033" i="9"/>
  <c r="H2034" i="9"/>
  <c r="H2035" i="9"/>
  <c r="H2036" i="9"/>
  <c r="H2037" i="9"/>
  <c r="H2038" i="9"/>
  <c r="H2039" i="9"/>
  <c r="H2040" i="9"/>
  <c r="H2041" i="9"/>
  <c r="H2042" i="9"/>
  <c r="H2043" i="9"/>
  <c r="H2044" i="9"/>
  <c r="H2045" i="9"/>
  <c r="H2046" i="9"/>
  <c r="H2047" i="9"/>
  <c r="H2048" i="9"/>
  <c r="H2049" i="9"/>
  <c r="H2050" i="9"/>
  <c r="H2051" i="9"/>
  <c r="H2052" i="9"/>
  <c r="H2053" i="9"/>
  <c r="H2054" i="9"/>
  <c r="H2055" i="9"/>
  <c r="H2056" i="9"/>
  <c r="H2057" i="9"/>
  <c r="H2058" i="9"/>
  <c r="H2059" i="9"/>
  <c r="H2060" i="9"/>
  <c r="H2061" i="9"/>
  <c r="H2062" i="9"/>
  <c r="H2063" i="9"/>
  <c r="H2064" i="9"/>
  <c r="H2065" i="9"/>
  <c r="H2066" i="9"/>
  <c r="H2067" i="9"/>
  <c r="H2068" i="9"/>
  <c r="H2069" i="9"/>
  <c r="H2070" i="9"/>
  <c r="H2071" i="9"/>
  <c r="H2072" i="9"/>
  <c r="H2073" i="9"/>
  <c r="H2074" i="9"/>
  <c r="H2075" i="9"/>
  <c r="H2076" i="9"/>
  <c r="H2077" i="9"/>
  <c r="H2078" i="9"/>
  <c r="H2079" i="9"/>
  <c r="H2080" i="9"/>
  <c r="H2081" i="9"/>
  <c r="H2082" i="9"/>
  <c r="H2083" i="9"/>
  <c r="H2084" i="9"/>
  <c r="H2085" i="9"/>
  <c r="H2086" i="9"/>
  <c r="H2087" i="9"/>
  <c r="H2088" i="9"/>
  <c r="H2089" i="9"/>
  <c r="H2090" i="9"/>
  <c r="H2091" i="9"/>
  <c r="H2092" i="9"/>
  <c r="H2093" i="9"/>
  <c r="H2094" i="9"/>
  <c r="H2095" i="9"/>
  <c r="H2096" i="9"/>
  <c r="H2097" i="9"/>
  <c r="H2098" i="9"/>
  <c r="H2099" i="9"/>
  <c r="H2100" i="9"/>
  <c r="H2101" i="9"/>
  <c r="H2102" i="9"/>
  <c r="H2103" i="9"/>
  <c r="H2104" i="9"/>
  <c r="H2105" i="9"/>
  <c r="H2106" i="9"/>
  <c r="H2107" i="9"/>
  <c r="H2108" i="9"/>
  <c r="H2109" i="9"/>
  <c r="H2110" i="9"/>
  <c r="H2111" i="9"/>
  <c r="H2112" i="9"/>
  <c r="H2113" i="9"/>
  <c r="H2114" i="9"/>
  <c r="H2115" i="9"/>
  <c r="H2116" i="9"/>
  <c r="H2117" i="9"/>
  <c r="H2118" i="9"/>
  <c r="H2119" i="9"/>
  <c r="H2120" i="9"/>
  <c r="H2121" i="9"/>
  <c r="H2122" i="9"/>
  <c r="H2123" i="9"/>
  <c r="H2124" i="9"/>
  <c r="H2125" i="9"/>
  <c r="H2126" i="9"/>
  <c r="H2127" i="9"/>
  <c r="H2128" i="9"/>
  <c r="H2129" i="9"/>
  <c r="H2130" i="9"/>
  <c r="H2131" i="9"/>
  <c r="H2132" i="9"/>
  <c r="H2133" i="9"/>
  <c r="H2134" i="9"/>
  <c r="H2135" i="9"/>
  <c r="H2136" i="9"/>
  <c r="H2137" i="9"/>
  <c r="H2138" i="9"/>
  <c r="H2139" i="9"/>
  <c r="H2140" i="9"/>
  <c r="H2141" i="9"/>
  <c r="H2142" i="9"/>
  <c r="H2143" i="9"/>
  <c r="H2144" i="9"/>
  <c r="H2145" i="9"/>
  <c r="H2146" i="9"/>
  <c r="H2147" i="9"/>
  <c r="H2148" i="9"/>
  <c r="H2149" i="9"/>
  <c r="H2150" i="9"/>
  <c r="H2151" i="9"/>
  <c r="H2152" i="9"/>
  <c r="H2153" i="9"/>
  <c r="H2154" i="9"/>
  <c r="H2155" i="9"/>
  <c r="H2156" i="9"/>
  <c r="H2157" i="9"/>
  <c r="H2158" i="9"/>
  <c r="H2159" i="9"/>
  <c r="H2160" i="9"/>
  <c r="H2161" i="9"/>
  <c r="H2162" i="9"/>
  <c r="H2163" i="9"/>
  <c r="H2164" i="9"/>
  <c r="H2165" i="9"/>
  <c r="H2166" i="9"/>
  <c r="H2167" i="9"/>
  <c r="H2168" i="9"/>
  <c r="H2169" i="9"/>
  <c r="H2170" i="9"/>
  <c r="H2171" i="9"/>
  <c r="H2172" i="9"/>
  <c r="H2173" i="9"/>
  <c r="H2174" i="9"/>
  <c r="H2175" i="9"/>
  <c r="H2176" i="9"/>
  <c r="H2177" i="9"/>
  <c r="H2178" i="9"/>
  <c r="H2179" i="9"/>
  <c r="H2180" i="9"/>
  <c r="H2181" i="9"/>
  <c r="H2182" i="9"/>
  <c r="H2183" i="9"/>
  <c r="H2184" i="9"/>
  <c r="H2185" i="9"/>
  <c r="H2186" i="9"/>
  <c r="H2187" i="9"/>
  <c r="H2188" i="9"/>
  <c r="H2189" i="9"/>
  <c r="H2190" i="9"/>
  <c r="H2191" i="9"/>
  <c r="H2192" i="9"/>
  <c r="H2193" i="9"/>
  <c r="H2194" i="9"/>
  <c r="H2195" i="9"/>
  <c r="H2196" i="9"/>
  <c r="H2197" i="9"/>
  <c r="H2198" i="9"/>
  <c r="H2199" i="9"/>
  <c r="H2200" i="9"/>
  <c r="H2201" i="9"/>
  <c r="H2202" i="9"/>
  <c r="H2203" i="9"/>
  <c r="H2204" i="9"/>
  <c r="H2205" i="9"/>
  <c r="H2206" i="9"/>
  <c r="H2207" i="9"/>
  <c r="H2208" i="9"/>
  <c r="H2209" i="9"/>
  <c r="H2210" i="9"/>
  <c r="H2211" i="9"/>
  <c r="H2212" i="9"/>
  <c r="H2213" i="9"/>
  <c r="H2214" i="9"/>
  <c r="H2215" i="9"/>
  <c r="H2216" i="9"/>
  <c r="H2217" i="9"/>
  <c r="H2218" i="9"/>
  <c r="H2219" i="9"/>
  <c r="H2220" i="9"/>
  <c r="H2221" i="9"/>
  <c r="H2222" i="9"/>
  <c r="H2223" i="9"/>
  <c r="H2224" i="9"/>
  <c r="H2225" i="9"/>
  <c r="H2226" i="9"/>
  <c r="H2227" i="9"/>
  <c r="H2228" i="9"/>
  <c r="H2229" i="9"/>
  <c r="H2230" i="9"/>
  <c r="H2231" i="9"/>
  <c r="H2232" i="9"/>
  <c r="H2233" i="9"/>
  <c r="H2234" i="9"/>
  <c r="H2235" i="9"/>
  <c r="H2236" i="9"/>
  <c r="H2237" i="9"/>
  <c r="H2238" i="9"/>
  <c r="H2239" i="9"/>
  <c r="H2240" i="9"/>
  <c r="H2241" i="9"/>
  <c r="H2242" i="9"/>
  <c r="H2243" i="9"/>
  <c r="H2244" i="9"/>
  <c r="H2245" i="9"/>
  <c r="H2246" i="9"/>
  <c r="H2247" i="9"/>
  <c r="H2248" i="9"/>
  <c r="H2249" i="9"/>
  <c r="H2250" i="9"/>
  <c r="H2251" i="9"/>
  <c r="H2252" i="9"/>
  <c r="H2253" i="9"/>
  <c r="H2254" i="9"/>
  <c r="H2255" i="9"/>
  <c r="H2256" i="9"/>
  <c r="H2257" i="9"/>
  <c r="H2258" i="9"/>
  <c r="H2259" i="9"/>
  <c r="H2260" i="9"/>
  <c r="H2261" i="9"/>
  <c r="H2262" i="9"/>
  <c r="H2263" i="9"/>
  <c r="H2264" i="9"/>
  <c r="H2265" i="9"/>
  <c r="H2266" i="9"/>
  <c r="H2267" i="9"/>
  <c r="H2268" i="9"/>
  <c r="H2269" i="9"/>
  <c r="H2270" i="9"/>
  <c r="H2271" i="9"/>
  <c r="H2272" i="9"/>
  <c r="H2273" i="9"/>
  <c r="H2274" i="9"/>
  <c r="H2275" i="9"/>
  <c r="H2276" i="9"/>
  <c r="H2277" i="9"/>
  <c r="H2278" i="9"/>
  <c r="H2279" i="9"/>
  <c r="H2280" i="9"/>
  <c r="H2281" i="9"/>
  <c r="H2282" i="9"/>
  <c r="H2283" i="9"/>
  <c r="H2284" i="9"/>
  <c r="H2285" i="9"/>
  <c r="H2286" i="9"/>
  <c r="H2287" i="9"/>
  <c r="H2288" i="9"/>
  <c r="H2289" i="9"/>
  <c r="H2290" i="9"/>
  <c r="H2291" i="9"/>
  <c r="H2292" i="9"/>
  <c r="H2293" i="9"/>
  <c r="H2294" i="9"/>
  <c r="H2295" i="9"/>
  <c r="H2296" i="9"/>
  <c r="H2297" i="9"/>
  <c r="H2298" i="9"/>
  <c r="H2299" i="9"/>
  <c r="H2300" i="9"/>
  <c r="H2301" i="9"/>
  <c r="H2302" i="9"/>
  <c r="H2303" i="9"/>
  <c r="H2304" i="9"/>
  <c r="H2305" i="9"/>
  <c r="H2306" i="9"/>
  <c r="H2307" i="9"/>
  <c r="H2308" i="9"/>
  <c r="H2309" i="9"/>
  <c r="H2310" i="9"/>
  <c r="H2311" i="9"/>
  <c r="H2312" i="9"/>
  <c r="H2313" i="9"/>
  <c r="H2314" i="9"/>
  <c r="H2315" i="9"/>
  <c r="H2316" i="9"/>
  <c r="H2317" i="9"/>
  <c r="H2318" i="9"/>
  <c r="H2319" i="9"/>
  <c r="H2320" i="9"/>
  <c r="H2321" i="9"/>
  <c r="H2322" i="9"/>
  <c r="H2323" i="9"/>
  <c r="H2324" i="9"/>
  <c r="H2325" i="9"/>
  <c r="H2326" i="9"/>
  <c r="H2327" i="9"/>
  <c r="H2328" i="9"/>
  <c r="H2329" i="9"/>
  <c r="H2330" i="9"/>
  <c r="H2331" i="9"/>
  <c r="H2332" i="9"/>
  <c r="H2333" i="9"/>
  <c r="H2334" i="9"/>
  <c r="H2335" i="9"/>
  <c r="H2336" i="9"/>
  <c r="H2337" i="9"/>
  <c r="H2338" i="9"/>
  <c r="H2339" i="9"/>
  <c r="H2340" i="9"/>
  <c r="H2341" i="9"/>
  <c r="H2342" i="9"/>
  <c r="H2343" i="9"/>
  <c r="H2344" i="9"/>
  <c r="H2345" i="9"/>
  <c r="H2346" i="9"/>
  <c r="H2347" i="9"/>
  <c r="H2348" i="9"/>
  <c r="H2349" i="9"/>
  <c r="H2350" i="9"/>
  <c r="H2351" i="9"/>
  <c r="H2352" i="9"/>
  <c r="H2353" i="9"/>
  <c r="H2354" i="9"/>
  <c r="H2355" i="9"/>
  <c r="H2356" i="9"/>
  <c r="H2357" i="9"/>
  <c r="H2358" i="9"/>
  <c r="H2359" i="9"/>
  <c r="H2360" i="9"/>
  <c r="H2361" i="9"/>
  <c r="H2362" i="9"/>
  <c r="H2363" i="9"/>
  <c r="H2364" i="9"/>
  <c r="H2365" i="9"/>
  <c r="H2366" i="9"/>
  <c r="H2367" i="9"/>
  <c r="H2368" i="9"/>
  <c r="H2369" i="9"/>
  <c r="H2370" i="9"/>
  <c r="H2371" i="9"/>
  <c r="H2372" i="9"/>
  <c r="H2373" i="9"/>
  <c r="H2374" i="9"/>
  <c r="H2375" i="9"/>
  <c r="H2376" i="9"/>
  <c r="H2377" i="9"/>
  <c r="H2378" i="9"/>
  <c r="H2379" i="9"/>
  <c r="H2380" i="9"/>
  <c r="H2381" i="9"/>
  <c r="H2382" i="9"/>
  <c r="H2383" i="9"/>
  <c r="H2384" i="9"/>
  <c r="H2385" i="9"/>
  <c r="H2386" i="9"/>
  <c r="H2387" i="9"/>
  <c r="H2388" i="9"/>
  <c r="H2389" i="9"/>
  <c r="H2390" i="9"/>
  <c r="H2391" i="9"/>
  <c r="H2392" i="9"/>
  <c r="H2393" i="9"/>
  <c r="H2394" i="9"/>
  <c r="H2395" i="9"/>
  <c r="H2396" i="9"/>
  <c r="H2397" i="9"/>
  <c r="H2398" i="9"/>
  <c r="H2399" i="9"/>
  <c r="H2400" i="9"/>
  <c r="H2401" i="9"/>
  <c r="H2402" i="9"/>
  <c r="H2403" i="9"/>
  <c r="H2404" i="9"/>
  <c r="H2405" i="9"/>
  <c r="H2406" i="9"/>
  <c r="H2407" i="9"/>
  <c r="H2408" i="9"/>
  <c r="H2409" i="9"/>
  <c r="H2410" i="9"/>
  <c r="H2411" i="9"/>
  <c r="H2412" i="9"/>
  <c r="H2413" i="9"/>
  <c r="H2414" i="9"/>
  <c r="H2415" i="9"/>
  <c r="H2416" i="9"/>
  <c r="H2417" i="9"/>
  <c r="H2418" i="9"/>
  <c r="H2419" i="9"/>
  <c r="H2420" i="9"/>
  <c r="H2421" i="9"/>
  <c r="H2422" i="9"/>
  <c r="H2423" i="9"/>
  <c r="H2424" i="9"/>
  <c r="H2425" i="9"/>
  <c r="H2426" i="9"/>
  <c r="H2427" i="9"/>
  <c r="H2428" i="9"/>
  <c r="H2429" i="9"/>
  <c r="H2430" i="9"/>
  <c r="H2431" i="9"/>
  <c r="H2432" i="9"/>
  <c r="H2433" i="9"/>
  <c r="H2434" i="9"/>
  <c r="H2435" i="9"/>
  <c r="H2436" i="9"/>
  <c r="H2437" i="9"/>
  <c r="H2438" i="9"/>
  <c r="H2439" i="9"/>
  <c r="H2440" i="9"/>
  <c r="H2441" i="9"/>
  <c r="H2442" i="9"/>
  <c r="H2443" i="9"/>
  <c r="H2444" i="9"/>
  <c r="H2445" i="9"/>
  <c r="H2446" i="9"/>
  <c r="H2447" i="9"/>
  <c r="H2448" i="9"/>
  <c r="H2449" i="9"/>
  <c r="H2450" i="9"/>
  <c r="H2451" i="9"/>
  <c r="H2452" i="9"/>
  <c r="H2453" i="9"/>
  <c r="H2454" i="9"/>
  <c r="H2455" i="9"/>
  <c r="H2456" i="9"/>
  <c r="H2457" i="9"/>
  <c r="H2458" i="9"/>
  <c r="H2459" i="9"/>
  <c r="H2460" i="9"/>
  <c r="H2461" i="9"/>
  <c r="H2462" i="9"/>
  <c r="H2463" i="9"/>
  <c r="H2464" i="9"/>
  <c r="H2465" i="9"/>
  <c r="H2466" i="9"/>
  <c r="H2467" i="9"/>
  <c r="H2468" i="9"/>
  <c r="H2469" i="9"/>
  <c r="H2470" i="9"/>
  <c r="H2471" i="9"/>
  <c r="H2472" i="9"/>
  <c r="H2473" i="9"/>
  <c r="H2474" i="9"/>
  <c r="H2475" i="9"/>
  <c r="H2476" i="9"/>
  <c r="H2477" i="9"/>
  <c r="H2478" i="9"/>
  <c r="H2479" i="9"/>
  <c r="H2480" i="9"/>
  <c r="H2481" i="9"/>
  <c r="H2482" i="9"/>
  <c r="H2483" i="9"/>
  <c r="H2484" i="9"/>
  <c r="H2485" i="9"/>
  <c r="H2486" i="9"/>
  <c r="H2487" i="9"/>
  <c r="H2488" i="9"/>
  <c r="H2489" i="9"/>
  <c r="H2490" i="9"/>
  <c r="H2491" i="9"/>
  <c r="H2492" i="9"/>
  <c r="H2493" i="9"/>
  <c r="H2494" i="9"/>
  <c r="H2495" i="9"/>
  <c r="H2496" i="9"/>
  <c r="H2497" i="9"/>
  <c r="H2498" i="9"/>
  <c r="H2499" i="9"/>
  <c r="H2500" i="9"/>
  <c r="H2501" i="9"/>
  <c r="H2502" i="9"/>
  <c r="H2503" i="9"/>
  <c r="H2504" i="9"/>
  <c r="H2505" i="9"/>
  <c r="H2506" i="9"/>
  <c r="H2507" i="9"/>
  <c r="H2508" i="9"/>
  <c r="H2509" i="9"/>
  <c r="H2510" i="9"/>
  <c r="H2511" i="9"/>
  <c r="H2512" i="9"/>
  <c r="H2513" i="9"/>
  <c r="H2514" i="9"/>
  <c r="H2515" i="9"/>
  <c r="H2516" i="9"/>
  <c r="H2517" i="9"/>
  <c r="H2518" i="9"/>
  <c r="H2519" i="9"/>
  <c r="H2520" i="9"/>
  <c r="H2521" i="9"/>
  <c r="H2522" i="9"/>
  <c r="H2523" i="9"/>
  <c r="H2524" i="9"/>
  <c r="H2525" i="9"/>
  <c r="H2526" i="9"/>
  <c r="H2527" i="9"/>
  <c r="H2528" i="9"/>
  <c r="H2529" i="9"/>
  <c r="H2530" i="9"/>
  <c r="H2531" i="9"/>
  <c r="H2532" i="9"/>
  <c r="H2533" i="9"/>
  <c r="H2534" i="9"/>
  <c r="H2535" i="9"/>
  <c r="H2536" i="9"/>
  <c r="H2537" i="9"/>
  <c r="H2538" i="9"/>
  <c r="H2539" i="9"/>
  <c r="H2540" i="9"/>
  <c r="H2541" i="9"/>
  <c r="H2542" i="9"/>
  <c r="H2543" i="9"/>
  <c r="H2544" i="9"/>
  <c r="H2545" i="9"/>
  <c r="H2546" i="9"/>
  <c r="H2547" i="9"/>
  <c r="H2548" i="9"/>
  <c r="H2549" i="9"/>
  <c r="H2550" i="9"/>
  <c r="H2551" i="9"/>
  <c r="H2552" i="9"/>
  <c r="H2553" i="9"/>
  <c r="H2554" i="9"/>
  <c r="H2555" i="9"/>
  <c r="H2556" i="9"/>
  <c r="H2557" i="9"/>
  <c r="H2558" i="9"/>
  <c r="H2559" i="9"/>
  <c r="H2560" i="9"/>
  <c r="H2561" i="9"/>
  <c r="H2562" i="9"/>
  <c r="H2563" i="9"/>
  <c r="H2564" i="9"/>
  <c r="H2565" i="9"/>
  <c r="H2566" i="9"/>
  <c r="H2567" i="9"/>
  <c r="H2568" i="9"/>
  <c r="H2569" i="9"/>
  <c r="H2570" i="9"/>
  <c r="H2571" i="9"/>
  <c r="H2572" i="9"/>
  <c r="H2573" i="9"/>
  <c r="H2574" i="9"/>
  <c r="H2575" i="9"/>
  <c r="H2576" i="9"/>
  <c r="H2577" i="9"/>
  <c r="H2578" i="9"/>
  <c r="H2579" i="9"/>
  <c r="H2580" i="9"/>
  <c r="H2581" i="9"/>
  <c r="H2582" i="9"/>
  <c r="H2583" i="9"/>
  <c r="H2584" i="9"/>
  <c r="H2585" i="9"/>
  <c r="H2586" i="9"/>
  <c r="H2587" i="9"/>
  <c r="H2588" i="9"/>
  <c r="H2589" i="9"/>
  <c r="H2590" i="9"/>
  <c r="H2591" i="9"/>
  <c r="H2592" i="9"/>
  <c r="H2593" i="9"/>
  <c r="H2594" i="9"/>
  <c r="H2595" i="9"/>
  <c r="H2596" i="9"/>
  <c r="H2597" i="9"/>
  <c r="H2598" i="9"/>
  <c r="H2599" i="9"/>
  <c r="H2600" i="9"/>
  <c r="H2601" i="9"/>
  <c r="H2602" i="9"/>
  <c r="H2603" i="9"/>
  <c r="H2604" i="9"/>
  <c r="H2605" i="9"/>
  <c r="H2606" i="9"/>
  <c r="H2607" i="9"/>
  <c r="H2608" i="9"/>
  <c r="H2609" i="9"/>
  <c r="H2610" i="9"/>
  <c r="H2611" i="9"/>
  <c r="H2612" i="9"/>
  <c r="H2613" i="9"/>
  <c r="H2614" i="9"/>
  <c r="H2615" i="9"/>
  <c r="H2616" i="9"/>
  <c r="H2617" i="9"/>
  <c r="H2618" i="9"/>
  <c r="H2619" i="9"/>
  <c r="H2620" i="9"/>
  <c r="H2621" i="9"/>
  <c r="H2622" i="9"/>
  <c r="H2623" i="9"/>
  <c r="H2624" i="9"/>
  <c r="H2625" i="9"/>
  <c r="H2626" i="9"/>
  <c r="H2627" i="9"/>
  <c r="H2628" i="9"/>
  <c r="H2629" i="9"/>
  <c r="H2630" i="9"/>
  <c r="H2631" i="9"/>
  <c r="H2632" i="9"/>
  <c r="H2633" i="9"/>
  <c r="H2634" i="9"/>
  <c r="H2635" i="9"/>
  <c r="H2636" i="9"/>
  <c r="H2637" i="9"/>
  <c r="H2638" i="9"/>
  <c r="H2639" i="9"/>
  <c r="H2640" i="9"/>
  <c r="H2641" i="9"/>
  <c r="H2642" i="9"/>
  <c r="H2643" i="9"/>
  <c r="H2644" i="9"/>
  <c r="H2645" i="9"/>
  <c r="H2646" i="9"/>
  <c r="H2647" i="9"/>
  <c r="H2648" i="9"/>
  <c r="H2649" i="9"/>
  <c r="H2650" i="9"/>
  <c r="H2651" i="9"/>
  <c r="H2652" i="9"/>
  <c r="H2653" i="9"/>
  <c r="H2654" i="9"/>
  <c r="H2655" i="9"/>
  <c r="H2656" i="9"/>
  <c r="H2657" i="9"/>
  <c r="H2658" i="9"/>
  <c r="H2659" i="9"/>
  <c r="H2660" i="9"/>
  <c r="H2661" i="9"/>
  <c r="H2662" i="9"/>
  <c r="H2663" i="9"/>
  <c r="H2664" i="9"/>
  <c r="H2665" i="9"/>
  <c r="H2666" i="9"/>
  <c r="H2667" i="9"/>
  <c r="H2668" i="9"/>
  <c r="H2669" i="9"/>
  <c r="H2670" i="9"/>
  <c r="H2671" i="9"/>
  <c r="H2672" i="9"/>
  <c r="H2673" i="9"/>
  <c r="H2674" i="9"/>
  <c r="H2675" i="9"/>
  <c r="H2676" i="9"/>
  <c r="H2677" i="9"/>
  <c r="H2678" i="9"/>
  <c r="H2679" i="9"/>
  <c r="H2680" i="9"/>
  <c r="H2681" i="9"/>
  <c r="H2682" i="9"/>
  <c r="H2683" i="9"/>
  <c r="H2684" i="9"/>
  <c r="H2685" i="9"/>
  <c r="H2686" i="9"/>
  <c r="H2687" i="9"/>
  <c r="H2688" i="9"/>
  <c r="H2689" i="9"/>
  <c r="H2690" i="9"/>
  <c r="H2691" i="9"/>
  <c r="H2692" i="9"/>
  <c r="H2693" i="9"/>
  <c r="H2694" i="9"/>
  <c r="H2695" i="9"/>
  <c r="H2696" i="9"/>
  <c r="H2697" i="9"/>
  <c r="H2698" i="9"/>
  <c r="H2699" i="9"/>
  <c r="H2700" i="9"/>
  <c r="H2701" i="9"/>
  <c r="H2702" i="9"/>
  <c r="H2703" i="9"/>
  <c r="H2704" i="9"/>
  <c r="H2705" i="9"/>
  <c r="H2706" i="9"/>
  <c r="H2707" i="9"/>
  <c r="H2708" i="9"/>
  <c r="H2709" i="9"/>
  <c r="H2710" i="9"/>
  <c r="H2711" i="9"/>
  <c r="H2712" i="9"/>
  <c r="H2713" i="9"/>
  <c r="H2714" i="9"/>
  <c r="H2715" i="9"/>
  <c r="H2716" i="9"/>
  <c r="H2717" i="9"/>
  <c r="H2718" i="9"/>
  <c r="H2719" i="9"/>
  <c r="H2720" i="9"/>
  <c r="H2721" i="9"/>
  <c r="H2722" i="9"/>
  <c r="H2723" i="9"/>
  <c r="H2724" i="9"/>
  <c r="H2725" i="9"/>
  <c r="H2726" i="9"/>
  <c r="H2727" i="9"/>
  <c r="H2728" i="9"/>
  <c r="H2729" i="9"/>
  <c r="H2730" i="9"/>
  <c r="H2731" i="9"/>
  <c r="H2732" i="9"/>
  <c r="H2733" i="9"/>
  <c r="H2734" i="9"/>
  <c r="H2735" i="9"/>
  <c r="H2736" i="9"/>
  <c r="H2737" i="9"/>
  <c r="H2738" i="9"/>
  <c r="H2739" i="9"/>
  <c r="H2740" i="9"/>
  <c r="H2741" i="9"/>
  <c r="H2742" i="9"/>
  <c r="H2743" i="9"/>
  <c r="H2744" i="9"/>
  <c r="H2745" i="9"/>
  <c r="H2746" i="9"/>
  <c r="H2747" i="9"/>
  <c r="H2748" i="9"/>
  <c r="H2749" i="9"/>
  <c r="H2750" i="9"/>
  <c r="H2751" i="9"/>
  <c r="H2752" i="9"/>
  <c r="H2753" i="9"/>
  <c r="H2754" i="9"/>
  <c r="H2755" i="9"/>
  <c r="H2756" i="9"/>
  <c r="H2757" i="9"/>
  <c r="H2758" i="9"/>
  <c r="H2759" i="9"/>
  <c r="H2760" i="9"/>
  <c r="H2761" i="9"/>
  <c r="H2762" i="9"/>
  <c r="H2763" i="9"/>
  <c r="H2764" i="9"/>
  <c r="H2765" i="9"/>
  <c r="H2766" i="9"/>
  <c r="H2767" i="9"/>
  <c r="H2768" i="9"/>
  <c r="H2769" i="9"/>
  <c r="H2770" i="9"/>
  <c r="H2771" i="9"/>
  <c r="H2772" i="9"/>
  <c r="H2773" i="9"/>
  <c r="H2774" i="9"/>
  <c r="H2775" i="9"/>
  <c r="H2776" i="9"/>
  <c r="H2777" i="9"/>
  <c r="H2778" i="9"/>
  <c r="H2779" i="9"/>
  <c r="H2780" i="9"/>
  <c r="H2781" i="9"/>
  <c r="H2782" i="9"/>
  <c r="H2783" i="9"/>
  <c r="H2784" i="9"/>
  <c r="H2785" i="9"/>
  <c r="H2786" i="9"/>
  <c r="H2787" i="9"/>
  <c r="H2788" i="9"/>
  <c r="H2789" i="9"/>
  <c r="H2790" i="9"/>
  <c r="H2791" i="9"/>
  <c r="H2792" i="9"/>
  <c r="H2793" i="9"/>
  <c r="H2794" i="9"/>
  <c r="H2795" i="9"/>
  <c r="H2796" i="9"/>
  <c r="H2797" i="9"/>
  <c r="H2798" i="9"/>
  <c r="H2799" i="9"/>
  <c r="H2800" i="9"/>
  <c r="H2801" i="9"/>
  <c r="H2802" i="9"/>
  <c r="H2803" i="9"/>
  <c r="H2804" i="9"/>
  <c r="H2805" i="9"/>
  <c r="H2806" i="9"/>
  <c r="H2807" i="9"/>
  <c r="H2808" i="9"/>
  <c r="H2809" i="9"/>
  <c r="H2810" i="9"/>
  <c r="H2811" i="9"/>
  <c r="H2812" i="9"/>
  <c r="H2813" i="9"/>
  <c r="H2814" i="9"/>
  <c r="H2815" i="9"/>
  <c r="H2816" i="9"/>
  <c r="H2817" i="9"/>
  <c r="H2818" i="9"/>
  <c r="H2819" i="9"/>
  <c r="H2820" i="9"/>
  <c r="H2821" i="9"/>
  <c r="H2822" i="9"/>
  <c r="H2823" i="9"/>
  <c r="H2824" i="9"/>
  <c r="H2825" i="9"/>
  <c r="H2826" i="9"/>
  <c r="H2827" i="9"/>
  <c r="H2828" i="9"/>
  <c r="H2829" i="9"/>
  <c r="H2830" i="9"/>
  <c r="H2831" i="9"/>
  <c r="H2832" i="9"/>
  <c r="H2833" i="9"/>
  <c r="H2834" i="9"/>
  <c r="H2835" i="9"/>
  <c r="H2836" i="9"/>
  <c r="H2837" i="9"/>
  <c r="H2838" i="9"/>
  <c r="H2839" i="9"/>
  <c r="H2840" i="9"/>
  <c r="H2841" i="9"/>
  <c r="H2842" i="9"/>
  <c r="H2843" i="9"/>
  <c r="H2844" i="9"/>
  <c r="H2845" i="9"/>
  <c r="H2846" i="9"/>
  <c r="H2847" i="9"/>
  <c r="H2848" i="9"/>
  <c r="H2849" i="9"/>
  <c r="H2850" i="9"/>
  <c r="H2851" i="9"/>
  <c r="H2852" i="9"/>
  <c r="H2853" i="9"/>
  <c r="H2854" i="9"/>
  <c r="H2855" i="9"/>
  <c r="H2856" i="9"/>
  <c r="H2857" i="9"/>
  <c r="H2858" i="9"/>
  <c r="H2859" i="9"/>
  <c r="H2860" i="9"/>
  <c r="H2861" i="9"/>
  <c r="H2862" i="9"/>
  <c r="H2863" i="9"/>
  <c r="H2864" i="9"/>
  <c r="H2865" i="9"/>
  <c r="H2866" i="9"/>
  <c r="H2867" i="9"/>
  <c r="H2868" i="9"/>
  <c r="H2869" i="9"/>
  <c r="H2870" i="9"/>
  <c r="H2871" i="9"/>
  <c r="H2872" i="9"/>
  <c r="H2873" i="9"/>
  <c r="H2874" i="9"/>
  <c r="H2875" i="9"/>
  <c r="H2876" i="9"/>
  <c r="H2877" i="9"/>
  <c r="H2878" i="9"/>
  <c r="H2879" i="9"/>
  <c r="H2880" i="9"/>
  <c r="H2881" i="9"/>
  <c r="H2882" i="9"/>
  <c r="H2883" i="9"/>
  <c r="H2884" i="9"/>
  <c r="H2885" i="9"/>
  <c r="H2886" i="9"/>
  <c r="H2887" i="9"/>
  <c r="H2888" i="9"/>
  <c r="H2889" i="9"/>
  <c r="H2890" i="9"/>
  <c r="H2891" i="9"/>
  <c r="H2892" i="9"/>
  <c r="H2893" i="9"/>
  <c r="H2894" i="9"/>
  <c r="H2895" i="9"/>
  <c r="H2896" i="9"/>
  <c r="H2897" i="9"/>
  <c r="H2898" i="9"/>
  <c r="H2899" i="9"/>
  <c r="H2900" i="9"/>
  <c r="H2901" i="9"/>
  <c r="H2902" i="9"/>
  <c r="H2903" i="9"/>
  <c r="H2904" i="9"/>
  <c r="H2905" i="9"/>
  <c r="H2906" i="9"/>
  <c r="H2907" i="9"/>
  <c r="H2908" i="9"/>
  <c r="H2909" i="9"/>
  <c r="H2910" i="9"/>
  <c r="H2911" i="9"/>
  <c r="H2912" i="9"/>
  <c r="H2913" i="9"/>
  <c r="H2914" i="9"/>
  <c r="H2915" i="9"/>
  <c r="H2916" i="9"/>
  <c r="H2917" i="9"/>
  <c r="H2918" i="9"/>
  <c r="H2919" i="9"/>
  <c r="H2920" i="9"/>
  <c r="H2921" i="9"/>
  <c r="H2922" i="9"/>
  <c r="H2923" i="9"/>
  <c r="H2924" i="9"/>
  <c r="H2925" i="9"/>
  <c r="H2926" i="9"/>
  <c r="H2927" i="9"/>
  <c r="H2928" i="9"/>
  <c r="H2929" i="9"/>
  <c r="H2930" i="9"/>
  <c r="H2931" i="9"/>
  <c r="H2932" i="9"/>
  <c r="H2933" i="9"/>
  <c r="H2934" i="9"/>
  <c r="H2935" i="9"/>
  <c r="H2936" i="9"/>
  <c r="H2937" i="9"/>
  <c r="H2938" i="9"/>
  <c r="H2939" i="9"/>
  <c r="H2940" i="9"/>
  <c r="H2941" i="9"/>
  <c r="H2942" i="9"/>
  <c r="H2943" i="9"/>
  <c r="H2944" i="9"/>
  <c r="H2945" i="9"/>
  <c r="H2946" i="9"/>
  <c r="H2947" i="9"/>
  <c r="H2948" i="9"/>
  <c r="H2949" i="9"/>
  <c r="H2950" i="9"/>
  <c r="H2951" i="9"/>
  <c r="H2952" i="9"/>
  <c r="H2953" i="9"/>
  <c r="H2954" i="9"/>
  <c r="H2955" i="9"/>
  <c r="H2956" i="9"/>
  <c r="H2957" i="9"/>
  <c r="H2958" i="9"/>
  <c r="H2959" i="9"/>
  <c r="H2960" i="9"/>
  <c r="H2961" i="9"/>
  <c r="H2962" i="9"/>
  <c r="H2963" i="9"/>
  <c r="H2964" i="9"/>
  <c r="H2965" i="9"/>
  <c r="H2966" i="9"/>
  <c r="H2967" i="9"/>
  <c r="H2968" i="9"/>
  <c r="H2969" i="9"/>
  <c r="H2970" i="9"/>
  <c r="H2971" i="9"/>
  <c r="H2972" i="9"/>
  <c r="H2973" i="9"/>
  <c r="H2974" i="9"/>
  <c r="H2975" i="9"/>
  <c r="H2976" i="9"/>
  <c r="H2977" i="9"/>
  <c r="H2978" i="9"/>
  <c r="H2979" i="9"/>
  <c r="H2980" i="9"/>
  <c r="H2981" i="9"/>
  <c r="H2982" i="9"/>
  <c r="H2983" i="9"/>
  <c r="H2984" i="9"/>
  <c r="H2985" i="9"/>
  <c r="H2986" i="9"/>
  <c r="H2987" i="9"/>
  <c r="H2988" i="9"/>
  <c r="H2989" i="9"/>
  <c r="H2990" i="9"/>
  <c r="H2991" i="9"/>
  <c r="H2992" i="9"/>
  <c r="H2993" i="9"/>
  <c r="H2994" i="9"/>
  <c r="H2995" i="9"/>
  <c r="H2996" i="9"/>
  <c r="H2997" i="9"/>
  <c r="H2998" i="9"/>
  <c r="H2999" i="9"/>
  <c r="H3000" i="9"/>
  <c r="H3001" i="9"/>
  <c r="H3002" i="9"/>
  <c r="H3003" i="9"/>
  <c r="H3004" i="9"/>
  <c r="H3005" i="9"/>
  <c r="H3006" i="9"/>
  <c r="H3007" i="9"/>
  <c r="H3008" i="9"/>
  <c r="H3009" i="9"/>
  <c r="H3010" i="9"/>
  <c r="H3011" i="9"/>
  <c r="H3012" i="9"/>
  <c r="H3013" i="9"/>
  <c r="H3014" i="9"/>
  <c r="H3015" i="9"/>
  <c r="H3016" i="9"/>
  <c r="H3017" i="9"/>
  <c r="H3018" i="9"/>
  <c r="H3019" i="9"/>
  <c r="H3020" i="9"/>
  <c r="H3021" i="9"/>
  <c r="H3022" i="9"/>
  <c r="H3023" i="9"/>
  <c r="H3024" i="9"/>
  <c r="H3025" i="9"/>
  <c r="H3026" i="9"/>
  <c r="H3027" i="9"/>
  <c r="H3028" i="9"/>
  <c r="H3029" i="9"/>
  <c r="H3030" i="9"/>
  <c r="H3031" i="9"/>
  <c r="H3032" i="9"/>
  <c r="H3033" i="9"/>
  <c r="H3034" i="9"/>
  <c r="H3035" i="9"/>
  <c r="H3036" i="9"/>
  <c r="H3037" i="9"/>
  <c r="H3038" i="9"/>
  <c r="H3039" i="9"/>
  <c r="H3040" i="9"/>
  <c r="H3041" i="9"/>
  <c r="H3042" i="9"/>
  <c r="H3043" i="9"/>
  <c r="H3044" i="9"/>
  <c r="H3045" i="9"/>
  <c r="H3046" i="9"/>
  <c r="H3047" i="9"/>
  <c r="H3048" i="9"/>
  <c r="H3049" i="9"/>
  <c r="H3050" i="9"/>
  <c r="H3051" i="9"/>
  <c r="H3052" i="9"/>
  <c r="H3053" i="9"/>
  <c r="H3054" i="9"/>
  <c r="H3055" i="9"/>
  <c r="H3056" i="9"/>
  <c r="H3057" i="9"/>
  <c r="H3058" i="9"/>
  <c r="H3059" i="9"/>
  <c r="H3060" i="9"/>
  <c r="H3061" i="9"/>
  <c r="H3062" i="9"/>
  <c r="H3063" i="9"/>
  <c r="H3064" i="9"/>
  <c r="H3065" i="9"/>
  <c r="H3066" i="9"/>
  <c r="H3067" i="9"/>
  <c r="H3068" i="9"/>
  <c r="H3069" i="9"/>
  <c r="H3070" i="9"/>
  <c r="H3071" i="9"/>
  <c r="H3072" i="9"/>
  <c r="H3073" i="9"/>
  <c r="H3074" i="9"/>
  <c r="H3075" i="9"/>
  <c r="H3076" i="9"/>
  <c r="H3077" i="9"/>
  <c r="H3078" i="9"/>
  <c r="H3079" i="9"/>
  <c r="H3080" i="9"/>
  <c r="H3081" i="9"/>
  <c r="H3082" i="9"/>
  <c r="H3083" i="9"/>
  <c r="H3084" i="9"/>
  <c r="H3085" i="9"/>
  <c r="H3086" i="9"/>
  <c r="H3087" i="9"/>
  <c r="H3088" i="9"/>
  <c r="H3089" i="9"/>
  <c r="H3090" i="9"/>
  <c r="H3091" i="9"/>
  <c r="H3092" i="9"/>
  <c r="H3093" i="9"/>
  <c r="H3094" i="9"/>
  <c r="H3095" i="9"/>
  <c r="H3096" i="9"/>
  <c r="H3097" i="9"/>
  <c r="H3098" i="9"/>
  <c r="H3099" i="9"/>
  <c r="H3100" i="9"/>
  <c r="H3101" i="9"/>
  <c r="H3102" i="9"/>
  <c r="H3103" i="9"/>
  <c r="H3104" i="9"/>
  <c r="H3105" i="9"/>
  <c r="H3106" i="9"/>
  <c r="H3107" i="9"/>
  <c r="H3108" i="9"/>
  <c r="H3109" i="9"/>
  <c r="H3110" i="9"/>
  <c r="H3111" i="9"/>
  <c r="H3112" i="9"/>
  <c r="H3113" i="9"/>
  <c r="H3114" i="9"/>
  <c r="H3115" i="9"/>
  <c r="H3116" i="9"/>
  <c r="H3117" i="9"/>
  <c r="H3118" i="9"/>
  <c r="H3119" i="9"/>
  <c r="H3120" i="9"/>
  <c r="H3121" i="9"/>
  <c r="H3122" i="9"/>
  <c r="H3123" i="9"/>
  <c r="H3124" i="9"/>
  <c r="H3125" i="9"/>
  <c r="H3126" i="9"/>
  <c r="H3127" i="9"/>
  <c r="H3128" i="9"/>
  <c r="H3129" i="9"/>
  <c r="H3130" i="9"/>
  <c r="H3131" i="9"/>
  <c r="H3132" i="9"/>
  <c r="H3133" i="9"/>
  <c r="H3134" i="9"/>
  <c r="H3135" i="9"/>
  <c r="H3136" i="9"/>
  <c r="H3137" i="9"/>
  <c r="H3138" i="9"/>
  <c r="H3139" i="9"/>
  <c r="H3140" i="9"/>
  <c r="H3141" i="9"/>
  <c r="H3142" i="9"/>
  <c r="H3143" i="9"/>
  <c r="H3144" i="9"/>
  <c r="H3145" i="9"/>
  <c r="H3146" i="9"/>
  <c r="H3147" i="9"/>
  <c r="H3148" i="9"/>
  <c r="H3149" i="9"/>
  <c r="H3150" i="9"/>
  <c r="H3151" i="9"/>
  <c r="H3152" i="9"/>
  <c r="H3153" i="9"/>
  <c r="H3154" i="9"/>
  <c r="H3155" i="9"/>
  <c r="H3156" i="9"/>
  <c r="H3157" i="9"/>
  <c r="H3158" i="9"/>
  <c r="H3159" i="9"/>
  <c r="H3160" i="9"/>
  <c r="H3161" i="9"/>
  <c r="H3162" i="9"/>
  <c r="H3163" i="9"/>
  <c r="H3164" i="9"/>
  <c r="H3165" i="9"/>
  <c r="H3166" i="9"/>
  <c r="H3167" i="9"/>
  <c r="H3168" i="9"/>
  <c r="H3169" i="9"/>
  <c r="H3170" i="9"/>
  <c r="H3171" i="9"/>
  <c r="H3172" i="9"/>
  <c r="H3173" i="9"/>
  <c r="H3174" i="9"/>
  <c r="H3175" i="9"/>
  <c r="H3176" i="9"/>
  <c r="H3177" i="9"/>
  <c r="H3178" i="9"/>
  <c r="H3179" i="9"/>
  <c r="H3180" i="9"/>
  <c r="H3181" i="9"/>
  <c r="H3182" i="9"/>
  <c r="H3183" i="9"/>
  <c r="H3184" i="9"/>
  <c r="H3185" i="9"/>
  <c r="H3186" i="9"/>
  <c r="H3187" i="9"/>
  <c r="H3188" i="9"/>
  <c r="H3189" i="9"/>
  <c r="H3190" i="9"/>
  <c r="H3191" i="9"/>
  <c r="H3192" i="9"/>
  <c r="H3193" i="9"/>
  <c r="H3194" i="9"/>
  <c r="H3195" i="9"/>
  <c r="H3196" i="9"/>
  <c r="H3197" i="9"/>
  <c r="H3198" i="9"/>
  <c r="H3199" i="9"/>
  <c r="H3200" i="9"/>
  <c r="H3201" i="9"/>
  <c r="H3202" i="9"/>
  <c r="H3203" i="9"/>
  <c r="H3204" i="9"/>
  <c r="H3205" i="9"/>
  <c r="H3206" i="9"/>
  <c r="H3207" i="9"/>
  <c r="H3208" i="9"/>
  <c r="H3209" i="9"/>
  <c r="H3210" i="9"/>
  <c r="H3211" i="9"/>
  <c r="H3212" i="9"/>
  <c r="H3213" i="9"/>
  <c r="H3214" i="9"/>
  <c r="H3215" i="9"/>
  <c r="H3216" i="9"/>
  <c r="H3217" i="9"/>
  <c r="H3218" i="9"/>
  <c r="H3219" i="9"/>
  <c r="H3220" i="9"/>
  <c r="H3221" i="9"/>
  <c r="H3222" i="9"/>
  <c r="H3223" i="9"/>
  <c r="H3224" i="9"/>
  <c r="H3225" i="9"/>
  <c r="H3226" i="9"/>
  <c r="H3227" i="9"/>
  <c r="H3228" i="9"/>
  <c r="H3229" i="9"/>
  <c r="H3230" i="9"/>
  <c r="H3231" i="9"/>
  <c r="H3232" i="9"/>
  <c r="H3233" i="9"/>
  <c r="H3234" i="9"/>
  <c r="H3235" i="9"/>
  <c r="H3236" i="9"/>
  <c r="H3237" i="9"/>
  <c r="H3238" i="9"/>
  <c r="H3239" i="9"/>
  <c r="H3240" i="9"/>
  <c r="H3241" i="9"/>
  <c r="H3242" i="9"/>
  <c r="H3243" i="9"/>
  <c r="H3244" i="9"/>
  <c r="H3245" i="9"/>
  <c r="H3246" i="9"/>
  <c r="H3247" i="9"/>
  <c r="H3248" i="9"/>
  <c r="H3249" i="9"/>
  <c r="H3250" i="9"/>
  <c r="H3251" i="9"/>
  <c r="H3252" i="9"/>
  <c r="H3253" i="9"/>
  <c r="H3254" i="9"/>
  <c r="H3255" i="9"/>
  <c r="H3256" i="9"/>
  <c r="H3257" i="9"/>
  <c r="H3258" i="9"/>
  <c r="H3259" i="9"/>
  <c r="H3260" i="9"/>
  <c r="H3261" i="9"/>
  <c r="H3262" i="9"/>
  <c r="H3263" i="9"/>
  <c r="H3264" i="9"/>
  <c r="H3265" i="9"/>
  <c r="H3266" i="9"/>
  <c r="H3267" i="9"/>
  <c r="H3268" i="9"/>
  <c r="H3269" i="9"/>
  <c r="H3270" i="9"/>
  <c r="H3271" i="9"/>
  <c r="H3272" i="9"/>
  <c r="H3273" i="9"/>
  <c r="H3274" i="9"/>
  <c r="H3275" i="9"/>
  <c r="H3276" i="9"/>
  <c r="H3277" i="9"/>
  <c r="H3278" i="9"/>
  <c r="H3279" i="9"/>
  <c r="H3280" i="9"/>
  <c r="H3281" i="9"/>
  <c r="H3282" i="9"/>
  <c r="H3283" i="9"/>
  <c r="H3284" i="9"/>
  <c r="H3285" i="9"/>
  <c r="H3286" i="9"/>
  <c r="H3287" i="9"/>
  <c r="H3288" i="9"/>
  <c r="H3289" i="9"/>
  <c r="H3290" i="9"/>
  <c r="H3291" i="9"/>
  <c r="H3292" i="9"/>
  <c r="H3293" i="9"/>
  <c r="H3294" i="9"/>
  <c r="H3295" i="9"/>
  <c r="H3296" i="9"/>
  <c r="H3297" i="9"/>
  <c r="H3298" i="9"/>
  <c r="H3299" i="9"/>
  <c r="H3300" i="9"/>
  <c r="H3301" i="9"/>
  <c r="H3302" i="9"/>
  <c r="H3303" i="9"/>
  <c r="H330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E3" i="5" l="1"/>
  <c r="E4" i="5"/>
  <c r="E5" i="5"/>
  <c r="E6" i="5"/>
  <c r="E7" i="5"/>
  <c r="E8" i="5"/>
  <c r="E9" i="5"/>
  <c r="E10" i="5"/>
  <c r="E11" i="5"/>
  <c r="E12" i="5"/>
  <c r="E13" i="5"/>
  <c r="E14" i="5"/>
  <c r="E15" i="5"/>
  <c r="E16" i="5"/>
  <c r="E17" i="5"/>
  <c r="E18" i="5"/>
  <c r="E19" i="5"/>
  <c r="E20" i="5"/>
  <c r="E21" i="5"/>
  <c r="E22" i="5"/>
  <c r="E23" i="5"/>
  <c r="E24" i="5"/>
  <c r="E25" i="5"/>
  <c r="E26" i="5"/>
  <c r="E27" i="5"/>
  <c r="E28" i="5"/>
  <c r="E29" i="5"/>
  <c r="E30" i="5"/>
  <c r="E31" i="5"/>
  <c r="E32" i="5"/>
  <c r="E33" i="5"/>
  <c r="E34" i="5"/>
  <c r="E35" i="5"/>
  <c r="E36" i="5"/>
  <c r="E37" i="5"/>
  <c r="E38" i="5"/>
  <c r="E39" i="5"/>
  <c r="E40" i="5"/>
  <c r="E41" i="5"/>
  <c r="E42" i="5"/>
  <c r="E43" i="5"/>
  <c r="E44" i="5"/>
  <c r="E45" i="5"/>
  <c r="E46" i="5"/>
  <c r="E47" i="5"/>
  <c r="E48" i="5"/>
  <c r="E49" i="5"/>
  <c r="E50" i="5"/>
  <c r="E51" i="5"/>
  <c r="E52" i="5"/>
  <c r="E53" i="5"/>
  <c r="E54" i="5"/>
  <c r="E55" i="5"/>
  <c r="E56" i="5"/>
  <c r="E57" i="5"/>
  <c r="E58" i="5"/>
  <c r="E59" i="5"/>
  <c r="E60" i="5"/>
  <c r="E61" i="5"/>
  <c r="E62" i="5"/>
  <c r="E63" i="5"/>
  <c r="E64" i="5"/>
  <c r="E65" i="5"/>
  <c r="E66" i="5"/>
  <c r="E67" i="5"/>
  <c r="E68" i="5"/>
  <c r="E69" i="5"/>
  <c r="E70" i="5"/>
  <c r="E71" i="5"/>
  <c r="E72" i="5"/>
  <c r="E73" i="5"/>
  <c r="E74" i="5"/>
  <c r="E75" i="5"/>
  <c r="E76" i="5"/>
  <c r="E77" i="5"/>
  <c r="E78" i="5"/>
  <c r="E79" i="5"/>
  <c r="E80" i="5"/>
  <c r="E81" i="5"/>
  <c r="E82" i="5"/>
  <c r="E83" i="5"/>
  <c r="E84" i="5"/>
  <c r="E85" i="5"/>
  <c r="E86" i="5"/>
  <c r="E87" i="5"/>
  <c r="E88" i="5"/>
  <c r="E89" i="5"/>
  <c r="E90" i="5"/>
  <c r="E91" i="5"/>
  <c r="E92" i="5"/>
  <c r="E93" i="5"/>
  <c r="E94" i="5"/>
  <c r="E95" i="5"/>
  <c r="E96" i="5"/>
  <c r="E97" i="5"/>
  <c r="E98" i="5"/>
  <c r="E99" i="5"/>
  <c r="E100" i="5"/>
  <c r="E101" i="5"/>
  <c r="E102" i="5"/>
  <c r="E103" i="5"/>
  <c r="E104" i="5"/>
  <c r="E105" i="5"/>
  <c r="E106" i="5"/>
  <c r="E107" i="5"/>
  <c r="E108" i="5"/>
  <c r="E109" i="5"/>
  <c r="E110" i="5"/>
  <c r="E111" i="5"/>
  <c r="E112" i="5"/>
  <c r="E113" i="5"/>
  <c r="E114" i="5"/>
  <c r="E115" i="5"/>
  <c r="E116" i="5"/>
  <c r="E117" i="5"/>
  <c r="E118" i="5"/>
  <c r="E119" i="5"/>
  <c r="E120" i="5"/>
  <c r="E121" i="5"/>
  <c r="E122" i="5"/>
  <c r="E123" i="5"/>
  <c r="E124" i="5"/>
  <c r="E125" i="5"/>
  <c r="E126" i="5"/>
  <c r="E127" i="5"/>
  <c r="E128" i="5"/>
  <c r="E129" i="5"/>
  <c r="E130" i="5"/>
  <c r="E131" i="5"/>
  <c r="E132" i="5"/>
  <c r="E133" i="5"/>
  <c r="E134" i="5"/>
  <c r="E135" i="5"/>
  <c r="E136" i="5"/>
  <c r="E137" i="5"/>
  <c r="E138" i="5"/>
  <c r="E139" i="5"/>
  <c r="E140" i="5"/>
  <c r="E141" i="5"/>
  <c r="E142" i="5"/>
  <c r="E143" i="5"/>
  <c r="E144" i="5"/>
  <c r="E145" i="5"/>
  <c r="E146" i="5"/>
  <c r="E147" i="5"/>
  <c r="E148" i="5"/>
  <c r="E149" i="5"/>
  <c r="E150" i="5"/>
  <c r="E151" i="5"/>
  <c r="E152" i="5"/>
  <c r="E153" i="5"/>
  <c r="E154" i="5"/>
  <c r="E155" i="5"/>
  <c r="E156" i="5"/>
  <c r="E157" i="5"/>
  <c r="E158" i="5"/>
  <c r="E159" i="5"/>
  <c r="E160" i="5"/>
  <c r="E161" i="5"/>
  <c r="E162" i="5"/>
  <c r="E163" i="5"/>
  <c r="E164" i="5"/>
  <c r="E165" i="5"/>
  <c r="E166" i="5"/>
  <c r="E167" i="5"/>
  <c r="E168" i="5"/>
  <c r="E169" i="5"/>
  <c r="E170" i="5"/>
  <c r="E171" i="5"/>
  <c r="E172" i="5"/>
  <c r="E173" i="5"/>
  <c r="E174" i="5"/>
  <c r="E175" i="5"/>
  <c r="E176" i="5"/>
  <c r="E177" i="5"/>
  <c r="E178" i="5"/>
  <c r="E179" i="5"/>
  <c r="E180" i="5"/>
  <c r="E181" i="5"/>
  <c r="E182" i="5"/>
  <c r="E183" i="5"/>
  <c r="E184" i="5"/>
  <c r="E185" i="5"/>
  <c r="E186" i="5"/>
  <c r="E187" i="5"/>
  <c r="E188" i="5"/>
  <c r="E189" i="5"/>
  <c r="E190" i="5"/>
  <c r="E191" i="5"/>
  <c r="E192" i="5"/>
  <c r="E193" i="5"/>
  <c r="E194" i="5"/>
  <c r="E195" i="5"/>
  <c r="E196" i="5"/>
  <c r="E197" i="5"/>
  <c r="E198" i="5"/>
  <c r="E199" i="5"/>
  <c r="E200" i="5"/>
  <c r="E201" i="5"/>
  <c r="E202" i="5"/>
  <c r="E203" i="5"/>
  <c r="E204" i="5"/>
  <c r="E205" i="5"/>
  <c r="E206" i="5"/>
  <c r="E207" i="5"/>
  <c r="E208" i="5"/>
  <c r="E209" i="5"/>
  <c r="E210" i="5"/>
  <c r="E211" i="5"/>
  <c r="E212" i="5"/>
  <c r="E213" i="5"/>
  <c r="E214" i="5"/>
  <c r="E215" i="5"/>
  <c r="E216" i="5"/>
  <c r="E217" i="5"/>
  <c r="E218" i="5"/>
  <c r="E219" i="5"/>
  <c r="E220" i="5"/>
  <c r="E221" i="5"/>
  <c r="E222" i="5"/>
  <c r="E223" i="5"/>
  <c r="E224" i="5"/>
  <c r="E225" i="5"/>
  <c r="E226" i="5"/>
  <c r="E227" i="5"/>
  <c r="E228" i="5"/>
  <c r="E229" i="5"/>
  <c r="E230" i="5"/>
  <c r="E231" i="5"/>
  <c r="E232" i="5"/>
  <c r="E233" i="5"/>
  <c r="E234" i="5"/>
  <c r="E235" i="5"/>
  <c r="E236" i="5"/>
  <c r="E237" i="5"/>
  <c r="E238" i="5"/>
  <c r="E239" i="5"/>
  <c r="E240" i="5"/>
  <c r="E241" i="5"/>
  <c r="E242" i="5"/>
  <c r="E243" i="5"/>
  <c r="E244" i="5"/>
  <c r="E245" i="5"/>
  <c r="E246" i="5"/>
  <c r="E247" i="5"/>
  <c r="E248" i="5"/>
  <c r="E249" i="5"/>
  <c r="E250" i="5"/>
  <c r="E251" i="5"/>
  <c r="E252" i="5"/>
  <c r="E253" i="5"/>
  <c r="E254" i="5"/>
  <c r="E255" i="5"/>
  <c r="E256" i="5"/>
  <c r="E257" i="5"/>
  <c r="E258" i="5"/>
  <c r="E259" i="5"/>
  <c r="E260" i="5"/>
  <c r="E261" i="5"/>
  <c r="E262" i="5"/>
  <c r="E263" i="5"/>
  <c r="E264" i="5"/>
  <c r="E265" i="5"/>
  <c r="E266" i="5"/>
  <c r="E267" i="5"/>
  <c r="E268" i="5"/>
  <c r="E269" i="5"/>
  <c r="E270" i="5"/>
  <c r="E271" i="5"/>
  <c r="E272" i="5"/>
  <c r="E273" i="5"/>
  <c r="E274" i="5"/>
  <c r="E275" i="5"/>
  <c r="E276" i="5"/>
  <c r="E277" i="5"/>
  <c r="E278" i="5"/>
  <c r="E279" i="5"/>
  <c r="E280" i="5"/>
  <c r="E281" i="5"/>
  <c r="E282" i="5"/>
  <c r="E283" i="5"/>
  <c r="E284" i="5"/>
  <c r="E285" i="5"/>
  <c r="E286" i="5"/>
  <c r="E287" i="5"/>
  <c r="E288" i="5"/>
  <c r="E289" i="5"/>
  <c r="E290" i="5"/>
  <c r="E291" i="5"/>
  <c r="E292" i="5"/>
  <c r="E293" i="5"/>
  <c r="E294" i="5"/>
  <c r="E295" i="5"/>
  <c r="E296" i="5"/>
  <c r="E297" i="5"/>
  <c r="E298" i="5"/>
  <c r="E299" i="5"/>
  <c r="E300" i="5"/>
  <c r="E301" i="5"/>
  <c r="E302" i="5"/>
  <c r="E303" i="5"/>
  <c r="E304" i="5"/>
  <c r="E305" i="5"/>
  <c r="E306" i="5"/>
  <c r="E307" i="5"/>
  <c r="E308" i="5"/>
  <c r="E309" i="5"/>
  <c r="E310" i="5"/>
  <c r="E311" i="5"/>
  <c r="E312" i="5"/>
  <c r="E313" i="5"/>
  <c r="E314" i="5"/>
  <c r="E315" i="5"/>
  <c r="E316" i="5"/>
  <c r="E317" i="5"/>
  <c r="E318" i="5"/>
  <c r="E319" i="5"/>
  <c r="E320" i="5"/>
  <c r="E321" i="5"/>
  <c r="E322" i="5"/>
  <c r="E323" i="5"/>
  <c r="E324" i="5"/>
  <c r="E325" i="5"/>
  <c r="E326" i="5"/>
  <c r="E327" i="5"/>
  <c r="E328" i="5"/>
  <c r="E329" i="5"/>
  <c r="E330" i="5"/>
  <c r="E331" i="5"/>
  <c r="E332" i="5"/>
  <c r="E333" i="5"/>
  <c r="E334" i="5"/>
  <c r="E335" i="5"/>
  <c r="E336" i="5"/>
  <c r="E337" i="5"/>
  <c r="E338" i="5"/>
  <c r="E339" i="5"/>
  <c r="E340" i="5"/>
  <c r="E341" i="5"/>
  <c r="E342" i="5"/>
  <c r="E343" i="5"/>
  <c r="E344" i="5"/>
  <c r="E345" i="5"/>
  <c r="E346" i="5"/>
  <c r="E347" i="5"/>
  <c r="E348" i="5"/>
  <c r="E349" i="5"/>
  <c r="E350" i="5"/>
  <c r="E351" i="5"/>
  <c r="E352" i="5"/>
  <c r="E353" i="5"/>
  <c r="E354" i="5"/>
  <c r="E355" i="5"/>
  <c r="E356" i="5"/>
  <c r="E357" i="5"/>
  <c r="E358" i="5"/>
  <c r="E359" i="5"/>
  <c r="E360" i="5"/>
  <c r="E361" i="5"/>
  <c r="E362" i="5"/>
  <c r="E363" i="5"/>
  <c r="E364" i="5"/>
  <c r="E365" i="5"/>
  <c r="E366" i="5"/>
  <c r="E367" i="5"/>
  <c r="E368" i="5"/>
  <c r="E369" i="5"/>
  <c r="E370" i="5"/>
  <c r="E371" i="5"/>
  <c r="E372" i="5"/>
  <c r="E373" i="5"/>
  <c r="E374" i="5"/>
  <c r="E375" i="5"/>
  <c r="E376" i="5"/>
  <c r="E377" i="5"/>
  <c r="E378" i="5"/>
  <c r="E379" i="5"/>
  <c r="E380" i="5"/>
  <c r="E381" i="5"/>
  <c r="E382" i="5"/>
  <c r="E383" i="5"/>
  <c r="E384" i="5"/>
  <c r="E385" i="5"/>
  <c r="E386" i="5"/>
  <c r="E387" i="5"/>
  <c r="E388" i="5"/>
  <c r="E389" i="5"/>
  <c r="E390" i="5"/>
  <c r="E391" i="5"/>
  <c r="E392" i="5"/>
  <c r="E393" i="5"/>
  <c r="E394" i="5"/>
  <c r="E395" i="5"/>
  <c r="E396" i="5"/>
  <c r="E397" i="5"/>
  <c r="E398" i="5"/>
  <c r="E399" i="5"/>
  <c r="E400" i="5"/>
  <c r="E401" i="5"/>
  <c r="E402" i="5"/>
  <c r="E403" i="5"/>
  <c r="E404" i="5"/>
  <c r="E405" i="5"/>
  <c r="E406" i="5"/>
  <c r="E407" i="5"/>
  <c r="E408" i="5"/>
  <c r="E409" i="5"/>
  <c r="E410" i="5"/>
  <c r="E411" i="5"/>
  <c r="E412" i="5"/>
  <c r="E413" i="5"/>
  <c r="E414" i="5"/>
  <c r="E415" i="5"/>
  <c r="E416" i="5"/>
  <c r="E417" i="5"/>
  <c r="E418" i="5"/>
  <c r="E419" i="5"/>
  <c r="E420" i="5"/>
  <c r="E421" i="5"/>
  <c r="E422" i="5"/>
  <c r="E423" i="5"/>
  <c r="E424" i="5"/>
  <c r="E425" i="5"/>
  <c r="E426" i="5"/>
  <c r="E427" i="5"/>
  <c r="E428" i="5"/>
  <c r="E429" i="5"/>
  <c r="E430" i="5"/>
  <c r="E431" i="5"/>
  <c r="E432" i="5"/>
  <c r="E433" i="5"/>
  <c r="E434" i="5"/>
  <c r="E435" i="5"/>
  <c r="E436" i="5"/>
  <c r="E437" i="5"/>
  <c r="E438" i="5"/>
  <c r="E439" i="5"/>
  <c r="E440" i="5"/>
  <c r="E441" i="5"/>
  <c r="E442" i="5"/>
  <c r="E443" i="5"/>
  <c r="E444" i="5"/>
  <c r="E445" i="5"/>
  <c r="E446" i="5"/>
  <c r="E447" i="5"/>
  <c r="E448" i="5"/>
  <c r="E449" i="5"/>
  <c r="E450" i="5"/>
  <c r="E451" i="5"/>
  <c r="E452" i="5"/>
  <c r="E453" i="5"/>
  <c r="E454" i="5"/>
  <c r="E455" i="5"/>
  <c r="E456" i="5"/>
  <c r="E457" i="5"/>
  <c r="E458" i="5"/>
  <c r="E459" i="5"/>
  <c r="E460" i="5"/>
  <c r="E461" i="5"/>
  <c r="E462" i="5"/>
  <c r="E463" i="5"/>
  <c r="E464" i="5"/>
  <c r="E465" i="5"/>
  <c r="E466" i="5"/>
  <c r="E467" i="5"/>
  <c r="E468" i="5"/>
  <c r="E469" i="5"/>
  <c r="E470" i="5"/>
  <c r="E471" i="5"/>
  <c r="E472" i="5"/>
  <c r="E473" i="5"/>
  <c r="E474" i="5"/>
  <c r="E475" i="5"/>
  <c r="E476" i="5"/>
  <c r="E477" i="5"/>
  <c r="E478" i="5"/>
  <c r="E479" i="5"/>
  <c r="E480" i="5"/>
  <c r="E481" i="5"/>
  <c r="E482" i="5"/>
  <c r="E483" i="5"/>
  <c r="E484" i="5"/>
  <c r="E485" i="5"/>
  <c r="E486" i="5"/>
  <c r="E487" i="5"/>
  <c r="E488" i="5"/>
  <c r="E489" i="5"/>
  <c r="E490" i="5"/>
  <c r="E491" i="5"/>
  <c r="E492" i="5"/>
  <c r="E493" i="5"/>
  <c r="E494" i="5"/>
  <c r="E495" i="5"/>
  <c r="E496" i="5"/>
  <c r="E497" i="5"/>
  <c r="E498" i="5"/>
  <c r="E499" i="5"/>
  <c r="E500" i="5"/>
  <c r="E501" i="5"/>
  <c r="E502" i="5"/>
  <c r="E503" i="5"/>
  <c r="E504" i="5"/>
  <c r="E505" i="5"/>
  <c r="E506" i="5"/>
  <c r="E507" i="5"/>
  <c r="E508" i="5"/>
  <c r="E509" i="5"/>
  <c r="E510" i="5"/>
  <c r="E511" i="5"/>
  <c r="E512" i="5"/>
  <c r="E513" i="5"/>
  <c r="E514" i="5"/>
  <c r="E515" i="5"/>
  <c r="E516" i="5"/>
  <c r="E517" i="5"/>
  <c r="E518" i="5"/>
  <c r="E519" i="5"/>
  <c r="E520" i="5"/>
  <c r="E521" i="5"/>
  <c r="E522" i="5"/>
  <c r="E523" i="5"/>
  <c r="E524" i="5"/>
  <c r="E525" i="5"/>
  <c r="E526" i="5"/>
  <c r="E527" i="5"/>
  <c r="E528" i="5"/>
  <c r="E529" i="5"/>
  <c r="E530" i="5"/>
  <c r="E531" i="5"/>
  <c r="E532" i="5"/>
  <c r="E533" i="5"/>
  <c r="E534" i="5"/>
  <c r="E535" i="5"/>
  <c r="E536" i="5"/>
  <c r="E537" i="5"/>
  <c r="E538" i="5"/>
  <c r="E539" i="5"/>
  <c r="E540" i="5"/>
  <c r="E541" i="5"/>
  <c r="E542" i="5"/>
  <c r="E543" i="5"/>
  <c r="E544" i="5"/>
  <c r="E545" i="5"/>
  <c r="E546" i="5"/>
  <c r="E547" i="5"/>
  <c r="E548" i="5"/>
  <c r="E549" i="5"/>
  <c r="E550" i="5"/>
  <c r="E551" i="5"/>
  <c r="E552" i="5"/>
  <c r="E553" i="5"/>
  <c r="E554" i="5"/>
  <c r="E555" i="5"/>
  <c r="E556" i="5"/>
  <c r="E557" i="5"/>
  <c r="E558" i="5"/>
  <c r="E559" i="5"/>
  <c r="E560" i="5"/>
  <c r="E561" i="5"/>
  <c r="E562" i="5"/>
  <c r="E563" i="5"/>
  <c r="E564" i="5"/>
  <c r="E565" i="5"/>
  <c r="E566" i="5"/>
  <c r="E567" i="5"/>
  <c r="E568" i="5"/>
  <c r="E569" i="5"/>
  <c r="E570" i="5"/>
  <c r="E571" i="5"/>
  <c r="E572" i="5"/>
  <c r="E573" i="5"/>
  <c r="E574" i="5"/>
  <c r="E575" i="5"/>
  <c r="E576" i="5"/>
  <c r="E577" i="5"/>
  <c r="E578" i="5"/>
  <c r="E579" i="5"/>
  <c r="E580" i="5"/>
  <c r="E581" i="5"/>
  <c r="E582" i="5"/>
  <c r="E583" i="5"/>
  <c r="E584" i="5"/>
  <c r="E585" i="5"/>
  <c r="E586" i="5"/>
  <c r="E587" i="5"/>
  <c r="E588" i="5"/>
  <c r="E589" i="5"/>
  <c r="E590" i="5"/>
  <c r="E591" i="5"/>
  <c r="E592" i="5"/>
  <c r="E593" i="5"/>
  <c r="E594" i="5"/>
  <c r="E595" i="5"/>
  <c r="E596" i="5"/>
  <c r="E597" i="5"/>
  <c r="E598" i="5"/>
  <c r="E599" i="5"/>
  <c r="E600" i="5"/>
  <c r="E601" i="5"/>
  <c r="E602" i="5"/>
  <c r="E603" i="5"/>
  <c r="E604" i="5"/>
  <c r="E605" i="5"/>
  <c r="E606" i="5"/>
  <c r="E607" i="5"/>
  <c r="E608" i="5"/>
  <c r="E609" i="5"/>
  <c r="E610" i="5"/>
  <c r="E611" i="5"/>
  <c r="E612" i="5"/>
  <c r="E613" i="5"/>
  <c r="E614" i="5"/>
  <c r="E615" i="5"/>
  <c r="E616" i="5"/>
  <c r="E617" i="5"/>
  <c r="E618" i="5"/>
  <c r="E619" i="5"/>
  <c r="E620" i="5"/>
  <c r="E621" i="5"/>
  <c r="E622" i="5"/>
  <c r="E623" i="5"/>
  <c r="E624" i="5"/>
  <c r="E625" i="5"/>
  <c r="E626" i="5"/>
  <c r="E627" i="5"/>
  <c r="E628" i="5"/>
  <c r="E629" i="5"/>
  <c r="E630" i="5"/>
  <c r="E631" i="5"/>
  <c r="E632" i="5"/>
  <c r="E633" i="5"/>
  <c r="E634" i="5"/>
  <c r="E635" i="5"/>
  <c r="E636" i="5"/>
  <c r="E637" i="5"/>
  <c r="E638" i="5"/>
  <c r="E639" i="5"/>
  <c r="E640" i="5"/>
  <c r="E641" i="5"/>
  <c r="E642" i="5"/>
  <c r="E643" i="5"/>
  <c r="E644" i="5"/>
  <c r="E645" i="5"/>
  <c r="E646" i="5"/>
  <c r="E647" i="5"/>
  <c r="E648" i="5"/>
  <c r="E649" i="5"/>
  <c r="E650" i="5"/>
  <c r="E651" i="5"/>
  <c r="E652" i="5"/>
  <c r="E653" i="5"/>
  <c r="E654" i="5"/>
  <c r="E655" i="5"/>
  <c r="E656" i="5"/>
  <c r="E657" i="5"/>
  <c r="E658" i="5"/>
  <c r="E659" i="5"/>
  <c r="E660" i="5"/>
  <c r="E661" i="5"/>
  <c r="E662" i="5"/>
  <c r="E663" i="5"/>
  <c r="E664" i="5"/>
  <c r="E665" i="5"/>
  <c r="E666" i="5"/>
  <c r="E667" i="5"/>
  <c r="E668" i="5"/>
  <c r="E669" i="5"/>
  <c r="E670" i="5"/>
  <c r="E671" i="5"/>
  <c r="E672" i="5"/>
  <c r="E673" i="5"/>
  <c r="E674" i="5"/>
  <c r="E675" i="5"/>
  <c r="E676" i="5"/>
  <c r="E677" i="5"/>
  <c r="E678" i="5"/>
  <c r="E679" i="5"/>
  <c r="E680" i="5"/>
  <c r="E681" i="5"/>
  <c r="E682" i="5"/>
  <c r="E683" i="5"/>
  <c r="E684" i="5"/>
  <c r="E685" i="5"/>
  <c r="E686" i="5"/>
  <c r="E687" i="5"/>
  <c r="E688" i="5"/>
  <c r="E689" i="5"/>
  <c r="E690" i="5"/>
  <c r="E691" i="5"/>
  <c r="E692" i="5"/>
  <c r="E693" i="5"/>
  <c r="E694" i="5"/>
  <c r="E695" i="5"/>
  <c r="E696" i="5"/>
  <c r="E697" i="5"/>
  <c r="E698" i="5"/>
  <c r="E699" i="5"/>
  <c r="E700" i="5"/>
  <c r="E701" i="5"/>
  <c r="E702" i="5"/>
  <c r="E703" i="5"/>
  <c r="E704" i="5"/>
  <c r="E705" i="5"/>
  <c r="E706" i="5"/>
  <c r="E707" i="5"/>
  <c r="E708" i="5"/>
  <c r="E709" i="5"/>
  <c r="E710" i="5"/>
  <c r="E711" i="5"/>
  <c r="E712" i="5"/>
  <c r="E713" i="5"/>
  <c r="E714" i="5"/>
  <c r="E715" i="5"/>
  <c r="E716" i="5"/>
  <c r="E717" i="5"/>
  <c r="E718" i="5"/>
  <c r="E719" i="5"/>
  <c r="E720" i="5"/>
  <c r="E721" i="5"/>
  <c r="E722" i="5"/>
  <c r="E723" i="5"/>
  <c r="E724" i="5"/>
  <c r="E725" i="5"/>
  <c r="E726" i="5"/>
  <c r="E727" i="5"/>
  <c r="E728" i="5"/>
  <c r="E729" i="5"/>
  <c r="E730" i="5"/>
  <c r="E731" i="5"/>
  <c r="E732" i="5"/>
  <c r="E733" i="5"/>
  <c r="E734" i="5"/>
  <c r="E735" i="5"/>
  <c r="E736" i="5"/>
  <c r="E737" i="5"/>
  <c r="E738" i="5"/>
  <c r="E739" i="5"/>
  <c r="E740" i="5"/>
  <c r="E741" i="5"/>
  <c r="E742" i="5"/>
  <c r="E743" i="5"/>
  <c r="E744" i="5"/>
  <c r="E745" i="5"/>
  <c r="E746" i="5"/>
  <c r="E747" i="5"/>
  <c r="E748" i="5"/>
  <c r="E749" i="5"/>
  <c r="E750" i="5"/>
  <c r="E751" i="5"/>
  <c r="E752" i="5"/>
  <c r="E753" i="5"/>
  <c r="E754" i="5"/>
  <c r="E755" i="5"/>
  <c r="E756" i="5"/>
  <c r="E757" i="5"/>
  <c r="E758" i="5"/>
  <c r="E759" i="5"/>
  <c r="E760" i="5"/>
  <c r="E761" i="5"/>
  <c r="E762" i="5"/>
  <c r="E763" i="5"/>
  <c r="E764" i="5"/>
  <c r="E765" i="5"/>
  <c r="E766" i="5"/>
  <c r="E767" i="5"/>
  <c r="E768" i="5"/>
  <c r="E769" i="5"/>
  <c r="E770" i="5"/>
  <c r="E771" i="5"/>
  <c r="E772" i="5"/>
  <c r="E773" i="5"/>
  <c r="E774" i="5"/>
  <c r="E775" i="5"/>
  <c r="E776" i="5"/>
  <c r="E777" i="5"/>
  <c r="E778" i="5"/>
  <c r="E779" i="5"/>
  <c r="E780" i="5"/>
  <c r="E781" i="5"/>
  <c r="E782" i="5"/>
  <c r="E783" i="5"/>
  <c r="E784" i="5"/>
  <c r="E785" i="5"/>
  <c r="E786" i="5"/>
  <c r="E787" i="5"/>
  <c r="E788" i="5"/>
  <c r="E789" i="5"/>
  <c r="E790" i="5"/>
  <c r="E791" i="5"/>
  <c r="E792" i="5"/>
  <c r="E793" i="5"/>
  <c r="E794" i="5"/>
  <c r="E795" i="5"/>
  <c r="E796" i="5"/>
  <c r="E797" i="5"/>
  <c r="E798" i="5"/>
  <c r="E799" i="5"/>
  <c r="E800" i="5"/>
  <c r="E801" i="5"/>
  <c r="E802" i="5"/>
  <c r="E803" i="5"/>
  <c r="E804" i="5"/>
  <c r="E805" i="5"/>
  <c r="E806" i="5"/>
  <c r="E807" i="5"/>
  <c r="E808" i="5"/>
  <c r="E809" i="5"/>
  <c r="E810" i="5"/>
  <c r="E811" i="5"/>
  <c r="E812" i="5"/>
  <c r="E813" i="5"/>
  <c r="E814" i="5"/>
  <c r="E815" i="5"/>
  <c r="E816" i="5"/>
  <c r="E817" i="5"/>
  <c r="E818" i="5"/>
  <c r="E819" i="5"/>
  <c r="E820" i="5"/>
  <c r="E821" i="5"/>
  <c r="E822" i="5"/>
  <c r="E823" i="5"/>
  <c r="E824" i="5"/>
  <c r="E825" i="5"/>
  <c r="E826" i="5"/>
  <c r="E827" i="5"/>
  <c r="E828" i="5"/>
  <c r="E829" i="5"/>
  <c r="E830" i="5"/>
  <c r="E831" i="5"/>
  <c r="E832" i="5"/>
  <c r="E833" i="5"/>
  <c r="E834" i="5"/>
  <c r="E835" i="5"/>
  <c r="E836" i="5"/>
  <c r="E837" i="5"/>
  <c r="E838" i="5"/>
  <c r="E839" i="5"/>
  <c r="E840" i="5"/>
  <c r="E841" i="5"/>
  <c r="E842" i="5"/>
  <c r="E843" i="5"/>
  <c r="E844" i="5"/>
  <c r="E845" i="5"/>
  <c r="E846" i="5"/>
  <c r="E847" i="5"/>
  <c r="E848" i="5"/>
  <c r="E849" i="5"/>
  <c r="E850" i="5"/>
  <c r="E851" i="5"/>
  <c r="E852" i="5"/>
  <c r="E853" i="5"/>
  <c r="E854" i="5"/>
  <c r="E855" i="5"/>
  <c r="E856" i="5"/>
  <c r="E857" i="5"/>
  <c r="E858" i="5"/>
  <c r="E859" i="5"/>
  <c r="E860" i="5"/>
  <c r="E861" i="5"/>
  <c r="E862" i="5"/>
  <c r="E863" i="5"/>
  <c r="E864" i="5"/>
  <c r="E865" i="5"/>
  <c r="E866" i="5"/>
  <c r="E867" i="5"/>
  <c r="E868" i="5"/>
  <c r="E869" i="5"/>
  <c r="E870" i="5"/>
  <c r="E871" i="5"/>
  <c r="E872" i="5"/>
  <c r="E873" i="5"/>
  <c r="E874" i="5"/>
  <c r="E875" i="5"/>
  <c r="E876" i="5"/>
  <c r="E877" i="5"/>
  <c r="E878" i="5"/>
  <c r="E879" i="5"/>
  <c r="E880" i="5"/>
  <c r="E881" i="5"/>
  <c r="E882" i="5"/>
  <c r="E883" i="5"/>
  <c r="E884" i="5"/>
  <c r="E885" i="5"/>
  <c r="E886" i="5"/>
  <c r="E887" i="5"/>
  <c r="E888" i="5"/>
  <c r="E889" i="5"/>
  <c r="E890" i="5"/>
  <c r="E891" i="5"/>
  <c r="E892" i="5"/>
  <c r="E893" i="5"/>
  <c r="E894" i="5"/>
  <c r="E895" i="5"/>
  <c r="E896" i="5"/>
  <c r="E897" i="5"/>
  <c r="E898" i="5"/>
  <c r="E899" i="5"/>
  <c r="E900" i="5"/>
  <c r="E901" i="5"/>
  <c r="E902" i="5"/>
  <c r="E903" i="5"/>
  <c r="E904" i="5"/>
  <c r="E905" i="5"/>
  <c r="E906" i="5"/>
  <c r="E907" i="5"/>
  <c r="E908" i="5"/>
  <c r="E909" i="5"/>
  <c r="E910" i="5"/>
  <c r="E911" i="5"/>
  <c r="E912" i="5"/>
  <c r="E913" i="5"/>
  <c r="E914" i="5"/>
  <c r="E915" i="5"/>
  <c r="E916" i="5"/>
  <c r="E917" i="5"/>
  <c r="E918" i="5"/>
  <c r="E919" i="5"/>
  <c r="E920" i="5"/>
  <c r="E921" i="5"/>
  <c r="E922" i="5"/>
  <c r="E923" i="5"/>
  <c r="E924" i="5"/>
  <c r="E925" i="5"/>
  <c r="E926" i="5"/>
  <c r="E927" i="5"/>
  <c r="E928" i="5"/>
  <c r="E929" i="5"/>
  <c r="E930" i="5"/>
  <c r="E931" i="5"/>
  <c r="E932" i="5"/>
  <c r="E933" i="5"/>
  <c r="E934" i="5"/>
  <c r="E935" i="5"/>
  <c r="E936" i="5"/>
  <c r="E937" i="5"/>
  <c r="E938" i="5"/>
  <c r="E939" i="5"/>
  <c r="E940" i="5"/>
  <c r="E941" i="5"/>
  <c r="E942" i="5"/>
  <c r="E943" i="5"/>
  <c r="E944" i="5"/>
  <c r="E945" i="5"/>
  <c r="E946" i="5"/>
  <c r="E947" i="5"/>
  <c r="E948" i="5"/>
  <c r="E949" i="5"/>
  <c r="E950" i="5"/>
  <c r="E951" i="5"/>
  <c r="E952" i="5"/>
  <c r="E953" i="5"/>
  <c r="E954" i="5"/>
  <c r="E955" i="5"/>
  <c r="E956" i="5"/>
  <c r="E957" i="5"/>
  <c r="E958" i="5"/>
  <c r="E959" i="5"/>
  <c r="E960" i="5"/>
  <c r="E961" i="5"/>
  <c r="E962" i="5"/>
  <c r="E963" i="5"/>
  <c r="E964" i="5"/>
  <c r="E965" i="5"/>
  <c r="E966" i="5"/>
  <c r="E967" i="5"/>
  <c r="E968" i="5"/>
  <c r="E969" i="5"/>
  <c r="E970" i="5"/>
  <c r="E971" i="5"/>
  <c r="E972" i="5"/>
  <c r="E973" i="5"/>
  <c r="E974" i="5"/>
  <c r="E975" i="5"/>
  <c r="E976" i="5"/>
  <c r="E977" i="5"/>
  <c r="E978" i="5"/>
  <c r="E979" i="5"/>
  <c r="E980" i="5"/>
  <c r="E981" i="5"/>
  <c r="E982" i="5"/>
  <c r="E983" i="5"/>
  <c r="E984" i="5"/>
  <c r="E985" i="5"/>
  <c r="E986" i="5"/>
  <c r="E987" i="5"/>
  <c r="E988" i="5"/>
  <c r="E989" i="5"/>
  <c r="E990" i="5"/>
  <c r="E991" i="5"/>
  <c r="E992" i="5"/>
  <c r="E993" i="5"/>
  <c r="E994" i="5"/>
  <c r="E995" i="5"/>
  <c r="E996" i="5"/>
  <c r="E997" i="5"/>
  <c r="E998" i="5"/>
  <c r="E999" i="5"/>
  <c r="E1000" i="5"/>
  <c r="E1001" i="5"/>
  <c r="E1002" i="5"/>
  <c r="E1003" i="5"/>
  <c r="E1004" i="5"/>
  <c r="E1005" i="5"/>
  <c r="E1006" i="5"/>
  <c r="E1007" i="5"/>
  <c r="E1008" i="5"/>
  <c r="E1009" i="5"/>
  <c r="E1010" i="5"/>
  <c r="E1011" i="5"/>
  <c r="E1012" i="5"/>
  <c r="E1013" i="5"/>
  <c r="E1014" i="5"/>
  <c r="E1015" i="5"/>
  <c r="E1016" i="5"/>
  <c r="E1017" i="5"/>
  <c r="E1018" i="5"/>
  <c r="E1019" i="5"/>
  <c r="E1020" i="5"/>
  <c r="E1021" i="5"/>
  <c r="E1022" i="5"/>
  <c r="E1023" i="5"/>
  <c r="E1024" i="5"/>
  <c r="E1025" i="5"/>
  <c r="E1026" i="5"/>
  <c r="E1027" i="5"/>
  <c r="E1028" i="5"/>
  <c r="E1029" i="5"/>
  <c r="E1030" i="5"/>
  <c r="E1031" i="5"/>
  <c r="E1032" i="5"/>
  <c r="E1033" i="5"/>
  <c r="E1034" i="5"/>
  <c r="E1035" i="5"/>
  <c r="E1036" i="5"/>
  <c r="E1037" i="5"/>
  <c r="E1038" i="5"/>
  <c r="E1039" i="5"/>
  <c r="E1040" i="5"/>
  <c r="E1041" i="5"/>
  <c r="E1042" i="5"/>
  <c r="E1043" i="5"/>
  <c r="E1044" i="5"/>
  <c r="E1045" i="5"/>
  <c r="E1046" i="5"/>
  <c r="E1047" i="5"/>
  <c r="E1048" i="5"/>
  <c r="E1049" i="5"/>
  <c r="E1050" i="5"/>
  <c r="E1051" i="5"/>
  <c r="E1052" i="5"/>
  <c r="E1053" i="5"/>
  <c r="E1054" i="5"/>
  <c r="E1055" i="5"/>
  <c r="E1056" i="5"/>
  <c r="E1057" i="5"/>
  <c r="E1058" i="5"/>
  <c r="E1059" i="5"/>
  <c r="E1060" i="5"/>
  <c r="E1061" i="5"/>
  <c r="E1062" i="5"/>
  <c r="E1063" i="5"/>
  <c r="E1064" i="5"/>
  <c r="E1065" i="5"/>
  <c r="E1066" i="5"/>
  <c r="E1067" i="5"/>
  <c r="E1068" i="5"/>
  <c r="E1069" i="5"/>
  <c r="E1070" i="5"/>
  <c r="E1071" i="5"/>
  <c r="E1072" i="5"/>
  <c r="E1073" i="5"/>
  <c r="E1074" i="5"/>
  <c r="E1075" i="5"/>
  <c r="E1076" i="5"/>
  <c r="E1077" i="5"/>
  <c r="E1078" i="5"/>
  <c r="E1079" i="5"/>
  <c r="E1080" i="5"/>
  <c r="E1081" i="5"/>
  <c r="E1082" i="5"/>
  <c r="E1083" i="5"/>
  <c r="E1084" i="5"/>
  <c r="E1085" i="5"/>
  <c r="E1086" i="5"/>
  <c r="E1087" i="5"/>
  <c r="E1088" i="5"/>
  <c r="E1089" i="5"/>
  <c r="E1090" i="5"/>
  <c r="E1091" i="5"/>
  <c r="E1092" i="5"/>
  <c r="E1093" i="5"/>
  <c r="E1094" i="5"/>
  <c r="E1095" i="5"/>
  <c r="E1096" i="5"/>
  <c r="E1097" i="5"/>
  <c r="E1098" i="5"/>
  <c r="E1099" i="5"/>
  <c r="E1100" i="5"/>
  <c r="E1101" i="5"/>
  <c r="E1102" i="5"/>
  <c r="E1103" i="5"/>
  <c r="E1104" i="5"/>
  <c r="E1105" i="5"/>
  <c r="E1106" i="5"/>
  <c r="E1107" i="5"/>
  <c r="E1108" i="5"/>
  <c r="E1109" i="5"/>
  <c r="E1110" i="5"/>
  <c r="E1111" i="5"/>
  <c r="E1112" i="5"/>
  <c r="E1113" i="5"/>
  <c r="E1114" i="5"/>
  <c r="E1115" i="5"/>
  <c r="E1116" i="5"/>
  <c r="E1117" i="5"/>
  <c r="E1118" i="5"/>
  <c r="E1119" i="5"/>
  <c r="E1120" i="5"/>
  <c r="E1121" i="5"/>
  <c r="E1122" i="5"/>
  <c r="E1123" i="5"/>
  <c r="E1124" i="5"/>
  <c r="E1125" i="5"/>
  <c r="E1126" i="5"/>
  <c r="E1127" i="5"/>
  <c r="E1128" i="5"/>
  <c r="E1129" i="5"/>
  <c r="E1130" i="5"/>
  <c r="E1131" i="5"/>
  <c r="E1132" i="5"/>
  <c r="E1133" i="5"/>
  <c r="E1134" i="5"/>
  <c r="E1135" i="5"/>
  <c r="E1136" i="5"/>
  <c r="E1137" i="5"/>
  <c r="E1138" i="5"/>
  <c r="E1139" i="5"/>
  <c r="E1140" i="5"/>
  <c r="E1141" i="5"/>
  <c r="E1142" i="5"/>
  <c r="E1143" i="5"/>
  <c r="E1144" i="5"/>
  <c r="E1145" i="5"/>
  <c r="E1146" i="5"/>
  <c r="E1147" i="5"/>
  <c r="E1148" i="5"/>
  <c r="E1149" i="5"/>
  <c r="E1150" i="5"/>
  <c r="E1151" i="5"/>
  <c r="E1152" i="5"/>
  <c r="E1153" i="5"/>
  <c r="E1154" i="5"/>
  <c r="E1155" i="5"/>
  <c r="E1156" i="5"/>
  <c r="E1157" i="5"/>
  <c r="E1158" i="5"/>
  <c r="E1159" i="5"/>
  <c r="E1160" i="5"/>
  <c r="E1161" i="5"/>
  <c r="E1162" i="5"/>
  <c r="E1163" i="5"/>
  <c r="E1164" i="5"/>
  <c r="E1165" i="5"/>
  <c r="E1166" i="5"/>
  <c r="E1167" i="5"/>
  <c r="E1168" i="5"/>
  <c r="E1169" i="5"/>
  <c r="E1170" i="5"/>
  <c r="E1171" i="5"/>
  <c r="E1172" i="5"/>
  <c r="E1173" i="5"/>
  <c r="E1174" i="5"/>
  <c r="E1175" i="5"/>
  <c r="E1176" i="5"/>
  <c r="E1177" i="5"/>
  <c r="E1178" i="5"/>
  <c r="E1179" i="5"/>
  <c r="E1180" i="5"/>
  <c r="E1181" i="5"/>
  <c r="E1182" i="5"/>
  <c r="E1183" i="5"/>
  <c r="E1184" i="5"/>
  <c r="E1185" i="5"/>
  <c r="E1186" i="5"/>
  <c r="E1187" i="5"/>
  <c r="E1188" i="5"/>
  <c r="E1189" i="5"/>
  <c r="E1190" i="5"/>
  <c r="E1191" i="5"/>
  <c r="E1192" i="5"/>
  <c r="E1193" i="5"/>
  <c r="E1194" i="5"/>
  <c r="E1195" i="5"/>
  <c r="E1196" i="5"/>
  <c r="E1197" i="5"/>
  <c r="E1198" i="5"/>
  <c r="E1199" i="5"/>
  <c r="E1200" i="5"/>
  <c r="E1201" i="5"/>
  <c r="E1202" i="5"/>
  <c r="E1203" i="5"/>
  <c r="E1204" i="5"/>
  <c r="E1205" i="5"/>
  <c r="E1206" i="5"/>
  <c r="E1207" i="5"/>
  <c r="E1208" i="5"/>
  <c r="E1209" i="5"/>
  <c r="E1210" i="5"/>
  <c r="E1211" i="5"/>
  <c r="E1212" i="5"/>
  <c r="E1213" i="5"/>
  <c r="E1214" i="5"/>
  <c r="E1215" i="5"/>
  <c r="E1216" i="5"/>
  <c r="E1217" i="5"/>
  <c r="E1218" i="5"/>
  <c r="E1219" i="5"/>
  <c r="E1220" i="5"/>
  <c r="E1221" i="5"/>
  <c r="E1222" i="5"/>
  <c r="E1223" i="5"/>
  <c r="E1224" i="5"/>
  <c r="E1225" i="5"/>
  <c r="E1226" i="5"/>
  <c r="E1227" i="5"/>
  <c r="E1228" i="5"/>
  <c r="E1229" i="5"/>
  <c r="E1230" i="5"/>
  <c r="E1231" i="5"/>
  <c r="E1232" i="5"/>
  <c r="E1233" i="5"/>
  <c r="E1234" i="5"/>
  <c r="E1235" i="5"/>
  <c r="E1236" i="5"/>
  <c r="E1237" i="5"/>
  <c r="E1238" i="5"/>
  <c r="E1239" i="5"/>
  <c r="E1240" i="5"/>
  <c r="E1241" i="5"/>
  <c r="E1242" i="5"/>
  <c r="E1243" i="5"/>
  <c r="E1244" i="5"/>
  <c r="E1245" i="5"/>
  <c r="E1246" i="5"/>
  <c r="E1247" i="5"/>
  <c r="E1248" i="5"/>
  <c r="E1249" i="5"/>
  <c r="E1250" i="5"/>
  <c r="E1251" i="5"/>
  <c r="E1252" i="5"/>
  <c r="E1253" i="5"/>
  <c r="E1254" i="5"/>
  <c r="E1255" i="5"/>
  <c r="E1256" i="5"/>
  <c r="E1257" i="5"/>
  <c r="E1258" i="5"/>
  <c r="E1259" i="5"/>
  <c r="E1260" i="5"/>
  <c r="E1261" i="5"/>
  <c r="E1262" i="5"/>
  <c r="E1263" i="5"/>
  <c r="E1264" i="5"/>
  <c r="E1265" i="5"/>
  <c r="E1266" i="5"/>
  <c r="E1267" i="5"/>
  <c r="E1268" i="5"/>
  <c r="E1269" i="5"/>
  <c r="E1270" i="5"/>
  <c r="E1271" i="5"/>
  <c r="E1272" i="5"/>
  <c r="E1273" i="5"/>
  <c r="E1274" i="5"/>
  <c r="E1275" i="5"/>
  <c r="E1276" i="5"/>
  <c r="E1277" i="5"/>
  <c r="E1278" i="5"/>
  <c r="E1279" i="5"/>
  <c r="E1280" i="5"/>
  <c r="E1281" i="5"/>
  <c r="E1282" i="5"/>
  <c r="E1283" i="5"/>
  <c r="E1284" i="5"/>
  <c r="E1285" i="5"/>
  <c r="E1286" i="5"/>
  <c r="E1287" i="5"/>
  <c r="E1288" i="5"/>
  <c r="E1289" i="5"/>
  <c r="E1290" i="5"/>
  <c r="E1291" i="5"/>
  <c r="E1292" i="5"/>
  <c r="E1293" i="5"/>
  <c r="E1294" i="5"/>
  <c r="E1295" i="5"/>
  <c r="E1296" i="5"/>
  <c r="E1297" i="5"/>
  <c r="E1298" i="5"/>
  <c r="E1299" i="5"/>
  <c r="E1300" i="5"/>
  <c r="E1301" i="5"/>
  <c r="E1302" i="5"/>
  <c r="E1303" i="5"/>
  <c r="E1304" i="5"/>
  <c r="E1305" i="5"/>
  <c r="E1306" i="5"/>
  <c r="E1307" i="5"/>
  <c r="E1308" i="5"/>
  <c r="E1309" i="5"/>
  <c r="E1310" i="5"/>
  <c r="E1311" i="5"/>
  <c r="E1312" i="5"/>
  <c r="E1313" i="5"/>
  <c r="E1314" i="5"/>
  <c r="E1315" i="5"/>
  <c r="E1316" i="5"/>
  <c r="E1317" i="5"/>
  <c r="E1318" i="5"/>
  <c r="E1319" i="5"/>
  <c r="E1320" i="5"/>
  <c r="E1321" i="5"/>
  <c r="E1322" i="5"/>
  <c r="E1323" i="5"/>
  <c r="E1324" i="5"/>
  <c r="E1325" i="5"/>
  <c r="E1326" i="5"/>
  <c r="E1327" i="5"/>
  <c r="E1328" i="5"/>
  <c r="E1329" i="5"/>
  <c r="E1330" i="5"/>
  <c r="E1331" i="5"/>
  <c r="E1332" i="5"/>
  <c r="E1333" i="5"/>
  <c r="E1334" i="5"/>
  <c r="E1335" i="5"/>
  <c r="E1336" i="5"/>
  <c r="E1337" i="5"/>
  <c r="E1338" i="5"/>
  <c r="E1339" i="5"/>
  <c r="E1340" i="5"/>
  <c r="E1341" i="5"/>
  <c r="E1342" i="5"/>
  <c r="E1343" i="5"/>
  <c r="E1344" i="5"/>
  <c r="E1345" i="5"/>
  <c r="E1346" i="5"/>
  <c r="E1347" i="5"/>
  <c r="E1348" i="5"/>
  <c r="E1349" i="5"/>
  <c r="E1350" i="5"/>
  <c r="E1351" i="5"/>
  <c r="E1352" i="5"/>
  <c r="E1353" i="5"/>
  <c r="E1354" i="5"/>
  <c r="E1355" i="5"/>
  <c r="E1356" i="5"/>
  <c r="E1357" i="5"/>
  <c r="E1358" i="5"/>
  <c r="E1359" i="5"/>
  <c r="E1360" i="5"/>
  <c r="E1361" i="5"/>
  <c r="E1362" i="5"/>
  <c r="E1363" i="5"/>
  <c r="E1364" i="5"/>
  <c r="E1365" i="5"/>
  <c r="E1366" i="5"/>
  <c r="E1367" i="5"/>
  <c r="E1368" i="5"/>
  <c r="E1369" i="5"/>
  <c r="E1370" i="5"/>
  <c r="E1371" i="5"/>
  <c r="E1372" i="5"/>
  <c r="E1373" i="5"/>
  <c r="E1374" i="5"/>
  <c r="E1375" i="5"/>
  <c r="E1376" i="5"/>
  <c r="E1377" i="5"/>
  <c r="E1378" i="5"/>
  <c r="E1379" i="5"/>
  <c r="E1380" i="5"/>
  <c r="E1381" i="5"/>
  <c r="E1382" i="5"/>
  <c r="E1383" i="5"/>
  <c r="E1384" i="5"/>
  <c r="E1385" i="5"/>
  <c r="E1386" i="5"/>
  <c r="E1387" i="5"/>
  <c r="E1388" i="5"/>
  <c r="E1389" i="5"/>
  <c r="E1390" i="5"/>
  <c r="E1391" i="5"/>
  <c r="E1392" i="5"/>
  <c r="E1393" i="5"/>
  <c r="E1394" i="5"/>
  <c r="E1395" i="5"/>
  <c r="E1396" i="5"/>
  <c r="E1397" i="5"/>
  <c r="E1398" i="5"/>
  <c r="E1399" i="5"/>
  <c r="E1400" i="5"/>
  <c r="E1401" i="5"/>
  <c r="E1402" i="5"/>
  <c r="E1403" i="5"/>
  <c r="E1404" i="5"/>
  <c r="E1405" i="5"/>
  <c r="E1406" i="5"/>
  <c r="E1407" i="5"/>
  <c r="E1408" i="5"/>
  <c r="E1409" i="5"/>
  <c r="E1410" i="5"/>
  <c r="E1411" i="5"/>
  <c r="E1412" i="5"/>
  <c r="E1413" i="5"/>
  <c r="E1414" i="5"/>
  <c r="E1415" i="5"/>
  <c r="E1416" i="5"/>
  <c r="E1417" i="5"/>
  <c r="E1418" i="5"/>
  <c r="E1419" i="5"/>
  <c r="E1420" i="5"/>
  <c r="E1421" i="5"/>
  <c r="E1422" i="5"/>
  <c r="E1423" i="5"/>
  <c r="E1424" i="5"/>
  <c r="E1425" i="5"/>
  <c r="E1426" i="5"/>
  <c r="E1427" i="5"/>
  <c r="E1428" i="5"/>
  <c r="E1429" i="5"/>
  <c r="E1430" i="5"/>
  <c r="E1431" i="5"/>
  <c r="E1432" i="5"/>
  <c r="E1433" i="5"/>
  <c r="E1434" i="5"/>
  <c r="E1435" i="5"/>
  <c r="E1436" i="5"/>
  <c r="E1437" i="5"/>
  <c r="E1438" i="5"/>
  <c r="E1439" i="5"/>
  <c r="E1440" i="5"/>
  <c r="E1441" i="5"/>
  <c r="E1442" i="5"/>
  <c r="E1443" i="5"/>
  <c r="E1444" i="5"/>
  <c r="E1445" i="5"/>
  <c r="E1446" i="5"/>
  <c r="E1447" i="5"/>
  <c r="E1448" i="5"/>
  <c r="E1449" i="5"/>
  <c r="E1450" i="5"/>
  <c r="E1451" i="5"/>
  <c r="E1452" i="5"/>
  <c r="E1453" i="5"/>
  <c r="E1454" i="5"/>
  <c r="E1455" i="5"/>
  <c r="E1456" i="5"/>
  <c r="E1457" i="5"/>
  <c r="E1458" i="5"/>
  <c r="E1459" i="5"/>
  <c r="E1460" i="5"/>
  <c r="E1461" i="5"/>
  <c r="E1462" i="5"/>
  <c r="E1463" i="5"/>
  <c r="E1464" i="5"/>
  <c r="E1465" i="5"/>
  <c r="E1466" i="5"/>
  <c r="E1467" i="5"/>
  <c r="E1468" i="5"/>
  <c r="E1469" i="5"/>
  <c r="E1470" i="5"/>
  <c r="E1471" i="5"/>
  <c r="E1472" i="5"/>
  <c r="E1473" i="5"/>
  <c r="E1474" i="5"/>
  <c r="E1475" i="5"/>
  <c r="E1476" i="5"/>
  <c r="E1477" i="5"/>
  <c r="E1478" i="5"/>
  <c r="E1479" i="5"/>
  <c r="E1480" i="5"/>
  <c r="E1481" i="5"/>
  <c r="E1482" i="5"/>
  <c r="E1483" i="5"/>
  <c r="E1484" i="5"/>
  <c r="E1485" i="5"/>
  <c r="E1486" i="5"/>
  <c r="E1487" i="5"/>
  <c r="E1488" i="5"/>
  <c r="E1489" i="5"/>
  <c r="E1490" i="5"/>
  <c r="E1491" i="5"/>
  <c r="E1492" i="5"/>
  <c r="E1493" i="5"/>
  <c r="E1494" i="5"/>
  <c r="E1495" i="5"/>
  <c r="E1496" i="5"/>
  <c r="E1497" i="5"/>
  <c r="E1498" i="5"/>
  <c r="E1499" i="5"/>
  <c r="E1500" i="5"/>
  <c r="E2" i="5"/>
  <c r="H3" i="5"/>
  <c r="H4" i="5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2" i="5"/>
  <c r="F3" i="5"/>
  <c r="F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2" i="5"/>
  <c r="G3" i="5"/>
  <c r="G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2" i="5"/>
  <c r="H17" i="9" l="1"/>
  <c r="H16" i="9"/>
  <c r="H15" i="9"/>
  <c r="H14" i="9"/>
  <c r="H13" i="9"/>
  <c r="H12" i="9"/>
  <c r="H11" i="9"/>
  <c r="H10" i="9"/>
  <c r="H9" i="9"/>
  <c r="H8" i="9"/>
  <c r="H2" i="9"/>
  <c r="H7" i="9"/>
  <c r="H3" i="9"/>
  <c r="G16" i="9"/>
  <c r="H6" i="9"/>
  <c r="G17" i="9"/>
  <c r="G15" i="9"/>
  <c r="G14" i="9"/>
  <c r="G416" i="9"/>
  <c r="G6" i="9"/>
  <c r="G71" i="9"/>
  <c r="G72" i="9"/>
  <c r="G69" i="9"/>
  <c r="G73" i="9"/>
  <c r="G70" i="9"/>
  <c r="G2" i="9"/>
  <c r="G421" i="9"/>
  <c r="G425" i="9"/>
  <c r="G429" i="9"/>
  <c r="G433" i="9"/>
  <c r="G437" i="9"/>
  <c r="G441" i="9"/>
  <c r="G418" i="9"/>
  <c r="G422" i="9"/>
  <c r="G426" i="9"/>
  <c r="G430" i="9"/>
  <c r="G434" i="9"/>
  <c r="G438" i="9"/>
  <c r="G442" i="9"/>
  <c r="G420" i="9"/>
  <c r="G428" i="9"/>
  <c r="G436" i="9"/>
  <c r="G444" i="9"/>
  <c r="G424" i="9"/>
  <c r="G432" i="9"/>
  <c r="G440" i="9"/>
  <c r="G423" i="9"/>
  <c r="G431" i="9"/>
  <c r="G439" i="9"/>
  <c r="G419" i="9"/>
  <c r="G427" i="9"/>
  <c r="G435" i="9"/>
  <c r="G443" i="9"/>
  <c r="G9" i="9"/>
  <c r="G115" i="9"/>
  <c r="G119" i="9"/>
  <c r="G123" i="9"/>
  <c r="G127" i="9"/>
  <c r="G131" i="9"/>
  <c r="G135" i="9"/>
  <c r="G139" i="9"/>
  <c r="G143" i="9"/>
  <c r="G116" i="9"/>
  <c r="G120" i="9"/>
  <c r="G124" i="9"/>
  <c r="G128" i="9"/>
  <c r="G132" i="9"/>
  <c r="G136" i="9"/>
  <c r="G140" i="9"/>
  <c r="G144" i="9"/>
  <c r="G117" i="9"/>
  <c r="G125" i="9"/>
  <c r="G133" i="9"/>
  <c r="G141" i="9"/>
  <c r="G121" i="9"/>
  <c r="G137" i="9"/>
  <c r="G118" i="9"/>
  <c r="G126" i="9"/>
  <c r="G134" i="9"/>
  <c r="G142" i="9"/>
  <c r="G129" i="9"/>
  <c r="G145" i="9"/>
  <c r="G122" i="9"/>
  <c r="G138" i="9"/>
  <c r="G114" i="9"/>
  <c r="G130" i="9"/>
  <c r="H5" i="9"/>
  <c r="G12" i="9"/>
  <c r="G414" i="9"/>
  <c r="G8" i="9"/>
  <c r="G19" i="9"/>
  <c r="G23" i="9"/>
  <c r="G27" i="9"/>
  <c r="G31" i="9"/>
  <c r="G35" i="9"/>
  <c r="G39" i="9"/>
  <c r="G43" i="9"/>
  <c r="G47" i="9"/>
  <c r="G51" i="9"/>
  <c r="G55" i="9"/>
  <c r="G59" i="9"/>
  <c r="G63" i="9"/>
  <c r="G67" i="9"/>
  <c r="G20" i="9"/>
  <c r="G24" i="9"/>
  <c r="G28" i="9"/>
  <c r="G32" i="9"/>
  <c r="G36" i="9"/>
  <c r="G40" i="9"/>
  <c r="G44" i="9"/>
  <c r="G48" i="9"/>
  <c r="G52" i="9"/>
  <c r="G56" i="9"/>
  <c r="G60" i="9"/>
  <c r="G64" i="9"/>
  <c r="G68" i="9"/>
  <c r="G21" i="9"/>
  <c r="G29" i="9"/>
  <c r="G37" i="9"/>
  <c r="G45" i="9"/>
  <c r="G53" i="9"/>
  <c r="G61" i="9"/>
  <c r="G25" i="9"/>
  <c r="G41" i="9"/>
  <c r="G57" i="9"/>
  <c r="G22" i="9"/>
  <c r="G30" i="9"/>
  <c r="G38" i="9"/>
  <c r="G46" i="9"/>
  <c r="G54" i="9"/>
  <c r="G62" i="9"/>
  <c r="G33" i="9"/>
  <c r="G49" i="9"/>
  <c r="G65" i="9"/>
  <c r="G26" i="9"/>
  <c r="G58" i="9"/>
  <c r="G42" i="9"/>
  <c r="G18" i="9"/>
  <c r="G50" i="9"/>
  <c r="G34" i="9"/>
  <c r="G66" i="9"/>
  <c r="G4" i="9"/>
  <c r="G361" i="9"/>
  <c r="G365" i="9"/>
  <c r="G369" i="9"/>
  <c r="G373" i="9"/>
  <c r="G377" i="9"/>
  <c r="G381" i="9"/>
  <c r="G385" i="9"/>
  <c r="G389" i="9"/>
  <c r="G393" i="9"/>
  <c r="G397" i="9"/>
  <c r="G401" i="9"/>
  <c r="G405" i="9"/>
  <c r="G409" i="9"/>
  <c r="G362" i="9"/>
  <c r="G366" i="9"/>
  <c r="G370" i="9"/>
  <c r="G374" i="9"/>
  <c r="G378" i="9"/>
  <c r="G382" i="9"/>
  <c r="G386" i="9"/>
  <c r="G390" i="9"/>
  <c r="G394" i="9"/>
  <c r="G398" i="9"/>
  <c r="G402" i="9"/>
  <c r="G406" i="9"/>
  <c r="G410" i="9"/>
  <c r="G364" i="9"/>
  <c r="G372" i="9"/>
  <c r="G380" i="9"/>
  <c r="G388" i="9"/>
  <c r="G396" i="9"/>
  <c r="G404" i="9"/>
  <c r="G412" i="9"/>
  <c r="G368" i="9"/>
  <c r="G376" i="9"/>
  <c r="G384" i="9"/>
  <c r="G392" i="9"/>
  <c r="G400" i="9"/>
  <c r="G408" i="9"/>
  <c r="G367" i="9"/>
  <c r="G375" i="9"/>
  <c r="G383" i="9"/>
  <c r="G391" i="9"/>
  <c r="G399" i="9"/>
  <c r="G407" i="9"/>
  <c r="G363" i="9"/>
  <c r="G371" i="9"/>
  <c r="G379" i="9"/>
  <c r="G387" i="9"/>
  <c r="G395" i="9"/>
  <c r="G403" i="9"/>
  <c r="G411" i="9"/>
  <c r="G10" i="9"/>
  <c r="G360" i="9"/>
  <c r="G13" i="9"/>
  <c r="G415" i="9"/>
  <c r="G5" i="9"/>
  <c r="G147" i="9"/>
  <c r="G151" i="9"/>
  <c r="G155" i="9"/>
  <c r="G159" i="9"/>
  <c r="G163" i="9"/>
  <c r="G167" i="9"/>
  <c r="G171" i="9"/>
  <c r="G175" i="9"/>
  <c r="G179" i="9"/>
  <c r="G183" i="9"/>
  <c r="G187" i="9"/>
  <c r="G191" i="9"/>
  <c r="G195" i="9"/>
  <c r="G199" i="9"/>
  <c r="G203" i="9"/>
  <c r="G207" i="9"/>
  <c r="G211" i="9"/>
  <c r="G215" i="9"/>
  <c r="G219" i="9"/>
  <c r="G223" i="9"/>
  <c r="G148" i="9"/>
  <c r="G152" i="9"/>
  <c r="G156" i="9"/>
  <c r="G160" i="9"/>
  <c r="G164" i="9"/>
  <c r="G168" i="9"/>
  <c r="G172" i="9"/>
  <c r="G176" i="9"/>
  <c r="G180" i="9"/>
  <c r="G184" i="9"/>
  <c r="G188" i="9"/>
  <c r="G192" i="9"/>
  <c r="G196" i="9"/>
  <c r="G200" i="9"/>
  <c r="G204" i="9"/>
  <c r="G208" i="9"/>
  <c r="G212" i="9"/>
  <c r="G216" i="9"/>
  <c r="G220" i="9"/>
  <c r="G149" i="9"/>
  <c r="G157" i="9"/>
  <c r="G165" i="9"/>
  <c r="G173" i="9"/>
  <c r="G181" i="9"/>
  <c r="G189" i="9"/>
  <c r="G197" i="9"/>
  <c r="G205" i="9"/>
  <c r="G213" i="9"/>
  <c r="G221" i="9"/>
  <c r="G417" i="9"/>
  <c r="G153" i="9"/>
  <c r="G169" i="9"/>
  <c r="G185" i="9"/>
  <c r="G201" i="9"/>
  <c r="G217" i="9"/>
  <c r="G150" i="9"/>
  <c r="G158" i="9"/>
  <c r="G166" i="9"/>
  <c r="G174" i="9"/>
  <c r="G182" i="9"/>
  <c r="G190" i="9"/>
  <c r="G198" i="9"/>
  <c r="G206" i="9"/>
  <c r="G214" i="9"/>
  <c r="G222" i="9"/>
  <c r="G161" i="9"/>
  <c r="G177" i="9"/>
  <c r="G193" i="9"/>
  <c r="G209" i="9"/>
  <c r="G154" i="9"/>
  <c r="G186" i="9"/>
  <c r="G218" i="9"/>
  <c r="G170" i="9"/>
  <c r="G202" i="9"/>
  <c r="G146" i="9"/>
  <c r="G178" i="9"/>
  <c r="G210" i="9"/>
  <c r="G162" i="9"/>
  <c r="G194" i="9"/>
  <c r="H4" i="9"/>
  <c r="G11" i="9"/>
  <c r="G413" i="9"/>
  <c r="G7" i="9"/>
  <c r="G75" i="9"/>
  <c r="G79" i="9"/>
  <c r="G83" i="9"/>
  <c r="G87" i="9"/>
  <c r="G91" i="9"/>
  <c r="G95" i="9"/>
  <c r="G99" i="9"/>
  <c r="G103" i="9"/>
  <c r="G107" i="9"/>
  <c r="G111" i="9"/>
  <c r="G76" i="9"/>
  <c r="G80" i="9"/>
  <c r="G84" i="9"/>
  <c r="G88" i="9"/>
  <c r="G92" i="9"/>
  <c r="G96" i="9"/>
  <c r="G100" i="9"/>
  <c r="G104" i="9"/>
  <c r="G108" i="9"/>
  <c r="G112" i="9"/>
  <c r="G77" i="9"/>
  <c r="G85" i="9"/>
  <c r="G93" i="9"/>
  <c r="G101" i="9"/>
  <c r="G109" i="9"/>
  <c r="G89" i="9"/>
  <c r="G105" i="9"/>
  <c r="G78" i="9"/>
  <c r="G86" i="9"/>
  <c r="G94" i="9"/>
  <c r="G102" i="9"/>
  <c r="G110" i="9"/>
  <c r="G81" i="9"/>
  <c r="G97" i="9"/>
  <c r="G113" i="9"/>
  <c r="G90" i="9"/>
  <c r="G74" i="9"/>
  <c r="G106" i="9"/>
  <c r="G82" i="9"/>
  <c r="G98" i="9"/>
  <c r="G3" i="9"/>
  <c r="G227" i="9"/>
  <c r="G231" i="9"/>
  <c r="G235" i="9"/>
  <c r="G239" i="9"/>
  <c r="G243" i="9"/>
  <c r="G247" i="9"/>
  <c r="G251" i="9"/>
  <c r="G255" i="9"/>
  <c r="G259" i="9"/>
  <c r="G263" i="9"/>
  <c r="G267" i="9"/>
  <c r="G271" i="9"/>
  <c r="G275" i="9"/>
  <c r="G279" i="9"/>
  <c r="G283" i="9"/>
  <c r="G287" i="9"/>
  <c r="G291" i="9"/>
  <c r="G295" i="9"/>
  <c r="G299" i="9"/>
  <c r="G303" i="9"/>
  <c r="G307" i="9"/>
  <c r="G311" i="9"/>
  <c r="G315" i="9"/>
  <c r="G319" i="9"/>
  <c r="G323" i="9"/>
  <c r="G327" i="9"/>
  <c r="G331" i="9"/>
  <c r="G335" i="9"/>
  <c r="G339" i="9"/>
  <c r="G343" i="9"/>
  <c r="G347" i="9"/>
  <c r="G351" i="9"/>
  <c r="G355" i="9"/>
  <c r="G224" i="9"/>
  <c r="G228" i="9"/>
  <c r="G232" i="9"/>
  <c r="G236" i="9"/>
  <c r="G240" i="9"/>
  <c r="G244" i="9"/>
  <c r="G248" i="9"/>
  <c r="G252" i="9"/>
  <c r="G256" i="9"/>
  <c r="G260" i="9"/>
  <c r="G264" i="9"/>
  <c r="G268" i="9"/>
  <c r="G272" i="9"/>
  <c r="G276" i="9"/>
  <c r="G280" i="9"/>
  <c r="G284" i="9"/>
  <c r="G288" i="9"/>
  <c r="G292" i="9"/>
  <c r="G296" i="9"/>
  <c r="G300" i="9"/>
  <c r="G304" i="9"/>
  <c r="G308" i="9"/>
  <c r="G312" i="9"/>
  <c r="G316" i="9"/>
  <c r="G320" i="9"/>
  <c r="G324" i="9"/>
  <c r="G328" i="9"/>
  <c r="G332" i="9"/>
  <c r="G336" i="9"/>
  <c r="G340" i="9"/>
  <c r="G344" i="9"/>
  <c r="G348" i="9"/>
  <c r="G352" i="9"/>
  <c r="G356" i="9"/>
  <c r="G229" i="9"/>
  <c r="G237" i="9"/>
  <c r="G245" i="9"/>
  <c r="G253" i="9"/>
  <c r="G261" i="9"/>
  <c r="G269" i="9"/>
  <c r="G277" i="9"/>
  <c r="G285" i="9"/>
  <c r="G293" i="9"/>
  <c r="G301" i="9"/>
  <c r="G309" i="9"/>
  <c r="G317" i="9"/>
  <c r="G325" i="9"/>
  <c r="G333" i="9"/>
  <c r="G341" i="9"/>
  <c r="G349" i="9"/>
  <c r="G357" i="9"/>
  <c r="G233" i="9"/>
  <c r="G249" i="9"/>
  <c r="G265" i="9"/>
  <c r="G281" i="9"/>
  <c r="G297" i="9"/>
  <c r="G313" i="9"/>
  <c r="G329" i="9"/>
  <c r="G345" i="9"/>
  <c r="G359" i="9"/>
  <c r="G230" i="9"/>
  <c r="G238" i="9"/>
  <c r="G246" i="9"/>
  <c r="G254" i="9"/>
  <c r="G262" i="9"/>
  <c r="G270" i="9"/>
  <c r="G278" i="9"/>
  <c r="G286" i="9"/>
  <c r="G294" i="9"/>
  <c r="G302" i="9"/>
  <c r="G310" i="9"/>
  <c r="G318" i="9"/>
  <c r="G326" i="9"/>
  <c r="G334" i="9"/>
  <c r="G342" i="9"/>
  <c r="G350" i="9"/>
  <c r="G358" i="9"/>
  <c r="G225" i="9"/>
  <c r="G241" i="9"/>
  <c r="G257" i="9"/>
  <c r="G273" i="9"/>
  <c r="G289" i="9"/>
  <c r="G305" i="9"/>
  <c r="G321" i="9"/>
  <c r="G337" i="9"/>
  <c r="G353" i="9"/>
  <c r="G250" i="9"/>
  <c r="G282" i="9"/>
  <c r="G314" i="9"/>
  <c r="G346" i="9"/>
  <c r="G234" i="9"/>
  <c r="G266" i="9"/>
  <c r="G298" i="9"/>
  <c r="G330" i="9"/>
  <c r="G242" i="9"/>
  <c r="G274" i="9"/>
  <c r="G306" i="9"/>
  <c r="G338" i="9"/>
  <c r="G226" i="9"/>
  <c r="G258" i="9"/>
  <c r="G290" i="9"/>
  <c r="G322" i="9"/>
  <c r="G354" i="9"/>
</calcChain>
</file>

<file path=xl/sharedStrings.xml><?xml version="1.0" encoding="utf-8"?>
<sst xmlns="http://schemas.openxmlformats.org/spreadsheetml/2006/main" count="141035" uniqueCount="521">
  <si>
    <t>厂站名称</t>
    <phoneticPr fontId="1" type="noConversion"/>
  </si>
  <si>
    <t>厂站实体名称</t>
    <phoneticPr fontId="1" type="noConversion"/>
  </si>
  <si>
    <t>电压等级(kV)</t>
    <phoneticPr fontId="1" type="noConversion"/>
  </si>
  <si>
    <t>容量（MVA）</t>
    <phoneticPr fontId="1" type="noConversion"/>
  </si>
  <si>
    <t>所属电力公司</t>
    <phoneticPr fontId="1" type="noConversion"/>
  </si>
  <si>
    <t>是否公用</t>
    <phoneticPr fontId="1" type="noConversion"/>
  </si>
  <si>
    <t>建设类型</t>
  </si>
  <si>
    <t>出线间隔总数</t>
  </si>
  <si>
    <t>供电区域分类</t>
    <phoneticPr fontId="1" type="noConversion"/>
  </si>
  <si>
    <t>国内生产总值</t>
    <phoneticPr fontId="1" type="noConversion"/>
  </si>
  <si>
    <t>人口数</t>
    <phoneticPr fontId="1" type="noConversion"/>
  </si>
  <si>
    <t>分区面积</t>
    <phoneticPr fontId="1" type="noConversion"/>
  </si>
  <si>
    <t>变压器名称</t>
  </si>
  <si>
    <t>低压端电压等级</t>
  </si>
  <si>
    <t>所属厂站名称</t>
  </si>
  <si>
    <t>所属分区</t>
    <phoneticPr fontId="1" type="noConversion"/>
  </si>
  <si>
    <t>分区产权所属</t>
    <phoneticPr fontId="1" type="noConversion"/>
  </si>
  <si>
    <t>所属电力公司</t>
    <phoneticPr fontId="1" type="noConversion"/>
  </si>
  <si>
    <t>电力分区名称</t>
    <phoneticPr fontId="1" type="noConversion"/>
  </si>
  <si>
    <t>总发电有功</t>
    <phoneticPr fontId="1" type="noConversion"/>
  </si>
  <si>
    <t>总负荷有功</t>
    <phoneticPr fontId="1" type="noConversion"/>
  </si>
  <si>
    <t>总网损有功</t>
    <phoneticPr fontId="1" type="noConversion"/>
  </si>
  <si>
    <t>电压等级（kV）</t>
    <phoneticPr fontId="1" type="noConversion"/>
  </si>
  <si>
    <t>所属线路</t>
    <phoneticPr fontId="1" type="noConversion"/>
  </si>
  <si>
    <t>架空/电缆</t>
    <phoneticPr fontId="1" type="noConversion"/>
  </si>
  <si>
    <t>线路型号</t>
    <phoneticPr fontId="1" type="noConversion"/>
  </si>
  <si>
    <t>线路长度</t>
    <phoneticPr fontId="1" type="noConversion"/>
  </si>
  <si>
    <t>所属公司</t>
    <phoneticPr fontId="1" type="noConversion"/>
  </si>
  <si>
    <t>导线截面积</t>
    <phoneticPr fontId="1" type="noConversion"/>
  </si>
  <si>
    <t>绝缘线/裸导线</t>
    <phoneticPr fontId="1" type="noConversion"/>
  </si>
  <si>
    <t>配变容量（kVA）</t>
    <phoneticPr fontId="1" type="noConversion"/>
  </si>
  <si>
    <t>名称</t>
    <phoneticPr fontId="1" type="noConversion"/>
  </si>
  <si>
    <t>所属主干线</t>
    <phoneticPr fontId="1" type="noConversion"/>
  </si>
  <si>
    <t>模型名称</t>
  </si>
  <si>
    <t>电流限值</t>
  </si>
  <si>
    <t>单位电阻</t>
  </si>
  <si>
    <t>单位电抗</t>
  </si>
  <si>
    <t>单位电纳</t>
  </si>
  <si>
    <t>单位投资</t>
  </si>
  <si>
    <t>2xLGJ-150/20</t>
    <phoneticPr fontId="2" type="noConversion"/>
  </si>
  <si>
    <t>2xLGJ-150/25</t>
  </si>
  <si>
    <t>2xLGJ-185/25</t>
  </si>
  <si>
    <t>2xLGJ-185/30</t>
  </si>
  <si>
    <t>2xLGJ-210/35</t>
  </si>
  <si>
    <t>2xLGJ-240/55</t>
  </si>
  <si>
    <t>2xLGJ-300/40</t>
  </si>
  <si>
    <t>2xLGJ-300/50</t>
  </si>
  <si>
    <t>2xLGJ-400/65</t>
  </si>
  <si>
    <t>2xLGJ-500/65</t>
  </si>
  <si>
    <t>2xLGJ-630/80</t>
  </si>
  <si>
    <t>2xLGJJ-150/35</t>
    <phoneticPr fontId="2" type="noConversion"/>
  </si>
  <si>
    <t>2xLGJJ-185/45</t>
  </si>
  <si>
    <t>2xLGJJ-210/50</t>
  </si>
  <si>
    <t>2xLGJJ-300/70</t>
  </si>
  <si>
    <t>2xLGJJ-400/95</t>
  </si>
  <si>
    <t>2xLGJQ-150/8</t>
  </si>
  <si>
    <t>2xLGJQ-185/10</t>
  </si>
  <si>
    <t>2xLGJQ-210/10</t>
  </si>
  <si>
    <t>2xLGJQ-210/25</t>
  </si>
  <si>
    <t>2xLGJQ-240/30</t>
  </si>
  <si>
    <t>2xLGJQ-240/40</t>
  </si>
  <si>
    <t>2xLGJQ-300/15</t>
  </si>
  <si>
    <t>2xLGJQ-300/20</t>
  </si>
  <si>
    <t>2xLGJQ-300/25</t>
  </si>
  <si>
    <t>2xLGJQ-400/20</t>
  </si>
  <si>
    <t>2xLGJQ-400/25</t>
  </si>
  <si>
    <t>2xLGJQ-400/35</t>
  </si>
  <si>
    <t>2xLGJQ-400/50</t>
  </si>
  <si>
    <t>2xLGJQ-500/35</t>
  </si>
  <si>
    <t>2xLGJQ-500/45</t>
  </si>
  <si>
    <t>2xLGJQ-630/45</t>
  </si>
  <si>
    <t>2xLGJQ-630/55</t>
  </si>
  <si>
    <t>2xLGJQ-800/100</t>
  </si>
  <si>
    <t>2xLGJQ-800/55</t>
  </si>
  <si>
    <t>2xLGJQ-800/70</t>
  </si>
  <si>
    <t>4xLGJ-210/35</t>
  </si>
  <si>
    <t>4xLGJ-240/55</t>
  </si>
  <si>
    <t>4xLGJ-300/40</t>
  </si>
  <si>
    <t>4xLGJ-300/50</t>
  </si>
  <si>
    <t>4xLGJ-400/65</t>
  </si>
  <si>
    <t>4xLGJ-500/65</t>
  </si>
  <si>
    <t>4xLGJ-630/80</t>
  </si>
  <si>
    <t>4xLGJJ-210/50</t>
  </si>
  <si>
    <t>4xLGJJ-300/70</t>
  </si>
  <si>
    <t>4xLGJJ-400/95</t>
  </si>
  <si>
    <t>4xLGJQ-210/10</t>
  </si>
  <si>
    <t>4xLGJQ-210/25</t>
  </si>
  <si>
    <t>4xLGJQ-240/30</t>
  </si>
  <si>
    <t>4xLGJQ-240/40</t>
  </si>
  <si>
    <t>4xLGJQ-300/15</t>
  </si>
  <si>
    <t>4xLGJQ-300/20</t>
  </si>
  <si>
    <t>4xLGJQ-300/25</t>
  </si>
  <si>
    <t>4xLGJQ-400/20</t>
  </si>
  <si>
    <t>4xLGJQ-400/25</t>
  </si>
  <si>
    <t>4xLGJQ-400/35</t>
  </si>
  <si>
    <t>4xLGJQ-400/50</t>
  </si>
  <si>
    <t>4xLGJQ-500/35</t>
  </si>
  <si>
    <t>4xLGJQ-500/45</t>
  </si>
  <si>
    <t>4xLGJQ-630/45</t>
  </si>
  <si>
    <t>4xLGJQ-630/55</t>
  </si>
  <si>
    <t>4xLGJQ-800/100</t>
  </si>
  <si>
    <t>4xLGJQ-800/55</t>
  </si>
  <si>
    <t>4xLGJQ-800/70</t>
  </si>
  <si>
    <t>JKLYJ-120</t>
    <phoneticPr fontId="2" type="noConversion"/>
  </si>
  <si>
    <t>JKLYJ-150</t>
  </si>
  <si>
    <t>JKLYJ-185</t>
  </si>
  <si>
    <t>JKLYJ-240</t>
  </si>
  <si>
    <t>JKLYJ-300</t>
  </si>
  <si>
    <t>JKLYJ-35</t>
  </si>
  <si>
    <t>JKLYJ-50</t>
  </si>
  <si>
    <t>JKLYJ-70</t>
  </si>
  <si>
    <t>JKLYJ-95</t>
  </si>
  <si>
    <t>LGJ-10/2</t>
  </si>
  <si>
    <t>LGJ-120/20</t>
  </si>
  <si>
    <t>LGJ-120/25</t>
  </si>
  <si>
    <t>LGJ-150/20</t>
  </si>
  <si>
    <t>LGJ-150/25</t>
  </si>
  <si>
    <t>LGJ-16/3</t>
  </si>
  <si>
    <t>LGJ-185/25</t>
  </si>
  <si>
    <t>LGJ-185/30</t>
  </si>
  <si>
    <t>LGJ-210/35</t>
  </si>
  <si>
    <t>LGJ-240</t>
    <phoneticPr fontId="2" type="noConversion"/>
  </si>
  <si>
    <t>LGJ-240/55</t>
  </si>
  <si>
    <t>LGJ-25/4</t>
  </si>
  <si>
    <t>LGJ-300/40</t>
  </si>
  <si>
    <t>LGJ-300/50</t>
  </si>
  <si>
    <t>LGJ-35/6</t>
  </si>
  <si>
    <t>LGJ-400/65</t>
  </si>
  <si>
    <t>LGJ-50/8</t>
  </si>
  <si>
    <t>LGJ-70/10</t>
  </si>
  <si>
    <t>LGJ-95/20</t>
  </si>
  <si>
    <t>LGJJ-120/70</t>
  </si>
  <si>
    <t>LGJJ-150/35</t>
  </si>
  <si>
    <t>LGJJ-185/45</t>
  </si>
  <si>
    <t>LGJJ-210/50</t>
  </si>
  <si>
    <t>LGJJ-300/70</t>
  </si>
  <si>
    <t>LGJJ-400/95</t>
  </si>
  <si>
    <t>LGJJ-50/30</t>
  </si>
  <si>
    <t>LGJJ-70/40</t>
  </si>
  <si>
    <t>LGJJ-95/55</t>
  </si>
  <si>
    <t>LGJQ-120/7</t>
  </si>
  <si>
    <t>LGJQ-150/8</t>
  </si>
  <si>
    <t>LGJQ-185/10</t>
  </si>
  <si>
    <t>LGJQ-210/10</t>
  </si>
  <si>
    <t>LGJQ-210/25</t>
  </si>
  <si>
    <t>LGJQ-240</t>
  </si>
  <si>
    <t>LGJQ-240/30</t>
  </si>
  <si>
    <t>LGJQ-240/40</t>
  </si>
  <si>
    <t>LGJQ-300/15</t>
  </si>
  <si>
    <t>LGJQ-300/20</t>
  </si>
  <si>
    <t>LGJQ-300/25</t>
  </si>
  <si>
    <t>LGJQ-400/20</t>
  </si>
  <si>
    <t>LGJQ-400/25</t>
  </si>
  <si>
    <t>LGJQ-400/35</t>
  </si>
  <si>
    <t>LGJQ-400/50</t>
  </si>
  <si>
    <t>LGJQ-500/35</t>
  </si>
  <si>
    <t>LGJQ-500/45</t>
  </si>
  <si>
    <t>LGJQ-500/65</t>
  </si>
  <si>
    <t>LGJQ-630/45</t>
  </si>
  <si>
    <t>LGJQ-630/55</t>
  </si>
  <si>
    <t>LGJQ-630/80</t>
  </si>
  <si>
    <t>LGJQ-800/100</t>
  </si>
  <si>
    <t>LGJQ-800/55</t>
  </si>
  <si>
    <t>LGJQ-800/70</t>
  </si>
  <si>
    <t>LGJQ-95/15</t>
  </si>
  <si>
    <t>YJLV22-3×70</t>
    <phoneticPr fontId="2" type="noConversion"/>
  </si>
  <si>
    <t>YJLV22-3×95</t>
  </si>
  <si>
    <t>YJLV22-3×120</t>
  </si>
  <si>
    <t>YJLV22-3×150</t>
  </si>
  <si>
    <t>YJLV22-3×185</t>
  </si>
  <si>
    <t>YJLV22-3×240</t>
  </si>
  <si>
    <t>YJLV22-3×300</t>
  </si>
  <si>
    <t>YJLV22-3×400</t>
    <phoneticPr fontId="2" type="noConversion"/>
  </si>
  <si>
    <t>YJLV22-3×500</t>
  </si>
  <si>
    <t>VJV-1×35</t>
  </si>
  <si>
    <t>VJV-1×50</t>
  </si>
  <si>
    <t>VJV-1×70</t>
  </si>
  <si>
    <t>VJV-1×95</t>
  </si>
  <si>
    <t>VJV-1×120</t>
  </si>
  <si>
    <t>VJV-1×150</t>
  </si>
  <si>
    <t>YJLV-1×50</t>
  </si>
  <si>
    <t>YJLV-1×70</t>
  </si>
  <si>
    <t>YJLV-1×95</t>
  </si>
  <si>
    <t>YJLV-1×120</t>
  </si>
  <si>
    <t>YJLV-1×150</t>
  </si>
  <si>
    <t>YJLV-1×185</t>
  </si>
  <si>
    <t>YJLV-1×240</t>
  </si>
  <si>
    <t>YJV-3×50</t>
  </si>
  <si>
    <t>YJV-3×70</t>
  </si>
  <si>
    <t>YJV-3×95</t>
  </si>
  <si>
    <t>YJV22-3×70</t>
  </si>
  <si>
    <t>YJV22-3×95</t>
  </si>
  <si>
    <t>YJV22-3×120</t>
  </si>
  <si>
    <t>YJV22-3×150</t>
  </si>
  <si>
    <t>YJV22-3×185</t>
  </si>
  <si>
    <t>YJV22-3×240</t>
  </si>
  <si>
    <t>YJV22-3×300</t>
  </si>
  <si>
    <t>YJV22-3×400</t>
    <phoneticPr fontId="2" type="noConversion"/>
  </si>
  <si>
    <t>YJV22-3×500</t>
  </si>
  <si>
    <t>主干线名称</t>
    <phoneticPr fontId="1" type="noConversion"/>
  </si>
  <si>
    <t>绝缘线</t>
    <phoneticPr fontId="2" type="noConversion"/>
  </si>
  <si>
    <t>裸导线</t>
    <phoneticPr fontId="2" type="noConversion"/>
  </si>
  <si>
    <t>导线截面积</t>
    <phoneticPr fontId="2" type="noConversion"/>
  </si>
  <si>
    <t>绝缘线/裸导线</t>
    <phoneticPr fontId="2" type="noConversion"/>
  </si>
  <si>
    <t>线路型号</t>
    <phoneticPr fontId="1" type="noConversion"/>
  </si>
  <si>
    <t>线路长度</t>
    <phoneticPr fontId="1" type="noConversion"/>
  </si>
  <si>
    <t>导线面积</t>
    <phoneticPr fontId="1" type="noConversion"/>
  </si>
  <si>
    <t>供电分区类型</t>
    <phoneticPr fontId="1" type="noConversion"/>
  </si>
  <si>
    <t>线路名称</t>
    <phoneticPr fontId="1" type="noConversion"/>
  </si>
  <si>
    <t>电压等级</t>
    <phoneticPr fontId="1" type="noConversion"/>
  </si>
  <si>
    <t>所属分区</t>
    <phoneticPr fontId="1" type="noConversion"/>
  </si>
  <si>
    <t>接线模式</t>
    <phoneticPr fontId="1" type="noConversion"/>
  </si>
  <si>
    <t>运行时间</t>
    <phoneticPr fontId="1" type="noConversion"/>
  </si>
  <si>
    <t>运行时间</t>
    <phoneticPr fontId="1" type="noConversion"/>
  </si>
  <si>
    <t>所属厂站</t>
    <phoneticPr fontId="1" type="noConversion"/>
  </si>
  <si>
    <t>供电区域类型</t>
    <phoneticPr fontId="1" type="noConversion"/>
  </si>
  <si>
    <t>所属电力公司</t>
    <phoneticPr fontId="1" type="noConversion"/>
  </si>
  <si>
    <t>运行时间</t>
    <phoneticPr fontId="1" type="noConversion"/>
  </si>
  <si>
    <t>电压等级</t>
    <phoneticPr fontId="1" type="noConversion"/>
  </si>
  <si>
    <t>名称</t>
    <phoneticPr fontId="4" type="noConversion"/>
  </si>
  <si>
    <t>电压等级（kV）</t>
    <phoneticPr fontId="4" type="noConversion"/>
  </si>
  <si>
    <t>架空/电缆</t>
    <phoneticPr fontId="4" type="noConversion"/>
  </si>
  <si>
    <t>线路长度</t>
    <phoneticPr fontId="4" type="noConversion"/>
  </si>
  <si>
    <t>运行时间</t>
    <phoneticPr fontId="4" type="noConversion"/>
  </si>
  <si>
    <t>所属线路</t>
    <phoneticPr fontId="4" type="noConversion"/>
  </si>
  <si>
    <t>供电区域分类</t>
    <phoneticPr fontId="4" type="noConversion"/>
  </si>
  <si>
    <t>架空线长度</t>
    <phoneticPr fontId="1" type="noConversion"/>
  </si>
  <si>
    <t>总长度</t>
    <phoneticPr fontId="1" type="noConversion"/>
  </si>
  <si>
    <t>名称</t>
    <phoneticPr fontId="1" type="noConversion"/>
  </si>
  <si>
    <t>电压等级（kV）</t>
    <phoneticPr fontId="1" type="noConversion"/>
  </si>
  <si>
    <t>负荷(MW)</t>
    <phoneticPr fontId="1" type="noConversion"/>
  </si>
  <si>
    <t>额定容量（kVA）</t>
    <phoneticPr fontId="1" type="noConversion"/>
  </si>
  <si>
    <t>无功补偿（Mvar）</t>
    <phoneticPr fontId="1" type="noConversion"/>
  </si>
  <si>
    <t>所属电力公司</t>
    <phoneticPr fontId="1" type="noConversion"/>
  </si>
  <si>
    <t>所属供电区域类型</t>
    <phoneticPr fontId="1" type="noConversion"/>
  </si>
  <si>
    <t>所属分区</t>
    <phoneticPr fontId="1" type="noConversion"/>
  </si>
  <si>
    <t>所属馈线</t>
    <phoneticPr fontId="1" type="noConversion"/>
  </si>
  <si>
    <t>是否公用</t>
    <phoneticPr fontId="1" type="noConversion"/>
  </si>
  <si>
    <t>安装型式</t>
    <phoneticPr fontId="1" type="noConversion"/>
  </si>
  <si>
    <t>非晶合金</t>
    <phoneticPr fontId="1" type="noConversion"/>
  </si>
  <si>
    <t>高损变</t>
    <phoneticPr fontId="1" type="noConversion"/>
  </si>
  <si>
    <t>建造日期</t>
    <phoneticPr fontId="1" type="noConversion"/>
  </si>
  <si>
    <t>改造日期</t>
    <phoneticPr fontId="1" type="noConversion"/>
  </si>
  <si>
    <t>运行时间</t>
    <phoneticPr fontId="1" type="noConversion"/>
  </si>
  <si>
    <t>运行时间</t>
    <phoneticPr fontId="1" type="noConversion"/>
  </si>
  <si>
    <t>线路长度</t>
    <phoneticPr fontId="1" type="noConversion"/>
  </si>
  <si>
    <t>电压等级</t>
    <phoneticPr fontId="1" type="noConversion"/>
  </si>
  <si>
    <t>开关类型</t>
    <phoneticPr fontId="1" type="noConversion"/>
  </si>
  <si>
    <t>所属电力公司</t>
    <phoneticPr fontId="1" type="noConversion"/>
  </si>
  <si>
    <t>所属分区</t>
    <phoneticPr fontId="1" type="noConversion"/>
  </si>
  <si>
    <t>遥点级别</t>
    <phoneticPr fontId="1" type="noConversion"/>
  </si>
  <si>
    <t>所属馈线</t>
    <phoneticPr fontId="1" type="noConversion"/>
  </si>
  <si>
    <t>运行时间</t>
    <phoneticPr fontId="1" type="noConversion"/>
  </si>
  <si>
    <t>建造日期</t>
    <phoneticPr fontId="1" type="noConversion"/>
  </si>
  <si>
    <t>改造日期</t>
    <phoneticPr fontId="1" type="noConversion"/>
  </si>
  <si>
    <t>所属公司</t>
    <phoneticPr fontId="1" type="noConversion"/>
  </si>
  <si>
    <t>电压等级（kV）</t>
    <phoneticPr fontId="1" type="noConversion"/>
  </si>
  <si>
    <t>设备类型</t>
    <phoneticPr fontId="1" type="noConversion"/>
  </si>
  <si>
    <t>所属分区</t>
    <phoneticPr fontId="1" type="noConversion"/>
  </si>
  <si>
    <t>所属馈线</t>
    <phoneticPr fontId="1" type="noConversion"/>
  </si>
  <si>
    <t>建造日期</t>
    <phoneticPr fontId="1" type="noConversion"/>
  </si>
  <si>
    <t>改造日期</t>
    <phoneticPr fontId="1" type="noConversion"/>
  </si>
  <si>
    <t>规划性质</t>
    <phoneticPr fontId="1" type="noConversion"/>
  </si>
  <si>
    <t>供电区域分类</t>
    <phoneticPr fontId="1" type="noConversion"/>
  </si>
  <si>
    <t>所属公司</t>
    <phoneticPr fontId="1" type="noConversion"/>
  </si>
  <si>
    <t>线路上的无功补偿</t>
    <phoneticPr fontId="1" type="noConversion"/>
  </si>
  <si>
    <t>建造日期</t>
    <phoneticPr fontId="1" type="noConversion"/>
  </si>
  <si>
    <t>改造日期</t>
    <phoneticPr fontId="1" type="noConversion"/>
  </si>
  <si>
    <t>运行时间</t>
    <phoneticPr fontId="1" type="noConversion"/>
  </si>
  <si>
    <t>规划性质</t>
    <phoneticPr fontId="1" type="noConversion"/>
  </si>
  <si>
    <t>I侧N-1通过情况</t>
    <phoneticPr fontId="1" type="noConversion"/>
  </si>
  <si>
    <t>Z侧N-1通过情况</t>
    <phoneticPr fontId="1" type="noConversion"/>
  </si>
  <si>
    <t>投资费用</t>
    <phoneticPr fontId="1" type="noConversion"/>
  </si>
  <si>
    <t>综合平均理论供电可用率</t>
    <phoneticPr fontId="1" type="noConversion"/>
  </si>
  <si>
    <t>负荷</t>
    <phoneticPr fontId="1" type="noConversion"/>
  </si>
  <si>
    <t>线路最大载流量（A）</t>
    <phoneticPr fontId="1" type="noConversion"/>
  </si>
  <si>
    <t>线路最大负荷电流（A）</t>
    <phoneticPr fontId="1" type="noConversion"/>
  </si>
  <si>
    <t>建造日期</t>
    <phoneticPr fontId="1" type="noConversion"/>
  </si>
  <si>
    <t>投资方式</t>
    <phoneticPr fontId="1" type="noConversion"/>
  </si>
  <si>
    <t>电压等级</t>
    <phoneticPr fontId="1" type="noConversion"/>
  </si>
  <si>
    <t>投资费用</t>
    <phoneticPr fontId="1" type="noConversion"/>
  </si>
  <si>
    <t>投费方式</t>
    <phoneticPr fontId="1" type="noConversion"/>
  </si>
  <si>
    <t>投资方式</t>
    <phoneticPr fontId="1" type="noConversion"/>
  </si>
  <si>
    <t>名称</t>
    <phoneticPr fontId="1" type="noConversion"/>
  </si>
  <si>
    <t>投资费用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</si>
  <si>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</si>
  <si>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</si>
  <si>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</si>
  <si>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名称</t>
    <phoneticPr fontId="1" type="noConversion"/>
  </si>
  <si>
    <t>投资费用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</si>
  <si>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</si>
  <si>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</si>
  <si>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</si>
  <si>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名称</t>
    <phoneticPr fontId="1" type="noConversion"/>
  </si>
  <si>
    <t>设备费用</t>
    <phoneticPr fontId="1" type="noConversion"/>
  </si>
  <si>
    <t>配套设备费用</t>
    <phoneticPr fontId="1" type="noConversion"/>
  </si>
  <si>
    <t>购地费用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</si>
  <si>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</si>
  <si>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</si>
  <si>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</si>
  <si>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投资费用</t>
    <phoneticPr fontId="1" type="noConversion"/>
  </si>
  <si>
    <t>投资方式</t>
    <phoneticPr fontId="1" type="noConversion"/>
  </si>
  <si>
    <t/>
  </si>
  <si>
    <t>变电站名称</t>
    <phoneticPr fontId="1" type="noConversion"/>
  </si>
  <si>
    <t>最高电压等级</t>
    <phoneticPr fontId="1" type="noConversion"/>
  </si>
  <si>
    <t>容量</t>
    <phoneticPr fontId="1" type="noConversion"/>
  </si>
  <si>
    <t>最高电压等级</t>
    <phoneticPr fontId="1" type="noConversion"/>
  </si>
  <si>
    <t>所属厂站容量</t>
    <phoneticPr fontId="1" type="noConversion"/>
  </si>
  <si>
    <t>所属电力公司</t>
    <phoneticPr fontId="1" type="noConversion"/>
  </si>
  <si>
    <t>供电区域分类</t>
    <phoneticPr fontId="1" type="noConversion"/>
  </si>
  <si>
    <t>所属分区</t>
    <phoneticPr fontId="1" type="noConversion"/>
  </si>
  <si>
    <t xml:space="preserve">变压器名称 </t>
    <phoneticPr fontId="1" type="noConversion"/>
  </si>
  <si>
    <t>所属变电站</t>
    <phoneticPr fontId="1" type="noConversion"/>
  </si>
  <si>
    <t>最高电压等级</t>
    <phoneticPr fontId="1" type="noConversion"/>
  </si>
  <si>
    <t>供电区域分类</t>
    <phoneticPr fontId="1" type="noConversion"/>
  </si>
  <si>
    <t>改造日期</t>
    <phoneticPr fontId="1" type="noConversion"/>
  </si>
  <si>
    <t>供电分区类型</t>
    <phoneticPr fontId="1" type="noConversion"/>
  </si>
  <si>
    <t>所属公司</t>
    <phoneticPr fontId="1" type="noConversion"/>
  </si>
  <si>
    <t>改造日期</t>
    <phoneticPr fontId="1" type="noConversion"/>
  </si>
  <si>
    <t>投资方式</t>
    <phoneticPr fontId="1" type="noConversion"/>
  </si>
  <si>
    <t>容量</t>
    <phoneticPr fontId="1" type="noConversion"/>
  </si>
  <si>
    <t>投资方式</t>
    <phoneticPr fontId="1" type="noConversion"/>
  </si>
  <si>
    <t>工程类别</t>
    <phoneticPr fontId="1" type="noConversion"/>
  </si>
  <si>
    <t>间隔总数</t>
    <phoneticPr fontId="1" type="noConversion"/>
  </si>
  <si>
    <t>分区年均停电时间</t>
    <phoneticPr fontId="1" type="noConversion"/>
  </si>
  <si>
    <t>厂站名称</t>
    <phoneticPr fontId="1" type="noConversion"/>
  </si>
  <si>
    <t>容量</t>
    <phoneticPr fontId="1" type="noConversion"/>
  </si>
  <si>
    <t>所属电力公司</t>
    <phoneticPr fontId="4" type="noConversion"/>
  </si>
  <si>
    <t>名称</t>
    <phoneticPr fontId="1" type="noConversion"/>
  </si>
  <si>
    <t>电压等级</t>
    <phoneticPr fontId="1" type="noConversion"/>
  </si>
  <si>
    <t>设备类型</t>
    <phoneticPr fontId="1" type="noConversion"/>
  </si>
  <si>
    <t>供电区域分类</t>
    <phoneticPr fontId="1" type="noConversion"/>
  </si>
  <si>
    <t>所属公司</t>
    <phoneticPr fontId="1" type="noConversion"/>
  </si>
  <si>
    <t>建造日期</t>
    <phoneticPr fontId="1" type="noConversion"/>
  </si>
  <si>
    <t>改造日期</t>
    <phoneticPr fontId="1" type="noConversion"/>
  </si>
  <si>
    <t>投资方式</t>
    <phoneticPr fontId="1" type="noConversion"/>
  </si>
  <si>
    <t>工程类别</t>
    <phoneticPr fontId="1" type="noConversion"/>
  </si>
  <si>
    <t>电压等级（电源站）</t>
    <phoneticPr fontId="1" type="noConversion"/>
  </si>
  <si>
    <t>最高电压等级</t>
    <phoneticPr fontId="1" type="noConversion"/>
  </si>
  <si>
    <t>厂站类型</t>
    <phoneticPr fontId="1" type="noConversion"/>
  </si>
  <si>
    <t>间隔总数</t>
    <phoneticPr fontId="1" type="noConversion"/>
  </si>
  <si>
    <t>工程类别</t>
    <phoneticPr fontId="1" type="noConversion"/>
  </si>
  <si>
    <t>建造日期</t>
    <phoneticPr fontId="1" type="noConversion"/>
  </si>
  <si>
    <t>名称</t>
    <phoneticPr fontId="1" type="noConversion"/>
  </si>
  <si>
    <t>电压等级</t>
    <phoneticPr fontId="1" type="noConversion"/>
  </si>
  <si>
    <t>工程类别</t>
    <phoneticPr fontId="1" type="noConversion"/>
  </si>
  <si>
    <t>建造日期</t>
    <phoneticPr fontId="1" type="noConversion"/>
  </si>
  <si>
    <t>改造日期</t>
    <phoneticPr fontId="1" type="noConversion"/>
  </si>
  <si>
    <t>投资费用</t>
    <phoneticPr fontId="1" type="noConversion"/>
  </si>
  <si>
    <t>所属线路</t>
    <phoneticPr fontId="1" type="noConversion"/>
  </si>
  <si>
    <t>架空/电缆</t>
    <phoneticPr fontId="1" type="noConversion"/>
  </si>
  <si>
    <t>线路长度</t>
    <phoneticPr fontId="1" type="noConversion"/>
  </si>
  <si>
    <t>厂站类型</t>
    <phoneticPr fontId="1" type="noConversion"/>
  </si>
  <si>
    <t>工程类别</t>
    <phoneticPr fontId="1" type="noConversion"/>
  </si>
  <si>
    <t>工程类别</t>
    <phoneticPr fontId="1" type="noConversion"/>
  </si>
  <si>
    <t>城镇人口</t>
    <phoneticPr fontId="1" type="noConversion"/>
  </si>
  <si>
    <t>名称</t>
    <phoneticPr fontId="1" type="noConversion"/>
  </si>
  <si>
    <t>厂站</t>
    <phoneticPr fontId="1" type="noConversion"/>
  </si>
  <si>
    <t>所属变压器</t>
    <phoneticPr fontId="1" type="noConversion"/>
  </si>
  <si>
    <t>N-1通过情况</t>
    <phoneticPr fontId="1" type="noConversion"/>
  </si>
  <si>
    <t>厂站实体-&gt;所属电力公司</t>
    <phoneticPr fontId="1" type="noConversion"/>
  </si>
  <si>
    <t>厂站实体-&gt;供电区域分类</t>
    <phoneticPr fontId="1" type="noConversion"/>
  </si>
  <si>
    <t>工程类别</t>
    <phoneticPr fontId="1" type="noConversion"/>
  </si>
  <si>
    <t>名称</t>
    <phoneticPr fontId="1" type="noConversion"/>
  </si>
  <si>
    <t>最高电压等级</t>
    <phoneticPr fontId="1" type="noConversion"/>
  </si>
  <si>
    <t>工程类别</t>
    <phoneticPr fontId="1" type="noConversion"/>
  </si>
  <si>
    <t>容量(MVA)</t>
    <phoneticPr fontId="1" type="noConversion"/>
  </si>
  <si>
    <t>间隔总数</t>
    <phoneticPr fontId="1" type="noConversion"/>
  </si>
  <si>
    <t>名称</t>
    <phoneticPr fontId="1" type="noConversion"/>
  </si>
  <si>
    <t>电压等级</t>
    <phoneticPr fontId="1" type="noConversion"/>
  </si>
  <si>
    <t>所属线路</t>
    <phoneticPr fontId="1" type="noConversion"/>
  </si>
  <si>
    <t>架空/电缆</t>
    <phoneticPr fontId="1" type="noConversion"/>
  </si>
  <si>
    <t>线路长度</t>
    <phoneticPr fontId="1" type="noConversion"/>
  </si>
  <si>
    <t>所属公司</t>
    <phoneticPr fontId="1" type="noConversion"/>
  </si>
  <si>
    <t>供电区域分类</t>
    <phoneticPr fontId="1" type="noConversion"/>
  </si>
  <si>
    <t>工程类别</t>
    <phoneticPr fontId="1" type="noConversion"/>
  </si>
  <si>
    <t>规划性质</t>
    <phoneticPr fontId="1" type="noConversion"/>
  </si>
  <si>
    <t>名称</t>
    <phoneticPr fontId="1" type="noConversion"/>
  </si>
  <si>
    <t>电压等级</t>
    <phoneticPr fontId="1" type="noConversion"/>
  </si>
  <si>
    <t>所属分区</t>
    <phoneticPr fontId="1" type="noConversion"/>
  </si>
  <si>
    <t>负荷用户数</t>
    <phoneticPr fontId="1" type="noConversion"/>
  </si>
  <si>
    <t>厂站-&gt;所属电力公司</t>
    <phoneticPr fontId="1" type="noConversion"/>
  </si>
  <si>
    <t>厂站-&gt;所属电力分区</t>
    <phoneticPr fontId="1" type="noConversion"/>
  </si>
  <si>
    <t>电力分区-&gt;一户一表率</t>
    <phoneticPr fontId="1" type="noConversion"/>
  </si>
  <si>
    <t>电压等级</t>
    <phoneticPr fontId="1" type="noConversion"/>
  </si>
  <si>
    <t>供电区域分类</t>
    <phoneticPr fontId="1" type="noConversion"/>
  </si>
  <si>
    <t>所属公司</t>
    <phoneticPr fontId="1" type="noConversion"/>
  </si>
  <si>
    <t>名称</t>
    <phoneticPr fontId="1" type="noConversion"/>
  </si>
  <si>
    <t>绝缘线/电缆线</t>
    <phoneticPr fontId="1" type="noConversion"/>
  </si>
  <si>
    <t>投资方式</t>
    <phoneticPr fontId="1" type="noConversion"/>
  </si>
  <si>
    <t>名称</t>
    <phoneticPr fontId="1" type="noConversion"/>
  </si>
  <si>
    <t>设备费用</t>
    <phoneticPr fontId="1" type="noConversion"/>
  </si>
  <si>
    <t>配套设备费用</t>
    <phoneticPr fontId="1" type="noConversion"/>
  </si>
  <si>
    <t>购地费用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</si>
  <si>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</si>
  <si>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</si>
  <si>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</si>
  <si>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名称</t>
    <phoneticPr fontId="1" type="noConversion"/>
  </si>
  <si>
    <t>投资费用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</si>
  <si>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</si>
  <si>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</si>
  <si>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</si>
  <si>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名称</t>
    <phoneticPr fontId="1" type="noConversion"/>
  </si>
  <si>
    <t>投资费用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</si>
  <si>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</si>
  <si>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</si>
  <si>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</si>
  <si>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名称</t>
    <phoneticPr fontId="1" type="noConversion"/>
  </si>
  <si>
    <t>投资费用</t>
    <phoneticPr fontId="1" type="noConversion"/>
  </si>
  <si>
    <t>建造日期</t>
    <phoneticPr fontId="1" type="noConversion"/>
  </si>
  <si>
    <t>所属公司</t>
    <phoneticPr fontId="1" type="noConversion"/>
  </si>
  <si>
    <t>投资方式</t>
    <phoneticPr fontId="1" type="noConversion"/>
  </si>
  <si>
    <t>规划性质</t>
    <phoneticPr fontId="1" type="noConversion"/>
  </si>
  <si>
    <t>工程类别</t>
    <phoneticPr fontId="1" type="noConversion"/>
  </si>
  <si>
    <t>供电区域类型</t>
    <phoneticPr fontId="1" type="noConversion"/>
  </si>
  <si>
    <t>规划性质</t>
    <phoneticPr fontId="1" type="noConversion"/>
  </si>
  <si>
    <t>投资方式</t>
    <phoneticPr fontId="1" type="noConversion"/>
  </si>
  <si>
    <t>规划性质</t>
    <phoneticPr fontId="1" type="noConversion"/>
  </si>
  <si>
    <t>规划性质</t>
    <phoneticPr fontId="1" type="noConversion"/>
  </si>
  <si>
    <t>名称</t>
    <phoneticPr fontId="1" type="noConversion"/>
  </si>
  <si>
    <t>电压等级</t>
    <phoneticPr fontId="1" type="noConversion"/>
  </si>
  <si>
    <t>开关类型</t>
    <phoneticPr fontId="1" type="noConversion"/>
  </si>
  <si>
    <t>供电区域分类</t>
    <phoneticPr fontId="1" type="noConversion"/>
  </si>
  <si>
    <t>所属公司</t>
    <phoneticPr fontId="1" type="noConversion"/>
  </si>
  <si>
    <t>规划性质</t>
    <phoneticPr fontId="1" type="noConversion"/>
  </si>
  <si>
    <t>投资方式</t>
    <phoneticPr fontId="1" type="noConversion"/>
  </si>
  <si>
    <t>规划性质</t>
    <phoneticPr fontId="1" type="noConversion"/>
  </si>
  <si>
    <t>出现间隔总数</t>
    <phoneticPr fontId="1" type="noConversion"/>
  </si>
  <si>
    <t>规划性质</t>
    <phoneticPr fontId="1" type="noConversion"/>
  </si>
  <si>
    <t>名称</t>
    <phoneticPr fontId="1" type="noConversion"/>
  </si>
  <si>
    <t>电压等级</t>
    <phoneticPr fontId="1" type="noConversion"/>
  </si>
  <si>
    <t>规划性质</t>
    <phoneticPr fontId="1" type="noConversion"/>
  </si>
  <si>
    <t>供电区域分类</t>
    <phoneticPr fontId="1" type="noConversion"/>
  </si>
  <si>
    <t>工程类别</t>
    <phoneticPr fontId="1" type="noConversion"/>
  </si>
  <si>
    <t>工程类别</t>
    <phoneticPr fontId="1" type="noConversion"/>
  </si>
  <si>
    <t>电压等级</t>
    <phoneticPr fontId="1" type="noConversion"/>
  </si>
  <si>
    <t>电压等级</t>
    <phoneticPr fontId="1" type="noConversion"/>
  </si>
  <si>
    <t>额定容量（kVA）</t>
    <phoneticPr fontId="1" type="noConversion"/>
  </si>
  <si>
    <t>电压等级</t>
    <phoneticPr fontId="1" type="noConversion"/>
  </si>
  <si>
    <t>规划性质</t>
    <phoneticPr fontId="1" type="noConversion"/>
  </si>
  <si>
    <t>设备性质</t>
    <phoneticPr fontId="1" type="noConversion"/>
  </si>
  <si>
    <t>设备性质</t>
    <phoneticPr fontId="1" type="noConversion"/>
  </si>
  <si>
    <t>年份</t>
    <phoneticPr fontId="1" type="noConversion"/>
  </si>
  <si>
    <t>分区名称</t>
    <phoneticPr fontId="1" type="noConversion"/>
  </si>
  <si>
    <t>最大供电负荷（MW）</t>
    <phoneticPr fontId="1" type="noConversion"/>
  </si>
  <si>
    <t>全社会用电量（亿kWh）</t>
    <phoneticPr fontId="1" type="noConversion"/>
  </si>
  <si>
    <t>第一产业用电量（亿kWh）</t>
    <phoneticPr fontId="1" type="noConversion"/>
  </si>
  <si>
    <t>第二1产业用电量（亿kWh）</t>
    <phoneticPr fontId="1" type="noConversion"/>
  </si>
  <si>
    <t>第三产业用电量（亿kWh）</t>
    <phoneticPr fontId="1" type="noConversion"/>
  </si>
  <si>
    <t>居民生活用电量（亿kWh）</t>
    <phoneticPr fontId="1" type="noConversion"/>
  </si>
  <si>
    <t>110kV负荷（MW）</t>
    <phoneticPr fontId="1" type="noConversion"/>
  </si>
  <si>
    <t>10kV负荷（MW）</t>
    <phoneticPr fontId="1" type="noConversion"/>
  </si>
  <si>
    <t>220kV负荷</t>
    <phoneticPr fontId="1" type="noConversion"/>
  </si>
  <si>
    <t>已出线间隔总数</t>
    <phoneticPr fontId="1" type="noConversion"/>
  </si>
  <si>
    <t>规划性质</t>
    <phoneticPr fontId="1" type="noConversion"/>
  </si>
  <si>
    <t>所属公司</t>
    <phoneticPr fontId="1" type="noConversion"/>
  </si>
  <si>
    <t>投资费用</t>
    <phoneticPr fontId="1" type="noConversion"/>
  </si>
  <si>
    <t>所属公司</t>
    <phoneticPr fontId="1" type="noConversion"/>
  </si>
  <si>
    <t>供电区域分类</t>
    <phoneticPr fontId="1" type="noConversion"/>
  </si>
  <si>
    <t>工程类别</t>
    <phoneticPr fontId="1" type="noConversion"/>
  </si>
  <si>
    <t>负荷</t>
    <phoneticPr fontId="1" type="noConversion"/>
  </si>
  <si>
    <t>容量</t>
    <phoneticPr fontId="1" type="noConversion"/>
  </si>
  <si>
    <t>规划性质</t>
    <phoneticPr fontId="1" type="noConversion"/>
  </si>
  <si>
    <t>出线间隔总数</t>
    <phoneticPr fontId="1" type="noConversion"/>
  </si>
  <si>
    <t>工程类别</t>
    <phoneticPr fontId="1" type="noConversion"/>
  </si>
  <si>
    <t>规划性质</t>
    <phoneticPr fontId="1" type="noConversion"/>
  </si>
  <si>
    <t>工程类别</t>
    <phoneticPr fontId="1" type="noConversion"/>
  </si>
  <si>
    <t>分区用户总数</t>
    <phoneticPr fontId="1" type="noConversion"/>
  </si>
  <si>
    <t>供电人口数</t>
    <phoneticPr fontId="1" type="noConversion"/>
  </si>
  <si>
    <t>一户一表率</t>
    <phoneticPr fontId="1" type="noConversion"/>
  </si>
  <si>
    <t>电压合格率</t>
    <phoneticPr fontId="1" type="noConversion"/>
  </si>
  <si>
    <t>所属电力公司</t>
    <phoneticPr fontId="1" type="noConversion"/>
  </si>
  <si>
    <t>所属线路名称</t>
    <phoneticPr fontId="1" type="noConversion"/>
  </si>
  <si>
    <t>规划性质</t>
    <phoneticPr fontId="1" type="noConversion"/>
  </si>
  <si>
    <t>投资方式</t>
    <phoneticPr fontId="1" type="noConversion"/>
  </si>
  <si>
    <t>厂站</t>
    <phoneticPr fontId="1" type="noConversion"/>
  </si>
  <si>
    <t>电力分区-&gt;供电分区类型</t>
    <phoneticPr fontId="1" type="noConversion"/>
  </si>
  <si>
    <t>分区</t>
    <phoneticPr fontId="1" type="noConversion"/>
  </si>
  <si>
    <t>供电区域分类</t>
    <phoneticPr fontId="1" type="noConversion"/>
  </si>
  <si>
    <t>起电压等级（kV）</t>
    <phoneticPr fontId="1" type="noConversion"/>
  </si>
  <si>
    <t>名称</t>
    <phoneticPr fontId="1" type="noConversion"/>
  </si>
  <si>
    <t>电压等级</t>
    <phoneticPr fontId="1" type="noConversion"/>
  </si>
  <si>
    <t>开关类型</t>
    <phoneticPr fontId="1" type="noConversion"/>
  </si>
  <si>
    <t>所属电力公司</t>
    <phoneticPr fontId="1" type="noConversion"/>
  </si>
  <si>
    <t>所属分区</t>
    <phoneticPr fontId="1" type="noConversion"/>
  </si>
  <si>
    <t>遥点级别</t>
    <phoneticPr fontId="1" type="noConversion"/>
  </si>
  <si>
    <t>所属馈线</t>
    <phoneticPr fontId="1" type="noConversion"/>
  </si>
  <si>
    <t>运行时间</t>
    <phoneticPr fontId="1" type="noConversion"/>
  </si>
  <si>
    <t>建造日期</t>
    <phoneticPr fontId="1" type="noConversion"/>
  </si>
  <si>
    <t>改造日期</t>
    <phoneticPr fontId="1" type="noConversion"/>
  </si>
  <si>
    <t>投资费用</t>
    <phoneticPr fontId="1" type="noConversion"/>
  </si>
  <si>
    <t>工程类别</t>
    <phoneticPr fontId="1" type="noConversion"/>
  </si>
  <si>
    <t>供电区域分类</t>
    <phoneticPr fontId="1" type="noConversion"/>
  </si>
  <si>
    <t>供电区域分类</t>
    <phoneticPr fontId="1" type="noConversion"/>
  </si>
  <si>
    <t>名称</t>
    <phoneticPr fontId="1" type="noConversion"/>
  </si>
  <si>
    <t>设备性质</t>
    <phoneticPr fontId="1" type="noConversion"/>
  </si>
  <si>
    <t>负荷</t>
    <phoneticPr fontId="1" type="noConversion"/>
  </si>
  <si>
    <t>规划性质</t>
    <phoneticPr fontId="1" type="noConversion"/>
  </si>
  <si>
    <t>投资方式</t>
    <phoneticPr fontId="1" type="noConversion"/>
  </si>
  <si>
    <t>线路长度</t>
    <phoneticPr fontId="1" type="noConversion"/>
  </si>
  <si>
    <t>供电区域分类</t>
    <phoneticPr fontId="1" type="noConversion"/>
  </si>
  <si>
    <t>所属公司</t>
    <phoneticPr fontId="1" type="noConversion"/>
  </si>
  <si>
    <t>线路段占线路比例</t>
    <phoneticPr fontId="1" type="noConversion"/>
  </si>
  <si>
    <t>起厂站</t>
    <phoneticPr fontId="1" type="noConversion"/>
  </si>
  <si>
    <t xml:space="preserve">终厂站 </t>
    <phoneticPr fontId="1" type="noConversion"/>
  </si>
  <si>
    <t>投资费用</t>
    <phoneticPr fontId="1" type="noConversion"/>
  </si>
  <si>
    <t>投资方式</t>
    <phoneticPr fontId="1" type="noConversion"/>
  </si>
  <si>
    <t>所属线路长度</t>
    <phoneticPr fontId="1" type="noConversion"/>
  </si>
  <si>
    <t>损耗有功（MW）</t>
    <phoneticPr fontId="1" type="noConversion"/>
  </si>
  <si>
    <t>是否公用</t>
    <phoneticPr fontId="1" type="noConversion"/>
  </si>
  <si>
    <t>建设型式</t>
    <phoneticPr fontId="1" type="noConversion"/>
  </si>
  <si>
    <t>已出现间隔数</t>
    <phoneticPr fontId="1" type="noConversion"/>
  </si>
  <si>
    <t>独网综合平均理论供电可用率</t>
  </si>
  <si>
    <t>负荷（MW）</t>
    <phoneticPr fontId="1" type="noConversion"/>
  </si>
  <si>
    <t>线路名称</t>
    <phoneticPr fontId="1" type="noConversion"/>
  </si>
  <si>
    <t>长度</t>
    <phoneticPr fontId="1" type="noConversion"/>
  </si>
  <si>
    <t>线路名称</t>
    <phoneticPr fontId="1" type="noConversion"/>
  </si>
  <si>
    <t>线路最大负荷电流</t>
    <phoneticPr fontId="1" type="noConversion"/>
  </si>
  <si>
    <t>规划性质</t>
    <phoneticPr fontId="1" type="noConversion"/>
  </si>
  <si>
    <t>运行时间</t>
    <phoneticPr fontId="1" type="noConversion"/>
  </si>
  <si>
    <t>35kV负荷（MW）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</si>
</sst>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2"/>
      <scheme val="minor"/>
    </font>
    <font>
      <sz val="9"/>
      <name val="宋体"/>
      <family val="3"/>
      <charset val="134"/>
    </font>
    <font>
      <sz val="11"/>
      <color rgb="FFFF0000"/>
      <name val="宋体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0" borderId="2" xfId="0" applyBorder="1"/>
    <xf numFmtId="0" fontId="0" fillId="3" borderId="3" xfId="0" applyFill="1" applyBorder="1"/>
    <xf numFmtId="0" fontId="0" fillId="3" borderId="4" xfId="0" applyFill="1" applyBorder="1"/>
    <xf numFmtId="0" fontId="0" fillId="0" borderId="1" xfId="0" applyBorder="1" applyAlignment="1">
      <alignment vertical="center"/>
    </xf>
    <xf numFmtId="0" fontId="0" fillId="2" borderId="1" xfId="0" applyFill="1" applyBorder="1" applyAlignment="1">
      <alignment vertical="center"/>
    </xf>
    <xf numFmtId="0" fontId="0" fillId="5" borderId="1" xfId="0" applyFill="1" applyBorder="1" applyAlignment="1">
      <alignment vertical="center"/>
    </xf>
    <xf numFmtId="0" fontId="0" fillId="2" borderId="4" xfId="0" applyFill="1" applyBorder="1"/>
    <xf numFmtId="0" fontId="3" fillId="4" borderId="1" xfId="0" applyFont="1" applyFill="1" applyBorder="1"/>
    <xf numFmtId="0" fontId="0" fillId="6" borderId="1" xfId="0" applyFill="1" applyBorder="1"/>
    <xf numFmtId="0" fontId="0" fillId="6" borderId="0" xfId="0" applyFill="1"/>
    <xf numFmtId="0" fontId="0" fillId="4" borderId="1" xfId="0" applyFill="1" applyBorder="1" applyAlignment="1">
      <alignment vertical="center"/>
    </xf>
    <xf numFmtId="0" fontId="0" fillId="4" borderId="0" xfId="0" applyFill="1"/>
    <xf numFmtId="0" fontId="0" fillId="5" borderId="1" xfId="0" applyFill="1" applyBorder="1"/>
    <xf numFmtId="0" fontId="0" fillId="0" borderId="0" xfId="0" applyProtection="1">
      <protection locked="0"/>
    </xf>
    <xf numFmtId="0" fontId="0" fillId="0" borderId="1" xfId="0" applyBorder="1" applyProtection="1">
      <protection locked="0"/>
    </xf>
    <xf numFmtId="0" fontId="0" fillId="2" borderId="3" xfId="0" applyFill="1" applyBorder="1"/>
    <xf numFmtId="0" fontId="5" fillId="0" borderId="0" xfId="0" applyFont="1"/>
    <xf numFmtId="0" fontId="0" fillId="2" borderId="1" xfId="0" applyFill="1" applyBorder="1" applyAlignment="1">
      <alignment horizontal="center"/>
    </xf>
    <xf numFmtId="0" fontId="0" fillId="0" borderId="0" xfId="0" applyAlignment="1">
      <alignment horizontal="center"/>
    </xf>
    <xf numFmtId="0" fontId="0" fillId="3" borderId="1" xfId="0" applyFill="1" applyBorder="1" applyAlignment="1">
      <alignment horizontal="center"/>
    </xf>
    <xf numFmtId="0" fontId="0" fillId="2" borderId="1" xfId="0" applyFill="1" applyBorder="1"/>
    <xf numFmtId="0" fontId="0" fillId="6" borderId="1" xfId="0" applyFill="1" applyBorder="1" applyAlignment="1">
      <alignment horizontal="center"/>
    </xf>
    <xf numFmtId="0" fontId="0" fillId="2" borderId="3" xfId="0" applyFill="1" applyBorder="1" applyAlignment="1">
      <alignment horizontal="center"/>
    </xf>
    <xf numFmtId="0" fontId="0" fillId="7" borderId="1" xfId="0" applyFill="1" applyBorder="1"/>
    <xf numFmtId="0" fontId="5" fillId="0" borderId="1" xfId="0" applyFont="1" applyBorder="1"/>
    <xf numFmtId="0" fontId="0" fillId="0" borderId="4" xfId="0" applyFill="1" applyBorder="1"/>
    <xf numFmtId="0" fontId="0" fillId="8" borderId="1" xfId="0" applyFill="1" applyBorder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"/>
  <sheetViews>
    <sheetView tabSelected="1" workbookViewId="0">
      <selection activeCell="D22" sqref="D22"/>
    </sheetView>
  </sheetViews>
  <sheetFormatPr defaultRowHeight="13.5" x14ac:dyDescent="0.15"/>
  <cols>
    <col min="3" max="3" width="13" bestFit="1" customWidth="1" collapsed="1"/>
    <col min="4" max="4" width="15.75" customWidth="1" collapsed="1"/>
    <col min="5" max="5" width="10.625" customWidth="1" collapsed="1"/>
    <col min="6" max="6" width="12.5" customWidth="1" collapsed="1"/>
    <col min="7" max="7" width="10" customWidth="1" collapsed="1"/>
  </cols>
  <sheetData>
    <row r="1" spans="1:7" x14ac:dyDescent="0.15">
      <c r="A1" s="23" t="s">
        <v>390</v>
      </c>
      <c r="B1" s="23" t="s">
        <v>391</v>
      </c>
      <c r="C1" s="23" t="s">
        <v>392</v>
      </c>
      <c r="D1" s="23" t="s">
        <v>393</v>
      </c>
      <c r="E1" s="23" t="s">
        <v>394</v>
      </c>
      <c r="F1" s="23" t="s">
        <v>395</v>
      </c>
      <c r="G1" s="23" t="s">
        <v>396</v>
      </c>
    </row>
  </sheetData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F5" sqref="F5"/>
    </sheetView>
  </sheetViews>
  <sheetFormatPr defaultRowHeight="13.5" x14ac:dyDescent="0.15"/>
  <cols>
    <col min="1" max="1" width="10.25" customWidth="1" collapsed="1"/>
  </cols>
  <sheetData>
    <row r="1" spans="1:5" x14ac:dyDescent="0.15">
      <c r="A1" s="23" t="s">
        <v>397</v>
      </c>
      <c r="B1" s="23" t="s">
        <v>398</v>
      </c>
      <c r="C1" s="23" t="s">
        <v>399</v>
      </c>
      <c r="D1" s="23" t="s">
        <v>400</v>
      </c>
      <c r="E1" s="23" t="s">
        <v>401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"/>
  <sheetViews>
    <sheetView workbookViewId="0">
      <selection activeCell="J1" sqref="J1"/>
    </sheetView>
  </sheetViews>
  <sheetFormatPr defaultRowHeight="13.5" x14ac:dyDescent="0.15"/>
  <cols>
    <col min="1" max="1" width="16.625" customWidth="1" collapsed="1"/>
    <col min="2" max="2" width="18.75" customWidth="1" collapsed="1"/>
    <col min="3" max="3" width="15.25" customWidth="1" collapsed="1"/>
    <col min="4" max="4" width="15.375" customWidth="1" collapsed="1"/>
    <col min="5" max="5" width="14.125" customWidth="1" collapsed="1"/>
    <col min="7" max="7" width="11.875" customWidth="1" collapsed="1"/>
    <col min="8" max="8" width="16.25" customWidth="1" collapsed="1"/>
    <col min="9" max="9" width="13.875" customWidth="1" collapsed="1"/>
    <col min="10" max="10" width="12.375" customWidth="1" collapsed="1"/>
  </cols>
  <sheetData>
    <row r="1" spans="1:10" x14ac:dyDescent="0.15">
      <c r="A1" s="23" t="s">
        <v>402</v>
      </c>
      <c r="B1" s="23" t="s">
        <v>403</v>
      </c>
      <c r="C1" s="23" t="s">
        <v>404</v>
      </c>
      <c r="D1" s="23" t="s">
        <v>405</v>
      </c>
      <c r="E1" s="23" t="s">
        <v>406</v>
      </c>
      <c r="F1" s="23" t="s">
        <v>424</v>
      </c>
      <c r="G1" s="23" t="s">
        <v>209</v>
      </c>
      <c r="H1" s="23" t="s">
        <v>437</v>
      </c>
      <c r="I1" s="23" t="s">
        <v>432</v>
      </c>
      <c r="J1" s="23" t="s">
        <v>433</v>
      </c>
    </row>
    <row r="2" spans="1:10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  <c r="J2" t="s">
        <v>302</v>
      </c>
    </row>
    <row r="3" spans="1:10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  <c r="J3" t="s">
        <v>302</v>
      </c>
    </row>
    <row r="4" spans="1:10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  <c r="J4" t="s">
        <v>302</v>
      </c>
    </row>
    <row r="5" spans="1:10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  <c r="J5" t="s">
        <v>302</v>
      </c>
    </row>
    <row r="6" spans="1:10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  <c r="I6" t="s">
        <v>302</v>
      </c>
      <c r="J6" t="s">
        <v>302</v>
      </c>
    </row>
    <row r="7" spans="1:10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  <c r="I7" t="s">
        <v>302</v>
      </c>
      <c r="J7" t="s">
        <v>302</v>
      </c>
    </row>
    <row r="8" spans="1:10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  <c r="I8" t="s">
        <v>302</v>
      </c>
      <c r="J8" t="s">
        <v>302</v>
      </c>
    </row>
    <row r="9" spans="1:10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  <c r="I9" t="s">
        <v>302</v>
      </c>
      <c r="J9" t="s">
        <v>302</v>
      </c>
    </row>
    <row r="10" spans="1:10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  <c r="J10" t="s">
        <v>302</v>
      </c>
    </row>
    <row r="11" spans="1:10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">
        <v>302</v>
      </c>
      <c r="H11" t="s">
        <v>302</v>
      </c>
      <c r="I11" t="s">
        <v>302</v>
      </c>
      <c r="J11" t="s">
        <v>302</v>
      </c>
    </row>
    <row r="12" spans="1:10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">
        <v>302</v>
      </c>
      <c r="H12" t="s">
        <v>302</v>
      </c>
      <c r="I12" t="s">
        <v>302</v>
      </c>
      <c r="J12" t="s">
        <v>302</v>
      </c>
    </row>
    <row r="13" spans="1:10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">
        <v>302</v>
      </c>
      <c r="H13" t="s">
        <v>302</v>
      </c>
      <c r="I13" t="s">
        <v>302</v>
      </c>
      <c r="J13" t="s">
        <v>302</v>
      </c>
    </row>
    <row r="14" spans="1:10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">
        <v>302</v>
      </c>
      <c r="H14" t="s">
        <v>302</v>
      </c>
      <c r="I14" t="s">
        <v>302</v>
      </c>
      <c r="J14" t="s">
        <v>302</v>
      </c>
    </row>
    <row r="15" spans="1:10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">
        <v>302</v>
      </c>
      <c r="H15" t="s">
        <v>302</v>
      </c>
      <c r="I15" t="s">
        <v>302</v>
      </c>
      <c r="J15" t="s">
        <v>302</v>
      </c>
    </row>
    <row r="16" spans="1:10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">
        <v>302</v>
      </c>
      <c r="H16" t="s">
        <v>302</v>
      </c>
      <c r="I16" t="s">
        <v>302</v>
      </c>
      <c r="J16" t="s">
        <v>302</v>
      </c>
    </row>
    <row r="17" spans="1:10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">
        <v>302</v>
      </c>
      <c r="H17" t="s">
        <v>302</v>
      </c>
      <c r="I17" t="s">
        <v>302</v>
      </c>
      <c r="J17" t="s">
        <v>302</v>
      </c>
    </row>
    <row r="18" spans="1:10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  <c r="G18" t="s">
        <v>302</v>
      </c>
      <c r="H18" t="s">
        <v>302</v>
      </c>
      <c r="I18" t="s">
        <v>302</v>
      </c>
      <c r="J18" t="s">
        <v>302</v>
      </c>
    </row>
    <row r="19" spans="1:10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  <c r="J19" t="s">
        <v>302</v>
      </c>
    </row>
    <row r="20" spans="1:10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  <c r="G20" t="s">
        <v>302</v>
      </c>
      <c r="H20" t="s">
        <v>302</v>
      </c>
      <c r="I20" t="s">
        <v>302</v>
      </c>
      <c r="J20" t="s">
        <v>302</v>
      </c>
    </row>
    <row r="21" spans="1:10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  <c r="G21" t="s">
        <v>302</v>
      </c>
      <c r="H21" t="s">
        <v>302</v>
      </c>
      <c r="I21" t="s">
        <v>302</v>
      </c>
      <c r="J21" t="s">
        <v>302</v>
      </c>
    </row>
    <row r="22" spans="1:10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  <c r="J22" t="s">
        <v>302</v>
      </c>
    </row>
    <row r="23" spans="1:10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  <c r="J23" t="s">
        <v>302</v>
      </c>
    </row>
    <row r="24" spans="1:10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  <c r="J24" t="s">
        <v>302</v>
      </c>
    </row>
    <row r="25" spans="1:10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  <c r="J25" t="s">
        <v>302</v>
      </c>
    </row>
    <row r="26" spans="1:10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  <c r="J26" t="s">
        <v>302</v>
      </c>
    </row>
    <row r="27" spans="1:10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  <c r="J27" t="s">
        <v>302</v>
      </c>
    </row>
    <row r="28" spans="1:10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  <c r="J28" t="s">
        <v>302</v>
      </c>
    </row>
    <row r="29" spans="1:10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  <c r="J29" t="s">
        <v>302</v>
      </c>
    </row>
    <row r="30" spans="1:10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  <c r="J30" t="s">
        <v>302</v>
      </c>
    </row>
    <row r="31" spans="1:10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  <c r="J31" t="s">
        <v>302</v>
      </c>
    </row>
    <row r="32" spans="1:10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  <c r="J32" t="s">
        <v>302</v>
      </c>
    </row>
    <row r="33" spans="1:10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  <c r="J33" t="s">
        <v>302</v>
      </c>
    </row>
    <row r="34" spans="1:10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  <c r="J34" t="s">
        <v>302</v>
      </c>
    </row>
    <row r="35" spans="1:10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  <c r="J35" t="s">
        <v>302</v>
      </c>
    </row>
    <row r="36" spans="1:10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  <c r="I36" t="s">
        <v>302</v>
      </c>
      <c r="J36" t="s">
        <v>302</v>
      </c>
    </row>
    <row r="37" spans="1:10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  <c r="I37" t="s">
        <v>302</v>
      </c>
      <c r="J37" t="s">
        <v>302</v>
      </c>
    </row>
    <row r="38" spans="1:10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  <c r="I38" t="s">
        <v>302</v>
      </c>
      <c r="J38" t="s">
        <v>302</v>
      </c>
    </row>
    <row r="39" spans="1:10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  <c r="I39" t="s">
        <v>302</v>
      </c>
      <c r="J39" t="s">
        <v>302</v>
      </c>
    </row>
    <row r="40" spans="1:10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  <c r="I40" t="s">
        <v>302</v>
      </c>
      <c r="J40" t="s">
        <v>302</v>
      </c>
    </row>
    <row r="41" spans="1:10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  <c r="I41" t="s">
        <v>302</v>
      </c>
      <c r="J41" t="s">
        <v>302</v>
      </c>
    </row>
    <row r="42" spans="1:10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  <c r="I42" t="s">
        <v>302</v>
      </c>
      <c r="J42" t="s">
        <v>302</v>
      </c>
    </row>
    <row r="43" spans="1:10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  <c r="I43" t="s">
        <v>302</v>
      </c>
      <c r="J43" t="s">
        <v>302</v>
      </c>
    </row>
    <row r="44" spans="1:10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  <c r="I44" t="s">
        <v>302</v>
      </c>
      <c r="J44" t="s">
        <v>302</v>
      </c>
    </row>
    <row r="45" spans="1:10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</row>
    <row r="46" spans="1:10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  <c r="I46" t="s">
        <v>302</v>
      </c>
      <c r="J46" t="s">
        <v>302</v>
      </c>
    </row>
    <row r="47" spans="1:10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">
        <v>302</v>
      </c>
      <c r="H47" t="s">
        <v>302</v>
      </c>
      <c r="I47" t="s">
        <v>302</v>
      </c>
      <c r="J47" t="s">
        <v>302</v>
      </c>
    </row>
    <row r="48" spans="1:10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">
        <v>302</v>
      </c>
      <c r="H48" t="s">
        <v>302</v>
      </c>
      <c r="I48" t="s">
        <v>302</v>
      </c>
      <c r="J48" t="s">
        <v>302</v>
      </c>
    </row>
    <row r="49" spans="1:10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">
        <v>302</v>
      </c>
      <c r="H49" t="s">
        <v>302</v>
      </c>
      <c r="I49" t="s">
        <v>302</v>
      </c>
      <c r="J49" t="s">
        <v>302</v>
      </c>
    </row>
    <row r="50" spans="1:10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">
        <v>302</v>
      </c>
      <c r="H50" t="s">
        <v>302</v>
      </c>
      <c r="I50" t="s">
        <v>302</v>
      </c>
      <c r="J50" t="s">
        <v>302</v>
      </c>
    </row>
    <row r="51" spans="1:10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">
        <v>302</v>
      </c>
      <c r="H51" t="s">
        <v>302</v>
      </c>
      <c r="I51" t="s">
        <v>302</v>
      </c>
      <c r="J51" t="s">
        <v>302</v>
      </c>
    </row>
    <row r="52" spans="1:10" x14ac:dyDescent="0.15">
      <c r="A52" t="s">
        <v>302</v>
      </c>
      <c r="B52" t="s">
        <v>302</v>
      </c>
      <c r="C52" t="s">
        <v>302</v>
      </c>
      <c r="D52" t="s">
        <v>302</v>
      </c>
      <c r="E52" t="s">
        <v>302</v>
      </c>
      <c r="F52" t="s">
        <v>302</v>
      </c>
      <c r="G52" t="s">
        <v>302</v>
      </c>
      <c r="H52" t="s">
        <v>302</v>
      </c>
      <c r="I52" t="s">
        <v>302</v>
      </c>
      <c r="J52" t="s">
        <v>302</v>
      </c>
    </row>
    <row r="53" spans="1:10" x14ac:dyDescent="0.15">
      <c r="A53" t="s">
        <v>302</v>
      </c>
      <c r="B53" t="s">
        <v>302</v>
      </c>
      <c r="C53" t="s">
        <v>302</v>
      </c>
      <c r="D53" t="s">
        <v>302</v>
      </c>
      <c r="E53" t="s">
        <v>302</v>
      </c>
      <c r="F53" t="s">
        <v>302</v>
      </c>
      <c r="G53" t="s">
        <v>302</v>
      </c>
      <c r="H53" t="s">
        <v>302</v>
      </c>
      <c r="I53" t="s">
        <v>302</v>
      </c>
      <c r="J53" t="s">
        <v>302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6"/>
  <sheetViews>
    <sheetView workbookViewId="0">
      <selection activeCell="I1" sqref="I1"/>
    </sheetView>
  </sheetViews>
  <sheetFormatPr defaultRowHeight="13.5" x14ac:dyDescent="0.15"/>
  <cols>
    <col min="1" max="1" width="5.25" bestFit="1" customWidth="1" collapsed="1"/>
    <col min="2" max="4" width="9" bestFit="1" customWidth="1" collapsed="1"/>
    <col min="6" max="6" width="13" bestFit="1" customWidth="1" collapsed="1"/>
  </cols>
  <sheetData>
    <row r="1" spans="1:9" x14ac:dyDescent="0.15">
      <c r="A1" s="24" t="s">
        <v>407</v>
      </c>
      <c r="B1" s="24" t="s">
        <v>408</v>
      </c>
      <c r="C1" s="24" t="s">
        <v>409</v>
      </c>
      <c r="D1" s="24" t="s">
        <v>410</v>
      </c>
      <c r="E1" s="24" t="s">
        <v>411</v>
      </c>
      <c r="F1" s="24" t="s">
        <v>8</v>
      </c>
      <c r="G1" s="24" t="s">
        <v>322</v>
      </c>
      <c r="H1" s="24" t="s">
        <v>438</v>
      </c>
      <c r="I1" s="24" t="s">
        <v>439</v>
      </c>
    </row>
    <row r="2" spans="1:9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</row>
    <row r="3" spans="1:9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</row>
    <row r="4" spans="1:9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</row>
    <row r="5" spans="1:9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</row>
    <row r="6" spans="1:9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  <c r="I6" t="s">
        <v>302</v>
      </c>
    </row>
    <row r="7" spans="1:9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  <c r="I7" t="s">
        <v>302</v>
      </c>
    </row>
    <row r="8" spans="1:9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  <c r="I8" t="s">
        <v>302</v>
      </c>
    </row>
    <row r="9" spans="1:9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  <c r="I9" t="s">
        <v>302</v>
      </c>
    </row>
    <row r="10" spans="1:9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</row>
    <row r="11" spans="1:9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">
        <v>302</v>
      </c>
      <c r="H11" t="s">
        <v>302</v>
      </c>
      <c r="I11" t="s">
        <v>302</v>
      </c>
    </row>
    <row r="12" spans="1:9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">
        <v>302</v>
      </c>
      <c r="H12" t="s">
        <v>302</v>
      </c>
      <c r="I12" t="s">
        <v>302</v>
      </c>
    </row>
    <row r="13" spans="1:9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">
        <v>302</v>
      </c>
      <c r="H13" t="s">
        <v>302</v>
      </c>
      <c r="I13" t="s">
        <v>302</v>
      </c>
    </row>
    <row r="14" spans="1:9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">
        <v>302</v>
      </c>
      <c r="H14" t="s">
        <v>302</v>
      </c>
      <c r="I14" t="s">
        <v>302</v>
      </c>
    </row>
    <row r="15" spans="1:9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">
        <v>302</v>
      </c>
      <c r="H15" t="s">
        <v>302</v>
      </c>
      <c r="I15" t="s">
        <v>302</v>
      </c>
    </row>
    <row r="16" spans="1:9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">
        <v>302</v>
      </c>
      <c r="H16" t="s">
        <v>302</v>
      </c>
      <c r="I16" t="s">
        <v>302</v>
      </c>
    </row>
    <row r="17" spans="1:9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">
        <v>302</v>
      </c>
      <c r="H17" t="s">
        <v>302</v>
      </c>
      <c r="I17" t="s">
        <v>302</v>
      </c>
    </row>
    <row r="18" spans="1:9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  <c r="G18" t="s">
        <v>302</v>
      </c>
      <c r="H18" t="s">
        <v>302</v>
      </c>
      <c r="I18" t="s">
        <v>302</v>
      </c>
    </row>
    <row r="19" spans="1:9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</row>
    <row r="20" spans="1:9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  <c r="G20" t="s">
        <v>302</v>
      </c>
      <c r="H20" t="s">
        <v>302</v>
      </c>
      <c r="I20" t="s">
        <v>302</v>
      </c>
    </row>
    <row r="21" spans="1:9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  <c r="G21" t="s">
        <v>302</v>
      </c>
      <c r="H21" t="s">
        <v>302</v>
      </c>
      <c r="I21" t="s">
        <v>302</v>
      </c>
    </row>
    <row r="22" spans="1:9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</row>
    <row r="23" spans="1:9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</row>
    <row r="24" spans="1:9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</row>
    <row r="25" spans="1:9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</row>
    <row r="26" spans="1:9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</row>
    <row r="27" spans="1:9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</row>
    <row r="28" spans="1:9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</row>
    <row r="29" spans="1:9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</row>
    <row r="30" spans="1:9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</row>
    <row r="31" spans="1:9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</row>
    <row r="32" spans="1:9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</row>
    <row r="33" spans="1:9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</row>
    <row r="34" spans="1:9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</row>
    <row r="35" spans="1:9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</row>
    <row r="36" spans="1:9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  <c r="I36" t="s">
        <v>302</v>
      </c>
    </row>
    <row r="37" spans="1:9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  <c r="I37" t="s">
        <v>302</v>
      </c>
    </row>
    <row r="38" spans="1:9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  <c r="I38" t="s">
        <v>302</v>
      </c>
    </row>
    <row r="39" spans="1:9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  <c r="I39" t="s">
        <v>302</v>
      </c>
    </row>
    <row r="40" spans="1:9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  <c r="I40" t="s">
        <v>302</v>
      </c>
    </row>
    <row r="41" spans="1:9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  <c r="I41" t="s">
        <v>302</v>
      </c>
    </row>
    <row r="42" spans="1:9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  <c r="I42" t="s">
        <v>302</v>
      </c>
    </row>
    <row r="43" spans="1:9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  <c r="I43" t="s">
        <v>302</v>
      </c>
    </row>
    <row r="44" spans="1:9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  <c r="I44" t="s">
        <v>302</v>
      </c>
    </row>
    <row r="45" spans="1:9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</row>
    <row r="46" spans="1:9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  <c r="I46" t="s">
        <v>302</v>
      </c>
    </row>
  </sheetData>
  <phoneticPr fontId="1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7"/>
  <sheetViews>
    <sheetView workbookViewId="0">
      <selection activeCell="A2" sqref="A2"/>
    </sheetView>
  </sheetViews>
  <sheetFormatPr defaultRowHeight="13.5" x14ac:dyDescent="0.15"/>
  <cols>
    <col min="1" max="1" width="8.375" customWidth="1" collapsed="1"/>
    <col min="8" max="8" width="13" bestFit="1" customWidth="1" collapsed="1"/>
  </cols>
  <sheetData>
    <row r="1" spans="1:9" x14ac:dyDescent="0.15">
      <c r="A1" s="23" t="s">
        <v>407</v>
      </c>
      <c r="B1" s="23" t="s">
        <v>408</v>
      </c>
      <c r="C1" s="23" t="s">
        <v>409</v>
      </c>
      <c r="D1" s="23" t="s">
        <v>410</v>
      </c>
      <c r="E1" s="23" t="s">
        <v>411</v>
      </c>
      <c r="F1" s="23" t="s">
        <v>436</v>
      </c>
      <c r="G1" s="23" t="s">
        <v>431</v>
      </c>
      <c r="H1" s="23" t="s">
        <v>432</v>
      </c>
      <c r="I1" s="23" t="s">
        <v>433</v>
      </c>
    </row>
    <row r="2" spans="1:9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</row>
    <row r="3" spans="1:9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</row>
    <row r="4" spans="1:9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</row>
    <row r="5" spans="1:9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</row>
    <row r="6" spans="1:9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</row>
    <row r="7" spans="1:9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</row>
  </sheetData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"/>
  <sheetViews>
    <sheetView workbookViewId="0">
      <selection activeCell="E33" sqref="E33"/>
    </sheetView>
  </sheetViews>
  <sheetFormatPr defaultRowHeight="13.5" x14ac:dyDescent="0.15"/>
  <cols>
    <col min="1" max="1" width="15.875" customWidth="1" collapsed="1"/>
    <col min="2" max="2" width="12.125" customWidth="1" collapsed="1"/>
    <col min="3" max="3" width="13.375" customWidth="1" collapsed="1"/>
    <col min="4" max="4" width="16.125" customWidth="1" collapsed="1"/>
    <col min="5" max="5" width="13.625" customWidth="1" collapsed="1"/>
  </cols>
  <sheetData>
    <row r="1" spans="1:5" x14ac:dyDescent="0.15">
      <c r="A1" s="25" t="s">
        <v>402</v>
      </c>
      <c r="B1" s="25" t="s">
        <v>403</v>
      </c>
      <c r="C1" s="25" t="s">
        <v>404</v>
      </c>
      <c r="D1" s="25" t="s">
        <v>405</v>
      </c>
      <c r="E1" s="25" t="s">
        <v>406</v>
      </c>
    </row>
  </sheetData>
  <phoneticPr fontId="1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43"/>
  <sheetViews>
    <sheetView workbookViewId="0">
      <selection activeCell="E18" sqref="E18"/>
    </sheetView>
  </sheetViews>
  <sheetFormatPr defaultRowHeight="13.5" x14ac:dyDescent="0.15"/>
  <cols>
    <col min="1" max="1" width="18.75" customWidth="1" collapsed="1"/>
    <col min="2" max="2" width="16.375" customWidth="1" collapsed="1"/>
    <col min="3" max="3" width="12.125" customWidth="1" collapsed="1"/>
    <col min="4" max="4" width="14.375" customWidth="1" collapsed="1"/>
    <col min="5" max="5" width="15.125" customWidth="1" collapsed="1"/>
    <col min="6" max="6" width="16.125" customWidth="1" collapsed="1"/>
    <col min="7" max="7" width="17.375" customWidth="1" collapsed="1"/>
    <col min="8" max="8" width="11.375" customWidth="1" collapsed="1"/>
  </cols>
  <sheetData>
    <row r="1" spans="1:9" x14ac:dyDescent="0.15">
      <c r="A1" s="2" t="s">
        <v>397</v>
      </c>
      <c r="B1" s="2" t="s">
        <v>398</v>
      </c>
      <c r="C1" s="2" t="s">
        <v>399</v>
      </c>
      <c r="D1" s="2" t="s">
        <v>400</v>
      </c>
      <c r="E1" s="2" t="s">
        <v>401</v>
      </c>
      <c r="F1" s="2" t="s">
        <v>434</v>
      </c>
      <c r="G1" s="2" t="s">
        <v>422</v>
      </c>
      <c r="H1" s="2" t="s">
        <v>262</v>
      </c>
      <c r="I1" s="5" t="s">
        <v>435</v>
      </c>
    </row>
    <row r="2" spans="1:9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</row>
    <row r="3" spans="1:9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</row>
    <row r="4" spans="1:9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</row>
    <row r="5" spans="1:9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</row>
    <row r="6" spans="1:9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  <c r="I6" t="s">
        <v>302</v>
      </c>
    </row>
    <row r="7" spans="1:9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  <c r="I7" t="s">
        <v>302</v>
      </c>
    </row>
    <row r="8" spans="1:9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  <c r="I8" t="s">
        <v>302</v>
      </c>
    </row>
    <row r="9" spans="1:9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  <c r="I9" t="s">
        <v>302</v>
      </c>
    </row>
    <row r="10" spans="1:9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</row>
    <row r="11" spans="1:9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">
        <v>302</v>
      </c>
      <c r="H11" t="s">
        <v>302</v>
      </c>
      <c r="I11" t="s">
        <v>302</v>
      </c>
    </row>
    <row r="12" spans="1:9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">
        <v>302</v>
      </c>
      <c r="H12" t="s">
        <v>302</v>
      </c>
      <c r="I12" t="s">
        <v>302</v>
      </c>
    </row>
    <row r="13" spans="1:9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">
        <v>302</v>
      </c>
      <c r="H13" t="s">
        <v>302</v>
      </c>
      <c r="I13" t="s">
        <v>302</v>
      </c>
    </row>
    <row r="14" spans="1:9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">
        <v>302</v>
      </c>
      <c r="H14" t="s">
        <v>302</v>
      </c>
      <c r="I14" t="s">
        <v>302</v>
      </c>
    </row>
    <row r="15" spans="1:9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">
        <v>302</v>
      </c>
      <c r="H15" t="s">
        <v>302</v>
      </c>
      <c r="I15" t="s">
        <v>302</v>
      </c>
    </row>
    <row r="16" spans="1:9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">
        <v>302</v>
      </c>
      <c r="H16" t="s">
        <v>302</v>
      </c>
      <c r="I16" t="s">
        <v>302</v>
      </c>
    </row>
    <row r="17" spans="1:9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">
        <v>302</v>
      </c>
      <c r="H17" t="s">
        <v>302</v>
      </c>
      <c r="I17" t="s">
        <v>302</v>
      </c>
    </row>
    <row r="18" spans="1:9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  <c r="G18" t="s">
        <v>302</v>
      </c>
      <c r="H18" t="s">
        <v>302</v>
      </c>
      <c r="I18" t="s">
        <v>302</v>
      </c>
    </row>
    <row r="19" spans="1:9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</row>
    <row r="20" spans="1:9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  <c r="G20" t="s">
        <v>302</v>
      </c>
      <c r="H20" t="s">
        <v>302</v>
      </c>
      <c r="I20" t="s">
        <v>302</v>
      </c>
    </row>
    <row r="21" spans="1:9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  <c r="G21" t="s">
        <v>302</v>
      </c>
      <c r="H21" t="s">
        <v>302</v>
      </c>
      <c r="I21" t="s">
        <v>302</v>
      </c>
    </row>
    <row r="22" spans="1:9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</row>
    <row r="23" spans="1:9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</row>
    <row r="24" spans="1:9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</row>
    <row r="25" spans="1:9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</row>
    <row r="26" spans="1:9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</row>
    <row r="27" spans="1:9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</row>
    <row r="28" spans="1:9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</row>
    <row r="29" spans="1:9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</row>
    <row r="30" spans="1:9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</row>
    <row r="31" spans="1:9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</row>
    <row r="32" spans="1:9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</row>
    <row r="33" spans="1:9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</row>
    <row r="34" spans="1:9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</row>
    <row r="35" spans="1:9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</row>
    <row r="36" spans="1:9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  <c r="I36" t="s">
        <v>302</v>
      </c>
    </row>
    <row r="37" spans="1:9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  <c r="I37" t="s">
        <v>302</v>
      </c>
    </row>
    <row r="38" spans="1:9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  <c r="I38" t="s">
        <v>302</v>
      </c>
    </row>
    <row r="39" spans="1:9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  <c r="I39" t="s">
        <v>302</v>
      </c>
    </row>
    <row r="40" spans="1:9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  <c r="I40" t="s">
        <v>302</v>
      </c>
    </row>
    <row r="41" spans="1:9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  <c r="I41" t="s">
        <v>302</v>
      </c>
    </row>
    <row r="42" spans="1:9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  <c r="I42" t="s">
        <v>302</v>
      </c>
    </row>
    <row r="43" spans="1:9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  <c r="I43" t="s">
        <v>302</v>
      </c>
    </row>
    <row r="44" spans="1:9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  <c r="I44" t="s">
        <v>302</v>
      </c>
    </row>
    <row r="45" spans="1:9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</row>
    <row r="46" spans="1:9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  <c r="I46" t="s">
        <v>302</v>
      </c>
    </row>
    <row r="47" spans="1:9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">
        <v>302</v>
      </c>
      <c r="H47" t="s">
        <v>302</v>
      </c>
      <c r="I47" t="s">
        <v>302</v>
      </c>
    </row>
    <row r="48" spans="1:9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">
        <v>302</v>
      </c>
      <c r="H48" t="s">
        <v>302</v>
      </c>
      <c r="I48" t="s">
        <v>302</v>
      </c>
    </row>
    <row r="49" spans="1:9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">
        <v>302</v>
      </c>
      <c r="H49" t="s">
        <v>302</v>
      </c>
      <c r="I49" t="s">
        <v>302</v>
      </c>
    </row>
    <row r="50" spans="1:9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">
        <v>302</v>
      </c>
      <c r="H50" t="s">
        <v>302</v>
      </c>
      <c r="I50" t="s">
        <v>302</v>
      </c>
    </row>
    <row r="51" spans="1:9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">
        <v>302</v>
      </c>
      <c r="H51" t="s">
        <v>302</v>
      </c>
      <c r="I51" t="s">
        <v>302</v>
      </c>
    </row>
    <row r="52" spans="1:9" x14ac:dyDescent="0.15">
      <c r="A52" t="s">
        <v>302</v>
      </c>
      <c r="B52" t="s">
        <v>302</v>
      </c>
      <c r="C52" t="s">
        <v>302</v>
      </c>
      <c r="D52" t="s">
        <v>302</v>
      </c>
      <c r="E52" t="s">
        <v>302</v>
      </c>
      <c r="F52" t="s">
        <v>302</v>
      </c>
      <c r="G52" t="s">
        <v>302</v>
      </c>
      <c r="H52" t="s">
        <v>302</v>
      </c>
      <c r="I52" t="s">
        <v>302</v>
      </c>
    </row>
    <row r="53" spans="1:9" x14ac:dyDescent="0.15">
      <c r="A53" t="s">
        <v>302</v>
      </c>
      <c r="B53" t="s">
        <v>302</v>
      </c>
      <c r="C53" t="s">
        <v>302</v>
      </c>
      <c r="D53" t="s">
        <v>302</v>
      </c>
      <c r="E53" t="s">
        <v>302</v>
      </c>
      <c r="F53" t="s">
        <v>302</v>
      </c>
      <c r="G53" t="s">
        <v>302</v>
      </c>
      <c r="H53" t="s">
        <v>302</v>
      </c>
      <c r="I53" t="s">
        <v>302</v>
      </c>
    </row>
    <row r="54" spans="1:9" x14ac:dyDescent="0.15">
      <c r="A54" t="s">
        <v>302</v>
      </c>
      <c r="B54" t="s">
        <v>302</v>
      </c>
      <c r="C54" t="s">
        <v>302</v>
      </c>
      <c r="D54" t="s">
        <v>302</v>
      </c>
      <c r="E54" t="s">
        <v>302</v>
      </c>
      <c r="F54" t="s">
        <v>302</v>
      </c>
      <c r="G54" t="s">
        <v>302</v>
      </c>
      <c r="H54" t="s">
        <v>302</v>
      </c>
      <c r="I54" t="s">
        <v>302</v>
      </c>
    </row>
    <row r="55" spans="1:9" x14ac:dyDescent="0.15">
      <c r="A55" t="s">
        <v>302</v>
      </c>
      <c r="B55" t="s">
        <v>302</v>
      </c>
      <c r="C55" t="s">
        <v>302</v>
      </c>
      <c r="D55" t="s">
        <v>302</v>
      </c>
      <c r="E55" t="s">
        <v>302</v>
      </c>
      <c r="F55" t="s">
        <v>302</v>
      </c>
      <c r="G55" t="s">
        <v>302</v>
      </c>
      <c r="H55" t="s">
        <v>302</v>
      </c>
      <c r="I55" t="s">
        <v>302</v>
      </c>
    </row>
    <row r="56" spans="1:9" x14ac:dyDescent="0.15">
      <c r="A56" t="s">
        <v>302</v>
      </c>
      <c r="B56" t="s">
        <v>302</v>
      </c>
      <c r="C56" t="s">
        <v>302</v>
      </c>
      <c r="D56" t="s">
        <v>302</v>
      </c>
      <c r="E56" t="s">
        <v>302</v>
      </c>
      <c r="F56" t="s">
        <v>302</v>
      </c>
      <c r="G56" t="s">
        <v>302</v>
      </c>
      <c r="H56" t="s">
        <v>302</v>
      </c>
      <c r="I56" t="s">
        <v>302</v>
      </c>
    </row>
    <row r="57" spans="1:9" x14ac:dyDescent="0.15">
      <c r="A57" t="s">
        <v>302</v>
      </c>
      <c r="B57" t="s">
        <v>302</v>
      </c>
      <c r="C57" t="s">
        <v>302</v>
      </c>
      <c r="D57" t="s">
        <v>302</v>
      </c>
      <c r="E57" t="s">
        <v>302</v>
      </c>
      <c r="F57" t="s">
        <v>302</v>
      </c>
      <c r="G57" t="s">
        <v>302</v>
      </c>
      <c r="H57" t="s">
        <v>302</v>
      </c>
      <c r="I57" t="s">
        <v>302</v>
      </c>
    </row>
    <row r="58" spans="1:9" x14ac:dyDescent="0.15">
      <c r="A58" t="s">
        <v>302</v>
      </c>
      <c r="B58" t="s">
        <v>302</v>
      </c>
      <c r="C58" t="s">
        <v>302</v>
      </c>
      <c r="D58" t="s">
        <v>302</v>
      </c>
      <c r="E58" t="s">
        <v>302</v>
      </c>
      <c r="F58" t="s">
        <v>302</v>
      </c>
      <c r="G58" t="s">
        <v>302</v>
      </c>
      <c r="H58" t="s">
        <v>302</v>
      </c>
      <c r="I58" t="s">
        <v>302</v>
      </c>
    </row>
    <row r="59" spans="1:9" x14ac:dyDescent="0.15">
      <c r="A59" t="s">
        <v>302</v>
      </c>
      <c r="B59" t="s">
        <v>302</v>
      </c>
      <c r="C59" t="s">
        <v>302</v>
      </c>
      <c r="D59" t="s">
        <v>302</v>
      </c>
      <c r="E59" t="s">
        <v>302</v>
      </c>
      <c r="F59" t="s">
        <v>302</v>
      </c>
      <c r="G59" t="s">
        <v>302</v>
      </c>
      <c r="H59" t="s">
        <v>302</v>
      </c>
      <c r="I59" t="s">
        <v>302</v>
      </c>
    </row>
    <row r="60" spans="1:9" x14ac:dyDescent="0.15">
      <c r="A60" t="s">
        <v>302</v>
      </c>
      <c r="B60" t="s">
        <v>302</v>
      </c>
      <c r="C60" t="s">
        <v>302</v>
      </c>
      <c r="D60" t="s">
        <v>302</v>
      </c>
      <c r="E60" t="s">
        <v>302</v>
      </c>
      <c r="F60" t="s">
        <v>302</v>
      </c>
      <c r="G60" t="s">
        <v>302</v>
      </c>
      <c r="H60" t="s">
        <v>302</v>
      </c>
      <c r="I60" t="s">
        <v>302</v>
      </c>
    </row>
    <row r="61" spans="1:9" x14ac:dyDescent="0.15">
      <c r="A61" t="s">
        <v>302</v>
      </c>
      <c r="B61" t="s">
        <v>302</v>
      </c>
      <c r="C61" t="s">
        <v>302</v>
      </c>
      <c r="D61" t="s">
        <v>302</v>
      </c>
      <c r="E61" t="s">
        <v>302</v>
      </c>
      <c r="F61" t="s">
        <v>302</v>
      </c>
      <c r="G61" t="s">
        <v>302</v>
      </c>
      <c r="H61" t="s">
        <v>302</v>
      </c>
      <c r="I61" t="s">
        <v>302</v>
      </c>
    </row>
    <row r="62" spans="1:9" x14ac:dyDescent="0.15">
      <c r="A62" t="s">
        <v>302</v>
      </c>
      <c r="B62" t="s">
        <v>302</v>
      </c>
      <c r="C62" t="s">
        <v>302</v>
      </c>
      <c r="D62" t="s">
        <v>302</v>
      </c>
      <c r="E62" t="s">
        <v>302</v>
      </c>
      <c r="F62" t="s">
        <v>302</v>
      </c>
      <c r="G62" t="s">
        <v>302</v>
      </c>
      <c r="H62" t="s">
        <v>302</v>
      </c>
      <c r="I62" t="s">
        <v>302</v>
      </c>
    </row>
    <row r="63" spans="1:9" x14ac:dyDescent="0.15">
      <c r="A63" t="s">
        <v>302</v>
      </c>
      <c r="B63" t="s">
        <v>302</v>
      </c>
      <c r="C63" t="s">
        <v>302</v>
      </c>
      <c r="D63" t="s">
        <v>302</v>
      </c>
      <c r="E63" t="s">
        <v>302</v>
      </c>
      <c r="F63" t="s">
        <v>302</v>
      </c>
      <c r="G63" t="s">
        <v>302</v>
      </c>
      <c r="H63" t="s">
        <v>302</v>
      </c>
      <c r="I63" t="s">
        <v>302</v>
      </c>
    </row>
    <row r="64" spans="1:9" x14ac:dyDescent="0.15">
      <c r="A64" t="s">
        <v>302</v>
      </c>
      <c r="B64" t="s">
        <v>302</v>
      </c>
      <c r="C64" t="s">
        <v>302</v>
      </c>
      <c r="D64" t="s">
        <v>302</v>
      </c>
      <c r="E64" t="s">
        <v>302</v>
      </c>
      <c r="F64" t="s">
        <v>302</v>
      </c>
      <c r="G64" t="s">
        <v>302</v>
      </c>
      <c r="H64" t="s">
        <v>302</v>
      </c>
      <c r="I64" t="s">
        <v>302</v>
      </c>
    </row>
    <row r="65" spans="1:9" x14ac:dyDescent="0.15">
      <c r="A65" t="s">
        <v>302</v>
      </c>
      <c r="B65" t="s">
        <v>302</v>
      </c>
      <c r="C65" t="s">
        <v>302</v>
      </c>
      <c r="D65" t="s">
        <v>302</v>
      </c>
      <c r="E65" t="s">
        <v>302</v>
      </c>
      <c r="F65" t="s">
        <v>302</v>
      </c>
      <c r="G65" t="s">
        <v>302</v>
      </c>
      <c r="H65" t="s">
        <v>302</v>
      </c>
      <c r="I65" t="s">
        <v>302</v>
      </c>
    </row>
    <row r="66" spans="1:9" x14ac:dyDescent="0.15">
      <c r="A66" t="s">
        <v>302</v>
      </c>
      <c r="B66" t="s">
        <v>302</v>
      </c>
      <c r="C66" t="s">
        <v>302</v>
      </c>
      <c r="D66" t="s">
        <v>302</v>
      </c>
      <c r="E66" t="s">
        <v>302</v>
      </c>
      <c r="F66" t="s">
        <v>302</v>
      </c>
      <c r="G66" t="s">
        <v>302</v>
      </c>
      <c r="H66" t="s">
        <v>302</v>
      </c>
      <c r="I66" t="s">
        <v>302</v>
      </c>
    </row>
    <row r="67" spans="1:9" x14ac:dyDescent="0.15">
      <c r="A67" t="s">
        <v>302</v>
      </c>
      <c r="B67" t="s">
        <v>302</v>
      </c>
      <c r="C67" t="s">
        <v>302</v>
      </c>
      <c r="D67" t="s">
        <v>302</v>
      </c>
      <c r="E67" t="s">
        <v>302</v>
      </c>
      <c r="F67" t="s">
        <v>302</v>
      </c>
      <c r="G67" t="s">
        <v>302</v>
      </c>
      <c r="H67" t="s">
        <v>302</v>
      </c>
      <c r="I67" t="s">
        <v>302</v>
      </c>
    </row>
    <row r="68" spans="1:9" x14ac:dyDescent="0.15">
      <c r="A68" t="s">
        <v>302</v>
      </c>
      <c r="B68" t="s">
        <v>302</v>
      </c>
      <c r="C68" t="s">
        <v>302</v>
      </c>
      <c r="D68" t="s">
        <v>302</v>
      </c>
      <c r="E68" t="s">
        <v>302</v>
      </c>
      <c r="F68" t="s">
        <v>302</v>
      </c>
      <c r="G68" t="s">
        <v>302</v>
      </c>
      <c r="H68" t="s">
        <v>302</v>
      </c>
      <c r="I68" t="s">
        <v>302</v>
      </c>
    </row>
    <row r="69" spans="1:9" x14ac:dyDescent="0.15">
      <c r="A69" t="s">
        <v>302</v>
      </c>
      <c r="B69" t="s">
        <v>302</v>
      </c>
      <c r="C69" t="s">
        <v>302</v>
      </c>
      <c r="D69" t="s">
        <v>302</v>
      </c>
      <c r="E69" t="s">
        <v>302</v>
      </c>
      <c r="F69" t="s">
        <v>302</v>
      </c>
      <c r="G69" t="s">
        <v>302</v>
      </c>
      <c r="H69" t="s">
        <v>302</v>
      </c>
      <c r="I69" t="s">
        <v>302</v>
      </c>
    </row>
    <row r="70" spans="1:9" x14ac:dyDescent="0.15">
      <c r="A70" t="s">
        <v>302</v>
      </c>
      <c r="B70" t="s">
        <v>302</v>
      </c>
      <c r="C70" t="s">
        <v>302</v>
      </c>
      <c r="D70" t="s">
        <v>302</v>
      </c>
      <c r="E70" t="s">
        <v>302</v>
      </c>
      <c r="F70" t="s">
        <v>302</v>
      </c>
      <c r="G70" t="s">
        <v>302</v>
      </c>
      <c r="H70" t="s">
        <v>302</v>
      </c>
      <c r="I70" t="s">
        <v>302</v>
      </c>
    </row>
    <row r="71" spans="1:9" x14ac:dyDescent="0.15">
      <c r="A71" t="s">
        <v>302</v>
      </c>
      <c r="B71" t="s">
        <v>302</v>
      </c>
      <c r="C71" t="s">
        <v>302</v>
      </c>
      <c r="D71" t="s">
        <v>302</v>
      </c>
      <c r="E71" t="s">
        <v>302</v>
      </c>
      <c r="F71" t="s">
        <v>302</v>
      </c>
      <c r="G71" t="s">
        <v>302</v>
      </c>
      <c r="H71" t="s">
        <v>302</v>
      </c>
      <c r="I71" t="s">
        <v>302</v>
      </c>
    </row>
    <row r="72" spans="1:9" x14ac:dyDescent="0.15">
      <c r="A72" t="s">
        <v>302</v>
      </c>
      <c r="B72" t="s">
        <v>302</v>
      </c>
      <c r="C72" t="s">
        <v>302</v>
      </c>
      <c r="D72" t="s">
        <v>302</v>
      </c>
      <c r="E72" t="s">
        <v>302</v>
      </c>
      <c r="F72" t="s">
        <v>302</v>
      </c>
      <c r="G72" t="s">
        <v>302</v>
      </c>
      <c r="H72" t="s">
        <v>302</v>
      </c>
      <c r="I72" t="s">
        <v>302</v>
      </c>
    </row>
    <row r="73" spans="1:9" x14ac:dyDescent="0.15">
      <c r="A73" t="s">
        <v>302</v>
      </c>
      <c r="B73" t="s">
        <v>302</v>
      </c>
      <c r="C73" t="s">
        <v>302</v>
      </c>
      <c r="D73" t="s">
        <v>302</v>
      </c>
      <c r="E73" t="s">
        <v>302</v>
      </c>
      <c r="F73" t="s">
        <v>302</v>
      </c>
      <c r="G73" t="s">
        <v>302</v>
      </c>
      <c r="H73" t="s">
        <v>302</v>
      </c>
      <c r="I73" t="s">
        <v>302</v>
      </c>
    </row>
    <row r="74" spans="1:9" x14ac:dyDescent="0.15">
      <c r="A74" t="s">
        <v>302</v>
      </c>
      <c r="B74" t="s">
        <v>302</v>
      </c>
      <c r="C74" t="s">
        <v>302</v>
      </c>
      <c r="D74" t="s">
        <v>302</v>
      </c>
      <c r="E74" t="s">
        <v>302</v>
      </c>
      <c r="F74" t="s">
        <v>302</v>
      </c>
      <c r="G74" t="s">
        <v>302</v>
      </c>
      <c r="H74" t="s">
        <v>302</v>
      </c>
      <c r="I74" t="s">
        <v>302</v>
      </c>
    </row>
    <row r="75" spans="1:9" x14ac:dyDescent="0.15">
      <c r="A75" t="s">
        <v>302</v>
      </c>
      <c r="B75" t="s">
        <v>302</v>
      </c>
      <c r="C75" t="s">
        <v>302</v>
      </c>
      <c r="D75" t="s">
        <v>302</v>
      </c>
      <c r="E75" t="s">
        <v>302</v>
      </c>
      <c r="F75" t="s">
        <v>302</v>
      </c>
      <c r="G75" t="s">
        <v>302</v>
      </c>
      <c r="H75" t="s">
        <v>302</v>
      </c>
      <c r="I75" t="s">
        <v>302</v>
      </c>
    </row>
    <row r="76" spans="1:9" x14ac:dyDescent="0.15">
      <c r="A76" t="s">
        <v>302</v>
      </c>
      <c r="B76" t="s">
        <v>302</v>
      </c>
      <c r="C76" t="s">
        <v>302</v>
      </c>
      <c r="D76" t="s">
        <v>302</v>
      </c>
      <c r="E76" t="s">
        <v>302</v>
      </c>
      <c r="F76" t="s">
        <v>302</v>
      </c>
      <c r="G76" t="s">
        <v>302</v>
      </c>
      <c r="H76" t="s">
        <v>302</v>
      </c>
      <c r="I76" t="s">
        <v>302</v>
      </c>
    </row>
    <row r="77" spans="1:9" x14ac:dyDescent="0.15">
      <c r="A77" t="s">
        <v>302</v>
      </c>
      <c r="B77" t="s">
        <v>302</v>
      </c>
      <c r="C77" t="s">
        <v>302</v>
      </c>
      <c r="D77" t="s">
        <v>302</v>
      </c>
      <c r="E77" t="s">
        <v>302</v>
      </c>
      <c r="F77" t="s">
        <v>302</v>
      </c>
      <c r="G77" t="s">
        <v>302</v>
      </c>
      <c r="H77" t="s">
        <v>302</v>
      </c>
      <c r="I77" t="s">
        <v>302</v>
      </c>
    </row>
    <row r="78" spans="1:9" x14ac:dyDescent="0.15">
      <c r="A78" t="s">
        <v>302</v>
      </c>
      <c r="B78" t="s">
        <v>302</v>
      </c>
      <c r="C78" t="s">
        <v>302</v>
      </c>
      <c r="D78" t="s">
        <v>302</v>
      </c>
      <c r="E78" t="s">
        <v>302</v>
      </c>
      <c r="F78" t="s">
        <v>302</v>
      </c>
      <c r="G78" t="s">
        <v>302</v>
      </c>
      <c r="H78" t="s">
        <v>302</v>
      </c>
      <c r="I78" t="s">
        <v>302</v>
      </c>
    </row>
    <row r="79" spans="1:9" x14ac:dyDescent="0.15">
      <c r="A79" t="s">
        <v>302</v>
      </c>
      <c r="B79" t="s">
        <v>302</v>
      </c>
      <c r="C79" t="s">
        <v>302</v>
      </c>
      <c r="D79" t="s">
        <v>302</v>
      </c>
      <c r="E79" t="s">
        <v>302</v>
      </c>
      <c r="F79" t="s">
        <v>302</v>
      </c>
      <c r="G79" t="s">
        <v>302</v>
      </c>
      <c r="H79" t="s">
        <v>302</v>
      </c>
      <c r="I79" t="s">
        <v>302</v>
      </c>
    </row>
    <row r="80" spans="1:9" x14ac:dyDescent="0.15">
      <c r="A80" t="s">
        <v>302</v>
      </c>
      <c r="B80" t="s">
        <v>302</v>
      </c>
      <c r="C80" t="s">
        <v>302</v>
      </c>
      <c r="D80" t="s">
        <v>302</v>
      </c>
      <c r="E80" t="s">
        <v>302</v>
      </c>
      <c r="F80" t="s">
        <v>302</v>
      </c>
      <c r="G80" t="s">
        <v>302</v>
      </c>
      <c r="H80" t="s">
        <v>302</v>
      </c>
      <c r="I80" t="s">
        <v>302</v>
      </c>
    </row>
    <row r="81" spans="1:9" x14ac:dyDescent="0.15">
      <c r="A81" t="s">
        <v>302</v>
      </c>
      <c r="B81" t="s">
        <v>302</v>
      </c>
      <c r="C81" t="s">
        <v>302</v>
      </c>
      <c r="D81" t="s">
        <v>302</v>
      </c>
      <c r="E81" t="s">
        <v>302</v>
      </c>
      <c r="F81" t="s">
        <v>302</v>
      </c>
      <c r="G81" t="s">
        <v>302</v>
      </c>
      <c r="H81" t="s">
        <v>302</v>
      </c>
      <c r="I81" t="s">
        <v>302</v>
      </c>
    </row>
    <row r="82" spans="1:9" x14ac:dyDescent="0.15">
      <c r="A82" t="s">
        <v>302</v>
      </c>
      <c r="B82" t="s">
        <v>302</v>
      </c>
      <c r="C82" t="s">
        <v>302</v>
      </c>
      <c r="D82" t="s">
        <v>302</v>
      </c>
      <c r="E82" t="s">
        <v>302</v>
      </c>
      <c r="F82" t="s">
        <v>302</v>
      </c>
      <c r="G82" t="s">
        <v>302</v>
      </c>
      <c r="H82" t="s">
        <v>302</v>
      </c>
      <c r="I82" t="s">
        <v>302</v>
      </c>
    </row>
    <row r="83" spans="1:9" x14ac:dyDescent="0.15">
      <c r="A83" t="s">
        <v>302</v>
      </c>
      <c r="B83" t="s">
        <v>302</v>
      </c>
      <c r="C83" t="s">
        <v>302</v>
      </c>
      <c r="D83" t="s">
        <v>302</v>
      </c>
      <c r="E83" t="s">
        <v>302</v>
      </c>
      <c r="F83" t="s">
        <v>302</v>
      </c>
      <c r="G83" t="s">
        <v>302</v>
      </c>
      <c r="H83" t="s">
        <v>302</v>
      </c>
      <c r="I83" t="s">
        <v>302</v>
      </c>
    </row>
    <row r="84" spans="1:9" x14ac:dyDescent="0.15">
      <c r="A84" t="s">
        <v>302</v>
      </c>
      <c r="B84" t="s">
        <v>302</v>
      </c>
      <c r="C84" t="s">
        <v>302</v>
      </c>
      <c r="D84" t="s">
        <v>302</v>
      </c>
      <c r="E84" t="s">
        <v>302</v>
      </c>
      <c r="F84" t="s">
        <v>302</v>
      </c>
      <c r="G84" t="s">
        <v>302</v>
      </c>
      <c r="H84" t="s">
        <v>302</v>
      </c>
      <c r="I84" t="s">
        <v>302</v>
      </c>
    </row>
    <row r="85" spans="1:9" x14ac:dyDescent="0.15">
      <c r="A85" t="s">
        <v>302</v>
      </c>
      <c r="B85" t="s">
        <v>302</v>
      </c>
      <c r="C85" t="s">
        <v>302</v>
      </c>
      <c r="D85" t="s">
        <v>302</v>
      </c>
      <c r="E85" t="s">
        <v>302</v>
      </c>
      <c r="F85" t="s">
        <v>302</v>
      </c>
      <c r="G85" t="s">
        <v>302</v>
      </c>
      <c r="H85" t="s">
        <v>302</v>
      </c>
      <c r="I85" t="s">
        <v>302</v>
      </c>
    </row>
    <row r="86" spans="1:9" x14ac:dyDescent="0.15">
      <c r="A86" t="s">
        <v>302</v>
      </c>
      <c r="B86" t="s">
        <v>302</v>
      </c>
      <c r="C86" t="s">
        <v>302</v>
      </c>
      <c r="D86" t="s">
        <v>302</v>
      </c>
      <c r="E86" t="s">
        <v>302</v>
      </c>
      <c r="F86" t="s">
        <v>302</v>
      </c>
      <c r="G86" t="s">
        <v>302</v>
      </c>
      <c r="H86" t="s">
        <v>302</v>
      </c>
      <c r="I86" t="s">
        <v>302</v>
      </c>
    </row>
    <row r="87" spans="1:9" x14ac:dyDescent="0.15">
      <c r="A87" t="s">
        <v>302</v>
      </c>
      <c r="B87" t="s">
        <v>302</v>
      </c>
      <c r="C87" t="s">
        <v>302</v>
      </c>
      <c r="D87" t="s">
        <v>302</v>
      </c>
      <c r="E87" t="s">
        <v>302</v>
      </c>
      <c r="F87" t="s">
        <v>302</v>
      </c>
      <c r="G87" t="s">
        <v>302</v>
      </c>
      <c r="H87" t="s">
        <v>302</v>
      </c>
      <c r="I87" t="s">
        <v>302</v>
      </c>
    </row>
    <row r="88" spans="1:9" x14ac:dyDescent="0.15">
      <c r="A88" t="s">
        <v>302</v>
      </c>
      <c r="B88" t="s">
        <v>302</v>
      </c>
      <c r="C88" t="s">
        <v>302</v>
      </c>
      <c r="D88" t="s">
        <v>302</v>
      </c>
      <c r="E88" t="s">
        <v>302</v>
      </c>
      <c r="F88" t="s">
        <v>302</v>
      </c>
      <c r="G88" t="s">
        <v>302</v>
      </c>
      <c r="H88" t="s">
        <v>302</v>
      </c>
      <c r="I88" t="s">
        <v>302</v>
      </c>
    </row>
    <row r="89" spans="1:9" x14ac:dyDescent="0.15">
      <c r="A89" t="s">
        <v>302</v>
      </c>
      <c r="B89" t="s">
        <v>302</v>
      </c>
      <c r="C89" t="s">
        <v>302</v>
      </c>
      <c r="D89" t="s">
        <v>302</v>
      </c>
      <c r="E89" t="s">
        <v>302</v>
      </c>
      <c r="F89" t="s">
        <v>302</v>
      </c>
      <c r="G89" t="s">
        <v>302</v>
      </c>
      <c r="H89" t="s">
        <v>302</v>
      </c>
      <c r="I89" t="s">
        <v>302</v>
      </c>
    </row>
    <row r="90" spans="1:9" x14ac:dyDescent="0.15">
      <c r="A90" t="s">
        <v>302</v>
      </c>
      <c r="B90" t="s">
        <v>302</v>
      </c>
      <c r="C90" t="s">
        <v>302</v>
      </c>
      <c r="D90" t="s">
        <v>302</v>
      </c>
      <c r="E90" t="s">
        <v>302</v>
      </c>
      <c r="F90" t="s">
        <v>302</v>
      </c>
      <c r="G90" t="s">
        <v>302</v>
      </c>
      <c r="H90" t="s">
        <v>302</v>
      </c>
      <c r="I90" t="s">
        <v>302</v>
      </c>
    </row>
    <row r="91" spans="1:9" x14ac:dyDescent="0.15">
      <c r="A91" t="s">
        <v>302</v>
      </c>
      <c r="B91" t="s">
        <v>302</v>
      </c>
      <c r="C91" t="s">
        <v>302</v>
      </c>
      <c r="D91" t="s">
        <v>302</v>
      </c>
      <c r="E91" t="s">
        <v>302</v>
      </c>
      <c r="F91" t="s">
        <v>302</v>
      </c>
      <c r="G91" t="s">
        <v>302</v>
      </c>
      <c r="H91" t="s">
        <v>302</v>
      </c>
      <c r="I91" t="s">
        <v>302</v>
      </c>
    </row>
    <row r="92" spans="1:9" x14ac:dyDescent="0.15">
      <c r="A92" t="s">
        <v>302</v>
      </c>
      <c r="B92" t="s">
        <v>302</v>
      </c>
      <c r="C92" t="s">
        <v>302</v>
      </c>
      <c r="D92" t="s">
        <v>302</v>
      </c>
      <c r="E92" t="s">
        <v>302</v>
      </c>
      <c r="F92" t="s">
        <v>302</v>
      </c>
      <c r="G92" t="s">
        <v>302</v>
      </c>
      <c r="H92" t="s">
        <v>302</v>
      </c>
      <c r="I92" t="s">
        <v>302</v>
      </c>
    </row>
    <row r="93" spans="1:9" x14ac:dyDescent="0.15">
      <c r="A93" t="s">
        <v>302</v>
      </c>
      <c r="B93" t="s">
        <v>302</v>
      </c>
      <c r="C93" t="s">
        <v>302</v>
      </c>
      <c r="D93" t="s">
        <v>302</v>
      </c>
      <c r="E93" t="s">
        <v>302</v>
      </c>
      <c r="F93" t="s">
        <v>302</v>
      </c>
      <c r="G93" t="s">
        <v>302</v>
      </c>
      <c r="H93" t="s">
        <v>302</v>
      </c>
      <c r="I93" t="s">
        <v>302</v>
      </c>
    </row>
    <row r="94" spans="1:9" x14ac:dyDescent="0.15">
      <c r="A94" t="s">
        <v>302</v>
      </c>
      <c r="B94" t="s">
        <v>302</v>
      </c>
      <c r="C94" t="s">
        <v>302</v>
      </c>
      <c r="D94" t="s">
        <v>302</v>
      </c>
      <c r="E94" t="s">
        <v>302</v>
      </c>
      <c r="F94" t="s">
        <v>302</v>
      </c>
      <c r="G94" t="s">
        <v>302</v>
      </c>
      <c r="H94" t="s">
        <v>302</v>
      </c>
      <c r="I94" t="s">
        <v>302</v>
      </c>
    </row>
    <row r="95" spans="1:9" x14ac:dyDescent="0.15">
      <c r="A95" t="s">
        <v>302</v>
      </c>
      <c r="B95" t="s">
        <v>302</v>
      </c>
      <c r="C95" t="s">
        <v>302</v>
      </c>
      <c r="D95" t="s">
        <v>302</v>
      </c>
      <c r="E95" t="s">
        <v>302</v>
      </c>
      <c r="F95" t="s">
        <v>302</v>
      </c>
      <c r="G95" t="s">
        <v>302</v>
      </c>
      <c r="H95" t="s">
        <v>302</v>
      </c>
      <c r="I95" t="s">
        <v>302</v>
      </c>
    </row>
    <row r="96" spans="1:9" x14ac:dyDescent="0.15">
      <c r="A96" t="s">
        <v>302</v>
      </c>
      <c r="B96" t="s">
        <v>302</v>
      </c>
      <c r="C96" t="s">
        <v>302</v>
      </c>
      <c r="D96" t="s">
        <v>302</v>
      </c>
      <c r="E96" t="s">
        <v>302</v>
      </c>
      <c r="F96" t="s">
        <v>302</v>
      </c>
      <c r="G96" t="s">
        <v>302</v>
      </c>
      <c r="H96" t="s">
        <v>302</v>
      </c>
      <c r="I96" t="s">
        <v>302</v>
      </c>
    </row>
    <row r="97" spans="1:9" x14ac:dyDescent="0.15">
      <c r="A97" t="s">
        <v>302</v>
      </c>
      <c r="B97" t="s">
        <v>302</v>
      </c>
      <c r="C97" t="s">
        <v>302</v>
      </c>
      <c r="D97" t="s">
        <v>302</v>
      </c>
      <c r="E97" t="s">
        <v>302</v>
      </c>
      <c r="F97" t="s">
        <v>302</v>
      </c>
      <c r="G97" t="s">
        <v>302</v>
      </c>
      <c r="H97" t="s">
        <v>302</v>
      </c>
      <c r="I97" t="s">
        <v>302</v>
      </c>
    </row>
    <row r="98" spans="1:9" x14ac:dyDescent="0.15">
      <c r="A98" t="s">
        <v>302</v>
      </c>
      <c r="B98" t="s">
        <v>302</v>
      </c>
      <c r="C98" t="s">
        <v>302</v>
      </c>
      <c r="D98" t="s">
        <v>302</v>
      </c>
      <c r="E98" t="s">
        <v>302</v>
      </c>
      <c r="F98" t="s">
        <v>302</v>
      </c>
      <c r="G98" t="s">
        <v>302</v>
      </c>
      <c r="H98" t="s">
        <v>302</v>
      </c>
      <c r="I98" t="s">
        <v>302</v>
      </c>
    </row>
    <row r="99" spans="1:9" x14ac:dyDescent="0.15">
      <c r="A99" t="s">
        <v>302</v>
      </c>
      <c r="B99" t="s">
        <v>302</v>
      </c>
      <c r="C99" t="s">
        <v>302</v>
      </c>
      <c r="D99" t="s">
        <v>302</v>
      </c>
      <c r="E99" t="s">
        <v>302</v>
      </c>
      <c r="F99" t="s">
        <v>302</v>
      </c>
      <c r="G99" t="s">
        <v>302</v>
      </c>
      <c r="H99" t="s">
        <v>302</v>
      </c>
      <c r="I99" t="s">
        <v>302</v>
      </c>
    </row>
    <row r="100" spans="1:9" x14ac:dyDescent="0.15">
      <c r="A100" t="s">
        <v>302</v>
      </c>
      <c r="B100" t="s">
        <v>302</v>
      </c>
      <c r="C100" t="s">
        <v>302</v>
      </c>
      <c r="D100" t="s">
        <v>302</v>
      </c>
      <c r="E100" t="s">
        <v>302</v>
      </c>
      <c r="F100" t="s">
        <v>302</v>
      </c>
      <c r="G100" t="s">
        <v>302</v>
      </c>
      <c r="H100" t="s">
        <v>302</v>
      </c>
      <c r="I100" t="s">
        <v>302</v>
      </c>
    </row>
    <row r="101" spans="1:9" x14ac:dyDescent="0.15">
      <c r="A101" t="s">
        <v>302</v>
      </c>
      <c r="B101" t="s">
        <v>302</v>
      </c>
      <c r="C101" t="s">
        <v>302</v>
      </c>
      <c r="D101" t="s">
        <v>302</v>
      </c>
      <c r="E101" t="s">
        <v>302</v>
      </c>
      <c r="F101" t="s">
        <v>302</v>
      </c>
      <c r="G101" t="s">
        <v>302</v>
      </c>
      <c r="H101" t="s">
        <v>302</v>
      </c>
      <c r="I101" t="s">
        <v>302</v>
      </c>
    </row>
    <row r="102" spans="1:9" x14ac:dyDescent="0.15">
      <c r="A102" t="s">
        <v>302</v>
      </c>
      <c r="B102" t="s">
        <v>302</v>
      </c>
      <c r="C102" t="s">
        <v>302</v>
      </c>
      <c r="D102" t="s">
        <v>302</v>
      </c>
      <c r="E102" t="s">
        <v>302</v>
      </c>
      <c r="F102" t="s">
        <v>302</v>
      </c>
      <c r="G102" t="s">
        <v>302</v>
      </c>
      <c r="H102" t="s">
        <v>302</v>
      </c>
      <c r="I102" t="s">
        <v>302</v>
      </c>
    </row>
    <row r="103" spans="1:9" x14ac:dyDescent="0.15">
      <c r="A103" t="s">
        <v>302</v>
      </c>
      <c r="B103" t="s">
        <v>302</v>
      </c>
      <c r="C103" t="s">
        <v>302</v>
      </c>
      <c r="D103" t="s">
        <v>302</v>
      </c>
      <c r="E103" t="s">
        <v>302</v>
      </c>
      <c r="F103" t="s">
        <v>302</v>
      </c>
      <c r="G103" t="s">
        <v>302</v>
      </c>
      <c r="H103" t="s">
        <v>302</v>
      </c>
      <c r="I103" t="s">
        <v>302</v>
      </c>
    </row>
    <row r="104" spans="1:9" x14ac:dyDescent="0.15">
      <c r="A104" t="s">
        <v>302</v>
      </c>
      <c r="B104" t="s">
        <v>302</v>
      </c>
      <c r="C104" t="s">
        <v>302</v>
      </c>
      <c r="D104" t="s">
        <v>302</v>
      </c>
      <c r="E104" t="s">
        <v>302</v>
      </c>
      <c r="F104" t="s">
        <v>302</v>
      </c>
      <c r="G104" t="s">
        <v>302</v>
      </c>
      <c r="H104" t="s">
        <v>302</v>
      </c>
      <c r="I104" t="s">
        <v>302</v>
      </c>
    </row>
    <row r="105" spans="1:9" x14ac:dyDescent="0.15">
      <c r="A105" t="s">
        <v>302</v>
      </c>
      <c r="B105" t="s">
        <v>302</v>
      </c>
      <c r="C105" t="s">
        <v>302</v>
      </c>
      <c r="D105" t="s">
        <v>302</v>
      </c>
      <c r="E105" t="s">
        <v>302</v>
      </c>
      <c r="F105" t="s">
        <v>302</v>
      </c>
      <c r="G105" t="s">
        <v>302</v>
      </c>
      <c r="H105" t="s">
        <v>302</v>
      </c>
      <c r="I105" t="s">
        <v>302</v>
      </c>
    </row>
    <row r="106" spans="1:9" x14ac:dyDescent="0.15">
      <c r="A106" t="s">
        <v>302</v>
      </c>
      <c r="B106" t="s">
        <v>302</v>
      </c>
      <c r="C106" t="s">
        <v>302</v>
      </c>
      <c r="D106" t="s">
        <v>302</v>
      </c>
      <c r="E106" t="s">
        <v>302</v>
      </c>
      <c r="F106" t="s">
        <v>302</v>
      </c>
      <c r="G106" t="s">
        <v>302</v>
      </c>
      <c r="H106" t="s">
        <v>302</v>
      </c>
      <c r="I106" t="s">
        <v>302</v>
      </c>
    </row>
    <row r="107" spans="1:9" x14ac:dyDescent="0.15">
      <c r="A107" t="s">
        <v>302</v>
      </c>
      <c r="B107" t="s">
        <v>302</v>
      </c>
      <c r="C107" t="s">
        <v>302</v>
      </c>
      <c r="D107" t="s">
        <v>302</v>
      </c>
      <c r="E107" t="s">
        <v>302</v>
      </c>
      <c r="F107" t="s">
        <v>302</v>
      </c>
      <c r="G107" t="s">
        <v>302</v>
      </c>
      <c r="H107" t="s">
        <v>302</v>
      </c>
      <c r="I107" t="s">
        <v>302</v>
      </c>
    </row>
    <row r="108" spans="1:9" x14ac:dyDescent="0.15">
      <c r="A108" t="s">
        <v>302</v>
      </c>
      <c r="B108" t="s">
        <v>302</v>
      </c>
      <c r="C108" t="s">
        <v>302</v>
      </c>
      <c r="D108" t="s">
        <v>302</v>
      </c>
      <c r="E108" t="s">
        <v>302</v>
      </c>
      <c r="F108" t="s">
        <v>302</v>
      </c>
      <c r="G108" t="s">
        <v>302</v>
      </c>
      <c r="H108" t="s">
        <v>302</v>
      </c>
      <c r="I108" t="s">
        <v>302</v>
      </c>
    </row>
    <row r="109" spans="1:9" x14ac:dyDescent="0.15">
      <c r="A109" t="s">
        <v>302</v>
      </c>
      <c r="B109" t="s">
        <v>302</v>
      </c>
      <c r="C109" t="s">
        <v>302</v>
      </c>
      <c r="D109" t="s">
        <v>302</v>
      </c>
      <c r="E109" t="s">
        <v>302</v>
      </c>
      <c r="F109" t="s">
        <v>302</v>
      </c>
      <c r="G109" t="s">
        <v>302</v>
      </c>
      <c r="H109" t="s">
        <v>302</v>
      </c>
      <c r="I109" t="s">
        <v>302</v>
      </c>
    </row>
    <row r="110" spans="1:9" x14ac:dyDescent="0.15">
      <c r="A110" t="s">
        <v>302</v>
      </c>
      <c r="B110" t="s">
        <v>302</v>
      </c>
      <c r="C110" t="s">
        <v>302</v>
      </c>
      <c r="D110" t="s">
        <v>302</v>
      </c>
      <c r="E110" t="s">
        <v>302</v>
      </c>
      <c r="F110" t="s">
        <v>302</v>
      </c>
      <c r="G110" t="s">
        <v>302</v>
      </c>
      <c r="H110" t="s">
        <v>302</v>
      </c>
      <c r="I110" t="s">
        <v>302</v>
      </c>
    </row>
    <row r="111" spans="1:9" x14ac:dyDescent="0.15">
      <c r="A111" t="s">
        <v>302</v>
      </c>
      <c r="B111" t="s">
        <v>302</v>
      </c>
      <c r="C111" t="s">
        <v>302</v>
      </c>
      <c r="D111" t="s">
        <v>302</v>
      </c>
      <c r="E111" t="s">
        <v>302</v>
      </c>
      <c r="F111" t="s">
        <v>302</v>
      </c>
      <c r="G111" t="s">
        <v>302</v>
      </c>
      <c r="H111" t="s">
        <v>302</v>
      </c>
      <c r="I111" t="s">
        <v>302</v>
      </c>
    </row>
    <row r="112" spans="1:9" x14ac:dyDescent="0.15">
      <c r="A112" t="s">
        <v>302</v>
      </c>
      <c r="B112" t="s">
        <v>302</v>
      </c>
      <c r="C112" t="s">
        <v>302</v>
      </c>
      <c r="D112" t="s">
        <v>302</v>
      </c>
      <c r="E112" t="s">
        <v>302</v>
      </c>
      <c r="F112" t="s">
        <v>302</v>
      </c>
      <c r="G112" t="s">
        <v>302</v>
      </c>
      <c r="H112" t="s">
        <v>302</v>
      </c>
      <c r="I112" t="s">
        <v>302</v>
      </c>
    </row>
    <row r="113" spans="1:9" x14ac:dyDescent="0.15">
      <c r="A113" t="s">
        <v>302</v>
      </c>
      <c r="B113" t="s">
        <v>302</v>
      </c>
      <c r="C113" t="s">
        <v>302</v>
      </c>
      <c r="D113" t="s">
        <v>302</v>
      </c>
      <c r="E113" t="s">
        <v>302</v>
      </c>
      <c r="F113" t="s">
        <v>302</v>
      </c>
      <c r="G113" t="s">
        <v>302</v>
      </c>
      <c r="H113" t="s">
        <v>302</v>
      </c>
      <c r="I113" t="s">
        <v>302</v>
      </c>
    </row>
    <row r="114" spans="1:9" x14ac:dyDescent="0.15">
      <c r="A114" t="s">
        <v>302</v>
      </c>
      <c r="B114" t="s">
        <v>302</v>
      </c>
      <c r="C114" t="s">
        <v>302</v>
      </c>
      <c r="D114" t="s">
        <v>302</v>
      </c>
      <c r="E114" t="s">
        <v>302</v>
      </c>
      <c r="F114" t="s">
        <v>302</v>
      </c>
      <c r="G114" t="s">
        <v>302</v>
      </c>
      <c r="H114" t="s">
        <v>302</v>
      </c>
      <c r="I114" t="s">
        <v>302</v>
      </c>
    </row>
    <row r="115" spans="1:9" x14ac:dyDescent="0.15">
      <c r="A115" t="s">
        <v>302</v>
      </c>
      <c r="B115" t="s">
        <v>302</v>
      </c>
      <c r="C115" t="s">
        <v>302</v>
      </c>
      <c r="D115" t="s">
        <v>302</v>
      </c>
      <c r="E115" t="s">
        <v>302</v>
      </c>
      <c r="F115" t="s">
        <v>302</v>
      </c>
      <c r="G115" t="s">
        <v>302</v>
      </c>
      <c r="H115" t="s">
        <v>302</v>
      </c>
      <c r="I115" t="s">
        <v>302</v>
      </c>
    </row>
    <row r="116" spans="1:9" x14ac:dyDescent="0.15">
      <c r="A116" t="s">
        <v>302</v>
      </c>
      <c r="B116" t="s">
        <v>302</v>
      </c>
      <c r="C116" t="s">
        <v>302</v>
      </c>
      <c r="D116" t="s">
        <v>302</v>
      </c>
      <c r="E116" t="s">
        <v>302</v>
      </c>
      <c r="F116" t="s">
        <v>302</v>
      </c>
      <c r="G116" t="s">
        <v>302</v>
      </c>
      <c r="H116" t="s">
        <v>302</v>
      </c>
      <c r="I116" t="s">
        <v>302</v>
      </c>
    </row>
    <row r="117" spans="1:9" x14ac:dyDescent="0.15">
      <c r="A117" t="s">
        <v>302</v>
      </c>
      <c r="B117" t="s">
        <v>302</v>
      </c>
      <c r="C117" t="s">
        <v>302</v>
      </c>
      <c r="D117" t="s">
        <v>302</v>
      </c>
      <c r="E117" t="s">
        <v>302</v>
      </c>
      <c r="F117" t="s">
        <v>302</v>
      </c>
      <c r="G117" t="s">
        <v>302</v>
      </c>
      <c r="H117" t="s">
        <v>302</v>
      </c>
      <c r="I117" t="s">
        <v>302</v>
      </c>
    </row>
    <row r="118" spans="1:9" x14ac:dyDescent="0.15">
      <c r="A118" t="s">
        <v>302</v>
      </c>
      <c r="B118" t="s">
        <v>302</v>
      </c>
      <c r="C118" t="s">
        <v>302</v>
      </c>
      <c r="D118" t="s">
        <v>302</v>
      </c>
      <c r="E118" t="s">
        <v>302</v>
      </c>
      <c r="F118" t="s">
        <v>302</v>
      </c>
      <c r="G118" t="s">
        <v>302</v>
      </c>
      <c r="H118" t="s">
        <v>302</v>
      </c>
      <c r="I118" t="s">
        <v>302</v>
      </c>
    </row>
    <row r="119" spans="1:9" x14ac:dyDescent="0.15">
      <c r="A119" t="s">
        <v>302</v>
      </c>
      <c r="B119" t="s">
        <v>302</v>
      </c>
      <c r="C119" t="s">
        <v>302</v>
      </c>
      <c r="D119" t="s">
        <v>302</v>
      </c>
      <c r="E119" t="s">
        <v>302</v>
      </c>
      <c r="F119" t="s">
        <v>302</v>
      </c>
      <c r="G119" t="s">
        <v>302</v>
      </c>
      <c r="H119" t="s">
        <v>302</v>
      </c>
      <c r="I119" t="s">
        <v>302</v>
      </c>
    </row>
    <row r="120" spans="1:9" x14ac:dyDescent="0.15">
      <c r="A120" t="s">
        <v>302</v>
      </c>
      <c r="B120" t="s">
        <v>302</v>
      </c>
      <c r="C120" t="s">
        <v>302</v>
      </c>
      <c r="D120" t="s">
        <v>302</v>
      </c>
      <c r="E120" t="s">
        <v>302</v>
      </c>
      <c r="F120" t="s">
        <v>302</v>
      </c>
      <c r="G120" t="s">
        <v>302</v>
      </c>
      <c r="H120" t="s">
        <v>302</v>
      </c>
      <c r="I120" t="s">
        <v>302</v>
      </c>
    </row>
    <row r="121" spans="1:9" x14ac:dyDescent="0.15">
      <c r="A121" t="s">
        <v>302</v>
      </c>
      <c r="B121" t="s">
        <v>302</v>
      </c>
      <c r="C121" t="s">
        <v>302</v>
      </c>
      <c r="D121" t="s">
        <v>302</v>
      </c>
      <c r="E121" t="s">
        <v>302</v>
      </c>
      <c r="F121" t="s">
        <v>302</v>
      </c>
      <c r="G121" t="s">
        <v>302</v>
      </c>
      <c r="H121" t="s">
        <v>302</v>
      </c>
      <c r="I121" t="s">
        <v>302</v>
      </c>
    </row>
    <row r="122" spans="1:9" x14ac:dyDescent="0.15">
      <c r="A122" t="s">
        <v>302</v>
      </c>
      <c r="B122" t="s">
        <v>302</v>
      </c>
      <c r="C122" t="s">
        <v>302</v>
      </c>
      <c r="D122" t="s">
        <v>302</v>
      </c>
      <c r="E122" t="s">
        <v>302</v>
      </c>
      <c r="F122" t="s">
        <v>302</v>
      </c>
      <c r="G122" t="s">
        <v>302</v>
      </c>
      <c r="H122" t="s">
        <v>302</v>
      </c>
      <c r="I122" t="s">
        <v>302</v>
      </c>
    </row>
    <row r="123" spans="1:9" x14ac:dyDescent="0.15">
      <c r="A123" t="s">
        <v>302</v>
      </c>
      <c r="B123" t="s">
        <v>302</v>
      </c>
      <c r="C123" t="s">
        <v>302</v>
      </c>
      <c r="D123" t="s">
        <v>302</v>
      </c>
      <c r="E123" t="s">
        <v>302</v>
      </c>
      <c r="F123" t="s">
        <v>302</v>
      </c>
      <c r="G123" t="s">
        <v>302</v>
      </c>
      <c r="H123" t="s">
        <v>302</v>
      </c>
      <c r="I123" t="s">
        <v>302</v>
      </c>
    </row>
    <row r="124" spans="1:9" x14ac:dyDescent="0.15">
      <c r="A124" t="s">
        <v>302</v>
      </c>
      <c r="B124" t="s">
        <v>302</v>
      </c>
      <c r="C124" t="s">
        <v>302</v>
      </c>
      <c r="D124" t="s">
        <v>302</v>
      </c>
      <c r="E124" t="s">
        <v>302</v>
      </c>
      <c r="F124" t="s">
        <v>302</v>
      </c>
      <c r="G124" t="s">
        <v>302</v>
      </c>
      <c r="H124" t="s">
        <v>302</v>
      </c>
      <c r="I124" t="s">
        <v>302</v>
      </c>
    </row>
    <row r="125" spans="1:9" x14ac:dyDescent="0.15">
      <c r="A125" t="s">
        <v>302</v>
      </c>
      <c r="B125" t="s">
        <v>302</v>
      </c>
      <c r="C125" t="s">
        <v>302</v>
      </c>
      <c r="D125" t="s">
        <v>302</v>
      </c>
      <c r="E125" t="s">
        <v>302</v>
      </c>
      <c r="F125" t="s">
        <v>302</v>
      </c>
      <c r="G125" t="s">
        <v>302</v>
      </c>
      <c r="H125" t="s">
        <v>302</v>
      </c>
      <c r="I125" t="s">
        <v>302</v>
      </c>
    </row>
    <row r="126" spans="1:9" x14ac:dyDescent="0.15">
      <c r="A126" t="s">
        <v>302</v>
      </c>
      <c r="B126" t="s">
        <v>302</v>
      </c>
      <c r="C126" t="s">
        <v>302</v>
      </c>
      <c r="D126" t="s">
        <v>302</v>
      </c>
      <c r="E126" t="s">
        <v>302</v>
      </c>
      <c r="F126" t="s">
        <v>302</v>
      </c>
      <c r="G126" t="s">
        <v>302</v>
      </c>
      <c r="H126" t="s">
        <v>302</v>
      </c>
      <c r="I126" t="s">
        <v>302</v>
      </c>
    </row>
    <row r="127" spans="1:9" x14ac:dyDescent="0.15">
      <c r="A127" t="s">
        <v>302</v>
      </c>
      <c r="B127" t="s">
        <v>302</v>
      </c>
      <c r="C127" t="s">
        <v>302</v>
      </c>
      <c r="D127" t="s">
        <v>302</v>
      </c>
      <c r="E127" t="s">
        <v>302</v>
      </c>
      <c r="F127" t="s">
        <v>302</v>
      </c>
      <c r="G127" t="s">
        <v>302</v>
      </c>
      <c r="H127" t="s">
        <v>302</v>
      </c>
      <c r="I127" t="s">
        <v>302</v>
      </c>
    </row>
    <row r="128" spans="1:9" x14ac:dyDescent="0.15">
      <c r="A128" t="s">
        <v>302</v>
      </c>
      <c r="B128" t="s">
        <v>302</v>
      </c>
      <c r="C128" t="s">
        <v>302</v>
      </c>
      <c r="D128" t="s">
        <v>302</v>
      </c>
      <c r="E128" t="s">
        <v>302</v>
      </c>
      <c r="F128" t="s">
        <v>302</v>
      </c>
      <c r="G128" t="s">
        <v>302</v>
      </c>
      <c r="H128" t="s">
        <v>302</v>
      </c>
      <c r="I128" t="s">
        <v>302</v>
      </c>
    </row>
    <row r="129" spans="1:9" x14ac:dyDescent="0.15">
      <c r="A129" t="s">
        <v>302</v>
      </c>
      <c r="B129" t="s">
        <v>302</v>
      </c>
      <c r="C129" t="s">
        <v>302</v>
      </c>
      <c r="D129" t="s">
        <v>302</v>
      </c>
      <c r="E129" t="s">
        <v>302</v>
      </c>
      <c r="F129" t="s">
        <v>302</v>
      </c>
      <c r="G129" t="s">
        <v>302</v>
      </c>
      <c r="H129" t="s">
        <v>302</v>
      </c>
      <c r="I129" t="s">
        <v>302</v>
      </c>
    </row>
    <row r="130" spans="1:9" x14ac:dyDescent="0.15">
      <c r="A130" t="s">
        <v>302</v>
      </c>
      <c r="B130" t="s">
        <v>302</v>
      </c>
      <c r="C130" t="s">
        <v>302</v>
      </c>
      <c r="D130" t="s">
        <v>302</v>
      </c>
      <c r="E130" t="s">
        <v>302</v>
      </c>
      <c r="F130" t="s">
        <v>302</v>
      </c>
      <c r="G130" t="s">
        <v>302</v>
      </c>
      <c r="H130" t="s">
        <v>302</v>
      </c>
      <c r="I130" t="s">
        <v>302</v>
      </c>
    </row>
    <row r="131" spans="1:9" x14ac:dyDescent="0.15">
      <c r="A131" t="s">
        <v>302</v>
      </c>
      <c r="B131" t="s">
        <v>302</v>
      </c>
      <c r="C131" t="s">
        <v>302</v>
      </c>
      <c r="D131" t="s">
        <v>302</v>
      </c>
      <c r="E131" t="s">
        <v>302</v>
      </c>
      <c r="F131" t="s">
        <v>302</v>
      </c>
      <c r="G131" t="s">
        <v>302</v>
      </c>
      <c r="H131" t="s">
        <v>302</v>
      </c>
      <c r="I131" t="s">
        <v>302</v>
      </c>
    </row>
    <row r="132" spans="1:9" x14ac:dyDescent="0.15">
      <c r="A132" t="s">
        <v>302</v>
      </c>
      <c r="B132" t="s">
        <v>302</v>
      </c>
      <c r="C132" t="s">
        <v>302</v>
      </c>
      <c r="D132" t="s">
        <v>302</v>
      </c>
      <c r="E132" t="s">
        <v>302</v>
      </c>
      <c r="F132" t="s">
        <v>302</v>
      </c>
      <c r="G132" t="s">
        <v>302</v>
      </c>
      <c r="H132" t="s">
        <v>302</v>
      </c>
      <c r="I132" t="s">
        <v>302</v>
      </c>
    </row>
    <row r="133" spans="1:9" x14ac:dyDescent="0.15">
      <c r="A133" t="s">
        <v>302</v>
      </c>
      <c r="B133" t="s">
        <v>302</v>
      </c>
      <c r="C133" t="s">
        <v>302</v>
      </c>
      <c r="D133" t="s">
        <v>302</v>
      </c>
      <c r="E133" t="s">
        <v>302</v>
      </c>
      <c r="F133" t="s">
        <v>302</v>
      </c>
      <c r="G133" t="s">
        <v>302</v>
      </c>
      <c r="H133" t="s">
        <v>302</v>
      </c>
      <c r="I133" t="s">
        <v>302</v>
      </c>
    </row>
    <row r="134" spans="1:9" x14ac:dyDescent="0.15">
      <c r="A134" t="s">
        <v>302</v>
      </c>
      <c r="B134" t="s">
        <v>302</v>
      </c>
      <c r="C134" t="s">
        <v>302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</row>
    <row r="135" spans="1:9" x14ac:dyDescent="0.15">
      <c r="A135" t="s">
        <v>302</v>
      </c>
      <c r="B135" t="s">
        <v>302</v>
      </c>
      <c r="C135" t="s">
        <v>302</v>
      </c>
      <c r="D135" t="s">
        <v>302</v>
      </c>
      <c r="E135" t="s">
        <v>302</v>
      </c>
      <c r="F135" t="s">
        <v>302</v>
      </c>
      <c r="G135" t="s">
        <v>302</v>
      </c>
      <c r="H135" t="s">
        <v>302</v>
      </c>
      <c r="I135" t="s">
        <v>302</v>
      </c>
    </row>
    <row r="136" spans="1:9" x14ac:dyDescent="0.15">
      <c r="A136" t="s">
        <v>302</v>
      </c>
      <c r="B136" t="s">
        <v>302</v>
      </c>
      <c r="C136" t="s">
        <v>302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</row>
    <row r="137" spans="1:9" x14ac:dyDescent="0.15">
      <c r="A137" t="s">
        <v>302</v>
      </c>
      <c r="B137" t="s">
        <v>302</v>
      </c>
      <c r="C137" t="s">
        <v>302</v>
      </c>
      <c r="D137" t="s">
        <v>302</v>
      </c>
      <c r="E137" t="s">
        <v>302</v>
      </c>
      <c r="F137" t="s">
        <v>302</v>
      </c>
      <c r="G137" t="s">
        <v>302</v>
      </c>
      <c r="H137" t="s">
        <v>302</v>
      </c>
      <c r="I137" t="s">
        <v>302</v>
      </c>
    </row>
    <row r="138" spans="1:9" x14ac:dyDescent="0.15">
      <c r="A138" t="s">
        <v>302</v>
      </c>
      <c r="B138" t="s">
        <v>302</v>
      </c>
      <c r="C138" t="s">
        <v>302</v>
      </c>
      <c r="D138" t="s">
        <v>302</v>
      </c>
      <c r="E138" t="s">
        <v>302</v>
      </c>
      <c r="F138" t="s">
        <v>302</v>
      </c>
      <c r="G138" t="s">
        <v>302</v>
      </c>
      <c r="H138" t="s">
        <v>302</v>
      </c>
      <c r="I138" t="s">
        <v>302</v>
      </c>
    </row>
    <row r="139" spans="1:9" x14ac:dyDescent="0.15">
      <c r="A139" t="s">
        <v>302</v>
      </c>
      <c r="B139" t="s">
        <v>302</v>
      </c>
      <c r="C139" t="s">
        <v>302</v>
      </c>
      <c r="D139" t="s">
        <v>302</v>
      </c>
      <c r="E139" t="s">
        <v>302</v>
      </c>
      <c r="F139" t="s">
        <v>302</v>
      </c>
      <c r="G139" t="s">
        <v>302</v>
      </c>
      <c r="H139" t="s">
        <v>302</v>
      </c>
      <c r="I139" t="s">
        <v>302</v>
      </c>
    </row>
    <row r="140" spans="1:9" x14ac:dyDescent="0.15">
      <c r="A140" t="s">
        <v>302</v>
      </c>
      <c r="B140" t="s">
        <v>302</v>
      </c>
      <c r="C140" t="s">
        <v>302</v>
      </c>
      <c r="D140" t="s">
        <v>302</v>
      </c>
      <c r="E140" t="s">
        <v>302</v>
      </c>
      <c r="F140" t="s">
        <v>302</v>
      </c>
      <c r="G140" t="s">
        <v>302</v>
      </c>
      <c r="H140" t="s">
        <v>302</v>
      </c>
      <c r="I140" t="s">
        <v>302</v>
      </c>
    </row>
    <row r="141" spans="1:9" x14ac:dyDescent="0.15">
      <c r="A141" t="s">
        <v>302</v>
      </c>
      <c r="B141" t="s">
        <v>302</v>
      </c>
      <c r="C141" t="s">
        <v>302</v>
      </c>
      <c r="D141" t="s">
        <v>302</v>
      </c>
      <c r="E141" t="s">
        <v>302</v>
      </c>
      <c r="F141" t="s">
        <v>302</v>
      </c>
      <c r="G141" t="s">
        <v>302</v>
      </c>
      <c r="H141" t="s">
        <v>302</v>
      </c>
      <c r="I141" t="s">
        <v>302</v>
      </c>
    </row>
    <row r="142" spans="1:9" x14ac:dyDescent="0.15">
      <c r="A142" t="s">
        <v>302</v>
      </c>
      <c r="B142" t="s">
        <v>302</v>
      </c>
      <c r="C142" t="s">
        <v>302</v>
      </c>
      <c r="D142" t="s">
        <v>302</v>
      </c>
      <c r="E142" t="s">
        <v>302</v>
      </c>
      <c r="F142" t="s">
        <v>302</v>
      </c>
      <c r="G142" t="s">
        <v>302</v>
      </c>
      <c r="H142" t="s">
        <v>302</v>
      </c>
      <c r="I142" t="s">
        <v>302</v>
      </c>
    </row>
    <row r="143" spans="1:9" x14ac:dyDescent="0.15">
      <c r="A143" t="s">
        <v>302</v>
      </c>
      <c r="B143" t="s">
        <v>302</v>
      </c>
      <c r="C143" t="s">
        <v>302</v>
      </c>
      <c r="D143" t="s">
        <v>302</v>
      </c>
      <c r="E143" t="s">
        <v>302</v>
      </c>
      <c r="F143" t="s">
        <v>302</v>
      </c>
      <c r="G143" t="s">
        <v>302</v>
      </c>
      <c r="H143" t="s">
        <v>302</v>
      </c>
      <c r="I143" t="s">
        <v>302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"/>
  <sheetViews>
    <sheetView workbookViewId="0">
      <selection activeCell="E18" sqref="E18"/>
    </sheetView>
  </sheetViews>
  <sheetFormatPr defaultRowHeight="13.5" x14ac:dyDescent="0.15"/>
  <cols>
    <col min="1" max="2" width="12.5" customWidth="1" collapsed="1"/>
    <col min="3" max="3" width="12.25" customWidth="1" collapsed="1"/>
    <col min="4" max="4" width="15.625" customWidth="1" collapsed="1"/>
    <col min="5" max="5" width="15.25" customWidth="1" collapsed="1"/>
    <col min="9" max="9" width="30.125" customWidth="1" collapsed="1"/>
  </cols>
  <sheetData>
    <row r="1" spans="1:10" x14ac:dyDescent="0.15">
      <c r="A1" s="21" t="s">
        <v>407</v>
      </c>
      <c r="B1" s="21" t="s">
        <v>408</v>
      </c>
      <c r="C1" s="21" t="s">
        <v>409</v>
      </c>
      <c r="D1" s="21" t="s">
        <v>410</v>
      </c>
      <c r="E1" s="21" t="s">
        <v>411</v>
      </c>
      <c r="F1" s="21" t="s">
        <v>304</v>
      </c>
      <c r="G1" s="21" t="s">
        <v>339</v>
      </c>
      <c r="H1" s="21" t="s">
        <v>262</v>
      </c>
      <c r="I1" s="21" t="s">
        <v>8</v>
      </c>
      <c r="J1" s="21"/>
    </row>
    <row r="2" spans="1:10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</row>
    <row r="3" spans="1:10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</row>
    <row r="4" spans="1:10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212"/>
  <sheetViews>
    <sheetView workbookViewId="0">
      <selection activeCell="D4" sqref="D4"/>
    </sheetView>
  </sheetViews>
  <sheetFormatPr defaultRowHeight="13.5" x14ac:dyDescent="0.15"/>
  <cols>
    <col min="1" max="1" width="10.375" customWidth="1" collapsed="1"/>
    <col min="2" max="2" width="14.25" customWidth="1" collapsed="1"/>
    <col min="3" max="3" width="17.25" customWidth="1" collapsed="1"/>
    <col min="4" max="4" width="15.75" customWidth="1" collapsed="1"/>
    <col min="5" max="5" width="15.25" customWidth="1" collapsed="1"/>
    <col min="6" max="6" width="10.25" customWidth="1" collapsed="1"/>
    <col min="7" max="7" width="10.125" customWidth="1" collapsed="1"/>
    <col min="8" max="8" width="14.75" customWidth="1" collapsed="1"/>
    <col min="9" max="9" width="14.375" customWidth="1" collapsed="1"/>
    <col min="10" max="10" width="14.875" customWidth="1" collapsed="1"/>
    <col min="11" max="11" width="10.625" customWidth="1" collapsed="1"/>
    <col min="13" max="13" width="9.625" customWidth="1" collapsed="1"/>
    <col min="14" max="14" width="13.875" customWidth="1" collapsed="1"/>
    <col min="15" max="15" width="12.375" customWidth="1" collapsed="1"/>
    <col min="16" max="16" width="15" customWidth="1" collapsed="1"/>
  </cols>
  <sheetData>
    <row r="1" spans="1:17" x14ac:dyDescent="0.15">
      <c r="A1" s="21" t="s">
        <v>0</v>
      </c>
      <c r="B1" s="21" t="s">
        <v>1</v>
      </c>
      <c r="C1" s="21" t="s">
        <v>2</v>
      </c>
      <c r="D1" s="21" t="s">
        <v>3</v>
      </c>
      <c r="E1" s="21" t="s">
        <v>4</v>
      </c>
      <c r="F1" s="21" t="s">
        <v>5</v>
      </c>
      <c r="G1" s="21" t="s">
        <v>6</v>
      </c>
      <c r="H1" s="21" t="s">
        <v>7</v>
      </c>
      <c r="I1" s="21" t="s">
        <v>453</v>
      </c>
      <c r="J1" s="21" t="s">
        <v>8</v>
      </c>
      <c r="K1" s="21" t="s">
        <v>15</v>
      </c>
      <c r="L1" s="21" t="s">
        <v>213</v>
      </c>
      <c r="M1" s="21" t="s">
        <v>274</v>
      </c>
      <c r="N1" s="21" t="s">
        <v>277</v>
      </c>
      <c r="O1" s="21" t="s">
        <v>272</v>
      </c>
      <c r="P1" s="21" t="s">
        <v>278</v>
      </c>
      <c r="Q1" s="26" t="s">
        <v>454</v>
      </c>
    </row>
    <row r="2" spans="1:17" x14ac:dyDescent="0.15">
      <c r="A2" s="1" t="s">
        <v>302</v>
      </c>
      <c r="B2" s="1" t="s">
        <v>302</v>
      </c>
      <c r="C2" s="1" t="s">
        <v>302</v>
      </c>
      <c r="D2" s="1" t="s">
        <v>302</v>
      </c>
      <c r="E2" s="1" t="s">
        <v>302</v>
      </c>
      <c r="F2" s="1" t="s">
        <v>302</v>
      </c>
      <c r="G2" s="1" t="s">
        <v>302</v>
      </c>
      <c r="H2" s="1" t="s">
        <v>302</v>
      </c>
      <c r="I2" s="1" t="s">
        <v>302</v>
      </c>
      <c r="J2" s="1" t="s">
        <v>302</v>
      </c>
      <c r="K2" s="1" t="s">
        <v>302</v>
      </c>
      <c r="L2" s="1" t="s">
        <v>302</v>
      </c>
      <c r="M2" s="1" t="s">
        <v>302</v>
      </c>
      <c r="N2" s="1" t="s">
        <v>302</v>
      </c>
      <c r="O2" s="1" t="s">
        <v>302</v>
      </c>
      <c r="P2" s="1" t="s">
        <v>302</v>
      </c>
      <c r="Q2" s="1" t="s">
        <v>302</v>
      </c>
    </row>
    <row r="3" spans="1:17" x14ac:dyDescent="0.15">
      <c r="A3" s="1" t="s">
        <v>302</v>
      </c>
      <c r="B3" s="1" t="s">
        <v>302</v>
      </c>
      <c r="C3" s="1" t="s">
        <v>302</v>
      </c>
      <c r="D3" s="1" t="s">
        <v>302</v>
      </c>
      <c r="E3" s="1" t="s">
        <v>302</v>
      </c>
      <c r="F3" s="1" t="s">
        <v>302</v>
      </c>
      <c r="G3" s="1" t="s">
        <v>302</v>
      </c>
      <c r="H3" s="1" t="s">
        <v>302</v>
      </c>
      <c r="I3" s="1" t="s">
        <v>302</v>
      </c>
      <c r="J3" s="1" t="s">
        <v>302</v>
      </c>
      <c r="K3" s="1" t="s">
        <v>302</v>
      </c>
      <c r="L3" s="1" t="s">
        <v>302</v>
      </c>
      <c r="M3" s="1" t="s">
        <v>302</v>
      </c>
      <c r="N3" s="1" t="s">
        <v>302</v>
      </c>
      <c r="O3" s="1" t="s">
        <v>302</v>
      </c>
      <c r="P3" s="1" t="s">
        <v>302</v>
      </c>
      <c r="Q3" s="1" t="s">
        <v>302</v>
      </c>
    </row>
    <row r="4" spans="1:17" x14ac:dyDescent="0.15">
      <c r="A4" s="1" t="s">
        <v>302</v>
      </c>
      <c r="B4" s="1" t="s">
        <v>302</v>
      </c>
      <c r="C4" s="1" t="s">
        <v>302</v>
      </c>
      <c r="D4" s="1" t="s">
        <v>302</v>
      </c>
      <c r="E4" s="1" t="s">
        <v>302</v>
      </c>
      <c r="F4" s="1" t="s">
        <v>302</v>
      </c>
      <c r="G4" s="1" t="s">
        <v>302</v>
      </c>
      <c r="H4" s="1" t="s">
        <v>302</v>
      </c>
      <c r="I4" s="1" t="s">
        <v>302</v>
      </c>
      <c r="J4" s="1" t="s">
        <v>302</v>
      </c>
      <c r="K4" s="1" t="s">
        <v>302</v>
      </c>
      <c r="L4" s="1" t="s">
        <v>302</v>
      </c>
      <c r="M4" s="1" t="s">
        <v>302</v>
      </c>
      <c r="N4" s="1" t="s">
        <v>302</v>
      </c>
      <c r="O4" s="1" t="s">
        <v>302</v>
      </c>
      <c r="P4" s="1" t="s">
        <v>302</v>
      </c>
      <c r="Q4" s="1" t="s">
        <v>302</v>
      </c>
    </row>
    <row r="5" spans="1:17" x14ac:dyDescent="0.15">
      <c r="A5" s="1" t="s">
        <v>302</v>
      </c>
      <c r="B5" s="1" t="s">
        <v>302</v>
      </c>
      <c r="C5" s="1" t="s">
        <v>302</v>
      </c>
      <c r="D5" s="1" t="s">
        <v>302</v>
      </c>
      <c r="E5" s="1" t="s">
        <v>302</v>
      </c>
      <c r="F5" s="1" t="s">
        <v>302</v>
      </c>
      <c r="G5" s="1" t="s">
        <v>302</v>
      </c>
      <c r="H5" s="1" t="s">
        <v>302</v>
      </c>
      <c r="I5" s="1" t="s">
        <v>302</v>
      </c>
      <c r="J5" s="1" t="s">
        <v>302</v>
      </c>
      <c r="K5" s="1" t="s">
        <v>302</v>
      </c>
      <c r="L5" s="1" t="s">
        <v>302</v>
      </c>
      <c r="M5" s="1" t="s">
        <v>302</v>
      </c>
      <c r="N5" s="1" t="s">
        <v>302</v>
      </c>
      <c r="O5" s="1" t="s">
        <v>302</v>
      </c>
      <c r="P5" s="1" t="s">
        <v>302</v>
      </c>
      <c r="Q5" s="1" t="s">
        <v>302</v>
      </c>
    </row>
    <row r="6" spans="1:17" x14ac:dyDescent="0.15">
      <c r="A6" s="1" t="s">
        <v>302</v>
      </c>
      <c r="B6" s="1" t="s">
        <v>302</v>
      </c>
      <c r="C6" s="1" t="s">
        <v>302</v>
      </c>
      <c r="D6" s="1" t="s">
        <v>302</v>
      </c>
      <c r="E6" s="1" t="s">
        <v>302</v>
      </c>
      <c r="F6" s="1" t="s">
        <v>302</v>
      </c>
      <c r="G6" s="1" t="s">
        <v>302</v>
      </c>
      <c r="H6" s="1" t="s">
        <v>302</v>
      </c>
      <c r="I6" s="1" t="s">
        <v>302</v>
      </c>
      <c r="J6" s="1" t="s">
        <v>302</v>
      </c>
      <c r="K6" s="1" t="s">
        <v>302</v>
      </c>
      <c r="L6" s="1" t="s">
        <v>302</v>
      </c>
      <c r="M6" s="1" t="s">
        <v>302</v>
      </c>
      <c r="N6" s="1" t="s">
        <v>302</v>
      </c>
      <c r="O6" s="1" t="s">
        <v>302</v>
      </c>
      <c r="P6" s="1" t="s">
        <v>302</v>
      </c>
      <c r="Q6" s="1" t="s">
        <v>302</v>
      </c>
    </row>
    <row r="7" spans="1:17" x14ac:dyDescent="0.15">
      <c r="A7" s="1" t="s">
        <v>302</v>
      </c>
      <c r="B7" s="1" t="s">
        <v>302</v>
      </c>
      <c r="C7" s="1" t="s">
        <v>302</v>
      </c>
      <c r="D7" s="1" t="s">
        <v>302</v>
      </c>
      <c r="E7" s="1" t="s">
        <v>302</v>
      </c>
      <c r="F7" s="1" t="s">
        <v>302</v>
      </c>
      <c r="G7" s="1" t="s">
        <v>302</v>
      </c>
      <c r="H7" s="1" t="s">
        <v>302</v>
      </c>
      <c r="I7" s="1" t="s">
        <v>302</v>
      </c>
      <c r="J7" s="1" t="s">
        <v>302</v>
      </c>
      <c r="K7" s="1" t="s">
        <v>302</v>
      </c>
      <c r="L7" s="1" t="s">
        <v>302</v>
      </c>
      <c r="M7" s="1" t="s">
        <v>302</v>
      </c>
      <c r="N7" s="1" t="s">
        <v>302</v>
      </c>
      <c r="O7" s="1" t="s">
        <v>302</v>
      </c>
      <c r="P7" s="1" t="s">
        <v>302</v>
      </c>
      <c r="Q7" s="1" t="s">
        <v>302</v>
      </c>
    </row>
    <row r="8" spans="1:17" x14ac:dyDescent="0.15">
      <c r="A8" s="1" t="s">
        <v>302</v>
      </c>
      <c r="B8" s="1" t="s">
        <v>302</v>
      </c>
      <c r="C8" s="1" t="s">
        <v>302</v>
      </c>
      <c r="D8" s="1" t="s">
        <v>302</v>
      </c>
      <c r="E8" s="1" t="s">
        <v>302</v>
      </c>
      <c r="F8" s="1" t="s">
        <v>302</v>
      </c>
      <c r="G8" s="1" t="s">
        <v>302</v>
      </c>
      <c r="H8" s="1" t="s">
        <v>302</v>
      </c>
      <c r="I8" s="1" t="s">
        <v>302</v>
      </c>
      <c r="J8" s="1" t="s">
        <v>302</v>
      </c>
      <c r="K8" s="1" t="s">
        <v>302</v>
      </c>
      <c r="L8" s="1" t="s">
        <v>302</v>
      </c>
      <c r="M8" s="1" t="s">
        <v>302</v>
      </c>
      <c r="N8" s="1" t="s">
        <v>302</v>
      </c>
      <c r="O8" s="1" t="s">
        <v>302</v>
      </c>
      <c r="P8" s="1" t="s">
        <v>302</v>
      </c>
      <c r="Q8" s="1" t="s">
        <v>302</v>
      </c>
    </row>
    <row r="9" spans="1:17" x14ac:dyDescent="0.15">
      <c r="A9" s="1" t="s">
        <v>302</v>
      </c>
      <c r="B9" s="1" t="s">
        <v>302</v>
      </c>
      <c r="C9" s="1" t="s">
        <v>302</v>
      </c>
      <c r="D9" s="1" t="s">
        <v>302</v>
      </c>
      <c r="E9" s="1" t="s">
        <v>302</v>
      </c>
      <c r="F9" s="1" t="s">
        <v>302</v>
      </c>
      <c r="G9" s="1" t="s">
        <v>302</v>
      </c>
      <c r="H9" s="1" t="s">
        <v>302</v>
      </c>
      <c r="I9" s="1" t="s">
        <v>302</v>
      </c>
      <c r="J9" s="1" t="s">
        <v>302</v>
      </c>
      <c r="K9" s="1" t="s">
        <v>302</v>
      </c>
      <c r="L9" s="1" t="s">
        <v>302</v>
      </c>
      <c r="M9" s="1" t="s">
        <v>302</v>
      </c>
      <c r="N9" s="1" t="s">
        <v>302</v>
      </c>
      <c r="O9" s="1" t="s">
        <v>302</v>
      </c>
      <c r="P9" s="1" t="s">
        <v>302</v>
      </c>
      <c r="Q9" s="1" t="s">
        <v>302</v>
      </c>
    </row>
    <row r="10" spans="1:17" x14ac:dyDescent="0.15">
      <c r="A10" s="1" t="s">
        <v>302</v>
      </c>
      <c r="B10" s="1" t="s">
        <v>302</v>
      </c>
      <c r="C10" s="1" t="s">
        <v>302</v>
      </c>
      <c r="D10" s="1" t="s">
        <v>302</v>
      </c>
      <c r="E10" s="1" t="s">
        <v>302</v>
      </c>
      <c r="F10" s="1" t="s">
        <v>302</v>
      </c>
      <c r="G10" s="1" t="s">
        <v>302</v>
      </c>
      <c r="H10" s="1" t="s">
        <v>302</v>
      </c>
      <c r="I10" s="1" t="s">
        <v>302</v>
      </c>
      <c r="J10" s="1" t="s">
        <v>302</v>
      </c>
      <c r="K10" s="1" t="s">
        <v>302</v>
      </c>
      <c r="L10" s="1" t="s">
        <v>302</v>
      </c>
      <c r="M10" s="1" t="s">
        <v>302</v>
      </c>
      <c r="N10" s="1" t="s">
        <v>302</v>
      </c>
      <c r="O10" s="1" t="s">
        <v>302</v>
      </c>
      <c r="P10" s="1" t="s">
        <v>302</v>
      </c>
      <c r="Q10" s="1" t="s">
        <v>302</v>
      </c>
    </row>
    <row r="11" spans="1:17" x14ac:dyDescent="0.15">
      <c r="A11" s="1" t="s">
        <v>302</v>
      </c>
      <c r="B11" s="1" t="s">
        <v>302</v>
      </c>
      <c r="C11" s="1" t="s">
        <v>302</v>
      </c>
      <c r="D11" s="1" t="s">
        <v>302</v>
      </c>
      <c r="E11" s="1" t="s">
        <v>302</v>
      </c>
      <c r="F11" s="1" t="s">
        <v>302</v>
      </c>
      <c r="G11" s="1" t="s">
        <v>302</v>
      </c>
      <c r="H11" s="1" t="s">
        <v>302</v>
      </c>
      <c r="I11" s="1" t="s">
        <v>302</v>
      </c>
      <c r="J11" s="1" t="s">
        <v>302</v>
      </c>
      <c r="K11" s="1" t="s">
        <v>302</v>
      </c>
      <c r="L11" s="1" t="s">
        <v>302</v>
      </c>
      <c r="M11" s="1" t="s">
        <v>302</v>
      </c>
      <c r="N11" s="1" t="s">
        <v>302</v>
      </c>
      <c r="O11" s="1" t="s">
        <v>302</v>
      </c>
      <c r="P11" s="1" t="s">
        <v>302</v>
      </c>
      <c r="Q11" s="1" t="s">
        <v>302</v>
      </c>
    </row>
    <row r="12" spans="1:17" x14ac:dyDescent="0.15">
      <c r="A12" s="1" t="s">
        <v>302</v>
      </c>
      <c r="B12" s="1" t="s">
        <v>302</v>
      </c>
      <c r="C12" s="1" t="s">
        <v>302</v>
      </c>
      <c r="D12" s="1" t="s">
        <v>302</v>
      </c>
      <c r="E12" s="1" t="s">
        <v>302</v>
      </c>
      <c r="F12" s="1" t="s">
        <v>302</v>
      </c>
      <c r="G12" s="1" t="s">
        <v>302</v>
      </c>
      <c r="H12" s="1" t="s">
        <v>302</v>
      </c>
      <c r="I12" s="1" t="s">
        <v>302</v>
      </c>
      <c r="J12" s="1" t="s">
        <v>302</v>
      </c>
      <c r="K12" s="1" t="s">
        <v>302</v>
      </c>
      <c r="L12" s="1" t="s">
        <v>302</v>
      </c>
      <c r="M12" s="1" t="s">
        <v>302</v>
      </c>
      <c r="N12" s="1" t="s">
        <v>302</v>
      </c>
      <c r="O12" s="1" t="s">
        <v>302</v>
      </c>
      <c r="P12" s="1" t="s">
        <v>302</v>
      </c>
      <c r="Q12" s="1" t="s">
        <v>302</v>
      </c>
    </row>
    <row r="13" spans="1:17" x14ac:dyDescent="0.15">
      <c r="A13" s="1" t="s">
        <v>302</v>
      </c>
      <c r="B13" s="1" t="s">
        <v>302</v>
      </c>
      <c r="C13" s="1" t="s">
        <v>302</v>
      </c>
      <c r="D13" s="1" t="s">
        <v>302</v>
      </c>
      <c r="E13" s="1" t="s">
        <v>302</v>
      </c>
      <c r="F13" s="1" t="s">
        <v>302</v>
      </c>
      <c r="G13" s="1" t="s">
        <v>302</v>
      </c>
      <c r="H13" s="1" t="s">
        <v>302</v>
      </c>
      <c r="I13" s="1" t="s">
        <v>302</v>
      </c>
      <c r="J13" s="1" t="s">
        <v>302</v>
      </c>
      <c r="K13" s="1" t="s">
        <v>302</v>
      </c>
      <c r="L13" s="1" t="s">
        <v>302</v>
      </c>
      <c r="M13" s="1" t="s">
        <v>302</v>
      </c>
      <c r="N13" s="1" t="s">
        <v>302</v>
      </c>
      <c r="O13" s="1" t="s">
        <v>302</v>
      </c>
      <c r="P13" s="1" t="s">
        <v>302</v>
      </c>
      <c r="Q13" s="1" t="s">
        <v>302</v>
      </c>
    </row>
    <row r="14" spans="1:17" x14ac:dyDescent="0.15">
      <c r="A14" s="1" t="s">
        <v>302</v>
      </c>
      <c r="B14" s="1" t="s">
        <v>302</v>
      </c>
      <c r="C14" s="1" t="s">
        <v>302</v>
      </c>
      <c r="D14" s="1" t="s">
        <v>302</v>
      </c>
      <c r="E14" s="1" t="s">
        <v>302</v>
      </c>
      <c r="F14" s="1" t="s">
        <v>302</v>
      </c>
      <c r="G14" s="1" t="s">
        <v>302</v>
      </c>
      <c r="H14" s="1" t="s">
        <v>302</v>
      </c>
      <c r="I14" s="1" t="s">
        <v>302</v>
      </c>
      <c r="J14" s="1" t="s">
        <v>302</v>
      </c>
      <c r="K14" s="1" t="s">
        <v>302</v>
      </c>
      <c r="L14" s="1" t="s">
        <v>302</v>
      </c>
      <c r="M14" s="1" t="s">
        <v>302</v>
      </c>
      <c r="N14" s="1" t="s">
        <v>302</v>
      </c>
      <c r="O14" s="1" t="s">
        <v>302</v>
      </c>
      <c r="P14" s="1" t="s">
        <v>302</v>
      </c>
      <c r="Q14" s="1" t="s">
        <v>302</v>
      </c>
    </row>
    <row r="15" spans="1:17" x14ac:dyDescent="0.15">
      <c r="A15" s="1" t="s">
        <v>302</v>
      </c>
      <c r="B15" s="1" t="s">
        <v>302</v>
      </c>
      <c r="C15" s="1" t="s">
        <v>302</v>
      </c>
      <c r="D15" s="1" t="s">
        <v>302</v>
      </c>
      <c r="E15" s="1" t="s">
        <v>302</v>
      </c>
      <c r="F15" s="1" t="s">
        <v>302</v>
      </c>
      <c r="G15" s="1" t="s">
        <v>302</v>
      </c>
      <c r="H15" s="1" t="s">
        <v>302</v>
      </c>
      <c r="I15" s="1" t="s">
        <v>302</v>
      </c>
      <c r="J15" s="1" t="s">
        <v>302</v>
      </c>
      <c r="K15" s="1" t="s">
        <v>302</v>
      </c>
      <c r="L15" s="1" t="s">
        <v>302</v>
      </c>
      <c r="M15" s="1" t="s">
        <v>302</v>
      </c>
      <c r="N15" s="1" t="s">
        <v>302</v>
      </c>
      <c r="O15" s="1" t="s">
        <v>302</v>
      </c>
      <c r="P15" s="1" t="s">
        <v>302</v>
      </c>
      <c r="Q15" s="1" t="s">
        <v>302</v>
      </c>
    </row>
    <row r="16" spans="1:17" x14ac:dyDescent="0.15">
      <c r="A16" s="1" t="s">
        <v>302</v>
      </c>
      <c r="B16" s="1" t="s">
        <v>302</v>
      </c>
      <c r="C16" s="1" t="s">
        <v>302</v>
      </c>
      <c r="D16" s="1" t="s">
        <v>302</v>
      </c>
      <c r="E16" s="1" t="s">
        <v>302</v>
      </c>
      <c r="F16" s="1" t="s">
        <v>302</v>
      </c>
      <c r="G16" s="1" t="s">
        <v>302</v>
      </c>
      <c r="H16" s="1" t="s">
        <v>302</v>
      </c>
      <c r="I16" s="1" t="s">
        <v>302</v>
      </c>
      <c r="J16" s="1" t="s">
        <v>302</v>
      </c>
      <c r="K16" s="1" t="s">
        <v>302</v>
      </c>
      <c r="L16" s="1" t="s">
        <v>302</v>
      </c>
      <c r="M16" s="1" t="s">
        <v>302</v>
      </c>
      <c r="N16" s="1" t="s">
        <v>302</v>
      </c>
      <c r="O16" s="1" t="s">
        <v>302</v>
      </c>
      <c r="P16" s="1" t="s">
        <v>302</v>
      </c>
      <c r="Q16" s="1" t="s">
        <v>302</v>
      </c>
    </row>
    <row r="17" spans="1:17" x14ac:dyDescent="0.15">
      <c r="A17" s="1" t="s">
        <v>302</v>
      </c>
      <c r="B17" s="1" t="s">
        <v>302</v>
      </c>
      <c r="C17" s="1" t="s">
        <v>302</v>
      </c>
      <c r="D17" s="1" t="s">
        <v>302</v>
      </c>
      <c r="E17" s="1" t="s">
        <v>302</v>
      </c>
      <c r="F17" s="1" t="s">
        <v>302</v>
      </c>
      <c r="G17" s="1" t="s">
        <v>302</v>
      </c>
      <c r="H17" s="1" t="s">
        <v>302</v>
      </c>
      <c r="I17" s="1" t="s">
        <v>302</v>
      </c>
      <c r="J17" s="1" t="s">
        <v>302</v>
      </c>
      <c r="K17" s="1" t="s">
        <v>302</v>
      </c>
      <c r="L17" s="1" t="s">
        <v>302</v>
      </c>
      <c r="M17" s="1" t="s">
        <v>302</v>
      </c>
      <c r="N17" s="1" t="s">
        <v>302</v>
      </c>
      <c r="O17" s="1" t="s">
        <v>302</v>
      </c>
      <c r="P17" s="1" t="s">
        <v>302</v>
      </c>
      <c r="Q17" s="1" t="s">
        <v>302</v>
      </c>
    </row>
    <row r="18" spans="1:17" x14ac:dyDescent="0.15">
      <c r="A18" s="1" t="s">
        <v>302</v>
      </c>
      <c r="B18" s="1" t="s">
        <v>302</v>
      </c>
      <c r="C18" s="1" t="s">
        <v>302</v>
      </c>
      <c r="D18" s="1" t="s">
        <v>302</v>
      </c>
      <c r="E18" s="1" t="s">
        <v>302</v>
      </c>
      <c r="F18" s="1" t="s">
        <v>302</v>
      </c>
      <c r="G18" s="1" t="s">
        <v>302</v>
      </c>
      <c r="H18" s="1" t="s">
        <v>302</v>
      </c>
      <c r="I18" s="1" t="s">
        <v>302</v>
      </c>
      <c r="J18" s="1" t="s">
        <v>302</v>
      </c>
      <c r="K18" s="1" t="s">
        <v>302</v>
      </c>
      <c r="L18" s="1" t="s">
        <v>302</v>
      </c>
      <c r="M18" s="1" t="s">
        <v>302</v>
      </c>
      <c r="N18" s="1" t="s">
        <v>302</v>
      </c>
      <c r="O18" s="1" t="s">
        <v>302</v>
      </c>
      <c r="P18" s="1" t="s">
        <v>302</v>
      </c>
      <c r="Q18" s="1" t="s">
        <v>302</v>
      </c>
    </row>
    <row r="19" spans="1:17" x14ac:dyDescent="0.15">
      <c r="A19" s="1" t="s">
        <v>302</v>
      </c>
      <c r="B19" s="1" t="s">
        <v>302</v>
      </c>
      <c r="C19" s="1" t="s">
        <v>302</v>
      </c>
      <c r="D19" s="1" t="s">
        <v>302</v>
      </c>
      <c r="E19" s="1" t="s">
        <v>302</v>
      </c>
      <c r="F19" s="1" t="s">
        <v>302</v>
      </c>
      <c r="G19" s="1" t="s">
        <v>302</v>
      </c>
      <c r="H19" s="1" t="s">
        <v>302</v>
      </c>
      <c r="I19" s="1" t="s">
        <v>302</v>
      </c>
      <c r="J19" s="1" t="s">
        <v>302</v>
      </c>
      <c r="K19" s="1" t="s">
        <v>302</v>
      </c>
      <c r="L19" s="1" t="s">
        <v>302</v>
      </c>
      <c r="M19" s="1" t="s">
        <v>302</v>
      </c>
      <c r="N19" s="1" t="s">
        <v>302</v>
      </c>
      <c r="O19" s="1" t="s">
        <v>302</v>
      </c>
      <c r="P19" s="1" t="s">
        <v>302</v>
      </c>
      <c r="Q19" s="1" t="s">
        <v>302</v>
      </c>
    </row>
    <row r="20" spans="1:17" x14ac:dyDescent="0.15">
      <c r="A20" s="1" t="s">
        <v>302</v>
      </c>
      <c r="B20" s="1" t="s">
        <v>302</v>
      </c>
      <c r="C20" s="1" t="s">
        <v>302</v>
      </c>
      <c r="D20" s="1" t="s">
        <v>302</v>
      </c>
      <c r="E20" s="1" t="s">
        <v>302</v>
      </c>
      <c r="F20" s="1" t="s">
        <v>302</v>
      </c>
      <c r="G20" s="1" t="s">
        <v>302</v>
      </c>
      <c r="H20" s="1" t="s">
        <v>302</v>
      </c>
      <c r="I20" s="1" t="s">
        <v>302</v>
      </c>
      <c r="J20" s="1" t="s">
        <v>302</v>
      </c>
      <c r="K20" s="1" t="s">
        <v>302</v>
      </c>
      <c r="L20" s="1" t="s">
        <v>302</v>
      </c>
      <c r="M20" s="1" t="s">
        <v>302</v>
      </c>
      <c r="N20" s="1" t="s">
        <v>302</v>
      </c>
      <c r="O20" s="1" t="s">
        <v>302</v>
      </c>
      <c r="P20" s="1" t="s">
        <v>302</v>
      </c>
      <c r="Q20" s="1" t="s">
        <v>302</v>
      </c>
    </row>
    <row r="21" spans="1:17" x14ac:dyDescent="0.15">
      <c r="A21" s="1" t="s">
        <v>302</v>
      </c>
      <c r="B21" s="1" t="s">
        <v>302</v>
      </c>
      <c r="C21" s="1" t="s">
        <v>302</v>
      </c>
      <c r="D21" s="1" t="s">
        <v>302</v>
      </c>
      <c r="E21" s="1" t="s">
        <v>302</v>
      </c>
      <c r="F21" s="1" t="s">
        <v>302</v>
      </c>
      <c r="G21" s="1" t="s">
        <v>302</v>
      </c>
      <c r="H21" s="1" t="s">
        <v>302</v>
      </c>
      <c r="I21" s="1" t="s">
        <v>302</v>
      </c>
      <c r="J21" s="1" t="s">
        <v>302</v>
      </c>
      <c r="K21" s="1" t="s">
        <v>302</v>
      </c>
      <c r="L21" s="1" t="s">
        <v>302</v>
      </c>
      <c r="M21" s="1" t="s">
        <v>302</v>
      </c>
      <c r="N21" s="1" t="s">
        <v>302</v>
      </c>
      <c r="O21" s="1" t="s">
        <v>302</v>
      </c>
      <c r="P21" s="1" t="s">
        <v>302</v>
      </c>
      <c r="Q21" s="1" t="s">
        <v>302</v>
      </c>
    </row>
    <row r="22" spans="1:17" x14ac:dyDescent="0.15">
      <c r="A22" s="1" t="s">
        <v>302</v>
      </c>
      <c r="B22" s="1" t="s">
        <v>302</v>
      </c>
      <c r="C22" s="1" t="s">
        <v>302</v>
      </c>
      <c r="D22" s="1" t="s">
        <v>302</v>
      </c>
      <c r="E22" s="1" t="s">
        <v>302</v>
      </c>
      <c r="F22" s="1" t="s">
        <v>302</v>
      </c>
      <c r="G22" s="1" t="s">
        <v>302</v>
      </c>
      <c r="H22" s="1" t="s">
        <v>302</v>
      </c>
      <c r="I22" s="1" t="s">
        <v>302</v>
      </c>
      <c r="J22" s="1" t="s">
        <v>302</v>
      </c>
      <c r="K22" s="1" t="s">
        <v>302</v>
      </c>
      <c r="L22" s="1" t="s">
        <v>302</v>
      </c>
      <c r="M22" s="1" t="s">
        <v>302</v>
      </c>
      <c r="N22" s="1" t="s">
        <v>302</v>
      </c>
      <c r="O22" s="1" t="s">
        <v>302</v>
      </c>
      <c r="P22" s="1" t="s">
        <v>302</v>
      </c>
      <c r="Q22" s="1" t="s">
        <v>302</v>
      </c>
    </row>
    <row r="23" spans="1:17" x14ac:dyDescent="0.15">
      <c r="A23" s="1" t="s">
        <v>302</v>
      </c>
      <c r="B23" s="1" t="s">
        <v>302</v>
      </c>
      <c r="C23" s="1" t="s">
        <v>302</v>
      </c>
      <c r="D23" s="1" t="s">
        <v>302</v>
      </c>
      <c r="E23" s="1" t="s">
        <v>302</v>
      </c>
      <c r="F23" s="1" t="s">
        <v>302</v>
      </c>
      <c r="G23" s="1" t="s">
        <v>302</v>
      </c>
      <c r="H23" s="1" t="s">
        <v>302</v>
      </c>
      <c r="I23" s="1" t="s">
        <v>302</v>
      </c>
      <c r="J23" s="1" t="s">
        <v>302</v>
      </c>
      <c r="K23" s="1" t="s">
        <v>302</v>
      </c>
      <c r="L23" s="1" t="s">
        <v>302</v>
      </c>
      <c r="M23" s="1" t="s">
        <v>302</v>
      </c>
      <c r="N23" s="1" t="s">
        <v>302</v>
      </c>
      <c r="O23" s="1" t="s">
        <v>302</v>
      </c>
      <c r="P23" s="1" t="s">
        <v>302</v>
      </c>
      <c r="Q23" s="1" t="s">
        <v>302</v>
      </c>
    </row>
    <row r="24" spans="1:17" x14ac:dyDescent="0.15">
      <c r="A24" s="1" t="s">
        <v>302</v>
      </c>
      <c r="B24" s="1" t="s">
        <v>302</v>
      </c>
      <c r="C24" s="1" t="s">
        <v>302</v>
      </c>
      <c r="D24" s="1" t="s">
        <v>302</v>
      </c>
      <c r="E24" s="1" t="s">
        <v>302</v>
      </c>
      <c r="F24" s="1" t="s">
        <v>302</v>
      </c>
      <c r="G24" s="1" t="s">
        <v>302</v>
      </c>
      <c r="H24" s="1" t="s">
        <v>302</v>
      </c>
      <c r="I24" s="1" t="s">
        <v>302</v>
      </c>
      <c r="J24" s="1" t="s">
        <v>302</v>
      </c>
      <c r="K24" s="1" t="s">
        <v>302</v>
      </c>
      <c r="L24" s="1" t="s">
        <v>302</v>
      </c>
      <c r="M24" s="1" t="s">
        <v>302</v>
      </c>
      <c r="N24" s="1" t="s">
        <v>302</v>
      </c>
      <c r="O24" s="1" t="s">
        <v>302</v>
      </c>
      <c r="P24" s="1" t="s">
        <v>302</v>
      </c>
      <c r="Q24" s="1" t="s">
        <v>302</v>
      </c>
    </row>
    <row r="25" spans="1:17" x14ac:dyDescent="0.15">
      <c r="A25" s="1" t="s">
        <v>302</v>
      </c>
      <c r="B25" s="1" t="s">
        <v>302</v>
      </c>
      <c r="C25" s="1" t="s">
        <v>302</v>
      </c>
      <c r="D25" s="1" t="s">
        <v>302</v>
      </c>
      <c r="E25" s="1" t="s">
        <v>302</v>
      </c>
      <c r="F25" s="1" t="s">
        <v>302</v>
      </c>
      <c r="G25" s="1" t="s">
        <v>302</v>
      </c>
      <c r="H25" s="1" t="s">
        <v>302</v>
      </c>
      <c r="I25" s="1" t="s">
        <v>302</v>
      </c>
      <c r="J25" s="1" t="s">
        <v>302</v>
      </c>
      <c r="K25" s="1" t="s">
        <v>302</v>
      </c>
      <c r="L25" s="1" t="s">
        <v>302</v>
      </c>
      <c r="M25" s="1" t="s">
        <v>302</v>
      </c>
      <c r="N25" s="1" t="s">
        <v>302</v>
      </c>
      <c r="O25" s="1" t="s">
        <v>302</v>
      </c>
      <c r="P25" s="1" t="s">
        <v>302</v>
      </c>
      <c r="Q25" s="1" t="s">
        <v>302</v>
      </c>
    </row>
    <row r="26" spans="1:17" x14ac:dyDescent="0.15">
      <c r="A26" s="1" t="s">
        <v>302</v>
      </c>
      <c r="B26" s="1" t="s">
        <v>302</v>
      </c>
      <c r="C26" s="1" t="s">
        <v>302</v>
      </c>
      <c r="D26" s="1" t="s">
        <v>302</v>
      </c>
      <c r="E26" s="1" t="s">
        <v>302</v>
      </c>
      <c r="F26" s="1" t="s">
        <v>302</v>
      </c>
      <c r="G26" s="1" t="s">
        <v>302</v>
      </c>
      <c r="H26" s="1" t="s">
        <v>302</v>
      </c>
      <c r="I26" s="1" t="s">
        <v>302</v>
      </c>
      <c r="J26" s="1" t="s">
        <v>302</v>
      </c>
      <c r="K26" s="1" t="s">
        <v>302</v>
      </c>
      <c r="L26" s="1" t="s">
        <v>302</v>
      </c>
      <c r="M26" s="1" t="s">
        <v>302</v>
      </c>
      <c r="N26" s="1" t="s">
        <v>302</v>
      </c>
      <c r="O26" s="1" t="s">
        <v>302</v>
      </c>
      <c r="P26" s="1" t="s">
        <v>302</v>
      </c>
      <c r="Q26" s="1" t="s">
        <v>302</v>
      </c>
    </row>
    <row r="27" spans="1:17" x14ac:dyDescent="0.15">
      <c r="A27" s="1" t="s">
        <v>302</v>
      </c>
      <c r="B27" s="1" t="s">
        <v>302</v>
      </c>
      <c r="C27" s="1" t="s">
        <v>302</v>
      </c>
      <c r="D27" s="1" t="s">
        <v>302</v>
      </c>
      <c r="E27" s="1" t="s">
        <v>302</v>
      </c>
      <c r="F27" s="1" t="s">
        <v>302</v>
      </c>
      <c r="G27" s="1" t="s">
        <v>302</v>
      </c>
      <c r="H27" s="1" t="s">
        <v>302</v>
      </c>
      <c r="I27" s="1" t="s">
        <v>302</v>
      </c>
      <c r="J27" s="1" t="s">
        <v>302</v>
      </c>
      <c r="K27" s="1" t="s">
        <v>302</v>
      </c>
      <c r="L27" s="1" t="s">
        <v>302</v>
      </c>
      <c r="M27" s="1" t="s">
        <v>302</v>
      </c>
      <c r="N27" s="1" t="s">
        <v>302</v>
      </c>
      <c r="O27" s="1" t="s">
        <v>302</v>
      </c>
      <c r="P27" s="1" t="s">
        <v>302</v>
      </c>
      <c r="Q27" s="1" t="s">
        <v>302</v>
      </c>
    </row>
    <row r="28" spans="1:17" x14ac:dyDescent="0.15">
      <c r="A28" s="1" t="s">
        <v>302</v>
      </c>
      <c r="B28" s="1" t="s">
        <v>302</v>
      </c>
      <c r="C28" s="1" t="s">
        <v>302</v>
      </c>
      <c r="D28" s="1" t="s">
        <v>302</v>
      </c>
      <c r="E28" s="1" t="s">
        <v>302</v>
      </c>
      <c r="F28" s="1" t="s">
        <v>302</v>
      </c>
      <c r="G28" s="1" t="s">
        <v>302</v>
      </c>
      <c r="H28" s="1" t="s">
        <v>302</v>
      </c>
      <c r="I28" s="1" t="s">
        <v>302</v>
      </c>
      <c r="J28" s="1" t="s">
        <v>302</v>
      </c>
      <c r="K28" s="1" t="s">
        <v>302</v>
      </c>
      <c r="L28" s="1" t="s">
        <v>302</v>
      </c>
      <c r="M28" s="1" t="s">
        <v>302</v>
      </c>
      <c r="N28" s="1" t="s">
        <v>302</v>
      </c>
      <c r="O28" s="1" t="s">
        <v>302</v>
      </c>
      <c r="P28" s="1" t="s">
        <v>302</v>
      </c>
      <c r="Q28" s="1" t="s">
        <v>302</v>
      </c>
    </row>
    <row r="29" spans="1:17" x14ac:dyDescent="0.15">
      <c r="A29" s="1" t="s">
        <v>302</v>
      </c>
      <c r="B29" s="1" t="s">
        <v>302</v>
      </c>
      <c r="C29" s="1" t="s">
        <v>302</v>
      </c>
      <c r="D29" s="1" t="s">
        <v>302</v>
      </c>
      <c r="E29" s="1" t="s">
        <v>302</v>
      </c>
      <c r="F29" s="1" t="s">
        <v>302</v>
      </c>
      <c r="G29" s="1" t="s">
        <v>302</v>
      </c>
      <c r="H29" s="1" t="s">
        <v>302</v>
      </c>
      <c r="I29" s="1" t="s">
        <v>302</v>
      </c>
      <c r="J29" s="1" t="s">
        <v>302</v>
      </c>
      <c r="K29" s="1" t="s">
        <v>302</v>
      </c>
      <c r="L29" s="1" t="s">
        <v>302</v>
      </c>
      <c r="M29" s="1" t="s">
        <v>302</v>
      </c>
      <c r="N29" s="1" t="s">
        <v>302</v>
      </c>
      <c r="O29" s="1" t="s">
        <v>302</v>
      </c>
      <c r="P29" s="1" t="s">
        <v>302</v>
      </c>
      <c r="Q29" s="1" t="s">
        <v>302</v>
      </c>
    </row>
    <row r="30" spans="1:17" x14ac:dyDescent="0.15">
      <c r="A30" s="1" t="s">
        <v>302</v>
      </c>
      <c r="B30" s="1" t="s">
        <v>302</v>
      </c>
      <c r="C30" s="1" t="s">
        <v>302</v>
      </c>
      <c r="D30" s="1" t="s">
        <v>302</v>
      </c>
      <c r="E30" s="1" t="s">
        <v>302</v>
      </c>
      <c r="F30" s="1" t="s">
        <v>302</v>
      </c>
      <c r="G30" s="1" t="s">
        <v>302</v>
      </c>
      <c r="H30" s="1" t="s">
        <v>302</v>
      </c>
      <c r="I30" s="1" t="s">
        <v>302</v>
      </c>
      <c r="J30" s="1" t="s">
        <v>302</v>
      </c>
      <c r="K30" s="1" t="s">
        <v>302</v>
      </c>
      <c r="L30" s="1" t="s">
        <v>302</v>
      </c>
      <c r="M30" s="1" t="s">
        <v>302</v>
      </c>
      <c r="N30" s="1" t="s">
        <v>302</v>
      </c>
      <c r="O30" s="1" t="s">
        <v>302</v>
      </c>
      <c r="P30" s="1" t="s">
        <v>302</v>
      </c>
      <c r="Q30" s="1" t="s">
        <v>302</v>
      </c>
    </row>
    <row r="31" spans="1:17" x14ac:dyDescent="0.15">
      <c r="A31" s="1" t="s">
        <v>302</v>
      </c>
      <c r="B31" s="1" t="s">
        <v>302</v>
      </c>
      <c r="C31" s="1" t="s">
        <v>302</v>
      </c>
      <c r="D31" s="1" t="s">
        <v>302</v>
      </c>
      <c r="E31" s="1" t="s">
        <v>302</v>
      </c>
      <c r="F31" s="1" t="s">
        <v>302</v>
      </c>
      <c r="G31" s="1" t="s">
        <v>302</v>
      </c>
      <c r="H31" s="1" t="s">
        <v>302</v>
      </c>
      <c r="I31" s="1" t="s">
        <v>302</v>
      </c>
      <c r="J31" s="1" t="s">
        <v>302</v>
      </c>
      <c r="K31" s="1" t="s">
        <v>302</v>
      </c>
      <c r="L31" s="1" t="s">
        <v>302</v>
      </c>
      <c r="M31" s="1" t="s">
        <v>302</v>
      </c>
      <c r="N31" s="1" t="s">
        <v>302</v>
      </c>
      <c r="O31" s="1" t="s">
        <v>302</v>
      </c>
      <c r="P31" s="1" t="s">
        <v>302</v>
      </c>
      <c r="Q31" s="1" t="s">
        <v>302</v>
      </c>
    </row>
    <row r="32" spans="1:17" x14ac:dyDescent="0.15">
      <c r="A32" s="1" t="s">
        <v>302</v>
      </c>
      <c r="B32" s="1" t="s">
        <v>302</v>
      </c>
      <c r="C32" s="1" t="s">
        <v>302</v>
      </c>
      <c r="D32" s="1" t="s">
        <v>302</v>
      </c>
      <c r="E32" s="1" t="s">
        <v>302</v>
      </c>
      <c r="F32" s="1" t="s">
        <v>302</v>
      </c>
      <c r="G32" s="1" t="s">
        <v>302</v>
      </c>
      <c r="H32" s="1" t="s">
        <v>302</v>
      </c>
      <c r="I32" s="1" t="s">
        <v>302</v>
      </c>
      <c r="J32" s="1" t="s">
        <v>302</v>
      </c>
      <c r="K32" s="1" t="s">
        <v>302</v>
      </c>
      <c r="L32" s="1" t="s">
        <v>302</v>
      </c>
      <c r="M32" s="1" t="s">
        <v>302</v>
      </c>
      <c r="N32" s="1" t="s">
        <v>302</v>
      </c>
      <c r="O32" s="1" t="s">
        <v>302</v>
      </c>
      <c r="P32" s="1" t="s">
        <v>302</v>
      </c>
      <c r="Q32" s="1" t="s">
        <v>302</v>
      </c>
    </row>
    <row r="33" spans="1:17" x14ac:dyDescent="0.15">
      <c r="A33" s="1" t="s">
        <v>302</v>
      </c>
      <c r="B33" s="1" t="s">
        <v>302</v>
      </c>
      <c r="C33" s="1" t="s">
        <v>302</v>
      </c>
      <c r="D33" s="1" t="s">
        <v>302</v>
      </c>
      <c r="E33" s="1" t="s">
        <v>302</v>
      </c>
      <c r="F33" s="1" t="s">
        <v>302</v>
      </c>
      <c r="G33" s="1" t="s">
        <v>302</v>
      </c>
      <c r="H33" s="1" t="s">
        <v>302</v>
      </c>
      <c r="I33" s="1" t="s">
        <v>302</v>
      </c>
      <c r="J33" s="1" t="s">
        <v>302</v>
      </c>
      <c r="K33" s="1" t="s">
        <v>302</v>
      </c>
      <c r="L33" s="1" t="s">
        <v>302</v>
      </c>
      <c r="M33" s="1" t="s">
        <v>302</v>
      </c>
      <c r="N33" s="1" t="s">
        <v>302</v>
      </c>
      <c r="O33" s="1" t="s">
        <v>302</v>
      </c>
      <c r="P33" s="1" t="s">
        <v>302</v>
      </c>
      <c r="Q33" s="1" t="s">
        <v>302</v>
      </c>
    </row>
    <row r="34" spans="1:17" x14ac:dyDescent="0.15">
      <c r="A34" s="1" t="s">
        <v>302</v>
      </c>
      <c r="B34" s="1" t="s">
        <v>302</v>
      </c>
      <c r="C34" s="1" t="s">
        <v>302</v>
      </c>
      <c r="D34" s="1" t="s">
        <v>302</v>
      </c>
      <c r="E34" s="1" t="s">
        <v>302</v>
      </c>
      <c r="F34" s="1" t="s">
        <v>302</v>
      </c>
      <c r="G34" s="1" t="s">
        <v>302</v>
      </c>
      <c r="H34" s="1" t="s">
        <v>302</v>
      </c>
      <c r="I34" s="1" t="s">
        <v>302</v>
      </c>
      <c r="J34" s="1" t="s">
        <v>302</v>
      </c>
      <c r="K34" s="1" t="s">
        <v>302</v>
      </c>
      <c r="L34" s="1" t="s">
        <v>302</v>
      </c>
      <c r="M34" s="1" t="s">
        <v>302</v>
      </c>
      <c r="N34" s="1" t="s">
        <v>302</v>
      </c>
      <c r="O34" s="1" t="s">
        <v>302</v>
      </c>
      <c r="P34" s="1" t="s">
        <v>302</v>
      </c>
      <c r="Q34" s="1" t="s">
        <v>302</v>
      </c>
    </row>
    <row r="35" spans="1:17" x14ac:dyDescent="0.15">
      <c r="A35" s="1" t="s">
        <v>302</v>
      </c>
      <c r="B35" s="1" t="s">
        <v>302</v>
      </c>
      <c r="C35" s="1" t="s">
        <v>302</v>
      </c>
      <c r="D35" s="1" t="s">
        <v>302</v>
      </c>
      <c r="E35" s="1" t="s">
        <v>302</v>
      </c>
      <c r="F35" s="1" t="s">
        <v>302</v>
      </c>
      <c r="G35" s="1" t="s">
        <v>302</v>
      </c>
      <c r="H35" s="1" t="s">
        <v>302</v>
      </c>
      <c r="I35" s="1" t="s">
        <v>302</v>
      </c>
      <c r="J35" s="1" t="s">
        <v>302</v>
      </c>
      <c r="K35" s="1" t="s">
        <v>302</v>
      </c>
      <c r="L35" s="1" t="s">
        <v>302</v>
      </c>
      <c r="M35" s="1" t="s">
        <v>302</v>
      </c>
      <c r="N35" s="1" t="s">
        <v>302</v>
      </c>
      <c r="O35" s="1" t="s">
        <v>302</v>
      </c>
      <c r="P35" s="1" t="s">
        <v>302</v>
      </c>
      <c r="Q35" s="1" t="s">
        <v>302</v>
      </c>
    </row>
    <row r="36" spans="1:17" x14ac:dyDescent="0.15">
      <c r="A36" s="1" t="s">
        <v>302</v>
      </c>
      <c r="B36" s="1" t="s">
        <v>302</v>
      </c>
      <c r="C36" s="1" t="s">
        <v>302</v>
      </c>
      <c r="D36" s="1" t="s">
        <v>302</v>
      </c>
      <c r="E36" s="1" t="s">
        <v>302</v>
      </c>
      <c r="F36" s="1" t="s">
        <v>302</v>
      </c>
      <c r="G36" s="1" t="s">
        <v>302</v>
      </c>
      <c r="H36" s="1" t="s">
        <v>302</v>
      </c>
      <c r="I36" s="1" t="s">
        <v>302</v>
      </c>
      <c r="J36" s="1" t="s">
        <v>302</v>
      </c>
      <c r="K36" s="1" t="s">
        <v>302</v>
      </c>
      <c r="L36" s="1" t="s">
        <v>302</v>
      </c>
      <c r="M36" s="1" t="s">
        <v>302</v>
      </c>
      <c r="N36" s="1" t="s">
        <v>302</v>
      </c>
      <c r="O36" s="1" t="s">
        <v>302</v>
      </c>
      <c r="P36" s="1" t="s">
        <v>302</v>
      </c>
      <c r="Q36" s="1" t="s">
        <v>302</v>
      </c>
    </row>
    <row r="37" spans="1:17" x14ac:dyDescent="0.15">
      <c r="A37" s="1" t="s">
        <v>302</v>
      </c>
      <c r="B37" s="1" t="s">
        <v>302</v>
      </c>
      <c r="C37" s="1" t="s">
        <v>302</v>
      </c>
      <c r="D37" s="1" t="s">
        <v>302</v>
      </c>
      <c r="E37" s="1" t="s">
        <v>302</v>
      </c>
      <c r="F37" s="1" t="s">
        <v>302</v>
      </c>
      <c r="G37" s="1" t="s">
        <v>302</v>
      </c>
      <c r="H37" s="1" t="s">
        <v>302</v>
      </c>
      <c r="I37" s="1" t="s">
        <v>302</v>
      </c>
      <c r="J37" s="1" t="s">
        <v>302</v>
      </c>
      <c r="K37" s="1" t="s">
        <v>302</v>
      </c>
      <c r="L37" s="1" t="s">
        <v>302</v>
      </c>
      <c r="M37" s="1" t="s">
        <v>302</v>
      </c>
      <c r="N37" s="1" t="s">
        <v>302</v>
      </c>
      <c r="O37" s="1" t="s">
        <v>302</v>
      </c>
      <c r="P37" s="1" t="s">
        <v>302</v>
      </c>
      <c r="Q37" s="1" t="s">
        <v>302</v>
      </c>
    </row>
    <row r="38" spans="1:17" x14ac:dyDescent="0.15">
      <c r="A38" s="1" t="s">
        <v>302</v>
      </c>
      <c r="B38" s="1" t="s">
        <v>302</v>
      </c>
      <c r="C38" s="1" t="s">
        <v>302</v>
      </c>
      <c r="D38" s="1" t="s">
        <v>302</v>
      </c>
      <c r="E38" s="1" t="s">
        <v>302</v>
      </c>
      <c r="F38" s="1" t="s">
        <v>302</v>
      </c>
      <c r="G38" s="1" t="s">
        <v>302</v>
      </c>
      <c r="H38" s="1" t="s">
        <v>302</v>
      </c>
      <c r="I38" s="1" t="s">
        <v>302</v>
      </c>
      <c r="J38" s="1" t="s">
        <v>302</v>
      </c>
      <c r="K38" s="1" t="s">
        <v>302</v>
      </c>
      <c r="L38" s="1" t="s">
        <v>302</v>
      </c>
      <c r="M38" s="1" t="s">
        <v>302</v>
      </c>
      <c r="N38" s="1" t="s">
        <v>302</v>
      </c>
      <c r="O38" s="1" t="s">
        <v>302</v>
      </c>
      <c r="P38" s="1" t="s">
        <v>302</v>
      </c>
      <c r="Q38" s="1" t="s">
        <v>302</v>
      </c>
    </row>
    <row r="39" spans="1:17" x14ac:dyDescent="0.15">
      <c r="A39" s="1" t="s">
        <v>302</v>
      </c>
      <c r="B39" s="1" t="s">
        <v>302</v>
      </c>
      <c r="C39" s="1" t="s">
        <v>302</v>
      </c>
      <c r="D39" s="1" t="s">
        <v>302</v>
      </c>
      <c r="E39" s="1" t="s">
        <v>302</v>
      </c>
      <c r="F39" s="1" t="s">
        <v>302</v>
      </c>
      <c r="G39" s="1" t="s">
        <v>302</v>
      </c>
      <c r="H39" s="1" t="s">
        <v>302</v>
      </c>
      <c r="I39" s="1" t="s">
        <v>302</v>
      </c>
      <c r="J39" s="1" t="s">
        <v>302</v>
      </c>
      <c r="K39" s="1" t="s">
        <v>302</v>
      </c>
      <c r="L39" s="1" t="s">
        <v>302</v>
      </c>
      <c r="M39" s="1" t="s">
        <v>302</v>
      </c>
      <c r="N39" s="1" t="s">
        <v>302</v>
      </c>
      <c r="O39" s="1" t="s">
        <v>302</v>
      </c>
      <c r="P39" s="1" t="s">
        <v>302</v>
      </c>
      <c r="Q39" s="1" t="s">
        <v>302</v>
      </c>
    </row>
    <row r="40" spans="1:17" x14ac:dyDescent="0.15">
      <c r="A40" s="1" t="s">
        <v>302</v>
      </c>
      <c r="B40" s="1" t="s">
        <v>302</v>
      </c>
      <c r="C40" s="1" t="s">
        <v>302</v>
      </c>
      <c r="D40" s="1" t="s">
        <v>302</v>
      </c>
      <c r="E40" s="1" t="s">
        <v>302</v>
      </c>
      <c r="F40" s="1" t="s">
        <v>302</v>
      </c>
      <c r="G40" s="1" t="s">
        <v>302</v>
      </c>
      <c r="H40" s="1" t="s">
        <v>302</v>
      </c>
      <c r="I40" s="1" t="s">
        <v>302</v>
      </c>
      <c r="J40" s="1" t="s">
        <v>302</v>
      </c>
      <c r="K40" s="1" t="s">
        <v>302</v>
      </c>
      <c r="L40" s="1" t="s">
        <v>302</v>
      </c>
      <c r="M40" s="1" t="s">
        <v>302</v>
      </c>
      <c r="N40" s="1" t="s">
        <v>302</v>
      </c>
      <c r="O40" s="1" t="s">
        <v>302</v>
      </c>
      <c r="P40" s="1" t="s">
        <v>302</v>
      </c>
      <c r="Q40" s="1" t="s">
        <v>302</v>
      </c>
    </row>
    <row r="41" spans="1:17" x14ac:dyDescent="0.15">
      <c r="A41" s="1" t="s">
        <v>302</v>
      </c>
      <c r="B41" s="1" t="s">
        <v>302</v>
      </c>
      <c r="C41" s="1" t="s">
        <v>302</v>
      </c>
      <c r="D41" s="1" t="s">
        <v>302</v>
      </c>
      <c r="E41" s="1" t="s">
        <v>302</v>
      </c>
      <c r="F41" s="1" t="s">
        <v>302</v>
      </c>
      <c r="G41" s="1" t="s">
        <v>302</v>
      </c>
      <c r="H41" s="1" t="s">
        <v>302</v>
      </c>
      <c r="I41" s="1" t="s">
        <v>302</v>
      </c>
      <c r="J41" s="1" t="s">
        <v>302</v>
      </c>
      <c r="K41" s="1" t="s">
        <v>302</v>
      </c>
      <c r="L41" s="1" t="s">
        <v>302</v>
      </c>
      <c r="M41" s="1" t="s">
        <v>302</v>
      </c>
      <c r="N41" s="1" t="s">
        <v>302</v>
      </c>
      <c r="O41" s="1" t="s">
        <v>302</v>
      </c>
      <c r="P41" s="1" t="s">
        <v>302</v>
      </c>
      <c r="Q41" s="1" t="s">
        <v>302</v>
      </c>
    </row>
    <row r="42" spans="1:17" x14ac:dyDescent="0.15">
      <c r="A42" s="1" t="s">
        <v>302</v>
      </c>
      <c r="B42" s="1" t="s">
        <v>302</v>
      </c>
      <c r="C42" s="1" t="s">
        <v>302</v>
      </c>
      <c r="D42" s="1" t="s">
        <v>302</v>
      </c>
      <c r="E42" s="1" t="s">
        <v>302</v>
      </c>
      <c r="F42" s="1" t="s">
        <v>302</v>
      </c>
      <c r="G42" s="1" t="s">
        <v>302</v>
      </c>
      <c r="H42" s="1" t="s">
        <v>302</v>
      </c>
      <c r="I42" s="1" t="s">
        <v>302</v>
      </c>
      <c r="J42" s="1" t="s">
        <v>302</v>
      </c>
      <c r="K42" s="1" t="s">
        <v>302</v>
      </c>
      <c r="L42" s="1" t="s">
        <v>302</v>
      </c>
      <c r="M42" s="1" t="s">
        <v>302</v>
      </c>
      <c r="N42" s="1" t="s">
        <v>302</v>
      </c>
      <c r="O42" s="1" t="s">
        <v>302</v>
      </c>
      <c r="P42" s="1" t="s">
        <v>302</v>
      </c>
      <c r="Q42" s="1" t="s">
        <v>302</v>
      </c>
    </row>
    <row r="43" spans="1:17" x14ac:dyDescent="0.15">
      <c r="A43" s="1" t="s">
        <v>302</v>
      </c>
      <c r="B43" s="1" t="s">
        <v>302</v>
      </c>
      <c r="C43" s="1" t="s">
        <v>302</v>
      </c>
      <c r="D43" s="1" t="s">
        <v>302</v>
      </c>
      <c r="E43" s="1" t="s">
        <v>302</v>
      </c>
      <c r="F43" s="1" t="s">
        <v>302</v>
      </c>
      <c r="G43" s="1" t="s">
        <v>302</v>
      </c>
      <c r="H43" s="1" t="s">
        <v>302</v>
      </c>
      <c r="I43" s="1" t="s">
        <v>302</v>
      </c>
      <c r="J43" s="1" t="s">
        <v>302</v>
      </c>
      <c r="K43" s="1" t="s">
        <v>302</v>
      </c>
      <c r="L43" s="1" t="s">
        <v>302</v>
      </c>
      <c r="M43" s="1" t="s">
        <v>302</v>
      </c>
      <c r="N43" s="1" t="s">
        <v>302</v>
      </c>
      <c r="O43" s="1" t="s">
        <v>302</v>
      </c>
      <c r="P43" s="1" t="s">
        <v>302</v>
      </c>
      <c r="Q43" s="1" t="s">
        <v>302</v>
      </c>
    </row>
    <row r="44" spans="1:17" x14ac:dyDescent="0.15">
      <c r="A44" s="1" t="s">
        <v>302</v>
      </c>
      <c r="B44" s="1" t="s">
        <v>302</v>
      </c>
      <c r="C44" s="1" t="s">
        <v>302</v>
      </c>
      <c r="D44" s="1" t="s">
        <v>302</v>
      </c>
      <c r="E44" s="1" t="s">
        <v>302</v>
      </c>
      <c r="F44" s="1" t="s">
        <v>302</v>
      </c>
      <c r="G44" s="1" t="s">
        <v>302</v>
      </c>
      <c r="H44" s="1" t="s">
        <v>302</v>
      </c>
      <c r="I44" s="1" t="s">
        <v>302</v>
      </c>
      <c r="J44" s="1" t="s">
        <v>302</v>
      </c>
      <c r="K44" s="1" t="s">
        <v>302</v>
      </c>
      <c r="L44" s="1" t="s">
        <v>302</v>
      </c>
      <c r="M44" s="1" t="s">
        <v>302</v>
      </c>
      <c r="N44" s="1" t="s">
        <v>302</v>
      </c>
      <c r="O44" s="1" t="s">
        <v>302</v>
      </c>
      <c r="P44" s="1" t="s">
        <v>302</v>
      </c>
      <c r="Q44" s="1" t="s">
        <v>302</v>
      </c>
    </row>
    <row r="45" spans="1:17" x14ac:dyDescent="0.15">
      <c r="A45" s="1" t="s">
        <v>302</v>
      </c>
      <c r="B45" s="1" t="s">
        <v>302</v>
      </c>
      <c r="C45" s="1" t="s">
        <v>302</v>
      </c>
      <c r="D45" s="1" t="s">
        <v>302</v>
      </c>
      <c r="E45" s="1" t="s">
        <v>302</v>
      </c>
      <c r="F45" s="1" t="s">
        <v>302</v>
      </c>
      <c r="G45" s="1" t="s">
        <v>302</v>
      </c>
      <c r="H45" s="1" t="s">
        <v>302</v>
      </c>
      <c r="I45" s="1" t="s">
        <v>302</v>
      </c>
      <c r="J45" s="1" t="s">
        <v>302</v>
      </c>
      <c r="K45" s="1" t="s">
        <v>302</v>
      </c>
      <c r="L45" s="1" t="s">
        <v>302</v>
      </c>
      <c r="M45" s="1" t="s">
        <v>302</v>
      </c>
      <c r="N45" s="1" t="s">
        <v>302</v>
      </c>
      <c r="O45" s="1" t="s">
        <v>302</v>
      </c>
      <c r="P45" s="1" t="s">
        <v>302</v>
      </c>
      <c r="Q45" s="1" t="s">
        <v>302</v>
      </c>
    </row>
    <row r="46" spans="1:17" x14ac:dyDescent="0.15">
      <c r="A46" s="1" t="s">
        <v>302</v>
      </c>
      <c r="B46" s="1" t="s">
        <v>302</v>
      </c>
      <c r="C46" s="1" t="s">
        <v>302</v>
      </c>
      <c r="D46" s="1" t="s">
        <v>302</v>
      </c>
      <c r="E46" s="1" t="s">
        <v>302</v>
      </c>
      <c r="F46" s="1" t="s">
        <v>302</v>
      </c>
      <c r="G46" s="1" t="s">
        <v>302</v>
      </c>
      <c r="H46" s="1" t="s">
        <v>302</v>
      </c>
      <c r="I46" s="1" t="s">
        <v>302</v>
      </c>
      <c r="J46" s="1" t="s">
        <v>302</v>
      </c>
      <c r="K46" s="1" t="s">
        <v>302</v>
      </c>
      <c r="L46" s="1" t="s">
        <v>302</v>
      </c>
      <c r="M46" s="1" t="s">
        <v>302</v>
      </c>
      <c r="N46" s="1" t="s">
        <v>302</v>
      </c>
      <c r="O46" s="1" t="s">
        <v>302</v>
      </c>
      <c r="P46" s="1" t="s">
        <v>302</v>
      </c>
      <c r="Q46" s="1" t="s">
        <v>302</v>
      </c>
    </row>
    <row r="47" spans="1:17" x14ac:dyDescent="0.15">
      <c r="A47" s="1" t="s">
        <v>302</v>
      </c>
      <c r="B47" s="1" t="s">
        <v>302</v>
      </c>
      <c r="C47" s="1" t="s">
        <v>302</v>
      </c>
      <c r="D47" s="1" t="s">
        <v>302</v>
      </c>
      <c r="E47" s="1" t="s">
        <v>302</v>
      </c>
      <c r="F47" s="1" t="s">
        <v>302</v>
      </c>
      <c r="G47" s="1" t="s">
        <v>302</v>
      </c>
      <c r="H47" s="1" t="s">
        <v>302</v>
      </c>
      <c r="I47" s="1" t="s">
        <v>302</v>
      </c>
      <c r="J47" s="1" t="s">
        <v>302</v>
      </c>
      <c r="K47" s="1" t="s">
        <v>302</v>
      </c>
      <c r="L47" s="1" t="s">
        <v>302</v>
      </c>
      <c r="M47" s="1" t="s">
        <v>302</v>
      </c>
      <c r="N47" s="1" t="s">
        <v>302</v>
      </c>
      <c r="O47" s="1" t="s">
        <v>302</v>
      </c>
      <c r="P47" s="1" t="s">
        <v>302</v>
      </c>
      <c r="Q47" s="1" t="s">
        <v>302</v>
      </c>
    </row>
    <row r="48" spans="1:17" x14ac:dyDescent="0.15">
      <c r="A48" s="1" t="s">
        <v>302</v>
      </c>
      <c r="B48" s="1" t="s">
        <v>302</v>
      </c>
      <c r="C48" s="1" t="s">
        <v>302</v>
      </c>
      <c r="D48" s="1" t="s">
        <v>302</v>
      </c>
      <c r="E48" s="1" t="s">
        <v>302</v>
      </c>
      <c r="F48" s="1" t="s">
        <v>302</v>
      </c>
      <c r="G48" s="1" t="s">
        <v>302</v>
      </c>
      <c r="H48" s="1" t="s">
        <v>302</v>
      </c>
      <c r="I48" s="1" t="s">
        <v>302</v>
      </c>
      <c r="J48" s="1" t="s">
        <v>302</v>
      </c>
      <c r="K48" s="1" t="s">
        <v>302</v>
      </c>
      <c r="L48" s="1" t="s">
        <v>302</v>
      </c>
      <c r="M48" s="1" t="s">
        <v>302</v>
      </c>
      <c r="N48" s="1" t="s">
        <v>302</v>
      </c>
      <c r="O48" s="1" t="s">
        <v>302</v>
      </c>
      <c r="P48" s="1" t="s">
        <v>302</v>
      </c>
      <c r="Q48" s="1" t="s">
        <v>302</v>
      </c>
    </row>
    <row r="49" spans="1:17" x14ac:dyDescent="0.15">
      <c r="A49" s="1" t="s">
        <v>302</v>
      </c>
      <c r="B49" s="1" t="s">
        <v>302</v>
      </c>
      <c r="C49" s="1" t="s">
        <v>302</v>
      </c>
      <c r="D49" s="1" t="s">
        <v>302</v>
      </c>
      <c r="E49" s="1" t="s">
        <v>302</v>
      </c>
      <c r="F49" s="1" t="s">
        <v>302</v>
      </c>
      <c r="G49" s="1" t="s">
        <v>302</v>
      </c>
      <c r="H49" s="1" t="s">
        <v>302</v>
      </c>
      <c r="I49" s="1" t="s">
        <v>302</v>
      </c>
      <c r="J49" s="1" t="s">
        <v>302</v>
      </c>
      <c r="K49" s="1" t="s">
        <v>302</v>
      </c>
      <c r="L49" s="1" t="s">
        <v>302</v>
      </c>
      <c r="M49" s="1" t="s">
        <v>302</v>
      </c>
      <c r="N49" s="1" t="s">
        <v>302</v>
      </c>
      <c r="O49" s="1" t="s">
        <v>302</v>
      </c>
      <c r="P49" s="1" t="s">
        <v>302</v>
      </c>
      <c r="Q49" s="1" t="s">
        <v>302</v>
      </c>
    </row>
    <row r="50" spans="1:17" x14ac:dyDescent="0.15">
      <c r="A50" s="1" t="s">
        <v>302</v>
      </c>
      <c r="B50" s="1" t="s">
        <v>302</v>
      </c>
      <c r="C50" s="1" t="s">
        <v>302</v>
      </c>
      <c r="D50" s="1" t="s">
        <v>302</v>
      </c>
      <c r="E50" s="1" t="s">
        <v>302</v>
      </c>
      <c r="F50" s="1" t="s">
        <v>302</v>
      </c>
      <c r="G50" s="1" t="s">
        <v>302</v>
      </c>
      <c r="H50" s="1" t="s">
        <v>302</v>
      </c>
      <c r="I50" s="1" t="s">
        <v>302</v>
      </c>
      <c r="J50" s="1" t="s">
        <v>302</v>
      </c>
      <c r="K50" s="1" t="s">
        <v>302</v>
      </c>
      <c r="L50" s="1" t="s">
        <v>302</v>
      </c>
      <c r="M50" s="1" t="s">
        <v>302</v>
      </c>
      <c r="N50" s="1" t="s">
        <v>302</v>
      </c>
      <c r="O50" s="1" t="s">
        <v>302</v>
      </c>
      <c r="P50" s="1" t="s">
        <v>302</v>
      </c>
      <c r="Q50" s="1" t="s">
        <v>302</v>
      </c>
    </row>
    <row r="51" spans="1:17" x14ac:dyDescent="0.15">
      <c r="A51" s="1" t="s">
        <v>302</v>
      </c>
      <c r="B51" s="1" t="s">
        <v>302</v>
      </c>
      <c r="C51" s="1" t="s">
        <v>302</v>
      </c>
      <c r="D51" s="1" t="s">
        <v>302</v>
      </c>
      <c r="E51" s="1" t="s">
        <v>302</v>
      </c>
      <c r="F51" s="1" t="s">
        <v>302</v>
      </c>
      <c r="G51" s="1" t="s">
        <v>302</v>
      </c>
      <c r="H51" s="1" t="s">
        <v>302</v>
      </c>
      <c r="I51" s="1" t="s">
        <v>302</v>
      </c>
      <c r="J51" s="1" t="s">
        <v>302</v>
      </c>
      <c r="K51" s="1" t="s">
        <v>302</v>
      </c>
      <c r="L51" s="1" t="s">
        <v>302</v>
      </c>
      <c r="M51" s="1" t="s">
        <v>302</v>
      </c>
      <c r="N51" s="1" t="s">
        <v>302</v>
      </c>
      <c r="O51" s="1" t="s">
        <v>302</v>
      </c>
      <c r="P51" s="1" t="s">
        <v>302</v>
      </c>
      <c r="Q51" s="1" t="s">
        <v>302</v>
      </c>
    </row>
    <row r="52" spans="1:17" x14ac:dyDescent="0.15">
      <c r="A52" s="1" t="s">
        <v>302</v>
      </c>
      <c r="B52" s="1" t="s">
        <v>302</v>
      </c>
      <c r="C52" s="1" t="s">
        <v>302</v>
      </c>
      <c r="D52" s="1" t="s">
        <v>302</v>
      </c>
      <c r="E52" s="1" t="s">
        <v>302</v>
      </c>
      <c r="F52" s="1" t="s">
        <v>302</v>
      </c>
      <c r="G52" s="1" t="s">
        <v>302</v>
      </c>
      <c r="H52" s="1" t="s">
        <v>302</v>
      </c>
      <c r="I52" s="1" t="s">
        <v>302</v>
      </c>
      <c r="J52" s="1" t="s">
        <v>302</v>
      </c>
      <c r="K52" s="1" t="s">
        <v>302</v>
      </c>
      <c r="L52" s="1" t="s">
        <v>302</v>
      </c>
      <c r="M52" s="1" t="s">
        <v>302</v>
      </c>
      <c r="N52" s="1" t="s">
        <v>302</v>
      </c>
      <c r="O52" s="1" t="s">
        <v>302</v>
      </c>
      <c r="P52" s="1" t="s">
        <v>302</v>
      </c>
      <c r="Q52" s="1" t="s">
        <v>302</v>
      </c>
    </row>
    <row r="53" spans="1:17" x14ac:dyDescent="0.15">
      <c r="A53" s="1" t="s">
        <v>302</v>
      </c>
      <c r="B53" s="1" t="s">
        <v>302</v>
      </c>
      <c r="C53" s="1" t="s">
        <v>302</v>
      </c>
      <c r="D53" s="1" t="s">
        <v>302</v>
      </c>
      <c r="E53" s="1" t="s">
        <v>302</v>
      </c>
      <c r="F53" s="1" t="s">
        <v>302</v>
      </c>
      <c r="G53" s="1" t="s">
        <v>302</v>
      </c>
      <c r="H53" s="1" t="s">
        <v>302</v>
      </c>
      <c r="I53" s="1" t="s">
        <v>302</v>
      </c>
      <c r="J53" s="1" t="s">
        <v>302</v>
      </c>
      <c r="K53" s="1" t="s">
        <v>302</v>
      </c>
      <c r="L53" s="1" t="s">
        <v>302</v>
      </c>
      <c r="M53" s="1" t="s">
        <v>302</v>
      </c>
      <c r="N53" s="1" t="s">
        <v>302</v>
      </c>
      <c r="O53" s="1" t="s">
        <v>302</v>
      </c>
      <c r="P53" s="1" t="s">
        <v>302</v>
      </c>
      <c r="Q53" s="1" t="s">
        <v>302</v>
      </c>
    </row>
    <row r="54" spans="1:17" x14ac:dyDescent="0.15">
      <c r="A54" s="1" t="s">
        <v>302</v>
      </c>
      <c r="B54" s="1" t="s">
        <v>302</v>
      </c>
      <c r="C54" s="1" t="s">
        <v>302</v>
      </c>
      <c r="D54" s="1" t="s">
        <v>302</v>
      </c>
      <c r="E54" s="1" t="s">
        <v>302</v>
      </c>
      <c r="F54" s="1" t="s">
        <v>302</v>
      </c>
      <c r="G54" s="1" t="s">
        <v>302</v>
      </c>
      <c r="H54" s="1" t="s">
        <v>302</v>
      </c>
      <c r="I54" s="1" t="s">
        <v>302</v>
      </c>
      <c r="J54" s="1" t="s">
        <v>302</v>
      </c>
      <c r="K54" s="1" t="s">
        <v>302</v>
      </c>
      <c r="L54" s="1" t="s">
        <v>302</v>
      </c>
      <c r="M54" s="1" t="s">
        <v>302</v>
      </c>
      <c r="N54" s="1" t="s">
        <v>302</v>
      </c>
      <c r="O54" s="1" t="s">
        <v>302</v>
      </c>
      <c r="P54" s="1" t="s">
        <v>302</v>
      </c>
      <c r="Q54" s="1" t="s">
        <v>302</v>
      </c>
    </row>
    <row r="55" spans="1:17" x14ac:dyDescent="0.15">
      <c r="A55" s="1" t="s">
        <v>302</v>
      </c>
      <c r="B55" s="1" t="s">
        <v>302</v>
      </c>
      <c r="C55" s="1" t="s">
        <v>302</v>
      </c>
      <c r="D55" s="1" t="s">
        <v>302</v>
      </c>
      <c r="E55" s="1" t="s">
        <v>302</v>
      </c>
      <c r="F55" s="1" t="s">
        <v>302</v>
      </c>
      <c r="G55" s="1" t="s">
        <v>302</v>
      </c>
      <c r="H55" s="1" t="s">
        <v>302</v>
      </c>
      <c r="I55" s="1" t="s">
        <v>302</v>
      </c>
      <c r="J55" s="1" t="s">
        <v>302</v>
      </c>
      <c r="K55" s="1" t="s">
        <v>302</v>
      </c>
      <c r="L55" s="1" t="s">
        <v>302</v>
      </c>
      <c r="M55" s="1" t="s">
        <v>302</v>
      </c>
      <c r="N55" s="1" t="s">
        <v>302</v>
      </c>
      <c r="O55" s="1" t="s">
        <v>302</v>
      </c>
      <c r="P55" s="1" t="s">
        <v>302</v>
      </c>
      <c r="Q55" s="1" t="s">
        <v>302</v>
      </c>
    </row>
    <row r="56" spans="1:17" x14ac:dyDescent="0.15">
      <c r="A56" s="1" t="s">
        <v>302</v>
      </c>
      <c r="B56" s="1" t="s">
        <v>302</v>
      </c>
      <c r="C56" s="1" t="s">
        <v>302</v>
      </c>
      <c r="D56" s="1" t="s">
        <v>302</v>
      </c>
      <c r="E56" s="1" t="s">
        <v>302</v>
      </c>
      <c r="F56" s="1" t="s">
        <v>302</v>
      </c>
      <c r="G56" s="1" t="s">
        <v>302</v>
      </c>
      <c r="H56" s="1" t="s">
        <v>302</v>
      </c>
      <c r="I56" s="1" t="s">
        <v>302</v>
      </c>
      <c r="J56" s="1" t="s">
        <v>302</v>
      </c>
      <c r="K56" s="1" t="s">
        <v>302</v>
      </c>
      <c r="L56" s="1" t="s">
        <v>302</v>
      </c>
      <c r="M56" s="1" t="s">
        <v>302</v>
      </c>
      <c r="N56" s="1" t="s">
        <v>302</v>
      </c>
      <c r="O56" s="1" t="s">
        <v>302</v>
      </c>
      <c r="P56" s="1" t="s">
        <v>302</v>
      </c>
      <c r="Q56" s="1" t="s">
        <v>302</v>
      </c>
    </row>
    <row r="57" spans="1:17" x14ac:dyDescent="0.15">
      <c r="A57" s="1" t="s">
        <v>302</v>
      </c>
      <c r="B57" s="1" t="s">
        <v>302</v>
      </c>
      <c r="C57" s="1" t="s">
        <v>302</v>
      </c>
      <c r="D57" s="1" t="s">
        <v>302</v>
      </c>
      <c r="E57" s="1" t="s">
        <v>302</v>
      </c>
      <c r="F57" s="1" t="s">
        <v>302</v>
      </c>
      <c r="G57" s="1" t="s">
        <v>302</v>
      </c>
      <c r="H57" s="1" t="s">
        <v>302</v>
      </c>
      <c r="I57" s="1" t="s">
        <v>302</v>
      </c>
      <c r="J57" s="1" t="s">
        <v>302</v>
      </c>
      <c r="K57" s="1" t="s">
        <v>302</v>
      </c>
      <c r="L57" s="1" t="s">
        <v>302</v>
      </c>
      <c r="M57" s="1" t="s">
        <v>302</v>
      </c>
      <c r="N57" s="1" t="s">
        <v>302</v>
      </c>
      <c r="O57" s="1" t="s">
        <v>302</v>
      </c>
      <c r="P57" s="1" t="s">
        <v>302</v>
      </c>
      <c r="Q57" s="1" t="s">
        <v>302</v>
      </c>
    </row>
    <row r="58" spans="1:17" x14ac:dyDescent="0.15">
      <c r="A58" s="1" t="s">
        <v>302</v>
      </c>
      <c r="B58" s="1" t="s">
        <v>302</v>
      </c>
      <c r="C58" s="1" t="s">
        <v>302</v>
      </c>
      <c r="D58" s="1" t="s">
        <v>302</v>
      </c>
      <c r="E58" s="1" t="s">
        <v>302</v>
      </c>
      <c r="F58" s="1" t="s">
        <v>302</v>
      </c>
      <c r="G58" s="1" t="s">
        <v>302</v>
      </c>
      <c r="H58" s="1" t="s">
        <v>302</v>
      </c>
      <c r="I58" s="1" t="s">
        <v>302</v>
      </c>
      <c r="J58" s="1" t="s">
        <v>302</v>
      </c>
      <c r="K58" s="1" t="s">
        <v>302</v>
      </c>
      <c r="L58" s="1" t="s">
        <v>302</v>
      </c>
      <c r="M58" s="1" t="s">
        <v>302</v>
      </c>
      <c r="N58" s="1" t="s">
        <v>302</v>
      </c>
      <c r="O58" s="1" t="s">
        <v>302</v>
      </c>
      <c r="P58" s="1" t="s">
        <v>302</v>
      </c>
      <c r="Q58" s="1" t="s">
        <v>302</v>
      </c>
    </row>
    <row r="59" spans="1:17" x14ac:dyDescent="0.15">
      <c r="A59" s="1" t="s">
        <v>302</v>
      </c>
      <c r="B59" s="1" t="s">
        <v>302</v>
      </c>
      <c r="C59" s="1" t="s">
        <v>302</v>
      </c>
      <c r="D59" s="1" t="s">
        <v>302</v>
      </c>
      <c r="E59" s="1" t="s">
        <v>302</v>
      </c>
      <c r="F59" s="1" t="s">
        <v>302</v>
      </c>
      <c r="G59" s="1" t="s">
        <v>302</v>
      </c>
      <c r="H59" s="1" t="s">
        <v>302</v>
      </c>
      <c r="I59" s="1" t="s">
        <v>302</v>
      </c>
      <c r="J59" s="1" t="s">
        <v>302</v>
      </c>
      <c r="K59" s="1" t="s">
        <v>302</v>
      </c>
      <c r="L59" s="1" t="s">
        <v>302</v>
      </c>
      <c r="M59" s="1" t="s">
        <v>302</v>
      </c>
      <c r="N59" s="1" t="s">
        <v>302</v>
      </c>
      <c r="O59" s="1" t="s">
        <v>302</v>
      </c>
      <c r="P59" s="1" t="s">
        <v>302</v>
      </c>
      <c r="Q59" s="1" t="s">
        <v>302</v>
      </c>
    </row>
    <row r="60" spans="1:17" x14ac:dyDescent="0.15">
      <c r="A60" s="1" t="s">
        <v>302</v>
      </c>
      <c r="B60" s="1" t="s">
        <v>302</v>
      </c>
      <c r="C60" s="1" t="s">
        <v>302</v>
      </c>
      <c r="D60" s="1" t="s">
        <v>302</v>
      </c>
      <c r="E60" s="1" t="s">
        <v>302</v>
      </c>
      <c r="F60" s="1" t="s">
        <v>302</v>
      </c>
      <c r="G60" s="1" t="s">
        <v>302</v>
      </c>
      <c r="H60" s="1" t="s">
        <v>302</v>
      </c>
      <c r="I60" s="1" t="s">
        <v>302</v>
      </c>
      <c r="J60" s="1" t="s">
        <v>302</v>
      </c>
      <c r="K60" s="1" t="s">
        <v>302</v>
      </c>
      <c r="L60" s="1" t="s">
        <v>302</v>
      </c>
      <c r="M60" s="1" t="s">
        <v>302</v>
      </c>
      <c r="N60" s="1" t="s">
        <v>302</v>
      </c>
      <c r="O60" s="1" t="s">
        <v>302</v>
      </c>
      <c r="P60" s="1" t="s">
        <v>302</v>
      </c>
      <c r="Q60" s="1" t="s">
        <v>302</v>
      </c>
    </row>
    <row r="61" spans="1:17" x14ac:dyDescent="0.15">
      <c r="A61" s="1" t="s">
        <v>302</v>
      </c>
      <c r="B61" s="1" t="s">
        <v>302</v>
      </c>
      <c r="C61" s="1" t="s">
        <v>302</v>
      </c>
      <c r="D61" s="1" t="s">
        <v>302</v>
      </c>
      <c r="E61" s="1" t="s">
        <v>302</v>
      </c>
      <c r="F61" s="1" t="s">
        <v>302</v>
      </c>
      <c r="G61" s="1" t="s">
        <v>302</v>
      </c>
      <c r="H61" s="1" t="s">
        <v>302</v>
      </c>
      <c r="I61" s="1" t="s">
        <v>302</v>
      </c>
      <c r="J61" s="1" t="s">
        <v>302</v>
      </c>
      <c r="K61" s="1" t="s">
        <v>302</v>
      </c>
      <c r="L61" s="1" t="s">
        <v>302</v>
      </c>
      <c r="M61" s="1" t="s">
        <v>302</v>
      </c>
      <c r="N61" s="1" t="s">
        <v>302</v>
      </c>
      <c r="O61" s="1" t="s">
        <v>302</v>
      </c>
      <c r="P61" s="1" t="s">
        <v>302</v>
      </c>
      <c r="Q61" s="1" t="s">
        <v>302</v>
      </c>
    </row>
    <row r="62" spans="1:17" x14ac:dyDescent="0.15">
      <c r="A62" s="1" t="s">
        <v>302</v>
      </c>
      <c r="B62" s="1" t="s">
        <v>302</v>
      </c>
      <c r="C62" s="1" t="s">
        <v>302</v>
      </c>
      <c r="D62" s="1" t="s">
        <v>302</v>
      </c>
      <c r="E62" s="1" t="s">
        <v>302</v>
      </c>
      <c r="F62" s="1" t="s">
        <v>302</v>
      </c>
      <c r="G62" s="1" t="s">
        <v>302</v>
      </c>
      <c r="H62" s="1" t="s">
        <v>302</v>
      </c>
      <c r="I62" s="1" t="s">
        <v>302</v>
      </c>
      <c r="J62" s="1" t="s">
        <v>302</v>
      </c>
      <c r="K62" s="1" t="s">
        <v>302</v>
      </c>
      <c r="L62" s="1" t="s">
        <v>302</v>
      </c>
      <c r="M62" s="1" t="s">
        <v>302</v>
      </c>
      <c r="N62" s="1" t="s">
        <v>302</v>
      </c>
      <c r="O62" s="1" t="s">
        <v>302</v>
      </c>
      <c r="P62" s="1" t="s">
        <v>302</v>
      </c>
      <c r="Q62" s="1" t="s">
        <v>302</v>
      </c>
    </row>
    <row r="63" spans="1:17" x14ac:dyDescent="0.15">
      <c r="A63" s="1" t="s">
        <v>302</v>
      </c>
      <c r="B63" s="1" t="s">
        <v>302</v>
      </c>
      <c r="C63" s="1" t="s">
        <v>302</v>
      </c>
      <c r="D63" s="1" t="s">
        <v>302</v>
      </c>
      <c r="E63" s="1" t="s">
        <v>302</v>
      </c>
      <c r="F63" s="1" t="s">
        <v>302</v>
      </c>
      <c r="G63" s="1" t="s">
        <v>302</v>
      </c>
      <c r="H63" s="1" t="s">
        <v>302</v>
      </c>
      <c r="I63" s="1" t="s">
        <v>302</v>
      </c>
      <c r="J63" s="1" t="s">
        <v>302</v>
      </c>
      <c r="K63" s="1" t="s">
        <v>302</v>
      </c>
      <c r="L63" s="1" t="s">
        <v>302</v>
      </c>
      <c r="M63" s="1" t="s">
        <v>302</v>
      </c>
      <c r="N63" s="1" t="s">
        <v>302</v>
      </c>
      <c r="O63" s="1" t="s">
        <v>302</v>
      </c>
      <c r="P63" s="1" t="s">
        <v>302</v>
      </c>
      <c r="Q63" s="1" t="s">
        <v>302</v>
      </c>
    </row>
    <row r="64" spans="1:17" x14ac:dyDescent="0.15">
      <c r="A64" s="1" t="s">
        <v>302</v>
      </c>
      <c r="B64" s="1" t="s">
        <v>302</v>
      </c>
      <c r="C64" s="1" t="s">
        <v>302</v>
      </c>
      <c r="D64" s="1" t="s">
        <v>302</v>
      </c>
      <c r="E64" s="1" t="s">
        <v>302</v>
      </c>
      <c r="F64" s="1" t="s">
        <v>302</v>
      </c>
      <c r="G64" s="1" t="s">
        <v>302</v>
      </c>
      <c r="H64" s="1" t="s">
        <v>302</v>
      </c>
      <c r="I64" s="1" t="s">
        <v>302</v>
      </c>
      <c r="J64" s="1" t="s">
        <v>302</v>
      </c>
      <c r="K64" s="1" t="s">
        <v>302</v>
      </c>
      <c r="L64" s="1" t="s">
        <v>302</v>
      </c>
      <c r="M64" s="1" t="s">
        <v>302</v>
      </c>
      <c r="N64" s="1" t="s">
        <v>302</v>
      </c>
      <c r="O64" s="1" t="s">
        <v>302</v>
      </c>
      <c r="P64" s="1" t="s">
        <v>302</v>
      </c>
      <c r="Q64" s="1" t="s">
        <v>302</v>
      </c>
    </row>
    <row r="65" spans="1:17" x14ac:dyDescent="0.15">
      <c r="A65" s="1" t="s">
        <v>302</v>
      </c>
      <c r="B65" s="1" t="s">
        <v>302</v>
      </c>
      <c r="C65" s="1" t="s">
        <v>302</v>
      </c>
      <c r="D65" s="1" t="s">
        <v>302</v>
      </c>
      <c r="E65" s="1" t="s">
        <v>302</v>
      </c>
      <c r="F65" s="1" t="s">
        <v>302</v>
      </c>
      <c r="G65" s="1" t="s">
        <v>302</v>
      </c>
      <c r="H65" s="1" t="s">
        <v>302</v>
      </c>
      <c r="I65" s="1" t="s">
        <v>302</v>
      </c>
      <c r="J65" s="1" t="s">
        <v>302</v>
      </c>
      <c r="K65" s="1" t="s">
        <v>302</v>
      </c>
      <c r="L65" s="1" t="s">
        <v>302</v>
      </c>
      <c r="M65" s="1" t="s">
        <v>302</v>
      </c>
      <c r="N65" s="1" t="s">
        <v>302</v>
      </c>
      <c r="O65" s="1" t="s">
        <v>302</v>
      </c>
      <c r="P65" s="1" t="s">
        <v>302</v>
      </c>
      <c r="Q65" s="1" t="s">
        <v>302</v>
      </c>
    </row>
    <row r="66" spans="1:17" x14ac:dyDescent="0.15">
      <c r="A66" s="1" t="s">
        <v>302</v>
      </c>
      <c r="B66" s="1" t="s">
        <v>302</v>
      </c>
      <c r="C66" s="1" t="s">
        <v>302</v>
      </c>
      <c r="D66" s="1" t="s">
        <v>302</v>
      </c>
      <c r="E66" s="1" t="s">
        <v>302</v>
      </c>
      <c r="F66" s="1" t="s">
        <v>302</v>
      </c>
      <c r="G66" s="1" t="s">
        <v>302</v>
      </c>
      <c r="H66" s="1" t="s">
        <v>302</v>
      </c>
      <c r="I66" s="1" t="s">
        <v>302</v>
      </c>
      <c r="J66" s="1" t="s">
        <v>302</v>
      </c>
      <c r="K66" s="1" t="s">
        <v>302</v>
      </c>
      <c r="L66" s="1" t="s">
        <v>302</v>
      </c>
      <c r="M66" s="1" t="s">
        <v>302</v>
      </c>
      <c r="N66" s="1" t="s">
        <v>302</v>
      </c>
      <c r="O66" s="1" t="s">
        <v>302</v>
      </c>
      <c r="P66" s="1" t="s">
        <v>302</v>
      </c>
      <c r="Q66" s="1" t="s">
        <v>302</v>
      </c>
    </row>
    <row r="67" spans="1:17" x14ac:dyDescent="0.15">
      <c r="A67" s="1" t="s">
        <v>302</v>
      </c>
      <c r="B67" s="1" t="s">
        <v>302</v>
      </c>
      <c r="C67" s="1" t="s">
        <v>302</v>
      </c>
      <c r="D67" s="1" t="s">
        <v>302</v>
      </c>
      <c r="E67" s="1" t="s">
        <v>302</v>
      </c>
      <c r="F67" s="1" t="s">
        <v>302</v>
      </c>
      <c r="G67" s="1" t="s">
        <v>302</v>
      </c>
      <c r="H67" s="1" t="s">
        <v>302</v>
      </c>
      <c r="I67" s="1" t="s">
        <v>302</v>
      </c>
      <c r="J67" s="1" t="s">
        <v>302</v>
      </c>
      <c r="K67" s="1" t="s">
        <v>302</v>
      </c>
      <c r="L67" s="1" t="s">
        <v>302</v>
      </c>
      <c r="M67" s="1" t="s">
        <v>302</v>
      </c>
      <c r="N67" s="1" t="s">
        <v>302</v>
      </c>
      <c r="O67" s="1" t="s">
        <v>302</v>
      </c>
      <c r="P67" s="1" t="s">
        <v>302</v>
      </c>
      <c r="Q67" s="1" t="s">
        <v>302</v>
      </c>
    </row>
    <row r="68" spans="1:17" x14ac:dyDescent="0.15">
      <c r="A68" s="1" t="s">
        <v>302</v>
      </c>
      <c r="B68" s="1" t="s">
        <v>302</v>
      </c>
      <c r="C68" s="1" t="s">
        <v>302</v>
      </c>
      <c r="D68" s="1" t="s">
        <v>302</v>
      </c>
      <c r="E68" s="1" t="s">
        <v>302</v>
      </c>
      <c r="F68" s="1" t="s">
        <v>302</v>
      </c>
      <c r="G68" s="1" t="s">
        <v>302</v>
      </c>
      <c r="H68" s="1" t="s">
        <v>302</v>
      </c>
      <c r="I68" s="1" t="s">
        <v>302</v>
      </c>
      <c r="J68" s="1" t="s">
        <v>302</v>
      </c>
      <c r="K68" s="1" t="s">
        <v>302</v>
      </c>
      <c r="L68" s="1" t="s">
        <v>302</v>
      </c>
      <c r="M68" s="1" t="s">
        <v>302</v>
      </c>
      <c r="N68" s="1" t="s">
        <v>302</v>
      </c>
      <c r="O68" s="1" t="s">
        <v>302</v>
      </c>
      <c r="P68" s="1" t="s">
        <v>302</v>
      </c>
      <c r="Q68" s="1" t="s">
        <v>302</v>
      </c>
    </row>
    <row r="69" spans="1:17" x14ac:dyDescent="0.15">
      <c r="A69" s="1" t="s">
        <v>302</v>
      </c>
      <c r="B69" s="1" t="s">
        <v>302</v>
      </c>
      <c r="C69" s="1" t="s">
        <v>302</v>
      </c>
      <c r="D69" s="1" t="s">
        <v>302</v>
      </c>
      <c r="E69" s="1" t="s">
        <v>302</v>
      </c>
      <c r="F69" s="1" t="s">
        <v>302</v>
      </c>
      <c r="G69" s="1" t="s">
        <v>302</v>
      </c>
      <c r="H69" s="1" t="s">
        <v>302</v>
      </c>
      <c r="I69" s="1" t="s">
        <v>302</v>
      </c>
      <c r="J69" s="1" t="s">
        <v>302</v>
      </c>
      <c r="K69" s="1" t="s">
        <v>302</v>
      </c>
      <c r="L69" s="1" t="s">
        <v>302</v>
      </c>
      <c r="M69" s="1" t="s">
        <v>302</v>
      </c>
      <c r="N69" s="1" t="s">
        <v>302</v>
      </c>
      <c r="O69" s="1" t="s">
        <v>302</v>
      </c>
      <c r="P69" s="1" t="s">
        <v>302</v>
      </c>
      <c r="Q69" s="1" t="s">
        <v>302</v>
      </c>
    </row>
    <row r="70" spans="1:17" x14ac:dyDescent="0.15">
      <c r="A70" s="1" t="s">
        <v>302</v>
      </c>
      <c r="B70" s="1" t="s">
        <v>302</v>
      </c>
      <c r="C70" s="1" t="s">
        <v>302</v>
      </c>
      <c r="D70" s="1" t="s">
        <v>302</v>
      </c>
      <c r="E70" s="1" t="s">
        <v>302</v>
      </c>
      <c r="F70" s="1" t="s">
        <v>302</v>
      </c>
      <c r="G70" s="1" t="s">
        <v>302</v>
      </c>
      <c r="H70" s="1" t="s">
        <v>302</v>
      </c>
      <c r="I70" s="1" t="s">
        <v>302</v>
      </c>
      <c r="J70" s="1" t="s">
        <v>302</v>
      </c>
      <c r="K70" s="1" t="s">
        <v>302</v>
      </c>
      <c r="L70" s="1" t="s">
        <v>302</v>
      </c>
      <c r="M70" s="1" t="s">
        <v>302</v>
      </c>
      <c r="N70" s="1" t="s">
        <v>302</v>
      </c>
      <c r="O70" s="1" t="s">
        <v>302</v>
      </c>
      <c r="P70" s="1" t="s">
        <v>302</v>
      </c>
      <c r="Q70" s="1" t="s">
        <v>302</v>
      </c>
    </row>
    <row r="71" spans="1:17" x14ac:dyDescent="0.15">
      <c r="A71" s="1" t="s">
        <v>302</v>
      </c>
      <c r="B71" s="1" t="s">
        <v>302</v>
      </c>
      <c r="C71" s="1" t="s">
        <v>302</v>
      </c>
      <c r="D71" s="1" t="s">
        <v>302</v>
      </c>
      <c r="E71" s="1" t="s">
        <v>302</v>
      </c>
      <c r="F71" s="1" t="s">
        <v>302</v>
      </c>
      <c r="G71" s="1" t="s">
        <v>302</v>
      </c>
      <c r="H71" s="1" t="s">
        <v>302</v>
      </c>
      <c r="I71" s="1" t="s">
        <v>302</v>
      </c>
      <c r="J71" s="1" t="s">
        <v>302</v>
      </c>
      <c r="K71" s="1" t="s">
        <v>302</v>
      </c>
      <c r="L71" s="1" t="s">
        <v>302</v>
      </c>
      <c r="M71" s="1" t="s">
        <v>302</v>
      </c>
      <c r="N71" s="1" t="s">
        <v>302</v>
      </c>
      <c r="O71" s="1" t="s">
        <v>302</v>
      </c>
      <c r="P71" s="1" t="s">
        <v>302</v>
      </c>
      <c r="Q71" s="1" t="s">
        <v>302</v>
      </c>
    </row>
    <row r="72" spans="1:17" x14ac:dyDescent="0.15">
      <c r="A72" s="1" t="s">
        <v>302</v>
      </c>
      <c r="B72" s="1" t="s">
        <v>302</v>
      </c>
      <c r="C72" s="1" t="s">
        <v>302</v>
      </c>
      <c r="D72" s="1" t="s">
        <v>302</v>
      </c>
      <c r="E72" s="1" t="s">
        <v>302</v>
      </c>
      <c r="F72" s="1" t="s">
        <v>302</v>
      </c>
      <c r="G72" s="1" t="s">
        <v>302</v>
      </c>
      <c r="H72" s="1" t="s">
        <v>302</v>
      </c>
      <c r="I72" s="1" t="s">
        <v>302</v>
      </c>
      <c r="J72" s="1" t="s">
        <v>302</v>
      </c>
      <c r="K72" s="1" t="s">
        <v>302</v>
      </c>
      <c r="L72" s="1" t="s">
        <v>302</v>
      </c>
      <c r="M72" s="1" t="s">
        <v>302</v>
      </c>
      <c r="N72" s="1" t="s">
        <v>302</v>
      </c>
      <c r="O72" s="1" t="s">
        <v>302</v>
      </c>
      <c r="P72" s="1" t="s">
        <v>302</v>
      </c>
      <c r="Q72" s="1" t="s">
        <v>302</v>
      </c>
    </row>
    <row r="73" spans="1:17" x14ac:dyDescent="0.15">
      <c r="A73" s="1" t="s">
        <v>302</v>
      </c>
      <c r="B73" s="1" t="s">
        <v>302</v>
      </c>
      <c r="C73" s="1" t="s">
        <v>302</v>
      </c>
      <c r="D73" s="1" t="s">
        <v>302</v>
      </c>
      <c r="E73" s="1" t="s">
        <v>302</v>
      </c>
      <c r="F73" s="1" t="s">
        <v>302</v>
      </c>
      <c r="G73" s="1" t="s">
        <v>302</v>
      </c>
      <c r="H73" s="1" t="s">
        <v>302</v>
      </c>
      <c r="I73" s="1" t="s">
        <v>302</v>
      </c>
      <c r="J73" s="1" t="s">
        <v>302</v>
      </c>
      <c r="K73" s="1" t="s">
        <v>302</v>
      </c>
      <c r="L73" s="1" t="s">
        <v>302</v>
      </c>
      <c r="M73" s="1" t="s">
        <v>302</v>
      </c>
      <c r="N73" s="1" t="s">
        <v>302</v>
      </c>
      <c r="O73" s="1" t="s">
        <v>302</v>
      </c>
      <c r="P73" s="1" t="s">
        <v>302</v>
      </c>
      <c r="Q73" s="1" t="s">
        <v>302</v>
      </c>
    </row>
    <row r="74" spans="1:17" x14ac:dyDescent="0.15">
      <c r="A74" s="1" t="s">
        <v>302</v>
      </c>
      <c r="B74" s="1" t="s">
        <v>302</v>
      </c>
      <c r="C74" s="1" t="s">
        <v>302</v>
      </c>
      <c r="D74" s="1" t="s">
        <v>302</v>
      </c>
      <c r="E74" s="1" t="s">
        <v>302</v>
      </c>
      <c r="F74" s="1" t="s">
        <v>302</v>
      </c>
      <c r="G74" s="1" t="s">
        <v>302</v>
      </c>
      <c r="H74" s="1" t="s">
        <v>302</v>
      </c>
      <c r="I74" s="1" t="s">
        <v>302</v>
      </c>
      <c r="J74" s="1" t="s">
        <v>302</v>
      </c>
      <c r="K74" s="1" t="s">
        <v>302</v>
      </c>
      <c r="L74" s="1" t="s">
        <v>302</v>
      </c>
      <c r="M74" s="1" t="s">
        <v>302</v>
      </c>
      <c r="N74" s="1" t="s">
        <v>302</v>
      </c>
      <c r="O74" s="1" t="s">
        <v>302</v>
      </c>
      <c r="P74" s="1" t="s">
        <v>302</v>
      </c>
      <c r="Q74" s="1" t="s">
        <v>302</v>
      </c>
    </row>
    <row r="75" spans="1:17" x14ac:dyDescent="0.15">
      <c r="A75" s="1" t="s">
        <v>302</v>
      </c>
      <c r="B75" s="1" t="s">
        <v>302</v>
      </c>
      <c r="C75" s="1" t="s">
        <v>302</v>
      </c>
      <c r="D75" s="1" t="s">
        <v>302</v>
      </c>
      <c r="E75" s="1" t="s">
        <v>302</v>
      </c>
      <c r="F75" s="1" t="s">
        <v>302</v>
      </c>
      <c r="G75" s="1" t="s">
        <v>302</v>
      </c>
      <c r="H75" s="1" t="s">
        <v>302</v>
      </c>
      <c r="I75" s="1" t="s">
        <v>302</v>
      </c>
      <c r="J75" s="1" t="s">
        <v>302</v>
      </c>
      <c r="K75" s="1" t="s">
        <v>302</v>
      </c>
      <c r="L75" s="1" t="s">
        <v>302</v>
      </c>
      <c r="M75" s="1" t="s">
        <v>302</v>
      </c>
      <c r="N75" s="1" t="s">
        <v>302</v>
      </c>
      <c r="O75" s="1" t="s">
        <v>302</v>
      </c>
      <c r="P75" s="1" t="s">
        <v>302</v>
      </c>
      <c r="Q75" s="1" t="s">
        <v>302</v>
      </c>
    </row>
    <row r="76" spans="1:17" x14ac:dyDescent="0.15">
      <c r="A76" s="1" t="s">
        <v>302</v>
      </c>
      <c r="B76" s="1" t="s">
        <v>302</v>
      </c>
      <c r="C76" s="1" t="s">
        <v>302</v>
      </c>
      <c r="D76" s="1" t="s">
        <v>302</v>
      </c>
      <c r="E76" s="1" t="s">
        <v>302</v>
      </c>
      <c r="F76" s="1" t="s">
        <v>302</v>
      </c>
      <c r="G76" s="1" t="s">
        <v>302</v>
      </c>
      <c r="H76" s="1" t="s">
        <v>302</v>
      </c>
      <c r="I76" s="1" t="s">
        <v>302</v>
      </c>
      <c r="J76" s="1" t="s">
        <v>302</v>
      </c>
      <c r="K76" s="1" t="s">
        <v>302</v>
      </c>
      <c r="L76" s="1" t="s">
        <v>302</v>
      </c>
      <c r="M76" s="1" t="s">
        <v>302</v>
      </c>
      <c r="N76" s="1" t="s">
        <v>302</v>
      </c>
      <c r="O76" s="1" t="s">
        <v>302</v>
      </c>
      <c r="P76" s="1" t="s">
        <v>302</v>
      </c>
      <c r="Q76" s="1" t="s">
        <v>302</v>
      </c>
    </row>
    <row r="77" spans="1:17" x14ac:dyDescent="0.15">
      <c r="A77" s="1" t="s">
        <v>302</v>
      </c>
      <c r="B77" s="1" t="s">
        <v>302</v>
      </c>
      <c r="C77" s="1" t="s">
        <v>302</v>
      </c>
      <c r="D77" s="1" t="s">
        <v>302</v>
      </c>
      <c r="E77" s="1" t="s">
        <v>302</v>
      </c>
      <c r="F77" s="1" t="s">
        <v>302</v>
      </c>
      <c r="G77" s="1" t="s">
        <v>302</v>
      </c>
      <c r="H77" s="1" t="s">
        <v>302</v>
      </c>
      <c r="I77" s="1" t="s">
        <v>302</v>
      </c>
      <c r="J77" s="1" t="s">
        <v>302</v>
      </c>
      <c r="K77" s="1" t="s">
        <v>302</v>
      </c>
      <c r="L77" s="1" t="s">
        <v>302</v>
      </c>
      <c r="M77" s="1" t="s">
        <v>302</v>
      </c>
      <c r="N77" s="1" t="s">
        <v>302</v>
      </c>
      <c r="O77" s="1" t="s">
        <v>302</v>
      </c>
      <c r="P77" s="1" t="s">
        <v>302</v>
      </c>
      <c r="Q77" s="1" t="s">
        <v>302</v>
      </c>
    </row>
    <row r="78" spans="1:17" x14ac:dyDescent="0.15">
      <c r="A78" s="1" t="s">
        <v>302</v>
      </c>
      <c r="B78" s="1" t="s">
        <v>302</v>
      </c>
      <c r="C78" s="1" t="s">
        <v>302</v>
      </c>
      <c r="D78" s="1" t="s">
        <v>302</v>
      </c>
      <c r="E78" s="1" t="s">
        <v>302</v>
      </c>
      <c r="F78" s="1" t="s">
        <v>302</v>
      </c>
      <c r="G78" s="1" t="s">
        <v>302</v>
      </c>
      <c r="H78" s="1" t="s">
        <v>302</v>
      </c>
      <c r="I78" s="1" t="s">
        <v>302</v>
      </c>
      <c r="J78" s="1" t="s">
        <v>302</v>
      </c>
      <c r="K78" s="1" t="s">
        <v>302</v>
      </c>
      <c r="L78" s="1" t="s">
        <v>302</v>
      </c>
      <c r="M78" s="1" t="s">
        <v>302</v>
      </c>
      <c r="N78" s="1" t="s">
        <v>302</v>
      </c>
      <c r="O78" s="1" t="s">
        <v>302</v>
      </c>
      <c r="P78" s="1" t="s">
        <v>302</v>
      </c>
      <c r="Q78" s="1" t="s">
        <v>302</v>
      </c>
    </row>
    <row r="79" spans="1:17" x14ac:dyDescent="0.15">
      <c r="A79" s="1" t="s">
        <v>302</v>
      </c>
      <c r="B79" s="1" t="s">
        <v>302</v>
      </c>
      <c r="C79" s="1" t="s">
        <v>302</v>
      </c>
      <c r="D79" s="1" t="s">
        <v>302</v>
      </c>
      <c r="E79" s="1" t="s">
        <v>302</v>
      </c>
      <c r="F79" s="1" t="s">
        <v>302</v>
      </c>
      <c r="G79" s="1" t="s">
        <v>302</v>
      </c>
      <c r="H79" s="1" t="s">
        <v>302</v>
      </c>
      <c r="I79" s="1" t="s">
        <v>302</v>
      </c>
      <c r="J79" s="1" t="s">
        <v>302</v>
      </c>
      <c r="K79" s="1" t="s">
        <v>302</v>
      </c>
      <c r="L79" s="1" t="s">
        <v>302</v>
      </c>
      <c r="M79" s="1" t="s">
        <v>302</v>
      </c>
      <c r="N79" s="1" t="s">
        <v>302</v>
      </c>
      <c r="O79" s="1" t="s">
        <v>302</v>
      </c>
      <c r="P79" s="1" t="s">
        <v>302</v>
      </c>
      <c r="Q79" s="1" t="s">
        <v>302</v>
      </c>
    </row>
    <row r="80" spans="1:17" x14ac:dyDescent="0.15">
      <c r="A80" s="1" t="s">
        <v>302</v>
      </c>
      <c r="B80" s="1" t="s">
        <v>302</v>
      </c>
      <c r="C80" s="1" t="s">
        <v>302</v>
      </c>
      <c r="D80" s="1" t="s">
        <v>302</v>
      </c>
      <c r="E80" s="1" t="s">
        <v>302</v>
      </c>
      <c r="F80" s="1" t="s">
        <v>302</v>
      </c>
      <c r="G80" s="1" t="s">
        <v>302</v>
      </c>
      <c r="H80" s="1" t="s">
        <v>302</v>
      </c>
      <c r="I80" s="1" t="s">
        <v>302</v>
      </c>
      <c r="J80" s="1" t="s">
        <v>302</v>
      </c>
      <c r="K80" s="1" t="s">
        <v>302</v>
      </c>
      <c r="L80" s="1" t="s">
        <v>302</v>
      </c>
      <c r="M80" s="1" t="s">
        <v>302</v>
      </c>
      <c r="N80" s="1" t="s">
        <v>302</v>
      </c>
      <c r="O80" s="1" t="s">
        <v>302</v>
      </c>
      <c r="P80" s="1" t="s">
        <v>302</v>
      </c>
      <c r="Q80" s="1" t="s">
        <v>302</v>
      </c>
    </row>
    <row r="81" spans="1:17" x14ac:dyDescent="0.15">
      <c r="A81" s="1" t="s">
        <v>302</v>
      </c>
      <c r="B81" s="1" t="s">
        <v>302</v>
      </c>
      <c r="C81" s="1" t="s">
        <v>302</v>
      </c>
      <c r="D81" s="1" t="s">
        <v>302</v>
      </c>
      <c r="E81" s="1" t="s">
        <v>302</v>
      </c>
      <c r="F81" s="1" t="s">
        <v>302</v>
      </c>
      <c r="G81" s="1" t="s">
        <v>302</v>
      </c>
      <c r="H81" s="1" t="s">
        <v>302</v>
      </c>
      <c r="I81" s="1" t="s">
        <v>302</v>
      </c>
      <c r="J81" s="1" t="s">
        <v>302</v>
      </c>
      <c r="K81" s="1" t="s">
        <v>302</v>
      </c>
      <c r="L81" s="1" t="s">
        <v>302</v>
      </c>
      <c r="M81" s="1" t="s">
        <v>302</v>
      </c>
      <c r="N81" s="1" t="s">
        <v>302</v>
      </c>
      <c r="O81" s="1" t="s">
        <v>302</v>
      </c>
      <c r="P81" s="1" t="s">
        <v>302</v>
      </c>
      <c r="Q81" s="1" t="s">
        <v>302</v>
      </c>
    </row>
    <row r="82" spans="1:17" x14ac:dyDescent="0.15">
      <c r="A82" s="1" t="s">
        <v>302</v>
      </c>
      <c r="B82" s="1" t="s">
        <v>302</v>
      </c>
      <c r="C82" s="1" t="s">
        <v>302</v>
      </c>
      <c r="D82" s="1" t="s">
        <v>302</v>
      </c>
      <c r="E82" s="1" t="s">
        <v>302</v>
      </c>
      <c r="F82" s="1" t="s">
        <v>302</v>
      </c>
      <c r="G82" s="1" t="s">
        <v>302</v>
      </c>
      <c r="H82" s="1" t="s">
        <v>302</v>
      </c>
      <c r="I82" s="1" t="s">
        <v>302</v>
      </c>
      <c r="J82" s="1" t="s">
        <v>302</v>
      </c>
      <c r="K82" s="1" t="s">
        <v>302</v>
      </c>
      <c r="L82" s="1" t="s">
        <v>302</v>
      </c>
      <c r="M82" s="1" t="s">
        <v>302</v>
      </c>
      <c r="N82" s="1" t="s">
        <v>302</v>
      </c>
      <c r="O82" s="1" t="s">
        <v>302</v>
      </c>
      <c r="P82" s="1" t="s">
        <v>302</v>
      </c>
      <c r="Q82" s="1" t="s">
        <v>302</v>
      </c>
    </row>
    <row r="83" spans="1:17" x14ac:dyDescent="0.15">
      <c r="A83" s="1" t="s">
        <v>302</v>
      </c>
      <c r="B83" s="1" t="s">
        <v>302</v>
      </c>
      <c r="C83" s="1" t="s">
        <v>302</v>
      </c>
      <c r="D83" s="1" t="s">
        <v>302</v>
      </c>
      <c r="E83" s="1" t="s">
        <v>302</v>
      </c>
      <c r="F83" s="1" t="s">
        <v>302</v>
      </c>
      <c r="G83" s="1" t="s">
        <v>302</v>
      </c>
      <c r="H83" s="1" t="s">
        <v>302</v>
      </c>
      <c r="I83" s="1" t="s">
        <v>302</v>
      </c>
      <c r="J83" s="1" t="s">
        <v>302</v>
      </c>
      <c r="K83" s="1" t="s">
        <v>302</v>
      </c>
      <c r="L83" s="1" t="s">
        <v>302</v>
      </c>
      <c r="M83" s="1" t="s">
        <v>302</v>
      </c>
      <c r="N83" s="1" t="s">
        <v>302</v>
      </c>
      <c r="O83" s="1" t="s">
        <v>302</v>
      </c>
      <c r="P83" s="1" t="s">
        <v>302</v>
      </c>
      <c r="Q83" s="1" t="s">
        <v>302</v>
      </c>
    </row>
    <row r="84" spans="1:17" x14ac:dyDescent="0.15">
      <c r="A84" s="1" t="s">
        <v>302</v>
      </c>
      <c r="B84" s="1" t="s">
        <v>302</v>
      </c>
      <c r="C84" s="1" t="s">
        <v>302</v>
      </c>
      <c r="D84" s="1" t="s">
        <v>302</v>
      </c>
      <c r="E84" s="1" t="s">
        <v>302</v>
      </c>
      <c r="F84" s="1" t="s">
        <v>302</v>
      </c>
      <c r="G84" s="1" t="s">
        <v>302</v>
      </c>
      <c r="H84" s="1" t="s">
        <v>302</v>
      </c>
      <c r="I84" s="1" t="s">
        <v>302</v>
      </c>
      <c r="J84" s="1" t="s">
        <v>302</v>
      </c>
      <c r="K84" s="1" t="s">
        <v>302</v>
      </c>
      <c r="L84" s="1" t="s">
        <v>302</v>
      </c>
      <c r="M84" s="1" t="s">
        <v>302</v>
      </c>
      <c r="N84" s="1" t="s">
        <v>302</v>
      </c>
      <c r="O84" s="1" t="s">
        <v>302</v>
      </c>
      <c r="P84" s="1" t="s">
        <v>302</v>
      </c>
      <c r="Q84" s="1" t="s">
        <v>302</v>
      </c>
    </row>
    <row r="85" spans="1:17" x14ac:dyDescent="0.15">
      <c r="A85" s="1" t="s">
        <v>302</v>
      </c>
      <c r="B85" s="1" t="s">
        <v>302</v>
      </c>
      <c r="C85" s="1" t="s">
        <v>302</v>
      </c>
      <c r="D85" s="1" t="s">
        <v>302</v>
      </c>
      <c r="E85" s="1" t="s">
        <v>302</v>
      </c>
      <c r="F85" s="1" t="s">
        <v>302</v>
      </c>
      <c r="G85" s="1" t="s">
        <v>302</v>
      </c>
      <c r="H85" s="1" t="s">
        <v>302</v>
      </c>
      <c r="I85" s="1" t="s">
        <v>302</v>
      </c>
      <c r="J85" s="1" t="s">
        <v>302</v>
      </c>
      <c r="K85" s="1" t="s">
        <v>302</v>
      </c>
      <c r="L85" s="1" t="s">
        <v>302</v>
      </c>
      <c r="M85" s="1" t="s">
        <v>302</v>
      </c>
      <c r="N85" s="1" t="s">
        <v>302</v>
      </c>
      <c r="O85" s="1" t="s">
        <v>302</v>
      </c>
      <c r="P85" s="1" t="s">
        <v>302</v>
      </c>
      <c r="Q85" s="1" t="s">
        <v>302</v>
      </c>
    </row>
    <row r="86" spans="1:17" x14ac:dyDescent="0.15">
      <c r="A86" s="1" t="s">
        <v>302</v>
      </c>
      <c r="B86" s="1" t="s">
        <v>302</v>
      </c>
      <c r="C86" s="1" t="s">
        <v>302</v>
      </c>
      <c r="D86" s="1" t="s">
        <v>302</v>
      </c>
      <c r="E86" s="1" t="s">
        <v>302</v>
      </c>
      <c r="F86" s="1" t="s">
        <v>302</v>
      </c>
      <c r="G86" s="1" t="s">
        <v>302</v>
      </c>
      <c r="H86" s="1" t="s">
        <v>302</v>
      </c>
      <c r="I86" s="1" t="s">
        <v>302</v>
      </c>
      <c r="J86" s="1" t="s">
        <v>302</v>
      </c>
      <c r="K86" s="1" t="s">
        <v>302</v>
      </c>
      <c r="L86" s="1" t="s">
        <v>302</v>
      </c>
      <c r="M86" s="1" t="s">
        <v>302</v>
      </c>
      <c r="N86" s="1" t="s">
        <v>302</v>
      </c>
      <c r="O86" s="1" t="s">
        <v>302</v>
      </c>
      <c r="P86" s="1" t="s">
        <v>302</v>
      </c>
      <c r="Q86" s="1" t="s">
        <v>302</v>
      </c>
    </row>
    <row r="87" spans="1:17" x14ac:dyDescent="0.15">
      <c r="A87" s="1" t="s">
        <v>302</v>
      </c>
      <c r="B87" s="1" t="s">
        <v>302</v>
      </c>
      <c r="C87" s="1" t="s">
        <v>302</v>
      </c>
      <c r="D87" s="1" t="s">
        <v>302</v>
      </c>
      <c r="E87" s="1" t="s">
        <v>302</v>
      </c>
      <c r="F87" s="1" t="s">
        <v>302</v>
      </c>
      <c r="G87" s="1" t="s">
        <v>302</v>
      </c>
      <c r="H87" s="1" t="s">
        <v>302</v>
      </c>
      <c r="I87" s="1" t="s">
        <v>302</v>
      </c>
      <c r="J87" s="1" t="s">
        <v>302</v>
      </c>
      <c r="K87" s="1" t="s">
        <v>302</v>
      </c>
      <c r="L87" s="1" t="s">
        <v>302</v>
      </c>
      <c r="M87" s="1" t="s">
        <v>302</v>
      </c>
      <c r="N87" s="1" t="s">
        <v>302</v>
      </c>
      <c r="O87" s="1" t="s">
        <v>302</v>
      </c>
      <c r="P87" s="1" t="s">
        <v>302</v>
      </c>
      <c r="Q87" s="1" t="s">
        <v>302</v>
      </c>
    </row>
    <row r="88" spans="1:17" x14ac:dyDescent="0.15">
      <c r="A88" s="1" t="s">
        <v>302</v>
      </c>
      <c r="B88" s="1" t="s">
        <v>302</v>
      </c>
      <c r="C88" s="1" t="s">
        <v>302</v>
      </c>
      <c r="D88" s="1" t="s">
        <v>302</v>
      </c>
      <c r="E88" s="1" t="s">
        <v>302</v>
      </c>
      <c r="F88" s="1" t="s">
        <v>302</v>
      </c>
      <c r="G88" s="1" t="s">
        <v>302</v>
      </c>
      <c r="H88" s="1" t="s">
        <v>302</v>
      </c>
      <c r="I88" s="1" t="s">
        <v>302</v>
      </c>
      <c r="J88" s="1" t="s">
        <v>302</v>
      </c>
      <c r="K88" s="1" t="s">
        <v>302</v>
      </c>
      <c r="L88" s="1" t="s">
        <v>302</v>
      </c>
      <c r="M88" s="1" t="s">
        <v>302</v>
      </c>
      <c r="N88" s="1" t="s">
        <v>302</v>
      </c>
      <c r="O88" s="1" t="s">
        <v>302</v>
      </c>
      <c r="P88" s="1" t="s">
        <v>302</v>
      </c>
      <c r="Q88" s="1" t="s">
        <v>302</v>
      </c>
    </row>
    <row r="89" spans="1:17" x14ac:dyDescent="0.15">
      <c r="A89" s="1" t="s">
        <v>302</v>
      </c>
      <c r="B89" s="1" t="s">
        <v>302</v>
      </c>
      <c r="C89" s="1" t="s">
        <v>302</v>
      </c>
      <c r="D89" s="1" t="s">
        <v>302</v>
      </c>
      <c r="E89" s="1" t="s">
        <v>302</v>
      </c>
      <c r="F89" s="1" t="s">
        <v>302</v>
      </c>
      <c r="G89" s="1" t="s">
        <v>302</v>
      </c>
      <c r="H89" s="1" t="s">
        <v>302</v>
      </c>
      <c r="I89" s="1" t="s">
        <v>302</v>
      </c>
      <c r="J89" s="1" t="s">
        <v>302</v>
      </c>
      <c r="K89" s="1" t="s">
        <v>302</v>
      </c>
      <c r="L89" s="1" t="s">
        <v>302</v>
      </c>
      <c r="M89" s="1" t="s">
        <v>302</v>
      </c>
      <c r="N89" s="1" t="s">
        <v>302</v>
      </c>
      <c r="O89" s="1" t="s">
        <v>302</v>
      </c>
      <c r="P89" s="1" t="s">
        <v>302</v>
      </c>
      <c r="Q89" s="1" t="s">
        <v>302</v>
      </c>
    </row>
    <row r="90" spans="1:17" x14ac:dyDescent="0.15">
      <c r="A90" s="1" t="s">
        <v>302</v>
      </c>
      <c r="B90" s="1" t="s">
        <v>302</v>
      </c>
      <c r="C90" s="1" t="s">
        <v>302</v>
      </c>
      <c r="D90" s="1" t="s">
        <v>302</v>
      </c>
      <c r="E90" s="1" t="s">
        <v>302</v>
      </c>
      <c r="F90" s="1" t="s">
        <v>302</v>
      </c>
      <c r="G90" s="1" t="s">
        <v>302</v>
      </c>
      <c r="H90" s="1" t="s">
        <v>302</v>
      </c>
      <c r="I90" s="1" t="s">
        <v>302</v>
      </c>
      <c r="J90" s="1" t="s">
        <v>302</v>
      </c>
      <c r="K90" s="1" t="s">
        <v>302</v>
      </c>
      <c r="L90" s="1" t="s">
        <v>302</v>
      </c>
      <c r="M90" s="1" t="s">
        <v>302</v>
      </c>
      <c r="N90" s="1" t="s">
        <v>302</v>
      </c>
      <c r="O90" s="1" t="s">
        <v>302</v>
      </c>
      <c r="P90" s="1" t="s">
        <v>302</v>
      </c>
      <c r="Q90" s="1" t="s">
        <v>302</v>
      </c>
    </row>
    <row r="91" spans="1:17" x14ac:dyDescent="0.15">
      <c r="A91" s="1" t="s">
        <v>302</v>
      </c>
      <c r="B91" s="1" t="s">
        <v>302</v>
      </c>
      <c r="C91" s="1" t="s">
        <v>302</v>
      </c>
      <c r="D91" s="1" t="s">
        <v>302</v>
      </c>
      <c r="E91" s="1" t="s">
        <v>302</v>
      </c>
      <c r="F91" s="1" t="s">
        <v>302</v>
      </c>
      <c r="G91" s="1" t="s">
        <v>302</v>
      </c>
      <c r="H91" s="1" t="s">
        <v>302</v>
      </c>
      <c r="I91" s="1" t="s">
        <v>302</v>
      </c>
      <c r="J91" s="1" t="s">
        <v>302</v>
      </c>
      <c r="K91" s="1" t="s">
        <v>302</v>
      </c>
      <c r="L91" s="1" t="s">
        <v>302</v>
      </c>
      <c r="M91" s="1" t="s">
        <v>302</v>
      </c>
      <c r="N91" s="1" t="s">
        <v>302</v>
      </c>
      <c r="O91" s="1" t="s">
        <v>302</v>
      </c>
      <c r="P91" s="1" t="s">
        <v>302</v>
      </c>
      <c r="Q91" s="1" t="s">
        <v>302</v>
      </c>
    </row>
    <row r="92" spans="1:17" x14ac:dyDescent="0.15">
      <c r="A92" s="1" t="s">
        <v>302</v>
      </c>
      <c r="B92" s="1" t="s">
        <v>302</v>
      </c>
      <c r="C92" s="1" t="s">
        <v>302</v>
      </c>
      <c r="D92" s="1" t="s">
        <v>302</v>
      </c>
      <c r="E92" s="1" t="s">
        <v>302</v>
      </c>
      <c r="F92" s="1" t="s">
        <v>302</v>
      </c>
      <c r="G92" s="1" t="s">
        <v>302</v>
      </c>
      <c r="H92" s="1" t="s">
        <v>302</v>
      </c>
      <c r="I92" s="1" t="s">
        <v>302</v>
      </c>
      <c r="J92" s="1" t="s">
        <v>302</v>
      </c>
      <c r="K92" s="1" t="s">
        <v>302</v>
      </c>
      <c r="L92" s="1" t="s">
        <v>302</v>
      </c>
      <c r="M92" s="1" t="s">
        <v>302</v>
      </c>
      <c r="N92" s="1" t="s">
        <v>302</v>
      </c>
      <c r="O92" s="1" t="s">
        <v>302</v>
      </c>
      <c r="P92" s="1" t="s">
        <v>302</v>
      </c>
      <c r="Q92" s="1" t="s">
        <v>302</v>
      </c>
    </row>
    <row r="93" spans="1:17" x14ac:dyDescent="0.15">
      <c r="A93" s="1" t="s">
        <v>302</v>
      </c>
      <c r="B93" s="1" t="s">
        <v>302</v>
      </c>
      <c r="C93" s="1" t="s">
        <v>302</v>
      </c>
      <c r="D93" s="1" t="s">
        <v>302</v>
      </c>
      <c r="E93" s="1" t="s">
        <v>302</v>
      </c>
      <c r="F93" s="1" t="s">
        <v>302</v>
      </c>
      <c r="G93" s="1" t="s">
        <v>302</v>
      </c>
      <c r="H93" s="1" t="s">
        <v>302</v>
      </c>
      <c r="I93" s="1" t="s">
        <v>302</v>
      </c>
      <c r="J93" s="1" t="s">
        <v>302</v>
      </c>
      <c r="K93" s="1" t="s">
        <v>302</v>
      </c>
      <c r="L93" s="1" t="s">
        <v>302</v>
      </c>
      <c r="M93" s="1" t="s">
        <v>302</v>
      </c>
      <c r="N93" s="1" t="s">
        <v>302</v>
      </c>
      <c r="O93" s="1" t="s">
        <v>302</v>
      </c>
      <c r="P93" s="1" t="s">
        <v>302</v>
      </c>
      <c r="Q93" s="1" t="s">
        <v>302</v>
      </c>
    </row>
    <row r="94" spans="1:17" x14ac:dyDescent="0.15">
      <c r="A94" s="1" t="s">
        <v>302</v>
      </c>
      <c r="B94" s="1" t="s">
        <v>302</v>
      </c>
      <c r="C94" s="1" t="s">
        <v>302</v>
      </c>
      <c r="D94" s="1" t="s">
        <v>302</v>
      </c>
      <c r="E94" s="1" t="s">
        <v>302</v>
      </c>
      <c r="F94" s="1" t="s">
        <v>302</v>
      </c>
      <c r="G94" s="1" t="s">
        <v>302</v>
      </c>
      <c r="H94" s="1" t="s">
        <v>302</v>
      </c>
      <c r="I94" s="1" t="s">
        <v>302</v>
      </c>
      <c r="J94" s="1" t="s">
        <v>302</v>
      </c>
      <c r="K94" s="1" t="s">
        <v>302</v>
      </c>
      <c r="L94" s="1" t="s">
        <v>302</v>
      </c>
      <c r="M94" s="1" t="s">
        <v>302</v>
      </c>
      <c r="N94" s="1" t="s">
        <v>302</v>
      </c>
      <c r="O94" s="1" t="s">
        <v>302</v>
      </c>
      <c r="P94" s="1" t="s">
        <v>302</v>
      </c>
      <c r="Q94" s="1" t="s">
        <v>302</v>
      </c>
    </row>
    <row r="95" spans="1:17" x14ac:dyDescent="0.15">
      <c r="A95" s="1" t="s">
        <v>302</v>
      </c>
      <c r="B95" s="1" t="s">
        <v>302</v>
      </c>
      <c r="C95" s="1" t="s">
        <v>302</v>
      </c>
      <c r="D95" s="1" t="s">
        <v>302</v>
      </c>
      <c r="E95" s="1" t="s">
        <v>302</v>
      </c>
      <c r="F95" s="1" t="s">
        <v>302</v>
      </c>
      <c r="G95" s="1" t="s">
        <v>302</v>
      </c>
      <c r="H95" s="1" t="s">
        <v>302</v>
      </c>
      <c r="I95" s="1" t="s">
        <v>302</v>
      </c>
      <c r="J95" s="1" t="s">
        <v>302</v>
      </c>
      <c r="K95" s="1" t="s">
        <v>302</v>
      </c>
      <c r="L95" s="1" t="s">
        <v>302</v>
      </c>
      <c r="M95" s="1" t="s">
        <v>302</v>
      </c>
      <c r="N95" s="1" t="s">
        <v>302</v>
      </c>
      <c r="O95" s="1" t="s">
        <v>302</v>
      </c>
      <c r="P95" s="1" t="s">
        <v>302</v>
      </c>
      <c r="Q95" s="1" t="s">
        <v>302</v>
      </c>
    </row>
    <row r="96" spans="1:17" x14ac:dyDescent="0.15">
      <c r="A96" s="1" t="s">
        <v>302</v>
      </c>
      <c r="B96" s="1" t="s">
        <v>302</v>
      </c>
      <c r="C96" s="1" t="s">
        <v>302</v>
      </c>
      <c r="D96" s="1" t="s">
        <v>302</v>
      </c>
      <c r="E96" s="1" t="s">
        <v>302</v>
      </c>
      <c r="F96" s="1" t="s">
        <v>302</v>
      </c>
      <c r="G96" s="1" t="s">
        <v>302</v>
      </c>
      <c r="H96" s="1" t="s">
        <v>302</v>
      </c>
      <c r="I96" s="1" t="s">
        <v>302</v>
      </c>
      <c r="J96" s="1" t="s">
        <v>302</v>
      </c>
      <c r="K96" s="1" t="s">
        <v>302</v>
      </c>
      <c r="L96" s="1" t="s">
        <v>302</v>
      </c>
      <c r="M96" s="1" t="s">
        <v>302</v>
      </c>
      <c r="N96" s="1" t="s">
        <v>302</v>
      </c>
      <c r="O96" s="1" t="s">
        <v>302</v>
      </c>
      <c r="P96" s="1" t="s">
        <v>302</v>
      </c>
      <c r="Q96" s="1" t="s">
        <v>302</v>
      </c>
    </row>
    <row r="97" spans="1:17" x14ac:dyDescent="0.15">
      <c r="A97" s="1" t="s">
        <v>302</v>
      </c>
      <c r="B97" s="1" t="s">
        <v>302</v>
      </c>
      <c r="C97" s="1" t="s">
        <v>302</v>
      </c>
      <c r="D97" s="1" t="s">
        <v>302</v>
      </c>
      <c r="E97" s="1" t="s">
        <v>302</v>
      </c>
      <c r="F97" s="1" t="s">
        <v>302</v>
      </c>
      <c r="G97" s="1" t="s">
        <v>302</v>
      </c>
      <c r="H97" s="1" t="s">
        <v>302</v>
      </c>
      <c r="I97" s="1" t="s">
        <v>302</v>
      </c>
      <c r="J97" s="1" t="s">
        <v>302</v>
      </c>
      <c r="K97" s="1" t="s">
        <v>302</v>
      </c>
      <c r="L97" s="1" t="s">
        <v>302</v>
      </c>
      <c r="M97" s="1" t="s">
        <v>302</v>
      </c>
      <c r="N97" s="1" t="s">
        <v>302</v>
      </c>
      <c r="O97" s="1" t="s">
        <v>302</v>
      </c>
      <c r="P97" s="1" t="s">
        <v>302</v>
      </c>
      <c r="Q97" s="1" t="s">
        <v>302</v>
      </c>
    </row>
    <row r="98" spans="1:17" x14ac:dyDescent="0.15">
      <c r="A98" s="1" t="s">
        <v>302</v>
      </c>
      <c r="B98" s="1" t="s">
        <v>302</v>
      </c>
      <c r="C98" s="1" t="s">
        <v>302</v>
      </c>
      <c r="D98" s="1" t="s">
        <v>302</v>
      </c>
      <c r="E98" s="1" t="s">
        <v>302</v>
      </c>
      <c r="F98" s="1" t="s">
        <v>302</v>
      </c>
      <c r="G98" s="1" t="s">
        <v>302</v>
      </c>
      <c r="H98" s="1" t="s">
        <v>302</v>
      </c>
      <c r="I98" s="1" t="s">
        <v>302</v>
      </c>
      <c r="J98" s="1" t="s">
        <v>302</v>
      </c>
      <c r="K98" s="1" t="s">
        <v>302</v>
      </c>
      <c r="L98" s="1" t="s">
        <v>302</v>
      </c>
      <c r="M98" s="1" t="s">
        <v>302</v>
      </c>
      <c r="N98" s="1" t="s">
        <v>302</v>
      </c>
      <c r="O98" s="1" t="s">
        <v>302</v>
      </c>
      <c r="P98" s="1" t="s">
        <v>302</v>
      </c>
      <c r="Q98" s="1" t="s">
        <v>302</v>
      </c>
    </row>
    <row r="99" spans="1:17" x14ac:dyDescent="0.15">
      <c r="A99" s="1" t="s">
        <v>302</v>
      </c>
      <c r="B99" s="1" t="s">
        <v>302</v>
      </c>
      <c r="C99" s="1" t="s">
        <v>302</v>
      </c>
      <c r="D99" s="1" t="s">
        <v>302</v>
      </c>
      <c r="E99" s="1" t="s">
        <v>302</v>
      </c>
      <c r="F99" s="1" t="s">
        <v>302</v>
      </c>
      <c r="G99" s="1" t="s">
        <v>302</v>
      </c>
      <c r="H99" s="1" t="s">
        <v>302</v>
      </c>
      <c r="I99" s="1" t="s">
        <v>302</v>
      </c>
      <c r="J99" s="1" t="s">
        <v>302</v>
      </c>
      <c r="K99" s="1" t="s">
        <v>302</v>
      </c>
      <c r="L99" s="1" t="s">
        <v>302</v>
      </c>
      <c r="M99" s="1" t="s">
        <v>302</v>
      </c>
      <c r="N99" s="1" t="s">
        <v>302</v>
      </c>
      <c r="O99" s="1" t="s">
        <v>302</v>
      </c>
      <c r="P99" s="1" t="s">
        <v>302</v>
      </c>
      <c r="Q99" s="1" t="s">
        <v>302</v>
      </c>
    </row>
    <row r="100" spans="1:17" x14ac:dyDescent="0.15">
      <c r="A100" s="1" t="s">
        <v>302</v>
      </c>
      <c r="B100" s="1" t="s">
        <v>302</v>
      </c>
      <c r="C100" s="1" t="s">
        <v>302</v>
      </c>
      <c r="D100" s="1" t="s">
        <v>302</v>
      </c>
      <c r="E100" s="1" t="s">
        <v>302</v>
      </c>
      <c r="F100" s="1" t="s">
        <v>302</v>
      </c>
      <c r="G100" s="1" t="s">
        <v>302</v>
      </c>
      <c r="H100" s="1" t="s">
        <v>302</v>
      </c>
      <c r="I100" s="1" t="s">
        <v>302</v>
      </c>
      <c r="J100" s="1" t="s">
        <v>302</v>
      </c>
      <c r="K100" s="1" t="s">
        <v>302</v>
      </c>
      <c r="L100" s="1" t="s">
        <v>302</v>
      </c>
      <c r="M100" s="1" t="s">
        <v>302</v>
      </c>
      <c r="N100" s="1" t="s">
        <v>302</v>
      </c>
      <c r="O100" s="1" t="s">
        <v>302</v>
      </c>
      <c r="P100" s="1" t="s">
        <v>302</v>
      </c>
      <c r="Q100" s="1" t="s">
        <v>302</v>
      </c>
    </row>
    <row r="101" spans="1:17" x14ac:dyDescent="0.15">
      <c r="A101" s="1" t="s">
        <v>302</v>
      </c>
      <c r="B101" s="1" t="s">
        <v>302</v>
      </c>
      <c r="C101" s="1" t="s">
        <v>302</v>
      </c>
      <c r="D101" s="1" t="s">
        <v>302</v>
      </c>
      <c r="E101" s="1" t="s">
        <v>302</v>
      </c>
      <c r="F101" s="1" t="s">
        <v>302</v>
      </c>
      <c r="G101" s="1" t="s">
        <v>302</v>
      </c>
      <c r="H101" s="1" t="s">
        <v>302</v>
      </c>
      <c r="I101" s="1" t="s">
        <v>302</v>
      </c>
      <c r="J101" s="1" t="s">
        <v>302</v>
      </c>
      <c r="K101" s="1" t="s">
        <v>302</v>
      </c>
      <c r="L101" s="1" t="s">
        <v>302</v>
      </c>
      <c r="M101" s="1" t="s">
        <v>302</v>
      </c>
      <c r="N101" s="1" t="s">
        <v>302</v>
      </c>
      <c r="O101" s="1" t="s">
        <v>302</v>
      </c>
      <c r="P101" s="1" t="s">
        <v>302</v>
      </c>
      <c r="Q101" s="1" t="s">
        <v>302</v>
      </c>
    </row>
    <row r="102" spans="1:17" x14ac:dyDescent="0.15">
      <c r="A102" s="1" t="s">
        <v>302</v>
      </c>
      <c r="B102" s="1" t="s">
        <v>302</v>
      </c>
      <c r="C102" s="1" t="s">
        <v>302</v>
      </c>
      <c r="D102" s="1" t="s">
        <v>302</v>
      </c>
      <c r="E102" s="1" t="s">
        <v>302</v>
      </c>
      <c r="F102" s="1" t="s">
        <v>302</v>
      </c>
      <c r="G102" s="1" t="s">
        <v>302</v>
      </c>
      <c r="H102" s="1" t="s">
        <v>302</v>
      </c>
      <c r="I102" s="1" t="s">
        <v>302</v>
      </c>
      <c r="J102" s="1" t="s">
        <v>302</v>
      </c>
      <c r="K102" s="1" t="s">
        <v>302</v>
      </c>
      <c r="L102" s="1" t="s">
        <v>302</v>
      </c>
      <c r="M102" s="1" t="s">
        <v>302</v>
      </c>
      <c r="N102" s="1" t="s">
        <v>302</v>
      </c>
      <c r="O102" s="1" t="s">
        <v>302</v>
      </c>
      <c r="P102" s="1" t="s">
        <v>302</v>
      </c>
      <c r="Q102" s="1" t="s">
        <v>302</v>
      </c>
    </row>
    <row r="103" spans="1:17" x14ac:dyDescent="0.15">
      <c r="A103" s="1" t="s">
        <v>302</v>
      </c>
      <c r="B103" s="1" t="s">
        <v>302</v>
      </c>
      <c r="C103" s="1" t="s">
        <v>302</v>
      </c>
      <c r="D103" s="1" t="s">
        <v>302</v>
      </c>
      <c r="E103" s="1" t="s">
        <v>302</v>
      </c>
      <c r="F103" s="1" t="s">
        <v>302</v>
      </c>
      <c r="G103" s="1" t="s">
        <v>302</v>
      </c>
      <c r="H103" s="1" t="s">
        <v>302</v>
      </c>
      <c r="I103" s="1" t="s">
        <v>302</v>
      </c>
      <c r="J103" s="1" t="s">
        <v>302</v>
      </c>
      <c r="K103" s="1" t="s">
        <v>302</v>
      </c>
      <c r="L103" s="1" t="s">
        <v>302</v>
      </c>
      <c r="M103" s="1" t="s">
        <v>302</v>
      </c>
      <c r="N103" s="1" t="s">
        <v>302</v>
      </c>
      <c r="O103" s="1" t="s">
        <v>302</v>
      </c>
      <c r="P103" s="1" t="s">
        <v>302</v>
      </c>
      <c r="Q103" s="1" t="s">
        <v>302</v>
      </c>
    </row>
    <row r="104" spans="1:17" x14ac:dyDescent="0.15">
      <c r="A104" s="1" t="s">
        <v>302</v>
      </c>
      <c r="B104" s="1" t="s">
        <v>302</v>
      </c>
      <c r="C104" s="1" t="s">
        <v>302</v>
      </c>
      <c r="D104" s="1" t="s">
        <v>302</v>
      </c>
      <c r="E104" s="1" t="s">
        <v>302</v>
      </c>
      <c r="F104" s="1" t="s">
        <v>302</v>
      </c>
      <c r="G104" s="1" t="s">
        <v>302</v>
      </c>
      <c r="H104" s="1" t="s">
        <v>302</v>
      </c>
      <c r="I104" s="1" t="s">
        <v>302</v>
      </c>
      <c r="J104" s="1" t="s">
        <v>302</v>
      </c>
      <c r="K104" s="1" t="s">
        <v>302</v>
      </c>
      <c r="L104" s="1" t="s">
        <v>302</v>
      </c>
      <c r="M104" s="1" t="s">
        <v>302</v>
      </c>
      <c r="N104" s="1" t="s">
        <v>302</v>
      </c>
      <c r="O104" s="1" t="s">
        <v>302</v>
      </c>
      <c r="P104" s="1" t="s">
        <v>302</v>
      </c>
      <c r="Q104" s="1" t="s">
        <v>302</v>
      </c>
    </row>
    <row r="105" spans="1:17" x14ac:dyDescent="0.15">
      <c r="A105" s="1" t="s">
        <v>302</v>
      </c>
      <c r="B105" s="1" t="s">
        <v>302</v>
      </c>
      <c r="C105" s="1" t="s">
        <v>302</v>
      </c>
      <c r="D105" s="1" t="s">
        <v>302</v>
      </c>
      <c r="E105" s="1" t="s">
        <v>302</v>
      </c>
      <c r="F105" s="1" t="s">
        <v>302</v>
      </c>
      <c r="G105" s="1" t="s">
        <v>302</v>
      </c>
      <c r="H105" s="1" t="s">
        <v>302</v>
      </c>
      <c r="I105" s="1" t="s">
        <v>302</v>
      </c>
      <c r="J105" s="1" t="s">
        <v>302</v>
      </c>
      <c r="K105" s="1" t="s">
        <v>302</v>
      </c>
      <c r="L105" s="1" t="s">
        <v>302</v>
      </c>
      <c r="M105" s="1" t="s">
        <v>302</v>
      </c>
      <c r="N105" s="1" t="s">
        <v>302</v>
      </c>
      <c r="O105" s="1" t="s">
        <v>302</v>
      </c>
      <c r="P105" s="1" t="s">
        <v>302</v>
      </c>
      <c r="Q105" s="1" t="s">
        <v>302</v>
      </c>
    </row>
    <row r="106" spans="1:17" x14ac:dyDescent="0.15">
      <c r="A106" s="1" t="s">
        <v>302</v>
      </c>
      <c r="B106" s="1" t="s">
        <v>302</v>
      </c>
      <c r="C106" s="1" t="s">
        <v>302</v>
      </c>
      <c r="D106" s="1" t="s">
        <v>302</v>
      </c>
      <c r="E106" s="1" t="s">
        <v>302</v>
      </c>
      <c r="F106" s="1" t="s">
        <v>302</v>
      </c>
      <c r="G106" s="1" t="s">
        <v>302</v>
      </c>
      <c r="H106" s="1" t="s">
        <v>302</v>
      </c>
      <c r="I106" s="1" t="s">
        <v>302</v>
      </c>
      <c r="J106" s="1" t="s">
        <v>302</v>
      </c>
      <c r="K106" s="1" t="s">
        <v>302</v>
      </c>
      <c r="L106" s="1" t="s">
        <v>302</v>
      </c>
      <c r="M106" s="1" t="s">
        <v>302</v>
      </c>
      <c r="N106" s="1" t="s">
        <v>302</v>
      </c>
      <c r="O106" s="1" t="s">
        <v>302</v>
      </c>
      <c r="P106" s="1" t="s">
        <v>302</v>
      </c>
      <c r="Q106" s="1" t="s">
        <v>302</v>
      </c>
    </row>
    <row r="107" spans="1:17" x14ac:dyDescent="0.15">
      <c r="A107" s="1" t="s">
        <v>302</v>
      </c>
      <c r="B107" s="1" t="s">
        <v>302</v>
      </c>
      <c r="C107" s="1" t="s">
        <v>302</v>
      </c>
      <c r="D107" s="1" t="s">
        <v>302</v>
      </c>
      <c r="E107" s="1" t="s">
        <v>302</v>
      </c>
      <c r="F107" s="1" t="s">
        <v>302</v>
      </c>
      <c r="G107" s="1" t="s">
        <v>302</v>
      </c>
      <c r="H107" s="1" t="s">
        <v>302</v>
      </c>
      <c r="I107" s="1" t="s">
        <v>302</v>
      </c>
      <c r="J107" s="1" t="s">
        <v>302</v>
      </c>
      <c r="K107" s="1" t="s">
        <v>302</v>
      </c>
      <c r="L107" s="1" t="s">
        <v>302</v>
      </c>
      <c r="M107" s="1" t="s">
        <v>302</v>
      </c>
      <c r="N107" s="1" t="s">
        <v>302</v>
      </c>
      <c r="O107" s="1" t="s">
        <v>302</v>
      </c>
      <c r="P107" s="1" t="s">
        <v>302</v>
      </c>
      <c r="Q107" s="1" t="s">
        <v>302</v>
      </c>
    </row>
    <row r="108" spans="1:17" x14ac:dyDescent="0.15">
      <c r="A108" s="1" t="s">
        <v>302</v>
      </c>
      <c r="B108" s="1" t="s">
        <v>302</v>
      </c>
      <c r="C108" s="1" t="s">
        <v>302</v>
      </c>
      <c r="D108" s="1" t="s">
        <v>302</v>
      </c>
      <c r="E108" s="1" t="s">
        <v>302</v>
      </c>
      <c r="F108" s="1" t="s">
        <v>302</v>
      </c>
      <c r="G108" s="1" t="s">
        <v>302</v>
      </c>
      <c r="H108" s="1" t="s">
        <v>302</v>
      </c>
      <c r="I108" s="1" t="s">
        <v>302</v>
      </c>
      <c r="J108" s="1" t="s">
        <v>302</v>
      </c>
      <c r="K108" s="1" t="s">
        <v>302</v>
      </c>
      <c r="L108" s="1" t="s">
        <v>302</v>
      </c>
      <c r="M108" s="1" t="s">
        <v>302</v>
      </c>
      <c r="N108" s="1" t="s">
        <v>302</v>
      </c>
      <c r="O108" s="1" t="s">
        <v>302</v>
      </c>
      <c r="P108" s="1" t="s">
        <v>302</v>
      </c>
      <c r="Q108" s="1" t="s">
        <v>302</v>
      </c>
    </row>
    <row r="109" spans="1:17" x14ac:dyDescent="0.15">
      <c r="A109" s="1" t="s">
        <v>302</v>
      </c>
      <c r="B109" s="1" t="s">
        <v>302</v>
      </c>
      <c r="C109" s="1" t="s">
        <v>302</v>
      </c>
      <c r="D109" s="1" t="s">
        <v>302</v>
      </c>
      <c r="E109" s="1" t="s">
        <v>302</v>
      </c>
      <c r="F109" s="1" t="s">
        <v>302</v>
      </c>
      <c r="G109" s="1" t="s">
        <v>302</v>
      </c>
      <c r="H109" s="1" t="s">
        <v>302</v>
      </c>
      <c r="I109" s="1" t="s">
        <v>302</v>
      </c>
      <c r="J109" s="1" t="s">
        <v>302</v>
      </c>
      <c r="K109" s="1" t="s">
        <v>302</v>
      </c>
      <c r="L109" s="1" t="s">
        <v>302</v>
      </c>
      <c r="M109" s="1" t="s">
        <v>302</v>
      </c>
      <c r="N109" s="1" t="s">
        <v>302</v>
      </c>
      <c r="O109" s="1" t="s">
        <v>302</v>
      </c>
      <c r="P109" s="1" t="s">
        <v>302</v>
      </c>
      <c r="Q109" s="1" t="s">
        <v>302</v>
      </c>
    </row>
    <row r="110" spans="1:17" x14ac:dyDescent="0.15">
      <c r="A110" s="1" t="s">
        <v>302</v>
      </c>
      <c r="B110" s="1" t="s">
        <v>302</v>
      </c>
      <c r="C110" s="1" t="s">
        <v>302</v>
      </c>
      <c r="D110" s="1" t="s">
        <v>302</v>
      </c>
      <c r="E110" s="1" t="s">
        <v>302</v>
      </c>
      <c r="F110" s="1" t="s">
        <v>302</v>
      </c>
      <c r="G110" s="1" t="s">
        <v>302</v>
      </c>
      <c r="H110" s="1" t="s">
        <v>302</v>
      </c>
      <c r="I110" s="1" t="s">
        <v>302</v>
      </c>
      <c r="J110" s="1" t="s">
        <v>302</v>
      </c>
      <c r="K110" s="1" t="s">
        <v>302</v>
      </c>
      <c r="L110" s="1" t="s">
        <v>302</v>
      </c>
      <c r="M110" s="1" t="s">
        <v>302</v>
      </c>
      <c r="N110" s="1" t="s">
        <v>302</v>
      </c>
      <c r="O110" s="1" t="s">
        <v>302</v>
      </c>
      <c r="P110" s="1" t="s">
        <v>302</v>
      </c>
      <c r="Q110" s="1" t="s">
        <v>302</v>
      </c>
    </row>
    <row r="111" spans="1:17" x14ac:dyDescent="0.15">
      <c r="A111" s="1" t="s">
        <v>302</v>
      </c>
      <c r="B111" s="1" t="s">
        <v>302</v>
      </c>
      <c r="C111" s="1" t="s">
        <v>302</v>
      </c>
      <c r="D111" s="1" t="s">
        <v>302</v>
      </c>
      <c r="E111" s="1" t="s">
        <v>302</v>
      </c>
      <c r="F111" s="1" t="s">
        <v>302</v>
      </c>
      <c r="G111" s="1" t="s">
        <v>302</v>
      </c>
      <c r="H111" s="1" t="s">
        <v>302</v>
      </c>
      <c r="I111" s="1" t="s">
        <v>302</v>
      </c>
      <c r="J111" s="1" t="s">
        <v>302</v>
      </c>
      <c r="K111" s="1" t="s">
        <v>302</v>
      </c>
      <c r="L111" s="1" t="s">
        <v>302</v>
      </c>
      <c r="M111" s="1" t="s">
        <v>302</v>
      </c>
      <c r="N111" s="1" t="s">
        <v>302</v>
      </c>
      <c r="O111" s="1" t="s">
        <v>302</v>
      </c>
      <c r="P111" s="1" t="s">
        <v>302</v>
      </c>
      <c r="Q111" s="1" t="s">
        <v>302</v>
      </c>
    </row>
    <row r="112" spans="1:17" x14ac:dyDescent="0.15">
      <c r="A112" s="1" t="s">
        <v>302</v>
      </c>
      <c r="B112" s="1" t="s">
        <v>302</v>
      </c>
      <c r="C112" s="1" t="s">
        <v>302</v>
      </c>
      <c r="D112" s="1" t="s">
        <v>302</v>
      </c>
      <c r="E112" s="1" t="s">
        <v>302</v>
      </c>
      <c r="F112" s="1" t="s">
        <v>302</v>
      </c>
      <c r="G112" s="1" t="s">
        <v>302</v>
      </c>
      <c r="H112" s="1" t="s">
        <v>302</v>
      </c>
      <c r="I112" s="1" t="s">
        <v>302</v>
      </c>
      <c r="J112" s="1" t="s">
        <v>302</v>
      </c>
      <c r="K112" s="1" t="s">
        <v>302</v>
      </c>
      <c r="L112" s="1" t="s">
        <v>302</v>
      </c>
      <c r="M112" s="1" t="s">
        <v>302</v>
      </c>
      <c r="N112" s="1" t="s">
        <v>302</v>
      </c>
      <c r="O112" s="1" t="s">
        <v>302</v>
      </c>
      <c r="P112" s="1" t="s">
        <v>302</v>
      </c>
      <c r="Q112" s="1" t="s">
        <v>302</v>
      </c>
    </row>
    <row r="113" spans="1:17" x14ac:dyDescent="0.15">
      <c r="A113" s="1" t="s">
        <v>302</v>
      </c>
      <c r="B113" s="1" t="s">
        <v>302</v>
      </c>
      <c r="C113" s="1" t="s">
        <v>302</v>
      </c>
      <c r="D113" s="1" t="s">
        <v>302</v>
      </c>
      <c r="E113" s="1" t="s">
        <v>302</v>
      </c>
      <c r="F113" s="1" t="s">
        <v>302</v>
      </c>
      <c r="G113" s="1" t="s">
        <v>302</v>
      </c>
      <c r="H113" s="1" t="s">
        <v>302</v>
      </c>
      <c r="I113" s="1" t="s">
        <v>302</v>
      </c>
      <c r="J113" s="1" t="s">
        <v>302</v>
      </c>
      <c r="K113" s="1" t="s">
        <v>302</v>
      </c>
      <c r="L113" s="1" t="s">
        <v>302</v>
      </c>
      <c r="M113" s="1" t="s">
        <v>302</v>
      </c>
      <c r="N113" s="1" t="s">
        <v>302</v>
      </c>
      <c r="O113" s="1" t="s">
        <v>302</v>
      </c>
      <c r="P113" s="1" t="s">
        <v>302</v>
      </c>
      <c r="Q113" s="1" t="s">
        <v>302</v>
      </c>
    </row>
    <row r="114" spans="1:17" x14ac:dyDescent="0.15">
      <c r="A114" s="1" t="s">
        <v>302</v>
      </c>
      <c r="B114" s="1" t="s">
        <v>302</v>
      </c>
      <c r="C114" s="1" t="s">
        <v>302</v>
      </c>
      <c r="D114" s="1" t="s">
        <v>302</v>
      </c>
      <c r="E114" s="1" t="s">
        <v>302</v>
      </c>
      <c r="F114" s="1" t="s">
        <v>302</v>
      </c>
      <c r="G114" s="1" t="s">
        <v>302</v>
      </c>
      <c r="H114" s="1" t="s">
        <v>302</v>
      </c>
      <c r="I114" s="1" t="s">
        <v>302</v>
      </c>
      <c r="J114" s="1" t="s">
        <v>302</v>
      </c>
      <c r="K114" s="1" t="s">
        <v>302</v>
      </c>
      <c r="L114" s="1" t="s">
        <v>302</v>
      </c>
      <c r="M114" s="1" t="s">
        <v>302</v>
      </c>
      <c r="N114" s="1" t="s">
        <v>302</v>
      </c>
      <c r="O114" s="1" t="s">
        <v>302</v>
      </c>
      <c r="P114" s="1" t="s">
        <v>302</v>
      </c>
      <c r="Q114" s="1" t="s">
        <v>302</v>
      </c>
    </row>
    <row r="115" spans="1:17" x14ac:dyDescent="0.15">
      <c r="A115" s="1" t="s">
        <v>302</v>
      </c>
      <c r="B115" s="1" t="s">
        <v>302</v>
      </c>
      <c r="C115" s="1" t="s">
        <v>302</v>
      </c>
      <c r="D115" s="1" t="s">
        <v>302</v>
      </c>
      <c r="E115" s="1" t="s">
        <v>302</v>
      </c>
      <c r="F115" s="1" t="s">
        <v>302</v>
      </c>
      <c r="G115" s="1" t="s">
        <v>302</v>
      </c>
      <c r="H115" s="1" t="s">
        <v>302</v>
      </c>
      <c r="I115" s="1" t="s">
        <v>302</v>
      </c>
      <c r="J115" s="1" t="s">
        <v>302</v>
      </c>
      <c r="K115" s="1" t="s">
        <v>302</v>
      </c>
      <c r="L115" s="1" t="s">
        <v>302</v>
      </c>
      <c r="M115" s="1" t="s">
        <v>302</v>
      </c>
      <c r="N115" s="1" t="s">
        <v>302</v>
      </c>
      <c r="O115" s="1" t="s">
        <v>302</v>
      </c>
      <c r="P115" s="1" t="s">
        <v>302</v>
      </c>
      <c r="Q115" s="1" t="s">
        <v>302</v>
      </c>
    </row>
    <row r="116" spans="1:17" x14ac:dyDescent="0.15">
      <c r="A116" s="1" t="s">
        <v>302</v>
      </c>
      <c r="B116" s="1" t="s">
        <v>302</v>
      </c>
      <c r="C116" s="1" t="s">
        <v>302</v>
      </c>
      <c r="D116" s="1" t="s">
        <v>302</v>
      </c>
      <c r="E116" s="1" t="s">
        <v>302</v>
      </c>
      <c r="F116" s="1" t="s">
        <v>302</v>
      </c>
      <c r="G116" s="1" t="s">
        <v>302</v>
      </c>
      <c r="H116" s="1" t="s">
        <v>302</v>
      </c>
      <c r="I116" s="1" t="s">
        <v>302</v>
      </c>
      <c r="J116" s="1" t="s">
        <v>302</v>
      </c>
      <c r="K116" s="1" t="s">
        <v>302</v>
      </c>
      <c r="L116" s="1" t="s">
        <v>302</v>
      </c>
      <c r="M116" s="1" t="s">
        <v>302</v>
      </c>
      <c r="N116" s="1" t="s">
        <v>302</v>
      </c>
      <c r="O116" s="1" t="s">
        <v>302</v>
      </c>
      <c r="P116" s="1" t="s">
        <v>302</v>
      </c>
      <c r="Q116" s="1" t="s">
        <v>302</v>
      </c>
    </row>
    <row r="117" spans="1:17" x14ac:dyDescent="0.15">
      <c r="A117" s="1" t="s">
        <v>302</v>
      </c>
      <c r="B117" s="1" t="s">
        <v>302</v>
      </c>
      <c r="C117" s="1" t="s">
        <v>302</v>
      </c>
      <c r="D117" s="1" t="s">
        <v>302</v>
      </c>
      <c r="E117" s="1" t="s">
        <v>302</v>
      </c>
      <c r="F117" s="1" t="s">
        <v>302</v>
      </c>
      <c r="G117" s="1" t="s">
        <v>302</v>
      </c>
      <c r="H117" s="1" t="s">
        <v>302</v>
      </c>
      <c r="I117" s="1" t="s">
        <v>302</v>
      </c>
      <c r="J117" s="1" t="s">
        <v>302</v>
      </c>
      <c r="K117" s="1" t="s">
        <v>302</v>
      </c>
      <c r="L117" s="1" t="s">
        <v>302</v>
      </c>
      <c r="M117" s="1" t="s">
        <v>302</v>
      </c>
      <c r="N117" s="1" t="s">
        <v>302</v>
      </c>
      <c r="O117" s="1" t="s">
        <v>302</v>
      </c>
      <c r="P117" s="1" t="s">
        <v>302</v>
      </c>
      <c r="Q117" s="1" t="s">
        <v>302</v>
      </c>
    </row>
    <row r="118" spans="1:17" x14ac:dyDescent="0.15">
      <c r="A118" s="1" t="s">
        <v>302</v>
      </c>
      <c r="B118" s="1" t="s">
        <v>302</v>
      </c>
      <c r="C118" s="1" t="s">
        <v>302</v>
      </c>
      <c r="D118" s="1" t="s">
        <v>302</v>
      </c>
      <c r="E118" s="1" t="s">
        <v>302</v>
      </c>
      <c r="F118" s="1" t="s">
        <v>302</v>
      </c>
      <c r="G118" s="1" t="s">
        <v>302</v>
      </c>
      <c r="H118" s="1" t="s">
        <v>302</v>
      </c>
      <c r="I118" s="1" t="s">
        <v>302</v>
      </c>
      <c r="J118" s="1" t="s">
        <v>302</v>
      </c>
      <c r="K118" s="1" t="s">
        <v>302</v>
      </c>
      <c r="L118" s="1" t="s">
        <v>302</v>
      </c>
      <c r="M118" s="1" t="s">
        <v>302</v>
      </c>
      <c r="N118" s="1" t="s">
        <v>302</v>
      </c>
      <c r="O118" s="1" t="s">
        <v>302</v>
      </c>
      <c r="P118" s="1" t="s">
        <v>302</v>
      </c>
      <c r="Q118" s="1" t="s">
        <v>302</v>
      </c>
    </row>
    <row r="119" spans="1:17" x14ac:dyDescent="0.15">
      <c r="A119" s="1" t="s">
        <v>302</v>
      </c>
      <c r="B119" s="1" t="s">
        <v>302</v>
      </c>
      <c r="C119" s="1" t="s">
        <v>302</v>
      </c>
      <c r="D119" s="1" t="s">
        <v>302</v>
      </c>
      <c r="E119" s="1" t="s">
        <v>302</v>
      </c>
      <c r="F119" s="1" t="s">
        <v>302</v>
      </c>
      <c r="G119" s="1" t="s">
        <v>302</v>
      </c>
      <c r="H119" s="1" t="s">
        <v>302</v>
      </c>
      <c r="I119" s="1" t="s">
        <v>302</v>
      </c>
      <c r="J119" s="1" t="s">
        <v>302</v>
      </c>
      <c r="K119" s="1" t="s">
        <v>302</v>
      </c>
      <c r="L119" s="1" t="s">
        <v>302</v>
      </c>
      <c r="M119" s="1" t="s">
        <v>302</v>
      </c>
      <c r="N119" s="1" t="s">
        <v>302</v>
      </c>
      <c r="O119" s="1" t="s">
        <v>302</v>
      </c>
      <c r="P119" s="1" t="s">
        <v>302</v>
      </c>
      <c r="Q119" s="1" t="s">
        <v>302</v>
      </c>
    </row>
    <row r="120" spans="1:17" x14ac:dyDescent="0.15">
      <c r="A120" s="1" t="s">
        <v>302</v>
      </c>
      <c r="B120" s="1" t="s">
        <v>302</v>
      </c>
      <c r="C120" s="1" t="s">
        <v>302</v>
      </c>
      <c r="D120" s="1" t="s">
        <v>302</v>
      </c>
      <c r="E120" s="1" t="s">
        <v>302</v>
      </c>
      <c r="F120" s="1" t="s">
        <v>302</v>
      </c>
      <c r="G120" s="1" t="s">
        <v>302</v>
      </c>
      <c r="H120" s="1" t="s">
        <v>302</v>
      </c>
      <c r="I120" s="1" t="s">
        <v>302</v>
      </c>
      <c r="J120" s="1" t="s">
        <v>302</v>
      </c>
      <c r="K120" s="1" t="s">
        <v>302</v>
      </c>
      <c r="L120" s="1" t="s">
        <v>302</v>
      </c>
      <c r="M120" s="1" t="s">
        <v>302</v>
      </c>
      <c r="N120" s="1" t="s">
        <v>302</v>
      </c>
      <c r="O120" s="1" t="s">
        <v>302</v>
      </c>
      <c r="P120" s="1" t="s">
        <v>302</v>
      </c>
      <c r="Q120" s="1" t="s">
        <v>302</v>
      </c>
    </row>
    <row r="121" spans="1:17" x14ac:dyDescent="0.15">
      <c r="A121" s="1" t="s">
        <v>302</v>
      </c>
      <c r="B121" s="1" t="s">
        <v>302</v>
      </c>
      <c r="C121" s="1" t="s">
        <v>302</v>
      </c>
      <c r="D121" s="1" t="s">
        <v>302</v>
      </c>
      <c r="E121" s="1" t="s">
        <v>302</v>
      </c>
      <c r="F121" s="1" t="s">
        <v>302</v>
      </c>
      <c r="G121" s="1" t="s">
        <v>302</v>
      </c>
      <c r="H121" s="1" t="s">
        <v>302</v>
      </c>
      <c r="I121" s="1" t="s">
        <v>302</v>
      </c>
      <c r="J121" s="1" t="s">
        <v>302</v>
      </c>
      <c r="K121" s="1" t="s">
        <v>302</v>
      </c>
      <c r="L121" s="1" t="s">
        <v>302</v>
      </c>
      <c r="M121" s="1" t="s">
        <v>302</v>
      </c>
      <c r="N121" s="1" t="s">
        <v>302</v>
      </c>
      <c r="O121" s="1" t="s">
        <v>302</v>
      </c>
      <c r="P121" s="1" t="s">
        <v>302</v>
      </c>
      <c r="Q121" s="1" t="s">
        <v>302</v>
      </c>
    </row>
    <row r="122" spans="1:17" x14ac:dyDescent="0.15">
      <c r="A122" s="1" t="s">
        <v>302</v>
      </c>
      <c r="B122" s="1" t="s">
        <v>302</v>
      </c>
      <c r="C122" s="1" t="s">
        <v>302</v>
      </c>
      <c r="D122" s="1" t="s">
        <v>302</v>
      </c>
      <c r="E122" s="1" t="s">
        <v>302</v>
      </c>
      <c r="F122" s="1" t="s">
        <v>302</v>
      </c>
      <c r="G122" s="1" t="s">
        <v>302</v>
      </c>
      <c r="H122" s="1" t="s">
        <v>302</v>
      </c>
      <c r="I122" s="1" t="s">
        <v>302</v>
      </c>
      <c r="J122" s="1" t="s">
        <v>302</v>
      </c>
      <c r="K122" s="1" t="s">
        <v>302</v>
      </c>
      <c r="L122" s="1" t="s">
        <v>302</v>
      </c>
      <c r="M122" s="1" t="s">
        <v>302</v>
      </c>
      <c r="N122" s="1" t="s">
        <v>302</v>
      </c>
      <c r="O122" s="1" t="s">
        <v>302</v>
      </c>
      <c r="P122" s="1" t="s">
        <v>302</v>
      </c>
      <c r="Q122" s="1" t="s">
        <v>302</v>
      </c>
    </row>
    <row r="123" spans="1:17" x14ac:dyDescent="0.15">
      <c r="A123" s="1" t="s">
        <v>302</v>
      </c>
      <c r="B123" s="1" t="s">
        <v>302</v>
      </c>
      <c r="C123" s="1" t="s">
        <v>302</v>
      </c>
      <c r="D123" s="1" t="s">
        <v>302</v>
      </c>
      <c r="E123" s="1" t="s">
        <v>302</v>
      </c>
      <c r="F123" s="1" t="s">
        <v>302</v>
      </c>
      <c r="G123" s="1" t="s">
        <v>302</v>
      </c>
      <c r="H123" s="1" t="s">
        <v>302</v>
      </c>
      <c r="I123" s="1" t="s">
        <v>302</v>
      </c>
      <c r="J123" s="1" t="s">
        <v>302</v>
      </c>
      <c r="K123" s="1" t="s">
        <v>302</v>
      </c>
      <c r="L123" s="1" t="s">
        <v>302</v>
      </c>
      <c r="M123" s="1" t="s">
        <v>302</v>
      </c>
      <c r="N123" s="1" t="s">
        <v>302</v>
      </c>
      <c r="O123" s="1" t="s">
        <v>302</v>
      </c>
      <c r="P123" s="1" t="s">
        <v>302</v>
      </c>
      <c r="Q123" s="1" t="s">
        <v>302</v>
      </c>
    </row>
    <row r="124" spans="1:17" x14ac:dyDescent="0.15">
      <c r="A124" s="1" t="s">
        <v>302</v>
      </c>
      <c r="B124" s="1" t="s">
        <v>302</v>
      </c>
      <c r="C124" s="1" t="s">
        <v>302</v>
      </c>
      <c r="D124" s="1" t="s">
        <v>302</v>
      </c>
      <c r="E124" s="1" t="s">
        <v>302</v>
      </c>
      <c r="F124" s="1" t="s">
        <v>302</v>
      </c>
      <c r="G124" s="1" t="s">
        <v>302</v>
      </c>
      <c r="H124" s="1" t="s">
        <v>302</v>
      </c>
      <c r="I124" s="1" t="s">
        <v>302</v>
      </c>
      <c r="J124" s="1" t="s">
        <v>302</v>
      </c>
      <c r="K124" s="1" t="s">
        <v>302</v>
      </c>
      <c r="L124" s="1" t="s">
        <v>302</v>
      </c>
      <c r="M124" s="1" t="s">
        <v>302</v>
      </c>
      <c r="N124" s="1" t="s">
        <v>302</v>
      </c>
      <c r="O124" s="1" t="s">
        <v>302</v>
      </c>
      <c r="P124" s="1" t="s">
        <v>302</v>
      </c>
      <c r="Q124" s="1" t="s">
        <v>302</v>
      </c>
    </row>
    <row r="125" spans="1:17" x14ac:dyDescent="0.15">
      <c r="A125" s="1" t="s">
        <v>302</v>
      </c>
      <c r="B125" s="1" t="s">
        <v>302</v>
      </c>
      <c r="C125" s="1" t="s">
        <v>302</v>
      </c>
      <c r="D125" s="1" t="s">
        <v>302</v>
      </c>
      <c r="E125" s="1" t="s">
        <v>302</v>
      </c>
      <c r="F125" s="1" t="s">
        <v>302</v>
      </c>
      <c r="G125" s="1" t="s">
        <v>302</v>
      </c>
      <c r="H125" s="1" t="s">
        <v>302</v>
      </c>
      <c r="I125" s="1" t="s">
        <v>302</v>
      </c>
      <c r="J125" s="1" t="s">
        <v>302</v>
      </c>
      <c r="K125" s="1" t="s">
        <v>302</v>
      </c>
      <c r="L125" s="1" t="s">
        <v>302</v>
      </c>
      <c r="M125" s="1" t="s">
        <v>302</v>
      </c>
      <c r="N125" s="1" t="s">
        <v>302</v>
      </c>
      <c r="O125" s="1" t="s">
        <v>302</v>
      </c>
      <c r="P125" s="1" t="s">
        <v>302</v>
      </c>
      <c r="Q125" s="1" t="s">
        <v>302</v>
      </c>
    </row>
    <row r="126" spans="1:17" x14ac:dyDescent="0.15">
      <c r="A126" s="1" t="s">
        <v>302</v>
      </c>
      <c r="B126" s="1" t="s">
        <v>302</v>
      </c>
      <c r="C126" s="1" t="s">
        <v>302</v>
      </c>
      <c r="D126" s="1" t="s">
        <v>302</v>
      </c>
      <c r="E126" s="1" t="s">
        <v>302</v>
      </c>
      <c r="F126" s="1" t="s">
        <v>302</v>
      </c>
      <c r="G126" s="1" t="s">
        <v>302</v>
      </c>
      <c r="H126" s="1" t="s">
        <v>302</v>
      </c>
      <c r="I126" s="1" t="s">
        <v>302</v>
      </c>
      <c r="J126" s="1" t="s">
        <v>302</v>
      </c>
      <c r="K126" s="1" t="s">
        <v>302</v>
      </c>
      <c r="L126" s="1" t="s">
        <v>302</v>
      </c>
      <c r="M126" s="1" t="s">
        <v>302</v>
      </c>
      <c r="N126" s="1" t="s">
        <v>302</v>
      </c>
      <c r="O126" s="1" t="s">
        <v>302</v>
      </c>
      <c r="P126" s="1" t="s">
        <v>302</v>
      </c>
      <c r="Q126" s="1" t="s">
        <v>302</v>
      </c>
    </row>
    <row r="127" spans="1:17" x14ac:dyDescent="0.15">
      <c r="A127" s="1" t="s">
        <v>302</v>
      </c>
      <c r="B127" s="1" t="s">
        <v>302</v>
      </c>
      <c r="C127" s="1" t="s">
        <v>302</v>
      </c>
      <c r="D127" s="1" t="s">
        <v>302</v>
      </c>
      <c r="E127" s="1" t="s">
        <v>302</v>
      </c>
      <c r="F127" s="1" t="s">
        <v>302</v>
      </c>
      <c r="G127" s="1" t="s">
        <v>302</v>
      </c>
      <c r="H127" s="1" t="s">
        <v>302</v>
      </c>
      <c r="I127" s="1" t="s">
        <v>302</v>
      </c>
      <c r="J127" s="1" t="s">
        <v>302</v>
      </c>
      <c r="K127" s="1" t="s">
        <v>302</v>
      </c>
      <c r="L127" s="1" t="s">
        <v>302</v>
      </c>
      <c r="M127" s="1" t="s">
        <v>302</v>
      </c>
      <c r="N127" s="1" t="s">
        <v>302</v>
      </c>
      <c r="O127" s="1" t="s">
        <v>302</v>
      </c>
      <c r="P127" s="1" t="s">
        <v>302</v>
      </c>
      <c r="Q127" s="1" t="s">
        <v>302</v>
      </c>
    </row>
    <row r="128" spans="1:17" x14ac:dyDescent="0.15">
      <c r="A128" s="1" t="s">
        <v>302</v>
      </c>
      <c r="B128" s="1" t="s">
        <v>302</v>
      </c>
      <c r="C128" s="1" t="s">
        <v>302</v>
      </c>
      <c r="D128" s="1" t="s">
        <v>302</v>
      </c>
      <c r="E128" s="1" t="s">
        <v>302</v>
      </c>
      <c r="F128" s="1" t="s">
        <v>302</v>
      </c>
      <c r="G128" s="1" t="s">
        <v>302</v>
      </c>
      <c r="H128" s="1" t="s">
        <v>302</v>
      </c>
      <c r="I128" s="1" t="s">
        <v>302</v>
      </c>
      <c r="J128" s="1" t="s">
        <v>302</v>
      </c>
      <c r="K128" s="1" t="s">
        <v>302</v>
      </c>
      <c r="L128" s="1" t="s">
        <v>302</v>
      </c>
      <c r="M128" s="1" t="s">
        <v>302</v>
      </c>
      <c r="N128" s="1" t="s">
        <v>302</v>
      </c>
      <c r="O128" s="1" t="s">
        <v>302</v>
      </c>
      <c r="P128" s="1" t="s">
        <v>302</v>
      </c>
      <c r="Q128" s="1" t="s">
        <v>302</v>
      </c>
    </row>
    <row r="129" spans="1:17" x14ac:dyDescent="0.15">
      <c r="A129" s="1" t="s">
        <v>302</v>
      </c>
      <c r="B129" s="1" t="s">
        <v>302</v>
      </c>
      <c r="C129" s="1" t="s">
        <v>302</v>
      </c>
      <c r="D129" s="1" t="s">
        <v>302</v>
      </c>
      <c r="E129" s="1" t="s">
        <v>302</v>
      </c>
      <c r="F129" s="1" t="s">
        <v>302</v>
      </c>
      <c r="G129" s="1" t="s">
        <v>302</v>
      </c>
      <c r="H129" s="1" t="s">
        <v>302</v>
      </c>
      <c r="I129" s="1" t="s">
        <v>302</v>
      </c>
      <c r="J129" s="1" t="s">
        <v>302</v>
      </c>
      <c r="K129" s="1" t="s">
        <v>302</v>
      </c>
      <c r="L129" s="1" t="s">
        <v>302</v>
      </c>
      <c r="M129" s="1" t="s">
        <v>302</v>
      </c>
      <c r="N129" s="1" t="s">
        <v>302</v>
      </c>
      <c r="O129" s="1" t="s">
        <v>302</v>
      </c>
      <c r="P129" s="1" t="s">
        <v>302</v>
      </c>
      <c r="Q129" s="1" t="s">
        <v>302</v>
      </c>
    </row>
    <row r="130" spans="1:17" x14ac:dyDescent="0.15">
      <c r="A130" s="1" t="s">
        <v>302</v>
      </c>
      <c r="B130" s="1" t="s">
        <v>302</v>
      </c>
      <c r="C130" s="1" t="s">
        <v>302</v>
      </c>
      <c r="D130" s="1" t="s">
        <v>302</v>
      </c>
      <c r="E130" s="1" t="s">
        <v>302</v>
      </c>
      <c r="F130" s="1" t="s">
        <v>302</v>
      </c>
      <c r="G130" s="1" t="s">
        <v>302</v>
      </c>
      <c r="H130" s="1" t="s">
        <v>302</v>
      </c>
      <c r="I130" s="1" t="s">
        <v>302</v>
      </c>
      <c r="J130" s="1" t="s">
        <v>302</v>
      </c>
      <c r="K130" s="1" t="s">
        <v>302</v>
      </c>
      <c r="L130" s="1" t="s">
        <v>302</v>
      </c>
      <c r="M130" s="1" t="s">
        <v>302</v>
      </c>
      <c r="N130" s="1" t="s">
        <v>302</v>
      </c>
      <c r="O130" s="1" t="s">
        <v>302</v>
      </c>
      <c r="P130" s="1" t="s">
        <v>302</v>
      </c>
      <c r="Q130" s="1" t="s">
        <v>302</v>
      </c>
    </row>
    <row r="131" spans="1:17" x14ac:dyDescent="0.15">
      <c r="A131" s="1" t="s">
        <v>302</v>
      </c>
      <c r="B131" s="1" t="s">
        <v>302</v>
      </c>
      <c r="C131" s="1" t="s">
        <v>302</v>
      </c>
      <c r="D131" s="1" t="s">
        <v>302</v>
      </c>
      <c r="E131" s="1" t="s">
        <v>302</v>
      </c>
      <c r="F131" s="1" t="s">
        <v>302</v>
      </c>
      <c r="G131" s="1" t="s">
        <v>302</v>
      </c>
      <c r="H131" s="1" t="s">
        <v>302</v>
      </c>
      <c r="I131" s="1" t="s">
        <v>302</v>
      </c>
      <c r="J131" s="1" t="s">
        <v>302</v>
      </c>
      <c r="K131" s="1" t="s">
        <v>302</v>
      </c>
      <c r="L131" s="1" t="s">
        <v>302</v>
      </c>
      <c r="M131" s="1" t="s">
        <v>302</v>
      </c>
      <c r="N131" s="1" t="s">
        <v>302</v>
      </c>
      <c r="O131" s="1" t="s">
        <v>302</v>
      </c>
      <c r="P131" s="1" t="s">
        <v>302</v>
      </c>
      <c r="Q131" s="1" t="s">
        <v>302</v>
      </c>
    </row>
    <row r="132" spans="1:17" x14ac:dyDescent="0.15">
      <c r="A132" s="1" t="s">
        <v>302</v>
      </c>
      <c r="B132" s="1" t="s">
        <v>302</v>
      </c>
      <c r="C132" s="1" t="s">
        <v>302</v>
      </c>
      <c r="D132" s="1" t="s">
        <v>302</v>
      </c>
      <c r="E132" s="1" t="s">
        <v>302</v>
      </c>
      <c r="F132" s="1" t="s">
        <v>302</v>
      </c>
      <c r="G132" s="1" t="s">
        <v>302</v>
      </c>
      <c r="H132" s="1" t="s">
        <v>302</v>
      </c>
      <c r="I132" s="1" t="s">
        <v>302</v>
      </c>
      <c r="J132" s="1" t="s">
        <v>302</v>
      </c>
      <c r="K132" s="1" t="s">
        <v>302</v>
      </c>
      <c r="L132" s="1" t="s">
        <v>302</v>
      </c>
      <c r="M132" s="1" t="s">
        <v>302</v>
      </c>
      <c r="N132" s="1" t="s">
        <v>302</v>
      </c>
      <c r="O132" s="1" t="s">
        <v>302</v>
      </c>
      <c r="P132" s="1" t="s">
        <v>302</v>
      </c>
      <c r="Q132" s="1" t="s">
        <v>302</v>
      </c>
    </row>
    <row r="133" spans="1:17" x14ac:dyDescent="0.15">
      <c r="A133" s="1" t="s">
        <v>302</v>
      </c>
      <c r="B133" s="1" t="s">
        <v>302</v>
      </c>
      <c r="C133" s="1" t="s">
        <v>302</v>
      </c>
      <c r="D133" s="1" t="s">
        <v>302</v>
      </c>
      <c r="E133" s="1" t="s">
        <v>302</v>
      </c>
      <c r="F133" s="1" t="s">
        <v>302</v>
      </c>
      <c r="G133" s="1" t="s">
        <v>302</v>
      </c>
      <c r="H133" s="1" t="s">
        <v>302</v>
      </c>
      <c r="I133" s="1" t="s">
        <v>302</v>
      </c>
      <c r="J133" s="1" t="s">
        <v>302</v>
      </c>
      <c r="K133" s="1" t="s">
        <v>302</v>
      </c>
      <c r="L133" s="1" t="s">
        <v>302</v>
      </c>
      <c r="M133" s="1" t="s">
        <v>302</v>
      </c>
      <c r="N133" s="1" t="s">
        <v>302</v>
      </c>
      <c r="O133" s="1" t="s">
        <v>302</v>
      </c>
      <c r="P133" s="1" t="s">
        <v>302</v>
      </c>
      <c r="Q133" s="1" t="s">
        <v>302</v>
      </c>
    </row>
    <row r="134" spans="1:17" x14ac:dyDescent="0.15">
      <c r="A134" s="1" t="s">
        <v>302</v>
      </c>
      <c r="B134" s="1" t="s">
        <v>302</v>
      </c>
      <c r="C134" s="1" t="s">
        <v>302</v>
      </c>
      <c r="D134" s="1" t="s">
        <v>302</v>
      </c>
      <c r="E134" s="1" t="s">
        <v>302</v>
      </c>
      <c r="F134" s="1" t="s">
        <v>302</v>
      </c>
      <c r="G134" s="1" t="s">
        <v>302</v>
      </c>
      <c r="H134" s="1" t="s">
        <v>302</v>
      </c>
      <c r="I134" s="1" t="s">
        <v>302</v>
      </c>
      <c r="J134" s="1" t="s">
        <v>302</v>
      </c>
      <c r="K134" s="1" t="s">
        <v>302</v>
      </c>
      <c r="L134" s="1" t="s">
        <v>302</v>
      </c>
      <c r="M134" s="1" t="s">
        <v>302</v>
      </c>
      <c r="N134" s="1" t="s">
        <v>302</v>
      </c>
      <c r="O134" s="1" t="s">
        <v>302</v>
      </c>
      <c r="P134" s="1" t="s">
        <v>302</v>
      </c>
      <c r="Q134" s="1" t="s">
        <v>302</v>
      </c>
    </row>
    <row r="135" spans="1:17" x14ac:dyDescent="0.15">
      <c r="A135" s="1" t="s">
        <v>302</v>
      </c>
      <c r="B135" s="1" t="s">
        <v>302</v>
      </c>
      <c r="C135" s="1" t="s">
        <v>302</v>
      </c>
      <c r="D135" s="1" t="s">
        <v>302</v>
      </c>
      <c r="E135" s="1" t="s">
        <v>302</v>
      </c>
      <c r="F135" s="1" t="s">
        <v>302</v>
      </c>
      <c r="G135" s="1" t="s">
        <v>302</v>
      </c>
      <c r="H135" s="1" t="s">
        <v>302</v>
      </c>
      <c r="I135" s="1" t="s">
        <v>302</v>
      </c>
      <c r="J135" s="1" t="s">
        <v>302</v>
      </c>
      <c r="K135" s="1" t="s">
        <v>302</v>
      </c>
      <c r="L135" s="1" t="s">
        <v>302</v>
      </c>
      <c r="M135" s="1" t="s">
        <v>302</v>
      </c>
      <c r="N135" s="1" t="s">
        <v>302</v>
      </c>
      <c r="O135" s="1" t="s">
        <v>302</v>
      </c>
      <c r="P135" s="1" t="s">
        <v>302</v>
      </c>
      <c r="Q135" s="1" t="s">
        <v>302</v>
      </c>
    </row>
    <row r="136" spans="1:17" x14ac:dyDescent="0.15">
      <c r="A136" s="1" t="s">
        <v>302</v>
      </c>
      <c r="B136" s="1" t="s">
        <v>302</v>
      </c>
      <c r="C136" s="1" t="s">
        <v>302</v>
      </c>
      <c r="D136" s="1" t="s">
        <v>302</v>
      </c>
      <c r="E136" s="1" t="s">
        <v>302</v>
      </c>
      <c r="F136" s="1" t="s">
        <v>302</v>
      </c>
      <c r="G136" s="1" t="s">
        <v>302</v>
      </c>
      <c r="H136" s="1" t="s">
        <v>302</v>
      </c>
      <c r="I136" s="1" t="s">
        <v>302</v>
      </c>
      <c r="J136" s="1" t="s">
        <v>302</v>
      </c>
      <c r="K136" s="1" t="s">
        <v>302</v>
      </c>
      <c r="L136" s="1" t="s">
        <v>302</v>
      </c>
      <c r="M136" s="1" t="s">
        <v>302</v>
      </c>
      <c r="N136" s="1" t="s">
        <v>302</v>
      </c>
      <c r="O136" s="1" t="s">
        <v>302</v>
      </c>
      <c r="P136" s="1" t="s">
        <v>302</v>
      </c>
      <c r="Q136" s="1" t="s">
        <v>302</v>
      </c>
    </row>
    <row r="137" spans="1:17" x14ac:dyDescent="0.15">
      <c r="A137" s="1" t="s">
        <v>302</v>
      </c>
      <c r="B137" s="1" t="s">
        <v>302</v>
      </c>
      <c r="C137" s="1" t="s">
        <v>302</v>
      </c>
      <c r="D137" s="1" t="s">
        <v>302</v>
      </c>
      <c r="E137" s="1" t="s">
        <v>302</v>
      </c>
      <c r="F137" s="1" t="s">
        <v>302</v>
      </c>
      <c r="G137" s="1" t="s">
        <v>302</v>
      </c>
      <c r="H137" s="1" t="s">
        <v>302</v>
      </c>
      <c r="I137" s="1" t="s">
        <v>302</v>
      </c>
      <c r="J137" s="1" t="s">
        <v>302</v>
      </c>
      <c r="K137" s="1" t="s">
        <v>302</v>
      </c>
      <c r="L137" s="1" t="s">
        <v>302</v>
      </c>
      <c r="M137" s="1" t="s">
        <v>302</v>
      </c>
      <c r="N137" s="1" t="s">
        <v>302</v>
      </c>
      <c r="O137" s="1" t="s">
        <v>302</v>
      </c>
      <c r="P137" s="1" t="s">
        <v>302</v>
      </c>
      <c r="Q137" s="1" t="s">
        <v>302</v>
      </c>
    </row>
    <row r="138" spans="1:17" x14ac:dyDescent="0.15">
      <c r="A138" s="1" t="s">
        <v>302</v>
      </c>
      <c r="B138" s="1" t="s">
        <v>302</v>
      </c>
      <c r="C138" s="1" t="s">
        <v>302</v>
      </c>
      <c r="D138" s="1" t="s">
        <v>302</v>
      </c>
      <c r="E138" s="1" t="s">
        <v>302</v>
      </c>
      <c r="F138" s="1" t="s">
        <v>302</v>
      </c>
      <c r="G138" s="1" t="s">
        <v>302</v>
      </c>
      <c r="H138" s="1" t="s">
        <v>302</v>
      </c>
      <c r="I138" s="1" t="s">
        <v>302</v>
      </c>
      <c r="J138" s="1" t="s">
        <v>302</v>
      </c>
      <c r="K138" s="1" t="s">
        <v>302</v>
      </c>
      <c r="L138" s="1" t="s">
        <v>302</v>
      </c>
      <c r="M138" s="1" t="s">
        <v>302</v>
      </c>
      <c r="N138" s="1" t="s">
        <v>302</v>
      </c>
      <c r="O138" s="1" t="s">
        <v>302</v>
      </c>
      <c r="P138" s="1" t="s">
        <v>302</v>
      </c>
      <c r="Q138" s="1" t="s">
        <v>302</v>
      </c>
    </row>
    <row r="139" spans="1:17" x14ac:dyDescent="0.15">
      <c r="A139" s="1" t="s">
        <v>302</v>
      </c>
      <c r="B139" s="1" t="s">
        <v>302</v>
      </c>
      <c r="C139" s="1" t="s">
        <v>302</v>
      </c>
      <c r="D139" s="1" t="s">
        <v>302</v>
      </c>
      <c r="E139" s="1" t="s">
        <v>302</v>
      </c>
      <c r="F139" s="1" t="s">
        <v>302</v>
      </c>
      <c r="G139" s="1" t="s">
        <v>302</v>
      </c>
      <c r="H139" s="1" t="s">
        <v>302</v>
      </c>
      <c r="I139" s="1" t="s">
        <v>302</v>
      </c>
      <c r="J139" s="1" t="s">
        <v>302</v>
      </c>
      <c r="K139" s="1" t="s">
        <v>302</v>
      </c>
      <c r="L139" s="1" t="s">
        <v>302</v>
      </c>
      <c r="M139" s="1" t="s">
        <v>302</v>
      </c>
      <c r="N139" s="1" t="s">
        <v>302</v>
      </c>
      <c r="O139" s="1" t="s">
        <v>302</v>
      </c>
      <c r="P139" s="1" t="s">
        <v>302</v>
      </c>
      <c r="Q139" s="1" t="s">
        <v>302</v>
      </c>
    </row>
    <row r="140" spans="1:17" x14ac:dyDescent="0.15">
      <c r="A140" s="1" t="s">
        <v>302</v>
      </c>
      <c r="B140" s="1" t="s">
        <v>302</v>
      </c>
      <c r="C140" s="1" t="s">
        <v>302</v>
      </c>
      <c r="D140" s="1" t="s">
        <v>302</v>
      </c>
      <c r="E140" s="1" t="s">
        <v>302</v>
      </c>
      <c r="F140" s="1" t="s">
        <v>302</v>
      </c>
      <c r="G140" s="1" t="s">
        <v>302</v>
      </c>
      <c r="H140" s="1" t="s">
        <v>302</v>
      </c>
      <c r="I140" s="1" t="s">
        <v>302</v>
      </c>
      <c r="J140" s="1" t="s">
        <v>302</v>
      </c>
      <c r="K140" s="1" t="s">
        <v>302</v>
      </c>
      <c r="L140" s="1" t="s">
        <v>302</v>
      </c>
      <c r="M140" s="1" t="s">
        <v>302</v>
      </c>
      <c r="N140" s="1" t="s">
        <v>302</v>
      </c>
      <c r="O140" s="1" t="s">
        <v>302</v>
      </c>
      <c r="P140" s="1" t="s">
        <v>302</v>
      </c>
      <c r="Q140" s="1" t="s">
        <v>302</v>
      </c>
    </row>
    <row r="141" spans="1:17" x14ac:dyDescent="0.15">
      <c r="A141" s="1" t="s">
        <v>302</v>
      </c>
      <c r="B141" s="1" t="s">
        <v>302</v>
      </c>
      <c r="C141" s="1" t="s">
        <v>302</v>
      </c>
      <c r="D141" s="1" t="s">
        <v>302</v>
      </c>
      <c r="E141" s="1" t="s">
        <v>302</v>
      </c>
      <c r="F141" s="1" t="s">
        <v>302</v>
      </c>
      <c r="G141" s="1" t="s">
        <v>302</v>
      </c>
      <c r="H141" s="1" t="s">
        <v>302</v>
      </c>
      <c r="I141" s="1" t="s">
        <v>302</v>
      </c>
      <c r="J141" s="1" t="s">
        <v>302</v>
      </c>
      <c r="K141" s="1" t="s">
        <v>302</v>
      </c>
      <c r="L141" s="1" t="s">
        <v>302</v>
      </c>
      <c r="M141" s="1" t="s">
        <v>302</v>
      </c>
      <c r="N141" s="1" t="s">
        <v>302</v>
      </c>
      <c r="O141" s="1" t="s">
        <v>302</v>
      </c>
      <c r="P141" s="1" t="s">
        <v>302</v>
      </c>
      <c r="Q141" s="1" t="s">
        <v>302</v>
      </c>
    </row>
    <row r="142" spans="1:17" x14ac:dyDescent="0.15">
      <c r="A142" s="1" t="s">
        <v>302</v>
      </c>
      <c r="B142" s="1" t="s">
        <v>302</v>
      </c>
      <c r="C142" s="1" t="s">
        <v>302</v>
      </c>
      <c r="D142" s="1" t="s">
        <v>302</v>
      </c>
      <c r="E142" s="1" t="s">
        <v>302</v>
      </c>
      <c r="F142" s="1" t="s">
        <v>302</v>
      </c>
      <c r="G142" s="1" t="s">
        <v>302</v>
      </c>
      <c r="H142" s="1" t="s">
        <v>302</v>
      </c>
      <c r="I142" s="1" t="s">
        <v>302</v>
      </c>
      <c r="J142" s="1" t="s">
        <v>302</v>
      </c>
      <c r="K142" s="1" t="s">
        <v>302</v>
      </c>
      <c r="L142" s="1" t="s">
        <v>302</v>
      </c>
      <c r="M142" s="1" t="s">
        <v>302</v>
      </c>
      <c r="N142" s="1" t="s">
        <v>302</v>
      </c>
      <c r="O142" s="1" t="s">
        <v>302</v>
      </c>
      <c r="P142" s="1" t="s">
        <v>302</v>
      </c>
      <c r="Q142" s="1" t="s">
        <v>302</v>
      </c>
    </row>
    <row r="143" spans="1:17" x14ac:dyDescent="0.15">
      <c r="A143" s="1" t="s">
        <v>302</v>
      </c>
      <c r="B143" s="1" t="s">
        <v>302</v>
      </c>
      <c r="C143" s="1" t="s">
        <v>302</v>
      </c>
      <c r="D143" s="1" t="s">
        <v>302</v>
      </c>
      <c r="E143" s="1" t="s">
        <v>302</v>
      </c>
      <c r="F143" s="1" t="s">
        <v>302</v>
      </c>
      <c r="G143" s="1" t="s">
        <v>302</v>
      </c>
      <c r="H143" s="1" t="s">
        <v>302</v>
      </c>
      <c r="I143" s="1" t="s">
        <v>302</v>
      </c>
      <c r="J143" s="1" t="s">
        <v>302</v>
      </c>
      <c r="K143" s="1" t="s">
        <v>302</v>
      </c>
      <c r="L143" s="1" t="s">
        <v>302</v>
      </c>
      <c r="M143" s="1" t="s">
        <v>302</v>
      </c>
      <c r="N143" s="1" t="s">
        <v>302</v>
      </c>
      <c r="O143" s="1" t="s">
        <v>302</v>
      </c>
      <c r="P143" s="1" t="s">
        <v>302</v>
      </c>
      <c r="Q143" s="1" t="s">
        <v>302</v>
      </c>
    </row>
    <row r="144" spans="1:17" x14ac:dyDescent="0.15">
      <c r="A144" s="1" t="s">
        <v>302</v>
      </c>
      <c r="B144" s="1" t="s">
        <v>302</v>
      </c>
      <c r="C144" s="1" t="s">
        <v>302</v>
      </c>
      <c r="D144" s="1" t="s">
        <v>302</v>
      </c>
      <c r="E144" s="1" t="s">
        <v>302</v>
      </c>
      <c r="F144" s="1" t="s">
        <v>302</v>
      </c>
      <c r="G144" s="1" t="s">
        <v>302</v>
      </c>
      <c r="H144" s="1" t="s">
        <v>302</v>
      </c>
      <c r="I144" s="1" t="s">
        <v>302</v>
      </c>
      <c r="J144" s="1" t="s">
        <v>302</v>
      </c>
      <c r="K144" s="1" t="s">
        <v>302</v>
      </c>
      <c r="L144" s="1" t="s">
        <v>302</v>
      </c>
      <c r="M144" s="1" t="s">
        <v>302</v>
      </c>
      <c r="N144" s="1" t="s">
        <v>302</v>
      </c>
      <c r="O144" s="1" t="s">
        <v>302</v>
      </c>
      <c r="P144" s="1" t="s">
        <v>302</v>
      </c>
      <c r="Q144" s="1" t="s">
        <v>302</v>
      </c>
    </row>
    <row r="145" spans="1:17" x14ac:dyDescent="0.15">
      <c r="A145" s="1" t="s">
        <v>302</v>
      </c>
      <c r="B145" s="1" t="s">
        <v>302</v>
      </c>
      <c r="C145" s="1" t="s">
        <v>302</v>
      </c>
      <c r="D145" s="1" t="s">
        <v>302</v>
      </c>
      <c r="E145" s="1" t="s">
        <v>302</v>
      </c>
      <c r="F145" s="1" t="s">
        <v>302</v>
      </c>
      <c r="G145" s="1" t="s">
        <v>302</v>
      </c>
      <c r="H145" s="1" t="s">
        <v>302</v>
      </c>
      <c r="I145" s="1" t="s">
        <v>302</v>
      </c>
      <c r="J145" s="1" t="s">
        <v>302</v>
      </c>
      <c r="K145" s="1" t="s">
        <v>302</v>
      </c>
      <c r="L145" s="1" t="s">
        <v>302</v>
      </c>
      <c r="M145" s="1" t="s">
        <v>302</v>
      </c>
      <c r="N145" s="1" t="s">
        <v>302</v>
      </c>
      <c r="O145" s="1" t="s">
        <v>302</v>
      </c>
      <c r="P145" s="1" t="s">
        <v>302</v>
      </c>
      <c r="Q145" s="1" t="s">
        <v>302</v>
      </c>
    </row>
    <row r="146" spans="1:17" x14ac:dyDescent="0.15">
      <c r="A146" s="1" t="s">
        <v>302</v>
      </c>
      <c r="B146" s="1" t="s">
        <v>302</v>
      </c>
      <c r="C146" s="1" t="s">
        <v>302</v>
      </c>
      <c r="D146" s="1" t="s">
        <v>302</v>
      </c>
      <c r="E146" s="1" t="s">
        <v>302</v>
      </c>
      <c r="F146" s="1" t="s">
        <v>302</v>
      </c>
      <c r="G146" s="1" t="s">
        <v>302</v>
      </c>
      <c r="H146" s="1" t="s">
        <v>302</v>
      </c>
      <c r="I146" s="1" t="s">
        <v>302</v>
      </c>
      <c r="J146" s="1" t="s">
        <v>302</v>
      </c>
      <c r="K146" s="1" t="s">
        <v>302</v>
      </c>
      <c r="L146" s="1" t="s">
        <v>302</v>
      </c>
      <c r="M146" s="1" t="s">
        <v>302</v>
      </c>
      <c r="N146" s="1" t="s">
        <v>302</v>
      </c>
      <c r="O146" s="1" t="s">
        <v>302</v>
      </c>
      <c r="P146" s="1" t="s">
        <v>302</v>
      </c>
      <c r="Q146" s="1" t="s">
        <v>302</v>
      </c>
    </row>
    <row r="147" spans="1:17" x14ac:dyDescent="0.15">
      <c r="A147" s="1" t="s">
        <v>302</v>
      </c>
      <c r="B147" s="1" t="s">
        <v>302</v>
      </c>
      <c r="C147" s="1" t="s">
        <v>302</v>
      </c>
      <c r="D147" s="1" t="s">
        <v>302</v>
      </c>
      <c r="E147" s="1" t="s">
        <v>302</v>
      </c>
      <c r="F147" s="1" t="s">
        <v>302</v>
      </c>
      <c r="G147" s="1" t="s">
        <v>302</v>
      </c>
      <c r="H147" s="1" t="s">
        <v>302</v>
      </c>
      <c r="I147" s="1" t="s">
        <v>302</v>
      </c>
      <c r="J147" s="1" t="s">
        <v>302</v>
      </c>
      <c r="K147" s="1" t="s">
        <v>302</v>
      </c>
      <c r="L147" s="1" t="s">
        <v>302</v>
      </c>
      <c r="M147" s="1" t="s">
        <v>302</v>
      </c>
      <c r="N147" s="1" t="s">
        <v>302</v>
      </c>
      <c r="O147" s="1" t="s">
        <v>302</v>
      </c>
      <c r="P147" s="1" t="s">
        <v>302</v>
      </c>
      <c r="Q147" s="1" t="s">
        <v>302</v>
      </c>
    </row>
    <row r="148" spans="1:17" x14ac:dyDescent="0.15">
      <c r="A148" s="1" t="s">
        <v>302</v>
      </c>
      <c r="B148" s="1" t="s">
        <v>302</v>
      </c>
      <c r="C148" s="1" t="s">
        <v>302</v>
      </c>
      <c r="D148" s="1" t="s">
        <v>302</v>
      </c>
      <c r="E148" s="1" t="s">
        <v>302</v>
      </c>
      <c r="F148" s="1" t="s">
        <v>302</v>
      </c>
      <c r="G148" s="1" t="s">
        <v>302</v>
      </c>
      <c r="H148" s="1" t="s">
        <v>302</v>
      </c>
      <c r="I148" s="1" t="s">
        <v>302</v>
      </c>
      <c r="J148" s="1" t="s">
        <v>302</v>
      </c>
      <c r="K148" s="1" t="s">
        <v>302</v>
      </c>
      <c r="L148" s="1" t="s">
        <v>302</v>
      </c>
      <c r="M148" s="1" t="s">
        <v>302</v>
      </c>
      <c r="N148" s="1" t="s">
        <v>302</v>
      </c>
      <c r="O148" s="1" t="s">
        <v>302</v>
      </c>
      <c r="P148" s="1" t="s">
        <v>302</v>
      </c>
      <c r="Q148" s="1" t="s">
        <v>302</v>
      </c>
    </row>
    <row r="149" spans="1:17" x14ac:dyDescent="0.15">
      <c r="A149" s="1" t="s">
        <v>302</v>
      </c>
      <c r="B149" s="1" t="s">
        <v>302</v>
      </c>
      <c r="C149" s="1" t="s">
        <v>302</v>
      </c>
      <c r="D149" s="1" t="s">
        <v>302</v>
      </c>
      <c r="E149" s="1" t="s">
        <v>302</v>
      </c>
      <c r="F149" s="1" t="s">
        <v>302</v>
      </c>
      <c r="G149" s="1" t="s">
        <v>302</v>
      </c>
      <c r="H149" s="1" t="s">
        <v>302</v>
      </c>
      <c r="I149" s="1" t="s">
        <v>302</v>
      </c>
      <c r="J149" s="1" t="s">
        <v>302</v>
      </c>
      <c r="K149" s="1" t="s">
        <v>302</v>
      </c>
      <c r="L149" s="1" t="s">
        <v>302</v>
      </c>
      <c r="M149" s="1" t="s">
        <v>302</v>
      </c>
      <c r="N149" s="1" t="s">
        <v>302</v>
      </c>
      <c r="O149" s="1" t="s">
        <v>302</v>
      </c>
      <c r="P149" s="1" t="s">
        <v>302</v>
      </c>
      <c r="Q149" s="1" t="s">
        <v>302</v>
      </c>
    </row>
    <row r="150" spans="1:17" x14ac:dyDescent="0.15">
      <c r="A150" s="1" t="s">
        <v>302</v>
      </c>
      <c r="B150" s="1" t="s">
        <v>302</v>
      </c>
      <c r="C150" s="1" t="s">
        <v>302</v>
      </c>
      <c r="D150" s="1" t="s">
        <v>302</v>
      </c>
      <c r="E150" s="1" t="s">
        <v>302</v>
      </c>
      <c r="F150" s="1" t="s">
        <v>302</v>
      </c>
      <c r="G150" s="1" t="s">
        <v>302</v>
      </c>
      <c r="H150" s="1" t="s">
        <v>302</v>
      </c>
      <c r="I150" s="1" t="s">
        <v>302</v>
      </c>
      <c r="J150" s="1" t="s">
        <v>302</v>
      </c>
      <c r="K150" s="1" t="s">
        <v>302</v>
      </c>
      <c r="L150" s="1" t="s">
        <v>302</v>
      </c>
      <c r="M150" s="1" t="s">
        <v>302</v>
      </c>
      <c r="N150" s="1" t="s">
        <v>302</v>
      </c>
      <c r="O150" s="1" t="s">
        <v>302</v>
      </c>
      <c r="P150" s="1" t="s">
        <v>302</v>
      </c>
      <c r="Q150" s="1" t="s">
        <v>302</v>
      </c>
    </row>
    <row r="151" spans="1:17" x14ac:dyDescent="0.15">
      <c r="A151" s="1" t="s">
        <v>302</v>
      </c>
      <c r="B151" s="1" t="s">
        <v>302</v>
      </c>
      <c r="C151" s="1" t="s">
        <v>302</v>
      </c>
      <c r="D151" s="1" t="s">
        <v>302</v>
      </c>
      <c r="E151" s="1" t="s">
        <v>302</v>
      </c>
      <c r="F151" s="1" t="s">
        <v>302</v>
      </c>
      <c r="G151" s="1" t="s">
        <v>302</v>
      </c>
      <c r="H151" s="1" t="s">
        <v>302</v>
      </c>
      <c r="I151" s="1" t="s">
        <v>302</v>
      </c>
      <c r="J151" s="1" t="s">
        <v>302</v>
      </c>
      <c r="K151" s="1" t="s">
        <v>302</v>
      </c>
      <c r="L151" s="1" t="s">
        <v>302</v>
      </c>
      <c r="M151" s="1" t="s">
        <v>302</v>
      </c>
      <c r="N151" s="1" t="s">
        <v>302</v>
      </c>
      <c r="O151" s="1" t="s">
        <v>302</v>
      </c>
      <c r="P151" s="1" t="s">
        <v>302</v>
      </c>
      <c r="Q151" s="1" t="s">
        <v>302</v>
      </c>
    </row>
    <row r="152" spans="1:17" x14ac:dyDescent="0.15">
      <c r="A152" s="1" t="s">
        <v>302</v>
      </c>
      <c r="B152" s="1" t="s">
        <v>302</v>
      </c>
      <c r="C152" s="1" t="s">
        <v>302</v>
      </c>
      <c r="D152" s="1" t="s">
        <v>302</v>
      </c>
      <c r="E152" s="1" t="s">
        <v>302</v>
      </c>
      <c r="F152" s="1" t="s">
        <v>302</v>
      </c>
      <c r="G152" s="1" t="s">
        <v>302</v>
      </c>
      <c r="H152" s="1" t="s">
        <v>302</v>
      </c>
      <c r="I152" s="1" t="s">
        <v>302</v>
      </c>
      <c r="J152" s="1" t="s">
        <v>302</v>
      </c>
      <c r="K152" s="1" t="s">
        <v>302</v>
      </c>
      <c r="L152" s="1" t="s">
        <v>302</v>
      </c>
      <c r="M152" s="1" t="s">
        <v>302</v>
      </c>
      <c r="N152" s="1" t="s">
        <v>302</v>
      </c>
      <c r="O152" s="1" t="s">
        <v>302</v>
      </c>
      <c r="P152" s="1" t="s">
        <v>302</v>
      </c>
      <c r="Q152" s="1" t="s">
        <v>302</v>
      </c>
    </row>
    <row r="153" spans="1:17" x14ac:dyDescent="0.15">
      <c r="A153" s="1" t="s">
        <v>302</v>
      </c>
      <c r="B153" s="1" t="s">
        <v>302</v>
      </c>
      <c r="C153" s="1" t="s">
        <v>302</v>
      </c>
      <c r="D153" s="1" t="s">
        <v>302</v>
      </c>
      <c r="E153" s="1" t="s">
        <v>302</v>
      </c>
      <c r="F153" s="1" t="s">
        <v>302</v>
      </c>
      <c r="G153" s="1" t="s">
        <v>302</v>
      </c>
      <c r="H153" s="1" t="s">
        <v>302</v>
      </c>
      <c r="I153" s="1" t="s">
        <v>302</v>
      </c>
      <c r="J153" s="1" t="s">
        <v>302</v>
      </c>
      <c r="K153" s="1" t="s">
        <v>302</v>
      </c>
      <c r="L153" s="1" t="s">
        <v>302</v>
      </c>
      <c r="M153" s="1" t="s">
        <v>302</v>
      </c>
      <c r="N153" s="1" t="s">
        <v>302</v>
      </c>
      <c r="O153" s="1" t="s">
        <v>302</v>
      </c>
      <c r="P153" s="1" t="s">
        <v>302</v>
      </c>
      <c r="Q153" s="1" t="s">
        <v>302</v>
      </c>
    </row>
    <row r="154" spans="1:17" x14ac:dyDescent="0.15">
      <c r="A154" s="1" t="s">
        <v>302</v>
      </c>
      <c r="B154" s="1" t="s">
        <v>302</v>
      </c>
      <c r="C154" s="1" t="s">
        <v>302</v>
      </c>
      <c r="D154" s="1" t="s">
        <v>302</v>
      </c>
      <c r="E154" s="1" t="s">
        <v>302</v>
      </c>
      <c r="F154" s="1" t="s">
        <v>302</v>
      </c>
      <c r="G154" s="1" t="s">
        <v>302</v>
      </c>
      <c r="H154" s="1" t="s">
        <v>302</v>
      </c>
      <c r="I154" s="1" t="s">
        <v>302</v>
      </c>
      <c r="J154" s="1" t="s">
        <v>302</v>
      </c>
      <c r="K154" s="1" t="s">
        <v>302</v>
      </c>
      <c r="L154" s="1" t="s">
        <v>302</v>
      </c>
      <c r="M154" s="1" t="s">
        <v>302</v>
      </c>
      <c r="N154" s="1" t="s">
        <v>302</v>
      </c>
      <c r="O154" s="1" t="s">
        <v>302</v>
      </c>
      <c r="P154" s="1" t="s">
        <v>302</v>
      </c>
      <c r="Q154" s="1" t="s">
        <v>302</v>
      </c>
    </row>
    <row r="155" spans="1:17" x14ac:dyDescent="0.15">
      <c r="A155" s="1" t="s">
        <v>302</v>
      </c>
      <c r="B155" s="1" t="s">
        <v>302</v>
      </c>
      <c r="C155" s="1" t="s">
        <v>302</v>
      </c>
      <c r="D155" s="1" t="s">
        <v>302</v>
      </c>
      <c r="E155" s="1" t="s">
        <v>302</v>
      </c>
      <c r="F155" s="1" t="s">
        <v>302</v>
      </c>
      <c r="G155" s="1" t="s">
        <v>302</v>
      </c>
      <c r="H155" s="1" t="s">
        <v>302</v>
      </c>
      <c r="I155" s="1" t="s">
        <v>302</v>
      </c>
      <c r="J155" s="1" t="s">
        <v>302</v>
      </c>
      <c r="K155" s="1" t="s">
        <v>302</v>
      </c>
      <c r="L155" s="1" t="s">
        <v>302</v>
      </c>
      <c r="M155" s="1" t="s">
        <v>302</v>
      </c>
      <c r="N155" s="1" t="s">
        <v>302</v>
      </c>
      <c r="O155" s="1" t="s">
        <v>302</v>
      </c>
      <c r="P155" s="1" t="s">
        <v>302</v>
      </c>
      <c r="Q155" s="1" t="s">
        <v>302</v>
      </c>
    </row>
    <row r="156" spans="1:17" x14ac:dyDescent="0.15">
      <c r="A156" s="1" t="s">
        <v>302</v>
      </c>
      <c r="B156" s="1" t="s">
        <v>302</v>
      </c>
      <c r="C156" s="1" t="s">
        <v>302</v>
      </c>
      <c r="D156" s="1" t="s">
        <v>302</v>
      </c>
      <c r="E156" s="1" t="s">
        <v>302</v>
      </c>
      <c r="F156" s="1" t="s">
        <v>302</v>
      </c>
      <c r="G156" s="1" t="s">
        <v>302</v>
      </c>
      <c r="H156" s="1" t="s">
        <v>302</v>
      </c>
      <c r="I156" s="1" t="s">
        <v>302</v>
      </c>
      <c r="J156" s="1" t="s">
        <v>302</v>
      </c>
      <c r="K156" s="1" t="s">
        <v>302</v>
      </c>
      <c r="L156" s="1" t="s">
        <v>302</v>
      </c>
      <c r="M156" s="1" t="s">
        <v>302</v>
      </c>
      <c r="N156" s="1" t="s">
        <v>302</v>
      </c>
      <c r="O156" s="1" t="s">
        <v>302</v>
      </c>
      <c r="P156" s="1" t="s">
        <v>302</v>
      </c>
      <c r="Q156" s="1" t="s">
        <v>302</v>
      </c>
    </row>
    <row r="157" spans="1:17" x14ac:dyDescent="0.15">
      <c r="A157" s="1" t="s">
        <v>302</v>
      </c>
      <c r="B157" s="1" t="s">
        <v>302</v>
      </c>
      <c r="C157" s="1" t="s">
        <v>302</v>
      </c>
      <c r="D157" s="1" t="s">
        <v>302</v>
      </c>
      <c r="E157" s="1" t="s">
        <v>302</v>
      </c>
      <c r="F157" s="1" t="s">
        <v>302</v>
      </c>
      <c r="G157" s="1" t="s">
        <v>302</v>
      </c>
      <c r="H157" s="1" t="s">
        <v>302</v>
      </c>
      <c r="I157" s="1" t="s">
        <v>302</v>
      </c>
      <c r="J157" s="1" t="s">
        <v>302</v>
      </c>
      <c r="K157" s="1" t="s">
        <v>302</v>
      </c>
      <c r="L157" s="1" t="s">
        <v>302</v>
      </c>
      <c r="M157" s="1" t="s">
        <v>302</v>
      </c>
      <c r="N157" s="1" t="s">
        <v>302</v>
      </c>
      <c r="O157" s="1" t="s">
        <v>302</v>
      </c>
      <c r="P157" s="1" t="s">
        <v>302</v>
      </c>
      <c r="Q157" s="1" t="s">
        <v>302</v>
      </c>
    </row>
    <row r="158" spans="1:17" x14ac:dyDescent="0.15">
      <c r="A158" s="1" t="s">
        <v>302</v>
      </c>
      <c r="B158" s="1" t="s">
        <v>302</v>
      </c>
      <c r="C158" s="1" t="s">
        <v>302</v>
      </c>
      <c r="D158" s="1" t="s">
        <v>302</v>
      </c>
      <c r="E158" s="1" t="s">
        <v>302</v>
      </c>
      <c r="F158" s="1" t="s">
        <v>302</v>
      </c>
      <c r="G158" s="1" t="s">
        <v>302</v>
      </c>
      <c r="H158" s="1" t="s">
        <v>302</v>
      </c>
      <c r="I158" s="1" t="s">
        <v>302</v>
      </c>
      <c r="J158" s="1" t="s">
        <v>302</v>
      </c>
      <c r="K158" s="1" t="s">
        <v>302</v>
      </c>
      <c r="L158" s="1" t="s">
        <v>302</v>
      </c>
      <c r="M158" s="1" t="s">
        <v>302</v>
      </c>
      <c r="N158" s="1" t="s">
        <v>302</v>
      </c>
      <c r="O158" s="1" t="s">
        <v>302</v>
      </c>
      <c r="P158" s="1" t="s">
        <v>302</v>
      </c>
      <c r="Q158" s="1" t="s">
        <v>302</v>
      </c>
    </row>
    <row r="159" spans="1:17" x14ac:dyDescent="0.15">
      <c r="A159" s="1" t="s">
        <v>302</v>
      </c>
      <c r="B159" s="1" t="s">
        <v>302</v>
      </c>
      <c r="C159" s="1" t="s">
        <v>302</v>
      </c>
      <c r="D159" s="1" t="s">
        <v>302</v>
      </c>
      <c r="E159" s="1" t="s">
        <v>302</v>
      </c>
      <c r="F159" s="1" t="s">
        <v>302</v>
      </c>
      <c r="G159" s="1" t="s">
        <v>302</v>
      </c>
      <c r="H159" s="1" t="s">
        <v>302</v>
      </c>
      <c r="I159" s="1" t="s">
        <v>302</v>
      </c>
      <c r="J159" s="1" t="s">
        <v>302</v>
      </c>
      <c r="K159" s="1" t="s">
        <v>302</v>
      </c>
      <c r="L159" s="1" t="s">
        <v>302</v>
      </c>
      <c r="M159" s="1" t="s">
        <v>302</v>
      </c>
      <c r="N159" s="1" t="s">
        <v>302</v>
      </c>
      <c r="O159" s="1" t="s">
        <v>302</v>
      </c>
      <c r="P159" s="1" t="s">
        <v>302</v>
      </c>
      <c r="Q159" s="1" t="s">
        <v>302</v>
      </c>
    </row>
    <row r="160" spans="1:17" x14ac:dyDescent="0.15">
      <c r="A160" s="1" t="s">
        <v>302</v>
      </c>
      <c r="B160" s="1" t="s">
        <v>302</v>
      </c>
      <c r="C160" s="1" t="s">
        <v>302</v>
      </c>
      <c r="D160" s="1" t="s">
        <v>302</v>
      </c>
      <c r="E160" s="1" t="s">
        <v>302</v>
      </c>
      <c r="F160" s="1" t="s">
        <v>302</v>
      </c>
      <c r="G160" s="1" t="s">
        <v>302</v>
      </c>
      <c r="H160" s="1" t="s">
        <v>302</v>
      </c>
      <c r="I160" s="1" t="s">
        <v>302</v>
      </c>
      <c r="J160" s="1" t="s">
        <v>302</v>
      </c>
      <c r="K160" s="1" t="s">
        <v>302</v>
      </c>
      <c r="L160" s="1" t="s">
        <v>302</v>
      </c>
      <c r="M160" s="1" t="s">
        <v>302</v>
      </c>
      <c r="N160" s="1" t="s">
        <v>302</v>
      </c>
      <c r="O160" s="1" t="s">
        <v>302</v>
      </c>
      <c r="P160" s="1" t="s">
        <v>302</v>
      </c>
      <c r="Q160" s="1" t="s">
        <v>302</v>
      </c>
    </row>
    <row r="161" spans="1:17" x14ac:dyDescent="0.15">
      <c r="A161" s="1" t="s">
        <v>302</v>
      </c>
      <c r="B161" s="1" t="s">
        <v>302</v>
      </c>
      <c r="C161" s="1" t="s">
        <v>302</v>
      </c>
      <c r="D161" s="1" t="s">
        <v>302</v>
      </c>
      <c r="E161" s="1" t="s">
        <v>302</v>
      </c>
      <c r="F161" s="1" t="s">
        <v>302</v>
      </c>
      <c r="G161" s="1" t="s">
        <v>302</v>
      </c>
      <c r="H161" s="1" t="s">
        <v>302</v>
      </c>
      <c r="I161" s="1" t="s">
        <v>302</v>
      </c>
      <c r="J161" s="1" t="s">
        <v>302</v>
      </c>
      <c r="K161" s="1" t="s">
        <v>302</v>
      </c>
      <c r="L161" s="1" t="s">
        <v>302</v>
      </c>
      <c r="M161" s="1" t="s">
        <v>302</v>
      </c>
      <c r="N161" s="1" t="s">
        <v>302</v>
      </c>
      <c r="O161" s="1" t="s">
        <v>302</v>
      </c>
      <c r="P161" s="1" t="s">
        <v>302</v>
      </c>
      <c r="Q161" s="1" t="s">
        <v>302</v>
      </c>
    </row>
    <row r="162" spans="1:17" x14ac:dyDescent="0.15">
      <c r="A162" s="1" t="s">
        <v>302</v>
      </c>
      <c r="B162" s="1" t="s">
        <v>302</v>
      </c>
      <c r="C162" s="1" t="s">
        <v>302</v>
      </c>
      <c r="D162" s="1" t="s">
        <v>302</v>
      </c>
      <c r="E162" s="1" t="s">
        <v>302</v>
      </c>
      <c r="F162" s="1" t="s">
        <v>302</v>
      </c>
      <c r="G162" s="1" t="s">
        <v>302</v>
      </c>
      <c r="H162" s="1" t="s">
        <v>302</v>
      </c>
      <c r="I162" s="1" t="s">
        <v>302</v>
      </c>
      <c r="J162" s="1" t="s">
        <v>302</v>
      </c>
      <c r="K162" s="1" t="s">
        <v>302</v>
      </c>
      <c r="L162" s="1" t="s">
        <v>302</v>
      </c>
      <c r="M162" s="1" t="s">
        <v>302</v>
      </c>
      <c r="N162" s="1" t="s">
        <v>302</v>
      </c>
      <c r="O162" s="1" t="s">
        <v>302</v>
      </c>
      <c r="P162" s="1" t="s">
        <v>302</v>
      </c>
      <c r="Q162" s="1" t="s">
        <v>302</v>
      </c>
    </row>
    <row r="163" spans="1:17" x14ac:dyDescent="0.15">
      <c r="A163" s="1" t="s">
        <v>302</v>
      </c>
      <c r="B163" s="1" t="s">
        <v>302</v>
      </c>
      <c r="C163" s="1" t="s">
        <v>302</v>
      </c>
      <c r="D163" s="1" t="s">
        <v>302</v>
      </c>
      <c r="E163" s="1" t="s">
        <v>302</v>
      </c>
      <c r="F163" s="1" t="s">
        <v>302</v>
      </c>
      <c r="G163" s="1" t="s">
        <v>302</v>
      </c>
      <c r="H163" s="1" t="s">
        <v>302</v>
      </c>
      <c r="I163" s="1" t="s">
        <v>302</v>
      </c>
      <c r="J163" s="1" t="s">
        <v>302</v>
      </c>
      <c r="K163" s="1" t="s">
        <v>302</v>
      </c>
      <c r="L163" s="1" t="s">
        <v>302</v>
      </c>
      <c r="M163" s="1" t="s">
        <v>302</v>
      </c>
      <c r="N163" s="1" t="s">
        <v>302</v>
      </c>
      <c r="O163" s="1" t="s">
        <v>302</v>
      </c>
      <c r="P163" s="1" t="s">
        <v>302</v>
      </c>
      <c r="Q163" s="1" t="s">
        <v>302</v>
      </c>
    </row>
    <row r="164" spans="1:17" x14ac:dyDescent="0.15">
      <c r="A164" s="1" t="s">
        <v>302</v>
      </c>
      <c r="B164" s="1" t="s">
        <v>302</v>
      </c>
      <c r="C164" s="1" t="s">
        <v>302</v>
      </c>
      <c r="D164" s="1" t="s">
        <v>302</v>
      </c>
      <c r="E164" s="1" t="s">
        <v>302</v>
      </c>
      <c r="F164" s="1" t="s">
        <v>302</v>
      </c>
      <c r="G164" s="1" t="s">
        <v>302</v>
      </c>
      <c r="H164" s="1" t="s">
        <v>302</v>
      </c>
      <c r="I164" s="1" t="s">
        <v>302</v>
      </c>
      <c r="J164" s="1" t="s">
        <v>302</v>
      </c>
      <c r="K164" s="1" t="s">
        <v>302</v>
      </c>
      <c r="L164" s="1" t="s">
        <v>302</v>
      </c>
      <c r="M164" s="1" t="s">
        <v>302</v>
      </c>
      <c r="N164" s="1" t="s">
        <v>302</v>
      </c>
      <c r="O164" s="1" t="s">
        <v>302</v>
      </c>
      <c r="P164" s="1" t="s">
        <v>302</v>
      </c>
      <c r="Q164" s="1" t="s">
        <v>302</v>
      </c>
    </row>
    <row r="165" spans="1:17" x14ac:dyDescent="0.15">
      <c r="A165" s="1" t="s">
        <v>302</v>
      </c>
      <c r="B165" s="1" t="s">
        <v>302</v>
      </c>
      <c r="C165" s="1" t="s">
        <v>302</v>
      </c>
      <c r="D165" s="1" t="s">
        <v>302</v>
      </c>
      <c r="E165" s="1" t="s">
        <v>302</v>
      </c>
      <c r="F165" s="1" t="s">
        <v>302</v>
      </c>
      <c r="G165" s="1" t="s">
        <v>302</v>
      </c>
      <c r="H165" s="1" t="s">
        <v>302</v>
      </c>
      <c r="I165" s="1" t="s">
        <v>302</v>
      </c>
      <c r="J165" s="1" t="s">
        <v>302</v>
      </c>
      <c r="K165" s="1" t="s">
        <v>302</v>
      </c>
      <c r="L165" s="1" t="s">
        <v>302</v>
      </c>
      <c r="M165" s="1" t="s">
        <v>302</v>
      </c>
      <c r="N165" s="1" t="s">
        <v>302</v>
      </c>
      <c r="O165" s="1" t="s">
        <v>302</v>
      </c>
      <c r="P165" s="1" t="s">
        <v>302</v>
      </c>
      <c r="Q165" s="1" t="s">
        <v>302</v>
      </c>
    </row>
    <row r="166" spans="1:17" x14ac:dyDescent="0.15">
      <c r="A166" s="1" t="s">
        <v>302</v>
      </c>
      <c r="B166" s="1" t="s">
        <v>302</v>
      </c>
      <c r="C166" s="1" t="s">
        <v>302</v>
      </c>
      <c r="D166" s="1" t="s">
        <v>302</v>
      </c>
      <c r="E166" s="1" t="s">
        <v>302</v>
      </c>
      <c r="F166" s="1" t="s">
        <v>302</v>
      </c>
      <c r="G166" s="1" t="s">
        <v>302</v>
      </c>
      <c r="H166" s="1" t="s">
        <v>302</v>
      </c>
      <c r="I166" s="1" t="s">
        <v>302</v>
      </c>
      <c r="J166" s="1" t="s">
        <v>302</v>
      </c>
      <c r="K166" s="1" t="s">
        <v>302</v>
      </c>
      <c r="L166" s="1" t="s">
        <v>302</v>
      </c>
      <c r="M166" s="1" t="s">
        <v>302</v>
      </c>
      <c r="N166" s="1" t="s">
        <v>302</v>
      </c>
      <c r="O166" s="1" t="s">
        <v>302</v>
      </c>
      <c r="P166" s="1" t="s">
        <v>302</v>
      </c>
      <c r="Q166" s="1" t="s">
        <v>302</v>
      </c>
    </row>
    <row r="167" spans="1:17" x14ac:dyDescent="0.15">
      <c r="A167" s="1" t="s">
        <v>302</v>
      </c>
      <c r="B167" s="1" t="s">
        <v>302</v>
      </c>
      <c r="C167" s="1" t="s">
        <v>302</v>
      </c>
      <c r="D167" s="1" t="s">
        <v>302</v>
      </c>
      <c r="E167" s="1" t="s">
        <v>302</v>
      </c>
      <c r="F167" s="1" t="s">
        <v>302</v>
      </c>
      <c r="G167" s="1" t="s">
        <v>302</v>
      </c>
      <c r="H167" s="1" t="s">
        <v>302</v>
      </c>
      <c r="I167" s="1" t="s">
        <v>302</v>
      </c>
      <c r="J167" s="1" t="s">
        <v>302</v>
      </c>
      <c r="K167" s="1" t="s">
        <v>302</v>
      </c>
      <c r="L167" s="1" t="s">
        <v>302</v>
      </c>
      <c r="M167" s="1" t="s">
        <v>302</v>
      </c>
      <c r="N167" s="1" t="s">
        <v>302</v>
      </c>
      <c r="O167" s="1" t="s">
        <v>302</v>
      </c>
      <c r="P167" s="1" t="s">
        <v>302</v>
      </c>
      <c r="Q167" s="1" t="s">
        <v>302</v>
      </c>
    </row>
    <row r="168" spans="1:17" x14ac:dyDescent="0.15">
      <c r="A168" s="1" t="s">
        <v>302</v>
      </c>
      <c r="B168" s="1" t="s">
        <v>302</v>
      </c>
      <c r="C168" s="1" t="s">
        <v>302</v>
      </c>
      <c r="D168" s="1" t="s">
        <v>302</v>
      </c>
      <c r="E168" s="1" t="s">
        <v>302</v>
      </c>
      <c r="F168" s="1" t="s">
        <v>302</v>
      </c>
      <c r="G168" s="1" t="s">
        <v>302</v>
      </c>
      <c r="H168" s="1" t="s">
        <v>302</v>
      </c>
      <c r="I168" s="1" t="s">
        <v>302</v>
      </c>
      <c r="J168" s="1" t="s">
        <v>302</v>
      </c>
      <c r="K168" s="1" t="s">
        <v>302</v>
      </c>
      <c r="L168" s="1" t="s">
        <v>302</v>
      </c>
      <c r="M168" s="1" t="s">
        <v>302</v>
      </c>
      <c r="N168" s="1" t="s">
        <v>302</v>
      </c>
      <c r="O168" s="1" t="s">
        <v>302</v>
      </c>
      <c r="P168" s="1" t="s">
        <v>302</v>
      </c>
      <c r="Q168" s="1" t="s">
        <v>302</v>
      </c>
    </row>
    <row r="169" spans="1:17" x14ac:dyDescent="0.15">
      <c r="A169" s="1" t="s">
        <v>302</v>
      </c>
      <c r="B169" s="1" t="s">
        <v>302</v>
      </c>
      <c r="C169" s="1" t="s">
        <v>302</v>
      </c>
      <c r="D169" s="1" t="s">
        <v>302</v>
      </c>
      <c r="E169" s="1" t="s">
        <v>302</v>
      </c>
      <c r="F169" s="1" t="s">
        <v>302</v>
      </c>
      <c r="G169" s="1" t="s">
        <v>302</v>
      </c>
      <c r="H169" s="1" t="s">
        <v>302</v>
      </c>
      <c r="I169" s="1" t="s">
        <v>302</v>
      </c>
      <c r="J169" s="1" t="s">
        <v>302</v>
      </c>
      <c r="K169" s="1" t="s">
        <v>302</v>
      </c>
      <c r="L169" s="1" t="s">
        <v>302</v>
      </c>
      <c r="M169" s="1" t="s">
        <v>302</v>
      </c>
      <c r="N169" s="1" t="s">
        <v>302</v>
      </c>
      <c r="O169" s="1" t="s">
        <v>302</v>
      </c>
      <c r="P169" s="1" t="s">
        <v>302</v>
      </c>
      <c r="Q169" s="1" t="s">
        <v>302</v>
      </c>
    </row>
    <row r="170" spans="1:17" x14ac:dyDescent="0.15">
      <c r="A170" s="1" t="s">
        <v>302</v>
      </c>
      <c r="B170" s="1" t="s">
        <v>302</v>
      </c>
      <c r="C170" s="1" t="s">
        <v>302</v>
      </c>
      <c r="D170" s="1" t="s">
        <v>302</v>
      </c>
      <c r="E170" s="1" t="s">
        <v>302</v>
      </c>
      <c r="F170" s="1" t="s">
        <v>302</v>
      </c>
      <c r="G170" s="1" t="s">
        <v>302</v>
      </c>
      <c r="H170" s="1" t="s">
        <v>302</v>
      </c>
      <c r="I170" s="1" t="s">
        <v>302</v>
      </c>
      <c r="J170" s="1" t="s">
        <v>302</v>
      </c>
      <c r="K170" s="1" t="s">
        <v>302</v>
      </c>
      <c r="L170" s="1" t="s">
        <v>302</v>
      </c>
      <c r="M170" s="1" t="s">
        <v>302</v>
      </c>
      <c r="N170" s="1" t="s">
        <v>302</v>
      </c>
      <c r="O170" s="1" t="s">
        <v>302</v>
      </c>
      <c r="P170" s="1" t="s">
        <v>302</v>
      </c>
      <c r="Q170" s="1" t="s">
        <v>302</v>
      </c>
    </row>
    <row r="171" spans="1:17" x14ac:dyDescent="0.15">
      <c r="A171" s="1" t="s">
        <v>302</v>
      </c>
      <c r="B171" s="1" t="s">
        <v>302</v>
      </c>
      <c r="C171" s="1" t="s">
        <v>302</v>
      </c>
      <c r="D171" s="1" t="s">
        <v>302</v>
      </c>
      <c r="E171" s="1" t="s">
        <v>302</v>
      </c>
      <c r="F171" s="1" t="s">
        <v>302</v>
      </c>
      <c r="G171" s="1" t="s">
        <v>302</v>
      </c>
      <c r="H171" s="1" t="s">
        <v>302</v>
      </c>
      <c r="I171" s="1" t="s">
        <v>302</v>
      </c>
      <c r="J171" s="1" t="s">
        <v>302</v>
      </c>
      <c r="K171" s="1" t="s">
        <v>302</v>
      </c>
      <c r="L171" s="1" t="s">
        <v>302</v>
      </c>
      <c r="M171" s="1" t="s">
        <v>302</v>
      </c>
      <c r="N171" s="1" t="s">
        <v>302</v>
      </c>
      <c r="O171" s="1" t="s">
        <v>302</v>
      </c>
      <c r="P171" s="1" t="s">
        <v>302</v>
      </c>
      <c r="Q171" s="1" t="s">
        <v>302</v>
      </c>
    </row>
    <row r="172" spans="1:17" x14ac:dyDescent="0.15">
      <c r="A172" s="1" t="s">
        <v>302</v>
      </c>
      <c r="B172" s="1" t="s">
        <v>302</v>
      </c>
      <c r="C172" s="1" t="s">
        <v>302</v>
      </c>
      <c r="D172" s="1" t="s">
        <v>302</v>
      </c>
      <c r="E172" s="1" t="s">
        <v>302</v>
      </c>
      <c r="F172" s="1" t="s">
        <v>302</v>
      </c>
      <c r="G172" s="1" t="s">
        <v>302</v>
      </c>
      <c r="H172" s="1" t="s">
        <v>302</v>
      </c>
      <c r="I172" s="1" t="s">
        <v>302</v>
      </c>
      <c r="J172" s="1" t="s">
        <v>302</v>
      </c>
      <c r="K172" s="1" t="s">
        <v>302</v>
      </c>
      <c r="L172" s="1" t="s">
        <v>302</v>
      </c>
      <c r="M172" s="1" t="s">
        <v>302</v>
      </c>
      <c r="N172" s="1" t="s">
        <v>302</v>
      </c>
      <c r="O172" s="1" t="s">
        <v>302</v>
      </c>
      <c r="P172" s="1" t="s">
        <v>302</v>
      </c>
      <c r="Q172" s="1" t="s">
        <v>302</v>
      </c>
    </row>
    <row r="173" spans="1:17" x14ac:dyDescent="0.15">
      <c r="A173" s="1" t="s">
        <v>302</v>
      </c>
      <c r="B173" s="1" t="s">
        <v>302</v>
      </c>
      <c r="C173" s="1" t="s">
        <v>302</v>
      </c>
      <c r="D173" s="1" t="s">
        <v>302</v>
      </c>
      <c r="E173" s="1" t="s">
        <v>302</v>
      </c>
      <c r="F173" s="1" t="s">
        <v>302</v>
      </c>
      <c r="G173" s="1" t="s">
        <v>302</v>
      </c>
      <c r="H173" s="1" t="s">
        <v>302</v>
      </c>
      <c r="I173" s="1" t="s">
        <v>302</v>
      </c>
      <c r="J173" s="1" t="s">
        <v>302</v>
      </c>
      <c r="K173" s="1" t="s">
        <v>302</v>
      </c>
      <c r="L173" s="1" t="s">
        <v>302</v>
      </c>
      <c r="M173" s="1" t="s">
        <v>302</v>
      </c>
      <c r="N173" s="1" t="s">
        <v>302</v>
      </c>
      <c r="O173" s="1" t="s">
        <v>302</v>
      </c>
      <c r="P173" s="1" t="s">
        <v>302</v>
      </c>
      <c r="Q173" s="1" t="s">
        <v>302</v>
      </c>
    </row>
    <row r="174" spans="1:17" x14ac:dyDescent="0.15">
      <c r="A174" s="1" t="s">
        <v>302</v>
      </c>
      <c r="B174" s="1" t="s">
        <v>302</v>
      </c>
      <c r="C174" s="1" t="s">
        <v>302</v>
      </c>
      <c r="D174" s="1" t="s">
        <v>302</v>
      </c>
      <c r="E174" s="1" t="s">
        <v>302</v>
      </c>
      <c r="F174" s="1" t="s">
        <v>302</v>
      </c>
      <c r="G174" s="1" t="s">
        <v>302</v>
      </c>
      <c r="H174" s="1" t="s">
        <v>302</v>
      </c>
      <c r="I174" s="1" t="s">
        <v>302</v>
      </c>
      <c r="J174" s="1" t="s">
        <v>302</v>
      </c>
      <c r="K174" s="1" t="s">
        <v>302</v>
      </c>
      <c r="L174" s="1" t="s">
        <v>302</v>
      </c>
      <c r="M174" s="1" t="s">
        <v>302</v>
      </c>
      <c r="N174" s="1" t="s">
        <v>302</v>
      </c>
      <c r="O174" s="1" t="s">
        <v>302</v>
      </c>
      <c r="P174" s="1" t="s">
        <v>302</v>
      </c>
      <c r="Q174" s="1" t="s">
        <v>302</v>
      </c>
    </row>
    <row r="175" spans="1:17" x14ac:dyDescent="0.15">
      <c r="A175" s="1" t="s">
        <v>302</v>
      </c>
      <c r="B175" s="1" t="s">
        <v>302</v>
      </c>
      <c r="C175" s="1" t="s">
        <v>302</v>
      </c>
      <c r="D175" s="1" t="s">
        <v>302</v>
      </c>
      <c r="E175" s="1" t="s">
        <v>302</v>
      </c>
      <c r="F175" s="1" t="s">
        <v>302</v>
      </c>
      <c r="G175" s="1" t="s">
        <v>302</v>
      </c>
      <c r="H175" s="1" t="s">
        <v>302</v>
      </c>
      <c r="I175" s="1" t="s">
        <v>302</v>
      </c>
      <c r="J175" s="1" t="s">
        <v>302</v>
      </c>
      <c r="K175" s="1" t="s">
        <v>302</v>
      </c>
      <c r="L175" s="1" t="s">
        <v>302</v>
      </c>
      <c r="M175" s="1" t="s">
        <v>302</v>
      </c>
      <c r="N175" s="1" t="s">
        <v>302</v>
      </c>
      <c r="O175" s="1" t="s">
        <v>302</v>
      </c>
      <c r="P175" s="1" t="s">
        <v>302</v>
      </c>
      <c r="Q175" s="1" t="s">
        <v>302</v>
      </c>
    </row>
    <row r="176" spans="1:17" x14ac:dyDescent="0.15">
      <c r="A176" s="1" t="s">
        <v>302</v>
      </c>
      <c r="B176" s="1" t="s">
        <v>302</v>
      </c>
      <c r="C176" s="1" t="s">
        <v>302</v>
      </c>
      <c r="D176" s="1" t="s">
        <v>302</v>
      </c>
      <c r="E176" s="1" t="s">
        <v>302</v>
      </c>
      <c r="F176" s="1" t="s">
        <v>302</v>
      </c>
      <c r="G176" s="1" t="s">
        <v>302</v>
      </c>
      <c r="H176" s="1" t="s">
        <v>302</v>
      </c>
      <c r="I176" s="1" t="s">
        <v>302</v>
      </c>
      <c r="J176" s="1" t="s">
        <v>302</v>
      </c>
      <c r="K176" s="1" t="s">
        <v>302</v>
      </c>
      <c r="L176" s="1" t="s">
        <v>302</v>
      </c>
      <c r="M176" s="1" t="s">
        <v>302</v>
      </c>
      <c r="N176" s="1" t="s">
        <v>302</v>
      </c>
      <c r="O176" s="1" t="s">
        <v>302</v>
      </c>
      <c r="P176" s="1" t="s">
        <v>302</v>
      </c>
      <c r="Q176" s="1" t="s">
        <v>302</v>
      </c>
    </row>
    <row r="177" spans="1:17" x14ac:dyDescent="0.15">
      <c r="A177" s="1" t="s">
        <v>302</v>
      </c>
      <c r="B177" s="1" t="s">
        <v>302</v>
      </c>
      <c r="C177" s="1" t="s">
        <v>302</v>
      </c>
      <c r="D177" s="1" t="s">
        <v>302</v>
      </c>
      <c r="E177" s="1" t="s">
        <v>302</v>
      </c>
      <c r="F177" s="1" t="s">
        <v>302</v>
      </c>
      <c r="G177" s="1" t="s">
        <v>302</v>
      </c>
      <c r="H177" s="1" t="s">
        <v>302</v>
      </c>
      <c r="I177" s="1" t="s">
        <v>302</v>
      </c>
      <c r="J177" s="1" t="s">
        <v>302</v>
      </c>
      <c r="K177" s="1" t="s">
        <v>302</v>
      </c>
      <c r="L177" s="1" t="s">
        <v>302</v>
      </c>
      <c r="M177" s="1" t="s">
        <v>302</v>
      </c>
      <c r="N177" s="1" t="s">
        <v>302</v>
      </c>
      <c r="O177" s="1" t="s">
        <v>302</v>
      </c>
      <c r="P177" s="1" t="s">
        <v>302</v>
      </c>
      <c r="Q177" s="1" t="s">
        <v>302</v>
      </c>
    </row>
    <row r="178" spans="1:17" x14ac:dyDescent="0.15">
      <c r="A178" s="1" t="s">
        <v>302</v>
      </c>
      <c r="B178" s="1" t="s">
        <v>302</v>
      </c>
      <c r="C178" s="1" t="s">
        <v>302</v>
      </c>
      <c r="D178" s="1" t="s">
        <v>302</v>
      </c>
      <c r="E178" s="1" t="s">
        <v>302</v>
      </c>
      <c r="F178" s="1" t="s">
        <v>302</v>
      </c>
      <c r="G178" s="1" t="s">
        <v>302</v>
      </c>
      <c r="H178" s="1" t="s">
        <v>302</v>
      </c>
      <c r="I178" s="1" t="s">
        <v>302</v>
      </c>
      <c r="J178" s="1" t="s">
        <v>302</v>
      </c>
      <c r="K178" s="1" t="s">
        <v>302</v>
      </c>
      <c r="L178" s="1" t="s">
        <v>302</v>
      </c>
      <c r="M178" s="1" t="s">
        <v>302</v>
      </c>
      <c r="N178" s="1" t="s">
        <v>302</v>
      </c>
      <c r="O178" s="1" t="s">
        <v>302</v>
      </c>
      <c r="P178" s="1" t="s">
        <v>302</v>
      </c>
      <c r="Q178" s="1" t="s">
        <v>302</v>
      </c>
    </row>
    <row r="179" spans="1:17" x14ac:dyDescent="0.15">
      <c r="A179" s="1" t="s">
        <v>302</v>
      </c>
      <c r="B179" s="1" t="s">
        <v>302</v>
      </c>
      <c r="C179" s="1" t="s">
        <v>302</v>
      </c>
      <c r="D179" s="1" t="s">
        <v>302</v>
      </c>
      <c r="E179" s="1" t="s">
        <v>302</v>
      </c>
      <c r="F179" s="1" t="s">
        <v>302</v>
      </c>
      <c r="G179" s="1" t="s">
        <v>302</v>
      </c>
      <c r="H179" s="1" t="s">
        <v>302</v>
      </c>
      <c r="I179" s="1" t="s">
        <v>302</v>
      </c>
      <c r="J179" s="1" t="s">
        <v>302</v>
      </c>
      <c r="K179" s="1" t="s">
        <v>302</v>
      </c>
      <c r="L179" s="1" t="s">
        <v>302</v>
      </c>
      <c r="M179" s="1" t="s">
        <v>302</v>
      </c>
      <c r="N179" s="1" t="s">
        <v>302</v>
      </c>
      <c r="O179" s="1" t="s">
        <v>302</v>
      </c>
      <c r="P179" s="1" t="s">
        <v>302</v>
      </c>
      <c r="Q179" s="1" t="s">
        <v>302</v>
      </c>
    </row>
    <row r="180" spans="1:17" x14ac:dyDescent="0.15">
      <c r="A180" s="1" t="s">
        <v>302</v>
      </c>
      <c r="B180" s="1" t="s">
        <v>302</v>
      </c>
      <c r="C180" s="1" t="s">
        <v>302</v>
      </c>
      <c r="D180" s="1" t="s">
        <v>302</v>
      </c>
      <c r="E180" s="1" t="s">
        <v>302</v>
      </c>
      <c r="F180" s="1" t="s">
        <v>302</v>
      </c>
      <c r="G180" s="1" t="s">
        <v>302</v>
      </c>
      <c r="H180" s="1" t="s">
        <v>302</v>
      </c>
      <c r="I180" s="1" t="s">
        <v>302</v>
      </c>
      <c r="J180" s="1" t="s">
        <v>302</v>
      </c>
      <c r="K180" s="1" t="s">
        <v>302</v>
      </c>
      <c r="L180" s="1" t="s">
        <v>302</v>
      </c>
      <c r="M180" s="1" t="s">
        <v>302</v>
      </c>
      <c r="N180" s="1" t="s">
        <v>302</v>
      </c>
      <c r="O180" s="1" t="s">
        <v>302</v>
      </c>
      <c r="P180" s="1" t="s">
        <v>302</v>
      </c>
      <c r="Q180" s="1" t="s">
        <v>302</v>
      </c>
    </row>
    <row r="181" spans="1:17" x14ac:dyDescent="0.15">
      <c r="A181" s="1" t="s">
        <v>302</v>
      </c>
      <c r="B181" s="1" t="s">
        <v>302</v>
      </c>
      <c r="C181" s="1" t="s">
        <v>302</v>
      </c>
      <c r="D181" s="1" t="s">
        <v>302</v>
      </c>
      <c r="E181" s="1" t="s">
        <v>302</v>
      </c>
      <c r="F181" s="1" t="s">
        <v>302</v>
      </c>
      <c r="G181" s="1" t="s">
        <v>302</v>
      </c>
      <c r="H181" s="1" t="s">
        <v>302</v>
      </c>
      <c r="I181" s="1" t="s">
        <v>302</v>
      </c>
      <c r="J181" s="1" t="s">
        <v>302</v>
      </c>
      <c r="K181" s="1" t="s">
        <v>302</v>
      </c>
      <c r="L181" s="1" t="s">
        <v>302</v>
      </c>
      <c r="M181" s="1" t="s">
        <v>302</v>
      </c>
      <c r="N181" s="1" t="s">
        <v>302</v>
      </c>
      <c r="O181" s="1" t="s">
        <v>302</v>
      </c>
      <c r="P181" s="1" t="s">
        <v>302</v>
      </c>
      <c r="Q181" s="1" t="s">
        <v>302</v>
      </c>
    </row>
    <row r="182" spans="1:17" x14ac:dyDescent="0.15">
      <c r="A182" s="1" t="s">
        <v>302</v>
      </c>
      <c r="B182" s="1" t="s">
        <v>302</v>
      </c>
      <c r="C182" s="1" t="s">
        <v>302</v>
      </c>
      <c r="D182" s="1" t="s">
        <v>302</v>
      </c>
      <c r="E182" s="1" t="s">
        <v>302</v>
      </c>
      <c r="F182" s="1" t="s">
        <v>302</v>
      </c>
      <c r="G182" s="1" t="s">
        <v>302</v>
      </c>
      <c r="H182" s="1" t="s">
        <v>302</v>
      </c>
      <c r="I182" s="1" t="s">
        <v>302</v>
      </c>
      <c r="J182" s="1" t="s">
        <v>302</v>
      </c>
      <c r="K182" s="1" t="s">
        <v>302</v>
      </c>
      <c r="L182" s="1" t="s">
        <v>302</v>
      </c>
      <c r="M182" s="1" t="s">
        <v>302</v>
      </c>
      <c r="N182" s="1" t="s">
        <v>302</v>
      </c>
      <c r="O182" s="1" t="s">
        <v>302</v>
      </c>
      <c r="P182" s="1" t="s">
        <v>302</v>
      </c>
      <c r="Q182" s="1" t="s">
        <v>302</v>
      </c>
    </row>
    <row r="183" spans="1:17" x14ac:dyDescent="0.15">
      <c r="A183" s="1" t="s">
        <v>302</v>
      </c>
      <c r="B183" s="1" t="s">
        <v>302</v>
      </c>
      <c r="C183" s="1" t="s">
        <v>302</v>
      </c>
      <c r="D183" s="1" t="s">
        <v>302</v>
      </c>
      <c r="E183" s="1" t="s">
        <v>302</v>
      </c>
      <c r="F183" s="1" t="s">
        <v>302</v>
      </c>
      <c r="G183" s="1" t="s">
        <v>302</v>
      </c>
      <c r="H183" s="1" t="s">
        <v>302</v>
      </c>
      <c r="I183" s="1" t="s">
        <v>302</v>
      </c>
      <c r="J183" s="1" t="s">
        <v>302</v>
      </c>
      <c r="K183" s="1" t="s">
        <v>302</v>
      </c>
      <c r="L183" s="1" t="s">
        <v>302</v>
      </c>
      <c r="M183" s="1" t="s">
        <v>302</v>
      </c>
      <c r="N183" s="1" t="s">
        <v>302</v>
      </c>
      <c r="O183" s="1" t="s">
        <v>302</v>
      </c>
      <c r="P183" s="1" t="s">
        <v>302</v>
      </c>
      <c r="Q183" s="1" t="s">
        <v>302</v>
      </c>
    </row>
    <row r="184" spans="1:17" x14ac:dyDescent="0.15">
      <c r="A184" s="1" t="s">
        <v>302</v>
      </c>
      <c r="B184" s="1" t="s">
        <v>302</v>
      </c>
      <c r="C184" s="1" t="s">
        <v>302</v>
      </c>
      <c r="D184" s="1" t="s">
        <v>302</v>
      </c>
      <c r="E184" s="1" t="s">
        <v>302</v>
      </c>
      <c r="F184" s="1" t="s">
        <v>302</v>
      </c>
      <c r="G184" s="1" t="s">
        <v>302</v>
      </c>
      <c r="H184" s="1" t="s">
        <v>302</v>
      </c>
      <c r="I184" s="1" t="s">
        <v>302</v>
      </c>
      <c r="J184" s="1" t="s">
        <v>302</v>
      </c>
      <c r="K184" s="1" t="s">
        <v>302</v>
      </c>
      <c r="L184" s="1" t="s">
        <v>302</v>
      </c>
      <c r="M184" s="1" t="s">
        <v>302</v>
      </c>
      <c r="N184" s="1" t="s">
        <v>302</v>
      </c>
      <c r="O184" s="1" t="s">
        <v>302</v>
      </c>
      <c r="P184" s="1" t="s">
        <v>302</v>
      </c>
      <c r="Q184" s="1" t="s">
        <v>302</v>
      </c>
    </row>
    <row r="185" spans="1:17" x14ac:dyDescent="0.15">
      <c r="A185" s="1" t="s">
        <v>302</v>
      </c>
      <c r="B185" s="1" t="s">
        <v>302</v>
      </c>
      <c r="C185" s="1" t="s">
        <v>302</v>
      </c>
      <c r="D185" s="1" t="s">
        <v>302</v>
      </c>
      <c r="E185" s="1" t="s">
        <v>302</v>
      </c>
      <c r="F185" s="1" t="s">
        <v>302</v>
      </c>
      <c r="G185" s="1" t="s">
        <v>302</v>
      </c>
      <c r="H185" s="1" t="s">
        <v>302</v>
      </c>
      <c r="I185" s="1" t="s">
        <v>302</v>
      </c>
      <c r="J185" s="1" t="s">
        <v>302</v>
      </c>
      <c r="K185" s="1" t="s">
        <v>302</v>
      </c>
      <c r="L185" s="1" t="s">
        <v>302</v>
      </c>
      <c r="M185" s="1" t="s">
        <v>302</v>
      </c>
      <c r="N185" s="1" t="s">
        <v>302</v>
      </c>
      <c r="O185" s="1" t="s">
        <v>302</v>
      </c>
      <c r="P185" s="1" t="s">
        <v>302</v>
      </c>
      <c r="Q185" s="1" t="s">
        <v>302</v>
      </c>
    </row>
    <row r="186" spans="1:17" x14ac:dyDescent="0.15">
      <c r="A186" s="1" t="s">
        <v>302</v>
      </c>
      <c r="B186" s="1" t="s">
        <v>302</v>
      </c>
      <c r="C186" s="1" t="s">
        <v>302</v>
      </c>
      <c r="D186" s="1" t="s">
        <v>302</v>
      </c>
      <c r="E186" s="1" t="s">
        <v>302</v>
      </c>
      <c r="F186" s="1" t="s">
        <v>302</v>
      </c>
      <c r="G186" s="1" t="s">
        <v>302</v>
      </c>
      <c r="H186" s="1" t="s">
        <v>302</v>
      </c>
      <c r="I186" s="1" t="s">
        <v>302</v>
      </c>
      <c r="J186" s="1" t="s">
        <v>302</v>
      </c>
      <c r="K186" s="1" t="s">
        <v>302</v>
      </c>
      <c r="L186" s="1" t="s">
        <v>302</v>
      </c>
      <c r="M186" s="1" t="s">
        <v>302</v>
      </c>
      <c r="N186" s="1" t="s">
        <v>302</v>
      </c>
      <c r="O186" s="1" t="s">
        <v>302</v>
      </c>
      <c r="P186" s="1" t="s">
        <v>302</v>
      </c>
      <c r="Q186" s="1" t="s">
        <v>302</v>
      </c>
    </row>
    <row r="187" spans="1:17" x14ac:dyDescent="0.15">
      <c r="A187" s="1" t="s">
        <v>302</v>
      </c>
      <c r="B187" s="1" t="s">
        <v>302</v>
      </c>
      <c r="C187" s="1" t="s">
        <v>302</v>
      </c>
      <c r="D187" s="1" t="s">
        <v>302</v>
      </c>
      <c r="E187" s="1" t="s">
        <v>302</v>
      </c>
      <c r="F187" s="1" t="s">
        <v>302</v>
      </c>
      <c r="G187" s="1" t="s">
        <v>302</v>
      </c>
      <c r="H187" s="1" t="s">
        <v>302</v>
      </c>
      <c r="I187" s="1" t="s">
        <v>302</v>
      </c>
      <c r="J187" s="1" t="s">
        <v>302</v>
      </c>
      <c r="K187" s="1" t="s">
        <v>302</v>
      </c>
      <c r="L187" s="1" t="s">
        <v>302</v>
      </c>
      <c r="M187" s="1" t="s">
        <v>302</v>
      </c>
      <c r="N187" s="1" t="s">
        <v>302</v>
      </c>
      <c r="O187" s="1" t="s">
        <v>302</v>
      </c>
      <c r="P187" s="1" t="s">
        <v>302</v>
      </c>
      <c r="Q187" s="1" t="s">
        <v>302</v>
      </c>
    </row>
    <row r="188" spans="1:17" x14ac:dyDescent="0.15">
      <c r="A188" s="1" t="s">
        <v>302</v>
      </c>
      <c r="B188" s="1" t="s">
        <v>302</v>
      </c>
      <c r="C188" s="1" t="s">
        <v>302</v>
      </c>
      <c r="D188" s="1" t="s">
        <v>302</v>
      </c>
      <c r="E188" s="1" t="s">
        <v>302</v>
      </c>
      <c r="F188" s="1" t="s">
        <v>302</v>
      </c>
      <c r="G188" s="1" t="s">
        <v>302</v>
      </c>
      <c r="H188" s="1" t="s">
        <v>302</v>
      </c>
      <c r="I188" s="1" t="s">
        <v>302</v>
      </c>
      <c r="J188" s="1" t="s">
        <v>302</v>
      </c>
      <c r="K188" s="1" t="s">
        <v>302</v>
      </c>
      <c r="L188" s="1" t="s">
        <v>302</v>
      </c>
      <c r="M188" s="1" t="s">
        <v>302</v>
      </c>
      <c r="N188" s="1" t="s">
        <v>302</v>
      </c>
      <c r="O188" s="1" t="s">
        <v>302</v>
      </c>
      <c r="P188" s="1" t="s">
        <v>302</v>
      </c>
      <c r="Q188" s="1" t="s">
        <v>302</v>
      </c>
    </row>
    <row r="189" spans="1:17" x14ac:dyDescent="0.15">
      <c r="A189" s="1" t="s">
        <v>302</v>
      </c>
      <c r="B189" s="1" t="s">
        <v>302</v>
      </c>
      <c r="C189" s="1" t="s">
        <v>302</v>
      </c>
      <c r="D189" s="1" t="s">
        <v>302</v>
      </c>
      <c r="E189" s="1" t="s">
        <v>302</v>
      </c>
      <c r="F189" s="1" t="s">
        <v>302</v>
      </c>
      <c r="G189" s="1" t="s">
        <v>302</v>
      </c>
      <c r="H189" s="1" t="s">
        <v>302</v>
      </c>
      <c r="I189" s="1" t="s">
        <v>302</v>
      </c>
      <c r="J189" s="1" t="s">
        <v>302</v>
      </c>
      <c r="K189" s="1" t="s">
        <v>302</v>
      </c>
      <c r="L189" s="1" t="s">
        <v>302</v>
      </c>
      <c r="M189" s="1" t="s">
        <v>302</v>
      </c>
      <c r="N189" s="1" t="s">
        <v>302</v>
      </c>
      <c r="O189" s="1" t="s">
        <v>302</v>
      </c>
      <c r="P189" s="1" t="s">
        <v>302</v>
      </c>
      <c r="Q189" s="1" t="s">
        <v>302</v>
      </c>
    </row>
    <row r="190" spans="1:17" x14ac:dyDescent="0.15">
      <c r="A190" s="1" t="s">
        <v>302</v>
      </c>
      <c r="B190" s="1" t="s">
        <v>302</v>
      </c>
      <c r="C190" s="1" t="s">
        <v>302</v>
      </c>
      <c r="D190" s="1" t="s">
        <v>302</v>
      </c>
      <c r="E190" s="1" t="s">
        <v>302</v>
      </c>
      <c r="F190" s="1" t="s">
        <v>302</v>
      </c>
      <c r="G190" s="1" t="s">
        <v>302</v>
      </c>
      <c r="H190" s="1" t="s">
        <v>302</v>
      </c>
      <c r="I190" s="1" t="s">
        <v>302</v>
      </c>
      <c r="J190" s="1" t="s">
        <v>302</v>
      </c>
      <c r="K190" s="1" t="s">
        <v>302</v>
      </c>
      <c r="L190" s="1" t="s">
        <v>302</v>
      </c>
      <c r="M190" s="1" t="s">
        <v>302</v>
      </c>
      <c r="N190" s="1" t="s">
        <v>302</v>
      </c>
      <c r="O190" s="1" t="s">
        <v>302</v>
      </c>
      <c r="P190" s="1" t="s">
        <v>302</v>
      </c>
      <c r="Q190" s="1" t="s">
        <v>302</v>
      </c>
    </row>
    <row r="191" spans="1:17" x14ac:dyDescent="0.15">
      <c r="A191" s="1" t="s">
        <v>302</v>
      </c>
      <c r="B191" s="1" t="s">
        <v>302</v>
      </c>
      <c r="C191" s="1" t="s">
        <v>302</v>
      </c>
      <c r="D191" s="1" t="s">
        <v>302</v>
      </c>
      <c r="E191" s="1" t="s">
        <v>302</v>
      </c>
      <c r="F191" s="1" t="s">
        <v>302</v>
      </c>
      <c r="G191" s="1" t="s">
        <v>302</v>
      </c>
      <c r="H191" s="1" t="s">
        <v>302</v>
      </c>
      <c r="I191" s="1" t="s">
        <v>302</v>
      </c>
      <c r="J191" s="1" t="s">
        <v>302</v>
      </c>
      <c r="K191" s="1" t="s">
        <v>302</v>
      </c>
      <c r="L191" s="1" t="s">
        <v>302</v>
      </c>
      <c r="M191" s="1" t="s">
        <v>302</v>
      </c>
      <c r="N191" s="1" t="s">
        <v>302</v>
      </c>
      <c r="O191" s="1" t="s">
        <v>302</v>
      </c>
      <c r="P191" s="1" t="s">
        <v>302</v>
      </c>
      <c r="Q191" s="1" t="s">
        <v>302</v>
      </c>
    </row>
    <row r="192" spans="1:17" x14ac:dyDescent="0.15">
      <c r="A192" s="1" t="s">
        <v>302</v>
      </c>
      <c r="B192" s="1" t="s">
        <v>302</v>
      </c>
      <c r="C192" s="1" t="s">
        <v>302</v>
      </c>
      <c r="D192" s="1" t="s">
        <v>302</v>
      </c>
      <c r="E192" s="1" t="s">
        <v>302</v>
      </c>
      <c r="F192" s="1" t="s">
        <v>302</v>
      </c>
      <c r="G192" s="1" t="s">
        <v>302</v>
      </c>
      <c r="H192" s="1" t="s">
        <v>302</v>
      </c>
      <c r="I192" s="1" t="s">
        <v>302</v>
      </c>
      <c r="J192" s="1" t="s">
        <v>302</v>
      </c>
      <c r="K192" s="1" t="s">
        <v>302</v>
      </c>
      <c r="L192" s="1" t="s">
        <v>302</v>
      </c>
      <c r="M192" s="1" t="s">
        <v>302</v>
      </c>
      <c r="N192" s="1" t="s">
        <v>302</v>
      </c>
      <c r="O192" s="1" t="s">
        <v>302</v>
      </c>
      <c r="P192" s="1" t="s">
        <v>302</v>
      </c>
      <c r="Q192" s="1" t="s">
        <v>302</v>
      </c>
    </row>
    <row r="193" spans="1:17" x14ac:dyDescent="0.15">
      <c r="A193" s="1" t="s">
        <v>302</v>
      </c>
      <c r="B193" s="1" t="s">
        <v>302</v>
      </c>
      <c r="C193" s="1" t="s">
        <v>302</v>
      </c>
      <c r="D193" s="1" t="s">
        <v>302</v>
      </c>
      <c r="E193" s="1" t="s">
        <v>302</v>
      </c>
      <c r="F193" s="1" t="s">
        <v>302</v>
      </c>
      <c r="G193" s="1" t="s">
        <v>302</v>
      </c>
      <c r="H193" s="1" t="s">
        <v>302</v>
      </c>
      <c r="I193" s="1" t="s">
        <v>302</v>
      </c>
      <c r="J193" s="1" t="s">
        <v>302</v>
      </c>
      <c r="K193" s="1" t="s">
        <v>302</v>
      </c>
      <c r="L193" s="1" t="s">
        <v>302</v>
      </c>
      <c r="M193" s="1" t="s">
        <v>302</v>
      </c>
      <c r="N193" s="1" t="s">
        <v>302</v>
      </c>
      <c r="O193" s="1" t="s">
        <v>302</v>
      </c>
      <c r="P193" s="1" t="s">
        <v>302</v>
      </c>
      <c r="Q193" s="1" t="s">
        <v>302</v>
      </c>
    </row>
    <row r="194" spans="1:17" x14ac:dyDescent="0.15">
      <c r="A194" s="1" t="s">
        <v>302</v>
      </c>
      <c r="B194" s="1" t="s">
        <v>302</v>
      </c>
      <c r="C194" s="1" t="s">
        <v>302</v>
      </c>
      <c r="D194" s="1" t="s">
        <v>302</v>
      </c>
      <c r="E194" s="1" t="s">
        <v>302</v>
      </c>
      <c r="F194" s="1" t="s">
        <v>302</v>
      </c>
      <c r="G194" s="1" t="s">
        <v>302</v>
      </c>
      <c r="H194" s="1" t="s">
        <v>302</v>
      </c>
      <c r="I194" s="1" t="s">
        <v>302</v>
      </c>
      <c r="J194" s="1" t="s">
        <v>302</v>
      </c>
      <c r="K194" s="1" t="s">
        <v>302</v>
      </c>
      <c r="L194" s="1" t="s">
        <v>302</v>
      </c>
      <c r="M194" s="1" t="s">
        <v>302</v>
      </c>
      <c r="N194" s="1" t="s">
        <v>302</v>
      </c>
      <c r="O194" s="1" t="s">
        <v>302</v>
      </c>
      <c r="P194" s="1" t="s">
        <v>302</v>
      </c>
      <c r="Q194" s="1" t="s">
        <v>302</v>
      </c>
    </row>
    <row r="195" spans="1:17" x14ac:dyDescent="0.15">
      <c r="A195" s="1" t="s">
        <v>302</v>
      </c>
      <c r="B195" s="1" t="s">
        <v>302</v>
      </c>
      <c r="C195" s="1" t="s">
        <v>302</v>
      </c>
      <c r="D195" s="1" t="s">
        <v>302</v>
      </c>
      <c r="E195" s="1" t="s">
        <v>302</v>
      </c>
      <c r="F195" s="1" t="s">
        <v>302</v>
      </c>
      <c r="G195" s="1" t="s">
        <v>302</v>
      </c>
      <c r="H195" s="1" t="s">
        <v>302</v>
      </c>
      <c r="I195" s="1" t="s">
        <v>302</v>
      </c>
      <c r="J195" s="1" t="s">
        <v>302</v>
      </c>
      <c r="K195" s="1" t="s">
        <v>302</v>
      </c>
      <c r="L195" s="1" t="s">
        <v>302</v>
      </c>
      <c r="M195" s="1" t="s">
        <v>302</v>
      </c>
      <c r="N195" s="1" t="s">
        <v>302</v>
      </c>
      <c r="O195" s="1" t="s">
        <v>302</v>
      </c>
      <c r="P195" s="1" t="s">
        <v>302</v>
      </c>
      <c r="Q195" s="1" t="s">
        <v>302</v>
      </c>
    </row>
    <row r="196" spans="1:17" x14ac:dyDescent="0.15">
      <c r="A196" s="1" t="s">
        <v>302</v>
      </c>
      <c r="B196" s="1" t="s">
        <v>302</v>
      </c>
      <c r="C196" s="1" t="s">
        <v>302</v>
      </c>
      <c r="D196" s="1" t="s">
        <v>302</v>
      </c>
      <c r="E196" s="1" t="s">
        <v>302</v>
      </c>
      <c r="F196" s="1" t="s">
        <v>302</v>
      </c>
      <c r="G196" s="1" t="s">
        <v>302</v>
      </c>
      <c r="H196" s="1" t="s">
        <v>302</v>
      </c>
      <c r="I196" s="1" t="s">
        <v>302</v>
      </c>
      <c r="J196" s="1" t="s">
        <v>302</v>
      </c>
      <c r="K196" s="1" t="s">
        <v>302</v>
      </c>
      <c r="L196" s="1" t="s">
        <v>302</v>
      </c>
      <c r="M196" s="1" t="s">
        <v>302</v>
      </c>
      <c r="N196" s="1" t="s">
        <v>302</v>
      </c>
      <c r="O196" s="1" t="s">
        <v>302</v>
      </c>
      <c r="P196" s="1" t="s">
        <v>302</v>
      </c>
      <c r="Q196" s="1" t="s">
        <v>302</v>
      </c>
    </row>
    <row r="197" spans="1:17" x14ac:dyDescent="0.15">
      <c r="A197" s="1" t="s">
        <v>302</v>
      </c>
      <c r="B197" s="1" t="s">
        <v>302</v>
      </c>
      <c r="C197" s="1" t="s">
        <v>302</v>
      </c>
      <c r="D197" s="1" t="s">
        <v>302</v>
      </c>
      <c r="E197" s="1" t="s">
        <v>302</v>
      </c>
      <c r="F197" s="1" t="s">
        <v>302</v>
      </c>
      <c r="G197" s="1" t="s">
        <v>302</v>
      </c>
      <c r="H197" s="1" t="s">
        <v>302</v>
      </c>
      <c r="I197" s="1" t="s">
        <v>302</v>
      </c>
      <c r="J197" s="1" t="s">
        <v>302</v>
      </c>
      <c r="K197" s="1" t="s">
        <v>302</v>
      </c>
      <c r="L197" s="1" t="s">
        <v>302</v>
      </c>
      <c r="M197" s="1" t="s">
        <v>302</v>
      </c>
      <c r="N197" s="1" t="s">
        <v>302</v>
      </c>
      <c r="O197" s="1" t="s">
        <v>302</v>
      </c>
      <c r="P197" s="1" t="s">
        <v>302</v>
      </c>
      <c r="Q197" s="1" t="s">
        <v>302</v>
      </c>
    </row>
    <row r="198" spans="1:17" x14ac:dyDescent="0.15">
      <c r="A198" s="1" t="s">
        <v>302</v>
      </c>
      <c r="B198" s="1" t="s">
        <v>302</v>
      </c>
      <c r="C198" s="1" t="s">
        <v>302</v>
      </c>
      <c r="D198" s="1" t="s">
        <v>302</v>
      </c>
      <c r="E198" s="1" t="s">
        <v>302</v>
      </c>
      <c r="F198" s="1" t="s">
        <v>302</v>
      </c>
      <c r="G198" s="1" t="s">
        <v>302</v>
      </c>
      <c r="H198" s="1" t="s">
        <v>302</v>
      </c>
      <c r="I198" s="1" t="s">
        <v>302</v>
      </c>
      <c r="J198" s="1" t="s">
        <v>302</v>
      </c>
      <c r="K198" s="1" t="s">
        <v>302</v>
      </c>
      <c r="L198" s="1" t="s">
        <v>302</v>
      </c>
      <c r="M198" s="1" t="s">
        <v>302</v>
      </c>
      <c r="N198" s="1" t="s">
        <v>302</v>
      </c>
      <c r="O198" s="1" t="s">
        <v>302</v>
      </c>
      <c r="P198" s="1" t="s">
        <v>302</v>
      </c>
      <c r="Q198" s="1" t="s">
        <v>302</v>
      </c>
    </row>
    <row r="199" spans="1:17" x14ac:dyDescent="0.15">
      <c r="A199" s="1" t="s">
        <v>302</v>
      </c>
      <c r="B199" s="1" t="s">
        <v>302</v>
      </c>
      <c r="C199" s="1" t="s">
        <v>302</v>
      </c>
      <c r="D199" s="1" t="s">
        <v>302</v>
      </c>
      <c r="E199" s="1" t="s">
        <v>302</v>
      </c>
      <c r="F199" s="1" t="s">
        <v>302</v>
      </c>
      <c r="G199" s="1" t="s">
        <v>302</v>
      </c>
      <c r="H199" s="1" t="s">
        <v>302</v>
      </c>
      <c r="I199" s="1" t="s">
        <v>302</v>
      </c>
      <c r="J199" s="1" t="s">
        <v>302</v>
      </c>
      <c r="K199" s="1" t="s">
        <v>302</v>
      </c>
      <c r="L199" s="1" t="s">
        <v>302</v>
      </c>
      <c r="M199" s="1" t="s">
        <v>302</v>
      </c>
      <c r="N199" s="1" t="s">
        <v>302</v>
      </c>
      <c r="O199" s="1" t="s">
        <v>302</v>
      </c>
      <c r="P199" s="1" t="s">
        <v>302</v>
      </c>
      <c r="Q199" s="1" t="s">
        <v>302</v>
      </c>
    </row>
    <row r="200" spans="1:17" x14ac:dyDescent="0.15">
      <c r="A200" s="1" t="s">
        <v>302</v>
      </c>
      <c r="B200" s="1" t="s">
        <v>302</v>
      </c>
      <c r="C200" s="1" t="s">
        <v>302</v>
      </c>
      <c r="D200" s="1" t="s">
        <v>302</v>
      </c>
      <c r="E200" s="1" t="s">
        <v>302</v>
      </c>
      <c r="F200" s="1" t="s">
        <v>302</v>
      </c>
      <c r="G200" s="1" t="s">
        <v>302</v>
      </c>
      <c r="H200" s="1" t="s">
        <v>302</v>
      </c>
      <c r="I200" s="1" t="s">
        <v>302</v>
      </c>
      <c r="J200" s="1" t="s">
        <v>302</v>
      </c>
      <c r="K200" s="1" t="s">
        <v>302</v>
      </c>
      <c r="L200" s="1" t="s">
        <v>302</v>
      </c>
      <c r="M200" s="1" t="s">
        <v>302</v>
      </c>
      <c r="N200" s="1" t="s">
        <v>302</v>
      </c>
      <c r="O200" s="1" t="s">
        <v>302</v>
      </c>
      <c r="P200" s="1" t="s">
        <v>302</v>
      </c>
      <c r="Q200" s="1" t="s">
        <v>302</v>
      </c>
    </row>
    <row r="201" spans="1:17" x14ac:dyDescent="0.15">
      <c r="A201" s="1" t="s">
        <v>302</v>
      </c>
      <c r="B201" s="1" t="s">
        <v>302</v>
      </c>
      <c r="C201" s="1" t="s">
        <v>302</v>
      </c>
      <c r="D201" s="1" t="s">
        <v>302</v>
      </c>
      <c r="E201" s="1" t="s">
        <v>302</v>
      </c>
      <c r="F201" s="1" t="s">
        <v>302</v>
      </c>
      <c r="G201" s="1" t="s">
        <v>302</v>
      </c>
      <c r="H201" s="1" t="s">
        <v>302</v>
      </c>
      <c r="I201" s="1" t="s">
        <v>302</v>
      </c>
      <c r="J201" s="1" t="s">
        <v>302</v>
      </c>
      <c r="K201" s="1" t="s">
        <v>302</v>
      </c>
      <c r="L201" s="1" t="s">
        <v>302</v>
      </c>
      <c r="M201" s="1" t="s">
        <v>302</v>
      </c>
      <c r="N201" s="1" t="s">
        <v>302</v>
      </c>
      <c r="O201" s="1" t="s">
        <v>302</v>
      </c>
      <c r="P201" s="1" t="s">
        <v>302</v>
      </c>
      <c r="Q201" s="1" t="s">
        <v>302</v>
      </c>
    </row>
    <row r="202" spans="1:17" x14ac:dyDescent="0.15">
      <c r="A202" s="1" t="s">
        <v>302</v>
      </c>
      <c r="B202" s="1" t="s">
        <v>302</v>
      </c>
      <c r="C202" s="1" t="s">
        <v>302</v>
      </c>
      <c r="D202" s="1" t="s">
        <v>302</v>
      </c>
      <c r="E202" s="1" t="s">
        <v>302</v>
      </c>
      <c r="F202" s="1" t="s">
        <v>302</v>
      </c>
      <c r="G202" s="1" t="s">
        <v>302</v>
      </c>
      <c r="H202" s="1" t="s">
        <v>302</v>
      </c>
      <c r="I202" s="1" t="s">
        <v>302</v>
      </c>
      <c r="J202" s="1" t="s">
        <v>302</v>
      </c>
      <c r="K202" s="1" t="s">
        <v>302</v>
      </c>
      <c r="L202" s="1" t="s">
        <v>302</v>
      </c>
      <c r="M202" s="1" t="s">
        <v>302</v>
      </c>
      <c r="N202" s="1" t="s">
        <v>302</v>
      </c>
      <c r="O202" s="1" t="s">
        <v>302</v>
      </c>
      <c r="P202" s="1" t="s">
        <v>302</v>
      </c>
      <c r="Q202" s="1" t="s">
        <v>302</v>
      </c>
    </row>
    <row r="203" spans="1:17" x14ac:dyDescent="0.15">
      <c r="A203" s="1" t="s">
        <v>302</v>
      </c>
      <c r="B203" s="1" t="s">
        <v>302</v>
      </c>
      <c r="C203" s="1" t="s">
        <v>302</v>
      </c>
      <c r="D203" s="1" t="s">
        <v>302</v>
      </c>
      <c r="E203" s="1" t="s">
        <v>302</v>
      </c>
      <c r="F203" s="1" t="s">
        <v>302</v>
      </c>
      <c r="G203" s="1" t="s">
        <v>302</v>
      </c>
      <c r="H203" s="1" t="s">
        <v>302</v>
      </c>
      <c r="I203" s="1" t="s">
        <v>302</v>
      </c>
      <c r="J203" s="1" t="s">
        <v>302</v>
      </c>
      <c r="K203" s="1" t="s">
        <v>302</v>
      </c>
      <c r="L203" s="1" t="s">
        <v>302</v>
      </c>
      <c r="M203" s="1" t="s">
        <v>302</v>
      </c>
      <c r="N203" s="1" t="s">
        <v>302</v>
      </c>
      <c r="O203" s="1" t="s">
        <v>302</v>
      </c>
      <c r="P203" s="1" t="s">
        <v>302</v>
      </c>
      <c r="Q203" s="1" t="s">
        <v>302</v>
      </c>
    </row>
    <row r="204" spans="1:17" x14ac:dyDescent="0.15">
      <c r="A204" s="1" t="s">
        <v>302</v>
      </c>
      <c r="B204" s="1" t="s">
        <v>302</v>
      </c>
      <c r="C204" s="1" t="s">
        <v>302</v>
      </c>
      <c r="D204" s="1" t="s">
        <v>302</v>
      </c>
      <c r="E204" s="1" t="s">
        <v>302</v>
      </c>
      <c r="F204" s="1" t="s">
        <v>302</v>
      </c>
      <c r="G204" s="1" t="s">
        <v>302</v>
      </c>
      <c r="H204" s="1" t="s">
        <v>302</v>
      </c>
      <c r="I204" s="1" t="s">
        <v>302</v>
      </c>
      <c r="J204" s="1" t="s">
        <v>302</v>
      </c>
      <c r="K204" s="1" t="s">
        <v>302</v>
      </c>
      <c r="L204" s="1" t="s">
        <v>302</v>
      </c>
      <c r="M204" s="1" t="s">
        <v>302</v>
      </c>
      <c r="N204" s="1" t="s">
        <v>302</v>
      </c>
      <c r="O204" s="1" t="s">
        <v>302</v>
      </c>
      <c r="P204" s="1" t="s">
        <v>302</v>
      </c>
      <c r="Q204" s="1" t="s">
        <v>302</v>
      </c>
    </row>
    <row r="205" spans="1:17" x14ac:dyDescent="0.15">
      <c r="A205" s="1" t="s">
        <v>302</v>
      </c>
      <c r="B205" s="1" t="s">
        <v>302</v>
      </c>
      <c r="C205" s="1" t="s">
        <v>302</v>
      </c>
      <c r="D205" s="1" t="s">
        <v>302</v>
      </c>
      <c r="E205" s="1" t="s">
        <v>302</v>
      </c>
      <c r="F205" s="1" t="s">
        <v>302</v>
      </c>
      <c r="G205" s="1" t="s">
        <v>302</v>
      </c>
      <c r="H205" s="1" t="s">
        <v>302</v>
      </c>
      <c r="I205" s="1" t="s">
        <v>302</v>
      </c>
      <c r="J205" s="1" t="s">
        <v>302</v>
      </c>
      <c r="K205" s="1" t="s">
        <v>302</v>
      </c>
      <c r="L205" s="1" t="s">
        <v>302</v>
      </c>
      <c r="M205" s="1" t="s">
        <v>302</v>
      </c>
      <c r="N205" s="1" t="s">
        <v>302</v>
      </c>
      <c r="O205" s="1" t="s">
        <v>302</v>
      </c>
      <c r="P205" s="1" t="s">
        <v>302</v>
      </c>
      <c r="Q205" s="1" t="s">
        <v>302</v>
      </c>
    </row>
    <row r="206" spans="1:17" x14ac:dyDescent="0.15">
      <c r="A206" s="1" t="s">
        <v>302</v>
      </c>
      <c r="B206" s="1" t="s">
        <v>302</v>
      </c>
      <c r="C206" s="1" t="s">
        <v>302</v>
      </c>
      <c r="D206" s="1" t="s">
        <v>302</v>
      </c>
      <c r="E206" s="1" t="s">
        <v>302</v>
      </c>
      <c r="F206" s="1" t="s">
        <v>302</v>
      </c>
      <c r="G206" s="1" t="s">
        <v>302</v>
      </c>
      <c r="H206" s="1" t="s">
        <v>302</v>
      </c>
      <c r="I206" s="1" t="s">
        <v>302</v>
      </c>
      <c r="J206" s="1" t="s">
        <v>302</v>
      </c>
      <c r="K206" s="1" t="s">
        <v>302</v>
      </c>
      <c r="L206" s="1" t="s">
        <v>302</v>
      </c>
      <c r="M206" s="1" t="s">
        <v>302</v>
      </c>
      <c r="N206" s="1" t="s">
        <v>302</v>
      </c>
      <c r="O206" s="1" t="s">
        <v>302</v>
      </c>
      <c r="P206" s="1" t="s">
        <v>302</v>
      </c>
      <c r="Q206" s="1" t="s">
        <v>302</v>
      </c>
    </row>
    <row r="207" spans="1:17" x14ac:dyDescent="0.15">
      <c r="A207" s="1" t="s">
        <v>302</v>
      </c>
      <c r="B207" s="1" t="s">
        <v>302</v>
      </c>
      <c r="C207" s="1" t="s">
        <v>302</v>
      </c>
      <c r="D207" s="1" t="s">
        <v>302</v>
      </c>
      <c r="E207" s="1" t="s">
        <v>302</v>
      </c>
      <c r="F207" s="1" t="s">
        <v>302</v>
      </c>
      <c r="G207" s="1" t="s">
        <v>302</v>
      </c>
      <c r="H207" s="1" t="s">
        <v>302</v>
      </c>
      <c r="I207" s="1" t="s">
        <v>302</v>
      </c>
      <c r="J207" s="1" t="s">
        <v>302</v>
      </c>
      <c r="K207" s="1" t="s">
        <v>302</v>
      </c>
      <c r="L207" s="1" t="s">
        <v>302</v>
      </c>
      <c r="M207" s="1" t="s">
        <v>302</v>
      </c>
      <c r="N207" s="1" t="s">
        <v>302</v>
      </c>
      <c r="O207" s="1" t="s">
        <v>302</v>
      </c>
      <c r="P207" s="1" t="s">
        <v>302</v>
      </c>
      <c r="Q207" s="1" t="s">
        <v>302</v>
      </c>
    </row>
    <row r="208" spans="1:17" x14ac:dyDescent="0.15">
      <c r="A208" s="1" t="s">
        <v>302</v>
      </c>
      <c r="B208" s="1" t="s">
        <v>302</v>
      </c>
      <c r="C208" s="1" t="s">
        <v>302</v>
      </c>
      <c r="D208" s="1" t="s">
        <v>302</v>
      </c>
      <c r="E208" s="1" t="s">
        <v>302</v>
      </c>
      <c r="F208" s="1" t="s">
        <v>302</v>
      </c>
      <c r="G208" s="1" t="s">
        <v>302</v>
      </c>
      <c r="H208" s="1" t="s">
        <v>302</v>
      </c>
      <c r="I208" s="1" t="s">
        <v>302</v>
      </c>
      <c r="J208" s="1" t="s">
        <v>302</v>
      </c>
      <c r="K208" s="1" t="s">
        <v>302</v>
      </c>
      <c r="L208" s="1" t="s">
        <v>302</v>
      </c>
      <c r="M208" s="1" t="s">
        <v>302</v>
      </c>
      <c r="N208" s="1" t="s">
        <v>302</v>
      </c>
      <c r="O208" s="1" t="s">
        <v>302</v>
      </c>
      <c r="P208" s="1" t="s">
        <v>302</v>
      </c>
      <c r="Q208" s="1" t="s">
        <v>302</v>
      </c>
    </row>
    <row r="209" spans="1:17" x14ac:dyDescent="0.15">
      <c r="A209" s="1" t="s">
        <v>302</v>
      </c>
      <c r="B209" s="1" t="s">
        <v>302</v>
      </c>
      <c r="C209" s="1" t="s">
        <v>302</v>
      </c>
      <c r="D209" s="1" t="s">
        <v>302</v>
      </c>
      <c r="E209" s="1" t="s">
        <v>302</v>
      </c>
      <c r="F209" s="1" t="s">
        <v>302</v>
      </c>
      <c r="G209" s="1" t="s">
        <v>302</v>
      </c>
      <c r="H209" s="1" t="s">
        <v>302</v>
      </c>
      <c r="I209" s="1" t="s">
        <v>302</v>
      </c>
      <c r="J209" s="1" t="s">
        <v>302</v>
      </c>
      <c r="K209" s="1" t="s">
        <v>302</v>
      </c>
      <c r="L209" s="1" t="s">
        <v>302</v>
      </c>
      <c r="M209" s="1" t="s">
        <v>302</v>
      </c>
      <c r="N209" s="1" t="s">
        <v>302</v>
      </c>
      <c r="O209" s="1" t="s">
        <v>302</v>
      </c>
      <c r="P209" s="1" t="s">
        <v>302</v>
      </c>
      <c r="Q209" s="1" t="s">
        <v>302</v>
      </c>
    </row>
    <row r="210" spans="1:17" x14ac:dyDescent="0.15">
      <c r="A210" s="1" t="s">
        <v>302</v>
      </c>
      <c r="B210" s="1" t="s">
        <v>302</v>
      </c>
      <c r="C210" s="1" t="s">
        <v>302</v>
      </c>
      <c r="D210" s="1" t="s">
        <v>302</v>
      </c>
      <c r="E210" s="1" t="s">
        <v>302</v>
      </c>
      <c r="F210" s="1" t="s">
        <v>302</v>
      </c>
      <c r="G210" s="1" t="s">
        <v>302</v>
      </c>
      <c r="H210" s="1" t="s">
        <v>302</v>
      </c>
      <c r="I210" s="1" t="s">
        <v>302</v>
      </c>
      <c r="J210" s="1" t="s">
        <v>302</v>
      </c>
      <c r="K210" s="1" t="s">
        <v>302</v>
      </c>
      <c r="L210" s="1" t="s">
        <v>302</v>
      </c>
      <c r="M210" s="1" t="s">
        <v>302</v>
      </c>
      <c r="N210" s="1" t="s">
        <v>302</v>
      </c>
      <c r="O210" s="1" t="s">
        <v>302</v>
      </c>
      <c r="P210" s="1" t="s">
        <v>302</v>
      </c>
      <c r="Q210" s="1" t="s">
        <v>302</v>
      </c>
    </row>
    <row r="211" spans="1:17" x14ac:dyDescent="0.15">
      <c r="A211" s="1" t="s">
        <v>302</v>
      </c>
      <c r="B211" s="1" t="s">
        <v>302</v>
      </c>
      <c r="C211" s="1" t="s">
        <v>302</v>
      </c>
      <c r="D211" s="1" t="s">
        <v>302</v>
      </c>
      <c r="E211" s="1" t="s">
        <v>302</v>
      </c>
      <c r="F211" s="1" t="s">
        <v>302</v>
      </c>
      <c r="G211" s="1" t="s">
        <v>302</v>
      </c>
      <c r="H211" s="1" t="s">
        <v>302</v>
      </c>
      <c r="I211" s="1" t="s">
        <v>302</v>
      </c>
      <c r="J211" s="1" t="s">
        <v>302</v>
      </c>
      <c r="K211" s="1" t="s">
        <v>302</v>
      </c>
      <c r="L211" s="1" t="s">
        <v>302</v>
      </c>
      <c r="M211" s="1" t="s">
        <v>302</v>
      </c>
      <c r="N211" s="1" t="s">
        <v>302</v>
      </c>
      <c r="O211" s="1" t="s">
        <v>302</v>
      </c>
      <c r="P211" s="1" t="s">
        <v>302</v>
      </c>
      <c r="Q211" s="1" t="s">
        <v>302</v>
      </c>
    </row>
    <row r="212" spans="1:17" x14ac:dyDescent="0.15">
      <c r="A212" s="1" t="s">
        <v>302</v>
      </c>
      <c r="B212" s="1" t="s">
        <v>302</v>
      </c>
      <c r="C212" s="1" t="s">
        <v>302</v>
      </c>
      <c r="D212" s="1" t="s">
        <v>302</v>
      </c>
      <c r="E212" s="1" t="s">
        <v>302</v>
      </c>
      <c r="F212" s="1" t="s">
        <v>302</v>
      </c>
      <c r="G212" s="1" t="s">
        <v>302</v>
      </c>
      <c r="H212" s="1" t="s">
        <v>302</v>
      </c>
      <c r="I212" s="1" t="s">
        <v>302</v>
      </c>
      <c r="J212" s="1" t="s">
        <v>302</v>
      </c>
      <c r="K212" s="1" t="s">
        <v>302</v>
      </c>
      <c r="L212" s="1" t="s">
        <v>302</v>
      </c>
      <c r="M212" s="1" t="s">
        <v>302</v>
      </c>
      <c r="N212" s="1" t="s">
        <v>302</v>
      </c>
      <c r="O212" s="1" t="s">
        <v>302</v>
      </c>
      <c r="P212" s="1" t="s">
        <v>302</v>
      </c>
      <c r="Q212" s="1" t="s">
        <v>302</v>
      </c>
    </row>
    <row r="213" spans="1:17" x14ac:dyDescent="0.15">
      <c r="A213" s="1" t="s">
        <v>302</v>
      </c>
      <c r="B213" s="1" t="s">
        <v>302</v>
      </c>
      <c r="C213" s="1" t="s">
        <v>302</v>
      </c>
      <c r="D213" s="1" t="s">
        <v>302</v>
      </c>
      <c r="E213" s="1" t="s">
        <v>302</v>
      </c>
      <c r="F213" s="1" t="s">
        <v>302</v>
      </c>
      <c r="G213" s="1" t="s">
        <v>302</v>
      </c>
      <c r="H213" s="1" t="s">
        <v>302</v>
      </c>
      <c r="I213" s="1" t="s">
        <v>302</v>
      </c>
      <c r="J213" s="1" t="s">
        <v>302</v>
      </c>
      <c r="K213" s="1" t="s">
        <v>302</v>
      </c>
      <c r="L213" s="1" t="s">
        <v>302</v>
      </c>
      <c r="M213" s="1" t="s">
        <v>302</v>
      </c>
      <c r="N213" s="1" t="s">
        <v>302</v>
      </c>
      <c r="O213" s="1" t="s">
        <v>302</v>
      </c>
      <c r="P213" s="1" t="s">
        <v>302</v>
      </c>
      <c r="Q213" s="1" t="s">
        <v>302</v>
      </c>
    </row>
    <row r="214" spans="1:17" x14ac:dyDescent="0.15">
      <c r="A214" s="1" t="s">
        <v>302</v>
      </c>
      <c r="B214" s="1" t="s">
        <v>302</v>
      </c>
      <c r="C214" s="1" t="s">
        <v>302</v>
      </c>
      <c r="D214" s="1" t="s">
        <v>302</v>
      </c>
      <c r="E214" s="1" t="s">
        <v>302</v>
      </c>
      <c r="F214" s="1" t="s">
        <v>302</v>
      </c>
      <c r="G214" s="1" t="s">
        <v>302</v>
      </c>
      <c r="H214" s="1" t="s">
        <v>302</v>
      </c>
      <c r="I214" s="1" t="s">
        <v>302</v>
      </c>
      <c r="J214" s="1" t="s">
        <v>302</v>
      </c>
      <c r="K214" s="1" t="s">
        <v>302</v>
      </c>
      <c r="L214" s="1" t="s">
        <v>302</v>
      </c>
      <c r="M214" s="1" t="s">
        <v>302</v>
      </c>
      <c r="N214" s="1" t="s">
        <v>302</v>
      </c>
      <c r="O214" s="1" t="s">
        <v>302</v>
      </c>
      <c r="P214" s="1" t="s">
        <v>302</v>
      </c>
      <c r="Q214" s="1" t="s">
        <v>302</v>
      </c>
    </row>
    <row r="215" spans="1:17" x14ac:dyDescent="0.15">
      <c r="A215" s="1" t="s">
        <v>302</v>
      </c>
      <c r="B215" s="1" t="s">
        <v>302</v>
      </c>
      <c r="C215" s="1" t="s">
        <v>302</v>
      </c>
      <c r="D215" s="1" t="s">
        <v>302</v>
      </c>
      <c r="E215" s="1" t="s">
        <v>302</v>
      </c>
      <c r="F215" s="1" t="s">
        <v>302</v>
      </c>
      <c r="G215" s="1" t="s">
        <v>302</v>
      </c>
      <c r="H215" s="1" t="s">
        <v>302</v>
      </c>
      <c r="I215" s="1" t="s">
        <v>302</v>
      </c>
      <c r="J215" s="1" t="s">
        <v>302</v>
      </c>
      <c r="K215" s="1" t="s">
        <v>302</v>
      </c>
      <c r="L215" s="1" t="s">
        <v>302</v>
      </c>
      <c r="M215" s="1" t="s">
        <v>302</v>
      </c>
      <c r="N215" s="1" t="s">
        <v>302</v>
      </c>
      <c r="O215" s="1" t="s">
        <v>302</v>
      </c>
      <c r="P215" s="1" t="s">
        <v>302</v>
      </c>
      <c r="Q215" s="1" t="s">
        <v>302</v>
      </c>
    </row>
    <row r="216" spans="1:17" x14ac:dyDescent="0.15">
      <c r="A216" s="1" t="s">
        <v>302</v>
      </c>
      <c r="B216" s="1" t="s">
        <v>302</v>
      </c>
      <c r="C216" s="1" t="s">
        <v>302</v>
      </c>
      <c r="D216" s="1" t="s">
        <v>302</v>
      </c>
      <c r="E216" s="1" t="s">
        <v>302</v>
      </c>
      <c r="F216" s="1" t="s">
        <v>302</v>
      </c>
      <c r="G216" s="1" t="s">
        <v>302</v>
      </c>
      <c r="H216" s="1" t="s">
        <v>302</v>
      </c>
      <c r="I216" s="1" t="s">
        <v>302</v>
      </c>
      <c r="J216" s="1" t="s">
        <v>302</v>
      </c>
      <c r="K216" s="1" t="s">
        <v>302</v>
      </c>
      <c r="L216" s="1" t="s">
        <v>302</v>
      </c>
      <c r="M216" s="1" t="s">
        <v>302</v>
      </c>
      <c r="N216" s="1" t="s">
        <v>302</v>
      </c>
      <c r="O216" s="1" t="s">
        <v>302</v>
      </c>
      <c r="P216" s="1" t="s">
        <v>302</v>
      </c>
      <c r="Q216" s="1" t="s">
        <v>302</v>
      </c>
    </row>
    <row r="217" spans="1:17" x14ac:dyDescent="0.15">
      <c r="A217" s="1" t="s">
        <v>302</v>
      </c>
      <c r="B217" s="1" t="s">
        <v>302</v>
      </c>
      <c r="C217" s="1" t="s">
        <v>302</v>
      </c>
      <c r="D217" s="1" t="s">
        <v>302</v>
      </c>
      <c r="E217" s="1" t="s">
        <v>302</v>
      </c>
      <c r="F217" s="1" t="s">
        <v>302</v>
      </c>
      <c r="G217" s="1" t="s">
        <v>302</v>
      </c>
      <c r="H217" s="1" t="s">
        <v>302</v>
      </c>
      <c r="I217" s="1" t="s">
        <v>302</v>
      </c>
      <c r="J217" s="1" t="s">
        <v>302</v>
      </c>
      <c r="K217" s="1" t="s">
        <v>302</v>
      </c>
      <c r="L217" s="1" t="s">
        <v>302</v>
      </c>
      <c r="M217" s="1" t="s">
        <v>302</v>
      </c>
      <c r="N217" s="1" t="s">
        <v>302</v>
      </c>
      <c r="O217" s="1" t="s">
        <v>302</v>
      </c>
      <c r="P217" s="1" t="s">
        <v>302</v>
      </c>
      <c r="Q217" s="1" t="s">
        <v>302</v>
      </c>
    </row>
    <row r="218" spans="1:17" x14ac:dyDescent="0.15">
      <c r="A218" s="1" t="s">
        <v>302</v>
      </c>
      <c r="B218" s="1" t="s">
        <v>302</v>
      </c>
      <c r="C218" s="1" t="s">
        <v>302</v>
      </c>
      <c r="D218" s="1" t="s">
        <v>302</v>
      </c>
      <c r="E218" s="1" t="s">
        <v>302</v>
      </c>
      <c r="F218" s="1" t="s">
        <v>302</v>
      </c>
      <c r="G218" s="1" t="s">
        <v>302</v>
      </c>
      <c r="H218" s="1" t="s">
        <v>302</v>
      </c>
      <c r="I218" s="1" t="s">
        <v>302</v>
      </c>
      <c r="J218" s="1" t="s">
        <v>302</v>
      </c>
      <c r="K218" s="1" t="s">
        <v>302</v>
      </c>
      <c r="L218" s="1" t="s">
        <v>302</v>
      </c>
      <c r="M218" s="1" t="s">
        <v>302</v>
      </c>
      <c r="N218" s="1" t="s">
        <v>302</v>
      </c>
      <c r="O218" s="1" t="s">
        <v>302</v>
      </c>
      <c r="P218" s="1" t="s">
        <v>302</v>
      </c>
      <c r="Q218" s="1" t="s">
        <v>302</v>
      </c>
    </row>
    <row r="219" spans="1:17" x14ac:dyDescent="0.15">
      <c r="A219" s="1" t="s">
        <v>302</v>
      </c>
      <c r="B219" s="1" t="s">
        <v>302</v>
      </c>
      <c r="C219" s="1" t="s">
        <v>302</v>
      </c>
      <c r="D219" s="1" t="s">
        <v>302</v>
      </c>
      <c r="E219" s="1" t="s">
        <v>302</v>
      </c>
      <c r="F219" s="1" t="s">
        <v>302</v>
      </c>
      <c r="G219" s="1" t="s">
        <v>302</v>
      </c>
      <c r="H219" s="1" t="s">
        <v>302</v>
      </c>
      <c r="I219" s="1" t="s">
        <v>302</v>
      </c>
      <c r="J219" s="1" t="s">
        <v>302</v>
      </c>
      <c r="K219" s="1" t="s">
        <v>302</v>
      </c>
      <c r="L219" s="1" t="s">
        <v>302</v>
      </c>
      <c r="M219" s="1" t="s">
        <v>302</v>
      </c>
      <c r="N219" s="1" t="s">
        <v>302</v>
      </c>
      <c r="O219" s="1" t="s">
        <v>302</v>
      </c>
      <c r="P219" s="1" t="s">
        <v>302</v>
      </c>
      <c r="Q219" s="1" t="s">
        <v>302</v>
      </c>
    </row>
    <row r="220" spans="1:17" x14ac:dyDescent="0.15">
      <c r="A220" s="1" t="s">
        <v>302</v>
      </c>
      <c r="B220" s="1" t="s">
        <v>302</v>
      </c>
      <c r="C220" s="1" t="s">
        <v>302</v>
      </c>
      <c r="D220" s="1" t="s">
        <v>302</v>
      </c>
      <c r="E220" s="1" t="s">
        <v>302</v>
      </c>
      <c r="F220" s="1" t="s">
        <v>302</v>
      </c>
      <c r="G220" s="1" t="s">
        <v>302</v>
      </c>
      <c r="H220" s="1" t="s">
        <v>302</v>
      </c>
      <c r="I220" s="1" t="s">
        <v>302</v>
      </c>
      <c r="J220" s="1" t="s">
        <v>302</v>
      </c>
      <c r="K220" s="1" t="s">
        <v>302</v>
      </c>
      <c r="L220" s="1" t="s">
        <v>302</v>
      </c>
      <c r="M220" s="1" t="s">
        <v>302</v>
      </c>
      <c r="N220" s="1" t="s">
        <v>302</v>
      </c>
      <c r="O220" s="1" t="s">
        <v>302</v>
      </c>
      <c r="P220" s="1" t="s">
        <v>302</v>
      </c>
      <c r="Q220" s="1" t="s">
        <v>302</v>
      </c>
    </row>
    <row r="221" spans="1:17" x14ac:dyDescent="0.15">
      <c r="A221" s="1" t="s">
        <v>302</v>
      </c>
      <c r="B221" s="1" t="s">
        <v>302</v>
      </c>
      <c r="C221" s="1" t="s">
        <v>302</v>
      </c>
      <c r="D221" s="1" t="s">
        <v>302</v>
      </c>
      <c r="E221" s="1" t="s">
        <v>302</v>
      </c>
      <c r="F221" s="1" t="s">
        <v>302</v>
      </c>
      <c r="G221" s="1" t="s">
        <v>302</v>
      </c>
      <c r="H221" s="1" t="s">
        <v>302</v>
      </c>
      <c r="I221" s="1" t="s">
        <v>302</v>
      </c>
      <c r="J221" s="1" t="s">
        <v>302</v>
      </c>
      <c r="K221" s="1" t="s">
        <v>302</v>
      </c>
      <c r="L221" s="1" t="s">
        <v>302</v>
      </c>
      <c r="M221" s="1" t="s">
        <v>302</v>
      </c>
      <c r="N221" s="1" t="s">
        <v>302</v>
      </c>
      <c r="O221" s="1" t="s">
        <v>302</v>
      </c>
      <c r="P221" s="1" t="s">
        <v>302</v>
      </c>
      <c r="Q221" s="1" t="s">
        <v>302</v>
      </c>
    </row>
    <row r="222" spans="1:17" x14ac:dyDescent="0.15">
      <c r="A222" s="1" t="s">
        <v>302</v>
      </c>
      <c r="B222" s="1" t="s">
        <v>302</v>
      </c>
      <c r="C222" s="1" t="s">
        <v>302</v>
      </c>
      <c r="D222" s="1" t="s">
        <v>302</v>
      </c>
      <c r="E222" s="1" t="s">
        <v>302</v>
      </c>
      <c r="F222" s="1" t="s">
        <v>302</v>
      </c>
      <c r="G222" s="1" t="s">
        <v>302</v>
      </c>
      <c r="H222" s="1" t="s">
        <v>302</v>
      </c>
      <c r="I222" s="1" t="s">
        <v>302</v>
      </c>
      <c r="J222" s="1" t="s">
        <v>302</v>
      </c>
      <c r="K222" s="1" t="s">
        <v>302</v>
      </c>
      <c r="L222" s="1" t="s">
        <v>302</v>
      </c>
      <c r="M222" s="1" t="s">
        <v>302</v>
      </c>
      <c r="N222" s="1" t="s">
        <v>302</v>
      </c>
      <c r="O222" s="1" t="s">
        <v>302</v>
      </c>
      <c r="P222" s="1" t="s">
        <v>302</v>
      </c>
      <c r="Q222" s="1" t="s">
        <v>302</v>
      </c>
    </row>
    <row r="223" spans="1:17" x14ac:dyDescent="0.15">
      <c r="A223" s="1" t="s">
        <v>302</v>
      </c>
      <c r="B223" s="1" t="s">
        <v>302</v>
      </c>
      <c r="C223" s="1" t="s">
        <v>302</v>
      </c>
      <c r="D223" s="1" t="s">
        <v>302</v>
      </c>
      <c r="E223" s="1" t="s">
        <v>302</v>
      </c>
      <c r="F223" s="1" t="s">
        <v>302</v>
      </c>
      <c r="G223" s="1" t="s">
        <v>302</v>
      </c>
      <c r="H223" s="1" t="s">
        <v>302</v>
      </c>
      <c r="I223" s="1" t="s">
        <v>302</v>
      </c>
      <c r="J223" s="1" t="s">
        <v>302</v>
      </c>
      <c r="K223" s="1" t="s">
        <v>302</v>
      </c>
      <c r="L223" s="1" t="s">
        <v>302</v>
      </c>
      <c r="M223" s="1" t="s">
        <v>302</v>
      </c>
      <c r="N223" s="1" t="s">
        <v>302</v>
      </c>
      <c r="O223" s="1" t="s">
        <v>302</v>
      </c>
      <c r="P223" s="1" t="s">
        <v>302</v>
      </c>
      <c r="Q223" s="1" t="s">
        <v>302</v>
      </c>
    </row>
    <row r="224" spans="1:17" x14ac:dyDescent="0.15">
      <c r="A224" s="1" t="s">
        <v>302</v>
      </c>
      <c r="B224" s="1" t="s">
        <v>302</v>
      </c>
      <c r="C224" s="1" t="s">
        <v>302</v>
      </c>
      <c r="D224" s="1" t="s">
        <v>302</v>
      </c>
      <c r="E224" s="1" t="s">
        <v>302</v>
      </c>
      <c r="F224" s="1" t="s">
        <v>302</v>
      </c>
      <c r="G224" s="1" t="s">
        <v>302</v>
      </c>
      <c r="H224" s="1" t="s">
        <v>302</v>
      </c>
      <c r="I224" s="1" t="s">
        <v>302</v>
      </c>
      <c r="J224" s="1" t="s">
        <v>302</v>
      </c>
      <c r="K224" s="1" t="s">
        <v>302</v>
      </c>
      <c r="L224" s="1" t="s">
        <v>302</v>
      </c>
      <c r="M224" s="1" t="s">
        <v>302</v>
      </c>
      <c r="N224" s="1" t="s">
        <v>302</v>
      </c>
      <c r="O224" s="1" t="s">
        <v>302</v>
      </c>
      <c r="P224" s="1" t="s">
        <v>302</v>
      </c>
      <c r="Q224" s="1" t="s">
        <v>302</v>
      </c>
    </row>
    <row r="225" spans="1:17" x14ac:dyDescent="0.15">
      <c r="A225" s="1" t="s">
        <v>302</v>
      </c>
      <c r="B225" s="1" t="s">
        <v>302</v>
      </c>
      <c r="C225" s="1" t="s">
        <v>302</v>
      </c>
      <c r="D225" s="1" t="s">
        <v>302</v>
      </c>
      <c r="E225" s="1" t="s">
        <v>302</v>
      </c>
      <c r="F225" s="1" t="s">
        <v>302</v>
      </c>
      <c r="G225" s="1" t="s">
        <v>302</v>
      </c>
      <c r="H225" s="1" t="s">
        <v>302</v>
      </c>
      <c r="I225" s="1" t="s">
        <v>302</v>
      </c>
      <c r="J225" s="1" t="s">
        <v>302</v>
      </c>
      <c r="K225" s="1" t="s">
        <v>302</v>
      </c>
      <c r="L225" s="1" t="s">
        <v>302</v>
      </c>
      <c r="M225" s="1" t="s">
        <v>302</v>
      </c>
      <c r="N225" s="1" t="s">
        <v>302</v>
      </c>
      <c r="O225" s="1" t="s">
        <v>302</v>
      </c>
      <c r="P225" s="1" t="s">
        <v>302</v>
      </c>
      <c r="Q225" s="1" t="s">
        <v>302</v>
      </c>
    </row>
    <row r="226" spans="1:17" x14ac:dyDescent="0.15">
      <c r="A226" s="1" t="s">
        <v>302</v>
      </c>
      <c r="B226" s="1" t="s">
        <v>302</v>
      </c>
      <c r="C226" s="1" t="s">
        <v>302</v>
      </c>
      <c r="D226" s="1" t="s">
        <v>302</v>
      </c>
      <c r="E226" s="1" t="s">
        <v>302</v>
      </c>
      <c r="F226" s="1" t="s">
        <v>302</v>
      </c>
      <c r="G226" s="1" t="s">
        <v>302</v>
      </c>
      <c r="H226" s="1" t="s">
        <v>302</v>
      </c>
      <c r="I226" s="1" t="s">
        <v>302</v>
      </c>
      <c r="J226" s="1" t="s">
        <v>302</v>
      </c>
      <c r="K226" s="1" t="s">
        <v>302</v>
      </c>
      <c r="L226" s="1" t="s">
        <v>302</v>
      </c>
      <c r="M226" s="1" t="s">
        <v>302</v>
      </c>
      <c r="N226" s="1" t="s">
        <v>302</v>
      </c>
      <c r="O226" s="1" t="s">
        <v>302</v>
      </c>
      <c r="P226" s="1" t="s">
        <v>302</v>
      </c>
      <c r="Q226" s="1" t="s">
        <v>302</v>
      </c>
    </row>
    <row r="227" spans="1:17" x14ac:dyDescent="0.15">
      <c r="A227" s="1" t="s">
        <v>302</v>
      </c>
      <c r="B227" s="1" t="s">
        <v>302</v>
      </c>
      <c r="C227" s="1" t="s">
        <v>302</v>
      </c>
      <c r="D227" s="1" t="s">
        <v>302</v>
      </c>
      <c r="E227" s="1" t="s">
        <v>302</v>
      </c>
      <c r="F227" s="1" t="s">
        <v>302</v>
      </c>
      <c r="G227" s="1" t="s">
        <v>302</v>
      </c>
      <c r="H227" s="1" t="s">
        <v>302</v>
      </c>
      <c r="I227" s="1" t="s">
        <v>302</v>
      </c>
      <c r="J227" s="1" t="s">
        <v>302</v>
      </c>
      <c r="K227" s="1" t="s">
        <v>302</v>
      </c>
      <c r="L227" s="1" t="s">
        <v>302</v>
      </c>
      <c r="M227" s="1" t="s">
        <v>302</v>
      </c>
      <c r="N227" s="1" t="s">
        <v>302</v>
      </c>
      <c r="O227" s="1" t="s">
        <v>302</v>
      </c>
      <c r="P227" s="1" t="s">
        <v>302</v>
      </c>
      <c r="Q227" s="1" t="s">
        <v>302</v>
      </c>
    </row>
    <row r="228" spans="1:17" x14ac:dyDescent="0.15">
      <c r="A228" s="1" t="s">
        <v>302</v>
      </c>
      <c r="B228" s="1" t="s">
        <v>302</v>
      </c>
      <c r="C228" s="1" t="s">
        <v>302</v>
      </c>
      <c r="D228" s="1" t="s">
        <v>302</v>
      </c>
      <c r="E228" s="1" t="s">
        <v>302</v>
      </c>
      <c r="F228" s="1" t="s">
        <v>302</v>
      </c>
      <c r="G228" s="1" t="s">
        <v>302</v>
      </c>
      <c r="H228" s="1" t="s">
        <v>302</v>
      </c>
      <c r="I228" s="1" t="s">
        <v>302</v>
      </c>
      <c r="J228" s="1" t="s">
        <v>302</v>
      </c>
      <c r="K228" s="1" t="s">
        <v>302</v>
      </c>
      <c r="L228" s="1" t="s">
        <v>302</v>
      </c>
      <c r="M228" s="1" t="s">
        <v>302</v>
      </c>
      <c r="N228" s="1" t="s">
        <v>302</v>
      </c>
      <c r="O228" s="1" t="s">
        <v>302</v>
      </c>
      <c r="P228" s="1" t="s">
        <v>302</v>
      </c>
      <c r="Q228" s="1" t="s">
        <v>302</v>
      </c>
    </row>
    <row r="229" spans="1:17" x14ac:dyDescent="0.15">
      <c r="A229" s="1" t="s">
        <v>302</v>
      </c>
      <c r="B229" s="1" t="s">
        <v>302</v>
      </c>
      <c r="C229" s="1" t="s">
        <v>302</v>
      </c>
      <c r="D229" s="1" t="s">
        <v>302</v>
      </c>
      <c r="E229" s="1" t="s">
        <v>302</v>
      </c>
      <c r="F229" s="1" t="s">
        <v>302</v>
      </c>
      <c r="G229" s="1" t="s">
        <v>302</v>
      </c>
      <c r="H229" s="1" t="s">
        <v>302</v>
      </c>
      <c r="I229" s="1" t="s">
        <v>302</v>
      </c>
      <c r="J229" s="1" t="s">
        <v>302</v>
      </c>
      <c r="K229" s="1" t="s">
        <v>302</v>
      </c>
      <c r="L229" s="1" t="s">
        <v>302</v>
      </c>
      <c r="M229" s="1" t="s">
        <v>302</v>
      </c>
      <c r="N229" s="1" t="s">
        <v>302</v>
      </c>
      <c r="O229" s="1" t="s">
        <v>302</v>
      </c>
      <c r="P229" s="1" t="s">
        <v>302</v>
      </c>
      <c r="Q229" s="1" t="s">
        <v>302</v>
      </c>
    </row>
    <row r="230" spans="1:17" x14ac:dyDescent="0.15">
      <c r="A230" s="1" t="s">
        <v>302</v>
      </c>
      <c r="B230" s="1" t="s">
        <v>302</v>
      </c>
      <c r="C230" s="1" t="s">
        <v>302</v>
      </c>
      <c r="D230" s="1" t="s">
        <v>302</v>
      </c>
      <c r="E230" s="1" t="s">
        <v>302</v>
      </c>
      <c r="F230" s="1" t="s">
        <v>302</v>
      </c>
      <c r="G230" s="1" t="s">
        <v>302</v>
      </c>
      <c r="H230" s="1" t="s">
        <v>302</v>
      </c>
      <c r="I230" s="1" t="s">
        <v>302</v>
      </c>
      <c r="J230" s="1" t="s">
        <v>302</v>
      </c>
      <c r="K230" s="1" t="s">
        <v>302</v>
      </c>
      <c r="L230" s="1" t="s">
        <v>302</v>
      </c>
      <c r="M230" s="1" t="s">
        <v>302</v>
      </c>
      <c r="N230" s="1" t="s">
        <v>302</v>
      </c>
      <c r="O230" s="1" t="s">
        <v>302</v>
      </c>
      <c r="P230" s="1" t="s">
        <v>302</v>
      </c>
      <c r="Q230" s="1" t="s">
        <v>302</v>
      </c>
    </row>
    <row r="231" spans="1:17" x14ac:dyDescent="0.15">
      <c r="A231" s="1" t="s">
        <v>302</v>
      </c>
      <c r="B231" s="1" t="s">
        <v>302</v>
      </c>
      <c r="C231" s="1" t="s">
        <v>302</v>
      </c>
      <c r="D231" s="1" t="s">
        <v>302</v>
      </c>
      <c r="E231" s="1" t="s">
        <v>302</v>
      </c>
      <c r="F231" s="1" t="s">
        <v>302</v>
      </c>
      <c r="G231" s="1" t="s">
        <v>302</v>
      </c>
      <c r="H231" s="1" t="s">
        <v>302</v>
      </c>
      <c r="I231" s="1" t="s">
        <v>302</v>
      </c>
      <c r="J231" s="1" t="s">
        <v>302</v>
      </c>
      <c r="K231" s="1" t="s">
        <v>302</v>
      </c>
      <c r="L231" s="1" t="s">
        <v>302</v>
      </c>
      <c r="M231" s="1" t="s">
        <v>302</v>
      </c>
      <c r="N231" s="1" t="s">
        <v>302</v>
      </c>
      <c r="O231" s="1" t="s">
        <v>302</v>
      </c>
      <c r="P231" s="1" t="s">
        <v>302</v>
      </c>
      <c r="Q231" s="1" t="s">
        <v>302</v>
      </c>
    </row>
    <row r="232" spans="1:17" x14ac:dyDescent="0.15">
      <c r="A232" s="1" t="s">
        <v>302</v>
      </c>
      <c r="B232" s="1" t="s">
        <v>302</v>
      </c>
      <c r="C232" s="1" t="s">
        <v>302</v>
      </c>
      <c r="D232" s="1" t="s">
        <v>302</v>
      </c>
      <c r="E232" s="1" t="s">
        <v>302</v>
      </c>
      <c r="F232" s="1" t="s">
        <v>302</v>
      </c>
      <c r="G232" s="1" t="s">
        <v>302</v>
      </c>
      <c r="H232" s="1" t="s">
        <v>302</v>
      </c>
      <c r="I232" s="1" t="s">
        <v>302</v>
      </c>
      <c r="J232" s="1" t="s">
        <v>302</v>
      </c>
      <c r="K232" s="1" t="s">
        <v>302</v>
      </c>
      <c r="L232" s="1" t="s">
        <v>302</v>
      </c>
      <c r="M232" s="1" t="s">
        <v>302</v>
      </c>
      <c r="N232" s="1" t="s">
        <v>302</v>
      </c>
      <c r="O232" s="1" t="s">
        <v>302</v>
      </c>
      <c r="P232" s="1" t="s">
        <v>302</v>
      </c>
      <c r="Q232" s="1" t="s">
        <v>302</v>
      </c>
    </row>
    <row r="233" spans="1:17" x14ac:dyDescent="0.15">
      <c r="A233" s="1" t="s">
        <v>302</v>
      </c>
      <c r="B233" s="1" t="s">
        <v>302</v>
      </c>
      <c r="C233" s="1" t="s">
        <v>302</v>
      </c>
      <c r="D233" s="1" t="s">
        <v>302</v>
      </c>
      <c r="E233" s="1" t="s">
        <v>302</v>
      </c>
      <c r="F233" s="1" t="s">
        <v>302</v>
      </c>
      <c r="G233" s="1" t="s">
        <v>302</v>
      </c>
      <c r="H233" s="1" t="s">
        <v>302</v>
      </c>
      <c r="I233" s="1" t="s">
        <v>302</v>
      </c>
      <c r="J233" s="1" t="s">
        <v>302</v>
      </c>
      <c r="K233" s="1" t="s">
        <v>302</v>
      </c>
      <c r="L233" s="1" t="s">
        <v>302</v>
      </c>
      <c r="M233" s="1" t="s">
        <v>302</v>
      </c>
      <c r="N233" s="1" t="s">
        <v>302</v>
      </c>
      <c r="O233" s="1" t="s">
        <v>302</v>
      </c>
      <c r="P233" s="1" t="s">
        <v>302</v>
      </c>
      <c r="Q233" s="1" t="s">
        <v>302</v>
      </c>
    </row>
    <row r="234" spans="1:17" x14ac:dyDescent="0.15">
      <c r="A234" s="1" t="s">
        <v>302</v>
      </c>
      <c r="B234" s="1" t="s">
        <v>302</v>
      </c>
      <c r="C234" s="1" t="s">
        <v>302</v>
      </c>
      <c r="D234" s="1" t="s">
        <v>302</v>
      </c>
      <c r="E234" s="1" t="s">
        <v>302</v>
      </c>
      <c r="F234" s="1" t="s">
        <v>302</v>
      </c>
      <c r="G234" s="1" t="s">
        <v>302</v>
      </c>
      <c r="H234" s="1" t="s">
        <v>302</v>
      </c>
      <c r="I234" s="1" t="s">
        <v>302</v>
      </c>
      <c r="J234" s="1" t="s">
        <v>302</v>
      </c>
      <c r="K234" s="1" t="s">
        <v>302</v>
      </c>
      <c r="L234" s="1" t="s">
        <v>302</v>
      </c>
      <c r="M234" s="1" t="s">
        <v>302</v>
      </c>
      <c r="N234" s="1" t="s">
        <v>302</v>
      </c>
      <c r="O234" s="1" t="s">
        <v>302</v>
      </c>
      <c r="P234" s="1" t="s">
        <v>302</v>
      </c>
      <c r="Q234" s="1" t="s">
        <v>302</v>
      </c>
    </row>
    <row r="235" spans="1:17" x14ac:dyDescent="0.15">
      <c r="A235" s="1" t="s">
        <v>302</v>
      </c>
      <c r="B235" s="1" t="s">
        <v>302</v>
      </c>
      <c r="C235" s="1" t="s">
        <v>302</v>
      </c>
      <c r="D235" s="1" t="s">
        <v>302</v>
      </c>
      <c r="E235" s="1" t="s">
        <v>302</v>
      </c>
      <c r="F235" s="1" t="s">
        <v>302</v>
      </c>
      <c r="G235" s="1" t="s">
        <v>302</v>
      </c>
      <c r="H235" s="1" t="s">
        <v>302</v>
      </c>
      <c r="I235" s="1" t="s">
        <v>302</v>
      </c>
      <c r="J235" s="1" t="s">
        <v>302</v>
      </c>
      <c r="K235" s="1" t="s">
        <v>302</v>
      </c>
      <c r="L235" s="1" t="s">
        <v>302</v>
      </c>
      <c r="M235" s="1" t="s">
        <v>302</v>
      </c>
      <c r="N235" s="1" t="s">
        <v>302</v>
      </c>
      <c r="O235" s="1" t="s">
        <v>302</v>
      </c>
      <c r="P235" s="1" t="s">
        <v>302</v>
      </c>
      <c r="Q235" s="1" t="s">
        <v>302</v>
      </c>
    </row>
    <row r="236" spans="1:17" x14ac:dyDescent="0.15">
      <c r="A236" s="1" t="s">
        <v>302</v>
      </c>
      <c r="B236" s="1" t="s">
        <v>302</v>
      </c>
      <c r="C236" s="1" t="s">
        <v>302</v>
      </c>
      <c r="D236" s="1" t="s">
        <v>302</v>
      </c>
      <c r="E236" s="1" t="s">
        <v>302</v>
      </c>
      <c r="F236" s="1" t="s">
        <v>302</v>
      </c>
      <c r="G236" s="1" t="s">
        <v>302</v>
      </c>
      <c r="H236" s="1" t="s">
        <v>302</v>
      </c>
      <c r="I236" s="1" t="s">
        <v>302</v>
      </c>
      <c r="J236" s="1" t="s">
        <v>302</v>
      </c>
      <c r="K236" s="1" t="s">
        <v>302</v>
      </c>
      <c r="L236" s="1" t="s">
        <v>302</v>
      </c>
      <c r="M236" s="1" t="s">
        <v>302</v>
      </c>
      <c r="N236" s="1" t="s">
        <v>302</v>
      </c>
      <c r="O236" s="1" t="s">
        <v>302</v>
      </c>
      <c r="P236" s="1" t="s">
        <v>302</v>
      </c>
      <c r="Q236" s="1" t="s">
        <v>302</v>
      </c>
    </row>
    <row r="237" spans="1:17" x14ac:dyDescent="0.15">
      <c r="A237" s="1" t="s">
        <v>302</v>
      </c>
      <c r="B237" s="1" t="s">
        <v>302</v>
      </c>
      <c r="C237" s="1" t="s">
        <v>302</v>
      </c>
      <c r="D237" s="1" t="s">
        <v>302</v>
      </c>
      <c r="E237" s="1" t="s">
        <v>302</v>
      </c>
      <c r="F237" s="1" t="s">
        <v>302</v>
      </c>
      <c r="G237" s="1" t="s">
        <v>302</v>
      </c>
      <c r="H237" s="1" t="s">
        <v>302</v>
      </c>
      <c r="I237" s="1" t="s">
        <v>302</v>
      </c>
      <c r="J237" s="1" t="s">
        <v>302</v>
      </c>
      <c r="K237" s="1" t="s">
        <v>302</v>
      </c>
      <c r="L237" s="1" t="s">
        <v>302</v>
      </c>
      <c r="M237" s="1" t="s">
        <v>302</v>
      </c>
      <c r="N237" s="1" t="s">
        <v>302</v>
      </c>
      <c r="O237" s="1" t="s">
        <v>302</v>
      </c>
      <c r="P237" s="1" t="s">
        <v>302</v>
      </c>
      <c r="Q237" s="1" t="s">
        <v>302</v>
      </c>
    </row>
    <row r="238" spans="1:17" x14ac:dyDescent="0.15">
      <c r="A238" s="1" t="s">
        <v>302</v>
      </c>
      <c r="B238" s="1" t="s">
        <v>302</v>
      </c>
      <c r="C238" s="1" t="s">
        <v>302</v>
      </c>
      <c r="D238" s="1" t="s">
        <v>302</v>
      </c>
      <c r="E238" s="1" t="s">
        <v>302</v>
      </c>
      <c r="F238" s="1" t="s">
        <v>302</v>
      </c>
      <c r="G238" s="1" t="s">
        <v>302</v>
      </c>
      <c r="H238" s="1" t="s">
        <v>302</v>
      </c>
      <c r="I238" s="1" t="s">
        <v>302</v>
      </c>
      <c r="J238" s="1" t="s">
        <v>302</v>
      </c>
      <c r="K238" s="1" t="s">
        <v>302</v>
      </c>
      <c r="L238" s="1" t="s">
        <v>302</v>
      </c>
      <c r="M238" s="1" t="s">
        <v>302</v>
      </c>
      <c r="N238" s="1" t="s">
        <v>302</v>
      </c>
      <c r="O238" s="1" t="s">
        <v>302</v>
      </c>
      <c r="P238" s="1" t="s">
        <v>302</v>
      </c>
      <c r="Q238" s="1" t="s">
        <v>302</v>
      </c>
    </row>
    <row r="239" spans="1:17" x14ac:dyDescent="0.15">
      <c r="A239" s="1" t="s">
        <v>302</v>
      </c>
      <c r="B239" s="1" t="s">
        <v>302</v>
      </c>
      <c r="C239" s="1" t="s">
        <v>302</v>
      </c>
      <c r="D239" s="1" t="s">
        <v>302</v>
      </c>
      <c r="E239" s="1" t="s">
        <v>302</v>
      </c>
      <c r="F239" s="1" t="s">
        <v>302</v>
      </c>
      <c r="G239" s="1" t="s">
        <v>302</v>
      </c>
      <c r="H239" s="1" t="s">
        <v>302</v>
      </c>
      <c r="I239" s="1" t="s">
        <v>302</v>
      </c>
      <c r="J239" s="1" t="s">
        <v>302</v>
      </c>
      <c r="K239" s="1" t="s">
        <v>302</v>
      </c>
      <c r="L239" s="1" t="s">
        <v>302</v>
      </c>
      <c r="M239" s="1" t="s">
        <v>302</v>
      </c>
      <c r="N239" s="1" t="s">
        <v>302</v>
      </c>
      <c r="O239" s="1" t="s">
        <v>302</v>
      </c>
      <c r="P239" s="1" t="s">
        <v>302</v>
      </c>
      <c r="Q239" s="1" t="s">
        <v>302</v>
      </c>
    </row>
    <row r="240" spans="1:17" x14ac:dyDescent="0.15">
      <c r="A240" s="1" t="s">
        <v>302</v>
      </c>
      <c r="B240" s="1" t="s">
        <v>302</v>
      </c>
      <c r="C240" s="1" t="s">
        <v>302</v>
      </c>
      <c r="D240" s="1" t="s">
        <v>302</v>
      </c>
      <c r="E240" s="1" t="s">
        <v>302</v>
      </c>
      <c r="F240" s="1" t="s">
        <v>302</v>
      </c>
      <c r="G240" s="1" t="s">
        <v>302</v>
      </c>
      <c r="H240" s="1" t="s">
        <v>302</v>
      </c>
      <c r="I240" s="1" t="s">
        <v>302</v>
      </c>
      <c r="J240" s="1" t="s">
        <v>302</v>
      </c>
      <c r="K240" s="1" t="s">
        <v>302</v>
      </c>
      <c r="L240" s="1" t="s">
        <v>302</v>
      </c>
      <c r="M240" s="1" t="s">
        <v>302</v>
      </c>
      <c r="N240" s="1" t="s">
        <v>302</v>
      </c>
      <c r="O240" s="1" t="s">
        <v>302</v>
      </c>
      <c r="P240" s="1" t="s">
        <v>302</v>
      </c>
      <c r="Q240" s="1" t="s">
        <v>302</v>
      </c>
    </row>
    <row r="241" spans="1:17" x14ac:dyDescent="0.15">
      <c r="A241" s="1" t="s">
        <v>302</v>
      </c>
      <c r="B241" s="1" t="s">
        <v>302</v>
      </c>
      <c r="C241" s="1" t="s">
        <v>302</v>
      </c>
      <c r="D241" s="1" t="s">
        <v>302</v>
      </c>
      <c r="E241" s="1" t="s">
        <v>302</v>
      </c>
      <c r="F241" s="1" t="s">
        <v>302</v>
      </c>
      <c r="G241" s="1" t="s">
        <v>302</v>
      </c>
      <c r="H241" s="1" t="s">
        <v>302</v>
      </c>
      <c r="I241" s="1" t="s">
        <v>302</v>
      </c>
      <c r="J241" s="1" t="s">
        <v>302</v>
      </c>
      <c r="K241" s="1" t="s">
        <v>302</v>
      </c>
      <c r="L241" s="1" t="s">
        <v>302</v>
      </c>
      <c r="M241" s="1" t="s">
        <v>302</v>
      </c>
      <c r="N241" s="1" t="s">
        <v>302</v>
      </c>
      <c r="O241" s="1" t="s">
        <v>302</v>
      </c>
      <c r="P241" s="1" t="s">
        <v>302</v>
      </c>
      <c r="Q241" s="1" t="s">
        <v>302</v>
      </c>
    </row>
    <row r="242" spans="1:17" x14ac:dyDescent="0.15">
      <c r="A242" s="1" t="s">
        <v>302</v>
      </c>
      <c r="B242" s="1" t="s">
        <v>302</v>
      </c>
      <c r="C242" s="1" t="s">
        <v>302</v>
      </c>
      <c r="D242" s="1" t="s">
        <v>302</v>
      </c>
      <c r="E242" s="1" t="s">
        <v>302</v>
      </c>
      <c r="F242" s="1" t="s">
        <v>302</v>
      </c>
      <c r="G242" s="1" t="s">
        <v>302</v>
      </c>
      <c r="H242" s="1" t="s">
        <v>302</v>
      </c>
      <c r="I242" s="1" t="s">
        <v>302</v>
      </c>
      <c r="J242" s="1" t="s">
        <v>302</v>
      </c>
      <c r="K242" s="1" t="s">
        <v>302</v>
      </c>
      <c r="L242" s="1" t="s">
        <v>302</v>
      </c>
      <c r="M242" s="1" t="s">
        <v>302</v>
      </c>
      <c r="N242" s="1" t="s">
        <v>302</v>
      </c>
      <c r="O242" s="1" t="s">
        <v>302</v>
      </c>
      <c r="P242" s="1" t="s">
        <v>302</v>
      </c>
      <c r="Q242" s="1" t="s">
        <v>302</v>
      </c>
    </row>
    <row r="243" spans="1:17" x14ac:dyDescent="0.15">
      <c r="A243" s="1" t="s">
        <v>302</v>
      </c>
      <c r="B243" s="1" t="s">
        <v>302</v>
      </c>
      <c r="C243" s="1" t="s">
        <v>302</v>
      </c>
      <c r="D243" s="1" t="s">
        <v>302</v>
      </c>
      <c r="E243" s="1" t="s">
        <v>302</v>
      </c>
      <c r="F243" s="1" t="s">
        <v>302</v>
      </c>
      <c r="G243" s="1" t="s">
        <v>302</v>
      </c>
      <c r="H243" s="1" t="s">
        <v>302</v>
      </c>
      <c r="I243" s="1" t="s">
        <v>302</v>
      </c>
      <c r="J243" s="1" t="s">
        <v>302</v>
      </c>
      <c r="K243" s="1" t="s">
        <v>302</v>
      </c>
      <c r="L243" s="1" t="s">
        <v>302</v>
      </c>
      <c r="M243" s="1" t="s">
        <v>302</v>
      </c>
      <c r="N243" s="1" t="s">
        <v>302</v>
      </c>
      <c r="O243" s="1" t="s">
        <v>302</v>
      </c>
      <c r="P243" s="1" t="s">
        <v>302</v>
      </c>
      <c r="Q243" s="1" t="s">
        <v>302</v>
      </c>
    </row>
    <row r="244" spans="1:17" x14ac:dyDescent="0.15">
      <c r="A244" s="1" t="s">
        <v>302</v>
      </c>
      <c r="B244" s="1" t="s">
        <v>302</v>
      </c>
      <c r="C244" s="1" t="s">
        <v>302</v>
      </c>
      <c r="D244" s="1" t="s">
        <v>302</v>
      </c>
      <c r="E244" s="1" t="s">
        <v>302</v>
      </c>
      <c r="F244" s="1" t="s">
        <v>302</v>
      </c>
      <c r="G244" s="1" t="s">
        <v>302</v>
      </c>
      <c r="H244" s="1" t="s">
        <v>302</v>
      </c>
      <c r="I244" s="1" t="s">
        <v>302</v>
      </c>
      <c r="J244" s="1" t="s">
        <v>302</v>
      </c>
      <c r="K244" s="1" t="s">
        <v>302</v>
      </c>
      <c r="L244" s="1" t="s">
        <v>302</v>
      </c>
      <c r="M244" s="1" t="s">
        <v>302</v>
      </c>
      <c r="N244" s="1" t="s">
        <v>302</v>
      </c>
      <c r="O244" s="1" t="s">
        <v>302</v>
      </c>
      <c r="P244" s="1" t="s">
        <v>302</v>
      </c>
      <c r="Q244" s="1" t="s">
        <v>302</v>
      </c>
    </row>
    <row r="245" spans="1:17" x14ac:dyDescent="0.15">
      <c r="A245" s="1" t="s">
        <v>302</v>
      </c>
      <c r="B245" s="1" t="s">
        <v>302</v>
      </c>
      <c r="C245" s="1" t="s">
        <v>302</v>
      </c>
      <c r="D245" s="1" t="s">
        <v>302</v>
      </c>
      <c r="E245" s="1" t="s">
        <v>302</v>
      </c>
      <c r="F245" s="1" t="s">
        <v>302</v>
      </c>
      <c r="G245" s="1" t="s">
        <v>302</v>
      </c>
      <c r="H245" s="1" t="s">
        <v>302</v>
      </c>
      <c r="I245" s="1" t="s">
        <v>302</v>
      </c>
      <c r="J245" s="1" t="s">
        <v>302</v>
      </c>
      <c r="K245" s="1" t="s">
        <v>302</v>
      </c>
      <c r="L245" s="1" t="s">
        <v>302</v>
      </c>
      <c r="M245" s="1" t="s">
        <v>302</v>
      </c>
      <c r="N245" s="1" t="s">
        <v>302</v>
      </c>
      <c r="O245" s="1" t="s">
        <v>302</v>
      </c>
      <c r="P245" s="1" t="s">
        <v>302</v>
      </c>
      <c r="Q245" s="1" t="s">
        <v>302</v>
      </c>
    </row>
    <row r="246" spans="1:17" x14ac:dyDescent="0.15">
      <c r="A246" s="1" t="s">
        <v>302</v>
      </c>
      <c r="B246" s="1" t="s">
        <v>302</v>
      </c>
      <c r="C246" s="1" t="s">
        <v>302</v>
      </c>
      <c r="D246" s="1" t="s">
        <v>302</v>
      </c>
      <c r="E246" s="1" t="s">
        <v>302</v>
      </c>
      <c r="F246" s="1" t="s">
        <v>302</v>
      </c>
      <c r="G246" s="1" t="s">
        <v>302</v>
      </c>
      <c r="H246" s="1" t="s">
        <v>302</v>
      </c>
      <c r="I246" s="1" t="s">
        <v>302</v>
      </c>
      <c r="J246" s="1" t="s">
        <v>302</v>
      </c>
      <c r="K246" s="1" t="s">
        <v>302</v>
      </c>
      <c r="L246" s="1" t="s">
        <v>302</v>
      </c>
      <c r="M246" s="1" t="s">
        <v>302</v>
      </c>
      <c r="N246" s="1" t="s">
        <v>302</v>
      </c>
      <c r="O246" s="1" t="s">
        <v>302</v>
      </c>
      <c r="P246" s="1" t="s">
        <v>302</v>
      </c>
      <c r="Q246" s="1" t="s">
        <v>302</v>
      </c>
    </row>
    <row r="247" spans="1:17" x14ac:dyDescent="0.15">
      <c r="A247" s="1" t="s">
        <v>302</v>
      </c>
      <c r="B247" s="1" t="s">
        <v>302</v>
      </c>
      <c r="C247" s="1" t="s">
        <v>302</v>
      </c>
      <c r="D247" s="1" t="s">
        <v>302</v>
      </c>
      <c r="E247" s="1" t="s">
        <v>302</v>
      </c>
      <c r="F247" s="1" t="s">
        <v>302</v>
      </c>
      <c r="G247" s="1" t="s">
        <v>302</v>
      </c>
      <c r="H247" s="1" t="s">
        <v>302</v>
      </c>
      <c r="I247" s="1" t="s">
        <v>302</v>
      </c>
      <c r="J247" s="1" t="s">
        <v>302</v>
      </c>
      <c r="K247" s="1" t="s">
        <v>302</v>
      </c>
      <c r="L247" s="1" t="s">
        <v>302</v>
      </c>
      <c r="M247" s="1" t="s">
        <v>302</v>
      </c>
      <c r="N247" s="1" t="s">
        <v>302</v>
      </c>
      <c r="O247" s="1" t="s">
        <v>302</v>
      </c>
      <c r="P247" s="1" t="s">
        <v>302</v>
      </c>
      <c r="Q247" s="1" t="s">
        <v>302</v>
      </c>
    </row>
    <row r="248" spans="1:17" x14ac:dyDescent="0.15">
      <c r="A248" s="1" t="s">
        <v>302</v>
      </c>
      <c r="B248" s="1" t="s">
        <v>302</v>
      </c>
      <c r="C248" s="1" t="s">
        <v>302</v>
      </c>
      <c r="D248" s="1" t="s">
        <v>302</v>
      </c>
      <c r="E248" s="1" t="s">
        <v>302</v>
      </c>
      <c r="F248" s="1" t="s">
        <v>302</v>
      </c>
      <c r="G248" s="1" t="s">
        <v>302</v>
      </c>
      <c r="H248" s="1" t="s">
        <v>302</v>
      </c>
      <c r="I248" s="1" t="s">
        <v>302</v>
      </c>
      <c r="J248" s="1" t="s">
        <v>302</v>
      </c>
      <c r="K248" s="1" t="s">
        <v>302</v>
      </c>
      <c r="L248" s="1" t="s">
        <v>302</v>
      </c>
      <c r="M248" s="1" t="s">
        <v>302</v>
      </c>
      <c r="N248" s="1" t="s">
        <v>302</v>
      </c>
      <c r="O248" s="1" t="s">
        <v>302</v>
      </c>
      <c r="P248" s="1" t="s">
        <v>302</v>
      </c>
      <c r="Q248" s="1" t="s">
        <v>302</v>
      </c>
    </row>
    <row r="249" spans="1:17" x14ac:dyDescent="0.15">
      <c r="A249" s="1" t="s">
        <v>302</v>
      </c>
      <c r="B249" s="1" t="s">
        <v>302</v>
      </c>
      <c r="C249" s="1" t="s">
        <v>302</v>
      </c>
      <c r="D249" s="1" t="s">
        <v>302</v>
      </c>
      <c r="E249" s="1" t="s">
        <v>302</v>
      </c>
      <c r="F249" s="1" t="s">
        <v>302</v>
      </c>
      <c r="G249" s="1" t="s">
        <v>302</v>
      </c>
      <c r="H249" s="1" t="s">
        <v>302</v>
      </c>
      <c r="I249" s="1" t="s">
        <v>302</v>
      </c>
      <c r="J249" s="1" t="s">
        <v>302</v>
      </c>
      <c r="K249" s="1" t="s">
        <v>302</v>
      </c>
      <c r="L249" s="1" t="s">
        <v>302</v>
      </c>
      <c r="M249" s="1" t="s">
        <v>302</v>
      </c>
      <c r="N249" s="1" t="s">
        <v>302</v>
      </c>
      <c r="O249" s="1" t="s">
        <v>302</v>
      </c>
      <c r="P249" s="1" t="s">
        <v>302</v>
      </c>
      <c r="Q249" s="1" t="s">
        <v>302</v>
      </c>
    </row>
    <row r="250" spans="1:17" x14ac:dyDescent="0.15">
      <c r="A250" s="1" t="s">
        <v>302</v>
      </c>
      <c r="B250" s="1" t="s">
        <v>302</v>
      </c>
      <c r="C250" s="1" t="s">
        <v>302</v>
      </c>
      <c r="D250" s="1" t="s">
        <v>302</v>
      </c>
      <c r="E250" s="1" t="s">
        <v>302</v>
      </c>
      <c r="F250" s="1" t="s">
        <v>302</v>
      </c>
      <c r="G250" s="1" t="s">
        <v>302</v>
      </c>
      <c r="H250" s="1" t="s">
        <v>302</v>
      </c>
      <c r="I250" s="1" t="s">
        <v>302</v>
      </c>
      <c r="J250" s="1" t="s">
        <v>302</v>
      </c>
      <c r="K250" s="1" t="s">
        <v>302</v>
      </c>
      <c r="L250" s="1" t="s">
        <v>302</v>
      </c>
      <c r="M250" s="1" t="s">
        <v>302</v>
      </c>
      <c r="N250" s="1" t="s">
        <v>302</v>
      </c>
      <c r="O250" s="1" t="s">
        <v>302</v>
      </c>
      <c r="P250" s="1" t="s">
        <v>302</v>
      </c>
      <c r="Q250" s="1" t="s">
        <v>302</v>
      </c>
    </row>
    <row r="251" spans="1:17" x14ac:dyDescent="0.15">
      <c r="A251" s="1" t="s">
        <v>302</v>
      </c>
      <c r="B251" s="1" t="s">
        <v>302</v>
      </c>
      <c r="C251" s="1" t="s">
        <v>302</v>
      </c>
      <c r="D251" s="1" t="s">
        <v>302</v>
      </c>
      <c r="E251" s="1" t="s">
        <v>302</v>
      </c>
      <c r="F251" s="1" t="s">
        <v>302</v>
      </c>
      <c r="G251" s="1" t="s">
        <v>302</v>
      </c>
      <c r="H251" s="1" t="s">
        <v>302</v>
      </c>
      <c r="I251" s="1" t="s">
        <v>302</v>
      </c>
      <c r="J251" s="1" t="s">
        <v>302</v>
      </c>
      <c r="K251" s="1" t="s">
        <v>302</v>
      </c>
      <c r="L251" s="1" t="s">
        <v>302</v>
      </c>
      <c r="M251" s="1" t="s">
        <v>302</v>
      </c>
      <c r="N251" s="1" t="s">
        <v>302</v>
      </c>
      <c r="O251" s="1" t="s">
        <v>302</v>
      </c>
      <c r="P251" s="1" t="s">
        <v>302</v>
      </c>
      <c r="Q251" s="1" t="s">
        <v>302</v>
      </c>
    </row>
    <row r="252" spans="1:17" x14ac:dyDescent="0.15">
      <c r="A252" s="1" t="s">
        <v>302</v>
      </c>
      <c r="B252" s="1" t="s">
        <v>302</v>
      </c>
      <c r="C252" s="1" t="s">
        <v>302</v>
      </c>
      <c r="D252" s="1" t="s">
        <v>302</v>
      </c>
      <c r="E252" s="1" t="s">
        <v>302</v>
      </c>
      <c r="F252" s="1" t="s">
        <v>302</v>
      </c>
      <c r="G252" s="1" t="s">
        <v>302</v>
      </c>
      <c r="H252" s="1" t="s">
        <v>302</v>
      </c>
      <c r="I252" s="1" t="s">
        <v>302</v>
      </c>
      <c r="J252" s="1" t="s">
        <v>302</v>
      </c>
      <c r="K252" s="1" t="s">
        <v>302</v>
      </c>
      <c r="L252" s="1" t="s">
        <v>302</v>
      </c>
      <c r="M252" s="1" t="s">
        <v>302</v>
      </c>
      <c r="N252" s="1" t="s">
        <v>302</v>
      </c>
      <c r="O252" s="1" t="s">
        <v>302</v>
      </c>
      <c r="P252" s="1" t="s">
        <v>302</v>
      </c>
      <c r="Q252" s="1" t="s">
        <v>302</v>
      </c>
    </row>
    <row r="253" spans="1:17" x14ac:dyDescent="0.15">
      <c r="A253" s="1" t="s">
        <v>302</v>
      </c>
      <c r="B253" s="1" t="s">
        <v>302</v>
      </c>
      <c r="C253" s="1" t="s">
        <v>302</v>
      </c>
      <c r="D253" s="1" t="s">
        <v>302</v>
      </c>
      <c r="E253" s="1" t="s">
        <v>302</v>
      </c>
      <c r="F253" s="1" t="s">
        <v>302</v>
      </c>
      <c r="G253" s="1" t="s">
        <v>302</v>
      </c>
      <c r="H253" s="1" t="s">
        <v>302</v>
      </c>
      <c r="I253" s="1" t="s">
        <v>302</v>
      </c>
      <c r="J253" s="1" t="s">
        <v>302</v>
      </c>
      <c r="K253" s="1" t="s">
        <v>302</v>
      </c>
      <c r="L253" s="1" t="s">
        <v>302</v>
      </c>
      <c r="M253" s="1" t="s">
        <v>302</v>
      </c>
      <c r="N253" s="1" t="s">
        <v>302</v>
      </c>
      <c r="O253" s="1" t="s">
        <v>302</v>
      </c>
      <c r="P253" s="1" t="s">
        <v>302</v>
      </c>
      <c r="Q253" s="1" t="s">
        <v>302</v>
      </c>
    </row>
    <row r="254" spans="1:17" x14ac:dyDescent="0.15">
      <c r="A254" s="1" t="s">
        <v>302</v>
      </c>
      <c r="B254" s="1" t="s">
        <v>302</v>
      </c>
      <c r="C254" s="1" t="s">
        <v>302</v>
      </c>
      <c r="D254" s="1" t="s">
        <v>302</v>
      </c>
      <c r="E254" s="1" t="s">
        <v>302</v>
      </c>
      <c r="F254" s="1" t="s">
        <v>302</v>
      </c>
      <c r="G254" s="1" t="s">
        <v>302</v>
      </c>
      <c r="H254" s="1" t="s">
        <v>302</v>
      </c>
      <c r="I254" s="1" t="s">
        <v>302</v>
      </c>
      <c r="J254" s="1" t="s">
        <v>302</v>
      </c>
      <c r="K254" s="1" t="s">
        <v>302</v>
      </c>
      <c r="L254" s="1" t="s">
        <v>302</v>
      </c>
      <c r="M254" s="1" t="s">
        <v>302</v>
      </c>
      <c r="N254" s="1" t="s">
        <v>302</v>
      </c>
      <c r="O254" s="1" t="s">
        <v>302</v>
      </c>
      <c r="P254" s="1" t="s">
        <v>302</v>
      </c>
      <c r="Q254" s="1" t="s">
        <v>302</v>
      </c>
    </row>
    <row r="255" spans="1:17" x14ac:dyDescent="0.15">
      <c r="A255" s="1" t="s">
        <v>302</v>
      </c>
      <c r="B255" s="1" t="s">
        <v>302</v>
      </c>
      <c r="C255" s="1" t="s">
        <v>302</v>
      </c>
      <c r="D255" s="1" t="s">
        <v>302</v>
      </c>
      <c r="E255" s="1" t="s">
        <v>302</v>
      </c>
      <c r="F255" s="1" t="s">
        <v>302</v>
      </c>
      <c r="G255" s="1" t="s">
        <v>302</v>
      </c>
      <c r="H255" s="1" t="s">
        <v>302</v>
      </c>
      <c r="I255" s="1" t="s">
        <v>302</v>
      </c>
      <c r="J255" s="1" t="s">
        <v>302</v>
      </c>
      <c r="K255" s="1" t="s">
        <v>302</v>
      </c>
      <c r="L255" s="1" t="s">
        <v>302</v>
      </c>
      <c r="M255" s="1" t="s">
        <v>302</v>
      </c>
      <c r="N255" s="1" t="s">
        <v>302</v>
      </c>
      <c r="O255" s="1" t="s">
        <v>302</v>
      </c>
      <c r="P255" s="1" t="s">
        <v>302</v>
      </c>
      <c r="Q255" s="1" t="s">
        <v>302</v>
      </c>
    </row>
    <row r="256" spans="1:17" x14ac:dyDescent="0.15">
      <c r="A256" s="1" t="s">
        <v>302</v>
      </c>
      <c r="B256" s="1" t="s">
        <v>302</v>
      </c>
      <c r="C256" s="1" t="s">
        <v>302</v>
      </c>
      <c r="D256" s="1" t="s">
        <v>302</v>
      </c>
      <c r="E256" s="1" t="s">
        <v>302</v>
      </c>
      <c r="F256" s="1" t="s">
        <v>302</v>
      </c>
      <c r="G256" s="1" t="s">
        <v>302</v>
      </c>
      <c r="H256" s="1" t="s">
        <v>302</v>
      </c>
      <c r="I256" s="1" t="s">
        <v>302</v>
      </c>
      <c r="J256" s="1" t="s">
        <v>302</v>
      </c>
      <c r="K256" s="1" t="s">
        <v>302</v>
      </c>
      <c r="L256" s="1" t="s">
        <v>302</v>
      </c>
      <c r="M256" s="1" t="s">
        <v>302</v>
      </c>
      <c r="N256" s="1" t="s">
        <v>302</v>
      </c>
      <c r="O256" s="1" t="s">
        <v>302</v>
      </c>
      <c r="P256" s="1" t="s">
        <v>302</v>
      </c>
      <c r="Q256" s="1" t="s">
        <v>302</v>
      </c>
    </row>
    <row r="257" spans="1:17" x14ac:dyDescent="0.15">
      <c r="A257" s="1" t="s">
        <v>302</v>
      </c>
      <c r="B257" s="1" t="s">
        <v>302</v>
      </c>
      <c r="C257" s="1" t="s">
        <v>302</v>
      </c>
      <c r="D257" s="1" t="s">
        <v>302</v>
      </c>
      <c r="E257" s="1" t="s">
        <v>302</v>
      </c>
      <c r="F257" s="1" t="s">
        <v>302</v>
      </c>
      <c r="G257" s="1" t="s">
        <v>302</v>
      </c>
      <c r="H257" s="1" t="s">
        <v>302</v>
      </c>
      <c r="I257" s="1" t="s">
        <v>302</v>
      </c>
      <c r="J257" s="1" t="s">
        <v>302</v>
      </c>
      <c r="K257" s="1" t="s">
        <v>302</v>
      </c>
      <c r="L257" s="1" t="s">
        <v>302</v>
      </c>
      <c r="M257" s="1" t="s">
        <v>302</v>
      </c>
      <c r="N257" s="1" t="s">
        <v>302</v>
      </c>
      <c r="O257" s="1" t="s">
        <v>302</v>
      </c>
      <c r="P257" s="1" t="s">
        <v>302</v>
      </c>
      <c r="Q257" s="1" t="s">
        <v>302</v>
      </c>
    </row>
    <row r="258" spans="1:17" x14ac:dyDescent="0.15">
      <c r="A258" s="1" t="s">
        <v>302</v>
      </c>
      <c r="B258" s="1" t="s">
        <v>302</v>
      </c>
      <c r="C258" s="1" t="s">
        <v>302</v>
      </c>
      <c r="D258" s="1" t="s">
        <v>302</v>
      </c>
      <c r="E258" s="1" t="s">
        <v>302</v>
      </c>
      <c r="F258" s="1" t="s">
        <v>302</v>
      </c>
      <c r="G258" s="1" t="s">
        <v>302</v>
      </c>
      <c r="H258" s="1" t="s">
        <v>302</v>
      </c>
      <c r="I258" s="1" t="s">
        <v>302</v>
      </c>
      <c r="J258" s="1" t="s">
        <v>302</v>
      </c>
      <c r="K258" s="1" t="s">
        <v>302</v>
      </c>
      <c r="L258" s="1" t="s">
        <v>302</v>
      </c>
      <c r="M258" s="1" t="s">
        <v>302</v>
      </c>
      <c r="N258" s="1" t="s">
        <v>302</v>
      </c>
      <c r="O258" s="1" t="s">
        <v>302</v>
      </c>
      <c r="P258" s="1" t="s">
        <v>302</v>
      </c>
      <c r="Q258" s="1" t="s">
        <v>302</v>
      </c>
    </row>
    <row r="259" spans="1:17" x14ac:dyDescent="0.15">
      <c r="A259" s="1" t="s">
        <v>302</v>
      </c>
      <c r="B259" s="1" t="s">
        <v>302</v>
      </c>
      <c r="C259" s="1" t="s">
        <v>302</v>
      </c>
      <c r="D259" s="1" t="s">
        <v>302</v>
      </c>
      <c r="E259" s="1" t="s">
        <v>302</v>
      </c>
      <c r="F259" s="1" t="s">
        <v>302</v>
      </c>
      <c r="G259" s="1" t="s">
        <v>302</v>
      </c>
      <c r="H259" s="1" t="s">
        <v>302</v>
      </c>
      <c r="I259" s="1" t="s">
        <v>302</v>
      </c>
      <c r="J259" s="1" t="s">
        <v>302</v>
      </c>
      <c r="K259" s="1" t="s">
        <v>302</v>
      </c>
      <c r="L259" s="1" t="s">
        <v>302</v>
      </c>
      <c r="M259" s="1" t="s">
        <v>302</v>
      </c>
      <c r="N259" s="1" t="s">
        <v>302</v>
      </c>
      <c r="O259" s="1" t="s">
        <v>302</v>
      </c>
      <c r="P259" s="1" t="s">
        <v>302</v>
      </c>
      <c r="Q259" s="1" t="s">
        <v>302</v>
      </c>
    </row>
    <row r="260" spans="1:17" x14ac:dyDescent="0.15">
      <c r="A260" s="1" t="s">
        <v>302</v>
      </c>
      <c r="B260" s="1" t="s">
        <v>302</v>
      </c>
      <c r="C260" s="1" t="s">
        <v>302</v>
      </c>
      <c r="D260" s="1" t="s">
        <v>302</v>
      </c>
      <c r="E260" s="1" t="s">
        <v>302</v>
      </c>
      <c r="F260" s="1" t="s">
        <v>302</v>
      </c>
      <c r="G260" s="1" t="s">
        <v>302</v>
      </c>
      <c r="H260" s="1" t="s">
        <v>302</v>
      </c>
      <c r="I260" s="1" t="s">
        <v>302</v>
      </c>
      <c r="J260" s="1" t="s">
        <v>302</v>
      </c>
      <c r="K260" s="1" t="s">
        <v>302</v>
      </c>
      <c r="L260" s="1" t="s">
        <v>302</v>
      </c>
      <c r="M260" s="1" t="s">
        <v>302</v>
      </c>
      <c r="N260" s="1" t="s">
        <v>302</v>
      </c>
      <c r="O260" s="1" t="s">
        <v>302</v>
      </c>
      <c r="P260" s="1" t="s">
        <v>302</v>
      </c>
      <c r="Q260" s="1" t="s">
        <v>302</v>
      </c>
    </row>
    <row r="261" spans="1:17" x14ac:dyDescent="0.15">
      <c r="A261" s="1" t="s">
        <v>302</v>
      </c>
      <c r="B261" s="1" t="s">
        <v>302</v>
      </c>
      <c r="C261" s="1" t="s">
        <v>302</v>
      </c>
      <c r="D261" s="1" t="s">
        <v>302</v>
      </c>
      <c r="E261" s="1" t="s">
        <v>302</v>
      </c>
      <c r="F261" s="1" t="s">
        <v>302</v>
      </c>
      <c r="G261" s="1" t="s">
        <v>302</v>
      </c>
      <c r="H261" s="1" t="s">
        <v>302</v>
      </c>
      <c r="I261" s="1" t="s">
        <v>302</v>
      </c>
      <c r="J261" s="1" t="s">
        <v>302</v>
      </c>
      <c r="K261" s="1" t="s">
        <v>302</v>
      </c>
      <c r="L261" s="1" t="s">
        <v>302</v>
      </c>
      <c r="M261" s="1" t="s">
        <v>302</v>
      </c>
      <c r="N261" s="1" t="s">
        <v>302</v>
      </c>
      <c r="O261" s="1" t="s">
        <v>302</v>
      </c>
      <c r="P261" s="1" t="s">
        <v>302</v>
      </c>
      <c r="Q261" s="1" t="s">
        <v>302</v>
      </c>
    </row>
    <row r="262" spans="1:17" x14ac:dyDescent="0.15">
      <c r="A262" s="1" t="s">
        <v>302</v>
      </c>
      <c r="B262" s="1" t="s">
        <v>302</v>
      </c>
      <c r="C262" s="1" t="s">
        <v>302</v>
      </c>
      <c r="D262" s="1" t="s">
        <v>302</v>
      </c>
      <c r="E262" s="1" t="s">
        <v>302</v>
      </c>
      <c r="F262" s="1" t="s">
        <v>302</v>
      </c>
      <c r="G262" s="1" t="s">
        <v>302</v>
      </c>
      <c r="H262" s="1" t="s">
        <v>302</v>
      </c>
      <c r="I262" s="1" t="s">
        <v>302</v>
      </c>
      <c r="J262" s="1" t="s">
        <v>302</v>
      </c>
      <c r="K262" s="1" t="s">
        <v>302</v>
      </c>
      <c r="L262" s="1" t="s">
        <v>302</v>
      </c>
      <c r="M262" s="1" t="s">
        <v>302</v>
      </c>
      <c r="N262" s="1" t="s">
        <v>302</v>
      </c>
      <c r="O262" s="1" t="s">
        <v>302</v>
      </c>
      <c r="P262" s="1" t="s">
        <v>302</v>
      </c>
      <c r="Q262" s="1" t="s">
        <v>302</v>
      </c>
    </row>
    <row r="263" spans="1:17" x14ac:dyDescent="0.15">
      <c r="A263" s="1" t="s">
        <v>302</v>
      </c>
      <c r="B263" s="1" t="s">
        <v>302</v>
      </c>
      <c r="C263" s="1" t="s">
        <v>302</v>
      </c>
      <c r="D263" s="1" t="s">
        <v>302</v>
      </c>
      <c r="E263" s="1" t="s">
        <v>302</v>
      </c>
      <c r="F263" s="1" t="s">
        <v>302</v>
      </c>
      <c r="G263" s="1" t="s">
        <v>302</v>
      </c>
      <c r="H263" s="1" t="s">
        <v>302</v>
      </c>
      <c r="I263" s="1" t="s">
        <v>302</v>
      </c>
      <c r="J263" s="1" t="s">
        <v>302</v>
      </c>
      <c r="K263" s="1" t="s">
        <v>302</v>
      </c>
      <c r="L263" s="1" t="s">
        <v>302</v>
      </c>
      <c r="M263" s="1" t="s">
        <v>302</v>
      </c>
      <c r="N263" s="1" t="s">
        <v>302</v>
      </c>
      <c r="O263" s="1" t="s">
        <v>302</v>
      </c>
      <c r="P263" s="1" t="s">
        <v>302</v>
      </c>
      <c r="Q263" s="1" t="s">
        <v>302</v>
      </c>
    </row>
    <row r="264" spans="1:17" x14ac:dyDescent="0.15">
      <c r="A264" s="1" t="s">
        <v>302</v>
      </c>
      <c r="B264" s="1" t="s">
        <v>302</v>
      </c>
      <c r="C264" s="1" t="s">
        <v>302</v>
      </c>
      <c r="D264" s="1" t="s">
        <v>302</v>
      </c>
      <c r="E264" s="1" t="s">
        <v>302</v>
      </c>
      <c r="F264" s="1" t="s">
        <v>302</v>
      </c>
      <c r="G264" s="1" t="s">
        <v>302</v>
      </c>
      <c r="H264" s="1" t="s">
        <v>302</v>
      </c>
      <c r="I264" s="1" t="s">
        <v>302</v>
      </c>
      <c r="J264" s="1" t="s">
        <v>302</v>
      </c>
      <c r="K264" s="1" t="s">
        <v>302</v>
      </c>
      <c r="L264" s="1" t="s">
        <v>302</v>
      </c>
      <c r="M264" s="1" t="s">
        <v>302</v>
      </c>
      <c r="N264" s="1" t="s">
        <v>302</v>
      </c>
      <c r="O264" s="1" t="s">
        <v>302</v>
      </c>
      <c r="P264" s="1" t="s">
        <v>302</v>
      </c>
      <c r="Q264" s="1" t="s">
        <v>302</v>
      </c>
    </row>
    <row r="265" spans="1:17" x14ac:dyDescent="0.15">
      <c r="A265" s="1" t="s">
        <v>302</v>
      </c>
      <c r="B265" s="1" t="s">
        <v>302</v>
      </c>
      <c r="C265" s="1" t="s">
        <v>302</v>
      </c>
      <c r="D265" s="1" t="s">
        <v>302</v>
      </c>
      <c r="E265" s="1" t="s">
        <v>302</v>
      </c>
      <c r="F265" s="1" t="s">
        <v>302</v>
      </c>
      <c r="G265" s="1" t="s">
        <v>302</v>
      </c>
      <c r="H265" s="1" t="s">
        <v>302</v>
      </c>
      <c r="I265" s="1" t="s">
        <v>302</v>
      </c>
      <c r="J265" s="1" t="s">
        <v>302</v>
      </c>
      <c r="K265" s="1" t="s">
        <v>302</v>
      </c>
      <c r="L265" s="1" t="s">
        <v>302</v>
      </c>
      <c r="M265" s="1" t="s">
        <v>302</v>
      </c>
      <c r="N265" s="1" t="s">
        <v>302</v>
      </c>
      <c r="O265" s="1" t="s">
        <v>302</v>
      </c>
      <c r="P265" s="1" t="s">
        <v>302</v>
      </c>
      <c r="Q265" s="1" t="s">
        <v>302</v>
      </c>
    </row>
    <row r="266" spans="1:17" x14ac:dyDescent="0.15">
      <c r="A266" s="1" t="s">
        <v>302</v>
      </c>
      <c r="B266" s="1" t="s">
        <v>302</v>
      </c>
      <c r="C266" s="1" t="s">
        <v>302</v>
      </c>
      <c r="D266" s="1" t="s">
        <v>302</v>
      </c>
      <c r="E266" s="1" t="s">
        <v>302</v>
      </c>
      <c r="F266" s="1" t="s">
        <v>302</v>
      </c>
      <c r="G266" s="1" t="s">
        <v>302</v>
      </c>
      <c r="H266" s="1" t="s">
        <v>302</v>
      </c>
      <c r="I266" s="1" t="s">
        <v>302</v>
      </c>
      <c r="J266" s="1" t="s">
        <v>302</v>
      </c>
      <c r="K266" s="1" t="s">
        <v>302</v>
      </c>
      <c r="L266" s="1" t="s">
        <v>302</v>
      </c>
      <c r="M266" s="1" t="s">
        <v>302</v>
      </c>
      <c r="N266" s="1" t="s">
        <v>302</v>
      </c>
      <c r="O266" s="1" t="s">
        <v>302</v>
      </c>
      <c r="P266" s="1" t="s">
        <v>302</v>
      </c>
      <c r="Q266" s="1" t="s">
        <v>302</v>
      </c>
    </row>
    <row r="267" spans="1:17" x14ac:dyDescent="0.15">
      <c r="A267" s="1" t="s">
        <v>302</v>
      </c>
      <c r="B267" s="1" t="s">
        <v>302</v>
      </c>
      <c r="C267" s="1" t="s">
        <v>302</v>
      </c>
      <c r="D267" s="1" t="s">
        <v>302</v>
      </c>
      <c r="E267" s="1" t="s">
        <v>302</v>
      </c>
      <c r="F267" s="1" t="s">
        <v>302</v>
      </c>
      <c r="G267" s="1" t="s">
        <v>302</v>
      </c>
      <c r="H267" s="1" t="s">
        <v>302</v>
      </c>
      <c r="I267" s="1" t="s">
        <v>302</v>
      </c>
      <c r="J267" s="1" t="s">
        <v>302</v>
      </c>
      <c r="K267" s="1" t="s">
        <v>302</v>
      </c>
      <c r="L267" s="1" t="s">
        <v>302</v>
      </c>
      <c r="M267" s="1" t="s">
        <v>302</v>
      </c>
      <c r="N267" s="1" t="s">
        <v>302</v>
      </c>
      <c r="O267" s="1" t="s">
        <v>302</v>
      </c>
      <c r="P267" s="1" t="s">
        <v>302</v>
      </c>
      <c r="Q267" s="1" t="s">
        <v>302</v>
      </c>
    </row>
    <row r="268" spans="1:17" x14ac:dyDescent="0.15">
      <c r="A268" s="1" t="s">
        <v>302</v>
      </c>
      <c r="B268" s="1" t="s">
        <v>302</v>
      </c>
      <c r="C268" s="1" t="s">
        <v>302</v>
      </c>
      <c r="D268" s="1" t="s">
        <v>302</v>
      </c>
      <c r="E268" s="1" t="s">
        <v>302</v>
      </c>
      <c r="F268" s="1" t="s">
        <v>302</v>
      </c>
      <c r="G268" s="1" t="s">
        <v>302</v>
      </c>
      <c r="H268" s="1" t="s">
        <v>302</v>
      </c>
      <c r="I268" s="1" t="s">
        <v>302</v>
      </c>
      <c r="J268" s="1" t="s">
        <v>302</v>
      </c>
      <c r="K268" s="1" t="s">
        <v>302</v>
      </c>
      <c r="L268" s="1" t="s">
        <v>302</v>
      </c>
      <c r="M268" s="1" t="s">
        <v>302</v>
      </c>
      <c r="N268" s="1" t="s">
        <v>302</v>
      </c>
      <c r="O268" s="1" t="s">
        <v>302</v>
      </c>
      <c r="P268" s="1" t="s">
        <v>302</v>
      </c>
      <c r="Q268" s="1" t="s">
        <v>302</v>
      </c>
    </row>
    <row r="269" spans="1:17" x14ac:dyDescent="0.15">
      <c r="A269" s="1" t="s">
        <v>302</v>
      </c>
      <c r="B269" s="1" t="s">
        <v>302</v>
      </c>
      <c r="C269" s="1" t="s">
        <v>302</v>
      </c>
      <c r="D269" s="1" t="s">
        <v>302</v>
      </c>
      <c r="E269" s="1" t="s">
        <v>302</v>
      </c>
      <c r="F269" s="1" t="s">
        <v>302</v>
      </c>
      <c r="G269" s="1" t="s">
        <v>302</v>
      </c>
      <c r="H269" s="1" t="s">
        <v>302</v>
      </c>
      <c r="I269" s="1" t="s">
        <v>302</v>
      </c>
      <c r="J269" s="1" t="s">
        <v>302</v>
      </c>
      <c r="K269" s="1" t="s">
        <v>302</v>
      </c>
      <c r="L269" s="1" t="s">
        <v>302</v>
      </c>
      <c r="M269" s="1" t="s">
        <v>302</v>
      </c>
      <c r="N269" s="1" t="s">
        <v>302</v>
      </c>
      <c r="O269" s="1" t="s">
        <v>302</v>
      </c>
      <c r="P269" s="1" t="s">
        <v>302</v>
      </c>
      <c r="Q269" s="1" t="s">
        <v>302</v>
      </c>
    </row>
    <row r="270" spans="1:17" x14ac:dyDescent="0.15">
      <c r="A270" s="1" t="s">
        <v>302</v>
      </c>
      <c r="B270" s="1" t="s">
        <v>302</v>
      </c>
      <c r="C270" s="1" t="s">
        <v>302</v>
      </c>
      <c r="D270" s="1" t="s">
        <v>302</v>
      </c>
      <c r="E270" s="1" t="s">
        <v>302</v>
      </c>
      <c r="F270" s="1" t="s">
        <v>302</v>
      </c>
      <c r="G270" s="1" t="s">
        <v>302</v>
      </c>
      <c r="H270" s="1" t="s">
        <v>302</v>
      </c>
      <c r="I270" s="1" t="s">
        <v>302</v>
      </c>
      <c r="J270" s="1" t="s">
        <v>302</v>
      </c>
      <c r="K270" s="1" t="s">
        <v>302</v>
      </c>
      <c r="L270" s="1" t="s">
        <v>302</v>
      </c>
      <c r="M270" s="1" t="s">
        <v>302</v>
      </c>
      <c r="N270" s="1" t="s">
        <v>302</v>
      </c>
      <c r="O270" s="1" t="s">
        <v>302</v>
      </c>
      <c r="P270" s="1" t="s">
        <v>302</v>
      </c>
      <c r="Q270" s="1" t="s">
        <v>302</v>
      </c>
    </row>
    <row r="271" spans="1:17" x14ac:dyDescent="0.15">
      <c r="A271" s="1" t="s">
        <v>302</v>
      </c>
      <c r="B271" s="1" t="s">
        <v>302</v>
      </c>
      <c r="C271" s="1" t="s">
        <v>302</v>
      </c>
      <c r="D271" s="1" t="s">
        <v>302</v>
      </c>
      <c r="E271" s="1" t="s">
        <v>302</v>
      </c>
      <c r="F271" s="1" t="s">
        <v>302</v>
      </c>
      <c r="G271" s="1" t="s">
        <v>302</v>
      </c>
      <c r="H271" s="1" t="s">
        <v>302</v>
      </c>
      <c r="I271" s="1" t="s">
        <v>302</v>
      </c>
      <c r="J271" s="1" t="s">
        <v>302</v>
      </c>
      <c r="K271" s="1" t="s">
        <v>302</v>
      </c>
      <c r="L271" s="1" t="s">
        <v>302</v>
      </c>
      <c r="M271" s="1" t="s">
        <v>302</v>
      </c>
      <c r="N271" s="1" t="s">
        <v>302</v>
      </c>
      <c r="O271" s="1" t="s">
        <v>302</v>
      </c>
      <c r="P271" s="1" t="s">
        <v>302</v>
      </c>
      <c r="Q271" s="1" t="s">
        <v>302</v>
      </c>
    </row>
    <row r="272" spans="1:17" x14ac:dyDescent="0.15">
      <c r="A272" s="1" t="s">
        <v>302</v>
      </c>
      <c r="B272" s="1" t="s">
        <v>302</v>
      </c>
      <c r="C272" s="1" t="s">
        <v>302</v>
      </c>
      <c r="D272" s="1" t="s">
        <v>302</v>
      </c>
      <c r="E272" s="1" t="s">
        <v>302</v>
      </c>
      <c r="F272" s="1" t="s">
        <v>302</v>
      </c>
      <c r="G272" s="1" t="s">
        <v>302</v>
      </c>
      <c r="H272" s="1" t="s">
        <v>302</v>
      </c>
      <c r="I272" s="1" t="s">
        <v>302</v>
      </c>
      <c r="J272" s="1" t="s">
        <v>302</v>
      </c>
      <c r="K272" s="1" t="s">
        <v>302</v>
      </c>
      <c r="L272" s="1" t="s">
        <v>302</v>
      </c>
      <c r="M272" s="1" t="s">
        <v>302</v>
      </c>
      <c r="N272" s="1" t="s">
        <v>302</v>
      </c>
      <c r="O272" s="1" t="s">
        <v>302</v>
      </c>
      <c r="P272" s="1" t="s">
        <v>302</v>
      </c>
      <c r="Q272" s="1" t="s">
        <v>302</v>
      </c>
    </row>
    <row r="273" spans="1:17" x14ac:dyDescent="0.15">
      <c r="A273" s="1" t="s">
        <v>302</v>
      </c>
      <c r="B273" s="1" t="s">
        <v>302</v>
      </c>
      <c r="C273" s="1" t="s">
        <v>302</v>
      </c>
      <c r="D273" s="1" t="s">
        <v>302</v>
      </c>
      <c r="E273" s="1" t="s">
        <v>302</v>
      </c>
      <c r="F273" s="1" t="s">
        <v>302</v>
      </c>
      <c r="G273" s="1" t="s">
        <v>302</v>
      </c>
      <c r="H273" s="1" t="s">
        <v>302</v>
      </c>
      <c r="I273" s="1" t="s">
        <v>302</v>
      </c>
      <c r="J273" s="1" t="s">
        <v>302</v>
      </c>
      <c r="K273" s="1" t="s">
        <v>302</v>
      </c>
      <c r="L273" s="1" t="s">
        <v>302</v>
      </c>
      <c r="M273" s="1" t="s">
        <v>302</v>
      </c>
      <c r="N273" s="1" t="s">
        <v>302</v>
      </c>
      <c r="O273" s="1" t="s">
        <v>302</v>
      </c>
      <c r="P273" s="1" t="s">
        <v>302</v>
      </c>
      <c r="Q273" s="1" t="s">
        <v>302</v>
      </c>
    </row>
    <row r="274" spans="1:17" x14ac:dyDescent="0.15">
      <c r="A274" s="1" t="s">
        <v>302</v>
      </c>
      <c r="B274" s="1" t="s">
        <v>302</v>
      </c>
      <c r="C274" s="1" t="s">
        <v>302</v>
      </c>
      <c r="D274" s="1" t="s">
        <v>302</v>
      </c>
      <c r="E274" s="1" t="s">
        <v>302</v>
      </c>
      <c r="F274" s="1" t="s">
        <v>302</v>
      </c>
      <c r="G274" s="1" t="s">
        <v>302</v>
      </c>
      <c r="H274" s="1" t="s">
        <v>302</v>
      </c>
      <c r="I274" s="1" t="s">
        <v>302</v>
      </c>
      <c r="J274" s="1" t="s">
        <v>302</v>
      </c>
      <c r="K274" s="1" t="s">
        <v>302</v>
      </c>
      <c r="L274" s="1" t="s">
        <v>302</v>
      </c>
      <c r="M274" s="1" t="s">
        <v>302</v>
      </c>
      <c r="N274" s="1" t="s">
        <v>302</v>
      </c>
      <c r="O274" s="1" t="s">
        <v>302</v>
      </c>
      <c r="P274" s="1" t="s">
        <v>302</v>
      </c>
      <c r="Q274" s="1" t="s">
        <v>302</v>
      </c>
    </row>
    <row r="275" spans="1:17" x14ac:dyDescent="0.15">
      <c r="A275" s="1" t="s">
        <v>302</v>
      </c>
      <c r="B275" s="1" t="s">
        <v>302</v>
      </c>
      <c r="C275" s="1" t="s">
        <v>302</v>
      </c>
      <c r="D275" s="1" t="s">
        <v>302</v>
      </c>
      <c r="E275" s="1" t="s">
        <v>302</v>
      </c>
      <c r="F275" s="1" t="s">
        <v>302</v>
      </c>
      <c r="G275" s="1" t="s">
        <v>302</v>
      </c>
      <c r="H275" s="1" t="s">
        <v>302</v>
      </c>
      <c r="I275" s="1" t="s">
        <v>302</v>
      </c>
      <c r="J275" s="1" t="s">
        <v>302</v>
      </c>
      <c r="K275" s="1" t="s">
        <v>302</v>
      </c>
      <c r="L275" s="1" t="s">
        <v>302</v>
      </c>
      <c r="M275" s="1" t="s">
        <v>302</v>
      </c>
      <c r="N275" s="1" t="s">
        <v>302</v>
      </c>
      <c r="O275" s="1" t="s">
        <v>302</v>
      </c>
      <c r="P275" s="1" t="s">
        <v>302</v>
      </c>
      <c r="Q275" s="1" t="s">
        <v>302</v>
      </c>
    </row>
    <row r="276" spans="1:17" x14ac:dyDescent="0.15">
      <c r="A276" s="1" t="s">
        <v>302</v>
      </c>
      <c r="B276" s="1" t="s">
        <v>302</v>
      </c>
      <c r="C276" s="1" t="s">
        <v>302</v>
      </c>
      <c r="D276" s="1" t="s">
        <v>302</v>
      </c>
      <c r="E276" s="1" t="s">
        <v>302</v>
      </c>
      <c r="F276" s="1" t="s">
        <v>302</v>
      </c>
      <c r="G276" s="1" t="s">
        <v>302</v>
      </c>
      <c r="H276" s="1" t="s">
        <v>302</v>
      </c>
      <c r="I276" s="1" t="s">
        <v>302</v>
      </c>
      <c r="J276" s="1" t="s">
        <v>302</v>
      </c>
      <c r="K276" s="1" t="s">
        <v>302</v>
      </c>
      <c r="L276" s="1" t="s">
        <v>302</v>
      </c>
      <c r="M276" s="1" t="s">
        <v>302</v>
      </c>
      <c r="N276" s="1" t="s">
        <v>302</v>
      </c>
      <c r="O276" s="1" t="s">
        <v>302</v>
      </c>
      <c r="P276" s="1" t="s">
        <v>302</v>
      </c>
      <c r="Q276" s="1" t="s">
        <v>302</v>
      </c>
    </row>
    <row r="277" spans="1:17" x14ac:dyDescent="0.15">
      <c r="A277" s="1" t="s">
        <v>302</v>
      </c>
      <c r="B277" s="1" t="s">
        <v>302</v>
      </c>
      <c r="C277" s="1" t="s">
        <v>302</v>
      </c>
      <c r="D277" s="1" t="s">
        <v>302</v>
      </c>
      <c r="E277" s="1" t="s">
        <v>302</v>
      </c>
      <c r="F277" s="1" t="s">
        <v>302</v>
      </c>
      <c r="G277" s="1" t="s">
        <v>302</v>
      </c>
      <c r="H277" s="1" t="s">
        <v>302</v>
      </c>
      <c r="I277" s="1" t="s">
        <v>302</v>
      </c>
      <c r="J277" s="1" t="s">
        <v>302</v>
      </c>
      <c r="K277" s="1" t="s">
        <v>302</v>
      </c>
      <c r="L277" s="1" t="s">
        <v>302</v>
      </c>
      <c r="M277" s="1" t="s">
        <v>302</v>
      </c>
      <c r="N277" s="1" t="s">
        <v>302</v>
      </c>
      <c r="O277" s="1" t="s">
        <v>302</v>
      </c>
      <c r="P277" s="1" t="s">
        <v>302</v>
      </c>
      <c r="Q277" s="1" t="s">
        <v>302</v>
      </c>
    </row>
    <row r="278" spans="1:17" x14ac:dyDescent="0.15">
      <c r="A278" s="1" t="s">
        <v>302</v>
      </c>
      <c r="B278" s="1" t="s">
        <v>302</v>
      </c>
      <c r="C278" s="1" t="s">
        <v>302</v>
      </c>
      <c r="D278" s="1" t="s">
        <v>302</v>
      </c>
      <c r="E278" s="1" t="s">
        <v>302</v>
      </c>
      <c r="F278" s="1" t="s">
        <v>302</v>
      </c>
      <c r="G278" s="1" t="s">
        <v>302</v>
      </c>
      <c r="H278" s="1" t="s">
        <v>302</v>
      </c>
      <c r="I278" s="1" t="s">
        <v>302</v>
      </c>
      <c r="J278" s="1" t="s">
        <v>302</v>
      </c>
      <c r="K278" s="1" t="s">
        <v>302</v>
      </c>
      <c r="L278" s="1" t="s">
        <v>302</v>
      </c>
      <c r="M278" s="1" t="s">
        <v>302</v>
      </c>
      <c r="N278" s="1" t="s">
        <v>302</v>
      </c>
      <c r="O278" s="1" t="s">
        <v>302</v>
      </c>
      <c r="P278" s="1" t="s">
        <v>302</v>
      </c>
      <c r="Q278" s="1" t="s">
        <v>302</v>
      </c>
    </row>
    <row r="279" spans="1:17" x14ac:dyDescent="0.15">
      <c r="A279" s="1" t="s">
        <v>302</v>
      </c>
      <c r="B279" s="1" t="s">
        <v>302</v>
      </c>
      <c r="C279" s="1" t="s">
        <v>302</v>
      </c>
      <c r="D279" s="1" t="s">
        <v>302</v>
      </c>
      <c r="E279" s="1" t="s">
        <v>302</v>
      </c>
      <c r="F279" s="1" t="s">
        <v>302</v>
      </c>
      <c r="G279" s="1" t="s">
        <v>302</v>
      </c>
      <c r="H279" s="1" t="s">
        <v>302</v>
      </c>
      <c r="I279" s="1" t="s">
        <v>302</v>
      </c>
      <c r="J279" s="1" t="s">
        <v>302</v>
      </c>
      <c r="K279" s="1" t="s">
        <v>302</v>
      </c>
      <c r="L279" s="1" t="s">
        <v>302</v>
      </c>
      <c r="M279" s="1" t="s">
        <v>302</v>
      </c>
      <c r="N279" s="1" t="s">
        <v>302</v>
      </c>
      <c r="O279" s="1" t="s">
        <v>302</v>
      </c>
      <c r="P279" s="1" t="s">
        <v>302</v>
      </c>
      <c r="Q279" s="1" t="s">
        <v>302</v>
      </c>
    </row>
    <row r="280" spans="1:17" x14ac:dyDescent="0.15">
      <c r="A280" s="1" t="s">
        <v>302</v>
      </c>
      <c r="B280" s="1" t="s">
        <v>302</v>
      </c>
      <c r="C280" s="1" t="s">
        <v>302</v>
      </c>
      <c r="D280" s="1" t="s">
        <v>302</v>
      </c>
      <c r="E280" s="1" t="s">
        <v>302</v>
      </c>
      <c r="F280" s="1" t="s">
        <v>302</v>
      </c>
      <c r="G280" s="1" t="s">
        <v>302</v>
      </c>
      <c r="H280" s="1" t="s">
        <v>302</v>
      </c>
      <c r="I280" s="1" t="s">
        <v>302</v>
      </c>
      <c r="J280" s="1" t="s">
        <v>302</v>
      </c>
      <c r="K280" s="1" t="s">
        <v>302</v>
      </c>
      <c r="L280" s="1" t="s">
        <v>302</v>
      </c>
      <c r="M280" s="1" t="s">
        <v>302</v>
      </c>
      <c r="N280" s="1" t="s">
        <v>302</v>
      </c>
      <c r="O280" s="1" t="s">
        <v>302</v>
      </c>
      <c r="P280" s="1" t="s">
        <v>302</v>
      </c>
      <c r="Q280" s="1" t="s">
        <v>302</v>
      </c>
    </row>
    <row r="281" spans="1:17" x14ac:dyDescent="0.15">
      <c r="A281" s="1" t="s">
        <v>302</v>
      </c>
      <c r="B281" s="1" t="s">
        <v>302</v>
      </c>
      <c r="C281" s="1" t="s">
        <v>302</v>
      </c>
      <c r="D281" s="1" t="s">
        <v>302</v>
      </c>
      <c r="E281" s="1" t="s">
        <v>302</v>
      </c>
      <c r="F281" s="1" t="s">
        <v>302</v>
      </c>
      <c r="G281" s="1" t="s">
        <v>302</v>
      </c>
      <c r="H281" s="1" t="s">
        <v>302</v>
      </c>
      <c r="I281" s="1" t="s">
        <v>302</v>
      </c>
      <c r="J281" s="1" t="s">
        <v>302</v>
      </c>
      <c r="K281" s="1" t="s">
        <v>302</v>
      </c>
      <c r="L281" s="1" t="s">
        <v>302</v>
      </c>
      <c r="M281" s="1" t="s">
        <v>302</v>
      </c>
      <c r="N281" s="1" t="s">
        <v>302</v>
      </c>
      <c r="O281" s="1" t="s">
        <v>302</v>
      </c>
      <c r="P281" s="1" t="s">
        <v>302</v>
      </c>
      <c r="Q281" s="1" t="s">
        <v>302</v>
      </c>
    </row>
    <row r="282" spans="1:17" x14ac:dyDescent="0.15">
      <c r="A282" s="1" t="s">
        <v>302</v>
      </c>
      <c r="B282" s="1" t="s">
        <v>302</v>
      </c>
      <c r="C282" s="1" t="s">
        <v>302</v>
      </c>
      <c r="D282" s="1" t="s">
        <v>302</v>
      </c>
      <c r="E282" s="1" t="s">
        <v>302</v>
      </c>
      <c r="F282" s="1" t="s">
        <v>302</v>
      </c>
      <c r="G282" s="1" t="s">
        <v>302</v>
      </c>
      <c r="H282" s="1" t="s">
        <v>302</v>
      </c>
      <c r="I282" s="1" t="s">
        <v>302</v>
      </c>
      <c r="J282" s="1" t="s">
        <v>302</v>
      </c>
      <c r="K282" s="1" t="s">
        <v>302</v>
      </c>
      <c r="L282" s="1" t="s">
        <v>302</v>
      </c>
      <c r="M282" s="1" t="s">
        <v>302</v>
      </c>
      <c r="N282" s="1" t="s">
        <v>302</v>
      </c>
      <c r="O282" s="1" t="s">
        <v>302</v>
      </c>
      <c r="P282" s="1" t="s">
        <v>302</v>
      </c>
      <c r="Q282" s="1" t="s">
        <v>302</v>
      </c>
    </row>
    <row r="283" spans="1:17" x14ac:dyDescent="0.15">
      <c r="A283" s="1" t="s">
        <v>302</v>
      </c>
      <c r="B283" s="1" t="s">
        <v>302</v>
      </c>
      <c r="C283" s="1" t="s">
        <v>302</v>
      </c>
      <c r="D283" s="1" t="s">
        <v>302</v>
      </c>
      <c r="E283" s="1" t="s">
        <v>302</v>
      </c>
      <c r="F283" s="1" t="s">
        <v>302</v>
      </c>
      <c r="G283" s="1" t="s">
        <v>302</v>
      </c>
      <c r="H283" s="1" t="s">
        <v>302</v>
      </c>
      <c r="I283" s="1" t="s">
        <v>302</v>
      </c>
      <c r="J283" s="1" t="s">
        <v>302</v>
      </c>
      <c r="K283" s="1" t="s">
        <v>302</v>
      </c>
      <c r="L283" s="1" t="s">
        <v>302</v>
      </c>
      <c r="M283" s="1" t="s">
        <v>302</v>
      </c>
      <c r="N283" s="1" t="s">
        <v>302</v>
      </c>
      <c r="O283" s="1" t="s">
        <v>302</v>
      </c>
      <c r="P283" s="1" t="s">
        <v>302</v>
      </c>
      <c r="Q283" s="1" t="s">
        <v>302</v>
      </c>
    </row>
    <row r="284" spans="1:17" x14ac:dyDescent="0.15">
      <c r="A284" s="1" t="s">
        <v>302</v>
      </c>
      <c r="B284" s="1" t="s">
        <v>302</v>
      </c>
      <c r="C284" s="1" t="s">
        <v>302</v>
      </c>
      <c r="D284" s="1" t="s">
        <v>302</v>
      </c>
      <c r="E284" s="1" t="s">
        <v>302</v>
      </c>
      <c r="F284" s="1" t="s">
        <v>302</v>
      </c>
      <c r="G284" s="1" t="s">
        <v>302</v>
      </c>
      <c r="H284" s="1" t="s">
        <v>302</v>
      </c>
      <c r="I284" s="1" t="s">
        <v>302</v>
      </c>
      <c r="J284" s="1" t="s">
        <v>302</v>
      </c>
      <c r="K284" s="1" t="s">
        <v>302</v>
      </c>
      <c r="L284" s="1" t="s">
        <v>302</v>
      </c>
      <c r="M284" s="1" t="s">
        <v>302</v>
      </c>
      <c r="N284" s="1" t="s">
        <v>302</v>
      </c>
      <c r="O284" s="1" t="s">
        <v>302</v>
      </c>
      <c r="P284" s="1" t="s">
        <v>302</v>
      </c>
      <c r="Q284" s="1" t="s">
        <v>302</v>
      </c>
    </row>
    <row r="285" spans="1:17" x14ac:dyDescent="0.15">
      <c r="A285" s="1" t="s">
        <v>302</v>
      </c>
      <c r="B285" s="1" t="s">
        <v>302</v>
      </c>
      <c r="C285" s="1" t="s">
        <v>302</v>
      </c>
      <c r="D285" s="1" t="s">
        <v>302</v>
      </c>
      <c r="E285" s="1" t="s">
        <v>302</v>
      </c>
      <c r="F285" s="1" t="s">
        <v>302</v>
      </c>
      <c r="G285" s="1" t="s">
        <v>302</v>
      </c>
      <c r="H285" s="1" t="s">
        <v>302</v>
      </c>
      <c r="I285" s="1" t="s">
        <v>302</v>
      </c>
      <c r="J285" s="1" t="s">
        <v>302</v>
      </c>
      <c r="K285" s="1" t="s">
        <v>302</v>
      </c>
      <c r="L285" s="1" t="s">
        <v>302</v>
      </c>
      <c r="M285" s="1" t="s">
        <v>302</v>
      </c>
      <c r="N285" s="1" t="s">
        <v>302</v>
      </c>
      <c r="O285" s="1" t="s">
        <v>302</v>
      </c>
      <c r="P285" s="1" t="s">
        <v>302</v>
      </c>
      <c r="Q285" s="1" t="s">
        <v>302</v>
      </c>
    </row>
    <row r="286" spans="1:17" x14ac:dyDescent="0.15">
      <c r="A286" s="1" t="s">
        <v>302</v>
      </c>
      <c r="B286" s="1" t="s">
        <v>302</v>
      </c>
      <c r="C286" s="1" t="s">
        <v>302</v>
      </c>
      <c r="D286" s="1" t="s">
        <v>302</v>
      </c>
      <c r="E286" s="1" t="s">
        <v>302</v>
      </c>
      <c r="F286" s="1" t="s">
        <v>302</v>
      </c>
      <c r="G286" s="1" t="s">
        <v>302</v>
      </c>
      <c r="H286" s="1" t="s">
        <v>302</v>
      </c>
      <c r="I286" s="1" t="s">
        <v>302</v>
      </c>
      <c r="J286" s="1" t="s">
        <v>302</v>
      </c>
      <c r="K286" s="1" t="s">
        <v>302</v>
      </c>
      <c r="L286" s="1" t="s">
        <v>302</v>
      </c>
      <c r="M286" s="1" t="s">
        <v>302</v>
      </c>
      <c r="N286" s="1" t="s">
        <v>302</v>
      </c>
      <c r="O286" s="1" t="s">
        <v>302</v>
      </c>
      <c r="P286" s="1" t="s">
        <v>302</v>
      </c>
      <c r="Q286" s="1" t="s">
        <v>302</v>
      </c>
    </row>
    <row r="287" spans="1:17" x14ac:dyDescent="0.15">
      <c r="A287" s="1" t="s">
        <v>302</v>
      </c>
      <c r="B287" s="1" t="s">
        <v>302</v>
      </c>
      <c r="C287" s="1" t="s">
        <v>302</v>
      </c>
      <c r="D287" s="1" t="s">
        <v>302</v>
      </c>
      <c r="E287" s="1" t="s">
        <v>302</v>
      </c>
      <c r="F287" s="1" t="s">
        <v>302</v>
      </c>
      <c r="G287" s="1" t="s">
        <v>302</v>
      </c>
      <c r="H287" s="1" t="s">
        <v>302</v>
      </c>
      <c r="I287" s="1" t="s">
        <v>302</v>
      </c>
      <c r="J287" s="1" t="s">
        <v>302</v>
      </c>
      <c r="K287" s="1" t="s">
        <v>302</v>
      </c>
      <c r="L287" s="1" t="s">
        <v>302</v>
      </c>
      <c r="M287" s="1" t="s">
        <v>302</v>
      </c>
      <c r="N287" s="1" t="s">
        <v>302</v>
      </c>
      <c r="O287" s="1" t="s">
        <v>302</v>
      </c>
      <c r="P287" s="1" t="s">
        <v>302</v>
      </c>
      <c r="Q287" s="1" t="s">
        <v>302</v>
      </c>
    </row>
    <row r="288" spans="1:17" x14ac:dyDescent="0.15">
      <c r="A288" s="1" t="s">
        <v>302</v>
      </c>
      <c r="B288" s="1" t="s">
        <v>302</v>
      </c>
      <c r="C288" s="1" t="s">
        <v>302</v>
      </c>
      <c r="D288" s="1" t="s">
        <v>302</v>
      </c>
      <c r="E288" s="1" t="s">
        <v>302</v>
      </c>
      <c r="F288" s="1" t="s">
        <v>302</v>
      </c>
      <c r="G288" s="1" t="s">
        <v>302</v>
      </c>
      <c r="H288" s="1" t="s">
        <v>302</v>
      </c>
      <c r="I288" s="1" t="s">
        <v>302</v>
      </c>
      <c r="J288" s="1" t="s">
        <v>302</v>
      </c>
      <c r="K288" s="1" t="s">
        <v>302</v>
      </c>
      <c r="L288" s="1" t="s">
        <v>302</v>
      </c>
      <c r="M288" s="1" t="s">
        <v>302</v>
      </c>
      <c r="N288" s="1" t="s">
        <v>302</v>
      </c>
      <c r="O288" s="1" t="s">
        <v>302</v>
      </c>
      <c r="P288" s="1" t="s">
        <v>302</v>
      </c>
      <c r="Q288" s="1" t="s">
        <v>302</v>
      </c>
    </row>
    <row r="289" spans="1:17" x14ac:dyDescent="0.15">
      <c r="A289" s="1" t="s">
        <v>302</v>
      </c>
      <c r="B289" s="1" t="s">
        <v>302</v>
      </c>
      <c r="C289" s="1" t="s">
        <v>302</v>
      </c>
      <c r="D289" s="1" t="s">
        <v>302</v>
      </c>
      <c r="E289" s="1" t="s">
        <v>302</v>
      </c>
      <c r="F289" s="1" t="s">
        <v>302</v>
      </c>
      <c r="G289" s="1" t="s">
        <v>302</v>
      </c>
      <c r="H289" s="1" t="s">
        <v>302</v>
      </c>
      <c r="I289" s="1" t="s">
        <v>302</v>
      </c>
      <c r="J289" s="1" t="s">
        <v>302</v>
      </c>
      <c r="K289" s="1" t="s">
        <v>302</v>
      </c>
      <c r="L289" s="1" t="s">
        <v>302</v>
      </c>
      <c r="M289" s="1" t="s">
        <v>302</v>
      </c>
      <c r="N289" s="1" t="s">
        <v>302</v>
      </c>
      <c r="O289" s="1" t="s">
        <v>302</v>
      </c>
      <c r="P289" s="1" t="s">
        <v>302</v>
      </c>
      <c r="Q289" s="1" t="s">
        <v>302</v>
      </c>
    </row>
    <row r="290" spans="1:17" x14ac:dyDescent="0.15">
      <c r="A290" s="1" t="s">
        <v>302</v>
      </c>
      <c r="B290" s="1" t="s">
        <v>302</v>
      </c>
      <c r="C290" s="1" t="s">
        <v>302</v>
      </c>
      <c r="D290" s="1" t="s">
        <v>302</v>
      </c>
      <c r="E290" s="1" t="s">
        <v>302</v>
      </c>
      <c r="F290" s="1" t="s">
        <v>302</v>
      </c>
      <c r="G290" s="1" t="s">
        <v>302</v>
      </c>
      <c r="H290" s="1" t="s">
        <v>302</v>
      </c>
      <c r="I290" s="1" t="s">
        <v>302</v>
      </c>
      <c r="J290" s="1" t="s">
        <v>302</v>
      </c>
      <c r="K290" s="1" t="s">
        <v>302</v>
      </c>
      <c r="L290" s="1" t="s">
        <v>302</v>
      </c>
      <c r="M290" s="1" t="s">
        <v>302</v>
      </c>
      <c r="N290" s="1" t="s">
        <v>302</v>
      </c>
      <c r="O290" s="1" t="s">
        <v>302</v>
      </c>
      <c r="P290" s="1" t="s">
        <v>302</v>
      </c>
      <c r="Q290" s="1" t="s">
        <v>302</v>
      </c>
    </row>
    <row r="291" spans="1:17" x14ac:dyDescent="0.15">
      <c r="A291" s="1" t="s">
        <v>302</v>
      </c>
      <c r="B291" s="1" t="s">
        <v>302</v>
      </c>
      <c r="C291" s="1" t="s">
        <v>302</v>
      </c>
      <c r="D291" s="1" t="s">
        <v>302</v>
      </c>
      <c r="E291" s="1" t="s">
        <v>302</v>
      </c>
      <c r="F291" s="1" t="s">
        <v>302</v>
      </c>
      <c r="G291" s="1" t="s">
        <v>302</v>
      </c>
      <c r="H291" s="1" t="s">
        <v>302</v>
      </c>
      <c r="I291" s="1" t="s">
        <v>302</v>
      </c>
      <c r="J291" s="1" t="s">
        <v>302</v>
      </c>
      <c r="K291" s="1" t="s">
        <v>302</v>
      </c>
      <c r="L291" s="1" t="s">
        <v>302</v>
      </c>
      <c r="M291" s="1" t="s">
        <v>302</v>
      </c>
      <c r="N291" s="1" t="s">
        <v>302</v>
      </c>
      <c r="O291" s="1" t="s">
        <v>302</v>
      </c>
      <c r="P291" s="1" t="s">
        <v>302</v>
      </c>
      <c r="Q291" s="1" t="s">
        <v>302</v>
      </c>
    </row>
    <row r="292" spans="1:17" x14ac:dyDescent="0.15">
      <c r="A292" s="1" t="s">
        <v>302</v>
      </c>
      <c r="B292" s="1" t="s">
        <v>302</v>
      </c>
      <c r="C292" s="1" t="s">
        <v>302</v>
      </c>
      <c r="D292" s="1" t="s">
        <v>302</v>
      </c>
      <c r="E292" s="1" t="s">
        <v>302</v>
      </c>
      <c r="F292" s="1" t="s">
        <v>302</v>
      </c>
      <c r="G292" s="1" t="s">
        <v>302</v>
      </c>
      <c r="H292" s="1" t="s">
        <v>302</v>
      </c>
      <c r="I292" s="1" t="s">
        <v>302</v>
      </c>
      <c r="J292" s="1" t="s">
        <v>302</v>
      </c>
      <c r="K292" s="1" t="s">
        <v>302</v>
      </c>
      <c r="L292" s="1" t="s">
        <v>302</v>
      </c>
      <c r="M292" s="1" t="s">
        <v>302</v>
      </c>
      <c r="N292" s="1" t="s">
        <v>302</v>
      </c>
      <c r="O292" s="1" t="s">
        <v>302</v>
      </c>
      <c r="P292" s="1" t="s">
        <v>302</v>
      </c>
      <c r="Q292" s="1" t="s">
        <v>302</v>
      </c>
    </row>
    <row r="293" spans="1:17" x14ac:dyDescent="0.15">
      <c r="A293" s="1" t="s">
        <v>302</v>
      </c>
      <c r="B293" s="1" t="s">
        <v>302</v>
      </c>
      <c r="C293" s="1" t="s">
        <v>302</v>
      </c>
      <c r="D293" s="1" t="s">
        <v>302</v>
      </c>
      <c r="E293" s="1" t="s">
        <v>302</v>
      </c>
      <c r="F293" s="1" t="s">
        <v>302</v>
      </c>
      <c r="G293" s="1" t="s">
        <v>302</v>
      </c>
      <c r="H293" s="1" t="s">
        <v>302</v>
      </c>
      <c r="I293" s="1" t="s">
        <v>302</v>
      </c>
      <c r="J293" s="1" t="s">
        <v>302</v>
      </c>
      <c r="K293" s="1" t="s">
        <v>302</v>
      </c>
      <c r="L293" s="1" t="s">
        <v>302</v>
      </c>
      <c r="M293" s="1" t="s">
        <v>302</v>
      </c>
      <c r="N293" s="1" t="s">
        <v>302</v>
      </c>
      <c r="O293" s="1" t="s">
        <v>302</v>
      </c>
      <c r="P293" s="1" t="s">
        <v>302</v>
      </c>
      <c r="Q293" s="1" t="s">
        <v>302</v>
      </c>
    </row>
    <row r="294" spans="1:17" x14ac:dyDescent="0.15">
      <c r="A294" s="1" t="s">
        <v>302</v>
      </c>
      <c r="B294" s="1" t="s">
        <v>302</v>
      </c>
      <c r="C294" s="1" t="s">
        <v>302</v>
      </c>
      <c r="D294" s="1" t="s">
        <v>302</v>
      </c>
      <c r="E294" s="1" t="s">
        <v>302</v>
      </c>
      <c r="F294" s="1" t="s">
        <v>302</v>
      </c>
      <c r="G294" s="1" t="s">
        <v>302</v>
      </c>
      <c r="H294" s="1" t="s">
        <v>302</v>
      </c>
      <c r="I294" s="1" t="s">
        <v>302</v>
      </c>
      <c r="J294" s="1" t="s">
        <v>302</v>
      </c>
      <c r="K294" s="1" t="s">
        <v>302</v>
      </c>
      <c r="L294" s="1" t="s">
        <v>302</v>
      </c>
      <c r="M294" s="1" t="s">
        <v>302</v>
      </c>
      <c r="N294" s="1" t="s">
        <v>302</v>
      </c>
      <c r="O294" s="1" t="s">
        <v>302</v>
      </c>
      <c r="P294" s="1" t="s">
        <v>302</v>
      </c>
      <c r="Q294" s="1" t="s">
        <v>302</v>
      </c>
    </row>
    <row r="295" spans="1:17" x14ac:dyDescent="0.15">
      <c r="A295" s="1" t="s">
        <v>302</v>
      </c>
      <c r="B295" s="1" t="s">
        <v>302</v>
      </c>
      <c r="C295" s="1" t="s">
        <v>302</v>
      </c>
      <c r="D295" s="1" t="s">
        <v>302</v>
      </c>
      <c r="E295" s="1" t="s">
        <v>302</v>
      </c>
      <c r="F295" s="1" t="s">
        <v>302</v>
      </c>
      <c r="G295" s="1" t="s">
        <v>302</v>
      </c>
      <c r="H295" s="1" t="s">
        <v>302</v>
      </c>
      <c r="I295" s="1" t="s">
        <v>302</v>
      </c>
      <c r="J295" s="1" t="s">
        <v>302</v>
      </c>
      <c r="K295" s="1" t="s">
        <v>302</v>
      </c>
      <c r="L295" s="1" t="s">
        <v>302</v>
      </c>
      <c r="M295" s="1" t="s">
        <v>302</v>
      </c>
      <c r="N295" s="1" t="s">
        <v>302</v>
      </c>
      <c r="O295" s="1" t="s">
        <v>302</v>
      </c>
      <c r="P295" s="1" t="s">
        <v>302</v>
      </c>
      <c r="Q295" s="1" t="s">
        <v>302</v>
      </c>
    </row>
    <row r="296" spans="1:17" x14ac:dyDescent="0.15">
      <c r="A296" s="1" t="s">
        <v>302</v>
      </c>
      <c r="B296" s="1" t="s">
        <v>302</v>
      </c>
      <c r="C296" s="1" t="s">
        <v>302</v>
      </c>
      <c r="D296" s="1" t="s">
        <v>302</v>
      </c>
      <c r="E296" s="1" t="s">
        <v>302</v>
      </c>
      <c r="F296" s="1" t="s">
        <v>302</v>
      </c>
      <c r="G296" s="1" t="s">
        <v>302</v>
      </c>
      <c r="H296" s="1" t="s">
        <v>302</v>
      </c>
      <c r="I296" s="1" t="s">
        <v>302</v>
      </c>
      <c r="J296" s="1" t="s">
        <v>302</v>
      </c>
      <c r="K296" s="1" t="s">
        <v>302</v>
      </c>
      <c r="L296" s="1" t="s">
        <v>302</v>
      </c>
      <c r="M296" s="1" t="s">
        <v>302</v>
      </c>
      <c r="N296" s="1" t="s">
        <v>302</v>
      </c>
      <c r="O296" s="1" t="s">
        <v>302</v>
      </c>
      <c r="P296" s="1" t="s">
        <v>302</v>
      </c>
      <c r="Q296" s="1" t="s">
        <v>302</v>
      </c>
    </row>
    <row r="297" spans="1:17" x14ac:dyDescent="0.15">
      <c r="A297" s="1" t="s">
        <v>302</v>
      </c>
      <c r="B297" s="1" t="s">
        <v>302</v>
      </c>
      <c r="C297" s="1" t="s">
        <v>302</v>
      </c>
      <c r="D297" s="1" t="s">
        <v>302</v>
      </c>
      <c r="E297" s="1" t="s">
        <v>302</v>
      </c>
      <c r="F297" s="1" t="s">
        <v>302</v>
      </c>
      <c r="G297" s="1" t="s">
        <v>302</v>
      </c>
      <c r="H297" s="1" t="s">
        <v>302</v>
      </c>
      <c r="I297" s="1" t="s">
        <v>302</v>
      </c>
      <c r="J297" s="1" t="s">
        <v>302</v>
      </c>
      <c r="K297" s="1" t="s">
        <v>302</v>
      </c>
      <c r="L297" s="1" t="s">
        <v>302</v>
      </c>
      <c r="M297" s="1" t="s">
        <v>302</v>
      </c>
      <c r="N297" s="1" t="s">
        <v>302</v>
      </c>
      <c r="O297" s="1" t="s">
        <v>302</v>
      </c>
      <c r="P297" s="1" t="s">
        <v>302</v>
      </c>
      <c r="Q297" s="1" t="s">
        <v>302</v>
      </c>
    </row>
    <row r="298" spans="1:17" x14ac:dyDescent="0.15">
      <c r="A298" s="1" t="s">
        <v>302</v>
      </c>
      <c r="B298" s="1" t="s">
        <v>302</v>
      </c>
      <c r="C298" s="1" t="s">
        <v>302</v>
      </c>
      <c r="D298" s="1" t="s">
        <v>302</v>
      </c>
      <c r="E298" s="1" t="s">
        <v>302</v>
      </c>
      <c r="F298" s="1" t="s">
        <v>302</v>
      </c>
      <c r="G298" s="1" t="s">
        <v>302</v>
      </c>
      <c r="H298" s="1" t="s">
        <v>302</v>
      </c>
      <c r="I298" s="1" t="s">
        <v>302</v>
      </c>
      <c r="J298" s="1" t="s">
        <v>302</v>
      </c>
      <c r="K298" s="1" t="s">
        <v>302</v>
      </c>
      <c r="L298" s="1" t="s">
        <v>302</v>
      </c>
      <c r="M298" s="1" t="s">
        <v>302</v>
      </c>
      <c r="N298" s="1" t="s">
        <v>302</v>
      </c>
      <c r="O298" s="1" t="s">
        <v>302</v>
      </c>
      <c r="P298" s="1" t="s">
        <v>302</v>
      </c>
      <c r="Q298" s="1" t="s">
        <v>302</v>
      </c>
    </row>
    <row r="299" spans="1:17" x14ac:dyDescent="0.15">
      <c r="A299" s="1" t="s">
        <v>302</v>
      </c>
      <c r="B299" s="1" t="s">
        <v>302</v>
      </c>
      <c r="C299" s="1" t="s">
        <v>302</v>
      </c>
      <c r="D299" s="1" t="s">
        <v>302</v>
      </c>
      <c r="E299" s="1" t="s">
        <v>302</v>
      </c>
      <c r="F299" s="1" t="s">
        <v>302</v>
      </c>
      <c r="G299" s="1" t="s">
        <v>302</v>
      </c>
      <c r="H299" s="1" t="s">
        <v>302</v>
      </c>
      <c r="I299" s="1" t="s">
        <v>302</v>
      </c>
      <c r="J299" s="1" t="s">
        <v>302</v>
      </c>
      <c r="K299" s="1" t="s">
        <v>302</v>
      </c>
      <c r="L299" s="1" t="s">
        <v>302</v>
      </c>
      <c r="M299" s="1" t="s">
        <v>302</v>
      </c>
      <c r="N299" s="1" t="s">
        <v>302</v>
      </c>
      <c r="O299" s="1" t="s">
        <v>302</v>
      </c>
      <c r="P299" s="1" t="s">
        <v>302</v>
      </c>
      <c r="Q299" s="1" t="s">
        <v>302</v>
      </c>
    </row>
    <row r="300" spans="1:17" x14ac:dyDescent="0.15">
      <c r="A300" s="1" t="s">
        <v>302</v>
      </c>
      <c r="B300" s="1" t="s">
        <v>302</v>
      </c>
      <c r="C300" s="1" t="s">
        <v>302</v>
      </c>
      <c r="D300" s="1" t="s">
        <v>302</v>
      </c>
      <c r="E300" s="1" t="s">
        <v>302</v>
      </c>
      <c r="F300" s="1" t="s">
        <v>302</v>
      </c>
      <c r="G300" s="1" t="s">
        <v>302</v>
      </c>
      <c r="H300" s="1" t="s">
        <v>302</v>
      </c>
      <c r="I300" s="1" t="s">
        <v>302</v>
      </c>
      <c r="J300" s="1" t="s">
        <v>302</v>
      </c>
      <c r="K300" s="1" t="s">
        <v>302</v>
      </c>
      <c r="L300" s="1" t="s">
        <v>302</v>
      </c>
      <c r="M300" s="1" t="s">
        <v>302</v>
      </c>
      <c r="N300" s="1" t="s">
        <v>302</v>
      </c>
      <c r="O300" s="1" t="s">
        <v>302</v>
      </c>
      <c r="P300" s="1" t="s">
        <v>302</v>
      </c>
      <c r="Q300" s="1" t="s">
        <v>302</v>
      </c>
    </row>
    <row r="301" spans="1:17" x14ac:dyDescent="0.15">
      <c r="A301" s="1" t="s">
        <v>302</v>
      </c>
      <c r="B301" s="1" t="s">
        <v>302</v>
      </c>
      <c r="C301" s="1" t="s">
        <v>302</v>
      </c>
      <c r="D301" s="1" t="s">
        <v>302</v>
      </c>
      <c r="E301" s="1" t="s">
        <v>302</v>
      </c>
      <c r="F301" s="1" t="s">
        <v>302</v>
      </c>
      <c r="G301" s="1" t="s">
        <v>302</v>
      </c>
      <c r="H301" s="1" t="s">
        <v>302</v>
      </c>
      <c r="I301" s="1" t="s">
        <v>302</v>
      </c>
      <c r="J301" s="1" t="s">
        <v>302</v>
      </c>
      <c r="K301" s="1" t="s">
        <v>302</v>
      </c>
      <c r="L301" s="1" t="s">
        <v>302</v>
      </c>
      <c r="M301" s="1" t="s">
        <v>302</v>
      </c>
      <c r="N301" s="1" t="s">
        <v>302</v>
      </c>
      <c r="O301" s="1" t="s">
        <v>302</v>
      </c>
      <c r="P301" s="1" t="s">
        <v>302</v>
      </c>
      <c r="Q301" s="1" t="s">
        <v>302</v>
      </c>
    </row>
    <row r="302" spans="1:17" x14ac:dyDescent="0.15">
      <c r="A302" s="1" t="s">
        <v>302</v>
      </c>
      <c r="B302" s="1" t="s">
        <v>302</v>
      </c>
      <c r="C302" s="1" t="s">
        <v>302</v>
      </c>
      <c r="D302" s="1" t="s">
        <v>302</v>
      </c>
      <c r="E302" s="1" t="s">
        <v>302</v>
      </c>
      <c r="F302" s="1" t="s">
        <v>302</v>
      </c>
      <c r="G302" s="1" t="s">
        <v>302</v>
      </c>
      <c r="H302" s="1" t="s">
        <v>302</v>
      </c>
      <c r="I302" s="1" t="s">
        <v>302</v>
      </c>
      <c r="J302" s="1" t="s">
        <v>302</v>
      </c>
      <c r="K302" s="1" t="s">
        <v>302</v>
      </c>
      <c r="L302" s="1" t="s">
        <v>302</v>
      </c>
      <c r="M302" s="1" t="s">
        <v>302</v>
      </c>
      <c r="N302" s="1" t="s">
        <v>302</v>
      </c>
      <c r="O302" s="1" t="s">
        <v>302</v>
      </c>
      <c r="P302" s="1" t="s">
        <v>302</v>
      </c>
      <c r="Q302" s="1" t="s">
        <v>302</v>
      </c>
    </row>
    <row r="303" spans="1:17" x14ac:dyDescent="0.15">
      <c r="A303" s="1" t="s">
        <v>302</v>
      </c>
      <c r="B303" s="1" t="s">
        <v>302</v>
      </c>
      <c r="C303" s="1" t="s">
        <v>302</v>
      </c>
      <c r="D303" s="1" t="s">
        <v>302</v>
      </c>
      <c r="E303" s="1" t="s">
        <v>302</v>
      </c>
      <c r="F303" s="1" t="s">
        <v>302</v>
      </c>
      <c r="G303" s="1" t="s">
        <v>302</v>
      </c>
      <c r="H303" s="1" t="s">
        <v>302</v>
      </c>
      <c r="I303" s="1" t="s">
        <v>302</v>
      </c>
      <c r="J303" s="1" t="s">
        <v>302</v>
      </c>
      <c r="K303" s="1" t="s">
        <v>302</v>
      </c>
      <c r="L303" s="1" t="s">
        <v>302</v>
      </c>
      <c r="M303" s="1" t="s">
        <v>302</v>
      </c>
      <c r="N303" s="1" t="s">
        <v>302</v>
      </c>
      <c r="O303" s="1" t="s">
        <v>302</v>
      </c>
      <c r="P303" s="1" t="s">
        <v>302</v>
      </c>
      <c r="Q303" s="1" t="s">
        <v>302</v>
      </c>
    </row>
    <row r="304" spans="1:17" x14ac:dyDescent="0.15">
      <c r="A304" s="1" t="s">
        <v>302</v>
      </c>
      <c r="B304" s="1" t="s">
        <v>302</v>
      </c>
      <c r="C304" s="1" t="s">
        <v>302</v>
      </c>
      <c r="D304" s="1" t="s">
        <v>302</v>
      </c>
      <c r="E304" s="1" t="s">
        <v>302</v>
      </c>
      <c r="F304" s="1" t="s">
        <v>302</v>
      </c>
      <c r="G304" s="1" t="s">
        <v>302</v>
      </c>
      <c r="H304" s="1" t="s">
        <v>302</v>
      </c>
      <c r="I304" s="1" t="s">
        <v>302</v>
      </c>
      <c r="J304" s="1" t="s">
        <v>302</v>
      </c>
      <c r="K304" s="1" t="s">
        <v>302</v>
      </c>
      <c r="L304" s="1" t="s">
        <v>302</v>
      </c>
      <c r="M304" s="1" t="s">
        <v>302</v>
      </c>
      <c r="N304" s="1" t="s">
        <v>302</v>
      </c>
      <c r="O304" s="1" t="s">
        <v>302</v>
      </c>
      <c r="P304" s="1" t="s">
        <v>302</v>
      </c>
      <c r="Q304" s="1" t="s">
        <v>302</v>
      </c>
    </row>
    <row r="305" spans="1:17" x14ac:dyDescent="0.15">
      <c r="A305" s="1" t="s">
        <v>302</v>
      </c>
      <c r="B305" s="1" t="s">
        <v>302</v>
      </c>
      <c r="C305" s="1" t="s">
        <v>302</v>
      </c>
      <c r="D305" s="1" t="s">
        <v>302</v>
      </c>
      <c r="E305" s="1" t="s">
        <v>302</v>
      </c>
      <c r="F305" s="1" t="s">
        <v>302</v>
      </c>
      <c r="G305" s="1" t="s">
        <v>302</v>
      </c>
      <c r="H305" s="1" t="s">
        <v>302</v>
      </c>
      <c r="I305" s="1" t="s">
        <v>302</v>
      </c>
      <c r="J305" s="1" t="s">
        <v>302</v>
      </c>
      <c r="K305" s="1" t="s">
        <v>302</v>
      </c>
      <c r="L305" s="1" t="s">
        <v>302</v>
      </c>
      <c r="M305" s="1" t="s">
        <v>302</v>
      </c>
      <c r="N305" s="1" t="s">
        <v>302</v>
      </c>
      <c r="O305" s="1" t="s">
        <v>302</v>
      </c>
      <c r="P305" s="1" t="s">
        <v>302</v>
      </c>
      <c r="Q305" s="1" t="s">
        <v>302</v>
      </c>
    </row>
    <row r="306" spans="1:17" x14ac:dyDescent="0.15">
      <c r="A306" s="1" t="s">
        <v>302</v>
      </c>
      <c r="B306" s="1" t="s">
        <v>302</v>
      </c>
      <c r="C306" s="1" t="s">
        <v>302</v>
      </c>
      <c r="D306" s="1" t="s">
        <v>302</v>
      </c>
      <c r="E306" s="1" t="s">
        <v>302</v>
      </c>
      <c r="F306" s="1" t="s">
        <v>302</v>
      </c>
      <c r="G306" s="1" t="s">
        <v>302</v>
      </c>
      <c r="H306" s="1" t="s">
        <v>302</v>
      </c>
      <c r="I306" s="1" t="s">
        <v>302</v>
      </c>
      <c r="J306" s="1" t="s">
        <v>302</v>
      </c>
      <c r="K306" s="1" t="s">
        <v>302</v>
      </c>
      <c r="L306" s="1" t="s">
        <v>302</v>
      </c>
      <c r="M306" s="1" t="s">
        <v>302</v>
      </c>
      <c r="N306" s="1" t="s">
        <v>302</v>
      </c>
      <c r="O306" s="1" t="s">
        <v>302</v>
      </c>
      <c r="P306" s="1" t="s">
        <v>302</v>
      </c>
      <c r="Q306" s="1" t="s">
        <v>302</v>
      </c>
    </row>
    <row r="307" spans="1:17" x14ac:dyDescent="0.15">
      <c r="A307" s="1" t="s">
        <v>302</v>
      </c>
      <c r="B307" s="1" t="s">
        <v>302</v>
      </c>
      <c r="C307" s="1" t="s">
        <v>302</v>
      </c>
      <c r="D307" s="1" t="s">
        <v>302</v>
      </c>
      <c r="E307" s="1" t="s">
        <v>302</v>
      </c>
      <c r="F307" s="1" t="s">
        <v>302</v>
      </c>
      <c r="G307" s="1" t="s">
        <v>302</v>
      </c>
      <c r="H307" s="1" t="s">
        <v>302</v>
      </c>
      <c r="I307" s="1" t="s">
        <v>302</v>
      </c>
      <c r="J307" s="1" t="s">
        <v>302</v>
      </c>
      <c r="K307" s="1" t="s">
        <v>302</v>
      </c>
      <c r="L307" s="1" t="s">
        <v>302</v>
      </c>
      <c r="M307" s="1" t="s">
        <v>302</v>
      </c>
      <c r="N307" s="1" t="s">
        <v>302</v>
      </c>
      <c r="O307" s="1" t="s">
        <v>302</v>
      </c>
      <c r="P307" s="1" t="s">
        <v>302</v>
      </c>
      <c r="Q307" s="1" t="s">
        <v>302</v>
      </c>
    </row>
    <row r="308" spans="1:17" x14ac:dyDescent="0.15">
      <c r="A308" s="1" t="s">
        <v>302</v>
      </c>
      <c r="B308" s="1" t="s">
        <v>302</v>
      </c>
      <c r="C308" s="1" t="s">
        <v>302</v>
      </c>
      <c r="D308" s="1" t="s">
        <v>302</v>
      </c>
      <c r="E308" s="1" t="s">
        <v>302</v>
      </c>
      <c r="F308" s="1" t="s">
        <v>302</v>
      </c>
      <c r="G308" s="1" t="s">
        <v>302</v>
      </c>
      <c r="H308" s="1" t="s">
        <v>302</v>
      </c>
      <c r="I308" s="1" t="s">
        <v>302</v>
      </c>
      <c r="J308" s="1" t="s">
        <v>302</v>
      </c>
      <c r="K308" s="1" t="s">
        <v>302</v>
      </c>
      <c r="L308" s="1" t="s">
        <v>302</v>
      </c>
      <c r="M308" s="1" t="s">
        <v>302</v>
      </c>
      <c r="N308" s="1" t="s">
        <v>302</v>
      </c>
      <c r="O308" s="1" t="s">
        <v>302</v>
      </c>
      <c r="P308" s="1" t="s">
        <v>302</v>
      </c>
      <c r="Q308" s="1" t="s">
        <v>302</v>
      </c>
    </row>
    <row r="309" spans="1:17" x14ac:dyDescent="0.15">
      <c r="A309" s="1" t="s">
        <v>302</v>
      </c>
      <c r="B309" s="1" t="s">
        <v>302</v>
      </c>
      <c r="C309" s="1" t="s">
        <v>302</v>
      </c>
      <c r="D309" s="1" t="s">
        <v>302</v>
      </c>
      <c r="E309" s="1" t="s">
        <v>302</v>
      </c>
      <c r="F309" s="1" t="s">
        <v>302</v>
      </c>
      <c r="G309" s="1" t="s">
        <v>302</v>
      </c>
      <c r="H309" s="1" t="s">
        <v>302</v>
      </c>
      <c r="I309" s="1" t="s">
        <v>302</v>
      </c>
      <c r="J309" s="1" t="s">
        <v>302</v>
      </c>
      <c r="K309" s="1" t="s">
        <v>302</v>
      </c>
      <c r="L309" s="1" t="s">
        <v>302</v>
      </c>
      <c r="M309" s="1" t="s">
        <v>302</v>
      </c>
      <c r="N309" s="1" t="s">
        <v>302</v>
      </c>
      <c r="O309" s="1" t="s">
        <v>302</v>
      </c>
      <c r="P309" s="1" t="s">
        <v>302</v>
      </c>
      <c r="Q309" s="1" t="s">
        <v>302</v>
      </c>
    </row>
    <row r="310" spans="1:17" x14ac:dyDescent="0.15">
      <c r="A310" s="1" t="s">
        <v>302</v>
      </c>
      <c r="B310" s="1" t="s">
        <v>302</v>
      </c>
      <c r="C310" s="1" t="s">
        <v>302</v>
      </c>
      <c r="D310" s="1" t="s">
        <v>302</v>
      </c>
      <c r="E310" s="1" t="s">
        <v>302</v>
      </c>
      <c r="F310" s="1" t="s">
        <v>302</v>
      </c>
      <c r="G310" s="1" t="s">
        <v>302</v>
      </c>
      <c r="H310" s="1" t="s">
        <v>302</v>
      </c>
      <c r="I310" s="1" t="s">
        <v>302</v>
      </c>
      <c r="J310" s="1" t="s">
        <v>302</v>
      </c>
      <c r="K310" s="1" t="s">
        <v>302</v>
      </c>
      <c r="L310" s="1" t="s">
        <v>302</v>
      </c>
      <c r="M310" s="1" t="s">
        <v>302</v>
      </c>
      <c r="N310" s="1" t="s">
        <v>302</v>
      </c>
      <c r="O310" s="1" t="s">
        <v>302</v>
      </c>
      <c r="P310" s="1" t="s">
        <v>302</v>
      </c>
      <c r="Q310" s="1" t="s">
        <v>302</v>
      </c>
    </row>
    <row r="311" spans="1:17" x14ac:dyDescent="0.15">
      <c r="A311" s="1" t="s">
        <v>302</v>
      </c>
      <c r="B311" s="1" t="s">
        <v>302</v>
      </c>
      <c r="C311" s="1" t="s">
        <v>302</v>
      </c>
      <c r="D311" s="1" t="s">
        <v>302</v>
      </c>
      <c r="E311" s="1" t="s">
        <v>302</v>
      </c>
      <c r="F311" s="1" t="s">
        <v>302</v>
      </c>
      <c r="G311" s="1" t="s">
        <v>302</v>
      </c>
      <c r="H311" s="1" t="s">
        <v>302</v>
      </c>
      <c r="I311" s="1" t="s">
        <v>302</v>
      </c>
      <c r="J311" s="1" t="s">
        <v>302</v>
      </c>
      <c r="K311" s="1" t="s">
        <v>302</v>
      </c>
      <c r="L311" s="1" t="s">
        <v>302</v>
      </c>
      <c r="M311" s="1" t="s">
        <v>302</v>
      </c>
      <c r="N311" s="1" t="s">
        <v>302</v>
      </c>
      <c r="O311" s="1" t="s">
        <v>302</v>
      </c>
      <c r="P311" s="1" t="s">
        <v>302</v>
      </c>
      <c r="Q311" s="1" t="s">
        <v>302</v>
      </c>
    </row>
    <row r="312" spans="1:17" x14ac:dyDescent="0.15">
      <c r="A312" s="1" t="s">
        <v>302</v>
      </c>
      <c r="B312" s="1" t="s">
        <v>302</v>
      </c>
      <c r="C312" s="1" t="s">
        <v>302</v>
      </c>
      <c r="D312" s="1" t="s">
        <v>302</v>
      </c>
      <c r="E312" s="1" t="s">
        <v>302</v>
      </c>
      <c r="F312" s="1" t="s">
        <v>302</v>
      </c>
      <c r="G312" s="1" t="s">
        <v>302</v>
      </c>
      <c r="H312" s="1" t="s">
        <v>302</v>
      </c>
      <c r="I312" s="1" t="s">
        <v>302</v>
      </c>
      <c r="J312" s="1" t="s">
        <v>302</v>
      </c>
      <c r="K312" s="1" t="s">
        <v>302</v>
      </c>
      <c r="L312" s="1" t="s">
        <v>302</v>
      </c>
      <c r="M312" s="1" t="s">
        <v>302</v>
      </c>
      <c r="N312" s="1" t="s">
        <v>302</v>
      </c>
      <c r="O312" s="1" t="s">
        <v>302</v>
      </c>
      <c r="P312" s="1" t="s">
        <v>302</v>
      </c>
      <c r="Q312" s="1" t="s">
        <v>302</v>
      </c>
    </row>
    <row r="313" spans="1:17" x14ac:dyDescent="0.15">
      <c r="A313" s="1" t="s">
        <v>302</v>
      </c>
      <c r="B313" s="1" t="s">
        <v>302</v>
      </c>
      <c r="C313" s="1" t="s">
        <v>302</v>
      </c>
      <c r="D313" s="1" t="s">
        <v>302</v>
      </c>
      <c r="E313" s="1" t="s">
        <v>302</v>
      </c>
      <c r="F313" s="1" t="s">
        <v>302</v>
      </c>
      <c r="G313" s="1" t="s">
        <v>302</v>
      </c>
      <c r="H313" s="1" t="s">
        <v>302</v>
      </c>
      <c r="I313" s="1" t="s">
        <v>302</v>
      </c>
      <c r="J313" s="1" t="s">
        <v>302</v>
      </c>
      <c r="K313" s="1" t="s">
        <v>302</v>
      </c>
      <c r="L313" s="1" t="s">
        <v>302</v>
      </c>
      <c r="M313" s="1" t="s">
        <v>302</v>
      </c>
      <c r="N313" s="1" t="s">
        <v>302</v>
      </c>
      <c r="O313" s="1" t="s">
        <v>302</v>
      </c>
      <c r="P313" s="1" t="s">
        <v>302</v>
      </c>
      <c r="Q313" s="1" t="s">
        <v>302</v>
      </c>
    </row>
    <row r="314" spans="1:17" x14ac:dyDescent="0.15">
      <c r="A314" s="1" t="s">
        <v>302</v>
      </c>
      <c r="B314" s="1" t="s">
        <v>302</v>
      </c>
      <c r="C314" s="1" t="s">
        <v>302</v>
      </c>
      <c r="D314" s="1" t="s">
        <v>302</v>
      </c>
      <c r="E314" s="1" t="s">
        <v>302</v>
      </c>
      <c r="F314" s="1" t="s">
        <v>302</v>
      </c>
      <c r="G314" s="1" t="s">
        <v>302</v>
      </c>
      <c r="H314" s="1" t="s">
        <v>302</v>
      </c>
      <c r="I314" s="1" t="s">
        <v>302</v>
      </c>
      <c r="J314" s="1" t="s">
        <v>302</v>
      </c>
      <c r="K314" s="1" t="s">
        <v>302</v>
      </c>
      <c r="L314" s="1" t="s">
        <v>302</v>
      </c>
      <c r="M314" s="1" t="s">
        <v>302</v>
      </c>
      <c r="N314" s="1" t="s">
        <v>302</v>
      </c>
      <c r="O314" s="1" t="s">
        <v>302</v>
      </c>
      <c r="P314" s="1" t="s">
        <v>302</v>
      </c>
      <c r="Q314" s="1" t="s">
        <v>302</v>
      </c>
    </row>
    <row r="315" spans="1:17" x14ac:dyDescent="0.15">
      <c r="A315" s="1" t="s">
        <v>302</v>
      </c>
      <c r="B315" s="1" t="s">
        <v>302</v>
      </c>
      <c r="C315" s="1" t="s">
        <v>302</v>
      </c>
      <c r="D315" s="1" t="s">
        <v>302</v>
      </c>
      <c r="E315" s="1" t="s">
        <v>302</v>
      </c>
      <c r="F315" s="1" t="s">
        <v>302</v>
      </c>
      <c r="G315" s="1" t="s">
        <v>302</v>
      </c>
      <c r="H315" s="1" t="s">
        <v>302</v>
      </c>
      <c r="I315" s="1" t="s">
        <v>302</v>
      </c>
      <c r="J315" s="1" t="s">
        <v>302</v>
      </c>
      <c r="K315" s="1" t="s">
        <v>302</v>
      </c>
      <c r="L315" s="1" t="s">
        <v>302</v>
      </c>
      <c r="M315" s="1" t="s">
        <v>302</v>
      </c>
      <c r="N315" s="1" t="s">
        <v>302</v>
      </c>
      <c r="O315" s="1" t="s">
        <v>302</v>
      </c>
      <c r="P315" s="1" t="s">
        <v>302</v>
      </c>
      <c r="Q315" s="1" t="s">
        <v>302</v>
      </c>
    </row>
    <row r="316" spans="1:17" x14ac:dyDescent="0.15">
      <c r="A316" s="1" t="s">
        <v>302</v>
      </c>
      <c r="B316" s="1" t="s">
        <v>302</v>
      </c>
      <c r="C316" s="1" t="s">
        <v>302</v>
      </c>
      <c r="D316" s="1" t="s">
        <v>302</v>
      </c>
      <c r="E316" s="1" t="s">
        <v>302</v>
      </c>
      <c r="F316" s="1" t="s">
        <v>302</v>
      </c>
      <c r="G316" s="1" t="s">
        <v>302</v>
      </c>
      <c r="H316" s="1" t="s">
        <v>302</v>
      </c>
      <c r="I316" s="1" t="s">
        <v>302</v>
      </c>
      <c r="J316" s="1" t="s">
        <v>302</v>
      </c>
      <c r="K316" s="1" t="s">
        <v>302</v>
      </c>
      <c r="L316" s="1" t="s">
        <v>302</v>
      </c>
      <c r="M316" s="1" t="s">
        <v>302</v>
      </c>
      <c r="N316" s="1" t="s">
        <v>302</v>
      </c>
      <c r="O316" s="1" t="s">
        <v>302</v>
      </c>
      <c r="P316" s="1" t="s">
        <v>302</v>
      </c>
      <c r="Q316" s="1" t="s">
        <v>302</v>
      </c>
    </row>
    <row r="317" spans="1:17" x14ac:dyDescent="0.15">
      <c r="A317" s="1" t="s">
        <v>302</v>
      </c>
      <c r="B317" s="1" t="s">
        <v>302</v>
      </c>
      <c r="C317" s="1" t="s">
        <v>302</v>
      </c>
      <c r="D317" s="1" t="s">
        <v>302</v>
      </c>
      <c r="E317" s="1" t="s">
        <v>302</v>
      </c>
      <c r="F317" s="1" t="s">
        <v>302</v>
      </c>
      <c r="G317" s="1" t="s">
        <v>302</v>
      </c>
      <c r="H317" s="1" t="s">
        <v>302</v>
      </c>
      <c r="I317" s="1" t="s">
        <v>302</v>
      </c>
      <c r="J317" s="1" t="s">
        <v>302</v>
      </c>
      <c r="K317" s="1" t="s">
        <v>302</v>
      </c>
      <c r="L317" s="1" t="s">
        <v>302</v>
      </c>
      <c r="M317" s="1" t="s">
        <v>302</v>
      </c>
      <c r="N317" s="1" t="s">
        <v>302</v>
      </c>
      <c r="O317" s="1" t="s">
        <v>302</v>
      </c>
      <c r="P317" s="1" t="s">
        <v>302</v>
      </c>
      <c r="Q317" s="1" t="s">
        <v>302</v>
      </c>
    </row>
    <row r="318" spans="1:17" x14ac:dyDescent="0.15">
      <c r="A318" s="1" t="s">
        <v>302</v>
      </c>
      <c r="B318" s="1" t="s">
        <v>302</v>
      </c>
      <c r="C318" s="1" t="s">
        <v>302</v>
      </c>
      <c r="D318" s="1" t="s">
        <v>302</v>
      </c>
      <c r="E318" s="1" t="s">
        <v>302</v>
      </c>
      <c r="F318" s="1" t="s">
        <v>302</v>
      </c>
      <c r="G318" s="1" t="s">
        <v>302</v>
      </c>
      <c r="H318" s="1" t="s">
        <v>302</v>
      </c>
      <c r="I318" s="1" t="s">
        <v>302</v>
      </c>
      <c r="J318" s="1" t="s">
        <v>302</v>
      </c>
      <c r="K318" s="1" t="s">
        <v>302</v>
      </c>
      <c r="L318" s="1" t="s">
        <v>302</v>
      </c>
      <c r="M318" s="1" t="s">
        <v>302</v>
      </c>
      <c r="N318" s="1" t="s">
        <v>302</v>
      </c>
      <c r="O318" s="1" t="s">
        <v>302</v>
      </c>
      <c r="P318" s="1" t="s">
        <v>302</v>
      </c>
      <c r="Q318" s="1" t="s">
        <v>302</v>
      </c>
    </row>
    <row r="319" spans="1:17" x14ac:dyDescent="0.15">
      <c r="A319" s="1" t="s">
        <v>302</v>
      </c>
      <c r="B319" s="1" t="s">
        <v>302</v>
      </c>
      <c r="C319" s="1" t="s">
        <v>302</v>
      </c>
      <c r="D319" s="1" t="s">
        <v>302</v>
      </c>
      <c r="E319" s="1" t="s">
        <v>302</v>
      </c>
      <c r="F319" s="1" t="s">
        <v>302</v>
      </c>
      <c r="G319" s="1" t="s">
        <v>302</v>
      </c>
      <c r="H319" s="1" t="s">
        <v>302</v>
      </c>
      <c r="I319" s="1" t="s">
        <v>302</v>
      </c>
      <c r="J319" s="1" t="s">
        <v>302</v>
      </c>
      <c r="K319" s="1" t="s">
        <v>302</v>
      </c>
      <c r="L319" s="1" t="s">
        <v>302</v>
      </c>
      <c r="M319" s="1" t="s">
        <v>302</v>
      </c>
      <c r="N319" s="1" t="s">
        <v>302</v>
      </c>
      <c r="O319" s="1" t="s">
        <v>302</v>
      </c>
      <c r="P319" s="1" t="s">
        <v>302</v>
      </c>
      <c r="Q319" s="1" t="s">
        <v>302</v>
      </c>
    </row>
    <row r="320" spans="1:17" x14ac:dyDescent="0.15">
      <c r="A320" s="1" t="s">
        <v>302</v>
      </c>
      <c r="B320" s="1" t="s">
        <v>302</v>
      </c>
      <c r="C320" s="1" t="s">
        <v>302</v>
      </c>
      <c r="D320" s="1" t="s">
        <v>302</v>
      </c>
      <c r="E320" s="1" t="s">
        <v>302</v>
      </c>
      <c r="F320" s="1" t="s">
        <v>302</v>
      </c>
      <c r="G320" s="1" t="s">
        <v>302</v>
      </c>
      <c r="H320" s="1" t="s">
        <v>302</v>
      </c>
      <c r="I320" s="1" t="s">
        <v>302</v>
      </c>
      <c r="J320" s="1" t="s">
        <v>302</v>
      </c>
      <c r="K320" s="1" t="s">
        <v>302</v>
      </c>
      <c r="L320" s="1" t="s">
        <v>302</v>
      </c>
      <c r="M320" s="1" t="s">
        <v>302</v>
      </c>
      <c r="N320" s="1" t="s">
        <v>302</v>
      </c>
      <c r="O320" s="1" t="s">
        <v>302</v>
      </c>
      <c r="P320" s="1" t="s">
        <v>302</v>
      </c>
      <c r="Q320" s="1" t="s">
        <v>302</v>
      </c>
    </row>
    <row r="321" spans="1:17" x14ac:dyDescent="0.15">
      <c r="A321" s="1" t="s">
        <v>302</v>
      </c>
      <c r="B321" s="1" t="s">
        <v>302</v>
      </c>
      <c r="C321" s="1" t="s">
        <v>302</v>
      </c>
      <c r="D321" s="1" t="s">
        <v>302</v>
      </c>
      <c r="E321" s="1" t="s">
        <v>302</v>
      </c>
      <c r="F321" s="1" t="s">
        <v>302</v>
      </c>
      <c r="G321" s="1" t="s">
        <v>302</v>
      </c>
      <c r="H321" s="1" t="s">
        <v>302</v>
      </c>
      <c r="I321" s="1" t="s">
        <v>302</v>
      </c>
      <c r="J321" s="1" t="s">
        <v>302</v>
      </c>
      <c r="K321" s="1" t="s">
        <v>302</v>
      </c>
      <c r="L321" s="1" t="s">
        <v>302</v>
      </c>
      <c r="M321" s="1" t="s">
        <v>302</v>
      </c>
      <c r="N321" s="1" t="s">
        <v>302</v>
      </c>
      <c r="O321" s="1" t="s">
        <v>302</v>
      </c>
      <c r="P321" s="1" t="s">
        <v>302</v>
      </c>
      <c r="Q321" s="1" t="s">
        <v>302</v>
      </c>
    </row>
    <row r="322" spans="1:17" x14ac:dyDescent="0.15">
      <c r="A322" s="1" t="s">
        <v>302</v>
      </c>
      <c r="B322" s="1" t="s">
        <v>302</v>
      </c>
      <c r="C322" s="1" t="s">
        <v>302</v>
      </c>
      <c r="D322" s="1" t="s">
        <v>302</v>
      </c>
      <c r="E322" s="1" t="s">
        <v>302</v>
      </c>
      <c r="F322" s="1" t="s">
        <v>302</v>
      </c>
      <c r="G322" s="1" t="s">
        <v>302</v>
      </c>
      <c r="H322" s="1" t="s">
        <v>302</v>
      </c>
      <c r="I322" s="1" t="s">
        <v>302</v>
      </c>
      <c r="J322" s="1" t="s">
        <v>302</v>
      </c>
      <c r="K322" s="1" t="s">
        <v>302</v>
      </c>
      <c r="L322" s="1" t="s">
        <v>302</v>
      </c>
      <c r="M322" s="1" t="s">
        <v>302</v>
      </c>
      <c r="N322" s="1" t="s">
        <v>302</v>
      </c>
      <c r="O322" s="1" t="s">
        <v>302</v>
      </c>
      <c r="P322" s="1" t="s">
        <v>302</v>
      </c>
      <c r="Q322" s="1" t="s">
        <v>302</v>
      </c>
    </row>
    <row r="323" spans="1:17" x14ac:dyDescent="0.15">
      <c r="A323" s="1" t="s">
        <v>302</v>
      </c>
      <c r="B323" s="1" t="s">
        <v>302</v>
      </c>
      <c r="C323" s="1" t="s">
        <v>302</v>
      </c>
      <c r="D323" s="1" t="s">
        <v>302</v>
      </c>
      <c r="E323" s="1" t="s">
        <v>302</v>
      </c>
      <c r="F323" s="1" t="s">
        <v>302</v>
      </c>
      <c r="G323" s="1" t="s">
        <v>302</v>
      </c>
      <c r="H323" s="1" t="s">
        <v>302</v>
      </c>
      <c r="I323" s="1" t="s">
        <v>302</v>
      </c>
      <c r="J323" s="1" t="s">
        <v>302</v>
      </c>
      <c r="K323" s="1" t="s">
        <v>302</v>
      </c>
      <c r="L323" s="1" t="s">
        <v>302</v>
      </c>
      <c r="M323" s="1" t="s">
        <v>302</v>
      </c>
      <c r="N323" s="1" t="s">
        <v>302</v>
      </c>
      <c r="O323" s="1" t="s">
        <v>302</v>
      </c>
      <c r="P323" s="1" t="s">
        <v>302</v>
      </c>
      <c r="Q323" s="1" t="s">
        <v>302</v>
      </c>
    </row>
    <row r="324" spans="1:17" x14ac:dyDescent="0.15">
      <c r="A324" s="1" t="s">
        <v>302</v>
      </c>
      <c r="B324" s="1" t="s">
        <v>302</v>
      </c>
      <c r="C324" s="1" t="s">
        <v>302</v>
      </c>
      <c r="D324" s="1" t="s">
        <v>302</v>
      </c>
      <c r="E324" s="1" t="s">
        <v>302</v>
      </c>
      <c r="F324" s="1" t="s">
        <v>302</v>
      </c>
      <c r="G324" s="1" t="s">
        <v>302</v>
      </c>
      <c r="H324" s="1" t="s">
        <v>302</v>
      </c>
      <c r="I324" s="1" t="s">
        <v>302</v>
      </c>
      <c r="J324" s="1" t="s">
        <v>302</v>
      </c>
      <c r="K324" s="1" t="s">
        <v>302</v>
      </c>
      <c r="L324" s="1" t="s">
        <v>302</v>
      </c>
      <c r="M324" s="1" t="s">
        <v>302</v>
      </c>
      <c r="N324" s="1" t="s">
        <v>302</v>
      </c>
      <c r="O324" s="1" t="s">
        <v>302</v>
      </c>
      <c r="P324" s="1" t="s">
        <v>302</v>
      </c>
      <c r="Q324" s="1" t="s">
        <v>302</v>
      </c>
    </row>
    <row r="325" spans="1:17" x14ac:dyDescent="0.15">
      <c r="A325" s="1" t="s">
        <v>302</v>
      </c>
      <c r="B325" s="1" t="s">
        <v>302</v>
      </c>
      <c r="C325" s="1" t="s">
        <v>302</v>
      </c>
      <c r="D325" s="1" t="s">
        <v>302</v>
      </c>
      <c r="E325" s="1" t="s">
        <v>302</v>
      </c>
      <c r="F325" s="1" t="s">
        <v>302</v>
      </c>
      <c r="G325" s="1" t="s">
        <v>302</v>
      </c>
      <c r="H325" s="1" t="s">
        <v>302</v>
      </c>
      <c r="I325" s="1" t="s">
        <v>302</v>
      </c>
      <c r="J325" s="1" t="s">
        <v>302</v>
      </c>
      <c r="K325" s="1" t="s">
        <v>302</v>
      </c>
      <c r="L325" s="1" t="s">
        <v>302</v>
      </c>
      <c r="M325" s="1" t="s">
        <v>302</v>
      </c>
      <c r="N325" s="1" t="s">
        <v>302</v>
      </c>
      <c r="O325" s="1" t="s">
        <v>302</v>
      </c>
      <c r="P325" s="1" t="s">
        <v>302</v>
      </c>
      <c r="Q325" s="1" t="s">
        <v>302</v>
      </c>
    </row>
    <row r="326" spans="1:17" x14ac:dyDescent="0.15">
      <c r="A326" s="1" t="s">
        <v>302</v>
      </c>
      <c r="B326" s="1" t="s">
        <v>302</v>
      </c>
      <c r="C326" s="1" t="s">
        <v>302</v>
      </c>
      <c r="D326" s="1" t="s">
        <v>302</v>
      </c>
      <c r="E326" s="1" t="s">
        <v>302</v>
      </c>
      <c r="F326" s="1" t="s">
        <v>302</v>
      </c>
      <c r="G326" s="1" t="s">
        <v>302</v>
      </c>
      <c r="H326" s="1" t="s">
        <v>302</v>
      </c>
      <c r="I326" s="1" t="s">
        <v>302</v>
      </c>
      <c r="J326" s="1" t="s">
        <v>302</v>
      </c>
      <c r="K326" s="1" t="s">
        <v>302</v>
      </c>
      <c r="L326" s="1" t="s">
        <v>302</v>
      </c>
      <c r="M326" s="1" t="s">
        <v>302</v>
      </c>
      <c r="N326" s="1" t="s">
        <v>302</v>
      </c>
      <c r="O326" s="1" t="s">
        <v>302</v>
      </c>
      <c r="P326" s="1" t="s">
        <v>302</v>
      </c>
      <c r="Q326" s="1" t="s">
        <v>302</v>
      </c>
    </row>
    <row r="327" spans="1:17" x14ac:dyDescent="0.15">
      <c r="A327" s="1" t="s">
        <v>302</v>
      </c>
      <c r="B327" s="1" t="s">
        <v>302</v>
      </c>
      <c r="C327" s="1" t="s">
        <v>302</v>
      </c>
      <c r="D327" s="1" t="s">
        <v>302</v>
      </c>
      <c r="E327" s="1" t="s">
        <v>302</v>
      </c>
      <c r="F327" s="1" t="s">
        <v>302</v>
      </c>
      <c r="G327" s="1" t="s">
        <v>302</v>
      </c>
      <c r="H327" s="1" t="s">
        <v>302</v>
      </c>
      <c r="I327" s="1" t="s">
        <v>302</v>
      </c>
      <c r="J327" s="1" t="s">
        <v>302</v>
      </c>
      <c r="K327" s="1" t="s">
        <v>302</v>
      </c>
      <c r="L327" s="1" t="s">
        <v>302</v>
      </c>
      <c r="M327" s="1" t="s">
        <v>302</v>
      </c>
      <c r="N327" s="1" t="s">
        <v>302</v>
      </c>
      <c r="O327" s="1" t="s">
        <v>302</v>
      </c>
      <c r="P327" s="1" t="s">
        <v>302</v>
      </c>
      <c r="Q327" s="1" t="s">
        <v>302</v>
      </c>
    </row>
    <row r="328" spans="1:17" x14ac:dyDescent="0.15">
      <c r="A328" s="1" t="s">
        <v>302</v>
      </c>
      <c r="B328" s="1" t="s">
        <v>302</v>
      </c>
      <c r="C328" s="1" t="s">
        <v>302</v>
      </c>
      <c r="D328" s="1" t="s">
        <v>302</v>
      </c>
      <c r="E328" s="1" t="s">
        <v>302</v>
      </c>
      <c r="F328" s="1" t="s">
        <v>302</v>
      </c>
      <c r="G328" s="1" t="s">
        <v>302</v>
      </c>
      <c r="H328" s="1" t="s">
        <v>302</v>
      </c>
      <c r="I328" s="1" t="s">
        <v>302</v>
      </c>
      <c r="J328" s="1" t="s">
        <v>302</v>
      </c>
      <c r="K328" s="1" t="s">
        <v>302</v>
      </c>
      <c r="L328" s="1" t="s">
        <v>302</v>
      </c>
      <c r="M328" s="1" t="s">
        <v>302</v>
      </c>
      <c r="N328" s="1" t="s">
        <v>302</v>
      </c>
      <c r="O328" s="1" t="s">
        <v>302</v>
      </c>
      <c r="P328" s="1" t="s">
        <v>302</v>
      </c>
      <c r="Q328" s="1" t="s">
        <v>302</v>
      </c>
    </row>
    <row r="329" spans="1:17" x14ac:dyDescent="0.15">
      <c r="A329" s="1" t="s">
        <v>302</v>
      </c>
      <c r="B329" s="1" t="s">
        <v>302</v>
      </c>
      <c r="C329" s="1" t="s">
        <v>302</v>
      </c>
      <c r="D329" s="1" t="s">
        <v>302</v>
      </c>
      <c r="E329" s="1" t="s">
        <v>302</v>
      </c>
      <c r="F329" s="1" t="s">
        <v>302</v>
      </c>
      <c r="G329" s="1" t="s">
        <v>302</v>
      </c>
      <c r="H329" s="1" t="s">
        <v>302</v>
      </c>
      <c r="I329" s="1" t="s">
        <v>302</v>
      </c>
      <c r="J329" s="1" t="s">
        <v>302</v>
      </c>
      <c r="K329" s="1" t="s">
        <v>302</v>
      </c>
      <c r="L329" s="1" t="s">
        <v>302</v>
      </c>
      <c r="M329" s="1" t="s">
        <v>302</v>
      </c>
      <c r="N329" s="1" t="s">
        <v>302</v>
      </c>
      <c r="O329" s="1" t="s">
        <v>302</v>
      </c>
      <c r="P329" s="1" t="s">
        <v>302</v>
      </c>
      <c r="Q329" s="1" t="s">
        <v>302</v>
      </c>
    </row>
    <row r="330" spans="1:17" x14ac:dyDescent="0.15">
      <c r="A330" s="1" t="s">
        <v>302</v>
      </c>
      <c r="B330" s="1" t="s">
        <v>302</v>
      </c>
      <c r="C330" s="1" t="s">
        <v>302</v>
      </c>
      <c r="D330" s="1" t="s">
        <v>302</v>
      </c>
      <c r="E330" s="1" t="s">
        <v>302</v>
      </c>
      <c r="F330" s="1" t="s">
        <v>302</v>
      </c>
      <c r="G330" s="1" t="s">
        <v>302</v>
      </c>
      <c r="H330" s="1" t="s">
        <v>302</v>
      </c>
      <c r="I330" s="1" t="s">
        <v>302</v>
      </c>
      <c r="J330" s="1" t="s">
        <v>302</v>
      </c>
      <c r="K330" s="1" t="s">
        <v>302</v>
      </c>
      <c r="L330" s="1" t="s">
        <v>302</v>
      </c>
      <c r="M330" s="1" t="s">
        <v>302</v>
      </c>
      <c r="N330" s="1" t="s">
        <v>302</v>
      </c>
      <c r="O330" s="1" t="s">
        <v>302</v>
      </c>
      <c r="P330" s="1" t="s">
        <v>302</v>
      </c>
      <c r="Q330" s="1" t="s">
        <v>302</v>
      </c>
    </row>
    <row r="331" spans="1:17" x14ac:dyDescent="0.15">
      <c r="A331" s="1" t="s">
        <v>302</v>
      </c>
      <c r="B331" s="1" t="s">
        <v>302</v>
      </c>
      <c r="C331" s="1" t="s">
        <v>302</v>
      </c>
      <c r="D331" s="1" t="s">
        <v>302</v>
      </c>
      <c r="E331" s="1" t="s">
        <v>302</v>
      </c>
      <c r="F331" s="1" t="s">
        <v>302</v>
      </c>
      <c r="G331" s="1" t="s">
        <v>302</v>
      </c>
      <c r="H331" s="1" t="s">
        <v>302</v>
      </c>
      <c r="I331" s="1" t="s">
        <v>302</v>
      </c>
      <c r="J331" s="1" t="s">
        <v>302</v>
      </c>
      <c r="K331" s="1" t="s">
        <v>302</v>
      </c>
      <c r="L331" s="1" t="s">
        <v>302</v>
      </c>
      <c r="M331" s="1" t="s">
        <v>302</v>
      </c>
      <c r="N331" s="1" t="s">
        <v>302</v>
      </c>
      <c r="O331" s="1" t="s">
        <v>302</v>
      </c>
      <c r="P331" s="1" t="s">
        <v>302</v>
      </c>
      <c r="Q331" s="1" t="s">
        <v>302</v>
      </c>
    </row>
    <row r="332" spans="1:17" x14ac:dyDescent="0.15">
      <c r="A332" s="1" t="s">
        <v>302</v>
      </c>
      <c r="B332" s="1" t="s">
        <v>302</v>
      </c>
      <c r="C332" s="1" t="s">
        <v>302</v>
      </c>
      <c r="D332" s="1" t="s">
        <v>302</v>
      </c>
      <c r="E332" s="1" t="s">
        <v>302</v>
      </c>
      <c r="F332" s="1" t="s">
        <v>302</v>
      </c>
      <c r="G332" s="1" t="s">
        <v>302</v>
      </c>
      <c r="H332" s="1" t="s">
        <v>302</v>
      </c>
      <c r="I332" s="1" t="s">
        <v>302</v>
      </c>
      <c r="J332" s="1" t="s">
        <v>302</v>
      </c>
      <c r="K332" s="1" t="s">
        <v>302</v>
      </c>
      <c r="L332" s="1" t="s">
        <v>302</v>
      </c>
      <c r="M332" s="1" t="s">
        <v>302</v>
      </c>
      <c r="N332" s="1" t="s">
        <v>302</v>
      </c>
      <c r="O332" s="1" t="s">
        <v>302</v>
      </c>
      <c r="P332" s="1" t="s">
        <v>302</v>
      </c>
      <c r="Q332" s="1" t="s">
        <v>302</v>
      </c>
    </row>
    <row r="333" spans="1:17" x14ac:dyDescent="0.15">
      <c r="A333" s="1" t="s">
        <v>302</v>
      </c>
      <c r="B333" s="1" t="s">
        <v>302</v>
      </c>
      <c r="C333" s="1" t="s">
        <v>302</v>
      </c>
      <c r="D333" s="1" t="s">
        <v>302</v>
      </c>
      <c r="E333" s="1" t="s">
        <v>302</v>
      </c>
      <c r="F333" s="1" t="s">
        <v>302</v>
      </c>
      <c r="G333" s="1" t="s">
        <v>302</v>
      </c>
      <c r="H333" s="1" t="s">
        <v>302</v>
      </c>
      <c r="I333" s="1" t="s">
        <v>302</v>
      </c>
      <c r="J333" s="1" t="s">
        <v>302</v>
      </c>
      <c r="K333" s="1" t="s">
        <v>302</v>
      </c>
      <c r="L333" s="1" t="s">
        <v>302</v>
      </c>
      <c r="M333" s="1" t="s">
        <v>302</v>
      </c>
      <c r="N333" s="1" t="s">
        <v>302</v>
      </c>
      <c r="O333" s="1" t="s">
        <v>302</v>
      </c>
      <c r="P333" s="1" t="s">
        <v>302</v>
      </c>
      <c r="Q333" s="1" t="s">
        <v>302</v>
      </c>
    </row>
    <row r="334" spans="1:17" x14ac:dyDescent="0.15">
      <c r="A334" s="1" t="s">
        <v>302</v>
      </c>
      <c r="B334" s="1" t="s">
        <v>302</v>
      </c>
      <c r="C334" s="1" t="s">
        <v>302</v>
      </c>
      <c r="D334" s="1" t="s">
        <v>302</v>
      </c>
      <c r="E334" s="1" t="s">
        <v>302</v>
      </c>
      <c r="F334" s="1" t="s">
        <v>302</v>
      </c>
      <c r="G334" s="1" t="s">
        <v>302</v>
      </c>
      <c r="H334" s="1" t="s">
        <v>302</v>
      </c>
      <c r="I334" s="1" t="s">
        <v>302</v>
      </c>
      <c r="J334" s="1" t="s">
        <v>302</v>
      </c>
      <c r="K334" s="1" t="s">
        <v>302</v>
      </c>
      <c r="L334" s="1" t="s">
        <v>302</v>
      </c>
      <c r="M334" s="1" t="s">
        <v>302</v>
      </c>
      <c r="N334" s="1" t="s">
        <v>302</v>
      </c>
      <c r="O334" s="1" t="s">
        <v>302</v>
      </c>
      <c r="P334" s="1" t="s">
        <v>302</v>
      </c>
      <c r="Q334" s="1" t="s">
        <v>302</v>
      </c>
    </row>
    <row r="335" spans="1:17" x14ac:dyDescent="0.15">
      <c r="A335" s="1" t="s">
        <v>302</v>
      </c>
      <c r="B335" s="1" t="s">
        <v>302</v>
      </c>
      <c r="C335" s="1" t="s">
        <v>302</v>
      </c>
      <c r="D335" s="1" t="s">
        <v>302</v>
      </c>
      <c r="E335" s="1" t="s">
        <v>302</v>
      </c>
      <c r="F335" s="1" t="s">
        <v>302</v>
      </c>
      <c r="G335" s="1" t="s">
        <v>302</v>
      </c>
      <c r="H335" s="1" t="s">
        <v>302</v>
      </c>
      <c r="I335" s="1" t="s">
        <v>302</v>
      </c>
      <c r="J335" s="1" t="s">
        <v>302</v>
      </c>
      <c r="K335" s="1" t="s">
        <v>302</v>
      </c>
      <c r="L335" s="1" t="s">
        <v>302</v>
      </c>
      <c r="M335" s="1" t="s">
        <v>302</v>
      </c>
      <c r="N335" s="1" t="s">
        <v>302</v>
      </c>
      <c r="O335" s="1" t="s">
        <v>302</v>
      </c>
      <c r="P335" s="1" t="s">
        <v>302</v>
      </c>
      <c r="Q335" s="1" t="s">
        <v>302</v>
      </c>
    </row>
    <row r="336" spans="1:17" x14ac:dyDescent="0.15">
      <c r="A336" s="1" t="s">
        <v>302</v>
      </c>
      <c r="B336" s="1" t="s">
        <v>302</v>
      </c>
      <c r="C336" s="1" t="s">
        <v>302</v>
      </c>
      <c r="D336" s="1" t="s">
        <v>302</v>
      </c>
      <c r="E336" s="1" t="s">
        <v>302</v>
      </c>
      <c r="F336" s="1" t="s">
        <v>302</v>
      </c>
      <c r="G336" s="1" t="s">
        <v>302</v>
      </c>
      <c r="H336" s="1" t="s">
        <v>302</v>
      </c>
      <c r="I336" s="1" t="s">
        <v>302</v>
      </c>
      <c r="J336" s="1" t="s">
        <v>302</v>
      </c>
      <c r="K336" s="1" t="s">
        <v>302</v>
      </c>
      <c r="L336" s="1" t="s">
        <v>302</v>
      </c>
      <c r="M336" s="1" t="s">
        <v>302</v>
      </c>
      <c r="N336" s="1" t="s">
        <v>302</v>
      </c>
      <c r="O336" s="1" t="s">
        <v>302</v>
      </c>
      <c r="P336" s="1" t="s">
        <v>302</v>
      </c>
      <c r="Q336" s="1" t="s">
        <v>302</v>
      </c>
    </row>
    <row r="337" spans="1:17" x14ac:dyDescent="0.15">
      <c r="A337" s="1" t="s">
        <v>302</v>
      </c>
      <c r="B337" s="1" t="s">
        <v>302</v>
      </c>
      <c r="C337" s="1" t="s">
        <v>302</v>
      </c>
      <c r="D337" s="1" t="s">
        <v>302</v>
      </c>
      <c r="E337" s="1" t="s">
        <v>302</v>
      </c>
      <c r="F337" s="1" t="s">
        <v>302</v>
      </c>
      <c r="G337" s="1" t="s">
        <v>302</v>
      </c>
      <c r="H337" s="1" t="s">
        <v>302</v>
      </c>
      <c r="I337" s="1" t="s">
        <v>302</v>
      </c>
      <c r="J337" s="1" t="s">
        <v>302</v>
      </c>
      <c r="K337" s="1" t="s">
        <v>302</v>
      </c>
      <c r="L337" s="1" t="s">
        <v>302</v>
      </c>
      <c r="M337" s="1" t="s">
        <v>302</v>
      </c>
      <c r="N337" s="1" t="s">
        <v>302</v>
      </c>
      <c r="O337" s="1" t="s">
        <v>302</v>
      </c>
      <c r="P337" s="1" t="s">
        <v>302</v>
      </c>
      <c r="Q337" s="1" t="s">
        <v>302</v>
      </c>
    </row>
    <row r="338" spans="1:17" x14ac:dyDescent="0.15">
      <c r="A338" s="1" t="s">
        <v>302</v>
      </c>
      <c r="B338" s="1" t="s">
        <v>302</v>
      </c>
      <c r="C338" s="1" t="s">
        <v>302</v>
      </c>
      <c r="D338" s="1" t="s">
        <v>302</v>
      </c>
      <c r="E338" s="1" t="s">
        <v>302</v>
      </c>
      <c r="F338" s="1" t="s">
        <v>302</v>
      </c>
      <c r="G338" s="1" t="s">
        <v>302</v>
      </c>
      <c r="H338" s="1" t="s">
        <v>302</v>
      </c>
      <c r="I338" s="1" t="s">
        <v>302</v>
      </c>
      <c r="J338" s="1" t="s">
        <v>302</v>
      </c>
      <c r="K338" s="1" t="s">
        <v>302</v>
      </c>
      <c r="L338" s="1" t="s">
        <v>302</v>
      </c>
      <c r="M338" s="1" t="s">
        <v>302</v>
      </c>
      <c r="N338" s="1" t="s">
        <v>302</v>
      </c>
      <c r="O338" s="1" t="s">
        <v>302</v>
      </c>
      <c r="P338" s="1" t="s">
        <v>302</v>
      </c>
      <c r="Q338" s="1" t="s">
        <v>302</v>
      </c>
    </row>
    <row r="339" spans="1:17" x14ac:dyDescent="0.15">
      <c r="A339" s="1" t="s">
        <v>302</v>
      </c>
      <c r="B339" s="1" t="s">
        <v>302</v>
      </c>
      <c r="C339" s="1" t="s">
        <v>302</v>
      </c>
      <c r="D339" s="1" t="s">
        <v>302</v>
      </c>
      <c r="E339" s="1" t="s">
        <v>302</v>
      </c>
      <c r="F339" s="1" t="s">
        <v>302</v>
      </c>
      <c r="G339" s="1" t="s">
        <v>302</v>
      </c>
      <c r="H339" s="1" t="s">
        <v>302</v>
      </c>
      <c r="I339" s="1" t="s">
        <v>302</v>
      </c>
      <c r="J339" s="1" t="s">
        <v>302</v>
      </c>
      <c r="K339" s="1" t="s">
        <v>302</v>
      </c>
      <c r="L339" s="1" t="s">
        <v>302</v>
      </c>
      <c r="M339" s="1" t="s">
        <v>302</v>
      </c>
      <c r="N339" s="1" t="s">
        <v>302</v>
      </c>
      <c r="O339" s="1" t="s">
        <v>302</v>
      </c>
      <c r="P339" s="1" t="s">
        <v>302</v>
      </c>
      <c r="Q339" s="1" t="s">
        <v>302</v>
      </c>
    </row>
    <row r="340" spans="1:17" x14ac:dyDescent="0.15">
      <c r="A340" s="1" t="s">
        <v>302</v>
      </c>
      <c r="B340" s="1" t="s">
        <v>302</v>
      </c>
      <c r="C340" s="1" t="s">
        <v>302</v>
      </c>
      <c r="D340" s="1" t="s">
        <v>302</v>
      </c>
      <c r="E340" s="1" t="s">
        <v>302</v>
      </c>
      <c r="F340" s="1" t="s">
        <v>302</v>
      </c>
      <c r="G340" s="1" t="s">
        <v>302</v>
      </c>
      <c r="H340" s="1" t="s">
        <v>302</v>
      </c>
      <c r="I340" s="1" t="s">
        <v>302</v>
      </c>
      <c r="J340" s="1" t="s">
        <v>302</v>
      </c>
      <c r="K340" s="1" t="s">
        <v>302</v>
      </c>
      <c r="L340" s="1" t="s">
        <v>302</v>
      </c>
      <c r="M340" s="1" t="s">
        <v>302</v>
      </c>
      <c r="N340" s="1" t="s">
        <v>302</v>
      </c>
      <c r="O340" s="1" t="s">
        <v>302</v>
      </c>
      <c r="P340" s="1" t="s">
        <v>302</v>
      </c>
      <c r="Q340" s="1" t="s">
        <v>302</v>
      </c>
    </row>
    <row r="341" spans="1:17" x14ac:dyDescent="0.15">
      <c r="A341" s="1" t="s">
        <v>302</v>
      </c>
      <c r="B341" s="1" t="s">
        <v>302</v>
      </c>
      <c r="C341" s="1" t="s">
        <v>302</v>
      </c>
      <c r="D341" s="1" t="s">
        <v>302</v>
      </c>
      <c r="E341" s="1" t="s">
        <v>302</v>
      </c>
      <c r="F341" s="1" t="s">
        <v>302</v>
      </c>
      <c r="G341" s="1" t="s">
        <v>302</v>
      </c>
      <c r="H341" s="1" t="s">
        <v>302</v>
      </c>
      <c r="I341" s="1" t="s">
        <v>302</v>
      </c>
      <c r="J341" s="1" t="s">
        <v>302</v>
      </c>
      <c r="K341" s="1" t="s">
        <v>302</v>
      </c>
      <c r="L341" s="1" t="s">
        <v>302</v>
      </c>
      <c r="M341" s="1" t="s">
        <v>302</v>
      </c>
      <c r="N341" s="1" t="s">
        <v>302</v>
      </c>
      <c r="O341" s="1" t="s">
        <v>302</v>
      </c>
      <c r="P341" s="1" t="s">
        <v>302</v>
      </c>
      <c r="Q341" s="1" t="s">
        <v>302</v>
      </c>
    </row>
    <row r="342" spans="1:17" x14ac:dyDescent="0.15">
      <c r="A342" s="1" t="s">
        <v>302</v>
      </c>
      <c r="B342" s="1" t="s">
        <v>302</v>
      </c>
      <c r="C342" s="1" t="s">
        <v>302</v>
      </c>
      <c r="D342" s="1" t="s">
        <v>302</v>
      </c>
      <c r="E342" s="1" t="s">
        <v>302</v>
      </c>
      <c r="F342" s="1" t="s">
        <v>302</v>
      </c>
      <c r="G342" s="1" t="s">
        <v>302</v>
      </c>
      <c r="H342" s="1" t="s">
        <v>302</v>
      </c>
      <c r="I342" s="1" t="s">
        <v>302</v>
      </c>
      <c r="J342" s="1" t="s">
        <v>302</v>
      </c>
      <c r="K342" s="1" t="s">
        <v>302</v>
      </c>
      <c r="L342" s="1" t="s">
        <v>302</v>
      </c>
      <c r="M342" s="1" t="s">
        <v>302</v>
      </c>
      <c r="N342" s="1" t="s">
        <v>302</v>
      </c>
      <c r="O342" s="1" t="s">
        <v>302</v>
      </c>
      <c r="P342" s="1" t="s">
        <v>302</v>
      </c>
      <c r="Q342" s="1" t="s">
        <v>302</v>
      </c>
    </row>
    <row r="343" spans="1:17" x14ac:dyDescent="0.15">
      <c r="A343" s="1" t="s">
        <v>302</v>
      </c>
      <c r="B343" s="1" t="s">
        <v>302</v>
      </c>
      <c r="C343" s="1" t="s">
        <v>302</v>
      </c>
      <c r="D343" s="1" t="s">
        <v>302</v>
      </c>
      <c r="E343" s="1" t="s">
        <v>302</v>
      </c>
      <c r="F343" s="1" t="s">
        <v>302</v>
      </c>
      <c r="G343" s="1" t="s">
        <v>302</v>
      </c>
      <c r="H343" s="1" t="s">
        <v>302</v>
      </c>
      <c r="I343" s="1" t="s">
        <v>302</v>
      </c>
      <c r="J343" s="1" t="s">
        <v>302</v>
      </c>
      <c r="K343" s="1" t="s">
        <v>302</v>
      </c>
      <c r="L343" s="1" t="s">
        <v>302</v>
      </c>
      <c r="M343" s="1" t="s">
        <v>302</v>
      </c>
      <c r="N343" s="1" t="s">
        <v>302</v>
      </c>
      <c r="O343" s="1" t="s">
        <v>302</v>
      </c>
      <c r="P343" s="1" t="s">
        <v>302</v>
      </c>
      <c r="Q343" s="1" t="s">
        <v>302</v>
      </c>
    </row>
    <row r="344" spans="1:17" x14ac:dyDescent="0.15">
      <c r="A344" s="1" t="s">
        <v>302</v>
      </c>
      <c r="B344" s="1" t="s">
        <v>302</v>
      </c>
      <c r="C344" s="1" t="s">
        <v>302</v>
      </c>
      <c r="D344" s="1" t="s">
        <v>302</v>
      </c>
      <c r="E344" s="1" t="s">
        <v>302</v>
      </c>
      <c r="F344" s="1" t="s">
        <v>302</v>
      </c>
      <c r="G344" s="1" t="s">
        <v>302</v>
      </c>
      <c r="H344" s="1" t="s">
        <v>302</v>
      </c>
      <c r="I344" s="1" t="s">
        <v>302</v>
      </c>
      <c r="J344" s="1" t="s">
        <v>302</v>
      </c>
      <c r="K344" s="1" t="s">
        <v>302</v>
      </c>
      <c r="L344" s="1" t="s">
        <v>302</v>
      </c>
      <c r="M344" s="1" t="s">
        <v>302</v>
      </c>
      <c r="N344" s="1" t="s">
        <v>302</v>
      </c>
      <c r="O344" s="1" t="s">
        <v>302</v>
      </c>
      <c r="P344" s="1" t="s">
        <v>302</v>
      </c>
      <c r="Q344" s="1" t="s">
        <v>302</v>
      </c>
    </row>
    <row r="345" spans="1:17" x14ac:dyDescent="0.15">
      <c r="A345" s="1" t="s">
        <v>302</v>
      </c>
      <c r="B345" s="1" t="s">
        <v>302</v>
      </c>
      <c r="C345" s="1" t="s">
        <v>302</v>
      </c>
      <c r="D345" s="1" t="s">
        <v>302</v>
      </c>
      <c r="E345" s="1" t="s">
        <v>302</v>
      </c>
      <c r="F345" s="1" t="s">
        <v>302</v>
      </c>
      <c r="G345" s="1" t="s">
        <v>302</v>
      </c>
      <c r="H345" s="1" t="s">
        <v>302</v>
      </c>
      <c r="I345" s="1" t="s">
        <v>302</v>
      </c>
      <c r="J345" s="1" t="s">
        <v>302</v>
      </c>
      <c r="K345" s="1" t="s">
        <v>302</v>
      </c>
      <c r="L345" s="1" t="s">
        <v>302</v>
      </c>
      <c r="M345" s="1" t="s">
        <v>302</v>
      </c>
      <c r="N345" s="1" t="s">
        <v>302</v>
      </c>
      <c r="O345" s="1" t="s">
        <v>302</v>
      </c>
      <c r="P345" s="1" t="s">
        <v>302</v>
      </c>
      <c r="Q345" s="1" t="s">
        <v>302</v>
      </c>
    </row>
    <row r="346" spans="1:17" x14ac:dyDescent="0.15">
      <c r="A346" s="1" t="s">
        <v>302</v>
      </c>
      <c r="B346" s="1" t="s">
        <v>302</v>
      </c>
      <c r="C346" s="1" t="s">
        <v>302</v>
      </c>
      <c r="D346" s="1" t="s">
        <v>302</v>
      </c>
      <c r="E346" s="1" t="s">
        <v>302</v>
      </c>
      <c r="F346" s="1" t="s">
        <v>302</v>
      </c>
      <c r="G346" s="1" t="s">
        <v>302</v>
      </c>
      <c r="H346" s="1" t="s">
        <v>302</v>
      </c>
      <c r="I346" s="1" t="s">
        <v>302</v>
      </c>
      <c r="J346" s="1" t="s">
        <v>302</v>
      </c>
      <c r="K346" s="1" t="s">
        <v>302</v>
      </c>
      <c r="L346" s="1" t="s">
        <v>302</v>
      </c>
      <c r="M346" s="1" t="s">
        <v>302</v>
      </c>
      <c r="N346" s="1" t="s">
        <v>302</v>
      </c>
      <c r="O346" s="1" t="s">
        <v>302</v>
      </c>
      <c r="P346" s="1" t="s">
        <v>302</v>
      </c>
      <c r="Q346" s="1" t="s">
        <v>302</v>
      </c>
    </row>
    <row r="347" spans="1:17" x14ac:dyDescent="0.15">
      <c r="A347" s="1" t="s">
        <v>302</v>
      </c>
      <c r="B347" s="1" t="s">
        <v>302</v>
      </c>
      <c r="C347" s="1" t="s">
        <v>302</v>
      </c>
      <c r="D347" s="1" t="s">
        <v>302</v>
      </c>
      <c r="E347" s="1" t="s">
        <v>302</v>
      </c>
      <c r="F347" s="1" t="s">
        <v>302</v>
      </c>
      <c r="G347" s="1" t="s">
        <v>302</v>
      </c>
      <c r="H347" s="1" t="s">
        <v>302</v>
      </c>
      <c r="I347" s="1" t="s">
        <v>302</v>
      </c>
      <c r="J347" s="1" t="s">
        <v>302</v>
      </c>
      <c r="K347" s="1" t="s">
        <v>302</v>
      </c>
      <c r="L347" s="1" t="s">
        <v>302</v>
      </c>
      <c r="M347" s="1" t="s">
        <v>302</v>
      </c>
      <c r="N347" s="1" t="s">
        <v>302</v>
      </c>
      <c r="O347" s="1" t="s">
        <v>302</v>
      </c>
      <c r="P347" s="1" t="s">
        <v>302</v>
      </c>
      <c r="Q347" s="1" t="s">
        <v>302</v>
      </c>
    </row>
    <row r="348" spans="1:17" x14ac:dyDescent="0.15">
      <c r="A348" s="1" t="s">
        <v>302</v>
      </c>
      <c r="B348" s="1" t="s">
        <v>302</v>
      </c>
      <c r="C348" s="1" t="s">
        <v>302</v>
      </c>
      <c r="D348" s="1" t="s">
        <v>302</v>
      </c>
      <c r="E348" s="1" t="s">
        <v>302</v>
      </c>
      <c r="F348" s="1" t="s">
        <v>302</v>
      </c>
      <c r="G348" s="1" t="s">
        <v>302</v>
      </c>
      <c r="H348" s="1" t="s">
        <v>302</v>
      </c>
      <c r="I348" s="1" t="s">
        <v>302</v>
      </c>
      <c r="J348" s="1" t="s">
        <v>302</v>
      </c>
      <c r="K348" s="1" t="s">
        <v>302</v>
      </c>
      <c r="L348" s="1" t="s">
        <v>302</v>
      </c>
      <c r="M348" s="1" t="s">
        <v>302</v>
      </c>
      <c r="N348" s="1" t="s">
        <v>302</v>
      </c>
      <c r="O348" s="1" t="s">
        <v>302</v>
      </c>
      <c r="P348" s="1" t="s">
        <v>302</v>
      </c>
      <c r="Q348" s="1" t="s">
        <v>302</v>
      </c>
    </row>
    <row r="349" spans="1:17" x14ac:dyDescent="0.15">
      <c r="A349" s="1" t="s">
        <v>302</v>
      </c>
      <c r="B349" s="1" t="s">
        <v>302</v>
      </c>
      <c r="C349" s="1" t="s">
        <v>302</v>
      </c>
      <c r="D349" s="1" t="s">
        <v>302</v>
      </c>
      <c r="E349" s="1" t="s">
        <v>302</v>
      </c>
      <c r="F349" s="1" t="s">
        <v>302</v>
      </c>
      <c r="G349" s="1" t="s">
        <v>302</v>
      </c>
      <c r="H349" s="1" t="s">
        <v>302</v>
      </c>
      <c r="I349" s="1" t="s">
        <v>302</v>
      </c>
      <c r="J349" s="1" t="s">
        <v>302</v>
      </c>
      <c r="K349" s="1" t="s">
        <v>302</v>
      </c>
      <c r="L349" s="1" t="s">
        <v>302</v>
      </c>
      <c r="M349" s="1" t="s">
        <v>302</v>
      </c>
      <c r="N349" s="1" t="s">
        <v>302</v>
      </c>
      <c r="O349" s="1" t="s">
        <v>302</v>
      </c>
      <c r="P349" s="1" t="s">
        <v>302</v>
      </c>
      <c r="Q349" s="1" t="s">
        <v>302</v>
      </c>
    </row>
    <row r="350" spans="1:17" x14ac:dyDescent="0.15">
      <c r="A350" s="1" t="s">
        <v>302</v>
      </c>
      <c r="B350" s="1" t="s">
        <v>302</v>
      </c>
      <c r="C350" s="1" t="s">
        <v>302</v>
      </c>
      <c r="D350" s="1" t="s">
        <v>302</v>
      </c>
      <c r="E350" s="1" t="s">
        <v>302</v>
      </c>
      <c r="F350" s="1" t="s">
        <v>302</v>
      </c>
      <c r="G350" s="1" t="s">
        <v>302</v>
      </c>
      <c r="H350" s="1" t="s">
        <v>302</v>
      </c>
      <c r="I350" s="1" t="s">
        <v>302</v>
      </c>
      <c r="J350" s="1" t="s">
        <v>302</v>
      </c>
      <c r="K350" s="1" t="s">
        <v>302</v>
      </c>
      <c r="L350" s="1" t="s">
        <v>302</v>
      </c>
      <c r="M350" s="1" t="s">
        <v>302</v>
      </c>
      <c r="N350" s="1" t="s">
        <v>302</v>
      </c>
      <c r="O350" s="1" t="s">
        <v>302</v>
      </c>
      <c r="P350" s="1" t="s">
        <v>302</v>
      </c>
      <c r="Q350" s="1" t="s">
        <v>302</v>
      </c>
    </row>
    <row r="351" spans="1:17" x14ac:dyDescent="0.15">
      <c r="A351" s="1" t="s">
        <v>302</v>
      </c>
      <c r="B351" s="1" t="s">
        <v>302</v>
      </c>
      <c r="C351" s="1" t="s">
        <v>302</v>
      </c>
      <c r="D351" s="1" t="s">
        <v>302</v>
      </c>
      <c r="E351" s="1" t="s">
        <v>302</v>
      </c>
      <c r="F351" s="1" t="s">
        <v>302</v>
      </c>
      <c r="G351" s="1" t="s">
        <v>302</v>
      </c>
      <c r="H351" s="1" t="s">
        <v>302</v>
      </c>
      <c r="I351" s="1" t="s">
        <v>302</v>
      </c>
      <c r="J351" s="1" t="s">
        <v>302</v>
      </c>
      <c r="K351" s="1" t="s">
        <v>302</v>
      </c>
      <c r="L351" s="1" t="s">
        <v>302</v>
      </c>
      <c r="M351" s="1" t="s">
        <v>302</v>
      </c>
      <c r="N351" s="1" t="s">
        <v>302</v>
      </c>
      <c r="O351" s="1" t="s">
        <v>302</v>
      </c>
      <c r="P351" s="1" t="s">
        <v>302</v>
      </c>
      <c r="Q351" s="1" t="s">
        <v>302</v>
      </c>
    </row>
    <row r="352" spans="1:17" x14ac:dyDescent="0.15">
      <c r="A352" s="1" t="s">
        <v>302</v>
      </c>
      <c r="B352" s="1" t="s">
        <v>302</v>
      </c>
      <c r="C352" s="1" t="s">
        <v>302</v>
      </c>
      <c r="D352" s="1" t="s">
        <v>302</v>
      </c>
      <c r="E352" s="1" t="s">
        <v>302</v>
      </c>
      <c r="F352" s="1" t="s">
        <v>302</v>
      </c>
      <c r="G352" s="1" t="s">
        <v>302</v>
      </c>
      <c r="H352" s="1" t="s">
        <v>302</v>
      </c>
      <c r="I352" s="1" t="s">
        <v>302</v>
      </c>
      <c r="J352" s="1" t="s">
        <v>302</v>
      </c>
      <c r="K352" s="1" t="s">
        <v>302</v>
      </c>
      <c r="L352" s="1" t="s">
        <v>302</v>
      </c>
      <c r="M352" s="1" t="s">
        <v>302</v>
      </c>
      <c r="N352" s="1" t="s">
        <v>302</v>
      </c>
      <c r="O352" s="1" t="s">
        <v>302</v>
      </c>
      <c r="P352" s="1" t="s">
        <v>302</v>
      </c>
      <c r="Q352" s="1" t="s">
        <v>302</v>
      </c>
    </row>
    <row r="353" spans="1:17" x14ac:dyDescent="0.15">
      <c r="A353" s="1" t="s">
        <v>302</v>
      </c>
      <c r="B353" s="1" t="s">
        <v>302</v>
      </c>
      <c r="C353" s="1" t="s">
        <v>302</v>
      </c>
      <c r="D353" s="1" t="s">
        <v>302</v>
      </c>
      <c r="E353" s="1" t="s">
        <v>302</v>
      </c>
      <c r="F353" s="1" t="s">
        <v>302</v>
      </c>
      <c r="G353" s="1" t="s">
        <v>302</v>
      </c>
      <c r="H353" s="1" t="s">
        <v>302</v>
      </c>
      <c r="I353" s="1" t="s">
        <v>302</v>
      </c>
      <c r="J353" s="1" t="s">
        <v>302</v>
      </c>
      <c r="K353" s="1" t="s">
        <v>302</v>
      </c>
      <c r="L353" s="1" t="s">
        <v>302</v>
      </c>
      <c r="M353" s="1" t="s">
        <v>302</v>
      </c>
      <c r="N353" s="1" t="s">
        <v>302</v>
      </c>
      <c r="O353" s="1" t="s">
        <v>302</v>
      </c>
      <c r="P353" s="1" t="s">
        <v>302</v>
      </c>
      <c r="Q353" s="1" t="s">
        <v>302</v>
      </c>
    </row>
    <row r="354" spans="1:17" x14ac:dyDescent="0.15">
      <c r="A354" s="1" t="s">
        <v>302</v>
      </c>
      <c r="B354" s="1" t="s">
        <v>302</v>
      </c>
      <c r="C354" s="1" t="s">
        <v>302</v>
      </c>
      <c r="D354" s="1" t="s">
        <v>302</v>
      </c>
      <c r="E354" s="1" t="s">
        <v>302</v>
      </c>
      <c r="F354" s="1" t="s">
        <v>302</v>
      </c>
      <c r="G354" s="1" t="s">
        <v>302</v>
      </c>
      <c r="H354" s="1" t="s">
        <v>302</v>
      </c>
      <c r="I354" s="1" t="s">
        <v>302</v>
      </c>
      <c r="J354" s="1" t="s">
        <v>302</v>
      </c>
      <c r="K354" s="1" t="s">
        <v>302</v>
      </c>
      <c r="L354" s="1" t="s">
        <v>302</v>
      </c>
      <c r="M354" s="1" t="s">
        <v>302</v>
      </c>
      <c r="N354" s="1" t="s">
        <v>302</v>
      </c>
      <c r="O354" s="1" t="s">
        <v>302</v>
      </c>
      <c r="P354" s="1" t="s">
        <v>302</v>
      </c>
      <c r="Q354" s="1" t="s">
        <v>302</v>
      </c>
    </row>
    <row r="355" spans="1:17" x14ac:dyDescent="0.15">
      <c r="A355" s="1" t="s">
        <v>302</v>
      </c>
      <c r="B355" s="1" t="s">
        <v>302</v>
      </c>
      <c r="C355" s="1" t="s">
        <v>302</v>
      </c>
      <c r="D355" s="1" t="s">
        <v>302</v>
      </c>
      <c r="E355" s="1" t="s">
        <v>302</v>
      </c>
      <c r="F355" s="1" t="s">
        <v>302</v>
      </c>
      <c r="G355" s="1" t="s">
        <v>302</v>
      </c>
      <c r="H355" s="1" t="s">
        <v>302</v>
      </c>
      <c r="I355" s="1" t="s">
        <v>302</v>
      </c>
      <c r="J355" s="1" t="s">
        <v>302</v>
      </c>
      <c r="K355" s="1" t="s">
        <v>302</v>
      </c>
      <c r="L355" s="1" t="s">
        <v>302</v>
      </c>
      <c r="M355" s="1" t="s">
        <v>302</v>
      </c>
      <c r="N355" s="1" t="s">
        <v>302</v>
      </c>
      <c r="O355" s="1" t="s">
        <v>302</v>
      </c>
      <c r="P355" s="1" t="s">
        <v>302</v>
      </c>
      <c r="Q355" s="1" t="s">
        <v>302</v>
      </c>
    </row>
    <row r="356" spans="1:17" x14ac:dyDescent="0.15">
      <c r="A356" s="1" t="s">
        <v>302</v>
      </c>
      <c r="B356" s="1" t="s">
        <v>302</v>
      </c>
      <c r="C356" s="1" t="s">
        <v>302</v>
      </c>
      <c r="D356" s="1" t="s">
        <v>302</v>
      </c>
      <c r="E356" s="1" t="s">
        <v>302</v>
      </c>
      <c r="F356" s="1" t="s">
        <v>302</v>
      </c>
      <c r="G356" s="1" t="s">
        <v>302</v>
      </c>
      <c r="H356" s="1" t="s">
        <v>302</v>
      </c>
      <c r="I356" s="1" t="s">
        <v>302</v>
      </c>
      <c r="J356" s="1" t="s">
        <v>302</v>
      </c>
      <c r="K356" s="1" t="s">
        <v>302</v>
      </c>
      <c r="L356" s="1" t="s">
        <v>302</v>
      </c>
      <c r="M356" s="1" t="s">
        <v>302</v>
      </c>
      <c r="N356" s="1" t="s">
        <v>302</v>
      </c>
      <c r="O356" s="1" t="s">
        <v>302</v>
      </c>
      <c r="P356" s="1" t="s">
        <v>302</v>
      </c>
      <c r="Q356" s="1" t="s">
        <v>302</v>
      </c>
    </row>
    <row r="357" spans="1:17" x14ac:dyDescent="0.15">
      <c r="A357" s="1" t="s">
        <v>302</v>
      </c>
      <c r="B357" s="1" t="s">
        <v>302</v>
      </c>
      <c r="C357" s="1" t="s">
        <v>302</v>
      </c>
      <c r="D357" s="1" t="s">
        <v>302</v>
      </c>
      <c r="E357" s="1" t="s">
        <v>302</v>
      </c>
      <c r="F357" s="1" t="s">
        <v>302</v>
      </c>
      <c r="G357" s="1" t="s">
        <v>302</v>
      </c>
      <c r="H357" s="1" t="s">
        <v>302</v>
      </c>
      <c r="I357" s="1" t="s">
        <v>302</v>
      </c>
      <c r="J357" s="1" t="s">
        <v>302</v>
      </c>
      <c r="K357" s="1" t="s">
        <v>302</v>
      </c>
      <c r="L357" s="1" t="s">
        <v>302</v>
      </c>
      <c r="M357" s="1" t="s">
        <v>302</v>
      </c>
      <c r="N357" s="1" t="s">
        <v>302</v>
      </c>
      <c r="O357" s="1" t="s">
        <v>302</v>
      </c>
      <c r="P357" s="1" t="s">
        <v>302</v>
      </c>
      <c r="Q357" s="1" t="s">
        <v>302</v>
      </c>
    </row>
    <row r="358" spans="1:17" x14ac:dyDescent="0.15">
      <c r="A358" s="1" t="s">
        <v>302</v>
      </c>
      <c r="B358" s="1" t="s">
        <v>302</v>
      </c>
      <c r="C358" s="1" t="s">
        <v>302</v>
      </c>
      <c r="D358" s="1" t="s">
        <v>302</v>
      </c>
      <c r="E358" s="1" t="s">
        <v>302</v>
      </c>
      <c r="F358" s="1" t="s">
        <v>302</v>
      </c>
      <c r="G358" s="1" t="s">
        <v>302</v>
      </c>
      <c r="H358" s="1" t="s">
        <v>302</v>
      </c>
      <c r="I358" s="1" t="s">
        <v>302</v>
      </c>
      <c r="J358" s="1" t="s">
        <v>302</v>
      </c>
      <c r="K358" s="1" t="s">
        <v>302</v>
      </c>
      <c r="L358" s="1" t="s">
        <v>302</v>
      </c>
      <c r="M358" s="1" t="s">
        <v>302</v>
      </c>
      <c r="N358" s="1" t="s">
        <v>302</v>
      </c>
      <c r="O358" s="1" t="s">
        <v>302</v>
      </c>
      <c r="P358" s="1" t="s">
        <v>302</v>
      </c>
      <c r="Q358" s="1" t="s">
        <v>302</v>
      </c>
    </row>
    <row r="359" spans="1:17" x14ac:dyDescent="0.15">
      <c r="A359" s="1" t="s">
        <v>302</v>
      </c>
      <c r="B359" s="1" t="s">
        <v>302</v>
      </c>
      <c r="C359" s="1" t="s">
        <v>302</v>
      </c>
      <c r="D359" s="1" t="s">
        <v>302</v>
      </c>
      <c r="E359" s="1" t="s">
        <v>302</v>
      </c>
      <c r="F359" s="1" t="s">
        <v>302</v>
      </c>
      <c r="G359" s="1" t="s">
        <v>302</v>
      </c>
      <c r="H359" s="1" t="s">
        <v>302</v>
      </c>
      <c r="I359" s="1" t="s">
        <v>302</v>
      </c>
      <c r="J359" s="1" t="s">
        <v>302</v>
      </c>
      <c r="K359" s="1" t="s">
        <v>302</v>
      </c>
      <c r="L359" s="1" t="s">
        <v>302</v>
      </c>
      <c r="M359" s="1" t="s">
        <v>302</v>
      </c>
      <c r="N359" s="1" t="s">
        <v>302</v>
      </c>
      <c r="O359" s="1" t="s">
        <v>302</v>
      </c>
      <c r="P359" s="1" t="s">
        <v>302</v>
      </c>
      <c r="Q359" s="1" t="s">
        <v>302</v>
      </c>
    </row>
    <row r="360" spans="1:17" x14ac:dyDescent="0.15">
      <c r="A360" s="1" t="s">
        <v>302</v>
      </c>
      <c r="B360" s="1" t="s">
        <v>302</v>
      </c>
      <c r="C360" s="1" t="s">
        <v>302</v>
      </c>
      <c r="D360" s="1" t="s">
        <v>302</v>
      </c>
      <c r="E360" s="1" t="s">
        <v>302</v>
      </c>
      <c r="F360" s="1" t="s">
        <v>302</v>
      </c>
      <c r="G360" s="1" t="s">
        <v>302</v>
      </c>
      <c r="H360" s="1" t="s">
        <v>302</v>
      </c>
      <c r="I360" s="1" t="s">
        <v>302</v>
      </c>
      <c r="J360" s="1" t="s">
        <v>302</v>
      </c>
      <c r="K360" s="1" t="s">
        <v>302</v>
      </c>
      <c r="L360" s="1" t="s">
        <v>302</v>
      </c>
      <c r="M360" s="1" t="s">
        <v>302</v>
      </c>
      <c r="N360" s="1" t="s">
        <v>302</v>
      </c>
      <c r="O360" s="1" t="s">
        <v>302</v>
      </c>
      <c r="P360" s="1" t="s">
        <v>302</v>
      </c>
      <c r="Q360" s="1" t="s">
        <v>302</v>
      </c>
    </row>
    <row r="361" spans="1:17" x14ac:dyDescent="0.15">
      <c r="A361" s="1" t="s">
        <v>302</v>
      </c>
      <c r="B361" s="1" t="s">
        <v>302</v>
      </c>
      <c r="C361" s="1" t="s">
        <v>302</v>
      </c>
      <c r="D361" s="1" t="s">
        <v>302</v>
      </c>
      <c r="E361" s="1" t="s">
        <v>302</v>
      </c>
      <c r="F361" s="1" t="s">
        <v>302</v>
      </c>
      <c r="G361" s="1" t="s">
        <v>302</v>
      </c>
      <c r="H361" s="1" t="s">
        <v>302</v>
      </c>
      <c r="I361" s="1" t="s">
        <v>302</v>
      </c>
      <c r="J361" s="1" t="s">
        <v>302</v>
      </c>
      <c r="K361" s="1" t="s">
        <v>302</v>
      </c>
      <c r="L361" s="1" t="s">
        <v>302</v>
      </c>
      <c r="M361" s="1" t="s">
        <v>302</v>
      </c>
      <c r="N361" s="1" t="s">
        <v>302</v>
      </c>
      <c r="O361" s="1" t="s">
        <v>302</v>
      </c>
      <c r="P361" s="1" t="s">
        <v>302</v>
      </c>
      <c r="Q361" s="1" t="s">
        <v>302</v>
      </c>
    </row>
    <row r="362" spans="1:17" x14ac:dyDescent="0.15">
      <c r="A362" s="1" t="s">
        <v>302</v>
      </c>
      <c r="B362" s="1" t="s">
        <v>302</v>
      </c>
      <c r="C362" s="1" t="s">
        <v>302</v>
      </c>
      <c r="D362" s="1" t="s">
        <v>302</v>
      </c>
      <c r="E362" s="1" t="s">
        <v>302</v>
      </c>
      <c r="F362" s="1" t="s">
        <v>302</v>
      </c>
      <c r="G362" s="1" t="s">
        <v>302</v>
      </c>
      <c r="H362" s="1" t="s">
        <v>302</v>
      </c>
      <c r="I362" s="1" t="s">
        <v>302</v>
      </c>
      <c r="J362" s="1" t="s">
        <v>302</v>
      </c>
      <c r="K362" s="1" t="s">
        <v>302</v>
      </c>
      <c r="L362" s="1" t="s">
        <v>302</v>
      </c>
      <c r="M362" s="1" t="s">
        <v>302</v>
      </c>
      <c r="N362" s="1" t="s">
        <v>302</v>
      </c>
      <c r="O362" s="1" t="s">
        <v>302</v>
      </c>
      <c r="P362" s="1" t="s">
        <v>302</v>
      </c>
      <c r="Q362" s="1" t="s">
        <v>302</v>
      </c>
    </row>
    <row r="363" spans="1:17" x14ac:dyDescent="0.15">
      <c r="A363" s="1" t="s">
        <v>302</v>
      </c>
      <c r="B363" s="1" t="s">
        <v>302</v>
      </c>
      <c r="C363" s="1" t="s">
        <v>302</v>
      </c>
      <c r="D363" s="1" t="s">
        <v>302</v>
      </c>
      <c r="E363" s="1" t="s">
        <v>302</v>
      </c>
      <c r="F363" s="1" t="s">
        <v>302</v>
      </c>
      <c r="G363" s="1" t="s">
        <v>302</v>
      </c>
      <c r="H363" s="1" t="s">
        <v>302</v>
      </c>
      <c r="I363" s="1" t="s">
        <v>302</v>
      </c>
      <c r="J363" s="1" t="s">
        <v>302</v>
      </c>
      <c r="K363" s="1" t="s">
        <v>302</v>
      </c>
      <c r="L363" s="1" t="s">
        <v>302</v>
      </c>
      <c r="M363" s="1" t="s">
        <v>302</v>
      </c>
      <c r="N363" s="1" t="s">
        <v>302</v>
      </c>
      <c r="O363" s="1" t="s">
        <v>302</v>
      </c>
      <c r="P363" s="1" t="s">
        <v>302</v>
      </c>
      <c r="Q363" s="1" t="s">
        <v>302</v>
      </c>
    </row>
    <row r="364" spans="1:17" x14ac:dyDescent="0.15">
      <c r="A364" s="1" t="s">
        <v>302</v>
      </c>
      <c r="B364" s="1" t="s">
        <v>302</v>
      </c>
      <c r="C364" s="1" t="s">
        <v>302</v>
      </c>
      <c r="D364" s="1" t="s">
        <v>302</v>
      </c>
      <c r="E364" s="1" t="s">
        <v>302</v>
      </c>
      <c r="F364" s="1" t="s">
        <v>302</v>
      </c>
      <c r="G364" s="1" t="s">
        <v>302</v>
      </c>
      <c r="H364" s="1" t="s">
        <v>302</v>
      </c>
      <c r="I364" s="1" t="s">
        <v>302</v>
      </c>
      <c r="J364" s="1" t="s">
        <v>302</v>
      </c>
      <c r="K364" s="1" t="s">
        <v>302</v>
      </c>
      <c r="L364" s="1" t="s">
        <v>302</v>
      </c>
      <c r="M364" s="1" t="s">
        <v>302</v>
      </c>
      <c r="N364" s="1" t="s">
        <v>302</v>
      </c>
      <c r="O364" s="1" t="s">
        <v>302</v>
      </c>
      <c r="P364" s="1" t="s">
        <v>302</v>
      </c>
      <c r="Q364" s="1" t="s">
        <v>302</v>
      </c>
    </row>
    <row r="365" spans="1:17" x14ac:dyDescent="0.15">
      <c r="A365" s="1" t="s">
        <v>302</v>
      </c>
      <c r="B365" s="1" t="s">
        <v>302</v>
      </c>
      <c r="C365" s="1" t="s">
        <v>302</v>
      </c>
      <c r="D365" s="1" t="s">
        <v>302</v>
      </c>
      <c r="E365" s="1" t="s">
        <v>302</v>
      </c>
      <c r="F365" s="1" t="s">
        <v>302</v>
      </c>
      <c r="G365" s="1" t="s">
        <v>302</v>
      </c>
      <c r="H365" s="1" t="s">
        <v>302</v>
      </c>
      <c r="I365" s="1" t="s">
        <v>302</v>
      </c>
      <c r="J365" s="1" t="s">
        <v>302</v>
      </c>
      <c r="K365" s="1" t="s">
        <v>302</v>
      </c>
      <c r="L365" s="1" t="s">
        <v>302</v>
      </c>
      <c r="M365" s="1" t="s">
        <v>302</v>
      </c>
      <c r="N365" s="1" t="s">
        <v>302</v>
      </c>
      <c r="O365" s="1" t="s">
        <v>302</v>
      </c>
      <c r="P365" s="1" t="s">
        <v>302</v>
      </c>
      <c r="Q365" s="1" t="s">
        <v>302</v>
      </c>
    </row>
    <row r="366" spans="1:17" x14ac:dyDescent="0.15">
      <c r="A366" s="1" t="s">
        <v>302</v>
      </c>
      <c r="B366" s="1" t="s">
        <v>302</v>
      </c>
      <c r="C366" s="1" t="s">
        <v>302</v>
      </c>
      <c r="D366" s="1" t="s">
        <v>302</v>
      </c>
      <c r="E366" s="1" t="s">
        <v>302</v>
      </c>
      <c r="F366" s="1" t="s">
        <v>302</v>
      </c>
      <c r="G366" s="1" t="s">
        <v>302</v>
      </c>
      <c r="H366" s="1" t="s">
        <v>302</v>
      </c>
      <c r="I366" s="1" t="s">
        <v>302</v>
      </c>
      <c r="J366" s="1" t="s">
        <v>302</v>
      </c>
      <c r="K366" s="1" t="s">
        <v>302</v>
      </c>
      <c r="L366" s="1" t="s">
        <v>302</v>
      </c>
      <c r="M366" s="1" t="s">
        <v>302</v>
      </c>
      <c r="N366" s="1" t="s">
        <v>302</v>
      </c>
      <c r="O366" s="1" t="s">
        <v>302</v>
      </c>
      <c r="P366" s="1" t="s">
        <v>302</v>
      </c>
      <c r="Q366" s="1" t="s">
        <v>302</v>
      </c>
    </row>
    <row r="367" spans="1:17" x14ac:dyDescent="0.15">
      <c r="A367" s="1" t="s">
        <v>302</v>
      </c>
      <c r="B367" s="1" t="s">
        <v>302</v>
      </c>
      <c r="C367" s="1" t="s">
        <v>302</v>
      </c>
      <c r="D367" s="1" t="s">
        <v>302</v>
      </c>
      <c r="E367" s="1" t="s">
        <v>302</v>
      </c>
      <c r="F367" s="1" t="s">
        <v>302</v>
      </c>
      <c r="G367" s="1" t="s">
        <v>302</v>
      </c>
      <c r="H367" s="1" t="s">
        <v>302</v>
      </c>
      <c r="I367" s="1" t="s">
        <v>302</v>
      </c>
      <c r="J367" s="1" t="s">
        <v>302</v>
      </c>
      <c r="K367" s="1" t="s">
        <v>302</v>
      </c>
      <c r="L367" s="1" t="s">
        <v>302</v>
      </c>
      <c r="M367" s="1" t="s">
        <v>302</v>
      </c>
      <c r="N367" s="1" t="s">
        <v>302</v>
      </c>
      <c r="O367" s="1" t="s">
        <v>302</v>
      </c>
      <c r="P367" s="1" t="s">
        <v>302</v>
      </c>
      <c r="Q367" s="1" t="s">
        <v>302</v>
      </c>
    </row>
    <row r="368" spans="1:17" x14ac:dyDescent="0.15">
      <c r="A368" s="1" t="s">
        <v>302</v>
      </c>
      <c r="B368" s="1" t="s">
        <v>302</v>
      </c>
      <c r="C368" s="1" t="s">
        <v>302</v>
      </c>
      <c r="D368" s="1" t="s">
        <v>302</v>
      </c>
      <c r="E368" s="1" t="s">
        <v>302</v>
      </c>
      <c r="F368" s="1" t="s">
        <v>302</v>
      </c>
      <c r="G368" s="1" t="s">
        <v>302</v>
      </c>
      <c r="H368" s="1" t="s">
        <v>302</v>
      </c>
      <c r="I368" s="1" t="s">
        <v>302</v>
      </c>
      <c r="J368" s="1" t="s">
        <v>302</v>
      </c>
      <c r="K368" s="1" t="s">
        <v>302</v>
      </c>
      <c r="L368" s="1" t="s">
        <v>302</v>
      </c>
      <c r="M368" s="1" t="s">
        <v>302</v>
      </c>
      <c r="N368" s="1" t="s">
        <v>302</v>
      </c>
      <c r="O368" s="1" t="s">
        <v>302</v>
      </c>
      <c r="P368" s="1" t="s">
        <v>302</v>
      </c>
      <c r="Q368" s="1" t="s">
        <v>302</v>
      </c>
    </row>
    <row r="369" spans="1:17" x14ac:dyDescent="0.15">
      <c r="A369" s="1" t="s">
        <v>302</v>
      </c>
      <c r="B369" s="1" t="s">
        <v>302</v>
      </c>
      <c r="C369" s="1" t="s">
        <v>302</v>
      </c>
      <c r="D369" s="1" t="s">
        <v>302</v>
      </c>
      <c r="E369" s="1" t="s">
        <v>302</v>
      </c>
      <c r="F369" s="1" t="s">
        <v>302</v>
      </c>
      <c r="G369" s="1" t="s">
        <v>302</v>
      </c>
      <c r="H369" s="1" t="s">
        <v>302</v>
      </c>
      <c r="I369" s="1" t="s">
        <v>302</v>
      </c>
      <c r="J369" s="1" t="s">
        <v>302</v>
      </c>
      <c r="K369" s="1" t="s">
        <v>302</v>
      </c>
      <c r="L369" s="1" t="s">
        <v>302</v>
      </c>
      <c r="M369" s="1" t="s">
        <v>302</v>
      </c>
      <c r="N369" s="1" t="s">
        <v>302</v>
      </c>
      <c r="O369" s="1" t="s">
        <v>302</v>
      </c>
      <c r="P369" s="1" t="s">
        <v>302</v>
      </c>
      <c r="Q369" s="1" t="s">
        <v>302</v>
      </c>
    </row>
    <row r="370" spans="1:17" x14ac:dyDescent="0.15">
      <c r="A370" s="1" t="s">
        <v>302</v>
      </c>
      <c r="B370" s="1" t="s">
        <v>302</v>
      </c>
      <c r="C370" s="1" t="s">
        <v>302</v>
      </c>
      <c r="D370" s="1" t="s">
        <v>302</v>
      </c>
      <c r="E370" s="1" t="s">
        <v>302</v>
      </c>
      <c r="F370" s="1" t="s">
        <v>302</v>
      </c>
      <c r="G370" s="1" t="s">
        <v>302</v>
      </c>
      <c r="H370" s="1" t="s">
        <v>302</v>
      </c>
      <c r="I370" s="1" t="s">
        <v>302</v>
      </c>
      <c r="J370" s="1" t="s">
        <v>302</v>
      </c>
      <c r="K370" s="1" t="s">
        <v>302</v>
      </c>
      <c r="L370" s="1" t="s">
        <v>302</v>
      </c>
      <c r="M370" s="1" t="s">
        <v>302</v>
      </c>
      <c r="N370" s="1" t="s">
        <v>302</v>
      </c>
      <c r="O370" s="1" t="s">
        <v>302</v>
      </c>
      <c r="P370" s="1" t="s">
        <v>302</v>
      </c>
      <c r="Q370" s="1" t="s">
        <v>302</v>
      </c>
    </row>
    <row r="371" spans="1:17" x14ac:dyDescent="0.15">
      <c r="A371" s="1" t="s">
        <v>302</v>
      </c>
      <c r="B371" s="1" t="s">
        <v>302</v>
      </c>
      <c r="C371" s="1" t="s">
        <v>302</v>
      </c>
      <c r="D371" s="1" t="s">
        <v>302</v>
      </c>
      <c r="E371" s="1" t="s">
        <v>302</v>
      </c>
      <c r="F371" s="1" t="s">
        <v>302</v>
      </c>
      <c r="G371" s="1" t="s">
        <v>302</v>
      </c>
      <c r="H371" s="1" t="s">
        <v>302</v>
      </c>
      <c r="I371" s="1" t="s">
        <v>302</v>
      </c>
      <c r="J371" s="1" t="s">
        <v>302</v>
      </c>
      <c r="K371" s="1" t="s">
        <v>302</v>
      </c>
      <c r="L371" s="1" t="s">
        <v>302</v>
      </c>
      <c r="M371" s="1" t="s">
        <v>302</v>
      </c>
      <c r="N371" s="1" t="s">
        <v>302</v>
      </c>
      <c r="O371" s="1" t="s">
        <v>302</v>
      </c>
      <c r="P371" s="1" t="s">
        <v>302</v>
      </c>
      <c r="Q371" s="1" t="s">
        <v>302</v>
      </c>
    </row>
    <row r="372" spans="1:17" x14ac:dyDescent="0.15">
      <c r="A372" s="1" t="s">
        <v>302</v>
      </c>
      <c r="B372" s="1" t="s">
        <v>302</v>
      </c>
      <c r="C372" s="1" t="s">
        <v>302</v>
      </c>
      <c r="D372" s="1" t="s">
        <v>302</v>
      </c>
      <c r="E372" s="1" t="s">
        <v>302</v>
      </c>
      <c r="F372" s="1" t="s">
        <v>302</v>
      </c>
      <c r="G372" s="1" t="s">
        <v>302</v>
      </c>
      <c r="H372" s="1" t="s">
        <v>302</v>
      </c>
      <c r="I372" s="1" t="s">
        <v>302</v>
      </c>
      <c r="J372" s="1" t="s">
        <v>302</v>
      </c>
      <c r="K372" s="1" t="s">
        <v>302</v>
      </c>
      <c r="L372" s="1" t="s">
        <v>302</v>
      </c>
      <c r="M372" s="1" t="s">
        <v>302</v>
      </c>
      <c r="N372" s="1" t="s">
        <v>302</v>
      </c>
      <c r="O372" s="1" t="s">
        <v>302</v>
      </c>
      <c r="P372" s="1" t="s">
        <v>302</v>
      </c>
      <c r="Q372" s="1" t="s">
        <v>302</v>
      </c>
    </row>
    <row r="373" spans="1:17" x14ac:dyDescent="0.15">
      <c r="A373" s="1" t="s">
        <v>302</v>
      </c>
      <c r="B373" s="1" t="s">
        <v>302</v>
      </c>
      <c r="C373" s="1" t="s">
        <v>302</v>
      </c>
      <c r="D373" s="1" t="s">
        <v>302</v>
      </c>
      <c r="E373" s="1" t="s">
        <v>302</v>
      </c>
      <c r="F373" s="1" t="s">
        <v>302</v>
      </c>
      <c r="G373" s="1" t="s">
        <v>302</v>
      </c>
      <c r="H373" s="1" t="s">
        <v>302</v>
      </c>
      <c r="I373" s="1" t="s">
        <v>302</v>
      </c>
      <c r="J373" s="1" t="s">
        <v>302</v>
      </c>
      <c r="K373" s="1" t="s">
        <v>302</v>
      </c>
      <c r="L373" s="1" t="s">
        <v>302</v>
      </c>
      <c r="M373" s="1" t="s">
        <v>302</v>
      </c>
      <c r="N373" s="1" t="s">
        <v>302</v>
      </c>
      <c r="O373" s="1" t="s">
        <v>302</v>
      </c>
      <c r="P373" s="1" t="s">
        <v>302</v>
      </c>
      <c r="Q373" s="1" t="s">
        <v>302</v>
      </c>
    </row>
    <row r="374" spans="1:17" x14ac:dyDescent="0.15">
      <c r="A374" s="1" t="s">
        <v>302</v>
      </c>
      <c r="B374" s="1" t="s">
        <v>302</v>
      </c>
      <c r="C374" s="1" t="s">
        <v>302</v>
      </c>
      <c r="D374" s="1" t="s">
        <v>302</v>
      </c>
      <c r="E374" s="1" t="s">
        <v>302</v>
      </c>
      <c r="F374" s="1" t="s">
        <v>302</v>
      </c>
      <c r="G374" s="1" t="s">
        <v>302</v>
      </c>
      <c r="H374" s="1" t="s">
        <v>302</v>
      </c>
      <c r="I374" s="1" t="s">
        <v>302</v>
      </c>
      <c r="J374" s="1" t="s">
        <v>302</v>
      </c>
      <c r="K374" s="1" t="s">
        <v>302</v>
      </c>
      <c r="L374" s="1" t="s">
        <v>302</v>
      </c>
      <c r="M374" s="1" t="s">
        <v>302</v>
      </c>
      <c r="N374" s="1" t="s">
        <v>302</v>
      </c>
      <c r="O374" s="1" t="s">
        <v>302</v>
      </c>
      <c r="P374" s="1" t="s">
        <v>302</v>
      </c>
      <c r="Q374" s="1" t="s">
        <v>302</v>
      </c>
    </row>
    <row r="375" spans="1:17" x14ac:dyDescent="0.15">
      <c r="A375" s="1" t="s">
        <v>302</v>
      </c>
      <c r="B375" s="1" t="s">
        <v>302</v>
      </c>
      <c r="C375" s="1" t="s">
        <v>302</v>
      </c>
      <c r="D375" s="1" t="s">
        <v>302</v>
      </c>
      <c r="E375" s="1" t="s">
        <v>302</v>
      </c>
      <c r="F375" s="1" t="s">
        <v>302</v>
      </c>
      <c r="G375" s="1" t="s">
        <v>302</v>
      </c>
      <c r="H375" s="1" t="s">
        <v>302</v>
      </c>
      <c r="I375" s="1" t="s">
        <v>302</v>
      </c>
      <c r="J375" s="1" t="s">
        <v>302</v>
      </c>
      <c r="K375" s="1" t="s">
        <v>302</v>
      </c>
      <c r="L375" s="1" t="s">
        <v>302</v>
      </c>
      <c r="M375" s="1" t="s">
        <v>302</v>
      </c>
      <c r="N375" s="1" t="s">
        <v>302</v>
      </c>
      <c r="O375" s="1" t="s">
        <v>302</v>
      </c>
      <c r="P375" s="1" t="s">
        <v>302</v>
      </c>
      <c r="Q375" s="1" t="s">
        <v>302</v>
      </c>
    </row>
    <row r="376" spans="1:17" x14ac:dyDescent="0.15">
      <c r="A376" s="1" t="s">
        <v>302</v>
      </c>
      <c r="B376" s="1" t="s">
        <v>302</v>
      </c>
      <c r="C376" s="1" t="s">
        <v>302</v>
      </c>
      <c r="D376" s="1" t="s">
        <v>302</v>
      </c>
      <c r="E376" s="1" t="s">
        <v>302</v>
      </c>
      <c r="F376" s="1" t="s">
        <v>302</v>
      </c>
      <c r="G376" s="1" t="s">
        <v>302</v>
      </c>
      <c r="H376" s="1" t="s">
        <v>302</v>
      </c>
      <c r="I376" s="1" t="s">
        <v>302</v>
      </c>
      <c r="J376" s="1" t="s">
        <v>302</v>
      </c>
      <c r="K376" s="1" t="s">
        <v>302</v>
      </c>
      <c r="L376" s="1" t="s">
        <v>302</v>
      </c>
      <c r="M376" s="1" t="s">
        <v>302</v>
      </c>
      <c r="N376" s="1" t="s">
        <v>302</v>
      </c>
      <c r="O376" s="1" t="s">
        <v>302</v>
      </c>
      <c r="P376" s="1" t="s">
        <v>302</v>
      </c>
      <c r="Q376" s="1" t="s">
        <v>302</v>
      </c>
    </row>
    <row r="377" spans="1:17" x14ac:dyDescent="0.15">
      <c r="A377" s="1" t="s">
        <v>302</v>
      </c>
      <c r="B377" s="1" t="s">
        <v>302</v>
      </c>
      <c r="C377" s="1" t="s">
        <v>302</v>
      </c>
      <c r="D377" s="1" t="s">
        <v>302</v>
      </c>
      <c r="E377" s="1" t="s">
        <v>302</v>
      </c>
      <c r="F377" s="1" t="s">
        <v>302</v>
      </c>
      <c r="G377" s="1" t="s">
        <v>302</v>
      </c>
      <c r="H377" s="1" t="s">
        <v>302</v>
      </c>
      <c r="I377" s="1" t="s">
        <v>302</v>
      </c>
      <c r="J377" s="1" t="s">
        <v>302</v>
      </c>
      <c r="K377" s="1" t="s">
        <v>302</v>
      </c>
      <c r="L377" s="1" t="s">
        <v>302</v>
      </c>
      <c r="M377" s="1" t="s">
        <v>302</v>
      </c>
      <c r="N377" s="1" t="s">
        <v>302</v>
      </c>
      <c r="O377" s="1" t="s">
        <v>302</v>
      </c>
      <c r="P377" s="1" t="s">
        <v>302</v>
      </c>
      <c r="Q377" s="1" t="s">
        <v>302</v>
      </c>
    </row>
    <row r="378" spans="1:17" x14ac:dyDescent="0.15">
      <c r="A378" s="1" t="s">
        <v>302</v>
      </c>
      <c r="B378" s="1" t="s">
        <v>302</v>
      </c>
      <c r="C378" s="1" t="s">
        <v>302</v>
      </c>
      <c r="D378" s="1" t="s">
        <v>302</v>
      </c>
      <c r="E378" s="1" t="s">
        <v>302</v>
      </c>
      <c r="F378" s="1" t="s">
        <v>302</v>
      </c>
      <c r="G378" s="1" t="s">
        <v>302</v>
      </c>
      <c r="H378" s="1" t="s">
        <v>302</v>
      </c>
      <c r="I378" s="1" t="s">
        <v>302</v>
      </c>
      <c r="J378" s="1" t="s">
        <v>302</v>
      </c>
      <c r="K378" s="1" t="s">
        <v>302</v>
      </c>
      <c r="L378" s="1" t="s">
        <v>302</v>
      </c>
      <c r="M378" s="1" t="s">
        <v>302</v>
      </c>
      <c r="N378" s="1" t="s">
        <v>302</v>
      </c>
      <c r="O378" s="1" t="s">
        <v>302</v>
      </c>
      <c r="P378" s="1" t="s">
        <v>302</v>
      </c>
      <c r="Q378" s="1" t="s">
        <v>302</v>
      </c>
    </row>
    <row r="379" spans="1:17" x14ac:dyDescent="0.15">
      <c r="A379" s="1" t="s">
        <v>302</v>
      </c>
      <c r="B379" s="1" t="s">
        <v>302</v>
      </c>
      <c r="C379" s="1" t="s">
        <v>302</v>
      </c>
      <c r="D379" s="1" t="s">
        <v>302</v>
      </c>
      <c r="E379" s="1" t="s">
        <v>302</v>
      </c>
      <c r="F379" s="1" t="s">
        <v>302</v>
      </c>
      <c r="G379" s="1" t="s">
        <v>302</v>
      </c>
      <c r="H379" s="1" t="s">
        <v>302</v>
      </c>
      <c r="I379" s="1" t="s">
        <v>302</v>
      </c>
      <c r="J379" s="1" t="s">
        <v>302</v>
      </c>
      <c r="K379" s="1" t="s">
        <v>302</v>
      </c>
      <c r="L379" s="1" t="s">
        <v>302</v>
      </c>
      <c r="M379" s="1" t="s">
        <v>302</v>
      </c>
      <c r="N379" s="1" t="s">
        <v>302</v>
      </c>
      <c r="O379" s="1" t="s">
        <v>302</v>
      </c>
      <c r="P379" s="1" t="s">
        <v>302</v>
      </c>
      <c r="Q379" s="1" t="s">
        <v>302</v>
      </c>
    </row>
    <row r="380" spans="1:17" x14ac:dyDescent="0.15">
      <c r="A380" s="1" t="s">
        <v>302</v>
      </c>
      <c r="B380" s="1" t="s">
        <v>302</v>
      </c>
      <c r="C380" s="1" t="s">
        <v>302</v>
      </c>
      <c r="D380" s="1" t="s">
        <v>302</v>
      </c>
      <c r="E380" s="1" t="s">
        <v>302</v>
      </c>
      <c r="F380" s="1" t="s">
        <v>302</v>
      </c>
      <c r="G380" s="1" t="s">
        <v>302</v>
      </c>
      <c r="H380" s="1" t="s">
        <v>302</v>
      </c>
      <c r="I380" s="1" t="s">
        <v>302</v>
      </c>
      <c r="J380" s="1" t="s">
        <v>302</v>
      </c>
      <c r="K380" s="1" t="s">
        <v>302</v>
      </c>
      <c r="L380" s="1" t="s">
        <v>302</v>
      </c>
      <c r="M380" s="1" t="s">
        <v>302</v>
      </c>
      <c r="N380" s="1" t="s">
        <v>302</v>
      </c>
      <c r="O380" s="1" t="s">
        <v>302</v>
      </c>
      <c r="P380" s="1" t="s">
        <v>302</v>
      </c>
      <c r="Q380" s="1" t="s">
        <v>302</v>
      </c>
    </row>
    <row r="381" spans="1:17" x14ac:dyDescent="0.15">
      <c r="A381" s="1" t="s">
        <v>302</v>
      </c>
      <c r="B381" s="1" t="s">
        <v>302</v>
      </c>
      <c r="C381" s="1" t="s">
        <v>302</v>
      </c>
      <c r="D381" s="1" t="s">
        <v>302</v>
      </c>
      <c r="E381" s="1" t="s">
        <v>302</v>
      </c>
      <c r="F381" s="1" t="s">
        <v>302</v>
      </c>
      <c r="G381" s="1" t="s">
        <v>302</v>
      </c>
      <c r="H381" s="1" t="s">
        <v>302</v>
      </c>
      <c r="I381" s="1" t="s">
        <v>302</v>
      </c>
      <c r="J381" s="1" t="s">
        <v>302</v>
      </c>
      <c r="K381" s="1" t="s">
        <v>302</v>
      </c>
      <c r="L381" s="1" t="s">
        <v>302</v>
      </c>
      <c r="M381" s="1" t="s">
        <v>302</v>
      </c>
      <c r="N381" s="1" t="s">
        <v>302</v>
      </c>
      <c r="O381" s="1" t="s">
        <v>302</v>
      </c>
      <c r="P381" s="1" t="s">
        <v>302</v>
      </c>
      <c r="Q381" s="1" t="s">
        <v>302</v>
      </c>
    </row>
    <row r="382" spans="1:17" x14ac:dyDescent="0.15">
      <c r="A382" s="1" t="s">
        <v>302</v>
      </c>
      <c r="B382" s="1" t="s">
        <v>302</v>
      </c>
      <c r="C382" s="1" t="s">
        <v>302</v>
      </c>
      <c r="D382" s="1" t="s">
        <v>302</v>
      </c>
      <c r="E382" s="1" t="s">
        <v>302</v>
      </c>
      <c r="F382" s="1" t="s">
        <v>302</v>
      </c>
      <c r="G382" s="1" t="s">
        <v>302</v>
      </c>
      <c r="H382" s="1" t="s">
        <v>302</v>
      </c>
      <c r="I382" s="1" t="s">
        <v>302</v>
      </c>
      <c r="J382" s="1" t="s">
        <v>302</v>
      </c>
      <c r="K382" s="1" t="s">
        <v>302</v>
      </c>
      <c r="L382" s="1" t="s">
        <v>302</v>
      </c>
      <c r="M382" s="1" t="s">
        <v>302</v>
      </c>
      <c r="N382" s="1" t="s">
        <v>302</v>
      </c>
      <c r="O382" s="1" t="s">
        <v>302</v>
      </c>
      <c r="P382" s="1" t="s">
        <v>302</v>
      </c>
      <c r="Q382" s="1" t="s">
        <v>302</v>
      </c>
    </row>
    <row r="383" spans="1:17" x14ac:dyDescent="0.15">
      <c r="A383" s="1" t="s">
        <v>302</v>
      </c>
      <c r="B383" s="1" t="s">
        <v>302</v>
      </c>
      <c r="C383" s="1" t="s">
        <v>302</v>
      </c>
      <c r="D383" s="1" t="s">
        <v>302</v>
      </c>
      <c r="E383" s="1" t="s">
        <v>302</v>
      </c>
      <c r="F383" s="1" t="s">
        <v>302</v>
      </c>
      <c r="G383" s="1" t="s">
        <v>302</v>
      </c>
      <c r="H383" s="1" t="s">
        <v>302</v>
      </c>
      <c r="I383" s="1" t="s">
        <v>302</v>
      </c>
      <c r="J383" s="1" t="s">
        <v>302</v>
      </c>
      <c r="K383" s="1" t="s">
        <v>302</v>
      </c>
      <c r="L383" s="1" t="s">
        <v>302</v>
      </c>
      <c r="M383" s="1" t="s">
        <v>302</v>
      </c>
      <c r="N383" s="1" t="s">
        <v>302</v>
      </c>
      <c r="O383" s="1" t="s">
        <v>302</v>
      </c>
      <c r="P383" s="1" t="s">
        <v>302</v>
      </c>
      <c r="Q383" s="1" t="s">
        <v>302</v>
      </c>
    </row>
    <row r="384" spans="1:17" x14ac:dyDescent="0.15">
      <c r="A384" s="1" t="s">
        <v>302</v>
      </c>
      <c r="B384" s="1" t="s">
        <v>302</v>
      </c>
      <c r="C384" s="1" t="s">
        <v>302</v>
      </c>
      <c r="D384" s="1" t="s">
        <v>302</v>
      </c>
      <c r="E384" s="1" t="s">
        <v>302</v>
      </c>
      <c r="F384" s="1" t="s">
        <v>302</v>
      </c>
      <c r="G384" s="1" t="s">
        <v>302</v>
      </c>
      <c r="H384" s="1" t="s">
        <v>302</v>
      </c>
      <c r="I384" s="1" t="s">
        <v>302</v>
      </c>
      <c r="J384" s="1" t="s">
        <v>302</v>
      </c>
      <c r="K384" s="1" t="s">
        <v>302</v>
      </c>
      <c r="L384" s="1" t="s">
        <v>302</v>
      </c>
      <c r="M384" s="1" t="s">
        <v>302</v>
      </c>
      <c r="N384" s="1" t="s">
        <v>302</v>
      </c>
      <c r="O384" s="1" t="s">
        <v>302</v>
      </c>
      <c r="P384" s="1" t="s">
        <v>302</v>
      </c>
      <c r="Q384" s="1" t="s">
        <v>302</v>
      </c>
    </row>
    <row r="385" spans="1:17" x14ac:dyDescent="0.15">
      <c r="A385" s="1" t="s">
        <v>302</v>
      </c>
      <c r="B385" s="1" t="s">
        <v>302</v>
      </c>
      <c r="C385" s="1" t="s">
        <v>302</v>
      </c>
      <c r="D385" s="1" t="s">
        <v>302</v>
      </c>
      <c r="E385" s="1" t="s">
        <v>302</v>
      </c>
      <c r="F385" s="1" t="s">
        <v>302</v>
      </c>
      <c r="G385" s="1" t="s">
        <v>302</v>
      </c>
      <c r="H385" s="1" t="s">
        <v>302</v>
      </c>
      <c r="I385" s="1" t="s">
        <v>302</v>
      </c>
      <c r="J385" s="1" t="s">
        <v>302</v>
      </c>
      <c r="K385" s="1" t="s">
        <v>302</v>
      </c>
      <c r="L385" s="1" t="s">
        <v>302</v>
      </c>
      <c r="M385" s="1" t="s">
        <v>302</v>
      </c>
      <c r="N385" s="1" t="s">
        <v>302</v>
      </c>
      <c r="O385" s="1" t="s">
        <v>302</v>
      </c>
      <c r="P385" s="1" t="s">
        <v>302</v>
      </c>
      <c r="Q385" s="1" t="s">
        <v>302</v>
      </c>
    </row>
    <row r="386" spans="1:17" x14ac:dyDescent="0.15">
      <c r="A386" s="1" t="s">
        <v>302</v>
      </c>
      <c r="B386" s="1" t="s">
        <v>302</v>
      </c>
      <c r="C386" s="1" t="s">
        <v>302</v>
      </c>
      <c r="D386" s="1" t="s">
        <v>302</v>
      </c>
      <c r="E386" s="1" t="s">
        <v>302</v>
      </c>
      <c r="F386" s="1" t="s">
        <v>302</v>
      </c>
      <c r="G386" s="1" t="s">
        <v>302</v>
      </c>
      <c r="H386" s="1" t="s">
        <v>302</v>
      </c>
      <c r="I386" s="1" t="s">
        <v>302</v>
      </c>
      <c r="J386" s="1" t="s">
        <v>302</v>
      </c>
      <c r="K386" s="1" t="s">
        <v>302</v>
      </c>
      <c r="L386" s="1" t="s">
        <v>302</v>
      </c>
      <c r="M386" s="1" t="s">
        <v>302</v>
      </c>
      <c r="N386" s="1" t="s">
        <v>302</v>
      </c>
      <c r="O386" s="1" t="s">
        <v>302</v>
      </c>
      <c r="P386" s="1" t="s">
        <v>302</v>
      </c>
      <c r="Q386" s="1" t="s">
        <v>302</v>
      </c>
    </row>
    <row r="387" spans="1:17" x14ac:dyDescent="0.15">
      <c r="A387" s="1" t="s">
        <v>302</v>
      </c>
      <c r="B387" s="1" t="s">
        <v>302</v>
      </c>
      <c r="C387" s="1" t="s">
        <v>302</v>
      </c>
      <c r="D387" s="1" t="s">
        <v>302</v>
      </c>
      <c r="E387" s="1" t="s">
        <v>302</v>
      </c>
      <c r="F387" s="1" t="s">
        <v>302</v>
      </c>
      <c r="G387" s="1" t="s">
        <v>302</v>
      </c>
      <c r="H387" s="1" t="s">
        <v>302</v>
      </c>
      <c r="I387" s="1" t="s">
        <v>302</v>
      </c>
      <c r="J387" s="1" t="s">
        <v>302</v>
      </c>
      <c r="K387" s="1" t="s">
        <v>302</v>
      </c>
      <c r="L387" s="1" t="s">
        <v>302</v>
      </c>
      <c r="M387" s="1" t="s">
        <v>302</v>
      </c>
      <c r="N387" s="1" t="s">
        <v>302</v>
      </c>
      <c r="O387" s="1" t="s">
        <v>302</v>
      </c>
      <c r="P387" s="1" t="s">
        <v>302</v>
      </c>
      <c r="Q387" s="1" t="s">
        <v>302</v>
      </c>
    </row>
    <row r="388" spans="1:17" x14ac:dyDescent="0.15">
      <c r="A388" s="1" t="s">
        <v>302</v>
      </c>
      <c r="B388" s="1" t="s">
        <v>302</v>
      </c>
      <c r="C388" s="1" t="s">
        <v>302</v>
      </c>
      <c r="D388" s="1" t="s">
        <v>302</v>
      </c>
      <c r="E388" s="1" t="s">
        <v>302</v>
      </c>
      <c r="F388" s="1" t="s">
        <v>302</v>
      </c>
      <c r="G388" s="1" t="s">
        <v>302</v>
      </c>
      <c r="H388" s="1" t="s">
        <v>302</v>
      </c>
      <c r="I388" s="1" t="s">
        <v>302</v>
      </c>
      <c r="J388" s="1" t="s">
        <v>302</v>
      </c>
      <c r="K388" s="1" t="s">
        <v>302</v>
      </c>
      <c r="L388" s="1" t="s">
        <v>302</v>
      </c>
      <c r="M388" s="1" t="s">
        <v>302</v>
      </c>
      <c r="N388" s="1" t="s">
        <v>302</v>
      </c>
      <c r="O388" s="1" t="s">
        <v>302</v>
      </c>
      <c r="P388" s="1" t="s">
        <v>302</v>
      </c>
      <c r="Q388" s="1" t="s">
        <v>302</v>
      </c>
    </row>
    <row r="389" spans="1:17" x14ac:dyDescent="0.15">
      <c r="A389" s="1" t="s">
        <v>302</v>
      </c>
      <c r="B389" s="1" t="s">
        <v>302</v>
      </c>
      <c r="C389" s="1" t="s">
        <v>302</v>
      </c>
      <c r="D389" s="1" t="s">
        <v>302</v>
      </c>
      <c r="E389" s="1" t="s">
        <v>302</v>
      </c>
      <c r="F389" s="1" t="s">
        <v>302</v>
      </c>
      <c r="G389" s="1" t="s">
        <v>302</v>
      </c>
      <c r="H389" s="1" t="s">
        <v>302</v>
      </c>
      <c r="I389" s="1" t="s">
        <v>302</v>
      </c>
      <c r="J389" s="1" t="s">
        <v>302</v>
      </c>
      <c r="K389" s="1" t="s">
        <v>302</v>
      </c>
      <c r="L389" s="1" t="s">
        <v>302</v>
      </c>
      <c r="M389" s="1" t="s">
        <v>302</v>
      </c>
      <c r="N389" s="1" t="s">
        <v>302</v>
      </c>
      <c r="O389" s="1" t="s">
        <v>302</v>
      </c>
      <c r="P389" s="1" t="s">
        <v>302</v>
      </c>
      <c r="Q389" s="1" t="s">
        <v>302</v>
      </c>
    </row>
    <row r="390" spans="1:17" x14ac:dyDescent="0.15">
      <c r="A390" s="1" t="s">
        <v>302</v>
      </c>
      <c r="B390" s="1" t="s">
        <v>302</v>
      </c>
      <c r="C390" s="1" t="s">
        <v>302</v>
      </c>
      <c r="D390" s="1" t="s">
        <v>302</v>
      </c>
      <c r="E390" s="1" t="s">
        <v>302</v>
      </c>
      <c r="F390" s="1" t="s">
        <v>302</v>
      </c>
      <c r="G390" s="1" t="s">
        <v>302</v>
      </c>
      <c r="H390" s="1" t="s">
        <v>302</v>
      </c>
      <c r="I390" s="1" t="s">
        <v>302</v>
      </c>
      <c r="J390" s="1" t="s">
        <v>302</v>
      </c>
      <c r="K390" s="1" t="s">
        <v>302</v>
      </c>
      <c r="L390" s="1" t="s">
        <v>302</v>
      </c>
      <c r="M390" s="1" t="s">
        <v>302</v>
      </c>
      <c r="N390" s="1" t="s">
        <v>302</v>
      </c>
      <c r="O390" s="1" t="s">
        <v>302</v>
      </c>
      <c r="P390" s="1" t="s">
        <v>302</v>
      </c>
      <c r="Q390" s="1" t="s">
        <v>302</v>
      </c>
    </row>
    <row r="391" spans="1:17" x14ac:dyDescent="0.15">
      <c r="A391" s="1" t="s">
        <v>302</v>
      </c>
      <c r="B391" s="1" t="s">
        <v>302</v>
      </c>
      <c r="C391" s="1" t="s">
        <v>302</v>
      </c>
      <c r="D391" s="1" t="s">
        <v>302</v>
      </c>
      <c r="E391" s="1" t="s">
        <v>302</v>
      </c>
      <c r="F391" s="1" t="s">
        <v>302</v>
      </c>
      <c r="G391" s="1" t="s">
        <v>302</v>
      </c>
      <c r="H391" s="1" t="s">
        <v>302</v>
      </c>
      <c r="I391" s="1" t="s">
        <v>302</v>
      </c>
      <c r="J391" s="1" t="s">
        <v>302</v>
      </c>
      <c r="K391" s="1" t="s">
        <v>302</v>
      </c>
      <c r="L391" s="1" t="s">
        <v>302</v>
      </c>
      <c r="M391" s="1" t="s">
        <v>302</v>
      </c>
      <c r="N391" s="1" t="s">
        <v>302</v>
      </c>
      <c r="O391" s="1" t="s">
        <v>302</v>
      </c>
      <c r="P391" s="1" t="s">
        <v>302</v>
      </c>
      <c r="Q391" s="1" t="s">
        <v>302</v>
      </c>
    </row>
    <row r="392" spans="1:17" x14ac:dyDescent="0.15">
      <c r="A392" s="1" t="s">
        <v>302</v>
      </c>
      <c r="B392" s="1" t="s">
        <v>302</v>
      </c>
      <c r="C392" s="1" t="s">
        <v>302</v>
      </c>
      <c r="D392" s="1" t="s">
        <v>302</v>
      </c>
      <c r="E392" s="1" t="s">
        <v>302</v>
      </c>
      <c r="F392" s="1" t="s">
        <v>302</v>
      </c>
      <c r="G392" s="1" t="s">
        <v>302</v>
      </c>
      <c r="H392" s="1" t="s">
        <v>302</v>
      </c>
      <c r="I392" s="1" t="s">
        <v>302</v>
      </c>
      <c r="J392" s="1" t="s">
        <v>302</v>
      </c>
      <c r="K392" s="1" t="s">
        <v>302</v>
      </c>
      <c r="L392" s="1" t="s">
        <v>302</v>
      </c>
      <c r="M392" s="1" t="s">
        <v>302</v>
      </c>
      <c r="N392" s="1" t="s">
        <v>302</v>
      </c>
      <c r="O392" s="1" t="s">
        <v>302</v>
      </c>
      <c r="P392" s="1" t="s">
        <v>302</v>
      </c>
      <c r="Q392" s="1" t="s">
        <v>302</v>
      </c>
    </row>
    <row r="393" spans="1:17" x14ac:dyDescent="0.15">
      <c r="A393" s="1" t="s">
        <v>302</v>
      </c>
      <c r="B393" s="1" t="s">
        <v>302</v>
      </c>
      <c r="C393" s="1" t="s">
        <v>302</v>
      </c>
      <c r="D393" s="1" t="s">
        <v>302</v>
      </c>
      <c r="E393" s="1" t="s">
        <v>302</v>
      </c>
      <c r="F393" s="1" t="s">
        <v>302</v>
      </c>
      <c r="G393" s="1" t="s">
        <v>302</v>
      </c>
      <c r="H393" s="1" t="s">
        <v>302</v>
      </c>
      <c r="I393" s="1" t="s">
        <v>302</v>
      </c>
      <c r="J393" s="1" t="s">
        <v>302</v>
      </c>
      <c r="K393" s="1" t="s">
        <v>302</v>
      </c>
      <c r="L393" s="1" t="s">
        <v>302</v>
      </c>
      <c r="M393" s="1" t="s">
        <v>302</v>
      </c>
      <c r="N393" s="1" t="s">
        <v>302</v>
      </c>
      <c r="O393" s="1" t="s">
        <v>302</v>
      </c>
      <c r="P393" s="1" t="s">
        <v>302</v>
      </c>
      <c r="Q393" s="1" t="s">
        <v>302</v>
      </c>
    </row>
    <row r="394" spans="1:17" x14ac:dyDescent="0.15">
      <c r="A394" s="1" t="s">
        <v>302</v>
      </c>
      <c r="B394" s="1" t="s">
        <v>302</v>
      </c>
      <c r="C394" s="1" t="s">
        <v>302</v>
      </c>
      <c r="D394" s="1" t="s">
        <v>302</v>
      </c>
      <c r="E394" s="1" t="s">
        <v>302</v>
      </c>
      <c r="F394" s="1" t="s">
        <v>302</v>
      </c>
      <c r="G394" s="1" t="s">
        <v>302</v>
      </c>
      <c r="H394" s="1" t="s">
        <v>302</v>
      </c>
      <c r="I394" s="1" t="s">
        <v>302</v>
      </c>
      <c r="J394" s="1" t="s">
        <v>302</v>
      </c>
      <c r="K394" s="1" t="s">
        <v>302</v>
      </c>
      <c r="L394" s="1" t="s">
        <v>302</v>
      </c>
      <c r="M394" s="1" t="s">
        <v>302</v>
      </c>
      <c r="N394" s="1" t="s">
        <v>302</v>
      </c>
      <c r="O394" s="1" t="s">
        <v>302</v>
      </c>
      <c r="P394" s="1" t="s">
        <v>302</v>
      </c>
      <c r="Q394" s="1" t="s">
        <v>302</v>
      </c>
    </row>
    <row r="395" spans="1:17" x14ac:dyDescent="0.15">
      <c r="A395" s="1" t="s">
        <v>302</v>
      </c>
      <c r="B395" s="1" t="s">
        <v>302</v>
      </c>
      <c r="C395" s="1" t="s">
        <v>302</v>
      </c>
      <c r="D395" s="1" t="s">
        <v>302</v>
      </c>
      <c r="E395" s="1" t="s">
        <v>302</v>
      </c>
      <c r="F395" s="1" t="s">
        <v>302</v>
      </c>
      <c r="G395" s="1" t="s">
        <v>302</v>
      </c>
      <c r="H395" s="1" t="s">
        <v>302</v>
      </c>
      <c r="I395" s="1" t="s">
        <v>302</v>
      </c>
      <c r="J395" s="1" t="s">
        <v>302</v>
      </c>
      <c r="K395" s="1" t="s">
        <v>302</v>
      </c>
      <c r="L395" s="1" t="s">
        <v>302</v>
      </c>
      <c r="M395" s="1" t="s">
        <v>302</v>
      </c>
      <c r="N395" s="1" t="s">
        <v>302</v>
      </c>
      <c r="O395" s="1" t="s">
        <v>302</v>
      </c>
      <c r="P395" s="1" t="s">
        <v>302</v>
      </c>
      <c r="Q395" s="1" t="s">
        <v>302</v>
      </c>
    </row>
    <row r="396" spans="1:17" x14ac:dyDescent="0.15">
      <c r="A396" s="1" t="s">
        <v>302</v>
      </c>
      <c r="B396" s="1" t="s">
        <v>302</v>
      </c>
      <c r="C396" s="1" t="s">
        <v>302</v>
      </c>
      <c r="D396" s="1" t="s">
        <v>302</v>
      </c>
      <c r="E396" s="1" t="s">
        <v>302</v>
      </c>
      <c r="F396" s="1" t="s">
        <v>302</v>
      </c>
      <c r="G396" s="1" t="s">
        <v>302</v>
      </c>
      <c r="H396" s="1" t="s">
        <v>302</v>
      </c>
      <c r="I396" s="1" t="s">
        <v>302</v>
      </c>
      <c r="J396" s="1" t="s">
        <v>302</v>
      </c>
      <c r="K396" s="1" t="s">
        <v>302</v>
      </c>
      <c r="L396" s="1" t="s">
        <v>302</v>
      </c>
      <c r="M396" s="1" t="s">
        <v>302</v>
      </c>
      <c r="N396" s="1" t="s">
        <v>302</v>
      </c>
      <c r="O396" s="1" t="s">
        <v>302</v>
      </c>
      <c r="P396" s="1" t="s">
        <v>302</v>
      </c>
      <c r="Q396" s="1" t="s">
        <v>302</v>
      </c>
    </row>
    <row r="397" spans="1:17" x14ac:dyDescent="0.15">
      <c r="A397" s="1" t="s">
        <v>302</v>
      </c>
      <c r="B397" s="1" t="s">
        <v>302</v>
      </c>
      <c r="C397" s="1" t="s">
        <v>302</v>
      </c>
      <c r="D397" s="1" t="s">
        <v>302</v>
      </c>
      <c r="E397" s="1" t="s">
        <v>302</v>
      </c>
      <c r="F397" s="1" t="s">
        <v>302</v>
      </c>
      <c r="G397" s="1" t="s">
        <v>302</v>
      </c>
      <c r="H397" s="1" t="s">
        <v>302</v>
      </c>
      <c r="I397" s="1" t="s">
        <v>302</v>
      </c>
      <c r="J397" s="1" t="s">
        <v>302</v>
      </c>
      <c r="K397" s="1" t="s">
        <v>302</v>
      </c>
      <c r="L397" s="1" t="s">
        <v>302</v>
      </c>
      <c r="M397" s="1" t="s">
        <v>302</v>
      </c>
      <c r="N397" s="1" t="s">
        <v>302</v>
      </c>
      <c r="O397" s="1" t="s">
        <v>302</v>
      </c>
      <c r="P397" s="1" t="s">
        <v>302</v>
      </c>
      <c r="Q397" s="1" t="s">
        <v>302</v>
      </c>
    </row>
    <row r="398" spans="1:17" x14ac:dyDescent="0.15">
      <c r="A398" s="1" t="s">
        <v>302</v>
      </c>
      <c r="B398" s="1" t="s">
        <v>302</v>
      </c>
      <c r="C398" s="1" t="s">
        <v>302</v>
      </c>
      <c r="D398" s="1" t="s">
        <v>302</v>
      </c>
      <c r="E398" s="1" t="s">
        <v>302</v>
      </c>
      <c r="F398" s="1" t="s">
        <v>302</v>
      </c>
      <c r="G398" s="1" t="s">
        <v>302</v>
      </c>
      <c r="H398" s="1" t="s">
        <v>302</v>
      </c>
      <c r="I398" s="1" t="s">
        <v>302</v>
      </c>
      <c r="J398" s="1" t="s">
        <v>302</v>
      </c>
      <c r="K398" s="1" t="s">
        <v>302</v>
      </c>
      <c r="L398" s="1" t="s">
        <v>302</v>
      </c>
      <c r="M398" s="1" t="s">
        <v>302</v>
      </c>
      <c r="N398" s="1" t="s">
        <v>302</v>
      </c>
      <c r="O398" s="1" t="s">
        <v>302</v>
      </c>
      <c r="P398" s="1" t="s">
        <v>302</v>
      </c>
      <c r="Q398" s="1" t="s">
        <v>302</v>
      </c>
    </row>
    <row r="399" spans="1:17" x14ac:dyDescent="0.15">
      <c r="A399" s="1" t="s">
        <v>302</v>
      </c>
      <c r="B399" s="1" t="s">
        <v>302</v>
      </c>
      <c r="C399" s="1" t="s">
        <v>302</v>
      </c>
      <c r="D399" s="1" t="s">
        <v>302</v>
      </c>
      <c r="E399" s="1" t="s">
        <v>302</v>
      </c>
      <c r="F399" s="1" t="s">
        <v>302</v>
      </c>
      <c r="G399" s="1" t="s">
        <v>302</v>
      </c>
      <c r="H399" s="1" t="s">
        <v>302</v>
      </c>
      <c r="I399" s="1" t="s">
        <v>302</v>
      </c>
      <c r="J399" s="1" t="s">
        <v>302</v>
      </c>
      <c r="K399" s="1" t="s">
        <v>302</v>
      </c>
      <c r="L399" s="1" t="s">
        <v>302</v>
      </c>
      <c r="M399" s="1" t="s">
        <v>302</v>
      </c>
      <c r="N399" s="1" t="s">
        <v>302</v>
      </c>
      <c r="O399" s="1" t="s">
        <v>302</v>
      </c>
      <c r="P399" s="1" t="s">
        <v>302</v>
      </c>
      <c r="Q399" s="1" t="s">
        <v>302</v>
      </c>
    </row>
    <row r="400" spans="1:17" x14ac:dyDescent="0.15">
      <c r="A400" s="1" t="s">
        <v>302</v>
      </c>
      <c r="B400" s="1" t="s">
        <v>302</v>
      </c>
      <c r="C400" s="1" t="s">
        <v>302</v>
      </c>
      <c r="D400" s="1" t="s">
        <v>302</v>
      </c>
      <c r="E400" s="1" t="s">
        <v>302</v>
      </c>
      <c r="F400" s="1" t="s">
        <v>302</v>
      </c>
      <c r="G400" s="1" t="s">
        <v>302</v>
      </c>
      <c r="H400" s="1" t="s">
        <v>302</v>
      </c>
      <c r="I400" s="1" t="s">
        <v>302</v>
      </c>
      <c r="J400" s="1" t="s">
        <v>302</v>
      </c>
      <c r="K400" s="1" t="s">
        <v>302</v>
      </c>
      <c r="L400" s="1" t="s">
        <v>302</v>
      </c>
      <c r="M400" s="1" t="s">
        <v>302</v>
      </c>
      <c r="N400" s="1" t="s">
        <v>302</v>
      </c>
      <c r="O400" s="1" t="s">
        <v>302</v>
      </c>
      <c r="P400" s="1" t="s">
        <v>302</v>
      </c>
      <c r="Q400" s="1" t="s">
        <v>302</v>
      </c>
    </row>
    <row r="401" spans="1:17" x14ac:dyDescent="0.15">
      <c r="A401" s="1" t="s">
        <v>302</v>
      </c>
      <c r="B401" s="1" t="s">
        <v>302</v>
      </c>
      <c r="C401" s="1" t="s">
        <v>302</v>
      </c>
      <c r="D401" s="1" t="s">
        <v>302</v>
      </c>
      <c r="E401" s="1" t="s">
        <v>302</v>
      </c>
      <c r="F401" s="1" t="s">
        <v>302</v>
      </c>
      <c r="G401" s="1" t="s">
        <v>302</v>
      </c>
      <c r="H401" s="1" t="s">
        <v>302</v>
      </c>
      <c r="I401" s="1" t="s">
        <v>302</v>
      </c>
      <c r="J401" s="1" t="s">
        <v>302</v>
      </c>
      <c r="K401" s="1" t="s">
        <v>302</v>
      </c>
      <c r="L401" s="1" t="s">
        <v>302</v>
      </c>
      <c r="M401" s="1" t="s">
        <v>302</v>
      </c>
      <c r="N401" s="1" t="s">
        <v>302</v>
      </c>
      <c r="O401" s="1" t="s">
        <v>302</v>
      </c>
      <c r="P401" s="1" t="s">
        <v>302</v>
      </c>
      <c r="Q401" s="1" t="s">
        <v>302</v>
      </c>
    </row>
    <row r="402" spans="1:17" x14ac:dyDescent="0.15">
      <c r="A402" s="1" t="s">
        <v>302</v>
      </c>
      <c r="B402" s="1" t="s">
        <v>302</v>
      </c>
      <c r="C402" s="1" t="s">
        <v>302</v>
      </c>
      <c r="D402" s="1" t="s">
        <v>302</v>
      </c>
      <c r="E402" s="1" t="s">
        <v>302</v>
      </c>
      <c r="F402" s="1" t="s">
        <v>302</v>
      </c>
      <c r="G402" s="1" t="s">
        <v>302</v>
      </c>
      <c r="H402" s="1" t="s">
        <v>302</v>
      </c>
      <c r="I402" s="1" t="s">
        <v>302</v>
      </c>
      <c r="J402" s="1" t="s">
        <v>302</v>
      </c>
      <c r="K402" s="1" t="s">
        <v>302</v>
      </c>
      <c r="L402" s="1" t="s">
        <v>302</v>
      </c>
      <c r="M402" s="1" t="s">
        <v>302</v>
      </c>
      <c r="N402" s="1" t="s">
        <v>302</v>
      </c>
      <c r="O402" s="1" t="s">
        <v>302</v>
      </c>
      <c r="P402" s="1" t="s">
        <v>302</v>
      </c>
      <c r="Q402" s="1" t="s">
        <v>302</v>
      </c>
    </row>
    <row r="403" spans="1:17" x14ac:dyDescent="0.15">
      <c r="A403" s="1" t="s">
        <v>302</v>
      </c>
      <c r="B403" s="1" t="s">
        <v>302</v>
      </c>
      <c r="C403" s="1" t="s">
        <v>302</v>
      </c>
      <c r="D403" s="1" t="s">
        <v>302</v>
      </c>
      <c r="E403" s="1" t="s">
        <v>302</v>
      </c>
      <c r="F403" s="1" t="s">
        <v>302</v>
      </c>
      <c r="G403" s="1" t="s">
        <v>302</v>
      </c>
      <c r="H403" s="1" t="s">
        <v>302</v>
      </c>
      <c r="I403" s="1" t="s">
        <v>302</v>
      </c>
      <c r="J403" s="1" t="s">
        <v>302</v>
      </c>
      <c r="K403" s="1" t="s">
        <v>302</v>
      </c>
      <c r="L403" s="1" t="s">
        <v>302</v>
      </c>
      <c r="M403" s="1" t="s">
        <v>302</v>
      </c>
      <c r="N403" s="1" t="s">
        <v>302</v>
      </c>
      <c r="O403" s="1" t="s">
        <v>302</v>
      </c>
      <c r="P403" s="1" t="s">
        <v>302</v>
      </c>
      <c r="Q403" s="1" t="s">
        <v>302</v>
      </c>
    </row>
    <row r="404" spans="1:17" x14ac:dyDescent="0.15">
      <c r="A404" s="1" t="s">
        <v>302</v>
      </c>
      <c r="B404" s="1" t="s">
        <v>302</v>
      </c>
      <c r="C404" s="1" t="s">
        <v>302</v>
      </c>
      <c r="D404" s="1" t="s">
        <v>302</v>
      </c>
      <c r="E404" s="1" t="s">
        <v>302</v>
      </c>
      <c r="F404" s="1" t="s">
        <v>302</v>
      </c>
      <c r="G404" s="1" t="s">
        <v>302</v>
      </c>
      <c r="H404" s="1" t="s">
        <v>302</v>
      </c>
      <c r="I404" s="1" t="s">
        <v>302</v>
      </c>
      <c r="J404" s="1" t="s">
        <v>302</v>
      </c>
      <c r="K404" s="1" t="s">
        <v>302</v>
      </c>
      <c r="L404" s="1" t="s">
        <v>302</v>
      </c>
      <c r="M404" s="1" t="s">
        <v>302</v>
      </c>
      <c r="N404" s="1" t="s">
        <v>302</v>
      </c>
      <c r="O404" s="1" t="s">
        <v>302</v>
      </c>
      <c r="P404" s="1" t="s">
        <v>302</v>
      </c>
      <c r="Q404" s="1" t="s">
        <v>302</v>
      </c>
    </row>
    <row r="405" spans="1:17" x14ac:dyDescent="0.15">
      <c r="A405" s="1" t="s">
        <v>302</v>
      </c>
      <c r="B405" s="1" t="s">
        <v>302</v>
      </c>
      <c r="C405" s="1" t="s">
        <v>302</v>
      </c>
      <c r="D405" s="1" t="s">
        <v>302</v>
      </c>
      <c r="E405" s="1" t="s">
        <v>302</v>
      </c>
      <c r="F405" s="1" t="s">
        <v>302</v>
      </c>
      <c r="G405" s="1" t="s">
        <v>302</v>
      </c>
      <c r="H405" s="1" t="s">
        <v>302</v>
      </c>
      <c r="I405" s="1" t="s">
        <v>302</v>
      </c>
      <c r="J405" s="1" t="s">
        <v>302</v>
      </c>
      <c r="K405" s="1" t="s">
        <v>302</v>
      </c>
      <c r="L405" s="1" t="s">
        <v>302</v>
      </c>
      <c r="M405" s="1" t="s">
        <v>302</v>
      </c>
      <c r="N405" s="1" t="s">
        <v>302</v>
      </c>
      <c r="O405" s="1" t="s">
        <v>302</v>
      </c>
      <c r="P405" s="1" t="s">
        <v>302</v>
      </c>
      <c r="Q405" s="1" t="s">
        <v>302</v>
      </c>
    </row>
    <row r="406" spans="1:17" x14ac:dyDescent="0.15">
      <c r="A406" s="1" t="s">
        <v>302</v>
      </c>
      <c r="B406" s="1" t="s">
        <v>302</v>
      </c>
      <c r="C406" s="1" t="s">
        <v>302</v>
      </c>
      <c r="D406" s="1" t="s">
        <v>302</v>
      </c>
      <c r="E406" s="1" t="s">
        <v>302</v>
      </c>
      <c r="F406" s="1" t="s">
        <v>302</v>
      </c>
      <c r="G406" s="1" t="s">
        <v>302</v>
      </c>
      <c r="H406" s="1" t="s">
        <v>302</v>
      </c>
      <c r="I406" s="1" t="s">
        <v>302</v>
      </c>
      <c r="J406" s="1" t="s">
        <v>302</v>
      </c>
      <c r="K406" s="1" t="s">
        <v>302</v>
      </c>
      <c r="L406" s="1" t="s">
        <v>302</v>
      </c>
      <c r="M406" s="1" t="s">
        <v>302</v>
      </c>
      <c r="N406" s="1" t="s">
        <v>302</v>
      </c>
      <c r="O406" s="1" t="s">
        <v>302</v>
      </c>
      <c r="P406" s="1" t="s">
        <v>302</v>
      </c>
      <c r="Q406" s="1" t="s">
        <v>302</v>
      </c>
    </row>
    <row r="407" spans="1:17" x14ac:dyDescent="0.15">
      <c r="A407" s="1" t="s">
        <v>302</v>
      </c>
      <c r="B407" s="1" t="s">
        <v>302</v>
      </c>
      <c r="C407" s="1" t="s">
        <v>302</v>
      </c>
      <c r="D407" s="1" t="s">
        <v>302</v>
      </c>
      <c r="E407" s="1" t="s">
        <v>302</v>
      </c>
      <c r="F407" s="1" t="s">
        <v>302</v>
      </c>
      <c r="G407" s="1" t="s">
        <v>302</v>
      </c>
      <c r="H407" s="1" t="s">
        <v>302</v>
      </c>
      <c r="I407" s="1" t="s">
        <v>302</v>
      </c>
      <c r="J407" s="1" t="s">
        <v>302</v>
      </c>
      <c r="K407" s="1" t="s">
        <v>302</v>
      </c>
      <c r="L407" s="1" t="s">
        <v>302</v>
      </c>
      <c r="M407" s="1" t="s">
        <v>302</v>
      </c>
      <c r="N407" s="1" t="s">
        <v>302</v>
      </c>
      <c r="O407" s="1" t="s">
        <v>302</v>
      </c>
      <c r="P407" s="1" t="s">
        <v>302</v>
      </c>
      <c r="Q407" s="1" t="s">
        <v>302</v>
      </c>
    </row>
    <row r="408" spans="1:17" x14ac:dyDescent="0.15">
      <c r="A408" s="1" t="s">
        <v>302</v>
      </c>
      <c r="B408" s="1" t="s">
        <v>302</v>
      </c>
      <c r="C408" s="1" t="s">
        <v>302</v>
      </c>
      <c r="D408" s="1" t="s">
        <v>302</v>
      </c>
      <c r="E408" s="1" t="s">
        <v>302</v>
      </c>
      <c r="F408" s="1" t="s">
        <v>302</v>
      </c>
      <c r="G408" s="1" t="s">
        <v>302</v>
      </c>
      <c r="H408" s="1" t="s">
        <v>302</v>
      </c>
      <c r="I408" s="1" t="s">
        <v>302</v>
      </c>
      <c r="J408" s="1" t="s">
        <v>302</v>
      </c>
      <c r="K408" s="1" t="s">
        <v>302</v>
      </c>
      <c r="L408" s="1" t="s">
        <v>302</v>
      </c>
      <c r="M408" s="1" t="s">
        <v>302</v>
      </c>
      <c r="N408" s="1" t="s">
        <v>302</v>
      </c>
      <c r="O408" s="1" t="s">
        <v>302</v>
      </c>
      <c r="P408" s="1" t="s">
        <v>302</v>
      </c>
      <c r="Q408" s="1" t="s">
        <v>302</v>
      </c>
    </row>
    <row r="409" spans="1:17" x14ac:dyDescent="0.15">
      <c r="A409" s="1" t="s">
        <v>302</v>
      </c>
      <c r="B409" s="1" t="s">
        <v>302</v>
      </c>
      <c r="C409" s="1" t="s">
        <v>302</v>
      </c>
      <c r="D409" s="1" t="s">
        <v>302</v>
      </c>
      <c r="E409" s="1" t="s">
        <v>302</v>
      </c>
      <c r="F409" s="1" t="s">
        <v>302</v>
      </c>
      <c r="G409" s="1" t="s">
        <v>302</v>
      </c>
      <c r="H409" s="1" t="s">
        <v>302</v>
      </c>
      <c r="I409" s="1" t="s">
        <v>302</v>
      </c>
      <c r="J409" s="1" t="s">
        <v>302</v>
      </c>
      <c r="K409" s="1" t="s">
        <v>302</v>
      </c>
      <c r="L409" s="1" t="s">
        <v>302</v>
      </c>
      <c r="M409" s="1" t="s">
        <v>302</v>
      </c>
      <c r="N409" s="1" t="s">
        <v>302</v>
      </c>
      <c r="O409" s="1" t="s">
        <v>302</v>
      </c>
      <c r="P409" s="1" t="s">
        <v>302</v>
      </c>
      <c r="Q409" s="1" t="s">
        <v>302</v>
      </c>
    </row>
    <row r="410" spans="1:17" x14ac:dyDescent="0.15">
      <c r="A410" s="1" t="s">
        <v>302</v>
      </c>
      <c r="B410" s="1" t="s">
        <v>302</v>
      </c>
      <c r="C410" s="1" t="s">
        <v>302</v>
      </c>
      <c r="D410" s="1" t="s">
        <v>302</v>
      </c>
      <c r="E410" s="1" t="s">
        <v>302</v>
      </c>
      <c r="F410" s="1" t="s">
        <v>302</v>
      </c>
      <c r="G410" s="1" t="s">
        <v>302</v>
      </c>
      <c r="H410" s="1" t="s">
        <v>302</v>
      </c>
      <c r="I410" s="1" t="s">
        <v>302</v>
      </c>
      <c r="J410" s="1" t="s">
        <v>302</v>
      </c>
      <c r="K410" s="1" t="s">
        <v>302</v>
      </c>
      <c r="L410" s="1" t="s">
        <v>302</v>
      </c>
      <c r="M410" s="1" t="s">
        <v>302</v>
      </c>
      <c r="N410" s="1" t="s">
        <v>302</v>
      </c>
      <c r="O410" s="1" t="s">
        <v>302</v>
      </c>
      <c r="P410" s="1" t="s">
        <v>302</v>
      </c>
      <c r="Q410" s="1" t="s">
        <v>302</v>
      </c>
    </row>
    <row r="411" spans="1:17" x14ac:dyDescent="0.15">
      <c r="A411" s="1" t="s">
        <v>302</v>
      </c>
      <c r="B411" s="1" t="s">
        <v>302</v>
      </c>
      <c r="C411" s="1" t="s">
        <v>302</v>
      </c>
      <c r="D411" s="1" t="s">
        <v>302</v>
      </c>
      <c r="E411" s="1" t="s">
        <v>302</v>
      </c>
      <c r="F411" s="1" t="s">
        <v>302</v>
      </c>
      <c r="G411" s="1" t="s">
        <v>302</v>
      </c>
      <c r="H411" s="1" t="s">
        <v>302</v>
      </c>
      <c r="I411" s="1" t="s">
        <v>302</v>
      </c>
      <c r="J411" s="1" t="s">
        <v>302</v>
      </c>
      <c r="K411" s="1" t="s">
        <v>302</v>
      </c>
      <c r="L411" s="1" t="s">
        <v>302</v>
      </c>
      <c r="M411" s="1" t="s">
        <v>302</v>
      </c>
      <c r="N411" s="1" t="s">
        <v>302</v>
      </c>
      <c r="O411" s="1" t="s">
        <v>302</v>
      </c>
      <c r="P411" s="1" t="s">
        <v>302</v>
      </c>
      <c r="Q411" s="1" t="s">
        <v>302</v>
      </c>
    </row>
    <row r="412" spans="1:17" x14ac:dyDescent="0.15">
      <c r="A412" s="1" t="s">
        <v>302</v>
      </c>
      <c r="B412" s="1" t="s">
        <v>302</v>
      </c>
      <c r="C412" s="1" t="s">
        <v>302</v>
      </c>
      <c r="D412" s="1" t="s">
        <v>302</v>
      </c>
      <c r="E412" s="1" t="s">
        <v>302</v>
      </c>
      <c r="F412" s="1" t="s">
        <v>302</v>
      </c>
      <c r="G412" s="1" t="s">
        <v>302</v>
      </c>
      <c r="H412" s="1" t="s">
        <v>302</v>
      </c>
      <c r="I412" s="1" t="s">
        <v>302</v>
      </c>
      <c r="J412" s="1" t="s">
        <v>302</v>
      </c>
      <c r="K412" s="1" t="s">
        <v>302</v>
      </c>
      <c r="L412" s="1" t="s">
        <v>302</v>
      </c>
      <c r="M412" s="1" t="s">
        <v>302</v>
      </c>
      <c r="N412" s="1" t="s">
        <v>302</v>
      </c>
      <c r="O412" s="1" t="s">
        <v>302</v>
      </c>
      <c r="P412" s="1" t="s">
        <v>302</v>
      </c>
      <c r="Q412" s="1" t="s">
        <v>302</v>
      </c>
    </row>
    <row r="413" spans="1:17" x14ac:dyDescent="0.15">
      <c r="A413" s="1" t="s">
        <v>302</v>
      </c>
      <c r="B413" s="1" t="s">
        <v>302</v>
      </c>
      <c r="C413" s="1" t="s">
        <v>302</v>
      </c>
      <c r="D413" s="1" t="s">
        <v>302</v>
      </c>
      <c r="E413" s="1" t="s">
        <v>302</v>
      </c>
      <c r="F413" s="1" t="s">
        <v>302</v>
      </c>
      <c r="G413" s="1" t="s">
        <v>302</v>
      </c>
      <c r="H413" s="1" t="s">
        <v>302</v>
      </c>
      <c r="I413" s="1" t="s">
        <v>302</v>
      </c>
      <c r="J413" s="1" t="s">
        <v>302</v>
      </c>
      <c r="K413" s="1" t="s">
        <v>302</v>
      </c>
      <c r="L413" s="1" t="s">
        <v>302</v>
      </c>
      <c r="M413" s="1" t="s">
        <v>302</v>
      </c>
      <c r="N413" s="1" t="s">
        <v>302</v>
      </c>
      <c r="O413" s="1" t="s">
        <v>302</v>
      </c>
      <c r="P413" s="1" t="s">
        <v>302</v>
      </c>
      <c r="Q413" s="1" t="s">
        <v>302</v>
      </c>
    </row>
    <row r="414" spans="1:17" x14ac:dyDescent="0.15">
      <c r="A414" s="1" t="s">
        <v>302</v>
      </c>
      <c r="B414" s="1" t="s">
        <v>302</v>
      </c>
      <c r="C414" s="1" t="s">
        <v>302</v>
      </c>
      <c r="D414" s="1" t="s">
        <v>302</v>
      </c>
      <c r="E414" s="1" t="s">
        <v>302</v>
      </c>
      <c r="F414" s="1" t="s">
        <v>302</v>
      </c>
      <c r="G414" s="1" t="s">
        <v>302</v>
      </c>
      <c r="H414" s="1" t="s">
        <v>302</v>
      </c>
      <c r="I414" s="1" t="s">
        <v>302</v>
      </c>
      <c r="J414" s="1" t="s">
        <v>302</v>
      </c>
      <c r="K414" s="1" t="s">
        <v>302</v>
      </c>
      <c r="L414" s="1" t="s">
        <v>302</v>
      </c>
      <c r="M414" s="1" t="s">
        <v>302</v>
      </c>
      <c r="N414" s="1" t="s">
        <v>302</v>
      </c>
      <c r="O414" s="1" t="s">
        <v>302</v>
      </c>
      <c r="P414" s="1" t="s">
        <v>302</v>
      </c>
      <c r="Q414" s="1" t="s">
        <v>302</v>
      </c>
    </row>
    <row r="415" spans="1:17" x14ac:dyDescent="0.15">
      <c r="A415" s="1" t="s">
        <v>302</v>
      </c>
      <c r="B415" s="1" t="s">
        <v>302</v>
      </c>
      <c r="C415" s="1" t="s">
        <v>302</v>
      </c>
      <c r="D415" s="1" t="s">
        <v>302</v>
      </c>
      <c r="E415" s="1" t="s">
        <v>302</v>
      </c>
      <c r="F415" s="1" t="s">
        <v>302</v>
      </c>
      <c r="G415" s="1" t="s">
        <v>302</v>
      </c>
      <c r="H415" s="1" t="s">
        <v>302</v>
      </c>
      <c r="I415" s="1" t="s">
        <v>302</v>
      </c>
      <c r="J415" s="1" t="s">
        <v>302</v>
      </c>
      <c r="K415" s="1" t="s">
        <v>302</v>
      </c>
      <c r="L415" s="1" t="s">
        <v>302</v>
      </c>
      <c r="M415" s="1" t="s">
        <v>302</v>
      </c>
      <c r="N415" s="1" t="s">
        <v>302</v>
      </c>
      <c r="O415" s="1" t="s">
        <v>302</v>
      </c>
      <c r="P415" s="1" t="s">
        <v>302</v>
      </c>
      <c r="Q415" s="1" t="s">
        <v>302</v>
      </c>
    </row>
    <row r="416" spans="1:17" x14ac:dyDescent="0.15">
      <c r="A416" s="1" t="s">
        <v>302</v>
      </c>
      <c r="B416" s="1" t="s">
        <v>302</v>
      </c>
      <c r="C416" s="1" t="s">
        <v>302</v>
      </c>
      <c r="D416" s="1" t="s">
        <v>302</v>
      </c>
      <c r="E416" s="1" t="s">
        <v>302</v>
      </c>
      <c r="F416" s="1" t="s">
        <v>302</v>
      </c>
      <c r="G416" s="1" t="s">
        <v>302</v>
      </c>
      <c r="H416" s="1" t="s">
        <v>302</v>
      </c>
      <c r="I416" s="1" t="s">
        <v>302</v>
      </c>
      <c r="J416" s="1" t="s">
        <v>302</v>
      </c>
      <c r="K416" s="1" t="s">
        <v>302</v>
      </c>
      <c r="L416" s="1" t="s">
        <v>302</v>
      </c>
      <c r="M416" s="1" t="s">
        <v>302</v>
      </c>
      <c r="N416" s="1" t="s">
        <v>302</v>
      </c>
      <c r="O416" s="1" t="s">
        <v>302</v>
      </c>
      <c r="P416" s="1" t="s">
        <v>302</v>
      </c>
      <c r="Q416" s="1" t="s">
        <v>302</v>
      </c>
    </row>
    <row r="417" spans="1:17" x14ac:dyDescent="0.15">
      <c r="A417" s="1" t="s">
        <v>302</v>
      </c>
      <c r="B417" s="1" t="s">
        <v>302</v>
      </c>
      <c r="C417" s="1" t="s">
        <v>302</v>
      </c>
      <c r="D417" s="1" t="s">
        <v>302</v>
      </c>
      <c r="E417" s="1" t="s">
        <v>302</v>
      </c>
      <c r="F417" s="1" t="s">
        <v>302</v>
      </c>
      <c r="G417" s="1" t="s">
        <v>302</v>
      </c>
      <c r="H417" s="1" t="s">
        <v>302</v>
      </c>
      <c r="I417" s="1" t="s">
        <v>302</v>
      </c>
      <c r="J417" s="1" t="s">
        <v>302</v>
      </c>
      <c r="K417" s="1" t="s">
        <v>302</v>
      </c>
      <c r="L417" s="1" t="s">
        <v>302</v>
      </c>
      <c r="M417" s="1" t="s">
        <v>302</v>
      </c>
      <c r="N417" s="1" t="s">
        <v>302</v>
      </c>
      <c r="O417" s="1" t="s">
        <v>302</v>
      </c>
      <c r="P417" s="1" t="s">
        <v>302</v>
      </c>
      <c r="Q417" s="1" t="s">
        <v>302</v>
      </c>
    </row>
    <row r="418" spans="1:17" x14ac:dyDescent="0.15">
      <c r="A418" s="1" t="s">
        <v>302</v>
      </c>
      <c r="B418" s="1" t="s">
        <v>302</v>
      </c>
      <c r="C418" s="1" t="s">
        <v>302</v>
      </c>
      <c r="D418" s="1" t="s">
        <v>302</v>
      </c>
      <c r="E418" s="1" t="s">
        <v>302</v>
      </c>
      <c r="F418" s="1" t="s">
        <v>302</v>
      </c>
      <c r="G418" s="1" t="s">
        <v>302</v>
      </c>
      <c r="H418" s="1" t="s">
        <v>302</v>
      </c>
      <c r="I418" s="1" t="s">
        <v>302</v>
      </c>
      <c r="J418" s="1" t="s">
        <v>302</v>
      </c>
      <c r="K418" s="1" t="s">
        <v>302</v>
      </c>
      <c r="L418" s="1" t="s">
        <v>302</v>
      </c>
      <c r="M418" s="1" t="s">
        <v>302</v>
      </c>
      <c r="N418" s="1" t="s">
        <v>302</v>
      </c>
      <c r="O418" s="1" t="s">
        <v>302</v>
      </c>
      <c r="P418" s="1" t="s">
        <v>302</v>
      </c>
      <c r="Q418" s="1" t="s">
        <v>302</v>
      </c>
    </row>
    <row r="419" spans="1:17" x14ac:dyDescent="0.15">
      <c r="A419" s="1" t="s">
        <v>302</v>
      </c>
      <c r="B419" s="1" t="s">
        <v>302</v>
      </c>
      <c r="C419" s="1" t="s">
        <v>302</v>
      </c>
      <c r="D419" s="1" t="s">
        <v>302</v>
      </c>
      <c r="E419" s="1" t="s">
        <v>302</v>
      </c>
      <c r="F419" s="1" t="s">
        <v>302</v>
      </c>
      <c r="G419" s="1" t="s">
        <v>302</v>
      </c>
      <c r="H419" s="1" t="s">
        <v>302</v>
      </c>
      <c r="I419" s="1" t="s">
        <v>302</v>
      </c>
      <c r="J419" s="1" t="s">
        <v>302</v>
      </c>
      <c r="K419" s="1" t="s">
        <v>302</v>
      </c>
      <c r="L419" s="1" t="s">
        <v>302</v>
      </c>
      <c r="M419" s="1" t="s">
        <v>302</v>
      </c>
      <c r="N419" s="1" t="s">
        <v>302</v>
      </c>
      <c r="O419" s="1" t="s">
        <v>302</v>
      </c>
      <c r="P419" s="1" t="s">
        <v>302</v>
      </c>
      <c r="Q419" s="1" t="s">
        <v>302</v>
      </c>
    </row>
    <row r="420" spans="1:17" x14ac:dyDescent="0.15">
      <c r="A420" s="1" t="s">
        <v>302</v>
      </c>
      <c r="B420" s="1" t="s">
        <v>302</v>
      </c>
      <c r="C420" s="1" t="s">
        <v>302</v>
      </c>
      <c r="D420" s="1" t="s">
        <v>302</v>
      </c>
      <c r="E420" s="1" t="s">
        <v>302</v>
      </c>
      <c r="F420" s="1" t="s">
        <v>302</v>
      </c>
      <c r="G420" s="1" t="s">
        <v>302</v>
      </c>
      <c r="H420" s="1" t="s">
        <v>302</v>
      </c>
      <c r="I420" s="1" t="s">
        <v>302</v>
      </c>
      <c r="J420" s="1" t="s">
        <v>302</v>
      </c>
      <c r="K420" s="1" t="s">
        <v>302</v>
      </c>
      <c r="L420" s="1" t="s">
        <v>302</v>
      </c>
      <c r="M420" s="1" t="s">
        <v>302</v>
      </c>
      <c r="N420" s="1" t="s">
        <v>302</v>
      </c>
      <c r="O420" s="1" t="s">
        <v>302</v>
      </c>
      <c r="P420" s="1" t="s">
        <v>302</v>
      </c>
      <c r="Q420" s="1" t="s">
        <v>302</v>
      </c>
    </row>
    <row r="421" spans="1:17" x14ac:dyDescent="0.15">
      <c r="A421" s="1" t="s">
        <v>302</v>
      </c>
      <c r="B421" s="1" t="s">
        <v>302</v>
      </c>
      <c r="C421" s="1" t="s">
        <v>302</v>
      </c>
      <c r="D421" s="1" t="s">
        <v>302</v>
      </c>
      <c r="E421" s="1" t="s">
        <v>302</v>
      </c>
      <c r="F421" s="1" t="s">
        <v>302</v>
      </c>
      <c r="G421" s="1" t="s">
        <v>302</v>
      </c>
      <c r="H421" s="1" t="s">
        <v>302</v>
      </c>
      <c r="I421" s="1" t="s">
        <v>302</v>
      </c>
      <c r="J421" s="1" t="s">
        <v>302</v>
      </c>
      <c r="K421" s="1" t="s">
        <v>302</v>
      </c>
      <c r="L421" s="1" t="s">
        <v>302</v>
      </c>
      <c r="M421" s="1" t="s">
        <v>302</v>
      </c>
      <c r="N421" s="1" t="s">
        <v>302</v>
      </c>
      <c r="O421" s="1" t="s">
        <v>302</v>
      </c>
      <c r="P421" s="1" t="s">
        <v>302</v>
      </c>
      <c r="Q421" s="1" t="s">
        <v>302</v>
      </c>
    </row>
    <row r="422" spans="1:17" x14ac:dyDescent="0.15">
      <c r="A422" s="1" t="s">
        <v>302</v>
      </c>
      <c r="B422" s="1" t="s">
        <v>302</v>
      </c>
      <c r="C422" s="1" t="s">
        <v>302</v>
      </c>
      <c r="D422" s="1" t="s">
        <v>302</v>
      </c>
      <c r="E422" s="1" t="s">
        <v>302</v>
      </c>
      <c r="F422" s="1" t="s">
        <v>302</v>
      </c>
      <c r="G422" s="1" t="s">
        <v>302</v>
      </c>
      <c r="H422" s="1" t="s">
        <v>302</v>
      </c>
      <c r="I422" s="1" t="s">
        <v>302</v>
      </c>
      <c r="J422" s="1" t="s">
        <v>302</v>
      </c>
      <c r="K422" s="1" t="s">
        <v>302</v>
      </c>
      <c r="L422" s="1" t="s">
        <v>302</v>
      </c>
      <c r="M422" s="1" t="s">
        <v>302</v>
      </c>
      <c r="N422" s="1" t="s">
        <v>302</v>
      </c>
      <c r="O422" s="1" t="s">
        <v>302</v>
      </c>
      <c r="P422" s="1" t="s">
        <v>302</v>
      </c>
      <c r="Q422" s="1" t="s">
        <v>302</v>
      </c>
    </row>
    <row r="423" spans="1:17" x14ac:dyDescent="0.15">
      <c r="A423" s="1" t="s">
        <v>302</v>
      </c>
      <c r="B423" s="1" t="s">
        <v>302</v>
      </c>
      <c r="C423" s="1" t="s">
        <v>302</v>
      </c>
      <c r="D423" s="1" t="s">
        <v>302</v>
      </c>
      <c r="E423" s="1" t="s">
        <v>302</v>
      </c>
      <c r="F423" s="1" t="s">
        <v>302</v>
      </c>
      <c r="G423" s="1" t="s">
        <v>302</v>
      </c>
      <c r="H423" s="1" t="s">
        <v>302</v>
      </c>
      <c r="I423" s="1" t="s">
        <v>302</v>
      </c>
      <c r="J423" s="1" t="s">
        <v>302</v>
      </c>
      <c r="K423" s="1" t="s">
        <v>302</v>
      </c>
      <c r="L423" s="1" t="s">
        <v>302</v>
      </c>
      <c r="M423" s="1" t="s">
        <v>302</v>
      </c>
      <c r="N423" s="1" t="s">
        <v>302</v>
      </c>
      <c r="O423" s="1" t="s">
        <v>302</v>
      </c>
      <c r="P423" s="1" t="s">
        <v>302</v>
      </c>
      <c r="Q423" s="1" t="s">
        <v>302</v>
      </c>
    </row>
    <row r="424" spans="1:17" x14ac:dyDescent="0.15">
      <c r="A424" s="1" t="s">
        <v>302</v>
      </c>
      <c r="B424" s="1" t="s">
        <v>302</v>
      </c>
      <c r="C424" s="1" t="s">
        <v>302</v>
      </c>
      <c r="D424" s="1" t="s">
        <v>302</v>
      </c>
      <c r="E424" s="1" t="s">
        <v>302</v>
      </c>
      <c r="F424" s="1" t="s">
        <v>302</v>
      </c>
      <c r="G424" s="1" t="s">
        <v>302</v>
      </c>
      <c r="H424" s="1" t="s">
        <v>302</v>
      </c>
      <c r="I424" s="1" t="s">
        <v>302</v>
      </c>
      <c r="J424" s="1" t="s">
        <v>302</v>
      </c>
      <c r="K424" s="1" t="s">
        <v>302</v>
      </c>
      <c r="L424" s="1" t="s">
        <v>302</v>
      </c>
      <c r="M424" s="1" t="s">
        <v>302</v>
      </c>
      <c r="N424" s="1" t="s">
        <v>302</v>
      </c>
      <c r="O424" s="1" t="s">
        <v>302</v>
      </c>
      <c r="P424" s="1" t="s">
        <v>302</v>
      </c>
      <c r="Q424" s="1" t="s">
        <v>302</v>
      </c>
    </row>
    <row r="425" spans="1:17" x14ac:dyDescent="0.15">
      <c r="A425" s="1" t="s">
        <v>302</v>
      </c>
      <c r="B425" s="1" t="s">
        <v>302</v>
      </c>
      <c r="C425" s="1" t="s">
        <v>302</v>
      </c>
      <c r="D425" s="1" t="s">
        <v>302</v>
      </c>
      <c r="E425" s="1" t="s">
        <v>302</v>
      </c>
      <c r="F425" s="1" t="s">
        <v>302</v>
      </c>
      <c r="G425" s="1" t="s">
        <v>302</v>
      </c>
      <c r="H425" s="1" t="s">
        <v>302</v>
      </c>
      <c r="I425" s="1" t="s">
        <v>302</v>
      </c>
      <c r="J425" s="1" t="s">
        <v>302</v>
      </c>
      <c r="K425" s="1" t="s">
        <v>302</v>
      </c>
      <c r="L425" s="1" t="s">
        <v>302</v>
      </c>
      <c r="M425" s="1" t="s">
        <v>302</v>
      </c>
      <c r="N425" s="1" t="s">
        <v>302</v>
      </c>
      <c r="O425" s="1" t="s">
        <v>302</v>
      </c>
      <c r="P425" s="1" t="s">
        <v>302</v>
      </c>
      <c r="Q425" s="1" t="s">
        <v>302</v>
      </c>
    </row>
    <row r="426" spans="1:17" x14ac:dyDescent="0.15">
      <c r="A426" s="1" t="s">
        <v>302</v>
      </c>
      <c r="B426" s="1" t="s">
        <v>302</v>
      </c>
      <c r="C426" s="1" t="s">
        <v>302</v>
      </c>
      <c r="D426" s="1" t="s">
        <v>302</v>
      </c>
      <c r="E426" s="1" t="s">
        <v>302</v>
      </c>
      <c r="F426" s="1" t="s">
        <v>302</v>
      </c>
      <c r="G426" s="1" t="s">
        <v>302</v>
      </c>
      <c r="H426" s="1" t="s">
        <v>302</v>
      </c>
      <c r="I426" s="1" t="s">
        <v>302</v>
      </c>
      <c r="J426" s="1" t="s">
        <v>302</v>
      </c>
      <c r="K426" s="1" t="s">
        <v>302</v>
      </c>
      <c r="L426" s="1" t="s">
        <v>302</v>
      </c>
      <c r="M426" s="1" t="s">
        <v>302</v>
      </c>
      <c r="N426" s="1" t="s">
        <v>302</v>
      </c>
      <c r="O426" s="1" t="s">
        <v>302</v>
      </c>
      <c r="P426" s="1" t="s">
        <v>302</v>
      </c>
      <c r="Q426" s="1" t="s">
        <v>302</v>
      </c>
    </row>
    <row r="427" spans="1:17" x14ac:dyDescent="0.15">
      <c r="A427" s="1" t="s">
        <v>302</v>
      </c>
      <c r="B427" s="1" t="s">
        <v>302</v>
      </c>
      <c r="C427" s="1" t="s">
        <v>302</v>
      </c>
      <c r="D427" s="1" t="s">
        <v>302</v>
      </c>
      <c r="E427" s="1" t="s">
        <v>302</v>
      </c>
      <c r="F427" s="1" t="s">
        <v>302</v>
      </c>
      <c r="G427" s="1" t="s">
        <v>302</v>
      </c>
      <c r="H427" s="1" t="s">
        <v>302</v>
      </c>
      <c r="I427" s="1" t="s">
        <v>302</v>
      </c>
      <c r="J427" s="1" t="s">
        <v>302</v>
      </c>
      <c r="K427" s="1" t="s">
        <v>302</v>
      </c>
      <c r="L427" s="1" t="s">
        <v>302</v>
      </c>
      <c r="M427" s="1" t="s">
        <v>302</v>
      </c>
      <c r="N427" s="1" t="s">
        <v>302</v>
      </c>
      <c r="O427" s="1" t="s">
        <v>302</v>
      </c>
      <c r="P427" s="1" t="s">
        <v>302</v>
      </c>
      <c r="Q427" s="1" t="s">
        <v>302</v>
      </c>
    </row>
    <row r="428" spans="1:17" x14ac:dyDescent="0.15">
      <c r="A428" s="1" t="s">
        <v>302</v>
      </c>
      <c r="B428" s="1" t="s">
        <v>302</v>
      </c>
      <c r="C428" s="1" t="s">
        <v>302</v>
      </c>
      <c r="D428" s="1" t="s">
        <v>302</v>
      </c>
      <c r="E428" s="1" t="s">
        <v>302</v>
      </c>
      <c r="F428" s="1" t="s">
        <v>302</v>
      </c>
      <c r="G428" s="1" t="s">
        <v>302</v>
      </c>
      <c r="H428" s="1" t="s">
        <v>302</v>
      </c>
      <c r="I428" s="1" t="s">
        <v>302</v>
      </c>
      <c r="J428" s="1" t="s">
        <v>302</v>
      </c>
      <c r="K428" s="1" t="s">
        <v>302</v>
      </c>
      <c r="L428" s="1" t="s">
        <v>302</v>
      </c>
      <c r="M428" s="1" t="s">
        <v>302</v>
      </c>
      <c r="N428" s="1" t="s">
        <v>302</v>
      </c>
      <c r="O428" s="1" t="s">
        <v>302</v>
      </c>
      <c r="P428" s="1" t="s">
        <v>302</v>
      </c>
      <c r="Q428" s="1" t="s">
        <v>302</v>
      </c>
    </row>
    <row r="429" spans="1:17" x14ac:dyDescent="0.15">
      <c r="A429" s="1" t="s">
        <v>302</v>
      </c>
      <c r="B429" s="1" t="s">
        <v>302</v>
      </c>
      <c r="C429" s="1" t="s">
        <v>302</v>
      </c>
      <c r="D429" s="1" t="s">
        <v>302</v>
      </c>
      <c r="E429" s="1" t="s">
        <v>302</v>
      </c>
      <c r="F429" s="1" t="s">
        <v>302</v>
      </c>
      <c r="G429" s="1" t="s">
        <v>302</v>
      </c>
      <c r="H429" s="1" t="s">
        <v>302</v>
      </c>
      <c r="I429" s="1" t="s">
        <v>302</v>
      </c>
      <c r="J429" s="1" t="s">
        <v>302</v>
      </c>
      <c r="K429" s="1" t="s">
        <v>302</v>
      </c>
      <c r="L429" s="1" t="s">
        <v>302</v>
      </c>
      <c r="M429" s="1" t="s">
        <v>302</v>
      </c>
      <c r="N429" s="1" t="s">
        <v>302</v>
      </c>
      <c r="O429" s="1" t="s">
        <v>302</v>
      </c>
      <c r="P429" s="1" t="s">
        <v>302</v>
      </c>
      <c r="Q429" s="1" t="s">
        <v>302</v>
      </c>
    </row>
    <row r="430" spans="1:17" x14ac:dyDescent="0.15">
      <c r="A430" s="1" t="s">
        <v>302</v>
      </c>
      <c r="B430" s="1" t="s">
        <v>302</v>
      </c>
      <c r="C430" s="1" t="s">
        <v>302</v>
      </c>
      <c r="D430" s="1" t="s">
        <v>302</v>
      </c>
      <c r="E430" s="1" t="s">
        <v>302</v>
      </c>
      <c r="F430" s="1" t="s">
        <v>302</v>
      </c>
      <c r="G430" s="1" t="s">
        <v>302</v>
      </c>
      <c r="H430" s="1" t="s">
        <v>302</v>
      </c>
      <c r="I430" s="1" t="s">
        <v>302</v>
      </c>
      <c r="J430" s="1" t="s">
        <v>302</v>
      </c>
      <c r="K430" s="1" t="s">
        <v>302</v>
      </c>
      <c r="L430" s="1" t="s">
        <v>302</v>
      </c>
      <c r="M430" s="1" t="s">
        <v>302</v>
      </c>
      <c r="N430" s="1" t="s">
        <v>302</v>
      </c>
      <c r="O430" s="1" t="s">
        <v>302</v>
      </c>
      <c r="P430" s="1" t="s">
        <v>302</v>
      </c>
      <c r="Q430" s="1" t="s">
        <v>302</v>
      </c>
    </row>
    <row r="431" spans="1:17" x14ac:dyDescent="0.15">
      <c r="A431" s="1" t="s">
        <v>302</v>
      </c>
      <c r="B431" s="1" t="s">
        <v>302</v>
      </c>
      <c r="C431" s="1" t="s">
        <v>302</v>
      </c>
      <c r="D431" s="1" t="s">
        <v>302</v>
      </c>
      <c r="E431" s="1" t="s">
        <v>302</v>
      </c>
      <c r="F431" s="1" t="s">
        <v>302</v>
      </c>
      <c r="G431" s="1" t="s">
        <v>302</v>
      </c>
      <c r="H431" s="1" t="s">
        <v>302</v>
      </c>
      <c r="I431" s="1" t="s">
        <v>302</v>
      </c>
      <c r="J431" s="1" t="s">
        <v>302</v>
      </c>
      <c r="K431" s="1" t="s">
        <v>302</v>
      </c>
      <c r="L431" s="1" t="s">
        <v>302</v>
      </c>
      <c r="M431" s="1" t="s">
        <v>302</v>
      </c>
      <c r="N431" s="1" t="s">
        <v>302</v>
      </c>
      <c r="O431" s="1" t="s">
        <v>302</v>
      </c>
      <c r="P431" s="1" t="s">
        <v>302</v>
      </c>
      <c r="Q431" s="1" t="s">
        <v>302</v>
      </c>
    </row>
    <row r="432" spans="1:17" x14ac:dyDescent="0.15">
      <c r="A432" s="1" t="s">
        <v>302</v>
      </c>
      <c r="B432" s="1" t="s">
        <v>302</v>
      </c>
      <c r="C432" s="1" t="s">
        <v>302</v>
      </c>
      <c r="D432" s="1" t="s">
        <v>302</v>
      </c>
      <c r="E432" s="1" t="s">
        <v>302</v>
      </c>
      <c r="F432" s="1" t="s">
        <v>302</v>
      </c>
      <c r="G432" s="1" t="s">
        <v>302</v>
      </c>
      <c r="H432" s="1" t="s">
        <v>302</v>
      </c>
      <c r="I432" s="1" t="s">
        <v>302</v>
      </c>
      <c r="J432" s="1" t="s">
        <v>302</v>
      </c>
      <c r="K432" s="1" t="s">
        <v>302</v>
      </c>
      <c r="L432" s="1" t="s">
        <v>302</v>
      </c>
      <c r="M432" s="1" t="s">
        <v>302</v>
      </c>
      <c r="N432" s="1" t="s">
        <v>302</v>
      </c>
      <c r="O432" s="1" t="s">
        <v>302</v>
      </c>
      <c r="P432" s="1" t="s">
        <v>302</v>
      </c>
      <c r="Q432" s="1" t="s">
        <v>302</v>
      </c>
    </row>
    <row r="433" spans="1:17" x14ac:dyDescent="0.15">
      <c r="A433" s="1" t="s">
        <v>302</v>
      </c>
      <c r="B433" s="1" t="s">
        <v>302</v>
      </c>
      <c r="C433" s="1" t="s">
        <v>302</v>
      </c>
      <c r="D433" s="1" t="s">
        <v>302</v>
      </c>
      <c r="E433" s="1" t="s">
        <v>302</v>
      </c>
      <c r="F433" s="1" t="s">
        <v>302</v>
      </c>
      <c r="G433" s="1" t="s">
        <v>302</v>
      </c>
      <c r="H433" s="1" t="s">
        <v>302</v>
      </c>
      <c r="I433" s="1" t="s">
        <v>302</v>
      </c>
      <c r="J433" s="1" t="s">
        <v>302</v>
      </c>
      <c r="K433" s="1" t="s">
        <v>302</v>
      </c>
      <c r="L433" s="1" t="s">
        <v>302</v>
      </c>
      <c r="M433" s="1" t="s">
        <v>302</v>
      </c>
      <c r="N433" s="1" t="s">
        <v>302</v>
      </c>
      <c r="O433" s="1" t="s">
        <v>302</v>
      </c>
      <c r="P433" s="1" t="s">
        <v>302</v>
      </c>
      <c r="Q433" s="1" t="s">
        <v>302</v>
      </c>
    </row>
    <row r="434" spans="1:17" x14ac:dyDescent="0.15">
      <c r="A434" s="1" t="s">
        <v>302</v>
      </c>
      <c r="B434" s="1" t="s">
        <v>302</v>
      </c>
      <c r="C434" s="1" t="s">
        <v>302</v>
      </c>
      <c r="D434" s="1" t="s">
        <v>302</v>
      </c>
      <c r="E434" s="1" t="s">
        <v>302</v>
      </c>
      <c r="F434" s="1" t="s">
        <v>302</v>
      </c>
      <c r="G434" s="1" t="s">
        <v>302</v>
      </c>
      <c r="H434" s="1" t="s">
        <v>302</v>
      </c>
      <c r="I434" s="1" t="s">
        <v>302</v>
      </c>
      <c r="J434" s="1" t="s">
        <v>302</v>
      </c>
      <c r="K434" s="1" t="s">
        <v>302</v>
      </c>
      <c r="L434" s="1" t="s">
        <v>302</v>
      </c>
      <c r="M434" s="1" t="s">
        <v>302</v>
      </c>
      <c r="N434" s="1" t="s">
        <v>302</v>
      </c>
      <c r="O434" s="1" t="s">
        <v>302</v>
      </c>
      <c r="P434" s="1" t="s">
        <v>302</v>
      </c>
      <c r="Q434" s="1" t="s">
        <v>302</v>
      </c>
    </row>
    <row r="435" spans="1:17" x14ac:dyDescent="0.15">
      <c r="A435" s="1" t="s">
        <v>302</v>
      </c>
      <c r="B435" s="1" t="s">
        <v>302</v>
      </c>
      <c r="C435" s="1" t="s">
        <v>302</v>
      </c>
      <c r="D435" s="1" t="s">
        <v>302</v>
      </c>
      <c r="E435" s="1" t="s">
        <v>302</v>
      </c>
      <c r="F435" s="1" t="s">
        <v>302</v>
      </c>
      <c r="G435" s="1" t="s">
        <v>302</v>
      </c>
      <c r="H435" s="1" t="s">
        <v>302</v>
      </c>
      <c r="I435" s="1" t="s">
        <v>302</v>
      </c>
      <c r="J435" s="1" t="s">
        <v>302</v>
      </c>
      <c r="K435" s="1" t="s">
        <v>302</v>
      </c>
      <c r="L435" s="1" t="s">
        <v>302</v>
      </c>
      <c r="M435" s="1" t="s">
        <v>302</v>
      </c>
      <c r="N435" s="1" t="s">
        <v>302</v>
      </c>
      <c r="O435" s="1" t="s">
        <v>302</v>
      </c>
      <c r="P435" s="1" t="s">
        <v>302</v>
      </c>
      <c r="Q435" s="1" t="s">
        <v>302</v>
      </c>
    </row>
    <row r="436" spans="1:17" x14ac:dyDescent="0.15">
      <c r="A436" s="1" t="s">
        <v>302</v>
      </c>
      <c r="B436" s="1" t="s">
        <v>302</v>
      </c>
      <c r="C436" s="1" t="s">
        <v>302</v>
      </c>
      <c r="D436" s="1" t="s">
        <v>302</v>
      </c>
      <c r="E436" s="1" t="s">
        <v>302</v>
      </c>
      <c r="F436" s="1" t="s">
        <v>302</v>
      </c>
      <c r="G436" s="1" t="s">
        <v>302</v>
      </c>
      <c r="H436" s="1" t="s">
        <v>302</v>
      </c>
      <c r="I436" s="1" t="s">
        <v>302</v>
      </c>
      <c r="J436" s="1" t="s">
        <v>302</v>
      </c>
      <c r="K436" s="1" t="s">
        <v>302</v>
      </c>
      <c r="L436" s="1" t="s">
        <v>302</v>
      </c>
      <c r="M436" s="1" t="s">
        <v>302</v>
      </c>
      <c r="N436" s="1" t="s">
        <v>302</v>
      </c>
      <c r="O436" s="1" t="s">
        <v>302</v>
      </c>
      <c r="P436" s="1" t="s">
        <v>302</v>
      </c>
      <c r="Q436" s="1" t="s">
        <v>302</v>
      </c>
    </row>
    <row r="437" spans="1:17" x14ac:dyDescent="0.15">
      <c r="A437" s="1" t="s">
        <v>302</v>
      </c>
      <c r="B437" s="1" t="s">
        <v>302</v>
      </c>
      <c r="C437" s="1" t="s">
        <v>302</v>
      </c>
      <c r="D437" s="1" t="s">
        <v>302</v>
      </c>
      <c r="E437" s="1" t="s">
        <v>302</v>
      </c>
      <c r="F437" s="1" t="s">
        <v>302</v>
      </c>
      <c r="G437" s="1" t="s">
        <v>302</v>
      </c>
      <c r="H437" s="1" t="s">
        <v>302</v>
      </c>
      <c r="I437" s="1" t="s">
        <v>302</v>
      </c>
      <c r="J437" s="1" t="s">
        <v>302</v>
      </c>
      <c r="K437" s="1" t="s">
        <v>302</v>
      </c>
      <c r="L437" s="1" t="s">
        <v>302</v>
      </c>
      <c r="M437" s="1" t="s">
        <v>302</v>
      </c>
      <c r="N437" s="1" t="s">
        <v>302</v>
      </c>
      <c r="O437" s="1" t="s">
        <v>302</v>
      </c>
      <c r="P437" s="1" t="s">
        <v>302</v>
      </c>
      <c r="Q437" s="1" t="s">
        <v>302</v>
      </c>
    </row>
    <row r="438" spans="1:17" x14ac:dyDescent="0.15">
      <c r="A438" s="1" t="s">
        <v>302</v>
      </c>
      <c r="B438" s="1" t="s">
        <v>302</v>
      </c>
      <c r="C438" s="1" t="s">
        <v>302</v>
      </c>
      <c r="D438" s="1" t="s">
        <v>302</v>
      </c>
      <c r="E438" s="1" t="s">
        <v>302</v>
      </c>
      <c r="F438" s="1" t="s">
        <v>302</v>
      </c>
      <c r="G438" s="1" t="s">
        <v>302</v>
      </c>
      <c r="H438" s="1" t="s">
        <v>302</v>
      </c>
      <c r="I438" s="1" t="s">
        <v>302</v>
      </c>
      <c r="J438" s="1" t="s">
        <v>302</v>
      </c>
      <c r="K438" s="1" t="s">
        <v>302</v>
      </c>
      <c r="L438" s="1" t="s">
        <v>302</v>
      </c>
      <c r="M438" s="1" t="s">
        <v>302</v>
      </c>
      <c r="N438" s="1" t="s">
        <v>302</v>
      </c>
      <c r="O438" s="1" t="s">
        <v>302</v>
      </c>
      <c r="P438" s="1" t="s">
        <v>302</v>
      </c>
      <c r="Q438" s="1" t="s">
        <v>302</v>
      </c>
    </row>
    <row r="439" spans="1:17" x14ac:dyDescent="0.15">
      <c r="A439" s="1" t="s">
        <v>302</v>
      </c>
      <c r="B439" s="1" t="s">
        <v>302</v>
      </c>
      <c r="C439" s="1" t="s">
        <v>302</v>
      </c>
      <c r="D439" s="1" t="s">
        <v>302</v>
      </c>
      <c r="E439" s="1" t="s">
        <v>302</v>
      </c>
      <c r="F439" s="1" t="s">
        <v>302</v>
      </c>
      <c r="G439" s="1" t="s">
        <v>302</v>
      </c>
      <c r="H439" s="1" t="s">
        <v>302</v>
      </c>
      <c r="I439" s="1" t="s">
        <v>302</v>
      </c>
      <c r="J439" s="1" t="s">
        <v>302</v>
      </c>
      <c r="K439" s="1" t="s">
        <v>302</v>
      </c>
      <c r="L439" s="1" t="s">
        <v>302</v>
      </c>
      <c r="M439" s="1" t="s">
        <v>302</v>
      </c>
      <c r="N439" s="1" t="s">
        <v>302</v>
      </c>
      <c r="O439" s="1" t="s">
        <v>302</v>
      </c>
      <c r="P439" s="1" t="s">
        <v>302</v>
      </c>
      <c r="Q439" s="1" t="s">
        <v>302</v>
      </c>
    </row>
    <row r="440" spans="1:17" x14ac:dyDescent="0.15">
      <c r="A440" s="1" t="s">
        <v>302</v>
      </c>
      <c r="B440" s="1" t="s">
        <v>302</v>
      </c>
      <c r="C440" s="1" t="s">
        <v>302</v>
      </c>
      <c r="D440" s="1" t="s">
        <v>302</v>
      </c>
      <c r="E440" s="1" t="s">
        <v>302</v>
      </c>
      <c r="F440" s="1" t="s">
        <v>302</v>
      </c>
      <c r="G440" s="1" t="s">
        <v>302</v>
      </c>
      <c r="H440" s="1" t="s">
        <v>302</v>
      </c>
      <c r="I440" s="1" t="s">
        <v>302</v>
      </c>
      <c r="J440" s="1" t="s">
        <v>302</v>
      </c>
      <c r="K440" s="1" t="s">
        <v>302</v>
      </c>
      <c r="L440" s="1" t="s">
        <v>302</v>
      </c>
      <c r="M440" s="1" t="s">
        <v>302</v>
      </c>
      <c r="N440" s="1" t="s">
        <v>302</v>
      </c>
      <c r="O440" s="1" t="s">
        <v>302</v>
      </c>
      <c r="P440" s="1" t="s">
        <v>302</v>
      </c>
      <c r="Q440" s="1" t="s">
        <v>302</v>
      </c>
    </row>
    <row r="441" spans="1:17" x14ac:dyDescent="0.15">
      <c r="A441" s="1" t="s">
        <v>302</v>
      </c>
      <c r="B441" s="1" t="s">
        <v>302</v>
      </c>
      <c r="C441" s="1" t="s">
        <v>302</v>
      </c>
      <c r="D441" s="1" t="s">
        <v>302</v>
      </c>
      <c r="E441" s="1" t="s">
        <v>302</v>
      </c>
      <c r="F441" s="1" t="s">
        <v>302</v>
      </c>
      <c r="G441" s="1" t="s">
        <v>302</v>
      </c>
      <c r="H441" s="1" t="s">
        <v>302</v>
      </c>
      <c r="I441" s="1" t="s">
        <v>302</v>
      </c>
      <c r="J441" s="1" t="s">
        <v>302</v>
      </c>
      <c r="K441" s="1" t="s">
        <v>302</v>
      </c>
      <c r="L441" s="1" t="s">
        <v>302</v>
      </c>
      <c r="M441" s="1" t="s">
        <v>302</v>
      </c>
      <c r="N441" s="1" t="s">
        <v>302</v>
      </c>
      <c r="O441" s="1" t="s">
        <v>302</v>
      </c>
      <c r="P441" s="1" t="s">
        <v>302</v>
      </c>
      <c r="Q441" s="1" t="s">
        <v>302</v>
      </c>
    </row>
    <row r="442" spans="1:17" x14ac:dyDescent="0.15">
      <c r="A442" s="1" t="s">
        <v>302</v>
      </c>
      <c r="B442" s="1" t="s">
        <v>302</v>
      </c>
      <c r="C442" s="1" t="s">
        <v>302</v>
      </c>
      <c r="D442" s="1" t="s">
        <v>302</v>
      </c>
      <c r="E442" s="1" t="s">
        <v>302</v>
      </c>
      <c r="F442" s="1" t="s">
        <v>302</v>
      </c>
      <c r="G442" s="1" t="s">
        <v>302</v>
      </c>
      <c r="H442" s="1" t="s">
        <v>302</v>
      </c>
      <c r="I442" s="1" t="s">
        <v>302</v>
      </c>
      <c r="J442" s="1" t="s">
        <v>302</v>
      </c>
      <c r="K442" s="1" t="s">
        <v>302</v>
      </c>
      <c r="L442" s="1" t="s">
        <v>302</v>
      </c>
      <c r="M442" s="1" t="s">
        <v>302</v>
      </c>
      <c r="N442" s="1" t="s">
        <v>302</v>
      </c>
      <c r="O442" s="1" t="s">
        <v>302</v>
      </c>
      <c r="P442" s="1" t="s">
        <v>302</v>
      </c>
      <c r="Q442" s="1" t="s">
        <v>302</v>
      </c>
    </row>
    <row r="443" spans="1:17" x14ac:dyDescent="0.15">
      <c r="A443" s="1" t="s">
        <v>302</v>
      </c>
      <c r="B443" s="1" t="s">
        <v>302</v>
      </c>
      <c r="C443" s="1" t="s">
        <v>302</v>
      </c>
      <c r="D443" s="1" t="s">
        <v>302</v>
      </c>
      <c r="E443" s="1" t="s">
        <v>302</v>
      </c>
      <c r="F443" s="1" t="s">
        <v>302</v>
      </c>
      <c r="G443" s="1" t="s">
        <v>302</v>
      </c>
      <c r="H443" s="1" t="s">
        <v>302</v>
      </c>
      <c r="I443" s="1" t="s">
        <v>302</v>
      </c>
      <c r="J443" s="1" t="s">
        <v>302</v>
      </c>
      <c r="K443" s="1" t="s">
        <v>302</v>
      </c>
      <c r="L443" s="1" t="s">
        <v>302</v>
      </c>
      <c r="M443" s="1" t="s">
        <v>302</v>
      </c>
      <c r="N443" s="1" t="s">
        <v>302</v>
      </c>
      <c r="O443" s="1" t="s">
        <v>302</v>
      </c>
      <c r="P443" s="1" t="s">
        <v>302</v>
      </c>
      <c r="Q443" s="1" t="s">
        <v>302</v>
      </c>
    </row>
    <row r="444" spans="1:17" x14ac:dyDescent="0.15">
      <c r="A444" s="1" t="s">
        <v>302</v>
      </c>
      <c r="B444" s="1" t="s">
        <v>302</v>
      </c>
      <c r="C444" s="1" t="s">
        <v>302</v>
      </c>
      <c r="D444" s="1" t="s">
        <v>302</v>
      </c>
      <c r="E444" s="1" t="s">
        <v>302</v>
      </c>
      <c r="F444" s="1" t="s">
        <v>302</v>
      </c>
      <c r="G444" s="1" t="s">
        <v>302</v>
      </c>
      <c r="H444" s="1" t="s">
        <v>302</v>
      </c>
      <c r="I444" s="1" t="s">
        <v>302</v>
      </c>
      <c r="J444" s="1" t="s">
        <v>302</v>
      </c>
      <c r="K444" s="1" t="s">
        <v>302</v>
      </c>
      <c r="L444" s="1" t="s">
        <v>302</v>
      </c>
      <c r="M444" s="1" t="s">
        <v>302</v>
      </c>
      <c r="N444" s="1" t="s">
        <v>302</v>
      </c>
      <c r="O444" s="1" t="s">
        <v>302</v>
      </c>
      <c r="P444" s="1" t="s">
        <v>302</v>
      </c>
      <c r="Q444" s="1" t="s">
        <v>302</v>
      </c>
    </row>
    <row r="445" spans="1:17" x14ac:dyDescent="0.15">
      <c r="A445" s="1" t="s">
        <v>302</v>
      </c>
      <c r="B445" s="1" t="s">
        <v>302</v>
      </c>
      <c r="C445" s="1" t="s">
        <v>302</v>
      </c>
      <c r="D445" s="1" t="s">
        <v>302</v>
      </c>
      <c r="E445" s="1" t="s">
        <v>302</v>
      </c>
      <c r="F445" s="1" t="s">
        <v>302</v>
      </c>
      <c r="G445" s="1" t="s">
        <v>302</v>
      </c>
      <c r="H445" s="1" t="s">
        <v>302</v>
      </c>
      <c r="I445" s="1" t="s">
        <v>302</v>
      </c>
      <c r="J445" s="1" t="s">
        <v>302</v>
      </c>
      <c r="K445" s="1" t="s">
        <v>302</v>
      </c>
      <c r="L445" s="1" t="s">
        <v>302</v>
      </c>
      <c r="M445" s="1" t="s">
        <v>302</v>
      </c>
      <c r="N445" s="1" t="s">
        <v>302</v>
      </c>
      <c r="O445" s="1" t="s">
        <v>302</v>
      </c>
      <c r="P445" s="1" t="s">
        <v>302</v>
      </c>
      <c r="Q445" s="1" t="s">
        <v>302</v>
      </c>
    </row>
    <row r="446" spans="1:17" x14ac:dyDescent="0.15">
      <c r="A446" s="1" t="s">
        <v>302</v>
      </c>
      <c r="B446" s="1" t="s">
        <v>302</v>
      </c>
      <c r="C446" s="1" t="s">
        <v>302</v>
      </c>
      <c r="D446" s="1" t="s">
        <v>302</v>
      </c>
      <c r="E446" s="1" t="s">
        <v>302</v>
      </c>
      <c r="F446" s="1" t="s">
        <v>302</v>
      </c>
      <c r="G446" s="1" t="s">
        <v>302</v>
      </c>
      <c r="H446" s="1" t="s">
        <v>302</v>
      </c>
      <c r="I446" s="1" t="s">
        <v>302</v>
      </c>
      <c r="J446" s="1" t="s">
        <v>302</v>
      </c>
      <c r="K446" s="1" t="s">
        <v>302</v>
      </c>
      <c r="L446" s="1" t="s">
        <v>302</v>
      </c>
      <c r="M446" s="1" t="s">
        <v>302</v>
      </c>
      <c r="N446" s="1" t="s">
        <v>302</v>
      </c>
      <c r="O446" s="1" t="s">
        <v>302</v>
      </c>
      <c r="P446" s="1" t="s">
        <v>302</v>
      </c>
      <c r="Q446" s="1" t="s">
        <v>302</v>
      </c>
    </row>
    <row r="447" spans="1:17" x14ac:dyDescent="0.15">
      <c r="A447" s="1" t="s">
        <v>302</v>
      </c>
      <c r="B447" s="1" t="s">
        <v>302</v>
      </c>
      <c r="C447" s="1" t="s">
        <v>302</v>
      </c>
      <c r="D447" s="1" t="s">
        <v>302</v>
      </c>
      <c r="E447" s="1" t="s">
        <v>302</v>
      </c>
      <c r="F447" s="1" t="s">
        <v>302</v>
      </c>
      <c r="G447" s="1" t="s">
        <v>302</v>
      </c>
      <c r="H447" s="1" t="s">
        <v>302</v>
      </c>
      <c r="I447" s="1" t="s">
        <v>302</v>
      </c>
      <c r="J447" s="1" t="s">
        <v>302</v>
      </c>
      <c r="K447" s="1" t="s">
        <v>302</v>
      </c>
      <c r="L447" s="1" t="s">
        <v>302</v>
      </c>
      <c r="M447" s="1" t="s">
        <v>302</v>
      </c>
      <c r="N447" s="1" t="s">
        <v>302</v>
      </c>
      <c r="O447" s="1" t="s">
        <v>302</v>
      </c>
      <c r="P447" s="1" t="s">
        <v>302</v>
      </c>
      <c r="Q447" s="1" t="s">
        <v>302</v>
      </c>
    </row>
    <row r="448" spans="1:17" x14ac:dyDescent="0.15">
      <c r="A448" s="1" t="s">
        <v>302</v>
      </c>
      <c r="B448" s="1" t="s">
        <v>302</v>
      </c>
      <c r="C448" s="1" t="s">
        <v>302</v>
      </c>
      <c r="D448" s="1" t="s">
        <v>302</v>
      </c>
      <c r="E448" s="1" t="s">
        <v>302</v>
      </c>
      <c r="F448" s="1" t="s">
        <v>302</v>
      </c>
      <c r="G448" s="1" t="s">
        <v>302</v>
      </c>
      <c r="H448" s="1" t="s">
        <v>302</v>
      </c>
      <c r="I448" s="1" t="s">
        <v>302</v>
      </c>
      <c r="J448" s="1" t="s">
        <v>302</v>
      </c>
      <c r="K448" s="1" t="s">
        <v>302</v>
      </c>
      <c r="L448" s="1" t="s">
        <v>302</v>
      </c>
      <c r="M448" s="1" t="s">
        <v>302</v>
      </c>
      <c r="N448" s="1" t="s">
        <v>302</v>
      </c>
      <c r="O448" s="1" t="s">
        <v>302</v>
      </c>
      <c r="P448" s="1" t="s">
        <v>302</v>
      </c>
      <c r="Q448" s="1" t="s">
        <v>302</v>
      </c>
    </row>
    <row r="449" spans="1:17" x14ac:dyDescent="0.15">
      <c r="A449" s="1" t="s">
        <v>302</v>
      </c>
      <c r="B449" s="1" t="s">
        <v>302</v>
      </c>
      <c r="C449" s="1" t="s">
        <v>302</v>
      </c>
      <c r="D449" s="1" t="s">
        <v>302</v>
      </c>
      <c r="E449" s="1" t="s">
        <v>302</v>
      </c>
      <c r="F449" s="1" t="s">
        <v>302</v>
      </c>
      <c r="G449" s="1" t="s">
        <v>302</v>
      </c>
      <c r="H449" s="1" t="s">
        <v>302</v>
      </c>
      <c r="I449" s="1" t="s">
        <v>302</v>
      </c>
      <c r="J449" s="1" t="s">
        <v>302</v>
      </c>
      <c r="K449" s="1" t="s">
        <v>302</v>
      </c>
      <c r="L449" s="1" t="s">
        <v>302</v>
      </c>
      <c r="M449" s="1" t="s">
        <v>302</v>
      </c>
      <c r="N449" s="1" t="s">
        <v>302</v>
      </c>
      <c r="O449" s="1" t="s">
        <v>302</v>
      </c>
      <c r="P449" s="1" t="s">
        <v>302</v>
      </c>
      <c r="Q449" s="1" t="s">
        <v>302</v>
      </c>
    </row>
    <row r="450" spans="1:17" x14ac:dyDescent="0.15">
      <c r="A450" s="1" t="s">
        <v>302</v>
      </c>
      <c r="B450" s="1" t="s">
        <v>302</v>
      </c>
      <c r="C450" s="1" t="s">
        <v>302</v>
      </c>
      <c r="D450" s="1" t="s">
        <v>302</v>
      </c>
      <c r="E450" s="1" t="s">
        <v>302</v>
      </c>
      <c r="F450" s="1" t="s">
        <v>302</v>
      </c>
      <c r="G450" s="1" t="s">
        <v>302</v>
      </c>
      <c r="H450" s="1" t="s">
        <v>302</v>
      </c>
      <c r="I450" s="1" t="s">
        <v>302</v>
      </c>
      <c r="J450" s="1" t="s">
        <v>302</v>
      </c>
      <c r="K450" s="1" t="s">
        <v>302</v>
      </c>
      <c r="L450" s="1" t="s">
        <v>302</v>
      </c>
      <c r="M450" s="1" t="s">
        <v>302</v>
      </c>
      <c r="N450" s="1" t="s">
        <v>302</v>
      </c>
      <c r="O450" s="1" t="s">
        <v>302</v>
      </c>
      <c r="P450" s="1" t="s">
        <v>302</v>
      </c>
      <c r="Q450" s="1" t="s">
        <v>302</v>
      </c>
    </row>
    <row r="451" spans="1:17" x14ac:dyDescent="0.15">
      <c r="A451" s="1" t="s">
        <v>302</v>
      </c>
      <c r="B451" s="1" t="s">
        <v>302</v>
      </c>
      <c r="C451" s="1" t="s">
        <v>302</v>
      </c>
      <c r="D451" s="1" t="s">
        <v>302</v>
      </c>
      <c r="E451" s="1" t="s">
        <v>302</v>
      </c>
      <c r="F451" s="1" t="s">
        <v>302</v>
      </c>
      <c r="G451" s="1" t="s">
        <v>302</v>
      </c>
      <c r="H451" s="1" t="s">
        <v>302</v>
      </c>
      <c r="I451" s="1" t="s">
        <v>302</v>
      </c>
      <c r="J451" s="1" t="s">
        <v>302</v>
      </c>
      <c r="K451" s="1" t="s">
        <v>302</v>
      </c>
      <c r="L451" s="1" t="s">
        <v>302</v>
      </c>
      <c r="M451" s="1" t="s">
        <v>302</v>
      </c>
      <c r="N451" s="1" t="s">
        <v>302</v>
      </c>
      <c r="O451" s="1" t="s">
        <v>302</v>
      </c>
      <c r="P451" s="1" t="s">
        <v>302</v>
      </c>
      <c r="Q451" s="1" t="s">
        <v>302</v>
      </c>
    </row>
    <row r="452" spans="1:17" x14ac:dyDescent="0.15">
      <c r="A452" s="1" t="s">
        <v>302</v>
      </c>
      <c r="B452" s="1" t="s">
        <v>302</v>
      </c>
      <c r="C452" s="1" t="s">
        <v>302</v>
      </c>
      <c r="D452" s="1" t="s">
        <v>302</v>
      </c>
      <c r="E452" s="1" t="s">
        <v>302</v>
      </c>
      <c r="F452" s="1" t="s">
        <v>302</v>
      </c>
      <c r="G452" s="1" t="s">
        <v>302</v>
      </c>
      <c r="H452" s="1" t="s">
        <v>302</v>
      </c>
      <c r="I452" s="1" t="s">
        <v>302</v>
      </c>
      <c r="J452" s="1" t="s">
        <v>302</v>
      </c>
      <c r="K452" s="1" t="s">
        <v>302</v>
      </c>
      <c r="L452" s="1" t="s">
        <v>302</v>
      </c>
      <c r="M452" s="1" t="s">
        <v>302</v>
      </c>
      <c r="N452" s="1" t="s">
        <v>302</v>
      </c>
      <c r="O452" s="1" t="s">
        <v>302</v>
      </c>
      <c r="P452" s="1" t="s">
        <v>302</v>
      </c>
      <c r="Q452" s="1" t="s">
        <v>302</v>
      </c>
    </row>
    <row r="453" spans="1:17" x14ac:dyDescent="0.15">
      <c r="A453" s="1" t="s">
        <v>302</v>
      </c>
      <c r="B453" s="1" t="s">
        <v>302</v>
      </c>
      <c r="C453" s="1" t="s">
        <v>302</v>
      </c>
      <c r="D453" s="1" t="s">
        <v>302</v>
      </c>
      <c r="E453" s="1" t="s">
        <v>302</v>
      </c>
      <c r="F453" s="1" t="s">
        <v>302</v>
      </c>
      <c r="G453" s="1" t="s">
        <v>302</v>
      </c>
      <c r="H453" s="1" t="s">
        <v>302</v>
      </c>
      <c r="I453" s="1" t="s">
        <v>302</v>
      </c>
      <c r="J453" s="1" t="s">
        <v>302</v>
      </c>
      <c r="K453" s="1" t="s">
        <v>302</v>
      </c>
      <c r="L453" s="1" t="s">
        <v>302</v>
      </c>
      <c r="M453" s="1" t="s">
        <v>302</v>
      </c>
      <c r="N453" s="1" t="s">
        <v>302</v>
      </c>
      <c r="O453" s="1" t="s">
        <v>302</v>
      </c>
      <c r="P453" s="1" t="s">
        <v>302</v>
      </c>
      <c r="Q453" s="1" t="s">
        <v>302</v>
      </c>
    </row>
    <row r="454" spans="1:17" x14ac:dyDescent="0.15">
      <c r="A454" s="1" t="s">
        <v>302</v>
      </c>
      <c r="B454" s="1" t="s">
        <v>302</v>
      </c>
      <c r="C454" s="1" t="s">
        <v>302</v>
      </c>
      <c r="D454" s="1" t="s">
        <v>302</v>
      </c>
      <c r="E454" s="1" t="s">
        <v>302</v>
      </c>
      <c r="F454" s="1" t="s">
        <v>302</v>
      </c>
      <c r="G454" s="1" t="s">
        <v>302</v>
      </c>
      <c r="H454" s="1" t="s">
        <v>302</v>
      </c>
      <c r="I454" s="1" t="s">
        <v>302</v>
      </c>
      <c r="J454" s="1" t="s">
        <v>302</v>
      </c>
      <c r="K454" s="1" t="s">
        <v>302</v>
      </c>
      <c r="L454" s="1" t="s">
        <v>302</v>
      </c>
      <c r="M454" s="1" t="s">
        <v>302</v>
      </c>
      <c r="N454" s="1" t="s">
        <v>302</v>
      </c>
      <c r="O454" s="1" t="s">
        <v>302</v>
      </c>
      <c r="P454" s="1" t="s">
        <v>302</v>
      </c>
      <c r="Q454" s="1" t="s">
        <v>302</v>
      </c>
    </row>
    <row r="455" spans="1:17" x14ac:dyDescent="0.15">
      <c r="A455" s="1" t="s">
        <v>302</v>
      </c>
      <c r="B455" s="1" t="s">
        <v>302</v>
      </c>
      <c r="C455" s="1" t="s">
        <v>302</v>
      </c>
      <c r="D455" s="1" t="s">
        <v>302</v>
      </c>
      <c r="E455" s="1" t="s">
        <v>302</v>
      </c>
      <c r="F455" s="1" t="s">
        <v>302</v>
      </c>
      <c r="G455" s="1" t="s">
        <v>302</v>
      </c>
      <c r="H455" s="1" t="s">
        <v>302</v>
      </c>
      <c r="I455" s="1" t="s">
        <v>302</v>
      </c>
      <c r="J455" s="1" t="s">
        <v>302</v>
      </c>
      <c r="K455" s="1" t="s">
        <v>302</v>
      </c>
      <c r="L455" s="1" t="s">
        <v>302</v>
      </c>
      <c r="M455" s="1" t="s">
        <v>302</v>
      </c>
      <c r="N455" s="1" t="s">
        <v>302</v>
      </c>
      <c r="O455" s="1" t="s">
        <v>302</v>
      </c>
      <c r="P455" s="1" t="s">
        <v>302</v>
      </c>
      <c r="Q455" s="1" t="s">
        <v>302</v>
      </c>
    </row>
    <row r="456" spans="1:17" x14ac:dyDescent="0.15">
      <c r="A456" s="1" t="s">
        <v>302</v>
      </c>
      <c r="B456" s="1" t="s">
        <v>302</v>
      </c>
      <c r="C456" s="1" t="s">
        <v>302</v>
      </c>
      <c r="D456" s="1" t="s">
        <v>302</v>
      </c>
      <c r="E456" s="1" t="s">
        <v>302</v>
      </c>
      <c r="F456" s="1" t="s">
        <v>302</v>
      </c>
      <c r="G456" s="1" t="s">
        <v>302</v>
      </c>
      <c r="H456" s="1" t="s">
        <v>302</v>
      </c>
      <c r="I456" s="1" t="s">
        <v>302</v>
      </c>
      <c r="J456" s="1" t="s">
        <v>302</v>
      </c>
      <c r="K456" s="1" t="s">
        <v>302</v>
      </c>
      <c r="L456" s="1" t="s">
        <v>302</v>
      </c>
      <c r="M456" s="1" t="s">
        <v>302</v>
      </c>
      <c r="N456" s="1" t="s">
        <v>302</v>
      </c>
      <c r="O456" s="1" t="s">
        <v>302</v>
      </c>
      <c r="P456" s="1" t="s">
        <v>302</v>
      </c>
      <c r="Q456" s="1" t="s">
        <v>302</v>
      </c>
    </row>
    <row r="457" spans="1:17" x14ac:dyDescent="0.15">
      <c r="A457" s="1" t="s">
        <v>302</v>
      </c>
      <c r="B457" s="1" t="s">
        <v>302</v>
      </c>
      <c r="C457" s="1" t="s">
        <v>302</v>
      </c>
      <c r="D457" s="1" t="s">
        <v>302</v>
      </c>
      <c r="E457" s="1" t="s">
        <v>302</v>
      </c>
      <c r="F457" s="1" t="s">
        <v>302</v>
      </c>
      <c r="G457" s="1" t="s">
        <v>302</v>
      </c>
      <c r="H457" s="1" t="s">
        <v>302</v>
      </c>
      <c r="I457" s="1" t="s">
        <v>302</v>
      </c>
      <c r="J457" s="1" t="s">
        <v>302</v>
      </c>
      <c r="K457" s="1" t="s">
        <v>302</v>
      </c>
      <c r="L457" s="1" t="s">
        <v>302</v>
      </c>
      <c r="M457" s="1" t="s">
        <v>302</v>
      </c>
      <c r="N457" s="1" t="s">
        <v>302</v>
      </c>
      <c r="O457" s="1" t="s">
        <v>302</v>
      </c>
      <c r="P457" s="1" t="s">
        <v>302</v>
      </c>
      <c r="Q457" s="1" t="s">
        <v>302</v>
      </c>
    </row>
    <row r="458" spans="1:17" x14ac:dyDescent="0.15">
      <c r="A458" s="1" t="s">
        <v>302</v>
      </c>
      <c r="B458" s="1" t="s">
        <v>302</v>
      </c>
      <c r="C458" s="1" t="s">
        <v>302</v>
      </c>
      <c r="D458" s="1" t="s">
        <v>302</v>
      </c>
      <c r="E458" s="1" t="s">
        <v>302</v>
      </c>
      <c r="F458" s="1" t="s">
        <v>302</v>
      </c>
      <c r="G458" s="1" t="s">
        <v>302</v>
      </c>
      <c r="H458" s="1" t="s">
        <v>302</v>
      </c>
      <c r="I458" s="1" t="s">
        <v>302</v>
      </c>
      <c r="J458" s="1" t="s">
        <v>302</v>
      </c>
      <c r="K458" s="1" t="s">
        <v>302</v>
      </c>
      <c r="L458" s="1" t="s">
        <v>302</v>
      </c>
      <c r="M458" s="1" t="s">
        <v>302</v>
      </c>
      <c r="N458" s="1" t="s">
        <v>302</v>
      </c>
      <c r="O458" s="1" t="s">
        <v>302</v>
      </c>
      <c r="P458" s="1" t="s">
        <v>302</v>
      </c>
      <c r="Q458" s="1" t="s">
        <v>302</v>
      </c>
    </row>
    <row r="459" spans="1:17" x14ac:dyDescent="0.15">
      <c r="A459" s="1" t="s">
        <v>302</v>
      </c>
      <c r="B459" s="1" t="s">
        <v>302</v>
      </c>
      <c r="C459" s="1" t="s">
        <v>302</v>
      </c>
      <c r="D459" s="1" t="s">
        <v>302</v>
      </c>
      <c r="E459" s="1" t="s">
        <v>302</v>
      </c>
      <c r="F459" s="1" t="s">
        <v>302</v>
      </c>
      <c r="G459" s="1" t="s">
        <v>302</v>
      </c>
      <c r="H459" s="1" t="s">
        <v>302</v>
      </c>
      <c r="I459" s="1" t="s">
        <v>302</v>
      </c>
      <c r="J459" s="1" t="s">
        <v>302</v>
      </c>
      <c r="K459" s="1" t="s">
        <v>302</v>
      </c>
      <c r="L459" s="1" t="s">
        <v>302</v>
      </c>
      <c r="M459" s="1" t="s">
        <v>302</v>
      </c>
      <c r="N459" s="1" t="s">
        <v>302</v>
      </c>
      <c r="O459" s="1" t="s">
        <v>302</v>
      </c>
      <c r="P459" s="1" t="s">
        <v>302</v>
      </c>
      <c r="Q459" s="1" t="s">
        <v>302</v>
      </c>
    </row>
    <row r="460" spans="1:17" x14ac:dyDescent="0.15">
      <c r="A460" s="1" t="s">
        <v>302</v>
      </c>
      <c r="B460" s="1" t="s">
        <v>302</v>
      </c>
      <c r="C460" s="1" t="s">
        <v>302</v>
      </c>
      <c r="D460" s="1" t="s">
        <v>302</v>
      </c>
      <c r="E460" s="1" t="s">
        <v>302</v>
      </c>
      <c r="F460" s="1" t="s">
        <v>302</v>
      </c>
      <c r="G460" s="1" t="s">
        <v>302</v>
      </c>
      <c r="H460" s="1" t="s">
        <v>302</v>
      </c>
      <c r="I460" s="1" t="s">
        <v>302</v>
      </c>
      <c r="J460" s="1" t="s">
        <v>302</v>
      </c>
      <c r="K460" s="1" t="s">
        <v>302</v>
      </c>
      <c r="L460" s="1" t="s">
        <v>302</v>
      </c>
      <c r="M460" s="1" t="s">
        <v>302</v>
      </c>
      <c r="N460" s="1" t="s">
        <v>302</v>
      </c>
      <c r="O460" s="1" t="s">
        <v>302</v>
      </c>
      <c r="P460" s="1" t="s">
        <v>302</v>
      </c>
      <c r="Q460" s="1" t="s">
        <v>302</v>
      </c>
    </row>
    <row r="461" spans="1:17" x14ac:dyDescent="0.15">
      <c r="A461" s="1" t="s">
        <v>302</v>
      </c>
      <c r="B461" s="1" t="s">
        <v>302</v>
      </c>
      <c r="C461" s="1" t="s">
        <v>302</v>
      </c>
      <c r="D461" s="1" t="s">
        <v>302</v>
      </c>
      <c r="E461" s="1" t="s">
        <v>302</v>
      </c>
      <c r="F461" s="1" t="s">
        <v>302</v>
      </c>
      <c r="G461" s="1" t="s">
        <v>302</v>
      </c>
      <c r="H461" s="1" t="s">
        <v>302</v>
      </c>
      <c r="I461" s="1" t="s">
        <v>302</v>
      </c>
      <c r="J461" s="1" t="s">
        <v>302</v>
      </c>
      <c r="K461" s="1" t="s">
        <v>302</v>
      </c>
      <c r="L461" s="1" t="s">
        <v>302</v>
      </c>
      <c r="M461" s="1" t="s">
        <v>302</v>
      </c>
      <c r="N461" s="1" t="s">
        <v>302</v>
      </c>
      <c r="O461" s="1" t="s">
        <v>302</v>
      </c>
      <c r="P461" s="1" t="s">
        <v>302</v>
      </c>
      <c r="Q461" s="1" t="s">
        <v>302</v>
      </c>
    </row>
    <row r="462" spans="1:17" x14ac:dyDescent="0.15">
      <c r="A462" s="1" t="s">
        <v>302</v>
      </c>
      <c r="B462" s="1" t="s">
        <v>302</v>
      </c>
      <c r="C462" s="1" t="s">
        <v>302</v>
      </c>
      <c r="D462" s="1" t="s">
        <v>302</v>
      </c>
      <c r="E462" s="1" t="s">
        <v>302</v>
      </c>
      <c r="F462" s="1" t="s">
        <v>302</v>
      </c>
      <c r="G462" s="1" t="s">
        <v>302</v>
      </c>
      <c r="H462" s="1" t="s">
        <v>302</v>
      </c>
      <c r="I462" s="1" t="s">
        <v>302</v>
      </c>
      <c r="J462" s="1" t="s">
        <v>302</v>
      </c>
      <c r="K462" s="1" t="s">
        <v>302</v>
      </c>
      <c r="L462" s="1" t="s">
        <v>302</v>
      </c>
      <c r="M462" s="1" t="s">
        <v>302</v>
      </c>
      <c r="N462" s="1" t="s">
        <v>302</v>
      </c>
      <c r="O462" s="1" t="s">
        <v>302</v>
      </c>
      <c r="P462" s="1" t="s">
        <v>302</v>
      </c>
      <c r="Q462" s="1" t="s">
        <v>302</v>
      </c>
    </row>
    <row r="463" spans="1:17" x14ac:dyDescent="0.15">
      <c r="A463" s="1" t="s">
        <v>302</v>
      </c>
      <c r="B463" s="1" t="s">
        <v>302</v>
      </c>
      <c r="C463" s="1" t="s">
        <v>302</v>
      </c>
      <c r="D463" s="1" t="s">
        <v>302</v>
      </c>
      <c r="E463" s="1" t="s">
        <v>302</v>
      </c>
      <c r="F463" s="1" t="s">
        <v>302</v>
      </c>
      <c r="G463" s="1" t="s">
        <v>302</v>
      </c>
      <c r="H463" s="1" t="s">
        <v>302</v>
      </c>
      <c r="I463" s="1" t="s">
        <v>302</v>
      </c>
      <c r="J463" s="1" t="s">
        <v>302</v>
      </c>
      <c r="K463" s="1" t="s">
        <v>302</v>
      </c>
      <c r="L463" s="1" t="s">
        <v>302</v>
      </c>
      <c r="M463" s="1" t="s">
        <v>302</v>
      </c>
      <c r="N463" s="1" t="s">
        <v>302</v>
      </c>
      <c r="O463" s="1" t="s">
        <v>302</v>
      </c>
      <c r="P463" s="1" t="s">
        <v>302</v>
      </c>
      <c r="Q463" s="1" t="s">
        <v>302</v>
      </c>
    </row>
    <row r="464" spans="1:17" x14ac:dyDescent="0.15">
      <c r="A464" s="1" t="s">
        <v>302</v>
      </c>
      <c r="B464" s="1" t="s">
        <v>302</v>
      </c>
      <c r="C464" s="1" t="s">
        <v>302</v>
      </c>
      <c r="D464" s="1" t="s">
        <v>302</v>
      </c>
      <c r="E464" s="1" t="s">
        <v>302</v>
      </c>
      <c r="F464" s="1" t="s">
        <v>302</v>
      </c>
      <c r="G464" s="1" t="s">
        <v>302</v>
      </c>
      <c r="H464" s="1" t="s">
        <v>302</v>
      </c>
      <c r="I464" s="1" t="s">
        <v>302</v>
      </c>
      <c r="J464" s="1" t="s">
        <v>302</v>
      </c>
      <c r="K464" s="1" t="s">
        <v>302</v>
      </c>
      <c r="L464" s="1" t="s">
        <v>302</v>
      </c>
      <c r="M464" s="1" t="s">
        <v>302</v>
      </c>
      <c r="N464" s="1" t="s">
        <v>302</v>
      </c>
      <c r="O464" s="1" t="s">
        <v>302</v>
      </c>
      <c r="P464" s="1" t="s">
        <v>302</v>
      </c>
      <c r="Q464" s="1" t="s">
        <v>302</v>
      </c>
    </row>
    <row r="465" spans="1:17" x14ac:dyDescent="0.15">
      <c r="A465" s="1" t="s">
        <v>302</v>
      </c>
      <c r="B465" s="1" t="s">
        <v>302</v>
      </c>
      <c r="C465" s="1" t="s">
        <v>302</v>
      </c>
      <c r="D465" s="1" t="s">
        <v>302</v>
      </c>
      <c r="E465" s="1" t="s">
        <v>302</v>
      </c>
      <c r="F465" s="1" t="s">
        <v>302</v>
      </c>
      <c r="G465" s="1" t="s">
        <v>302</v>
      </c>
      <c r="H465" s="1" t="s">
        <v>302</v>
      </c>
      <c r="I465" s="1" t="s">
        <v>302</v>
      </c>
      <c r="J465" s="1" t="s">
        <v>302</v>
      </c>
      <c r="K465" s="1" t="s">
        <v>302</v>
      </c>
      <c r="L465" s="1" t="s">
        <v>302</v>
      </c>
      <c r="M465" s="1" t="s">
        <v>302</v>
      </c>
      <c r="N465" s="1" t="s">
        <v>302</v>
      </c>
      <c r="O465" s="1" t="s">
        <v>302</v>
      </c>
      <c r="P465" s="1" t="s">
        <v>302</v>
      </c>
      <c r="Q465" s="1" t="s">
        <v>302</v>
      </c>
    </row>
    <row r="466" spans="1:17" x14ac:dyDescent="0.15">
      <c r="A466" s="1" t="s">
        <v>302</v>
      </c>
      <c r="B466" s="1" t="s">
        <v>302</v>
      </c>
      <c r="C466" s="1" t="s">
        <v>302</v>
      </c>
      <c r="D466" s="1" t="s">
        <v>302</v>
      </c>
      <c r="E466" s="1" t="s">
        <v>302</v>
      </c>
      <c r="F466" s="1" t="s">
        <v>302</v>
      </c>
      <c r="G466" s="1" t="s">
        <v>302</v>
      </c>
      <c r="H466" s="1" t="s">
        <v>302</v>
      </c>
      <c r="I466" s="1" t="s">
        <v>302</v>
      </c>
      <c r="J466" s="1" t="s">
        <v>302</v>
      </c>
      <c r="K466" s="1" t="s">
        <v>302</v>
      </c>
      <c r="L466" s="1" t="s">
        <v>302</v>
      </c>
      <c r="M466" s="1" t="s">
        <v>302</v>
      </c>
      <c r="N466" s="1" t="s">
        <v>302</v>
      </c>
      <c r="O466" s="1" t="s">
        <v>302</v>
      </c>
      <c r="P466" s="1" t="s">
        <v>302</v>
      </c>
      <c r="Q466" s="1" t="s">
        <v>302</v>
      </c>
    </row>
    <row r="467" spans="1:17" x14ac:dyDescent="0.15">
      <c r="A467" s="1" t="s">
        <v>302</v>
      </c>
      <c r="B467" s="1" t="s">
        <v>302</v>
      </c>
      <c r="C467" s="1" t="s">
        <v>302</v>
      </c>
      <c r="D467" s="1" t="s">
        <v>302</v>
      </c>
      <c r="E467" s="1" t="s">
        <v>302</v>
      </c>
      <c r="F467" s="1" t="s">
        <v>302</v>
      </c>
      <c r="G467" s="1" t="s">
        <v>302</v>
      </c>
      <c r="H467" s="1" t="s">
        <v>302</v>
      </c>
      <c r="I467" s="1" t="s">
        <v>302</v>
      </c>
      <c r="J467" s="1" t="s">
        <v>302</v>
      </c>
      <c r="K467" s="1" t="s">
        <v>302</v>
      </c>
      <c r="L467" s="1" t="s">
        <v>302</v>
      </c>
      <c r="M467" s="1" t="s">
        <v>302</v>
      </c>
      <c r="N467" s="1" t="s">
        <v>302</v>
      </c>
      <c r="O467" s="1" t="s">
        <v>302</v>
      </c>
      <c r="P467" s="1" t="s">
        <v>302</v>
      </c>
      <c r="Q467" s="1" t="s">
        <v>302</v>
      </c>
    </row>
    <row r="468" spans="1:17" x14ac:dyDescent="0.15">
      <c r="A468" s="1" t="s">
        <v>302</v>
      </c>
      <c r="B468" s="1" t="s">
        <v>302</v>
      </c>
      <c r="C468" s="1" t="s">
        <v>302</v>
      </c>
      <c r="D468" s="1" t="s">
        <v>302</v>
      </c>
      <c r="E468" s="1" t="s">
        <v>302</v>
      </c>
      <c r="F468" s="1" t="s">
        <v>302</v>
      </c>
      <c r="G468" s="1" t="s">
        <v>302</v>
      </c>
      <c r="H468" s="1" t="s">
        <v>302</v>
      </c>
      <c r="I468" s="1" t="s">
        <v>302</v>
      </c>
      <c r="J468" s="1" t="s">
        <v>302</v>
      </c>
      <c r="K468" s="1" t="s">
        <v>302</v>
      </c>
      <c r="L468" s="1" t="s">
        <v>302</v>
      </c>
      <c r="M468" s="1" t="s">
        <v>302</v>
      </c>
      <c r="N468" s="1" t="s">
        <v>302</v>
      </c>
      <c r="O468" s="1" t="s">
        <v>302</v>
      </c>
      <c r="P468" s="1" t="s">
        <v>302</v>
      </c>
      <c r="Q468" s="1" t="s">
        <v>302</v>
      </c>
    </row>
    <row r="469" spans="1:17" x14ac:dyDescent="0.15">
      <c r="A469" s="1" t="s">
        <v>302</v>
      </c>
      <c r="B469" s="1" t="s">
        <v>302</v>
      </c>
      <c r="C469" s="1" t="s">
        <v>302</v>
      </c>
      <c r="D469" s="1" t="s">
        <v>302</v>
      </c>
      <c r="E469" s="1" t="s">
        <v>302</v>
      </c>
      <c r="F469" s="1" t="s">
        <v>302</v>
      </c>
      <c r="G469" s="1" t="s">
        <v>302</v>
      </c>
      <c r="H469" s="1" t="s">
        <v>302</v>
      </c>
      <c r="I469" s="1" t="s">
        <v>302</v>
      </c>
      <c r="J469" s="1" t="s">
        <v>302</v>
      </c>
      <c r="K469" s="1" t="s">
        <v>302</v>
      </c>
      <c r="L469" s="1" t="s">
        <v>302</v>
      </c>
      <c r="M469" s="1" t="s">
        <v>302</v>
      </c>
      <c r="N469" s="1" t="s">
        <v>302</v>
      </c>
      <c r="O469" s="1" t="s">
        <v>302</v>
      </c>
      <c r="P469" s="1" t="s">
        <v>302</v>
      </c>
      <c r="Q469" s="1" t="s">
        <v>302</v>
      </c>
    </row>
    <row r="470" spans="1:17" x14ac:dyDescent="0.15">
      <c r="A470" s="1" t="s">
        <v>302</v>
      </c>
      <c r="B470" s="1" t="s">
        <v>302</v>
      </c>
      <c r="C470" s="1" t="s">
        <v>302</v>
      </c>
      <c r="D470" s="1" t="s">
        <v>302</v>
      </c>
      <c r="E470" s="1" t="s">
        <v>302</v>
      </c>
      <c r="F470" s="1" t="s">
        <v>302</v>
      </c>
      <c r="G470" s="1" t="s">
        <v>302</v>
      </c>
      <c r="H470" s="1" t="s">
        <v>302</v>
      </c>
      <c r="I470" s="1" t="s">
        <v>302</v>
      </c>
      <c r="J470" s="1" t="s">
        <v>302</v>
      </c>
      <c r="K470" s="1" t="s">
        <v>302</v>
      </c>
      <c r="L470" s="1" t="s">
        <v>302</v>
      </c>
      <c r="M470" s="1" t="s">
        <v>302</v>
      </c>
      <c r="N470" s="1" t="s">
        <v>302</v>
      </c>
      <c r="O470" s="1" t="s">
        <v>302</v>
      </c>
      <c r="P470" s="1" t="s">
        <v>302</v>
      </c>
      <c r="Q470" s="1" t="s">
        <v>302</v>
      </c>
    </row>
    <row r="471" spans="1:17" x14ac:dyDescent="0.15">
      <c r="A471" s="1" t="s">
        <v>302</v>
      </c>
      <c r="B471" s="1" t="s">
        <v>302</v>
      </c>
      <c r="C471" s="1" t="s">
        <v>302</v>
      </c>
      <c r="D471" s="1" t="s">
        <v>302</v>
      </c>
      <c r="E471" s="1" t="s">
        <v>302</v>
      </c>
      <c r="F471" s="1" t="s">
        <v>302</v>
      </c>
      <c r="G471" s="1" t="s">
        <v>302</v>
      </c>
      <c r="H471" s="1" t="s">
        <v>302</v>
      </c>
      <c r="I471" s="1" t="s">
        <v>302</v>
      </c>
      <c r="J471" s="1" t="s">
        <v>302</v>
      </c>
      <c r="K471" s="1" t="s">
        <v>302</v>
      </c>
      <c r="L471" s="1" t="s">
        <v>302</v>
      </c>
      <c r="M471" s="1" t="s">
        <v>302</v>
      </c>
      <c r="N471" s="1" t="s">
        <v>302</v>
      </c>
      <c r="O471" s="1" t="s">
        <v>302</v>
      </c>
      <c r="P471" s="1" t="s">
        <v>302</v>
      </c>
      <c r="Q471" s="1" t="s">
        <v>302</v>
      </c>
    </row>
    <row r="472" spans="1:17" x14ac:dyDescent="0.15">
      <c r="A472" s="1" t="s">
        <v>302</v>
      </c>
      <c r="B472" s="1" t="s">
        <v>302</v>
      </c>
      <c r="C472" s="1" t="s">
        <v>302</v>
      </c>
      <c r="D472" s="1" t="s">
        <v>302</v>
      </c>
      <c r="E472" s="1" t="s">
        <v>302</v>
      </c>
      <c r="F472" s="1" t="s">
        <v>302</v>
      </c>
      <c r="G472" s="1" t="s">
        <v>302</v>
      </c>
      <c r="H472" s="1" t="s">
        <v>302</v>
      </c>
      <c r="I472" s="1" t="s">
        <v>302</v>
      </c>
      <c r="J472" s="1" t="s">
        <v>302</v>
      </c>
      <c r="K472" s="1" t="s">
        <v>302</v>
      </c>
      <c r="L472" s="1" t="s">
        <v>302</v>
      </c>
      <c r="M472" s="1" t="s">
        <v>302</v>
      </c>
      <c r="N472" s="1" t="s">
        <v>302</v>
      </c>
      <c r="O472" s="1" t="s">
        <v>302</v>
      </c>
      <c r="P472" s="1" t="s">
        <v>302</v>
      </c>
      <c r="Q472" s="1" t="s">
        <v>302</v>
      </c>
    </row>
    <row r="473" spans="1:17" x14ac:dyDescent="0.15">
      <c r="A473" s="1" t="s">
        <v>302</v>
      </c>
      <c r="B473" s="1" t="s">
        <v>302</v>
      </c>
      <c r="C473" s="1" t="s">
        <v>302</v>
      </c>
      <c r="D473" s="1" t="s">
        <v>302</v>
      </c>
      <c r="E473" s="1" t="s">
        <v>302</v>
      </c>
      <c r="F473" s="1" t="s">
        <v>302</v>
      </c>
      <c r="G473" s="1" t="s">
        <v>302</v>
      </c>
      <c r="H473" s="1" t="s">
        <v>302</v>
      </c>
      <c r="I473" s="1" t="s">
        <v>302</v>
      </c>
      <c r="J473" s="1" t="s">
        <v>302</v>
      </c>
      <c r="K473" s="1" t="s">
        <v>302</v>
      </c>
      <c r="L473" s="1" t="s">
        <v>302</v>
      </c>
      <c r="M473" s="1" t="s">
        <v>302</v>
      </c>
      <c r="N473" s="1" t="s">
        <v>302</v>
      </c>
      <c r="O473" s="1" t="s">
        <v>302</v>
      </c>
      <c r="P473" s="1" t="s">
        <v>302</v>
      </c>
      <c r="Q473" s="1" t="s">
        <v>302</v>
      </c>
    </row>
    <row r="474" spans="1:17" x14ac:dyDescent="0.15">
      <c r="A474" s="1" t="s">
        <v>302</v>
      </c>
      <c r="B474" s="1" t="s">
        <v>302</v>
      </c>
      <c r="C474" s="1" t="s">
        <v>302</v>
      </c>
      <c r="D474" s="1" t="s">
        <v>302</v>
      </c>
      <c r="E474" s="1" t="s">
        <v>302</v>
      </c>
      <c r="F474" s="1" t="s">
        <v>302</v>
      </c>
      <c r="G474" s="1" t="s">
        <v>302</v>
      </c>
      <c r="H474" s="1" t="s">
        <v>302</v>
      </c>
      <c r="I474" s="1" t="s">
        <v>302</v>
      </c>
      <c r="J474" s="1" t="s">
        <v>302</v>
      </c>
      <c r="K474" s="1" t="s">
        <v>302</v>
      </c>
      <c r="L474" s="1" t="s">
        <v>302</v>
      </c>
      <c r="M474" s="1" t="s">
        <v>302</v>
      </c>
      <c r="N474" s="1" t="s">
        <v>302</v>
      </c>
      <c r="O474" s="1" t="s">
        <v>302</v>
      </c>
      <c r="P474" s="1" t="s">
        <v>302</v>
      </c>
      <c r="Q474" s="1" t="s">
        <v>302</v>
      </c>
    </row>
    <row r="475" spans="1:17" x14ac:dyDescent="0.15">
      <c r="A475" s="1" t="s">
        <v>302</v>
      </c>
      <c r="B475" s="1" t="s">
        <v>302</v>
      </c>
      <c r="C475" s="1" t="s">
        <v>302</v>
      </c>
      <c r="D475" s="1" t="s">
        <v>302</v>
      </c>
      <c r="E475" s="1" t="s">
        <v>302</v>
      </c>
      <c r="F475" s="1" t="s">
        <v>302</v>
      </c>
      <c r="G475" s="1" t="s">
        <v>302</v>
      </c>
      <c r="H475" s="1" t="s">
        <v>302</v>
      </c>
      <c r="I475" s="1" t="s">
        <v>302</v>
      </c>
      <c r="J475" s="1" t="s">
        <v>302</v>
      </c>
      <c r="K475" s="1" t="s">
        <v>302</v>
      </c>
      <c r="L475" s="1" t="s">
        <v>302</v>
      </c>
      <c r="M475" s="1" t="s">
        <v>302</v>
      </c>
      <c r="N475" s="1" t="s">
        <v>302</v>
      </c>
      <c r="O475" s="1" t="s">
        <v>302</v>
      </c>
      <c r="P475" s="1" t="s">
        <v>302</v>
      </c>
      <c r="Q475" s="1" t="s">
        <v>302</v>
      </c>
    </row>
    <row r="476" spans="1:17" x14ac:dyDescent="0.15">
      <c r="A476" s="1" t="s">
        <v>302</v>
      </c>
      <c r="B476" s="1" t="s">
        <v>302</v>
      </c>
      <c r="C476" s="1" t="s">
        <v>302</v>
      </c>
      <c r="D476" s="1" t="s">
        <v>302</v>
      </c>
      <c r="E476" s="1" t="s">
        <v>302</v>
      </c>
      <c r="F476" s="1" t="s">
        <v>302</v>
      </c>
      <c r="G476" s="1" t="s">
        <v>302</v>
      </c>
      <c r="H476" s="1" t="s">
        <v>302</v>
      </c>
      <c r="I476" s="1" t="s">
        <v>302</v>
      </c>
      <c r="J476" s="1" t="s">
        <v>302</v>
      </c>
      <c r="K476" s="1" t="s">
        <v>302</v>
      </c>
      <c r="L476" s="1" t="s">
        <v>302</v>
      </c>
      <c r="M476" s="1" t="s">
        <v>302</v>
      </c>
      <c r="N476" s="1" t="s">
        <v>302</v>
      </c>
      <c r="O476" s="1" t="s">
        <v>302</v>
      </c>
      <c r="P476" s="1" t="s">
        <v>302</v>
      </c>
      <c r="Q476" s="1" t="s">
        <v>302</v>
      </c>
    </row>
    <row r="477" spans="1:17" x14ac:dyDescent="0.15">
      <c r="A477" s="1" t="s">
        <v>302</v>
      </c>
      <c r="B477" s="1" t="s">
        <v>302</v>
      </c>
      <c r="C477" s="1" t="s">
        <v>302</v>
      </c>
      <c r="D477" s="1" t="s">
        <v>302</v>
      </c>
      <c r="E477" s="1" t="s">
        <v>302</v>
      </c>
      <c r="F477" s="1" t="s">
        <v>302</v>
      </c>
      <c r="G477" s="1" t="s">
        <v>302</v>
      </c>
      <c r="H477" s="1" t="s">
        <v>302</v>
      </c>
      <c r="I477" s="1" t="s">
        <v>302</v>
      </c>
      <c r="J477" s="1" t="s">
        <v>302</v>
      </c>
      <c r="K477" s="1" t="s">
        <v>302</v>
      </c>
      <c r="L477" s="1" t="s">
        <v>302</v>
      </c>
      <c r="M477" s="1" t="s">
        <v>302</v>
      </c>
      <c r="N477" s="1" t="s">
        <v>302</v>
      </c>
      <c r="O477" s="1" t="s">
        <v>302</v>
      </c>
      <c r="P477" s="1" t="s">
        <v>302</v>
      </c>
      <c r="Q477" s="1" t="s">
        <v>302</v>
      </c>
    </row>
    <row r="478" spans="1:17" x14ac:dyDescent="0.15">
      <c r="A478" s="1" t="s">
        <v>302</v>
      </c>
      <c r="B478" s="1" t="s">
        <v>302</v>
      </c>
      <c r="C478" s="1" t="s">
        <v>302</v>
      </c>
      <c r="D478" s="1" t="s">
        <v>302</v>
      </c>
      <c r="E478" s="1" t="s">
        <v>302</v>
      </c>
      <c r="F478" s="1" t="s">
        <v>302</v>
      </c>
      <c r="G478" s="1" t="s">
        <v>302</v>
      </c>
      <c r="H478" s="1" t="s">
        <v>302</v>
      </c>
      <c r="I478" s="1" t="s">
        <v>302</v>
      </c>
      <c r="J478" s="1" t="s">
        <v>302</v>
      </c>
      <c r="K478" s="1" t="s">
        <v>302</v>
      </c>
      <c r="L478" s="1" t="s">
        <v>302</v>
      </c>
      <c r="M478" s="1" t="s">
        <v>302</v>
      </c>
      <c r="N478" s="1" t="s">
        <v>302</v>
      </c>
      <c r="O478" s="1" t="s">
        <v>302</v>
      </c>
      <c r="P478" s="1" t="s">
        <v>302</v>
      </c>
      <c r="Q478" s="1" t="s">
        <v>302</v>
      </c>
    </row>
    <row r="479" spans="1:17" x14ac:dyDescent="0.15">
      <c r="A479" s="1" t="s">
        <v>302</v>
      </c>
      <c r="B479" s="1" t="s">
        <v>302</v>
      </c>
      <c r="C479" s="1" t="s">
        <v>302</v>
      </c>
      <c r="D479" s="1" t="s">
        <v>302</v>
      </c>
      <c r="E479" s="1" t="s">
        <v>302</v>
      </c>
      <c r="F479" s="1" t="s">
        <v>302</v>
      </c>
      <c r="G479" s="1" t="s">
        <v>302</v>
      </c>
      <c r="H479" s="1" t="s">
        <v>302</v>
      </c>
      <c r="I479" s="1" t="s">
        <v>302</v>
      </c>
      <c r="J479" s="1" t="s">
        <v>302</v>
      </c>
      <c r="K479" s="1" t="s">
        <v>302</v>
      </c>
      <c r="L479" s="1" t="s">
        <v>302</v>
      </c>
      <c r="M479" s="1" t="s">
        <v>302</v>
      </c>
      <c r="N479" s="1" t="s">
        <v>302</v>
      </c>
      <c r="O479" s="1" t="s">
        <v>302</v>
      </c>
      <c r="P479" s="1" t="s">
        <v>302</v>
      </c>
      <c r="Q479" s="1" t="s">
        <v>302</v>
      </c>
    </row>
    <row r="480" spans="1:17" x14ac:dyDescent="0.15">
      <c r="A480" s="1" t="s">
        <v>302</v>
      </c>
      <c r="B480" s="1" t="s">
        <v>302</v>
      </c>
      <c r="C480" s="1" t="s">
        <v>302</v>
      </c>
      <c r="D480" s="1" t="s">
        <v>302</v>
      </c>
      <c r="E480" s="1" t="s">
        <v>302</v>
      </c>
      <c r="F480" s="1" t="s">
        <v>302</v>
      </c>
      <c r="G480" s="1" t="s">
        <v>302</v>
      </c>
      <c r="H480" s="1" t="s">
        <v>302</v>
      </c>
      <c r="I480" s="1" t="s">
        <v>302</v>
      </c>
      <c r="J480" s="1" t="s">
        <v>302</v>
      </c>
      <c r="K480" s="1" t="s">
        <v>302</v>
      </c>
      <c r="L480" s="1" t="s">
        <v>302</v>
      </c>
      <c r="M480" s="1" t="s">
        <v>302</v>
      </c>
      <c r="N480" s="1" t="s">
        <v>302</v>
      </c>
      <c r="O480" s="1" t="s">
        <v>302</v>
      </c>
      <c r="P480" s="1" t="s">
        <v>302</v>
      </c>
      <c r="Q480" s="1" t="s">
        <v>302</v>
      </c>
    </row>
    <row r="481" spans="1:17" x14ac:dyDescent="0.15">
      <c r="A481" s="1" t="s">
        <v>302</v>
      </c>
      <c r="B481" s="1" t="s">
        <v>302</v>
      </c>
      <c r="C481" s="1" t="s">
        <v>302</v>
      </c>
      <c r="D481" s="1" t="s">
        <v>302</v>
      </c>
      <c r="E481" s="1" t="s">
        <v>302</v>
      </c>
      <c r="F481" s="1" t="s">
        <v>302</v>
      </c>
      <c r="G481" s="1" t="s">
        <v>302</v>
      </c>
      <c r="H481" s="1" t="s">
        <v>302</v>
      </c>
      <c r="I481" s="1" t="s">
        <v>302</v>
      </c>
      <c r="J481" s="1" t="s">
        <v>302</v>
      </c>
      <c r="K481" s="1" t="s">
        <v>302</v>
      </c>
      <c r="L481" s="1" t="s">
        <v>302</v>
      </c>
      <c r="M481" s="1" t="s">
        <v>302</v>
      </c>
      <c r="N481" s="1" t="s">
        <v>302</v>
      </c>
      <c r="O481" s="1" t="s">
        <v>302</v>
      </c>
      <c r="P481" s="1" t="s">
        <v>302</v>
      </c>
      <c r="Q481" s="1" t="s">
        <v>302</v>
      </c>
    </row>
    <row r="482" spans="1:17" x14ac:dyDescent="0.15">
      <c r="A482" s="1" t="s">
        <v>302</v>
      </c>
      <c r="B482" s="1" t="s">
        <v>302</v>
      </c>
      <c r="C482" s="1" t="s">
        <v>302</v>
      </c>
      <c r="D482" s="1" t="s">
        <v>302</v>
      </c>
      <c r="E482" s="1" t="s">
        <v>302</v>
      </c>
      <c r="F482" s="1" t="s">
        <v>302</v>
      </c>
      <c r="G482" s="1" t="s">
        <v>302</v>
      </c>
      <c r="H482" s="1" t="s">
        <v>302</v>
      </c>
      <c r="I482" s="1" t="s">
        <v>302</v>
      </c>
      <c r="J482" s="1" t="s">
        <v>302</v>
      </c>
      <c r="K482" s="1" t="s">
        <v>302</v>
      </c>
      <c r="L482" s="1" t="s">
        <v>302</v>
      </c>
      <c r="M482" s="1" t="s">
        <v>302</v>
      </c>
      <c r="N482" s="1" t="s">
        <v>302</v>
      </c>
      <c r="O482" s="1" t="s">
        <v>302</v>
      </c>
      <c r="P482" s="1" t="s">
        <v>302</v>
      </c>
      <c r="Q482" s="1" t="s">
        <v>302</v>
      </c>
    </row>
    <row r="483" spans="1:17" x14ac:dyDescent="0.15">
      <c r="A483" s="1" t="s">
        <v>302</v>
      </c>
      <c r="B483" s="1" t="s">
        <v>302</v>
      </c>
      <c r="C483" s="1" t="s">
        <v>302</v>
      </c>
      <c r="D483" s="1" t="s">
        <v>302</v>
      </c>
      <c r="E483" s="1" t="s">
        <v>302</v>
      </c>
      <c r="F483" s="1" t="s">
        <v>302</v>
      </c>
      <c r="G483" s="1" t="s">
        <v>302</v>
      </c>
      <c r="H483" s="1" t="s">
        <v>302</v>
      </c>
      <c r="I483" s="1" t="s">
        <v>302</v>
      </c>
      <c r="J483" s="1" t="s">
        <v>302</v>
      </c>
      <c r="K483" s="1" t="s">
        <v>302</v>
      </c>
      <c r="L483" s="1" t="s">
        <v>302</v>
      </c>
      <c r="M483" s="1" t="s">
        <v>302</v>
      </c>
      <c r="N483" s="1" t="s">
        <v>302</v>
      </c>
      <c r="O483" s="1" t="s">
        <v>302</v>
      </c>
      <c r="P483" s="1" t="s">
        <v>302</v>
      </c>
      <c r="Q483" s="1" t="s">
        <v>302</v>
      </c>
    </row>
    <row r="484" spans="1:17" x14ac:dyDescent="0.15">
      <c r="A484" s="1" t="s">
        <v>302</v>
      </c>
      <c r="B484" s="1" t="s">
        <v>302</v>
      </c>
      <c r="C484" s="1" t="s">
        <v>302</v>
      </c>
      <c r="D484" s="1" t="s">
        <v>302</v>
      </c>
      <c r="E484" s="1" t="s">
        <v>302</v>
      </c>
      <c r="F484" s="1" t="s">
        <v>302</v>
      </c>
      <c r="G484" s="1" t="s">
        <v>302</v>
      </c>
      <c r="H484" s="1" t="s">
        <v>302</v>
      </c>
      <c r="I484" s="1" t="s">
        <v>302</v>
      </c>
      <c r="J484" s="1" t="s">
        <v>302</v>
      </c>
      <c r="K484" s="1" t="s">
        <v>302</v>
      </c>
      <c r="L484" s="1" t="s">
        <v>302</v>
      </c>
      <c r="M484" s="1" t="s">
        <v>302</v>
      </c>
      <c r="N484" s="1" t="s">
        <v>302</v>
      </c>
      <c r="O484" s="1" t="s">
        <v>302</v>
      </c>
      <c r="P484" s="1" t="s">
        <v>302</v>
      </c>
      <c r="Q484" s="1" t="s">
        <v>302</v>
      </c>
    </row>
    <row r="485" spans="1:17" x14ac:dyDescent="0.15">
      <c r="A485" s="1" t="s">
        <v>302</v>
      </c>
      <c r="B485" s="1" t="s">
        <v>302</v>
      </c>
      <c r="C485" s="1" t="s">
        <v>302</v>
      </c>
      <c r="D485" s="1" t="s">
        <v>302</v>
      </c>
      <c r="E485" s="1" t="s">
        <v>302</v>
      </c>
      <c r="F485" s="1" t="s">
        <v>302</v>
      </c>
      <c r="G485" s="1" t="s">
        <v>302</v>
      </c>
      <c r="H485" s="1" t="s">
        <v>302</v>
      </c>
      <c r="I485" s="1" t="s">
        <v>302</v>
      </c>
      <c r="J485" s="1" t="s">
        <v>302</v>
      </c>
      <c r="K485" s="1" t="s">
        <v>302</v>
      </c>
      <c r="L485" s="1" t="s">
        <v>302</v>
      </c>
      <c r="M485" s="1" t="s">
        <v>302</v>
      </c>
      <c r="N485" s="1" t="s">
        <v>302</v>
      </c>
      <c r="O485" s="1" t="s">
        <v>302</v>
      </c>
      <c r="P485" s="1" t="s">
        <v>302</v>
      </c>
      <c r="Q485" s="1" t="s">
        <v>302</v>
      </c>
    </row>
    <row r="486" spans="1:17" x14ac:dyDescent="0.15">
      <c r="A486" s="1" t="s">
        <v>302</v>
      </c>
      <c r="B486" s="1" t="s">
        <v>302</v>
      </c>
      <c r="C486" s="1" t="s">
        <v>302</v>
      </c>
      <c r="D486" s="1" t="s">
        <v>302</v>
      </c>
      <c r="E486" s="1" t="s">
        <v>302</v>
      </c>
      <c r="F486" s="1" t="s">
        <v>302</v>
      </c>
      <c r="G486" s="1" t="s">
        <v>302</v>
      </c>
      <c r="H486" s="1" t="s">
        <v>302</v>
      </c>
      <c r="I486" s="1" t="s">
        <v>302</v>
      </c>
      <c r="J486" s="1" t="s">
        <v>302</v>
      </c>
      <c r="K486" s="1" t="s">
        <v>302</v>
      </c>
      <c r="L486" s="1" t="s">
        <v>302</v>
      </c>
      <c r="M486" s="1" t="s">
        <v>302</v>
      </c>
      <c r="N486" s="1" t="s">
        <v>302</v>
      </c>
      <c r="O486" s="1" t="s">
        <v>302</v>
      </c>
      <c r="P486" s="1" t="s">
        <v>302</v>
      </c>
      <c r="Q486" s="1" t="s">
        <v>302</v>
      </c>
    </row>
    <row r="487" spans="1:17" x14ac:dyDescent="0.15">
      <c r="A487" s="1" t="s">
        <v>302</v>
      </c>
      <c r="B487" s="1" t="s">
        <v>302</v>
      </c>
      <c r="C487" s="1" t="s">
        <v>302</v>
      </c>
      <c r="D487" s="1" t="s">
        <v>302</v>
      </c>
      <c r="E487" s="1" t="s">
        <v>302</v>
      </c>
      <c r="F487" s="1" t="s">
        <v>302</v>
      </c>
      <c r="G487" s="1" t="s">
        <v>302</v>
      </c>
      <c r="H487" s="1" t="s">
        <v>302</v>
      </c>
      <c r="I487" s="1" t="s">
        <v>302</v>
      </c>
      <c r="J487" s="1" t="s">
        <v>302</v>
      </c>
      <c r="K487" s="1" t="s">
        <v>302</v>
      </c>
      <c r="L487" s="1" t="s">
        <v>302</v>
      </c>
      <c r="M487" s="1" t="s">
        <v>302</v>
      </c>
      <c r="N487" s="1" t="s">
        <v>302</v>
      </c>
      <c r="O487" s="1" t="s">
        <v>302</v>
      </c>
      <c r="P487" s="1" t="s">
        <v>302</v>
      </c>
      <c r="Q487" s="1" t="s">
        <v>302</v>
      </c>
    </row>
    <row r="488" spans="1:17" x14ac:dyDescent="0.15">
      <c r="A488" s="1" t="s">
        <v>302</v>
      </c>
      <c r="B488" s="1" t="s">
        <v>302</v>
      </c>
      <c r="C488" s="1" t="s">
        <v>302</v>
      </c>
      <c r="D488" s="1" t="s">
        <v>302</v>
      </c>
      <c r="E488" s="1" t="s">
        <v>302</v>
      </c>
      <c r="F488" s="1" t="s">
        <v>302</v>
      </c>
      <c r="G488" s="1" t="s">
        <v>302</v>
      </c>
      <c r="H488" s="1" t="s">
        <v>302</v>
      </c>
      <c r="I488" s="1" t="s">
        <v>302</v>
      </c>
      <c r="J488" s="1" t="s">
        <v>302</v>
      </c>
      <c r="K488" s="1" t="s">
        <v>302</v>
      </c>
      <c r="L488" s="1" t="s">
        <v>302</v>
      </c>
      <c r="M488" s="1" t="s">
        <v>302</v>
      </c>
      <c r="N488" s="1" t="s">
        <v>302</v>
      </c>
      <c r="O488" s="1" t="s">
        <v>302</v>
      </c>
      <c r="P488" s="1" t="s">
        <v>302</v>
      </c>
      <c r="Q488" s="1" t="s">
        <v>302</v>
      </c>
    </row>
    <row r="489" spans="1:17" x14ac:dyDescent="0.15">
      <c r="A489" s="1" t="s">
        <v>302</v>
      </c>
      <c r="B489" s="1" t="s">
        <v>302</v>
      </c>
      <c r="C489" s="1" t="s">
        <v>302</v>
      </c>
      <c r="D489" s="1" t="s">
        <v>302</v>
      </c>
      <c r="E489" s="1" t="s">
        <v>302</v>
      </c>
      <c r="F489" s="1" t="s">
        <v>302</v>
      </c>
      <c r="G489" s="1" t="s">
        <v>302</v>
      </c>
      <c r="H489" s="1" t="s">
        <v>302</v>
      </c>
      <c r="I489" s="1" t="s">
        <v>302</v>
      </c>
      <c r="J489" s="1" t="s">
        <v>302</v>
      </c>
      <c r="K489" s="1" t="s">
        <v>302</v>
      </c>
      <c r="L489" s="1" t="s">
        <v>302</v>
      </c>
      <c r="M489" s="1" t="s">
        <v>302</v>
      </c>
      <c r="N489" s="1" t="s">
        <v>302</v>
      </c>
      <c r="O489" s="1" t="s">
        <v>302</v>
      </c>
      <c r="P489" s="1" t="s">
        <v>302</v>
      </c>
      <c r="Q489" s="1" t="s">
        <v>302</v>
      </c>
    </row>
    <row r="490" spans="1:17" x14ac:dyDescent="0.15">
      <c r="A490" s="1" t="s">
        <v>302</v>
      </c>
      <c r="B490" s="1" t="s">
        <v>302</v>
      </c>
      <c r="C490" s="1" t="s">
        <v>302</v>
      </c>
      <c r="D490" s="1" t="s">
        <v>302</v>
      </c>
      <c r="E490" s="1" t="s">
        <v>302</v>
      </c>
      <c r="F490" s="1" t="s">
        <v>302</v>
      </c>
      <c r="G490" s="1" t="s">
        <v>302</v>
      </c>
      <c r="H490" s="1" t="s">
        <v>302</v>
      </c>
      <c r="I490" s="1" t="s">
        <v>302</v>
      </c>
      <c r="J490" s="1" t="s">
        <v>302</v>
      </c>
      <c r="K490" s="1" t="s">
        <v>302</v>
      </c>
      <c r="L490" s="1" t="s">
        <v>302</v>
      </c>
      <c r="M490" s="1" t="s">
        <v>302</v>
      </c>
      <c r="N490" s="1" t="s">
        <v>302</v>
      </c>
      <c r="O490" s="1" t="s">
        <v>302</v>
      </c>
      <c r="P490" s="1" t="s">
        <v>302</v>
      </c>
      <c r="Q490" s="1" t="s">
        <v>302</v>
      </c>
    </row>
    <row r="491" spans="1:17" x14ac:dyDescent="0.15">
      <c r="A491" s="1" t="s">
        <v>302</v>
      </c>
      <c r="B491" s="1" t="s">
        <v>302</v>
      </c>
      <c r="C491" s="1" t="s">
        <v>302</v>
      </c>
      <c r="D491" s="1" t="s">
        <v>302</v>
      </c>
      <c r="E491" s="1" t="s">
        <v>302</v>
      </c>
      <c r="F491" s="1" t="s">
        <v>302</v>
      </c>
      <c r="G491" s="1" t="s">
        <v>302</v>
      </c>
      <c r="H491" s="1" t="s">
        <v>302</v>
      </c>
      <c r="I491" s="1" t="s">
        <v>302</v>
      </c>
      <c r="J491" s="1" t="s">
        <v>302</v>
      </c>
      <c r="K491" s="1" t="s">
        <v>302</v>
      </c>
      <c r="L491" s="1" t="s">
        <v>302</v>
      </c>
      <c r="M491" s="1" t="s">
        <v>302</v>
      </c>
      <c r="N491" s="1" t="s">
        <v>302</v>
      </c>
      <c r="O491" s="1" t="s">
        <v>302</v>
      </c>
      <c r="P491" s="1" t="s">
        <v>302</v>
      </c>
      <c r="Q491" s="1" t="s">
        <v>302</v>
      </c>
    </row>
    <row r="492" spans="1:17" x14ac:dyDescent="0.15">
      <c r="A492" s="1" t="s">
        <v>302</v>
      </c>
      <c r="B492" s="1" t="s">
        <v>302</v>
      </c>
      <c r="C492" s="1" t="s">
        <v>302</v>
      </c>
      <c r="D492" s="1" t="s">
        <v>302</v>
      </c>
      <c r="E492" s="1" t="s">
        <v>302</v>
      </c>
      <c r="F492" s="1" t="s">
        <v>302</v>
      </c>
      <c r="G492" s="1" t="s">
        <v>302</v>
      </c>
      <c r="H492" s="1" t="s">
        <v>302</v>
      </c>
      <c r="I492" s="1" t="s">
        <v>302</v>
      </c>
      <c r="J492" s="1" t="s">
        <v>302</v>
      </c>
      <c r="K492" s="1" t="s">
        <v>302</v>
      </c>
      <c r="L492" s="1" t="s">
        <v>302</v>
      </c>
      <c r="M492" s="1" t="s">
        <v>302</v>
      </c>
      <c r="N492" s="1" t="s">
        <v>302</v>
      </c>
      <c r="O492" s="1" t="s">
        <v>302</v>
      </c>
      <c r="P492" s="1" t="s">
        <v>302</v>
      </c>
      <c r="Q492" s="1" t="s">
        <v>302</v>
      </c>
    </row>
    <row r="493" spans="1:17" x14ac:dyDescent="0.15">
      <c r="A493" s="1" t="s">
        <v>302</v>
      </c>
      <c r="B493" s="1" t="s">
        <v>302</v>
      </c>
      <c r="C493" s="1" t="s">
        <v>302</v>
      </c>
      <c r="D493" s="1" t="s">
        <v>302</v>
      </c>
      <c r="E493" s="1" t="s">
        <v>302</v>
      </c>
      <c r="F493" s="1" t="s">
        <v>302</v>
      </c>
      <c r="G493" s="1" t="s">
        <v>302</v>
      </c>
      <c r="H493" s="1" t="s">
        <v>302</v>
      </c>
      <c r="I493" s="1" t="s">
        <v>302</v>
      </c>
      <c r="J493" s="1" t="s">
        <v>302</v>
      </c>
      <c r="K493" s="1" t="s">
        <v>302</v>
      </c>
      <c r="L493" s="1" t="s">
        <v>302</v>
      </c>
      <c r="M493" s="1" t="s">
        <v>302</v>
      </c>
      <c r="N493" s="1" t="s">
        <v>302</v>
      </c>
      <c r="O493" s="1" t="s">
        <v>302</v>
      </c>
      <c r="P493" s="1" t="s">
        <v>302</v>
      </c>
      <c r="Q493" s="1" t="s">
        <v>302</v>
      </c>
    </row>
    <row r="494" spans="1:17" x14ac:dyDescent="0.15">
      <c r="A494" s="1" t="s">
        <v>302</v>
      </c>
      <c r="B494" s="1" t="s">
        <v>302</v>
      </c>
      <c r="C494" s="1" t="s">
        <v>302</v>
      </c>
      <c r="D494" s="1" t="s">
        <v>302</v>
      </c>
      <c r="E494" s="1" t="s">
        <v>302</v>
      </c>
      <c r="F494" s="1" t="s">
        <v>302</v>
      </c>
      <c r="G494" s="1" t="s">
        <v>302</v>
      </c>
      <c r="H494" s="1" t="s">
        <v>302</v>
      </c>
      <c r="I494" s="1" t="s">
        <v>302</v>
      </c>
      <c r="J494" s="1" t="s">
        <v>302</v>
      </c>
      <c r="K494" s="1" t="s">
        <v>302</v>
      </c>
      <c r="L494" s="1" t="s">
        <v>302</v>
      </c>
      <c r="M494" s="1" t="s">
        <v>302</v>
      </c>
      <c r="N494" s="1" t="s">
        <v>302</v>
      </c>
      <c r="O494" s="1" t="s">
        <v>302</v>
      </c>
      <c r="P494" s="1" t="s">
        <v>302</v>
      </c>
      <c r="Q494" s="1" t="s">
        <v>302</v>
      </c>
    </row>
    <row r="495" spans="1:17" x14ac:dyDescent="0.15">
      <c r="A495" s="1" t="s">
        <v>302</v>
      </c>
      <c r="B495" s="1" t="s">
        <v>302</v>
      </c>
      <c r="C495" s="1" t="s">
        <v>302</v>
      </c>
      <c r="D495" s="1" t="s">
        <v>302</v>
      </c>
      <c r="E495" s="1" t="s">
        <v>302</v>
      </c>
      <c r="F495" s="1" t="s">
        <v>302</v>
      </c>
      <c r="G495" s="1" t="s">
        <v>302</v>
      </c>
      <c r="H495" s="1" t="s">
        <v>302</v>
      </c>
      <c r="I495" s="1" t="s">
        <v>302</v>
      </c>
      <c r="J495" s="1" t="s">
        <v>302</v>
      </c>
      <c r="K495" s="1" t="s">
        <v>302</v>
      </c>
      <c r="L495" s="1" t="s">
        <v>302</v>
      </c>
      <c r="M495" s="1" t="s">
        <v>302</v>
      </c>
      <c r="N495" s="1" t="s">
        <v>302</v>
      </c>
      <c r="O495" s="1" t="s">
        <v>302</v>
      </c>
      <c r="P495" s="1" t="s">
        <v>302</v>
      </c>
      <c r="Q495" s="1" t="s">
        <v>302</v>
      </c>
    </row>
    <row r="496" spans="1:17" x14ac:dyDescent="0.15">
      <c r="A496" s="1" t="s">
        <v>302</v>
      </c>
      <c r="B496" s="1" t="s">
        <v>302</v>
      </c>
      <c r="C496" s="1" t="s">
        <v>302</v>
      </c>
      <c r="D496" s="1" t="s">
        <v>302</v>
      </c>
      <c r="E496" s="1" t="s">
        <v>302</v>
      </c>
      <c r="F496" s="1" t="s">
        <v>302</v>
      </c>
      <c r="G496" s="1" t="s">
        <v>302</v>
      </c>
      <c r="H496" s="1" t="s">
        <v>302</v>
      </c>
      <c r="I496" s="1" t="s">
        <v>302</v>
      </c>
      <c r="J496" s="1" t="s">
        <v>302</v>
      </c>
      <c r="K496" s="1" t="s">
        <v>302</v>
      </c>
      <c r="L496" s="1" t="s">
        <v>302</v>
      </c>
      <c r="M496" s="1" t="s">
        <v>302</v>
      </c>
      <c r="N496" s="1" t="s">
        <v>302</v>
      </c>
      <c r="O496" s="1" t="s">
        <v>302</v>
      </c>
      <c r="P496" s="1" t="s">
        <v>302</v>
      </c>
      <c r="Q496" s="1" t="s">
        <v>302</v>
      </c>
    </row>
    <row r="497" spans="1:17" x14ac:dyDescent="0.15">
      <c r="A497" s="1" t="s">
        <v>302</v>
      </c>
      <c r="B497" s="1" t="s">
        <v>302</v>
      </c>
      <c r="C497" s="1" t="s">
        <v>302</v>
      </c>
      <c r="D497" s="1" t="s">
        <v>302</v>
      </c>
      <c r="E497" s="1" t="s">
        <v>302</v>
      </c>
      <c r="F497" s="1" t="s">
        <v>302</v>
      </c>
      <c r="G497" s="1" t="s">
        <v>302</v>
      </c>
      <c r="H497" s="1" t="s">
        <v>302</v>
      </c>
      <c r="I497" s="1" t="s">
        <v>302</v>
      </c>
      <c r="J497" s="1" t="s">
        <v>302</v>
      </c>
      <c r="K497" s="1" t="s">
        <v>302</v>
      </c>
      <c r="L497" s="1" t="s">
        <v>302</v>
      </c>
      <c r="M497" s="1" t="s">
        <v>302</v>
      </c>
      <c r="N497" s="1" t="s">
        <v>302</v>
      </c>
      <c r="O497" s="1" t="s">
        <v>302</v>
      </c>
      <c r="P497" s="1" t="s">
        <v>302</v>
      </c>
      <c r="Q497" s="1" t="s">
        <v>302</v>
      </c>
    </row>
    <row r="498" spans="1:17" x14ac:dyDescent="0.15">
      <c r="A498" s="1" t="s">
        <v>302</v>
      </c>
      <c r="B498" s="1" t="s">
        <v>302</v>
      </c>
      <c r="C498" s="1" t="s">
        <v>302</v>
      </c>
      <c r="D498" s="1" t="s">
        <v>302</v>
      </c>
      <c r="E498" s="1" t="s">
        <v>302</v>
      </c>
      <c r="F498" s="1" t="s">
        <v>302</v>
      </c>
      <c r="G498" s="1" t="s">
        <v>302</v>
      </c>
      <c r="H498" s="1" t="s">
        <v>302</v>
      </c>
      <c r="I498" s="1" t="s">
        <v>302</v>
      </c>
      <c r="J498" s="1" t="s">
        <v>302</v>
      </c>
      <c r="K498" s="1" t="s">
        <v>302</v>
      </c>
      <c r="L498" s="1" t="s">
        <v>302</v>
      </c>
      <c r="M498" s="1" t="s">
        <v>302</v>
      </c>
      <c r="N498" s="1" t="s">
        <v>302</v>
      </c>
      <c r="O498" s="1" t="s">
        <v>302</v>
      </c>
      <c r="P498" s="1" t="s">
        <v>302</v>
      </c>
      <c r="Q498" s="1" t="s">
        <v>302</v>
      </c>
    </row>
    <row r="499" spans="1:17" x14ac:dyDescent="0.15">
      <c r="A499" s="1" t="s">
        <v>302</v>
      </c>
      <c r="B499" s="1" t="s">
        <v>302</v>
      </c>
      <c r="C499" s="1" t="s">
        <v>302</v>
      </c>
      <c r="D499" s="1" t="s">
        <v>302</v>
      </c>
      <c r="E499" s="1" t="s">
        <v>302</v>
      </c>
      <c r="F499" s="1" t="s">
        <v>302</v>
      </c>
      <c r="G499" s="1" t="s">
        <v>302</v>
      </c>
      <c r="H499" s="1" t="s">
        <v>302</v>
      </c>
      <c r="I499" s="1" t="s">
        <v>302</v>
      </c>
      <c r="J499" s="1" t="s">
        <v>302</v>
      </c>
      <c r="K499" s="1" t="s">
        <v>302</v>
      </c>
      <c r="L499" s="1" t="s">
        <v>302</v>
      </c>
      <c r="M499" s="1" t="s">
        <v>302</v>
      </c>
      <c r="N499" s="1" t="s">
        <v>302</v>
      </c>
      <c r="O499" s="1" t="s">
        <v>302</v>
      </c>
      <c r="P499" s="1" t="s">
        <v>302</v>
      </c>
      <c r="Q499" s="1" t="s">
        <v>302</v>
      </c>
    </row>
    <row r="500" spans="1:17" x14ac:dyDescent="0.15">
      <c r="A500" s="1" t="s">
        <v>302</v>
      </c>
      <c r="B500" s="1" t="s">
        <v>302</v>
      </c>
      <c r="C500" s="1" t="s">
        <v>302</v>
      </c>
      <c r="D500" s="1" t="s">
        <v>302</v>
      </c>
      <c r="E500" s="1" t="s">
        <v>302</v>
      </c>
      <c r="F500" s="1" t="s">
        <v>302</v>
      </c>
      <c r="G500" s="1" t="s">
        <v>302</v>
      </c>
      <c r="H500" s="1" t="s">
        <v>302</v>
      </c>
      <c r="I500" s="1" t="s">
        <v>302</v>
      </c>
      <c r="J500" s="1" t="s">
        <v>302</v>
      </c>
      <c r="K500" s="1" t="s">
        <v>302</v>
      </c>
      <c r="L500" s="1" t="s">
        <v>302</v>
      </c>
      <c r="M500" s="1" t="s">
        <v>302</v>
      </c>
      <c r="N500" s="1" t="s">
        <v>302</v>
      </c>
      <c r="O500" s="1" t="s">
        <v>302</v>
      </c>
      <c r="P500" s="1" t="s">
        <v>302</v>
      </c>
      <c r="Q500" s="1" t="s">
        <v>302</v>
      </c>
    </row>
    <row r="501" spans="1:17" x14ac:dyDescent="0.15">
      <c r="A501" s="1" t="s">
        <v>302</v>
      </c>
      <c r="B501" s="1" t="s">
        <v>302</v>
      </c>
      <c r="C501" s="1" t="s">
        <v>302</v>
      </c>
      <c r="D501" s="1" t="s">
        <v>302</v>
      </c>
      <c r="E501" s="1" t="s">
        <v>302</v>
      </c>
      <c r="F501" s="1" t="s">
        <v>302</v>
      </c>
      <c r="G501" s="1" t="s">
        <v>302</v>
      </c>
      <c r="H501" s="1" t="s">
        <v>302</v>
      </c>
      <c r="I501" s="1" t="s">
        <v>302</v>
      </c>
      <c r="J501" s="1" t="s">
        <v>302</v>
      </c>
      <c r="K501" s="1" t="s">
        <v>302</v>
      </c>
      <c r="L501" s="1" t="s">
        <v>302</v>
      </c>
      <c r="M501" s="1" t="s">
        <v>302</v>
      </c>
      <c r="N501" s="1" t="s">
        <v>302</v>
      </c>
      <c r="O501" s="1" t="s">
        <v>302</v>
      </c>
      <c r="P501" s="1" t="s">
        <v>302</v>
      </c>
      <c r="Q501" s="1" t="s">
        <v>302</v>
      </c>
    </row>
    <row r="502" spans="1:17" x14ac:dyDescent="0.15">
      <c r="A502" s="1" t="s">
        <v>302</v>
      </c>
      <c r="B502" s="1" t="s">
        <v>302</v>
      </c>
      <c r="C502" s="1" t="s">
        <v>302</v>
      </c>
      <c r="D502" s="1" t="s">
        <v>302</v>
      </c>
      <c r="E502" s="1" t="s">
        <v>302</v>
      </c>
      <c r="F502" s="1" t="s">
        <v>302</v>
      </c>
      <c r="G502" s="1" t="s">
        <v>302</v>
      </c>
      <c r="H502" s="1" t="s">
        <v>302</v>
      </c>
      <c r="I502" s="1" t="s">
        <v>302</v>
      </c>
      <c r="J502" s="1" t="s">
        <v>302</v>
      </c>
      <c r="K502" s="1" t="s">
        <v>302</v>
      </c>
      <c r="L502" s="1" t="s">
        <v>302</v>
      </c>
      <c r="M502" s="1" t="s">
        <v>302</v>
      </c>
      <c r="N502" s="1" t="s">
        <v>302</v>
      </c>
      <c r="O502" s="1" t="s">
        <v>302</v>
      </c>
      <c r="P502" s="1" t="s">
        <v>302</v>
      </c>
      <c r="Q502" s="1" t="s">
        <v>302</v>
      </c>
    </row>
    <row r="503" spans="1:17" x14ac:dyDescent="0.15">
      <c r="A503" s="1" t="s">
        <v>302</v>
      </c>
      <c r="B503" s="1" t="s">
        <v>302</v>
      </c>
      <c r="C503" s="1" t="s">
        <v>302</v>
      </c>
      <c r="D503" s="1" t="s">
        <v>302</v>
      </c>
      <c r="E503" s="1" t="s">
        <v>302</v>
      </c>
      <c r="F503" s="1" t="s">
        <v>302</v>
      </c>
      <c r="G503" s="1" t="s">
        <v>302</v>
      </c>
      <c r="H503" s="1" t="s">
        <v>302</v>
      </c>
      <c r="I503" s="1" t="s">
        <v>302</v>
      </c>
      <c r="J503" s="1" t="s">
        <v>302</v>
      </c>
      <c r="K503" s="1" t="s">
        <v>302</v>
      </c>
      <c r="L503" s="1" t="s">
        <v>302</v>
      </c>
      <c r="M503" s="1" t="s">
        <v>302</v>
      </c>
      <c r="N503" s="1" t="s">
        <v>302</v>
      </c>
      <c r="O503" s="1" t="s">
        <v>302</v>
      </c>
      <c r="P503" s="1" t="s">
        <v>302</v>
      </c>
      <c r="Q503" s="1" t="s">
        <v>302</v>
      </c>
    </row>
    <row r="504" spans="1:17" x14ac:dyDescent="0.15">
      <c r="A504" s="1" t="s">
        <v>302</v>
      </c>
      <c r="B504" s="1" t="s">
        <v>302</v>
      </c>
      <c r="C504" s="1" t="s">
        <v>302</v>
      </c>
      <c r="D504" s="1" t="s">
        <v>302</v>
      </c>
      <c r="E504" s="1" t="s">
        <v>302</v>
      </c>
      <c r="F504" s="1" t="s">
        <v>302</v>
      </c>
      <c r="G504" s="1" t="s">
        <v>302</v>
      </c>
      <c r="H504" s="1" t="s">
        <v>302</v>
      </c>
      <c r="I504" s="1" t="s">
        <v>302</v>
      </c>
      <c r="J504" s="1" t="s">
        <v>302</v>
      </c>
      <c r="K504" s="1" t="s">
        <v>302</v>
      </c>
      <c r="L504" s="1" t="s">
        <v>302</v>
      </c>
      <c r="M504" s="1" t="s">
        <v>302</v>
      </c>
      <c r="N504" s="1" t="s">
        <v>302</v>
      </c>
      <c r="O504" s="1" t="s">
        <v>302</v>
      </c>
      <c r="P504" s="1" t="s">
        <v>302</v>
      </c>
      <c r="Q504" s="1" t="s">
        <v>302</v>
      </c>
    </row>
    <row r="505" spans="1:17" x14ac:dyDescent="0.15">
      <c r="A505" s="1" t="s">
        <v>302</v>
      </c>
      <c r="B505" s="1" t="s">
        <v>302</v>
      </c>
      <c r="C505" s="1" t="s">
        <v>302</v>
      </c>
      <c r="D505" s="1" t="s">
        <v>302</v>
      </c>
      <c r="E505" s="1" t="s">
        <v>302</v>
      </c>
      <c r="F505" s="1" t="s">
        <v>302</v>
      </c>
      <c r="G505" s="1" t="s">
        <v>302</v>
      </c>
      <c r="H505" s="1" t="s">
        <v>302</v>
      </c>
      <c r="I505" s="1" t="s">
        <v>302</v>
      </c>
      <c r="J505" s="1" t="s">
        <v>302</v>
      </c>
      <c r="K505" s="1" t="s">
        <v>302</v>
      </c>
      <c r="L505" s="1" t="s">
        <v>302</v>
      </c>
      <c r="M505" s="1" t="s">
        <v>302</v>
      </c>
      <c r="N505" s="1" t="s">
        <v>302</v>
      </c>
      <c r="O505" s="1" t="s">
        <v>302</v>
      </c>
      <c r="P505" s="1" t="s">
        <v>302</v>
      </c>
      <c r="Q505" s="1" t="s">
        <v>302</v>
      </c>
    </row>
    <row r="506" spans="1:17" x14ac:dyDescent="0.15">
      <c r="A506" s="1" t="s">
        <v>302</v>
      </c>
      <c r="B506" s="1" t="s">
        <v>302</v>
      </c>
      <c r="C506" s="1" t="s">
        <v>302</v>
      </c>
      <c r="D506" s="1" t="s">
        <v>302</v>
      </c>
      <c r="E506" s="1" t="s">
        <v>302</v>
      </c>
      <c r="F506" s="1" t="s">
        <v>302</v>
      </c>
      <c r="G506" s="1" t="s">
        <v>302</v>
      </c>
      <c r="H506" s="1" t="s">
        <v>302</v>
      </c>
      <c r="I506" s="1" t="s">
        <v>302</v>
      </c>
      <c r="J506" s="1" t="s">
        <v>302</v>
      </c>
      <c r="K506" s="1" t="s">
        <v>302</v>
      </c>
      <c r="L506" s="1" t="s">
        <v>302</v>
      </c>
      <c r="M506" s="1" t="s">
        <v>302</v>
      </c>
      <c r="N506" s="1" t="s">
        <v>302</v>
      </c>
      <c r="O506" s="1" t="s">
        <v>302</v>
      </c>
      <c r="P506" s="1" t="s">
        <v>302</v>
      </c>
      <c r="Q506" s="1" t="s">
        <v>302</v>
      </c>
    </row>
    <row r="507" spans="1:17" x14ac:dyDescent="0.15">
      <c r="A507" s="1" t="s">
        <v>302</v>
      </c>
      <c r="B507" s="1" t="s">
        <v>302</v>
      </c>
      <c r="C507" s="1" t="s">
        <v>302</v>
      </c>
      <c r="D507" s="1" t="s">
        <v>302</v>
      </c>
      <c r="E507" s="1" t="s">
        <v>302</v>
      </c>
      <c r="F507" s="1" t="s">
        <v>302</v>
      </c>
      <c r="G507" s="1" t="s">
        <v>302</v>
      </c>
      <c r="H507" s="1" t="s">
        <v>302</v>
      </c>
      <c r="I507" s="1" t="s">
        <v>302</v>
      </c>
      <c r="J507" s="1" t="s">
        <v>302</v>
      </c>
      <c r="K507" s="1" t="s">
        <v>302</v>
      </c>
      <c r="L507" s="1" t="s">
        <v>302</v>
      </c>
      <c r="M507" s="1" t="s">
        <v>302</v>
      </c>
      <c r="N507" s="1" t="s">
        <v>302</v>
      </c>
      <c r="O507" s="1" t="s">
        <v>302</v>
      </c>
      <c r="P507" s="1" t="s">
        <v>302</v>
      </c>
      <c r="Q507" s="1" t="s">
        <v>302</v>
      </c>
    </row>
    <row r="508" spans="1:17" x14ac:dyDescent="0.15">
      <c r="A508" s="1" t="s">
        <v>302</v>
      </c>
      <c r="B508" s="1" t="s">
        <v>302</v>
      </c>
      <c r="C508" s="1" t="s">
        <v>302</v>
      </c>
      <c r="D508" s="1" t="s">
        <v>302</v>
      </c>
      <c r="E508" s="1" t="s">
        <v>302</v>
      </c>
      <c r="F508" s="1" t="s">
        <v>302</v>
      </c>
      <c r="G508" s="1" t="s">
        <v>302</v>
      </c>
      <c r="H508" s="1" t="s">
        <v>302</v>
      </c>
      <c r="I508" s="1" t="s">
        <v>302</v>
      </c>
      <c r="J508" s="1" t="s">
        <v>302</v>
      </c>
      <c r="K508" s="1" t="s">
        <v>302</v>
      </c>
      <c r="L508" s="1" t="s">
        <v>302</v>
      </c>
      <c r="M508" s="1" t="s">
        <v>302</v>
      </c>
      <c r="N508" s="1" t="s">
        <v>302</v>
      </c>
      <c r="O508" s="1" t="s">
        <v>302</v>
      </c>
      <c r="P508" s="1" t="s">
        <v>302</v>
      </c>
      <c r="Q508" s="1" t="s">
        <v>302</v>
      </c>
    </row>
    <row r="509" spans="1:17" x14ac:dyDescent="0.15">
      <c r="A509" s="1" t="s">
        <v>302</v>
      </c>
      <c r="B509" s="1" t="s">
        <v>302</v>
      </c>
      <c r="C509" s="1" t="s">
        <v>302</v>
      </c>
      <c r="D509" s="1" t="s">
        <v>302</v>
      </c>
      <c r="E509" s="1" t="s">
        <v>302</v>
      </c>
      <c r="F509" s="1" t="s">
        <v>302</v>
      </c>
      <c r="G509" s="1" t="s">
        <v>302</v>
      </c>
      <c r="H509" s="1" t="s">
        <v>302</v>
      </c>
      <c r="I509" s="1" t="s">
        <v>302</v>
      </c>
      <c r="J509" s="1" t="s">
        <v>302</v>
      </c>
      <c r="K509" s="1" t="s">
        <v>302</v>
      </c>
      <c r="L509" s="1" t="s">
        <v>302</v>
      </c>
      <c r="M509" s="1" t="s">
        <v>302</v>
      </c>
      <c r="N509" s="1" t="s">
        <v>302</v>
      </c>
      <c r="O509" s="1" t="s">
        <v>302</v>
      </c>
      <c r="P509" s="1" t="s">
        <v>302</v>
      </c>
      <c r="Q509" s="1" t="s">
        <v>302</v>
      </c>
    </row>
    <row r="510" spans="1:17" x14ac:dyDescent="0.15">
      <c r="A510" s="1" t="s">
        <v>302</v>
      </c>
      <c r="B510" s="1" t="s">
        <v>302</v>
      </c>
      <c r="C510" s="1" t="s">
        <v>302</v>
      </c>
      <c r="D510" s="1" t="s">
        <v>302</v>
      </c>
      <c r="E510" s="1" t="s">
        <v>302</v>
      </c>
      <c r="F510" s="1" t="s">
        <v>302</v>
      </c>
      <c r="G510" s="1" t="s">
        <v>302</v>
      </c>
      <c r="H510" s="1" t="s">
        <v>302</v>
      </c>
      <c r="I510" s="1" t="s">
        <v>302</v>
      </c>
      <c r="J510" s="1" t="s">
        <v>302</v>
      </c>
      <c r="K510" s="1" t="s">
        <v>302</v>
      </c>
      <c r="L510" s="1" t="s">
        <v>302</v>
      </c>
      <c r="M510" s="1" t="s">
        <v>302</v>
      </c>
      <c r="N510" s="1" t="s">
        <v>302</v>
      </c>
      <c r="O510" s="1" t="s">
        <v>302</v>
      </c>
      <c r="P510" s="1" t="s">
        <v>302</v>
      </c>
      <c r="Q510" s="1" t="s">
        <v>302</v>
      </c>
    </row>
    <row r="511" spans="1:17" x14ac:dyDescent="0.15">
      <c r="A511" s="1" t="s">
        <v>302</v>
      </c>
      <c r="B511" s="1" t="s">
        <v>302</v>
      </c>
      <c r="C511" s="1" t="s">
        <v>302</v>
      </c>
      <c r="D511" s="1" t="s">
        <v>302</v>
      </c>
      <c r="E511" s="1" t="s">
        <v>302</v>
      </c>
      <c r="F511" s="1" t="s">
        <v>302</v>
      </c>
      <c r="G511" s="1" t="s">
        <v>302</v>
      </c>
      <c r="H511" s="1" t="s">
        <v>302</v>
      </c>
      <c r="I511" s="1" t="s">
        <v>302</v>
      </c>
      <c r="J511" s="1" t="s">
        <v>302</v>
      </c>
      <c r="K511" s="1" t="s">
        <v>302</v>
      </c>
      <c r="L511" s="1" t="s">
        <v>302</v>
      </c>
      <c r="M511" s="1" t="s">
        <v>302</v>
      </c>
      <c r="N511" s="1" t="s">
        <v>302</v>
      </c>
      <c r="O511" s="1" t="s">
        <v>302</v>
      </c>
      <c r="P511" s="1" t="s">
        <v>302</v>
      </c>
      <c r="Q511" s="1" t="s">
        <v>302</v>
      </c>
    </row>
    <row r="512" spans="1:17" x14ac:dyDescent="0.15">
      <c r="A512" s="1" t="s">
        <v>302</v>
      </c>
      <c r="B512" s="1" t="s">
        <v>302</v>
      </c>
      <c r="C512" s="1" t="s">
        <v>302</v>
      </c>
      <c r="D512" s="1" t="s">
        <v>302</v>
      </c>
      <c r="E512" s="1" t="s">
        <v>302</v>
      </c>
      <c r="F512" s="1" t="s">
        <v>302</v>
      </c>
      <c r="G512" s="1" t="s">
        <v>302</v>
      </c>
      <c r="H512" s="1" t="s">
        <v>302</v>
      </c>
      <c r="I512" s="1" t="s">
        <v>302</v>
      </c>
      <c r="J512" s="1" t="s">
        <v>302</v>
      </c>
      <c r="K512" s="1" t="s">
        <v>302</v>
      </c>
      <c r="L512" s="1" t="s">
        <v>302</v>
      </c>
      <c r="M512" s="1" t="s">
        <v>302</v>
      </c>
      <c r="N512" s="1" t="s">
        <v>302</v>
      </c>
      <c r="O512" s="1" t="s">
        <v>302</v>
      </c>
      <c r="P512" s="1" t="s">
        <v>302</v>
      </c>
      <c r="Q512" s="1" t="s">
        <v>302</v>
      </c>
    </row>
    <row r="513" spans="1:17" x14ac:dyDescent="0.15">
      <c r="A513" s="1" t="s">
        <v>302</v>
      </c>
      <c r="B513" s="1" t="s">
        <v>302</v>
      </c>
      <c r="C513" s="1" t="s">
        <v>302</v>
      </c>
      <c r="D513" s="1" t="s">
        <v>302</v>
      </c>
      <c r="E513" s="1" t="s">
        <v>302</v>
      </c>
      <c r="F513" s="1" t="s">
        <v>302</v>
      </c>
      <c r="G513" s="1" t="s">
        <v>302</v>
      </c>
      <c r="H513" s="1" t="s">
        <v>302</v>
      </c>
      <c r="I513" s="1" t="s">
        <v>302</v>
      </c>
      <c r="J513" s="1" t="s">
        <v>302</v>
      </c>
      <c r="K513" s="1" t="s">
        <v>302</v>
      </c>
      <c r="L513" s="1" t="s">
        <v>302</v>
      </c>
      <c r="M513" s="1" t="s">
        <v>302</v>
      </c>
      <c r="N513" s="1" t="s">
        <v>302</v>
      </c>
      <c r="O513" s="1" t="s">
        <v>302</v>
      </c>
      <c r="P513" s="1" t="s">
        <v>302</v>
      </c>
      <c r="Q513" s="1" t="s">
        <v>302</v>
      </c>
    </row>
    <row r="514" spans="1:17" x14ac:dyDescent="0.15">
      <c r="A514" s="1" t="s">
        <v>302</v>
      </c>
      <c r="B514" s="1" t="s">
        <v>302</v>
      </c>
      <c r="C514" s="1" t="s">
        <v>302</v>
      </c>
      <c r="D514" s="1" t="s">
        <v>302</v>
      </c>
      <c r="E514" s="1" t="s">
        <v>302</v>
      </c>
      <c r="F514" s="1" t="s">
        <v>302</v>
      </c>
      <c r="G514" s="1" t="s">
        <v>302</v>
      </c>
      <c r="H514" s="1" t="s">
        <v>302</v>
      </c>
      <c r="I514" s="1" t="s">
        <v>302</v>
      </c>
      <c r="J514" s="1" t="s">
        <v>302</v>
      </c>
      <c r="K514" s="1" t="s">
        <v>302</v>
      </c>
      <c r="L514" s="1" t="s">
        <v>302</v>
      </c>
      <c r="M514" s="1" t="s">
        <v>302</v>
      </c>
      <c r="N514" s="1" t="s">
        <v>302</v>
      </c>
      <c r="O514" s="1" t="s">
        <v>302</v>
      </c>
      <c r="P514" s="1" t="s">
        <v>302</v>
      </c>
      <c r="Q514" s="1" t="s">
        <v>302</v>
      </c>
    </row>
    <row r="515" spans="1:17" x14ac:dyDescent="0.15">
      <c r="A515" s="1" t="s">
        <v>302</v>
      </c>
      <c r="B515" s="1" t="s">
        <v>302</v>
      </c>
      <c r="C515" s="1" t="s">
        <v>302</v>
      </c>
      <c r="D515" s="1" t="s">
        <v>302</v>
      </c>
      <c r="E515" s="1" t="s">
        <v>302</v>
      </c>
      <c r="F515" s="1" t="s">
        <v>302</v>
      </c>
      <c r="G515" s="1" t="s">
        <v>302</v>
      </c>
      <c r="H515" s="1" t="s">
        <v>302</v>
      </c>
      <c r="I515" s="1" t="s">
        <v>302</v>
      </c>
      <c r="J515" s="1" t="s">
        <v>302</v>
      </c>
      <c r="K515" s="1" t="s">
        <v>302</v>
      </c>
      <c r="L515" s="1" t="s">
        <v>302</v>
      </c>
      <c r="M515" s="1" t="s">
        <v>302</v>
      </c>
      <c r="N515" s="1" t="s">
        <v>302</v>
      </c>
      <c r="O515" s="1" t="s">
        <v>302</v>
      </c>
      <c r="P515" s="1" t="s">
        <v>302</v>
      </c>
      <c r="Q515" s="1" t="s">
        <v>302</v>
      </c>
    </row>
    <row r="516" spans="1:17" x14ac:dyDescent="0.15">
      <c r="A516" s="1" t="s">
        <v>302</v>
      </c>
      <c r="B516" s="1" t="s">
        <v>302</v>
      </c>
      <c r="C516" s="1" t="s">
        <v>302</v>
      </c>
      <c r="D516" s="1" t="s">
        <v>302</v>
      </c>
      <c r="E516" s="1" t="s">
        <v>302</v>
      </c>
      <c r="F516" s="1" t="s">
        <v>302</v>
      </c>
      <c r="G516" s="1" t="s">
        <v>302</v>
      </c>
      <c r="H516" s="1" t="s">
        <v>302</v>
      </c>
      <c r="I516" s="1" t="s">
        <v>302</v>
      </c>
      <c r="J516" s="1" t="s">
        <v>302</v>
      </c>
      <c r="K516" s="1" t="s">
        <v>302</v>
      </c>
      <c r="L516" s="1" t="s">
        <v>302</v>
      </c>
      <c r="M516" s="1" t="s">
        <v>302</v>
      </c>
      <c r="N516" s="1" t="s">
        <v>302</v>
      </c>
      <c r="O516" s="1" t="s">
        <v>302</v>
      </c>
      <c r="P516" s="1" t="s">
        <v>302</v>
      </c>
      <c r="Q516" s="1" t="s">
        <v>302</v>
      </c>
    </row>
    <row r="517" spans="1:17" x14ac:dyDescent="0.15">
      <c r="A517" s="1" t="s">
        <v>302</v>
      </c>
      <c r="B517" s="1" t="s">
        <v>302</v>
      </c>
      <c r="C517" s="1" t="s">
        <v>302</v>
      </c>
      <c r="D517" s="1" t="s">
        <v>302</v>
      </c>
      <c r="E517" s="1" t="s">
        <v>302</v>
      </c>
      <c r="F517" s="1" t="s">
        <v>302</v>
      </c>
      <c r="G517" s="1" t="s">
        <v>302</v>
      </c>
      <c r="H517" s="1" t="s">
        <v>302</v>
      </c>
      <c r="I517" s="1" t="s">
        <v>302</v>
      </c>
      <c r="J517" s="1" t="s">
        <v>302</v>
      </c>
      <c r="K517" s="1" t="s">
        <v>302</v>
      </c>
      <c r="L517" s="1" t="s">
        <v>302</v>
      </c>
      <c r="M517" s="1" t="s">
        <v>302</v>
      </c>
      <c r="N517" s="1" t="s">
        <v>302</v>
      </c>
      <c r="O517" s="1" t="s">
        <v>302</v>
      </c>
      <c r="P517" s="1" t="s">
        <v>302</v>
      </c>
      <c r="Q517" s="1" t="s">
        <v>302</v>
      </c>
    </row>
    <row r="518" spans="1:17" x14ac:dyDescent="0.15">
      <c r="A518" s="1" t="s">
        <v>302</v>
      </c>
      <c r="B518" s="1" t="s">
        <v>302</v>
      </c>
      <c r="C518" s="1" t="s">
        <v>302</v>
      </c>
      <c r="D518" s="1" t="s">
        <v>302</v>
      </c>
      <c r="E518" s="1" t="s">
        <v>302</v>
      </c>
      <c r="F518" s="1" t="s">
        <v>302</v>
      </c>
      <c r="G518" s="1" t="s">
        <v>302</v>
      </c>
      <c r="H518" s="1" t="s">
        <v>302</v>
      </c>
      <c r="I518" s="1" t="s">
        <v>302</v>
      </c>
      <c r="J518" s="1" t="s">
        <v>302</v>
      </c>
      <c r="K518" s="1" t="s">
        <v>302</v>
      </c>
      <c r="L518" s="1" t="s">
        <v>302</v>
      </c>
      <c r="M518" s="1" t="s">
        <v>302</v>
      </c>
      <c r="N518" s="1" t="s">
        <v>302</v>
      </c>
      <c r="O518" s="1" t="s">
        <v>302</v>
      </c>
      <c r="P518" s="1" t="s">
        <v>302</v>
      </c>
      <c r="Q518" s="1" t="s">
        <v>302</v>
      </c>
    </row>
    <row r="519" spans="1:17" x14ac:dyDescent="0.15">
      <c r="A519" s="1" t="s">
        <v>302</v>
      </c>
      <c r="B519" s="1" t="s">
        <v>302</v>
      </c>
      <c r="C519" s="1" t="s">
        <v>302</v>
      </c>
      <c r="D519" s="1" t="s">
        <v>302</v>
      </c>
      <c r="E519" s="1" t="s">
        <v>302</v>
      </c>
      <c r="F519" s="1" t="s">
        <v>302</v>
      </c>
      <c r="G519" s="1" t="s">
        <v>302</v>
      </c>
      <c r="H519" s="1" t="s">
        <v>302</v>
      </c>
      <c r="I519" s="1" t="s">
        <v>302</v>
      </c>
      <c r="J519" s="1" t="s">
        <v>302</v>
      </c>
      <c r="K519" s="1" t="s">
        <v>302</v>
      </c>
      <c r="L519" s="1" t="s">
        <v>302</v>
      </c>
      <c r="M519" s="1" t="s">
        <v>302</v>
      </c>
      <c r="N519" s="1" t="s">
        <v>302</v>
      </c>
      <c r="O519" s="1" t="s">
        <v>302</v>
      </c>
      <c r="P519" s="1" t="s">
        <v>302</v>
      </c>
      <c r="Q519" s="1" t="s">
        <v>302</v>
      </c>
    </row>
    <row r="520" spans="1:17" x14ac:dyDescent="0.15">
      <c r="A520" s="1" t="s">
        <v>302</v>
      </c>
      <c r="B520" s="1" t="s">
        <v>302</v>
      </c>
      <c r="C520" s="1" t="s">
        <v>302</v>
      </c>
      <c r="D520" s="1" t="s">
        <v>302</v>
      </c>
      <c r="E520" s="1" t="s">
        <v>302</v>
      </c>
      <c r="F520" s="1" t="s">
        <v>302</v>
      </c>
      <c r="G520" s="1" t="s">
        <v>302</v>
      </c>
      <c r="H520" s="1" t="s">
        <v>302</v>
      </c>
      <c r="I520" s="1" t="s">
        <v>302</v>
      </c>
      <c r="J520" s="1" t="s">
        <v>302</v>
      </c>
      <c r="K520" s="1" t="s">
        <v>302</v>
      </c>
      <c r="L520" s="1" t="s">
        <v>302</v>
      </c>
      <c r="M520" s="1" t="s">
        <v>302</v>
      </c>
      <c r="N520" s="1" t="s">
        <v>302</v>
      </c>
      <c r="O520" s="1" t="s">
        <v>302</v>
      </c>
      <c r="P520" s="1" t="s">
        <v>302</v>
      </c>
      <c r="Q520" s="1" t="s">
        <v>302</v>
      </c>
    </row>
    <row r="521" spans="1:17" x14ac:dyDescent="0.15">
      <c r="A521" s="1" t="s">
        <v>302</v>
      </c>
      <c r="B521" s="1" t="s">
        <v>302</v>
      </c>
      <c r="C521" s="1" t="s">
        <v>302</v>
      </c>
      <c r="D521" s="1" t="s">
        <v>302</v>
      </c>
      <c r="E521" s="1" t="s">
        <v>302</v>
      </c>
      <c r="F521" s="1" t="s">
        <v>302</v>
      </c>
      <c r="G521" s="1" t="s">
        <v>302</v>
      </c>
      <c r="H521" s="1" t="s">
        <v>302</v>
      </c>
      <c r="I521" s="1" t="s">
        <v>302</v>
      </c>
      <c r="J521" s="1" t="s">
        <v>302</v>
      </c>
      <c r="K521" s="1" t="s">
        <v>302</v>
      </c>
      <c r="L521" s="1" t="s">
        <v>302</v>
      </c>
      <c r="M521" s="1" t="s">
        <v>302</v>
      </c>
      <c r="N521" s="1" t="s">
        <v>302</v>
      </c>
      <c r="O521" s="1" t="s">
        <v>302</v>
      </c>
      <c r="P521" s="1" t="s">
        <v>302</v>
      </c>
      <c r="Q521" s="1" t="s">
        <v>302</v>
      </c>
    </row>
    <row r="522" spans="1:17" x14ac:dyDescent="0.15">
      <c r="A522" s="1" t="s">
        <v>302</v>
      </c>
      <c r="B522" s="1" t="s">
        <v>302</v>
      </c>
      <c r="C522" s="1" t="s">
        <v>302</v>
      </c>
      <c r="D522" s="1" t="s">
        <v>302</v>
      </c>
      <c r="E522" s="1" t="s">
        <v>302</v>
      </c>
      <c r="F522" s="1" t="s">
        <v>302</v>
      </c>
      <c r="G522" s="1" t="s">
        <v>302</v>
      </c>
      <c r="H522" s="1" t="s">
        <v>302</v>
      </c>
      <c r="I522" s="1" t="s">
        <v>302</v>
      </c>
      <c r="J522" s="1" t="s">
        <v>302</v>
      </c>
      <c r="K522" s="1" t="s">
        <v>302</v>
      </c>
      <c r="L522" s="1" t="s">
        <v>302</v>
      </c>
      <c r="M522" s="1" t="s">
        <v>302</v>
      </c>
      <c r="N522" s="1" t="s">
        <v>302</v>
      </c>
      <c r="O522" s="1" t="s">
        <v>302</v>
      </c>
      <c r="P522" s="1" t="s">
        <v>302</v>
      </c>
      <c r="Q522" s="1" t="s">
        <v>302</v>
      </c>
    </row>
    <row r="523" spans="1:17" x14ac:dyDescent="0.15">
      <c r="A523" s="1" t="s">
        <v>302</v>
      </c>
      <c r="B523" s="1" t="s">
        <v>302</v>
      </c>
      <c r="C523" s="1" t="s">
        <v>302</v>
      </c>
      <c r="D523" s="1" t="s">
        <v>302</v>
      </c>
      <c r="E523" s="1" t="s">
        <v>302</v>
      </c>
      <c r="F523" s="1" t="s">
        <v>302</v>
      </c>
      <c r="G523" s="1" t="s">
        <v>302</v>
      </c>
      <c r="H523" s="1" t="s">
        <v>302</v>
      </c>
      <c r="I523" s="1" t="s">
        <v>302</v>
      </c>
      <c r="J523" s="1" t="s">
        <v>302</v>
      </c>
      <c r="K523" s="1" t="s">
        <v>302</v>
      </c>
      <c r="L523" s="1" t="s">
        <v>302</v>
      </c>
      <c r="M523" s="1" t="s">
        <v>302</v>
      </c>
      <c r="N523" s="1" t="s">
        <v>302</v>
      </c>
      <c r="O523" s="1" t="s">
        <v>302</v>
      </c>
      <c r="P523" s="1" t="s">
        <v>302</v>
      </c>
      <c r="Q523" s="1" t="s">
        <v>302</v>
      </c>
    </row>
    <row r="524" spans="1:17" x14ac:dyDescent="0.15">
      <c r="A524" s="1" t="s">
        <v>302</v>
      </c>
      <c r="B524" s="1" t="s">
        <v>302</v>
      </c>
      <c r="C524" s="1" t="s">
        <v>302</v>
      </c>
      <c r="D524" s="1" t="s">
        <v>302</v>
      </c>
      <c r="E524" s="1" t="s">
        <v>302</v>
      </c>
      <c r="F524" s="1" t="s">
        <v>302</v>
      </c>
      <c r="G524" s="1" t="s">
        <v>302</v>
      </c>
      <c r="H524" s="1" t="s">
        <v>302</v>
      </c>
      <c r="I524" s="1" t="s">
        <v>302</v>
      </c>
      <c r="J524" s="1" t="s">
        <v>302</v>
      </c>
      <c r="K524" s="1" t="s">
        <v>302</v>
      </c>
      <c r="L524" s="1" t="s">
        <v>302</v>
      </c>
      <c r="M524" s="1" t="s">
        <v>302</v>
      </c>
      <c r="N524" s="1" t="s">
        <v>302</v>
      </c>
      <c r="O524" s="1" t="s">
        <v>302</v>
      </c>
      <c r="P524" s="1" t="s">
        <v>302</v>
      </c>
      <c r="Q524" s="1" t="s">
        <v>302</v>
      </c>
    </row>
    <row r="525" spans="1:17" x14ac:dyDescent="0.15">
      <c r="A525" s="1" t="s">
        <v>302</v>
      </c>
      <c r="B525" s="1" t="s">
        <v>302</v>
      </c>
      <c r="C525" s="1" t="s">
        <v>302</v>
      </c>
      <c r="D525" s="1" t="s">
        <v>302</v>
      </c>
      <c r="E525" s="1" t="s">
        <v>302</v>
      </c>
      <c r="F525" s="1" t="s">
        <v>302</v>
      </c>
      <c r="G525" s="1" t="s">
        <v>302</v>
      </c>
      <c r="H525" s="1" t="s">
        <v>302</v>
      </c>
      <c r="I525" s="1" t="s">
        <v>302</v>
      </c>
      <c r="J525" s="1" t="s">
        <v>302</v>
      </c>
      <c r="K525" s="1" t="s">
        <v>302</v>
      </c>
      <c r="L525" s="1" t="s">
        <v>302</v>
      </c>
      <c r="M525" s="1" t="s">
        <v>302</v>
      </c>
      <c r="N525" s="1" t="s">
        <v>302</v>
      </c>
      <c r="O525" s="1" t="s">
        <v>302</v>
      </c>
      <c r="P525" s="1" t="s">
        <v>302</v>
      </c>
      <c r="Q525" s="1" t="s">
        <v>302</v>
      </c>
    </row>
    <row r="526" spans="1:17" x14ac:dyDescent="0.15">
      <c r="A526" s="1" t="s">
        <v>302</v>
      </c>
      <c r="B526" s="1" t="s">
        <v>302</v>
      </c>
      <c r="C526" s="1" t="s">
        <v>302</v>
      </c>
      <c r="D526" s="1" t="s">
        <v>302</v>
      </c>
      <c r="E526" s="1" t="s">
        <v>302</v>
      </c>
      <c r="F526" s="1" t="s">
        <v>302</v>
      </c>
      <c r="G526" s="1" t="s">
        <v>302</v>
      </c>
      <c r="H526" s="1" t="s">
        <v>302</v>
      </c>
      <c r="I526" s="1" t="s">
        <v>302</v>
      </c>
      <c r="J526" s="1" t="s">
        <v>302</v>
      </c>
      <c r="K526" s="1" t="s">
        <v>302</v>
      </c>
      <c r="L526" s="1" t="s">
        <v>302</v>
      </c>
      <c r="M526" s="1" t="s">
        <v>302</v>
      </c>
      <c r="N526" s="1" t="s">
        <v>302</v>
      </c>
      <c r="O526" s="1" t="s">
        <v>302</v>
      </c>
      <c r="P526" s="1" t="s">
        <v>302</v>
      </c>
      <c r="Q526" s="1" t="s">
        <v>302</v>
      </c>
    </row>
    <row r="527" spans="1:17" x14ac:dyDescent="0.15">
      <c r="A527" s="1" t="s">
        <v>302</v>
      </c>
      <c r="B527" s="1" t="s">
        <v>302</v>
      </c>
      <c r="C527" s="1" t="s">
        <v>302</v>
      </c>
      <c r="D527" s="1" t="s">
        <v>302</v>
      </c>
      <c r="E527" s="1" t="s">
        <v>302</v>
      </c>
      <c r="F527" s="1" t="s">
        <v>302</v>
      </c>
      <c r="G527" s="1" t="s">
        <v>302</v>
      </c>
      <c r="H527" s="1" t="s">
        <v>302</v>
      </c>
      <c r="I527" s="1" t="s">
        <v>302</v>
      </c>
      <c r="J527" s="1" t="s">
        <v>302</v>
      </c>
      <c r="K527" s="1" t="s">
        <v>302</v>
      </c>
      <c r="L527" s="1" t="s">
        <v>302</v>
      </c>
      <c r="M527" s="1" t="s">
        <v>302</v>
      </c>
      <c r="N527" s="1" t="s">
        <v>302</v>
      </c>
      <c r="O527" s="1" t="s">
        <v>302</v>
      </c>
      <c r="P527" s="1" t="s">
        <v>302</v>
      </c>
      <c r="Q527" s="1" t="s">
        <v>302</v>
      </c>
    </row>
    <row r="528" spans="1:17" x14ac:dyDescent="0.15">
      <c r="A528" s="1" t="s">
        <v>302</v>
      </c>
      <c r="B528" s="1" t="s">
        <v>302</v>
      </c>
      <c r="C528" s="1" t="s">
        <v>302</v>
      </c>
      <c r="D528" s="1" t="s">
        <v>302</v>
      </c>
      <c r="E528" s="1" t="s">
        <v>302</v>
      </c>
      <c r="F528" s="1" t="s">
        <v>302</v>
      </c>
      <c r="G528" s="1" t="s">
        <v>302</v>
      </c>
      <c r="H528" s="1" t="s">
        <v>302</v>
      </c>
      <c r="I528" s="1" t="s">
        <v>302</v>
      </c>
      <c r="J528" s="1" t="s">
        <v>302</v>
      </c>
      <c r="K528" s="1" t="s">
        <v>302</v>
      </c>
      <c r="L528" s="1" t="s">
        <v>302</v>
      </c>
      <c r="M528" s="1" t="s">
        <v>302</v>
      </c>
      <c r="N528" s="1" t="s">
        <v>302</v>
      </c>
      <c r="O528" s="1" t="s">
        <v>302</v>
      </c>
      <c r="P528" s="1" t="s">
        <v>302</v>
      </c>
      <c r="Q528" s="1" t="s">
        <v>302</v>
      </c>
    </row>
    <row r="529" spans="1:17" x14ac:dyDescent="0.15">
      <c r="A529" s="1" t="s">
        <v>302</v>
      </c>
      <c r="B529" s="1" t="s">
        <v>302</v>
      </c>
      <c r="C529" s="1" t="s">
        <v>302</v>
      </c>
      <c r="D529" s="1" t="s">
        <v>302</v>
      </c>
      <c r="E529" s="1" t="s">
        <v>302</v>
      </c>
      <c r="F529" s="1" t="s">
        <v>302</v>
      </c>
      <c r="G529" s="1" t="s">
        <v>302</v>
      </c>
      <c r="H529" s="1" t="s">
        <v>302</v>
      </c>
      <c r="I529" s="1" t="s">
        <v>302</v>
      </c>
      <c r="J529" s="1" t="s">
        <v>302</v>
      </c>
      <c r="K529" s="1" t="s">
        <v>302</v>
      </c>
      <c r="L529" s="1" t="s">
        <v>302</v>
      </c>
      <c r="M529" s="1" t="s">
        <v>302</v>
      </c>
      <c r="N529" s="1" t="s">
        <v>302</v>
      </c>
      <c r="O529" s="1" t="s">
        <v>302</v>
      </c>
      <c r="P529" s="1" t="s">
        <v>302</v>
      </c>
      <c r="Q529" s="1" t="s">
        <v>302</v>
      </c>
    </row>
    <row r="530" spans="1:17" x14ac:dyDescent="0.15">
      <c r="A530" s="1" t="s">
        <v>302</v>
      </c>
      <c r="B530" s="1" t="s">
        <v>302</v>
      </c>
      <c r="C530" s="1" t="s">
        <v>302</v>
      </c>
      <c r="D530" s="1" t="s">
        <v>302</v>
      </c>
      <c r="E530" s="1" t="s">
        <v>302</v>
      </c>
      <c r="F530" s="1" t="s">
        <v>302</v>
      </c>
      <c r="G530" s="1" t="s">
        <v>302</v>
      </c>
      <c r="H530" s="1" t="s">
        <v>302</v>
      </c>
      <c r="I530" s="1" t="s">
        <v>302</v>
      </c>
      <c r="J530" s="1" t="s">
        <v>302</v>
      </c>
      <c r="K530" s="1" t="s">
        <v>302</v>
      </c>
      <c r="L530" s="1" t="s">
        <v>302</v>
      </c>
      <c r="M530" s="1" t="s">
        <v>302</v>
      </c>
      <c r="N530" s="1" t="s">
        <v>302</v>
      </c>
      <c r="O530" s="1" t="s">
        <v>302</v>
      </c>
      <c r="P530" s="1" t="s">
        <v>302</v>
      </c>
      <c r="Q530" s="1" t="s">
        <v>302</v>
      </c>
    </row>
    <row r="531" spans="1:17" x14ac:dyDescent="0.15">
      <c r="A531" s="1" t="s">
        <v>302</v>
      </c>
      <c r="B531" s="1" t="s">
        <v>302</v>
      </c>
      <c r="C531" s="1" t="s">
        <v>302</v>
      </c>
      <c r="D531" s="1" t="s">
        <v>302</v>
      </c>
      <c r="E531" s="1" t="s">
        <v>302</v>
      </c>
      <c r="F531" s="1" t="s">
        <v>302</v>
      </c>
      <c r="G531" s="1" t="s">
        <v>302</v>
      </c>
      <c r="H531" s="1" t="s">
        <v>302</v>
      </c>
      <c r="I531" s="1" t="s">
        <v>302</v>
      </c>
      <c r="J531" s="1" t="s">
        <v>302</v>
      </c>
      <c r="K531" s="1" t="s">
        <v>302</v>
      </c>
      <c r="L531" s="1" t="s">
        <v>302</v>
      </c>
      <c r="M531" s="1" t="s">
        <v>302</v>
      </c>
      <c r="N531" s="1" t="s">
        <v>302</v>
      </c>
      <c r="O531" s="1" t="s">
        <v>302</v>
      </c>
      <c r="P531" s="1" t="s">
        <v>302</v>
      </c>
      <c r="Q531" s="1" t="s">
        <v>302</v>
      </c>
    </row>
    <row r="532" spans="1:17" x14ac:dyDescent="0.15">
      <c r="A532" s="1" t="s">
        <v>302</v>
      </c>
      <c r="B532" s="1" t="s">
        <v>302</v>
      </c>
      <c r="C532" s="1" t="s">
        <v>302</v>
      </c>
      <c r="D532" s="1" t="s">
        <v>302</v>
      </c>
      <c r="E532" s="1" t="s">
        <v>302</v>
      </c>
      <c r="F532" s="1" t="s">
        <v>302</v>
      </c>
      <c r="G532" s="1" t="s">
        <v>302</v>
      </c>
      <c r="H532" s="1" t="s">
        <v>302</v>
      </c>
      <c r="I532" s="1" t="s">
        <v>302</v>
      </c>
      <c r="J532" s="1" t="s">
        <v>302</v>
      </c>
      <c r="K532" s="1" t="s">
        <v>302</v>
      </c>
      <c r="L532" s="1" t="s">
        <v>302</v>
      </c>
      <c r="M532" s="1" t="s">
        <v>302</v>
      </c>
      <c r="N532" s="1" t="s">
        <v>302</v>
      </c>
      <c r="O532" s="1" t="s">
        <v>302</v>
      </c>
      <c r="P532" s="1" t="s">
        <v>302</v>
      </c>
      <c r="Q532" s="1" t="s">
        <v>302</v>
      </c>
    </row>
    <row r="533" spans="1:17" x14ac:dyDescent="0.15">
      <c r="A533" s="1" t="s">
        <v>302</v>
      </c>
      <c r="B533" s="1" t="s">
        <v>302</v>
      </c>
      <c r="C533" s="1" t="s">
        <v>302</v>
      </c>
      <c r="D533" s="1" t="s">
        <v>302</v>
      </c>
      <c r="E533" s="1" t="s">
        <v>302</v>
      </c>
      <c r="F533" s="1" t="s">
        <v>302</v>
      </c>
      <c r="G533" s="1" t="s">
        <v>302</v>
      </c>
      <c r="H533" s="1" t="s">
        <v>302</v>
      </c>
      <c r="I533" s="1" t="s">
        <v>302</v>
      </c>
      <c r="J533" s="1" t="s">
        <v>302</v>
      </c>
      <c r="K533" s="1" t="s">
        <v>302</v>
      </c>
      <c r="L533" s="1" t="s">
        <v>302</v>
      </c>
      <c r="M533" s="1" t="s">
        <v>302</v>
      </c>
      <c r="N533" s="1" t="s">
        <v>302</v>
      </c>
      <c r="O533" s="1" t="s">
        <v>302</v>
      </c>
      <c r="P533" s="1" t="s">
        <v>302</v>
      </c>
      <c r="Q533" s="1" t="s">
        <v>302</v>
      </c>
    </row>
    <row r="534" spans="1:17" x14ac:dyDescent="0.15">
      <c r="A534" s="1" t="s">
        <v>302</v>
      </c>
      <c r="B534" s="1" t="s">
        <v>302</v>
      </c>
      <c r="C534" s="1" t="s">
        <v>302</v>
      </c>
      <c r="D534" s="1" t="s">
        <v>302</v>
      </c>
      <c r="E534" s="1" t="s">
        <v>302</v>
      </c>
      <c r="F534" s="1" t="s">
        <v>302</v>
      </c>
      <c r="G534" s="1" t="s">
        <v>302</v>
      </c>
      <c r="H534" s="1" t="s">
        <v>302</v>
      </c>
      <c r="I534" s="1" t="s">
        <v>302</v>
      </c>
      <c r="J534" s="1" t="s">
        <v>302</v>
      </c>
      <c r="K534" s="1" t="s">
        <v>302</v>
      </c>
      <c r="L534" s="1" t="s">
        <v>302</v>
      </c>
      <c r="M534" s="1" t="s">
        <v>302</v>
      </c>
      <c r="N534" s="1" t="s">
        <v>302</v>
      </c>
      <c r="O534" s="1" t="s">
        <v>302</v>
      </c>
      <c r="P534" s="1" t="s">
        <v>302</v>
      </c>
      <c r="Q534" s="1" t="s">
        <v>302</v>
      </c>
    </row>
    <row r="535" spans="1:17" x14ac:dyDescent="0.15">
      <c r="A535" s="1" t="s">
        <v>302</v>
      </c>
      <c r="B535" s="1" t="s">
        <v>302</v>
      </c>
      <c r="C535" s="1" t="s">
        <v>302</v>
      </c>
      <c r="D535" s="1" t="s">
        <v>302</v>
      </c>
      <c r="E535" s="1" t="s">
        <v>302</v>
      </c>
      <c r="F535" s="1" t="s">
        <v>302</v>
      </c>
      <c r="G535" s="1" t="s">
        <v>302</v>
      </c>
      <c r="H535" s="1" t="s">
        <v>302</v>
      </c>
      <c r="I535" s="1" t="s">
        <v>302</v>
      </c>
      <c r="J535" s="1" t="s">
        <v>302</v>
      </c>
      <c r="K535" s="1" t="s">
        <v>302</v>
      </c>
      <c r="L535" s="1" t="s">
        <v>302</v>
      </c>
      <c r="M535" s="1" t="s">
        <v>302</v>
      </c>
      <c r="N535" s="1" t="s">
        <v>302</v>
      </c>
      <c r="O535" s="1" t="s">
        <v>302</v>
      </c>
      <c r="P535" s="1" t="s">
        <v>302</v>
      </c>
      <c r="Q535" s="1" t="s">
        <v>302</v>
      </c>
    </row>
    <row r="536" spans="1:17" x14ac:dyDescent="0.15">
      <c r="A536" s="1" t="s">
        <v>302</v>
      </c>
      <c r="B536" s="1" t="s">
        <v>302</v>
      </c>
      <c r="C536" s="1" t="s">
        <v>302</v>
      </c>
      <c r="D536" s="1" t="s">
        <v>302</v>
      </c>
      <c r="E536" s="1" t="s">
        <v>302</v>
      </c>
      <c r="F536" s="1" t="s">
        <v>302</v>
      </c>
      <c r="G536" s="1" t="s">
        <v>302</v>
      </c>
      <c r="H536" s="1" t="s">
        <v>302</v>
      </c>
      <c r="I536" s="1" t="s">
        <v>302</v>
      </c>
      <c r="J536" s="1" t="s">
        <v>302</v>
      </c>
      <c r="K536" s="1" t="s">
        <v>302</v>
      </c>
      <c r="L536" s="1" t="s">
        <v>302</v>
      </c>
      <c r="M536" s="1" t="s">
        <v>302</v>
      </c>
      <c r="N536" s="1" t="s">
        <v>302</v>
      </c>
      <c r="O536" s="1" t="s">
        <v>302</v>
      </c>
      <c r="P536" s="1" t="s">
        <v>302</v>
      </c>
      <c r="Q536" s="1" t="s">
        <v>302</v>
      </c>
    </row>
    <row r="537" spans="1:17" x14ac:dyDescent="0.15">
      <c r="A537" s="1" t="s">
        <v>302</v>
      </c>
      <c r="B537" s="1" t="s">
        <v>302</v>
      </c>
      <c r="C537" s="1" t="s">
        <v>302</v>
      </c>
      <c r="D537" s="1" t="s">
        <v>302</v>
      </c>
      <c r="E537" s="1" t="s">
        <v>302</v>
      </c>
      <c r="F537" s="1" t="s">
        <v>302</v>
      </c>
      <c r="G537" s="1" t="s">
        <v>302</v>
      </c>
      <c r="H537" s="1" t="s">
        <v>302</v>
      </c>
      <c r="I537" s="1" t="s">
        <v>302</v>
      </c>
      <c r="J537" s="1" t="s">
        <v>302</v>
      </c>
      <c r="K537" s="1" t="s">
        <v>302</v>
      </c>
      <c r="L537" s="1" t="s">
        <v>302</v>
      </c>
      <c r="M537" s="1" t="s">
        <v>302</v>
      </c>
      <c r="N537" s="1" t="s">
        <v>302</v>
      </c>
      <c r="O537" s="1" t="s">
        <v>302</v>
      </c>
      <c r="P537" s="1" t="s">
        <v>302</v>
      </c>
      <c r="Q537" s="1" t="s">
        <v>302</v>
      </c>
    </row>
    <row r="538" spans="1:17" x14ac:dyDescent="0.15">
      <c r="A538" s="1" t="s">
        <v>302</v>
      </c>
      <c r="B538" s="1" t="s">
        <v>302</v>
      </c>
      <c r="C538" s="1" t="s">
        <v>302</v>
      </c>
      <c r="D538" s="1" t="s">
        <v>302</v>
      </c>
      <c r="E538" s="1" t="s">
        <v>302</v>
      </c>
      <c r="F538" s="1" t="s">
        <v>302</v>
      </c>
      <c r="G538" s="1" t="s">
        <v>302</v>
      </c>
      <c r="H538" s="1" t="s">
        <v>302</v>
      </c>
      <c r="I538" s="1" t="s">
        <v>302</v>
      </c>
      <c r="J538" s="1" t="s">
        <v>302</v>
      </c>
      <c r="K538" s="1" t="s">
        <v>302</v>
      </c>
      <c r="L538" s="1" t="s">
        <v>302</v>
      </c>
      <c r="M538" s="1" t="s">
        <v>302</v>
      </c>
      <c r="N538" s="1" t="s">
        <v>302</v>
      </c>
      <c r="O538" s="1" t="s">
        <v>302</v>
      </c>
      <c r="P538" s="1" t="s">
        <v>302</v>
      </c>
      <c r="Q538" s="1" t="s">
        <v>302</v>
      </c>
    </row>
    <row r="539" spans="1:17" x14ac:dyDescent="0.15">
      <c r="A539" s="1" t="s">
        <v>302</v>
      </c>
      <c r="B539" s="1" t="s">
        <v>302</v>
      </c>
      <c r="C539" s="1" t="s">
        <v>302</v>
      </c>
      <c r="D539" s="1" t="s">
        <v>302</v>
      </c>
      <c r="E539" s="1" t="s">
        <v>302</v>
      </c>
      <c r="F539" s="1" t="s">
        <v>302</v>
      </c>
      <c r="G539" s="1" t="s">
        <v>302</v>
      </c>
      <c r="H539" s="1" t="s">
        <v>302</v>
      </c>
      <c r="I539" s="1" t="s">
        <v>302</v>
      </c>
      <c r="J539" s="1" t="s">
        <v>302</v>
      </c>
      <c r="K539" s="1" t="s">
        <v>302</v>
      </c>
      <c r="L539" s="1" t="s">
        <v>302</v>
      </c>
      <c r="M539" s="1" t="s">
        <v>302</v>
      </c>
      <c r="N539" s="1" t="s">
        <v>302</v>
      </c>
      <c r="O539" s="1" t="s">
        <v>302</v>
      </c>
      <c r="P539" s="1" t="s">
        <v>302</v>
      </c>
      <c r="Q539" s="1" t="s">
        <v>302</v>
      </c>
    </row>
    <row r="540" spans="1:17" x14ac:dyDescent="0.15">
      <c r="A540" s="1" t="s">
        <v>302</v>
      </c>
      <c r="B540" s="1" t="s">
        <v>302</v>
      </c>
      <c r="C540" s="1" t="s">
        <v>302</v>
      </c>
      <c r="D540" s="1" t="s">
        <v>302</v>
      </c>
      <c r="E540" s="1" t="s">
        <v>302</v>
      </c>
      <c r="F540" s="1" t="s">
        <v>302</v>
      </c>
      <c r="G540" s="1" t="s">
        <v>302</v>
      </c>
      <c r="H540" s="1" t="s">
        <v>302</v>
      </c>
      <c r="I540" s="1" t="s">
        <v>302</v>
      </c>
      <c r="J540" s="1" t="s">
        <v>302</v>
      </c>
      <c r="K540" s="1" t="s">
        <v>302</v>
      </c>
      <c r="L540" s="1" t="s">
        <v>302</v>
      </c>
      <c r="M540" s="1" t="s">
        <v>302</v>
      </c>
      <c r="N540" s="1" t="s">
        <v>302</v>
      </c>
      <c r="O540" s="1" t="s">
        <v>302</v>
      </c>
      <c r="P540" s="1" t="s">
        <v>302</v>
      </c>
      <c r="Q540" s="1" t="s">
        <v>302</v>
      </c>
    </row>
    <row r="541" spans="1:17" x14ac:dyDescent="0.15">
      <c r="A541" s="1" t="s">
        <v>302</v>
      </c>
      <c r="B541" s="1" t="s">
        <v>302</v>
      </c>
      <c r="C541" s="1" t="s">
        <v>302</v>
      </c>
      <c r="D541" s="1" t="s">
        <v>302</v>
      </c>
      <c r="E541" s="1" t="s">
        <v>302</v>
      </c>
      <c r="F541" s="1" t="s">
        <v>302</v>
      </c>
      <c r="G541" s="1" t="s">
        <v>302</v>
      </c>
      <c r="H541" s="1" t="s">
        <v>302</v>
      </c>
      <c r="I541" s="1" t="s">
        <v>302</v>
      </c>
      <c r="J541" s="1" t="s">
        <v>302</v>
      </c>
      <c r="K541" s="1" t="s">
        <v>302</v>
      </c>
      <c r="L541" s="1" t="s">
        <v>302</v>
      </c>
      <c r="M541" s="1" t="s">
        <v>302</v>
      </c>
      <c r="N541" s="1" t="s">
        <v>302</v>
      </c>
      <c r="O541" s="1" t="s">
        <v>302</v>
      </c>
      <c r="P541" s="1" t="s">
        <v>302</v>
      </c>
      <c r="Q541" s="1" t="s">
        <v>302</v>
      </c>
    </row>
    <row r="542" spans="1:17" x14ac:dyDescent="0.15">
      <c r="A542" s="1" t="s">
        <v>302</v>
      </c>
      <c r="B542" s="1" t="s">
        <v>302</v>
      </c>
      <c r="C542" s="1" t="s">
        <v>302</v>
      </c>
      <c r="D542" s="1" t="s">
        <v>302</v>
      </c>
      <c r="E542" s="1" t="s">
        <v>302</v>
      </c>
      <c r="F542" s="1" t="s">
        <v>302</v>
      </c>
      <c r="G542" s="1" t="s">
        <v>302</v>
      </c>
      <c r="H542" s="1" t="s">
        <v>302</v>
      </c>
      <c r="I542" s="1" t="s">
        <v>302</v>
      </c>
      <c r="J542" s="1" t="s">
        <v>302</v>
      </c>
      <c r="K542" s="1" t="s">
        <v>302</v>
      </c>
      <c r="L542" s="1" t="s">
        <v>302</v>
      </c>
      <c r="M542" s="1" t="s">
        <v>302</v>
      </c>
      <c r="N542" s="1" t="s">
        <v>302</v>
      </c>
      <c r="O542" s="1" t="s">
        <v>302</v>
      </c>
      <c r="P542" s="1" t="s">
        <v>302</v>
      </c>
      <c r="Q542" s="1" t="s">
        <v>302</v>
      </c>
    </row>
    <row r="543" spans="1:17" x14ac:dyDescent="0.15">
      <c r="A543" s="1" t="s">
        <v>302</v>
      </c>
      <c r="B543" s="1" t="s">
        <v>302</v>
      </c>
      <c r="C543" s="1" t="s">
        <v>302</v>
      </c>
      <c r="D543" s="1" t="s">
        <v>302</v>
      </c>
      <c r="E543" s="1" t="s">
        <v>302</v>
      </c>
      <c r="F543" s="1" t="s">
        <v>302</v>
      </c>
      <c r="G543" s="1" t="s">
        <v>302</v>
      </c>
      <c r="H543" s="1" t="s">
        <v>302</v>
      </c>
      <c r="I543" s="1" t="s">
        <v>302</v>
      </c>
      <c r="J543" s="1" t="s">
        <v>302</v>
      </c>
      <c r="K543" s="1" t="s">
        <v>302</v>
      </c>
      <c r="L543" s="1" t="s">
        <v>302</v>
      </c>
      <c r="M543" s="1" t="s">
        <v>302</v>
      </c>
      <c r="N543" s="1" t="s">
        <v>302</v>
      </c>
      <c r="O543" s="1" t="s">
        <v>302</v>
      </c>
      <c r="P543" s="1" t="s">
        <v>302</v>
      </c>
      <c r="Q543" s="1" t="s">
        <v>302</v>
      </c>
    </row>
    <row r="544" spans="1:17" x14ac:dyDescent="0.15">
      <c r="A544" s="1" t="s">
        <v>302</v>
      </c>
      <c r="B544" s="1" t="s">
        <v>302</v>
      </c>
      <c r="C544" s="1" t="s">
        <v>302</v>
      </c>
      <c r="D544" s="1" t="s">
        <v>302</v>
      </c>
      <c r="E544" s="1" t="s">
        <v>302</v>
      </c>
      <c r="F544" s="1" t="s">
        <v>302</v>
      </c>
      <c r="G544" s="1" t="s">
        <v>302</v>
      </c>
      <c r="H544" s="1" t="s">
        <v>302</v>
      </c>
      <c r="I544" s="1" t="s">
        <v>302</v>
      </c>
      <c r="J544" s="1" t="s">
        <v>302</v>
      </c>
      <c r="K544" s="1" t="s">
        <v>302</v>
      </c>
      <c r="L544" s="1" t="s">
        <v>302</v>
      </c>
      <c r="M544" s="1" t="s">
        <v>302</v>
      </c>
      <c r="N544" s="1" t="s">
        <v>302</v>
      </c>
      <c r="O544" s="1" t="s">
        <v>302</v>
      </c>
      <c r="P544" s="1" t="s">
        <v>302</v>
      </c>
      <c r="Q544" s="1" t="s">
        <v>302</v>
      </c>
    </row>
    <row r="545" spans="1:17" x14ac:dyDescent="0.15">
      <c r="A545" s="1" t="s">
        <v>302</v>
      </c>
      <c r="B545" s="1" t="s">
        <v>302</v>
      </c>
      <c r="C545" s="1" t="s">
        <v>302</v>
      </c>
      <c r="D545" s="1" t="s">
        <v>302</v>
      </c>
      <c r="E545" s="1" t="s">
        <v>302</v>
      </c>
      <c r="F545" s="1" t="s">
        <v>302</v>
      </c>
      <c r="G545" s="1" t="s">
        <v>302</v>
      </c>
      <c r="H545" s="1" t="s">
        <v>302</v>
      </c>
      <c r="I545" s="1" t="s">
        <v>302</v>
      </c>
      <c r="J545" s="1" t="s">
        <v>302</v>
      </c>
      <c r="K545" s="1" t="s">
        <v>302</v>
      </c>
      <c r="L545" s="1" t="s">
        <v>302</v>
      </c>
      <c r="M545" s="1" t="s">
        <v>302</v>
      </c>
      <c r="N545" s="1" t="s">
        <v>302</v>
      </c>
      <c r="O545" s="1" t="s">
        <v>302</v>
      </c>
      <c r="P545" s="1" t="s">
        <v>302</v>
      </c>
      <c r="Q545" s="1" t="s">
        <v>302</v>
      </c>
    </row>
    <row r="546" spans="1:17" x14ac:dyDescent="0.15">
      <c r="A546" s="1" t="s">
        <v>302</v>
      </c>
      <c r="B546" s="1" t="s">
        <v>302</v>
      </c>
      <c r="C546" s="1" t="s">
        <v>302</v>
      </c>
      <c r="D546" s="1" t="s">
        <v>302</v>
      </c>
      <c r="E546" s="1" t="s">
        <v>302</v>
      </c>
      <c r="F546" s="1" t="s">
        <v>302</v>
      </c>
      <c r="G546" s="1" t="s">
        <v>302</v>
      </c>
      <c r="H546" s="1" t="s">
        <v>302</v>
      </c>
      <c r="I546" s="1" t="s">
        <v>302</v>
      </c>
      <c r="J546" s="1" t="s">
        <v>302</v>
      </c>
      <c r="K546" s="1" t="s">
        <v>302</v>
      </c>
      <c r="L546" s="1" t="s">
        <v>302</v>
      </c>
      <c r="M546" s="1" t="s">
        <v>302</v>
      </c>
      <c r="N546" s="1" t="s">
        <v>302</v>
      </c>
      <c r="O546" s="1" t="s">
        <v>302</v>
      </c>
      <c r="P546" s="1" t="s">
        <v>302</v>
      </c>
      <c r="Q546" s="1" t="s">
        <v>302</v>
      </c>
    </row>
    <row r="547" spans="1:17" x14ac:dyDescent="0.15">
      <c r="A547" s="1" t="s">
        <v>302</v>
      </c>
      <c r="B547" s="1" t="s">
        <v>302</v>
      </c>
      <c r="C547" s="1" t="s">
        <v>302</v>
      </c>
      <c r="D547" s="1" t="s">
        <v>302</v>
      </c>
      <c r="E547" s="1" t="s">
        <v>302</v>
      </c>
      <c r="F547" s="1" t="s">
        <v>302</v>
      </c>
      <c r="G547" s="1" t="s">
        <v>302</v>
      </c>
      <c r="H547" s="1" t="s">
        <v>302</v>
      </c>
      <c r="I547" s="1" t="s">
        <v>302</v>
      </c>
      <c r="J547" s="1" t="s">
        <v>302</v>
      </c>
      <c r="K547" s="1" t="s">
        <v>302</v>
      </c>
      <c r="L547" s="1" t="s">
        <v>302</v>
      </c>
      <c r="M547" s="1" t="s">
        <v>302</v>
      </c>
      <c r="N547" s="1" t="s">
        <v>302</v>
      </c>
      <c r="O547" s="1" t="s">
        <v>302</v>
      </c>
      <c r="P547" s="1" t="s">
        <v>302</v>
      </c>
      <c r="Q547" s="1" t="s">
        <v>302</v>
      </c>
    </row>
    <row r="548" spans="1:17" x14ac:dyDescent="0.15">
      <c r="A548" s="1" t="s">
        <v>302</v>
      </c>
      <c r="B548" s="1" t="s">
        <v>302</v>
      </c>
      <c r="C548" s="1" t="s">
        <v>302</v>
      </c>
      <c r="D548" s="1" t="s">
        <v>302</v>
      </c>
      <c r="E548" s="1" t="s">
        <v>302</v>
      </c>
      <c r="F548" s="1" t="s">
        <v>302</v>
      </c>
      <c r="G548" s="1" t="s">
        <v>302</v>
      </c>
      <c r="H548" s="1" t="s">
        <v>302</v>
      </c>
      <c r="I548" s="1" t="s">
        <v>302</v>
      </c>
      <c r="J548" s="1" t="s">
        <v>302</v>
      </c>
      <c r="K548" s="1" t="s">
        <v>302</v>
      </c>
      <c r="L548" s="1" t="s">
        <v>302</v>
      </c>
      <c r="M548" s="1" t="s">
        <v>302</v>
      </c>
      <c r="N548" s="1" t="s">
        <v>302</v>
      </c>
      <c r="O548" s="1" t="s">
        <v>302</v>
      </c>
      <c r="P548" s="1" t="s">
        <v>302</v>
      </c>
      <c r="Q548" s="1" t="s">
        <v>302</v>
      </c>
    </row>
    <row r="549" spans="1:17" x14ac:dyDescent="0.15">
      <c r="A549" s="1" t="s">
        <v>302</v>
      </c>
      <c r="B549" s="1" t="s">
        <v>302</v>
      </c>
      <c r="C549" s="1" t="s">
        <v>302</v>
      </c>
      <c r="D549" s="1" t="s">
        <v>302</v>
      </c>
      <c r="E549" s="1" t="s">
        <v>302</v>
      </c>
      <c r="F549" s="1" t="s">
        <v>302</v>
      </c>
      <c r="G549" s="1" t="s">
        <v>302</v>
      </c>
      <c r="H549" s="1" t="s">
        <v>302</v>
      </c>
      <c r="I549" s="1" t="s">
        <v>302</v>
      </c>
      <c r="J549" s="1" t="s">
        <v>302</v>
      </c>
      <c r="K549" s="1" t="s">
        <v>302</v>
      </c>
      <c r="L549" s="1" t="s">
        <v>302</v>
      </c>
      <c r="M549" s="1" t="s">
        <v>302</v>
      </c>
      <c r="N549" s="1" t="s">
        <v>302</v>
      </c>
      <c r="O549" s="1" t="s">
        <v>302</v>
      </c>
      <c r="P549" s="1" t="s">
        <v>302</v>
      </c>
      <c r="Q549" s="1" t="s">
        <v>302</v>
      </c>
    </row>
    <row r="550" spans="1:17" x14ac:dyDescent="0.15">
      <c r="A550" s="1" t="s">
        <v>302</v>
      </c>
      <c r="B550" s="1" t="s">
        <v>302</v>
      </c>
      <c r="C550" s="1" t="s">
        <v>302</v>
      </c>
      <c r="D550" s="1" t="s">
        <v>302</v>
      </c>
      <c r="E550" s="1" t="s">
        <v>302</v>
      </c>
      <c r="F550" s="1" t="s">
        <v>302</v>
      </c>
      <c r="G550" s="1" t="s">
        <v>302</v>
      </c>
      <c r="H550" s="1" t="s">
        <v>302</v>
      </c>
      <c r="I550" s="1" t="s">
        <v>302</v>
      </c>
      <c r="J550" s="1" t="s">
        <v>302</v>
      </c>
      <c r="K550" s="1" t="s">
        <v>302</v>
      </c>
      <c r="L550" s="1" t="s">
        <v>302</v>
      </c>
      <c r="M550" s="1" t="s">
        <v>302</v>
      </c>
      <c r="N550" s="1" t="s">
        <v>302</v>
      </c>
      <c r="O550" s="1" t="s">
        <v>302</v>
      </c>
      <c r="P550" s="1" t="s">
        <v>302</v>
      </c>
      <c r="Q550" s="1" t="s">
        <v>302</v>
      </c>
    </row>
    <row r="551" spans="1:17" x14ac:dyDescent="0.15">
      <c r="A551" s="1" t="s">
        <v>302</v>
      </c>
      <c r="B551" s="1" t="s">
        <v>302</v>
      </c>
      <c r="C551" s="1" t="s">
        <v>302</v>
      </c>
      <c r="D551" s="1" t="s">
        <v>302</v>
      </c>
      <c r="E551" s="1" t="s">
        <v>302</v>
      </c>
      <c r="F551" s="1" t="s">
        <v>302</v>
      </c>
      <c r="G551" s="1" t="s">
        <v>302</v>
      </c>
      <c r="H551" s="1" t="s">
        <v>302</v>
      </c>
      <c r="I551" s="1" t="s">
        <v>302</v>
      </c>
      <c r="J551" s="1" t="s">
        <v>302</v>
      </c>
      <c r="K551" s="1" t="s">
        <v>302</v>
      </c>
      <c r="L551" s="1" t="s">
        <v>302</v>
      </c>
      <c r="M551" s="1" t="s">
        <v>302</v>
      </c>
      <c r="N551" s="1" t="s">
        <v>302</v>
      </c>
      <c r="O551" s="1" t="s">
        <v>302</v>
      </c>
      <c r="P551" s="1" t="s">
        <v>302</v>
      </c>
      <c r="Q551" s="1" t="s">
        <v>302</v>
      </c>
    </row>
    <row r="552" spans="1:17" x14ac:dyDescent="0.15">
      <c r="A552" s="1" t="s">
        <v>302</v>
      </c>
      <c r="B552" s="1" t="s">
        <v>302</v>
      </c>
      <c r="C552" s="1" t="s">
        <v>302</v>
      </c>
      <c r="D552" s="1" t="s">
        <v>302</v>
      </c>
      <c r="E552" s="1" t="s">
        <v>302</v>
      </c>
      <c r="F552" s="1" t="s">
        <v>302</v>
      </c>
      <c r="G552" s="1" t="s">
        <v>302</v>
      </c>
      <c r="H552" s="1" t="s">
        <v>302</v>
      </c>
      <c r="I552" s="1" t="s">
        <v>302</v>
      </c>
      <c r="J552" s="1" t="s">
        <v>302</v>
      </c>
      <c r="K552" s="1" t="s">
        <v>302</v>
      </c>
      <c r="L552" s="1" t="s">
        <v>302</v>
      </c>
      <c r="M552" s="1" t="s">
        <v>302</v>
      </c>
      <c r="N552" s="1" t="s">
        <v>302</v>
      </c>
      <c r="O552" s="1" t="s">
        <v>302</v>
      </c>
      <c r="P552" s="1" t="s">
        <v>302</v>
      </c>
      <c r="Q552" s="1" t="s">
        <v>302</v>
      </c>
    </row>
    <row r="553" spans="1:17" x14ac:dyDescent="0.15">
      <c r="A553" s="1" t="s">
        <v>302</v>
      </c>
      <c r="B553" s="1" t="s">
        <v>302</v>
      </c>
      <c r="C553" s="1" t="s">
        <v>302</v>
      </c>
      <c r="D553" s="1" t="s">
        <v>302</v>
      </c>
      <c r="E553" s="1" t="s">
        <v>302</v>
      </c>
      <c r="F553" s="1" t="s">
        <v>302</v>
      </c>
      <c r="G553" s="1" t="s">
        <v>302</v>
      </c>
      <c r="H553" s="1" t="s">
        <v>302</v>
      </c>
      <c r="I553" s="1" t="s">
        <v>302</v>
      </c>
      <c r="J553" s="1" t="s">
        <v>302</v>
      </c>
      <c r="K553" s="1" t="s">
        <v>302</v>
      </c>
      <c r="L553" s="1" t="s">
        <v>302</v>
      </c>
      <c r="M553" s="1" t="s">
        <v>302</v>
      </c>
      <c r="N553" s="1" t="s">
        <v>302</v>
      </c>
      <c r="O553" s="1" t="s">
        <v>302</v>
      </c>
      <c r="P553" s="1" t="s">
        <v>302</v>
      </c>
      <c r="Q553" s="1" t="s">
        <v>302</v>
      </c>
    </row>
    <row r="554" spans="1:17" x14ac:dyDescent="0.15">
      <c r="A554" s="1" t="s">
        <v>302</v>
      </c>
      <c r="B554" s="1" t="s">
        <v>302</v>
      </c>
      <c r="C554" s="1" t="s">
        <v>302</v>
      </c>
      <c r="D554" s="1" t="s">
        <v>302</v>
      </c>
      <c r="E554" s="1" t="s">
        <v>302</v>
      </c>
      <c r="F554" s="1" t="s">
        <v>302</v>
      </c>
      <c r="G554" s="1" t="s">
        <v>302</v>
      </c>
      <c r="H554" s="1" t="s">
        <v>302</v>
      </c>
      <c r="I554" s="1" t="s">
        <v>302</v>
      </c>
      <c r="J554" s="1" t="s">
        <v>302</v>
      </c>
      <c r="K554" s="1" t="s">
        <v>302</v>
      </c>
      <c r="L554" s="1" t="s">
        <v>302</v>
      </c>
      <c r="M554" s="1" t="s">
        <v>302</v>
      </c>
      <c r="N554" s="1" t="s">
        <v>302</v>
      </c>
      <c r="O554" s="1" t="s">
        <v>302</v>
      </c>
      <c r="P554" s="1" t="s">
        <v>302</v>
      </c>
      <c r="Q554" s="1" t="s">
        <v>302</v>
      </c>
    </row>
    <row r="555" spans="1:17" x14ac:dyDescent="0.15">
      <c r="A555" s="1" t="s">
        <v>302</v>
      </c>
      <c r="B555" s="1" t="s">
        <v>302</v>
      </c>
      <c r="C555" s="1" t="s">
        <v>302</v>
      </c>
      <c r="D555" s="1" t="s">
        <v>302</v>
      </c>
      <c r="E555" s="1" t="s">
        <v>302</v>
      </c>
      <c r="F555" s="1" t="s">
        <v>302</v>
      </c>
      <c r="G555" s="1" t="s">
        <v>302</v>
      </c>
      <c r="H555" s="1" t="s">
        <v>302</v>
      </c>
      <c r="I555" s="1" t="s">
        <v>302</v>
      </c>
      <c r="J555" s="1" t="s">
        <v>302</v>
      </c>
      <c r="K555" s="1" t="s">
        <v>302</v>
      </c>
      <c r="L555" s="1" t="s">
        <v>302</v>
      </c>
      <c r="M555" s="1" t="s">
        <v>302</v>
      </c>
      <c r="N555" s="1" t="s">
        <v>302</v>
      </c>
      <c r="O555" s="1" t="s">
        <v>302</v>
      </c>
      <c r="P555" s="1" t="s">
        <v>302</v>
      </c>
      <c r="Q555" s="1" t="s">
        <v>302</v>
      </c>
    </row>
    <row r="556" spans="1:17" x14ac:dyDescent="0.15">
      <c r="A556" s="1" t="s">
        <v>302</v>
      </c>
      <c r="B556" s="1" t="s">
        <v>302</v>
      </c>
      <c r="C556" s="1" t="s">
        <v>302</v>
      </c>
      <c r="D556" s="1" t="s">
        <v>302</v>
      </c>
      <c r="E556" s="1" t="s">
        <v>302</v>
      </c>
      <c r="F556" s="1" t="s">
        <v>302</v>
      </c>
      <c r="G556" s="1" t="s">
        <v>302</v>
      </c>
      <c r="H556" s="1" t="s">
        <v>302</v>
      </c>
      <c r="I556" s="1" t="s">
        <v>302</v>
      </c>
      <c r="J556" s="1" t="s">
        <v>302</v>
      </c>
      <c r="K556" s="1" t="s">
        <v>302</v>
      </c>
      <c r="L556" s="1" t="s">
        <v>302</v>
      </c>
      <c r="M556" s="1" t="s">
        <v>302</v>
      </c>
      <c r="N556" s="1" t="s">
        <v>302</v>
      </c>
      <c r="O556" s="1" t="s">
        <v>302</v>
      </c>
      <c r="P556" s="1" t="s">
        <v>302</v>
      </c>
      <c r="Q556" s="1" t="s">
        <v>302</v>
      </c>
    </row>
    <row r="557" spans="1:17" x14ac:dyDescent="0.15">
      <c r="A557" s="1" t="s">
        <v>302</v>
      </c>
      <c r="B557" s="1" t="s">
        <v>302</v>
      </c>
      <c r="C557" s="1" t="s">
        <v>302</v>
      </c>
      <c r="D557" s="1" t="s">
        <v>302</v>
      </c>
      <c r="E557" s="1" t="s">
        <v>302</v>
      </c>
      <c r="F557" s="1" t="s">
        <v>302</v>
      </c>
      <c r="G557" s="1" t="s">
        <v>302</v>
      </c>
      <c r="H557" s="1" t="s">
        <v>302</v>
      </c>
      <c r="I557" s="1" t="s">
        <v>302</v>
      </c>
      <c r="J557" s="1" t="s">
        <v>302</v>
      </c>
      <c r="K557" s="1" t="s">
        <v>302</v>
      </c>
      <c r="L557" s="1" t="s">
        <v>302</v>
      </c>
      <c r="M557" s="1" t="s">
        <v>302</v>
      </c>
      <c r="N557" s="1" t="s">
        <v>302</v>
      </c>
      <c r="O557" s="1" t="s">
        <v>302</v>
      </c>
      <c r="P557" s="1" t="s">
        <v>302</v>
      </c>
      <c r="Q557" s="1" t="s">
        <v>302</v>
      </c>
    </row>
    <row r="558" spans="1:17" x14ac:dyDescent="0.15">
      <c r="A558" s="1" t="s">
        <v>302</v>
      </c>
      <c r="B558" s="1" t="s">
        <v>302</v>
      </c>
      <c r="C558" s="1" t="s">
        <v>302</v>
      </c>
      <c r="D558" s="1" t="s">
        <v>302</v>
      </c>
      <c r="E558" s="1" t="s">
        <v>302</v>
      </c>
      <c r="F558" s="1" t="s">
        <v>302</v>
      </c>
      <c r="G558" s="1" t="s">
        <v>302</v>
      </c>
      <c r="H558" s="1" t="s">
        <v>302</v>
      </c>
      <c r="I558" s="1" t="s">
        <v>302</v>
      </c>
      <c r="J558" s="1" t="s">
        <v>302</v>
      </c>
      <c r="K558" s="1" t="s">
        <v>302</v>
      </c>
      <c r="L558" s="1" t="s">
        <v>302</v>
      </c>
      <c r="M558" s="1" t="s">
        <v>302</v>
      </c>
      <c r="N558" s="1" t="s">
        <v>302</v>
      </c>
      <c r="O558" s="1" t="s">
        <v>302</v>
      </c>
      <c r="P558" s="1" t="s">
        <v>302</v>
      </c>
      <c r="Q558" s="1" t="s">
        <v>302</v>
      </c>
    </row>
    <row r="559" spans="1:17" x14ac:dyDescent="0.15">
      <c r="A559" s="1" t="s">
        <v>302</v>
      </c>
      <c r="B559" s="1" t="s">
        <v>302</v>
      </c>
      <c r="C559" s="1" t="s">
        <v>302</v>
      </c>
      <c r="D559" s="1" t="s">
        <v>302</v>
      </c>
      <c r="E559" s="1" t="s">
        <v>302</v>
      </c>
      <c r="F559" s="1" t="s">
        <v>302</v>
      </c>
      <c r="G559" s="1" t="s">
        <v>302</v>
      </c>
      <c r="H559" s="1" t="s">
        <v>302</v>
      </c>
      <c r="I559" s="1" t="s">
        <v>302</v>
      </c>
      <c r="J559" s="1" t="s">
        <v>302</v>
      </c>
      <c r="K559" s="1" t="s">
        <v>302</v>
      </c>
      <c r="L559" s="1" t="s">
        <v>302</v>
      </c>
      <c r="M559" s="1" t="s">
        <v>302</v>
      </c>
      <c r="N559" s="1" t="s">
        <v>302</v>
      </c>
      <c r="O559" s="1" t="s">
        <v>302</v>
      </c>
      <c r="P559" s="1" t="s">
        <v>302</v>
      </c>
      <c r="Q559" s="1" t="s">
        <v>302</v>
      </c>
    </row>
    <row r="560" spans="1:17" x14ac:dyDescent="0.15">
      <c r="A560" s="1" t="s">
        <v>302</v>
      </c>
      <c r="B560" s="1" t="s">
        <v>302</v>
      </c>
      <c r="C560" s="1" t="s">
        <v>302</v>
      </c>
      <c r="D560" s="1" t="s">
        <v>302</v>
      </c>
      <c r="E560" s="1" t="s">
        <v>302</v>
      </c>
      <c r="F560" s="1" t="s">
        <v>302</v>
      </c>
      <c r="G560" s="1" t="s">
        <v>302</v>
      </c>
      <c r="H560" s="1" t="s">
        <v>302</v>
      </c>
      <c r="I560" s="1" t="s">
        <v>302</v>
      </c>
      <c r="J560" s="1" t="s">
        <v>302</v>
      </c>
      <c r="K560" s="1" t="s">
        <v>302</v>
      </c>
      <c r="L560" s="1" t="s">
        <v>302</v>
      </c>
      <c r="M560" s="1" t="s">
        <v>302</v>
      </c>
      <c r="N560" s="1" t="s">
        <v>302</v>
      </c>
      <c r="O560" s="1" t="s">
        <v>302</v>
      </c>
      <c r="P560" s="1" t="s">
        <v>302</v>
      </c>
      <c r="Q560" s="1" t="s">
        <v>302</v>
      </c>
    </row>
    <row r="561" spans="1:17" x14ac:dyDescent="0.15">
      <c r="A561" s="1" t="s">
        <v>302</v>
      </c>
      <c r="B561" s="1" t="s">
        <v>302</v>
      </c>
      <c r="C561" s="1" t="s">
        <v>302</v>
      </c>
      <c r="D561" s="1" t="s">
        <v>302</v>
      </c>
      <c r="E561" s="1" t="s">
        <v>302</v>
      </c>
      <c r="F561" s="1" t="s">
        <v>302</v>
      </c>
      <c r="G561" s="1" t="s">
        <v>302</v>
      </c>
      <c r="H561" s="1" t="s">
        <v>302</v>
      </c>
      <c r="I561" s="1" t="s">
        <v>302</v>
      </c>
      <c r="J561" s="1" t="s">
        <v>302</v>
      </c>
      <c r="K561" s="1" t="s">
        <v>302</v>
      </c>
      <c r="L561" s="1" t="s">
        <v>302</v>
      </c>
      <c r="M561" s="1" t="s">
        <v>302</v>
      </c>
      <c r="N561" s="1" t="s">
        <v>302</v>
      </c>
      <c r="O561" s="1" t="s">
        <v>302</v>
      </c>
      <c r="P561" s="1" t="s">
        <v>302</v>
      </c>
      <c r="Q561" s="1" t="s">
        <v>302</v>
      </c>
    </row>
    <row r="562" spans="1:17" x14ac:dyDescent="0.15">
      <c r="A562" s="1" t="s">
        <v>302</v>
      </c>
      <c r="B562" s="1" t="s">
        <v>302</v>
      </c>
      <c r="C562" s="1" t="s">
        <v>302</v>
      </c>
      <c r="D562" s="1" t="s">
        <v>302</v>
      </c>
      <c r="E562" s="1" t="s">
        <v>302</v>
      </c>
      <c r="F562" s="1" t="s">
        <v>302</v>
      </c>
      <c r="G562" s="1" t="s">
        <v>302</v>
      </c>
      <c r="H562" s="1" t="s">
        <v>302</v>
      </c>
      <c r="I562" s="1" t="s">
        <v>302</v>
      </c>
      <c r="J562" s="1" t="s">
        <v>302</v>
      </c>
      <c r="K562" s="1" t="s">
        <v>302</v>
      </c>
      <c r="L562" s="1" t="s">
        <v>302</v>
      </c>
      <c r="M562" s="1" t="s">
        <v>302</v>
      </c>
      <c r="N562" s="1" t="s">
        <v>302</v>
      </c>
      <c r="O562" s="1" t="s">
        <v>302</v>
      </c>
      <c r="P562" s="1" t="s">
        <v>302</v>
      </c>
      <c r="Q562" s="1" t="s">
        <v>302</v>
      </c>
    </row>
    <row r="563" spans="1:17" x14ac:dyDescent="0.15">
      <c r="A563" s="1" t="s">
        <v>302</v>
      </c>
      <c r="B563" s="1" t="s">
        <v>302</v>
      </c>
      <c r="C563" s="1" t="s">
        <v>302</v>
      </c>
      <c r="D563" s="1" t="s">
        <v>302</v>
      </c>
      <c r="E563" s="1" t="s">
        <v>302</v>
      </c>
      <c r="F563" s="1" t="s">
        <v>302</v>
      </c>
      <c r="G563" s="1" t="s">
        <v>302</v>
      </c>
      <c r="H563" s="1" t="s">
        <v>302</v>
      </c>
      <c r="I563" s="1" t="s">
        <v>302</v>
      </c>
      <c r="J563" s="1" t="s">
        <v>302</v>
      </c>
      <c r="K563" s="1" t="s">
        <v>302</v>
      </c>
      <c r="L563" s="1" t="s">
        <v>302</v>
      </c>
      <c r="M563" s="1" t="s">
        <v>302</v>
      </c>
      <c r="N563" s="1" t="s">
        <v>302</v>
      </c>
      <c r="O563" s="1" t="s">
        <v>302</v>
      </c>
      <c r="P563" s="1" t="s">
        <v>302</v>
      </c>
      <c r="Q563" s="1" t="s">
        <v>302</v>
      </c>
    </row>
    <row r="564" spans="1:17" x14ac:dyDescent="0.15">
      <c r="A564" s="1" t="s">
        <v>302</v>
      </c>
      <c r="B564" s="1" t="s">
        <v>302</v>
      </c>
      <c r="C564" s="1" t="s">
        <v>302</v>
      </c>
      <c r="D564" s="1" t="s">
        <v>302</v>
      </c>
      <c r="E564" s="1" t="s">
        <v>302</v>
      </c>
      <c r="F564" s="1" t="s">
        <v>302</v>
      </c>
      <c r="G564" s="1" t="s">
        <v>302</v>
      </c>
      <c r="H564" s="1" t="s">
        <v>302</v>
      </c>
      <c r="I564" s="1" t="s">
        <v>302</v>
      </c>
      <c r="J564" s="1" t="s">
        <v>302</v>
      </c>
      <c r="K564" s="1" t="s">
        <v>302</v>
      </c>
      <c r="L564" s="1" t="s">
        <v>302</v>
      </c>
      <c r="M564" s="1" t="s">
        <v>302</v>
      </c>
      <c r="N564" s="1" t="s">
        <v>302</v>
      </c>
      <c r="O564" s="1" t="s">
        <v>302</v>
      </c>
      <c r="P564" s="1" t="s">
        <v>302</v>
      </c>
      <c r="Q564" s="1" t="s">
        <v>302</v>
      </c>
    </row>
    <row r="565" spans="1:17" x14ac:dyDescent="0.15">
      <c r="A565" s="1" t="s">
        <v>302</v>
      </c>
      <c r="B565" s="1" t="s">
        <v>302</v>
      </c>
      <c r="C565" s="1" t="s">
        <v>302</v>
      </c>
      <c r="D565" s="1" t="s">
        <v>302</v>
      </c>
      <c r="E565" s="1" t="s">
        <v>302</v>
      </c>
      <c r="F565" s="1" t="s">
        <v>302</v>
      </c>
      <c r="G565" s="1" t="s">
        <v>302</v>
      </c>
      <c r="H565" s="1" t="s">
        <v>302</v>
      </c>
      <c r="I565" s="1" t="s">
        <v>302</v>
      </c>
      <c r="J565" s="1" t="s">
        <v>302</v>
      </c>
      <c r="K565" s="1" t="s">
        <v>302</v>
      </c>
      <c r="L565" s="1" t="s">
        <v>302</v>
      </c>
      <c r="M565" s="1" t="s">
        <v>302</v>
      </c>
      <c r="N565" s="1" t="s">
        <v>302</v>
      </c>
      <c r="O565" s="1" t="s">
        <v>302</v>
      </c>
      <c r="P565" s="1" t="s">
        <v>302</v>
      </c>
      <c r="Q565" s="1" t="s">
        <v>302</v>
      </c>
    </row>
    <row r="566" spans="1:17" x14ac:dyDescent="0.15">
      <c r="A566" s="1" t="s">
        <v>302</v>
      </c>
      <c r="B566" s="1" t="s">
        <v>302</v>
      </c>
      <c r="C566" s="1" t="s">
        <v>302</v>
      </c>
      <c r="D566" s="1" t="s">
        <v>302</v>
      </c>
      <c r="E566" s="1" t="s">
        <v>302</v>
      </c>
      <c r="F566" s="1" t="s">
        <v>302</v>
      </c>
      <c r="G566" s="1" t="s">
        <v>302</v>
      </c>
      <c r="H566" s="1" t="s">
        <v>302</v>
      </c>
      <c r="I566" s="1" t="s">
        <v>302</v>
      </c>
      <c r="J566" s="1" t="s">
        <v>302</v>
      </c>
      <c r="K566" s="1" t="s">
        <v>302</v>
      </c>
      <c r="L566" s="1" t="s">
        <v>302</v>
      </c>
      <c r="M566" s="1" t="s">
        <v>302</v>
      </c>
      <c r="N566" s="1" t="s">
        <v>302</v>
      </c>
      <c r="O566" s="1" t="s">
        <v>302</v>
      </c>
      <c r="P566" s="1" t="s">
        <v>302</v>
      </c>
      <c r="Q566" s="1" t="s">
        <v>302</v>
      </c>
    </row>
    <row r="567" spans="1:17" x14ac:dyDescent="0.15">
      <c r="A567" s="1" t="s">
        <v>302</v>
      </c>
      <c r="B567" s="1" t="s">
        <v>302</v>
      </c>
      <c r="C567" s="1" t="s">
        <v>302</v>
      </c>
      <c r="D567" s="1" t="s">
        <v>302</v>
      </c>
      <c r="E567" s="1" t="s">
        <v>302</v>
      </c>
      <c r="F567" s="1" t="s">
        <v>302</v>
      </c>
      <c r="G567" s="1" t="s">
        <v>302</v>
      </c>
      <c r="H567" s="1" t="s">
        <v>302</v>
      </c>
      <c r="I567" s="1" t="s">
        <v>302</v>
      </c>
      <c r="J567" s="1" t="s">
        <v>302</v>
      </c>
      <c r="K567" s="1" t="s">
        <v>302</v>
      </c>
      <c r="L567" s="1" t="s">
        <v>302</v>
      </c>
      <c r="M567" s="1" t="s">
        <v>302</v>
      </c>
      <c r="N567" s="1" t="s">
        <v>302</v>
      </c>
      <c r="O567" s="1" t="s">
        <v>302</v>
      </c>
      <c r="P567" s="1" t="s">
        <v>302</v>
      </c>
      <c r="Q567" s="1" t="s">
        <v>302</v>
      </c>
    </row>
    <row r="568" spans="1:17" x14ac:dyDescent="0.15">
      <c r="A568" s="1" t="s">
        <v>302</v>
      </c>
      <c r="B568" s="1" t="s">
        <v>302</v>
      </c>
      <c r="C568" s="1" t="s">
        <v>302</v>
      </c>
      <c r="D568" s="1" t="s">
        <v>302</v>
      </c>
      <c r="E568" s="1" t="s">
        <v>302</v>
      </c>
      <c r="F568" s="1" t="s">
        <v>302</v>
      </c>
      <c r="G568" s="1" t="s">
        <v>302</v>
      </c>
      <c r="H568" s="1" t="s">
        <v>302</v>
      </c>
      <c r="I568" s="1" t="s">
        <v>302</v>
      </c>
      <c r="J568" s="1" t="s">
        <v>302</v>
      </c>
      <c r="K568" s="1" t="s">
        <v>302</v>
      </c>
      <c r="L568" s="1" t="s">
        <v>302</v>
      </c>
      <c r="M568" s="1" t="s">
        <v>302</v>
      </c>
      <c r="N568" s="1" t="s">
        <v>302</v>
      </c>
      <c r="O568" s="1" t="s">
        <v>302</v>
      </c>
      <c r="P568" s="1" t="s">
        <v>302</v>
      </c>
      <c r="Q568" s="1" t="s">
        <v>302</v>
      </c>
    </row>
    <row r="569" spans="1:17" x14ac:dyDescent="0.15">
      <c r="A569" s="1" t="s">
        <v>302</v>
      </c>
      <c r="B569" s="1" t="s">
        <v>302</v>
      </c>
      <c r="C569" s="1" t="s">
        <v>302</v>
      </c>
      <c r="D569" s="1" t="s">
        <v>302</v>
      </c>
      <c r="E569" s="1" t="s">
        <v>302</v>
      </c>
      <c r="F569" s="1" t="s">
        <v>302</v>
      </c>
      <c r="G569" s="1" t="s">
        <v>302</v>
      </c>
      <c r="H569" s="1" t="s">
        <v>302</v>
      </c>
      <c r="I569" s="1" t="s">
        <v>302</v>
      </c>
      <c r="J569" s="1" t="s">
        <v>302</v>
      </c>
      <c r="K569" s="1" t="s">
        <v>302</v>
      </c>
      <c r="L569" s="1" t="s">
        <v>302</v>
      </c>
      <c r="M569" s="1" t="s">
        <v>302</v>
      </c>
      <c r="N569" s="1" t="s">
        <v>302</v>
      </c>
      <c r="O569" s="1" t="s">
        <v>302</v>
      </c>
      <c r="P569" s="1" t="s">
        <v>302</v>
      </c>
      <c r="Q569" s="1" t="s">
        <v>302</v>
      </c>
    </row>
    <row r="570" spans="1:17" x14ac:dyDescent="0.15">
      <c r="A570" s="1" t="s">
        <v>302</v>
      </c>
      <c r="B570" s="1" t="s">
        <v>302</v>
      </c>
      <c r="C570" s="1" t="s">
        <v>302</v>
      </c>
      <c r="D570" s="1" t="s">
        <v>302</v>
      </c>
      <c r="E570" s="1" t="s">
        <v>302</v>
      </c>
      <c r="F570" s="1" t="s">
        <v>302</v>
      </c>
      <c r="G570" s="1" t="s">
        <v>302</v>
      </c>
      <c r="H570" s="1" t="s">
        <v>302</v>
      </c>
      <c r="I570" s="1" t="s">
        <v>302</v>
      </c>
      <c r="J570" s="1" t="s">
        <v>302</v>
      </c>
      <c r="K570" s="1" t="s">
        <v>302</v>
      </c>
      <c r="L570" s="1" t="s">
        <v>302</v>
      </c>
      <c r="M570" s="1" t="s">
        <v>302</v>
      </c>
      <c r="N570" s="1" t="s">
        <v>302</v>
      </c>
      <c r="O570" s="1" t="s">
        <v>302</v>
      </c>
      <c r="P570" s="1" t="s">
        <v>302</v>
      </c>
      <c r="Q570" s="1" t="s">
        <v>302</v>
      </c>
    </row>
    <row r="571" spans="1:17" x14ac:dyDescent="0.15">
      <c r="A571" s="1" t="s">
        <v>302</v>
      </c>
      <c r="B571" s="1" t="s">
        <v>302</v>
      </c>
      <c r="C571" s="1" t="s">
        <v>302</v>
      </c>
      <c r="D571" s="1" t="s">
        <v>302</v>
      </c>
      <c r="E571" s="1" t="s">
        <v>302</v>
      </c>
      <c r="F571" s="1" t="s">
        <v>302</v>
      </c>
      <c r="G571" s="1" t="s">
        <v>302</v>
      </c>
      <c r="H571" s="1" t="s">
        <v>302</v>
      </c>
      <c r="I571" s="1" t="s">
        <v>302</v>
      </c>
      <c r="J571" s="1" t="s">
        <v>302</v>
      </c>
      <c r="K571" s="1" t="s">
        <v>302</v>
      </c>
      <c r="L571" s="1" t="s">
        <v>302</v>
      </c>
      <c r="M571" s="1" t="s">
        <v>302</v>
      </c>
      <c r="N571" s="1" t="s">
        <v>302</v>
      </c>
      <c r="O571" s="1" t="s">
        <v>302</v>
      </c>
      <c r="P571" s="1" t="s">
        <v>302</v>
      </c>
      <c r="Q571" s="1" t="s">
        <v>302</v>
      </c>
    </row>
    <row r="572" spans="1:17" x14ac:dyDescent="0.15">
      <c r="A572" s="1" t="s">
        <v>302</v>
      </c>
      <c r="B572" s="1" t="s">
        <v>302</v>
      </c>
      <c r="C572" s="1" t="s">
        <v>302</v>
      </c>
      <c r="D572" s="1" t="s">
        <v>302</v>
      </c>
      <c r="E572" s="1" t="s">
        <v>302</v>
      </c>
      <c r="F572" s="1" t="s">
        <v>302</v>
      </c>
      <c r="G572" s="1" t="s">
        <v>302</v>
      </c>
      <c r="H572" s="1" t="s">
        <v>302</v>
      </c>
      <c r="I572" s="1" t="s">
        <v>302</v>
      </c>
      <c r="J572" s="1" t="s">
        <v>302</v>
      </c>
      <c r="K572" s="1" t="s">
        <v>302</v>
      </c>
      <c r="L572" s="1" t="s">
        <v>302</v>
      </c>
      <c r="M572" s="1" t="s">
        <v>302</v>
      </c>
      <c r="N572" s="1" t="s">
        <v>302</v>
      </c>
      <c r="O572" s="1" t="s">
        <v>302</v>
      </c>
      <c r="P572" s="1" t="s">
        <v>302</v>
      </c>
      <c r="Q572" s="1" t="s">
        <v>302</v>
      </c>
    </row>
    <row r="573" spans="1:17" x14ac:dyDescent="0.15">
      <c r="A573" s="1" t="s">
        <v>302</v>
      </c>
      <c r="B573" s="1" t="s">
        <v>302</v>
      </c>
      <c r="C573" s="1" t="s">
        <v>302</v>
      </c>
      <c r="D573" s="1" t="s">
        <v>302</v>
      </c>
      <c r="E573" s="1" t="s">
        <v>302</v>
      </c>
      <c r="F573" s="1" t="s">
        <v>302</v>
      </c>
      <c r="G573" s="1" t="s">
        <v>302</v>
      </c>
      <c r="H573" s="1" t="s">
        <v>302</v>
      </c>
      <c r="I573" s="1" t="s">
        <v>302</v>
      </c>
      <c r="J573" s="1" t="s">
        <v>302</v>
      </c>
      <c r="K573" s="1" t="s">
        <v>302</v>
      </c>
      <c r="L573" s="1" t="s">
        <v>302</v>
      </c>
      <c r="M573" s="1" t="s">
        <v>302</v>
      </c>
      <c r="N573" s="1" t="s">
        <v>302</v>
      </c>
      <c r="O573" s="1" t="s">
        <v>302</v>
      </c>
      <c r="P573" s="1" t="s">
        <v>302</v>
      </c>
      <c r="Q573" s="1" t="s">
        <v>302</v>
      </c>
    </row>
    <row r="574" spans="1:17" x14ac:dyDescent="0.15">
      <c r="A574" s="1" t="s">
        <v>302</v>
      </c>
      <c r="B574" s="1" t="s">
        <v>302</v>
      </c>
      <c r="C574" s="1" t="s">
        <v>302</v>
      </c>
      <c r="D574" s="1" t="s">
        <v>302</v>
      </c>
      <c r="E574" s="1" t="s">
        <v>302</v>
      </c>
      <c r="F574" s="1" t="s">
        <v>302</v>
      </c>
      <c r="G574" s="1" t="s">
        <v>302</v>
      </c>
      <c r="H574" s="1" t="s">
        <v>302</v>
      </c>
      <c r="I574" s="1" t="s">
        <v>302</v>
      </c>
      <c r="J574" s="1" t="s">
        <v>302</v>
      </c>
      <c r="K574" s="1" t="s">
        <v>302</v>
      </c>
      <c r="L574" s="1" t="s">
        <v>302</v>
      </c>
      <c r="M574" s="1" t="s">
        <v>302</v>
      </c>
      <c r="N574" s="1" t="s">
        <v>302</v>
      </c>
      <c r="O574" s="1" t="s">
        <v>302</v>
      </c>
      <c r="P574" s="1" t="s">
        <v>302</v>
      </c>
      <c r="Q574" s="1" t="s">
        <v>302</v>
      </c>
    </row>
    <row r="575" spans="1:17" x14ac:dyDescent="0.15">
      <c r="A575" s="1" t="s">
        <v>302</v>
      </c>
      <c r="B575" s="1" t="s">
        <v>302</v>
      </c>
      <c r="C575" s="1" t="s">
        <v>302</v>
      </c>
      <c r="D575" s="1" t="s">
        <v>302</v>
      </c>
      <c r="E575" s="1" t="s">
        <v>302</v>
      </c>
      <c r="F575" s="1" t="s">
        <v>302</v>
      </c>
      <c r="G575" s="1" t="s">
        <v>302</v>
      </c>
      <c r="H575" s="1" t="s">
        <v>302</v>
      </c>
      <c r="I575" s="1" t="s">
        <v>302</v>
      </c>
      <c r="J575" s="1" t="s">
        <v>302</v>
      </c>
      <c r="K575" s="1" t="s">
        <v>302</v>
      </c>
      <c r="L575" s="1" t="s">
        <v>302</v>
      </c>
      <c r="M575" s="1" t="s">
        <v>302</v>
      </c>
      <c r="N575" s="1" t="s">
        <v>302</v>
      </c>
      <c r="O575" s="1" t="s">
        <v>302</v>
      </c>
      <c r="P575" s="1" t="s">
        <v>302</v>
      </c>
      <c r="Q575" s="1" t="s">
        <v>302</v>
      </c>
    </row>
    <row r="576" spans="1:17" x14ac:dyDescent="0.15">
      <c r="A576" s="1" t="s">
        <v>302</v>
      </c>
      <c r="B576" s="1" t="s">
        <v>302</v>
      </c>
      <c r="C576" s="1" t="s">
        <v>302</v>
      </c>
      <c r="D576" s="1" t="s">
        <v>302</v>
      </c>
      <c r="E576" s="1" t="s">
        <v>302</v>
      </c>
      <c r="F576" s="1" t="s">
        <v>302</v>
      </c>
      <c r="G576" s="1" t="s">
        <v>302</v>
      </c>
      <c r="H576" s="1" t="s">
        <v>302</v>
      </c>
      <c r="I576" s="1" t="s">
        <v>302</v>
      </c>
      <c r="J576" s="1" t="s">
        <v>302</v>
      </c>
      <c r="K576" s="1" t="s">
        <v>302</v>
      </c>
      <c r="L576" s="1" t="s">
        <v>302</v>
      </c>
      <c r="M576" s="1" t="s">
        <v>302</v>
      </c>
      <c r="N576" s="1" t="s">
        <v>302</v>
      </c>
      <c r="O576" s="1" t="s">
        <v>302</v>
      </c>
      <c r="P576" s="1" t="s">
        <v>302</v>
      </c>
      <c r="Q576" s="1" t="s">
        <v>302</v>
      </c>
    </row>
    <row r="577" spans="1:17" x14ac:dyDescent="0.15">
      <c r="A577" s="1" t="s">
        <v>302</v>
      </c>
      <c r="B577" s="1" t="s">
        <v>302</v>
      </c>
      <c r="C577" s="1" t="s">
        <v>302</v>
      </c>
      <c r="D577" s="1" t="s">
        <v>302</v>
      </c>
      <c r="E577" s="1" t="s">
        <v>302</v>
      </c>
      <c r="F577" s="1" t="s">
        <v>302</v>
      </c>
      <c r="G577" s="1" t="s">
        <v>302</v>
      </c>
      <c r="H577" s="1" t="s">
        <v>302</v>
      </c>
      <c r="I577" s="1" t="s">
        <v>302</v>
      </c>
      <c r="J577" s="1" t="s">
        <v>302</v>
      </c>
      <c r="K577" s="1" t="s">
        <v>302</v>
      </c>
      <c r="L577" s="1" t="s">
        <v>302</v>
      </c>
      <c r="M577" s="1" t="s">
        <v>302</v>
      </c>
      <c r="N577" s="1" t="s">
        <v>302</v>
      </c>
      <c r="O577" s="1" t="s">
        <v>302</v>
      </c>
      <c r="P577" s="1" t="s">
        <v>302</v>
      </c>
      <c r="Q577" s="1" t="s">
        <v>302</v>
      </c>
    </row>
    <row r="578" spans="1:17" x14ac:dyDescent="0.15">
      <c r="A578" s="1" t="s">
        <v>302</v>
      </c>
      <c r="B578" s="1" t="s">
        <v>302</v>
      </c>
      <c r="C578" s="1" t="s">
        <v>302</v>
      </c>
      <c r="D578" s="1" t="s">
        <v>302</v>
      </c>
      <c r="E578" s="1" t="s">
        <v>302</v>
      </c>
      <c r="F578" s="1" t="s">
        <v>302</v>
      </c>
      <c r="G578" s="1" t="s">
        <v>302</v>
      </c>
      <c r="H578" s="1" t="s">
        <v>302</v>
      </c>
      <c r="I578" s="1" t="s">
        <v>302</v>
      </c>
      <c r="J578" s="1" t="s">
        <v>302</v>
      </c>
      <c r="K578" s="1" t="s">
        <v>302</v>
      </c>
      <c r="L578" s="1" t="s">
        <v>302</v>
      </c>
      <c r="M578" s="1" t="s">
        <v>302</v>
      </c>
      <c r="N578" s="1" t="s">
        <v>302</v>
      </c>
      <c r="O578" s="1" t="s">
        <v>302</v>
      </c>
      <c r="P578" s="1" t="s">
        <v>302</v>
      </c>
      <c r="Q578" s="1" t="s">
        <v>302</v>
      </c>
    </row>
    <row r="579" spans="1:17" x14ac:dyDescent="0.15">
      <c r="A579" s="1" t="s">
        <v>302</v>
      </c>
      <c r="B579" s="1" t="s">
        <v>302</v>
      </c>
      <c r="C579" s="1" t="s">
        <v>302</v>
      </c>
      <c r="D579" s="1" t="s">
        <v>302</v>
      </c>
      <c r="E579" s="1" t="s">
        <v>302</v>
      </c>
      <c r="F579" s="1" t="s">
        <v>302</v>
      </c>
      <c r="G579" s="1" t="s">
        <v>302</v>
      </c>
      <c r="H579" s="1" t="s">
        <v>302</v>
      </c>
      <c r="I579" s="1" t="s">
        <v>302</v>
      </c>
      <c r="J579" s="1" t="s">
        <v>302</v>
      </c>
      <c r="K579" s="1" t="s">
        <v>302</v>
      </c>
      <c r="L579" s="1" t="s">
        <v>302</v>
      </c>
      <c r="M579" s="1" t="s">
        <v>302</v>
      </c>
      <c r="N579" s="1" t="s">
        <v>302</v>
      </c>
      <c r="O579" s="1" t="s">
        <v>302</v>
      </c>
      <c r="P579" s="1" t="s">
        <v>302</v>
      </c>
      <c r="Q579" s="1" t="s">
        <v>302</v>
      </c>
    </row>
    <row r="580" spans="1:17" x14ac:dyDescent="0.15">
      <c r="A580" s="1" t="s">
        <v>302</v>
      </c>
      <c r="B580" s="1" t="s">
        <v>302</v>
      </c>
      <c r="C580" s="1" t="s">
        <v>302</v>
      </c>
      <c r="D580" s="1" t="s">
        <v>302</v>
      </c>
      <c r="E580" s="1" t="s">
        <v>302</v>
      </c>
      <c r="F580" s="1" t="s">
        <v>302</v>
      </c>
      <c r="G580" s="1" t="s">
        <v>302</v>
      </c>
      <c r="H580" s="1" t="s">
        <v>302</v>
      </c>
      <c r="I580" s="1" t="s">
        <v>302</v>
      </c>
      <c r="J580" s="1" t="s">
        <v>302</v>
      </c>
      <c r="K580" s="1" t="s">
        <v>302</v>
      </c>
      <c r="L580" s="1" t="s">
        <v>302</v>
      </c>
      <c r="M580" s="1" t="s">
        <v>302</v>
      </c>
      <c r="N580" s="1" t="s">
        <v>302</v>
      </c>
      <c r="O580" s="1" t="s">
        <v>302</v>
      </c>
      <c r="P580" s="1" t="s">
        <v>302</v>
      </c>
      <c r="Q580" s="1" t="s">
        <v>302</v>
      </c>
    </row>
    <row r="581" spans="1:17" x14ac:dyDescent="0.15">
      <c r="A581" s="1" t="s">
        <v>302</v>
      </c>
      <c r="B581" s="1" t="s">
        <v>302</v>
      </c>
      <c r="C581" s="1" t="s">
        <v>302</v>
      </c>
      <c r="D581" s="1" t="s">
        <v>302</v>
      </c>
      <c r="E581" s="1" t="s">
        <v>302</v>
      </c>
      <c r="F581" s="1" t="s">
        <v>302</v>
      </c>
      <c r="G581" s="1" t="s">
        <v>302</v>
      </c>
      <c r="H581" s="1" t="s">
        <v>302</v>
      </c>
      <c r="I581" s="1" t="s">
        <v>302</v>
      </c>
      <c r="J581" s="1" t="s">
        <v>302</v>
      </c>
      <c r="K581" s="1" t="s">
        <v>302</v>
      </c>
      <c r="L581" s="1" t="s">
        <v>302</v>
      </c>
      <c r="M581" s="1" t="s">
        <v>302</v>
      </c>
      <c r="N581" s="1" t="s">
        <v>302</v>
      </c>
      <c r="O581" s="1" t="s">
        <v>302</v>
      </c>
      <c r="P581" s="1" t="s">
        <v>302</v>
      </c>
      <c r="Q581" s="1" t="s">
        <v>302</v>
      </c>
    </row>
    <row r="582" spans="1:17" x14ac:dyDescent="0.15">
      <c r="A582" s="1" t="s">
        <v>302</v>
      </c>
      <c r="B582" s="1" t="s">
        <v>302</v>
      </c>
      <c r="C582" s="1" t="s">
        <v>302</v>
      </c>
      <c r="D582" s="1" t="s">
        <v>302</v>
      </c>
      <c r="E582" s="1" t="s">
        <v>302</v>
      </c>
      <c r="F582" s="1" t="s">
        <v>302</v>
      </c>
      <c r="G582" s="1" t="s">
        <v>302</v>
      </c>
      <c r="H582" s="1" t="s">
        <v>302</v>
      </c>
      <c r="I582" s="1" t="s">
        <v>302</v>
      </c>
      <c r="J582" s="1" t="s">
        <v>302</v>
      </c>
      <c r="K582" s="1" t="s">
        <v>302</v>
      </c>
      <c r="L582" s="1" t="s">
        <v>302</v>
      </c>
      <c r="M582" s="1" t="s">
        <v>302</v>
      </c>
      <c r="N582" s="1" t="s">
        <v>302</v>
      </c>
      <c r="O582" s="1" t="s">
        <v>302</v>
      </c>
      <c r="P582" s="1" t="s">
        <v>302</v>
      </c>
      <c r="Q582" s="1" t="s">
        <v>302</v>
      </c>
    </row>
    <row r="583" spans="1:17" x14ac:dyDescent="0.15">
      <c r="A583" s="1" t="s">
        <v>302</v>
      </c>
      <c r="B583" s="1" t="s">
        <v>302</v>
      </c>
      <c r="C583" s="1" t="s">
        <v>302</v>
      </c>
      <c r="D583" s="1" t="s">
        <v>302</v>
      </c>
      <c r="E583" s="1" t="s">
        <v>302</v>
      </c>
      <c r="F583" s="1" t="s">
        <v>302</v>
      </c>
      <c r="G583" s="1" t="s">
        <v>302</v>
      </c>
      <c r="H583" s="1" t="s">
        <v>302</v>
      </c>
      <c r="I583" s="1" t="s">
        <v>302</v>
      </c>
      <c r="J583" s="1" t="s">
        <v>302</v>
      </c>
      <c r="K583" s="1" t="s">
        <v>302</v>
      </c>
      <c r="L583" s="1" t="s">
        <v>302</v>
      </c>
      <c r="M583" s="1" t="s">
        <v>302</v>
      </c>
      <c r="N583" s="1" t="s">
        <v>302</v>
      </c>
      <c r="O583" s="1" t="s">
        <v>302</v>
      </c>
      <c r="P583" s="1" t="s">
        <v>302</v>
      </c>
      <c r="Q583" s="1" t="s">
        <v>302</v>
      </c>
    </row>
    <row r="584" spans="1:17" x14ac:dyDescent="0.15">
      <c r="A584" s="1" t="s">
        <v>302</v>
      </c>
      <c r="B584" s="1" t="s">
        <v>302</v>
      </c>
      <c r="C584" s="1" t="s">
        <v>302</v>
      </c>
      <c r="D584" s="1" t="s">
        <v>302</v>
      </c>
      <c r="E584" s="1" t="s">
        <v>302</v>
      </c>
      <c r="F584" s="1" t="s">
        <v>302</v>
      </c>
      <c r="G584" s="1" t="s">
        <v>302</v>
      </c>
      <c r="H584" s="1" t="s">
        <v>302</v>
      </c>
      <c r="I584" s="1" t="s">
        <v>302</v>
      </c>
      <c r="J584" s="1" t="s">
        <v>302</v>
      </c>
      <c r="K584" s="1" t="s">
        <v>302</v>
      </c>
      <c r="L584" s="1" t="s">
        <v>302</v>
      </c>
      <c r="M584" s="1" t="s">
        <v>302</v>
      </c>
      <c r="N584" s="1" t="s">
        <v>302</v>
      </c>
      <c r="O584" s="1" t="s">
        <v>302</v>
      </c>
      <c r="P584" s="1" t="s">
        <v>302</v>
      </c>
      <c r="Q584" s="1" t="s">
        <v>302</v>
      </c>
    </row>
    <row r="585" spans="1:17" x14ac:dyDescent="0.15">
      <c r="A585" s="1" t="s">
        <v>302</v>
      </c>
      <c r="B585" s="1" t="s">
        <v>302</v>
      </c>
      <c r="C585" s="1" t="s">
        <v>302</v>
      </c>
      <c r="D585" s="1" t="s">
        <v>302</v>
      </c>
      <c r="E585" s="1" t="s">
        <v>302</v>
      </c>
      <c r="F585" s="1" t="s">
        <v>302</v>
      </c>
      <c r="G585" s="1" t="s">
        <v>302</v>
      </c>
      <c r="H585" s="1" t="s">
        <v>302</v>
      </c>
      <c r="I585" s="1" t="s">
        <v>302</v>
      </c>
      <c r="J585" s="1" t="s">
        <v>302</v>
      </c>
      <c r="K585" s="1" t="s">
        <v>302</v>
      </c>
      <c r="L585" s="1" t="s">
        <v>302</v>
      </c>
      <c r="M585" s="1" t="s">
        <v>302</v>
      </c>
      <c r="N585" s="1" t="s">
        <v>302</v>
      </c>
      <c r="O585" s="1" t="s">
        <v>302</v>
      </c>
      <c r="P585" s="1" t="s">
        <v>302</v>
      </c>
      <c r="Q585" s="1" t="s">
        <v>302</v>
      </c>
    </row>
    <row r="586" spans="1:17" x14ac:dyDescent="0.15">
      <c r="A586" s="1" t="s">
        <v>302</v>
      </c>
      <c r="B586" s="1" t="s">
        <v>302</v>
      </c>
      <c r="C586" s="1" t="s">
        <v>302</v>
      </c>
      <c r="D586" s="1" t="s">
        <v>302</v>
      </c>
      <c r="E586" s="1" t="s">
        <v>302</v>
      </c>
      <c r="F586" s="1" t="s">
        <v>302</v>
      </c>
      <c r="G586" s="1" t="s">
        <v>302</v>
      </c>
      <c r="H586" s="1" t="s">
        <v>302</v>
      </c>
      <c r="I586" s="1" t="s">
        <v>302</v>
      </c>
      <c r="J586" s="1" t="s">
        <v>302</v>
      </c>
      <c r="K586" s="1" t="s">
        <v>302</v>
      </c>
      <c r="L586" s="1" t="s">
        <v>302</v>
      </c>
      <c r="M586" s="1" t="s">
        <v>302</v>
      </c>
      <c r="N586" s="1" t="s">
        <v>302</v>
      </c>
      <c r="O586" s="1" t="s">
        <v>302</v>
      </c>
      <c r="P586" s="1" t="s">
        <v>302</v>
      </c>
      <c r="Q586" s="1" t="s">
        <v>302</v>
      </c>
    </row>
    <row r="587" spans="1:17" x14ac:dyDescent="0.15">
      <c r="A587" s="1" t="s">
        <v>302</v>
      </c>
      <c r="B587" s="1" t="s">
        <v>302</v>
      </c>
      <c r="C587" s="1" t="s">
        <v>302</v>
      </c>
      <c r="D587" s="1" t="s">
        <v>302</v>
      </c>
      <c r="E587" s="1" t="s">
        <v>302</v>
      </c>
      <c r="F587" s="1" t="s">
        <v>302</v>
      </c>
      <c r="G587" s="1" t="s">
        <v>302</v>
      </c>
      <c r="H587" s="1" t="s">
        <v>302</v>
      </c>
      <c r="I587" s="1" t="s">
        <v>302</v>
      </c>
      <c r="J587" s="1" t="s">
        <v>302</v>
      </c>
      <c r="K587" s="1" t="s">
        <v>302</v>
      </c>
      <c r="L587" s="1" t="s">
        <v>302</v>
      </c>
      <c r="M587" s="1" t="s">
        <v>302</v>
      </c>
      <c r="N587" s="1" t="s">
        <v>302</v>
      </c>
      <c r="O587" s="1" t="s">
        <v>302</v>
      </c>
      <c r="P587" s="1" t="s">
        <v>302</v>
      </c>
      <c r="Q587" s="1" t="s">
        <v>302</v>
      </c>
    </row>
    <row r="588" spans="1:17" x14ac:dyDescent="0.15">
      <c r="A588" s="1" t="s">
        <v>302</v>
      </c>
      <c r="B588" s="1" t="s">
        <v>302</v>
      </c>
      <c r="C588" s="1" t="s">
        <v>302</v>
      </c>
      <c r="D588" s="1" t="s">
        <v>302</v>
      </c>
      <c r="E588" s="1" t="s">
        <v>302</v>
      </c>
      <c r="F588" s="1" t="s">
        <v>302</v>
      </c>
      <c r="G588" s="1" t="s">
        <v>302</v>
      </c>
      <c r="H588" s="1" t="s">
        <v>302</v>
      </c>
      <c r="I588" s="1" t="s">
        <v>302</v>
      </c>
      <c r="J588" s="1" t="s">
        <v>302</v>
      </c>
      <c r="K588" s="1" t="s">
        <v>302</v>
      </c>
      <c r="L588" s="1" t="s">
        <v>302</v>
      </c>
      <c r="M588" s="1" t="s">
        <v>302</v>
      </c>
      <c r="N588" s="1" t="s">
        <v>302</v>
      </c>
      <c r="O588" s="1" t="s">
        <v>302</v>
      </c>
      <c r="P588" s="1" t="s">
        <v>302</v>
      </c>
      <c r="Q588" s="1" t="s">
        <v>302</v>
      </c>
    </row>
    <row r="589" spans="1:17" x14ac:dyDescent="0.15">
      <c r="A589" s="1" t="s">
        <v>302</v>
      </c>
      <c r="B589" s="1" t="s">
        <v>302</v>
      </c>
      <c r="C589" s="1" t="s">
        <v>302</v>
      </c>
      <c r="D589" s="1" t="s">
        <v>302</v>
      </c>
      <c r="E589" s="1" t="s">
        <v>302</v>
      </c>
      <c r="F589" s="1" t="s">
        <v>302</v>
      </c>
      <c r="G589" s="1" t="s">
        <v>302</v>
      </c>
      <c r="H589" s="1" t="s">
        <v>302</v>
      </c>
      <c r="I589" s="1" t="s">
        <v>302</v>
      </c>
      <c r="J589" s="1" t="s">
        <v>302</v>
      </c>
      <c r="K589" s="1" t="s">
        <v>302</v>
      </c>
      <c r="L589" s="1" t="s">
        <v>302</v>
      </c>
      <c r="M589" s="1" t="s">
        <v>302</v>
      </c>
      <c r="N589" s="1" t="s">
        <v>302</v>
      </c>
      <c r="O589" s="1" t="s">
        <v>302</v>
      </c>
      <c r="P589" s="1" t="s">
        <v>302</v>
      </c>
      <c r="Q589" s="1" t="s">
        <v>302</v>
      </c>
    </row>
    <row r="590" spans="1:17" x14ac:dyDescent="0.15">
      <c r="A590" s="1" t="s">
        <v>302</v>
      </c>
      <c r="B590" s="1" t="s">
        <v>302</v>
      </c>
      <c r="C590" s="1" t="s">
        <v>302</v>
      </c>
      <c r="D590" s="1" t="s">
        <v>302</v>
      </c>
      <c r="E590" s="1" t="s">
        <v>302</v>
      </c>
      <c r="F590" s="1" t="s">
        <v>302</v>
      </c>
      <c r="G590" s="1" t="s">
        <v>302</v>
      </c>
      <c r="H590" s="1" t="s">
        <v>302</v>
      </c>
      <c r="I590" s="1" t="s">
        <v>302</v>
      </c>
      <c r="J590" s="1" t="s">
        <v>302</v>
      </c>
      <c r="K590" s="1" t="s">
        <v>302</v>
      </c>
      <c r="L590" s="1" t="s">
        <v>302</v>
      </c>
      <c r="M590" s="1" t="s">
        <v>302</v>
      </c>
      <c r="N590" s="1" t="s">
        <v>302</v>
      </c>
      <c r="O590" s="1" t="s">
        <v>302</v>
      </c>
      <c r="P590" s="1" t="s">
        <v>302</v>
      </c>
      <c r="Q590" s="1" t="s">
        <v>302</v>
      </c>
    </row>
    <row r="591" spans="1:17" x14ac:dyDescent="0.15">
      <c r="A591" s="1" t="s">
        <v>302</v>
      </c>
      <c r="B591" s="1" t="s">
        <v>302</v>
      </c>
      <c r="C591" s="1" t="s">
        <v>302</v>
      </c>
      <c r="D591" s="1" t="s">
        <v>302</v>
      </c>
      <c r="E591" s="1" t="s">
        <v>302</v>
      </c>
      <c r="F591" s="1" t="s">
        <v>302</v>
      </c>
      <c r="G591" s="1" t="s">
        <v>302</v>
      </c>
      <c r="H591" s="1" t="s">
        <v>302</v>
      </c>
      <c r="I591" s="1" t="s">
        <v>302</v>
      </c>
      <c r="J591" s="1" t="s">
        <v>302</v>
      </c>
      <c r="K591" s="1" t="s">
        <v>302</v>
      </c>
      <c r="L591" s="1" t="s">
        <v>302</v>
      </c>
      <c r="M591" s="1" t="s">
        <v>302</v>
      </c>
      <c r="N591" s="1" t="s">
        <v>302</v>
      </c>
      <c r="O591" s="1" t="s">
        <v>302</v>
      </c>
      <c r="P591" s="1" t="s">
        <v>302</v>
      </c>
      <c r="Q591" s="1" t="s">
        <v>302</v>
      </c>
    </row>
    <row r="592" spans="1:17" x14ac:dyDescent="0.15">
      <c r="A592" s="1" t="s">
        <v>302</v>
      </c>
      <c r="B592" s="1" t="s">
        <v>302</v>
      </c>
      <c r="C592" s="1" t="s">
        <v>302</v>
      </c>
      <c r="D592" s="1" t="s">
        <v>302</v>
      </c>
      <c r="E592" s="1" t="s">
        <v>302</v>
      </c>
      <c r="F592" s="1" t="s">
        <v>302</v>
      </c>
      <c r="G592" s="1" t="s">
        <v>302</v>
      </c>
      <c r="H592" s="1" t="s">
        <v>302</v>
      </c>
      <c r="I592" s="1" t="s">
        <v>302</v>
      </c>
      <c r="J592" s="1" t="s">
        <v>302</v>
      </c>
      <c r="K592" s="1" t="s">
        <v>302</v>
      </c>
      <c r="L592" s="1" t="s">
        <v>302</v>
      </c>
      <c r="M592" s="1" t="s">
        <v>302</v>
      </c>
      <c r="N592" s="1" t="s">
        <v>302</v>
      </c>
      <c r="O592" s="1" t="s">
        <v>302</v>
      </c>
      <c r="P592" s="1" t="s">
        <v>302</v>
      </c>
      <c r="Q592" s="1" t="s">
        <v>302</v>
      </c>
    </row>
    <row r="593" spans="1:17" x14ac:dyDescent="0.15">
      <c r="A593" s="1" t="s">
        <v>302</v>
      </c>
      <c r="B593" s="1" t="s">
        <v>302</v>
      </c>
      <c r="C593" s="1" t="s">
        <v>302</v>
      </c>
      <c r="D593" s="1" t="s">
        <v>302</v>
      </c>
      <c r="E593" s="1" t="s">
        <v>302</v>
      </c>
      <c r="F593" s="1" t="s">
        <v>302</v>
      </c>
      <c r="G593" s="1" t="s">
        <v>302</v>
      </c>
      <c r="H593" s="1" t="s">
        <v>302</v>
      </c>
      <c r="I593" s="1" t="s">
        <v>302</v>
      </c>
      <c r="J593" s="1" t="s">
        <v>302</v>
      </c>
      <c r="K593" s="1" t="s">
        <v>302</v>
      </c>
      <c r="L593" s="1" t="s">
        <v>302</v>
      </c>
      <c r="M593" s="1" t="s">
        <v>302</v>
      </c>
      <c r="N593" s="1" t="s">
        <v>302</v>
      </c>
      <c r="O593" s="1" t="s">
        <v>302</v>
      </c>
      <c r="P593" s="1" t="s">
        <v>302</v>
      </c>
      <c r="Q593" s="1" t="s">
        <v>302</v>
      </c>
    </row>
    <row r="594" spans="1:17" x14ac:dyDescent="0.15">
      <c r="A594" s="1" t="s">
        <v>302</v>
      </c>
      <c r="B594" s="1" t="s">
        <v>302</v>
      </c>
      <c r="C594" s="1" t="s">
        <v>302</v>
      </c>
      <c r="D594" s="1" t="s">
        <v>302</v>
      </c>
      <c r="E594" s="1" t="s">
        <v>302</v>
      </c>
      <c r="F594" s="1" t="s">
        <v>302</v>
      </c>
      <c r="G594" s="1" t="s">
        <v>302</v>
      </c>
      <c r="H594" s="1" t="s">
        <v>302</v>
      </c>
      <c r="I594" s="1" t="s">
        <v>302</v>
      </c>
      <c r="J594" s="1" t="s">
        <v>302</v>
      </c>
      <c r="K594" s="1" t="s">
        <v>302</v>
      </c>
      <c r="L594" s="1" t="s">
        <v>302</v>
      </c>
      <c r="M594" s="1" t="s">
        <v>302</v>
      </c>
      <c r="N594" s="1" t="s">
        <v>302</v>
      </c>
      <c r="O594" s="1" t="s">
        <v>302</v>
      </c>
      <c r="P594" s="1" t="s">
        <v>302</v>
      </c>
      <c r="Q594" s="1" t="s">
        <v>302</v>
      </c>
    </row>
    <row r="595" spans="1:17" x14ac:dyDescent="0.15">
      <c r="A595" s="1" t="s">
        <v>302</v>
      </c>
      <c r="B595" s="1" t="s">
        <v>302</v>
      </c>
      <c r="C595" s="1" t="s">
        <v>302</v>
      </c>
      <c r="D595" s="1" t="s">
        <v>302</v>
      </c>
      <c r="E595" s="1" t="s">
        <v>302</v>
      </c>
      <c r="F595" s="1" t="s">
        <v>302</v>
      </c>
      <c r="G595" s="1" t="s">
        <v>302</v>
      </c>
      <c r="H595" s="1" t="s">
        <v>302</v>
      </c>
      <c r="I595" s="1" t="s">
        <v>302</v>
      </c>
      <c r="J595" s="1" t="s">
        <v>302</v>
      </c>
      <c r="K595" s="1" t="s">
        <v>302</v>
      </c>
      <c r="L595" s="1" t="s">
        <v>302</v>
      </c>
      <c r="M595" s="1" t="s">
        <v>302</v>
      </c>
      <c r="N595" s="1" t="s">
        <v>302</v>
      </c>
      <c r="O595" s="1" t="s">
        <v>302</v>
      </c>
      <c r="P595" s="1" t="s">
        <v>302</v>
      </c>
      <c r="Q595" s="1" t="s">
        <v>302</v>
      </c>
    </row>
    <row r="596" spans="1:17" x14ac:dyDescent="0.15">
      <c r="A596" s="1" t="s">
        <v>302</v>
      </c>
      <c r="B596" s="1" t="s">
        <v>302</v>
      </c>
      <c r="C596" s="1" t="s">
        <v>302</v>
      </c>
      <c r="D596" s="1" t="s">
        <v>302</v>
      </c>
      <c r="E596" s="1" t="s">
        <v>302</v>
      </c>
      <c r="F596" s="1" t="s">
        <v>302</v>
      </c>
      <c r="G596" s="1" t="s">
        <v>302</v>
      </c>
      <c r="H596" s="1" t="s">
        <v>302</v>
      </c>
      <c r="I596" s="1" t="s">
        <v>302</v>
      </c>
      <c r="J596" s="1" t="s">
        <v>302</v>
      </c>
      <c r="K596" s="1" t="s">
        <v>302</v>
      </c>
      <c r="L596" s="1" t="s">
        <v>302</v>
      </c>
      <c r="M596" s="1" t="s">
        <v>302</v>
      </c>
      <c r="N596" s="1" t="s">
        <v>302</v>
      </c>
      <c r="O596" s="1" t="s">
        <v>302</v>
      </c>
      <c r="P596" s="1" t="s">
        <v>302</v>
      </c>
      <c r="Q596" s="1" t="s">
        <v>302</v>
      </c>
    </row>
    <row r="597" spans="1:17" x14ac:dyDescent="0.15">
      <c r="A597" s="1" t="s">
        <v>302</v>
      </c>
      <c r="B597" s="1" t="s">
        <v>302</v>
      </c>
      <c r="C597" s="1" t="s">
        <v>302</v>
      </c>
      <c r="D597" s="1" t="s">
        <v>302</v>
      </c>
      <c r="E597" s="1" t="s">
        <v>302</v>
      </c>
      <c r="F597" s="1" t="s">
        <v>302</v>
      </c>
      <c r="G597" s="1" t="s">
        <v>302</v>
      </c>
      <c r="H597" s="1" t="s">
        <v>302</v>
      </c>
      <c r="I597" s="1" t="s">
        <v>302</v>
      </c>
      <c r="J597" s="1" t="s">
        <v>302</v>
      </c>
      <c r="K597" s="1" t="s">
        <v>302</v>
      </c>
      <c r="L597" s="1" t="s">
        <v>302</v>
      </c>
      <c r="M597" s="1" t="s">
        <v>302</v>
      </c>
      <c r="N597" s="1" t="s">
        <v>302</v>
      </c>
      <c r="O597" s="1" t="s">
        <v>302</v>
      </c>
      <c r="P597" s="1" t="s">
        <v>302</v>
      </c>
      <c r="Q597" s="1" t="s">
        <v>302</v>
      </c>
    </row>
    <row r="598" spans="1:17" x14ac:dyDescent="0.15">
      <c r="A598" s="1" t="s">
        <v>302</v>
      </c>
      <c r="B598" s="1" t="s">
        <v>302</v>
      </c>
      <c r="C598" s="1" t="s">
        <v>302</v>
      </c>
      <c r="D598" s="1" t="s">
        <v>302</v>
      </c>
      <c r="E598" s="1" t="s">
        <v>302</v>
      </c>
      <c r="F598" s="1" t="s">
        <v>302</v>
      </c>
      <c r="G598" s="1" t="s">
        <v>302</v>
      </c>
      <c r="H598" s="1" t="s">
        <v>302</v>
      </c>
      <c r="I598" s="1" t="s">
        <v>302</v>
      </c>
      <c r="J598" s="1" t="s">
        <v>302</v>
      </c>
      <c r="K598" s="1" t="s">
        <v>302</v>
      </c>
      <c r="L598" s="1" t="s">
        <v>302</v>
      </c>
      <c r="M598" s="1" t="s">
        <v>302</v>
      </c>
      <c r="N598" s="1" t="s">
        <v>302</v>
      </c>
      <c r="O598" s="1" t="s">
        <v>302</v>
      </c>
      <c r="P598" s="1" t="s">
        <v>302</v>
      </c>
      <c r="Q598" s="1" t="s">
        <v>302</v>
      </c>
    </row>
    <row r="599" spans="1:17" x14ac:dyDescent="0.15">
      <c r="A599" s="1" t="s">
        <v>302</v>
      </c>
      <c r="B599" s="1" t="s">
        <v>302</v>
      </c>
      <c r="C599" s="1" t="s">
        <v>302</v>
      </c>
      <c r="D599" s="1" t="s">
        <v>302</v>
      </c>
      <c r="E599" s="1" t="s">
        <v>302</v>
      </c>
      <c r="F599" s="1" t="s">
        <v>302</v>
      </c>
      <c r="G599" s="1" t="s">
        <v>302</v>
      </c>
      <c r="H599" s="1" t="s">
        <v>302</v>
      </c>
      <c r="I599" s="1" t="s">
        <v>302</v>
      </c>
      <c r="J599" s="1" t="s">
        <v>302</v>
      </c>
      <c r="K599" s="1" t="s">
        <v>302</v>
      </c>
      <c r="L599" s="1" t="s">
        <v>302</v>
      </c>
      <c r="M599" s="1" t="s">
        <v>302</v>
      </c>
      <c r="N599" s="1" t="s">
        <v>302</v>
      </c>
      <c r="O599" s="1" t="s">
        <v>302</v>
      </c>
      <c r="P599" s="1" t="s">
        <v>302</v>
      </c>
      <c r="Q599" s="1" t="s">
        <v>302</v>
      </c>
    </row>
    <row r="600" spans="1:17" x14ac:dyDescent="0.15">
      <c r="A600" s="1" t="s">
        <v>302</v>
      </c>
      <c r="B600" s="1" t="s">
        <v>302</v>
      </c>
      <c r="C600" s="1" t="s">
        <v>302</v>
      </c>
      <c r="D600" s="1" t="s">
        <v>302</v>
      </c>
      <c r="E600" s="1" t="s">
        <v>302</v>
      </c>
      <c r="F600" s="1" t="s">
        <v>302</v>
      </c>
      <c r="G600" s="1" t="s">
        <v>302</v>
      </c>
      <c r="H600" s="1" t="s">
        <v>302</v>
      </c>
      <c r="I600" s="1" t="s">
        <v>302</v>
      </c>
      <c r="J600" s="1" t="s">
        <v>302</v>
      </c>
      <c r="K600" s="1" t="s">
        <v>302</v>
      </c>
      <c r="L600" s="1" t="s">
        <v>302</v>
      </c>
      <c r="M600" s="1" t="s">
        <v>302</v>
      </c>
      <c r="N600" s="1" t="s">
        <v>302</v>
      </c>
      <c r="O600" s="1" t="s">
        <v>302</v>
      </c>
      <c r="P600" s="1" t="s">
        <v>302</v>
      </c>
      <c r="Q600" s="1" t="s">
        <v>302</v>
      </c>
    </row>
    <row r="601" spans="1:17" x14ac:dyDescent="0.15">
      <c r="A601" s="1" t="s">
        <v>302</v>
      </c>
      <c r="B601" s="1" t="s">
        <v>302</v>
      </c>
      <c r="C601" s="1" t="s">
        <v>302</v>
      </c>
      <c r="D601" s="1" t="s">
        <v>302</v>
      </c>
      <c r="E601" s="1" t="s">
        <v>302</v>
      </c>
      <c r="F601" s="1" t="s">
        <v>302</v>
      </c>
      <c r="G601" s="1" t="s">
        <v>302</v>
      </c>
      <c r="H601" s="1" t="s">
        <v>302</v>
      </c>
      <c r="I601" s="1" t="s">
        <v>302</v>
      </c>
      <c r="J601" s="1" t="s">
        <v>302</v>
      </c>
      <c r="K601" s="1" t="s">
        <v>302</v>
      </c>
      <c r="L601" s="1" t="s">
        <v>302</v>
      </c>
      <c r="M601" s="1" t="s">
        <v>302</v>
      </c>
      <c r="N601" s="1" t="s">
        <v>302</v>
      </c>
      <c r="O601" s="1" t="s">
        <v>302</v>
      </c>
      <c r="P601" s="1" t="s">
        <v>302</v>
      </c>
      <c r="Q601" s="1" t="s">
        <v>302</v>
      </c>
    </row>
    <row r="602" spans="1:17" x14ac:dyDescent="0.15">
      <c r="A602" s="1" t="s">
        <v>302</v>
      </c>
      <c r="B602" s="1" t="s">
        <v>302</v>
      </c>
      <c r="C602" s="1" t="s">
        <v>302</v>
      </c>
      <c r="D602" s="1" t="s">
        <v>302</v>
      </c>
      <c r="E602" s="1" t="s">
        <v>302</v>
      </c>
      <c r="F602" s="1" t="s">
        <v>302</v>
      </c>
      <c r="G602" s="1" t="s">
        <v>302</v>
      </c>
      <c r="H602" s="1" t="s">
        <v>302</v>
      </c>
      <c r="I602" s="1" t="s">
        <v>302</v>
      </c>
      <c r="J602" s="1" t="s">
        <v>302</v>
      </c>
      <c r="K602" s="1" t="s">
        <v>302</v>
      </c>
      <c r="L602" s="1" t="s">
        <v>302</v>
      </c>
      <c r="M602" s="1" t="s">
        <v>302</v>
      </c>
      <c r="N602" s="1" t="s">
        <v>302</v>
      </c>
      <c r="O602" s="1" t="s">
        <v>302</v>
      </c>
      <c r="P602" s="1" t="s">
        <v>302</v>
      </c>
      <c r="Q602" s="1" t="s">
        <v>302</v>
      </c>
    </row>
    <row r="603" spans="1:17" x14ac:dyDescent="0.15">
      <c r="A603" s="1" t="s">
        <v>302</v>
      </c>
      <c r="B603" s="1" t="s">
        <v>302</v>
      </c>
      <c r="C603" s="1" t="s">
        <v>302</v>
      </c>
      <c r="D603" s="1" t="s">
        <v>302</v>
      </c>
      <c r="E603" s="1" t="s">
        <v>302</v>
      </c>
      <c r="F603" s="1" t="s">
        <v>302</v>
      </c>
      <c r="G603" s="1" t="s">
        <v>302</v>
      </c>
      <c r="H603" s="1" t="s">
        <v>302</v>
      </c>
      <c r="I603" s="1" t="s">
        <v>302</v>
      </c>
      <c r="J603" s="1" t="s">
        <v>302</v>
      </c>
      <c r="K603" s="1" t="s">
        <v>302</v>
      </c>
      <c r="L603" s="1" t="s">
        <v>302</v>
      </c>
      <c r="M603" s="1" t="s">
        <v>302</v>
      </c>
      <c r="N603" s="1" t="s">
        <v>302</v>
      </c>
      <c r="O603" s="1" t="s">
        <v>302</v>
      </c>
      <c r="P603" s="1" t="s">
        <v>302</v>
      </c>
      <c r="Q603" s="1" t="s">
        <v>302</v>
      </c>
    </row>
    <row r="604" spans="1:17" x14ac:dyDescent="0.15">
      <c r="A604" s="1" t="s">
        <v>302</v>
      </c>
      <c r="B604" s="1" t="s">
        <v>302</v>
      </c>
      <c r="C604" s="1" t="s">
        <v>302</v>
      </c>
      <c r="D604" s="1" t="s">
        <v>302</v>
      </c>
      <c r="E604" s="1" t="s">
        <v>302</v>
      </c>
      <c r="F604" s="1" t="s">
        <v>302</v>
      </c>
      <c r="G604" s="1" t="s">
        <v>302</v>
      </c>
      <c r="H604" s="1" t="s">
        <v>302</v>
      </c>
      <c r="I604" s="1" t="s">
        <v>302</v>
      </c>
      <c r="J604" s="1" t="s">
        <v>302</v>
      </c>
      <c r="K604" s="1" t="s">
        <v>302</v>
      </c>
      <c r="L604" s="1" t="s">
        <v>302</v>
      </c>
      <c r="M604" s="1" t="s">
        <v>302</v>
      </c>
      <c r="N604" s="1" t="s">
        <v>302</v>
      </c>
      <c r="O604" s="1" t="s">
        <v>302</v>
      </c>
      <c r="P604" s="1" t="s">
        <v>302</v>
      </c>
      <c r="Q604" s="1" t="s">
        <v>302</v>
      </c>
    </row>
    <row r="605" spans="1:17" x14ac:dyDescent="0.15">
      <c r="A605" s="1" t="s">
        <v>302</v>
      </c>
      <c r="B605" s="1" t="s">
        <v>302</v>
      </c>
      <c r="C605" s="1" t="s">
        <v>302</v>
      </c>
      <c r="D605" s="1" t="s">
        <v>302</v>
      </c>
      <c r="E605" s="1" t="s">
        <v>302</v>
      </c>
      <c r="F605" s="1" t="s">
        <v>302</v>
      </c>
      <c r="G605" s="1" t="s">
        <v>302</v>
      </c>
      <c r="H605" s="1" t="s">
        <v>302</v>
      </c>
      <c r="I605" s="1" t="s">
        <v>302</v>
      </c>
      <c r="J605" s="1" t="s">
        <v>302</v>
      </c>
      <c r="K605" s="1" t="s">
        <v>302</v>
      </c>
      <c r="L605" s="1" t="s">
        <v>302</v>
      </c>
      <c r="M605" s="1" t="s">
        <v>302</v>
      </c>
      <c r="N605" s="1" t="s">
        <v>302</v>
      </c>
      <c r="O605" s="1" t="s">
        <v>302</v>
      </c>
      <c r="P605" s="1" t="s">
        <v>302</v>
      </c>
      <c r="Q605" s="1" t="s">
        <v>302</v>
      </c>
    </row>
    <row r="606" spans="1:17" x14ac:dyDescent="0.15">
      <c r="A606" s="1" t="s">
        <v>302</v>
      </c>
      <c r="B606" s="1" t="s">
        <v>302</v>
      </c>
      <c r="C606" s="1" t="s">
        <v>302</v>
      </c>
      <c r="D606" s="1" t="s">
        <v>302</v>
      </c>
      <c r="E606" s="1" t="s">
        <v>302</v>
      </c>
      <c r="F606" s="1" t="s">
        <v>302</v>
      </c>
      <c r="G606" s="1" t="s">
        <v>302</v>
      </c>
      <c r="H606" s="1" t="s">
        <v>302</v>
      </c>
      <c r="I606" s="1" t="s">
        <v>302</v>
      </c>
      <c r="J606" s="1" t="s">
        <v>302</v>
      </c>
      <c r="K606" s="1" t="s">
        <v>302</v>
      </c>
      <c r="L606" s="1" t="s">
        <v>302</v>
      </c>
      <c r="M606" s="1" t="s">
        <v>302</v>
      </c>
      <c r="N606" s="1" t="s">
        <v>302</v>
      </c>
      <c r="O606" s="1" t="s">
        <v>302</v>
      </c>
      <c r="P606" s="1" t="s">
        <v>302</v>
      </c>
      <c r="Q606" s="1" t="s">
        <v>302</v>
      </c>
    </row>
    <row r="607" spans="1:17" x14ac:dyDescent="0.15">
      <c r="A607" s="1" t="s">
        <v>302</v>
      </c>
      <c r="B607" s="1" t="s">
        <v>302</v>
      </c>
      <c r="C607" s="1" t="s">
        <v>302</v>
      </c>
      <c r="D607" s="1" t="s">
        <v>302</v>
      </c>
      <c r="E607" s="1" t="s">
        <v>302</v>
      </c>
      <c r="F607" s="1" t="s">
        <v>302</v>
      </c>
      <c r="G607" s="1" t="s">
        <v>302</v>
      </c>
      <c r="H607" s="1" t="s">
        <v>302</v>
      </c>
      <c r="I607" s="1" t="s">
        <v>302</v>
      </c>
      <c r="J607" s="1" t="s">
        <v>302</v>
      </c>
      <c r="K607" s="1" t="s">
        <v>302</v>
      </c>
      <c r="L607" s="1" t="s">
        <v>302</v>
      </c>
      <c r="M607" s="1" t="s">
        <v>302</v>
      </c>
      <c r="N607" s="1" t="s">
        <v>302</v>
      </c>
      <c r="O607" s="1" t="s">
        <v>302</v>
      </c>
      <c r="P607" s="1" t="s">
        <v>302</v>
      </c>
      <c r="Q607" s="1" t="s">
        <v>302</v>
      </c>
    </row>
    <row r="608" spans="1:17" x14ac:dyDescent="0.15">
      <c r="A608" s="1" t="s">
        <v>302</v>
      </c>
      <c r="B608" s="1" t="s">
        <v>302</v>
      </c>
      <c r="C608" s="1" t="s">
        <v>302</v>
      </c>
      <c r="D608" s="1" t="s">
        <v>302</v>
      </c>
      <c r="E608" s="1" t="s">
        <v>302</v>
      </c>
      <c r="F608" s="1" t="s">
        <v>302</v>
      </c>
      <c r="G608" s="1" t="s">
        <v>302</v>
      </c>
      <c r="H608" s="1" t="s">
        <v>302</v>
      </c>
      <c r="I608" s="1" t="s">
        <v>302</v>
      </c>
      <c r="J608" s="1" t="s">
        <v>302</v>
      </c>
      <c r="K608" s="1" t="s">
        <v>302</v>
      </c>
      <c r="L608" s="1" t="s">
        <v>302</v>
      </c>
      <c r="M608" s="1" t="s">
        <v>302</v>
      </c>
      <c r="N608" s="1" t="s">
        <v>302</v>
      </c>
      <c r="O608" s="1" t="s">
        <v>302</v>
      </c>
      <c r="P608" s="1" t="s">
        <v>302</v>
      </c>
      <c r="Q608" s="1" t="s">
        <v>302</v>
      </c>
    </row>
    <row r="609" spans="1:17" x14ac:dyDescent="0.15">
      <c r="A609" s="1" t="s">
        <v>302</v>
      </c>
      <c r="B609" s="1" t="s">
        <v>302</v>
      </c>
      <c r="C609" s="1" t="s">
        <v>302</v>
      </c>
      <c r="D609" s="1" t="s">
        <v>302</v>
      </c>
      <c r="E609" s="1" t="s">
        <v>302</v>
      </c>
      <c r="F609" s="1" t="s">
        <v>302</v>
      </c>
      <c r="G609" s="1" t="s">
        <v>302</v>
      </c>
      <c r="H609" s="1" t="s">
        <v>302</v>
      </c>
      <c r="I609" s="1" t="s">
        <v>302</v>
      </c>
      <c r="J609" s="1" t="s">
        <v>302</v>
      </c>
      <c r="K609" s="1" t="s">
        <v>302</v>
      </c>
      <c r="L609" s="1" t="s">
        <v>302</v>
      </c>
      <c r="M609" s="1" t="s">
        <v>302</v>
      </c>
      <c r="N609" s="1" t="s">
        <v>302</v>
      </c>
      <c r="O609" s="1" t="s">
        <v>302</v>
      </c>
      <c r="P609" s="1" t="s">
        <v>302</v>
      </c>
      <c r="Q609" s="1" t="s">
        <v>302</v>
      </c>
    </row>
    <row r="610" spans="1:17" x14ac:dyDescent="0.15">
      <c r="A610" s="1" t="s">
        <v>302</v>
      </c>
      <c r="B610" s="1" t="s">
        <v>302</v>
      </c>
      <c r="C610" s="1" t="s">
        <v>302</v>
      </c>
      <c r="D610" s="1" t="s">
        <v>302</v>
      </c>
      <c r="E610" s="1" t="s">
        <v>302</v>
      </c>
      <c r="F610" s="1" t="s">
        <v>302</v>
      </c>
      <c r="G610" s="1" t="s">
        <v>302</v>
      </c>
      <c r="H610" s="1" t="s">
        <v>302</v>
      </c>
      <c r="I610" s="1" t="s">
        <v>302</v>
      </c>
      <c r="J610" s="1" t="s">
        <v>302</v>
      </c>
      <c r="K610" s="1" t="s">
        <v>302</v>
      </c>
      <c r="L610" s="1" t="s">
        <v>302</v>
      </c>
      <c r="M610" s="1" t="s">
        <v>302</v>
      </c>
      <c r="N610" s="1" t="s">
        <v>302</v>
      </c>
      <c r="O610" s="1" t="s">
        <v>302</v>
      </c>
      <c r="P610" s="1" t="s">
        <v>302</v>
      </c>
      <c r="Q610" s="1" t="s">
        <v>302</v>
      </c>
    </row>
    <row r="611" spans="1:17" x14ac:dyDescent="0.15">
      <c r="A611" s="1" t="s">
        <v>302</v>
      </c>
      <c r="B611" s="1" t="s">
        <v>302</v>
      </c>
      <c r="C611" s="1" t="s">
        <v>302</v>
      </c>
      <c r="D611" s="1" t="s">
        <v>302</v>
      </c>
      <c r="E611" s="1" t="s">
        <v>302</v>
      </c>
      <c r="F611" s="1" t="s">
        <v>302</v>
      </c>
      <c r="G611" s="1" t="s">
        <v>302</v>
      </c>
      <c r="H611" s="1" t="s">
        <v>302</v>
      </c>
      <c r="I611" s="1" t="s">
        <v>302</v>
      </c>
      <c r="J611" s="1" t="s">
        <v>302</v>
      </c>
      <c r="K611" s="1" t="s">
        <v>302</v>
      </c>
      <c r="L611" s="1" t="s">
        <v>302</v>
      </c>
      <c r="M611" s="1" t="s">
        <v>302</v>
      </c>
      <c r="N611" s="1" t="s">
        <v>302</v>
      </c>
      <c r="O611" s="1" t="s">
        <v>302</v>
      </c>
      <c r="P611" s="1" t="s">
        <v>302</v>
      </c>
      <c r="Q611" s="1" t="s">
        <v>302</v>
      </c>
    </row>
    <row r="612" spans="1:17" x14ac:dyDescent="0.15">
      <c r="A612" s="1" t="s">
        <v>302</v>
      </c>
      <c r="B612" s="1" t="s">
        <v>302</v>
      </c>
      <c r="C612" s="1" t="s">
        <v>302</v>
      </c>
      <c r="D612" s="1" t="s">
        <v>302</v>
      </c>
      <c r="E612" s="1" t="s">
        <v>302</v>
      </c>
      <c r="F612" s="1" t="s">
        <v>302</v>
      </c>
      <c r="G612" s="1" t="s">
        <v>302</v>
      </c>
      <c r="H612" s="1" t="s">
        <v>302</v>
      </c>
      <c r="I612" s="1" t="s">
        <v>302</v>
      </c>
      <c r="J612" s="1" t="s">
        <v>302</v>
      </c>
      <c r="K612" s="1" t="s">
        <v>302</v>
      </c>
      <c r="L612" s="1" t="s">
        <v>302</v>
      </c>
      <c r="M612" s="1" t="s">
        <v>302</v>
      </c>
      <c r="N612" s="1" t="s">
        <v>302</v>
      </c>
      <c r="O612" s="1" t="s">
        <v>302</v>
      </c>
      <c r="P612" s="1" t="s">
        <v>302</v>
      </c>
      <c r="Q612" s="1" t="s">
        <v>302</v>
      </c>
    </row>
    <row r="613" spans="1:17" x14ac:dyDescent="0.15">
      <c r="A613" s="1" t="s">
        <v>302</v>
      </c>
      <c r="B613" s="1" t="s">
        <v>302</v>
      </c>
      <c r="C613" s="1" t="s">
        <v>302</v>
      </c>
      <c r="D613" s="1" t="s">
        <v>302</v>
      </c>
      <c r="E613" s="1" t="s">
        <v>302</v>
      </c>
      <c r="F613" s="1" t="s">
        <v>302</v>
      </c>
      <c r="G613" s="1" t="s">
        <v>302</v>
      </c>
      <c r="H613" s="1" t="s">
        <v>302</v>
      </c>
      <c r="I613" s="1" t="s">
        <v>302</v>
      </c>
      <c r="J613" s="1" t="s">
        <v>302</v>
      </c>
      <c r="K613" s="1" t="s">
        <v>302</v>
      </c>
      <c r="L613" s="1" t="s">
        <v>302</v>
      </c>
      <c r="M613" s="1" t="s">
        <v>302</v>
      </c>
      <c r="N613" s="1" t="s">
        <v>302</v>
      </c>
      <c r="O613" s="1" t="s">
        <v>302</v>
      </c>
      <c r="P613" s="1" t="s">
        <v>302</v>
      </c>
      <c r="Q613" s="1" t="s">
        <v>302</v>
      </c>
    </row>
    <row r="614" spans="1:17" x14ac:dyDescent="0.15">
      <c r="A614" s="1" t="s">
        <v>302</v>
      </c>
      <c r="B614" s="1" t="s">
        <v>302</v>
      </c>
      <c r="C614" s="1" t="s">
        <v>302</v>
      </c>
      <c r="D614" s="1" t="s">
        <v>302</v>
      </c>
      <c r="E614" s="1" t="s">
        <v>302</v>
      </c>
      <c r="F614" s="1" t="s">
        <v>302</v>
      </c>
      <c r="G614" s="1" t="s">
        <v>302</v>
      </c>
      <c r="H614" s="1" t="s">
        <v>302</v>
      </c>
      <c r="I614" s="1" t="s">
        <v>302</v>
      </c>
      <c r="J614" s="1" t="s">
        <v>302</v>
      </c>
      <c r="K614" s="1" t="s">
        <v>302</v>
      </c>
      <c r="L614" s="1" t="s">
        <v>302</v>
      </c>
      <c r="M614" s="1" t="s">
        <v>302</v>
      </c>
      <c r="N614" s="1" t="s">
        <v>302</v>
      </c>
      <c r="O614" s="1" t="s">
        <v>302</v>
      </c>
      <c r="P614" s="1" t="s">
        <v>302</v>
      </c>
      <c r="Q614" s="1" t="s">
        <v>302</v>
      </c>
    </row>
    <row r="615" spans="1:17" x14ac:dyDescent="0.15">
      <c r="A615" s="1" t="s">
        <v>302</v>
      </c>
      <c r="B615" s="1" t="s">
        <v>302</v>
      </c>
      <c r="C615" s="1" t="s">
        <v>302</v>
      </c>
      <c r="D615" s="1" t="s">
        <v>302</v>
      </c>
      <c r="E615" s="1" t="s">
        <v>302</v>
      </c>
      <c r="F615" s="1" t="s">
        <v>302</v>
      </c>
      <c r="G615" s="1" t="s">
        <v>302</v>
      </c>
      <c r="H615" s="1" t="s">
        <v>302</v>
      </c>
      <c r="I615" s="1" t="s">
        <v>302</v>
      </c>
      <c r="J615" s="1" t="s">
        <v>302</v>
      </c>
      <c r="K615" s="1" t="s">
        <v>302</v>
      </c>
      <c r="L615" s="1" t="s">
        <v>302</v>
      </c>
      <c r="M615" s="1" t="s">
        <v>302</v>
      </c>
      <c r="N615" s="1" t="s">
        <v>302</v>
      </c>
      <c r="O615" s="1" t="s">
        <v>302</v>
      </c>
      <c r="P615" s="1" t="s">
        <v>302</v>
      </c>
      <c r="Q615" s="1" t="s">
        <v>302</v>
      </c>
    </row>
    <row r="616" spans="1:17" x14ac:dyDescent="0.15">
      <c r="A616" s="1" t="s">
        <v>302</v>
      </c>
      <c r="B616" s="1" t="s">
        <v>302</v>
      </c>
      <c r="C616" s="1" t="s">
        <v>302</v>
      </c>
      <c r="D616" s="1" t="s">
        <v>302</v>
      </c>
      <c r="E616" s="1" t="s">
        <v>302</v>
      </c>
      <c r="F616" s="1" t="s">
        <v>302</v>
      </c>
      <c r="G616" s="1" t="s">
        <v>302</v>
      </c>
      <c r="H616" s="1" t="s">
        <v>302</v>
      </c>
      <c r="I616" s="1" t="s">
        <v>302</v>
      </c>
      <c r="J616" s="1" t="s">
        <v>302</v>
      </c>
      <c r="K616" s="1" t="s">
        <v>302</v>
      </c>
      <c r="L616" s="1" t="s">
        <v>302</v>
      </c>
      <c r="M616" s="1" t="s">
        <v>302</v>
      </c>
      <c r="N616" s="1" t="s">
        <v>302</v>
      </c>
      <c r="O616" s="1" t="s">
        <v>302</v>
      </c>
      <c r="P616" s="1" t="s">
        <v>302</v>
      </c>
      <c r="Q616" s="1" t="s">
        <v>302</v>
      </c>
    </row>
    <row r="617" spans="1:17" x14ac:dyDescent="0.15">
      <c r="A617" s="1" t="s">
        <v>302</v>
      </c>
      <c r="B617" s="1" t="s">
        <v>302</v>
      </c>
      <c r="C617" s="1" t="s">
        <v>302</v>
      </c>
      <c r="D617" s="1" t="s">
        <v>302</v>
      </c>
      <c r="E617" s="1" t="s">
        <v>302</v>
      </c>
      <c r="F617" s="1" t="s">
        <v>302</v>
      </c>
      <c r="G617" s="1" t="s">
        <v>302</v>
      </c>
      <c r="H617" s="1" t="s">
        <v>302</v>
      </c>
      <c r="I617" s="1" t="s">
        <v>302</v>
      </c>
      <c r="J617" s="1" t="s">
        <v>302</v>
      </c>
      <c r="K617" s="1" t="s">
        <v>302</v>
      </c>
      <c r="L617" s="1" t="s">
        <v>302</v>
      </c>
      <c r="M617" s="1" t="s">
        <v>302</v>
      </c>
      <c r="N617" s="1" t="s">
        <v>302</v>
      </c>
      <c r="O617" s="1" t="s">
        <v>302</v>
      </c>
      <c r="P617" s="1" t="s">
        <v>302</v>
      </c>
      <c r="Q617" s="1" t="s">
        <v>302</v>
      </c>
    </row>
    <row r="618" spans="1:17" x14ac:dyDescent="0.15">
      <c r="A618" s="1" t="s">
        <v>302</v>
      </c>
      <c r="B618" s="1" t="s">
        <v>302</v>
      </c>
      <c r="C618" s="1" t="s">
        <v>302</v>
      </c>
      <c r="D618" s="1" t="s">
        <v>302</v>
      </c>
      <c r="E618" s="1" t="s">
        <v>302</v>
      </c>
      <c r="F618" s="1" t="s">
        <v>302</v>
      </c>
      <c r="G618" s="1" t="s">
        <v>302</v>
      </c>
      <c r="H618" s="1" t="s">
        <v>302</v>
      </c>
      <c r="I618" s="1" t="s">
        <v>302</v>
      </c>
      <c r="J618" s="1" t="s">
        <v>302</v>
      </c>
      <c r="K618" s="1" t="s">
        <v>302</v>
      </c>
      <c r="L618" s="1" t="s">
        <v>302</v>
      </c>
      <c r="M618" s="1" t="s">
        <v>302</v>
      </c>
      <c r="N618" s="1" t="s">
        <v>302</v>
      </c>
      <c r="O618" s="1" t="s">
        <v>302</v>
      </c>
      <c r="P618" s="1" t="s">
        <v>302</v>
      </c>
      <c r="Q618" s="1" t="s">
        <v>302</v>
      </c>
    </row>
    <row r="619" spans="1:17" x14ac:dyDescent="0.15">
      <c r="A619" s="1" t="s">
        <v>302</v>
      </c>
      <c r="B619" s="1" t="s">
        <v>302</v>
      </c>
      <c r="C619" s="1" t="s">
        <v>302</v>
      </c>
      <c r="D619" s="1" t="s">
        <v>302</v>
      </c>
      <c r="E619" s="1" t="s">
        <v>302</v>
      </c>
      <c r="F619" s="1" t="s">
        <v>302</v>
      </c>
      <c r="G619" s="1" t="s">
        <v>302</v>
      </c>
      <c r="H619" s="1" t="s">
        <v>302</v>
      </c>
      <c r="I619" s="1" t="s">
        <v>302</v>
      </c>
      <c r="J619" s="1" t="s">
        <v>302</v>
      </c>
      <c r="K619" s="1" t="s">
        <v>302</v>
      </c>
      <c r="L619" s="1" t="s">
        <v>302</v>
      </c>
      <c r="M619" s="1" t="s">
        <v>302</v>
      </c>
      <c r="N619" s="1" t="s">
        <v>302</v>
      </c>
      <c r="O619" s="1" t="s">
        <v>302</v>
      </c>
      <c r="P619" s="1" t="s">
        <v>302</v>
      </c>
      <c r="Q619" s="1" t="s">
        <v>302</v>
      </c>
    </row>
    <row r="620" spans="1:17" x14ac:dyDescent="0.15">
      <c r="A620" s="1" t="s">
        <v>302</v>
      </c>
      <c r="B620" s="1" t="s">
        <v>302</v>
      </c>
      <c r="C620" s="1" t="s">
        <v>302</v>
      </c>
      <c r="D620" s="1" t="s">
        <v>302</v>
      </c>
      <c r="E620" s="1" t="s">
        <v>302</v>
      </c>
      <c r="F620" s="1" t="s">
        <v>302</v>
      </c>
      <c r="G620" s="1" t="s">
        <v>302</v>
      </c>
      <c r="H620" s="1" t="s">
        <v>302</v>
      </c>
      <c r="I620" s="1" t="s">
        <v>302</v>
      </c>
      <c r="J620" s="1" t="s">
        <v>302</v>
      </c>
      <c r="K620" s="1" t="s">
        <v>302</v>
      </c>
      <c r="L620" s="1" t="s">
        <v>302</v>
      </c>
      <c r="M620" s="1" t="s">
        <v>302</v>
      </c>
      <c r="N620" s="1" t="s">
        <v>302</v>
      </c>
      <c r="O620" s="1" t="s">
        <v>302</v>
      </c>
      <c r="P620" s="1" t="s">
        <v>302</v>
      </c>
      <c r="Q620" s="1" t="s">
        <v>302</v>
      </c>
    </row>
    <row r="621" spans="1:17" x14ac:dyDescent="0.15">
      <c r="A621" s="1" t="s">
        <v>302</v>
      </c>
      <c r="B621" s="1" t="s">
        <v>302</v>
      </c>
      <c r="C621" s="1" t="s">
        <v>302</v>
      </c>
      <c r="D621" s="1" t="s">
        <v>302</v>
      </c>
      <c r="E621" s="1" t="s">
        <v>302</v>
      </c>
      <c r="F621" s="1" t="s">
        <v>302</v>
      </c>
      <c r="G621" s="1" t="s">
        <v>302</v>
      </c>
      <c r="H621" s="1" t="s">
        <v>302</v>
      </c>
      <c r="I621" s="1" t="s">
        <v>302</v>
      </c>
      <c r="J621" s="1" t="s">
        <v>302</v>
      </c>
      <c r="K621" s="1" t="s">
        <v>302</v>
      </c>
      <c r="L621" s="1" t="s">
        <v>302</v>
      </c>
      <c r="M621" s="1" t="s">
        <v>302</v>
      </c>
      <c r="N621" s="1" t="s">
        <v>302</v>
      </c>
      <c r="O621" s="1" t="s">
        <v>302</v>
      </c>
      <c r="P621" s="1" t="s">
        <v>302</v>
      </c>
      <c r="Q621" s="1" t="s">
        <v>302</v>
      </c>
    </row>
    <row r="622" spans="1:17" x14ac:dyDescent="0.15">
      <c r="A622" s="1" t="s">
        <v>302</v>
      </c>
      <c r="B622" s="1" t="s">
        <v>302</v>
      </c>
      <c r="C622" s="1" t="s">
        <v>302</v>
      </c>
      <c r="D622" s="1" t="s">
        <v>302</v>
      </c>
      <c r="E622" s="1" t="s">
        <v>302</v>
      </c>
      <c r="F622" s="1" t="s">
        <v>302</v>
      </c>
      <c r="G622" s="1" t="s">
        <v>302</v>
      </c>
      <c r="H622" s="1" t="s">
        <v>302</v>
      </c>
      <c r="I622" s="1" t="s">
        <v>302</v>
      </c>
      <c r="J622" s="1" t="s">
        <v>302</v>
      </c>
      <c r="K622" s="1" t="s">
        <v>302</v>
      </c>
      <c r="L622" s="1" t="s">
        <v>302</v>
      </c>
      <c r="M622" s="1" t="s">
        <v>302</v>
      </c>
      <c r="N622" s="1" t="s">
        <v>302</v>
      </c>
      <c r="O622" s="1" t="s">
        <v>302</v>
      </c>
      <c r="P622" s="1" t="s">
        <v>302</v>
      </c>
      <c r="Q622" s="1" t="s">
        <v>302</v>
      </c>
    </row>
    <row r="623" spans="1:17" x14ac:dyDescent="0.15">
      <c r="A623" s="1" t="s">
        <v>302</v>
      </c>
      <c r="B623" s="1" t="s">
        <v>302</v>
      </c>
      <c r="C623" s="1" t="s">
        <v>302</v>
      </c>
      <c r="D623" s="1" t="s">
        <v>302</v>
      </c>
      <c r="E623" s="1" t="s">
        <v>302</v>
      </c>
      <c r="F623" s="1" t="s">
        <v>302</v>
      </c>
      <c r="G623" s="1" t="s">
        <v>302</v>
      </c>
      <c r="H623" s="1" t="s">
        <v>302</v>
      </c>
      <c r="I623" s="1" t="s">
        <v>302</v>
      </c>
      <c r="J623" s="1" t="s">
        <v>302</v>
      </c>
      <c r="K623" s="1" t="s">
        <v>302</v>
      </c>
      <c r="L623" s="1" t="s">
        <v>302</v>
      </c>
      <c r="M623" s="1" t="s">
        <v>302</v>
      </c>
      <c r="N623" s="1" t="s">
        <v>302</v>
      </c>
      <c r="O623" s="1" t="s">
        <v>302</v>
      </c>
      <c r="P623" s="1" t="s">
        <v>302</v>
      </c>
      <c r="Q623" s="1" t="s">
        <v>302</v>
      </c>
    </row>
    <row r="624" spans="1:17" x14ac:dyDescent="0.15">
      <c r="A624" s="1" t="s">
        <v>302</v>
      </c>
      <c r="B624" s="1" t="s">
        <v>302</v>
      </c>
      <c r="C624" s="1" t="s">
        <v>302</v>
      </c>
      <c r="D624" s="1" t="s">
        <v>302</v>
      </c>
      <c r="E624" s="1" t="s">
        <v>302</v>
      </c>
      <c r="F624" s="1" t="s">
        <v>302</v>
      </c>
      <c r="G624" s="1" t="s">
        <v>302</v>
      </c>
      <c r="H624" s="1" t="s">
        <v>302</v>
      </c>
      <c r="I624" s="1" t="s">
        <v>302</v>
      </c>
      <c r="J624" s="1" t="s">
        <v>302</v>
      </c>
      <c r="K624" s="1" t="s">
        <v>302</v>
      </c>
      <c r="L624" s="1" t="s">
        <v>302</v>
      </c>
      <c r="M624" s="1" t="s">
        <v>302</v>
      </c>
      <c r="N624" s="1" t="s">
        <v>302</v>
      </c>
      <c r="O624" s="1" t="s">
        <v>302</v>
      </c>
      <c r="P624" s="1" t="s">
        <v>302</v>
      </c>
      <c r="Q624" s="1" t="s">
        <v>302</v>
      </c>
    </row>
    <row r="625" spans="1:17" x14ac:dyDescent="0.15">
      <c r="A625" s="1" t="s">
        <v>302</v>
      </c>
      <c r="B625" s="1" t="s">
        <v>302</v>
      </c>
      <c r="C625" s="1" t="s">
        <v>302</v>
      </c>
      <c r="D625" s="1" t="s">
        <v>302</v>
      </c>
      <c r="E625" s="1" t="s">
        <v>302</v>
      </c>
      <c r="F625" s="1" t="s">
        <v>302</v>
      </c>
      <c r="G625" s="1" t="s">
        <v>302</v>
      </c>
      <c r="H625" s="1" t="s">
        <v>302</v>
      </c>
      <c r="I625" s="1" t="s">
        <v>302</v>
      </c>
      <c r="J625" s="1" t="s">
        <v>302</v>
      </c>
      <c r="K625" s="1" t="s">
        <v>302</v>
      </c>
      <c r="L625" s="1" t="s">
        <v>302</v>
      </c>
      <c r="M625" s="1" t="s">
        <v>302</v>
      </c>
      <c r="N625" s="1" t="s">
        <v>302</v>
      </c>
      <c r="O625" s="1" t="s">
        <v>302</v>
      </c>
      <c r="P625" s="1" t="s">
        <v>302</v>
      </c>
      <c r="Q625" s="1" t="s">
        <v>302</v>
      </c>
    </row>
    <row r="626" spans="1:17" x14ac:dyDescent="0.15">
      <c r="A626" s="1" t="s">
        <v>302</v>
      </c>
      <c r="B626" s="1" t="s">
        <v>302</v>
      </c>
      <c r="C626" s="1" t="s">
        <v>302</v>
      </c>
      <c r="D626" s="1" t="s">
        <v>302</v>
      </c>
      <c r="E626" s="1" t="s">
        <v>302</v>
      </c>
      <c r="F626" s="1" t="s">
        <v>302</v>
      </c>
      <c r="G626" s="1" t="s">
        <v>302</v>
      </c>
      <c r="H626" s="1" t="s">
        <v>302</v>
      </c>
      <c r="I626" s="1" t="s">
        <v>302</v>
      </c>
      <c r="J626" s="1" t="s">
        <v>302</v>
      </c>
      <c r="K626" s="1" t="s">
        <v>302</v>
      </c>
      <c r="L626" s="1" t="s">
        <v>302</v>
      </c>
      <c r="M626" s="1" t="s">
        <v>302</v>
      </c>
      <c r="N626" s="1" t="s">
        <v>302</v>
      </c>
      <c r="O626" s="1" t="s">
        <v>302</v>
      </c>
      <c r="P626" s="1" t="s">
        <v>302</v>
      </c>
      <c r="Q626" s="1" t="s">
        <v>302</v>
      </c>
    </row>
    <row r="627" spans="1:17" x14ac:dyDescent="0.15">
      <c r="A627" s="1" t="s">
        <v>302</v>
      </c>
      <c r="B627" s="1" t="s">
        <v>302</v>
      </c>
      <c r="C627" s="1" t="s">
        <v>302</v>
      </c>
      <c r="D627" s="1" t="s">
        <v>302</v>
      </c>
      <c r="E627" s="1" t="s">
        <v>302</v>
      </c>
      <c r="F627" s="1" t="s">
        <v>302</v>
      </c>
      <c r="G627" s="1" t="s">
        <v>302</v>
      </c>
      <c r="H627" s="1" t="s">
        <v>302</v>
      </c>
      <c r="I627" s="1" t="s">
        <v>302</v>
      </c>
      <c r="J627" s="1" t="s">
        <v>302</v>
      </c>
      <c r="K627" s="1" t="s">
        <v>302</v>
      </c>
      <c r="L627" s="1" t="s">
        <v>302</v>
      </c>
      <c r="M627" s="1" t="s">
        <v>302</v>
      </c>
      <c r="N627" s="1" t="s">
        <v>302</v>
      </c>
      <c r="O627" s="1" t="s">
        <v>302</v>
      </c>
      <c r="P627" s="1" t="s">
        <v>302</v>
      </c>
      <c r="Q627" s="1" t="s">
        <v>302</v>
      </c>
    </row>
    <row r="628" spans="1:17" x14ac:dyDescent="0.15">
      <c r="A628" s="1" t="s">
        <v>302</v>
      </c>
      <c r="B628" s="1" t="s">
        <v>302</v>
      </c>
      <c r="C628" s="1" t="s">
        <v>302</v>
      </c>
      <c r="D628" s="1" t="s">
        <v>302</v>
      </c>
      <c r="E628" s="1" t="s">
        <v>302</v>
      </c>
      <c r="F628" s="1" t="s">
        <v>302</v>
      </c>
      <c r="G628" s="1" t="s">
        <v>302</v>
      </c>
      <c r="H628" s="1" t="s">
        <v>302</v>
      </c>
      <c r="I628" s="1" t="s">
        <v>302</v>
      </c>
      <c r="J628" s="1" t="s">
        <v>302</v>
      </c>
      <c r="K628" s="1" t="s">
        <v>302</v>
      </c>
      <c r="L628" s="1" t="s">
        <v>302</v>
      </c>
      <c r="M628" s="1" t="s">
        <v>302</v>
      </c>
      <c r="N628" s="1" t="s">
        <v>302</v>
      </c>
      <c r="O628" s="1" t="s">
        <v>302</v>
      </c>
      <c r="P628" s="1" t="s">
        <v>302</v>
      </c>
      <c r="Q628" s="1" t="s">
        <v>302</v>
      </c>
    </row>
    <row r="629" spans="1:17" x14ac:dyDescent="0.15">
      <c r="A629" s="1" t="s">
        <v>302</v>
      </c>
      <c r="B629" s="1" t="s">
        <v>302</v>
      </c>
      <c r="C629" s="1" t="s">
        <v>302</v>
      </c>
      <c r="D629" s="1" t="s">
        <v>302</v>
      </c>
      <c r="E629" s="1" t="s">
        <v>302</v>
      </c>
      <c r="F629" s="1" t="s">
        <v>302</v>
      </c>
      <c r="G629" s="1" t="s">
        <v>302</v>
      </c>
      <c r="H629" s="1" t="s">
        <v>302</v>
      </c>
      <c r="I629" s="1" t="s">
        <v>302</v>
      </c>
      <c r="J629" s="1" t="s">
        <v>302</v>
      </c>
      <c r="K629" s="1" t="s">
        <v>302</v>
      </c>
      <c r="L629" s="1" t="s">
        <v>302</v>
      </c>
      <c r="M629" s="1" t="s">
        <v>302</v>
      </c>
      <c r="N629" s="1" t="s">
        <v>302</v>
      </c>
      <c r="O629" s="1" t="s">
        <v>302</v>
      </c>
      <c r="P629" s="1" t="s">
        <v>302</v>
      </c>
      <c r="Q629" s="1" t="s">
        <v>302</v>
      </c>
    </row>
    <row r="630" spans="1:17" x14ac:dyDescent="0.15">
      <c r="A630" s="1" t="s">
        <v>302</v>
      </c>
      <c r="B630" s="1" t="s">
        <v>302</v>
      </c>
      <c r="C630" s="1" t="s">
        <v>302</v>
      </c>
      <c r="D630" s="1" t="s">
        <v>302</v>
      </c>
      <c r="E630" s="1" t="s">
        <v>302</v>
      </c>
      <c r="F630" s="1" t="s">
        <v>302</v>
      </c>
      <c r="G630" s="1" t="s">
        <v>302</v>
      </c>
      <c r="H630" s="1" t="s">
        <v>302</v>
      </c>
      <c r="I630" s="1" t="s">
        <v>302</v>
      </c>
      <c r="J630" s="1" t="s">
        <v>302</v>
      </c>
      <c r="K630" s="1" t="s">
        <v>302</v>
      </c>
      <c r="L630" s="1" t="s">
        <v>302</v>
      </c>
      <c r="M630" s="1" t="s">
        <v>302</v>
      </c>
      <c r="N630" s="1" t="s">
        <v>302</v>
      </c>
      <c r="O630" s="1" t="s">
        <v>302</v>
      </c>
      <c r="P630" s="1" t="s">
        <v>302</v>
      </c>
      <c r="Q630" s="1" t="s">
        <v>302</v>
      </c>
    </row>
    <row r="631" spans="1:17" x14ac:dyDescent="0.15">
      <c r="A631" s="1" t="s">
        <v>302</v>
      </c>
      <c r="B631" s="1" t="s">
        <v>302</v>
      </c>
      <c r="C631" s="1" t="s">
        <v>302</v>
      </c>
      <c r="D631" s="1" t="s">
        <v>302</v>
      </c>
      <c r="E631" s="1" t="s">
        <v>302</v>
      </c>
      <c r="F631" s="1" t="s">
        <v>302</v>
      </c>
      <c r="G631" s="1" t="s">
        <v>302</v>
      </c>
      <c r="H631" s="1" t="s">
        <v>302</v>
      </c>
      <c r="I631" s="1" t="s">
        <v>302</v>
      </c>
      <c r="J631" s="1" t="s">
        <v>302</v>
      </c>
      <c r="K631" s="1" t="s">
        <v>302</v>
      </c>
      <c r="L631" s="1" t="s">
        <v>302</v>
      </c>
      <c r="M631" s="1" t="s">
        <v>302</v>
      </c>
      <c r="N631" s="1" t="s">
        <v>302</v>
      </c>
      <c r="O631" s="1" t="s">
        <v>302</v>
      </c>
      <c r="P631" s="1" t="s">
        <v>302</v>
      </c>
      <c r="Q631" s="1" t="s">
        <v>302</v>
      </c>
    </row>
    <row r="632" spans="1:17" x14ac:dyDescent="0.15">
      <c r="A632" s="1" t="s">
        <v>302</v>
      </c>
      <c r="B632" s="1" t="s">
        <v>302</v>
      </c>
      <c r="C632" s="1" t="s">
        <v>302</v>
      </c>
      <c r="D632" s="1" t="s">
        <v>302</v>
      </c>
      <c r="E632" s="1" t="s">
        <v>302</v>
      </c>
      <c r="F632" s="1" t="s">
        <v>302</v>
      </c>
      <c r="G632" s="1" t="s">
        <v>302</v>
      </c>
      <c r="H632" s="1" t="s">
        <v>302</v>
      </c>
      <c r="I632" s="1" t="s">
        <v>302</v>
      </c>
      <c r="J632" s="1" t="s">
        <v>302</v>
      </c>
      <c r="K632" s="1" t="s">
        <v>302</v>
      </c>
      <c r="L632" s="1" t="s">
        <v>302</v>
      </c>
      <c r="M632" s="1" t="s">
        <v>302</v>
      </c>
      <c r="N632" s="1" t="s">
        <v>302</v>
      </c>
      <c r="O632" s="1" t="s">
        <v>302</v>
      </c>
      <c r="P632" s="1" t="s">
        <v>302</v>
      </c>
      <c r="Q632" s="1" t="s">
        <v>302</v>
      </c>
    </row>
    <row r="633" spans="1:17" x14ac:dyDescent="0.15">
      <c r="A633" s="1" t="s">
        <v>302</v>
      </c>
      <c r="B633" s="1" t="s">
        <v>302</v>
      </c>
      <c r="C633" s="1" t="s">
        <v>302</v>
      </c>
      <c r="D633" s="1" t="s">
        <v>302</v>
      </c>
      <c r="E633" s="1" t="s">
        <v>302</v>
      </c>
      <c r="F633" s="1" t="s">
        <v>302</v>
      </c>
      <c r="G633" s="1" t="s">
        <v>302</v>
      </c>
      <c r="H633" s="1" t="s">
        <v>302</v>
      </c>
      <c r="I633" s="1" t="s">
        <v>302</v>
      </c>
      <c r="J633" s="1" t="s">
        <v>302</v>
      </c>
      <c r="K633" s="1" t="s">
        <v>302</v>
      </c>
      <c r="L633" s="1" t="s">
        <v>302</v>
      </c>
      <c r="M633" s="1" t="s">
        <v>302</v>
      </c>
      <c r="N633" s="1" t="s">
        <v>302</v>
      </c>
      <c r="O633" s="1" t="s">
        <v>302</v>
      </c>
      <c r="P633" s="1" t="s">
        <v>302</v>
      </c>
      <c r="Q633" s="1" t="s">
        <v>302</v>
      </c>
    </row>
    <row r="634" spans="1:17" x14ac:dyDescent="0.15">
      <c r="A634" s="1" t="s">
        <v>302</v>
      </c>
      <c r="B634" s="1" t="s">
        <v>302</v>
      </c>
      <c r="C634" s="1" t="s">
        <v>302</v>
      </c>
      <c r="D634" s="1" t="s">
        <v>302</v>
      </c>
      <c r="E634" s="1" t="s">
        <v>302</v>
      </c>
      <c r="F634" s="1" t="s">
        <v>302</v>
      </c>
      <c r="G634" s="1" t="s">
        <v>302</v>
      </c>
      <c r="H634" s="1" t="s">
        <v>302</v>
      </c>
      <c r="I634" s="1" t="s">
        <v>302</v>
      </c>
      <c r="J634" s="1" t="s">
        <v>302</v>
      </c>
      <c r="K634" s="1" t="s">
        <v>302</v>
      </c>
      <c r="L634" s="1" t="s">
        <v>302</v>
      </c>
      <c r="M634" s="1" t="s">
        <v>302</v>
      </c>
      <c r="N634" s="1" t="s">
        <v>302</v>
      </c>
      <c r="O634" s="1" t="s">
        <v>302</v>
      </c>
      <c r="P634" s="1" t="s">
        <v>302</v>
      </c>
      <c r="Q634" s="1" t="s">
        <v>302</v>
      </c>
    </row>
    <row r="635" spans="1:17" x14ac:dyDescent="0.15">
      <c r="A635" s="1" t="s">
        <v>302</v>
      </c>
      <c r="B635" s="1" t="s">
        <v>302</v>
      </c>
      <c r="C635" s="1" t="s">
        <v>302</v>
      </c>
      <c r="D635" s="1" t="s">
        <v>302</v>
      </c>
      <c r="E635" s="1" t="s">
        <v>302</v>
      </c>
      <c r="F635" s="1" t="s">
        <v>302</v>
      </c>
      <c r="G635" s="1" t="s">
        <v>302</v>
      </c>
      <c r="H635" s="1" t="s">
        <v>302</v>
      </c>
      <c r="I635" s="1" t="s">
        <v>302</v>
      </c>
      <c r="J635" s="1" t="s">
        <v>302</v>
      </c>
      <c r="K635" s="1" t="s">
        <v>302</v>
      </c>
      <c r="L635" s="1" t="s">
        <v>302</v>
      </c>
      <c r="M635" s="1" t="s">
        <v>302</v>
      </c>
      <c r="N635" s="1" t="s">
        <v>302</v>
      </c>
      <c r="O635" s="1" t="s">
        <v>302</v>
      </c>
      <c r="P635" s="1" t="s">
        <v>302</v>
      </c>
      <c r="Q635" s="1" t="s">
        <v>302</v>
      </c>
    </row>
    <row r="636" spans="1:17" x14ac:dyDescent="0.15">
      <c r="A636" s="1" t="s">
        <v>302</v>
      </c>
      <c r="B636" s="1" t="s">
        <v>302</v>
      </c>
      <c r="C636" s="1" t="s">
        <v>302</v>
      </c>
      <c r="D636" s="1" t="s">
        <v>302</v>
      </c>
      <c r="E636" s="1" t="s">
        <v>302</v>
      </c>
      <c r="F636" s="1" t="s">
        <v>302</v>
      </c>
      <c r="G636" s="1" t="s">
        <v>302</v>
      </c>
      <c r="H636" s="1" t="s">
        <v>302</v>
      </c>
      <c r="I636" s="1" t="s">
        <v>302</v>
      </c>
      <c r="J636" s="1" t="s">
        <v>302</v>
      </c>
      <c r="K636" s="1" t="s">
        <v>302</v>
      </c>
      <c r="L636" s="1" t="s">
        <v>302</v>
      </c>
      <c r="M636" s="1" t="s">
        <v>302</v>
      </c>
      <c r="N636" s="1" t="s">
        <v>302</v>
      </c>
      <c r="O636" s="1" t="s">
        <v>302</v>
      </c>
      <c r="P636" s="1" t="s">
        <v>302</v>
      </c>
      <c r="Q636" s="1" t="s">
        <v>302</v>
      </c>
    </row>
    <row r="637" spans="1:17" x14ac:dyDescent="0.15">
      <c r="A637" s="1" t="s">
        <v>302</v>
      </c>
      <c r="B637" s="1" t="s">
        <v>302</v>
      </c>
      <c r="C637" s="1" t="s">
        <v>302</v>
      </c>
      <c r="D637" s="1" t="s">
        <v>302</v>
      </c>
      <c r="E637" s="1" t="s">
        <v>302</v>
      </c>
      <c r="F637" s="1" t="s">
        <v>302</v>
      </c>
      <c r="G637" s="1" t="s">
        <v>302</v>
      </c>
      <c r="H637" s="1" t="s">
        <v>302</v>
      </c>
      <c r="I637" s="1" t="s">
        <v>302</v>
      </c>
      <c r="J637" s="1" t="s">
        <v>302</v>
      </c>
      <c r="K637" s="1" t="s">
        <v>302</v>
      </c>
      <c r="L637" s="1" t="s">
        <v>302</v>
      </c>
      <c r="M637" s="1" t="s">
        <v>302</v>
      </c>
      <c r="N637" s="1" t="s">
        <v>302</v>
      </c>
      <c r="O637" s="1" t="s">
        <v>302</v>
      </c>
      <c r="P637" s="1" t="s">
        <v>302</v>
      </c>
      <c r="Q637" s="1" t="s">
        <v>302</v>
      </c>
    </row>
    <row r="638" spans="1:17" x14ac:dyDescent="0.15">
      <c r="A638" s="1" t="s">
        <v>302</v>
      </c>
      <c r="B638" s="1" t="s">
        <v>302</v>
      </c>
      <c r="C638" s="1" t="s">
        <v>302</v>
      </c>
      <c r="D638" s="1" t="s">
        <v>302</v>
      </c>
      <c r="E638" s="1" t="s">
        <v>302</v>
      </c>
      <c r="F638" s="1" t="s">
        <v>302</v>
      </c>
      <c r="G638" s="1" t="s">
        <v>302</v>
      </c>
      <c r="H638" s="1" t="s">
        <v>302</v>
      </c>
      <c r="I638" s="1" t="s">
        <v>302</v>
      </c>
      <c r="J638" s="1" t="s">
        <v>302</v>
      </c>
      <c r="K638" s="1" t="s">
        <v>302</v>
      </c>
      <c r="L638" s="1" t="s">
        <v>302</v>
      </c>
      <c r="M638" s="1" t="s">
        <v>302</v>
      </c>
      <c r="N638" s="1" t="s">
        <v>302</v>
      </c>
      <c r="O638" s="1" t="s">
        <v>302</v>
      </c>
      <c r="P638" s="1" t="s">
        <v>302</v>
      </c>
      <c r="Q638" s="1" t="s">
        <v>302</v>
      </c>
    </row>
    <row r="639" spans="1:17" x14ac:dyDescent="0.15">
      <c r="A639" s="1" t="s">
        <v>302</v>
      </c>
      <c r="B639" s="1" t="s">
        <v>302</v>
      </c>
      <c r="C639" s="1" t="s">
        <v>302</v>
      </c>
      <c r="D639" s="1" t="s">
        <v>302</v>
      </c>
      <c r="E639" s="1" t="s">
        <v>302</v>
      </c>
      <c r="F639" s="1" t="s">
        <v>302</v>
      </c>
      <c r="G639" s="1" t="s">
        <v>302</v>
      </c>
      <c r="H639" s="1" t="s">
        <v>302</v>
      </c>
      <c r="I639" s="1" t="s">
        <v>302</v>
      </c>
      <c r="J639" s="1" t="s">
        <v>302</v>
      </c>
      <c r="K639" s="1" t="s">
        <v>302</v>
      </c>
      <c r="L639" s="1" t="s">
        <v>302</v>
      </c>
      <c r="M639" s="1" t="s">
        <v>302</v>
      </c>
      <c r="N639" s="1" t="s">
        <v>302</v>
      </c>
      <c r="O639" s="1" t="s">
        <v>302</v>
      </c>
      <c r="P639" s="1" t="s">
        <v>302</v>
      </c>
      <c r="Q639" s="1" t="s">
        <v>302</v>
      </c>
    </row>
    <row r="640" spans="1:17" x14ac:dyDescent="0.15">
      <c r="A640" s="1" t="s">
        <v>302</v>
      </c>
      <c r="B640" s="1" t="s">
        <v>302</v>
      </c>
      <c r="C640" s="1" t="s">
        <v>302</v>
      </c>
      <c r="D640" s="1" t="s">
        <v>302</v>
      </c>
      <c r="E640" s="1" t="s">
        <v>302</v>
      </c>
      <c r="F640" s="1" t="s">
        <v>302</v>
      </c>
      <c r="G640" s="1" t="s">
        <v>302</v>
      </c>
      <c r="H640" s="1" t="s">
        <v>302</v>
      </c>
      <c r="I640" s="1" t="s">
        <v>302</v>
      </c>
      <c r="J640" s="1" t="s">
        <v>302</v>
      </c>
      <c r="K640" s="1" t="s">
        <v>302</v>
      </c>
      <c r="L640" s="1" t="s">
        <v>302</v>
      </c>
      <c r="M640" s="1" t="s">
        <v>302</v>
      </c>
      <c r="N640" s="1" t="s">
        <v>302</v>
      </c>
      <c r="O640" s="1" t="s">
        <v>302</v>
      </c>
      <c r="P640" s="1" t="s">
        <v>302</v>
      </c>
      <c r="Q640" s="1" t="s">
        <v>302</v>
      </c>
    </row>
    <row r="641" spans="1:17" x14ac:dyDescent="0.15">
      <c r="A641" s="1" t="s">
        <v>302</v>
      </c>
      <c r="B641" s="1" t="s">
        <v>302</v>
      </c>
      <c r="C641" s="1" t="s">
        <v>302</v>
      </c>
      <c r="D641" s="1" t="s">
        <v>302</v>
      </c>
      <c r="E641" s="1" t="s">
        <v>302</v>
      </c>
      <c r="F641" s="1" t="s">
        <v>302</v>
      </c>
      <c r="G641" s="1" t="s">
        <v>302</v>
      </c>
      <c r="H641" s="1" t="s">
        <v>302</v>
      </c>
      <c r="I641" s="1" t="s">
        <v>302</v>
      </c>
      <c r="J641" s="1" t="s">
        <v>302</v>
      </c>
      <c r="K641" s="1" t="s">
        <v>302</v>
      </c>
      <c r="L641" s="1" t="s">
        <v>302</v>
      </c>
      <c r="M641" s="1" t="s">
        <v>302</v>
      </c>
      <c r="N641" s="1" t="s">
        <v>302</v>
      </c>
      <c r="O641" s="1" t="s">
        <v>302</v>
      </c>
      <c r="P641" s="1" t="s">
        <v>302</v>
      </c>
      <c r="Q641" s="1" t="s">
        <v>302</v>
      </c>
    </row>
    <row r="642" spans="1:17" x14ac:dyDescent="0.15">
      <c r="A642" s="1" t="s">
        <v>302</v>
      </c>
      <c r="B642" s="1" t="s">
        <v>302</v>
      </c>
      <c r="C642" s="1" t="s">
        <v>302</v>
      </c>
      <c r="D642" s="1" t="s">
        <v>302</v>
      </c>
      <c r="E642" s="1" t="s">
        <v>302</v>
      </c>
      <c r="F642" s="1" t="s">
        <v>302</v>
      </c>
      <c r="G642" s="1" t="s">
        <v>302</v>
      </c>
      <c r="H642" s="1" t="s">
        <v>302</v>
      </c>
      <c r="I642" s="1" t="s">
        <v>302</v>
      </c>
      <c r="J642" s="1" t="s">
        <v>302</v>
      </c>
      <c r="K642" s="1" t="s">
        <v>302</v>
      </c>
      <c r="L642" s="1" t="s">
        <v>302</v>
      </c>
      <c r="M642" s="1" t="s">
        <v>302</v>
      </c>
      <c r="N642" s="1" t="s">
        <v>302</v>
      </c>
      <c r="O642" s="1" t="s">
        <v>302</v>
      </c>
      <c r="P642" s="1" t="s">
        <v>302</v>
      </c>
      <c r="Q642" s="1" t="s">
        <v>302</v>
      </c>
    </row>
    <row r="643" spans="1:17" x14ac:dyDescent="0.15">
      <c r="A643" s="1" t="s">
        <v>302</v>
      </c>
      <c r="B643" s="1" t="s">
        <v>302</v>
      </c>
      <c r="C643" s="1" t="s">
        <v>302</v>
      </c>
      <c r="D643" s="1" t="s">
        <v>302</v>
      </c>
      <c r="E643" s="1" t="s">
        <v>302</v>
      </c>
      <c r="F643" s="1" t="s">
        <v>302</v>
      </c>
      <c r="G643" s="1" t="s">
        <v>302</v>
      </c>
      <c r="H643" s="1" t="s">
        <v>302</v>
      </c>
      <c r="I643" s="1" t="s">
        <v>302</v>
      </c>
      <c r="J643" s="1" t="s">
        <v>302</v>
      </c>
      <c r="K643" s="1" t="s">
        <v>302</v>
      </c>
      <c r="L643" s="1" t="s">
        <v>302</v>
      </c>
      <c r="M643" s="1" t="s">
        <v>302</v>
      </c>
      <c r="N643" s="1" t="s">
        <v>302</v>
      </c>
      <c r="O643" s="1" t="s">
        <v>302</v>
      </c>
      <c r="P643" s="1" t="s">
        <v>302</v>
      </c>
      <c r="Q643" s="1" t="s">
        <v>302</v>
      </c>
    </row>
    <row r="644" spans="1:17" x14ac:dyDescent="0.15">
      <c r="A644" s="1" t="s">
        <v>302</v>
      </c>
      <c r="B644" s="1" t="s">
        <v>302</v>
      </c>
      <c r="C644" s="1" t="s">
        <v>302</v>
      </c>
      <c r="D644" s="1" t="s">
        <v>302</v>
      </c>
      <c r="E644" s="1" t="s">
        <v>302</v>
      </c>
      <c r="F644" s="1" t="s">
        <v>302</v>
      </c>
      <c r="G644" s="1" t="s">
        <v>302</v>
      </c>
      <c r="H644" s="1" t="s">
        <v>302</v>
      </c>
      <c r="I644" s="1" t="s">
        <v>302</v>
      </c>
      <c r="J644" s="1" t="s">
        <v>302</v>
      </c>
      <c r="K644" s="1" t="s">
        <v>302</v>
      </c>
      <c r="L644" s="1" t="s">
        <v>302</v>
      </c>
      <c r="M644" s="1" t="s">
        <v>302</v>
      </c>
      <c r="N644" s="1" t="s">
        <v>302</v>
      </c>
      <c r="O644" s="1" t="s">
        <v>302</v>
      </c>
      <c r="P644" s="1" t="s">
        <v>302</v>
      </c>
      <c r="Q644" s="1" t="s">
        <v>302</v>
      </c>
    </row>
    <row r="645" spans="1:17" x14ac:dyDescent="0.15">
      <c r="A645" s="1" t="s">
        <v>302</v>
      </c>
      <c r="B645" s="1" t="s">
        <v>302</v>
      </c>
      <c r="C645" s="1" t="s">
        <v>302</v>
      </c>
      <c r="D645" s="1" t="s">
        <v>302</v>
      </c>
      <c r="E645" s="1" t="s">
        <v>302</v>
      </c>
      <c r="F645" s="1" t="s">
        <v>302</v>
      </c>
      <c r="G645" s="1" t="s">
        <v>302</v>
      </c>
      <c r="H645" s="1" t="s">
        <v>302</v>
      </c>
      <c r="I645" s="1" t="s">
        <v>302</v>
      </c>
      <c r="J645" s="1" t="s">
        <v>302</v>
      </c>
      <c r="K645" s="1" t="s">
        <v>302</v>
      </c>
      <c r="L645" s="1" t="s">
        <v>302</v>
      </c>
      <c r="M645" s="1" t="s">
        <v>302</v>
      </c>
      <c r="N645" s="1" t="s">
        <v>302</v>
      </c>
      <c r="O645" s="1" t="s">
        <v>302</v>
      </c>
      <c r="P645" s="1" t="s">
        <v>302</v>
      </c>
      <c r="Q645" s="1" t="s">
        <v>302</v>
      </c>
    </row>
    <row r="646" spans="1:17" x14ac:dyDescent="0.15">
      <c r="A646" s="1" t="s">
        <v>302</v>
      </c>
      <c r="B646" s="1" t="s">
        <v>302</v>
      </c>
      <c r="C646" s="1" t="s">
        <v>302</v>
      </c>
      <c r="D646" s="1" t="s">
        <v>302</v>
      </c>
      <c r="E646" s="1" t="s">
        <v>302</v>
      </c>
      <c r="F646" s="1" t="s">
        <v>302</v>
      </c>
      <c r="G646" s="1" t="s">
        <v>302</v>
      </c>
      <c r="H646" s="1" t="s">
        <v>302</v>
      </c>
      <c r="I646" s="1" t="s">
        <v>302</v>
      </c>
      <c r="J646" s="1" t="s">
        <v>302</v>
      </c>
      <c r="K646" s="1" t="s">
        <v>302</v>
      </c>
      <c r="L646" s="1" t="s">
        <v>302</v>
      </c>
      <c r="M646" s="1" t="s">
        <v>302</v>
      </c>
      <c r="N646" s="1" t="s">
        <v>302</v>
      </c>
      <c r="O646" s="1" t="s">
        <v>302</v>
      </c>
      <c r="P646" s="1" t="s">
        <v>302</v>
      </c>
      <c r="Q646" s="1" t="s">
        <v>302</v>
      </c>
    </row>
    <row r="647" spans="1:17" x14ac:dyDescent="0.15">
      <c r="A647" s="1" t="s">
        <v>302</v>
      </c>
      <c r="B647" s="1" t="s">
        <v>302</v>
      </c>
      <c r="C647" s="1" t="s">
        <v>302</v>
      </c>
      <c r="D647" s="1" t="s">
        <v>302</v>
      </c>
      <c r="E647" s="1" t="s">
        <v>302</v>
      </c>
      <c r="F647" s="1" t="s">
        <v>302</v>
      </c>
      <c r="G647" s="1" t="s">
        <v>302</v>
      </c>
      <c r="H647" s="1" t="s">
        <v>302</v>
      </c>
      <c r="I647" s="1" t="s">
        <v>302</v>
      </c>
      <c r="J647" s="1" t="s">
        <v>302</v>
      </c>
      <c r="K647" s="1" t="s">
        <v>302</v>
      </c>
      <c r="L647" s="1" t="s">
        <v>302</v>
      </c>
      <c r="M647" s="1" t="s">
        <v>302</v>
      </c>
      <c r="N647" s="1" t="s">
        <v>302</v>
      </c>
      <c r="O647" s="1" t="s">
        <v>302</v>
      </c>
      <c r="P647" s="1" t="s">
        <v>302</v>
      </c>
      <c r="Q647" s="1" t="s">
        <v>302</v>
      </c>
    </row>
    <row r="648" spans="1:17" x14ac:dyDescent="0.15">
      <c r="A648" s="1" t="s">
        <v>302</v>
      </c>
      <c r="B648" s="1" t="s">
        <v>302</v>
      </c>
      <c r="C648" s="1" t="s">
        <v>302</v>
      </c>
      <c r="D648" s="1" t="s">
        <v>302</v>
      </c>
      <c r="E648" s="1" t="s">
        <v>302</v>
      </c>
      <c r="F648" s="1" t="s">
        <v>302</v>
      </c>
      <c r="G648" s="1" t="s">
        <v>302</v>
      </c>
      <c r="H648" s="1" t="s">
        <v>302</v>
      </c>
      <c r="I648" s="1" t="s">
        <v>302</v>
      </c>
      <c r="J648" s="1" t="s">
        <v>302</v>
      </c>
      <c r="K648" s="1" t="s">
        <v>302</v>
      </c>
      <c r="L648" s="1" t="s">
        <v>302</v>
      </c>
      <c r="M648" s="1" t="s">
        <v>302</v>
      </c>
      <c r="N648" s="1" t="s">
        <v>302</v>
      </c>
      <c r="O648" s="1" t="s">
        <v>302</v>
      </c>
      <c r="P648" s="1" t="s">
        <v>302</v>
      </c>
      <c r="Q648" s="1" t="s">
        <v>302</v>
      </c>
    </row>
    <row r="649" spans="1:17" x14ac:dyDescent="0.15">
      <c r="A649" s="1" t="s">
        <v>302</v>
      </c>
      <c r="B649" s="1" t="s">
        <v>302</v>
      </c>
      <c r="C649" s="1" t="s">
        <v>302</v>
      </c>
      <c r="D649" s="1" t="s">
        <v>302</v>
      </c>
      <c r="E649" s="1" t="s">
        <v>302</v>
      </c>
      <c r="F649" s="1" t="s">
        <v>302</v>
      </c>
      <c r="G649" s="1" t="s">
        <v>302</v>
      </c>
      <c r="H649" s="1" t="s">
        <v>302</v>
      </c>
      <c r="I649" s="1" t="s">
        <v>302</v>
      </c>
      <c r="J649" s="1" t="s">
        <v>302</v>
      </c>
      <c r="K649" s="1" t="s">
        <v>302</v>
      </c>
      <c r="L649" s="1" t="s">
        <v>302</v>
      </c>
      <c r="M649" s="1" t="s">
        <v>302</v>
      </c>
      <c r="N649" s="1" t="s">
        <v>302</v>
      </c>
      <c r="O649" s="1" t="s">
        <v>302</v>
      </c>
      <c r="P649" s="1" t="s">
        <v>302</v>
      </c>
      <c r="Q649" s="1" t="s">
        <v>302</v>
      </c>
    </row>
    <row r="650" spans="1:17" x14ac:dyDescent="0.15">
      <c r="A650" s="1" t="s">
        <v>302</v>
      </c>
      <c r="B650" s="1" t="s">
        <v>302</v>
      </c>
      <c r="C650" s="1" t="s">
        <v>302</v>
      </c>
      <c r="D650" s="1" t="s">
        <v>302</v>
      </c>
      <c r="E650" s="1" t="s">
        <v>302</v>
      </c>
      <c r="F650" s="1" t="s">
        <v>302</v>
      </c>
      <c r="G650" s="1" t="s">
        <v>302</v>
      </c>
      <c r="H650" s="1" t="s">
        <v>302</v>
      </c>
      <c r="I650" s="1" t="s">
        <v>302</v>
      </c>
      <c r="J650" s="1" t="s">
        <v>302</v>
      </c>
      <c r="K650" s="1" t="s">
        <v>302</v>
      </c>
      <c r="L650" s="1" t="s">
        <v>302</v>
      </c>
      <c r="M650" s="1" t="s">
        <v>302</v>
      </c>
      <c r="N650" s="1" t="s">
        <v>302</v>
      </c>
      <c r="O650" s="1" t="s">
        <v>302</v>
      </c>
      <c r="P650" s="1" t="s">
        <v>302</v>
      </c>
      <c r="Q650" s="1" t="s">
        <v>302</v>
      </c>
    </row>
    <row r="651" spans="1:17" x14ac:dyDescent="0.15">
      <c r="A651" s="1" t="s">
        <v>302</v>
      </c>
      <c r="B651" s="1" t="s">
        <v>302</v>
      </c>
      <c r="C651" s="1" t="s">
        <v>302</v>
      </c>
      <c r="D651" s="1" t="s">
        <v>302</v>
      </c>
      <c r="E651" s="1" t="s">
        <v>302</v>
      </c>
      <c r="F651" s="1" t="s">
        <v>302</v>
      </c>
      <c r="G651" s="1" t="s">
        <v>302</v>
      </c>
      <c r="H651" s="1" t="s">
        <v>302</v>
      </c>
      <c r="I651" s="1" t="s">
        <v>302</v>
      </c>
      <c r="J651" s="1" t="s">
        <v>302</v>
      </c>
      <c r="K651" s="1" t="s">
        <v>302</v>
      </c>
      <c r="L651" s="1" t="s">
        <v>302</v>
      </c>
      <c r="M651" s="1" t="s">
        <v>302</v>
      </c>
      <c r="N651" s="1" t="s">
        <v>302</v>
      </c>
      <c r="O651" s="1" t="s">
        <v>302</v>
      </c>
      <c r="P651" s="1" t="s">
        <v>302</v>
      </c>
      <c r="Q651" s="1" t="s">
        <v>302</v>
      </c>
    </row>
    <row r="652" spans="1:17" x14ac:dyDescent="0.15">
      <c r="A652" s="1" t="s">
        <v>302</v>
      </c>
      <c r="B652" s="1" t="s">
        <v>302</v>
      </c>
      <c r="C652" s="1" t="s">
        <v>302</v>
      </c>
      <c r="D652" s="1" t="s">
        <v>302</v>
      </c>
      <c r="E652" s="1" t="s">
        <v>302</v>
      </c>
      <c r="F652" s="1" t="s">
        <v>302</v>
      </c>
      <c r="G652" s="1" t="s">
        <v>302</v>
      </c>
      <c r="H652" s="1" t="s">
        <v>302</v>
      </c>
      <c r="I652" s="1" t="s">
        <v>302</v>
      </c>
      <c r="J652" s="1" t="s">
        <v>302</v>
      </c>
      <c r="K652" s="1" t="s">
        <v>302</v>
      </c>
      <c r="L652" s="1" t="s">
        <v>302</v>
      </c>
      <c r="M652" s="1" t="s">
        <v>302</v>
      </c>
      <c r="N652" s="1" t="s">
        <v>302</v>
      </c>
      <c r="O652" s="1" t="s">
        <v>302</v>
      </c>
      <c r="P652" s="1" t="s">
        <v>302</v>
      </c>
      <c r="Q652" s="1" t="s">
        <v>302</v>
      </c>
    </row>
    <row r="653" spans="1:17" x14ac:dyDescent="0.15">
      <c r="A653" s="1" t="s">
        <v>302</v>
      </c>
      <c r="B653" s="1" t="s">
        <v>302</v>
      </c>
      <c r="C653" s="1" t="s">
        <v>302</v>
      </c>
      <c r="D653" s="1" t="s">
        <v>302</v>
      </c>
      <c r="E653" s="1" t="s">
        <v>302</v>
      </c>
      <c r="F653" s="1" t="s">
        <v>302</v>
      </c>
      <c r="G653" s="1" t="s">
        <v>302</v>
      </c>
      <c r="H653" s="1" t="s">
        <v>302</v>
      </c>
      <c r="I653" s="1" t="s">
        <v>302</v>
      </c>
      <c r="J653" s="1" t="s">
        <v>302</v>
      </c>
      <c r="K653" s="1" t="s">
        <v>302</v>
      </c>
      <c r="L653" s="1" t="s">
        <v>302</v>
      </c>
      <c r="M653" s="1" t="s">
        <v>302</v>
      </c>
      <c r="N653" s="1" t="s">
        <v>302</v>
      </c>
      <c r="O653" s="1" t="s">
        <v>302</v>
      </c>
      <c r="P653" s="1" t="s">
        <v>302</v>
      </c>
      <c r="Q653" s="1" t="s">
        <v>302</v>
      </c>
    </row>
    <row r="654" spans="1:17" x14ac:dyDescent="0.15">
      <c r="A654" s="1" t="s">
        <v>302</v>
      </c>
      <c r="B654" s="1" t="s">
        <v>302</v>
      </c>
      <c r="C654" s="1" t="s">
        <v>302</v>
      </c>
      <c r="D654" s="1" t="s">
        <v>302</v>
      </c>
      <c r="E654" s="1" t="s">
        <v>302</v>
      </c>
      <c r="F654" s="1" t="s">
        <v>302</v>
      </c>
      <c r="G654" s="1" t="s">
        <v>302</v>
      </c>
      <c r="H654" s="1" t="s">
        <v>302</v>
      </c>
      <c r="I654" s="1" t="s">
        <v>302</v>
      </c>
      <c r="J654" s="1" t="s">
        <v>302</v>
      </c>
      <c r="K654" s="1" t="s">
        <v>302</v>
      </c>
      <c r="L654" s="1" t="s">
        <v>302</v>
      </c>
      <c r="M654" s="1" t="s">
        <v>302</v>
      </c>
      <c r="N654" s="1" t="s">
        <v>302</v>
      </c>
      <c r="O654" s="1" t="s">
        <v>302</v>
      </c>
      <c r="P654" s="1" t="s">
        <v>302</v>
      </c>
      <c r="Q654" s="1" t="s">
        <v>302</v>
      </c>
    </row>
    <row r="655" spans="1:17" x14ac:dyDescent="0.15">
      <c r="A655" s="1" t="s">
        <v>302</v>
      </c>
      <c r="B655" s="1" t="s">
        <v>302</v>
      </c>
      <c r="C655" s="1" t="s">
        <v>302</v>
      </c>
      <c r="D655" s="1" t="s">
        <v>302</v>
      </c>
      <c r="E655" s="1" t="s">
        <v>302</v>
      </c>
      <c r="F655" s="1" t="s">
        <v>302</v>
      </c>
      <c r="G655" s="1" t="s">
        <v>302</v>
      </c>
      <c r="H655" s="1" t="s">
        <v>302</v>
      </c>
      <c r="I655" s="1" t="s">
        <v>302</v>
      </c>
      <c r="J655" s="1" t="s">
        <v>302</v>
      </c>
      <c r="K655" s="1" t="s">
        <v>302</v>
      </c>
      <c r="L655" s="1" t="s">
        <v>302</v>
      </c>
      <c r="M655" s="1" t="s">
        <v>302</v>
      </c>
      <c r="N655" s="1" t="s">
        <v>302</v>
      </c>
      <c r="O655" s="1" t="s">
        <v>302</v>
      </c>
      <c r="P655" s="1" t="s">
        <v>302</v>
      </c>
      <c r="Q655" s="1" t="s">
        <v>302</v>
      </c>
    </row>
    <row r="656" spans="1:17" x14ac:dyDescent="0.15">
      <c r="A656" s="1" t="s">
        <v>302</v>
      </c>
      <c r="B656" s="1" t="s">
        <v>302</v>
      </c>
      <c r="C656" s="1" t="s">
        <v>302</v>
      </c>
      <c r="D656" s="1" t="s">
        <v>302</v>
      </c>
      <c r="E656" s="1" t="s">
        <v>302</v>
      </c>
      <c r="F656" s="1" t="s">
        <v>302</v>
      </c>
      <c r="G656" s="1" t="s">
        <v>302</v>
      </c>
      <c r="H656" s="1" t="s">
        <v>302</v>
      </c>
      <c r="I656" s="1" t="s">
        <v>302</v>
      </c>
      <c r="J656" s="1" t="s">
        <v>302</v>
      </c>
      <c r="K656" s="1" t="s">
        <v>302</v>
      </c>
      <c r="L656" s="1" t="s">
        <v>302</v>
      </c>
      <c r="M656" s="1" t="s">
        <v>302</v>
      </c>
      <c r="N656" s="1" t="s">
        <v>302</v>
      </c>
      <c r="O656" s="1" t="s">
        <v>302</v>
      </c>
      <c r="P656" s="1" t="s">
        <v>302</v>
      </c>
      <c r="Q656" s="1" t="s">
        <v>302</v>
      </c>
    </row>
    <row r="657" spans="1:17" x14ac:dyDescent="0.15">
      <c r="A657" s="1" t="s">
        <v>302</v>
      </c>
      <c r="B657" s="1" t="s">
        <v>302</v>
      </c>
      <c r="C657" s="1" t="s">
        <v>302</v>
      </c>
      <c r="D657" s="1" t="s">
        <v>302</v>
      </c>
      <c r="E657" s="1" t="s">
        <v>302</v>
      </c>
      <c r="F657" s="1" t="s">
        <v>302</v>
      </c>
      <c r="G657" s="1" t="s">
        <v>302</v>
      </c>
      <c r="H657" s="1" t="s">
        <v>302</v>
      </c>
      <c r="I657" s="1" t="s">
        <v>302</v>
      </c>
      <c r="J657" s="1" t="s">
        <v>302</v>
      </c>
      <c r="K657" s="1" t="s">
        <v>302</v>
      </c>
      <c r="L657" s="1" t="s">
        <v>302</v>
      </c>
      <c r="M657" s="1" t="s">
        <v>302</v>
      </c>
      <c r="N657" s="1" t="s">
        <v>302</v>
      </c>
      <c r="O657" s="1" t="s">
        <v>302</v>
      </c>
      <c r="P657" s="1" t="s">
        <v>302</v>
      </c>
      <c r="Q657" s="1" t="s">
        <v>302</v>
      </c>
    </row>
    <row r="658" spans="1:17" x14ac:dyDescent="0.15">
      <c r="A658" s="1" t="s">
        <v>302</v>
      </c>
      <c r="B658" s="1" t="s">
        <v>302</v>
      </c>
      <c r="C658" s="1" t="s">
        <v>302</v>
      </c>
      <c r="D658" s="1" t="s">
        <v>302</v>
      </c>
      <c r="E658" s="1" t="s">
        <v>302</v>
      </c>
      <c r="F658" s="1" t="s">
        <v>302</v>
      </c>
      <c r="G658" s="1" t="s">
        <v>302</v>
      </c>
      <c r="H658" s="1" t="s">
        <v>302</v>
      </c>
      <c r="I658" s="1" t="s">
        <v>302</v>
      </c>
      <c r="J658" s="1" t="s">
        <v>302</v>
      </c>
      <c r="K658" s="1" t="s">
        <v>302</v>
      </c>
      <c r="L658" s="1" t="s">
        <v>302</v>
      </c>
      <c r="M658" s="1" t="s">
        <v>302</v>
      </c>
      <c r="N658" s="1" t="s">
        <v>302</v>
      </c>
      <c r="O658" s="1" t="s">
        <v>302</v>
      </c>
      <c r="P658" s="1" t="s">
        <v>302</v>
      </c>
      <c r="Q658" s="1" t="s">
        <v>302</v>
      </c>
    </row>
    <row r="659" spans="1:17" x14ac:dyDescent="0.15">
      <c r="A659" s="1" t="s">
        <v>302</v>
      </c>
      <c r="B659" s="1" t="s">
        <v>302</v>
      </c>
      <c r="C659" s="1" t="s">
        <v>302</v>
      </c>
      <c r="D659" s="1" t="s">
        <v>302</v>
      </c>
      <c r="E659" s="1" t="s">
        <v>302</v>
      </c>
      <c r="F659" s="1" t="s">
        <v>302</v>
      </c>
      <c r="G659" s="1" t="s">
        <v>302</v>
      </c>
      <c r="H659" s="1" t="s">
        <v>302</v>
      </c>
      <c r="I659" s="1" t="s">
        <v>302</v>
      </c>
      <c r="J659" s="1" t="s">
        <v>302</v>
      </c>
      <c r="K659" s="1" t="s">
        <v>302</v>
      </c>
      <c r="L659" s="1" t="s">
        <v>302</v>
      </c>
      <c r="M659" s="1" t="s">
        <v>302</v>
      </c>
      <c r="N659" s="1" t="s">
        <v>302</v>
      </c>
      <c r="O659" s="1" t="s">
        <v>302</v>
      </c>
      <c r="P659" s="1" t="s">
        <v>302</v>
      </c>
      <c r="Q659" s="1" t="s">
        <v>302</v>
      </c>
    </row>
    <row r="660" spans="1:17" x14ac:dyDescent="0.15">
      <c r="A660" s="1" t="s">
        <v>302</v>
      </c>
      <c r="B660" s="1" t="s">
        <v>302</v>
      </c>
      <c r="C660" s="1" t="s">
        <v>302</v>
      </c>
      <c r="D660" s="1" t="s">
        <v>302</v>
      </c>
      <c r="E660" s="1" t="s">
        <v>302</v>
      </c>
      <c r="F660" s="1" t="s">
        <v>302</v>
      </c>
      <c r="G660" s="1" t="s">
        <v>302</v>
      </c>
      <c r="H660" s="1" t="s">
        <v>302</v>
      </c>
      <c r="I660" s="1" t="s">
        <v>302</v>
      </c>
      <c r="J660" s="1" t="s">
        <v>302</v>
      </c>
      <c r="K660" s="1" t="s">
        <v>302</v>
      </c>
      <c r="L660" s="1" t="s">
        <v>302</v>
      </c>
      <c r="M660" s="1" t="s">
        <v>302</v>
      </c>
      <c r="N660" s="1" t="s">
        <v>302</v>
      </c>
      <c r="O660" s="1" t="s">
        <v>302</v>
      </c>
      <c r="P660" s="1" t="s">
        <v>302</v>
      </c>
      <c r="Q660" s="1" t="s">
        <v>302</v>
      </c>
    </row>
    <row r="661" spans="1:17" x14ac:dyDescent="0.15">
      <c r="A661" s="1" t="s">
        <v>302</v>
      </c>
      <c r="B661" s="1" t="s">
        <v>302</v>
      </c>
      <c r="C661" s="1" t="s">
        <v>302</v>
      </c>
      <c r="D661" s="1" t="s">
        <v>302</v>
      </c>
      <c r="E661" s="1" t="s">
        <v>302</v>
      </c>
      <c r="F661" s="1" t="s">
        <v>302</v>
      </c>
      <c r="G661" s="1" t="s">
        <v>302</v>
      </c>
      <c r="H661" s="1" t="s">
        <v>302</v>
      </c>
      <c r="I661" s="1" t="s">
        <v>302</v>
      </c>
      <c r="J661" s="1" t="s">
        <v>302</v>
      </c>
      <c r="K661" s="1" t="s">
        <v>302</v>
      </c>
      <c r="L661" s="1" t="s">
        <v>302</v>
      </c>
      <c r="M661" s="1" t="s">
        <v>302</v>
      </c>
      <c r="N661" s="1" t="s">
        <v>302</v>
      </c>
      <c r="O661" s="1" t="s">
        <v>302</v>
      </c>
      <c r="P661" s="1" t="s">
        <v>302</v>
      </c>
      <c r="Q661" s="1" t="s">
        <v>302</v>
      </c>
    </row>
    <row r="662" spans="1:17" x14ac:dyDescent="0.15">
      <c r="A662" s="1" t="s">
        <v>302</v>
      </c>
      <c r="B662" s="1" t="s">
        <v>302</v>
      </c>
      <c r="C662" s="1" t="s">
        <v>302</v>
      </c>
      <c r="D662" s="1" t="s">
        <v>302</v>
      </c>
      <c r="E662" s="1" t="s">
        <v>302</v>
      </c>
      <c r="F662" s="1" t="s">
        <v>302</v>
      </c>
      <c r="G662" s="1" t="s">
        <v>302</v>
      </c>
      <c r="H662" s="1" t="s">
        <v>302</v>
      </c>
      <c r="I662" s="1" t="s">
        <v>302</v>
      </c>
      <c r="J662" s="1" t="s">
        <v>302</v>
      </c>
      <c r="K662" s="1" t="s">
        <v>302</v>
      </c>
      <c r="L662" s="1" t="s">
        <v>302</v>
      </c>
      <c r="M662" s="1" t="s">
        <v>302</v>
      </c>
      <c r="N662" s="1" t="s">
        <v>302</v>
      </c>
      <c r="O662" s="1" t="s">
        <v>302</v>
      </c>
      <c r="P662" s="1" t="s">
        <v>302</v>
      </c>
      <c r="Q662" s="1" t="s">
        <v>302</v>
      </c>
    </row>
    <row r="663" spans="1:17" x14ac:dyDescent="0.15">
      <c r="A663" s="1" t="s">
        <v>302</v>
      </c>
      <c r="B663" s="1" t="s">
        <v>302</v>
      </c>
      <c r="C663" s="1" t="s">
        <v>302</v>
      </c>
      <c r="D663" s="1" t="s">
        <v>302</v>
      </c>
      <c r="E663" s="1" t="s">
        <v>302</v>
      </c>
      <c r="F663" s="1" t="s">
        <v>302</v>
      </c>
      <c r="G663" s="1" t="s">
        <v>302</v>
      </c>
      <c r="H663" s="1" t="s">
        <v>302</v>
      </c>
      <c r="I663" s="1" t="s">
        <v>302</v>
      </c>
      <c r="J663" s="1" t="s">
        <v>302</v>
      </c>
      <c r="K663" s="1" t="s">
        <v>302</v>
      </c>
      <c r="L663" s="1" t="s">
        <v>302</v>
      </c>
      <c r="M663" s="1" t="s">
        <v>302</v>
      </c>
      <c r="N663" s="1" t="s">
        <v>302</v>
      </c>
      <c r="O663" s="1" t="s">
        <v>302</v>
      </c>
      <c r="P663" s="1" t="s">
        <v>302</v>
      </c>
      <c r="Q663" s="1" t="s">
        <v>302</v>
      </c>
    </row>
    <row r="664" spans="1:17" x14ac:dyDescent="0.15">
      <c r="A664" s="1" t="s">
        <v>302</v>
      </c>
      <c r="B664" s="1" t="s">
        <v>302</v>
      </c>
      <c r="C664" s="1" t="s">
        <v>302</v>
      </c>
      <c r="D664" s="1" t="s">
        <v>302</v>
      </c>
      <c r="E664" s="1" t="s">
        <v>302</v>
      </c>
      <c r="F664" s="1" t="s">
        <v>302</v>
      </c>
      <c r="G664" s="1" t="s">
        <v>302</v>
      </c>
      <c r="H664" s="1" t="s">
        <v>302</v>
      </c>
      <c r="I664" s="1" t="s">
        <v>302</v>
      </c>
      <c r="J664" s="1" t="s">
        <v>302</v>
      </c>
      <c r="K664" s="1" t="s">
        <v>302</v>
      </c>
      <c r="L664" s="1" t="s">
        <v>302</v>
      </c>
      <c r="M664" s="1" t="s">
        <v>302</v>
      </c>
      <c r="N664" s="1" t="s">
        <v>302</v>
      </c>
      <c r="O664" s="1" t="s">
        <v>302</v>
      </c>
      <c r="P664" s="1" t="s">
        <v>302</v>
      </c>
      <c r="Q664" s="1" t="s">
        <v>302</v>
      </c>
    </row>
    <row r="665" spans="1:17" x14ac:dyDescent="0.15">
      <c r="A665" s="1" t="s">
        <v>302</v>
      </c>
      <c r="B665" s="1" t="s">
        <v>302</v>
      </c>
      <c r="C665" s="1" t="s">
        <v>302</v>
      </c>
      <c r="D665" s="1" t="s">
        <v>302</v>
      </c>
      <c r="E665" s="1" t="s">
        <v>302</v>
      </c>
      <c r="F665" s="1" t="s">
        <v>302</v>
      </c>
      <c r="G665" s="1" t="s">
        <v>302</v>
      </c>
      <c r="H665" s="1" t="s">
        <v>302</v>
      </c>
      <c r="I665" s="1" t="s">
        <v>302</v>
      </c>
      <c r="J665" s="1" t="s">
        <v>302</v>
      </c>
      <c r="K665" s="1" t="s">
        <v>302</v>
      </c>
      <c r="L665" s="1" t="s">
        <v>302</v>
      </c>
      <c r="M665" s="1" t="s">
        <v>302</v>
      </c>
      <c r="N665" s="1" t="s">
        <v>302</v>
      </c>
      <c r="O665" s="1" t="s">
        <v>302</v>
      </c>
      <c r="P665" s="1" t="s">
        <v>302</v>
      </c>
      <c r="Q665" s="1" t="s">
        <v>302</v>
      </c>
    </row>
    <row r="666" spans="1:17" x14ac:dyDescent="0.15">
      <c r="A666" s="1" t="s">
        <v>302</v>
      </c>
      <c r="B666" s="1" t="s">
        <v>302</v>
      </c>
      <c r="C666" s="1" t="s">
        <v>302</v>
      </c>
      <c r="D666" s="1" t="s">
        <v>302</v>
      </c>
      <c r="E666" s="1" t="s">
        <v>302</v>
      </c>
      <c r="F666" s="1" t="s">
        <v>302</v>
      </c>
      <c r="G666" s="1" t="s">
        <v>302</v>
      </c>
      <c r="H666" s="1" t="s">
        <v>302</v>
      </c>
      <c r="I666" s="1" t="s">
        <v>302</v>
      </c>
      <c r="J666" s="1" t="s">
        <v>302</v>
      </c>
      <c r="K666" s="1" t="s">
        <v>302</v>
      </c>
      <c r="L666" s="1" t="s">
        <v>302</v>
      </c>
      <c r="M666" s="1" t="s">
        <v>302</v>
      </c>
      <c r="N666" s="1" t="s">
        <v>302</v>
      </c>
      <c r="O666" s="1" t="s">
        <v>302</v>
      </c>
      <c r="P666" s="1" t="s">
        <v>302</v>
      </c>
      <c r="Q666" s="1" t="s">
        <v>302</v>
      </c>
    </row>
    <row r="667" spans="1:17" x14ac:dyDescent="0.15">
      <c r="A667" s="1" t="s">
        <v>302</v>
      </c>
      <c r="B667" s="1" t="s">
        <v>302</v>
      </c>
      <c r="C667" s="1" t="s">
        <v>302</v>
      </c>
      <c r="D667" s="1" t="s">
        <v>302</v>
      </c>
      <c r="E667" s="1" t="s">
        <v>302</v>
      </c>
      <c r="F667" s="1" t="s">
        <v>302</v>
      </c>
      <c r="G667" s="1" t="s">
        <v>302</v>
      </c>
      <c r="H667" s="1" t="s">
        <v>302</v>
      </c>
      <c r="I667" s="1" t="s">
        <v>302</v>
      </c>
      <c r="J667" s="1" t="s">
        <v>302</v>
      </c>
      <c r="K667" s="1" t="s">
        <v>302</v>
      </c>
      <c r="L667" s="1" t="s">
        <v>302</v>
      </c>
      <c r="M667" s="1" t="s">
        <v>302</v>
      </c>
      <c r="N667" s="1" t="s">
        <v>302</v>
      </c>
      <c r="O667" s="1" t="s">
        <v>302</v>
      </c>
      <c r="P667" s="1" t="s">
        <v>302</v>
      </c>
      <c r="Q667" s="1" t="s">
        <v>302</v>
      </c>
    </row>
    <row r="668" spans="1:17" x14ac:dyDescent="0.15">
      <c r="A668" s="1" t="s">
        <v>302</v>
      </c>
      <c r="B668" s="1" t="s">
        <v>302</v>
      </c>
      <c r="C668" s="1" t="s">
        <v>302</v>
      </c>
      <c r="D668" s="1" t="s">
        <v>302</v>
      </c>
      <c r="E668" s="1" t="s">
        <v>302</v>
      </c>
      <c r="F668" s="1" t="s">
        <v>302</v>
      </c>
      <c r="G668" s="1" t="s">
        <v>302</v>
      </c>
      <c r="H668" s="1" t="s">
        <v>302</v>
      </c>
      <c r="I668" s="1" t="s">
        <v>302</v>
      </c>
      <c r="J668" s="1" t="s">
        <v>302</v>
      </c>
      <c r="K668" s="1" t="s">
        <v>302</v>
      </c>
      <c r="L668" s="1" t="s">
        <v>302</v>
      </c>
      <c r="M668" s="1" t="s">
        <v>302</v>
      </c>
      <c r="N668" s="1" t="s">
        <v>302</v>
      </c>
      <c r="O668" s="1" t="s">
        <v>302</v>
      </c>
      <c r="P668" s="1" t="s">
        <v>302</v>
      </c>
      <c r="Q668" s="1" t="s">
        <v>302</v>
      </c>
    </row>
    <row r="669" spans="1:17" x14ac:dyDescent="0.15">
      <c r="A669" s="1" t="s">
        <v>302</v>
      </c>
      <c r="B669" s="1" t="s">
        <v>302</v>
      </c>
      <c r="C669" s="1" t="s">
        <v>302</v>
      </c>
      <c r="D669" s="1" t="s">
        <v>302</v>
      </c>
      <c r="E669" s="1" t="s">
        <v>302</v>
      </c>
      <c r="F669" s="1" t="s">
        <v>302</v>
      </c>
      <c r="G669" s="1" t="s">
        <v>302</v>
      </c>
      <c r="H669" s="1" t="s">
        <v>302</v>
      </c>
      <c r="I669" s="1" t="s">
        <v>302</v>
      </c>
      <c r="J669" s="1" t="s">
        <v>302</v>
      </c>
      <c r="K669" s="1" t="s">
        <v>302</v>
      </c>
      <c r="L669" s="1" t="s">
        <v>302</v>
      </c>
      <c r="M669" s="1" t="s">
        <v>302</v>
      </c>
      <c r="N669" s="1" t="s">
        <v>302</v>
      </c>
      <c r="O669" s="1" t="s">
        <v>302</v>
      </c>
      <c r="P669" s="1" t="s">
        <v>302</v>
      </c>
      <c r="Q669" s="1" t="s">
        <v>302</v>
      </c>
    </row>
    <row r="670" spans="1:17" x14ac:dyDescent="0.15">
      <c r="A670" s="1" t="s">
        <v>302</v>
      </c>
      <c r="B670" s="1" t="s">
        <v>302</v>
      </c>
      <c r="C670" s="1" t="s">
        <v>302</v>
      </c>
      <c r="D670" s="1" t="s">
        <v>302</v>
      </c>
      <c r="E670" s="1" t="s">
        <v>302</v>
      </c>
      <c r="F670" s="1" t="s">
        <v>302</v>
      </c>
      <c r="G670" s="1" t="s">
        <v>302</v>
      </c>
      <c r="H670" s="1" t="s">
        <v>302</v>
      </c>
      <c r="I670" s="1" t="s">
        <v>302</v>
      </c>
      <c r="J670" s="1" t="s">
        <v>302</v>
      </c>
      <c r="K670" s="1" t="s">
        <v>302</v>
      </c>
      <c r="L670" s="1" t="s">
        <v>302</v>
      </c>
      <c r="M670" s="1" t="s">
        <v>302</v>
      </c>
      <c r="N670" s="1" t="s">
        <v>302</v>
      </c>
      <c r="O670" s="1" t="s">
        <v>302</v>
      </c>
      <c r="P670" s="1" t="s">
        <v>302</v>
      </c>
      <c r="Q670" s="1" t="s">
        <v>302</v>
      </c>
    </row>
    <row r="671" spans="1:17" x14ac:dyDescent="0.15">
      <c r="A671" s="1" t="s">
        <v>302</v>
      </c>
      <c r="B671" s="1" t="s">
        <v>302</v>
      </c>
      <c r="C671" s="1" t="s">
        <v>302</v>
      </c>
      <c r="D671" s="1" t="s">
        <v>302</v>
      </c>
      <c r="E671" s="1" t="s">
        <v>302</v>
      </c>
      <c r="F671" s="1" t="s">
        <v>302</v>
      </c>
      <c r="G671" s="1" t="s">
        <v>302</v>
      </c>
      <c r="H671" s="1" t="s">
        <v>302</v>
      </c>
      <c r="I671" s="1" t="s">
        <v>302</v>
      </c>
      <c r="J671" s="1" t="s">
        <v>302</v>
      </c>
      <c r="K671" s="1" t="s">
        <v>302</v>
      </c>
      <c r="L671" s="1" t="s">
        <v>302</v>
      </c>
      <c r="M671" s="1" t="s">
        <v>302</v>
      </c>
      <c r="N671" s="1" t="s">
        <v>302</v>
      </c>
      <c r="O671" s="1" t="s">
        <v>302</v>
      </c>
      <c r="P671" s="1" t="s">
        <v>302</v>
      </c>
      <c r="Q671" s="1" t="s">
        <v>302</v>
      </c>
    </row>
    <row r="672" spans="1:17" x14ac:dyDescent="0.15">
      <c r="A672" s="1" t="s">
        <v>302</v>
      </c>
      <c r="B672" s="1" t="s">
        <v>302</v>
      </c>
      <c r="C672" s="1" t="s">
        <v>302</v>
      </c>
      <c r="D672" s="1" t="s">
        <v>302</v>
      </c>
      <c r="E672" s="1" t="s">
        <v>302</v>
      </c>
      <c r="F672" s="1" t="s">
        <v>302</v>
      </c>
      <c r="G672" s="1" t="s">
        <v>302</v>
      </c>
      <c r="H672" s="1" t="s">
        <v>302</v>
      </c>
      <c r="I672" s="1" t="s">
        <v>302</v>
      </c>
      <c r="J672" s="1" t="s">
        <v>302</v>
      </c>
      <c r="K672" s="1" t="s">
        <v>302</v>
      </c>
      <c r="L672" s="1" t="s">
        <v>302</v>
      </c>
      <c r="M672" s="1" t="s">
        <v>302</v>
      </c>
      <c r="N672" s="1" t="s">
        <v>302</v>
      </c>
      <c r="O672" s="1" t="s">
        <v>302</v>
      </c>
      <c r="P672" s="1" t="s">
        <v>302</v>
      </c>
      <c r="Q672" s="1" t="s">
        <v>302</v>
      </c>
    </row>
    <row r="673" spans="1:17" x14ac:dyDescent="0.15">
      <c r="A673" s="1" t="s">
        <v>302</v>
      </c>
      <c r="B673" s="1" t="s">
        <v>302</v>
      </c>
      <c r="C673" s="1" t="s">
        <v>302</v>
      </c>
      <c r="D673" s="1" t="s">
        <v>302</v>
      </c>
      <c r="E673" s="1" t="s">
        <v>302</v>
      </c>
      <c r="F673" s="1" t="s">
        <v>302</v>
      </c>
      <c r="G673" s="1" t="s">
        <v>302</v>
      </c>
      <c r="H673" s="1" t="s">
        <v>302</v>
      </c>
      <c r="I673" s="1" t="s">
        <v>302</v>
      </c>
      <c r="J673" s="1" t="s">
        <v>302</v>
      </c>
      <c r="K673" s="1" t="s">
        <v>302</v>
      </c>
      <c r="L673" s="1" t="s">
        <v>302</v>
      </c>
      <c r="M673" s="1" t="s">
        <v>302</v>
      </c>
      <c r="N673" s="1" t="s">
        <v>302</v>
      </c>
      <c r="O673" s="1" t="s">
        <v>302</v>
      </c>
      <c r="P673" s="1" t="s">
        <v>302</v>
      </c>
      <c r="Q673" s="1" t="s">
        <v>302</v>
      </c>
    </row>
    <row r="674" spans="1:17" x14ac:dyDescent="0.15">
      <c r="A674" s="1" t="s">
        <v>302</v>
      </c>
      <c r="B674" s="1" t="s">
        <v>302</v>
      </c>
      <c r="C674" s="1" t="s">
        <v>302</v>
      </c>
      <c r="D674" s="1" t="s">
        <v>302</v>
      </c>
      <c r="E674" s="1" t="s">
        <v>302</v>
      </c>
      <c r="F674" s="1" t="s">
        <v>302</v>
      </c>
      <c r="G674" s="1" t="s">
        <v>302</v>
      </c>
      <c r="H674" s="1" t="s">
        <v>302</v>
      </c>
      <c r="I674" s="1" t="s">
        <v>302</v>
      </c>
      <c r="J674" s="1" t="s">
        <v>302</v>
      </c>
      <c r="K674" s="1" t="s">
        <v>302</v>
      </c>
      <c r="L674" s="1" t="s">
        <v>302</v>
      </c>
      <c r="M674" s="1" t="s">
        <v>302</v>
      </c>
      <c r="N674" s="1" t="s">
        <v>302</v>
      </c>
      <c r="O674" s="1" t="s">
        <v>302</v>
      </c>
      <c r="P674" s="1" t="s">
        <v>302</v>
      </c>
      <c r="Q674" s="1" t="s">
        <v>302</v>
      </c>
    </row>
    <row r="675" spans="1:17" x14ac:dyDescent="0.15">
      <c r="A675" s="1" t="s">
        <v>302</v>
      </c>
      <c r="B675" s="1" t="s">
        <v>302</v>
      </c>
      <c r="C675" s="1" t="s">
        <v>302</v>
      </c>
      <c r="D675" s="1" t="s">
        <v>302</v>
      </c>
      <c r="E675" s="1" t="s">
        <v>302</v>
      </c>
      <c r="F675" s="1" t="s">
        <v>302</v>
      </c>
      <c r="G675" s="1" t="s">
        <v>302</v>
      </c>
      <c r="H675" s="1" t="s">
        <v>302</v>
      </c>
      <c r="I675" s="1" t="s">
        <v>302</v>
      </c>
      <c r="J675" s="1" t="s">
        <v>302</v>
      </c>
      <c r="K675" s="1" t="s">
        <v>302</v>
      </c>
      <c r="L675" s="1" t="s">
        <v>302</v>
      </c>
      <c r="M675" s="1" t="s">
        <v>302</v>
      </c>
      <c r="N675" s="1" t="s">
        <v>302</v>
      </c>
      <c r="O675" s="1" t="s">
        <v>302</v>
      </c>
      <c r="P675" s="1" t="s">
        <v>302</v>
      </c>
      <c r="Q675" s="1" t="s">
        <v>302</v>
      </c>
    </row>
    <row r="676" spans="1:17" x14ac:dyDescent="0.15">
      <c r="A676" s="1" t="s">
        <v>302</v>
      </c>
      <c r="B676" s="1" t="s">
        <v>302</v>
      </c>
      <c r="C676" s="1" t="s">
        <v>302</v>
      </c>
      <c r="D676" s="1" t="s">
        <v>302</v>
      </c>
      <c r="E676" s="1" t="s">
        <v>302</v>
      </c>
      <c r="F676" s="1" t="s">
        <v>302</v>
      </c>
      <c r="G676" s="1" t="s">
        <v>302</v>
      </c>
      <c r="H676" s="1" t="s">
        <v>302</v>
      </c>
      <c r="I676" s="1" t="s">
        <v>302</v>
      </c>
      <c r="J676" s="1" t="s">
        <v>302</v>
      </c>
      <c r="K676" s="1" t="s">
        <v>302</v>
      </c>
      <c r="L676" s="1" t="s">
        <v>302</v>
      </c>
      <c r="M676" s="1" t="s">
        <v>302</v>
      </c>
      <c r="N676" s="1" t="s">
        <v>302</v>
      </c>
      <c r="O676" s="1" t="s">
        <v>302</v>
      </c>
      <c r="P676" s="1" t="s">
        <v>302</v>
      </c>
      <c r="Q676" s="1" t="s">
        <v>302</v>
      </c>
    </row>
    <row r="677" spans="1:17" x14ac:dyDescent="0.15">
      <c r="A677" s="1" t="s">
        <v>302</v>
      </c>
      <c r="B677" s="1" t="s">
        <v>302</v>
      </c>
      <c r="C677" s="1" t="s">
        <v>302</v>
      </c>
      <c r="D677" s="1" t="s">
        <v>302</v>
      </c>
      <c r="E677" s="1" t="s">
        <v>302</v>
      </c>
      <c r="F677" s="1" t="s">
        <v>302</v>
      </c>
      <c r="G677" s="1" t="s">
        <v>302</v>
      </c>
      <c r="H677" s="1" t="s">
        <v>302</v>
      </c>
      <c r="I677" s="1" t="s">
        <v>302</v>
      </c>
      <c r="J677" s="1" t="s">
        <v>302</v>
      </c>
      <c r="K677" s="1" t="s">
        <v>302</v>
      </c>
      <c r="L677" s="1" t="s">
        <v>302</v>
      </c>
      <c r="M677" s="1" t="s">
        <v>302</v>
      </c>
      <c r="N677" s="1" t="s">
        <v>302</v>
      </c>
      <c r="O677" s="1" t="s">
        <v>302</v>
      </c>
      <c r="P677" s="1" t="s">
        <v>302</v>
      </c>
      <c r="Q677" s="1" t="s">
        <v>302</v>
      </c>
    </row>
    <row r="678" spans="1:17" x14ac:dyDescent="0.15">
      <c r="A678" s="1" t="s">
        <v>302</v>
      </c>
      <c r="B678" s="1" t="s">
        <v>302</v>
      </c>
      <c r="C678" s="1" t="s">
        <v>302</v>
      </c>
      <c r="D678" s="1" t="s">
        <v>302</v>
      </c>
      <c r="E678" s="1" t="s">
        <v>302</v>
      </c>
      <c r="F678" s="1" t="s">
        <v>302</v>
      </c>
      <c r="G678" s="1" t="s">
        <v>302</v>
      </c>
      <c r="H678" s="1" t="s">
        <v>302</v>
      </c>
      <c r="I678" s="1" t="s">
        <v>302</v>
      </c>
      <c r="J678" s="1" t="s">
        <v>302</v>
      </c>
      <c r="K678" s="1" t="s">
        <v>302</v>
      </c>
      <c r="L678" s="1" t="s">
        <v>302</v>
      </c>
      <c r="M678" s="1" t="s">
        <v>302</v>
      </c>
      <c r="N678" s="1" t="s">
        <v>302</v>
      </c>
      <c r="O678" s="1" t="s">
        <v>302</v>
      </c>
      <c r="P678" s="1" t="s">
        <v>302</v>
      </c>
      <c r="Q678" s="1" t="s">
        <v>302</v>
      </c>
    </row>
    <row r="679" spans="1:17" x14ac:dyDescent="0.15">
      <c r="A679" s="1" t="s">
        <v>302</v>
      </c>
      <c r="B679" s="1" t="s">
        <v>302</v>
      </c>
      <c r="C679" s="1" t="s">
        <v>302</v>
      </c>
      <c r="D679" s="1" t="s">
        <v>302</v>
      </c>
      <c r="E679" s="1" t="s">
        <v>302</v>
      </c>
      <c r="F679" s="1" t="s">
        <v>302</v>
      </c>
      <c r="G679" s="1" t="s">
        <v>302</v>
      </c>
      <c r="H679" s="1" t="s">
        <v>302</v>
      </c>
      <c r="I679" s="1" t="s">
        <v>302</v>
      </c>
      <c r="J679" s="1" t="s">
        <v>302</v>
      </c>
      <c r="K679" s="1" t="s">
        <v>302</v>
      </c>
      <c r="L679" s="1" t="s">
        <v>302</v>
      </c>
      <c r="M679" s="1" t="s">
        <v>302</v>
      </c>
      <c r="N679" s="1" t="s">
        <v>302</v>
      </c>
      <c r="O679" s="1" t="s">
        <v>302</v>
      </c>
      <c r="P679" s="1" t="s">
        <v>302</v>
      </c>
      <c r="Q679" s="1" t="s">
        <v>302</v>
      </c>
    </row>
    <row r="680" spans="1:17" x14ac:dyDescent="0.15">
      <c r="A680" s="1" t="s">
        <v>302</v>
      </c>
      <c r="B680" s="1" t="s">
        <v>302</v>
      </c>
      <c r="C680" s="1" t="s">
        <v>302</v>
      </c>
      <c r="D680" s="1" t="s">
        <v>302</v>
      </c>
      <c r="E680" s="1" t="s">
        <v>302</v>
      </c>
      <c r="F680" s="1" t="s">
        <v>302</v>
      </c>
      <c r="G680" s="1" t="s">
        <v>302</v>
      </c>
      <c r="H680" s="1" t="s">
        <v>302</v>
      </c>
      <c r="I680" s="1" t="s">
        <v>302</v>
      </c>
      <c r="J680" s="1" t="s">
        <v>302</v>
      </c>
      <c r="K680" s="1" t="s">
        <v>302</v>
      </c>
      <c r="L680" s="1" t="s">
        <v>302</v>
      </c>
      <c r="M680" s="1" t="s">
        <v>302</v>
      </c>
      <c r="N680" s="1" t="s">
        <v>302</v>
      </c>
      <c r="O680" s="1" t="s">
        <v>302</v>
      </c>
      <c r="P680" s="1" t="s">
        <v>302</v>
      </c>
      <c r="Q680" s="1" t="s">
        <v>302</v>
      </c>
    </row>
    <row r="681" spans="1:17" x14ac:dyDescent="0.15">
      <c r="A681" s="1" t="s">
        <v>302</v>
      </c>
      <c r="B681" s="1" t="s">
        <v>302</v>
      </c>
      <c r="C681" s="1" t="s">
        <v>302</v>
      </c>
      <c r="D681" s="1" t="s">
        <v>302</v>
      </c>
      <c r="E681" s="1" t="s">
        <v>302</v>
      </c>
      <c r="F681" s="1" t="s">
        <v>302</v>
      </c>
      <c r="G681" s="1" t="s">
        <v>302</v>
      </c>
      <c r="H681" s="1" t="s">
        <v>302</v>
      </c>
      <c r="I681" s="1" t="s">
        <v>302</v>
      </c>
      <c r="J681" s="1" t="s">
        <v>302</v>
      </c>
      <c r="K681" s="1" t="s">
        <v>302</v>
      </c>
      <c r="L681" s="1" t="s">
        <v>302</v>
      </c>
      <c r="M681" s="1" t="s">
        <v>302</v>
      </c>
      <c r="N681" s="1" t="s">
        <v>302</v>
      </c>
      <c r="O681" s="1" t="s">
        <v>302</v>
      </c>
      <c r="P681" s="1" t="s">
        <v>302</v>
      </c>
      <c r="Q681" s="1" t="s">
        <v>302</v>
      </c>
    </row>
    <row r="682" spans="1:17" x14ac:dyDescent="0.15">
      <c r="A682" s="1" t="s">
        <v>302</v>
      </c>
      <c r="B682" s="1" t="s">
        <v>302</v>
      </c>
      <c r="C682" s="1" t="s">
        <v>302</v>
      </c>
      <c r="D682" s="1" t="s">
        <v>302</v>
      </c>
      <c r="E682" s="1" t="s">
        <v>302</v>
      </c>
      <c r="F682" s="1" t="s">
        <v>302</v>
      </c>
      <c r="G682" s="1" t="s">
        <v>302</v>
      </c>
      <c r="H682" s="1" t="s">
        <v>302</v>
      </c>
      <c r="I682" s="1" t="s">
        <v>302</v>
      </c>
      <c r="J682" s="1" t="s">
        <v>302</v>
      </c>
      <c r="K682" s="1" t="s">
        <v>302</v>
      </c>
      <c r="L682" s="1" t="s">
        <v>302</v>
      </c>
      <c r="M682" s="1" t="s">
        <v>302</v>
      </c>
      <c r="N682" s="1" t="s">
        <v>302</v>
      </c>
      <c r="O682" s="1" t="s">
        <v>302</v>
      </c>
      <c r="P682" s="1" t="s">
        <v>302</v>
      </c>
      <c r="Q682" s="1" t="s">
        <v>302</v>
      </c>
    </row>
    <row r="683" spans="1:17" x14ac:dyDescent="0.15">
      <c r="A683" s="1" t="s">
        <v>302</v>
      </c>
      <c r="B683" s="1" t="s">
        <v>302</v>
      </c>
      <c r="C683" s="1" t="s">
        <v>302</v>
      </c>
      <c r="D683" s="1" t="s">
        <v>302</v>
      </c>
      <c r="E683" s="1" t="s">
        <v>302</v>
      </c>
      <c r="F683" s="1" t="s">
        <v>302</v>
      </c>
      <c r="G683" s="1" t="s">
        <v>302</v>
      </c>
      <c r="H683" s="1" t="s">
        <v>302</v>
      </c>
      <c r="I683" s="1" t="s">
        <v>302</v>
      </c>
      <c r="J683" s="1" t="s">
        <v>302</v>
      </c>
      <c r="K683" s="1" t="s">
        <v>302</v>
      </c>
      <c r="L683" s="1" t="s">
        <v>302</v>
      </c>
      <c r="M683" s="1" t="s">
        <v>302</v>
      </c>
      <c r="N683" s="1" t="s">
        <v>302</v>
      </c>
      <c r="O683" s="1" t="s">
        <v>302</v>
      </c>
      <c r="P683" s="1" t="s">
        <v>302</v>
      </c>
      <c r="Q683" s="1" t="s">
        <v>302</v>
      </c>
    </row>
    <row r="684" spans="1:17" x14ac:dyDescent="0.15">
      <c r="A684" s="1" t="s">
        <v>302</v>
      </c>
      <c r="B684" s="1" t="s">
        <v>302</v>
      </c>
      <c r="C684" s="1" t="s">
        <v>302</v>
      </c>
      <c r="D684" s="1" t="s">
        <v>302</v>
      </c>
      <c r="E684" s="1" t="s">
        <v>302</v>
      </c>
      <c r="F684" s="1" t="s">
        <v>302</v>
      </c>
      <c r="G684" s="1" t="s">
        <v>302</v>
      </c>
      <c r="H684" s="1" t="s">
        <v>302</v>
      </c>
      <c r="I684" s="1" t="s">
        <v>302</v>
      </c>
      <c r="J684" s="1" t="s">
        <v>302</v>
      </c>
      <c r="K684" s="1" t="s">
        <v>302</v>
      </c>
      <c r="L684" s="1" t="s">
        <v>302</v>
      </c>
      <c r="M684" s="1" t="s">
        <v>302</v>
      </c>
      <c r="N684" s="1" t="s">
        <v>302</v>
      </c>
      <c r="O684" s="1" t="s">
        <v>302</v>
      </c>
      <c r="P684" s="1" t="s">
        <v>302</v>
      </c>
      <c r="Q684" s="1" t="s">
        <v>302</v>
      </c>
    </row>
    <row r="685" spans="1:17" x14ac:dyDescent="0.15">
      <c r="A685" s="1" t="s">
        <v>302</v>
      </c>
      <c r="B685" s="1" t="s">
        <v>302</v>
      </c>
      <c r="C685" s="1" t="s">
        <v>302</v>
      </c>
      <c r="D685" s="1" t="s">
        <v>302</v>
      </c>
      <c r="E685" s="1" t="s">
        <v>302</v>
      </c>
      <c r="F685" s="1" t="s">
        <v>302</v>
      </c>
      <c r="G685" s="1" t="s">
        <v>302</v>
      </c>
      <c r="H685" s="1" t="s">
        <v>302</v>
      </c>
      <c r="I685" s="1" t="s">
        <v>302</v>
      </c>
      <c r="J685" s="1" t="s">
        <v>302</v>
      </c>
      <c r="K685" s="1" t="s">
        <v>302</v>
      </c>
      <c r="L685" s="1" t="s">
        <v>302</v>
      </c>
      <c r="M685" s="1" t="s">
        <v>302</v>
      </c>
      <c r="N685" s="1" t="s">
        <v>302</v>
      </c>
      <c r="O685" s="1" t="s">
        <v>302</v>
      </c>
      <c r="P685" s="1" t="s">
        <v>302</v>
      </c>
      <c r="Q685" s="1" t="s">
        <v>302</v>
      </c>
    </row>
    <row r="686" spans="1:17" x14ac:dyDescent="0.15">
      <c r="A686" s="1" t="s">
        <v>302</v>
      </c>
      <c r="B686" s="1" t="s">
        <v>302</v>
      </c>
      <c r="C686" s="1" t="s">
        <v>302</v>
      </c>
      <c r="D686" s="1" t="s">
        <v>302</v>
      </c>
      <c r="E686" s="1" t="s">
        <v>302</v>
      </c>
      <c r="F686" s="1" t="s">
        <v>302</v>
      </c>
      <c r="G686" s="1" t="s">
        <v>302</v>
      </c>
      <c r="H686" s="1" t="s">
        <v>302</v>
      </c>
      <c r="I686" s="1" t="s">
        <v>302</v>
      </c>
      <c r="J686" s="1" t="s">
        <v>302</v>
      </c>
      <c r="K686" s="1" t="s">
        <v>302</v>
      </c>
      <c r="L686" s="1" t="s">
        <v>302</v>
      </c>
      <c r="M686" s="1" t="s">
        <v>302</v>
      </c>
      <c r="N686" s="1" t="s">
        <v>302</v>
      </c>
      <c r="O686" s="1" t="s">
        <v>302</v>
      </c>
      <c r="P686" s="1" t="s">
        <v>302</v>
      </c>
      <c r="Q686" s="1" t="s">
        <v>302</v>
      </c>
    </row>
    <row r="687" spans="1:17" x14ac:dyDescent="0.15">
      <c r="A687" s="1" t="s">
        <v>302</v>
      </c>
      <c r="B687" s="1" t="s">
        <v>302</v>
      </c>
      <c r="C687" s="1" t="s">
        <v>302</v>
      </c>
      <c r="D687" s="1" t="s">
        <v>302</v>
      </c>
      <c r="E687" s="1" t="s">
        <v>302</v>
      </c>
      <c r="F687" s="1" t="s">
        <v>302</v>
      </c>
      <c r="G687" s="1" t="s">
        <v>302</v>
      </c>
      <c r="H687" s="1" t="s">
        <v>302</v>
      </c>
      <c r="I687" s="1" t="s">
        <v>302</v>
      </c>
      <c r="J687" s="1" t="s">
        <v>302</v>
      </c>
      <c r="K687" s="1" t="s">
        <v>302</v>
      </c>
      <c r="L687" s="1" t="s">
        <v>302</v>
      </c>
      <c r="M687" s="1" t="s">
        <v>302</v>
      </c>
      <c r="N687" s="1" t="s">
        <v>302</v>
      </c>
      <c r="O687" s="1" t="s">
        <v>302</v>
      </c>
      <c r="P687" s="1" t="s">
        <v>302</v>
      </c>
      <c r="Q687" s="1" t="s">
        <v>302</v>
      </c>
    </row>
    <row r="688" spans="1:17" x14ac:dyDescent="0.15">
      <c r="A688" s="1" t="s">
        <v>302</v>
      </c>
      <c r="B688" s="1" t="s">
        <v>302</v>
      </c>
      <c r="C688" s="1" t="s">
        <v>302</v>
      </c>
      <c r="D688" s="1" t="s">
        <v>302</v>
      </c>
      <c r="E688" s="1" t="s">
        <v>302</v>
      </c>
      <c r="F688" s="1" t="s">
        <v>302</v>
      </c>
      <c r="G688" s="1" t="s">
        <v>302</v>
      </c>
      <c r="H688" s="1" t="s">
        <v>302</v>
      </c>
      <c r="I688" s="1" t="s">
        <v>302</v>
      </c>
      <c r="J688" s="1" t="s">
        <v>302</v>
      </c>
      <c r="K688" s="1" t="s">
        <v>302</v>
      </c>
      <c r="L688" s="1" t="s">
        <v>302</v>
      </c>
      <c r="M688" s="1" t="s">
        <v>302</v>
      </c>
      <c r="N688" s="1" t="s">
        <v>302</v>
      </c>
      <c r="O688" s="1" t="s">
        <v>302</v>
      </c>
      <c r="P688" s="1" t="s">
        <v>302</v>
      </c>
      <c r="Q688" s="1" t="s">
        <v>302</v>
      </c>
    </row>
    <row r="689" spans="1:17" x14ac:dyDescent="0.15">
      <c r="A689" s="1" t="s">
        <v>302</v>
      </c>
      <c r="B689" s="1" t="s">
        <v>302</v>
      </c>
      <c r="C689" s="1" t="s">
        <v>302</v>
      </c>
      <c r="D689" s="1" t="s">
        <v>302</v>
      </c>
      <c r="E689" s="1" t="s">
        <v>302</v>
      </c>
      <c r="F689" s="1" t="s">
        <v>302</v>
      </c>
      <c r="G689" s="1" t="s">
        <v>302</v>
      </c>
      <c r="H689" s="1" t="s">
        <v>302</v>
      </c>
      <c r="I689" s="1" t="s">
        <v>302</v>
      </c>
      <c r="J689" s="1" t="s">
        <v>302</v>
      </c>
      <c r="K689" s="1" t="s">
        <v>302</v>
      </c>
      <c r="L689" s="1" t="s">
        <v>302</v>
      </c>
      <c r="M689" s="1" t="s">
        <v>302</v>
      </c>
      <c r="N689" s="1" t="s">
        <v>302</v>
      </c>
      <c r="O689" s="1" t="s">
        <v>302</v>
      </c>
      <c r="P689" s="1" t="s">
        <v>302</v>
      </c>
      <c r="Q689" s="1" t="s">
        <v>302</v>
      </c>
    </row>
    <row r="690" spans="1:17" x14ac:dyDescent="0.15">
      <c r="A690" s="1" t="s">
        <v>302</v>
      </c>
      <c r="B690" s="1" t="s">
        <v>302</v>
      </c>
      <c r="C690" s="1" t="s">
        <v>302</v>
      </c>
      <c r="D690" s="1" t="s">
        <v>302</v>
      </c>
      <c r="E690" s="1" t="s">
        <v>302</v>
      </c>
      <c r="F690" s="1" t="s">
        <v>302</v>
      </c>
      <c r="G690" s="1" t="s">
        <v>302</v>
      </c>
      <c r="H690" s="1" t="s">
        <v>302</v>
      </c>
      <c r="I690" s="1" t="s">
        <v>302</v>
      </c>
      <c r="J690" s="1" t="s">
        <v>302</v>
      </c>
      <c r="K690" s="1" t="s">
        <v>302</v>
      </c>
      <c r="L690" s="1" t="s">
        <v>302</v>
      </c>
      <c r="M690" s="1" t="s">
        <v>302</v>
      </c>
      <c r="N690" s="1" t="s">
        <v>302</v>
      </c>
      <c r="O690" s="1" t="s">
        <v>302</v>
      </c>
      <c r="P690" s="1" t="s">
        <v>302</v>
      </c>
      <c r="Q690" s="1" t="s">
        <v>302</v>
      </c>
    </row>
    <row r="691" spans="1:17" x14ac:dyDescent="0.15">
      <c r="A691" s="1" t="s">
        <v>302</v>
      </c>
      <c r="B691" s="1" t="s">
        <v>302</v>
      </c>
      <c r="C691" s="1" t="s">
        <v>302</v>
      </c>
      <c r="D691" s="1" t="s">
        <v>302</v>
      </c>
      <c r="E691" s="1" t="s">
        <v>302</v>
      </c>
      <c r="F691" s="1" t="s">
        <v>302</v>
      </c>
      <c r="G691" s="1" t="s">
        <v>302</v>
      </c>
      <c r="H691" s="1" t="s">
        <v>302</v>
      </c>
      <c r="I691" s="1" t="s">
        <v>302</v>
      </c>
      <c r="J691" s="1" t="s">
        <v>302</v>
      </c>
      <c r="K691" s="1" t="s">
        <v>302</v>
      </c>
      <c r="L691" s="1" t="s">
        <v>302</v>
      </c>
      <c r="M691" s="1" t="s">
        <v>302</v>
      </c>
      <c r="N691" s="1" t="s">
        <v>302</v>
      </c>
      <c r="O691" s="1" t="s">
        <v>302</v>
      </c>
      <c r="P691" s="1" t="s">
        <v>302</v>
      </c>
      <c r="Q691" s="1" t="s">
        <v>302</v>
      </c>
    </row>
    <row r="692" spans="1:17" x14ac:dyDescent="0.15">
      <c r="A692" s="1" t="s">
        <v>302</v>
      </c>
      <c r="B692" s="1" t="s">
        <v>302</v>
      </c>
      <c r="C692" s="1" t="s">
        <v>302</v>
      </c>
      <c r="D692" s="1" t="s">
        <v>302</v>
      </c>
      <c r="E692" s="1" t="s">
        <v>302</v>
      </c>
      <c r="F692" s="1" t="s">
        <v>302</v>
      </c>
      <c r="G692" s="1" t="s">
        <v>302</v>
      </c>
      <c r="H692" s="1" t="s">
        <v>302</v>
      </c>
      <c r="I692" s="1" t="s">
        <v>302</v>
      </c>
      <c r="J692" s="1" t="s">
        <v>302</v>
      </c>
      <c r="K692" s="1" t="s">
        <v>302</v>
      </c>
      <c r="L692" s="1" t="s">
        <v>302</v>
      </c>
      <c r="M692" s="1" t="s">
        <v>302</v>
      </c>
      <c r="N692" s="1" t="s">
        <v>302</v>
      </c>
      <c r="O692" s="1" t="s">
        <v>302</v>
      </c>
      <c r="P692" s="1" t="s">
        <v>302</v>
      </c>
      <c r="Q692" s="1" t="s">
        <v>302</v>
      </c>
    </row>
    <row r="693" spans="1:17" x14ac:dyDescent="0.15">
      <c r="A693" s="1" t="s">
        <v>302</v>
      </c>
      <c r="B693" s="1" t="s">
        <v>302</v>
      </c>
      <c r="C693" s="1" t="s">
        <v>302</v>
      </c>
      <c r="D693" s="1" t="s">
        <v>302</v>
      </c>
      <c r="E693" s="1" t="s">
        <v>302</v>
      </c>
      <c r="F693" s="1" t="s">
        <v>302</v>
      </c>
      <c r="G693" s="1" t="s">
        <v>302</v>
      </c>
      <c r="H693" s="1" t="s">
        <v>302</v>
      </c>
      <c r="I693" s="1" t="s">
        <v>302</v>
      </c>
      <c r="J693" s="1" t="s">
        <v>302</v>
      </c>
      <c r="K693" s="1" t="s">
        <v>302</v>
      </c>
      <c r="L693" s="1" t="s">
        <v>302</v>
      </c>
      <c r="M693" s="1" t="s">
        <v>302</v>
      </c>
      <c r="N693" s="1" t="s">
        <v>302</v>
      </c>
      <c r="O693" s="1" t="s">
        <v>302</v>
      </c>
      <c r="P693" s="1" t="s">
        <v>302</v>
      </c>
      <c r="Q693" s="1" t="s">
        <v>302</v>
      </c>
    </row>
    <row r="694" spans="1:17" x14ac:dyDescent="0.15">
      <c r="A694" s="1" t="s">
        <v>302</v>
      </c>
      <c r="B694" s="1" t="s">
        <v>302</v>
      </c>
      <c r="C694" s="1" t="s">
        <v>302</v>
      </c>
      <c r="D694" s="1" t="s">
        <v>302</v>
      </c>
      <c r="E694" s="1" t="s">
        <v>302</v>
      </c>
      <c r="F694" s="1" t="s">
        <v>302</v>
      </c>
      <c r="G694" s="1" t="s">
        <v>302</v>
      </c>
      <c r="H694" s="1" t="s">
        <v>302</v>
      </c>
      <c r="I694" s="1" t="s">
        <v>302</v>
      </c>
      <c r="J694" s="1" t="s">
        <v>302</v>
      </c>
      <c r="K694" s="1" t="s">
        <v>302</v>
      </c>
      <c r="L694" s="1" t="s">
        <v>302</v>
      </c>
      <c r="M694" s="1" t="s">
        <v>302</v>
      </c>
      <c r="N694" s="1" t="s">
        <v>302</v>
      </c>
      <c r="O694" s="1" t="s">
        <v>302</v>
      </c>
      <c r="P694" s="1" t="s">
        <v>302</v>
      </c>
      <c r="Q694" s="1" t="s">
        <v>302</v>
      </c>
    </row>
    <row r="695" spans="1:17" x14ac:dyDescent="0.15">
      <c r="A695" s="1" t="s">
        <v>302</v>
      </c>
      <c r="B695" s="1" t="s">
        <v>302</v>
      </c>
      <c r="C695" s="1" t="s">
        <v>302</v>
      </c>
      <c r="D695" s="1" t="s">
        <v>302</v>
      </c>
      <c r="E695" s="1" t="s">
        <v>302</v>
      </c>
      <c r="F695" s="1" t="s">
        <v>302</v>
      </c>
      <c r="G695" s="1" t="s">
        <v>302</v>
      </c>
      <c r="H695" s="1" t="s">
        <v>302</v>
      </c>
      <c r="I695" s="1" t="s">
        <v>302</v>
      </c>
      <c r="J695" s="1" t="s">
        <v>302</v>
      </c>
      <c r="K695" s="1" t="s">
        <v>302</v>
      </c>
      <c r="L695" s="1" t="s">
        <v>302</v>
      </c>
      <c r="M695" s="1" t="s">
        <v>302</v>
      </c>
      <c r="N695" s="1" t="s">
        <v>302</v>
      </c>
      <c r="O695" s="1" t="s">
        <v>302</v>
      </c>
      <c r="P695" s="1" t="s">
        <v>302</v>
      </c>
      <c r="Q695" s="1" t="s">
        <v>302</v>
      </c>
    </row>
    <row r="696" spans="1:17" x14ac:dyDescent="0.15">
      <c r="A696" s="1" t="s">
        <v>302</v>
      </c>
      <c r="B696" s="1" t="s">
        <v>302</v>
      </c>
      <c r="C696" s="1" t="s">
        <v>302</v>
      </c>
      <c r="D696" s="1" t="s">
        <v>302</v>
      </c>
      <c r="E696" s="1" t="s">
        <v>302</v>
      </c>
      <c r="F696" s="1" t="s">
        <v>302</v>
      </c>
      <c r="G696" s="1" t="s">
        <v>302</v>
      </c>
      <c r="H696" s="1" t="s">
        <v>302</v>
      </c>
      <c r="I696" s="1" t="s">
        <v>302</v>
      </c>
      <c r="J696" s="1" t="s">
        <v>302</v>
      </c>
      <c r="K696" s="1" t="s">
        <v>302</v>
      </c>
      <c r="L696" s="1" t="s">
        <v>302</v>
      </c>
      <c r="M696" s="1" t="s">
        <v>302</v>
      </c>
      <c r="N696" s="1" t="s">
        <v>302</v>
      </c>
      <c r="O696" s="1" t="s">
        <v>302</v>
      </c>
      <c r="P696" s="1" t="s">
        <v>302</v>
      </c>
      <c r="Q696" s="1" t="s">
        <v>302</v>
      </c>
    </row>
    <row r="697" spans="1:17" x14ac:dyDescent="0.15">
      <c r="A697" s="1" t="s">
        <v>302</v>
      </c>
      <c r="B697" s="1" t="s">
        <v>302</v>
      </c>
      <c r="C697" s="1" t="s">
        <v>302</v>
      </c>
      <c r="D697" s="1" t="s">
        <v>302</v>
      </c>
      <c r="E697" s="1" t="s">
        <v>302</v>
      </c>
      <c r="F697" s="1" t="s">
        <v>302</v>
      </c>
      <c r="G697" s="1" t="s">
        <v>302</v>
      </c>
      <c r="H697" s="1" t="s">
        <v>302</v>
      </c>
      <c r="I697" s="1" t="s">
        <v>302</v>
      </c>
      <c r="J697" s="1" t="s">
        <v>302</v>
      </c>
      <c r="K697" s="1" t="s">
        <v>302</v>
      </c>
      <c r="L697" s="1" t="s">
        <v>302</v>
      </c>
      <c r="M697" s="1" t="s">
        <v>302</v>
      </c>
      <c r="N697" s="1" t="s">
        <v>302</v>
      </c>
      <c r="O697" s="1" t="s">
        <v>302</v>
      </c>
      <c r="P697" s="1" t="s">
        <v>302</v>
      </c>
      <c r="Q697" s="1" t="s">
        <v>302</v>
      </c>
    </row>
    <row r="698" spans="1:17" x14ac:dyDescent="0.15">
      <c r="A698" s="1" t="s">
        <v>302</v>
      </c>
      <c r="B698" s="1" t="s">
        <v>302</v>
      </c>
      <c r="C698" s="1" t="s">
        <v>302</v>
      </c>
      <c r="D698" s="1" t="s">
        <v>302</v>
      </c>
      <c r="E698" s="1" t="s">
        <v>302</v>
      </c>
      <c r="F698" s="1" t="s">
        <v>302</v>
      </c>
      <c r="G698" s="1" t="s">
        <v>302</v>
      </c>
      <c r="H698" s="1" t="s">
        <v>302</v>
      </c>
      <c r="I698" s="1" t="s">
        <v>302</v>
      </c>
      <c r="J698" s="1" t="s">
        <v>302</v>
      </c>
      <c r="K698" s="1" t="s">
        <v>302</v>
      </c>
      <c r="L698" s="1" t="s">
        <v>302</v>
      </c>
      <c r="M698" s="1" t="s">
        <v>302</v>
      </c>
      <c r="N698" s="1" t="s">
        <v>302</v>
      </c>
      <c r="O698" s="1" t="s">
        <v>302</v>
      </c>
      <c r="P698" s="1" t="s">
        <v>302</v>
      </c>
      <c r="Q698" s="1" t="s">
        <v>302</v>
      </c>
    </row>
    <row r="699" spans="1:17" x14ac:dyDescent="0.15">
      <c r="A699" s="1" t="s">
        <v>302</v>
      </c>
      <c r="B699" s="1" t="s">
        <v>302</v>
      </c>
      <c r="C699" s="1" t="s">
        <v>302</v>
      </c>
      <c r="D699" s="1" t="s">
        <v>302</v>
      </c>
      <c r="E699" s="1" t="s">
        <v>302</v>
      </c>
      <c r="F699" s="1" t="s">
        <v>302</v>
      </c>
      <c r="G699" s="1" t="s">
        <v>302</v>
      </c>
      <c r="H699" s="1" t="s">
        <v>302</v>
      </c>
      <c r="I699" s="1" t="s">
        <v>302</v>
      </c>
      <c r="J699" s="1" t="s">
        <v>302</v>
      </c>
      <c r="K699" s="1" t="s">
        <v>302</v>
      </c>
      <c r="L699" s="1" t="s">
        <v>302</v>
      </c>
      <c r="M699" s="1" t="s">
        <v>302</v>
      </c>
      <c r="N699" s="1" t="s">
        <v>302</v>
      </c>
      <c r="O699" s="1" t="s">
        <v>302</v>
      </c>
      <c r="P699" s="1" t="s">
        <v>302</v>
      </c>
      <c r="Q699" s="1" t="s">
        <v>302</v>
      </c>
    </row>
    <row r="700" spans="1:17" x14ac:dyDescent="0.15">
      <c r="A700" s="1" t="s">
        <v>302</v>
      </c>
      <c r="B700" s="1" t="s">
        <v>302</v>
      </c>
      <c r="C700" s="1" t="s">
        <v>302</v>
      </c>
      <c r="D700" s="1" t="s">
        <v>302</v>
      </c>
      <c r="E700" s="1" t="s">
        <v>302</v>
      </c>
      <c r="F700" s="1" t="s">
        <v>302</v>
      </c>
      <c r="G700" s="1" t="s">
        <v>302</v>
      </c>
      <c r="H700" s="1" t="s">
        <v>302</v>
      </c>
      <c r="I700" s="1" t="s">
        <v>302</v>
      </c>
      <c r="J700" s="1" t="s">
        <v>302</v>
      </c>
      <c r="K700" s="1" t="s">
        <v>302</v>
      </c>
      <c r="L700" s="1" t="s">
        <v>302</v>
      </c>
      <c r="M700" s="1" t="s">
        <v>302</v>
      </c>
      <c r="N700" s="1" t="s">
        <v>302</v>
      </c>
      <c r="O700" s="1" t="s">
        <v>302</v>
      </c>
      <c r="P700" s="1" t="s">
        <v>302</v>
      </c>
      <c r="Q700" s="1" t="s">
        <v>302</v>
      </c>
    </row>
    <row r="701" spans="1:17" x14ac:dyDescent="0.15">
      <c r="A701" s="1" t="s">
        <v>302</v>
      </c>
      <c r="B701" s="1" t="s">
        <v>302</v>
      </c>
      <c r="C701" s="1" t="s">
        <v>302</v>
      </c>
      <c r="D701" s="1" t="s">
        <v>302</v>
      </c>
      <c r="E701" s="1" t="s">
        <v>302</v>
      </c>
      <c r="F701" s="1" t="s">
        <v>302</v>
      </c>
      <c r="G701" s="1" t="s">
        <v>302</v>
      </c>
      <c r="H701" s="1" t="s">
        <v>302</v>
      </c>
      <c r="I701" s="1" t="s">
        <v>302</v>
      </c>
      <c r="J701" s="1" t="s">
        <v>302</v>
      </c>
      <c r="K701" s="1" t="s">
        <v>302</v>
      </c>
      <c r="L701" s="1" t="s">
        <v>302</v>
      </c>
      <c r="M701" s="1" t="s">
        <v>302</v>
      </c>
      <c r="N701" s="1" t="s">
        <v>302</v>
      </c>
      <c r="O701" s="1" t="s">
        <v>302</v>
      </c>
      <c r="P701" s="1" t="s">
        <v>302</v>
      </c>
      <c r="Q701" s="1" t="s">
        <v>302</v>
      </c>
    </row>
    <row r="702" spans="1:17" x14ac:dyDescent="0.15">
      <c r="A702" s="1" t="s">
        <v>302</v>
      </c>
      <c r="B702" s="1" t="s">
        <v>302</v>
      </c>
      <c r="C702" s="1" t="s">
        <v>302</v>
      </c>
      <c r="D702" s="1" t="s">
        <v>302</v>
      </c>
      <c r="E702" s="1" t="s">
        <v>302</v>
      </c>
      <c r="F702" s="1" t="s">
        <v>302</v>
      </c>
      <c r="G702" s="1" t="s">
        <v>302</v>
      </c>
      <c r="H702" s="1" t="s">
        <v>302</v>
      </c>
      <c r="I702" s="1" t="s">
        <v>302</v>
      </c>
      <c r="J702" s="1" t="s">
        <v>302</v>
      </c>
      <c r="K702" s="1" t="s">
        <v>302</v>
      </c>
      <c r="L702" s="1" t="s">
        <v>302</v>
      </c>
      <c r="M702" s="1" t="s">
        <v>302</v>
      </c>
      <c r="N702" s="1" t="s">
        <v>302</v>
      </c>
      <c r="O702" s="1" t="s">
        <v>302</v>
      </c>
      <c r="P702" s="1" t="s">
        <v>302</v>
      </c>
      <c r="Q702" s="1" t="s">
        <v>302</v>
      </c>
    </row>
    <row r="703" spans="1:17" x14ac:dyDescent="0.15">
      <c r="A703" s="1" t="s">
        <v>302</v>
      </c>
      <c r="B703" s="1" t="s">
        <v>302</v>
      </c>
      <c r="C703" s="1" t="s">
        <v>302</v>
      </c>
      <c r="D703" s="1" t="s">
        <v>302</v>
      </c>
      <c r="E703" s="1" t="s">
        <v>302</v>
      </c>
      <c r="F703" s="1" t="s">
        <v>302</v>
      </c>
      <c r="G703" s="1" t="s">
        <v>302</v>
      </c>
      <c r="H703" s="1" t="s">
        <v>302</v>
      </c>
      <c r="I703" s="1" t="s">
        <v>302</v>
      </c>
      <c r="J703" s="1" t="s">
        <v>302</v>
      </c>
      <c r="K703" s="1" t="s">
        <v>302</v>
      </c>
      <c r="L703" s="1" t="s">
        <v>302</v>
      </c>
      <c r="M703" s="1" t="s">
        <v>302</v>
      </c>
      <c r="N703" s="1" t="s">
        <v>302</v>
      </c>
      <c r="O703" s="1" t="s">
        <v>302</v>
      </c>
      <c r="P703" s="1" t="s">
        <v>302</v>
      </c>
      <c r="Q703" s="1" t="s">
        <v>302</v>
      </c>
    </row>
    <row r="704" spans="1:17" x14ac:dyDescent="0.15">
      <c r="A704" s="1" t="s">
        <v>302</v>
      </c>
      <c r="B704" s="1" t="s">
        <v>302</v>
      </c>
      <c r="C704" s="1" t="s">
        <v>302</v>
      </c>
      <c r="D704" s="1" t="s">
        <v>302</v>
      </c>
      <c r="E704" s="1" t="s">
        <v>302</v>
      </c>
      <c r="F704" s="1" t="s">
        <v>302</v>
      </c>
      <c r="G704" s="1" t="s">
        <v>302</v>
      </c>
      <c r="H704" s="1" t="s">
        <v>302</v>
      </c>
      <c r="I704" s="1" t="s">
        <v>302</v>
      </c>
      <c r="J704" s="1" t="s">
        <v>302</v>
      </c>
      <c r="K704" s="1" t="s">
        <v>302</v>
      </c>
      <c r="L704" s="1" t="s">
        <v>302</v>
      </c>
      <c r="M704" s="1" t="s">
        <v>302</v>
      </c>
      <c r="N704" s="1" t="s">
        <v>302</v>
      </c>
      <c r="O704" s="1" t="s">
        <v>302</v>
      </c>
      <c r="P704" s="1" t="s">
        <v>302</v>
      </c>
      <c r="Q704" s="1" t="s">
        <v>302</v>
      </c>
    </row>
    <row r="705" spans="1:17" x14ac:dyDescent="0.15">
      <c r="A705" s="1" t="s">
        <v>302</v>
      </c>
      <c r="B705" s="1" t="s">
        <v>302</v>
      </c>
      <c r="C705" s="1" t="s">
        <v>302</v>
      </c>
      <c r="D705" s="1" t="s">
        <v>302</v>
      </c>
      <c r="E705" s="1" t="s">
        <v>302</v>
      </c>
      <c r="F705" s="1" t="s">
        <v>302</v>
      </c>
      <c r="G705" s="1" t="s">
        <v>302</v>
      </c>
      <c r="H705" s="1" t="s">
        <v>302</v>
      </c>
      <c r="I705" s="1" t="s">
        <v>302</v>
      </c>
      <c r="J705" s="1" t="s">
        <v>302</v>
      </c>
      <c r="K705" s="1" t="s">
        <v>302</v>
      </c>
      <c r="L705" s="1" t="s">
        <v>302</v>
      </c>
      <c r="M705" s="1" t="s">
        <v>302</v>
      </c>
      <c r="N705" s="1" t="s">
        <v>302</v>
      </c>
      <c r="O705" s="1" t="s">
        <v>302</v>
      </c>
      <c r="P705" s="1" t="s">
        <v>302</v>
      </c>
      <c r="Q705" s="1" t="s">
        <v>302</v>
      </c>
    </row>
    <row r="706" spans="1:17" x14ac:dyDescent="0.15">
      <c r="A706" s="1" t="s">
        <v>302</v>
      </c>
      <c r="B706" s="1" t="s">
        <v>302</v>
      </c>
      <c r="C706" s="1" t="s">
        <v>302</v>
      </c>
      <c r="D706" s="1" t="s">
        <v>302</v>
      </c>
      <c r="E706" s="1" t="s">
        <v>302</v>
      </c>
      <c r="F706" s="1" t="s">
        <v>302</v>
      </c>
      <c r="G706" s="1" t="s">
        <v>302</v>
      </c>
      <c r="H706" s="1" t="s">
        <v>302</v>
      </c>
      <c r="I706" s="1" t="s">
        <v>302</v>
      </c>
      <c r="J706" s="1" t="s">
        <v>302</v>
      </c>
      <c r="K706" s="1" t="s">
        <v>302</v>
      </c>
      <c r="L706" s="1" t="s">
        <v>302</v>
      </c>
      <c r="M706" s="1" t="s">
        <v>302</v>
      </c>
      <c r="N706" s="1" t="s">
        <v>302</v>
      </c>
      <c r="O706" s="1" t="s">
        <v>302</v>
      </c>
      <c r="P706" s="1" t="s">
        <v>302</v>
      </c>
      <c r="Q706" s="1" t="s">
        <v>302</v>
      </c>
    </row>
    <row r="707" spans="1:17" x14ac:dyDescent="0.15">
      <c r="A707" s="1" t="s">
        <v>302</v>
      </c>
      <c r="B707" s="1" t="s">
        <v>302</v>
      </c>
      <c r="C707" s="1" t="s">
        <v>302</v>
      </c>
      <c r="D707" s="1" t="s">
        <v>302</v>
      </c>
      <c r="E707" s="1" t="s">
        <v>302</v>
      </c>
      <c r="F707" s="1" t="s">
        <v>302</v>
      </c>
      <c r="G707" s="1" t="s">
        <v>302</v>
      </c>
      <c r="H707" s="1" t="s">
        <v>302</v>
      </c>
      <c r="I707" s="1" t="s">
        <v>302</v>
      </c>
      <c r="J707" s="1" t="s">
        <v>302</v>
      </c>
      <c r="K707" s="1" t="s">
        <v>302</v>
      </c>
      <c r="L707" s="1" t="s">
        <v>302</v>
      </c>
      <c r="M707" s="1" t="s">
        <v>302</v>
      </c>
      <c r="N707" s="1" t="s">
        <v>302</v>
      </c>
      <c r="O707" s="1" t="s">
        <v>302</v>
      </c>
      <c r="P707" s="1" t="s">
        <v>302</v>
      </c>
      <c r="Q707" s="1" t="s">
        <v>302</v>
      </c>
    </row>
    <row r="708" spans="1:17" x14ac:dyDescent="0.15">
      <c r="A708" s="1" t="s">
        <v>302</v>
      </c>
      <c r="B708" s="1" t="s">
        <v>302</v>
      </c>
      <c r="C708" s="1" t="s">
        <v>302</v>
      </c>
      <c r="D708" s="1" t="s">
        <v>302</v>
      </c>
      <c r="E708" s="1" t="s">
        <v>302</v>
      </c>
      <c r="F708" s="1" t="s">
        <v>302</v>
      </c>
      <c r="G708" s="1" t="s">
        <v>302</v>
      </c>
      <c r="H708" s="1" t="s">
        <v>302</v>
      </c>
      <c r="I708" s="1" t="s">
        <v>302</v>
      </c>
      <c r="J708" s="1" t="s">
        <v>302</v>
      </c>
      <c r="K708" s="1" t="s">
        <v>302</v>
      </c>
      <c r="L708" s="1" t="s">
        <v>302</v>
      </c>
      <c r="M708" s="1" t="s">
        <v>302</v>
      </c>
      <c r="N708" s="1" t="s">
        <v>302</v>
      </c>
      <c r="O708" s="1" t="s">
        <v>302</v>
      </c>
      <c r="P708" s="1" t="s">
        <v>302</v>
      </c>
      <c r="Q708" s="1" t="s">
        <v>302</v>
      </c>
    </row>
    <row r="709" spans="1:17" x14ac:dyDescent="0.15">
      <c r="A709" s="1" t="s">
        <v>302</v>
      </c>
      <c r="B709" s="1" t="s">
        <v>302</v>
      </c>
      <c r="C709" s="1" t="s">
        <v>302</v>
      </c>
      <c r="D709" s="1" t="s">
        <v>302</v>
      </c>
      <c r="E709" s="1" t="s">
        <v>302</v>
      </c>
      <c r="F709" s="1" t="s">
        <v>302</v>
      </c>
      <c r="G709" s="1" t="s">
        <v>302</v>
      </c>
      <c r="H709" s="1" t="s">
        <v>302</v>
      </c>
      <c r="I709" s="1" t="s">
        <v>302</v>
      </c>
      <c r="J709" s="1" t="s">
        <v>302</v>
      </c>
      <c r="K709" s="1" t="s">
        <v>302</v>
      </c>
      <c r="L709" s="1" t="s">
        <v>302</v>
      </c>
      <c r="M709" s="1" t="s">
        <v>302</v>
      </c>
      <c r="N709" s="1" t="s">
        <v>302</v>
      </c>
      <c r="O709" s="1" t="s">
        <v>302</v>
      </c>
      <c r="P709" s="1" t="s">
        <v>302</v>
      </c>
      <c r="Q709" s="1" t="s">
        <v>302</v>
      </c>
    </row>
    <row r="710" spans="1:17" x14ac:dyDescent="0.15">
      <c r="A710" s="1" t="s">
        <v>302</v>
      </c>
      <c r="B710" s="1" t="s">
        <v>302</v>
      </c>
      <c r="C710" s="1" t="s">
        <v>302</v>
      </c>
      <c r="D710" s="1" t="s">
        <v>302</v>
      </c>
      <c r="E710" s="1" t="s">
        <v>302</v>
      </c>
      <c r="F710" s="1" t="s">
        <v>302</v>
      </c>
      <c r="G710" s="1" t="s">
        <v>302</v>
      </c>
      <c r="H710" s="1" t="s">
        <v>302</v>
      </c>
      <c r="I710" s="1" t="s">
        <v>302</v>
      </c>
      <c r="J710" s="1" t="s">
        <v>302</v>
      </c>
      <c r="K710" s="1" t="s">
        <v>302</v>
      </c>
      <c r="L710" s="1" t="s">
        <v>302</v>
      </c>
      <c r="M710" s="1" t="s">
        <v>302</v>
      </c>
      <c r="N710" s="1" t="s">
        <v>302</v>
      </c>
      <c r="O710" s="1" t="s">
        <v>302</v>
      </c>
      <c r="P710" s="1" t="s">
        <v>302</v>
      </c>
      <c r="Q710" s="1" t="s">
        <v>302</v>
      </c>
    </row>
    <row r="711" spans="1:17" x14ac:dyDescent="0.15">
      <c r="A711" s="1" t="s">
        <v>302</v>
      </c>
      <c r="B711" s="1" t="s">
        <v>302</v>
      </c>
      <c r="C711" s="1" t="s">
        <v>302</v>
      </c>
      <c r="D711" s="1" t="s">
        <v>302</v>
      </c>
      <c r="E711" s="1" t="s">
        <v>302</v>
      </c>
      <c r="F711" s="1" t="s">
        <v>302</v>
      </c>
      <c r="G711" s="1" t="s">
        <v>302</v>
      </c>
      <c r="H711" s="1" t="s">
        <v>302</v>
      </c>
      <c r="I711" s="1" t="s">
        <v>302</v>
      </c>
      <c r="J711" s="1" t="s">
        <v>302</v>
      </c>
      <c r="K711" s="1" t="s">
        <v>302</v>
      </c>
      <c r="L711" s="1" t="s">
        <v>302</v>
      </c>
      <c r="M711" s="1" t="s">
        <v>302</v>
      </c>
      <c r="N711" s="1" t="s">
        <v>302</v>
      </c>
      <c r="O711" s="1" t="s">
        <v>302</v>
      </c>
      <c r="P711" s="1" t="s">
        <v>302</v>
      </c>
      <c r="Q711" s="1" t="s">
        <v>302</v>
      </c>
    </row>
    <row r="712" spans="1:17" x14ac:dyDescent="0.15">
      <c r="A712" s="1" t="s">
        <v>302</v>
      </c>
      <c r="B712" s="1" t="s">
        <v>302</v>
      </c>
      <c r="C712" s="1" t="s">
        <v>302</v>
      </c>
      <c r="D712" s="1" t="s">
        <v>302</v>
      </c>
      <c r="E712" s="1" t="s">
        <v>302</v>
      </c>
      <c r="F712" s="1" t="s">
        <v>302</v>
      </c>
      <c r="G712" s="1" t="s">
        <v>302</v>
      </c>
      <c r="H712" s="1" t="s">
        <v>302</v>
      </c>
      <c r="I712" s="1" t="s">
        <v>302</v>
      </c>
      <c r="J712" s="1" t="s">
        <v>302</v>
      </c>
      <c r="K712" s="1" t="s">
        <v>302</v>
      </c>
      <c r="L712" s="1" t="s">
        <v>302</v>
      </c>
      <c r="M712" s="1" t="s">
        <v>302</v>
      </c>
      <c r="N712" s="1" t="s">
        <v>302</v>
      </c>
      <c r="O712" s="1" t="s">
        <v>302</v>
      </c>
      <c r="P712" s="1" t="s">
        <v>302</v>
      </c>
      <c r="Q712" s="1" t="s">
        <v>302</v>
      </c>
    </row>
    <row r="713" spans="1:17" x14ac:dyDescent="0.15">
      <c r="A713" s="1" t="s">
        <v>302</v>
      </c>
      <c r="B713" s="1" t="s">
        <v>302</v>
      </c>
      <c r="C713" s="1" t="s">
        <v>302</v>
      </c>
      <c r="D713" s="1" t="s">
        <v>302</v>
      </c>
      <c r="E713" s="1" t="s">
        <v>302</v>
      </c>
      <c r="F713" s="1" t="s">
        <v>302</v>
      </c>
      <c r="G713" s="1" t="s">
        <v>302</v>
      </c>
      <c r="H713" s="1" t="s">
        <v>302</v>
      </c>
      <c r="I713" s="1" t="s">
        <v>302</v>
      </c>
      <c r="J713" s="1" t="s">
        <v>302</v>
      </c>
      <c r="K713" s="1" t="s">
        <v>302</v>
      </c>
      <c r="L713" s="1" t="s">
        <v>302</v>
      </c>
      <c r="M713" s="1" t="s">
        <v>302</v>
      </c>
      <c r="N713" s="1" t="s">
        <v>302</v>
      </c>
      <c r="O713" s="1" t="s">
        <v>302</v>
      </c>
      <c r="P713" s="1" t="s">
        <v>302</v>
      </c>
      <c r="Q713" s="1" t="s">
        <v>302</v>
      </c>
    </row>
    <row r="714" spans="1:17" x14ac:dyDescent="0.15">
      <c r="A714" s="1" t="s">
        <v>302</v>
      </c>
      <c r="B714" s="1" t="s">
        <v>302</v>
      </c>
      <c r="C714" s="1" t="s">
        <v>302</v>
      </c>
      <c r="D714" s="1" t="s">
        <v>302</v>
      </c>
      <c r="E714" s="1" t="s">
        <v>302</v>
      </c>
      <c r="F714" s="1" t="s">
        <v>302</v>
      </c>
      <c r="G714" s="1" t="s">
        <v>302</v>
      </c>
      <c r="H714" s="1" t="s">
        <v>302</v>
      </c>
      <c r="I714" s="1" t="s">
        <v>302</v>
      </c>
      <c r="J714" s="1" t="s">
        <v>302</v>
      </c>
      <c r="K714" s="1" t="s">
        <v>302</v>
      </c>
      <c r="L714" s="1" t="s">
        <v>302</v>
      </c>
      <c r="M714" s="1" t="s">
        <v>302</v>
      </c>
      <c r="N714" s="1" t="s">
        <v>302</v>
      </c>
      <c r="O714" s="1" t="s">
        <v>302</v>
      </c>
      <c r="P714" s="1" t="s">
        <v>302</v>
      </c>
      <c r="Q714" s="1" t="s">
        <v>302</v>
      </c>
    </row>
    <row r="715" spans="1:17" x14ac:dyDescent="0.15">
      <c r="A715" s="1" t="s">
        <v>302</v>
      </c>
      <c r="B715" s="1" t="s">
        <v>302</v>
      </c>
      <c r="C715" s="1" t="s">
        <v>302</v>
      </c>
      <c r="D715" s="1" t="s">
        <v>302</v>
      </c>
      <c r="E715" s="1" t="s">
        <v>302</v>
      </c>
      <c r="F715" s="1" t="s">
        <v>302</v>
      </c>
      <c r="G715" s="1" t="s">
        <v>302</v>
      </c>
      <c r="H715" s="1" t="s">
        <v>302</v>
      </c>
      <c r="I715" s="1" t="s">
        <v>302</v>
      </c>
      <c r="J715" s="1" t="s">
        <v>302</v>
      </c>
      <c r="K715" s="1" t="s">
        <v>302</v>
      </c>
      <c r="L715" s="1" t="s">
        <v>302</v>
      </c>
      <c r="M715" s="1" t="s">
        <v>302</v>
      </c>
      <c r="N715" s="1" t="s">
        <v>302</v>
      </c>
      <c r="O715" s="1" t="s">
        <v>302</v>
      </c>
      <c r="P715" s="1" t="s">
        <v>302</v>
      </c>
      <c r="Q715" s="1" t="s">
        <v>302</v>
      </c>
    </row>
    <row r="716" spans="1:17" x14ac:dyDescent="0.15">
      <c r="A716" s="1" t="s">
        <v>302</v>
      </c>
      <c r="B716" s="1" t="s">
        <v>302</v>
      </c>
      <c r="C716" s="1" t="s">
        <v>302</v>
      </c>
      <c r="D716" s="1" t="s">
        <v>302</v>
      </c>
      <c r="E716" s="1" t="s">
        <v>302</v>
      </c>
      <c r="F716" s="1" t="s">
        <v>302</v>
      </c>
      <c r="G716" s="1" t="s">
        <v>302</v>
      </c>
      <c r="H716" s="1" t="s">
        <v>302</v>
      </c>
      <c r="I716" s="1" t="s">
        <v>302</v>
      </c>
      <c r="J716" s="1" t="s">
        <v>302</v>
      </c>
      <c r="K716" s="1" t="s">
        <v>302</v>
      </c>
      <c r="L716" s="1" t="s">
        <v>302</v>
      </c>
      <c r="M716" s="1" t="s">
        <v>302</v>
      </c>
      <c r="N716" s="1" t="s">
        <v>302</v>
      </c>
      <c r="O716" s="1" t="s">
        <v>302</v>
      </c>
      <c r="P716" s="1" t="s">
        <v>302</v>
      </c>
      <c r="Q716" s="1" t="s">
        <v>302</v>
      </c>
    </row>
    <row r="717" spans="1:17" x14ac:dyDescent="0.15">
      <c r="A717" s="1" t="s">
        <v>302</v>
      </c>
      <c r="B717" s="1" t="s">
        <v>302</v>
      </c>
      <c r="C717" s="1" t="s">
        <v>302</v>
      </c>
      <c r="D717" s="1" t="s">
        <v>302</v>
      </c>
      <c r="E717" s="1" t="s">
        <v>302</v>
      </c>
      <c r="F717" s="1" t="s">
        <v>302</v>
      </c>
      <c r="G717" s="1" t="s">
        <v>302</v>
      </c>
      <c r="H717" s="1" t="s">
        <v>302</v>
      </c>
      <c r="I717" s="1" t="s">
        <v>302</v>
      </c>
      <c r="J717" s="1" t="s">
        <v>302</v>
      </c>
      <c r="K717" s="1" t="s">
        <v>302</v>
      </c>
      <c r="L717" s="1" t="s">
        <v>302</v>
      </c>
      <c r="M717" s="1" t="s">
        <v>302</v>
      </c>
      <c r="N717" s="1" t="s">
        <v>302</v>
      </c>
      <c r="O717" s="1" t="s">
        <v>302</v>
      </c>
      <c r="P717" s="1" t="s">
        <v>302</v>
      </c>
      <c r="Q717" s="1" t="s">
        <v>302</v>
      </c>
    </row>
    <row r="718" spans="1:17" x14ac:dyDescent="0.15">
      <c r="A718" s="1" t="s">
        <v>302</v>
      </c>
      <c r="B718" s="1" t="s">
        <v>302</v>
      </c>
      <c r="C718" s="1" t="s">
        <v>302</v>
      </c>
      <c r="D718" s="1" t="s">
        <v>302</v>
      </c>
      <c r="E718" s="1" t="s">
        <v>302</v>
      </c>
      <c r="F718" s="1" t="s">
        <v>302</v>
      </c>
      <c r="G718" s="1" t="s">
        <v>302</v>
      </c>
      <c r="H718" s="1" t="s">
        <v>302</v>
      </c>
      <c r="I718" s="1" t="s">
        <v>302</v>
      </c>
      <c r="J718" s="1" t="s">
        <v>302</v>
      </c>
      <c r="K718" s="1" t="s">
        <v>302</v>
      </c>
      <c r="L718" s="1" t="s">
        <v>302</v>
      </c>
      <c r="M718" s="1" t="s">
        <v>302</v>
      </c>
      <c r="N718" s="1" t="s">
        <v>302</v>
      </c>
      <c r="O718" s="1" t="s">
        <v>302</v>
      </c>
      <c r="P718" s="1" t="s">
        <v>302</v>
      </c>
      <c r="Q718" s="1" t="s">
        <v>302</v>
      </c>
    </row>
    <row r="719" spans="1:17" x14ac:dyDescent="0.15">
      <c r="A719" s="1" t="s">
        <v>302</v>
      </c>
      <c r="B719" s="1" t="s">
        <v>302</v>
      </c>
      <c r="C719" s="1" t="s">
        <v>302</v>
      </c>
      <c r="D719" s="1" t="s">
        <v>302</v>
      </c>
      <c r="E719" s="1" t="s">
        <v>302</v>
      </c>
      <c r="F719" s="1" t="s">
        <v>302</v>
      </c>
      <c r="G719" s="1" t="s">
        <v>302</v>
      </c>
      <c r="H719" s="1" t="s">
        <v>302</v>
      </c>
      <c r="I719" s="1" t="s">
        <v>302</v>
      </c>
      <c r="J719" s="1" t="s">
        <v>302</v>
      </c>
      <c r="K719" s="1" t="s">
        <v>302</v>
      </c>
      <c r="L719" s="1" t="s">
        <v>302</v>
      </c>
      <c r="M719" s="1" t="s">
        <v>302</v>
      </c>
      <c r="N719" s="1" t="s">
        <v>302</v>
      </c>
      <c r="O719" s="1" t="s">
        <v>302</v>
      </c>
      <c r="P719" s="1" t="s">
        <v>302</v>
      </c>
      <c r="Q719" s="1" t="s">
        <v>302</v>
      </c>
    </row>
    <row r="720" spans="1:17" x14ac:dyDescent="0.15">
      <c r="A720" s="1" t="s">
        <v>302</v>
      </c>
      <c r="B720" s="1" t="s">
        <v>302</v>
      </c>
      <c r="C720" s="1" t="s">
        <v>302</v>
      </c>
      <c r="D720" s="1" t="s">
        <v>302</v>
      </c>
      <c r="E720" s="1" t="s">
        <v>302</v>
      </c>
      <c r="F720" s="1" t="s">
        <v>302</v>
      </c>
      <c r="G720" s="1" t="s">
        <v>302</v>
      </c>
      <c r="H720" s="1" t="s">
        <v>302</v>
      </c>
      <c r="I720" s="1" t="s">
        <v>302</v>
      </c>
      <c r="J720" s="1" t="s">
        <v>302</v>
      </c>
      <c r="K720" s="1" t="s">
        <v>302</v>
      </c>
      <c r="L720" s="1" t="s">
        <v>302</v>
      </c>
      <c r="M720" s="1" t="s">
        <v>302</v>
      </c>
      <c r="N720" s="1" t="s">
        <v>302</v>
      </c>
      <c r="O720" s="1" t="s">
        <v>302</v>
      </c>
      <c r="P720" s="1" t="s">
        <v>302</v>
      </c>
      <c r="Q720" s="1" t="s">
        <v>302</v>
      </c>
    </row>
    <row r="721" spans="1:17" x14ac:dyDescent="0.15">
      <c r="A721" s="1" t="s">
        <v>302</v>
      </c>
      <c r="B721" s="1" t="s">
        <v>302</v>
      </c>
      <c r="C721" s="1" t="s">
        <v>302</v>
      </c>
      <c r="D721" s="1" t="s">
        <v>302</v>
      </c>
      <c r="E721" s="1" t="s">
        <v>302</v>
      </c>
      <c r="F721" s="1" t="s">
        <v>302</v>
      </c>
      <c r="G721" s="1" t="s">
        <v>302</v>
      </c>
      <c r="H721" s="1" t="s">
        <v>302</v>
      </c>
      <c r="I721" s="1" t="s">
        <v>302</v>
      </c>
      <c r="J721" s="1" t="s">
        <v>302</v>
      </c>
      <c r="K721" s="1" t="s">
        <v>302</v>
      </c>
      <c r="L721" s="1" t="s">
        <v>302</v>
      </c>
      <c r="M721" s="1" t="s">
        <v>302</v>
      </c>
      <c r="N721" s="1" t="s">
        <v>302</v>
      </c>
      <c r="O721" s="1" t="s">
        <v>302</v>
      </c>
      <c r="P721" s="1" t="s">
        <v>302</v>
      </c>
      <c r="Q721" s="1" t="s">
        <v>302</v>
      </c>
    </row>
    <row r="722" spans="1:17" x14ac:dyDescent="0.15">
      <c r="A722" s="1" t="s">
        <v>302</v>
      </c>
      <c r="B722" s="1" t="s">
        <v>302</v>
      </c>
      <c r="C722" s="1" t="s">
        <v>302</v>
      </c>
      <c r="D722" s="1" t="s">
        <v>302</v>
      </c>
      <c r="E722" s="1" t="s">
        <v>302</v>
      </c>
      <c r="F722" s="1" t="s">
        <v>302</v>
      </c>
      <c r="G722" s="1" t="s">
        <v>302</v>
      </c>
      <c r="H722" s="1" t="s">
        <v>302</v>
      </c>
      <c r="I722" s="1" t="s">
        <v>302</v>
      </c>
      <c r="J722" s="1" t="s">
        <v>302</v>
      </c>
      <c r="K722" s="1" t="s">
        <v>302</v>
      </c>
      <c r="L722" s="1" t="s">
        <v>302</v>
      </c>
      <c r="M722" s="1" t="s">
        <v>302</v>
      </c>
      <c r="N722" s="1" t="s">
        <v>302</v>
      </c>
      <c r="O722" s="1" t="s">
        <v>302</v>
      </c>
      <c r="P722" s="1" t="s">
        <v>302</v>
      </c>
      <c r="Q722" s="1" t="s">
        <v>302</v>
      </c>
    </row>
    <row r="723" spans="1:17" x14ac:dyDescent="0.15">
      <c r="A723" s="1" t="s">
        <v>302</v>
      </c>
      <c r="B723" s="1" t="s">
        <v>302</v>
      </c>
      <c r="C723" s="1" t="s">
        <v>302</v>
      </c>
      <c r="D723" s="1" t="s">
        <v>302</v>
      </c>
      <c r="E723" s="1" t="s">
        <v>302</v>
      </c>
      <c r="F723" s="1" t="s">
        <v>302</v>
      </c>
      <c r="G723" s="1" t="s">
        <v>302</v>
      </c>
      <c r="H723" s="1" t="s">
        <v>302</v>
      </c>
      <c r="I723" s="1" t="s">
        <v>302</v>
      </c>
      <c r="J723" s="1" t="s">
        <v>302</v>
      </c>
      <c r="K723" s="1" t="s">
        <v>302</v>
      </c>
      <c r="L723" s="1" t="s">
        <v>302</v>
      </c>
      <c r="M723" s="1" t="s">
        <v>302</v>
      </c>
      <c r="N723" s="1" t="s">
        <v>302</v>
      </c>
      <c r="O723" s="1" t="s">
        <v>302</v>
      </c>
      <c r="P723" s="1" t="s">
        <v>302</v>
      </c>
      <c r="Q723" s="1" t="s">
        <v>302</v>
      </c>
    </row>
    <row r="724" spans="1:17" x14ac:dyDescent="0.15">
      <c r="A724" s="1" t="s">
        <v>302</v>
      </c>
      <c r="B724" s="1" t="s">
        <v>302</v>
      </c>
      <c r="C724" s="1" t="s">
        <v>302</v>
      </c>
      <c r="D724" s="1" t="s">
        <v>302</v>
      </c>
      <c r="E724" s="1" t="s">
        <v>302</v>
      </c>
      <c r="F724" s="1" t="s">
        <v>302</v>
      </c>
      <c r="G724" s="1" t="s">
        <v>302</v>
      </c>
      <c r="H724" s="1" t="s">
        <v>302</v>
      </c>
      <c r="I724" s="1" t="s">
        <v>302</v>
      </c>
      <c r="J724" s="1" t="s">
        <v>302</v>
      </c>
      <c r="K724" s="1" t="s">
        <v>302</v>
      </c>
      <c r="L724" s="1" t="s">
        <v>302</v>
      </c>
      <c r="M724" s="1" t="s">
        <v>302</v>
      </c>
      <c r="N724" s="1" t="s">
        <v>302</v>
      </c>
      <c r="O724" s="1" t="s">
        <v>302</v>
      </c>
      <c r="P724" s="1" t="s">
        <v>302</v>
      </c>
      <c r="Q724" s="1" t="s">
        <v>302</v>
      </c>
    </row>
    <row r="725" spans="1:17" x14ac:dyDescent="0.15">
      <c r="A725" s="1" t="s">
        <v>302</v>
      </c>
      <c r="B725" s="1" t="s">
        <v>302</v>
      </c>
      <c r="C725" s="1" t="s">
        <v>302</v>
      </c>
      <c r="D725" s="1" t="s">
        <v>302</v>
      </c>
      <c r="E725" s="1" t="s">
        <v>302</v>
      </c>
      <c r="F725" s="1" t="s">
        <v>302</v>
      </c>
      <c r="G725" s="1" t="s">
        <v>302</v>
      </c>
      <c r="H725" s="1" t="s">
        <v>302</v>
      </c>
      <c r="I725" s="1" t="s">
        <v>302</v>
      </c>
      <c r="J725" s="1" t="s">
        <v>302</v>
      </c>
      <c r="K725" s="1" t="s">
        <v>302</v>
      </c>
      <c r="L725" s="1" t="s">
        <v>302</v>
      </c>
      <c r="M725" s="1" t="s">
        <v>302</v>
      </c>
      <c r="N725" s="1" t="s">
        <v>302</v>
      </c>
      <c r="O725" s="1" t="s">
        <v>302</v>
      </c>
      <c r="P725" s="1" t="s">
        <v>302</v>
      </c>
      <c r="Q725" s="1" t="s">
        <v>302</v>
      </c>
    </row>
    <row r="726" spans="1:17" x14ac:dyDescent="0.15">
      <c r="A726" s="1" t="s">
        <v>302</v>
      </c>
      <c r="B726" s="1" t="s">
        <v>302</v>
      </c>
      <c r="C726" s="1" t="s">
        <v>302</v>
      </c>
      <c r="D726" s="1" t="s">
        <v>302</v>
      </c>
      <c r="E726" s="1" t="s">
        <v>302</v>
      </c>
      <c r="F726" s="1" t="s">
        <v>302</v>
      </c>
      <c r="G726" s="1" t="s">
        <v>302</v>
      </c>
      <c r="H726" s="1" t="s">
        <v>302</v>
      </c>
      <c r="I726" s="1" t="s">
        <v>302</v>
      </c>
      <c r="J726" s="1" t="s">
        <v>302</v>
      </c>
      <c r="K726" s="1" t="s">
        <v>302</v>
      </c>
      <c r="L726" s="1" t="s">
        <v>302</v>
      </c>
      <c r="M726" s="1" t="s">
        <v>302</v>
      </c>
      <c r="N726" s="1" t="s">
        <v>302</v>
      </c>
      <c r="O726" s="1" t="s">
        <v>302</v>
      </c>
      <c r="P726" s="1" t="s">
        <v>302</v>
      </c>
      <c r="Q726" s="1" t="s">
        <v>302</v>
      </c>
    </row>
    <row r="727" spans="1:17" x14ac:dyDescent="0.15">
      <c r="A727" s="1" t="s">
        <v>302</v>
      </c>
      <c r="B727" s="1" t="s">
        <v>302</v>
      </c>
      <c r="C727" s="1" t="s">
        <v>302</v>
      </c>
      <c r="D727" s="1" t="s">
        <v>302</v>
      </c>
      <c r="E727" s="1" t="s">
        <v>302</v>
      </c>
      <c r="F727" s="1" t="s">
        <v>302</v>
      </c>
      <c r="G727" s="1" t="s">
        <v>302</v>
      </c>
      <c r="H727" s="1" t="s">
        <v>302</v>
      </c>
      <c r="I727" s="1" t="s">
        <v>302</v>
      </c>
      <c r="J727" s="1" t="s">
        <v>302</v>
      </c>
      <c r="K727" s="1" t="s">
        <v>302</v>
      </c>
      <c r="L727" s="1" t="s">
        <v>302</v>
      </c>
      <c r="M727" s="1" t="s">
        <v>302</v>
      </c>
      <c r="N727" s="1" t="s">
        <v>302</v>
      </c>
      <c r="O727" s="1" t="s">
        <v>302</v>
      </c>
      <c r="P727" s="1" t="s">
        <v>302</v>
      </c>
      <c r="Q727" s="1" t="s">
        <v>302</v>
      </c>
    </row>
    <row r="728" spans="1:17" x14ac:dyDescent="0.15">
      <c r="A728" s="1" t="s">
        <v>302</v>
      </c>
      <c r="B728" s="1" t="s">
        <v>302</v>
      </c>
      <c r="C728" s="1" t="s">
        <v>302</v>
      </c>
      <c r="D728" s="1" t="s">
        <v>302</v>
      </c>
      <c r="E728" s="1" t="s">
        <v>302</v>
      </c>
      <c r="F728" s="1" t="s">
        <v>302</v>
      </c>
      <c r="G728" s="1" t="s">
        <v>302</v>
      </c>
      <c r="H728" s="1" t="s">
        <v>302</v>
      </c>
      <c r="I728" s="1" t="s">
        <v>302</v>
      </c>
      <c r="J728" s="1" t="s">
        <v>302</v>
      </c>
      <c r="K728" s="1" t="s">
        <v>302</v>
      </c>
      <c r="L728" s="1" t="s">
        <v>302</v>
      </c>
      <c r="M728" s="1" t="s">
        <v>302</v>
      </c>
      <c r="N728" s="1" t="s">
        <v>302</v>
      </c>
      <c r="O728" s="1" t="s">
        <v>302</v>
      </c>
      <c r="P728" s="1" t="s">
        <v>302</v>
      </c>
      <c r="Q728" s="1" t="s">
        <v>302</v>
      </c>
    </row>
    <row r="729" spans="1:17" x14ac:dyDescent="0.15">
      <c r="A729" s="1" t="s">
        <v>302</v>
      </c>
      <c r="B729" s="1" t="s">
        <v>302</v>
      </c>
      <c r="C729" s="1" t="s">
        <v>302</v>
      </c>
      <c r="D729" s="1" t="s">
        <v>302</v>
      </c>
      <c r="E729" s="1" t="s">
        <v>302</v>
      </c>
      <c r="F729" s="1" t="s">
        <v>302</v>
      </c>
      <c r="G729" s="1" t="s">
        <v>302</v>
      </c>
      <c r="H729" s="1" t="s">
        <v>302</v>
      </c>
      <c r="I729" s="1" t="s">
        <v>302</v>
      </c>
      <c r="J729" s="1" t="s">
        <v>302</v>
      </c>
      <c r="K729" s="1" t="s">
        <v>302</v>
      </c>
      <c r="L729" s="1" t="s">
        <v>302</v>
      </c>
      <c r="M729" s="1" t="s">
        <v>302</v>
      </c>
      <c r="N729" s="1" t="s">
        <v>302</v>
      </c>
      <c r="O729" s="1" t="s">
        <v>302</v>
      </c>
      <c r="P729" s="1" t="s">
        <v>302</v>
      </c>
      <c r="Q729" s="1" t="s">
        <v>302</v>
      </c>
    </row>
    <row r="730" spans="1:17" x14ac:dyDescent="0.15">
      <c r="A730" s="1" t="s">
        <v>302</v>
      </c>
      <c r="B730" s="1" t="s">
        <v>302</v>
      </c>
      <c r="C730" s="1" t="s">
        <v>302</v>
      </c>
      <c r="D730" s="1" t="s">
        <v>302</v>
      </c>
      <c r="E730" s="1" t="s">
        <v>302</v>
      </c>
      <c r="F730" s="1" t="s">
        <v>302</v>
      </c>
      <c r="G730" s="1" t="s">
        <v>302</v>
      </c>
      <c r="H730" s="1" t="s">
        <v>302</v>
      </c>
      <c r="I730" s="1" t="s">
        <v>302</v>
      </c>
      <c r="J730" s="1" t="s">
        <v>302</v>
      </c>
      <c r="K730" s="1" t="s">
        <v>302</v>
      </c>
      <c r="L730" s="1" t="s">
        <v>302</v>
      </c>
      <c r="M730" s="1" t="s">
        <v>302</v>
      </c>
      <c r="N730" s="1" t="s">
        <v>302</v>
      </c>
      <c r="O730" s="1" t="s">
        <v>302</v>
      </c>
      <c r="P730" s="1" t="s">
        <v>302</v>
      </c>
      <c r="Q730" s="1" t="s">
        <v>302</v>
      </c>
    </row>
    <row r="731" spans="1:17" x14ac:dyDescent="0.15">
      <c r="A731" s="1" t="s">
        <v>302</v>
      </c>
      <c r="B731" s="1" t="s">
        <v>302</v>
      </c>
      <c r="C731" s="1" t="s">
        <v>302</v>
      </c>
      <c r="D731" s="1" t="s">
        <v>302</v>
      </c>
      <c r="E731" s="1" t="s">
        <v>302</v>
      </c>
      <c r="F731" s="1" t="s">
        <v>302</v>
      </c>
      <c r="G731" s="1" t="s">
        <v>302</v>
      </c>
      <c r="H731" s="1" t="s">
        <v>302</v>
      </c>
      <c r="I731" s="1" t="s">
        <v>302</v>
      </c>
      <c r="J731" s="1" t="s">
        <v>302</v>
      </c>
      <c r="K731" s="1" t="s">
        <v>302</v>
      </c>
      <c r="L731" s="1" t="s">
        <v>302</v>
      </c>
      <c r="M731" s="1" t="s">
        <v>302</v>
      </c>
      <c r="N731" s="1" t="s">
        <v>302</v>
      </c>
      <c r="O731" s="1" t="s">
        <v>302</v>
      </c>
      <c r="P731" s="1" t="s">
        <v>302</v>
      </c>
      <c r="Q731" s="1" t="s">
        <v>302</v>
      </c>
    </row>
    <row r="732" spans="1:17" x14ac:dyDescent="0.15">
      <c r="A732" s="1" t="s">
        <v>302</v>
      </c>
      <c r="B732" s="1" t="s">
        <v>302</v>
      </c>
      <c r="C732" s="1" t="s">
        <v>302</v>
      </c>
      <c r="D732" s="1" t="s">
        <v>302</v>
      </c>
      <c r="E732" s="1" t="s">
        <v>302</v>
      </c>
      <c r="F732" s="1" t="s">
        <v>302</v>
      </c>
      <c r="G732" s="1" t="s">
        <v>302</v>
      </c>
      <c r="H732" s="1" t="s">
        <v>302</v>
      </c>
      <c r="I732" s="1" t="s">
        <v>302</v>
      </c>
      <c r="J732" s="1" t="s">
        <v>302</v>
      </c>
      <c r="K732" s="1" t="s">
        <v>302</v>
      </c>
      <c r="L732" s="1" t="s">
        <v>302</v>
      </c>
      <c r="M732" s="1" t="s">
        <v>302</v>
      </c>
      <c r="N732" s="1" t="s">
        <v>302</v>
      </c>
      <c r="O732" s="1" t="s">
        <v>302</v>
      </c>
      <c r="P732" s="1" t="s">
        <v>302</v>
      </c>
      <c r="Q732" s="1" t="s">
        <v>302</v>
      </c>
    </row>
    <row r="733" spans="1:17" x14ac:dyDescent="0.15">
      <c r="A733" s="1" t="s">
        <v>302</v>
      </c>
      <c r="B733" s="1" t="s">
        <v>302</v>
      </c>
      <c r="C733" s="1" t="s">
        <v>302</v>
      </c>
      <c r="D733" s="1" t="s">
        <v>302</v>
      </c>
      <c r="E733" s="1" t="s">
        <v>302</v>
      </c>
      <c r="F733" s="1" t="s">
        <v>302</v>
      </c>
      <c r="G733" s="1" t="s">
        <v>302</v>
      </c>
      <c r="H733" s="1" t="s">
        <v>302</v>
      </c>
      <c r="I733" s="1" t="s">
        <v>302</v>
      </c>
      <c r="J733" s="1" t="s">
        <v>302</v>
      </c>
      <c r="K733" s="1" t="s">
        <v>302</v>
      </c>
      <c r="L733" s="1" t="s">
        <v>302</v>
      </c>
      <c r="M733" s="1" t="s">
        <v>302</v>
      </c>
      <c r="N733" s="1" t="s">
        <v>302</v>
      </c>
      <c r="O733" s="1" t="s">
        <v>302</v>
      </c>
      <c r="P733" s="1" t="s">
        <v>302</v>
      </c>
      <c r="Q733" s="1" t="s">
        <v>302</v>
      </c>
    </row>
    <row r="734" spans="1:17" x14ac:dyDescent="0.15">
      <c r="A734" s="1" t="s">
        <v>302</v>
      </c>
      <c r="B734" s="1" t="s">
        <v>302</v>
      </c>
      <c r="C734" s="1" t="s">
        <v>302</v>
      </c>
      <c r="D734" s="1" t="s">
        <v>302</v>
      </c>
      <c r="E734" s="1" t="s">
        <v>302</v>
      </c>
      <c r="F734" s="1" t="s">
        <v>302</v>
      </c>
      <c r="G734" s="1" t="s">
        <v>302</v>
      </c>
      <c r="H734" s="1" t="s">
        <v>302</v>
      </c>
      <c r="I734" s="1" t="s">
        <v>302</v>
      </c>
      <c r="J734" s="1" t="s">
        <v>302</v>
      </c>
      <c r="K734" s="1" t="s">
        <v>302</v>
      </c>
      <c r="L734" s="1" t="s">
        <v>302</v>
      </c>
      <c r="M734" s="1" t="s">
        <v>302</v>
      </c>
      <c r="N734" s="1" t="s">
        <v>302</v>
      </c>
      <c r="O734" s="1" t="s">
        <v>302</v>
      </c>
      <c r="P734" s="1" t="s">
        <v>302</v>
      </c>
      <c r="Q734" s="1" t="s">
        <v>302</v>
      </c>
    </row>
    <row r="735" spans="1:17" x14ac:dyDescent="0.15">
      <c r="A735" s="1" t="s">
        <v>302</v>
      </c>
      <c r="B735" s="1" t="s">
        <v>302</v>
      </c>
      <c r="C735" s="1" t="s">
        <v>302</v>
      </c>
      <c r="D735" s="1" t="s">
        <v>302</v>
      </c>
      <c r="E735" s="1" t="s">
        <v>302</v>
      </c>
      <c r="F735" s="1" t="s">
        <v>302</v>
      </c>
      <c r="G735" s="1" t="s">
        <v>302</v>
      </c>
      <c r="H735" s="1" t="s">
        <v>302</v>
      </c>
      <c r="I735" s="1" t="s">
        <v>302</v>
      </c>
      <c r="J735" s="1" t="s">
        <v>302</v>
      </c>
      <c r="K735" s="1" t="s">
        <v>302</v>
      </c>
      <c r="L735" s="1" t="s">
        <v>302</v>
      </c>
      <c r="M735" s="1" t="s">
        <v>302</v>
      </c>
      <c r="N735" s="1" t="s">
        <v>302</v>
      </c>
      <c r="O735" s="1" t="s">
        <v>302</v>
      </c>
      <c r="P735" s="1" t="s">
        <v>302</v>
      </c>
      <c r="Q735" s="1" t="s">
        <v>302</v>
      </c>
    </row>
    <row r="736" spans="1:17" x14ac:dyDescent="0.15">
      <c r="A736" s="1" t="s">
        <v>302</v>
      </c>
      <c r="B736" s="1" t="s">
        <v>302</v>
      </c>
      <c r="C736" s="1" t="s">
        <v>302</v>
      </c>
      <c r="D736" s="1" t="s">
        <v>302</v>
      </c>
      <c r="E736" s="1" t="s">
        <v>302</v>
      </c>
      <c r="F736" s="1" t="s">
        <v>302</v>
      </c>
      <c r="G736" s="1" t="s">
        <v>302</v>
      </c>
      <c r="H736" s="1" t="s">
        <v>302</v>
      </c>
      <c r="I736" s="1" t="s">
        <v>302</v>
      </c>
      <c r="J736" s="1" t="s">
        <v>302</v>
      </c>
      <c r="K736" s="1" t="s">
        <v>302</v>
      </c>
      <c r="L736" s="1" t="s">
        <v>302</v>
      </c>
      <c r="M736" s="1" t="s">
        <v>302</v>
      </c>
      <c r="N736" s="1" t="s">
        <v>302</v>
      </c>
      <c r="O736" s="1" t="s">
        <v>302</v>
      </c>
      <c r="P736" s="1" t="s">
        <v>302</v>
      </c>
      <c r="Q736" s="1" t="s">
        <v>302</v>
      </c>
    </row>
    <row r="737" spans="1:17" x14ac:dyDescent="0.15">
      <c r="A737" s="1" t="s">
        <v>302</v>
      </c>
      <c r="B737" s="1" t="s">
        <v>302</v>
      </c>
      <c r="C737" s="1" t="s">
        <v>302</v>
      </c>
      <c r="D737" s="1" t="s">
        <v>302</v>
      </c>
      <c r="E737" s="1" t="s">
        <v>302</v>
      </c>
      <c r="F737" s="1" t="s">
        <v>302</v>
      </c>
      <c r="G737" s="1" t="s">
        <v>302</v>
      </c>
      <c r="H737" s="1" t="s">
        <v>302</v>
      </c>
      <c r="I737" s="1" t="s">
        <v>302</v>
      </c>
      <c r="J737" s="1" t="s">
        <v>302</v>
      </c>
      <c r="K737" s="1" t="s">
        <v>302</v>
      </c>
      <c r="L737" s="1" t="s">
        <v>302</v>
      </c>
      <c r="M737" s="1" t="s">
        <v>302</v>
      </c>
      <c r="N737" s="1" t="s">
        <v>302</v>
      </c>
      <c r="O737" s="1" t="s">
        <v>302</v>
      </c>
      <c r="P737" s="1" t="s">
        <v>302</v>
      </c>
      <c r="Q737" s="1" t="s">
        <v>302</v>
      </c>
    </row>
    <row r="738" spans="1:17" x14ac:dyDescent="0.15">
      <c r="A738" s="1" t="s">
        <v>302</v>
      </c>
      <c r="B738" s="1" t="s">
        <v>302</v>
      </c>
      <c r="C738" s="1" t="s">
        <v>302</v>
      </c>
      <c r="D738" s="1" t="s">
        <v>302</v>
      </c>
      <c r="E738" s="1" t="s">
        <v>302</v>
      </c>
      <c r="F738" s="1" t="s">
        <v>302</v>
      </c>
      <c r="G738" s="1" t="s">
        <v>302</v>
      </c>
      <c r="H738" s="1" t="s">
        <v>302</v>
      </c>
      <c r="I738" s="1" t="s">
        <v>302</v>
      </c>
      <c r="J738" s="1" t="s">
        <v>302</v>
      </c>
      <c r="K738" s="1" t="s">
        <v>302</v>
      </c>
      <c r="L738" s="1" t="s">
        <v>302</v>
      </c>
      <c r="M738" s="1" t="s">
        <v>302</v>
      </c>
      <c r="N738" s="1" t="s">
        <v>302</v>
      </c>
      <c r="O738" s="1" t="s">
        <v>302</v>
      </c>
      <c r="P738" s="1" t="s">
        <v>302</v>
      </c>
      <c r="Q738" s="1" t="s">
        <v>302</v>
      </c>
    </row>
    <row r="739" spans="1:17" x14ac:dyDescent="0.15">
      <c r="A739" s="1" t="s">
        <v>302</v>
      </c>
      <c r="B739" s="1" t="s">
        <v>302</v>
      </c>
      <c r="C739" s="1" t="s">
        <v>302</v>
      </c>
      <c r="D739" s="1" t="s">
        <v>302</v>
      </c>
      <c r="E739" s="1" t="s">
        <v>302</v>
      </c>
      <c r="F739" s="1" t="s">
        <v>302</v>
      </c>
      <c r="G739" s="1" t="s">
        <v>302</v>
      </c>
      <c r="H739" s="1" t="s">
        <v>302</v>
      </c>
      <c r="I739" s="1" t="s">
        <v>302</v>
      </c>
      <c r="J739" s="1" t="s">
        <v>302</v>
      </c>
      <c r="K739" s="1" t="s">
        <v>302</v>
      </c>
      <c r="L739" s="1" t="s">
        <v>302</v>
      </c>
      <c r="M739" s="1" t="s">
        <v>302</v>
      </c>
      <c r="N739" s="1" t="s">
        <v>302</v>
      </c>
      <c r="O739" s="1" t="s">
        <v>302</v>
      </c>
      <c r="P739" s="1" t="s">
        <v>302</v>
      </c>
      <c r="Q739" s="1" t="s">
        <v>302</v>
      </c>
    </row>
    <row r="740" spans="1:17" x14ac:dyDescent="0.15">
      <c r="A740" s="1" t="s">
        <v>302</v>
      </c>
      <c r="B740" s="1" t="s">
        <v>302</v>
      </c>
      <c r="C740" s="1" t="s">
        <v>302</v>
      </c>
      <c r="D740" s="1" t="s">
        <v>302</v>
      </c>
      <c r="E740" s="1" t="s">
        <v>302</v>
      </c>
      <c r="F740" s="1" t="s">
        <v>302</v>
      </c>
      <c r="G740" s="1" t="s">
        <v>302</v>
      </c>
      <c r="H740" s="1" t="s">
        <v>302</v>
      </c>
      <c r="I740" s="1" t="s">
        <v>302</v>
      </c>
      <c r="J740" s="1" t="s">
        <v>302</v>
      </c>
      <c r="K740" s="1" t="s">
        <v>302</v>
      </c>
      <c r="L740" s="1" t="s">
        <v>302</v>
      </c>
      <c r="M740" s="1" t="s">
        <v>302</v>
      </c>
      <c r="N740" s="1" t="s">
        <v>302</v>
      </c>
      <c r="O740" s="1" t="s">
        <v>302</v>
      </c>
      <c r="P740" s="1" t="s">
        <v>302</v>
      </c>
      <c r="Q740" s="1" t="s">
        <v>302</v>
      </c>
    </row>
    <row r="741" spans="1:17" x14ac:dyDescent="0.15">
      <c r="A741" s="1" t="s">
        <v>302</v>
      </c>
      <c r="B741" s="1" t="s">
        <v>302</v>
      </c>
      <c r="C741" s="1" t="s">
        <v>302</v>
      </c>
      <c r="D741" s="1" t="s">
        <v>302</v>
      </c>
      <c r="E741" s="1" t="s">
        <v>302</v>
      </c>
      <c r="F741" s="1" t="s">
        <v>302</v>
      </c>
      <c r="G741" s="1" t="s">
        <v>302</v>
      </c>
      <c r="H741" s="1" t="s">
        <v>302</v>
      </c>
      <c r="I741" s="1" t="s">
        <v>302</v>
      </c>
      <c r="J741" s="1" t="s">
        <v>302</v>
      </c>
      <c r="K741" s="1" t="s">
        <v>302</v>
      </c>
      <c r="L741" s="1" t="s">
        <v>302</v>
      </c>
      <c r="M741" s="1" t="s">
        <v>302</v>
      </c>
      <c r="N741" s="1" t="s">
        <v>302</v>
      </c>
      <c r="O741" s="1" t="s">
        <v>302</v>
      </c>
      <c r="P741" s="1" t="s">
        <v>302</v>
      </c>
      <c r="Q741" s="1" t="s">
        <v>302</v>
      </c>
    </row>
    <row r="742" spans="1:17" x14ac:dyDescent="0.15">
      <c r="A742" s="1" t="s">
        <v>302</v>
      </c>
      <c r="B742" s="1" t="s">
        <v>302</v>
      </c>
      <c r="C742" s="1" t="s">
        <v>302</v>
      </c>
      <c r="D742" s="1" t="s">
        <v>302</v>
      </c>
      <c r="E742" s="1" t="s">
        <v>302</v>
      </c>
      <c r="F742" s="1" t="s">
        <v>302</v>
      </c>
      <c r="G742" s="1" t="s">
        <v>302</v>
      </c>
      <c r="H742" s="1" t="s">
        <v>302</v>
      </c>
      <c r="I742" s="1" t="s">
        <v>302</v>
      </c>
      <c r="J742" s="1" t="s">
        <v>302</v>
      </c>
      <c r="K742" s="1" t="s">
        <v>302</v>
      </c>
      <c r="L742" s="1" t="s">
        <v>302</v>
      </c>
      <c r="M742" s="1" t="s">
        <v>302</v>
      </c>
      <c r="N742" s="1" t="s">
        <v>302</v>
      </c>
      <c r="O742" s="1" t="s">
        <v>302</v>
      </c>
      <c r="P742" s="1" t="s">
        <v>302</v>
      </c>
      <c r="Q742" s="1" t="s">
        <v>302</v>
      </c>
    </row>
    <row r="743" spans="1:17" x14ac:dyDescent="0.15">
      <c r="A743" s="1" t="s">
        <v>302</v>
      </c>
      <c r="B743" s="1" t="s">
        <v>302</v>
      </c>
      <c r="C743" s="1" t="s">
        <v>302</v>
      </c>
      <c r="D743" s="1" t="s">
        <v>302</v>
      </c>
      <c r="E743" s="1" t="s">
        <v>302</v>
      </c>
      <c r="F743" s="1" t="s">
        <v>302</v>
      </c>
      <c r="G743" s="1" t="s">
        <v>302</v>
      </c>
      <c r="H743" s="1" t="s">
        <v>302</v>
      </c>
      <c r="I743" s="1" t="s">
        <v>302</v>
      </c>
      <c r="J743" s="1" t="s">
        <v>302</v>
      </c>
      <c r="K743" s="1" t="s">
        <v>302</v>
      </c>
      <c r="L743" s="1" t="s">
        <v>302</v>
      </c>
      <c r="M743" s="1" t="s">
        <v>302</v>
      </c>
      <c r="N743" s="1" t="s">
        <v>302</v>
      </c>
      <c r="O743" s="1" t="s">
        <v>302</v>
      </c>
      <c r="P743" s="1" t="s">
        <v>302</v>
      </c>
      <c r="Q743" s="1" t="s">
        <v>302</v>
      </c>
    </row>
    <row r="744" spans="1:17" x14ac:dyDescent="0.15">
      <c r="A744" s="1" t="s">
        <v>302</v>
      </c>
      <c r="B744" s="1" t="s">
        <v>302</v>
      </c>
      <c r="C744" s="1" t="s">
        <v>302</v>
      </c>
      <c r="D744" s="1" t="s">
        <v>302</v>
      </c>
      <c r="E744" s="1" t="s">
        <v>302</v>
      </c>
      <c r="F744" s="1" t="s">
        <v>302</v>
      </c>
      <c r="G744" s="1" t="s">
        <v>302</v>
      </c>
      <c r="H744" s="1" t="s">
        <v>302</v>
      </c>
      <c r="I744" s="1" t="s">
        <v>302</v>
      </c>
      <c r="J744" s="1" t="s">
        <v>302</v>
      </c>
      <c r="K744" s="1" t="s">
        <v>302</v>
      </c>
      <c r="L744" s="1" t="s">
        <v>302</v>
      </c>
      <c r="M744" s="1" t="s">
        <v>302</v>
      </c>
      <c r="N744" s="1" t="s">
        <v>302</v>
      </c>
      <c r="O744" s="1" t="s">
        <v>302</v>
      </c>
      <c r="P744" s="1" t="s">
        <v>302</v>
      </c>
      <c r="Q744" s="1" t="s">
        <v>302</v>
      </c>
    </row>
    <row r="745" spans="1:17" x14ac:dyDescent="0.15">
      <c r="A745" s="1" t="s">
        <v>302</v>
      </c>
      <c r="B745" s="1" t="s">
        <v>302</v>
      </c>
      <c r="C745" s="1" t="s">
        <v>302</v>
      </c>
      <c r="D745" s="1" t="s">
        <v>302</v>
      </c>
      <c r="E745" s="1" t="s">
        <v>302</v>
      </c>
      <c r="F745" s="1" t="s">
        <v>302</v>
      </c>
      <c r="G745" s="1" t="s">
        <v>302</v>
      </c>
      <c r="H745" s="1" t="s">
        <v>302</v>
      </c>
      <c r="I745" s="1" t="s">
        <v>302</v>
      </c>
      <c r="J745" s="1" t="s">
        <v>302</v>
      </c>
      <c r="K745" s="1" t="s">
        <v>302</v>
      </c>
      <c r="L745" s="1" t="s">
        <v>302</v>
      </c>
      <c r="M745" s="1" t="s">
        <v>302</v>
      </c>
      <c r="N745" s="1" t="s">
        <v>302</v>
      </c>
      <c r="O745" s="1" t="s">
        <v>302</v>
      </c>
      <c r="P745" s="1" t="s">
        <v>302</v>
      </c>
      <c r="Q745" s="1" t="s">
        <v>302</v>
      </c>
    </row>
    <row r="746" spans="1:17" x14ac:dyDescent="0.15">
      <c r="A746" s="1" t="s">
        <v>302</v>
      </c>
      <c r="B746" s="1" t="s">
        <v>302</v>
      </c>
      <c r="C746" s="1" t="s">
        <v>302</v>
      </c>
      <c r="D746" s="1" t="s">
        <v>302</v>
      </c>
      <c r="E746" s="1" t="s">
        <v>302</v>
      </c>
      <c r="F746" s="1" t="s">
        <v>302</v>
      </c>
      <c r="G746" s="1" t="s">
        <v>302</v>
      </c>
      <c r="H746" s="1" t="s">
        <v>302</v>
      </c>
      <c r="I746" s="1" t="s">
        <v>302</v>
      </c>
      <c r="J746" s="1" t="s">
        <v>302</v>
      </c>
      <c r="K746" s="1" t="s">
        <v>302</v>
      </c>
      <c r="L746" s="1" t="s">
        <v>302</v>
      </c>
      <c r="M746" s="1" t="s">
        <v>302</v>
      </c>
      <c r="N746" s="1" t="s">
        <v>302</v>
      </c>
      <c r="O746" s="1" t="s">
        <v>302</v>
      </c>
      <c r="P746" s="1" t="s">
        <v>302</v>
      </c>
      <c r="Q746" s="1" t="s">
        <v>302</v>
      </c>
    </row>
    <row r="747" spans="1:17" x14ac:dyDescent="0.15">
      <c r="A747" s="1" t="s">
        <v>302</v>
      </c>
      <c r="B747" s="1" t="s">
        <v>302</v>
      </c>
      <c r="C747" s="1" t="s">
        <v>302</v>
      </c>
      <c r="D747" s="1" t="s">
        <v>302</v>
      </c>
      <c r="E747" s="1" t="s">
        <v>302</v>
      </c>
      <c r="F747" s="1" t="s">
        <v>302</v>
      </c>
      <c r="G747" s="1" t="s">
        <v>302</v>
      </c>
      <c r="H747" s="1" t="s">
        <v>302</v>
      </c>
      <c r="I747" s="1" t="s">
        <v>302</v>
      </c>
      <c r="J747" s="1" t="s">
        <v>302</v>
      </c>
      <c r="K747" s="1" t="s">
        <v>302</v>
      </c>
      <c r="L747" s="1" t="s">
        <v>302</v>
      </c>
      <c r="M747" s="1" t="s">
        <v>302</v>
      </c>
      <c r="N747" s="1" t="s">
        <v>302</v>
      </c>
      <c r="O747" s="1" t="s">
        <v>302</v>
      </c>
      <c r="P747" s="1" t="s">
        <v>302</v>
      </c>
      <c r="Q747" s="1" t="s">
        <v>302</v>
      </c>
    </row>
    <row r="748" spans="1:17" x14ac:dyDescent="0.15">
      <c r="A748" s="1" t="s">
        <v>302</v>
      </c>
      <c r="B748" s="1" t="s">
        <v>302</v>
      </c>
      <c r="C748" s="1" t="s">
        <v>302</v>
      </c>
      <c r="D748" s="1" t="s">
        <v>302</v>
      </c>
      <c r="E748" s="1" t="s">
        <v>302</v>
      </c>
      <c r="F748" s="1" t="s">
        <v>302</v>
      </c>
      <c r="G748" s="1" t="s">
        <v>302</v>
      </c>
      <c r="H748" s="1" t="s">
        <v>302</v>
      </c>
      <c r="I748" s="1" t="s">
        <v>302</v>
      </c>
      <c r="J748" s="1" t="s">
        <v>302</v>
      </c>
      <c r="K748" s="1" t="s">
        <v>302</v>
      </c>
      <c r="L748" s="1" t="s">
        <v>302</v>
      </c>
      <c r="M748" s="1" t="s">
        <v>302</v>
      </c>
      <c r="N748" s="1" t="s">
        <v>302</v>
      </c>
      <c r="O748" s="1" t="s">
        <v>302</v>
      </c>
      <c r="P748" s="1" t="s">
        <v>302</v>
      </c>
      <c r="Q748" s="1" t="s">
        <v>302</v>
      </c>
    </row>
    <row r="749" spans="1:17" x14ac:dyDescent="0.15">
      <c r="A749" s="1" t="s">
        <v>302</v>
      </c>
      <c r="B749" s="1" t="s">
        <v>302</v>
      </c>
      <c r="C749" s="1" t="s">
        <v>302</v>
      </c>
      <c r="D749" s="1" t="s">
        <v>302</v>
      </c>
      <c r="E749" s="1" t="s">
        <v>302</v>
      </c>
      <c r="F749" s="1" t="s">
        <v>302</v>
      </c>
      <c r="G749" s="1" t="s">
        <v>302</v>
      </c>
      <c r="H749" s="1" t="s">
        <v>302</v>
      </c>
      <c r="I749" s="1" t="s">
        <v>302</v>
      </c>
      <c r="J749" s="1" t="s">
        <v>302</v>
      </c>
      <c r="K749" s="1" t="s">
        <v>302</v>
      </c>
      <c r="L749" s="1" t="s">
        <v>302</v>
      </c>
      <c r="M749" s="1" t="s">
        <v>302</v>
      </c>
      <c r="N749" s="1" t="s">
        <v>302</v>
      </c>
      <c r="O749" s="1" t="s">
        <v>302</v>
      </c>
      <c r="P749" s="1" t="s">
        <v>302</v>
      </c>
      <c r="Q749" s="1" t="s">
        <v>302</v>
      </c>
    </row>
    <row r="750" spans="1:17" x14ac:dyDescent="0.15">
      <c r="A750" s="1" t="s">
        <v>302</v>
      </c>
      <c r="B750" s="1" t="s">
        <v>302</v>
      </c>
      <c r="C750" s="1" t="s">
        <v>302</v>
      </c>
      <c r="D750" s="1" t="s">
        <v>302</v>
      </c>
      <c r="E750" s="1" t="s">
        <v>302</v>
      </c>
      <c r="F750" s="1" t="s">
        <v>302</v>
      </c>
      <c r="G750" s="1" t="s">
        <v>302</v>
      </c>
      <c r="H750" s="1" t="s">
        <v>302</v>
      </c>
      <c r="I750" s="1" t="s">
        <v>302</v>
      </c>
      <c r="J750" s="1" t="s">
        <v>302</v>
      </c>
      <c r="K750" s="1" t="s">
        <v>302</v>
      </c>
      <c r="L750" s="1" t="s">
        <v>302</v>
      </c>
      <c r="M750" s="1" t="s">
        <v>302</v>
      </c>
      <c r="N750" s="1" t="s">
        <v>302</v>
      </c>
      <c r="O750" s="1" t="s">
        <v>302</v>
      </c>
      <c r="P750" s="1" t="s">
        <v>302</v>
      </c>
      <c r="Q750" s="1" t="s">
        <v>302</v>
      </c>
    </row>
    <row r="751" spans="1:17" x14ac:dyDescent="0.15">
      <c r="A751" s="1" t="s">
        <v>302</v>
      </c>
      <c r="B751" s="1" t="s">
        <v>302</v>
      </c>
      <c r="C751" s="1" t="s">
        <v>302</v>
      </c>
      <c r="D751" s="1" t="s">
        <v>302</v>
      </c>
      <c r="E751" s="1" t="s">
        <v>302</v>
      </c>
      <c r="F751" s="1" t="s">
        <v>302</v>
      </c>
      <c r="G751" s="1" t="s">
        <v>302</v>
      </c>
      <c r="H751" s="1" t="s">
        <v>302</v>
      </c>
      <c r="I751" s="1" t="s">
        <v>302</v>
      </c>
      <c r="J751" s="1" t="s">
        <v>302</v>
      </c>
      <c r="K751" s="1" t="s">
        <v>302</v>
      </c>
      <c r="L751" s="1" t="s">
        <v>302</v>
      </c>
      <c r="M751" s="1" t="s">
        <v>302</v>
      </c>
      <c r="N751" s="1" t="s">
        <v>302</v>
      </c>
      <c r="O751" s="1" t="s">
        <v>302</v>
      </c>
      <c r="P751" s="1" t="s">
        <v>302</v>
      </c>
      <c r="Q751" s="1" t="s">
        <v>302</v>
      </c>
    </row>
    <row r="752" spans="1:17" x14ac:dyDescent="0.15">
      <c r="A752" s="1" t="s">
        <v>302</v>
      </c>
      <c r="B752" s="1" t="s">
        <v>302</v>
      </c>
      <c r="C752" s="1" t="s">
        <v>302</v>
      </c>
      <c r="D752" s="1" t="s">
        <v>302</v>
      </c>
      <c r="E752" s="1" t="s">
        <v>302</v>
      </c>
      <c r="F752" s="1" t="s">
        <v>302</v>
      </c>
      <c r="G752" s="1" t="s">
        <v>302</v>
      </c>
      <c r="H752" s="1" t="s">
        <v>302</v>
      </c>
      <c r="I752" s="1" t="s">
        <v>302</v>
      </c>
      <c r="J752" s="1" t="s">
        <v>302</v>
      </c>
      <c r="K752" s="1" t="s">
        <v>302</v>
      </c>
      <c r="L752" s="1" t="s">
        <v>302</v>
      </c>
      <c r="M752" s="1" t="s">
        <v>302</v>
      </c>
      <c r="N752" s="1" t="s">
        <v>302</v>
      </c>
      <c r="O752" s="1" t="s">
        <v>302</v>
      </c>
      <c r="P752" s="1" t="s">
        <v>302</v>
      </c>
      <c r="Q752" s="1" t="s">
        <v>302</v>
      </c>
    </row>
    <row r="753" spans="1:17" x14ac:dyDescent="0.15">
      <c r="A753" s="1" t="s">
        <v>302</v>
      </c>
      <c r="B753" s="1" t="s">
        <v>302</v>
      </c>
      <c r="C753" s="1" t="s">
        <v>302</v>
      </c>
      <c r="D753" s="1" t="s">
        <v>302</v>
      </c>
      <c r="E753" s="1" t="s">
        <v>302</v>
      </c>
      <c r="F753" s="1" t="s">
        <v>302</v>
      </c>
      <c r="G753" s="1" t="s">
        <v>302</v>
      </c>
      <c r="H753" s="1" t="s">
        <v>302</v>
      </c>
      <c r="I753" s="1" t="s">
        <v>302</v>
      </c>
      <c r="J753" s="1" t="s">
        <v>302</v>
      </c>
      <c r="K753" s="1" t="s">
        <v>302</v>
      </c>
      <c r="L753" s="1" t="s">
        <v>302</v>
      </c>
      <c r="M753" s="1" t="s">
        <v>302</v>
      </c>
      <c r="N753" s="1" t="s">
        <v>302</v>
      </c>
      <c r="O753" s="1" t="s">
        <v>302</v>
      </c>
      <c r="P753" s="1" t="s">
        <v>302</v>
      </c>
      <c r="Q753" s="1" t="s">
        <v>302</v>
      </c>
    </row>
    <row r="754" spans="1:17" x14ac:dyDescent="0.15">
      <c r="A754" s="1" t="s">
        <v>302</v>
      </c>
      <c r="B754" s="1" t="s">
        <v>302</v>
      </c>
      <c r="C754" s="1" t="s">
        <v>302</v>
      </c>
      <c r="D754" s="1" t="s">
        <v>302</v>
      </c>
      <c r="E754" s="1" t="s">
        <v>302</v>
      </c>
      <c r="F754" s="1" t="s">
        <v>302</v>
      </c>
      <c r="G754" s="1" t="s">
        <v>302</v>
      </c>
      <c r="H754" s="1" t="s">
        <v>302</v>
      </c>
      <c r="I754" s="1" t="s">
        <v>302</v>
      </c>
      <c r="J754" s="1" t="s">
        <v>302</v>
      </c>
      <c r="K754" s="1" t="s">
        <v>302</v>
      </c>
      <c r="L754" s="1" t="s">
        <v>302</v>
      </c>
      <c r="M754" s="1" t="s">
        <v>302</v>
      </c>
      <c r="N754" s="1" t="s">
        <v>302</v>
      </c>
      <c r="O754" s="1" t="s">
        <v>302</v>
      </c>
      <c r="P754" s="1" t="s">
        <v>302</v>
      </c>
      <c r="Q754" s="1" t="s">
        <v>302</v>
      </c>
    </row>
    <row r="755" spans="1:17" x14ac:dyDescent="0.15">
      <c r="A755" s="1" t="s">
        <v>302</v>
      </c>
      <c r="B755" s="1" t="s">
        <v>302</v>
      </c>
      <c r="C755" s="1" t="s">
        <v>302</v>
      </c>
      <c r="D755" s="1" t="s">
        <v>302</v>
      </c>
      <c r="E755" s="1" t="s">
        <v>302</v>
      </c>
      <c r="F755" s="1" t="s">
        <v>302</v>
      </c>
      <c r="G755" s="1" t="s">
        <v>302</v>
      </c>
      <c r="H755" s="1" t="s">
        <v>302</v>
      </c>
      <c r="I755" s="1" t="s">
        <v>302</v>
      </c>
      <c r="J755" s="1" t="s">
        <v>302</v>
      </c>
      <c r="K755" s="1" t="s">
        <v>302</v>
      </c>
      <c r="L755" s="1" t="s">
        <v>302</v>
      </c>
      <c r="M755" s="1" t="s">
        <v>302</v>
      </c>
      <c r="N755" s="1" t="s">
        <v>302</v>
      </c>
      <c r="O755" s="1" t="s">
        <v>302</v>
      </c>
      <c r="P755" s="1" t="s">
        <v>302</v>
      </c>
      <c r="Q755" s="1" t="s">
        <v>302</v>
      </c>
    </row>
    <row r="756" spans="1:17" x14ac:dyDescent="0.15">
      <c r="A756" s="1" t="s">
        <v>302</v>
      </c>
      <c r="B756" s="1" t="s">
        <v>302</v>
      </c>
      <c r="C756" s="1" t="s">
        <v>302</v>
      </c>
      <c r="D756" s="1" t="s">
        <v>302</v>
      </c>
      <c r="E756" s="1" t="s">
        <v>302</v>
      </c>
      <c r="F756" s="1" t="s">
        <v>302</v>
      </c>
      <c r="G756" s="1" t="s">
        <v>302</v>
      </c>
      <c r="H756" s="1" t="s">
        <v>302</v>
      </c>
      <c r="I756" s="1" t="s">
        <v>302</v>
      </c>
      <c r="J756" s="1" t="s">
        <v>302</v>
      </c>
      <c r="K756" s="1" t="s">
        <v>302</v>
      </c>
      <c r="L756" s="1" t="s">
        <v>302</v>
      </c>
      <c r="M756" s="1" t="s">
        <v>302</v>
      </c>
      <c r="N756" s="1" t="s">
        <v>302</v>
      </c>
      <c r="O756" s="1" t="s">
        <v>302</v>
      </c>
      <c r="P756" s="1" t="s">
        <v>302</v>
      </c>
      <c r="Q756" s="1" t="s">
        <v>302</v>
      </c>
    </row>
    <row r="757" spans="1:17" x14ac:dyDescent="0.15">
      <c r="A757" s="1" t="s">
        <v>302</v>
      </c>
      <c r="B757" s="1" t="s">
        <v>302</v>
      </c>
      <c r="C757" s="1" t="s">
        <v>302</v>
      </c>
      <c r="D757" s="1" t="s">
        <v>302</v>
      </c>
      <c r="E757" s="1" t="s">
        <v>302</v>
      </c>
      <c r="F757" s="1" t="s">
        <v>302</v>
      </c>
      <c r="G757" s="1" t="s">
        <v>302</v>
      </c>
      <c r="H757" s="1" t="s">
        <v>302</v>
      </c>
      <c r="I757" s="1" t="s">
        <v>302</v>
      </c>
      <c r="J757" s="1" t="s">
        <v>302</v>
      </c>
      <c r="K757" s="1" t="s">
        <v>302</v>
      </c>
      <c r="L757" s="1" t="s">
        <v>302</v>
      </c>
      <c r="M757" s="1" t="s">
        <v>302</v>
      </c>
      <c r="N757" s="1" t="s">
        <v>302</v>
      </c>
      <c r="O757" s="1" t="s">
        <v>302</v>
      </c>
      <c r="P757" s="1" t="s">
        <v>302</v>
      </c>
      <c r="Q757" s="1" t="s">
        <v>302</v>
      </c>
    </row>
    <row r="758" spans="1:17" x14ac:dyDescent="0.15">
      <c r="A758" s="1" t="s">
        <v>302</v>
      </c>
      <c r="B758" s="1" t="s">
        <v>302</v>
      </c>
      <c r="C758" s="1" t="s">
        <v>302</v>
      </c>
      <c r="D758" s="1" t="s">
        <v>302</v>
      </c>
      <c r="E758" s="1" t="s">
        <v>302</v>
      </c>
      <c r="F758" s="1" t="s">
        <v>302</v>
      </c>
      <c r="G758" s="1" t="s">
        <v>302</v>
      </c>
      <c r="H758" s="1" t="s">
        <v>302</v>
      </c>
      <c r="I758" s="1" t="s">
        <v>302</v>
      </c>
      <c r="J758" s="1" t="s">
        <v>302</v>
      </c>
      <c r="K758" s="1" t="s">
        <v>302</v>
      </c>
      <c r="L758" s="1" t="s">
        <v>302</v>
      </c>
      <c r="M758" s="1" t="s">
        <v>302</v>
      </c>
      <c r="N758" s="1" t="s">
        <v>302</v>
      </c>
      <c r="O758" s="1" t="s">
        <v>302</v>
      </c>
      <c r="P758" s="1" t="s">
        <v>302</v>
      </c>
      <c r="Q758" s="1" t="s">
        <v>302</v>
      </c>
    </row>
    <row r="759" spans="1:17" x14ac:dyDescent="0.15">
      <c r="A759" s="1" t="s">
        <v>302</v>
      </c>
      <c r="B759" s="1" t="s">
        <v>302</v>
      </c>
      <c r="C759" s="1" t="s">
        <v>302</v>
      </c>
      <c r="D759" s="1" t="s">
        <v>302</v>
      </c>
      <c r="E759" s="1" t="s">
        <v>302</v>
      </c>
      <c r="F759" s="1" t="s">
        <v>302</v>
      </c>
      <c r="G759" s="1" t="s">
        <v>302</v>
      </c>
      <c r="H759" s="1" t="s">
        <v>302</v>
      </c>
      <c r="I759" s="1" t="s">
        <v>302</v>
      </c>
      <c r="J759" s="1" t="s">
        <v>302</v>
      </c>
      <c r="K759" s="1" t="s">
        <v>302</v>
      </c>
      <c r="L759" s="1" t="s">
        <v>302</v>
      </c>
      <c r="M759" s="1" t="s">
        <v>302</v>
      </c>
      <c r="N759" s="1" t="s">
        <v>302</v>
      </c>
      <c r="O759" s="1" t="s">
        <v>302</v>
      </c>
      <c r="P759" s="1" t="s">
        <v>302</v>
      </c>
      <c r="Q759" s="1" t="s">
        <v>302</v>
      </c>
    </row>
    <row r="760" spans="1:17" x14ac:dyDescent="0.15">
      <c r="A760" s="1" t="s">
        <v>302</v>
      </c>
      <c r="B760" s="1" t="s">
        <v>302</v>
      </c>
      <c r="C760" s="1" t="s">
        <v>302</v>
      </c>
      <c r="D760" s="1" t="s">
        <v>302</v>
      </c>
      <c r="E760" s="1" t="s">
        <v>302</v>
      </c>
      <c r="F760" s="1" t="s">
        <v>302</v>
      </c>
      <c r="G760" s="1" t="s">
        <v>302</v>
      </c>
      <c r="H760" s="1" t="s">
        <v>302</v>
      </c>
      <c r="I760" s="1" t="s">
        <v>302</v>
      </c>
      <c r="J760" s="1" t="s">
        <v>302</v>
      </c>
      <c r="K760" s="1" t="s">
        <v>302</v>
      </c>
      <c r="L760" s="1" t="s">
        <v>302</v>
      </c>
      <c r="M760" s="1" t="s">
        <v>302</v>
      </c>
      <c r="N760" s="1" t="s">
        <v>302</v>
      </c>
      <c r="O760" s="1" t="s">
        <v>302</v>
      </c>
      <c r="P760" s="1" t="s">
        <v>302</v>
      </c>
      <c r="Q760" s="1" t="s">
        <v>302</v>
      </c>
    </row>
    <row r="761" spans="1:17" x14ac:dyDescent="0.15">
      <c r="A761" s="1" t="s">
        <v>302</v>
      </c>
      <c r="B761" s="1" t="s">
        <v>302</v>
      </c>
      <c r="C761" s="1" t="s">
        <v>302</v>
      </c>
      <c r="D761" s="1" t="s">
        <v>302</v>
      </c>
      <c r="E761" s="1" t="s">
        <v>302</v>
      </c>
      <c r="F761" s="1" t="s">
        <v>302</v>
      </c>
      <c r="G761" s="1" t="s">
        <v>302</v>
      </c>
      <c r="H761" s="1" t="s">
        <v>302</v>
      </c>
      <c r="I761" s="1" t="s">
        <v>302</v>
      </c>
      <c r="J761" s="1" t="s">
        <v>302</v>
      </c>
      <c r="K761" s="1" t="s">
        <v>302</v>
      </c>
      <c r="L761" s="1" t="s">
        <v>302</v>
      </c>
      <c r="M761" s="1" t="s">
        <v>302</v>
      </c>
      <c r="N761" s="1" t="s">
        <v>302</v>
      </c>
      <c r="O761" s="1" t="s">
        <v>302</v>
      </c>
      <c r="P761" s="1" t="s">
        <v>302</v>
      </c>
      <c r="Q761" s="1" t="s">
        <v>302</v>
      </c>
    </row>
    <row r="762" spans="1:17" x14ac:dyDescent="0.15">
      <c r="A762" s="1" t="s">
        <v>302</v>
      </c>
      <c r="B762" s="1" t="s">
        <v>302</v>
      </c>
      <c r="C762" s="1" t="s">
        <v>302</v>
      </c>
      <c r="D762" s="1" t="s">
        <v>302</v>
      </c>
      <c r="E762" s="1" t="s">
        <v>302</v>
      </c>
      <c r="F762" s="1" t="s">
        <v>302</v>
      </c>
      <c r="G762" s="1" t="s">
        <v>302</v>
      </c>
      <c r="H762" s="1" t="s">
        <v>302</v>
      </c>
      <c r="I762" s="1" t="s">
        <v>302</v>
      </c>
      <c r="J762" s="1" t="s">
        <v>302</v>
      </c>
      <c r="K762" s="1" t="s">
        <v>302</v>
      </c>
      <c r="L762" s="1" t="s">
        <v>302</v>
      </c>
      <c r="M762" s="1" t="s">
        <v>302</v>
      </c>
      <c r="N762" s="1" t="s">
        <v>302</v>
      </c>
      <c r="O762" s="1" t="s">
        <v>302</v>
      </c>
      <c r="P762" s="1" t="s">
        <v>302</v>
      </c>
      <c r="Q762" s="1" t="s">
        <v>302</v>
      </c>
    </row>
    <row r="763" spans="1:17" x14ac:dyDescent="0.15">
      <c r="A763" s="1" t="s">
        <v>302</v>
      </c>
      <c r="B763" s="1" t="s">
        <v>302</v>
      </c>
      <c r="C763" s="1" t="s">
        <v>302</v>
      </c>
      <c r="D763" s="1" t="s">
        <v>302</v>
      </c>
      <c r="E763" s="1" t="s">
        <v>302</v>
      </c>
      <c r="F763" s="1" t="s">
        <v>302</v>
      </c>
      <c r="G763" s="1" t="s">
        <v>302</v>
      </c>
      <c r="H763" s="1" t="s">
        <v>302</v>
      </c>
      <c r="I763" s="1" t="s">
        <v>302</v>
      </c>
      <c r="J763" s="1" t="s">
        <v>302</v>
      </c>
      <c r="K763" s="1" t="s">
        <v>302</v>
      </c>
      <c r="L763" s="1" t="s">
        <v>302</v>
      </c>
      <c r="M763" s="1" t="s">
        <v>302</v>
      </c>
      <c r="N763" s="1" t="s">
        <v>302</v>
      </c>
      <c r="O763" s="1" t="s">
        <v>302</v>
      </c>
      <c r="P763" s="1" t="s">
        <v>302</v>
      </c>
      <c r="Q763" s="1" t="s">
        <v>302</v>
      </c>
    </row>
    <row r="764" spans="1:17" x14ac:dyDescent="0.15">
      <c r="A764" s="1" t="s">
        <v>302</v>
      </c>
      <c r="B764" s="1" t="s">
        <v>302</v>
      </c>
      <c r="C764" s="1" t="s">
        <v>302</v>
      </c>
      <c r="D764" s="1" t="s">
        <v>302</v>
      </c>
      <c r="E764" s="1" t="s">
        <v>302</v>
      </c>
      <c r="F764" s="1" t="s">
        <v>302</v>
      </c>
      <c r="G764" s="1" t="s">
        <v>302</v>
      </c>
      <c r="H764" s="1" t="s">
        <v>302</v>
      </c>
      <c r="I764" s="1" t="s">
        <v>302</v>
      </c>
      <c r="J764" s="1" t="s">
        <v>302</v>
      </c>
      <c r="K764" s="1" t="s">
        <v>302</v>
      </c>
      <c r="L764" s="1" t="s">
        <v>302</v>
      </c>
      <c r="M764" s="1" t="s">
        <v>302</v>
      </c>
      <c r="N764" s="1" t="s">
        <v>302</v>
      </c>
      <c r="O764" s="1" t="s">
        <v>302</v>
      </c>
      <c r="P764" s="1" t="s">
        <v>302</v>
      </c>
      <c r="Q764" s="1" t="s">
        <v>302</v>
      </c>
    </row>
    <row r="765" spans="1:17" x14ac:dyDescent="0.15">
      <c r="A765" s="1" t="s">
        <v>302</v>
      </c>
      <c r="B765" s="1" t="s">
        <v>302</v>
      </c>
      <c r="C765" s="1" t="s">
        <v>302</v>
      </c>
      <c r="D765" s="1" t="s">
        <v>302</v>
      </c>
      <c r="E765" s="1" t="s">
        <v>302</v>
      </c>
      <c r="F765" s="1" t="s">
        <v>302</v>
      </c>
      <c r="G765" s="1" t="s">
        <v>302</v>
      </c>
      <c r="H765" s="1" t="s">
        <v>302</v>
      </c>
      <c r="I765" s="1" t="s">
        <v>302</v>
      </c>
      <c r="J765" s="1" t="s">
        <v>302</v>
      </c>
      <c r="K765" s="1" t="s">
        <v>302</v>
      </c>
      <c r="L765" s="1" t="s">
        <v>302</v>
      </c>
      <c r="M765" s="1" t="s">
        <v>302</v>
      </c>
      <c r="N765" s="1" t="s">
        <v>302</v>
      </c>
      <c r="O765" s="1" t="s">
        <v>302</v>
      </c>
      <c r="P765" s="1" t="s">
        <v>302</v>
      </c>
      <c r="Q765" s="1" t="s">
        <v>302</v>
      </c>
    </row>
    <row r="766" spans="1:17" x14ac:dyDescent="0.15">
      <c r="A766" s="1" t="s">
        <v>302</v>
      </c>
      <c r="B766" s="1" t="s">
        <v>302</v>
      </c>
      <c r="C766" s="1" t="s">
        <v>302</v>
      </c>
      <c r="D766" s="1" t="s">
        <v>302</v>
      </c>
      <c r="E766" s="1" t="s">
        <v>302</v>
      </c>
      <c r="F766" s="1" t="s">
        <v>302</v>
      </c>
      <c r="G766" s="1" t="s">
        <v>302</v>
      </c>
      <c r="H766" s="1" t="s">
        <v>302</v>
      </c>
      <c r="I766" s="1" t="s">
        <v>302</v>
      </c>
      <c r="J766" s="1" t="s">
        <v>302</v>
      </c>
      <c r="K766" s="1" t="s">
        <v>302</v>
      </c>
      <c r="L766" s="1" t="s">
        <v>302</v>
      </c>
      <c r="M766" s="1" t="s">
        <v>302</v>
      </c>
      <c r="N766" s="1" t="s">
        <v>302</v>
      </c>
      <c r="O766" s="1" t="s">
        <v>302</v>
      </c>
      <c r="P766" s="1" t="s">
        <v>302</v>
      </c>
      <c r="Q766" s="1" t="s">
        <v>302</v>
      </c>
    </row>
    <row r="767" spans="1:17" x14ac:dyDescent="0.15">
      <c r="A767" s="1" t="s">
        <v>302</v>
      </c>
      <c r="B767" s="1" t="s">
        <v>302</v>
      </c>
      <c r="C767" s="1" t="s">
        <v>302</v>
      </c>
      <c r="D767" s="1" t="s">
        <v>302</v>
      </c>
      <c r="E767" s="1" t="s">
        <v>302</v>
      </c>
      <c r="F767" s="1" t="s">
        <v>302</v>
      </c>
      <c r="G767" s="1" t="s">
        <v>302</v>
      </c>
      <c r="H767" s="1" t="s">
        <v>302</v>
      </c>
      <c r="I767" s="1" t="s">
        <v>302</v>
      </c>
      <c r="J767" s="1" t="s">
        <v>302</v>
      </c>
      <c r="K767" s="1" t="s">
        <v>302</v>
      </c>
      <c r="L767" s="1" t="s">
        <v>302</v>
      </c>
      <c r="M767" s="1" t="s">
        <v>302</v>
      </c>
      <c r="N767" s="1" t="s">
        <v>302</v>
      </c>
      <c r="O767" s="1" t="s">
        <v>302</v>
      </c>
      <c r="P767" s="1" t="s">
        <v>302</v>
      </c>
      <c r="Q767" s="1" t="s">
        <v>302</v>
      </c>
    </row>
    <row r="768" spans="1:17" x14ac:dyDescent="0.15">
      <c r="A768" s="1" t="s">
        <v>302</v>
      </c>
      <c r="B768" s="1" t="s">
        <v>302</v>
      </c>
      <c r="C768" s="1" t="s">
        <v>302</v>
      </c>
      <c r="D768" s="1" t="s">
        <v>302</v>
      </c>
      <c r="E768" s="1" t="s">
        <v>302</v>
      </c>
      <c r="F768" s="1" t="s">
        <v>302</v>
      </c>
      <c r="G768" s="1" t="s">
        <v>302</v>
      </c>
      <c r="H768" s="1" t="s">
        <v>302</v>
      </c>
      <c r="I768" s="1" t="s">
        <v>302</v>
      </c>
      <c r="J768" s="1" t="s">
        <v>302</v>
      </c>
      <c r="K768" s="1" t="s">
        <v>302</v>
      </c>
      <c r="L768" s="1" t="s">
        <v>302</v>
      </c>
      <c r="M768" s="1" t="s">
        <v>302</v>
      </c>
      <c r="N768" s="1" t="s">
        <v>302</v>
      </c>
      <c r="O768" s="1" t="s">
        <v>302</v>
      </c>
      <c r="P768" s="1" t="s">
        <v>302</v>
      </c>
      <c r="Q768" s="1" t="s">
        <v>302</v>
      </c>
    </row>
    <row r="769" spans="1:17" x14ac:dyDescent="0.15">
      <c r="A769" s="1" t="s">
        <v>302</v>
      </c>
      <c r="B769" s="1" t="s">
        <v>302</v>
      </c>
      <c r="C769" s="1" t="s">
        <v>302</v>
      </c>
      <c r="D769" s="1" t="s">
        <v>302</v>
      </c>
      <c r="E769" s="1" t="s">
        <v>302</v>
      </c>
      <c r="F769" s="1" t="s">
        <v>302</v>
      </c>
      <c r="G769" s="1" t="s">
        <v>302</v>
      </c>
      <c r="H769" s="1" t="s">
        <v>302</v>
      </c>
      <c r="I769" s="1" t="s">
        <v>302</v>
      </c>
      <c r="J769" s="1" t="s">
        <v>302</v>
      </c>
      <c r="K769" s="1" t="s">
        <v>302</v>
      </c>
      <c r="L769" s="1" t="s">
        <v>302</v>
      </c>
      <c r="M769" s="1" t="s">
        <v>302</v>
      </c>
      <c r="N769" s="1" t="s">
        <v>302</v>
      </c>
      <c r="O769" s="1" t="s">
        <v>302</v>
      </c>
      <c r="P769" s="1" t="s">
        <v>302</v>
      </c>
      <c r="Q769" s="1" t="s">
        <v>302</v>
      </c>
    </row>
    <row r="770" spans="1:17" x14ac:dyDescent="0.15">
      <c r="A770" s="1" t="s">
        <v>302</v>
      </c>
      <c r="B770" s="1" t="s">
        <v>302</v>
      </c>
      <c r="C770" s="1" t="s">
        <v>302</v>
      </c>
      <c r="D770" s="1" t="s">
        <v>302</v>
      </c>
      <c r="E770" s="1" t="s">
        <v>302</v>
      </c>
      <c r="F770" s="1" t="s">
        <v>302</v>
      </c>
      <c r="G770" s="1" t="s">
        <v>302</v>
      </c>
      <c r="H770" s="1" t="s">
        <v>302</v>
      </c>
      <c r="I770" s="1" t="s">
        <v>302</v>
      </c>
      <c r="J770" s="1" t="s">
        <v>302</v>
      </c>
      <c r="K770" s="1" t="s">
        <v>302</v>
      </c>
      <c r="L770" s="1" t="s">
        <v>302</v>
      </c>
      <c r="M770" s="1" t="s">
        <v>302</v>
      </c>
      <c r="N770" s="1" t="s">
        <v>302</v>
      </c>
      <c r="O770" s="1" t="s">
        <v>302</v>
      </c>
      <c r="P770" s="1" t="s">
        <v>302</v>
      </c>
      <c r="Q770" s="1" t="s">
        <v>302</v>
      </c>
    </row>
    <row r="771" spans="1:17" x14ac:dyDescent="0.15">
      <c r="A771" s="1" t="s">
        <v>302</v>
      </c>
      <c r="B771" s="1" t="s">
        <v>302</v>
      </c>
      <c r="C771" s="1" t="s">
        <v>302</v>
      </c>
      <c r="D771" s="1" t="s">
        <v>302</v>
      </c>
      <c r="E771" s="1" t="s">
        <v>302</v>
      </c>
      <c r="F771" s="1" t="s">
        <v>302</v>
      </c>
      <c r="G771" s="1" t="s">
        <v>302</v>
      </c>
      <c r="H771" s="1" t="s">
        <v>302</v>
      </c>
      <c r="I771" s="1" t="s">
        <v>302</v>
      </c>
      <c r="J771" s="1" t="s">
        <v>302</v>
      </c>
      <c r="K771" s="1" t="s">
        <v>302</v>
      </c>
      <c r="L771" s="1" t="s">
        <v>302</v>
      </c>
      <c r="M771" s="1" t="s">
        <v>302</v>
      </c>
      <c r="N771" s="1" t="s">
        <v>302</v>
      </c>
      <c r="O771" s="1" t="s">
        <v>302</v>
      </c>
      <c r="P771" s="1" t="s">
        <v>302</v>
      </c>
      <c r="Q771" s="1" t="s">
        <v>302</v>
      </c>
    </row>
    <row r="772" spans="1:17" x14ac:dyDescent="0.15">
      <c r="A772" s="1" t="s">
        <v>302</v>
      </c>
      <c r="B772" s="1" t="s">
        <v>302</v>
      </c>
      <c r="C772" s="1" t="s">
        <v>302</v>
      </c>
      <c r="D772" s="1" t="s">
        <v>302</v>
      </c>
      <c r="E772" s="1" t="s">
        <v>302</v>
      </c>
      <c r="F772" s="1" t="s">
        <v>302</v>
      </c>
      <c r="G772" s="1" t="s">
        <v>302</v>
      </c>
      <c r="H772" s="1" t="s">
        <v>302</v>
      </c>
      <c r="I772" s="1" t="s">
        <v>302</v>
      </c>
      <c r="J772" s="1" t="s">
        <v>302</v>
      </c>
      <c r="K772" s="1" t="s">
        <v>302</v>
      </c>
      <c r="L772" s="1" t="s">
        <v>302</v>
      </c>
      <c r="M772" s="1" t="s">
        <v>302</v>
      </c>
      <c r="N772" s="1" t="s">
        <v>302</v>
      </c>
      <c r="O772" s="1" t="s">
        <v>302</v>
      </c>
      <c r="P772" s="1" t="s">
        <v>302</v>
      </c>
      <c r="Q772" s="1" t="s">
        <v>302</v>
      </c>
    </row>
    <row r="773" spans="1:17" x14ac:dyDescent="0.15">
      <c r="A773" s="1" t="s">
        <v>302</v>
      </c>
      <c r="B773" s="1" t="s">
        <v>302</v>
      </c>
      <c r="C773" s="1" t="s">
        <v>302</v>
      </c>
      <c r="D773" s="1" t="s">
        <v>302</v>
      </c>
      <c r="E773" s="1" t="s">
        <v>302</v>
      </c>
      <c r="F773" s="1" t="s">
        <v>302</v>
      </c>
      <c r="G773" s="1" t="s">
        <v>302</v>
      </c>
      <c r="H773" s="1" t="s">
        <v>302</v>
      </c>
      <c r="I773" s="1" t="s">
        <v>302</v>
      </c>
      <c r="J773" s="1" t="s">
        <v>302</v>
      </c>
      <c r="K773" s="1" t="s">
        <v>302</v>
      </c>
      <c r="L773" s="1" t="s">
        <v>302</v>
      </c>
      <c r="M773" s="1" t="s">
        <v>302</v>
      </c>
      <c r="N773" s="1" t="s">
        <v>302</v>
      </c>
      <c r="O773" s="1" t="s">
        <v>302</v>
      </c>
      <c r="P773" s="1" t="s">
        <v>302</v>
      </c>
      <c r="Q773" s="1" t="s">
        <v>302</v>
      </c>
    </row>
    <row r="774" spans="1:17" x14ac:dyDescent="0.15">
      <c r="A774" s="1" t="s">
        <v>302</v>
      </c>
      <c r="B774" s="1" t="s">
        <v>302</v>
      </c>
      <c r="C774" s="1" t="s">
        <v>302</v>
      </c>
      <c r="D774" s="1" t="s">
        <v>302</v>
      </c>
      <c r="E774" s="1" t="s">
        <v>302</v>
      </c>
      <c r="F774" s="1" t="s">
        <v>302</v>
      </c>
      <c r="G774" s="1" t="s">
        <v>302</v>
      </c>
      <c r="H774" s="1" t="s">
        <v>302</v>
      </c>
      <c r="I774" s="1" t="s">
        <v>302</v>
      </c>
      <c r="J774" s="1" t="s">
        <v>302</v>
      </c>
      <c r="K774" s="1" t="s">
        <v>302</v>
      </c>
      <c r="L774" s="1" t="s">
        <v>302</v>
      </c>
      <c r="M774" s="1" t="s">
        <v>302</v>
      </c>
      <c r="N774" s="1" t="s">
        <v>302</v>
      </c>
      <c r="O774" s="1" t="s">
        <v>302</v>
      </c>
      <c r="P774" s="1" t="s">
        <v>302</v>
      </c>
      <c r="Q774" s="1" t="s">
        <v>302</v>
      </c>
    </row>
    <row r="775" spans="1:17" x14ac:dyDescent="0.15">
      <c r="A775" s="1" t="s">
        <v>302</v>
      </c>
      <c r="B775" s="1" t="s">
        <v>302</v>
      </c>
      <c r="C775" s="1" t="s">
        <v>302</v>
      </c>
      <c r="D775" s="1" t="s">
        <v>302</v>
      </c>
      <c r="E775" s="1" t="s">
        <v>302</v>
      </c>
      <c r="F775" s="1" t="s">
        <v>302</v>
      </c>
      <c r="G775" s="1" t="s">
        <v>302</v>
      </c>
      <c r="H775" s="1" t="s">
        <v>302</v>
      </c>
      <c r="I775" s="1" t="s">
        <v>302</v>
      </c>
      <c r="J775" s="1" t="s">
        <v>302</v>
      </c>
      <c r="K775" s="1" t="s">
        <v>302</v>
      </c>
      <c r="L775" s="1" t="s">
        <v>302</v>
      </c>
      <c r="M775" s="1" t="s">
        <v>302</v>
      </c>
      <c r="N775" s="1" t="s">
        <v>302</v>
      </c>
      <c r="O775" s="1" t="s">
        <v>302</v>
      </c>
      <c r="P775" s="1" t="s">
        <v>302</v>
      </c>
      <c r="Q775" s="1" t="s">
        <v>302</v>
      </c>
    </row>
    <row r="776" spans="1:17" x14ac:dyDescent="0.15">
      <c r="A776" s="1" t="s">
        <v>302</v>
      </c>
      <c r="B776" s="1" t="s">
        <v>302</v>
      </c>
      <c r="C776" s="1" t="s">
        <v>302</v>
      </c>
      <c r="D776" s="1" t="s">
        <v>302</v>
      </c>
      <c r="E776" s="1" t="s">
        <v>302</v>
      </c>
      <c r="F776" s="1" t="s">
        <v>302</v>
      </c>
      <c r="G776" s="1" t="s">
        <v>302</v>
      </c>
      <c r="H776" s="1" t="s">
        <v>302</v>
      </c>
      <c r="I776" s="1" t="s">
        <v>302</v>
      </c>
      <c r="J776" s="1" t="s">
        <v>302</v>
      </c>
      <c r="K776" s="1" t="s">
        <v>302</v>
      </c>
      <c r="L776" s="1" t="s">
        <v>302</v>
      </c>
      <c r="M776" s="1" t="s">
        <v>302</v>
      </c>
      <c r="N776" s="1" t="s">
        <v>302</v>
      </c>
      <c r="O776" s="1" t="s">
        <v>302</v>
      </c>
      <c r="P776" s="1" t="s">
        <v>302</v>
      </c>
      <c r="Q776" s="1" t="s">
        <v>302</v>
      </c>
    </row>
    <row r="777" spans="1:17" x14ac:dyDescent="0.15">
      <c r="A777" s="1" t="s">
        <v>302</v>
      </c>
      <c r="B777" s="1" t="s">
        <v>302</v>
      </c>
      <c r="C777" s="1" t="s">
        <v>302</v>
      </c>
      <c r="D777" s="1" t="s">
        <v>302</v>
      </c>
      <c r="E777" s="1" t="s">
        <v>302</v>
      </c>
      <c r="F777" s="1" t="s">
        <v>302</v>
      </c>
      <c r="G777" s="1" t="s">
        <v>302</v>
      </c>
      <c r="H777" s="1" t="s">
        <v>302</v>
      </c>
      <c r="I777" s="1" t="s">
        <v>302</v>
      </c>
      <c r="J777" s="1" t="s">
        <v>302</v>
      </c>
      <c r="K777" s="1" t="s">
        <v>302</v>
      </c>
      <c r="L777" s="1" t="s">
        <v>302</v>
      </c>
      <c r="M777" s="1" t="s">
        <v>302</v>
      </c>
      <c r="N777" s="1" t="s">
        <v>302</v>
      </c>
      <c r="O777" s="1" t="s">
        <v>302</v>
      </c>
      <c r="P777" s="1" t="s">
        <v>302</v>
      </c>
      <c r="Q777" s="1" t="s">
        <v>302</v>
      </c>
    </row>
    <row r="778" spans="1:17" x14ac:dyDescent="0.15">
      <c r="A778" s="1" t="s">
        <v>302</v>
      </c>
      <c r="B778" s="1" t="s">
        <v>302</v>
      </c>
      <c r="C778" s="1" t="s">
        <v>302</v>
      </c>
      <c r="D778" s="1" t="s">
        <v>302</v>
      </c>
      <c r="E778" s="1" t="s">
        <v>302</v>
      </c>
      <c r="F778" s="1" t="s">
        <v>302</v>
      </c>
      <c r="G778" s="1" t="s">
        <v>302</v>
      </c>
      <c r="H778" s="1" t="s">
        <v>302</v>
      </c>
      <c r="I778" s="1" t="s">
        <v>302</v>
      </c>
      <c r="J778" s="1" t="s">
        <v>302</v>
      </c>
      <c r="K778" s="1" t="s">
        <v>302</v>
      </c>
      <c r="L778" s="1" t="s">
        <v>302</v>
      </c>
      <c r="M778" s="1" t="s">
        <v>302</v>
      </c>
      <c r="N778" s="1" t="s">
        <v>302</v>
      </c>
      <c r="O778" s="1" t="s">
        <v>302</v>
      </c>
      <c r="P778" s="1" t="s">
        <v>302</v>
      </c>
      <c r="Q778" s="1" t="s">
        <v>302</v>
      </c>
    </row>
    <row r="779" spans="1:17" x14ac:dyDescent="0.15">
      <c r="A779" s="1" t="s">
        <v>302</v>
      </c>
      <c r="B779" s="1" t="s">
        <v>302</v>
      </c>
      <c r="C779" s="1" t="s">
        <v>302</v>
      </c>
      <c r="D779" s="1" t="s">
        <v>302</v>
      </c>
      <c r="E779" s="1" t="s">
        <v>302</v>
      </c>
      <c r="F779" s="1" t="s">
        <v>302</v>
      </c>
      <c r="G779" s="1" t="s">
        <v>302</v>
      </c>
      <c r="H779" s="1" t="s">
        <v>302</v>
      </c>
      <c r="I779" s="1" t="s">
        <v>302</v>
      </c>
      <c r="J779" s="1" t="s">
        <v>302</v>
      </c>
      <c r="K779" s="1" t="s">
        <v>302</v>
      </c>
      <c r="L779" s="1" t="s">
        <v>302</v>
      </c>
      <c r="M779" s="1" t="s">
        <v>302</v>
      </c>
      <c r="N779" s="1" t="s">
        <v>302</v>
      </c>
      <c r="O779" s="1" t="s">
        <v>302</v>
      </c>
      <c r="P779" s="1" t="s">
        <v>302</v>
      </c>
      <c r="Q779" s="1" t="s">
        <v>302</v>
      </c>
    </row>
    <row r="780" spans="1:17" x14ac:dyDescent="0.15">
      <c r="A780" s="1" t="s">
        <v>302</v>
      </c>
      <c r="B780" s="1" t="s">
        <v>302</v>
      </c>
      <c r="C780" s="1" t="s">
        <v>302</v>
      </c>
      <c r="D780" s="1" t="s">
        <v>302</v>
      </c>
      <c r="E780" s="1" t="s">
        <v>302</v>
      </c>
      <c r="F780" s="1" t="s">
        <v>302</v>
      </c>
      <c r="G780" s="1" t="s">
        <v>302</v>
      </c>
      <c r="H780" s="1" t="s">
        <v>302</v>
      </c>
      <c r="I780" s="1" t="s">
        <v>302</v>
      </c>
      <c r="J780" s="1" t="s">
        <v>302</v>
      </c>
      <c r="K780" s="1" t="s">
        <v>302</v>
      </c>
      <c r="L780" s="1" t="s">
        <v>302</v>
      </c>
      <c r="M780" s="1" t="s">
        <v>302</v>
      </c>
      <c r="N780" s="1" t="s">
        <v>302</v>
      </c>
      <c r="O780" s="1" t="s">
        <v>302</v>
      </c>
      <c r="P780" s="1" t="s">
        <v>302</v>
      </c>
      <c r="Q780" s="1" t="s">
        <v>302</v>
      </c>
    </row>
    <row r="781" spans="1:17" x14ac:dyDescent="0.15">
      <c r="A781" s="1" t="s">
        <v>302</v>
      </c>
      <c r="B781" s="1" t="s">
        <v>302</v>
      </c>
      <c r="C781" s="1" t="s">
        <v>302</v>
      </c>
      <c r="D781" s="1" t="s">
        <v>302</v>
      </c>
      <c r="E781" s="1" t="s">
        <v>302</v>
      </c>
      <c r="F781" s="1" t="s">
        <v>302</v>
      </c>
      <c r="G781" s="1" t="s">
        <v>302</v>
      </c>
      <c r="H781" s="1" t="s">
        <v>302</v>
      </c>
      <c r="I781" s="1" t="s">
        <v>302</v>
      </c>
      <c r="J781" s="1" t="s">
        <v>302</v>
      </c>
      <c r="K781" s="1" t="s">
        <v>302</v>
      </c>
      <c r="L781" s="1" t="s">
        <v>302</v>
      </c>
      <c r="M781" s="1" t="s">
        <v>302</v>
      </c>
      <c r="N781" s="1" t="s">
        <v>302</v>
      </c>
      <c r="O781" s="1" t="s">
        <v>302</v>
      </c>
      <c r="P781" s="1" t="s">
        <v>302</v>
      </c>
      <c r="Q781" s="1" t="s">
        <v>302</v>
      </c>
    </row>
    <row r="782" spans="1:17" x14ac:dyDescent="0.15">
      <c r="A782" s="1" t="s">
        <v>302</v>
      </c>
      <c r="B782" s="1" t="s">
        <v>302</v>
      </c>
      <c r="C782" s="1" t="s">
        <v>302</v>
      </c>
      <c r="D782" s="1" t="s">
        <v>302</v>
      </c>
      <c r="E782" s="1" t="s">
        <v>302</v>
      </c>
      <c r="F782" s="1" t="s">
        <v>302</v>
      </c>
      <c r="G782" s="1" t="s">
        <v>302</v>
      </c>
      <c r="H782" s="1" t="s">
        <v>302</v>
      </c>
      <c r="I782" s="1" t="s">
        <v>302</v>
      </c>
      <c r="J782" s="1" t="s">
        <v>302</v>
      </c>
      <c r="K782" s="1" t="s">
        <v>302</v>
      </c>
      <c r="L782" s="1" t="s">
        <v>302</v>
      </c>
      <c r="M782" s="1" t="s">
        <v>302</v>
      </c>
      <c r="N782" s="1" t="s">
        <v>302</v>
      </c>
      <c r="O782" s="1" t="s">
        <v>302</v>
      </c>
      <c r="P782" s="1" t="s">
        <v>302</v>
      </c>
      <c r="Q782" s="1" t="s">
        <v>302</v>
      </c>
    </row>
    <row r="783" spans="1:17" x14ac:dyDescent="0.15">
      <c r="A783" s="1" t="s">
        <v>302</v>
      </c>
      <c r="B783" s="1" t="s">
        <v>302</v>
      </c>
      <c r="C783" s="1" t="s">
        <v>302</v>
      </c>
      <c r="D783" s="1" t="s">
        <v>302</v>
      </c>
      <c r="E783" s="1" t="s">
        <v>302</v>
      </c>
      <c r="F783" s="1" t="s">
        <v>302</v>
      </c>
      <c r="G783" s="1" t="s">
        <v>302</v>
      </c>
      <c r="H783" s="1" t="s">
        <v>302</v>
      </c>
      <c r="I783" s="1" t="s">
        <v>302</v>
      </c>
      <c r="J783" s="1" t="s">
        <v>302</v>
      </c>
      <c r="K783" s="1" t="s">
        <v>302</v>
      </c>
      <c r="L783" s="1" t="s">
        <v>302</v>
      </c>
      <c r="M783" s="1" t="s">
        <v>302</v>
      </c>
      <c r="N783" s="1" t="s">
        <v>302</v>
      </c>
      <c r="O783" s="1" t="s">
        <v>302</v>
      </c>
      <c r="P783" s="1" t="s">
        <v>302</v>
      </c>
      <c r="Q783" s="1" t="s">
        <v>302</v>
      </c>
    </row>
    <row r="784" spans="1:17" x14ac:dyDescent="0.15">
      <c r="A784" s="1" t="s">
        <v>302</v>
      </c>
      <c r="B784" s="1" t="s">
        <v>302</v>
      </c>
      <c r="C784" s="1" t="s">
        <v>302</v>
      </c>
      <c r="D784" s="1" t="s">
        <v>302</v>
      </c>
      <c r="E784" s="1" t="s">
        <v>302</v>
      </c>
      <c r="F784" s="1" t="s">
        <v>302</v>
      </c>
      <c r="G784" s="1" t="s">
        <v>302</v>
      </c>
      <c r="H784" s="1" t="s">
        <v>302</v>
      </c>
      <c r="I784" s="1" t="s">
        <v>302</v>
      </c>
      <c r="J784" s="1" t="s">
        <v>302</v>
      </c>
      <c r="K784" s="1" t="s">
        <v>302</v>
      </c>
      <c r="L784" s="1" t="s">
        <v>302</v>
      </c>
      <c r="M784" s="1" t="s">
        <v>302</v>
      </c>
      <c r="N784" s="1" t="s">
        <v>302</v>
      </c>
      <c r="O784" s="1" t="s">
        <v>302</v>
      </c>
      <c r="P784" s="1" t="s">
        <v>302</v>
      </c>
      <c r="Q784" s="1" t="s">
        <v>302</v>
      </c>
    </row>
    <row r="785" spans="1:17" x14ac:dyDescent="0.15">
      <c r="A785" s="1" t="s">
        <v>302</v>
      </c>
      <c r="B785" s="1" t="s">
        <v>302</v>
      </c>
      <c r="C785" s="1" t="s">
        <v>302</v>
      </c>
      <c r="D785" s="1" t="s">
        <v>302</v>
      </c>
      <c r="E785" s="1" t="s">
        <v>302</v>
      </c>
      <c r="F785" s="1" t="s">
        <v>302</v>
      </c>
      <c r="G785" s="1" t="s">
        <v>302</v>
      </c>
      <c r="H785" s="1" t="s">
        <v>302</v>
      </c>
      <c r="I785" s="1" t="s">
        <v>302</v>
      </c>
      <c r="J785" s="1" t="s">
        <v>302</v>
      </c>
      <c r="K785" s="1" t="s">
        <v>302</v>
      </c>
      <c r="L785" s="1" t="s">
        <v>302</v>
      </c>
      <c r="M785" s="1" t="s">
        <v>302</v>
      </c>
      <c r="N785" s="1" t="s">
        <v>302</v>
      </c>
      <c r="O785" s="1" t="s">
        <v>302</v>
      </c>
      <c r="P785" s="1" t="s">
        <v>302</v>
      </c>
      <c r="Q785" s="1" t="s">
        <v>302</v>
      </c>
    </row>
    <row r="786" spans="1:17" x14ac:dyDescent="0.15">
      <c r="A786" s="1" t="s">
        <v>302</v>
      </c>
      <c r="B786" s="1" t="s">
        <v>302</v>
      </c>
      <c r="C786" s="1" t="s">
        <v>302</v>
      </c>
      <c r="D786" s="1" t="s">
        <v>302</v>
      </c>
      <c r="E786" s="1" t="s">
        <v>302</v>
      </c>
      <c r="F786" s="1" t="s">
        <v>302</v>
      </c>
      <c r="G786" s="1" t="s">
        <v>302</v>
      </c>
      <c r="H786" s="1" t="s">
        <v>302</v>
      </c>
      <c r="I786" s="1" t="s">
        <v>302</v>
      </c>
      <c r="J786" s="1" t="s">
        <v>302</v>
      </c>
      <c r="K786" s="1" t="s">
        <v>302</v>
      </c>
      <c r="L786" s="1" t="s">
        <v>302</v>
      </c>
      <c r="M786" s="1" t="s">
        <v>302</v>
      </c>
      <c r="N786" s="1" t="s">
        <v>302</v>
      </c>
      <c r="O786" s="1" t="s">
        <v>302</v>
      </c>
      <c r="P786" s="1" t="s">
        <v>302</v>
      </c>
      <c r="Q786" s="1" t="s">
        <v>302</v>
      </c>
    </row>
    <row r="787" spans="1:17" x14ac:dyDescent="0.15">
      <c r="A787" s="1" t="s">
        <v>302</v>
      </c>
      <c r="B787" s="1" t="s">
        <v>302</v>
      </c>
      <c r="C787" s="1" t="s">
        <v>302</v>
      </c>
      <c r="D787" s="1" t="s">
        <v>302</v>
      </c>
      <c r="E787" s="1" t="s">
        <v>302</v>
      </c>
      <c r="F787" s="1" t="s">
        <v>302</v>
      </c>
      <c r="G787" s="1" t="s">
        <v>302</v>
      </c>
      <c r="H787" s="1" t="s">
        <v>302</v>
      </c>
      <c r="I787" s="1" t="s">
        <v>302</v>
      </c>
      <c r="J787" s="1" t="s">
        <v>302</v>
      </c>
      <c r="K787" s="1" t="s">
        <v>302</v>
      </c>
      <c r="L787" s="1" t="s">
        <v>302</v>
      </c>
      <c r="M787" s="1" t="s">
        <v>302</v>
      </c>
      <c r="N787" s="1" t="s">
        <v>302</v>
      </c>
      <c r="O787" s="1" t="s">
        <v>302</v>
      </c>
      <c r="P787" s="1" t="s">
        <v>302</v>
      </c>
      <c r="Q787" s="1" t="s">
        <v>302</v>
      </c>
    </row>
    <row r="788" spans="1:17" x14ac:dyDescent="0.15">
      <c r="A788" s="1" t="s">
        <v>302</v>
      </c>
      <c r="B788" s="1" t="s">
        <v>302</v>
      </c>
      <c r="C788" s="1" t="s">
        <v>302</v>
      </c>
      <c r="D788" s="1" t="s">
        <v>302</v>
      </c>
      <c r="E788" s="1" t="s">
        <v>302</v>
      </c>
      <c r="F788" s="1" t="s">
        <v>302</v>
      </c>
      <c r="G788" s="1" t="s">
        <v>302</v>
      </c>
      <c r="H788" s="1" t="s">
        <v>302</v>
      </c>
      <c r="I788" s="1" t="s">
        <v>302</v>
      </c>
      <c r="J788" s="1" t="s">
        <v>302</v>
      </c>
      <c r="K788" s="1" t="s">
        <v>302</v>
      </c>
      <c r="L788" s="1" t="s">
        <v>302</v>
      </c>
      <c r="M788" s="1" t="s">
        <v>302</v>
      </c>
      <c r="N788" s="1" t="s">
        <v>302</v>
      </c>
      <c r="O788" s="1" t="s">
        <v>302</v>
      </c>
      <c r="P788" s="1" t="s">
        <v>302</v>
      </c>
      <c r="Q788" s="1" t="s">
        <v>302</v>
      </c>
    </row>
    <row r="789" spans="1:17" x14ac:dyDescent="0.15">
      <c r="A789" s="1" t="s">
        <v>302</v>
      </c>
      <c r="B789" s="1" t="s">
        <v>302</v>
      </c>
      <c r="C789" s="1" t="s">
        <v>302</v>
      </c>
      <c r="D789" s="1" t="s">
        <v>302</v>
      </c>
      <c r="E789" s="1" t="s">
        <v>302</v>
      </c>
      <c r="F789" s="1" t="s">
        <v>302</v>
      </c>
      <c r="G789" s="1" t="s">
        <v>302</v>
      </c>
      <c r="H789" s="1" t="s">
        <v>302</v>
      </c>
      <c r="I789" s="1" t="s">
        <v>302</v>
      </c>
      <c r="J789" s="1" t="s">
        <v>302</v>
      </c>
      <c r="K789" s="1" t="s">
        <v>302</v>
      </c>
      <c r="L789" s="1" t="s">
        <v>302</v>
      </c>
      <c r="M789" s="1" t="s">
        <v>302</v>
      </c>
      <c r="N789" s="1" t="s">
        <v>302</v>
      </c>
      <c r="O789" s="1" t="s">
        <v>302</v>
      </c>
      <c r="P789" s="1" t="s">
        <v>302</v>
      </c>
      <c r="Q789" s="1" t="s">
        <v>302</v>
      </c>
    </row>
    <row r="790" spans="1:17" x14ac:dyDescent="0.15">
      <c r="A790" s="1" t="s">
        <v>302</v>
      </c>
      <c r="B790" s="1" t="s">
        <v>302</v>
      </c>
      <c r="C790" s="1" t="s">
        <v>302</v>
      </c>
      <c r="D790" s="1" t="s">
        <v>302</v>
      </c>
      <c r="E790" s="1" t="s">
        <v>302</v>
      </c>
      <c r="F790" s="1" t="s">
        <v>302</v>
      </c>
      <c r="G790" s="1" t="s">
        <v>302</v>
      </c>
      <c r="H790" s="1" t="s">
        <v>302</v>
      </c>
      <c r="I790" s="1" t="s">
        <v>302</v>
      </c>
      <c r="J790" s="1" t="s">
        <v>302</v>
      </c>
      <c r="K790" s="1" t="s">
        <v>302</v>
      </c>
      <c r="L790" s="1" t="s">
        <v>302</v>
      </c>
      <c r="M790" s="1" t="s">
        <v>302</v>
      </c>
      <c r="N790" s="1" t="s">
        <v>302</v>
      </c>
      <c r="O790" s="1" t="s">
        <v>302</v>
      </c>
      <c r="P790" s="1" t="s">
        <v>302</v>
      </c>
      <c r="Q790" s="1" t="s">
        <v>302</v>
      </c>
    </row>
    <row r="791" spans="1:17" x14ac:dyDescent="0.15">
      <c r="A791" s="1" t="s">
        <v>302</v>
      </c>
      <c r="B791" s="1" t="s">
        <v>302</v>
      </c>
      <c r="C791" s="1" t="s">
        <v>302</v>
      </c>
      <c r="D791" s="1" t="s">
        <v>302</v>
      </c>
      <c r="E791" s="1" t="s">
        <v>302</v>
      </c>
      <c r="F791" s="1" t="s">
        <v>302</v>
      </c>
      <c r="G791" s="1" t="s">
        <v>302</v>
      </c>
      <c r="H791" s="1" t="s">
        <v>302</v>
      </c>
      <c r="I791" s="1" t="s">
        <v>302</v>
      </c>
      <c r="J791" s="1" t="s">
        <v>302</v>
      </c>
      <c r="K791" s="1" t="s">
        <v>302</v>
      </c>
      <c r="L791" s="1" t="s">
        <v>302</v>
      </c>
      <c r="M791" s="1" t="s">
        <v>302</v>
      </c>
      <c r="N791" s="1" t="s">
        <v>302</v>
      </c>
      <c r="O791" s="1" t="s">
        <v>302</v>
      </c>
      <c r="P791" s="1" t="s">
        <v>302</v>
      </c>
      <c r="Q791" s="1" t="s">
        <v>302</v>
      </c>
    </row>
    <row r="792" spans="1:17" x14ac:dyDescent="0.15">
      <c r="A792" s="1" t="s">
        <v>302</v>
      </c>
      <c r="B792" s="1" t="s">
        <v>302</v>
      </c>
      <c r="C792" s="1" t="s">
        <v>302</v>
      </c>
      <c r="D792" s="1" t="s">
        <v>302</v>
      </c>
      <c r="E792" s="1" t="s">
        <v>302</v>
      </c>
      <c r="F792" s="1" t="s">
        <v>302</v>
      </c>
      <c r="G792" s="1" t="s">
        <v>302</v>
      </c>
      <c r="H792" s="1" t="s">
        <v>302</v>
      </c>
      <c r="I792" s="1" t="s">
        <v>302</v>
      </c>
      <c r="J792" s="1" t="s">
        <v>302</v>
      </c>
      <c r="K792" s="1" t="s">
        <v>302</v>
      </c>
      <c r="L792" s="1" t="s">
        <v>302</v>
      </c>
      <c r="M792" s="1" t="s">
        <v>302</v>
      </c>
      <c r="N792" s="1" t="s">
        <v>302</v>
      </c>
      <c r="O792" s="1" t="s">
        <v>302</v>
      </c>
      <c r="P792" s="1" t="s">
        <v>302</v>
      </c>
      <c r="Q792" s="1" t="s">
        <v>302</v>
      </c>
    </row>
    <row r="793" spans="1:17" x14ac:dyDescent="0.15">
      <c r="A793" s="1" t="s">
        <v>302</v>
      </c>
      <c r="B793" s="1" t="s">
        <v>302</v>
      </c>
      <c r="C793" s="1" t="s">
        <v>302</v>
      </c>
      <c r="D793" s="1" t="s">
        <v>302</v>
      </c>
      <c r="E793" s="1" t="s">
        <v>302</v>
      </c>
      <c r="F793" s="1" t="s">
        <v>302</v>
      </c>
      <c r="G793" s="1" t="s">
        <v>302</v>
      </c>
      <c r="H793" s="1" t="s">
        <v>302</v>
      </c>
      <c r="I793" s="1" t="s">
        <v>302</v>
      </c>
      <c r="J793" s="1" t="s">
        <v>302</v>
      </c>
      <c r="K793" s="1" t="s">
        <v>302</v>
      </c>
      <c r="L793" s="1" t="s">
        <v>302</v>
      </c>
      <c r="M793" s="1" t="s">
        <v>302</v>
      </c>
      <c r="N793" s="1" t="s">
        <v>302</v>
      </c>
      <c r="O793" s="1" t="s">
        <v>302</v>
      </c>
      <c r="P793" s="1" t="s">
        <v>302</v>
      </c>
      <c r="Q793" s="1" t="s">
        <v>302</v>
      </c>
    </row>
    <row r="794" spans="1:17" x14ac:dyDescent="0.15">
      <c r="A794" s="1" t="s">
        <v>302</v>
      </c>
      <c r="B794" s="1" t="s">
        <v>302</v>
      </c>
      <c r="C794" s="1" t="s">
        <v>302</v>
      </c>
      <c r="D794" s="1" t="s">
        <v>302</v>
      </c>
      <c r="E794" s="1" t="s">
        <v>302</v>
      </c>
      <c r="F794" s="1" t="s">
        <v>302</v>
      </c>
      <c r="G794" s="1" t="s">
        <v>302</v>
      </c>
      <c r="H794" s="1" t="s">
        <v>302</v>
      </c>
      <c r="I794" s="1" t="s">
        <v>302</v>
      </c>
      <c r="J794" s="1" t="s">
        <v>302</v>
      </c>
      <c r="K794" s="1" t="s">
        <v>302</v>
      </c>
      <c r="L794" s="1" t="s">
        <v>302</v>
      </c>
      <c r="M794" s="1" t="s">
        <v>302</v>
      </c>
      <c r="N794" s="1" t="s">
        <v>302</v>
      </c>
      <c r="O794" s="1" t="s">
        <v>302</v>
      </c>
      <c r="P794" s="1" t="s">
        <v>302</v>
      </c>
      <c r="Q794" s="1" t="s">
        <v>302</v>
      </c>
    </row>
    <row r="795" spans="1:17" x14ac:dyDescent="0.15">
      <c r="A795" s="1" t="s">
        <v>302</v>
      </c>
      <c r="B795" s="1" t="s">
        <v>302</v>
      </c>
      <c r="C795" s="1" t="s">
        <v>302</v>
      </c>
      <c r="D795" s="1" t="s">
        <v>302</v>
      </c>
      <c r="E795" s="1" t="s">
        <v>302</v>
      </c>
      <c r="F795" s="1" t="s">
        <v>302</v>
      </c>
      <c r="G795" s="1" t="s">
        <v>302</v>
      </c>
      <c r="H795" s="1" t="s">
        <v>302</v>
      </c>
      <c r="I795" s="1" t="s">
        <v>302</v>
      </c>
      <c r="J795" s="1" t="s">
        <v>302</v>
      </c>
      <c r="K795" s="1" t="s">
        <v>302</v>
      </c>
      <c r="L795" s="1" t="s">
        <v>302</v>
      </c>
      <c r="M795" s="1" t="s">
        <v>302</v>
      </c>
      <c r="N795" s="1" t="s">
        <v>302</v>
      </c>
      <c r="O795" s="1" t="s">
        <v>302</v>
      </c>
      <c r="P795" s="1" t="s">
        <v>302</v>
      </c>
      <c r="Q795" s="1" t="s">
        <v>302</v>
      </c>
    </row>
    <row r="796" spans="1:17" x14ac:dyDescent="0.15">
      <c r="A796" s="1" t="s">
        <v>302</v>
      </c>
      <c r="B796" s="1" t="s">
        <v>302</v>
      </c>
      <c r="C796" s="1" t="s">
        <v>302</v>
      </c>
      <c r="D796" s="1" t="s">
        <v>302</v>
      </c>
      <c r="E796" s="1" t="s">
        <v>302</v>
      </c>
      <c r="F796" s="1" t="s">
        <v>302</v>
      </c>
      <c r="G796" s="1" t="s">
        <v>302</v>
      </c>
      <c r="H796" s="1" t="s">
        <v>302</v>
      </c>
      <c r="I796" s="1" t="s">
        <v>302</v>
      </c>
      <c r="J796" s="1" t="s">
        <v>302</v>
      </c>
      <c r="K796" s="1" t="s">
        <v>302</v>
      </c>
      <c r="L796" s="1" t="s">
        <v>302</v>
      </c>
      <c r="M796" s="1" t="s">
        <v>302</v>
      </c>
      <c r="N796" s="1" t="s">
        <v>302</v>
      </c>
      <c r="O796" s="1" t="s">
        <v>302</v>
      </c>
      <c r="P796" s="1" t="s">
        <v>302</v>
      </c>
      <c r="Q796" s="1" t="s">
        <v>302</v>
      </c>
    </row>
    <row r="797" spans="1:17" x14ac:dyDescent="0.15">
      <c r="A797" s="1" t="s">
        <v>302</v>
      </c>
      <c r="B797" s="1" t="s">
        <v>302</v>
      </c>
      <c r="C797" s="1" t="s">
        <v>302</v>
      </c>
      <c r="D797" s="1" t="s">
        <v>302</v>
      </c>
      <c r="E797" s="1" t="s">
        <v>302</v>
      </c>
      <c r="F797" s="1" t="s">
        <v>302</v>
      </c>
      <c r="G797" s="1" t="s">
        <v>302</v>
      </c>
      <c r="H797" s="1" t="s">
        <v>302</v>
      </c>
      <c r="I797" s="1" t="s">
        <v>302</v>
      </c>
      <c r="J797" s="1" t="s">
        <v>302</v>
      </c>
      <c r="K797" s="1" t="s">
        <v>302</v>
      </c>
      <c r="L797" s="1" t="s">
        <v>302</v>
      </c>
      <c r="M797" s="1" t="s">
        <v>302</v>
      </c>
      <c r="N797" s="1" t="s">
        <v>302</v>
      </c>
      <c r="O797" s="1" t="s">
        <v>302</v>
      </c>
      <c r="P797" s="1" t="s">
        <v>302</v>
      </c>
      <c r="Q797" s="1" t="s">
        <v>302</v>
      </c>
    </row>
    <row r="798" spans="1:17" x14ac:dyDescent="0.15">
      <c r="A798" s="1" t="s">
        <v>302</v>
      </c>
      <c r="B798" s="1" t="s">
        <v>302</v>
      </c>
      <c r="C798" s="1" t="s">
        <v>302</v>
      </c>
      <c r="D798" s="1" t="s">
        <v>302</v>
      </c>
      <c r="E798" s="1" t="s">
        <v>302</v>
      </c>
      <c r="F798" s="1" t="s">
        <v>302</v>
      </c>
      <c r="G798" s="1" t="s">
        <v>302</v>
      </c>
      <c r="H798" s="1" t="s">
        <v>302</v>
      </c>
      <c r="I798" s="1" t="s">
        <v>302</v>
      </c>
      <c r="J798" s="1" t="s">
        <v>302</v>
      </c>
      <c r="K798" s="1" t="s">
        <v>302</v>
      </c>
      <c r="L798" s="1" t="s">
        <v>302</v>
      </c>
      <c r="M798" s="1" t="s">
        <v>302</v>
      </c>
      <c r="N798" s="1" t="s">
        <v>302</v>
      </c>
      <c r="O798" s="1" t="s">
        <v>302</v>
      </c>
      <c r="P798" s="1" t="s">
        <v>302</v>
      </c>
      <c r="Q798" s="1" t="s">
        <v>302</v>
      </c>
    </row>
    <row r="799" spans="1:17" x14ac:dyDescent="0.15">
      <c r="A799" s="1" t="s">
        <v>302</v>
      </c>
      <c r="B799" s="1" t="s">
        <v>302</v>
      </c>
      <c r="C799" s="1" t="s">
        <v>302</v>
      </c>
      <c r="D799" s="1" t="s">
        <v>302</v>
      </c>
      <c r="E799" s="1" t="s">
        <v>302</v>
      </c>
      <c r="F799" s="1" t="s">
        <v>302</v>
      </c>
      <c r="G799" s="1" t="s">
        <v>302</v>
      </c>
      <c r="H799" s="1" t="s">
        <v>302</v>
      </c>
      <c r="I799" s="1" t="s">
        <v>302</v>
      </c>
      <c r="J799" s="1" t="s">
        <v>302</v>
      </c>
      <c r="K799" s="1" t="s">
        <v>302</v>
      </c>
      <c r="L799" s="1" t="s">
        <v>302</v>
      </c>
      <c r="M799" s="1" t="s">
        <v>302</v>
      </c>
      <c r="N799" s="1" t="s">
        <v>302</v>
      </c>
      <c r="O799" s="1" t="s">
        <v>302</v>
      </c>
      <c r="P799" s="1" t="s">
        <v>302</v>
      </c>
      <c r="Q799" s="1" t="s">
        <v>302</v>
      </c>
    </row>
    <row r="800" spans="1:17" x14ac:dyDescent="0.15">
      <c r="A800" s="1" t="s">
        <v>302</v>
      </c>
      <c r="B800" s="1" t="s">
        <v>302</v>
      </c>
      <c r="C800" s="1" t="s">
        <v>302</v>
      </c>
      <c r="D800" s="1" t="s">
        <v>302</v>
      </c>
      <c r="E800" s="1" t="s">
        <v>302</v>
      </c>
      <c r="F800" s="1" t="s">
        <v>302</v>
      </c>
      <c r="G800" s="1" t="s">
        <v>302</v>
      </c>
      <c r="H800" s="1" t="s">
        <v>302</v>
      </c>
      <c r="I800" s="1" t="s">
        <v>302</v>
      </c>
      <c r="J800" s="1" t="s">
        <v>302</v>
      </c>
      <c r="K800" s="1" t="s">
        <v>302</v>
      </c>
      <c r="L800" s="1" t="s">
        <v>302</v>
      </c>
      <c r="M800" s="1" t="s">
        <v>302</v>
      </c>
      <c r="N800" s="1" t="s">
        <v>302</v>
      </c>
      <c r="O800" s="1" t="s">
        <v>302</v>
      </c>
      <c r="P800" s="1" t="s">
        <v>302</v>
      </c>
      <c r="Q800" s="1" t="s">
        <v>302</v>
      </c>
    </row>
    <row r="801" spans="1:17" x14ac:dyDescent="0.15">
      <c r="A801" s="1" t="s">
        <v>302</v>
      </c>
      <c r="B801" s="1" t="s">
        <v>302</v>
      </c>
      <c r="C801" s="1" t="s">
        <v>302</v>
      </c>
      <c r="D801" s="1" t="s">
        <v>302</v>
      </c>
      <c r="E801" s="1" t="s">
        <v>302</v>
      </c>
      <c r="F801" s="1" t="s">
        <v>302</v>
      </c>
      <c r="G801" s="1" t="s">
        <v>302</v>
      </c>
      <c r="H801" s="1" t="s">
        <v>302</v>
      </c>
      <c r="I801" s="1" t="s">
        <v>302</v>
      </c>
      <c r="J801" s="1" t="s">
        <v>302</v>
      </c>
      <c r="K801" s="1" t="s">
        <v>302</v>
      </c>
      <c r="L801" s="1" t="s">
        <v>302</v>
      </c>
      <c r="M801" s="1" t="s">
        <v>302</v>
      </c>
      <c r="N801" s="1" t="s">
        <v>302</v>
      </c>
      <c r="O801" s="1" t="s">
        <v>302</v>
      </c>
      <c r="P801" s="1" t="s">
        <v>302</v>
      </c>
      <c r="Q801" s="1" t="s">
        <v>302</v>
      </c>
    </row>
    <row r="802" spans="1:17" x14ac:dyDescent="0.15">
      <c r="A802" s="1" t="s">
        <v>302</v>
      </c>
      <c r="B802" s="1" t="s">
        <v>302</v>
      </c>
      <c r="C802" s="1" t="s">
        <v>302</v>
      </c>
      <c r="D802" s="1" t="s">
        <v>302</v>
      </c>
      <c r="E802" s="1" t="s">
        <v>302</v>
      </c>
      <c r="F802" s="1" t="s">
        <v>302</v>
      </c>
      <c r="G802" s="1" t="s">
        <v>302</v>
      </c>
      <c r="H802" s="1" t="s">
        <v>302</v>
      </c>
      <c r="I802" s="1" t="s">
        <v>302</v>
      </c>
      <c r="J802" s="1" t="s">
        <v>302</v>
      </c>
      <c r="K802" s="1" t="s">
        <v>302</v>
      </c>
      <c r="L802" s="1" t="s">
        <v>302</v>
      </c>
      <c r="M802" s="1" t="s">
        <v>302</v>
      </c>
      <c r="N802" s="1" t="s">
        <v>302</v>
      </c>
      <c r="O802" s="1" t="s">
        <v>302</v>
      </c>
      <c r="P802" s="1" t="s">
        <v>302</v>
      </c>
      <c r="Q802" s="1" t="s">
        <v>302</v>
      </c>
    </row>
    <row r="803" spans="1:17" x14ac:dyDescent="0.15">
      <c r="A803" s="1" t="s">
        <v>302</v>
      </c>
      <c r="B803" s="1" t="s">
        <v>302</v>
      </c>
      <c r="C803" s="1" t="s">
        <v>302</v>
      </c>
      <c r="D803" s="1" t="s">
        <v>302</v>
      </c>
      <c r="E803" s="1" t="s">
        <v>302</v>
      </c>
      <c r="F803" s="1" t="s">
        <v>302</v>
      </c>
      <c r="G803" s="1" t="s">
        <v>302</v>
      </c>
      <c r="H803" s="1" t="s">
        <v>302</v>
      </c>
      <c r="I803" s="1" t="s">
        <v>302</v>
      </c>
      <c r="J803" s="1" t="s">
        <v>302</v>
      </c>
      <c r="K803" s="1" t="s">
        <v>302</v>
      </c>
      <c r="L803" s="1" t="s">
        <v>302</v>
      </c>
      <c r="M803" s="1" t="s">
        <v>302</v>
      </c>
      <c r="N803" s="1" t="s">
        <v>302</v>
      </c>
      <c r="O803" s="1" t="s">
        <v>302</v>
      </c>
      <c r="P803" s="1" t="s">
        <v>302</v>
      </c>
      <c r="Q803" s="1" t="s">
        <v>302</v>
      </c>
    </row>
    <row r="804" spans="1:17" x14ac:dyDescent="0.15">
      <c r="A804" s="1" t="s">
        <v>302</v>
      </c>
      <c r="B804" s="1" t="s">
        <v>302</v>
      </c>
      <c r="C804" s="1" t="s">
        <v>302</v>
      </c>
      <c r="D804" s="1" t="s">
        <v>302</v>
      </c>
      <c r="E804" s="1" t="s">
        <v>302</v>
      </c>
      <c r="F804" s="1" t="s">
        <v>302</v>
      </c>
      <c r="G804" s="1" t="s">
        <v>302</v>
      </c>
      <c r="H804" s="1" t="s">
        <v>302</v>
      </c>
      <c r="I804" s="1" t="s">
        <v>302</v>
      </c>
      <c r="J804" s="1" t="s">
        <v>302</v>
      </c>
      <c r="K804" s="1" t="s">
        <v>302</v>
      </c>
      <c r="L804" s="1" t="s">
        <v>302</v>
      </c>
      <c r="M804" s="1" t="s">
        <v>302</v>
      </c>
      <c r="N804" s="1" t="s">
        <v>302</v>
      </c>
      <c r="O804" s="1" t="s">
        <v>302</v>
      </c>
      <c r="P804" s="1" t="s">
        <v>302</v>
      </c>
      <c r="Q804" s="1" t="s">
        <v>302</v>
      </c>
    </row>
    <row r="805" spans="1:17" x14ac:dyDescent="0.15">
      <c r="A805" s="1" t="s">
        <v>302</v>
      </c>
      <c r="B805" s="1" t="s">
        <v>302</v>
      </c>
      <c r="C805" s="1" t="s">
        <v>302</v>
      </c>
      <c r="D805" s="1" t="s">
        <v>302</v>
      </c>
      <c r="E805" s="1" t="s">
        <v>302</v>
      </c>
      <c r="F805" s="1" t="s">
        <v>302</v>
      </c>
      <c r="G805" s="1" t="s">
        <v>302</v>
      </c>
      <c r="H805" s="1" t="s">
        <v>302</v>
      </c>
      <c r="I805" s="1" t="s">
        <v>302</v>
      </c>
      <c r="J805" s="1" t="s">
        <v>302</v>
      </c>
      <c r="K805" s="1" t="s">
        <v>302</v>
      </c>
      <c r="L805" s="1" t="s">
        <v>302</v>
      </c>
      <c r="M805" s="1" t="s">
        <v>302</v>
      </c>
      <c r="N805" s="1" t="s">
        <v>302</v>
      </c>
      <c r="O805" s="1" t="s">
        <v>302</v>
      </c>
      <c r="P805" s="1" t="s">
        <v>302</v>
      </c>
      <c r="Q805" s="1" t="s">
        <v>302</v>
      </c>
    </row>
    <row r="806" spans="1:17" x14ac:dyDescent="0.15">
      <c r="A806" s="1" t="s">
        <v>302</v>
      </c>
      <c r="B806" s="1" t="s">
        <v>302</v>
      </c>
      <c r="C806" s="1" t="s">
        <v>302</v>
      </c>
      <c r="D806" s="1" t="s">
        <v>302</v>
      </c>
      <c r="E806" s="1" t="s">
        <v>302</v>
      </c>
      <c r="F806" s="1" t="s">
        <v>302</v>
      </c>
      <c r="G806" s="1" t="s">
        <v>302</v>
      </c>
      <c r="H806" s="1" t="s">
        <v>302</v>
      </c>
      <c r="I806" s="1" t="s">
        <v>302</v>
      </c>
      <c r="J806" s="1" t="s">
        <v>302</v>
      </c>
      <c r="K806" s="1" t="s">
        <v>302</v>
      </c>
      <c r="L806" s="1" t="s">
        <v>302</v>
      </c>
      <c r="M806" s="1" t="s">
        <v>302</v>
      </c>
      <c r="N806" s="1" t="s">
        <v>302</v>
      </c>
      <c r="O806" s="1" t="s">
        <v>302</v>
      </c>
      <c r="P806" s="1" t="s">
        <v>302</v>
      </c>
      <c r="Q806" s="1" t="s">
        <v>302</v>
      </c>
    </row>
    <row r="807" spans="1:17" x14ac:dyDescent="0.15">
      <c r="A807" s="1" t="s">
        <v>302</v>
      </c>
      <c r="B807" s="1" t="s">
        <v>302</v>
      </c>
      <c r="C807" s="1" t="s">
        <v>302</v>
      </c>
      <c r="D807" s="1" t="s">
        <v>302</v>
      </c>
      <c r="E807" s="1" t="s">
        <v>302</v>
      </c>
      <c r="F807" s="1" t="s">
        <v>302</v>
      </c>
      <c r="G807" s="1" t="s">
        <v>302</v>
      </c>
      <c r="H807" s="1" t="s">
        <v>302</v>
      </c>
      <c r="I807" s="1" t="s">
        <v>302</v>
      </c>
      <c r="J807" s="1" t="s">
        <v>302</v>
      </c>
      <c r="K807" s="1" t="s">
        <v>302</v>
      </c>
      <c r="L807" s="1" t="s">
        <v>302</v>
      </c>
      <c r="M807" s="1" t="s">
        <v>302</v>
      </c>
      <c r="N807" s="1" t="s">
        <v>302</v>
      </c>
      <c r="O807" s="1" t="s">
        <v>302</v>
      </c>
      <c r="P807" s="1" t="s">
        <v>302</v>
      </c>
      <c r="Q807" s="1" t="s">
        <v>302</v>
      </c>
    </row>
    <row r="808" spans="1:17" x14ac:dyDescent="0.15">
      <c r="A808" s="1" t="s">
        <v>302</v>
      </c>
      <c r="B808" s="1" t="s">
        <v>302</v>
      </c>
      <c r="C808" s="1" t="s">
        <v>302</v>
      </c>
      <c r="D808" s="1" t="s">
        <v>302</v>
      </c>
      <c r="E808" s="1" t="s">
        <v>302</v>
      </c>
      <c r="F808" s="1" t="s">
        <v>302</v>
      </c>
      <c r="G808" s="1" t="s">
        <v>302</v>
      </c>
      <c r="H808" s="1" t="s">
        <v>302</v>
      </c>
      <c r="I808" s="1" t="s">
        <v>302</v>
      </c>
      <c r="J808" s="1" t="s">
        <v>302</v>
      </c>
      <c r="K808" s="1" t="s">
        <v>302</v>
      </c>
      <c r="L808" s="1" t="s">
        <v>302</v>
      </c>
      <c r="M808" s="1" t="s">
        <v>302</v>
      </c>
      <c r="N808" s="1" t="s">
        <v>302</v>
      </c>
      <c r="O808" s="1" t="s">
        <v>302</v>
      </c>
      <c r="P808" s="1" t="s">
        <v>302</v>
      </c>
      <c r="Q808" s="1" t="s">
        <v>302</v>
      </c>
    </row>
    <row r="809" spans="1:17" x14ac:dyDescent="0.15">
      <c r="A809" s="1" t="s">
        <v>302</v>
      </c>
      <c r="B809" s="1" t="s">
        <v>302</v>
      </c>
      <c r="C809" s="1" t="s">
        <v>302</v>
      </c>
      <c r="D809" s="1" t="s">
        <v>302</v>
      </c>
      <c r="E809" s="1" t="s">
        <v>302</v>
      </c>
      <c r="F809" s="1" t="s">
        <v>302</v>
      </c>
      <c r="G809" s="1" t="s">
        <v>302</v>
      </c>
      <c r="H809" s="1" t="s">
        <v>302</v>
      </c>
      <c r="I809" s="1" t="s">
        <v>302</v>
      </c>
      <c r="J809" s="1" t="s">
        <v>302</v>
      </c>
      <c r="K809" s="1" t="s">
        <v>302</v>
      </c>
      <c r="L809" s="1" t="s">
        <v>302</v>
      </c>
      <c r="M809" s="1" t="s">
        <v>302</v>
      </c>
      <c r="N809" s="1" t="s">
        <v>302</v>
      </c>
      <c r="O809" s="1" t="s">
        <v>302</v>
      </c>
      <c r="P809" s="1" t="s">
        <v>302</v>
      </c>
      <c r="Q809" s="1" t="s">
        <v>302</v>
      </c>
    </row>
    <row r="810" spans="1:17" x14ac:dyDescent="0.15">
      <c r="A810" s="1" t="s">
        <v>302</v>
      </c>
      <c r="B810" s="1" t="s">
        <v>302</v>
      </c>
      <c r="C810" s="1" t="s">
        <v>302</v>
      </c>
      <c r="D810" s="1" t="s">
        <v>302</v>
      </c>
      <c r="E810" s="1" t="s">
        <v>302</v>
      </c>
      <c r="F810" s="1" t="s">
        <v>302</v>
      </c>
      <c r="G810" s="1" t="s">
        <v>302</v>
      </c>
      <c r="H810" s="1" t="s">
        <v>302</v>
      </c>
      <c r="I810" s="1" t="s">
        <v>302</v>
      </c>
      <c r="J810" s="1" t="s">
        <v>302</v>
      </c>
      <c r="K810" s="1" t="s">
        <v>302</v>
      </c>
      <c r="L810" s="1" t="s">
        <v>302</v>
      </c>
      <c r="M810" s="1" t="s">
        <v>302</v>
      </c>
      <c r="N810" s="1" t="s">
        <v>302</v>
      </c>
      <c r="O810" s="1" t="s">
        <v>302</v>
      </c>
      <c r="P810" s="1" t="s">
        <v>302</v>
      </c>
      <c r="Q810" s="1" t="s">
        <v>302</v>
      </c>
    </row>
    <row r="811" spans="1:17" x14ac:dyDescent="0.15">
      <c r="A811" s="1" t="s">
        <v>302</v>
      </c>
      <c r="B811" s="1" t="s">
        <v>302</v>
      </c>
      <c r="C811" s="1" t="s">
        <v>302</v>
      </c>
      <c r="D811" s="1" t="s">
        <v>302</v>
      </c>
      <c r="E811" s="1" t="s">
        <v>302</v>
      </c>
      <c r="F811" s="1" t="s">
        <v>302</v>
      </c>
      <c r="G811" s="1" t="s">
        <v>302</v>
      </c>
      <c r="H811" s="1" t="s">
        <v>302</v>
      </c>
      <c r="I811" s="1" t="s">
        <v>302</v>
      </c>
      <c r="J811" s="1" t="s">
        <v>302</v>
      </c>
      <c r="K811" s="1" t="s">
        <v>302</v>
      </c>
      <c r="L811" s="1" t="s">
        <v>302</v>
      </c>
      <c r="M811" s="1" t="s">
        <v>302</v>
      </c>
      <c r="N811" s="1" t="s">
        <v>302</v>
      </c>
      <c r="O811" s="1" t="s">
        <v>302</v>
      </c>
      <c r="P811" s="1" t="s">
        <v>302</v>
      </c>
      <c r="Q811" s="1" t="s">
        <v>302</v>
      </c>
    </row>
    <row r="812" spans="1:17" x14ac:dyDescent="0.15">
      <c r="A812" s="1" t="s">
        <v>302</v>
      </c>
      <c r="B812" s="1" t="s">
        <v>302</v>
      </c>
      <c r="C812" s="1" t="s">
        <v>302</v>
      </c>
      <c r="D812" s="1" t="s">
        <v>302</v>
      </c>
      <c r="E812" s="1" t="s">
        <v>302</v>
      </c>
      <c r="F812" s="1" t="s">
        <v>302</v>
      </c>
      <c r="G812" s="1" t="s">
        <v>302</v>
      </c>
      <c r="H812" s="1" t="s">
        <v>302</v>
      </c>
      <c r="I812" s="1" t="s">
        <v>302</v>
      </c>
      <c r="J812" s="1" t="s">
        <v>302</v>
      </c>
      <c r="K812" s="1" t="s">
        <v>302</v>
      </c>
      <c r="L812" s="1" t="s">
        <v>302</v>
      </c>
      <c r="M812" s="1" t="s">
        <v>302</v>
      </c>
      <c r="N812" s="1" t="s">
        <v>302</v>
      </c>
      <c r="O812" s="1" t="s">
        <v>302</v>
      </c>
      <c r="P812" s="1" t="s">
        <v>302</v>
      </c>
      <c r="Q812" s="1" t="s">
        <v>302</v>
      </c>
    </row>
    <row r="813" spans="1:17" x14ac:dyDescent="0.15">
      <c r="A813" s="1" t="s">
        <v>302</v>
      </c>
      <c r="B813" s="1" t="s">
        <v>302</v>
      </c>
      <c r="C813" s="1" t="s">
        <v>302</v>
      </c>
      <c r="D813" s="1" t="s">
        <v>302</v>
      </c>
      <c r="E813" s="1" t="s">
        <v>302</v>
      </c>
      <c r="F813" s="1" t="s">
        <v>302</v>
      </c>
      <c r="G813" s="1" t="s">
        <v>302</v>
      </c>
      <c r="H813" s="1" t="s">
        <v>302</v>
      </c>
      <c r="I813" s="1" t="s">
        <v>302</v>
      </c>
      <c r="J813" s="1" t="s">
        <v>302</v>
      </c>
      <c r="K813" s="1" t="s">
        <v>302</v>
      </c>
      <c r="L813" s="1" t="s">
        <v>302</v>
      </c>
      <c r="M813" s="1" t="s">
        <v>302</v>
      </c>
      <c r="N813" s="1" t="s">
        <v>302</v>
      </c>
      <c r="O813" s="1" t="s">
        <v>302</v>
      </c>
      <c r="P813" s="1" t="s">
        <v>302</v>
      </c>
      <c r="Q813" s="1" t="s">
        <v>302</v>
      </c>
    </row>
    <row r="814" spans="1:17" x14ac:dyDescent="0.15">
      <c r="A814" s="1" t="s">
        <v>302</v>
      </c>
      <c r="B814" s="1" t="s">
        <v>302</v>
      </c>
      <c r="C814" s="1" t="s">
        <v>302</v>
      </c>
      <c r="D814" s="1" t="s">
        <v>302</v>
      </c>
      <c r="E814" s="1" t="s">
        <v>302</v>
      </c>
      <c r="F814" s="1" t="s">
        <v>302</v>
      </c>
      <c r="G814" s="1" t="s">
        <v>302</v>
      </c>
      <c r="H814" s="1" t="s">
        <v>302</v>
      </c>
      <c r="I814" s="1" t="s">
        <v>302</v>
      </c>
      <c r="J814" s="1" t="s">
        <v>302</v>
      </c>
      <c r="K814" s="1" t="s">
        <v>302</v>
      </c>
      <c r="L814" s="1" t="s">
        <v>302</v>
      </c>
      <c r="M814" s="1" t="s">
        <v>302</v>
      </c>
      <c r="N814" s="1" t="s">
        <v>302</v>
      </c>
      <c r="O814" s="1" t="s">
        <v>302</v>
      </c>
      <c r="P814" s="1" t="s">
        <v>302</v>
      </c>
      <c r="Q814" s="1" t="s">
        <v>302</v>
      </c>
    </row>
    <row r="815" spans="1:17" x14ac:dyDescent="0.15">
      <c r="A815" s="1" t="s">
        <v>302</v>
      </c>
      <c r="B815" s="1" t="s">
        <v>302</v>
      </c>
      <c r="C815" s="1" t="s">
        <v>302</v>
      </c>
      <c r="D815" s="1" t="s">
        <v>302</v>
      </c>
      <c r="E815" s="1" t="s">
        <v>302</v>
      </c>
      <c r="F815" s="1" t="s">
        <v>302</v>
      </c>
      <c r="G815" s="1" t="s">
        <v>302</v>
      </c>
      <c r="H815" s="1" t="s">
        <v>302</v>
      </c>
      <c r="I815" s="1" t="s">
        <v>302</v>
      </c>
      <c r="J815" s="1" t="s">
        <v>302</v>
      </c>
      <c r="K815" s="1" t="s">
        <v>302</v>
      </c>
      <c r="L815" s="1" t="s">
        <v>302</v>
      </c>
      <c r="M815" s="1" t="s">
        <v>302</v>
      </c>
      <c r="N815" s="1" t="s">
        <v>302</v>
      </c>
      <c r="O815" s="1" t="s">
        <v>302</v>
      </c>
      <c r="P815" s="1" t="s">
        <v>302</v>
      </c>
      <c r="Q815" s="1" t="s">
        <v>302</v>
      </c>
    </row>
    <row r="816" spans="1:17" x14ac:dyDescent="0.15">
      <c r="A816" s="1" t="s">
        <v>302</v>
      </c>
      <c r="B816" s="1" t="s">
        <v>302</v>
      </c>
      <c r="C816" s="1" t="s">
        <v>302</v>
      </c>
      <c r="D816" s="1" t="s">
        <v>302</v>
      </c>
      <c r="E816" s="1" t="s">
        <v>302</v>
      </c>
      <c r="F816" s="1" t="s">
        <v>302</v>
      </c>
      <c r="G816" s="1" t="s">
        <v>302</v>
      </c>
      <c r="H816" s="1" t="s">
        <v>302</v>
      </c>
      <c r="I816" s="1" t="s">
        <v>302</v>
      </c>
      <c r="J816" s="1" t="s">
        <v>302</v>
      </c>
      <c r="K816" s="1" t="s">
        <v>302</v>
      </c>
      <c r="L816" s="1" t="s">
        <v>302</v>
      </c>
      <c r="M816" s="1" t="s">
        <v>302</v>
      </c>
      <c r="N816" s="1" t="s">
        <v>302</v>
      </c>
      <c r="O816" s="1" t="s">
        <v>302</v>
      </c>
      <c r="P816" s="1" t="s">
        <v>302</v>
      </c>
      <c r="Q816" s="1" t="s">
        <v>302</v>
      </c>
    </row>
    <row r="817" spans="1:17" x14ac:dyDescent="0.15">
      <c r="A817" s="1" t="s">
        <v>302</v>
      </c>
      <c r="B817" s="1" t="s">
        <v>302</v>
      </c>
      <c r="C817" s="1" t="s">
        <v>302</v>
      </c>
      <c r="D817" s="1" t="s">
        <v>302</v>
      </c>
      <c r="E817" s="1" t="s">
        <v>302</v>
      </c>
      <c r="F817" s="1" t="s">
        <v>302</v>
      </c>
      <c r="G817" s="1" t="s">
        <v>302</v>
      </c>
      <c r="H817" s="1" t="s">
        <v>302</v>
      </c>
      <c r="I817" s="1" t="s">
        <v>302</v>
      </c>
      <c r="J817" s="1" t="s">
        <v>302</v>
      </c>
      <c r="K817" s="1" t="s">
        <v>302</v>
      </c>
      <c r="L817" s="1" t="s">
        <v>302</v>
      </c>
      <c r="M817" s="1" t="s">
        <v>302</v>
      </c>
      <c r="N817" s="1" t="s">
        <v>302</v>
      </c>
      <c r="O817" s="1" t="s">
        <v>302</v>
      </c>
      <c r="P817" s="1" t="s">
        <v>302</v>
      </c>
      <c r="Q817" s="1" t="s">
        <v>302</v>
      </c>
    </row>
    <row r="818" spans="1:17" x14ac:dyDescent="0.15">
      <c r="A818" s="1" t="s">
        <v>302</v>
      </c>
      <c r="B818" s="1" t="s">
        <v>302</v>
      </c>
      <c r="C818" s="1" t="s">
        <v>302</v>
      </c>
      <c r="D818" s="1" t="s">
        <v>302</v>
      </c>
      <c r="E818" s="1" t="s">
        <v>302</v>
      </c>
      <c r="F818" s="1" t="s">
        <v>302</v>
      </c>
      <c r="G818" s="1" t="s">
        <v>302</v>
      </c>
      <c r="H818" s="1" t="s">
        <v>302</v>
      </c>
      <c r="I818" s="1" t="s">
        <v>302</v>
      </c>
      <c r="J818" s="1" t="s">
        <v>302</v>
      </c>
      <c r="K818" s="1" t="s">
        <v>302</v>
      </c>
      <c r="L818" s="1" t="s">
        <v>302</v>
      </c>
      <c r="M818" s="1" t="s">
        <v>302</v>
      </c>
      <c r="N818" s="1" t="s">
        <v>302</v>
      </c>
      <c r="O818" s="1" t="s">
        <v>302</v>
      </c>
      <c r="P818" s="1" t="s">
        <v>302</v>
      </c>
      <c r="Q818" s="1" t="s">
        <v>302</v>
      </c>
    </row>
    <row r="819" spans="1:17" x14ac:dyDescent="0.15">
      <c r="A819" s="1" t="s">
        <v>302</v>
      </c>
      <c r="B819" s="1" t="s">
        <v>302</v>
      </c>
      <c r="C819" s="1" t="s">
        <v>302</v>
      </c>
      <c r="D819" s="1" t="s">
        <v>302</v>
      </c>
      <c r="E819" s="1" t="s">
        <v>302</v>
      </c>
      <c r="F819" s="1" t="s">
        <v>302</v>
      </c>
      <c r="G819" s="1" t="s">
        <v>302</v>
      </c>
      <c r="H819" s="1" t="s">
        <v>302</v>
      </c>
      <c r="I819" s="1" t="s">
        <v>302</v>
      </c>
      <c r="J819" s="1" t="s">
        <v>302</v>
      </c>
      <c r="K819" s="1" t="s">
        <v>302</v>
      </c>
      <c r="L819" s="1" t="s">
        <v>302</v>
      </c>
      <c r="M819" s="1" t="s">
        <v>302</v>
      </c>
      <c r="N819" s="1" t="s">
        <v>302</v>
      </c>
      <c r="O819" s="1" t="s">
        <v>302</v>
      </c>
      <c r="P819" s="1" t="s">
        <v>302</v>
      </c>
      <c r="Q819" s="1" t="s">
        <v>302</v>
      </c>
    </row>
    <row r="820" spans="1:17" x14ac:dyDescent="0.15">
      <c r="A820" s="1" t="s">
        <v>302</v>
      </c>
      <c r="B820" s="1" t="s">
        <v>302</v>
      </c>
      <c r="C820" s="1" t="s">
        <v>302</v>
      </c>
      <c r="D820" s="1" t="s">
        <v>302</v>
      </c>
      <c r="E820" s="1" t="s">
        <v>302</v>
      </c>
      <c r="F820" s="1" t="s">
        <v>302</v>
      </c>
      <c r="G820" s="1" t="s">
        <v>302</v>
      </c>
      <c r="H820" s="1" t="s">
        <v>302</v>
      </c>
      <c r="I820" s="1" t="s">
        <v>302</v>
      </c>
      <c r="J820" s="1" t="s">
        <v>302</v>
      </c>
      <c r="K820" s="1" t="s">
        <v>302</v>
      </c>
      <c r="L820" s="1" t="s">
        <v>302</v>
      </c>
      <c r="M820" s="1" t="s">
        <v>302</v>
      </c>
      <c r="N820" s="1" t="s">
        <v>302</v>
      </c>
      <c r="O820" s="1" t="s">
        <v>302</v>
      </c>
      <c r="P820" s="1" t="s">
        <v>302</v>
      </c>
      <c r="Q820" s="1" t="s">
        <v>302</v>
      </c>
    </row>
    <row r="821" spans="1:17" x14ac:dyDescent="0.15">
      <c r="A821" s="1" t="s">
        <v>302</v>
      </c>
      <c r="B821" s="1" t="s">
        <v>302</v>
      </c>
      <c r="C821" s="1" t="s">
        <v>302</v>
      </c>
      <c r="D821" s="1" t="s">
        <v>302</v>
      </c>
      <c r="E821" s="1" t="s">
        <v>302</v>
      </c>
      <c r="F821" s="1" t="s">
        <v>302</v>
      </c>
      <c r="G821" s="1" t="s">
        <v>302</v>
      </c>
      <c r="H821" s="1" t="s">
        <v>302</v>
      </c>
      <c r="I821" s="1" t="s">
        <v>302</v>
      </c>
      <c r="J821" s="1" t="s">
        <v>302</v>
      </c>
      <c r="K821" s="1" t="s">
        <v>302</v>
      </c>
      <c r="L821" s="1" t="s">
        <v>302</v>
      </c>
      <c r="M821" s="1" t="s">
        <v>302</v>
      </c>
      <c r="N821" s="1" t="s">
        <v>302</v>
      </c>
      <c r="O821" s="1" t="s">
        <v>302</v>
      </c>
      <c r="P821" s="1" t="s">
        <v>302</v>
      </c>
      <c r="Q821" s="1" t="s">
        <v>302</v>
      </c>
    </row>
    <row r="822" spans="1:17" x14ac:dyDescent="0.15">
      <c r="A822" s="1" t="s">
        <v>302</v>
      </c>
      <c r="B822" s="1" t="s">
        <v>302</v>
      </c>
      <c r="C822" s="1" t="s">
        <v>302</v>
      </c>
      <c r="D822" s="1" t="s">
        <v>302</v>
      </c>
      <c r="E822" s="1" t="s">
        <v>302</v>
      </c>
      <c r="F822" s="1" t="s">
        <v>302</v>
      </c>
      <c r="G822" s="1" t="s">
        <v>302</v>
      </c>
      <c r="H822" s="1" t="s">
        <v>302</v>
      </c>
      <c r="I822" s="1" t="s">
        <v>302</v>
      </c>
      <c r="J822" s="1" t="s">
        <v>302</v>
      </c>
      <c r="K822" s="1" t="s">
        <v>302</v>
      </c>
      <c r="L822" s="1" t="s">
        <v>302</v>
      </c>
      <c r="M822" s="1" t="s">
        <v>302</v>
      </c>
      <c r="N822" s="1" t="s">
        <v>302</v>
      </c>
      <c r="O822" s="1" t="s">
        <v>302</v>
      </c>
      <c r="P822" s="1" t="s">
        <v>302</v>
      </c>
      <c r="Q822" s="1" t="s">
        <v>302</v>
      </c>
    </row>
    <row r="823" spans="1:17" x14ac:dyDescent="0.15">
      <c r="A823" s="1" t="s">
        <v>302</v>
      </c>
      <c r="B823" s="1" t="s">
        <v>302</v>
      </c>
      <c r="C823" s="1" t="s">
        <v>302</v>
      </c>
      <c r="D823" s="1" t="s">
        <v>302</v>
      </c>
      <c r="E823" s="1" t="s">
        <v>302</v>
      </c>
      <c r="F823" s="1" t="s">
        <v>302</v>
      </c>
      <c r="G823" s="1" t="s">
        <v>302</v>
      </c>
      <c r="H823" s="1" t="s">
        <v>302</v>
      </c>
      <c r="I823" s="1" t="s">
        <v>302</v>
      </c>
      <c r="J823" s="1" t="s">
        <v>302</v>
      </c>
      <c r="K823" s="1" t="s">
        <v>302</v>
      </c>
      <c r="L823" s="1" t="s">
        <v>302</v>
      </c>
      <c r="M823" s="1" t="s">
        <v>302</v>
      </c>
      <c r="N823" s="1" t="s">
        <v>302</v>
      </c>
      <c r="O823" s="1" t="s">
        <v>302</v>
      </c>
      <c r="P823" s="1" t="s">
        <v>302</v>
      </c>
      <c r="Q823" s="1" t="s">
        <v>302</v>
      </c>
    </row>
    <row r="824" spans="1:17" x14ac:dyDescent="0.15">
      <c r="A824" s="1" t="s">
        <v>302</v>
      </c>
      <c r="B824" s="1" t="s">
        <v>302</v>
      </c>
      <c r="C824" s="1" t="s">
        <v>302</v>
      </c>
      <c r="D824" s="1" t="s">
        <v>302</v>
      </c>
      <c r="E824" s="1" t="s">
        <v>302</v>
      </c>
      <c r="F824" s="1" t="s">
        <v>302</v>
      </c>
      <c r="G824" s="1" t="s">
        <v>302</v>
      </c>
      <c r="H824" s="1" t="s">
        <v>302</v>
      </c>
      <c r="I824" s="1" t="s">
        <v>302</v>
      </c>
      <c r="J824" s="1" t="s">
        <v>302</v>
      </c>
      <c r="K824" s="1" t="s">
        <v>302</v>
      </c>
      <c r="L824" s="1" t="s">
        <v>302</v>
      </c>
      <c r="M824" s="1" t="s">
        <v>302</v>
      </c>
      <c r="N824" s="1" t="s">
        <v>302</v>
      </c>
      <c r="O824" s="1" t="s">
        <v>302</v>
      </c>
      <c r="P824" s="1" t="s">
        <v>302</v>
      </c>
      <c r="Q824" s="1" t="s">
        <v>302</v>
      </c>
    </row>
    <row r="825" spans="1:17" x14ac:dyDescent="0.15">
      <c r="A825" s="1" t="s">
        <v>302</v>
      </c>
      <c r="B825" s="1" t="s">
        <v>302</v>
      </c>
      <c r="C825" s="1" t="s">
        <v>302</v>
      </c>
      <c r="D825" s="1" t="s">
        <v>302</v>
      </c>
      <c r="E825" s="1" t="s">
        <v>302</v>
      </c>
      <c r="F825" s="1" t="s">
        <v>302</v>
      </c>
      <c r="G825" s="1" t="s">
        <v>302</v>
      </c>
      <c r="H825" s="1" t="s">
        <v>302</v>
      </c>
      <c r="I825" s="1" t="s">
        <v>302</v>
      </c>
      <c r="J825" s="1" t="s">
        <v>302</v>
      </c>
      <c r="K825" s="1" t="s">
        <v>302</v>
      </c>
      <c r="L825" s="1" t="s">
        <v>302</v>
      </c>
      <c r="M825" s="1" t="s">
        <v>302</v>
      </c>
      <c r="N825" s="1" t="s">
        <v>302</v>
      </c>
      <c r="O825" s="1" t="s">
        <v>302</v>
      </c>
      <c r="P825" s="1" t="s">
        <v>302</v>
      </c>
      <c r="Q825" s="1" t="s">
        <v>302</v>
      </c>
    </row>
    <row r="826" spans="1:17" x14ac:dyDescent="0.15">
      <c r="A826" s="1" t="s">
        <v>302</v>
      </c>
      <c r="B826" s="1" t="s">
        <v>302</v>
      </c>
      <c r="C826" s="1" t="s">
        <v>302</v>
      </c>
      <c r="D826" s="1" t="s">
        <v>302</v>
      </c>
      <c r="E826" s="1" t="s">
        <v>302</v>
      </c>
      <c r="F826" s="1" t="s">
        <v>302</v>
      </c>
      <c r="G826" s="1" t="s">
        <v>302</v>
      </c>
      <c r="H826" s="1" t="s">
        <v>302</v>
      </c>
      <c r="I826" s="1" t="s">
        <v>302</v>
      </c>
      <c r="J826" s="1" t="s">
        <v>302</v>
      </c>
      <c r="K826" s="1" t="s">
        <v>302</v>
      </c>
      <c r="L826" s="1" t="s">
        <v>302</v>
      </c>
      <c r="M826" s="1" t="s">
        <v>302</v>
      </c>
      <c r="N826" s="1" t="s">
        <v>302</v>
      </c>
      <c r="O826" s="1" t="s">
        <v>302</v>
      </c>
      <c r="P826" s="1" t="s">
        <v>302</v>
      </c>
      <c r="Q826" s="1" t="s">
        <v>302</v>
      </c>
    </row>
    <row r="827" spans="1:17" x14ac:dyDescent="0.15">
      <c r="A827" s="1" t="s">
        <v>302</v>
      </c>
      <c r="B827" s="1" t="s">
        <v>302</v>
      </c>
      <c r="C827" s="1" t="s">
        <v>302</v>
      </c>
      <c r="D827" s="1" t="s">
        <v>302</v>
      </c>
      <c r="E827" s="1" t="s">
        <v>302</v>
      </c>
      <c r="F827" s="1" t="s">
        <v>302</v>
      </c>
      <c r="G827" s="1" t="s">
        <v>302</v>
      </c>
      <c r="H827" s="1" t="s">
        <v>302</v>
      </c>
      <c r="I827" s="1" t="s">
        <v>302</v>
      </c>
      <c r="J827" s="1" t="s">
        <v>302</v>
      </c>
      <c r="K827" s="1" t="s">
        <v>302</v>
      </c>
      <c r="L827" s="1" t="s">
        <v>302</v>
      </c>
      <c r="M827" s="1" t="s">
        <v>302</v>
      </c>
      <c r="N827" s="1" t="s">
        <v>302</v>
      </c>
      <c r="O827" s="1" t="s">
        <v>302</v>
      </c>
      <c r="P827" s="1" t="s">
        <v>302</v>
      </c>
      <c r="Q827" s="1" t="s">
        <v>302</v>
      </c>
    </row>
    <row r="828" spans="1:17" x14ac:dyDescent="0.15">
      <c r="A828" s="1" t="s">
        <v>302</v>
      </c>
      <c r="B828" s="1" t="s">
        <v>302</v>
      </c>
      <c r="C828" s="1" t="s">
        <v>302</v>
      </c>
      <c r="D828" s="1" t="s">
        <v>302</v>
      </c>
      <c r="E828" s="1" t="s">
        <v>302</v>
      </c>
      <c r="F828" s="1" t="s">
        <v>302</v>
      </c>
      <c r="G828" s="1" t="s">
        <v>302</v>
      </c>
      <c r="H828" s="1" t="s">
        <v>302</v>
      </c>
      <c r="I828" s="1" t="s">
        <v>302</v>
      </c>
      <c r="J828" s="1" t="s">
        <v>302</v>
      </c>
      <c r="K828" s="1" t="s">
        <v>302</v>
      </c>
      <c r="L828" s="1" t="s">
        <v>302</v>
      </c>
      <c r="M828" s="1" t="s">
        <v>302</v>
      </c>
      <c r="N828" s="1" t="s">
        <v>302</v>
      </c>
      <c r="O828" s="1" t="s">
        <v>302</v>
      </c>
      <c r="P828" s="1" t="s">
        <v>302</v>
      </c>
      <c r="Q828" s="1" t="s">
        <v>302</v>
      </c>
    </row>
    <row r="829" spans="1:17" x14ac:dyDescent="0.15">
      <c r="A829" s="1" t="s">
        <v>302</v>
      </c>
      <c r="B829" s="1" t="s">
        <v>302</v>
      </c>
      <c r="C829" s="1" t="s">
        <v>302</v>
      </c>
      <c r="D829" s="1" t="s">
        <v>302</v>
      </c>
      <c r="E829" s="1" t="s">
        <v>302</v>
      </c>
      <c r="F829" s="1" t="s">
        <v>302</v>
      </c>
      <c r="G829" s="1" t="s">
        <v>302</v>
      </c>
      <c r="H829" s="1" t="s">
        <v>302</v>
      </c>
      <c r="I829" s="1" t="s">
        <v>302</v>
      </c>
      <c r="J829" s="1" t="s">
        <v>302</v>
      </c>
      <c r="K829" s="1" t="s">
        <v>302</v>
      </c>
      <c r="L829" s="1" t="s">
        <v>302</v>
      </c>
      <c r="M829" s="1" t="s">
        <v>302</v>
      </c>
      <c r="N829" s="1" t="s">
        <v>302</v>
      </c>
      <c r="O829" s="1" t="s">
        <v>302</v>
      </c>
      <c r="P829" s="1" t="s">
        <v>302</v>
      </c>
      <c r="Q829" s="1" t="s">
        <v>302</v>
      </c>
    </row>
    <row r="830" spans="1:17" x14ac:dyDescent="0.15">
      <c r="A830" s="1" t="s">
        <v>302</v>
      </c>
      <c r="B830" s="1" t="s">
        <v>302</v>
      </c>
      <c r="C830" s="1" t="s">
        <v>302</v>
      </c>
      <c r="D830" s="1" t="s">
        <v>302</v>
      </c>
      <c r="E830" s="1" t="s">
        <v>302</v>
      </c>
      <c r="F830" s="1" t="s">
        <v>302</v>
      </c>
      <c r="G830" s="1" t="s">
        <v>302</v>
      </c>
      <c r="H830" s="1" t="s">
        <v>302</v>
      </c>
      <c r="I830" s="1" t="s">
        <v>302</v>
      </c>
      <c r="J830" s="1" t="s">
        <v>302</v>
      </c>
      <c r="K830" s="1" t="s">
        <v>302</v>
      </c>
      <c r="L830" s="1" t="s">
        <v>302</v>
      </c>
      <c r="M830" s="1" t="s">
        <v>302</v>
      </c>
      <c r="N830" s="1" t="s">
        <v>302</v>
      </c>
      <c r="O830" s="1" t="s">
        <v>302</v>
      </c>
      <c r="P830" s="1" t="s">
        <v>302</v>
      </c>
      <c r="Q830" s="1" t="s">
        <v>302</v>
      </c>
    </row>
    <row r="831" spans="1:17" x14ac:dyDescent="0.15">
      <c r="A831" s="1" t="s">
        <v>302</v>
      </c>
      <c r="B831" s="1" t="s">
        <v>302</v>
      </c>
      <c r="C831" s="1" t="s">
        <v>302</v>
      </c>
      <c r="D831" s="1" t="s">
        <v>302</v>
      </c>
      <c r="E831" s="1" t="s">
        <v>302</v>
      </c>
      <c r="F831" s="1" t="s">
        <v>302</v>
      </c>
      <c r="G831" s="1" t="s">
        <v>302</v>
      </c>
      <c r="H831" s="1" t="s">
        <v>302</v>
      </c>
      <c r="I831" s="1" t="s">
        <v>302</v>
      </c>
      <c r="J831" s="1" t="s">
        <v>302</v>
      </c>
      <c r="K831" s="1" t="s">
        <v>302</v>
      </c>
      <c r="L831" s="1" t="s">
        <v>302</v>
      </c>
      <c r="M831" s="1" t="s">
        <v>302</v>
      </c>
      <c r="N831" s="1" t="s">
        <v>302</v>
      </c>
      <c r="O831" s="1" t="s">
        <v>302</v>
      </c>
      <c r="P831" s="1" t="s">
        <v>302</v>
      </c>
      <c r="Q831" s="1" t="s">
        <v>302</v>
      </c>
    </row>
    <row r="832" spans="1:17" x14ac:dyDescent="0.15">
      <c r="A832" s="1" t="s">
        <v>302</v>
      </c>
      <c r="B832" s="1" t="s">
        <v>302</v>
      </c>
      <c r="C832" s="1" t="s">
        <v>302</v>
      </c>
      <c r="D832" s="1" t="s">
        <v>302</v>
      </c>
      <c r="E832" s="1" t="s">
        <v>302</v>
      </c>
      <c r="F832" s="1" t="s">
        <v>302</v>
      </c>
      <c r="G832" s="1" t="s">
        <v>302</v>
      </c>
      <c r="H832" s="1" t="s">
        <v>302</v>
      </c>
      <c r="I832" s="1" t="s">
        <v>302</v>
      </c>
      <c r="J832" s="1" t="s">
        <v>302</v>
      </c>
      <c r="K832" s="1" t="s">
        <v>302</v>
      </c>
      <c r="L832" s="1" t="s">
        <v>302</v>
      </c>
      <c r="M832" s="1" t="s">
        <v>302</v>
      </c>
      <c r="N832" s="1" t="s">
        <v>302</v>
      </c>
      <c r="O832" s="1" t="s">
        <v>302</v>
      </c>
      <c r="P832" s="1" t="s">
        <v>302</v>
      </c>
      <c r="Q832" s="1" t="s">
        <v>302</v>
      </c>
    </row>
    <row r="833" spans="1:17" x14ac:dyDescent="0.15">
      <c r="A833" s="1" t="s">
        <v>302</v>
      </c>
      <c r="B833" s="1" t="s">
        <v>302</v>
      </c>
      <c r="C833" s="1" t="s">
        <v>302</v>
      </c>
      <c r="D833" s="1" t="s">
        <v>302</v>
      </c>
      <c r="E833" s="1" t="s">
        <v>302</v>
      </c>
      <c r="F833" s="1" t="s">
        <v>302</v>
      </c>
      <c r="G833" s="1" t="s">
        <v>302</v>
      </c>
      <c r="H833" s="1" t="s">
        <v>302</v>
      </c>
      <c r="I833" s="1" t="s">
        <v>302</v>
      </c>
      <c r="J833" s="1" t="s">
        <v>302</v>
      </c>
      <c r="K833" s="1" t="s">
        <v>302</v>
      </c>
      <c r="L833" s="1" t="s">
        <v>302</v>
      </c>
      <c r="M833" s="1" t="s">
        <v>302</v>
      </c>
      <c r="N833" s="1" t="s">
        <v>302</v>
      </c>
      <c r="O833" s="1" t="s">
        <v>302</v>
      </c>
      <c r="P833" s="1" t="s">
        <v>302</v>
      </c>
      <c r="Q833" s="1" t="s">
        <v>302</v>
      </c>
    </row>
    <row r="834" spans="1:17" x14ac:dyDescent="0.15">
      <c r="A834" s="1" t="s">
        <v>302</v>
      </c>
      <c r="B834" s="1" t="s">
        <v>302</v>
      </c>
      <c r="C834" s="1" t="s">
        <v>302</v>
      </c>
      <c r="D834" s="1" t="s">
        <v>302</v>
      </c>
      <c r="E834" s="1" t="s">
        <v>302</v>
      </c>
      <c r="F834" s="1" t="s">
        <v>302</v>
      </c>
      <c r="G834" s="1" t="s">
        <v>302</v>
      </c>
      <c r="H834" s="1" t="s">
        <v>302</v>
      </c>
      <c r="I834" s="1" t="s">
        <v>302</v>
      </c>
      <c r="J834" s="1" t="s">
        <v>302</v>
      </c>
      <c r="K834" s="1" t="s">
        <v>302</v>
      </c>
      <c r="L834" s="1" t="s">
        <v>302</v>
      </c>
      <c r="M834" s="1" t="s">
        <v>302</v>
      </c>
      <c r="N834" s="1" t="s">
        <v>302</v>
      </c>
      <c r="O834" s="1" t="s">
        <v>302</v>
      </c>
      <c r="P834" s="1" t="s">
        <v>302</v>
      </c>
      <c r="Q834" s="1" t="s">
        <v>302</v>
      </c>
    </row>
    <row r="835" spans="1:17" x14ac:dyDescent="0.15">
      <c r="A835" s="1" t="s">
        <v>302</v>
      </c>
      <c r="B835" s="1" t="s">
        <v>302</v>
      </c>
      <c r="C835" s="1" t="s">
        <v>302</v>
      </c>
      <c r="D835" s="1" t="s">
        <v>302</v>
      </c>
      <c r="E835" s="1" t="s">
        <v>302</v>
      </c>
      <c r="F835" s="1" t="s">
        <v>302</v>
      </c>
      <c r="G835" s="1" t="s">
        <v>302</v>
      </c>
      <c r="H835" s="1" t="s">
        <v>302</v>
      </c>
      <c r="I835" s="1" t="s">
        <v>302</v>
      </c>
      <c r="J835" s="1" t="s">
        <v>302</v>
      </c>
      <c r="K835" s="1" t="s">
        <v>302</v>
      </c>
      <c r="L835" s="1" t="s">
        <v>302</v>
      </c>
      <c r="M835" s="1" t="s">
        <v>302</v>
      </c>
      <c r="N835" s="1" t="s">
        <v>302</v>
      </c>
      <c r="O835" s="1" t="s">
        <v>302</v>
      </c>
      <c r="P835" s="1" t="s">
        <v>302</v>
      </c>
      <c r="Q835" s="1" t="s">
        <v>302</v>
      </c>
    </row>
    <row r="836" spans="1:17" x14ac:dyDescent="0.15">
      <c r="A836" s="1" t="s">
        <v>302</v>
      </c>
      <c r="B836" s="1" t="s">
        <v>302</v>
      </c>
      <c r="C836" s="1" t="s">
        <v>302</v>
      </c>
      <c r="D836" s="1" t="s">
        <v>302</v>
      </c>
      <c r="E836" s="1" t="s">
        <v>302</v>
      </c>
      <c r="F836" s="1" t="s">
        <v>302</v>
      </c>
      <c r="G836" s="1" t="s">
        <v>302</v>
      </c>
      <c r="H836" s="1" t="s">
        <v>302</v>
      </c>
      <c r="I836" s="1" t="s">
        <v>302</v>
      </c>
      <c r="J836" s="1" t="s">
        <v>302</v>
      </c>
      <c r="K836" s="1" t="s">
        <v>302</v>
      </c>
      <c r="L836" s="1" t="s">
        <v>302</v>
      </c>
      <c r="M836" s="1" t="s">
        <v>302</v>
      </c>
      <c r="N836" s="1" t="s">
        <v>302</v>
      </c>
      <c r="O836" s="1" t="s">
        <v>302</v>
      </c>
      <c r="P836" s="1" t="s">
        <v>302</v>
      </c>
      <c r="Q836" s="1" t="s">
        <v>302</v>
      </c>
    </row>
    <row r="837" spans="1:17" x14ac:dyDescent="0.15">
      <c r="A837" s="1" t="s">
        <v>302</v>
      </c>
      <c r="B837" s="1" t="s">
        <v>302</v>
      </c>
      <c r="C837" s="1" t="s">
        <v>302</v>
      </c>
      <c r="D837" s="1" t="s">
        <v>302</v>
      </c>
      <c r="E837" s="1" t="s">
        <v>302</v>
      </c>
      <c r="F837" s="1" t="s">
        <v>302</v>
      </c>
      <c r="G837" s="1" t="s">
        <v>302</v>
      </c>
      <c r="H837" s="1" t="s">
        <v>302</v>
      </c>
      <c r="I837" s="1" t="s">
        <v>302</v>
      </c>
      <c r="J837" s="1" t="s">
        <v>302</v>
      </c>
      <c r="K837" s="1" t="s">
        <v>302</v>
      </c>
      <c r="L837" s="1" t="s">
        <v>302</v>
      </c>
      <c r="M837" s="1" t="s">
        <v>302</v>
      </c>
      <c r="N837" s="1" t="s">
        <v>302</v>
      </c>
      <c r="O837" s="1" t="s">
        <v>302</v>
      </c>
      <c r="P837" s="1" t="s">
        <v>302</v>
      </c>
      <c r="Q837" s="1" t="s">
        <v>302</v>
      </c>
    </row>
    <row r="838" spans="1:17" x14ac:dyDescent="0.15">
      <c r="A838" s="1" t="s">
        <v>302</v>
      </c>
      <c r="B838" s="1" t="s">
        <v>302</v>
      </c>
      <c r="C838" s="1" t="s">
        <v>302</v>
      </c>
      <c r="D838" s="1" t="s">
        <v>302</v>
      </c>
      <c r="E838" s="1" t="s">
        <v>302</v>
      </c>
      <c r="F838" s="1" t="s">
        <v>302</v>
      </c>
      <c r="G838" s="1" t="s">
        <v>302</v>
      </c>
      <c r="H838" s="1" t="s">
        <v>302</v>
      </c>
      <c r="I838" s="1" t="s">
        <v>302</v>
      </c>
      <c r="J838" s="1" t="s">
        <v>302</v>
      </c>
      <c r="K838" s="1" t="s">
        <v>302</v>
      </c>
      <c r="L838" s="1" t="s">
        <v>302</v>
      </c>
      <c r="M838" s="1" t="s">
        <v>302</v>
      </c>
      <c r="N838" s="1" t="s">
        <v>302</v>
      </c>
      <c r="O838" s="1" t="s">
        <v>302</v>
      </c>
      <c r="P838" s="1" t="s">
        <v>302</v>
      </c>
      <c r="Q838" s="1" t="s">
        <v>302</v>
      </c>
    </row>
    <row r="839" spans="1:17" x14ac:dyDescent="0.15">
      <c r="A839" s="1" t="s">
        <v>302</v>
      </c>
      <c r="B839" s="1" t="s">
        <v>302</v>
      </c>
      <c r="C839" s="1" t="s">
        <v>302</v>
      </c>
      <c r="D839" s="1" t="s">
        <v>302</v>
      </c>
      <c r="E839" s="1" t="s">
        <v>302</v>
      </c>
      <c r="F839" s="1" t="s">
        <v>302</v>
      </c>
      <c r="G839" s="1" t="s">
        <v>302</v>
      </c>
      <c r="H839" s="1" t="s">
        <v>302</v>
      </c>
      <c r="I839" s="1" t="s">
        <v>302</v>
      </c>
      <c r="J839" s="1" t="s">
        <v>302</v>
      </c>
      <c r="K839" s="1" t="s">
        <v>302</v>
      </c>
      <c r="L839" s="1" t="s">
        <v>302</v>
      </c>
      <c r="M839" s="1" t="s">
        <v>302</v>
      </c>
      <c r="N839" s="1" t="s">
        <v>302</v>
      </c>
      <c r="O839" s="1" t="s">
        <v>302</v>
      </c>
      <c r="P839" s="1" t="s">
        <v>302</v>
      </c>
      <c r="Q839" s="1" t="s">
        <v>302</v>
      </c>
    </row>
    <row r="840" spans="1:17" x14ac:dyDescent="0.15">
      <c r="A840" s="1" t="s">
        <v>302</v>
      </c>
      <c r="B840" s="1" t="s">
        <v>302</v>
      </c>
      <c r="C840" s="1" t="s">
        <v>302</v>
      </c>
      <c r="D840" s="1" t="s">
        <v>302</v>
      </c>
      <c r="E840" s="1" t="s">
        <v>302</v>
      </c>
      <c r="F840" s="1" t="s">
        <v>302</v>
      </c>
      <c r="G840" s="1" t="s">
        <v>302</v>
      </c>
      <c r="H840" s="1" t="s">
        <v>302</v>
      </c>
      <c r="I840" s="1" t="s">
        <v>302</v>
      </c>
      <c r="J840" s="1" t="s">
        <v>302</v>
      </c>
      <c r="K840" s="1" t="s">
        <v>302</v>
      </c>
      <c r="L840" s="1" t="s">
        <v>302</v>
      </c>
      <c r="M840" s="1" t="s">
        <v>302</v>
      </c>
      <c r="N840" s="1" t="s">
        <v>302</v>
      </c>
      <c r="O840" s="1" t="s">
        <v>302</v>
      </c>
      <c r="P840" s="1" t="s">
        <v>302</v>
      </c>
      <c r="Q840" s="1" t="s">
        <v>302</v>
      </c>
    </row>
    <row r="841" spans="1:17" x14ac:dyDescent="0.15">
      <c r="A841" s="1" t="s">
        <v>302</v>
      </c>
      <c r="B841" s="1" t="s">
        <v>302</v>
      </c>
      <c r="C841" s="1" t="s">
        <v>302</v>
      </c>
      <c r="D841" s="1" t="s">
        <v>302</v>
      </c>
      <c r="E841" s="1" t="s">
        <v>302</v>
      </c>
      <c r="F841" s="1" t="s">
        <v>302</v>
      </c>
      <c r="G841" s="1" t="s">
        <v>302</v>
      </c>
      <c r="H841" s="1" t="s">
        <v>302</v>
      </c>
      <c r="I841" s="1" t="s">
        <v>302</v>
      </c>
      <c r="J841" s="1" t="s">
        <v>302</v>
      </c>
      <c r="K841" s="1" t="s">
        <v>302</v>
      </c>
      <c r="L841" s="1" t="s">
        <v>302</v>
      </c>
      <c r="M841" s="1" t="s">
        <v>302</v>
      </c>
      <c r="N841" s="1" t="s">
        <v>302</v>
      </c>
      <c r="O841" s="1" t="s">
        <v>302</v>
      </c>
      <c r="P841" s="1" t="s">
        <v>302</v>
      </c>
      <c r="Q841" s="1" t="s">
        <v>302</v>
      </c>
    </row>
    <row r="842" spans="1:17" x14ac:dyDescent="0.15">
      <c r="A842" s="1" t="s">
        <v>302</v>
      </c>
      <c r="B842" s="1" t="s">
        <v>302</v>
      </c>
      <c r="C842" s="1" t="s">
        <v>302</v>
      </c>
      <c r="D842" s="1" t="s">
        <v>302</v>
      </c>
      <c r="E842" s="1" t="s">
        <v>302</v>
      </c>
      <c r="F842" s="1" t="s">
        <v>302</v>
      </c>
      <c r="G842" s="1" t="s">
        <v>302</v>
      </c>
      <c r="H842" s="1" t="s">
        <v>302</v>
      </c>
      <c r="I842" s="1" t="s">
        <v>302</v>
      </c>
      <c r="J842" s="1" t="s">
        <v>302</v>
      </c>
      <c r="K842" s="1" t="s">
        <v>302</v>
      </c>
      <c r="L842" s="1" t="s">
        <v>302</v>
      </c>
      <c r="M842" s="1" t="s">
        <v>302</v>
      </c>
      <c r="N842" s="1" t="s">
        <v>302</v>
      </c>
      <c r="O842" s="1" t="s">
        <v>302</v>
      </c>
      <c r="P842" s="1" t="s">
        <v>302</v>
      </c>
      <c r="Q842" s="1" t="s">
        <v>302</v>
      </c>
    </row>
    <row r="843" spans="1:17" x14ac:dyDescent="0.15">
      <c r="A843" s="1" t="s">
        <v>302</v>
      </c>
      <c r="B843" s="1" t="s">
        <v>302</v>
      </c>
      <c r="C843" s="1" t="s">
        <v>302</v>
      </c>
      <c r="D843" s="1" t="s">
        <v>302</v>
      </c>
      <c r="E843" s="1" t="s">
        <v>302</v>
      </c>
      <c r="F843" s="1" t="s">
        <v>302</v>
      </c>
      <c r="G843" s="1" t="s">
        <v>302</v>
      </c>
      <c r="H843" s="1" t="s">
        <v>302</v>
      </c>
      <c r="I843" s="1" t="s">
        <v>302</v>
      </c>
      <c r="J843" s="1" t="s">
        <v>302</v>
      </c>
      <c r="K843" s="1" t="s">
        <v>302</v>
      </c>
      <c r="L843" s="1" t="s">
        <v>302</v>
      </c>
      <c r="M843" s="1" t="s">
        <v>302</v>
      </c>
      <c r="N843" s="1" t="s">
        <v>302</v>
      </c>
      <c r="O843" s="1" t="s">
        <v>302</v>
      </c>
      <c r="P843" s="1" t="s">
        <v>302</v>
      </c>
      <c r="Q843" s="1" t="s">
        <v>302</v>
      </c>
    </row>
    <row r="844" spans="1:17" x14ac:dyDescent="0.15">
      <c r="A844" s="1" t="s">
        <v>302</v>
      </c>
      <c r="B844" s="1" t="s">
        <v>302</v>
      </c>
      <c r="C844" s="1" t="s">
        <v>302</v>
      </c>
      <c r="D844" s="1" t="s">
        <v>302</v>
      </c>
      <c r="E844" s="1" t="s">
        <v>302</v>
      </c>
      <c r="F844" s="1" t="s">
        <v>302</v>
      </c>
      <c r="G844" s="1" t="s">
        <v>302</v>
      </c>
      <c r="H844" s="1" t="s">
        <v>302</v>
      </c>
      <c r="I844" s="1" t="s">
        <v>302</v>
      </c>
      <c r="J844" s="1" t="s">
        <v>302</v>
      </c>
      <c r="K844" s="1" t="s">
        <v>302</v>
      </c>
      <c r="L844" s="1" t="s">
        <v>302</v>
      </c>
      <c r="M844" s="1" t="s">
        <v>302</v>
      </c>
      <c r="N844" s="1" t="s">
        <v>302</v>
      </c>
      <c r="O844" s="1" t="s">
        <v>302</v>
      </c>
      <c r="P844" s="1" t="s">
        <v>302</v>
      </c>
      <c r="Q844" s="1" t="s">
        <v>302</v>
      </c>
    </row>
    <row r="845" spans="1:17" x14ac:dyDescent="0.15">
      <c r="A845" s="1" t="s">
        <v>302</v>
      </c>
      <c r="B845" s="1" t="s">
        <v>302</v>
      </c>
      <c r="C845" s="1" t="s">
        <v>302</v>
      </c>
      <c r="D845" s="1" t="s">
        <v>302</v>
      </c>
      <c r="E845" s="1" t="s">
        <v>302</v>
      </c>
      <c r="F845" s="1" t="s">
        <v>302</v>
      </c>
      <c r="G845" s="1" t="s">
        <v>302</v>
      </c>
      <c r="H845" s="1" t="s">
        <v>302</v>
      </c>
      <c r="I845" s="1" t="s">
        <v>302</v>
      </c>
      <c r="J845" s="1" t="s">
        <v>302</v>
      </c>
      <c r="K845" s="1" t="s">
        <v>302</v>
      </c>
      <c r="L845" s="1" t="s">
        <v>302</v>
      </c>
      <c r="M845" s="1" t="s">
        <v>302</v>
      </c>
      <c r="N845" s="1" t="s">
        <v>302</v>
      </c>
      <c r="O845" s="1" t="s">
        <v>302</v>
      </c>
      <c r="P845" s="1" t="s">
        <v>302</v>
      </c>
      <c r="Q845" s="1" t="s">
        <v>302</v>
      </c>
    </row>
    <row r="846" spans="1:17" x14ac:dyDescent="0.15">
      <c r="A846" s="1" t="s">
        <v>302</v>
      </c>
      <c r="B846" s="1" t="s">
        <v>302</v>
      </c>
      <c r="C846" s="1" t="s">
        <v>302</v>
      </c>
      <c r="D846" s="1" t="s">
        <v>302</v>
      </c>
      <c r="E846" s="1" t="s">
        <v>302</v>
      </c>
      <c r="F846" s="1" t="s">
        <v>302</v>
      </c>
      <c r="G846" s="1" t="s">
        <v>302</v>
      </c>
      <c r="H846" s="1" t="s">
        <v>302</v>
      </c>
      <c r="I846" s="1" t="s">
        <v>302</v>
      </c>
      <c r="J846" s="1" t="s">
        <v>302</v>
      </c>
      <c r="K846" s="1" t="s">
        <v>302</v>
      </c>
      <c r="L846" s="1" t="s">
        <v>302</v>
      </c>
      <c r="M846" s="1" t="s">
        <v>302</v>
      </c>
      <c r="N846" s="1" t="s">
        <v>302</v>
      </c>
      <c r="O846" s="1" t="s">
        <v>302</v>
      </c>
      <c r="P846" s="1" t="s">
        <v>302</v>
      </c>
      <c r="Q846" s="1" t="s">
        <v>302</v>
      </c>
    </row>
    <row r="847" spans="1:17" x14ac:dyDescent="0.15">
      <c r="A847" s="1" t="s">
        <v>302</v>
      </c>
      <c r="B847" s="1" t="s">
        <v>302</v>
      </c>
      <c r="C847" s="1" t="s">
        <v>302</v>
      </c>
      <c r="D847" s="1" t="s">
        <v>302</v>
      </c>
      <c r="E847" s="1" t="s">
        <v>302</v>
      </c>
      <c r="F847" s="1" t="s">
        <v>302</v>
      </c>
      <c r="G847" s="1" t="s">
        <v>302</v>
      </c>
      <c r="H847" s="1" t="s">
        <v>302</v>
      </c>
      <c r="I847" s="1" t="s">
        <v>302</v>
      </c>
      <c r="J847" s="1" t="s">
        <v>302</v>
      </c>
      <c r="K847" s="1" t="s">
        <v>302</v>
      </c>
      <c r="L847" s="1" t="s">
        <v>302</v>
      </c>
      <c r="M847" s="1" t="s">
        <v>302</v>
      </c>
      <c r="N847" s="1" t="s">
        <v>302</v>
      </c>
      <c r="O847" s="1" t="s">
        <v>302</v>
      </c>
      <c r="P847" s="1" t="s">
        <v>302</v>
      </c>
      <c r="Q847" s="1" t="s">
        <v>302</v>
      </c>
    </row>
    <row r="848" spans="1:17" x14ac:dyDescent="0.15">
      <c r="A848" s="1" t="s">
        <v>302</v>
      </c>
      <c r="B848" s="1" t="s">
        <v>302</v>
      </c>
      <c r="C848" s="1" t="s">
        <v>302</v>
      </c>
      <c r="D848" s="1" t="s">
        <v>302</v>
      </c>
      <c r="E848" s="1" t="s">
        <v>302</v>
      </c>
      <c r="F848" s="1" t="s">
        <v>302</v>
      </c>
      <c r="G848" s="1" t="s">
        <v>302</v>
      </c>
      <c r="H848" s="1" t="s">
        <v>302</v>
      </c>
      <c r="I848" s="1" t="s">
        <v>302</v>
      </c>
      <c r="J848" s="1" t="s">
        <v>302</v>
      </c>
      <c r="K848" s="1" t="s">
        <v>302</v>
      </c>
      <c r="L848" s="1" t="s">
        <v>302</v>
      </c>
      <c r="M848" s="1" t="s">
        <v>302</v>
      </c>
      <c r="N848" s="1" t="s">
        <v>302</v>
      </c>
      <c r="O848" s="1" t="s">
        <v>302</v>
      </c>
      <c r="P848" s="1" t="s">
        <v>302</v>
      </c>
      <c r="Q848" s="1" t="s">
        <v>302</v>
      </c>
    </row>
    <row r="849" spans="1:17" x14ac:dyDescent="0.15">
      <c r="A849" s="1" t="s">
        <v>302</v>
      </c>
      <c r="B849" s="1" t="s">
        <v>302</v>
      </c>
      <c r="C849" s="1" t="s">
        <v>302</v>
      </c>
      <c r="D849" s="1" t="s">
        <v>302</v>
      </c>
      <c r="E849" s="1" t="s">
        <v>302</v>
      </c>
      <c r="F849" s="1" t="s">
        <v>302</v>
      </c>
      <c r="G849" s="1" t="s">
        <v>302</v>
      </c>
      <c r="H849" s="1" t="s">
        <v>302</v>
      </c>
      <c r="I849" s="1" t="s">
        <v>302</v>
      </c>
      <c r="J849" s="1" t="s">
        <v>302</v>
      </c>
      <c r="K849" s="1" t="s">
        <v>302</v>
      </c>
      <c r="L849" s="1" t="s">
        <v>302</v>
      </c>
      <c r="M849" s="1" t="s">
        <v>302</v>
      </c>
      <c r="N849" s="1" t="s">
        <v>302</v>
      </c>
      <c r="O849" s="1" t="s">
        <v>302</v>
      </c>
      <c r="P849" s="1" t="s">
        <v>302</v>
      </c>
      <c r="Q849" s="1" t="s">
        <v>302</v>
      </c>
    </row>
    <row r="850" spans="1:17" x14ac:dyDescent="0.15">
      <c r="A850" s="1" t="s">
        <v>302</v>
      </c>
      <c r="B850" s="1" t="s">
        <v>302</v>
      </c>
      <c r="C850" s="1" t="s">
        <v>302</v>
      </c>
      <c r="D850" s="1" t="s">
        <v>302</v>
      </c>
      <c r="E850" s="1" t="s">
        <v>302</v>
      </c>
      <c r="F850" s="1" t="s">
        <v>302</v>
      </c>
      <c r="G850" s="1" t="s">
        <v>302</v>
      </c>
      <c r="H850" s="1" t="s">
        <v>302</v>
      </c>
      <c r="I850" s="1" t="s">
        <v>302</v>
      </c>
      <c r="J850" s="1" t="s">
        <v>302</v>
      </c>
      <c r="K850" s="1" t="s">
        <v>302</v>
      </c>
      <c r="L850" s="1" t="s">
        <v>302</v>
      </c>
      <c r="M850" s="1" t="s">
        <v>302</v>
      </c>
      <c r="N850" s="1" t="s">
        <v>302</v>
      </c>
      <c r="O850" s="1" t="s">
        <v>302</v>
      </c>
      <c r="P850" s="1" t="s">
        <v>302</v>
      </c>
      <c r="Q850" s="1" t="s">
        <v>302</v>
      </c>
    </row>
    <row r="851" spans="1:17" x14ac:dyDescent="0.15">
      <c r="A851" s="1" t="s">
        <v>302</v>
      </c>
      <c r="B851" s="1" t="s">
        <v>302</v>
      </c>
      <c r="C851" s="1" t="s">
        <v>302</v>
      </c>
      <c r="D851" s="1" t="s">
        <v>302</v>
      </c>
      <c r="E851" s="1" t="s">
        <v>302</v>
      </c>
      <c r="F851" s="1" t="s">
        <v>302</v>
      </c>
      <c r="G851" s="1" t="s">
        <v>302</v>
      </c>
      <c r="H851" s="1" t="s">
        <v>302</v>
      </c>
      <c r="I851" s="1" t="s">
        <v>302</v>
      </c>
      <c r="J851" s="1" t="s">
        <v>302</v>
      </c>
      <c r="K851" s="1" t="s">
        <v>302</v>
      </c>
      <c r="L851" s="1" t="s">
        <v>302</v>
      </c>
      <c r="M851" s="1" t="s">
        <v>302</v>
      </c>
      <c r="N851" s="1" t="s">
        <v>302</v>
      </c>
      <c r="O851" s="1" t="s">
        <v>302</v>
      </c>
      <c r="P851" s="1" t="s">
        <v>302</v>
      </c>
      <c r="Q851" s="1" t="s">
        <v>302</v>
      </c>
    </row>
    <row r="852" spans="1:17" x14ac:dyDescent="0.15">
      <c r="A852" s="1" t="s">
        <v>302</v>
      </c>
      <c r="B852" s="1" t="s">
        <v>302</v>
      </c>
      <c r="C852" s="1" t="s">
        <v>302</v>
      </c>
      <c r="D852" s="1" t="s">
        <v>302</v>
      </c>
      <c r="E852" s="1" t="s">
        <v>302</v>
      </c>
      <c r="F852" s="1" t="s">
        <v>302</v>
      </c>
      <c r="G852" s="1" t="s">
        <v>302</v>
      </c>
      <c r="H852" s="1" t="s">
        <v>302</v>
      </c>
      <c r="I852" s="1" t="s">
        <v>302</v>
      </c>
      <c r="J852" s="1" t="s">
        <v>302</v>
      </c>
      <c r="K852" s="1" t="s">
        <v>302</v>
      </c>
      <c r="L852" s="1" t="s">
        <v>302</v>
      </c>
      <c r="M852" s="1" t="s">
        <v>302</v>
      </c>
      <c r="N852" s="1" t="s">
        <v>302</v>
      </c>
      <c r="O852" s="1" t="s">
        <v>302</v>
      </c>
      <c r="P852" s="1" t="s">
        <v>302</v>
      </c>
      <c r="Q852" s="1" t="s">
        <v>302</v>
      </c>
    </row>
    <row r="853" spans="1:17" x14ac:dyDescent="0.15">
      <c r="A853" s="1" t="s">
        <v>302</v>
      </c>
      <c r="B853" s="1" t="s">
        <v>302</v>
      </c>
      <c r="C853" s="1" t="s">
        <v>302</v>
      </c>
      <c r="D853" s="1" t="s">
        <v>302</v>
      </c>
      <c r="E853" s="1" t="s">
        <v>302</v>
      </c>
      <c r="F853" s="1" t="s">
        <v>302</v>
      </c>
      <c r="G853" s="1" t="s">
        <v>302</v>
      </c>
      <c r="H853" s="1" t="s">
        <v>302</v>
      </c>
      <c r="I853" s="1" t="s">
        <v>302</v>
      </c>
      <c r="J853" s="1" t="s">
        <v>302</v>
      </c>
      <c r="K853" s="1" t="s">
        <v>302</v>
      </c>
      <c r="L853" s="1" t="s">
        <v>302</v>
      </c>
      <c r="M853" s="1" t="s">
        <v>302</v>
      </c>
      <c r="N853" s="1" t="s">
        <v>302</v>
      </c>
      <c r="O853" s="1" t="s">
        <v>302</v>
      </c>
      <c r="P853" s="1" t="s">
        <v>302</v>
      </c>
      <c r="Q853" s="1" t="s">
        <v>302</v>
      </c>
    </row>
    <row r="854" spans="1:17" x14ac:dyDescent="0.15">
      <c r="A854" s="1" t="s">
        <v>302</v>
      </c>
      <c r="B854" s="1" t="s">
        <v>302</v>
      </c>
      <c r="C854" s="1" t="s">
        <v>302</v>
      </c>
      <c r="D854" s="1" t="s">
        <v>302</v>
      </c>
      <c r="E854" s="1" t="s">
        <v>302</v>
      </c>
      <c r="F854" s="1" t="s">
        <v>302</v>
      </c>
      <c r="G854" s="1" t="s">
        <v>302</v>
      </c>
      <c r="H854" s="1" t="s">
        <v>302</v>
      </c>
      <c r="I854" s="1" t="s">
        <v>302</v>
      </c>
      <c r="J854" s="1" t="s">
        <v>302</v>
      </c>
      <c r="K854" s="1" t="s">
        <v>302</v>
      </c>
      <c r="L854" s="1" t="s">
        <v>302</v>
      </c>
      <c r="M854" s="1" t="s">
        <v>302</v>
      </c>
      <c r="N854" s="1" t="s">
        <v>302</v>
      </c>
      <c r="O854" s="1" t="s">
        <v>302</v>
      </c>
      <c r="P854" s="1" t="s">
        <v>302</v>
      </c>
      <c r="Q854" s="1" t="s">
        <v>302</v>
      </c>
    </row>
    <row r="855" spans="1:17" x14ac:dyDescent="0.15">
      <c r="A855" s="1" t="s">
        <v>302</v>
      </c>
      <c r="B855" s="1" t="s">
        <v>302</v>
      </c>
      <c r="C855" s="1" t="s">
        <v>302</v>
      </c>
      <c r="D855" s="1" t="s">
        <v>302</v>
      </c>
      <c r="E855" s="1" t="s">
        <v>302</v>
      </c>
      <c r="F855" s="1" t="s">
        <v>302</v>
      </c>
      <c r="G855" s="1" t="s">
        <v>302</v>
      </c>
      <c r="H855" s="1" t="s">
        <v>302</v>
      </c>
      <c r="I855" s="1" t="s">
        <v>302</v>
      </c>
      <c r="J855" s="1" t="s">
        <v>302</v>
      </c>
      <c r="K855" s="1" t="s">
        <v>302</v>
      </c>
      <c r="L855" s="1" t="s">
        <v>302</v>
      </c>
      <c r="M855" s="1" t="s">
        <v>302</v>
      </c>
      <c r="N855" s="1" t="s">
        <v>302</v>
      </c>
      <c r="O855" s="1" t="s">
        <v>302</v>
      </c>
      <c r="P855" s="1" t="s">
        <v>302</v>
      </c>
      <c r="Q855" s="1" t="s">
        <v>302</v>
      </c>
    </row>
    <row r="856" spans="1:17" x14ac:dyDescent="0.15">
      <c r="A856" s="1" t="s">
        <v>302</v>
      </c>
      <c r="B856" s="1" t="s">
        <v>302</v>
      </c>
      <c r="C856" s="1" t="s">
        <v>302</v>
      </c>
      <c r="D856" s="1" t="s">
        <v>302</v>
      </c>
      <c r="E856" s="1" t="s">
        <v>302</v>
      </c>
      <c r="F856" s="1" t="s">
        <v>302</v>
      </c>
      <c r="G856" s="1" t="s">
        <v>302</v>
      </c>
      <c r="H856" s="1" t="s">
        <v>302</v>
      </c>
      <c r="I856" s="1" t="s">
        <v>302</v>
      </c>
      <c r="J856" s="1" t="s">
        <v>302</v>
      </c>
      <c r="K856" s="1" t="s">
        <v>302</v>
      </c>
      <c r="L856" s="1" t="s">
        <v>302</v>
      </c>
      <c r="M856" s="1" t="s">
        <v>302</v>
      </c>
      <c r="N856" s="1" t="s">
        <v>302</v>
      </c>
      <c r="O856" s="1" t="s">
        <v>302</v>
      </c>
      <c r="P856" s="1" t="s">
        <v>302</v>
      </c>
      <c r="Q856" s="1" t="s">
        <v>302</v>
      </c>
    </row>
    <row r="857" spans="1:17" x14ac:dyDescent="0.15">
      <c r="A857" s="1" t="s">
        <v>302</v>
      </c>
      <c r="B857" s="1" t="s">
        <v>302</v>
      </c>
      <c r="C857" s="1" t="s">
        <v>302</v>
      </c>
      <c r="D857" s="1" t="s">
        <v>302</v>
      </c>
      <c r="E857" s="1" t="s">
        <v>302</v>
      </c>
      <c r="F857" s="1" t="s">
        <v>302</v>
      </c>
      <c r="G857" s="1" t="s">
        <v>302</v>
      </c>
      <c r="H857" s="1" t="s">
        <v>302</v>
      </c>
      <c r="I857" s="1" t="s">
        <v>302</v>
      </c>
      <c r="J857" s="1" t="s">
        <v>302</v>
      </c>
      <c r="K857" s="1" t="s">
        <v>302</v>
      </c>
      <c r="L857" s="1" t="s">
        <v>302</v>
      </c>
      <c r="M857" s="1" t="s">
        <v>302</v>
      </c>
      <c r="N857" s="1" t="s">
        <v>302</v>
      </c>
      <c r="O857" s="1" t="s">
        <v>302</v>
      </c>
      <c r="P857" s="1" t="s">
        <v>302</v>
      </c>
      <c r="Q857" s="1" t="s">
        <v>302</v>
      </c>
    </row>
    <row r="858" spans="1:17" x14ac:dyDescent="0.15">
      <c r="A858" s="1" t="s">
        <v>302</v>
      </c>
      <c r="B858" s="1" t="s">
        <v>302</v>
      </c>
      <c r="C858" s="1" t="s">
        <v>302</v>
      </c>
      <c r="D858" s="1" t="s">
        <v>302</v>
      </c>
      <c r="E858" s="1" t="s">
        <v>302</v>
      </c>
      <c r="F858" s="1" t="s">
        <v>302</v>
      </c>
      <c r="G858" s="1" t="s">
        <v>302</v>
      </c>
      <c r="H858" s="1" t="s">
        <v>302</v>
      </c>
      <c r="I858" s="1" t="s">
        <v>302</v>
      </c>
      <c r="J858" s="1" t="s">
        <v>302</v>
      </c>
      <c r="K858" s="1" t="s">
        <v>302</v>
      </c>
      <c r="L858" s="1" t="s">
        <v>302</v>
      </c>
      <c r="M858" s="1" t="s">
        <v>302</v>
      </c>
      <c r="N858" s="1" t="s">
        <v>302</v>
      </c>
      <c r="O858" s="1" t="s">
        <v>302</v>
      </c>
      <c r="P858" s="1" t="s">
        <v>302</v>
      </c>
      <c r="Q858" s="1" t="s">
        <v>302</v>
      </c>
    </row>
    <row r="859" spans="1:17" x14ac:dyDescent="0.15">
      <c r="A859" s="1" t="s">
        <v>302</v>
      </c>
      <c r="B859" s="1" t="s">
        <v>302</v>
      </c>
      <c r="C859" s="1" t="s">
        <v>302</v>
      </c>
      <c r="D859" s="1" t="s">
        <v>302</v>
      </c>
      <c r="E859" s="1" t="s">
        <v>302</v>
      </c>
      <c r="F859" s="1" t="s">
        <v>302</v>
      </c>
      <c r="G859" s="1" t="s">
        <v>302</v>
      </c>
      <c r="H859" s="1" t="s">
        <v>302</v>
      </c>
      <c r="I859" s="1" t="s">
        <v>302</v>
      </c>
      <c r="J859" s="1" t="s">
        <v>302</v>
      </c>
      <c r="K859" s="1" t="s">
        <v>302</v>
      </c>
      <c r="L859" s="1" t="s">
        <v>302</v>
      </c>
      <c r="M859" s="1" t="s">
        <v>302</v>
      </c>
      <c r="N859" s="1" t="s">
        <v>302</v>
      </c>
      <c r="O859" s="1" t="s">
        <v>302</v>
      </c>
      <c r="P859" s="1" t="s">
        <v>302</v>
      </c>
      <c r="Q859" s="1" t="s">
        <v>302</v>
      </c>
    </row>
    <row r="860" spans="1:17" x14ac:dyDescent="0.15">
      <c r="A860" s="1" t="s">
        <v>302</v>
      </c>
      <c r="B860" s="1" t="s">
        <v>302</v>
      </c>
      <c r="C860" s="1" t="s">
        <v>302</v>
      </c>
      <c r="D860" s="1" t="s">
        <v>302</v>
      </c>
      <c r="E860" s="1" t="s">
        <v>302</v>
      </c>
      <c r="F860" s="1" t="s">
        <v>302</v>
      </c>
      <c r="G860" s="1" t="s">
        <v>302</v>
      </c>
      <c r="H860" s="1" t="s">
        <v>302</v>
      </c>
      <c r="I860" s="1" t="s">
        <v>302</v>
      </c>
      <c r="J860" s="1" t="s">
        <v>302</v>
      </c>
      <c r="K860" s="1" t="s">
        <v>302</v>
      </c>
      <c r="L860" s="1" t="s">
        <v>302</v>
      </c>
      <c r="M860" s="1" t="s">
        <v>302</v>
      </c>
      <c r="N860" s="1" t="s">
        <v>302</v>
      </c>
      <c r="O860" s="1" t="s">
        <v>302</v>
      </c>
      <c r="P860" s="1" t="s">
        <v>302</v>
      </c>
      <c r="Q860" s="1" t="s">
        <v>302</v>
      </c>
    </row>
    <row r="861" spans="1:17" x14ac:dyDescent="0.15">
      <c r="A861" s="1" t="s">
        <v>302</v>
      </c>
      <c r="B861" s="1" t="s">
        <v>302</v>
      </c>
      <c r="C861" s="1" t="s">
        <v>302</v>
      </c>
      <c r="D861" s="1" t="s">
        <v>302</v>
      </c>
      <c r="E861" s="1" t="s">
        <v>302</v>
      </c>
      <c r="F861" s="1" t="s">
        <v>302</v>
      </c>
      <c r="G861" s="1" t="s">
        <v>302</v>
      </c>
      <c r="H861" s="1" t="s">
        <v>302</v>
      </c>
      <c r="I861" s="1" t="s">
        <v>302</v>
      </c>
      <c r="J861" s="1" t="s">
        <v>302</v>
      </c>
      <c r="K861" s="1" t="s">
        <v>302</v>
      </c>
      <c r="L861" s="1" t="s">
        <v>302</v>
      </c>
      <c r="M861" s="1" t="s">
        <v>302</v>
      </c>
      <c r="N861" s="1" t="s">
        <v>302</v>
      </c>
      <c r="O861" s="1" t="s">
        <v>302</v>
      </c>
      <c r="P861" s="1" t="s">
        <v>302</v>
      </c>
      <c r="Q861" s="1" t="s">
        <v>302</v>
      </c>
    </row>
    <row r="862" spans="1:17" x14ac:dyDescent="0.15">
      <c r="A862" s="1" t="s">
        <v>302</v>
      </c>
      <c r="B862" s="1" t="s">
        <v>302</v>
      </c>
      <c r="C862" s="1" t="s">
        <v>302</v>
      </c>
      <c r="D862" s="1" t="s">
        <v>302</v>
      </c>
      <c r="E862" s="1" t="s">
        <v>302</v>
      </c>
      <c r="F862" s="1" t="s">
        <v>302</v>
      </c>
      <c r="G862" s="1" t="s">
        <v>302</v>
      </c>
      <c r="H862" s="1" t="s">
        <v>302</v>
      </c>
      <c r="I862" s="1" t="s">
        <v>302</v>
      </c>
      <c r="J862" s="1" t="s">
        <v>302</v>
      </c>
      <c r="K862" s="1" t="s">
        <v>302</v>
      </c>
      <c r="L862" s="1" t="s">
        <v>302</v>
      </c>
      <c r="M862" s="1" t="s">
        <v>302</v>
      </c>
      <c r="N862" s="1" t="s">
        <v>302</v>
      </c>
      <c r="O862" s="1" t="s">
        <v>302</v>
      </c>
      <c r="P862" s="1" t="s">
        <v>302</v>
      </c>
      <c r="Q862" s="1" t="s">
        <v>302</v>
      </c>
    </row>
    <row r="863" spans="1:17" x14ac:dyDescent="0.15">
      <c r="A863" s="1" t="s">
        <v>302</v>
      </c>
      <c r="B863" s="1" t="s">
        <v>302</v>
      </c>
      <c r="C863" s="1" t="s">
        <v>302</v>
      </c>
      <c r="D863" s="1" t="s">
        <v>302</v>
      </c>
      <c r="E863" s="1" t="s">
        <v>302</v>
      </c>
      <c r="F863" s="1" t="s">
        <v>302</v>
      </c>
      <c r="G863" s="1" t="s">
        <v>302</v>
      </c>
      <c r="H863" s="1" t="s">
        <v>302</v>
      </c>
      <c r="I863" s="1" t="s">
        <v>302</v>
      </c>
      <c r="J863" s="1" t="s">
        <v>302</v>
      </c>
      <c r="K863" s="1" t="s">
        <v>302</v>
      </c>
      <c r="L863" s="1" t="s">
        <v>302</v>
      </c>
      <c r="M863" s="1" t="s">
        <v>302</v>
      </c>
      <c r="N863" s="1" t="s">
        <v>302</v>
      </c>
      <c r="O863" s="1" t="s">
        <v>302</v>
      </c>
      <c r="P863" s="1" t="s">
        <v>302</v>
      </c>
      <c r="Q863" s="1" t="s">
        <v>302</v>
      </c>
    </row>
    <row r="864" spans="1:17" x14ac:dyDescent="0.15">
      <c r="A864" s="1" t="s">
        <v>302</v>
      </c>
      <c r="B864" s="1" t="s">
        <v>302</v>
      </c>
      <c r="C864" s="1" t="s">
        <v>302</v>
      </c>
      <c r="D864" s="1" t="s">
        <v>302</v>
      </c>
      <c r="E864" s="1" t="s">
        <v>302</v>
      </c>
      <c r="F864" s="1" t="s">
        <v>302</v>
      </c>
      <c r="G864" s="1" t="s">
        <v>302</v>
      </c>
      <c r="H864" s="1" t="s">
        <v>302</v>
      </c>
      <c r="I864" s="1" t="s">
        <v>302</v>
      </c>
      <c r="J864" s="1" t="s">
        <v>302</v>
      </c>
      <c r="K864" s="1" t="s">
        <v>302</v>
      </c>
      <c r="L864" s="1" t="s">
        <v>302</v>
      </c>
      <c r="M864" s="1" t="s">
        <v>302</v>
      </c>
      <c r="N864" s="1" t="s">
        <v>302</v>
      </c>
      <c r="O864" s="1" t="s">
        <v>302</v>
      </c>
      <c r="P864" s="1" t="s">
        <v>302</v>
      </c>
      <c r="Q864" s="1" t="s">
        <v>302</v>
      </c>
    </row>
    <row r="865" spans="1:17" x14ac:dyDescent="0.15">
      <c r="A865" s="1" t="s">
        <v>302</v>
      </c>
      <c r="B865" s="1" t="s">
        <v>302</v>
      </c>
      <c r="C865" s="1" t="s">
        <v>302</v>
      </c>
      <c r="D865" s="1" t="s">
        <v>302</v>
      </c>
      <c r="E865" s="1" t="s">
        <v>302</v>
      </c>
      <c r="F865" s="1" t="s">
        <v>302</v>
      </c>
      <c r="G865" s="1" t="s">
        <v>302</v>
      </c>
      <c r="H865" s="1" t="s">
        <v>302</v>
      </c>
      <c r="I865" s="1" t="s">
        <v>302</v>
      </c>
      <c r="J865" s="1" t="s">
        <v>302</v>
      </c>
      <c r="K865" s="1" t="s">
        <v>302</v>
      </c>
      <c r="L865" s="1" t="s">
        <v>302</v>
      </c>
      <c r="M865" s="1" t="s">
        <v>302</v>
      </c>
      <c r="N865" s="1" t="s">
        <v>302</v>
      </c>
      <c r="O865" s="1" t="s">
        <v>302</v>
      </c>
      <c r="P865" s="1" t="s">
        <v>302</v>
      </c>
      <c r="Q865" s="1" t="s">
        <v>302</v>
      </c>
    </row>
    <row r="866" spans="1:17" x14ac:dyDescent="0.15">
      <c r="A866" s="1" t="s">
        <v>302</v>
      </c>
      <c r="B866" s="1" t="s">
        <v>302</v>
      </c>
      <c r="C866" s="1" t="s">
        <v>302</v>
      </c>
      <c r="D866" s="1" t="s">
        <v>302</v>
      </c>
      <c r="E866" s="1" t="s">
        <v>302</v>
      </c>
      <c r="F866" s="1" t="s">
        <v>302</v>
      </c>
      <c r="G866" s="1" t="s">
        <v>302</v>
      </c>
      <c r="H866" s="1" t="s">
        <v>302</v>
      </c>
      <c r="I866" s="1" t="s">
        <v>302</v>
      </c>
      <c r="J866" s="1" t="s">
        <v>302</v>
      </c>
      <c r="K866" s="1" t="s">
        <v>302</v>
      </c>
      <c r="L866" s="1" t="s">
        <v>302</v>
      </c>
      <c r="M866" s="1" t="s">
        <v>302</v>
      </c>
      <c r="N866" s="1" t="s">
        <v>302</v>
      </c>
      <c r="O866" s="1" t="s">
        <v>302</v>
      </c>
      <c r="P866" s="1" t="s">
        <v>302</v>
      </c>
      <c r="Q866" s="1" t="s">
        <v>302</v>
      </c>
    </row>
    <row r="867" spans="1:17" x14ac:dyDescent="0.15">
      <c r="A867" s="1" t="s">
        <v>302</v>
      </c>
      <c r="B867" s="1" t="s">
        <v>302</v>
      </c>
      <c r="C867" s="1" t="s">
        <v>302</v>
      </c>
      <c r="D867" s="1" t="s">
        <v>302</v>
      </c>
      <c r="E867" s="1" t="s">
        <v>302</v>
      </c>
      <c r="F867" s="1" t="s">
        <v>302</v>
      </c>
      <c r="G867" s="1" t="s">
        <v>302</v>
      </c>
      <c r="H867" s="1" t="s">
        <v>302</v>
      </c>
      <c r="I867" s="1" t="s">
        <v>302</v>
      </c>
      <c r="J867" s="1" t="s">
        <v>302</v>
      </c>
      <c r="K867" s="1" t="s">
        <v>302</v>
      </c>
      <c r="L867" s="1" t="s">
        <v>302</v>
      </c>
      <c r="M867" s="1" t="s">
        <v>302</v>
      </c>
      <c r="N867" s="1" t="s">
        <v>302</v>
      </c>
      <c r="O867" s="1" t="s">
        <v>302</v>
      </c>
      <c r="P867" s="1" t="s">
        <v>302</v>
      </c>
      <c r="Q867" s="1" t="s">
        <v>302</v>
      </c>
    </row>
    <row r="868" spans="1:17" x14ac:dyDescent="0.15">
      <c r="A868" s="1" t="s">
        <v>302</v>
      </c>
      <c r="B868" s="1" t="s">
        <v>302</v>
      </c>
      <c r="C868" s="1" t="s">
        <v>302</v>
      </c>
      <c r="D868" s="1" t="s">
        <v>302</v>
      </c>
      <c r="E868" s="1" t="s">
        <v>302</v>
      </c>
      <c r="F868" s="1" t="s">
        <v>302</v>
      </c>
      <c r="G868" s="1" t="s">
        <v>302</v>
      </c>
      <c r="H868" s="1" t="s">
        <v>302</v>
      </c>
      <c r="I868" s="1" t="s">
        <v>302</v>
      </c>
      <c r="J868" s="1" t="s">
        <v>302</v>
      </c>
      <c r="K868" s="1" t="s">
        <v>302</v>
      </c>
      <c r="L868" s="1" t="s">
        <v>302</v>
      </c>
      <c r="M868" s="1" t="s">
        <v>302</v>
      </c>
      <c r="N868" s="1" t="s">
        <v>302</v>
      </c>
      <c r="O868" s="1" t="s">
        <v>302</v>
      </c>
      <c r="P868" s="1" t="s">
        <v>302</v>
      </c>
      <c r="Q868" s="1" t="s">
        <v>302</v>
      </c>
    </row>
    <row r="869" spans="1:17" x14ac:dyDescent="0.15">
      <c r="A869" s="1" t="s">
        <v>302</v>
      </c>
      <c r="B869" s="1" t="s">
        <v>302</v>
      </c>
      <c r="C869" s="1" t="s">
        <v>302</v>
      </c>
      <c r="D869" s="1" t="s">
        <v>302</v>
      </c>
      <c r="E869" s="1" t="s">
        <v>302</v>
      </c>
      <c r="F869" s="1" t="s">
        <v>302</v>
      </c>
      <c r="G869" s="1" t="s">
        <v>302</v>
      </c>
      <c r="H869" s="1" t="s">
        <v>302</v>
      </c>
      <c r="I869" s="1" t="s">
        <v>302</v>
      </c>
      <c r="J869" s="1" t="s">
        <v>302</v>
      </c>
      <c r="K869" s="1" t="s">
        <v>302</v>
      </c>
      <c r="L869" s="1" t="s">
        <v>302</v>
      </c>
      <c r="M869" s="1" t="s">
        <v>302</v>
      </c>
      <c r="N869" s="1" t="s">
        <v>302</v>
      </c>
      <c r="O869" s="1" t="s">
        <v>302</v>
      </c>
      <c r="P869" s="1" t="s">
        <v>302</v>
      </c>
      <c r="Q869" s="1" t="s">
        <v>302</v>
      </c>
    </row>
    <row r="870" spans="1:17" x14ac:dyDescent="0.15">
      <c r="A870" s="1" t="s">
        <v>302</v>
      </c>
      <c r="B870" s="1" t="s">
        <v>302</v>
      </c>
      <c r="C870" s="1" t="s">
        <v>302</v>
      </c>
      <c r="D870" s="1" t="s">
        <v>302</v>
      </c>
      <c r="E870" s="1" t="s">
        <v>302</v>
      </c>
      <c r="F870" s="1" t="s">
        <v>302</v>
      </c>
      <c r="G870" s="1" t="s">
        <v>302</v>
      </c>
      <c r="H870" s="1" t="s">
        <v>302</v>
      </c>
      <c r="I870" s="1" t="s">
        <v>302</v>
      </c>
      <c r="J870" s="1" t="s">
        <v>302</v>
      </c>
      <c r="K870" s="1" t="s">
        <v>302</v>
      </c>
      <c r="L870" s="1" t="s">
        <v>302</v>
      </c>
      <c r="M870" s="1" t="s">
        <v>302</v>
      </c>
      <c r="N870" s="1" t="s">
        <v>302</v>
      </c>
      <c r="O870" s="1" t="s">
        <v>302</v>
      </c>
      <c r="P870" s="1" t="s">
        <v>302</v>
      </c>
      <c r="Q870" s="1" t="s">
        <v>302</v>
      </c>
    </row>
    <row r="871" spans="1:17" x14ac:dyDescent="0.15">
      <c r="A871" s="1" t="s">
        <v>302</v>
      </c>
      <c r="B871" s="1" t="s">
        <v>302</v>
      </c>
      <c r="C871" s="1" t="s">
        <v>302</v>
      </c>
      <c r="D871" s="1" t="s">
        <v>302</v>
      </c>
      <c r="E871" s="1" t="s">
        <v>302</v>
      </c>
      <c r="F871" s="1" t="s">
        <v>302</v>
      </c>
      <c r="G871" s="1" t="s">
        <v>302</v>
      </c>
      <c r="H871" s="1" t="s">
        <v>302</v>
      </c>
      <c r="I871" s="1" t="s">
        <v>302</v>
      </c>
      <c r="J871" s="1" t="s">
        <v>302</v>
      </c>
      <c r="K871" s="1" t="s">
        <v>302</v>
      </c>
      <c r="L871" s="1" t="s">
        <v>302</v>
      </c>
      <c r="M871" s="1" t="s">
        <v>302</v>
      </c>
      <c r="N871" s="1" t="s">
        <v>302</v>
      </c>
      <c r="O871" s="1" t="s">
        <v>302</v>
      </c>
      <c r="P871" s="1" t="s">
        <v>302</v>
      </c>
      <c r="Q871" s="1" t="s">
        <v>302</v>
      </c>
    </row>
    <row r="872" spans="1:17" x14ac:dyDescent="0.15">
      <c r="A872" s="1" t="s">
        <v>302</v>
      </c>
      <c r="B872" s="1" t="s">
        <v>302</v>
      </c>
      <c r="C872" s="1" t="s">
        <v>302</v>
      </c>
      <c r="D872" s="1" t="s">
        <v>302</v>
      </c>
      <c r="E872" s="1" t="s">
        <v>302</v>
      </c>
      <c r="F872" s="1" t="s">
        <v>302</v>
      </c>
      <c r="G872" s="1" t="s">
        <v>302</v>
      </c>
      <c r="H872" s="1" t="s">
        <v>302</v>
      </c>
      <c r="I872" s="1" t="s">
        <v>302</v>
      </c>
      <c r="J872" s="1" t="s">
        <v>302</v>
      </c>
      <c r="K872" s="1" t="s">
        <v>302</v>
      </c>
      <c r="L872" s="1" t="s">
        <v>302</v>
      </c>
      <c r="M872" s="1" t="s">
        <v>302</v>
      </c>
      <c r="N872" s="1" t="s">
        <v>302</v>
      </c>
      <c r="O872" s="1" t="s">
        <v>302</v>
      </c>
      <c r="P872" s="1" t="s">
        <v>302</v>
      </c>
      <c r="Q872" s="1" t="s">
        <v>302</v>
      </c>
    </row>
    <row r="873" spans="1:17" x14ac:dyDescent="0.15">
      <c r="A873" s="1" t="s">
        <v>302</v>
      </c>
      <c r="B873" s="1" t="s">
        <v>302</v>
      </c>
      <c r="C873" s="1" t="s">
        <v>302</v>
      </c>
      <c r="D873" s="1" t="s">
        <v>302</v>
      </c>
      <c r="E873" s="1" t="s">
        <v>302</v>
      </c>
      <c r="F873" s="1" t="s">
        <v>302</v>
      </c>
      <c r="G873" s="1" t="s">
        <v>302</v>
      </c>
      <c r="H873" s="1" t="s">
        <v>302</v>
      </c>
      <c r="I873" s="1" t="s">
        <v>302</v>
      </c>
      <c r="J873" s="1" t="s">
        <v>302</v>
      </c>
      <c r="K873" s="1" t="s">
        <v>302</v>
      </c>
      <c r="L873" s="1" t="s">
        <v>302</v>
      </c>
      <c r="M873" s="1" t="s">
        <v>302</v>
      </c>
      <c r="N873" s="1" t="s">
        <v>302</v>
      </c>
      <c r="O873" s="1" t="s">
        <v>302</v>
      </c>
      <c r="P873" s="1" t="s">
        <v>302</v>
      </c>
      <c r="Q873" s="1" t="s">
        <v>302</v>
      </c>
    </row>
    <row r="874" spans="1:17" x14ac:dyDescent="0.15">
      <c r="A874" s="1" t="s">
        <v>302</v>
      </c>
      <c r="B874" s="1" t="s">
        <v>302</v>
      </c>
      <c r="C874" s="1" t="s">
        <v>302</v>
      </c>
      <c r="D874" s="1" t="s">
        <v>302</v>
      </c>
      <c r="E874" s="1" t="s">
        <v>302</v>
      </c>
      <c r="F874" s="1" t="s">
        <v>302</v>
      </c>
      <c r="G874" s="1" t="s">
        <v>302</v>
      </c>
      <c r="H874" s="1" t="s">
        <v>302</v>
      </c>
      <c r="I874" s="1" t="s">
        <v>302</v>
      </c>
      <c r="J874" s="1" t="s">
        <v>302</v>
      </c>
      <c r="K874" s="1" t="s">
        <v>302</v>
      </c>
      <c r="L874" s="1" t="s">
        <v>302</v>
      </c>
      <c r="M874" s="1" t="s">
        <v>302</v>
      </c>
      <c r="N874" s="1" t="s">
        <v>302</v>
      </c>
      <c r="O874" s="1" t="s">
        <v>302</v>
      </c>
      <c r="P874" s="1" t="s">
        <v>302</v>
      </c>
      <c r="Q874" s="1" t="s">
        <v>302</v>
      </c>
    </row>
    <row r="875" spans="1:17" x14ac:dyDescent="0.15">
      <c r="A875" s="1" t="s">
        <v>302</v>
      </c>
      <c r="B875" s="1" t="s">
        <v>302</v>
      </c>
      <c r="C875" s="1" t="s">
        <v>302</v>
      </c>
      <c r="D875" s="1" t="s">
        <v>302</v>
      </c>
      <c r="E875" s="1" t="s">
        <v>302</v>
      </c>
      <c r="F875" s="1" t="s">
        <v>302</v>
      </c>
      <c r="G875" s="1" t="s">
        <v>302</v>
      </c>
      <c r="H875" s="1" t="s">
        <v>302</v>
      </c>
      <c r="I875" s="1" t="s">
        <v>302</v>
      </c>
      <c r="J875" s="1" t="s">
        <v>302</v>
      </c>
      <c r="K875" s="1" t="s">
        <v>302</v>
      </c>
      <c r="L875" s="1" t="s">
        <v>302</v>
      </c>
      <c r="M875" s="1" t="s">
        <v>302</v>
      </c>
      <c r="N875" s="1" t="s">
        <v>302</v>
      </c>
      <c r="O875" s="1" t="s">
        <v>302</v>
      </c>
      <c r="P875" s="1" t="s">
        <v>302</v>
      </c>
      <c r="Q875" s="1" t="s">
        <v>302</v>
      </c>
    </row>
    <row r="876" spans="1:17" x14ac:dyDescent="0.15">
      <c r="A876" s="1" t="s">
        <v>302</v>
      </c>
      <c r="B876" s="1" t="s">
        <v>302</v>
      </c>
      <c r="C876" s="1" t="s">
        <v>302</v>
      </c>
      <c r="D876" s="1" t="s">
        <v>302</v>
      </c>
      <c r="E876" s="1" t="s">
        <v>302</v>
      </c>
      <c r="F876" s="1" t="s">
        <v>302</v>
      </c>
      <c r="G876" s="1" t="s">
        <v>302</v>
      </c>
      <c r="H876" s="1" t="s">
        <v>302</v>
      </c>
      <c r="I876" s="1" t="s">
        <v>302</v>
      </c>
      <c r="J876" s="1" t="s">
        <v>302</v>
      </c>
      <c r="K876" s="1" t="s">
        <v>302</v>
      </c>
      <c r="L876" s="1" t="s">
        <v>302</v>
      </c>
      <c r="M876" s="1" t="s">
        <v>302</v>
      </c>
      <c r="N876" s="1" t="s">
        <v>302</v>
      </c>
      <c r="O876" s="1" t="s">
        <v>302</v>
      </c>
      <c r="P876" s="1" t="s">
        <v>302</v>
      </c>
      <c r="Q876" s="1" t="s">
        <v>302</v>
      </c>
    </row>
    <row r="877" spans="1:17" x14ac:dyDescent="0.15">
      <c r="A877" s="1" t="s">
        <v>302</v>
      </c>
      <c r="B877" s="1" t="s">
        <v>302</v>
      </c>
      <c r="C877" s="1" t="s">
        <v>302</v>
      </c>
      <c r="D877" s="1" t="s">
        <v>302</v>
      </c>
      <c r="E877" s="1" t="s">
        <v>302</v>
      </c>
      <c r="F877" s="1" t="s">
        <v>302</v>
      </c>
      <c r="G877" s="1" t="s">
        <v>302</v>
      </c>
      <c r="H877" s="1" t="s">
        <v>302</v>
      </c>
      <c r="I877" s="1" t="s">
        <v>302</v>
      </c>
      <c r="J877" s="1" t="s">
        <v>302</v>
      </c>
      <c r="K877" s="1" t="s">
        <v>302</v>
      </c>
      <c r="L877" s="1" t="s">
        <v>302</v>
      </c>
      <c r="M877" s="1" t="s">
        <v>302</v>
      </c>
      <c r="N877" s="1" t="s">
        <v>302</v>
      </c>
      <c r="O877" s="1" t="s">
        <v>302</v>
      </c>
      <c r="P877" s="1" t="s">
        <v>302</v>
      </c>
      <c r="Q877" s="1" t="s">
        <v>302</v>
      </c>
    </row>
    <row r="878" spans="1:17" x14ac:dyDescent="0.15">
      <c r="A878" s="1" t="s">
        <v>302</v>
      </c>
      <c r="B878" s="1" t="s">
        <v>302</v>
      </c>
      <c r="C878" s="1" t="s">
        <v>302</v>
      </c>
      <c r="D878" s="1" t="s">
        <v>302</v>
      </c>
      <c r="E878" s="1" t="s">
        <v>302</v>
      </c>
      <c r="F878" s="1" t="s">
        <v>302</v>
      </c>
      <c r="G878" s="1" t="s">
        <v>302</v>
      </c>
      <c r="H878" s="1" t="s">
        <v>302</v>
      </c>
      <c r="I878" s="1" t="s">
        <v>302</v>
      </c>
      <c r="J878" s="1" t="s">
        <v>302</v>
      </c>
      <c r="K878" s="1" t="s">
        <v>302</v>
      </c>
      <c r="L878" s="1" t="s">
        <v>302</v>
      </c>
      <c r="M878" s="1" t="s">
        <v>302</v>
      </c>
      <c r="N878" s="1" t="s">
        <v>302</v>
      </c>
      <c r="O878" s="1" t="s">
        <v>302</v>
      </c>
      <c r="P878" s="1" t="s">
        <v>302</v>
      </c>
      <c r="Q878" s="1" t="s">
        <v>302</v>
      </c>
    </row>
    <row r="879" spans="1:17" x14ac:dyDescent="0.15">
      <c r="A879" s="1" t="s">
        <v>302</v>
      </c>
      <c r="B879" s="1" t="s">
        <v>302</v>
      </c>
      <c r="C879" s="1" t="s">
        <v>302</v>
      </c>
      <c r="D879" s="1" t="s">
        <v>302</v>
      </c>
      <c r="E879" s="1" t="s">
        <v>302</v>
      </c>
      <c r="F879" s="1" t="s">
        <v>302</v>
      </c>
      <c r="G879" s="1" t="s">
        <v>302</v>
      </c>
      <c r="H879" s="1" t="s">
        <v>302</v>
      </c>
      <c r="I879" s="1" t="s">
        <v>302</v>
      </c>
      <c r="J879" s="1" t="s">
        <v>302</v>
      </c>
      <c r="K879" s="1" t="s">
        <v>302</v>
      </c>
      <c r="L879" s="1" t="s">
        <v>302</v>
      </c>
      <c r="M879" s="1" t="s">
        <v>302</v>
      </c>
      <c r="N879" s="1" t="s">
        <v>302</v>
      </c>
      <c r="O879" s="1" t="s">
        <v>302</v>
      </c>
      <c r="P879" s="1" t="s">
        <v>302</v>
      </c>
      <c r="Q879" s="1" t="s">
        <v>302</v>
      </c>
    </row>
    <row r="880" spans="1:17" x14ac:dyDescent="0.15">
      <c r="A880" s="1" t="s">
        <v>302</v>
      </c>
      <c r="B880" s="1" t="s">
        <v>302</v>
      </c>
      <c r="C880" s="1" t="s">
        <v>302</v>
      </c>
      <c r="D880" s="1" t="s">
        <v>302</v>
      </c>
      <c r="E880" s="1" t="s">
        <v>302</v>
      </c>
      <c r="F880" s="1" t="s">
        <v>302</v>
      </c>
      <c r="G880" s="1" t="s">
        <v>302</v>
      </c>
      <c r="H880" s="1" t="s">
        <v>302</v>
      </c>
      <c r="I880" s="1" t="s">
        <v>302</v>
      </c>
      <c r="J880" s="1" t="s">
        <v>302</v>
      </c>
      <c r="K880" s="1" t="s">
        <v>302</v>
      </c>
      <c r="L880" s="1" t="s">
        <v>302</v>
      </c>
      <c r="M880" s="1" t="s">
        <v>302</v>
      </c>
      <c r="N880" s="1" t="s">
        <v>302</v>
      </c>
      <c r="O880" s="1" t="s">
        <v>302</v>
      </c>
      <c r="P880" s="1" t="s">
        <v>302</v>
      </c>
      <c r="Q880" s="1" t="s">
        <v>302</v>
      </c>
    </row>
    <row r="881" spans="1:17" x14ac:dyDescent="0.15">
      <c r="A881" s="1" t="s">
        <v>302</v>
      </c>
      <c r="B881" s="1" t="s">
        <v>302</v>
      </c>
      <c r="C881" s="1" t="s">
        <v>302</v>
      </c>
      <c r="D881" s="1" t="s">
        <v>302</v>
      </c>
      <c r="E881" s="1" t="s">
        <v>302</v>
      </c>
      <c r="F881" s="1" t="s">
        <v>302</v>
      </c>
      <c r="G881" s="1" t="s">
        <v>302</v>
      </c>
      <c r="H881" s="1" t="s">
        <v>302</v>
      </c>
      <c r="I881" s="1" t="s">
        <v>302</v>
      </c>
      <c r="J881" s="1" t="s">
        <v>302</v>
      </c>
      <c r="K881" s="1" t="s">
        <v>302</v>
      </c>
      <c r="L881" s="1" t="s">
        <v>302</v>
      </c>
      <c r="M881" s="1" t="s">
        <v>302</v>
      </c>
      <c r="N881" s="1" t="s">
        <v>302</v>
      </c>
      <c r="O881" s="1" t="s">
        <v>302</v>
      </c>
      <c r="P881" s="1" t="s">
        <v>302</v>
      </c>
      <c r="Q881" s="1" t="s">
        <v>302</v>
      </c>
    </row>
    <row r="882" spans="1:17" x14ac:dyDescent="0.15">
      <c r="A882" s="1" t="s">
        <v>302</v>
      </c>
      <c r="B882" s="1" t="s">
        <v>302</v>
      </c>
      <c r="C882" s="1" t="s">
        <v>302</v>
      </c>
      <c r="D882" s="1" t="s">
        <v>302</v>
      </c>
      <c r="E882" s="1" t="s">
        <v>302</v>
      </c>
      <c r="F882" s="1" t="s">
        <v>302</v>
      </c>
      <c r="G882" s="1" t="s">
        <v>302</v>
      </c>
      <c r="H882" s="1" t="s">
        <v>302</v>
      </c>
      <c r="I882" s="1" t="s">
        <v>302</v>
      </c>
      <c r="J882" s="1" t="s">
        <v>302</v>
      </c>
      <c r="K882" s="1" t="s">
        <v>302</v>
      </c>
      <c r="L882" s="1" t="s">
        <v>302</v>
      </c>
      <c r="M882" s="1" t="s">
        <v>302</v>
      </c>
      <c r="N882" s="1" t="s">
        <v>302</v>
      </c>
      <c r="O882" s="1" t="s">
        <v>302</v>
      </c>
      <c r="P882" s="1" t="s">
        <v>302</v>
      </c>
      <c r="Q882" s="1" t="s">
        <v>302</v>
      </c>
    </row>
    <row r="883" spans="1:17" x14ac:dyDescent="0.15">
      <c r="A883" s="1" t="s">
        <v>302</v>
      </c>
      <c r="B883" s="1" t="s">
        <v>302</v>
      </c>
      <c r="C883" s="1" t="s">
        <v>302</v>
      </c>
      <c r="D883" s="1" t="s">
        <v>302</v>
      </c>
      <c r="E883" s="1" t="s">
        <v>302</v>
      </c>
      <c r="F883" s="1" t="s">
        <v>302</v>
      </c>
      <c r="G883" s="1" t="s">
        <v>302</v>
      </c>
      <c r="H883" s="1" t="s">
        <v>302</v>
      </c>
      <c r="I883" s="1" t="s">
        <v>302</v>
      </c>
      <c r="J883" s="1" t="s">
        <v>302</v>
      </c>
      <c r="K883" s="1" t="s">
        <v>302</v>
      </c>
      <c r="L883" s="1" t="s">
        <v>302</v>
      </c>
      <c r="M883" s="1" t="s">
        <v>302</v>
      </c>
      <c r="N883" s="1" t="s">
        <v>302</v>
      </c>
      <c r="O883" s="1" t="s">
        <v>302</v>
      </c>
      <c r="P883" s="1" t="s">
        <v>302</v>
      </c>
      <c r="Q883" s="1" t="s">
        <v>302</v>
      </c>
    </row>
    <row r="884" spans="1:17" x14ac:dyDescent="0.15">
      <c r="A884" s="1" t="s">
        <v>302</v>
      </c>
      <c r="B884" s="1" t="s">
        <v>302</v>
      </c>
      <c r="C884" s="1" t="s">
        <v>302</v>
      </c>
      <c r="D884" s="1" t="s">
        <v>302</v>
      </c>
      <c r="E884" s="1" t="s">
        <v>302</v>
      </c>
      <c r="F884" s="1" t="s">
        <v>302</v>
      </c>
      <c r="G884" s="1" t="s">
        <v>302</v>
      </c>
      <c r="H884" s="1" t="s">
        <v>302</v>
      </c>
      <c r="I884" s="1" t="s">
        <v>302</v>
      </c>
      <c r="J884" s="1" t="s">
        <v>302</v>
      </c>
      <c r="K884" s="1" t="s">
        <v>302</v>
      </c>
      <c r="L884" s="1" t="s">
        <v>302</v>
      </c>
      <c r="M884" s="1" t="s">
        <v>302</v>
      </c>
      <c r="N884" s="1" t="s">
        <v>302</v>
      </c>
      <c r="O884" s="1" t="s">
        <v>302</v>
      </c>
      <c r="P884" s="1" t="s">
        <v>302</v>
      </c>
      <c r="Q884" s="1" t="s">
        <v>302</v>
      </c>
    </row>
    <row r="885" spans="1:17" x14ac:dyDescent="0.15">
      <c r="A885" s="1" t="s">
        <v>302</v>
      </c>
      <c r="B885" s="1" t="s">
        <v>302</v>
      </c>
      <c r="C885" s="1" t="s">
        <v>302</v>
      </c>
      <c r="D885" s="1" t="s">
        <v>302</v>
      </c>
      <c r="E885" s="1" t="s">
        <v>302</v>
      </c>
      <c r="F885" s="1" t="s">
        <v>302</v>
      </c>
      <c r="G885" s="1" t="s">
        <v>302</v>
      </c>
      <c r="H885" s="1" t="s">
        <v>302</v>
      </c>
      <c r="I885" s="1" t="s">
        <v>302</v>
      </c>
      <c r="J885" s="1" t="s">
        <v>302</v>
      </c>
      <c r="K885" s="1" t="s">
        <v>302</v>
      </c>
      <c r="L885" s="1" t="s">
        <v>302</v>
      </c>
      <c r="M885" s="1" t="s">
        <v>302</v>
      </c>
      <c r="N885" s="1" t="s">
        <v>302</v>
      </c>
      <c r="O885" s="1" t="s">
        <v>302</v>
      </c>
      <c r="P885" s="1" t="s">
        <v>302</v>
      </c>
      <c r="Q885" s="1" t="s">
        <v>302</v>
      </c>
    </row>
    <row r="886" spans="1:17" x14ac:dyDescent="0.15">
      <c r="A886" s="1" t="s">
        <v>302</v>
      </c>
      <c r="B886" s="1" t="s">
        <v>302</v>
      </c>
      <c r="C886" s="1" t="s">
        <v>302</v>
      </c>
      <c r="D886" s="1" t="s">
        <v>302</v>
      </c>
      <c r="E886" s="1" t="s">
        <v>302</v>
      </c>
      <c r="F886" s="1" t="s">
        <v>302</v>
      </c>
      <c r="G886" s="1" t="s">
        <v>302</v>
      </c>
      <c r="H886" s="1" t="s">
        <v>302</v>
      </c>
      <c r="I886" s="1" t="s">
        <v>302</v>
      </c>
      <c r="J886" s="1" t="s">
        <v>302</v>
      </c>
      <c r="K886" s="1" t="s">
        <v>302</v>
      </c>
      <c r="L886" s="1" t="s">
        <v>302</v>
      </c>
      <c r="M886" s="1" t="s">
        <v>302</v>
      </c>
      <c r="N886" s="1" t="s">
        <v>302</v>
      </c>
      <c r="O886" s="1" t="s">
        <v>302</v>
      </c>
      <c r="P886" s="1" t="s">
        <v>302</v>
      </c>
      <c r="Q886" s="1" t="s">
        <v>302</v>
      </c>
    </row>
    <row r="887" spans="1:17" x14ac:dyDescent="0.15">
      <c r="A887" s="1" t="s">
        <v>302</v>
      </c>
      <c r="B887" s="1" t="s">
        <v>302</v>
      </c>
      <c r="C887" s="1" t="s">
        <v>302</v>
      </c>
      <c r="D887" s="1" t="s">
        <v>302</v>
      </c>
      <c r="E887" s="1" t="s">
        <v>302</v>
      </c>
      <c r="F887" s="1" t="s">
        <v>302</v>
      </c>
      <c r="G887" s="1" t="s">
        <v>302</v>
      </c>
      <c r="H887" s="1" t="s">
        <v>302</v>
      </c>
      <c r="I887" s="1" t="s">
        <v>302</v>
      </c>
      <c r="J887" s="1" t="s">
        <v>302</v>
      </c>
      <c r="K887" s="1" t="s">
        <v>302</v>
      </c>
      <c r="L887" s="1" t="s">
        <v>302</v>
      </c>
      <c r="M887" s="1" t="s">
        <v>302</v>
      </c>
      <c r="N887" s="1" t="s">
        <v>302</v>
      </c>
      <c r="O887" s="1" t="s">
        <v>302</v>
      </c>
      <c r="P887" s="1" t="s">
        <v>302</v>
      </c>
      <c r="Q887" s="1" t="s">
        <v>302</v>
      </c>
    </row>
    <row r="888" spans="1:17" x14ac:dyDescent="0.15">
      <c r="A888" s="1" t="s">
        <v>302</v>
      </c>
      <c r="B888" s="1" t="s">
        <v>302</v>
      </c>
      <c r="C888" s="1" t="s">
        <v>302</v>
      </c>
      <c r="D888" s="1" t="s">
        <v>302</v>
      </c>
      <c r="E888" s="1" t="s">
        <v>302</v>
      </c>
      <c r="F888" s="1" t="s">
        <v>302</v>
      </c>
      <c r="G888" s="1" t="s">
        <v>302</v>
      </c>
      <c r="H888" s="1" t="s">
        <v>302</v>
      </c>
      <c r="I888" s="1" t="s">
        <v>302</v>
      </c>
      <c r="J888" s="1" t="s">
        <v>302</v>
      </c>
      <c r="K888" s="1" t="s">
        <v>302</v>
      </c>
      <c r="L888" s="1" t="s">
        <v>302</v>
      </c>
      <c r="M888" s="1" t="s">
        <v>302</v>
      </c>
      <c r="N888" s="1" t="s">
        <v>302</v>
      </c>
      <c r="O888" s="1" t="s">
        <v>302</v>
      </c>
      <c r="P888" s="1" t="s">
        <v>302</v>
      </c>
      <c r="Q888" s="1" t="s">
        <v>302</v>
      </c>
    </row>
    <row r="889" spans="1:17" x14ac:dyDescent="0.15">
      <c r="A889" s="1" t="s">
        <v>302</v>
      </c>
      <c r="B889" s="1" t="s">
        <v>302</v>
      </c>
      <c r="C889" s="1" t="s">
        <v>302</v>
      </c>
      <c r="D889" s="1" t="s">
        <v>302</v>
      </c>
      <c r="E889" s="1" t="s">
        <v>302</v>
      </c>
      <c r="F889" s="1" t="s">
        <v>302</v>
      </c>
      <c r="G889" s="1" t="s">
        <v>302</v>
      </c>
      <c r="H889" s="1" t="s">
        <v>302</v>
      </c>
      <c r="I889" s="1" t="s">
        <v>302</v>
      </c>
      <c r="J889" s="1" t="s">
        <v>302</v>
      </c>
      <c r="K889" s="1" t="s">
        <v>302</v>
      </c>
      <c r="L889" s="1" t="s">
        <v>302</v>
      </c>
      <c r="M889" s="1" t="s">
        <v>302</v>
      </c>
      <c r="N889" s="1" t="s">
        <v>302</v>
      </c>
      <c r="O889" s="1" t="s">
        <v>302</v>
      </c>
      <c r="P889" s="1" t="s">
        <v>302</v>
      </c>
      <c r="Q889" s="1" t="s">
        <v>302</v>
      </c>
    </row>
    <row r="890" spans="1:17" x14ac:dyDescent="0.15">
      <c r="A890" s="1" t="s">
        <v>302</v>
      </c>
      <c r="B890" s="1" t="s">
        <v>302</v>
      </c>
      <c r="C890" s="1" t="s">
        <v>302</v>
      </c>
      <c r="D890" s="1" t="s">
        <v>302</v>
      </c>
      <c r="E890" s="1" t="s">
        <v>302</v>
      </c>
      <c r="F890" s="1" t="s">
        <v>302</v>
      </c>
      <c r="G890" s="1" t="s">
        <v>302</v>
      </c>
      <c r="H890" s="1" t="s">
        <v>302</v>
      </c>
      <c r="I890" s="1" t="s">
        <v>302</v>
      </c>
      <c r="J890" s="1" t="s">
        <v>302</v>
      </c>
      <c r="K890" s="1" t="s">
        <v>302</v>
      </c>
      <c r="L890" s="1" t="s">
        <v>302</v>
      </c>
      <c r="M890" s="1" t="s">
        <v>302</v>
      </c>
      <c r="N890" s="1" t="s">
        <v>302</v>
      </c>
      <c r="O890" s="1" t="s">
        <v>302</v>
      </c>
      <c r="P890" s="1" t="s">
        <v>302</v>
      </c>
      <c r="Q890" s="1" t="s">
        <v>302</v>
      </c>
    </row>
    <row r="891" spans="1:17" x14ac:dyDescent="0.15">
      <c r="A891" s="1" t="s">
        <v>302</v>
      </c>
      <c r="B891" s="1" t="s">
        <v>302</v>
      </c>
      <c r="C891" s="1" t="s">
        <v>302</v>
      </c>
      <c r="D891" s="1" t="s">
        <v>302</v>
      </c>
      <c r="E891" s="1" t="s">
        <v>302</v>
      </c>
      <c r="F891" s="1" t="s">
        <v>302</v>
      </c>
      <c r="G891" s="1" t="s">
        <v>302</v>
      </c>
      <c r="H891" s="1" t="s">
        <v>302</v>
      </c>
      <c r="I891" s="1" t="s">
        <v>302</v>
      </c>
      <c r="J891" s="1" t="s">
        <v>302</v>
      </c>
      <c r="K891" s="1" t="s">
        <v>302</v>
      </c>
      <c r="L891" s="1" t="s">
        <v>302</v>
      </c>
      <c r="M891" s="1" t="s">
        <v>302</v>
      </c>
      <c r="N891" s="1" t="s">
        <v>302</v>
      </c>
      <c r="O891" s="1" t="s">
        <v>302</v>
      </c>
      <c r="P891" s="1" t="s">
        <v>302</v>
      </c>
      <c r="Q891" s="1" t="s">
        <v>302</v>
      </c>
    </row>
    <row r="892" spans="1:17" x14ac:dyDescent="0.15">
      <c r="A892" s="1" t="s">
        <v>302</v>
      </c>
      <c r="B892" s="1" t="s">
        <v>302</v>
      </c>
      <c r="C892" s="1" t="s">
        <v>302</v>
      </c>
      <c r="D892" s="1" t="s">
        <v>302</v>
      </c>
      <c r="E892" s="1" t="s">
        <v>302</v>
      </c>
      <c r="F892" s="1" t="s">
        <v>302</v>
      </c>
      <c r="G892" s="1" t="s">
        <v>302</v>
      </c>
      <c r="H892" s="1" t="s">
        <v>302</v>
      </c>
      <c r="I892" s="1" t="s">
        <v>302</v>
      </c>
      <c r="J892" s="1" t="s">
        <v>302</v>
      </c>
      <c r="K892" s="1" t="s">
        <v>302</v>
      </c>
      <c r="L892" s="1" t="s">
        <v>302</v>
      </c>
      <c r="M892" s="1" t="s">
        <v>302</v>
      </c>
      <c r="N892" s="1" t="s">
        <v>302</v>
      </c>
      <c r="O892" s="1" t="s">
        <v>302</v>
      </c>
      <c r="P892" s="1" t="s">
        <v>302</v>
      </c>
      <c r="Q892" s="1" t="s">
        <v>302</v>
      </c>
    </row>
    <row r="893" spans="1:17" x14ac:dyDescent="0.15">
      <c r="A893" s="1" t="s">
        <v>302</v>
      </c>
      <c r="B893" s="1" t="s">
        <v>302</v>
      </c>
      <c r="C893" s="1" t="s">
        <v>302</v>
      </c>
      <c r="D893" s="1" t="s">
        <v>302</v>
      </c>
      <c r="E893" s="1" t="s">
        <v>302</v>
      </c>
      <c r="F893" s="1" t="s">
        <v>302</v>
      </c>
      <c r="G893" s="1" t="s">
        <v>302</v>
      </c>
      <c r="H893" s="1" t="s">
        <v>302</v>
      </c>
      <c r="I893" s="1" t="s">
        <v>302</v>
      </c>
      <c r="J893" s="1" t="s">
        <v>302</v>
      </c>
      <c r="K893" s="1" t="s">
        <v>302</v>
      </c>
      <c r="L893" s="1" t="s">
        <v>302</v>
      </c>
      <c r="M893" s="1" t="s">
        <v>302</v>
      </c>
      <c r="N893" s="1" t="s">
        <v>302</v>
      </c>
      <c r="O893" s="1" t="s">
        <v>302</v>
      </c>
      <c r="P893" s="1" t="s">
        <v>302</v>
      </c>
      <c r="Q893" s="1" t="s">
        <v>302</v>
      </c>
    </row>
    <row r="894" spans="1:17" x14ac:dyDescent="0.15">
      <c r="A894" s="1" t="s">
        <v>302</v>
      </c>
      <c r="B894" s="1" t="s">
        <v>302</v>
      </c>
      <c r="C894" s="1" t="s">
        <v>302</v>
      </c>
      <c r="D894" s="1" t="s">
        <v>302</v>
      </c>
      <c r="E894" s="1" t="s">
        <v>302</v>
      </c>
      <c r="F894" s="1" t="s">
        <v>302</v>
      </c>
      <c r="G894" s="1" t="s">
        <v>302</v>
      </c>
      <c r="H894" s="1" t="s">
        <v>302</v>
      </c>
      <c r="I894" s="1" t="s">
        <v>302</v>
      </c>
      <c r="J894" s="1" t="s">
        <v>302</v>
      </c>
      <c r="K894" s="1" t="s">
        <v>302</v>
      </c>
      <c r="L894" s="1" t="s">
        <v>302</v>
      </c>
      <c r="M894" s="1" t="s">
        <v>302</v>
      </c>
      <c r="N894" s="1" t="s">
        <v>302</v>
      </c>
      <c r="O894" s="1" t="s">
        <v>302</v>
      </c>
      <c r="P894" s="1" t="s">
        <v>302</v>
      </c>
      <c r="Q894" s="1" t="s">
        <v>302</v>
      </c>
    </row>
    <row r="895" spans="1:17" x14ac:dyDescent="0.15">
      <c r="A895" s="1" t="s">
        <v>302</v>
      </c>
      <c r="B895" s="1" t="s">
        <v>302</v>
      </c>
      <c r="C895" s="1" t="s">
        <v>302</v>
      </c>
      <c r="D895" s="1" t="s">
        <v>302</v>
      </c>
      <c r="E895" s="1" t="s">
        <v>302</v>
      </c>
      <c r="F895" s="1" t="s">
        <v>302</v>
      </c>
      <c r="G895" s="1" t="s">
        <v>302</v>
      </c>
      <c r="H895" s="1" t="s">
        <v>302</v>
      </c>
      <c r="I895" s="1" t="s">
        <v>302</v>
      </c>
      <c r="J895" s="1" t="s">
        <v>302</v>
      </c>
      <c r="K895" s="1" t="s">
        <v>302</v>
      </c>
      <c r="L895" s="1" t="s">
        <v>302</v>
      </c>
      <c r="M895" s="1" t="s">
        <v>302</v>
      </c>
      <c r="N895" s="1" t="s">
        <v>302</v>
      </c>
      <c r="O895" s="1" t="s">
        <v>302</v>
      </c>
      <c r="P895" s="1" t="s">
        <v>302</v>
      </c>
      <c r="Q895" s="1" t="s">
        <v>302</v>
      </c>
    </row>
    <row r="896" spans="1:17" x14ac:dyDescent="0.15">
      <c r="A896" s="1" t="s">
        <v>302</v>
      </c>
      <c r="B896" s="1" t="s">
        <v>302</v>
      </c>
      <c r="C896" s="1" t="s">
        <v>302</v>
      </c>
      <c r="D896" s="1" t="s">
        <v>302</v>
      </c>
      <c r="E896" s="1" t="s">
        <v>302</v>
      </c>
      <c r="F896" s="1" t="s">
        <v>302</v>
      </c>
      <c r="G896" s="1" t="s">
        <v>302</v>
      </c>
      <c r="H896" s="1" t="s">
        <v>302</v>
      </c>
      <c r="I896" s="1" t="s">
        <v>302</v>
      </c>
      <c r="J896" s="1" t="s">
        <v>302</v>
      </c>
      <c r="K896" s="1" t="s">
        <v>302</v>
      </c>
      <c r="L896" s="1" t="s">
        <v>302</v>
      </c>
      <c r="M896" s="1" t="s">
        <v>302</v>
      </c>
      <c r="N896" s="1" t="s">
        <v>302</v>
      </c>
      <c r="O896" s="1" t="s">
        <v>302</v>
      </c>
      <c r="P896" s="1" t="s">
        <v>302</v>
      </c>
      <c r="Q896" s="1" t="s">
        <v>302</v>
      </c>
    </row>
    <row r="897" spans="1:17" x14ac:dyDescent="0.15">
      <c r="A897" s="1" t="s">
        <v>302</v>
      </c>
      <c r="B897" s="1" t="s">
        <v>302</v>
      </c>
      <c r="C897" s="1" t="s">
        <v>302</v>
      </c>
      <c r="D897" s="1" t="s">
        <v>302</v>
      </c>
      <c r="E897" s="1" t="s">
        <v>302</v>
      </c>
      <c r="F897" s="1" t="s">
        <v>302</v>
      </c>
      <c r="G897" s="1" t="s">
        <v>302</v>
      </c>
      <c r="H897" s="1" t="s">
        <v>302</v>
      </c>
      <c r="I897" s="1" t="s">
        <v>302</v>
      </c>
      <c r="J897" s="1" t="s">
        <v>302</v>
      </c>
      <c r="K897" s="1" t="s">
        <v>302</v>
      </c>
      <c r="L897" s="1" t="s">
        <v>302</v>
      </c>
      <c r="M897" s="1" t="s">
        <v>302</v>
      </c>
      <c r="N897" s="1" t="s">
        <v>302</v>
      </c>
      <c r="O897" s="1" t="s">
        <v>302</v>
      </c>
      <c r="P897" s="1" t="s">
        <v>302</v>
      </c>
      <c r="Q897" s="1" t="s">
        <v>302</v>
      </c>
    </row>
    <row r="898" spans="1:17" x14ac:dyDescent="0.15">
      <c r="A898" s="1" t="s">
        <v>302</v>
      </c>
      <c r="B898" s="1" t="s">
        <v>302</v>
      </c>
      <c r="C898" s="1" t="s">
        <v>302</v>
      </c>
      <c r="D898" s="1" t="s">
        <v>302</v>
      </c>
      <c r="E898" s="1" t="s">
        <v>302</v>
      </c>
      <c r="F898" s="1" t="s">
        <v>302</v>
      </c>
      <c r="G898" s="1" t="s">
        <v>302</v>
      </c>
      <c r="H898" s="1" t="s">
        <v>302</v>
      </c>
      <c r="I898" s="1" t="s">
        <v>302</v>
      </c>
      <c r="J898" s="1" t="s">
        <v>302</v>
      </c>
      <c r="K898" s="1" t="s">
        <v>302</v>
      </c>
      <c r="L898" s="1" t="s">
        <v>302</v>
      </c>
      <c r="M898" s="1" t="s">
        <v>302</v>
      </c>
      <c r="N898" s="1" t="s">
        <v>302</v>
      </c>
      <c r="O898" s="1" t="s">
        <v>302</v>
      </c>
      <c r="P898" s="1" t="s">
        <v>302</v>
      </c>
      <c r="Q898" s="1" t="s">
        <v>302</v>
      </c>
    </row>
    <row r="899" spans="1:17" x14ac:dyDescent="0.15">
      <c r="A899" s="1" t="s">
        <v>302</v>
      </c>
      <c r="B899" s="1" t="s">
        <v>302</v>
      </c>
      <c r="C899" s="1" t="s">
        <v>302</v>
      </c>
      <c r="D899" s="1" t="s">
        <v>302</v>
      </c>
      <c r="E899" s="1" t="s">
        <v>302</v>
      </c>
      <c r="F899" s="1" t="s">
        <v>302</v>
      </c>
      <c r="G899" s="1" t="s">
        <v>302</v>
      </c>
      <c r="H899" s="1" t="s">
        <v>302</v>
      </c>
      <c r="I899" s="1" t="s">
        <v>302</v>
      </c>
      <c r="J899" s="1" t="s">
        <v>302</v>
      </c>
      <c r="K899" s="1" t="s">
        <v>302</v>
      </c>
      <c r="L899" s="1" t="s">
        <v>302</v>
      </c>
      <c r="M899" s="1" t="s">
        <v>302</v>
      </c>
      <c r="N899" s="1" t="s">
        <v>302</v>
      </c>
      <c r="O899" s="1" t="s">
        <v>302</v>
      </c>
      <c r="P899" s="1" t="s">
        <v>302</v>
      </c>
      <c r="Q899" s="1" t="s">
        <v>302</v>
      </c>
    </row>
    <row r="900" spans="1:17" x14ac:dyDescent="0.15">
      <c r="A900" s="1" t="s">
        <v>302</v>
      </c>
      <c r="B900" s="1" t="s">
        <v>302</v>
      </c>
      <c r="C900" s="1" t="s">
        <v>302</v>
      </c>
      <c r="D900" s="1" t="s">
        <v>302</v>
      </c>
      <c r="E900" s="1" t="s">
        <v>302</v>
      </c>
      <c r="F900" s="1" t="s">
        <v>302</v>
      </c>
      <c r="G900" s="1" t="s">
        <v>302</v>
      </c>
      <c r="H900" s="1" t="s">
        <v>302</v>
      </c>
      <c r="I900" s="1" t="s">
        <v>302</v>
      </c>
      <c r="J900" s="1" t="s">
        <v>302</v>
      </c>
      <c r="K900" s="1" t="s">
        <v>302</v>
      </c>
      <c r="L900" s="1" t="s">
        <v>302</v>
      </c>
      <c r="M900" s="1" t="s">
        <v>302</v>
      </c>
      <c r="N900" s="1" t="s">
        <v>302</v>
      </c>
      <c r="O900" s="1" t="s">
        <v>302</v>
      </c>
      <c r="P900" s="1" t="s">
        <v>302</v>
      </c>
      <c r="Q900" s="1" t="s">
        <v>302</v>
      </c>
    </row>
    <row r="901" spans="1:17" x14ac:dyDescent="0.15">
      <c r="A901" s="1" t="s">
        <v>302</v>
      </c>
      <c r="B901" s="1" t="s">
        <v>302</v>
      </c>
      <c r="C901" s="1" t="s">
        <v>302</v>
      </c>
      <c r="D901" s="1" t="s">
        <v>302</v>
      </c>
      <c r="E901" s="1" t="s">
        <v>302</v>
      </c>
      <c r="F901" s="1" t="s">
        <v>302</v>
      </c>
      <c r="G901" s="1" t="s">
        <v>302</v>
      </c>
      <c r="H901" s="1" t="s">
        <v>302</v>
      </c>
      <c r="I901" s="1" t="s">
        <v>302</v>
      </c>
      <c r="J901" s="1" t="s">
        <v>302</v>
      </c>
      <c r="K901" s="1" t="s">
        <v>302</v>
      </c>
      <c r="L901" s="1" t="s">
        <v>302</v>
      </c>
      <c r="M901" s="1" t="s">
        <v>302</v>
      </c>
      <c r="N901" s="1" t="s">
        <v>302</v>
      </c>
      <c r="O901" s="1" t="s">
        <v>302</v>
      </c>
      <c r="P901" s="1" t="s">
        <v>302</v>
      </c>
      <c r="Q901" s="1" t="s">
        <v>302</v>
      </c>
    </row>
    <row r="902" spans="1:17" x14ac:dyDescent="0.15">
      <c r="A902" s="1" t="s">
        <v>302</v>
      </c>
      <c r="B902" s="1" t="s">
        <v>302</v>
      </c>
      <c r="C902" s="1" t="s">
        <v>302</v>
      </c>
      <c r="D902" s="1" t="s">
        <v>302</v>
      </c>
      <c r="E902" s="1" t="s">
        <v>302</v>
      </c>
      <c r="F902" s="1" t="s">
        <v>302</v>
      </c>
      <c r="G902" s="1" t="s">
        <v>302</v>
      </c>
      <c r="H902" s="1" t="s">
        <v>302</v>
      </c>
      <c r="I902" s="1" t="s">
        <v>302</v>
      </c>
      <c r="J902" s="1" t="s">
        <v>302</v>
      </c>
      <c r="K902" s="1" t="s">
        <v>302</v>
      </c>
      <c r="L902" s="1" t="s">
        <v>302</v>
      </c>
      <c r="M902" s="1" t="s">
        <v>302</v>
      </c>
      <c r="N902" s="1" t="s">
        <v>302</v>
      </c>
      <c r="O902" s="1" t="s">
        <v>302</v>
      </c>
      <c r="P902" s="1" t="s">
        <v>302</v>
      </c>
      <c r="Q902" s="1" t="s">
        <v>302</v>
      </c>
    </row>
    <row r="903" spans="1:17" x14ac:dyDescent="0.15">
      <c r="A903" s="1" t="s">
        <v>302</v>
      </c>
      <c r="B903" s="1" t="s">
        <v>302</v>
      </c>
      <c r="C903" s="1" t="s">
        <v>302</v>
      </c>
      <c r="D903" s="1" t="s">
        <v>302</v>
      </c>
      <c r="E903" s="1" t="s">
        <v>302</v>
      </c>
      <c r="F903" s="1" t="s">
        <v>302</v>
      </c>
      <c r="G903" s="1" t="s">
        <v>302</v>
      </c>
      <c r="H903" s="1" t="s">
        <v>302</v>
      </c>
      <c r="I903" s="1" t="s">
        <v>302</v>
      </c>
      <c r="J903" s="1" t="s">
        <v>302</v>
      </c>
      <c r="K903" s="1" t="s">
        <v>302</v>
      </c>
      <c r="L903" s="1" t="s">
        <v>302</v>
      </c>
      <c r="M903" s="1" t="s">
        <v>302</v>
      </c>
      <c r="N903" s="1" t="s">
        <v>302</v>
      </c>
      <c r="O903" s="1" t="s">
        <v>302</v>
      </c>
      <c r="P903" s="1" t="s">
        <v>302</v>
      </c>
      <c r="Q903" s="1" t="s">
        <v>302</v>
      </c>
    </row>
    <row r="904" spans="1:17" x14ac:dyDescent="0.15">
      <c r="A904" s="1" t="s">
        <v>302</v>
      </c>
      <c r="B904" s="1" t="s">
        <v>302</v>
      </c>
      <c r="C904" s="1" t="s">
        <v>302</v>
      </c>
      <c r="D904" s="1" t="s">
        <v>302</v>
      </c>
      <c r="E904" s="1" t="s">
        <v>302</v>
      </c>
      <c r="F904" s="1" t="s">
        <v>302</v>
      </c>
      <c r="G904" s="1" t="s">
        <v>302</v>
      </c>
      <c r="H904" s="1" t="s">
        <v>302</v>
      </c>
      <c r="I904" s="1" t="s">
        <v>302</v>
      </c>
      <c r="J904" s="1" t="s">
        <v>302</v>
      </c>
      <c r="K904" s="1" t="s">
        <v>302</v>
      </c>
      <c r="L904" s="1" t="s">
        <v>302</v>
      </c>
      <c r="M904" s="1" t="s">
        <v>302</v>
      </c>
      <c r="N904" s="1" t="s">
        <v>302</v>
      </c>
      <c r="O904" s="1" t="s">
        <v>302</v>
      </c>
      <c r="P904" s="1" t="s">
        <v>302</v>
      </c>
      <c r="Q904" s="1" t="s">
        <v>302</v>
      </c>
    </row>
    <row r="905" spans="1:17" x14ac:dyDescent="0.15">
      <c r="A905" s="1" t="s">
        <v>302</v>
      </c>
      <c r="B905" s="1" t="s">
        <v>302</v>
      </c>
      <c r="C905" s="1" t="s">
        <v>302</v>
      </c>
      <c r="D905" s="1" t="s">
        <v>302</v>
      </c>
      <c r="E905" s="1" t="s">
        <v>302</v>
      </c>
      <c r="F905" s="1" t="s">
        <v>302</v>
      </c>
      <c r="G905" s="1" t="s">
        <v>302</v>
      </c>
      <c r="H905" s="1" t="s">
        <v>302</v>
      </c>
      <c r="I905" s="1" t="s">
        <v>302</v>
      </c>
      <c r="J905" s="1" t="s">
        <v>302</v>
      </c>
      <c r="K905" s="1" t="s">
        <v>302</v>
      </c>
      <c r="L905" s="1" t="s">
        <v>302</v>
      </c>
      <c r="M905" s="1" t="s">
        <v>302</v>
      </c>
      <c r="N905" s="1" t="s">
        <v>302</v>
      </c>
      <c r="O905" s="1" t="s">
        <v>302</v>
      </c>
      <c r="P905" s="1" t="s">
        <v>302</v>
      </c>
      <c r="Q905" s="1" t="s">
        <v>302</v>
      </c>
    </row>
    <row r="906" spans="1:17" x14ac:dyDescent="0.15">
      <c r="A906" s="1" t="s">
        <v>302</v>
      </c>
      <c r="B906" s="1" t="s">
        <v>302</v>
      </c>
      <c r="C906" s="1" t="s">
        <v>302</v>
      </c>
      <c r="D906" s="1" t="s">
        <v>302</v>
      </c>
      <c r="E906" s="1" t="s">
        <v>302</v>
      </c>
      <c r="F906" s="1" t="s">
        <v>302</v>
      </c>
      <c r="G906" s="1" t="s">
        <v>302</v>
      </c>
      <c r="H906" s="1" t="s">
        <v>302</v>
      </c>
      <c r="I906" s="1" t="s">
        <v>302</v>
      </c>
      <c r="J906" s="1" t="s">
        <v>302</v>
      </c>
      <c r="K906" s="1" t="s">
        <v>302</v>
      </c>
      <c r="L906" s="1" t="s">
        <v>302</v>
      </c>
      <c r="M906" s="1" t="s">
        <v>302</v>
      </c>
      <c r="N906" s="1" t="s">
        <v>302</v>
      </c>
      <c r="O906" s="1" t="s">
        <v>302</v>
      </c>
      <c r="P906" s="1" t="s">
        <v>302</v>
      </c>
      <c r="Q906" s="1" t="s">
        <v>302</v>
      </c>
    </row>
    <row r="907" spans="1:17" x14ac:dyDescent="0.15">
      <c r="A907" s="1" t="s">
        <v>302</v>
      </c>
      <c r="B907" s="1" t="s">
        <v>302</v>
      </c>
      <c r="C907" s="1" t="s">
        <v>302</v>
      </c>
      <c r="D907" s="1" t="s">
        <v>302</v>
      </c>
      <c r="E907" s="1" t="s">
        <v>302</v>
      </c>
      <c r="F907" s="1" t="s">
        <v>302</v>
      </c>
      <c r="G907" s="1" t="s">
        <v>302</v>
      </c>
      <c r="H907" s="1" t="s">
        <v>302</v>
      </c>
      <c r="I907" s="1" t="s">
        <v>302</v>
      </c>
      <c r="J907" s="1" t="s">
        <v>302</v>
      </c>
      <c r="K907" s="1" t="s">
        <v>302</v>
      </c>
      <c r="L907" s="1" t="s">
        <v>302</v>
      </c>
      <c r="M907" s="1" t="s">
        <v>302</v>
      </c>
      <c r="N907" s="1" t="s">
        <v>302</v>
      </c>
      <c r="O907" s="1" t="s">
        <v>302</v>
      </c>
      <c r="P907" s="1" t="s">
        <v>302</v>
      </c>
      <c r="Q907" s="1" t="s">
        <v>302</v>
      </c>
    </row>
    <row r="908" spans="1:17" x14ac:dyDescent="0.15">
      <c r="A908" s="1" t="s">
        <v>302</v>
      </c>
      <c r="B908" s="1" t="s">
        <v>302</v>
      </c>
      <c r="C908" s="1" t="s">
        <v>302</v>
      </c>
      <c r="D908" s="1" t="s">
        <v>302</v>
      </c>
      <c r="E908" s="1" t="s">
        <v>302</v>
      </c>
      <c r="F908" s="1" t="s">
        <v>302</v>
      </c>
      <c r="G908" s="1" t="s">
        <v>302</v>
      </c>
      <c r="H908" s="1" t="s">
        <v>302</v>
      </c>
      <c r="I908" s="1" t="s">
        <v>302</v>
      </c>
      <c r="J908" s="1" t="s">
        <v>302</v>
      </c>
      <c r="K908" s="1" t="s">
        <v>302</v>
      </c>
      <c r="L908" s="1" t="s">
        <v>302</v>
      </c>
      <c r="M908" s="1" t="s">
        <v>302</v>
      </c>
      <c r="N908" s="1" t="s">
        <v>302</v>
      </c>
      <c r="O908" s="1" t="s">
        <v>302</v>
      </c>
      <c r="P908" s="1" t="s">
        <v>302</v>
      </c>
      <c r="Q908" s="1" t="s">
        <v>302</v>
      </c>
    </row>
    <row r="909" spans="1:17" x14ac:dyDescent="0.15">
      <c r="A909" s="1" t="s">
        <v>302</v>
      </c>
      <c r="B909" s="1" t="s">
        <v>302</v>
      </c>
      <c r="C909" s="1" t="s">
        <v>302</v>
      </c>
      <c r="D909" s="1" t="s">
        <v>302</v>
      </c>
      <c r="E909" s="1" t="s">
        <v>302</v>
      </c>
      <c r="F909" s="1" t="s">
        <v>302</v>
      </c>
      <c r="G909" s="1" t="s">
        <v>302</v>
      </c>
      <c r="H909" s="1" t="s">
        <v>302</v>
      </c>
      <c r="I909" s="1" t="s">
        <v>302</v>
      </c>
      <c r="J909" s="1" t="s">
        <v>302</v>
      </c>
      <c r="K909" s="1" t="s">
        <v>302</v>
      </c>
      <c r="L909" s="1" t="s">
        <v>302</v>
      </c>
      <c r="M909" s="1" t="s">
        <v>302</v>
      </c>
      <c r="N909" s="1" t="s">
        <v>302</v>
      </c>
      <c r="O909" s="1" t="s">
        <v>302</v>
      </c>
      <c r="P909" s="1" t="s">
        <v>302</v>
      </c>
      <c r="Q909" s="1" t="s">
        <v>302</v>
      </c>
    </row>
    <row r="910" spans="1:17" x14ac:dyDescent="0.15">
      <c r="A910" s="1" t="s">
        <v>302</v>
      </c>
      <c r="B910" s="1" t="s">
        <v>302</v>
      </c>
      <c r="C910" s="1" t="s">
        <v>302</v>
      </c>
      <c r="D910" s="1" t="s">
        <v>302</v>
      </c>
      <c r="E910" s="1" t="s">
        <v>302</v>
      </c>
      <c r="F910" s="1" t="s">
        <v>302</v>
      </c>
      <c r="G910" s="1" t="s">
        <v>302</v>
      </c>
      <c r="H910" s="1" t="s">
        <v>302</v>
      </c>
      <c r="I910" s="1" t="s">
        <v>302</v>
      </c>
      <c r="J910" s="1" t="s">
        <v>302</v>
      </c>
      <c r="K910" s="1" t="s">
        <v>302</v>
      </c>
      <c r="L910" s="1" t="s">
        <v>302</v>
      </c>
      <c r="M910" s="1" t="s">
        <v>302</v>
      </c>
      <c r="N910" s="1" t="s">
        <v>302</v>
      </c>
      <c r="O910" s="1" t="s">
        <v>302</v>
      </c>
      <c r="P910" s="1" t="s">
        <v>302</v>
      </c>
      <c r="Q910" s="1" t="s">
        <v>302</v>
      </c>
    </row>
    <row r="911" spans="1:17" x14ac:dyDescent="0.15">
      <c r="A911" s="1" t="s">
        <v>302</v>
      </c>
      <c r="B911" s="1" t="s">
        <v>302</v>
      </c>
      <c r="C911" s="1" t="s">
        <v>302</v>
      </c>
      <c r="D911" s="1" t="s">
        <v>302</v>
      </c>
      <c r="E911" s="1" t="s">
        <v>302</v>
      </c>
      <c r="F911" s="1" t="s">
        <v>302</v>
      </c>
      <c r="G911" s="1" t="s">
        <v>302</v>
      </c>
      <c r="H911" s="1" t="s">
        <v>302</v>
      </c>
      <c r="I911" s="1" t="s">
        <v>302</v>
      </c>
      <c r="J911" s="1" t="s">
        <v>302</v>
      </c>
      <c r="K911" s="1" t="s">
        <v>302</v>
      </c>
      <c r="L911" s="1" t="s">
        <v>302</v>
      </c>
      <c r="M911" s="1" t="s">
        <v>302</v>
      </c>
      <c r="N911" s="1" t="s">
        <v>302</v>
      </c>
      <c r="O911" s="1" t="s">
        <v>302</v>
      </c>
      <c r="P911" s="1" t="s">
        <v>302</v>
      </c>
      <c r="Q911" s="1" t="s">
        <v>302</v>
      </c>
    </row>
    <row r="912" spans="1:17" x14ac:dyDescent="0.15">
      <c r="A912" s="1" t="s">
        <v>302</v>
      </c>
      <c r="B912" s="1" t="s">
        <v>302</v>
      </c>
      <c r="C912" s="1" t="s">
        <v>302</v>
      </c>
      <c r="D912" s="1" t="s">
        <v>302</v>
      </c>
      <c r="E912" s="1" t="s">
        <v>302</v>
      </c>
      <c r="F912" s="1" t="s">
        <v>302</v>
      </c>
      <c r="G912" s="1" t="s">
        <v>302</v>
      </c>
      <c r="H912" s="1" t="s">
        <v>302</v>
      </c>
      <c r="I912" s="1" t="s">
        <v>302</v>
      </c>
      <c r="J912" s="1" t="s">
        <v>302</v>
      </c>
      <c r="K912" s="1" t="s">
        <v>302</v>
      </c>
      <c r="L912" s="1" t="s">
        <v>302</v>
      </c>
      <c r="M912" s="1" t="s">
        <v>302</v>
      </c>
      <c r="N912" s="1" t="s">
        <v>302</v>
      </c>
      <c r="O912" s="1" t="s">
        <v>302</v>
      </c>
      <c r="P912" s="1" t="s">
        <v>302</v>
      </c>
      <c r="Q912" s="1" t="s">
        <v>302</v>
      </c>
    </row>
    <row r="913" spans="1:17" x14ac:dyDescent="0.15">
      <c r="A913" s="1" t="s">
        <v>302</v>
      </c>
      <c r="B913" s="1" t="s">
        <v>302</v>
      </c>
      <c r="C913" s="1" t="s">
        <v>302</v>
      </c>
      <c r="D913" s="1" t="s">
        <v>302</v>
      </c>
      <c r="E913" s="1" t="s">
        <v>302</v>
      </c>
      <c r="F913" s="1" t="s">
        <v>302</v>
      </c>
      <c r="G913" s="1" t="s">
        <v>302</v>
      </c>
      <c r="H913" s="1" t="s">
        <v>302</v>
      </c>
      <c r="I913" s="1" t="s">
        <v>302</v>
      </c>
      <c r="J913" s="1" t="s">
        <v>302</v>
      </c>
      <c r="K913" s="1" t="s">
        <v>302</v>
      </c>
      <c r="L913" s="1" t="s">
        <v>302</v>
      </c>
      <c r="M913" s="1" t="s">
        <v>302</v>
      </c>
      <c r="N913" s="1" t="s">
        <v>302</v>
      </c>
      <c r="O913" s="1" t="s">
        <v>302</v>
      </c>
      <c r="P913" s="1" t="s">
        <v>302</v>
      </c>
      <c r="Q913" s="1" t="s">
        <v>302</v>
      </c>
    </row>
    <row r="914" spans="1:17" x14ac:dyDescent="0.15">
      <c r="A914" s="1" t="s">
        <v>302</v>
      </c>
      <c r="B914" s="1" t="s">
        <v>302</v>
      </c>
      <c r="C914" s="1" t="s">
        <v>302</v>
      </c>
      <c r="D914" s="1" t="s">
        <v>302</v>
      </c>
      <c r="E914" s="1" t="s">
        <v>302</v>
      </c>
      <c r="F914" s="1" t="s">
        <v>302</v>
      </c>
      <c r="G914" s="1" t="s">
        <v>302</v>
      </c>
      <c r="H914" s="1" t="s">
        <v>302</v>
      </c>
      <c r="I914" s="1" t="s">
        <v>302</v>
      </c>
      <c r="J914" s="1" t="s">
        <v>302</v>
      </c>
      <c r="K914" s="1" t="s">
        <v>302</v>
      </c>
      <c r="L914" s="1" t="s">
        <v>302</v>
      </c>
      <c r="M914" s="1" t="s">
        <v>302</v>
      </c>
      <c r="N914" s="1" t="s">
        <v>302</v>
      </c>
      <c r="O914" s="1" t="s">
        <v>302</v>
      </c>
      <c r="P914" s="1" t="s">
        <v>302</v>
      </c>
      <c r="Q914" s="1" t="s">
        <v>302</v>
      </c>
    </row>
    <row r="915" spans="1:17" x14ac:dyDescent="0.15">
      <c r="A915" s="1" t="s">
        <v>302</v>
      </c>
      <c r="B915" s="1" t="s">
        <v>302</v>
      </c>
      <c r="C915" s="1" t="s">
        <v>302</v>
      </c>
      <c r="D915" s="1" t="s">
        <v>302</v>
      </c>
      <c r="E915" s="1" t="s">
        <v>302</v>
      </c>
      <c r="F915" s="1" t="s">
        <v>302</v>
      </c>
      <c r="G915" s="1" t="s">
        <v>302</v>
      </c>
      <c r="H915" s="1" t="s">
        <v>302</v>
      </c>
      <c r="I915" s="1" t="s">
        <v>302</v>
      </c>
      <c r="J915" s="1" t="s">
        <v>302</v>
      </c>
      <c r="K915" s="1" t="s">
        <v>302</v>
      </c>
      <c r="L915" s="1" t="s">
        <v>302</v>
      </c>
      <c r="M915" s="1" t="s">
        <v>302</v>
      </c>
      <c r="N915" s="1" t="s">
        <v>302</v>
      </c>
      <c r="O915" s="1" t="s">
        <v>302</v>
      </c>
      <c r="P915" s="1" t="s">
        <v>302</v>
      </c>
      <c r="Q915" s="1" t="s">
        <v>302</v>
      </c>
    </row>
    <row r="916" spans="1:17" x14ac:dyDescent="0.15">
      <c r="A916" s="1" t="s">
        <v>302</v>
      </c>
      <c r="B916" s="1" t="s">
        <v>302</v>
      </c>
      <c r="C916" s="1" t="s">
        <v>302</v>
      </c>
      <c r="D916" s="1" t="s">
        <v>302</v>
      </c>
      <c r="E916" s="1" t="s">
        <v>302</v>
      </c>
      <c r="F916" s="1" t="s">
        <v>302</v>
      </c>
      <c r="G916" s="1" t="s">
        <v>302</v>
      </c>
      <c r="H916" s="1" t="s">
        <v>302</v>
      </c>
      <c r="I916" s="1" t="s">
        <v>302</v>
      </c>
      <c r="J916" s="1" t="s">
        <v>302</v>
      </c>
      <c r="K916" s="1" t="s">
        <v>302</v>
      </c>
      <c r="L916" s="1" t="s">
        <v>302</v>
      </c>
      <c r="M916" s="1" t="s">
        <v>302</v>
      </c>
      <c r="N916" s="1" t="s">
        <v>302</v>
      </c>
      <c r="O916" s="1" t="s">
        <v>302</v>
      </c>
      <c r="P916" s="1" t="s">
        <v>302</v>
      </c>
      <c r="Q916" s="1" t="s">
        <v>302</v>
      </c>
    </row>
    <row r="917" spans="1:17" x14ac:dyDescent="0.15">
      <c r="A917" s="1" t="s">
        <v>302</v>
      </c>
      <c r="B917" s="1" t="s">
        <v>302</v>
      </c>
      <c r="C917" s="1" t="s">
        <v>302</v>
      </c>
      <c r="D917" s="1" t="s">
        <v>302</v>
      </c>
      <c r="E917" s="1" t="s">
        <v>302</v>
      </c>
      <c r="F917" s="1" t="s">
        <v>302</v>
      </c>
      <c r="G917" s="1" t="s">
        <v>302</v>
      </c>
      <c r="H917" s="1" t="s">
        <v>302</v>
      </c>
      <c r="I917" s="1" t="s">
        <v>302</v>
      </c>
      <c r="J917" s="1" t="s">
        <v>302</v>
      </c>
      <c r="K917" s="1" t="s">
        <v>302</v>
      </c>
      <c r="L917" s="1" t="s">
        <v>302</v>
      </c>
      <c r="M917" s="1" t="s">
        <v>302</v>
      </c>
      <c r="N917" s="1" t="s">
        <v>302</v>
      </c>
      <c r="O917" s="1" t="s">
        <v>302</v>
      </c>
      <c r="P917" s="1" t="s">
        <v>302</v>
      </c>
      <c r="Q917" s="1" t="s">
        <v>302</v>
      </c>
    </row>
    <row r="918" spans="1:17" x14ac:dyDescent="0.15">
      <c r="A918" s="1" t="s">
        <v>302</v>
      </c>
      <c r="B918" s="1" t="s">
        <v>302</v>
      </c>
      <c r="C918" s="1" t="s">
        <v>302</v>
      </c>
      <c r="D918" s="1" t="s">
        <v>302</v>
      </c>
      <c r="E918" s="1" t="s">
        <v>302</v>
      </c>
      <c r="F918" s="1" t="s">
        <v>302</v>
      </c>
      <c r="G918" s="1" t="s">
        <v>302</v>
      </c>
      <c r="H918" s="1" t="s">
        <v>302</v>
      </c>
      <c r="I918" s="1" t="s">
        <v>302</v>
      </c>
      <c r="J918" s="1" t="s">
        <v>302</v>
      </c>
      <c r="K918" s="1" t="s">
        <v>302</v>
      </c>
      <c r="L918" s="1" t="s">
        <v>302</v>
      </c>
      <c r="M918" s="1" t="s">
        <v>302</v>
      </c>
      <c r="N918" s="1" t="s">
        <v>302</v>
      </c>
      <c r="O918" s="1" t="s">
        <v>302</v>
      </c>
      <c r="P918" s="1" t="s">
        <v>302</v>
      </c>
      <c r="Q918" s="1" t="s">
        <v>302</v>
      </c>
    </row>
    <row r="919" spans="1:17" x14ac:dyDescent="0.15">
      <c r="A919" s="1" t="s">
        <v>302</v>
      </c>
      <c r="B919" s="1" t="s">
        <v>302</v>
      </c>
      <c r="C919" s="1" t="s">
        <v>302</v>
      </c>
      <c r="D919" s="1" t="s">
        <v>302</v>
      </c>
      <c r="E919" s="1" t="s">
        <v>302</v>
      </c>
      <c r="F919" s="1" t="s">
        <v>302</v>
      </c>
      <c r="G919" s="1" t="s">
        <v>302</v>
      </c>
      <c r="H919" s="1" t="s">
        <v>302</v>
      </c>
      <c r="I919" s="1" t="s">
        <v>302</v>
      </c>
      <c r="J919" s="1" t="s">
        <v>302</v>
      </c>
      <c r="K919" s="1" t="s">
        <v>302</v>
      </c>
      <c r="L919" s="1" t="s">
        <v>302</v>
      </c>
      <c r="M919" s="1" t="s">
        <v>302</v>
      </c>
      <c r="N919" s="1" t="s">
        <v>302</v>
      </c>
      <c r="O919" s="1" t="s">
        <v>302</v>
      </c>
      <c r="P919" s="1" t="s">
        <v>302</v>
      </c>
      <c r="Q919" s="1" t="s">
        <v>302</v>
      </c>
    </row>
    <row r="920" spans="1:17" x14ac:dyDescent="0.15">
      <c r="A920" s="1" t="s">
        <v>302</v>
      </c>
      <c r="B920" s="1" t="s">
        <v>302</v>
      </c>
      <c r="C920" s="1" t="s">
        <v>302</v>
      </c>
      <c r="D920" s="1" t="s">
        <v>302</v>
      </c>
      <c r="E920" s="1" t="s">
        <v>302</v>
      </c>
      <c r="F920" s="1" t="s">
        <v>302</v>
      </c>
      <c r="G920" s="1" t="s">
        <v>302</v>
      </c>
      <c r="H920" s="1" t="s">
        <v>302</v>
      </c>
      <c r="I920" s="1" t="s">
        <v>302</v>
      </c>
      <c r="J920" s="1" t="s">
        <v>302</v>
      </c>
      <c r="K920" s="1" t="s">
        <v>302</v>
      </c>
      <c r="L920" s="1" t="s">
        <v>302</v>
      </c>
      <c r="M920" s="1" t="s">
        <v>302</v>
      </c>
      <c r="N920" s="1" t="s">
        <v>302</v>
      </c>
      <c r="O920" s="1" t="s">
        <v>302</v>
      </c>
      <c r="P920" s="1" t="s">
        <v>302</v>
      </c>
      <c r="Q920" s="1" t="s">
        <v>302</v>
      </c>
    </row>
    <row r="921" spans="1:17" x14ac:dyDescent="0.15">
      <c r="A921" s="1" t="s">
        <v>302</v>
      </c>
      <c r="B921" s="1" t="s">
        <v>302</v>
      </c>
      <c r="C921" s="1" t="s">
        <v>302</v>
      </c>
      <c r="D921" s="1" t="s">
        <v>302</v>
      </c>
      <c r="E921" s="1" t="s">
        <v>302</v>
      </c>
      <c r="F921" s="1" t="s">
        <v>302</v>
      </c>
      <c r="G921" s="1" t="s">
        <v>302</v>
      </c>
      <c r="H921" s="1" t="s">
        <v>302</v>
      </c>
      <c r="I921" s="1" t="s">
        <v>302</v>
      </c>
      <c r="J921" s="1" t="s">
        <v>302</v>
      </c>
      <c r="K921" s="1" t="s">
        <v>302</v>
      </c>
      <c r="L921" s="1" t="s">
        <v>302</v>
      </c>
      <c r="M921" s="1" t="s">
        <v>302</v>
      </c>
      <c r="N921" s="1" t="s">
        <v>302</v>
      </c>
      <c r="O921" s="1" t="s">
        <v>302</v>
      </c>
      <c r="P921" s="1" t="s">
        <v>302</v>
      </c>
      <c r="Q921" s="1" t="s">
        <v>302</v>
      </c>
    </row>
    <row r="922" spans="1:17" x14ac:dyDescent="0.15">
      <c r="A922" s="1" t="s">
        <v>302</v>
      </c>
      <c r="B922" s="1" t="s">
        <v>302</v>
      </c>
      <c r="C922" s="1" t="s">
        <v>302</v>
      </c>
      <c r="D922" s="1" t="s">
        <v>302</v>
      </c>
      <c r="E922" s="1" t="s">
        <v>302</v>
      </c>
      <c r="F922" s="1" t="s">
        <v>302</v>
      </c>
      <c r="G922" s="1" t="s">
        <v>302</v>
      </c>
      <c r="H922" s="1" t="s">
        <v>302</v>
      </c>
      <c r="I922" s="1" t="s">
        <v>302</v>
      </c>
      <c r="J922" s="1" t="s">
        <v>302</v>
      </c>
      <c r="K922" s="1" t="s">
        <v>302</v>
      </c>
      <c r="L922" s="1" t="s">
        <v>302</v>
      </c>
      <c r="M922" s="1" t="s">
        <v>302</v>
      </c>
      <c r="N922" s="1" t="s">
        <v>302</v>
      </c>
      <c r="O922" s="1" t="s">
        <v>302</v>
      </c>
      <c r="P922" s="1" t="s">
        <v>302</v>
      </c>
      <c r="Q922" s="1" t="s">
        <v>302</v>
      </c>
    </row>
    <row r="923" spans="1:17" x14ac:dyDescent="0.15">
      <c r="A923" s="1" t="s">
        <v>302</v>
      </c>
      <c r="B923" s="1" t="s">
        <v>302</v>
      </c>
      <c r="C923" s="1" t="s">
        <v>302</v>
      </c>
      <c r="D923" s="1" t="s">
        <v>302</v>
      </c>
      <c r="E923" s="1" t="s">
        <v>302</v>
      </c>
      <c r="F923" s="1" t="s">
        <v>302</v>
      </c>
      <c r="G923" s="1" t="s">
        <v>302</v>
      </c>
      <c r="H923" s="1" t="s">
        <v>302</v>
      </c>
      <c r="I923" s="1" t="s">
        <v>302</v>
      </c>
      <c r="J923" s="1" t="s">
        <v>302</v>
      </c>
      <c r="K923" s="1" t="s">
        <v>302</v>
      </c>
      <c r="L923" s="1" t="s">
        <v>302</v>
      </c>
      <c r="M923" s="1" t="s">
        <v>302</v>
      </c>
      <c r="N923" s="1" t="s">
        <v>302</v>
      </c>
      <c r="O923" s="1" t="s">
        <v>302</v>
      </c>
      <c r="P923" s="1" t="s">
        <v>302</v>
      </c>
      <c r="Q923" s="1" t="s">
        <v>302</v>
      </c>
    </row>
    <row r="924" spans="1:17" x14ac:dyDescent="0.15">
      <c r="A924" s="1" t="s">
        <v>302</v>
      </c>
      <c r="B924" s="1" t="s">
        <v>302</v>
      </c>
      <c r="C924" s="1" t="s">
        <v>302</v>
      </c>
      <c r="D924" s="1" t="s">
        <v>302</v>
      </c>
      <c r="E924" s="1" t="s">
        <v>302</v>
      </c>
      <c r="F924" s="1" t="s">
        <v>302</v>
      </c>
      <c r="G924" s="1" t="s">
        <v>302</v>
      </c>
      <c r="H924" s="1" t="s">
        <v>302</v>
      </c>
      <c r="I924" s="1" t="s">
        <v>302</v>
      </c>
      <c r="J924" s="1" t="s">
        <v>302</v>
      </c>
      <c r="K924" s="1" t="s">
        <v>302</v>
      </c>
      <c r="L924" s="1" t="s">
        <v>302</v>
      </c>
      <c r="M924" s="1" t="s">
        <v>302</v>
      </c>
      <c r="N924" s="1" t="s">
        <v>302</v>
      </c>
      <c r="O924" s="1" t="s">
        <v>302</v>
      </c>
      <c r="P924" s="1" t="s">
        <v>302</v>
      </c>
      <c r="Q924" s="1" t="s">
        <v>302</v>
      </c>
    </row>
    <row r="925" spans="1:17" x14ac:dyDescent="0.15">
      <c r="A925" s="1" t="s">
        <v>302</v>
      </c>
      <c r="B925" s="1" t="s">
        <v>302</v>
      </c>
      <c r="C925" s="1" t="s">
        <v>302</v>
      </c>
      <c r="D925" s="1" t="s">
        <v>302</v>
      </c>
      <c r="E925" s="1" t="s">
        <v>302</v>
      </c>
      <c r="F925" s="1" t="s">
        <v>302</v>
      </c>
      <c r="G925" s="1" t="s">
        <v>302</v>
      </c>
      <c r="H925" s="1" t="s">
        <v>302</v>
      </c>
      <c r="I925" s="1" t="s">
        <v>302</v>
      </c>
      <c r="J925" s="1" t="s">
        <v>302</v>
      </c>
      <c r="K925" s="1" t="s">
        <v>302</v>
      </c>
      <c r="L925" s="1" t="s">
        <v>302</v>
      </c>
      <c r="M925" s="1" t="s">
        <v>302</v>
      </c>
      <c r="N925" s="1" t="s">
        <v>302</v>
      </c>
      <c r="O925" s="1" t="s">
        <v>302</v>
      </c>
      <c r="P925" s="1" t="s">
        <v>302</v>
      </c>
      <c r="Q925" s="1" t="s">
        <v>302</v>
      </c>
    </row>
    <row r="926" spans="1:17" x14ac:dyDescent="0.15">
      <c r="A926" s="1" t="s">
        <v>302</v>
      </c>
      <c r="B926" s="1" t="s">
        <v>302</v>
      </c>
      <c r="C926" s="1" t="s">
        <v>302</v>
      </c>
      <c r="D926" s="1" t="s">
        <v>302</v>
      </c>
      <c r="E926" s="1" t="s">
        <v>302</v>
      </c>
      <c r="F926" s="1" t="s">
        <v>302</v>
      </c>
      <c r="G926" s="1" t="s">
        <v>302</v>
      </c>
      <c r="H926" s="1" t="s">
        <v>302</v>
      </c>
      <c r="I926" s="1" t="s">
        <v>302</v>
      </c>
      <c r="J926" s="1" t="s">
        <v>302</v>
      </c>
      <c r="K926" s="1" t="s">
        <v>302</v>
      </c>
      <c r="L926" s="1" t="s">
        <v>302</v>
      </c>
      <c r="M926" s="1" t="s">
        <v>302</v>
      </c>
      <c r="N926" s="1" t="s">
        <v>302</v>
      </c>
      <c r="O926" s="1" t="s">
        <v>302</v>
      </c>
      <c r="P926" s="1" t="s">
        <v>302</v>
      </c>
      <c r="Q926" s="1" t="s">
        <v>302</v>
      </c>
    </row>
    <row r="927" spans="1:17" x14ac:dyDescent="0.15">
      <c r="A927" s="1" t="s">
        <v>302</v>
      </c>
      <c r="B927" s="1" t="s">
        <v>302</v>
      </c>
      <c r="C927" s="1" t="s">
        <v>302</v>
      </c>
      <c r="D927" s="1" t="s">
        <v>302</v>
      </c>
      <c r="E927" s="1" t="s">
        <v>302</v>
      </c>
      <c r="F927" s="1" t="s">
        <v>302</v>
      </c>
      <c r="G927" s="1" t="s">
        <v>302</v>
      </c>
      <c r="H927" s="1" t="s">
        <v>302</v>
      </c>
      <c r="I927" s="1" t="s">
        <v>302</v>
      </c>
      <c r="J927" s="1" t="s">
        <v>302</v>
      </c>
      <c r="K927" s="1" t="s">
        <v>302</v>
      </c>
      <c r="L927" s="1" t="s">
        <v>302</v>
      </c>
      <c r="M927" s="1" t="s">
        <v>302</v>
      </c>
      <c r="N927" s="1" t="s">
        <v>302</v>
      </c>
      <c r="O927" s="1" t="s">
        <v>302</v>
      </c>
      <c r="P927" s="1" t="s">
        <v>302</v>
      </c>
      <c r="Q927" s="1" t="s">
        <v>302</v>
      </c>
    </row>
    <row r="928" spans="1:17" x14ac:dyDescent="0.15">
      <c r="A928" s="1" t="s">
        <v>302</v>
      </c>
      <c r="B928" s="1" t="s">
        <v>302</v>
      </c>
      <c r="C928" s="1" t="s">
        <v>302</v>
      </c>
      <c r="D928" s="1" t="s">
        <v>302</v>
      </c>
      <c r="E928" s="1" t="s">
        <v>302</v>
      </c>
      <c r="F928" s="1" t="s">
        <v>302</v>
      </c>
      <c r="G928" s="1" t="s">
        <v>302</v>
      </c>
      <c r="H928" s="1" t="s">
        <v>302</v>
      </c>
      <c r="I928" s="1" t="s">
        <v>302</v>
      </c>
      <c r="J928" s="1" t="s">
        <v>302</v>
      </c>
      <c r="K928" s="1" t="s">
        <v>302</v>
      </c>
      <c r="L928" s="1" t="s">
        <v>302</v>
      </c>
      <c r="M928" s="1" t="s">
        <v>302</v>
      </c>
      <c r="N928" s="1" t="s">
        <v>302</v>
      </c>
      <c r="O928" s="1" t="s">
        <v>302</v>
      </c>
      <c r="P928" s="1" t="s">
        <v>302</v>
      </c>
      <c r="Q928" s="1" t="s">
        <v>302</v>
      </c>
    </row>
    <row r="929" spans="1:17" x14ac:dyDescent="0.15">
      <c r="A929" s="1" t="s">
        <v>302</v>
      </c>
      <c r="B929" s="1" t="s">
        <v>302</v>
      </c>
      <c r="C929" s="1" t="s">
        <v>302</v>
      </c>
      <c r="D929" s="1" t="s">
        <v>302</v>
      </c>
      <c r="E929" s="1" t="s">
        <v>302</v>
      </c>
      <c r="F929" s="1" t="s">
        <v>302</v>
      </c>
      <c r="G929" s="1" t="s">
        <v>302</v>
      </c>
      <c r="H929" s="1" t="s">
        <v>302</v>
      </c>
      <c r="I929" s="1" t="s">
        <v>302</v>
      </c>
      <c r="J929" s="1" t="s">
        <v>302</v>
      </c>
      <c r="K929" s="1" t="s">
        <v>302</v>
      </c>
      <c r="L929" s="1" t="s">
        <v>302</v>
      </c>
      <c r="M929" s="1" t="s">
        <v>302</v>
      </c>
      <c r="N929" s="1" t="s">
        <v>302</v>
      </c>
      <c r="O929" s="1" t="s">
        <v>302</v>
      </c>
      <c r="P929" s="1" t="s">
        <v>302</v>
      </c>
      <c r="Q929" s="1" t="s">
        <v>302</v>
      </c>
    </row>
    <row r="930" spans="1:17" x14ac:dyDescent="0.15">
      <c r="A930" s="1" t="s">
        <v>302</v>
      </c>
      <c r="B930" s="1" t="s">
        <v>302</v>
      </c>
      <c r="C930" s="1" t="s">
        <v>302</v>
      </c>
      <c r="D930" s="1" t="s">
        <v>302</v>
      </c>
      <c r="E930" s="1" t="s">
        <v>302</v>
      </c>
      <c r="F930" s="1" t="s">
        <v>302</v>
      </c>
      <c r="G930" s="1" t="s">
        <v>302</v>
      </c>
      <c r="H930" s="1" t="s">
        <v>302</v>
      </c>
      <c r="I930" s="1" t="s">
        <v>302</v>
      </c>
      <c r="J930" s="1" t="s">
        <v>302</v>
      </c>
      <c r="K930" s="1" t="s">
        <v>302</v>
      </c>
      <c r="L930" s="1" t="s">
        <v>302</v>
      </c>
      <c r="M930" s="1" t="s">
        <v>302</v>
      </c>
      <c r="N930" s="1" t="s">
        <v>302</v>
      </c>
      <c r="O930" s="1" t="s">
        <v>302</v>
      </c>
      <c r="P930" s="1" t="s">
        <v>302</v>
      </c>
      <c r="Q930" s="1" t="s">
        <v>302</v>
      </c>
    </row>
    <row r="931" spans="1:17" x14ac:dyDescent="0.15">
      <c r="A931" s="1" t="s">
        <v>302</v>
      </c>
      <c r="B931" s="1" t="s">
        <v>302</v>
      </c>
      <c r="C931" s="1" t="s">
        <v>302</v>
      </c>
      <c r="D931" s="1" t="s">
        <v>302</v>
      </c>
      <c r="E931" s="1" t="s">
        <v>302</v>
      </c>
      <c r="F931" s="1" t="s">
        <v>302</v>
      </c>
      <c r="G931" s="1" t="s">
        <v>302</v>
      </c>
      <c r="H931" s="1" t="s">
        <v>302</v>
      </c>
      <c r="I931" s="1" t="s">
        <v>302</v>
      </c>
      <c r="J931" s="1" t="s">
        <v>302</v>
      </c>
      <c r="K931" s="1" t="s">
        <v>302</v>
      </c>
      <c r="L931" s="1" t="s">
        <v>302</v>
      </c>
      <c r="M931" s="1" t="s">
        <v>302</v>
      </c>
      <c r="N931" s="1" t="s">
        <v>302</v>
      </c>
      <c r="O931" s="1" t="s">
        <v>302</v>
      </c>
      <c r="P931" s="1" t="s">
        <v>302</v>
      </c>
      <c r="Q931" s="1" t="s">
        <v>302</v>
      </c>
    </row>
    <row r="932" spans="1:17" x14ac:dyDescent="0.15">
      <c r="A932" s="1" t="s">
        <v>302</v>
      </c>
      <c r="B932" s="1" t="s">
        <v>302</v>
      </c>
      <c r="C932" s="1" t="s">
        <v>302</v>
      </c>
      <c r="D932" s="1" t="s">
        <v>302</v>
      </c>
      <c r="E932" s="1" t="s">
        <v>302</v>
      </c>
      <c r="F932" s="1" t="s">
        <v>302</v>
      </c>
      <c r="G932" s="1" t="s">
        <v>302</v>
      </c>
      <c r="H932" s="1" t="s">
        <v>302</v>
      </c>
      <c r="I932" s="1" t="s">
        <v>302</v>
      </c>
      <c r="J932" s="1" t="s">
        <v>302</v>
      </c>
      <c r="K932" s="1" t="s">
        <v>302</v>
      </c>
      <c r="L932" s="1" t="s">
        <v>302</v>
      </c>
      <c r="M932" s="1" t="s">
        <v>302</v>
      </c>
      <c r="N932" s="1" t="s">
        <v>302</v>
      </c>
      <c r="O932" s="1" t="s">
        <v>302</v>
      </c>
      <c r="P932" s="1" t="s">
        <v>302</v>
      </c>
      <c r="Q932" s="1" t="s">
        <v>302</v>
      </c>
    </row>
    <row r="933" spans="1:17" x14ac:dyDescent="0.15">
      <c r="A933" s="1" t="s">
        <v>302</v>
      </c>
      <c r="B933" s="1" t="s">
        <v>302</v>
      </c>
      <c r="C933" s="1" t="s">
        <v>302</v>
      </c>
      <c r="D933" s="1" t="s">
        <v>302</v>
      </c>
      <c r="E933" s="1" t="s">
        <v>302</v>
      </c>
      <c r="F933" s="1" t="s">
        <v>302</v>
      </c>
      <c r="G933" s="1" t="s">
        <v>302</v>
      </c>
      <c r="H933" s="1" t="s">
        <v>302</v>
      </c>
      <c r="I933" s="1" t="s">
        <v>302</v>
      </c>
      <c r="J933" s="1" t="s">
        <v>302</v>
      </c>
      <c r="K933" s="1" t="s">
        <v>302</v>
      </c>
      <c r="L933" s="1" t="s">
        <v>302</v>
      </c>
      <c r="M933" s="1" t="s">
        <v>302</v>
      </c>
      <c r="N933" s="1" t="s">
        <v>302</v>
      </c>
      <c r="O933" s="1" t="s">
        <v>302</v>
      </c>
      <c r="P933" s="1" t="s">
        <v>302</v>
      </c>
      <c r="Q933" s="1" t="s">
        <v>302</v>
      </c>
    </row>
    <row r="934" spans="1:17" x14ac:dyDescent="0.15">
      <c r="A934" s="1" t="s">
        <v>302</v>
      </c>
      <c r="B934" s="1" t="s">
        <v>302</v>
      </c>
      <c r="C934" s="1" t="s">
        <v>302</v>
      </c>
      <c r="D934" s="1" t="s">
        <v>302</v>
      </c>
      <c r="E934" s="1" t="s">
        <v>302</v>
      </c>
      <c r="F934" s="1" t="s">
        <v>302</v>
      </c>
      <c r="G934" s="1" t="s">
        <v>302</v>
      </c>
      <c r="H934" s="1" t="s">
        <v>302</v>
      </c>
      <c r="I934" s="1" t="s">
        <v>302</v>
      </c>
      <c r="J934" s="1" t="s">
        <v>302</v>
      </c>
      <c r="K934" s="1" t="s">
        <v>302</v>
      </c>
      <c r="L934" s="1" t="s">
        <v>302</v>
      </c>
      <c r="M934" s="1" t="s">
        <v>302</v>
      </c>
      <c r="N934" s="1" t="s">
        <v>302</v>
      </c>
      <c r="O934" s="1" t="s">
        <v>302</v>
      </c>
      <c r="P934" s="1" t="s">
        <v>302</v>
      </c>
      <c r="Q934" s="1" t="s">
        <v>302</v>
      </c>
    </row>
    <row r="935" spans="1:17" x14ac:dyDescent="0.15">
      <c r="A935" s="1" t="s">
        <v>302</v>
      </c>
      <c r="B935" s="1" t="s">
        <v>302</v>
      </c>
      <c r="C935" s="1" t="s">
        <v>302</v>
      </c>
      <c r="D935" s="1" t="s">
        <v>302</v>
      </c>
      <c r="E935" s="1" t="s">
        <v>302</v>
      </c>
      <c r="F935" s="1" t="s">
        <v>302</v>
      </c>
      <c r="G935" s="1" t="s">
        <v>302</v>
      </c>
      <c r="H935" s="1" t="s">
        <v>302</v>
      </c>
      <c r="I935" s="1" t="s">
        <v>302</v>
      </c>
      <c r="J935" s="1" t="s">
        <v>302</v>
      </c>
      <c r="K935" s="1" t="s">
        <v>302</v>
      </c>
      <c r="L935" s="1" t="s">
        <v>302</v>
      </c>
      <c r="M935" s="1" t="s">
        <v>302</v>
      </c>
      <c r="N935" s="1" t="s">
        <v>302</v>
      </c>
      <c r="O935" s="1" t="s">
        <v>302</v>
      </c>
      <c r="P935" s="1" t="s">
        <v>302</v>
      </c>
      <c r="Q935" s="1" t="s">
        <v>302</v>
      </c>
    </row>
    <row r="936" spans="1:17" x14ac:dyDescent="0.15">
      <c r="A936" s="1" t="s">
        <v>302</v>
      </c>
      <c r="B936" s="1" t="s">
        <v>302</v>
      </c>
      <c r="C936" s="1" t="s">
        <v>302</v>
      </c>
      <c r="D936" s="1" t="s">
        <v>302</v>
      </c>
      <c r="E936" s="1" t="s">
        <v>302</v>
      </c>
      <c r="F936" s="1" t="s">
        <v>302</v>
      </c>
      <c r="G936" s="1" t="s">
        <v>302</v>
      </c>
      <c r="H936" s="1" t="s">
        <v>302</v>
      </c>
      <c r="I936" s="1" t="s">
        <v>302</v>
      </c>
      <c r="J936" s="1" t="s">
        <v>302</v>
      </c>
      <c r="K936" s="1" t="s">
        <v>302</v>
      </c>
      <c r="L936" s="1" t="s">
        <v>302</v>
      </c>
      <c r="M936" s="1" t="s">
        <v>302</v>
      </c>
      <c r="N936" s="1" t="s">
        <v>302</v>
      </c>
      <c r="O936" s="1" t="s">
        <v>302</v>
      </c>
      <c r="P936" s="1" t="s">
        <v>302</v>
      </c>
      <c r="Q936" s="1" t="s">
        <v>302</v>
      </c>
    </row>
    <row r="937" spans="1:17" x14ac:dyDescent="0.15">
      <c r="A937" s="1" t="s">
        <v>302</v>
      </c>
      <c r="B937" s="1" t="s">
        <v>302</v>
      </c>
      <c r="C937" s="1" t="s">
        <v>302</v>
      </c>
      <c r="D937" s="1" t="s">
        <v>302</v>
      </c>
      <c r="E937" s="1" t="s">
        <v>302</v>
      </c>
      <c r="F937" s="1" t="s">
        <v>302</v>
      </c>
      <c r="G937" s="1" t="s">
        <v>302</v>
      </c>
      <c r="H937" s="1" t="s">
        <v>302</v>
      </c>
      <c r="I937" s="1" t="s">
        <v>302</v>
      </c>
      <c r="J937" s="1" t="s">
        <v>302</v>
      </c>
      <c r="K937" s="1" t="s">
        <v>302</v>
      </c>
      <c r="L937" s="1" t="s">
        <v>302</v>
      </c>
      <c r="M937" s="1" t="s">
        <v>302</v>
      </c>
      <c r="N937" s="1" t="s">
        <v>302</v>
      </c>
      <c r="O937" s="1" t="s">
        <v>302</v>
      </c>
      <c r="P937" s="1" t="s">
        <v>302</v>
      </c>
      <c r="Q937" s="1" t="s">
        <v>302</v>
      </c>
    </row>
    <row r="938" spans="1:17" x14ac:dyDescent="0.15">
      <c r="A938" s="1" t="s">
        <v>302</v>
      </c>
      <c r="B938" s="1" t="s">
        <v>302</v>
      </c>
      <c r="C938" s="1" t="s">
        <v>302</v>
      </c>
      <c r="D938" s="1" t="s">
        <v>302</v>
      </c>
      <c r="E938" s="1" t="s">
        <v>302</v>
      </c>
      <c r="F938" s="1" t="s">
        <v>302</v>
      </c>
      <c r="G938" s="1" t="s">
        <v>302</v>
      </c>
      <c r="H938" s="1" t="s">
        <v>302</v>
      </c>
      <c r="I938" s="1" t="s">
        <v>302</v>
      </c>
      <c r="J938" s="1" t="s">
        <v>302</v>
      </c>
      <c r="K938" s="1" t="s">
        <v>302</v>
      </c>
      <c r="L938" s="1" t="s">
        <v>302</v>
      </c>
      <c r="M938" s="1" t="s">
        <v>302</v>
      </c>
      <c r="N938" s="1" t="s">
        <v>302</v>
      </c>
      <c r="O938" s="1" t="s">
        <v>302</v>
      </c>
      <c r="P938" s="1" t="s">
        <v>302</v>
      </c>
      <c r="Q938" s="1" t="s">
        <v>302</v>
      </c>
    </row>
    <row r="939" spans="1:17" x14ac:dyDescent="0.15">
      <c r="A939" s="1" t="s">
        <v>302</v>
      </c>
      <c r="B939" s="1" t="s">
        <v>302</v>
      </c>
      <c r="C939" s="1" t="s">
        <v>302</v>
      </c>
      <c r="D939" s="1" t="s">
        <v>302</v>
      </c>
      <c r="E939" s="1" t="s">
        <v>302</v>
      </c>
      <c r="F939" s="1" t="s">
        <v>302</v>
      </c>
      <c r="G939" s="1" t="s">
        <v>302</v>
      </c>
      <c r="H939" s="1" t="s">
        <v>302</v>
      </c>
      <c r="I939" s="1" t="s">
        <v>302</v>
      </c>
      <c r="J939" s="1" t="s">
        <v>302</v>
      </c>
      <c r="K939" s="1" t="s">
        <v>302</v>
      </c>
      <c r="L939" s="1" t="s">
        <v>302</v>
      </c>
      <c r="M939" s="1" t="s">
        <v>302</v>
      </c>
      <c r="N939" s="1" t="s">
        <v>302</v>
      </c>
      <c r="O939" s="1" t="s">
        <v>302</v>
      </c>
      <c r="P939" s="1" t="s">
        <v>302</v>
      </c>
      <c r="Q939" s="1" t="s">
        <v>302</v>
      </c>
    </row>
    <row r="940" spans="1:17" x14ac:dyDescent="0.15">
      <c r="A940" s="1" t="s">
        <v>302</v>
      </c>
      <c r="B940" s="1" t="s">
        <v>302</v>
      </c>
      <c r="C940" s="1" t="s">
        <v>302</v>
      </c>
      <c r="D940" s="1" t="s">
        <v>302</v>
      </c>
      <c r="E940" s="1" t="s">
        <v>302</v>
      </c>
      <c r="F940" s="1" t="s">
        <v>302</v>
      </c>
      <c r="G940" s="1" t="s">
        <v>302</v>
      </c>
      <c r="H940" s="1" t="s">
        <v>302</v>
      </c>
      <c r="I940" s="1" t="s">
        <v>302</v>
      </c>
      <c r="J940" s="1" t="s">
        <v>302</v>
      </c>
      <c r="K940" s="1" t="s">
        <v>302</v>
      </c>
      <c r="L940" s="1" t="s">
        <v>302</v>
      </c>
      <c r="M940" s="1" t="s">
        <v>302</v>
      </c>
      <c r="N940" s="1" t="s">
        <v>302</v>
      </c>
      <c r="O940" s="1" t="s">
        <v>302</v>
      </c>
      <c r="P940" s="1" t="s">
        <v>302</v>
      </c>
      <c r="Q940" s="1" t="s">
        <v>302</v>
      </c>
    </row>
    <row r="941" spans="1:17" x14ac:dyDescent="0.15">
      <c r="A941" s="1" t="s">
        <v>302</v>
      </c>
      <c r="B941" s="1" t="s">
        <v>302</v>
      </c>
      <c r="C941" s="1" t="s">
        <v>302</v>
      </c>
      <c r="D941" s="1" t="s">
        <v>302</v>
      </c>
      <c r="E941" s="1" t="s">
        <v>302</v>
      </c>
      <c r="F941" s="1" t="s">
        <v>302</v>
      </c>
      <c r="G941" s="1" t="s">
        <v>302</v>
      </c>
      <c r="H941" s="1" t="s">
        <v>302</v>
      </c>
      <c r="I941" s="1" t="s">
        <v>302</v>
      </c>
      <c r="J941" s="1" t="s">
        <v>302</v>
      </c>
      <c r="K941" s="1" t="s">
        <v>302</v>
      </c>
      <c r="L941" s="1" t="s">
        <v>302</v>
      </c>
      <c r="M941" s="1" t="s">
        <v>302</v>
      </c>
      <c r="N941" s="1" t="s">
        <v>302</v>
      </c>
      <c r="O941" s="1" t="s">
        <v>302</v>
      </c>
      <c r="P941" s="1" t="s">
        <v>302</v>
      </c>
      <c r="Q941" s="1" t="s">
        <v>302</v>
      </c>
    </row>
    <row r="942" spans="1:17" x14ac:dyDescent="0.15">
      <c r="A942" s="1" t="s">
        <v>302</v>
      </c>
      <c r="B942" s="1" t="s">
        <v>302</v>
      </c>
      <c r="C942" s="1" t="s">
        <v>302</v>
      </c>
      <c r="D942" s="1" t="s">
        <v>302</v>
      </c>
      <c r="E942" s="1" t="s">
        <v>302</v>
      </c>
      <c r="F942" s="1" t="s">
        <v>302</v>
      </c>
      <c r="G942" s="1" t="s">
        <v>302</v>
      </c>
      <c r="H942" s="1" t="s">
        <v>302</v>
      </c>
      <c r="I942" s="1" t="s">
        <v>302</v>
      </c>
      <c r="J942" s="1" t="s">
        <v>302</v>
      </c>
      <c r="K942" s="1" t="s">
        <v>302</v>
      </c>
      <c r="L942" s="1" t="s">
        <v>302</v>
      </c>
      <c r="M942" s="1" t="s">
        <v>302</v>
      </c>
      <c r="N942" s="1" t="s">
        <v>302</v>
      </c>
      <c r="O942" s="1" t="s">
        <v>302</v>
      </c>
      <c r="P942" s="1" t="s">
        <v>302</v>
      </c>
      <c r="Q942" s="1" t="s">
        <v>302</v>
      </c>
    </row>
    <row r="943" spans="1:17" x14ac:dyDescent="0.15">
      <c r="A943" s="1" t="s">
        <v>302</v>
      </c>
      <c r="B943" s="1" t="s">
        <v>302</v>
      </c>
      <c r="C943" s="1" t="s">
        <v>302</v>
      </c>
      <c r="D943" s="1" t="s">
        <v>302</v>
      </c>
      <c r="E943" s="1" t="s">
        <v>302</v>
      </c>
      <c r="F943" s="1" t="s">
        <v>302</v>
      </c>
      <c r="G943" s="1" t="s">
        <v>302</v>
      </c>
      <c r="H943" s="1" t="s">
        <v>302</v>
      </c>
      <c r="I943" s="1" t="s">
        <v>302</v>
      </c>
      <c r="J943" s="1" t="s">
        <v>302</v>
      </c>
      <c r="K943" s="1" t="s">
        <v>302</v>
      </c>
      <c r="L943" s="1" t="s">
        <v>302</v>
      </c>
      <c r="M943" s="1" t="s">
        <v>302</v>
      </c>
      <c r="N943" s="1" t="s">
        <v>302</v>
      </c>
      <c r="O943" s="1" t="s">
        <v>302</v>
      </c>
      <c r="P943" s="1" t="s">
        <v>302</v>
      </c>
      <c r="Q943" s="1" t="s">
        <v>302</v>
      </c>
    </row>
    <row r="944" spans="1:17" x14ac:dyDescent="0.15">
      <c r="A944" s="1" t="s">
        <v>302</v>
      </c>
      <c r="B944" s="1" t="s">
        <v>302</v>
      </c>
      <c r="C944" s="1" t="s">
        <v>302</v>
      </c>
      <c r="D944" s="1" t="s">
        <v>302</v>
      </c>
      <c r="E944" s="1" t="s">
        <v>302</v>
      </c>
      <c r="F944" s="1" t="s">
        <v>302</v>
      </c>
      <c r="G944" s="1" t="s">
        <v>302</v>
      </c>
      <c r="H944" s="1" t="s">
        <v>302</v>
      </c>
      <c r="I944" s="1" t="s">
        <v>302</v>
      </c>
      <c r="J944" s="1" t="s">
        <v>302</v>
      </c>
      <c r="K944" s="1" t="s">
        <v>302</v>
      </c>
      <c r="L944" s="1" t="s">
        <v>302</v>
      </c>
      <c r="M944" s="1" t="s">
        <v>302</v>
      </c>
      <c r="N944" s="1" t="s">
        <v>302</v>
      </c>
      <c r="O944" s="1" t="s">
        <v>302</v>
      </c>
      <c r="P944" s="1" t="s">
        <v>302</v>
      </c>
      <c r="Q944" s="1" t="s">
        <v>302</v>
      </c>
    </row>
    <row r="945" spans="1:17" x14ac:dyDescent="0.15">
      <c r="A945" s="1" t="s">
        <v>302</v>
      </c>
      <c r="B945" s="1" t="s">
        <v>302</v>
      </c>
      <c r="C945" s="1" t="s">
        <v>302</v>
      </c>
      <c r="D945" s="1" t="s">
        <v>302</v>
      </c>
      <c r="E945" s="1" t="s">
        <v>302</v>
      </c>
      <c r="F945" s="1" t="s">
        <v>302</v>
      </c>
      <c r="G945" s="1" t="s">
        <v>302</v>
      </c>
      <c r="H945" s="1" t="s">
        <v>302</v>
      </c>
      <c r="I945" s="1" t="s">
        <v>302</v>
      </c>
      <c r="J945" s="1" t="s">
        <v>302</v>
      </c>
      <c r="K945" s="1" t="s">
        <v>302</v>
      </c>
      <c r="L945" s="1" t="s">
        <v>302</v>
      </c>
      <c r="M945" s="1" t="s">
        <v>302</v>
      </c>
      <c r="N945" s="1" t="s">
        <v>302</v>
      </c>
      <c r="O945" s="1" t="s">
        <v>302</v>
      </c>
      <c r="P945" s="1" t="s">
        <v>302</v>
      </c>
      <c r="Q945" s="1" t="s">
        <v>302</v>
      </c>
    </row>
    <row r="946" spans="1:17" x14ac:dyDescent="0.15">
      <c r="A946" s="1" t="s">
        <v>302</v>
      </c>
      <c r="B946" s="1" t="s">
        <v>302</v>
      </c>
      <c r="C946" s="1" t="s">
        <v>302</v>
      </c>
      <c r="D946" s="1" t="s">
        <v>302</v>
      </c>
      <c r="E946" s="1" t="s">
        <v>302</v>
      </c>
      <c r="F946" s="1" t="s">
        <v>302</v>
      </c>
      <c r="G946" s="1" t="s">
        <v>302</v>
      </c>
      <c r="H946" s="1" t="s">
        <v>302</v>
      </c>
      <c r="I946" s="1" t="s">
        <v>302</v>
      </c>
      <c r="J946" s="1" t="s">
        <v>302</v>
      </c>
      <c r="K946" s="1" t="s">
        <v>302</v>
      </c>
      <c r="L946" s="1" t="s">
        <v>302</v>
      </c>
      <c r="M946" s="1" t="s">
        <v>302</v>
      </c>
      <c r="N946" s="1" t="s">
        <v>302</v>
      </c>
      <c r="O946" s="1" t="s">
        <v>302</v>
      </c>
      <c r="P946" s="1" t="s">
        <v>302</v>
      </c>
      <c r="Q946" s="1" t="s">
        <v>302</v>
      </c>
    </row>
    <row r="947" spans="1:17" x14ac:dyDescent="0.15">
      <c r="A947" s="1" t="s">
        <v>302</v>
      </c>
      <c r="B947" s="1" t="s">
        <v>302</v>
      </c>
      <c r="C947" s="1" t="s">
        <v>302</v>
      </c>
      <c r="D947" s="1" t="s">
        <v>302</v>
      </c>
      <c r="E947" s="1" t="s">
        <v>302</v>
      </c>
      <c r="F947" s="1" t="s">
        <v>302</v>
      </c>
      <c r="G947" s="1" t="s">
        <v>302</v>
      </c>
      <c r="H947" s="1" t="s">
        <v>302</v>
      </c>
      <c r="I947" s="1" t="s">
        <v>302</v>
      </c>
      <c r="J947" s="1" t="s">
        <v>302</v>
      </c>
      <c r="K947" s="1" t="s">
        <v>302</v>
      </c>
      <c r="L947" s="1" t="s">
        <v>302</v>
      </c>
      <c r="M947" s="1" t="s">
        <v>302</v>
      </c>
      <c r="N947" s="1" t="s">
        <v>302</v>
      </c>
      <c r="O947" s="1" t="s">
        <v>302</v>
      </c>
      <c r="P947" s="1" t="s">
        <v>302</v>
      </c>
      <c r="Q947" s="1" t="s">
        <v>302</v>
      </c>
    </row>
    <row r="948" spans="1:17" x14ac:dyDescent="0.15">
      <c r="A948" s="1" t="s">
        <v>302</v>
      </c>
      <c r="B948" s="1" t="s">
        <v>302</v>
      </c>
      <c r="C948" s="1" t="s">
        <v>302</v>
      </c>
      <c r="D948" s="1" t="s">
        <v>302</v>
      </c>
      <c r="E948" s="1" t="s">
        <v>302</v>
      </c>
      <c r="F948" s="1" t="s">
        <v>302</v>
      </c>
      <c r="G948" s="1" t="s">
        <v>302</v>
      </c>
      <c r="H948" s="1" t="s">
        <v>302</v>
      </c>
      <c r="I948" s="1" t="s">
        <v>302</v>
      </c>
      <c r="J948" s="1" t="s">
        <v>302</v>
      </c>
      <c r="K948" s="1" t="s">
        <v>302</v>
      </c>
      <c r="L948" s="1" t="s">
        <v>302</v>
      </c>
      <c r="M948" s="1" t="s">
        <v>302</v>
      </c>
      <c r="N948" s="1" t="s">
        <v>302</v>
      </c>
      <c r="O948" s="1" t="s">
        <v>302</v>
      </c>
      <c r="P948" s="1" t="s">
        <v>302</v>
      </c>
      <c r="Q948" s="1" t="s">
        <v>302</v>
      </c>
    </row>
    <row r="949" spans="1:17" x14ac:dyDescent="0.15">
      <c r="A949" s="1" t="s">
        <v>302</v>
      </c>
      <c r="B949" s="1" t="s">
        <v>302</v>
      </c>
      <c r="C949" s="1" t="s">
        <v>302</v>
      </c>
      <c r="D949" s="1" t="s">
        <v>302</v>
      </c>
      <c r="E949" s="1" t="s">
        <v>302</v>
      </c>
      <c r="F949" s="1" t="s">
        <v>302</v>
      </c>
      <c r="G949" s="1" t="s">
        <v>302</v>
      </c>
      <c r="H949" s="1" t="s">
        <v>302</v>
      </c>
      <c r="I949" s="1" t="s">
        <v>302</v>
      </c>
      <c r="J949" s="1" t="s">
        <v>302</v>
      </c>
      <c r="K949" s="1" t="s">
        <v>302</v>
      </c>
      <c r="L949" s="1" t="s">
        <v>302</v>
      </c>
      <c r="M949" s="1" t="s">
        <v>302</v>
      </c>
      <c r="N949" s="1" t="s">
        <v>302</v>
      </c>
      <c r="O949" s="1" t="s">
        <v>302</v>
      </c>
      <c r="P949" s="1" t="s">
        <v>302</v>
      </c>
      <c r="Q949" s="1" t="s">
        <v>302</v>
      </c>
    </row>
    <row r="950" spans="1:17" x14ac:dyDescent="0.15">
      <c r="A950" s="1" t="s">
        <v>302</v>
      </c>
      <c r="B950" s="1" t="s">
        <v>302</v>
      </c>
      <c r="C950" s="1" t="s">
        <v>302</v>
      </c>
      <c r="D950" s="1" t="s">
        <v>302</v>
      </c>
      <c r="E950" s="1" t="s">
        <v>302</v>
      </c>
      <c r="F950" s="1" t="s">
        <v>302</v>
      </c>
      <c r="G950" s="1" t="s">
        <v>302</v>
      </c>
      <c r="H950" s="1" t="s">
        <v>302</v>
      </c>
      <c r="I950" s="1" t="s">
        <v>302</v>
      </c>
      <c r="J950" s="1" t="s">
        <v>302</v>
      </c>
      <c r="K950" s="1" t="s">
        <v>302</v>
      </c>
      <c r="L950" s="1" t="s">
        <v>302</v>
      </c>
      <c r="M950" s="1" t="s">
        <v>302</v>
      </c>
      <c r="N950" s="1" t="s">
        <v>302</v>
      </c>
      <c r="O950" s="1" t="s">
        <v>302</v>
      </c>
      <c r="P950" s="1" t="s">
        <v>302</v>
      </c>
      <c r="Q950" s="1" t="s">
        <v>302</v>
      </c>
    </row>
    <row r="951" spans="1:17" x14ac:dyDescent="0.15">
      <c r="A951" s="1" t="s">
        <v>302</v>
      </c>
      <c r="B951" s="1" t="s">
        <v>302</v>
      </c>
      <c r="C951" s="1" t="s">
        <v>302</v>
      </c>
      <c r="D951" s="1" t="s">
        <v>302</v>
      </c>
      <c r="E951" s="1" t="s">
        <v>302</v>
      </c>
      <c r="F951" s="1" t="s">
        <v>302</v>
      </c>
      <c r="G951" s="1" t="s">
        <v>302</v>
      </c>
      <c r="H951" s="1" t="s">
        <v>302</v>
      </c>
      <c r="I951" s="1" t="s">
        <v>302</v>
      </c>
      <c r="J951" s="1" t="s">
        <v>302</v>
      </c>
      <c r="K951" s="1" t="s">
        <v>302</v>
      </c>
      <c r="L951" s="1" t="s">
        <v>302</v>
      </c>
      <c r="M951" s="1" t="s">
        <v>302</v>
      </c>
      <c r="N951" s="1" t="s">
        <v>302</v>
      </c>
      <c r="O951" s="1" t="s">
        <v>302</v>
      </c>
      <c r="P951" s="1" t="s">
        <v>302</v>
      </c>
      <c r="Q951" s="1" t="s">
        <v>302</v>
      </c>
    </row>
    <row r="952" spans="1:17" x14ac:dyDescent="0.15">
      <c r="A952" s="1" t="s">
        <v>302</v>
      </c>
      <c r="B952" s="1" t="s">
        <v>302</v>
      </c>
      <c r="C952" s="1" t="s">
        <v>302</v>
      </c>
      <c r="D952" s="1" t="s">
        <v>302</v>
      </c>
      <c r="E952" s="1" t="s">
        <v>302</v>
      </c>
      <c r="F952" s="1" t="s">
        <v>302</v>
      </c>
      <c r="G952" s="1" t="s">
        <v>302</v>
      </c>
      <c r="H952" s="1" t="s">
        <v>302</v>
      </c>
      <c r="I952" s="1" t="s">
        <v>302</v>
      </c>
      <c r="J952" s="1" t="s">
        <v>302</v>
      </c>
      <c r="K952" s="1" t="s">
        <v>302</v>
      </c>
      <c r="L952" s="1" t="s">
        <v>302</v>
      </c>
      <c r="M952" s="1" t="s">
        <v>302</v>
      </c>
      <c r="N952" s="1" t="s">
        <v>302</v>
      </c>
      <c r="O952" s="1" t="s">
        <v>302</v>
      </c>
      <c r="P952" s="1" t="s">
        <v>302</v>
      </c>
      <c r="Q952" s="1" t="s">
        <v>302</v>
      </c>
    </row>
    <row r="953" spans="1:17" x14ac:dyDescent="0.15">
      <c r="A953" s="1" t="s">
        <v>302</v>
      </c>
      <c r="B953" s="1" t="s">
        <v>302</v>
      </c>
      <c r="C953" s="1" t="s">
        <v>302</v>
      </c>
      <c r="D953" s="1" t="s">
        <v>302</v>
      </c>
      <c r="E953" s="1" t="s">
        <v>302</v>
      </c>
      <c r="F953" s="1" t="s">
        <v>302</v>
      </c>
      <c r="G953" s="1" t="s">
        <v>302</v>
      </c>
      <c r="H953" s="1" t="s">
        <v>302</v>
      </c>
      <c r="I953" s="1" t="s">
        <v>302</v>
      </c>
      <c r="J953" s="1" t="s">
        <v>302</v>
      </c>
      <c r="K953" s="1" t="s">
        <v>302</v>
      </c>
      <c r="L953" s="1" t="s">
        <v>302</v>
      </c>
      <c r="M953" s="1" t="s">
        <v>302</v>
      </c>
      <c r="N953" s="1" t="s">
        <v>302</v>
      </c>
      <c r="O953" s="1" t="s">
        <v>302</v>
      </c>
      <c r="P953" s="1" t="s">
        <v>302</v>
      </c>
      <c r="Q953" s="1" t="s">
        <v>302</v>
      </c>
    </row>
    <row r="954" spans="1:17" x14ac:dyDescent="0.15">
      <c r="A954" s="1" t="s">
        <v>302</v>
      </c>
      <c r="B954" s="1" t="s">
        <v>302</v>
      </c>
      <c r="C954" s="1" t="s">
        <v>302</v>
      </c>
      <c r="D954" s="1" t="s">
        <v>302</v>
      </c>
      <c r="E954" s="1" t="s">
        <v>302</v>
      </c>
      <c r="F954" s="1" t="s">
        <v>302</v>
      </c>
      <c r="G954" s="1" t="s">
        <v>302</v>
      </c>
      <c r="H954" s="1" t="s">
        <v>302</v>
      </c>
      <c r="I954" s="1" t="s">
        <v>302</v>
      </c>
      <c r="J954" s="1" t="s">
        <v>302</v>
      </c>
      <c r="K954" s="1" t="s">
        <v>302</v>
      </c>
      <c r="L954" s="1" t="s">
        <v>302</v>
      </c>
      <c r="M954" s="1" t="s">
        <v>302</v>
      </c>
      <c r="N954" s="1" t="s">
        <v>302</v>
      </c>
      <c r="O954" s="1" t="s">
        <v>302</v>
      </c>
      <c r="P954" s="1" t="s">
        <v>302</v>
      </c>
      <c r="Q954" s="1" t="s">
        <v>302</v>
      </c>
    </row>
    <row r="955" spans="1:17" x14ac:dyDescent="0.15">
      <c r="A955" s="1" t="s">
        <v>302</v>
      </c>
      <c r="B955" s="1" t="s">
        <v>302</v>
      </c>
      <c r="C955" s="1" t="s">
        <v>302</v>
      </c>
      <c r="D955" s="1" t="s">
        <v>302</v>
      </c>
      <c r="E955" s="1" t="s">
        <v>302</v>
      </c>
      <c r="F955" s="1" t="s">
        <v>302</v>
      </c>
      <c r="G955" s="1" t="s">
        <v>302</v>
      </c>
      <c r="H955" s="1" t="s">
        <v>302</v>
      </c>
      <c r="I955" s="1" t="s">
        <v>302</v>
      </c>
      <c r="J955" s="1" t="s">
        <v>302</v>
      </c>
      <c r="K955" s="1" t="s">
        <v>302</v>
      </c>
      <c r="L955" s="1" t="s">
        <v>302</v>
      </c>
      <c r="M955" s="1" t="s">
        <v>302</v>
      </c>
      <c r="N955" s="1" t="s">
        <v>302</v>
      </c>
      <c r="O955" s="1" t="s">
        <v>302</v>
      </c>
      <c r="P955" s="1" t="s">
        <v>302</v>
      </c>
      <c r="Q955" s="1" t="s">
        <v>302</v>
      </c>
    </row>
    <row r="956" spans="1:17" x14ac:dyDescent="0.15">
      <c r="A956" s="1" t="s">
        <v>302</v>
      </c>
      <c r="B956" s="1" t="s">
        <v>302</v>
      </c>
      <c r="C956" s="1" t="s">
        <v>302</v>
      </c>
      <c r="D956" s="1" t="s">
        <v>302</v>
      </c>
      <c r="E956" s="1" t="s">
        <v>302</v>
      </c>
      <c r="F956" s="1" t="s">
        <v>302</v>
      </c>
      <c r="G956" s="1" t="s">
        <v>302</v>
      </c>
      <c r="H956" s="1" t="s">
        <v>302</v>
      </c>
      <c r="I956" s="1" t="s">
        <v>302</v>
      </c>
      <c r="J956" s="1" t="s">
        <v>302</v>
      </c>
      <c r="K956" s="1" t="s">
        <v>302</v>
      </c>
      <c r="L956" s="1" t="s">
        <v>302</v>
      </c>
      <c r="M956" s="1" t="s">
        <v>302</v>
      </c>
      <c r="N956" s="1" t="s">
        <v>302</v>
      </c>
      <c r="O956" s="1" t="s">
        <v>302</v>
      </c>
      <c r="P956" s="1" t="s">
        <v>302</v>
      </c>
      <c r="Q956" s="1" t="s">
        <v>302</v>
      </c>
    </row>
    <row r="957" spans="1:17" x14ac:dyDescent="0.15">
      <c r="A957" s="1" t="s">
        <v>302</v>
      </c>
      <c r="B957" s="1" t="s">
        <v>302</v>
      </c>
      <c r="C957" s="1" t="s">
        <v>302</v>
      </c>
      <c r="D957" s="1" t="s">
        <v>302</v>
      </c>
      <c r="E957" s="1" t="s">
        <v>302</v>
      </c>
      <c r="F957" s="1" t="s">
        <v>302</v>
      </c>
      <c r="G957" s="1" t="s">
        <v>302</v>
      </c>
      <c r="H957" s="1" t="s">
        <v>302</v>
      </c>
      <c r="I957" s="1" t="s">
        <v>302</v>
      </c>
      <c r="J957" s="1" t="s">
        <v>302</v>
      </c>
      <c r="K957" s="1" t="s">
        <v>302</v>
      </c>
      <c r="L957" s="1" t="s">
        <v>302</v>
      </c>
      <c r="M957" s="1" t="s">
        <v>302</v>
      </c>
      <c r="N957" s="1" t="s">
        <v>302</v>
      </c>
      <c r="O957" s="1" t="s">
        <v>302</v>
      </c>
      <c r="P957" s="1" t="s">
        <v>302</v>
      </c>
      <c r="Q957" s="1" t="s">
        <v>302</v>
      </c>
    </row>
    <row r="958" spans="1:17" x14ac:dyDescent="0.15">
      <c r="A958" s="1" t="s">
        <v>302</v>
      </c>
      <c r="B958" s="1" t="s">
        <v>302</v>
      </c>
      <c r="C958" s="1" t="s">
        <v>302</v>
      </c>
      <c r="D958" s="1" t="s">
        <v>302</v>
      </c>
      <c r="E958" s="1" t="s">
        <v>302</v>
      </c>
      <c r="F958" s="1" t="s">
        <v>302</v>
      </c>
      <c r="G958" s="1" t="s">
        <v>302</v>
      </c>
      <c r="H958" s="1" t="s">
        <v>302</v>
      </c>
      <c r="I958" s="1" t="s">
        <v>302</v>
      </c>
      <c r="J958" s="1" t="s">
        <v>302</v>
      </c>
      <c r="K958" s="1" t="s">
        <v>302</v>
      </c>
      <c r="L958" s="1" t="s">
        <v>302</v>
      </c>
      <c r="M958" s="1" t="s">
        <v>302</v>
      </c>
      <c r="N958" s="1" t="s">
        <v>302</v>
      </c>
      <c r="O958" s="1" t="s">
        <v>302</v>
      </c>
      <c r="P958" s="1" t="s">
        <v>302</v>
      </c>
      <c r="Q958" s="1" t="s">
        <v>302</v>
      </c>
    </row>
    <row r="959" spans="1:17" x14ac:dyDescent="0.15">
      <c r="A959" s="1" t="s">
        <v>302</v>
      </c>
      <c r="B959" s="1" t="s">
        <v>302</v>
      </c>
      <c r="C959" s="1" t="s">
        <v>302</v>
      </c>
      <c r="D959" s="1" t="s">
        <v>302</v>
      </c>
      <c r="E959" s="1" t="s">
        <v>302</v>
      </c>
      <c r="F959" s="1" t="s">
        <v>302</v>
      </c>
      <c r="G959" s="1" t="s">
        <v>302</v>
      </c>
      <c r="H959" s="1" t="s">
        <v>302</v>
      </c>
      <c r="I959" s="1" t="s">
        <v>302</v>
      </c>
      <c r="J959" s="1" t="s">
        <v>302</v>
      </c>
      <c r="K959" s="1" t="s">
        <v>302</v>
      </c>
      <c r="L959" s="1" t="s">
        <v>302</v>
      </c>
      <c r="M959" s="1" t="s">
        <v>302</v>
      </c>
      <c r="N959" s="1" t="s">
        <v>302</v>
      </c>
      <c r="O959" s="1" t="s">
        <v>302</v>
      </c>
      <c r="P959" s="1" t="s">
        <v>302</v>
      </c>
      <c r="Q959" s="1" t="s">
        <v>302</v>
      </c>
    </row>
    <row r="960" spans="1:17" x14ac:dyDescent="0.15">
      <c r="A960" s="1" t="s">
        <v>302</v>
      </c>
      <c r="B960" s="1" t="s">
        <v>302</v>
      </c>
      <c r="C960" s="1" t="s">
        <v>302</v>
      </c>
      <c r="D960" s="1" t="s">
        <v>302</v>
      </c>
      <c r="E960" s="1" t="s">
        <v>302</v>
      </c>
      <c r="F960" s="1" t="s">
        <v>302</v>
      </c>
      <c r="G960" s="1" t="s">
        <v>302</v>
      </c>
      <c r="H960" s="1" t="s">
        <v>302</v>
      </c>
      <c r="I960" s="1" t="s">
        <v>302</v>
      </c>
      <c r="J960" s="1" t="s">
        <v>302</v>
      </c>
      <c r="K960" s="1" t="s">
        <v>302</v>
      </c>
      <c r="L960" s="1" t="s">
        <v>302</v>
      </c>
      <c r="M960" s="1" t="s">
        <v>302</v>
      </c>
      <c r="N960" s="1" t="s">
        <v>302</v>
      </c>
      <c r="O960" s="1" t="s">
        <v>302</v>
      </c>
      <c r="P960" s="1" t="s">
        <v>302</v>
      </c>
      <c r="Q960" s="1" t="s">
        <v>302</v>
      </c>
    </row>
    <row r="961" spans="1:17" x14ac:dyDescent="0.15">
      <c r="A961" s="1" t="s">
        <v>302</v>
      </c>
      <c r="B961" s="1" t="s">
        <v>302</v>
      </c>
      <c r="C961" s="1" t="s">
        <v>302</v>
      </c>
      <c r="D961" s="1" t="s">
        <v>302</v>
      </c>
      <c r="E961" s="1" t="s">
        <v>302</v>
      </c>
      <c r="F961" s="1" t="s">
        <v>302</v>
      </c>
      <c r="G961" s="1" t="s">
        <v>302</v>
      </c>
      <c r="H961" s="1" t="s">
        <v>302</v>
      </c>
      <c r="I961" s="1" t="s">
        <v>302</v>
      </c>
      <c r="J961" s="1" t="s">
        <v>302</v>
      </c>
      <c r="K961" s="1" t="s">
        <v>302</v>
      </c>
      <c r="L961" s="1" t="s">
        <v>302</v>
      </c>
      <c r="M961" s="1" t="s">
        <v>302</v>
      </c>
      <c r="N961" s="1" t="s">
        <v>302</v>
      </c>
      <c r="O961" s="1" t="s">
        <v>302</v>
      </c>
      <c r="P961" s="1" t="s">
        <v>302</v>
      </c>
      <c r="Q961" s="1" t="s">
        <v>302</v>
      </c>
    </row>
    <row r="962" spans="1:17" x14ac:dyDescent="0.15">
      <c r="A962" s="1" t="s">
        <v>302</v>
      </c>
      <c r="B962" s="1" t="s">
        <v>302</v>
      </c>
      <c r="C962" s="1" t="s">
        <v>302</v>
      </c>
      <c r="D962" s="1" t="s">
        <v>302</v>
      </c>
      <c r="E962" s="1" t="s">
        <v>302</v>
      </c>
      <c r="F962" s="1" t="s">
        <v>302</v>
      </c>
      <c r="G962" s="1" t="s">
        <v>302</v>
      </c>
      <c r="H962" s="1" t="s">
        <v>302</v>
      </c>
      <c r="I962" s="1" t="s">
        <v>302</v>
      </c>
      <c r="J962" s="1" t="s">
        <v>302</v>
      </c>
      <c r="K962" s="1" t="s">
        <v>302</v>
      </c>
      <c r="L962" s="1" t="s">
        <v>302</v>
      </c>
      <c r="M962" s="1" t="s">
        <v>302</v>
      </c>
      <c r="N962" s="1" t="s">
        <v>302</v>
      </c>
      <c r="O962" s="1" t="s">
        <v>302</v>
      </c>
      <c r="P962" s="1" t="s">
        <v>302</v>
      </c>
      <c r="Q962" s="1" t="s">
        <v>302</v>
      </c>
    </row>
    <row r="963" spans="1:17" x14ac:dyDescent="0.15">
      <c r="A963" s="1" t="s">
        <v>302</v>
      </c>
      <c r="B963" s="1" t="s">
        <v>302</v>
      </c>
      <c r="C963" s="1" t="s">
        <v>302</v>
      </c>
      <c r="D963" s="1" t="s">
        <v>302</v>
      </c>
      <c r="E963" s="1" t="s">
        <v>302</v>
      </c>
      <c r="F963" s="1" t="s">
        <v>302</v>
      </c>
      <c r="G963" s="1" t="s">
        <v>302</v>
      </c>
      <c r="H963" s="1" t="s">
        <v>302</v>
      </c>
      <c r="I963" s="1" t="s">
        <v>302</v>
      </c>
      <c r="J963" s="1" t="s">
        <v>302</v>
      </c>
      <c r="K963" s="1" t="s">
        <v>302</v>
      </c>
      <c r="L963" s="1" t="s">
        <v>302</v>
      </c>
      <c r="M963" s="1" t="s">
        <v>302</v>
      </c>
      <c r="N963" s="1" t="s">
        <v>302</v>
      </c>
      <c r="O963" s="1" t="s">
        <v>302</v>
      </c>
      <c r="P963" s="1" t="s">
        <v>302</v>
      </c>
      <c r="Q963" s="1" t="s">
        <v>302</v>
      </c>
    </row>
    <row r="964" spans="1:17" x14ac:dyDescent="0.15">
      <c r="A964" s="1" t="s">
        <v>302</v>
      </c>
      <c r="B964" s="1" t="s">
        <v>302</v>
      </c>
      <c r="C964" s="1" t="s">
        <v>302</v>
      </c>
      <c r="D964" s="1" t="s">
        <v>302</v>
      </c>
      <c r="E964" s="1" t="s">
        <v>302</v>
      </c>
      <c r="F964" s="1" t="s">
        <v>302</v>
      </c>
      <c r="G964" s="1" t="s">
        <v>302</v>
      </c>
      <c r="H964" s="1" t="s">
        <v>302</v>
      </c>
      <c r="I964" s="1" t="s">
        <v>302</v>
      </c>
      <c r="J964" s="1" t="s">
        <v>302</v>
      </c>
      <c r="K964" s="1" t="s">
        <v>302</v>
      </c>
      <c r="L964" s="1" t="s">
        <v>302</v>
      </c>
      <c r="M964" s="1" t="s">
        <v>302</v>
      </c>
      <c r="N964" s="1" t="s">
        <v>302</v>
      </c>
      <c r="O964" s="1" t="s">
        <v>302</v>
      </c>
      <c r="P964" s="1" t="s">
        <v>302</v>
      </c>
      <c r="Q964" s="1" t="s">
        <v>302</v>
      </c>
    </row>
    <row r="965" spans="1:17" x14ac:dyDescent="0.15">
      <c r="A965" s="1" t="s">
        <v>302</v>
      </c>
      <c r="B965" s="1" t="s">
        <v>302</v>
      </c>
      <c r="C965" s="1" t="s">
        <v>302</v>
      </c>
      <c r="D965" s="1" t="s">
        <v>302</v>
      </c>
      <c r="E965" s="1" t="s">
        <v>302</v>
      </c>
      <c r="F965" s="1" t="s">
        <v>302</v>
      </c>
      <c r="G965" s="1" t="s">
        <v>302</v>
      </c>
      <c r="H965" s="1" t="s">
        <v>302</v>
      </c>
      <c r="I965" s="1" t="s">
        <v>302</v>
      </c>
      <c r="J965" s="1" t="s">
        <v>302</v>
      </c>
      <c r="K965" s="1" t="s">
        <v>302</v>
      </c>
      <c r="L965" s="1" t="s">
        <v>302</v>
      </c>
      <c r="M965" s="1" t="s">
        <v>302</v>
      </c>
      <c r="N965" s="1" t="s">
        <v>302</v>
      </c>
      <c r="O965" s="1" t="s">
        <v>302</v>
      </c>
      <c r="P965" s="1" t="s">
        <v>302</v>
      </c>
      <c r="Q965" s="1" t="s">
        <v>302</v>
      </c>
    </row>
    <row r="966" spans="1:17" x14ac:dyDescent="0.15">
      <c r="A966" s="1" t="s">
        <v>302</v>
      </c>
      <c r="B966" s="1" t="s">
        <v>302</v>
      </c>
      <c r="C966" s="1" t="s">
        <v>302</v>
      </c>
      <c r="D966" s="1" t="s">
        <v>302</v>
      </c>
      <c r="E966" s="1" t="s">
        <v>302</v>
      </c>
      <c r="F966" s="1" t="s">
        <v>302</v>
      </c>
      <c r="G966" s="1" t="s">
        <v>302</v>
      </c>
      <c r="H966" s="1" t="s">
        <v>302</v>
      </c>
      <c r="I966" s="1" t="s">
        <v>302</v>
      </c>
      <c r="J966" s="1" t="s">
        <v>302</v>
      </c>
      <c r="K966" s="1" t="s">
        <v>302</v>
      </c>
      <c r="L966" s="1" t="s">
        <v>302</v>
      </c>
      <c r="M966" s="1" t="s">
        <v>302</v>
      </c>
      <c r="N966" s="1" t="s">
        <v>302</v>
      </c>
      <c r="O966" s="1" t="s">
        <v>302</v>
      </c>
      <c r="P966" s="1" t="s">
        <v>302</v>
      </c>
      <c r="Q966" s="1" t="s">
        <v>302</v>
      </c>
    </row>
    <row r="967" spans="1:17" x14ac:dyDescent="0.15">
      <c r="A967" s="1" t="s">
        <v>302</v>
      </c>
      <c r="B967" s="1" t="s">
        <v>302</v>
      </c>
      <c r="C967" s="1" t="s">
        <v>302</v>
      </c>
      <c r="D967" s="1" t="s">
        <v>302</v>
      </c>
      <c r="E967" s="1" t="s">
        <v>302</v>
      </c>
      <c r="F967" s="1" t="s">
        <v>302</v>
      </c>
      <c r="G967" s="1" t="s">
        <v>302</v>
      </c>
      <c r="H967" s="1" t="s">
        <v>302</v>
      </c>
      <c r="I967" s="1" t="s">
        <v>302</v>
      </c>
      <c r="J967" s="1" t="s">
        <v>302</v>
      </c>
      <c r="K967" s="1" t="s">
        <v>302</v>
      </c>
      <c r="L967" s="1" t="s">
        <v>302</v>
      </c>
      <c r="M967" s="1" t="s">
        <v>302</v>
      </c>
      <c r="N967" s="1" t="s">
        <v>302</v>
      </c>
      <c r="O967" s="1" t="s">
        <v>302</v>
      </c>
      <c r="P967" s="1" t="s">
        <v>302</v>
      </c>
      <c r="Q967" s="1" t="s">
        <v>302</v>
      </c>
    </row>
    <row r="968" spans="1:17" x14ac:dyDescent="0.15">
      <c r="A968" s="1" t="s">
        <v>302</v>
      </c>
      <c r="B968" s="1" t="s">
        <v>302</v>
      </c>
      <c r="C968" s="1" t="s">
        <v>302</v>
      </c>
      <c r="D968" s="1" t="s">
        <v>302</v>
      </c>
      <c r="E968" s="1" t="s">
        <v>302</v>
      </c>
      <c r="F968" s="1" t="s">
        <v>302</v>
      </c>
      <c r="G968" s="1" t="s">
        <v>302</v>
      </c>
      <c r="H968" s="1" t="s">
        <v>302</v>
      </c>
      <c r="I968" s="1" t="s">
        <v>302</v>
      </c>
      <c r="J968" s="1" t="s">
        <v>302</v>
      </c>
      <c r="K968" s="1" t="s">
        <v>302</v>
      </c>
      <c r="L968" s="1" t="s">
        <v>302</v>
      </c>
      <c r="M968" s="1" t="s">
        <v>302</v>
      </c>
      <c r="N968" s="1" t="s">
        <v>302</v>
      </c>
      <c r="O968" s="1" t="s">
        <v>302</v>
      </c>
      <c r="P968" s="1" t="s">
        <v>302</v>
      </c>
      <c r="Q968" s="1" t="s">
        <v>302</v>
      </c>
    </row>
    <row r="969" spans="1:17" x14ac:dyDescent="0.15">
      <c r="A969" s="1" t="s">
        <v>302</v>
      </c>
      <c r="B969" s="1" t="s">
        <v>302</v>
      </c>
      <c r="C969" s="1" t="s">
        <v>302</v>
      </c>
      <c r="D969" s="1" t="s">
        <v>302</v>
      </c>
      <c r="E969" s="1" t="s">
        <v>302</v>
      </c>
      <c r="F969" s="1" t="s">
        <v>302</v>
      </c>
      <c r="G969" s="1" t="s">
        <v>302</v>
      </c>
      <c r="H969" s="1" t="s">
        <v>302</v>
      </c>
      <c r="I969" s="1" t="s">
        <v>302</v>
      </c>
      <c r="J969" s="1" t="s">
        <v>302</v>
      </c>
      <c r="K969" s="1" t="s">
        <v>302</v>
      </c>
      <c r="L969" s="1" t="s">
        <v>302</v>
      </c>
      <c r="M969" s="1" t="s">
        <v>302</v>
      </c>
      <c r="N969" s="1" t="s">
        <v>302</v>
      </c>
      <c r="O969" s="1" t="s">
        <v>302</v>
      </c>
      <c r="P969" s="1" t="s">
        <v>302</v>
      </c>
      <c r="Q969" s="1" t="s">
        <v>302</v>
      </c>
    </row>
    <row r="970" spans="1:17" x14ac:dyDescent="0.15">
      <c r="A970" s="1" t="s">
        <v>302</v>
      </c>
      <c r="B970" s="1" t="s">
        <v>302</v>
      </c>
      <c r="C970" s="1" t="s">
        <v>302</v>
      </c>
      <c r="D970" s="1" t="s">
        <v>302</v>
      </c>
      <c r="E970" s="1" t="s">
        <v>302</v>
      </c>
      <c r="F970" s="1" t="s">
        <v>302</v>
      </c>
      <c r="G970" s="1" t="s">
        <v>302</v>
      </c>
      <c r="H970" s="1" t="s">
        <v>302</v>
      </c>
      <c r="I970" s="1" t="s">
        <v>302</v>
      </c>
      <c r="J970" s="1" t="s">
        <v>302</v>
      </c>
      <c r="K970" s="1" t="s">
        <v>302</v>
      </c>
      <c r="L970" s="1" t="s">
        <v>302</v>
      </c>
      <c r="M970" s="1" t="s">
        <v>302</v>
      </c>
      <c r="N970" s="1" t="s">
        <v>302</v>
      </c>
      <c r="O970" s="1" t="s">
        <v>302</v>
      </c>
      <c r="P970" s="1" t="s">
        <v>302</v>
      </c>
      <c r="Q970" s="1" t="s">
        <v>302</v>
      </c>
    </row>
    <row r="971" spans="1:17" x14ac:dyDescent="0.15">
      <c r="A971" s="1" t="s">
        <v>302</v>
      </c>
      <c r="B971" s="1" t="s">
        <v>302</v>
      </c>
      <c r="C971" s="1" t="s">
        <v>302</v>
      </c>
      <c r="D971" s="1" t="s">
        <v>302</v>
      </c>
      <c r="E971" s="1" t="s">
        <v>302</v>
      </c>
      <c r="F971" s="1" t="s">
        <v>302</v>
      </c>
      <c r="G971" s="1" t="s">
        <v>302</v>
      </c>
      <c r="H971" s="1" t="s">
        <v>302</v>
      </c>
      <c r="I971" s="1" t="s">
        <v>302</v>
      </c>
      <c r="J971" s="1" t="s">
        <v>302</v>
      </c>
      <c r="K971" s="1" t="s">
        <v>302</v>
      </c>
      <c r="L971" s="1" t="s">
        <v>302</v>
      </c>
      <c r="M971" s="1" t="s">
        <v>302</v>
      </c>
      <c r="N971" s="1" t="s">
        <v>302</v>
      </c>
      <c r="O971" s="1" t="s">
        <v>302</v>
      </c>
      <c r="P971" s="1" t="s">
        <v>302</v>
      </c>
      <c r="Q971" s="1" t="s">
        <v>302</v>
      </c>
    </row>
    <row r="972" spans="1:17" x14ac:dyDescent="0.15">
      <c r="A972" s="1" t="s">
        <v>302</v>
      </c>
      <c r="B972" s="1" t="s">
        <v>302</v>
      </c>
      <c r="C972" s="1" t="s">
        <v>302</v>
      </c>
      <c r="D972" s="1" t="s">
        <v>302</v>
      </c>
      <c r="E972" s="1" t="s">
        <v>302</v>
      </c>
      <c r="F972" s="1" t="s">
        <v>302</v>
      </c>
      <c r="G972" s="1" t="s">
        <v>302</v>
      </c>
      <c r="H972" s="1" t="s">
        <v>302</v>
      </c>
      <c r="I972" s="1" t="s">
        <v>302</v>
      </c>
      <c r="J972" s="1" t="s">
        <v>302</v>
      </c>
      <c r="K972" s="1" t="s">
        <v>302</v>
      </c>
      <c r="L972" s="1" t="s">
        <v>302</v>
      </c>
      <c r="M972" s="1" t="s">
        <v>302</v>
      </c>
      <c r="N972" s="1" t="s">
        <v>302</v>
      </c>
      <c r="O972" s="1" t="s">
        <v>302</v>
      </c>
      <c r="P972" s="1" t="s">
        <v>302</v>
      </c>
      <c r="Q972" s="1" t="s">
        <v>302</v>
      </c>
    </row>
    <row r="973" spans="1:17" x14ac:dyDescent="0.15">
      <c r="A973" s="1" t="s">
        <v>302</v>
      </c>
      <c r="B973" s="1" t="s">
        <v>302</v>
      </c>
      <c r="C973" s="1" t="s">
        <v>302</v>
      </c>
      <c r="D973" s="1" t="s">
        <v>302</v>
      </c>
      <c r="E973" s="1" t="s">
        <v>302</v>
      </c>
      <c r="F973" s="1" t="s">
        <v>302</v>
      </c>
      <c r="G973" s="1" t="s">
        <v>302</v>
      </c>
      <c r="H973" s="1" t="s">
        <v>302</v>
      </c>
      <c r="I973" s="1" t="s">
        <v>302</v>
      </c>
      <c r="J973" s="1" t="s">
        <v>302</v>
      </c>
      <c r="K973" s="1" t="s">
        <v>302</v>
      </c>
      <c r="L973" s="1" t="s">
        <v>302</v>
      </c>
      <c r="M973" s="1" t="s">
        <v>302</v>
      </c>
      <c r="N973" s="1" t="s">
        <v>302</v>
      </c>
      <c r="O973" s="1" t="s">
        <v>302</v>
      </c>
      <c r="P973" s="1" t="s">
        <v>302</v>
      </c>
      <c r="Q973" s="1" t="s">
        <v>302</v>
      </c>
    </row>
    <row r="974" spans="1:17" x14ac:dyDescent="0.15">
      <c r="A974" s="1" t="s">
        <v>302</v>
      </c>
      <c r="B974" s="1" t="s">
        <v>302</v>
      </c>
      <c r="C974" s="1" t="s">
        <v>302</v>
      </c>
      <c r="D974" s="1" t="s">
        <v>302</v>
      </c>
      <c r="E974" s="1" t="s">
        <v>302</v>
      </c>
      <c r="F974" s="1" t="s">
        <v>302</v>
      </c>
      <c r="G974" s="1" t="s">
        <v>302</v>
      </c>
      <c r="H974" s="1" t="s">
        <v>302</v>
      </c>
      <c r="I974" s="1" t="s">
        <v>302</v>
      </c>
      <c r="J974" s="1" t="s">
        <v>302</v>
      </c>
      <c r="K974" s="1" t="s">
        <v>302</v>
      </c>
      <c r="L974" s="1" t="s">
        <v>302</v>
      </c>
      <c r="M974" s="1" t="s">
        <v>302</v>
      </c>
      <c r="N974" s="1" t="s">
        <v>302</v>
      </c>
      <c r="O974" s="1" t="s">
        <v>302</v>
      </c>
      <c r="P974" s="1" t="s">
        <v>302</v>
      </c>
      <c r="Q974" s="1" t="s">
        <v>302</v>
      </c>
    </row>
    <row r="975" spans="1:17" x14ac:dyDescent="0.15">
      <c r="A975" s="1" t="s">
        <v>302</v>
      </c>
      <c r="B975" s="1" t="s">
        <v>302</v>
      </c>
      <c r="C975" s="1" t="s">
        <v>302</v>
      </c>
      <c r="D975" s="1" t="s">
        <v>302</v>
      </c>
      <c r="E975" s="1" t="s">
        <v>302</v>
      </c>
      <c r="F975" s="1" t="s">
        <v>302</v>
      </c>
      <c r="G975" s="1" t="s">
        <v>302</v>
      </c>
      <c r="H975" s="1" t="s">
        <v>302</v>
      </c>
      <c r="I975" s="1" t="s">
        <v>302</v>
      </c>
      <c r="J975" s="1" t="s">
        <v>302</v>
      </c>
      <c r="K975" s="1" t="s">
        <v>302</v>
      </c>
      <c r="L975" s="1" t="s">
        <v>302</v>
      </c>
      <c r="M975" s="1" t="s">
        <v>302</v>
      </c>
      <c r="N975" s="1" t="s">
        <v>302</v>
      </c>
      <c r="O975" s="1" t="s">
        <v>302</v>
      </c>
      <c r="P975" s="1" t="s">
        <v>302</v>
      </c>
      <c r="Q975" s="1" t="s">
        <v>302</v>
      </c>
    </row>
    <row r="976" spans="1:17" x14ac:dyDescent="0.15">
      <c r="A976" s="1" t="s">
        <v>302</v>
      </c>
      <c r="B976" s="1" t="s">
        <v>302</v>
      </c>
      <c r="C976" s="1" t="s">
        <v>302</v>
      </c>
      <c r="D976" s="1" t="s">
        <v>302</v>
      </c>
      <c r="E976" s="1" t="s">
        <v>302</v>
      </c>
      <c r="F976" s="1" t="s">
        <v>302</v>
      </c>
      <c r="G976" s="1" t="s">
        <v>302</v>
      </c>
      <c r="H976" s="1" t="s">
        <v>302</v>
      </c>
      <c r="I976" s="1" t="s">
        <v>302</v>
      </c>
      <c r="J976" s="1" t="s">
        <v>302</v>
      </c>
      <c r="K976" s="1" t="s">
        <v>302</v>
      </c>
      <c r="L976" s="1" t="s">
        <v>302</v>
      </c>
      <c r="M976" s="1" t="s">
        <v>302</v>
      </c>
      <c r="N976" s="1" t="s">
        <v>302</v>
      </c>
      <c r="O976" s="1" t="s">
        <v>302</v>
      </c>
      <c r="P976" s="1" t="s">
        <v>302</v>
      </c>
      <c r="Q976" s="1" t="s">
        <v>302</v>
      </c>
    </row>
    <row r="977" spans="1:17" x14ac:dyDescent="0.15">
      <c r="A977" s="1" t="s">
        <v>302</v>
      </c>
      <c r="B977" s="1" t="s">
        <v>302</v>
      </c>
      <c r="C977" s="1" t="s">
        <v>302</v>
      </c>
      <c r="D977" s="1" t="s">
        <v>302</v>
      </c>
      <c r="E977" s="1" t="s">
        <v>302</v>
      </c>
      <c r="F977" s="1" t="s">
        <v>302</v>
      </c>
      <c r="G977" s="1" t="s">
        <v>302</v>
      </c>
      <c r="H977" s="1" t="s">
        <v>302</v>
      </c>
      <c r="I977" s="1" t="s">
        <v>302</v>
      </c>
      <c r="J977" s="1" t="s">
        <v>302</v>
      </c>
      <c r="K977" s="1" t="s">
        <v>302</v>
      </c>
      <c r="L977" s="1" t="s">
        <v>302</v>
      </c>
      <c r="M977" s="1" t="s">
        <v>302</v>
      </c>
      <c r="N977" s="1" t="s">
        <v>302</v>
      </c>
      <c r="O977" s="1" t="s">
        <v>302</v>
      </c>
      <c r="P977" s="1" t="s">
        <v>302</v>
      </c>
      <c r="Q977" s="1" t="s">
        <v>302</v>
      </c>
    </row>
    <row r="978" spans="1:17" x14ac:dyDescent="0.15">
      <c r="A978" s="1" t="s">
        <v>302</v>
      </c>
      <c r="B978" s="1" t="s">
        <v>302</v>
      </c>
      <c r="C978" s="1" t="s">
        <v>302</v>
      </c>
      <c r="D978" s="1" t="s">
        <v>302</v>
      </c>
      <c r="E978" s="1" t="s">
        <v>302</v>
      </c>
      <c r="F978" s="1" t="s">
        <v>302</v>
      </c>
      <c r="G978" s="1" t="s">
        <v>302</v>
      </c>
      <c r="H978" s="1" t="s">
        <v>302</v>
      </c>
      <c r="I978" s="1" t="s">
        <v>302</v>
      </c>
      <c r="J978" s="1" t="s">
        <v>302</v>
      </c>
      <c r="K978" s="1" t="s">
        <v>302</v>
      </c>
      <c r="L978" s="1" t="s">
        <v>302</v>
      </c>
      <c r="M978" s="1" t="s">
        <v>302</v>
      </c>
      <c r="N978" s="1" t="s">
        <v>302</v>
      </c>
      <c r="O978" s="1" t="s">
        <v>302</v>
      </c>
      <c r="P978" s="1" t="s">
        <v>302</v>
      </c>
      <c r="Q978" s="1" t="s">
        <v>302</v>
      </c>
    </row>
    <row r="979" spans="1:17" x14ac:dyDescent="0.15">
      <c r="A979" s="1" t="s">
        <v>302</v>
      </c>
      <c r="B979" s="1" t="s">
        <v>302</v>
      </c>
      <c r="C979" s="1" t="s">
        <v>302</v>
      </c>
      <c r="D979" s="1" t="s">
        <v>302</v>
      </c>
      <c r="E979" s="1" t="s">
        <v>302</v>
      </c>
      <c r="F979" s="1" t="s">
        <v>302</v>
      </c>
      <c r="G979" s="1" t="s">
        <v>302</v>
      </c>
      <c r="H979" s="1" t="s">
        <v>302</v>
      </c>
      <c r="I979" s="1" t="s">
        <v>302</v>
      </c>
      <c r="J979" s="1" t="s">
        <v>302</v>
      </c>
      <c r="K979" s="1" t="s">
        <v>302</v>
      </c>
      <c r="L979" s="1" t="s">
        <v>302</v>
      </c>
      <c r="M979" s="1" t="s">
        <v>302</v>
      </c>
      <c r="N979" s="1" t="s">
        <v>302</v>
      </c>
      <c r="O979" s="1" t="s">
        <v>302</v>
      </c>
      <c r="P979" s="1" t="s">
        <v>302</v>
      </c>
      <c r="Q979" s="1" t="s">
        <v>302</v>
      </c>
    </row>
    <row r="980" spans="1:17" x14ac:dyDescent="0.15">
      <c r="A980" s="1" t="s">
        <v>302</v>
      </c>
      <c r="B980" s="1" t="s">
        <v>302</v>
      </c>
      <c r="C980" s="1" t="s">
        <v>302</v>
      </c>
      <c r="D980" s="1" t="s">
        <v>302</v>
      </c>
      <c r="E980" s="1" t="s">
        <v>302</v>
      </c>
      <c r="F980" s="1" t="s">
        <v>302</v>
      </c>
      <c r="G980" s="1" t="s">
        <v>302</v>
      </c>
      <c r="H980" s="1" t="s">
        <v>302</v>
      </c>
      <c r="I980" s="1" t="s">
        <v>302</v>
      </c>
      <c r="J980" s="1" t="s">
        <v>302</v>
      </c>
      <c r="K980" s="1" t="s">
        <v>302</v>
      </c>
      <c r="L980" s="1" t="s">
        <v>302</v>
      </c>
      <c r="M980" s="1" t="s">
        <v>302</v>
      </c>
      <c r="N980" s="1" t="s">
        <v>302</v>
      </c>
      <c r="O980" s="1" t="s">
        <v>302</v>
      </c>
      <c r="P980" s="1" t="s">
        <v>302</v>
      </c>
      <c r="Q980" s="1" t="s">
        <v>302</v>
      </c>
    </row>
    <row r="981" spans="1:17" x14ac:dyDescent="0.15">
      <c r="A981" s="1" t="s">
        <v>302</v>
      </c>
      <c r="B981" s="1" t="s">
        <v>302</v>
      </c>
      <c r="C981" s="1" t="s">
        <v>302</v>
      </c>
      <c r="D981" s="1" t="s">
        <v>302</v>
      </c>
      <c r="E981" s="1" t="s">
        <v>302</v>
      </c>
      <c r="F981" s="1" t="s">
        <v>302</v>
      </c>
      <c r="G981" s="1" t="s">
        <v>302</v>
      </c>
      <c r="H981" s="1" t="s">
        <v>302</v>
      </c>
      <c r="I981" s="1" t="s">
        <v>302</v>
      </c>
      <c r="J981" s="1" t="s">
        <v>302</v>
      </c>
      <c r="K981" s="1" t="s">
        <v>302</v>
      </c>
      <c r="L981" s="1" t="s">
        <v>302</v>
      </c>
      <c r="M981" s="1" t="s">
        <v>302</v>
      </c>
      <c r="N981" s="1" t="s">
        <v>302</v>
      </c>
      <c r="O981" s="1" t="s">
        <v>302</v>
      </c>
      <c r="P981" s="1" t="s">
        <v>302</v>
      </c>
      <c r="Q981" s="1" t="s">
        <v>302</v>
      </c>
    </row>
    <row r="982" spans="1:17" x14ac:dyDescent="0.15">
      <c r="A982" s="1" t="s">
        <v>302</v>
      </c>
      <c r="B982" s="1" t="s">
        <v>302</v>
      </c>
      <c r="C982" s="1" t="s">
        <v>302</v>
      </c>
      <c r="D982" s="1" t="s">
        <v>302</v>
      </c>
      <c r="E982" s="1" t="s">
        <v>302</v>
      </c>
      <c r="F982" s="1" t="s">
        <v>302</v>
      </c>
      <c r="G982" s="1" t="s">
        <v>302</v>
      </c>
      <c r="H982" s="1" t="s">
        <v>302</v>
      </c>
      <c r="I982" s="1" t="s">
        <v>302</v>
      </c>
      <c r="J982" s="1" t="s">
        <v>302</v>
      </c>
      <c r="K982" s="1" t="s">
        <v>302</v>
      </c>
      <c r="L982" s="1" t="s">
        <v>302</v>
      </c>
      <c r="M982" s="1" t="s">
        <v>302</v>
      </c>
      <c r="N982" s="1" t="s">
        <v>302</v>
      </c>
      <c r="O982" s="1" t="s">
        <v>302</v>
      </c>
      <c r="P982" s="1" t="s">
        <v>302</v>
      </c>
      <c r="Q982" s="1" t="s">
        <v>302</v>
      </c>
    </row>
    <row r="983" spans="1:17" x14ac:dyDescent="0.15">
      <c r="A983" s="1" t="s">
        <v>302</v>
      </c>
      <c r="B983" s="1" t="s">
        <v>302</v>
      </c>
      <c r="C983" s="1" t="s">
        <v>302</v>
      </c>
      <c r="D983" s="1" t="s">
        <v>302</v>
      </c>
      <c r="E983" s="1" t="s">
        <v>302</v>
      </c>
      <c r="F983" s="1" t="s">
        <v>302</v>
      </c>
      <c r="G983" s="1" t="s">
        <v>302</v>
      </c>
      <c r="H983" s="1" t="s">
        <v>302</v>
      </c>
      <c r="I983" s="1" t="s">
        <v>302</v>
      </c>
      <c r="J983" s="1" t="s">
        <v>302</v>
      </c>
      <c r="K983" s="1" t="s">
        <v>302</v>
      </c>
      <c r="L983" s="1" t="s">
        <v>302</v>
      </c>
      <c r="M983" s="1" t="s">
        <v>302</v>
      </c>
      <c r="N983" s="1" t="s">
        <v>302</v>
      </c>
      <c r="O983" s="1" t="s">
        <v>302</v>
      </c>
      <c r="P983" s="1" t="s">
        <v>302</v>
      </c>
      <c r="Q983" s="1" t="s">
        <v>302</v>
      </c>
    </row>
    <row r="984" spans="1:17" x14ac:dyDescent="0.15">
      <c r="A984" s="1" t="s">
        <v>302</v>
      </c>
      <c r="B984" s="1" t="s">
        <v>302</v>
      </c>
      <c r="C984" s="1" t="s">
        <v>302</v>
      </c>
      <c r="D984" s="1" t="s">
        <v>302</v>
      </c>
      <c r="E984" s="1" t="s">
        <v>302</v>
      </c>
      <c r="F984" s="1" t="s">
        <v>302</v>
      </c>
      <c r="G984" s="1" t="s">
        <v>302</v>
      </c>
      <c r="H984" s="1" t="s">
        <v>302</v>
      </c>
      <c r="I984" s="1" t="s">
        <v>302</v>
      </c>
      <c r="J984" s="1" t="s">
        <v>302</v>
      </c>
      <c r="K984" s="1" t="s">
        <v>302</v>
      </c>
      <c r="L984" s="1" t="s">
        <v>302</v>
      </c>
      <c r="M984" s="1" t="s">
        <v>302</v>
      </c>
      <c r="N984" s="1" t="s">
        <v>302</v>
      </c>
      <c r="O984" s="1" t="s">
        <v>302</v>
      </c>
      <c r="P984" s="1" t="s">
        <v>302</v>
      </c>
      <c r="Q984" s="1" t="s">
        <v>302</v>
      </c>
    </row>
    <row r="985" spans="1:17" x14ac:dyDescent="0.15">
      <c r="A985" s="1" t="s">
        <v>302</v>
      </c>
      <c r="B985" s="1" t="s">
        <v>302</v>
      </c>
      <c r="C985" s="1" t="s">
        <v>302</v>
      </c>
      <c r="D985" s="1" t="s">
        <v>302</v>
      </c>
      <c r="E985" s="1" t="s">
        <v>302</v>
      </c>
      <c r="F985" s="1" t="s">
        <v>302</v>
      </c>
      <c r="G985" s="1" t="s">
        <v>302</v>
      </c>
      <c r="H985" s="1" t="s">
        <v>302</v>
      </c>
      <c r="I985" s="1" t="s">
        <v>302</v>
      </c>
      <c r="J985" s="1" t="s">
        <v>302</v>
      </c>
      <c r="K985" s="1" t="s">
        <v>302</v>
      </c>
      <c r="L985" s="1" t="s">
        <v>302</v>
      </c>
      <c r="M985" s="1" t="s">
        <v>302</v>
      </c>
      <c r="N985" s="1" t="s">
        <v>302</v>
      </c>
      <c r="O985" s="1" t="s">
        <v>302</v>
      </c>
      <c r="P985" s="1" t="s">
        <v>302</v>
      </c>
      <c r="Q985" s="1" t="s">
        <v>302</v>
      </c>
    </row>
    <row r="986" spans="1:17" x14ac:dyDescent="0.15">
      <c r="A986" s="1" t="s">
        <v>302</v>
      </c>
      <c r="B986" s="1" t="s">
        <v>302</v>
      </c>
      <c r="C986" s="1" t="s">
        <v>302</v>
      </c>
      <c r="D986" s="1" t="s">
        <v>302</v>
      </c>
      <c r="E986" s="1" t="s">
        <v>302</v>
      </c>
      <c r="F986" s="1" t="s">
        <v>302</v>
      </c>
      <c r="G986" s="1" t="s">
        <v>302</v>
      </c>
      <c r="H986" s="1" t="s">
        <v>302</v>
      </c>
      <c r="I986" s="1" t="s">
        <v>302</v>
      </c>
      <c r="J986" s="1" t="s">
        <v>302</v>
      </c>
      <c r="K986" s="1" t="s">
        <v>302</v>
      </c>
      <c r="L986" s="1" t="s">
        <v>302</v>
      </c>
      <c r="M986" s="1" t="s">
        <v>302</v>
      </c>
      <c r="N986" s="1" t="s">
        <v>302</v>
      </c>
      <c r="O986" s="1" t="s">
        <v>302</v>
      </c>
      <c r="P986" s="1" t="s">
        <v>302</v>
      </c>
      <c r="Q986" s="1" t="s">
        <v>302</v>
      </c>
    </row>
    <row r="987" spans="1:17" x14ac:dyDescent="0.15">
      <c r="A987" s="1" t="s">
        <v>302</v>
      </c>
      <c r="B987" s="1" t="s">
        <v>302</v>
      </c>
      <c r="C987" s="1" t="s">
        <v>302</v>
      </c>
      <c r="D987" s="1" t="s">
        <v>302</v>
      </c>
      <c r="E987" s="1" t="s">
        <v>302</v>
      </c>
      <c r="F987" s="1" t="s">
        <v>302</v>
      </c>
      <c r="G987" s="1" t="s">
        <v>302</v>
      </c>
      <c r="H987" s="1" t="s">
        <v>302</v>
      </c>
      <c r="I987" s="1" t="s">
        <v>302</v>
      </c>
      <c r="J987" s="1" t="s">
        <v>302</v>
      </c>
      <c r="K987" s="1" t="s">
        <v>302</v>
      </c>
      <c r="L987" s="1" t="s">
        <v>302</v>
      </c>
      <c r="M987" s="1" t="s">
        <v>302</v>
      </c>
      <c r="N987" s="1" t="s">
        <v>302</v>
      </c>
      <c r="O987" s="1" t="s">
        <v>302</v>
      </c>
      <c r="P987" s="1" t="s">
        <v>302</v>
      </c>
      <c r="Q987" s="1" t="s">
        <v>302</v>
      </c>
    </row>
    <row r="988" spans="1:17" x14ac:dyDescent="0.15">
      <c r="A988" s="1" t="s">
        <v>302</v>
      </c>
      <c r="B988" s="1" t="s">
        <v>302</v>
      </c>
      <c r="C988" s="1" t="s">
        <v>302</v>
      </c>
      <c r="D988" s="1" t="s">
        <v>302</v>
      </c>
      <c r="E988" s="1" t="s">
        <v>302</v>
      </c>
      <c r="F988" s="1" t="s">
        <v>302</v>
      </c>
      <c r="G988" s="1" t="s">
        <v>302</v>
      </c>
      <c r="H988" s="1" t="s">
        <v>302</v>
      </c>
      <c r="I988" s="1" t="s">
        <v>302</v>
      </c>
      <c r="J988" s="1" t="s">
        <v>302</v>
      </c>
      <c r="K988" s="1" t="s">
        <v>302</v>
      </c>
      <c r="L988" s="1" t="s">
        <v>302</v>
      </c>
      <c r="M988" s="1" t="s">
        <v>302</v>
      </c>
      <c r="N988" s="1" t="s">
        <v>302</v>
      </c>
      <c r="O988" s="1" t="s">
        <v>302</v>
      </c>
      <c r="P988" s="1" t="s">
        <v>302</v>
      </c>
      <c r="Q988" s="1" t="s">
        <v>302</v>
      </c>
    </row>
    <row r="989" spans="1:17" x14ac:dyDescent="0.15">
      <c r="A989" s="1" t="s">
        <v>302</v>
      </c>
      <c r="B989" s="1" t="s">
        <v>302</v>
      </c>
      <c r="C989" s="1" t="s">
        <v>302</v>
      </c>
      <c r="D989" s="1" t="s">
        <v>302</v>
      </c>
      <c r="E989" s="1" t="s">
        <v>302</v>
      </c>
      <c r="F989" s="1" t="s">
        <v>302</v>
      </c>
      <c r="G989" s="1" t="s">
        <v>302</v>
      </c>
      <c r="H989" s="1" t="s">
        <v>302</v>
      </c>
      <c r="I989" s="1" t="s">
        <v>302</v>
      </c>
      <c r="J989" s="1" t="s">
        <v>302</v>
      </c>
      <c r="K989" s="1" t="s">
        <v>302</v>
      </c>
      <c r="L989" s="1" t="s">
        <v>302</v>
      </c>
      <c r="M989" s="1" t="s">
        <v>302</v>
      </c>
      <c r="N989" s="1" t="s">
        <v>302</v>
      </c>
      <c r="O989" s="1" t="s">
        <v>302</v>
      </c>
      <c r="P989" s="1" t="s">
        <v>302</v>
      </c>
      <c r="Q989" s="1" t="s">
        <v>302</v>
      </c>
    </row>
    <row r="990" spans="1:17" x14ac:dyDescent="0.15">
      <c r="A990" s="1" t="s">
        <v>302</v>
      </c>
      <c r="B990" s="1" t="s">
        <v>302</v>
      </c>
      <c r="C990" s="1" t="s">
        <v>302</v>
      </c>
      <c r="D990" s="1" t="s">
        <v>302</v>
      </c>
      <c r="E990" s="1" t="s">
        <v>302</v>
      </c>
      <c r="F990" s="1" t="s">
        <v>302</v>
      </c>
      <c r="G990" s="1" t="s">
        <v>302</v>
      </c>
      <c r="H990" s="1" t="s">
        <v>302</v>
      </c>
      <c r="I990" s="1" t="s">
        <v>302</v>
      </c>
      <c r="J990" s="1" t="s">
        <v>302</v>
      </c>
      <c r="K990" s="1" t="s">
        <v>302</v>
      </c>
      <c r="L990" s="1" t="s">
        <v>302</v>
      </c>
      <c r="M990" s="1" t="s">
        <v>302</v>
      </c>
      <c r="N990" s="1" t="s">
        <v>302</v>
      </c>
      <c r="O990" s="1" t="s">
        <v>302</v>
      </c>
      <c r="P990" s="1" t="s">
        <v>302</v>
      </c>
      <c r="Q990" s="1" t="s">
        <v>302</v>
      </c>
    </row>
    <row r="991" spans="1:17" x14ac:dyDescent="0.15">
      <c r="A991" s="1" t="s">
        <v>302</v>
      </c>
      <c r="B991" s="1" t="s">
        <v>302</v>
      </c>
      <c r="C991" s="1" t="s">
        <v>302</v>
      </c>
      <c r="D991" s="1" t="s">
        <v>302</v>
      </c>
      <c r="E991" s="1" t="s">
        <v>302</v>
      </c>
      <c r="F991" s="1" t="s">
        <v>302</v>
      </c>
      <c r="G991" s="1" t="s">
        <v>302</v>
      </c>
      <c r="H991" s="1" t="s">
        <v>302</v>
      </c>
      <c r="I991" s="1" t="s">
        <v>302</v>
      </c>
      <c r="J991" s="1" t="s">
        <v>302</v>
      </c>
      <c r="K991" s="1" t="s">
        <v>302</v>
      </c>
      <c r="L991" s="1" t="s">
        <v>302</v>
      </c>
      <c r="M991" s="1" t="s">
        <v>302</v>
      </c>
      <c r="N991" s="1" t="s">
        <v>302</v>
      </c>
      <c r="O991" s="1" t="s">
        <v>302</v>
      </c>
      <c r="P991" s="1" t="s">
        <v>302</v>
      </c>
      <c r="Q991" s="1" t="s">
        <v>302</v>
      </c>
    </row>
    <row r="992" spans="1:17" x14ac:dyDescent="0.15">
      <c r="A992" s="1" t="s">
        <v>302</v>
      </c>
      <c r="B992" s="1" t="s">
        <v>302</v>
      </c>
      <c r="C992" s="1" t="s">
        <v>302</v>
      </c>
      <c r="D992" s="1" t="s">
        <v>302</v>
      </c>
      <c r="E992" s="1" t="s">
        <v>302</v>
      </c>
      <c r="F992" s="1" t="s">
        <v>302</v>
      </c>
      <c r="G992" s="1" t="s">
        <v>302</v>
      </c>
      <c r="H992" s="1" t="s">
        <v>302</v>
      </c>
      <c r="I992" s="1" t="s">
        <v>302</v>
      </c>
      <c r="J992" s="1" t="s">
        <v>302</v>
      </c>
      <c r="K992" s="1" t="s">
        <v>302</v>
      </c>
      <c r="L992" s="1" t="s">
        <v>302</v>
      </c>
      <c r="M992" s="1" t="s">
        <v>302</v>
      </c>
      <c r="N992" s="1" t="s">
        <v>302</v>
      </c>
      <c r="O992" s="1" t="s">
        <v>302</v>
      </c>
      <c r="P992" s="1" t="s">
        <v>302</v>
      </c>
      <c r="Q992" s="1" t="s">
        <v>302</v>
      </c>
    </row>
    <row r="993" spans="1:17" x14ac:dyDescent="0.15">
      <c r="A993" s="1" t="s">
        <v>302</v>
      </c>
      <c r="B993" s="1" t="s">
        <v>302</v>
      </c>
      <c r="C993" s="1" t="s">
        <v>302</v>
      </c>
      <c r="D993" s="1" t="s">
        <v>302</v>
      </c>
      <c r="E993" s="1" t="s">
        <v>302</v>
      </c>
      <c r="F993" s="1" t="s">
        <v>302</v>
      </c>
      <c r="G993" s="1" t="s">
        <v>302</v>
      </c>
      <c r="H993" s="1" t="s">
        <v>302</v>
      </c>
      <c r="I993" s="1" t="s">
        <v>302</v>
      </c>
      <c r="J993" s="1" t="s">
        <v>302</v>
      </c>
      <c r="K993" s="1" t="s">
        <v>302</v>
      </c>
      <c r="L993" s="1" t="s">
        <v>302</v>
      </c>
      <c r="M993" s="1" t="s">
        <v>302</v>
      </c>
      <c r="N993" s="1" t="s">
        <v>302</v>
      </c>
      <c r="O993" s="1" t="s">
        <v>302</v>
      </c>
      <c r="P993" s="1" t="s">
        <v>302</v>
      </c>
      <c r="Q993" s="1" t="s">
        <v>302</v>
      </c>
    </row>
    <row r="994" spans="1:17" x14ac:dyDescent="0.15">
      <c r="A994" s="1" t="s">
        <v>302</v>
      </c>
      <c r="B994" s="1" t="s">
        <v>302</v>
      </c>
      <c r="C994" s="1" t="s">
        <v>302</v>
      </c>
      <c r="D994" s="1" t="s">
        <v>302</v>
      </c>
      <c r="E994" s="1" t="s">
        <v>302</v>
      </c>
      <c r="F994" s="1" t="s">
        <v>302</v>
      </c>
      <c r="G994" s="1" t="s">
        <v>302</v>
      </c>
      <c r="H994" s="1" t="s">
        <v>302</v>
      </c>
      <c r="I994" s="1" t="s">
        <v>302</v>
      </c>
      <c r="J994" s="1" t="s">
        <v>302</v>
      </c>
      <c r="K994" s="1" t="s">
        <v>302</v>
      </c>
      <c r="L994" s="1" t="s">
        <v>302</v>
      </c>
      <c r="M994" s="1" t="s">
        <v>302</v>
      </c>
      <c r="N994" s="1" t="s">
        <v>302</v>
      </c>
      <c r="O994" s="1" t="s">
        <v>302</v>
      </c>
      <c r="P994" s="1" t="s">
        <v>302</v>
      </c>
      <c r="Q994" s="1" t="s">
        <v>302</v>
      </c>
    </row>
    <row r="995" spans="1:17" x14ac:dyDescent="0.15">
      <c r="A995" s="1" t="s">
        <v>302</v>
      </c>
      <c r="B995" s="1" t="s">
        <v>302</v>
      </c>
      <c r="C995" s="1" t="s">
        <v>302</v>
      </c>
      <c r="D995" s="1" t="s">
        <v>302</v>
      </c>
      <c r="E995" s="1" t="s">
        <v>302</v>
      </c>
      <c r="F995" s="1" t="s">
        <v>302</v>
      </c>
      <c r="G995" s="1" t="s">
        <v>302</v>
      </c>
      <c r="H995" s="1" t="s">
        <v>302</v>
      </c>
      <c r="I995" s="1" t="s">
        <v>302</v>
      </c>
      <c r="J995" s="1" t="s">
        <v>302</v>
      </c>
      <c r="K995" s="1" t="s">
        <v>302</v>
      </c>
      <c r="L995" s="1" t="s">
        <v>302</v>
      </c>
      <c r="M995" s="1" t="s">
        <v>302</v>
      </c>
      <c r="N995" s="1" t="s">
        <v>302</v>
      </c>
      <c r="O995" s="1" t="s">
        <v>302</v>
      </c>
      <c r="P995" s="1" t="s">
        <v>302</v>
      </c>
      <c r="Q995" s="1" t="s">
        <v>302</v>
      </c>
    </row>
    <row r="996" spans="1:17" x14ac:dyDescent="0.15">
      <c r="A996" s="1" t="s">
        <v>302</v>
      </c>
      <c r="B996" s="1" t="s">
        <v>302</v>
      </c>
      <c r="C996" s="1" t="s">
        <v>302</v>
      </c>
      <c r="D996" s="1" t="s">
        <v>302</v>
      </c>
      <c r="E996" s="1" t="s">
        <v>302</v>
      </c>
      <c r="F996" s="1" t="s">
        <v>302</v>
      </c>
      <c r="G996" s="1" t="s">
        <v>302</v>
      </c>
      <c r="H996" s="1" t="s">
        <v>302</v>
      </c>
      <c r="I996" s="1" t="s">
        <v>302</v>
      </c>
      <c r="J996" s="1" t="s">
        <v>302</v>
      </c>
      <c r="K996" s="1" t="s">
        <v>302</v>
      </c>
      <c r="L996" s="1" t="s">
        <v>302</v>
      </c>
      <c r="M996" s="1" t="s">
        <v>302</v>
      </c>
      <c r="N996" s="1" t="s">
        <v>302</v>
      </c>
      <c r="O996" s="1" t="s">
        <v>302</v>
      </c>
      <c r="P996" s="1" t="s">
        <v>302</v>
      </c>
      <c r="Q996" s="1" t="s">
        <v>302</v>
      </c>
    </row>
    <row r="997" spans="1:17" x14ac:dyDescent="0.15">
      <c r="A997" s="1" t="s">
        <v>302</v>
      </c>
      <c r="B997" s="1" t="s">
        <v>302</v>
      </c>
      <c r="C997" s="1" t="s">
        <v>302</v>
      </c>
      <c r="D997" s="1" t="s">
        <v>302</v>
      </c>
      <c r="E997" s="1" t="s">
        <v>302</v>
      </c>
      <c r="F997" s="1" t="s">
        <v>302</v>
      </c>
      <c r="G997" s="1" t="s">
        <v>302</v>
      </c>
      <c r="H997" s="1" t="s">
        <v>302</v>
      </c>
      <c r="I997" s="1" t="s">
        <v>302</v>
      </c>
      <c r="J997" s="1" t="s">
        <v>302</v>
      </c>
      <c r="K997" s="1" t="s">
        <v>302</v>
      </c>
      <c r="L997" s="1" t="s">
        <v>302</v>
      </c>
      <c r="M997" s="1" t="s">
        <v>302</v>
      </c>
      <c r="N997" s="1" t="s">
        <v>302</v>
      </c>
      <c r="O997" s="1" t="s">
        <v>302</v>
      </c>
      <c r="P997" s="1" t="s">
        <v>302</v>
      </c>
      <c r="Q997" s="1" t="s">
        <v>302</v>
      </c>
    </row>
    <row r="998" spans="1:17" x14ac:dyDescent="0.15">
      <c r="A998" s="1" t="s">
        <v>302</v>
      </c>
      <c r="B998" s="1" t="s">
        <v>302</v>
      </c>
      <c r="C998" s="1" t="s">
        <v>302</v>
      </c>
      <c r="D998" s="1" t="s">
        <v>302</v>
      </c>
      <c r="E998" s="1" t="s">
        <v>302</v>
      </c>
      <c r="F998" s="1" t="s">
        <v>302</v>
      </c>
      <c r="G998" s="1" t="s">
        <v>302</v>
      </c>
      <c r="H998" s="1" t="s">
        <v>302</v>
      </c>
      <c r="I998" s="1" t="s">
        <v>302</v>
      </c>
      <c r="J998" s="1" t="s">
        <v>302</v>
      </c>
      <c r="K998" s="1" t="s">
        <v>302</v>
      </c>
      <c r="L998" s="1" t="s">
        <v>302</v>
      </c>
      <c r="M998" s="1" t="s">
        <v>302</v>
      </c>
      <c r="N998" s="1" t="s">
        <v>302</v>
      </c>
      <c r="O998" s="1" t="s">
        <v>302</v>
      </c>
      <c r="P998" s="1" t="s">
        <v>302</v>
      </c>
      <c r="Q998" s="1" t="s">
        <v>302</v>
      </c>
    </row>
    <row r="999" spans="1:17" x14ac:dyDescent="0.15">
      <c r="A999" s="1" t="s">
        <v>302</v>
      </c>
      <c r="B999" s="1" t="s">
        <v>302</v>
      </c>
      <c r="C999" s="1" t="s">
        <v>302</v>
      </c>
      <c r="D999" s="1" t="s">
        <v>302</v>
      </c>
      <c r="E999" s="1" t="s">
        <v>302</v>
      </c>
      <c r="F999" s="1" t="s">
        <v>302</v>
      </c>
      <c r="G999" s="1" t="s">
        <v>302</v>
      </c>
      <c r="H999" s="1" t="s">
        <v>302</v>
      </c>
      <c r="I999" s="1" t="s">
        <v>302</v>
      </c>
      <c r="J999" s="1" t="s">
        <v>302</v>
      </c>
      <c r="K999" s="1" t="s">
        <v>302</v>
      </c>
      <c r="L999" s="1" t="s">
        <v>302</v>
      </c>
      <c r="M999" s="1" t="s">
        <v>302</v>
      </c>
      <c r="N999" s="1" t="s">
        <v>302</v>
      </c>
      <c r="O999" s="1" t="s">
        <v>302</v>
      </c>
      <c r="P999" s="1" t="s">
        <v>302</v>
      </c>
      <c r="Q999" s="1" t="s">
        <v>302</v>
      </c>
    </row>
    <row r="1000" spans="1:17" x14ac:dyDescent="0.15">
      <c r="A1000" s="1" t="s">
        <v>302</v>
      </c>
      <c r="B1000" s="1" t="s">
        <v>302</v>
      </c>
      <c r="C1000" s="1" t="s">
        <v>302</v>
      </c>
      <c r="D1000" s="1" t="s">
        <v>302</v>
      </c>
      <c r="E1000" s="1" t="s">
        <v>302</v>
      </c>
      <c r="F1000" s="1" t="s">
        <v>302</v>
      </c>
      <c r="G1000" s="1" t="s">
        <v>302</v>
      </c>
      <c r="H1000" s="1" t="s">
        <v>302</v>
      </c>
      <c r="I1000" s="1" t="s">
        <v>302</v>
      </c>
      <c r="J1000" s="1" t="s">
        <v>302</v>
      </c>
      <c r="K1000" s="1" t="s">
        <v>302</v>
      </c>
      <c r="L1000" s="1" t="s">
        <v>302</v>
      </c>
      <c r="M1000" s="1" t="s">
        <v>302</v>
      </c>
      <c r="N1000" s="1" t="s">
        <v>302</v>
      </c>
      <c r="O1000" s="1" t="s">
        <v>302</v>
      </c>
      <c r="P1000" s="1" t="s">
        <v>302</v>
      </c>
      <c r="Q1000" s="1" t="s">
        <v>302</v>
      </c>
    </row>
    <row r="1001" spans="1:17" x14ac:dyDescent="0.15">
      <c r="A1001" s="1" t="s">
        <v>302</v>
      </c>
      <c r="B1001" s="1" t="s">
        <v>302</v>
      </c>
      <c r="C1001" s="1" t="s">
        <v>302</v>
      </c>
      <c r="D1001" s="1" t="s">
        <v>302</v>
      </c>
      <c r="E1001" s="1" t="s">
        <v>302</v>
      </c>
      <c r="F1001" s="1" t="s">
        <v>302</v>
      </c>
      <c r="G1001" s="1" t="s">
        <v>302</v>
      </c>
      <c r="H1001" s="1" t="s">
        <v>302</v>
      </c>
      <c r="I1001" s="1" t="s">
        <v>302</v>
      </c>
      <c r="J1001" s="1" t="s">
        <v>302</v>
      </c>
      <c r="K1001" s="1" t="s">
        <v>302</v>
      </c>
      <c r="L1001" s="1" t="s">
        <v>302</v>
      </c>
      <c r="M1001" s="1" t="s">
        <v>302</v>
      </c>
      <c r="N1001" s="1" t="s">
        <v>302</v>
      </c>
      <c r="O1001" s="1" t="s">
        <v>302</v>
      </c>
      <c r="P1001" s="1" t="s">
        <v>302</v>
      </c>
      <c r="Q1001" s="1" t="s">
        <v>302</v>
      </c>
    </row>
    <row r="1002" spans="1:17" x14ac:dyDescent="0.15">
      <c r="A1002" s="1" t="s">
        <v>302</v>
      </c>
      <c r="B1002" s="1" t="s">
        <v>302</v>
      </c>
      <c r="C1002" s="1" t="s">
        <v>302</v>
      </c>
      <c r="D1002" s="1" t="s">
        <v>302</v>
      </c>
      <c r="E1002" s="1" t="s">
        <v>302</v>
      </c>
      <c r="F1002" s="1" t="s">
        <v>302</v>
      </c>
      <c r="G1002" s="1" t="s">
        <v>302</v>
      </c>
      <c r="H1002" s="1" t="s">
        <v>302</v>
      </c>
      <c r="I1002" s="1" t="s">
        <v>302</v>
      </c>
      <c r="J1002" s="1" t="s">
        <v>302</v>
      </c>
      <c r="K1002" s="1" t="s">
        <v>302</v>
      </c>
      <c r="L1002" s="1" t="s">
        <v>302</v>
      </c>
      <c r="M1002" s="1" t="s">
        <v>302</v>
      </c>
      <c r="N1002" s="1" t="s">
        <v>302</v>
      </c>
      <c r="O1002" s="1" t="s">
        <v>302</v>
      </c>
      <c r="P1002" s="1" t="s">
        <v>302</v>
      </c>
      <c r="Q1002" s="1" t="s">
        <v>302</v>
      </c>
    </row>
    <row r="1003" spans="1:17" x14ac:dyDescent="0.15">
      <c r="A1003" s="1" t="s">
        <v>302</v>
      </c>
      <c r="B1003" s="1" t="s">
        <v>302</v>
      </c>
      <c r="C1003" s="1" t="s">
        <v>302</v>
      </c>
      <c r="D1003" s="1" t="s">
        <v>302</v>
      </c>
      <c r="E1003" s="1" t="s">
        <v>302</v>
      </c>
      <c r="F1003" s="1" t="s">
        <v>302</v>
      </c>
      <c r="G1003" s="1" t="s">
        <v>302</v>
      </c>
      <c r="H1003" s="1" t="s">
        <v>302</v>
      </c>
      <c r="I1003" s="1" t="s">
        <v>302</v>
      </c>
      <c r="J1003" s="1" t="s">
        <v>302</v>
      </c>
      <c r="K1003" s="1" t="s">
        <v>302</v>
      </c>
      <c r="L1003" s="1" t="s">
        <v>302</v>
      </c>
      <c r="M1003" s="1" t="s">
        <v>302</v>
      </c>
      <c r="N1003" s="1" t="s">
        <v>302</v>
      </c>
      <c r="O1003" s="1" t="s">
        <v>302</v>
      </c>
      <c r="P1003" s="1" t="s">
        <v>302</v>
      </c>
      <c r="Q1003" s="1" t="s">
        <v>302</v>
      </c>
    </row>
    <row r="1004" spans="1:17" x14ac:dyDescent="0.15">
      <c r="A1004" s="1" t="s">
        <v>302</v>
      </c>
      <c r="B1004" s="1" t="s">
        <v>302</v>
      </c>
      <c r="C1004" s="1" t="s">
        <v>302</v>
      </c>
      <c r="D1004" s="1" t="s">
        <v>302</v>
      </c>
      <c r="E1004" s="1" t="s">
        <v>302</v>
      </c>
      <c r="F1004" s="1" t="s">
        <v>302</v>
      </c>
      <c r="G1004" s="1" t="s">
        <v>302</v>
      </c>
      <c r="H1004" s="1" t="s">
        <v>302</v>
      </c>
      <c r="I1004" s="1" t="s">
        <v>302</v>
      </c>
      <c r="J1004" s="1" t="s">
        <v>302</v>
      </c>
      <c r="K1004" s="1" t="s">
        <v>302</v>
      </c>
      <c r="L1004" s="1" t="s">
        <v>302</v>
      </c>
      <c r="M1004" s="1" t="s">
        <v>302</v>
      </c>
      <c r="N1004" s="1" t="s">
        <v>302</v>
      </c>
      <c r="O1004" s="1" t="s">
        <v>302</v>
      </c>
      <c r="P1004" s="1" t="s">
        <v>302</v>
      </c>
      <c r="Q1004" s="1" t="s">
        <v>302</v>
      </c>
    </row>
    <row r="1005" spans="1:17" x14ac:dyDescent="0.15">
      <c r="A1005" s="1" t="s">
        <v>302</v>
      </c>
      <c r="B1005" s="1" t="s">
        <v>302</v>
      </c>
      <c r="C1005" s="1" t="s">
        <v>302</v>
      </c>
      <c r="D1005" s="1" t="s">
        <v>302</v>
      </c>
      <c r="E1005" s="1" t="s">
        <v>302</v>
      </c>
      <c r="F1005" s="1" t="s">
        <v>302</v>
      </c>
      <c r="G1005" s="1" t="s">
        <v>302</v>
      </c>
      <c r="H1005" s="1" t="s">
        <v>302</v>
      </c>
      <c r="I1005" s="1" t="s">
        <v>302</v>
      </c>
      <c r="J1005" s="1" t="s">
        <v>302</v>
      </c>
      <c r="K1005" s="1" t="s">
        <v>302</v>
      </c>
      <c r="L1005" s="1" t="s">
        <v>302</v>
      </c>
      <c r="M1005" s="1" t="s">
        <v>302</v>
      </c>
      <c r="N1005" s="1" t="s">
        <v>302</v>
      </c>
      <c r="O1005" s="1" t="s">
        <v>302</v>
      </c>
      <c r="P1005" s="1" t="s">
        <v>302</v>
      </c>
      <c r="Q1005" s="1" t="s">
        <v>302</v>
      </c>
    </row>
    <row r="1006" spans="1:17" x14ac:dyDescent="0.15">
      <c r="A1006" s="1" t="s">
        <v>302</v>
      </c>
      <c r="B1006" s="1" t="s">
        <v>302</v>
      </c>
      <c r="C1006" s="1" t="s">
        <v>302</v>
      </c>
      <c r="D1006" s="1" t="s">
        <v>302</v>
      </c>
      <c r="E1006" s="1" t="s">
        <v>302</v>
      </c>
      <c r="F1006" s="1" t="s">
        <v>302</v>
      </c>
      <c r="G1006" s="1" t="s">
        <v>302</v>
      </c>
      <c r="H1006" s="1" t="s">
        <v>302</v>
      </c>
      <c r="I1006" s="1" t="s">
        <v>302</v>
      </c>
      <c r="J1006" s="1" t="s">
        <v>302</v>
      </c>
      <c r="K1006" s="1" t="s">
        <v>302</v>
      </c>
      <c r="L1006" s="1" t="s">
        <v>302</v>
      </c>
      <c r="M1006" s="1" t="s">
        <v>302</v>
      </c>
      <c r="N1006" s="1" t="s">
        <v>302</v>
      </c>
      <c r="O1006" s="1" t="s">
        <v>302</v>
      </c>
      <c r="P1006" s="1" t="s">
        <v>302</v>
      </c>
      <c r="Q1006" s="1" t="s">
        <v>302</v>
      </c>
    </row>
    <row r="1007" spans="1:17" x14ac:dyDescent="0.15">
      <c r="A1007" s="1" t="s">
        <v>302</v>
      </c>
      <c r="B1007" s="1" t="s">
        <v>302</v>
      </c>
      <c r="C1007" s="1" t="s">
        <v>302</v>
      </c>
      <c r="D1007" s="1" t="s">
        <v>302</v>
      </c>
      <c r="E1007" s="1" t="s">
        <v>302</v>
      </c>
      <c r="F1007" s="1" t="s">
        <v>302</v>
      </c>
      <c r="G1007" s="1" t="s">
        <v>302</v>
      </c>
      <c r="H1007" s="1" t="s">
        <v>302</v>
      </c>
      <c r="I1007" s="1" t="s">
        <v>302</v>
      </c>
      <c r="J1007" s="1" t="s">
        <v>302</v>
      </c>
      <c r="K1007" s="1" t="s">
        <v>302</v>
      </c>
      <c r="L1007" s="1" t="s">
        <v>302</v>
      </c>
      <c r="M1007" s="1" t="s">
        <v>302</v>
      </c>
      <c r="N1007" s="1" t="s">
        <v>302</v>
      </c>
      <c r="O1007" s="1" t="s">
        <v>302</v>
      </c>
      <c r="P1007" s="1" t="s">
        <v>302</v>
      </c>
      <c r="Q1007" s="1" t="s">
        <v>302</v>
      </c>
    </row>
    <row r="1008" spans="1:17" x14ac:dyDescent="0.15">
      <c r="A1008" s="1" t="s">
        <v>302</v>
      </c>
      <c r="B1008" s="1" t="s">
        <v>302</v>
      </c>
      <c r="C1008" s="1" t="s">
        <v>302</v>
      </c>
      <c r="D1008" s="1" t="s">
        <v>302</v>
      </c>
      <c r="E1008" s="1" t="s">
        <v>302</v>
      </c>
      <c r="F1008" s="1" t="s">
        <v>302</v>
      </c>
      <c r="G1008" s="1" t="s">
        <v>302</v>
      </c>
      <c r="H1008" s="1" t="s">
        <v>302</v>
      </c>
      <c r="I1008" s="1" t="s">
        <v>302</v>
      </c>
      <c r="J1008" s="1" t="s">
        <v>302</v>
      </c>
      <c r="K1008" s="1" t="s">
        <v>302</v>
      </c>
      <c r="L1008" s="1" t="s">
        <v>302</v>
      </c>
      <c r="M1008" s="1" t="s">
        <v>302</v>
      </c>
      <c r="N1008" s="1" t="s">
        <v>302</v>
      </c>
      <c r="O1008" s="1" t="s">
        <v>302</v>
      </c>
      <c r="P1008" s="1" t="s">
        <v>302</v>
      </c>
      <c r="Q1008" s="1" t="s">
        <v>302</v>
      </c>
    </row>
    <row r="1009" spans="1:17" x14ac:dyDescent="0.15">
      <c r="A1009" s="1" t="s">
        <v>302</v>
      </c>
      <c r="B1009" s="1" t="s">
        <v>302</v>
      </c>
      <c r="C1009" s="1" t="s">
        <v>302</v>
      </c>
      <c r="D1009" s="1" t="s">
        <v>302</v>
      </c>
      <c r="E1009" s="1" t="s">
        <v>302</v>
      </c>
      <c r="F1009" s="1" t="s">
        <v>302</v>
      </c>
      <c r="G1009" s="1" t="s">
        <v>302</v>
      </c>
      <c r="H1009" s="1" t="s">
        <v>302</v>
      </c>
      <c r="I1009" s="1" t="s">
        <v>302</v>
      </c>
      <c r="J1009" s="1" t="s">
        <v>302</v>
      </c>
      <c r="K1009" s="1" t="s">
        <v>302</v>
      </c>
      <c r="L1009" s="1" t="s">
        <v>302</v>
      </c>
      <c r="M1009" s="1" t="s">
        <v>302</v>
      </c>
      <c r="N1009" s="1" t="s">
        <v>302</v>
      </c>
      <c r="O1009" s="1" t="s">
        <v>302</v>
      </c>
      <c r="P1009" s="1" t="s">
        <v>302</v>
      </c>
      <c r="Q1009" s="1" t="s">
        <v>302</v>
      </c>
    </row>
    <row r="1010" spans="1:17" x14ac:dyDescent="0.15">
      <c r="A1010" s="1" t="s">
        <v>302</v>
      </c>
      <c r="B1010" s="1" t="s">
        <v>302</v>
      </c>
      <c r="C1010" s="1" t="s">
        <v>302</v>
      </c>
      <c r="D1010" s="1" t="s">
        <v>302</v>
      </c>
      <c r="E1010" s="1" t="s">
        <v>302</v>
      </c>
      <c r="F1010" s="1" t="s">
        <v>302</v>
      </c>
      <c r="G1010" s="1" t="s">
        <v>302</v>
      </c>
      <c r="H1010" s="1" t="s">
        <v>302</v>
      </c>
      <c r="I1010" s="1" t="s">
        <v>302</v>
      </c>
      <c r="J1010" s="1" t="s">
        <v>302</v>
      </c>
      <c r="K1010" s="1" t="s">
        <v>302</v>
      </c>
      <c r="L1010" s="1" t="s">
        <v>302</v>
      </c>
      <c r="M1010" s="1" t="s">
        <v>302</v>
      </c>
      <c r="N1010" s="1" t="s">
        <v>302</v>
      </c>
      <c r="O1010" s="1" t="s">
        <v>302</v>
      </c>
      <c r="P1010" s="1" t="s">
        <v>302</v>
      </c>
      <c r="Q1010" s="1" t="s">
        <v>302</v>
      </c>
    </row>
    <row r="1011" spans="1:17" x14ac:dyDescent="0.15">
      <c r="A1011" s="1" t="s">
        <v>302</v>
      </c>
      <c r="B1011" s="1" t="s">
        <v>302</v>
      </c>
      <c r="C1011" s="1" t="s">
        <v>302</v>
      </c>
      <c r="D1011" s="1" t="s">
        <v>302</v>
      </c>
      <c r="E1011" s="1" t="s">
        <v>302</v>
      </c>
      <c r="F1011" s="1" t="s">
        <v>302</v>
      </c>
      <c r="G1011" s="1" t="s">
        <v>302</v>
      </c>
      <c r="H1011" s="1" t="s">
        <v>302</v>
      </c>
      <c r="I1011" s="1" t="s">
        <v>302</v>
      </c>
      <c r="J1011" s="1" t="s">
        <v>302</v>
      </c>
      <c r="K1011" s="1" t="s">
        <v>302</v>
      </c>
      <c r="L1011" s="1" t="s">
        <v>302</v>
      </c>
      <c r="M1011" s="1" t="s">
        <v>302</v>
      </c>
      <c r="N1011" s="1" t="s">
        <v>302</v>
      </c>
      <c r="O1011" s="1" t="s">
        <v>302</v>
      </c>
      <c r="P1011" s="1" t="s">
        <v>302</v>
      </c>
      <c r="Q1011" s="1" t="s">
        <v>302</v>
      </c>
    </row>
    <row r="1012" spans="1:17" x14ac:dyDescent="0.15">
      <c r="A1012" s="1" t="s">
        <v>302</v>
      </c>
      <c r="B1012" s="1" t="s">
        <v>302</v>
      </c>
      <c r="C1012" s="1" t="s">
        <v>302</v>
      </c>
      <c r="D1012" s="1" t="s">
        <v>302</v>
      </c>
      <c r="E1012" s="1" t="s">
        <v>302</v>
      </c>
      <c r="F1012" s="1" t="s">
        <v>302</v>
      </c>
      <c r="G1012" s="1" t="s">
        <v>302</v>
      </c>
      <c r="H1012" s="1" t="s">
        <v>302</v>
      </c>
      <c r="I1012" s="1" t="s">
        <v>302</v>
      </c>
      <c r="J1012" s="1" t="s">
        <v>302</v>
      </c>
      <c r="K1012" s="1" t="s">
        <v>302</v>
      </c>
      <c r="L1012" s="1" t="s">
        <v>302</v>
      </c>
      <c r="M1012" s="1" t="s">
        <v>302</v>
      </c>
      <c r="N1012" s="1" t="s">
        <v>302</v>
      </c>
      <c r="O1012" s="1" t="s">
        <v>302</v>
      </c>
      <c r="P1012" s="1" t="s">
        <v>302</v>
      </c>
      <c r="Q1012" s="1" t="s">
        <v>302</v>
      </c>
    </row>
    <row r="1013" spans="1:17" x14ac:dyDescent="0.15">
      <c r="A1013" s="1" t="s">
        <v>302</v>
      </c>
      <c r="B1013" s="1" t="s">
        <v>302</v>
      </c>
      <c r="C1013" s="1" t="s">
        <v>302</v>
      </c>
      <c r="D1013" s="1" t="s">
        <v>302</v>
      </c>
      <c r="E1013" s="1" t="s">
        <v>302</v>
      </c>
      <c r="F1013" s="1" t="s">
        <v>302</v>
      </c>
      <c r="G1013" s="1" t="s">
        <v>302</v>
      </c>
      <c r="H1013" s="1" t="s">
        <v>302</v>
      </c>
      <c r="I1013" s="1" t="s">
        <v>302</v>
      </c>
      <c r="J1013" s="1" t="s">
        <v>302</v>
      </c>
      <c r="K1013" s="1" t="s">
        <v>302</v>
      </c>
      <c r="L1013" s="1" t="s">
        <v>302</v>
      </c>
      <c r="M1013" s="1" t="s">
        <v>302</v>
      </c>
      <c r="N1013" s="1" t="s">
        <v>302</v>
      </c>
      <c r="O1013" s="1" t="s">
        <v>302</v>
      </c>
      <c r="P1013" s="1" t="s">
        <v>302</v>
      </c>
      <c r="Q1013" s="1" t="s">
        <v>302</v>
      </c>
    </row>
    <row r="1014" spans="1:17" x14ac:dyDescent="0.15">
      <c r="A1014" s="1" t="s">
        <v>302</v>
      </c>
      <c r="B1014" s="1" t="s">
        <v>302</v>
      </c>
      <c r="C1014" s="1" t="s">
        <v>302</v>
      </c>
      <c r="D1014" s="1" t="s">
        <v>302</v>
      </c>
      <c r="E1014" s="1" t="s">
        <v>302</v>
      </c>
      <c r="F1014" s="1" t="s">
        <v>302</v>
      </c>
      <c r="G1014" s="1" t="s">
        <v>302</v>
      </c>
      <c r="H1014" s="1" t="s">
        <v>302</v>
      </c>
      <c r="I1014" s="1" t="s">
        <v>302</v>
      </c>
      <c r="J1014" s="1" t="s">
        <v>302</v>
      </c>
      <c r="K1014" s="1" t="s">
        <v>302</v>
      </c>
      <c r="L1014" s="1" t="s">
        <v>302</v>
      </c>
      <c r="M1014" s="1" t="s">
        <v>302</v>
      </c>
      <c r="N1014" s="1" t="s">
        <v>302</v>
      </c>
      <c r="O1014" s="1" t="s">
        <v>302</v>
      </c>
      <c r="P1014" s="1" t="s">
        <v>302</v>
      </c>
      <c r="Q1014" s="1" t="s">
        <v>302</v>
      </c>
    </row>
    <row r="1015" spans="1:17" x14ac:dyDescent="0.15">
      <c r="A1015" s="1" t="s">
        <v>302</v>
      </c>
      <c r="B1015" s="1" t="s">
        <v>302</v>
      </c>
      <c r="C1015" s="1" t="s">
        <v>302</v>
      </c>
      <c r="D1015" s="1" t="s">
        <v>302</v>
      </c>
      <c r="E1015" s="1" t="s">
        <v>302</v>
      </c>
      <c r="F1015" s="1" t="s">
        <v>302</v>
      </c>
      <c r="G1015" s="1" t="s">
        <v>302</v>
      </c>
      <c r="H1015" s="1" t="s">
        <v>302</v>
      </c>
      <c r="I1015" s="1" t="s">
        <v>302</v>
      </c>
      <c r="J1015" s="1" t="s">
        <v>302</v>
      </c>
      <c r="K1015" s="1" t="s">
        <v>302</v>
      </c>
      <c r="L1015" s="1" t="s">
        <v>302</v>
      </c>
      <c r="M1015" s="1" t="s">
        <v>302</v>
      </c>
      <c r="N1015" s="1" t="s">
        <v>302</v>
      </c>
      <c r="O1015" s="1" t="s">
        <v>302</v>
      </c>
      <c r="P1015" s="1" t="s">
        <v>302</v>
      </c>
      <c r="Q1015" s="1" t="s">
        <v>302</v>
      </c>
    </row>
    <row r="1016" spans="1:17" x14ac:dyDescent="0.15">
      <c r="A1016" s="1" t="s">
        <v>302</v>
      </c>
      <c r="B1016" s="1" t="s">
        <v>302</v>
      </c>
      <c r="C1016" s="1" t="s">
        <v>302</v>
      </c>
      <c r="D1016" s="1" t="s">
        <v>302</v>
      </c>
      <c r="E1016" s="1" t="s">
        <v>302</v>
      </c>
      <c r="F1016" s="1" t="s">
        <v>302</v>
      </c>
      <c r="G1016" s="1" t="s">
        <v>302</v>
      </c>
      <c r="H1016" s="1" t="s">
        <v>302</v>
      </c>
      <c r="I1016" s="1" t="s">
        <v>302</v>
      </c>
      <c r="J1016" s="1" t="s">
        <v>302</v>
      </c>
      <c r="K1016" s="1" t="s">
        <v>302</v>
      </c>
      <c r="L1016" s="1" t="s">
        <v>302</v>
      </c>
      <c r="M1016" s="1" t="s">
        <v>302</v>
      </c>
      <c r="N1016" s="1" t="s">
        <v>302</v>
      </c>
      <c r="O1016" s="1" t="s">
        <v>302</v>
      </c>
      <c r="P1016" s="1" t="s">
        <v>302</v>
      </c>
      <c r="Q1016" s="1" t="s">
        <v>302</v>
      </c>
    </row>
    <row r="1017" spans="1:17" x14ac:dyDescent="0.15">
      <c r="A1017" s="1" t="s">
        <v>302</v>
      </c>
      <c r="B1017" s="1" t="s">
        <v>302</v>
      </c>
      <c r="C1017" s="1" t="s">
        <v>302</v>
      </c>
      <c r="D1017" s="1" t="s">
        <v>302</v>
      </c>
      <c r="E1017" s="1" t="s">
        <v>302</v>
      </c>
      <c r="F1017" s="1" t="s">
        <v>302</v>
      </c>
      <c r="G1017" s="1" t="s">
        <v>302</v>
      </c>
      <c r="H1017" s="1" t="s">
        <v>302</v>
      </c>
      <c r="I1017" s="1" t="s">
        <v>302</v>
      </c>
      <c r="J1017" s="1" t="s">
        <v>302</v>
      </c>
      <c r="K1017" s="1" t="s">
        <v>302</v>
      </c>
      <c r="L1017" s="1" t="s">
        <v>302</v>
      </c>
      <c r="M1017" s="1" t="s">
        <v>302</v>
      </c>
      <c r="N1017" s="1" t="s">
        <v>302</v>
      </c>
      <c r="O1017" s="1" t="s">
        <v>302</v>
      </c>
      <c r="P1017" s="1" t="s">
        <v>302</v>
      </c>
      <c r="Q1017" s="1" t="s">
        <v>302</v>
      </c>
    </row>
    <row r="1018" spans="1:17" x14ac:dyDescent="0.15">
      <c r="A1018" s="1" t="s">
        <v>302</v>
      </c>
      <c r="B1018" s="1" t="s">
        <v>302</v>
      </c>
      <c r="C1018" s="1" t="s">
        <v>302</v>
      </c>
      <c r="D1018" s="1" t="s">
        <v>302</v>
      </c>
      <c r="E1018" s="1" t="s">
        <v>302</v>
      </c>
      <c r="F1018" s="1" t="s">
        <v>302</v>
      </c>
      <c r="G1018" s="1" t="s">
        <v>302</v>
      </c>
      <c r="H1018" s="1" t="s">
        <v>302</v>
      </c>
      <c r="I1018" s="1" t="s">
        <v>302</v>
      </c>
      <c r="J1018" s="1" t="s">
        <v>302</v>
      </c>
      <c r="K1018" s="1" t="s">
        <v>302</v>
      </c>
      <c r="L1018" s="1" t="s">
        <v>302</v>
      </c>
      <c r="M1018" s="1" t="s">
        <v>302</v>
      </c>
      <c r="N1018" s="1" t="s">
        <v>302</v>
      </c>
      <c r="O1018" s="1" t="s">
        <v>302</v>
      </c>
      <c r="P1018" s="1" t="s">
        <v>302</v>
      </c>
      <c r="Q1018" s="1" t="s">
        <v>302</v>
      </c>
    </row>
    <row r="1019" spans="1:17" x14ac:dyDescent="0.15">
      <c r="A1019" s="1" t="s">
        <v>302</v>
      </c>
      <c r="B1019" s="1" t="s">
        <v>302</v>
      </c>
      <c r="C1019" s="1" t="s">
        <v>302</v>
      </c>
      <c r="D1019" s="1" t="s">
        <v>302</v>
      </c>
      <c r="E1019" s="1" t="s">
        <v>302</v>
      </c>
      <c r="F1019" s="1" t="s">
        <v>302</v>
      </c>
      <c r="G1019" s="1" t="s">
        <v>302</v>
      </c>
      <c r="H1019" s="1" t="s">
        <v>302</v>
      </c>
      <c r="I1019" s="1" t="s">
        <v>302</v>
      </c>
      <c r="J1019" s="1" t="s">
        <v>302</v>
      </c>
      <c r="K1019" s="1" t="s">
        <v>302</v>
      </c>
      <c r="L1019" s="1" t="s">
        <v>302</v>
      </c>
      <c r="M1019" s="1" t="s">
        <v>302</v>
      </c>
      <c r="N1019" s="1" t="s">
        <v>302</v>
      </c>
      <c r="O1019" s="1" t="s">
        <v>302</v>
      </c>
      <c r="P1019" s="1" t="s">
        <v>302</v>
      </c>
      <c r="Q1019" s="1" t="s">
        <v>302</v>
      </c>
    </row>
    <row r="1020" spans="1:17" x14ac:dyDescent="0.15">
      <c r="A1020" s="1" t="s">
        <v>302</v>
      </c>
      <c r="B1020" s="1" t="s">
        <v>302</v>
      </c>
      <c r="C1020" s="1" t="s">
        <v>302</v>
      </c>
      <c r="D1020" s="1" t="s">
        <v>302</v>
      </c>
      <c r="E1020" s="1" t="s">
        <v>302</v>
      </c>
      <c r="F1020" s="1" t="s">
        <v>302</v>
      </c>
      <c r="G1020" s="1" t="s">
        <v>302</v>
      </c>
      <c r="H1020" s="1" t="s">
        <v>302</v>
      </c>
      <c r="I1020" s="1" t="s">
        <v>302</v>
      </c>
      <c r="J1020" s="1" t="s">
        <v>302</v>
      </c>
      <c r="K1020" s="1" t="s">
        <v>302</v>
      </c>
      <c r="L1020" s="1" t="s">
        <v>302</v>
      </c>
      <c r="M1020" s="1" t="s">
        <v>302</v>
      </c>
      <c r="N1020" s="1" t="s">
        <v>302</v>
      </c>
      <c r="O1020" s="1" t="s">
        <v>302</v>
      </c>
      <c r="P1020" s="1" t="s">
        <v>302</v>
      </c>
      <c r="Q1020" s="1" t="s">
        <v>302</v>
      </c>
    </row>
    <row r="1021" spans="1:17" x14ac:dyDescent="0.15">
      <c r="A1021" s="1" t="s">
        <v>302</v>
      </c>
      <c r="B1021" s="1" t="s">
        <v>302</v>
      </c>
      <c r="C1021" s="1" t="s">
        <v>302</v>
      </c>
      <c r="D1021" s="1" t="s">
        <v>302</v>
      </c>
      <c r="E1021" s="1" t="s">
        <v>302</v>
      </c>
      <c r="F1021" s="1" t="s">
        <v>302</v>
      </c>
      <c r="G1021" s="1" t="s">
        <v>302</v>
      </c>
      <c r="H1021" s="1" t="s">
        <v>302</v>
      </c>
      <c r="I1021" s="1" t="s">
        <v>302</v>
      </c>
      <c r="J1021" s="1" t="s">
        <v>302</v>
      </c>
      <c r="K1021" s="1" t="s">
        <v>302</v>
      </c>
      <c r="L1021" s="1" t="s">
        <v>302</v>
      </c>
      <c r="M1021" s="1" t="s">
        <v>302</v>
      </c>
      <c r="N1021" s="1" t="s">
        <v>302</v>
      </c>
      <c r="O1021" s="1" t="s">
        <v>302</v>
      </c>
      <c r="P1021" s="1" t="s">
        <v>302</v>
      </c>
      <c r="Q1021" s="1" t="s">
        <v>302</v>
      </c>
    </row>
    <row r="1022" spans="1:17" x14ac:dyDescent="0.15">
      <c r="A1022" s="1" t="s">
        <v>302</v>
      </c>
      <c r="B1022" s="1" t="s">
        <v>302</v>
      </c>
      <c r="C1022" s="1" t="s">
        <v>302</v>
      </c>
      <c r="D1022" s="1" t="s">
        <v>302</v>
      </c>
      <c r="E1022" s="1" t="s">
        <v>302</v>
      </c>
      <c r="F1022" s="1" t="s">
        <v>302</v>
      </c>
      <c r="G1022" s="1" t="s">
        <v>302</v>
      </c>
      <c r="H1022" s="1" t="s">
        <v>302</v>
      </c>
      <c r="I1022" s="1" t="s">
        <v>302</v>
      </c>
      <c r="J1022" s="1" t="s">
        <v>302</v>
      </c>
      <c r="K1022" s="1" t="s">
        <v>302</v>
      </c>
      <c r="L1022" s="1" t="s">
        <v>302</v>
      </c>
      <c r="M1022" s="1" t="s">
        <v>302</v>
      </c>
      <c r="N1022" s="1" t="s">
        <v>302</v>
      </c>
      <c r="O1022" s="1" t="s">
        <v>302</v>
      </c>
      <c r="P1022" s="1" t="s">
        <v>302</v>
      </c>
      <c r="Q1022" s="1" t="s">
        <v>302</v>
      </c>
    </row>
    <row r="1023" spans="1:17" x14ac:dyDescent="0.15">
      <c r="A1023" s="1" t="s">
        <v>302</v>
      </c>
      <c r="B1023" s="1" t="s">
        <v>302</v>
      </c>
      <c r="C1023" s="1" t="s">
        <v>302</v>
      </c>
      <c r="D1023" s="1" t="s">
        <v>302</v>
      </c>
      <c r="E1023" s="1" t="s">
        <v>302</v>
      </c>
      <c r="F1023" s="1" t="s">
        <v>302</v>
      </c>
      <c r="G1023" s="1" t="s">
        <v>302</v>
      </c>
      <c r="H1023" s="1" t="s">
        <v>302</v>
      </c>
      <c r="I1023" s="1" t="s">
        <v>302</v>
      </c>
      <c r="J1023" s="1" t="s">
        <v>302</v>
      </c>
      <c r="K1023" s="1" t="s">
        <v>302</v>
      </c>
      <c r="L1023" s="1" t="s">
        <v>302</v>
      </c>
      <c r="M1023" s="1" t="s">
        <v>302</v>
      </c>
      <c r="N1023" s="1" t="s">
        <v>302</v>
      </c>
      <c r="O1023" s="1" t="s">
        <v>302</v>
      </c>
      <c r="P1023" s="1" t="s">
        <v>302</v>
      </c>
      <c r="Q1023" s="1" t="s">
        <v>302</v>
      </c>
    </row>
    <row r="1024" spans="1:17" x14ac:dyDescent="0.15">
      <c r="A1024" s="1" t="s">
        <v>302</v>
      </c>
      <c r="B1024" s="1" t="s">
        <v>302</v>
      </c>
      <c r="C1024" s="1" t="s">
        <v>302</v>
      </c>
      <c r="D1024" s="1" t="s">
        <v>302</v>
      </c>
      <c r="E1024" s="1" t="s">
        <v>302</v>
      </c>
      <c r="F1024" s="1" t="s">
        <v>302</v>
      </c>
      <c r="G1024" s="1" t="s">
        <v>302</v>
      </c>
      <c r="H1024" s="1" t="s">
        <v>302</v>
      </c>
      <c r="I1024" s="1" t="s">
        <v>302</v>
      </c>
      <c r="J1024" s="1" t="s">
        <v>302</v>
      </c>
      <c r="K1024" s="1" t="s">
        <v>302</v>
      </c>
      <c r="L1024" s="1" t="s">
        <v>302</v>
      </c>
      <c r="M1024" s="1" t="s">
        <v>302</v>
      </c>
      <c r="N1024" s="1" t="s">
        <v>302</v>
      </c>
      <c r="O1024" s="1" t="s">
        <v>302</v>
      </c>
      <c r="P1024" s="1" t="s">
        <v>302</v>
      </c>
      <c r="Q1024" s="1" t="s">
        <v>302</v>
      </c>
    </row>
    <row r="1025" spans="1:17" x14ac:dyDescent="0.15">
      <c r="A1025" s="1" t="s">
        <v>302</v>
      </c>
      <c r="B1025" s="1" t="s">
        <v>302</v>
      </c>
      <c r="C1025" s="1" t="s">
        <v>302</v>
      </c>
      <c r="D1025" s="1" t="s">
        <v>302</v>
      </c>
      <c r="E1025" s="1" t="s">
        <v>302</v>
      </c>
      <c r="F1025" s="1" t="s">
        <v>302</v>
      </c>
      <c r="G1025" s="1" t="s">
        <v>302</v>
      </c>
      <c r="H1025" s="1" t="s">
        <v>302</v>
      </c>
      <c r="I1025" s="1" t="s">
        <v>302</v>
      </c>
      <c r="J1025" s="1" t="s">
        <v>302</v>
      </c>
      <c r="K1025" s="1" t="s">
        <v>302</v>
      </c>
      <c r="L1025" s="1" t="s">
        <v>302</v>
      </c>
      <c r="M1025" s="1" t="s">
        <v>302</v>
      </c>
      <c r="N1025" s="1" t="s">
        <v>302</v>
      </c>
      <c r="O1025" s="1" t="s">
        <v>302</v>
      </c>
      <c r="P1025" s="1" t="s">
        <v>302</v>
      </c>
      <c r="Q1025" s="1" t="s">
        <v>302</v>
      </c>
    </row>
    <row r="1026" spans="1:17" x14ac:dyDescent="0.15">
      <c r="A1026" s="1" t="s">
        <v>302</v>
      </c>
      <c r="B1026" s="1" t="s">
        <v>302</v>
      </c>
      <c r="C1026" s="1" t="s">
        <v>302</v>
      </c>
      <c r="D1026" s="1" t="s">
        <v>302</v>
      </c>
      <c r="E1026" s="1" t="s">
        <v>302</v>
      </c>
      <c r="F1026" s="1" t="s">
        <v>302</v>
      </c>
      <c r="G1026" s="1" t="s">
        <v>302</v>
      </c>
      <c r="H1026" s="1" t="s">
        <v>302</v>
      </c>
      <c r="I1026" s="1" t="s">
        <v>302</v>
      </c>
      <c r="J1026" s="1" t="s">
        <v>302</v>
      </c>
      <c r="K1026" s="1" t="s">
        <v>302</v>
      </c>
      <c r="L1026" s="1" t="s">
        <v>302</v>
      </c>
      <c r="M1026" s="1" t="s">
        <v>302</v>
      </c>
      <c r="N1026" s="1" t="s">
        <v>302</v>
      </c>
      <c r="O1026" s="1" t="s">
        <v>302</v>
      </c>
      <c r="P1026" s="1" t="s">
        <v>302</v>
      </c>
      <c r="Q1026" s="1" t="s">
        <v>302</v>
      </c>
    </row>
    <row r="1027" spans="1:17" x14ac:dyDescent="0.15">
      <c r="A1027" s="1" t="s">
        <v>302</v>
      </c>
      <c r="B1027" s="1" t="s">
        <v>302</v>
      </c>
      <c r="C1027" s="1" t="s">
        <v>302</v>
      </c>
      <c r="D1027" s="1" t="s">
        <v>302</v>
      </c>
      <c r="E1027" s="1" t="s">
        <v>302</v>
      </c>
      <c r="F1027" s="1" t="s">
        <v>302</v>
      </c>
      <c r="G1027" s="1" t="s">
        <v>302</v>
      </c>
      <c r="H1027" s="1" t="s">
        <v>302</v>
      </c>
      <c r="I1027" s="1" t="s">
        <v>302</v>
      </c>
      <c r="J1027" s="1" t="s">
        <v>302</v>
      </c>
      <c r="K1027" s="1" t="s">
        <v>302</v>
      </c>
      <c r="L1027" s="1" t="s">
        <v>302</v>
      </c>
      <c r="M1027" s="1" t="s">
        <v>302</v>
      </c>
      <c r="N1027" s="1" t="s">
        <v>302</v>
      </c>
      <c r="O1027" s="1" t="s">
        <v>302</v>
      </c>
      <c r="P1027" s="1" t="s">
        <v>302</v>
      </c>
      <c r="Q1027" s="1" t="s">
        <v>302</v>
      </c>
    </row>
    <row r="1028" spans="1:17" x14ac:dyDescent="0.15">
      <c r="A1028" s="1" t="s">
        <v>302</v>
      </c>
      <c r="B1028" s="1" t="s">
        <v>302</v>
      </c>
      <c r="C1028" s="1" t="s">
        <v>302</v>
      </c>
      <c r="D1028" s="1" t="s">
        <v>302</v>
      </c>
      <c r="E1028" s="1" t="s">
        <v>302</v>
      </c>
      <c r="F1028" s="1" t="s">
        <v>302</v>
      </c>
      <c r="G1028" s="1" t="s">
        <v>302</v>
      </c>
      <c r="H1028" s="1" t="s">
        <v>302</v>
      </c>
      <c r="I1028" s="1" t="s">
        <v>302</v>
      </c>
      <c r="J1028" s="1" t="s">
        <v>302</v>
      </c>
      <c r="K1028" s="1" t="s">
        <v>302</v>
      </c>
      <c r="L1028" s="1" t="s">
        <v>302</v>
      </c>
      <c r="M1028" s="1" t="s">
        <v>302</v>
      </c>
      <c r="N1028" s="1" t="s">
        <v>302</v>
      </c>
      <c r="O1028" s="1" t="s">
        <v>302</v>
      </c>
      <c r="P1028" s="1" t="s">
        <v>302</v>
      </c>
      <c r="Q1028" s="1" t="s">
        <v>302</v>
      </c>
    </row>
    <row r="1029" spans="1:17" x14ac:dyDescent="0.15">
      <c r="A1029" s="1" t="s">
        <v>302</v>
      </c>
      <c r="B1029" s="1" t="s">
        <v>302</v>
      </c>
      <c r="C1029" s="1" t="s">
        <v>302</v>
      </c>
      <c r="D1029" s="1" t="s">
        <v>302</v>
      </c>
      <c r="E1029" s="1" t="s">
        <v>302</v>
      </c>
      <c r="F1029" s="1" t="s">
        <v>302</v>
      </c>
      <c r="G1029" s="1" t="s">
        <v>302</v>
      </c>
      <c r="H1029" s="1" t="s">
        <v>302</v>
      </c>
      <c r="I1029" s="1" t="s">
        <v>302</v>
      </c>
      <c r="J1029" s="1" t="s">
        <v>302</v>
      </c>
      <c r="K1029" s="1" t="s">
        <v>302</v>
      </c>
      <c r="L1029" s="1" t="s">
        <v>302</v>
      </c>
      <c r="M1029" s="1" t="s">
        <v>302</v>
      </c>
      <c r="N1029" s="1" t="s">
        <v>302</v>
      </c>
      <c r="O1029" s="1" t="s">
        <v>302</v>
      </c>
      <c r="P1029" s="1" t="s">
        <v>302</v>
      </c>
      <c r="Q1029" s="1" t="s">
        <v>302</v>
      </c>
    </row>
    <row r="1030" spans="1:17" x14ac:dyDescent="0.15">
      <c r="A1030" s="1" t="s">
        <v>302</v>
      </c>
      <c r="B1030" s="1" t="s">
        <v>302</v>
      </c>
      <c r="C1030" s="1" t="s">
        <v>302</v>
      </c>
      <c r="D1030" s="1" t="s">
        <v>302</v>
      </c>
      <c r="E1030" s="1" t="s">
        <v>302</v>
      </c>
      <c r="F1030" s="1" t="s">
        <v>302</v>
      </c>
      <c r="G1030" s="1" t="s">
        <v>302</v>
      </c>
      <c r="H1030" s="1" t="s">
        <v>302</v>
      </c>
      <c r="I1030" s="1" t="s">
        <v>302</v>
      </c>
      <c r="J1030" s="1" t="s">
        <v>302</v>
      </c>
      <c r="K1030" s="1" t="s">
        <v>302</v>
      </c>
      <c r="L1030" s="1" t="s">
        <v>302</v>
      </c>
      <c r="M1030" s="1" t="s">
        <v>302</v>
      </c>
      <c r="N1030" s="1" t="s">
        <v>302</v>
      </c>
      <c r="O1030" s="1" t="s">
        <v>302</v>
      </c>
      <c r="P1030" s="1" t="s">
        <v>302</v>
      </c>
      <c r="Q1030" s="1" t="s">
        <v>302</v>
      </c>
    </row>
    <row r="1031" spans="1:17" x14ac:dyDescent="0.15">
      <c r="A1031" s="1" t="s">
        <v>302</v>
      </c>
      <c r="B1031" s="1" t="s">
        <v>302</v>
      </c>
      <c r="C1031" s="1" t="s">
        <v>302</v>
      </c>
      <c r="D1031" s="1" t="s">
        <v>302</v>
      </c>
      <c r="E1031" s="1" t="s">
        <v>302</v>
      </c>
      <c r="F1031" s="1" t="s">
        <v>302</v>
      </c>
      <c r="G1031" s="1" t="s">
        <v>302</v>
      </c>
      <c r="H1031" s="1" t="s">
        <v>302</v>
      </c>
      <c r="I1031" s="1" t="s">
        <v>302</v>
      </c>
      <c r="J1031" s="1" t="s">
        <v>302</v>
      </c>
      <c r="K1031" s="1" t="s">
        <v>302</v>
      </c>
      <c r="L1031" s="1" t="s">
        <v>302</v>
      </c>
      <c r="M1031" s="1" t="s">
        <v>302</v>
      </c>
      <c r="N1031" s="1" t="s">
        <v>302</v>
      </c>
      <c r="O1031" s="1" t="s">
        <v>302</v>
      </c>
      <c r="P1031" s="1" t="s">
        <v>302</v>
      </c>
      <c r="Q1031" s="1" t="s">
        <v>302</v>
      </c>
    </row>
    <row r="1032" spans="1:17" x14ac:dyDescent="0.15">
      <c r="A1032" s="1" t="s">
        <v>302</v>
      </c>
      <c r="B1032" s="1" t="s">
        <v>302</v>
      </c>
      <c r="C1032" s="1" t="s">
        <v>302</v>
      </c>
      <c r="D1032" s="1" t="s">
        <v>302</v>
      </c>
      <c r="E1032" s="1" t="s">
        <v>302</v>
      </c>
      <c r="F1032" s="1" t="s">
        <v>302</v>
      </c>
      <c r="G1032" s="1" t="s">
        <v>302</v>
      </c>
      <c r="H1032" s="1" t="s">
        <v>302</v>
      </c>
      <c r="I1032" s="1" t="s">
        <v>302</v>
      </c>
      <c r="J1032" s="1" t="s">
        <v>302</v>
      </c>
      <c r="K1032" s="1" t="s">
        <v>302</v>
      </c>
      <c r="L1032" s="1" t="s">
        <v>302</v>
      </c>
      <c r="M1032" s="1" t="s">
        <v>302</v>
      </c>
      <c r="N1032" s="1" t="s">
        <v>302</v>
      </c>
      <c r="O1032" s="1" t="s">
        <v>302</v>
      </c>
      <c r="P1032" s="1" t="s">
        <v>302</v>
      </c>
      <c r="Q1032" s="1" t="s">
        <v>302</v>
      </c>
    </row>
    <row r="1033" spans="1:17" x14ac:dyDescent="0.15">
      <c r="A1033" s="1" t="s">
        <v>302</v>
      </c>
      <c r="B1033" s="1" t="s">
        <v>302</v>
      </c>
      <c r="C1033" s="1" t="s">
        <v>302</v>
      </c>
      <c r="D1033" s="1" t="s">
        <v>302</v>
      </c>
      <c r="E1033" s="1" t="s">
        <v>302</v>
      </c>
      <c r="F1033" s="1" t="s">
        <v>302</v>
      </c>
      <c r="G1033" s="1" t="s">
        <v>302</v>
      </c>
      <c r="H1033" s="1" t="s">
        <v>302</v>
      </c>
      <c r="I1033" s="1" t="s">
        <v>302</v>
      </c>
      <c r="J1033" s="1" t="s">
        <v>302</v>
      </c>
      <c r="K1033" s="1" t="s">
        <v>302</v>
      </c>
      <c r="L1033" s="1" t="s">
        <v>302</v>
      </c>
      <c r="M1033" s="1" t="s">
        <v>302</v>
      </c>
      <c r="N1033" s="1" t="s">
        <v>302</v>
      </c>
      <c r="O1033" s="1" t="s">
        <v>302</v>
      </c>
      <c r="P1033" s="1" t="s">
        <v>302</v>
      </c>
      <c r="Q1033" s="1" t="s">
        <v>302</v>
      </c>
    </row>
    <row r="1034" spans="1:17" x14ac:dyDescent="0.15">
      <c r="A1034" s="1" t="s">
        <v>302</v>
      </c>
      <c r="B1034" s="1" t="s">
        <v>302</v>
      </c>
      <c r="C1034" s="1" t="s">
        <v>302</v>
      </c>
      <c r="D1034" s="1" t="s">
        <v>302</v>
      </c>
      <c r="E1034" s="1" t="s">
        <v>302</v>
      </c>
      <c r="F1034" s="1" t="s">
        <v>302</v>
      </c>
      <c r="G1034" s="1" t="s">
        <v>302</v>
      </c>
      <c r="H1034" s="1" t="s">
        <v>302</v>
      </c>
      <c r="I1034" s="1" t="s">
        <v>302</v>
      </c>
      <c r="J1034" s="1" t="s">
        <v>302</v>
      </c>
      <c r="K1034" s="1" t="s">
        <v>302</v>
      </c>
      <c r="L1034" s="1" t="s">
        <v>302</v>
      </c>
      <c r="M1034" s="1" t="s">
        <v>302</v>
      </c>
      <c r="N1034" s="1" t="s">
        <v>302</v>
      </c>
      <c r="O1034" s="1" t="s">
        <v>302</v>
      </c>
      <c r="P1034" s="1" t="s">
        <v>302</v>
      </c>
      <c r="Q1034" s="1" t="s">
        <v>302</v>
      </c>
    </row>
    <row r="1035" spans="1:17" x14ac:dyDescent="0.15">
      <c r="A1035" s="1" t="s">
        <v>302</v>
      </c>
      <c r="B1035" s="1" t="s">
        <v>302</v>
      </c>
      <c r="C1035" s="1" t="s">
        <v>302</v>
      </c>
      <c r="D1035" s="1" t="s">
        <v>302</v>
      </c>
      <c r="E1035" s="1" t="s">
        <v>302</v>
      </c>
      <c r="F1035" s="1" t="s">
        <v>302</v>
      </c>
      <c r="G1035" s="1" t="s">
        <v>302</v>
      </c>
      <c r="H1035" s="1" t="s">
        <v>302</v>
      </c>
      <c r="I1035" s="1" t="s">
        <v>302</v>
      </c>
      <c r="J1035" s="1" t="s">
        <v>302</v>
      </c>
      <c r="K1035" s="1" t="s">
        <v>302</v>
      </c>
      <c r="L1035" s="1" t="s">
        <v>302</v>
      </c>
      <c r="M1035" s="1" t="s">
        <v>302</v>
      </c>
      <c r="N1035" s="1" t="s">
        <v>302</v>
      </c>
      <c r="O1035" s="1" t="s">
        <v>302</v>
      </c>
      <c r="P1035" s="1" t="s">
        <v>302</v>
      </c>
      <c r="Q1035" s="1" t="s">
        <v>302</v>
      </c>
    </row>
    <row r="1036" spans="1:17" x14ac:dyDescent="0.15">
      <c r="A1036" s="1" t="s">
        <v>302</v>
      </c>
      <c r="B1036" s="1" t="s">
        <v>302</v>
      </c>
      <c r="C1036" s="1" t="s">
        <v>302</v>
      </c>
      <c r="D1036" s="1" t="s">
        <v>302</v>
      </c>
      <c r="E1036" s="1" t="s">
        <v>302</v>
      </c>
      <c r="F1036" s="1" t="s">
        <v>302</v>
      </c>
      <c r="G1036" s="1" t="s">
        <v>302</v>
      </c>
      <c r="H1036" s="1" t="s">
        <v>302</v>
      </c>
      <c r="I1036" s="1" t="s">
        <v>302</v>
      </c>
      <c r="J1036" s="1" t="s">
        <v>302</v>
      </c>
      <c r="K1036" s="1" t="s">
        <v>302</v>
      </c>
      <c r="L1036" s="1" t="s">
        <v>302</v>
      </c>
      <c r="M1036" s="1" t="s">
        <v>302</v>
      </c>
      <c r="N1036" s="1" t="s">
        <v>302</v>
      </c>
      <c r="O1036" s="1" t="s">
        <v>302</v>
      </c>
      <c r="P1036" s="1" t="s">
        <v>302</v>
      </c>
      <c r="Q1036" s="1" t="s">
        <v>302</v>
      </c>
    </row>
    <row r="1037" spans="1:17" x14ac:dyDescent="0.15">
      <c r="A1037" s="1" t="s">
        <v>302</v>
      </c>
      <c r="B1037" s="1" t="s">
        <v>302</v>
      </c>
      <c r="C1037" s="1" t="s">
        <v>302</v>
      </c>
      <c r="D1037" s="1" t="s">
        <v>302</v>
      </c>
      <c r="E1037" s="1" t="s">
        <v>302</v>
      </c>
      <c r="F1037" s="1" t="s">
        <v>302</v>
      </c>
      <c r="G1037" s="1" t="s">
        <v>302</v>
      </c>
      <c r="H1037" s="1" t="s">
        <v>302</v>
      </c>
      <c r="I1037" s="1" t="s">
        <v>302</v>
      </c>
      <c r="J1037" s="1" t="s">
        <v>302</v>
      </c>
      <c r="K1037" s="1" t="s">
        <v>302</v>
      </c>
      <c r="L1037" s="1" t="s">
        <v>302</v>
      </c>
      <c r="M1037" s="1" t="s">
        <v>302</v>
      </c>
      <c r="N1037" s="1" t="s">
        <v>302</v>
      </c>
      <c r="O1037" s="1" t="s">
        <v>302</v>
      </c>
      <c r="P1037" s="1" t="s">
        <v>302</v>
      </c>
      <c r="Q1037" s="1" t="s">
        <v>302</v>
      </c>
    </row>
    <row r="1038" spans="1:17" x14ac:dyDescent="0.15">
      <c r="A1038" s="1" t="s">
        <v>302</v>
      </c>
      <c r="B1038" s="1" t="s">
        <v>302</v>
      </c>
      <c r="C1038" s="1" t="s">
        <v>302</v>
      </c>
      <c r="D1038" s="1" t="s">
        <v>302</v>
      </c>
      <c r="E1038" s="1" t="s">
        <v>302</v>
      </c>
      <c r="F1038" s="1" t="s">
        <v>302</v>
      </c>
      <c r="G1038" s="1" t="s">
        <v>302</v>
      </c>
      <c r="H1038" s="1" t="s">
        <v>302</v>
      </c>
      <c r="I1038" s="1" t="s">
        <v>302</v>
      </c>
      <c r="J1038" s="1" t="s">
        <v>302</v>
      </c>
      <c r="K1038" s="1" t="s">
        <v>302</v>
      </c>
      <c r="L1038" s="1" t="s">
        <v>302</v>
      </c>
      <c r="M1038" s="1" t="s">
        <v>302</v>
      </c>
      <c r="N1038" s="1" t="s">
        <v>302</v>
      </c>
      <c r="O1038" s="1" t="s">
        <v>302</v>
      </c>
      <c r="P1038" s="1" t="s">
        <v>302</v>
      </c>
      <c r="Q1038" s="1" t="s">
        <v>302</v>
      </c>
    </row>
    <row r="1039" spans="1:17" x14ac:dyDescent="0.15">
      <c r="A1039" s="1" t="s">
        <v>302</v>
      </c>
      <c r="B1039" s="1" t="s">
        <v>302</v>
      </c>
      <c r="C1039" s="1" t="s">
        <v>302</v>
      </c>
      <c r="D1039" s="1" t="s">
        <v>302</v>
      </c>
      <c r="E1039" s="1" t="s">
        <v>302</v>
      </c>
      <c r="F1039" s="1" t="s">
        <v>302</v>
      </c>
      <c r="G1039" s="1" t="s">
        <v>302</v>
      </c>
      <c r="H1039" s="1" t="s">
        <v>302</v>
      </c>
      <c r="I1039" s="1" t="s">
        <v>302</v>
      </c>
      <c r="J1039" s="1" t="s">
        <v>302</v>
      </c>
      <c r="K1039" s="1" t="s">
        <v>302</v>
      </c>
      <c r="L1039" s="1" t="s">
        <v>302</v>
      </c>
      <c r="M1039" s="1" t="s">
        <v>302</v>
      </c>
      <c r="N1039" s="1" t="s">
        <v>302</v>
      </c>
      <c r="O1039" s="1" t="s">
        <v>302</v>
      </c>
      <c r="P1039" s="1" t="s">
        <v>302</v>
      </c>
      <c r="Q1039" s="1" t="s">
        <v>302</v>
      </c>
    </row>
    <row r="1040" spans="1:17" x14ac:dyDescent="0.15">
      <c r="A1040" s="1" t="s">
        <v>302</v>
      </c>
      <c r="B1040" s="1" t="s">
        <v>302</v>
      </c>
      <c r="C1040" s="1" t="s">
        <v>302</v>
      </c>
      <c r="D1040" s="1" t="s">
        <v>302</v>
      </c>
      <c r="E1040" s="1" t="s">
        <v>302</v>
      </c>
      <c r="F1040" s="1" t="s">
        <v>302</v>
      </c>
      <c r="G1040" s="1" t="s">
        <v>302</v>
      </c>
      <c r="H1040" s="1" t="s">
        <v>302</v>
      </c>
      <c r="I1040" s="1" t="s">
        <v>302</v>
      </c>
      <c r="J1040" s="1" t="s">
        <v>302</v>
      </c>
      <c r="K1040" s="1" t="s">
        <v>302</v>
      </c>
      <c r="L1040" s="1" t="s">
        <v>302</v>
      </c>
      <c r="M1040" s="1" t="s">
        <v>302</v>
      </c>
      <c r="N1040" s="1" t="s">
        <v>302</v>
      </c>
      <c r="O1040" s="1" t="s">
        <v>302</v>
      </c>
      <c r="P1040" s="1" t="s">
        <v>302</v>
      </c>
      <c r="Q1040" s="1" t="s">
        <v>302</v>
      </c>
    </row>
    <row r="1041" spans="1:17" x14ac:dyDescent="0.15">
      <c r="A1041" s="1" t="s">
        <v>302</v>
      </c>
      <c r="B1041" s="1" t="s">
        <v>302</v>
      </c>
      <c r="C1041" s="1" t="s">
        <v>302</v>
      </c>
      <c r="D1041" s="1" t="s">
        <v>302</v>
      </c>
      <c r="E1041" s="1" t="s">
        <v>302</v>
      </c>
      <c r="F1041" s="1" t="s">
        <v>302</v>
      </c>
      <c r="G1041" s="1" t="s">
        <v>302</v>
      </c>
      <c r="H1041" s="1" t="s">
        <v>302</v>
      </c>
      <c r="I1041" s="1" t="s">
        <v>302</v>
      </c>
      <c r="J1041" s="1" t="s">
        <v>302</v>
      </c>
      <c r="K1041" s="1" t="s">
        <v>302</v>
      </c>
      <c r="L1041" s="1" t="s">
        <v>302</v>
      </c>
      <c r="M1041" s="1" t="s">
        <v>302</v>
      </c>
      <c r="N1041" s="1" t="s">
        <v>302</v>
      </c>
      <c r="O1041" s="1" t="s">
        <v>302</v>
      </c>
      <c r="P1041" s="1" t="s">
        <v>302</v>
      </c>
      <c r="Q1041" s="1" t="s">
        <v>302</v>
      </c>
    </row>
    <row r="1042" spans="1:17" x14ac:dyDescent="0.15">
      <c r="A1042" s="1" t="s">
        <v>302</v>
      </c>
      <c r="B1042" s="1" t="s">
        <v>302</v>
      </c>
      <c r="C1042" s="1" t="s">
        <v>302</v>
      </c>
      <c r="D1042" s="1" t="s">
        <v>302</v>
      </c>
      <c r="E1042" s="1" t="s">
        <v>302</v>
      </c>
      <c r="F1042" s="1" t="s">
        <v>302</v>
      </c>
      <c r="G1042" s="1" t="s">
        <v>302</v>
      </c>
      <c r="H1042" s="1" t="s">
        <v>302</v>
      </c>
      <c r="I1042" s="1" t="s">
        <v>302</v>
      </c>
      <c r="J1042" s="1" t="s">
        <v>302</v>
      </c>
      <c r="K1042" s="1" t="s">
        <v>302</v>
      </c>
      <c r="L1042" s="1" t="s">
        <v>302</v>
      </c>
      <c r="M1042" s="1" t="s">
        <v>302</v>
      </c>
      <c r="N1042" s="1" t="s">
        <v>302</v>
      </c>
      <c r="O1042" s="1" t="s">
        <v>302</v>
      </c>
      <c r="P1042" s="1" t="s">
        <v>302</v>
      </c>
      <c r="Q1042" s="1" t="s">
        <v>302</v>
      </c>
    </row>
    <row r="1043" spans="1:17" x14ac:dyDescent="0.15">
      <c r="A1043" s="1" t="s">
        <v>302</v>
      </c>
      <c r="B1043" s="1" t="s">
        <v>302</v>
      </c>
      <c r="C1043" s="1" t="s">
        <v>302</v>
      </c>
      <c r="D1043" s="1" t="s">
        <v>302</v>
      </c>
      <c r="E1043" s="1" t="s">
        <v>302</v>
      </c>
      <c r="F1043" s="1" t="s">
        <v>302</v>
      </c>
      <c r="G1043" s="1" t="s">
        <v>302</v>
      </c>
      <c r="H1043" s="1" t="s">
        <v>302</v>
      </c>
      <c r="I1043" s="1" t="s">
        <v>302</v>
      </c>
      <c r="J1043" s="1" t="s">
        <v>302</v>
      </c>
      <c r="K1043" s="1" t="s">
        <v>302</v>
      </c>
      <c r="L1043" s="1" t="s">
        <v>302</v>
      </c>
      <c r="M1043" s="1" t="s">
        <v>302</v>
      </c>
      <c r="N1043" s="1" t="s">
        <v>302</v>
      </c>
      <c r="O1043" s="1" t="s">
        <v>302</v>
      </c>
      <c r="P1043" s="1" t="s">
        <v>302</v>
      </c>
      <c r="Q1043" s="1" t="s">
        <v>302</v>
      </c>
    </row>
    <row r="1044" spans="1:17" x14ac:dyDescent="0.15">
      <c r="A1044" s="1" t="s">
        <v>302</v>
      </c>
      <c r="B1044" s="1" t="s">
        <v>302</v>
      </c>
      <c r="C1044" s="1" t="s">
        <v>302</v>
      </c>
      <c r="D1044" s="1" t="s">
        <v>302</v>
      </c>
      <c r="E1044" s="1" t="s">
        <v>302</v>
      </c>
      <c r="F1044" s="1" t="s">
        <v>302</v>
      </c>
      <c r="G1044" s="1" t="s">
        <v>302</v>
      </c>
      <c r="H1044" s="1" t="s">
        <v>302</v>
      </c>
      <c r="I1044" s="1" t="s">
        <v>302</v>
      </c>
      <c r="J1044" s="1" t="s">
        <v>302</v>
      </c>
      <c r="K1044" s="1" t="s">
        <v>302</v>
      </c>
      <c r="L1044" s="1" t="s">
        <v>302</v>
      </c>
      <c r="M1044" s="1" t="s">
        <v>302</v>
      </c>
      <c r="N1044" s="1" t="s">
        <v>302</v>
      </c>
      <c r="O1044" s="1" t="s">
        <v>302</v>
      </c>
      <c r="P1044" s="1" t="s">
        <v>302</v>
      </c>
      <c r="Q1044" s="1" t="s">
        <v>302</v>
      </c>
    </row>
    <row r="1045" spans="1:17" x14ac:dyDescent="0.15">
      <c r="A1045" s="1" t="s">
        <v>302</v>
      </c>
      <c r="B1045" s="1" t="s">
        <v>302</v>
      </c>
      <c r="C1045" s="1" t="s">
        <v>302</v>
      </c>
      <c r="D1045" s="1" t="s">
        <v>302</v>
      </c>
      <c r="E1045" s="1" t="s">
        <v>302</v>
      </c>
      <c r="F1045" s="1" t="s">
        <v>302</v>
      </c>
      <c r="G1045" s="1" t="s">
        <v>302</v>
      </c>
      <c r="H1045" s="1" t="s">
        <v>302</v>
      </c>
      <c r="I1045" s="1" t="s">
        <v>302</v>
      </c>
      <c r="J1045" s="1" t="s">
        <v>302</v>
      </c>
      <c r="K1045" s="1" t="s">
        <v>302</v>
      </c>
      <c r="L1045" s="1" t="s">
        <v>302</v>
      </c>
      <c r="M1045" s="1" t="s">
        <v>302</v>
      </c>
      <c r="N1045" s="1" t="s">
        <v>302</v>
      </c>
      <c r="O1045" s="1" t="s">
        <v>302</v>
      </c>
      <c r="P1045" s="1" t="s">
        <v>302</v>
      </c>
      <c r="Q1045" s="1" t="s">
        <v>302</v>
      </c>
    </row>
    <row r="1046" spans="1:17" x14ac:dyDescent="0.15">
      <c r="A1046" s="1" t="s">
        <v>302</v>
      </c>
      <c r="B1046" s="1" t="s">
        <v>302</v>
      </c>
      <c r="C1046" s="1" t="s">
        <v>302</v>
      </c>
      <c r="D1046" s="1" t="s">
        <v>302</v>
      </c>
      <c r="E1046" s="1" t="s">
        <v>302</v>
      </c>
      <c r="F1046" s="1" t="s">
        <v>302</v>
      </c>
      <c r="G1046" s="1" t="s">
        <v>302</v>
      </c>
      <c r="H1046" s="1" t="s">
        <v>302</v>
      </c>
      <c r="I1046" s="1" t="s">
        <v>302</v>
      </c>
      <c r="J1046" s="1" t="s">
        <v>302</v>
      </c>
      <c r="K1046" s="1" t="s">
        <v>302</v>
      </c>
      <c r="L1046" s="1" t="s">
        <v>302</v>
      </c>
      <c r="M1046" s="1" t="s">
        <v>302</v>
      </c>
      <c r="N1046" s="1" t="s">
        <v>302</v>
      </c>
      <c r="O1046" s="1" t="s">
        <v>302</v>
      </c>
      <c r="P1046" s="1" t="s">
        <v>302</v>
      </c>
      <c r="Q1046" s="1" t="s">
        <v>302</v>
      </c>
    </row>
    <row r="1047" spans="1:17" x14ac:dyDescent="0.15">
      <c r="A1047" s="1" t="s">
        <v>302</v>
      </c>
      <c r="B1047" s="1" t="s">
        <v>302</v>
      </c>
      <c r="C1047" s="1" t="s">
        <v>302</v>
      </c>
      <c r="D1047" s="1" t="s">
        <v>302</v>
      </c>
      <c r="E1047" s="1" t="s">
        <v>302</v>
      </c>
      <c r="F1047" s="1" t="s">
        <v>302</v>
      </c>
      <c r="G1047" s="1" t="s">
        <v>302</v>
      </c>
      <c r="H1047" s="1" t="s">
        <v>302</v>
      </c>
      <c r="I1047" s="1" t="s">
        <v>302</v>
      </c>
      <c r="J1047" s="1" t="s">
        <v>302</v>
      </c>
      <c r="K1047" s="1" t="s">
        <v>302</v>
      </c>
      <c r="L1047" s="1" t="s">
        <v>302</v>
      </c>
      <c r="M1047" s="1" t="s">
        <v>302</v>
      </c>
      <c r="N1047" s="1" t="s">
        <v>302</v>
      </c>
      <c r="O1047" s="1" t="s">
        <v>302</v>
      </c>
      <c r="P1047" s="1" t="s">
        <v>302</v>
      </c>
      <c r="Q1047" s="1" t="s">
        <v>302</v>
      </c>
    </row>
    <row r="1048" spans="1:17" x14ac:dyDescent="0.15">
      <c r="A1048" s="1" t="s">
        <v>302</v>
      </c>
      <c r="B1048" s="1" t="s">
        <v>302</v>
      </c>
      <c r="C1048" s="1" t="s">
        <v>302</v>
      </c>
      <c r="D1048" s="1" t="s">
        <v>302</v>
      </c>
      <c r="E1048" s="1" t="s">
        <v>302</v>
      </c>
      <c r="F1048" s="1" t="s">
        <v>302</v>
      </c>
      <c r="G1048" s="1" t="s">
        <v>302</v>
      </c>
      <c r="H1048" s="1" t="s">
        <v>302</v>
      </c>
      <c r="I1048" s="1" t="s">
        <v>302</v>
      </c>
      <c r="J1048" s="1" t="s">
        <v>302</v>
      </c>
      <c r="K1048" s="1" t="s">
        <v>302</v>
      </c>
      <c r="L1048" s="1" t="s">
        <v>302</v>
      </c>
      <c r="M1048" s="1" t="s">
        <v>302</v>
      </c>
      <c r="N1048" s="1" t="s">
        <v>302</v>
      </c>
      <c r="O1048" s="1" t="s">
        <v>302</v>
      </c>
      <c r="P1048" s="1" t="s">
        <v>302</v>
      </c>
      <c r="Q1048" s="1" t="s">
        <v>302</v>
      </c>
    </row>
    <row r="1049" spans="1:17" x14ac:dyDescent="0.15">
      <c r="A1049" s="1" t="s">
        <v>302</v>
      </c>
      <c r="B1049" s="1" t="s">
        <v>302</v>
      </c>
      <c r="C1049" s="1" t="s">
        <v>302</v>
      </c>
      <c r="D1049" s="1" t="s">
        <v>302</v>
      </c>
      <c r="E1049" s="1" t="s">
        <v>302</v>
      </c>
      <c r="F1049" s="1" t="s">
        <v>302</v>
      </c>
      <c r="G1049" s="1" t="s">
        <v>302</v>
      </c>
      <c r="H1049" s="1" t="s">
        <v>302</v>
      </c>
      <c r="I1049" s="1" t="s">
        <v>302</v>
      </c>
      <c r="J1049" s="1" t="s">
        <v>302</v>
      </c>
      <c r="K1049" s="1" t="s">
        <v>302</v>
      </c>
      <c r="L1049" s="1" t="s">
        <v>302</v>
      </c>
      <c r="M1049" s="1" t="s">
        <v>302</v>
      </c>
      <c r="N1049" s="1" t="s">
        <v>302</v>
      </c>
      <c r="O1049" s="1" t="s">
        <v>302</v>
      </c>
      <c r="P1049" s="1" t="s">
        <v>302</v>
      </c>
      <c r="Q1049" s="1" t="s">
        <v>302</v>
      </c>
    </row>
    <row r="1050" spans="1:17" x14ac:dyDescent="0.15">
      <c r="A1050" s="1" t="s">
        <v>302</v>
      </c>
      <c r="B1050" s="1" t="s">
        <v>302</v>
      </c>
      <c r="C1050" s="1" t="s">
        <v>302</v>
      </c>
      <c r="D1050" s="1" t="s">
        <v>302</v>
      </c>
      <c r="E1050" s="1" t="s">
        <v>302</v>
      </c>
      <c r="F1050" s="1" t="s">
        <v>302</v>
      </c>
      <c r="G1050" s="1" t="s">
        <v>302</v>
      </c>
      <c r="H1050" s="1" t="s">
        <v>302</v>
      </c>
      <c r="I1050" s="1" t="s">
        <v>302</v>
      </c>
      <c r="J1050" s="1" t="s">
        <v>302</v>
      </c>
      <c r="K1050" s="1" t="s">
        <v>302</v>
      </c>
      <c r="L1050" s="1" t="s">
        <v>302</v>
      </c>
      <c r="M1050" s="1" t="s">
        <v>302</v>
      </c>
      <c r="N1050" s="1" t="s">
        <v>302</v>
      </c>
      <c r="O1050" s="1" t="s">
        <v>302</v>
      </c>
      <c r="P1050" s="1" t="s">
        <v>302</v>
      </c>
      <c r="Q1050" s="1" t="s">
        <v>302</v>
      </c>
    </row>
    <row r="1051" spans="1:17" x14ac:dyDescent="0.15">
      <c r="A1051" s="1" t="s">
        <v>302</v>
      </c>
      <c r="B1051" s="1" t="s">
        <v>302</v>
      </c>
      <c r="C1051" s="1" t="s">
        <v>302</v>
      </c>
      <c r="D1051" s="1" t="s">
        <v>302</v>
      </c>
      <c r="E1051" s="1" t="s">
        <v>302</v>
      </c>
      <c r="F1051" s="1" t="s">
        <v>302</v>
      </c>
      <c r="G1051" s="1" t="s">
        <v>302</v>
      </c>
      <c r="H1051" s="1" t="s">
        <v>302</v>
      </c>
      <c r="I1051" s="1" t="s">
        <v>302</v>
      </c>
      <c r="J1051" s="1" t="s">
        <v>302</v>
      </c>
      <c r="K1051" s="1" t="s">
        <v>302</v>
      </c>
      <c r="L1051" s="1" t="s">
        <v>302</v>
      </c>
      <c r="M1051" s="1" t="s">
        <v>302</v>
      </c>
      <c r="N1051" s="1" t="s">
        <v>302</v>
      </c>
      <c r="O1051" s="1" t="s">
        <v>302</v>
      </c>
      <c r="P1051" s="1" t="s">
        <v>302</v>
      </c>
      <c r="Q1051" s="1" t="s">
        <v>302</v>
      </c>
    </row>
    <row r="1052" spans="1:17" x14ac:dyDescent="0.15">
      <c r="A1052" s="1" t="s">
        <v>302</v>
      </c>
      <c r="B1052" s="1" t="s">
        <v>302</v>
      </c>
      <c r="C1052" s="1" t="s">
        <v>302</v>
      </c>
      <c r="D1052" s="1" t="s">
        <v>302</v>
      </c>
      <c r="E1052" s="1" t="s">
        <v>302</v>
      </c>
      <c r="F1052" s="1" t="s">
        <v>302</v>
      </c>
      <c r="G1052" s="1" t="s">
        <v>302</v>
      </c>
      <c r="H1052" s="1" t="s">
        <v>302</v>
      </c>
      <c r="I1052" s="1" t="s">
        <v>302</v>
      </c>
      <c r="J1052" s="1" t="s">
        <v>302</v>
      </c>
      <c r="K1052" s="1" t="s">
        <v>302</v>
      </c>
      <c r="L1052" s="1" t="s">
        <v>302</v>
      </c>
      <c r="M1052" s="1" t="s">
        <v>302</v>
      </c>
      <c r="N1052" s="1" t="s">
        <v>302</v>
      </c>
      <c r="O1052" s="1" t="s">
        <v>302</v>
      </c>
      <c r="P1052" s="1" t="s">
        <v>302</v>
      </c>
      <c r="Q1052" s="1" t="s">
        <v>302</v>
      </c>
    </row>
    <row r="1053" spans="1:17" x14ac:dyDescent="0.15">
      <c r="A1053" s="1" t="s">
        <v>302</v>
      </c>
      <c r="B1053" s="1" t="s">
        <v>302</v>
      </c>
      <c r="C1053" s="1" t="s">
        <v>302</v>
      </c>
      <c r="D1053" s="1" t="s">
        <v>302</v>
      </c>
      <c r="E1053" s="1" t="s">
        <v>302</v>
      </c>
      <c r="F1053" s="1" t="s">
        <v>302</v>
      </c>
      <c r="G1053" s="1" t="s">
        <v>302</v>
      </c>
      <c r="H1053" s="1" t="s">
        <v>302</v>
      </c>
      <c r="I1053" s="1" t="s">
        <v>302</v>
      </c>
      <c r="J1053" s="1" t="s">
        <v>302</v>
      </c>
      <c r="K1053" s="1" t="s">
        <v>302</v>
      </c>
      <c r="L1053" s="1" t="s">
        <v>302</v>
      </c>
      <c r="M1053" s="1" t="s">
        <v>302</v>
      </c>
      <c r="N1053" s="1" t="s">
        <v>302</v>
      </c>
      <c r="O1053" s="1" t="s">
        <v>302</v>
      </c>
      <c r="P1053" s="1" t="s">
        <v>302</v>
      </c>
      <c r="Q1053" s="1" t="s">
        <v>302</v>
      </c>
    </row>
    <row r="1054" spans="1:17" x14ac:dyDescent="0.15">
      <c r="A1054" s="1" t="s">
        <v>302</v>
      </c>
      <c r="B1054" s="1" t="s">
        <v>302</v>
      </c>
      <c r="C1054" s="1" t="s">
        <v>302</v>
      </c>
      <c r="D1054" s="1" t="s">
        <v>302</v>
      </c>
      <c r="E1054" s="1" t="s">
        <v>302</v>
      </c>
      <c r="F1054" s="1" t="s">
        <v>302</v>
      </c>
      <c r="G1054" s="1" t="s">
        <v>302</v>
      </c>
      <c r="H1054" s="1" t="s">
        <v>302</v>
      </c>
      <c r="I1054" s="1" t="s">
        <v>302</v>
      </c>
      <c r="J1054" s="1" t="s">
        <v>302</v>
      </c>
      <c r="K1054" s="1" t="s">
        <v>302</v>
      </c>
      <c r="L1054" s="1" t="s">
        <v>302</v>
      </c>
      <c r="M1054" s="1" t="s">
        <v>302</v>
      </c>
      <c r="N1054" s="1" t="s">
        <v>302</v>
      </c>
      <c r="O1054" s="1" t="s">
        <v>302</v>
      </c>
      <c r="P1054" s="1" t="s">
        <v>302</v>
      </c>
      <c r="Q1054" s="1" t="s">
        <v>302</v>
      </c>
    </row>
    <row r="1055" spans="1:17" x14ac:dyDescent="0.15">
      <c r="A1055" s="1" t="s">
        <v>302</v>
      </c>
      <c r="B1055" s="1" t="s">
        <v>302</v>
      </c>
      <c r="C1055" s="1" t="s">
        <v>302</v>
      </c>
      <c r="D1055" s="1" t="s">
        <v>302</v>
      </c>
      <c r="E1055" s="1" t="s">
        <v>302</v>
      </c>
      <c r="F1055" s="1" t="s">
        <v>302</v>
      </c>
      <c r="G1055" s="1" t="s">
        <v>302</v>
      </c>
      <c r="H1055" s="1" t="s">
        <v>302</v>
      </c>
      <c r="I1055" s="1" t="s">
        <v>302</v>
      </c>
      <c r="J1055" s="1" t="s">
        <v>302</v>
      </c>
      <c r="K1055" s="1" t="s">
        <v>302</v>
      </c>
      <c r="L1055" s="1" t="s">
        <v>302</v>
      </c>
      <c r="M1055" s="1" t="s">
        <v>302</v>
      </c>
      <c r="N1055" s="1" t="s">
        <v>302</v>
      </c>
      <c r="O1055" s="1" t="s">
        <v>302</v>
      </c>
      <c r="P1055" s="1" t="s">
        <v>302</v>
      </c>
      <c r="Q1055" s="1" t="s">
        <v>302</v>
      </c>
    </row>
    <row r="1056" spans="1:17" x14ac:dyDescent="0.15">
      <c r="A1056" s="1" t="s">
        <v>302</v>
      </c>
      <c r="B1056" s="1" t="s">
        <v>302</v>
      </c>
      <c r="C1056" s="1" t="s">
        <v>302</v>
      </c>
      <c r="D1056" s="1" t="s">
        <v>302</v>
      </c>
      <c r="E1056" s="1" t="s">
        <v>302</v>
      </c>
      <c r="F1056" s="1" t="s">
        <v>302</v>
      </c>
      <c r="G1056" s="1" t="s">
        <v>302</v>
      </c>
      <c r="H1056" s="1" t="s">
        <v>302</v>
      </c>
      <c r="I1056" s="1" t="s">
        <v>302</v>
      </c>
      <c r="J1056" s="1" t="s">
        <v>302</v>
      </c>
      <c r="K1056" s="1" t="s">
        <v>302</v>
      </c>
      <c r="L1056" s="1" t="s">
        <v>302</v>
      </c>
      <c r="M1056" s="1" t="s">
        <v>302</v>
      </c>
      <c r="N1056" s="1" t="s">
        <v>302</v>
      </c>
      <c r="O1056" s="1" t="s">
        <v>302</v>
      </c>
      <c r="P1056" s="1" t="s">
        <v>302</v>
      </c>
      <c r="Q1056" s="1" t="s">
        <v>302</v>
      </c>
    </row>
    <row r="1057" spans="1:17" x14ac:dyDescent="0.15">
      <c r="A1057" s="1" t="s">
        <v>302</v>
      </c>
      <c r="B1057" s="1" t="s">
        <v>302</v>
      </c>
      <c r="C1057" s="1" t="s">
        <v>302</v>
      </c>
      <c r="D1057" s="1" t="s">
        <v>302</v>
      </c>
      <c r="E1057" s="1" t="s">
        <v>302</v>
      </c>
      <c r="F1057" s="1" t="s">
        <v>302</v>
      </c>
      <c r="G1057" s="1" t="s">
        <v>302</v>
      </c>
      <c r="H1057" s="1" t="s">
        <v>302</v>
      </c>
      <c r="I1057" s="1" t="s">
        <v>302</v>
      </c>
      <c r="J1057" s="1" t="s">
        <v>302</v>
      </c>
      <c r="K1057" s="1" t="s">
        <v>302</v>
      </c>
      <c r="L1057" s="1" t="s">
        <v>302</v>
      </c>
      <c r="M1057" s="1" t="s">
        <v>302</v>
      </c>
      <c r="N1057" s="1" t="s">
        <v>302</v>
      </c>
      <c r="O1057" s="1" t="s">
        <v>302</v>
      </c>
      <c r="P1057" s="1" t="s">
        <v>302</v>
      </c>
      <c r="Q1057" s="1" t="s">
        <v>302</v>
      </c>
    </row>
    <row r="1058" spans="1:17" x14ac:dyDescent="0.15">
      <c r="A1058" s="1" t="s">
        <v>302</v>
      </c>
      <c r="B1058" s="1" t="s">
        <v>302</v>
      </c>
      <c r="C1058" s="1" t="s">
        <v>302</v>
      </c>
      <c r="D1058" s="1" t="s">
        <v>302</v>
      </c>
      <c r="E1058" s="1" t="s">
        <v>302</v>
      </c>
      <c r="F1058" s="1" t="s">
        <v>302</v>
      </c>
      <c r="G1058" s="1" t="s">
        <v>302</v>
      </c>
      <c r="H1058" s="1" t="s">
        <v>302</v>
      </c>
      <c r="I1058" s="1" t="s">
        <v>302</v>
      </c>
      <c r="J1058" s="1" t="s">
        <v>302</v>
      </c>
      <c r="K1058" s="1" t="s">
        <v>302</v>
      </c>
      <c r="L1058" s="1" t="s">
        <v>302</v>
      </c>
      <c r="M1058" s="1" t="s">
        <v>302</v>
      </c>
      <c r="N1058" s="1" t="s">
        <v>302</v>
      </c>
      <c r="O1058" s="1" t="s">
        <v>302</v>
      </c>
      <c r="P1058" s="1" t="s">
        <v>302</v>
      </c>
      <c r="Q1058" s="1" t="s">
        <v>302</v>
      </c>
    </row>
    <row r="1059" spans="1:17" x14ac:dyDescent="0.15">
      <c r="A1059" s="1" t="s">
        <v>302</v>
      </c>
      <c r="B1059" s="1" t="s">
        <v>302</v>
      </c>
      <c r="C1059" s="1" t="s">
        <v>302</v>
      </c>
      <c r="D1059" s="1" t="s">
        <v>302</v>
      </c>
      <c r="E1059" s="1" t="s">
        <v>302</v>
      </c>
      <c r="F1059" s="1" t="s">
        <v>302</v>
      </c>
      <c r="G1059" s="1" t="s">
        <v>302</v>
      </c>
      <c r="H1059" s="1" t="s">
        <v>302</v>
      </c>
      <c r="I1059" s="1" t="s">
        <v>302</v>
      </c>
      <c r="J1059" s="1" t="s">
        <v>302</v>
      </c>
      <c r="K1059" s="1" t="s">
        <v>302</v>
      </c>
      <c r="L1059" s="1" t="s">
        <v>302</v>
      </c>
      <c r="M1059" s="1" t="s">
        <v>302</v>
      </c>
      <c r="N1059" s="1" t="s">
        <v>302</v>
      </c>
      <c r="O1059" s="1" t="s">
        <v>302</v>
      </c>
      <c r="P1059" s="1" t="s">
        <v>302</v>
      </c>
      <c r="Q1059" s="1" t="s">
        <v>302</v>
      </c>
    </row>
    <row r="1060" spans="1:17" x14ac:dyDescent="0.15">
      <c r="A1060" s="1" t="s">
        <v>302</v>
      </c>
      <c r="B1060" s="1" t="s">
        <v>302</v>
      </c>
      <c r="C1060" s="1" t="s">
        <v>302</v>
      </c>
      <c r="D1060" s="1" t="s">
        <v>302</v>
      </c>
      <c r="E1060" s="1" t="s">
        <v>302</v>
      </c>
      <c r="F1060" s="1" t="s">
        <v>302</v>
      </c>
      <c r="G1060" s="1" t="s">
        <v>302</v>
      </c>
      <c r="H1060" s="1" t="s">
        <v>302</v>
      </c>
      <c r="I1060" s="1" t="s">
        <v>302</v>
      </c>
      <c r="J1060" s="1" t="s">
        <v>302</v>
      </c>
      <c r="K1060" s="1" t="s">
        <v>302</v>
      </c>
      <c r="L1060" s="1" t="s">
        <v>302</v>
      </c>
      <c r="M1060" s="1" t="s">
        <v>302</v>
      </c>
      <c r="N1060" s="1" t="s">
        <v>302</v>
      </c>
      <c r="O1060" s="1" t="s">
        <v>302</v>
      </c>
      <c r="P1060" s="1" t="s">
        <v>302</v>
      </c>
      <c r="Q1060" s="1" t="s">
        <v>302</v>
      </c>
    </row>
    <row r="1061" spans="1:17" x14ac:dyDescent="0.15">
      <c r="A1061" s="1" t="s">
        <v>302</v>
      </c>
      <c r="B1061" s="1" t="s">
        <v>302</v>
      </c>
      <c r="C1061" s="1" t="s">
        <v>302</v>
      </c>
      <c r="D1061" s="1" t="s">
        <v>302</v>
      </c>
      <c r="E1061" s="1" t="s">
        <v>302</v>
      </c>
      <c r="F1061" s="1" t="s">
        <v>302</v>
      </c>
      <c r="G1061" s="1" t="s">
        <v>302</v>
      </c>
      <c r="H1061" s="1" t="s">
        <v>302</v>
      </c>
      <c r="I1061" s="1" t="s">
        <v>302</v>
      </c>
      <c r="J1061" s="1" t="s">
        <v>302</v>
      </c>
      <c r="K1061" s="1" t="s">
        <v>302</v>
      </c>
      <c r="L1061" s="1" t="s">
        <v>302</v>
      </c>
      <c r="M1061" s="1" t="s">
        <v>302</v>
      </c>
      <c r="N1061" s="1" t="s">
        <v>302</v>
      </c>
      <c r="O1061" s="1" t="s">
        <v>302</v>
      </c>
      <c r="P1061" s="1" t="s">
        <v>302</v>
      </c>
      <c r="Q1061" s="1" t="s">
        <v>302</v>
      </c>
    </row>
    <row r="1062" spans="1:17" x14ac:dyDescent="0.15">
      <c r="A1062" s="1" t="s">
        <v>302</v>
      </c>
      <c r="B1062" s="1" t="s">
        <v>302</v>
      </c>
      <c r="C1062" s="1" t="s">
        <v>302</v>
      </c>
      <c r="D1062" s="1" t="s">
        <v>302</v>
      </c>
      <c r="E1062" s="1" t="s">
        <v>302</v>
      </c>
      <c r="F1062" s="1" t="s">
        <v>302</v>
      </c>
      <c r="G1062" s="1" t="s">
        <v>302</v>
      </c>
      <c r="H1062" s="1" t="s">
        <v>302</v>
      </c>
      <c r="I1062" s="1" t="s">
        <v>302</v>
      </c>
      <c r="J1062" s="1" t="s">
        <v>302</v>
      </c>
      <c r="K1062" s="1" t="s">
        <v>302</v>
      </c>
      <c r="L1062" s="1" t="s">
        <v>302</v>
      </c>
      <c r="M1062" s="1" t="s">
        <v>302</v>
      </c>
      <c r="N1062" s="1" t="s">
        <v>302</v>
      </c>
      <c r="O1062" s="1" t="s">
        <v>302</v>
      </c>
      <c r="P1062" s="1" t="s">
        <v>302</v>
      </c>
      <c r="Q1062" s="1" t="s">
        <v>302</v>
      </c>
    </row>
    <row r="1063" spans="1:17" x14ac:dyDescent="0.15">
      <c r="A1063" s="1" t="s">
        <v>302</v>
      </c>
      <c r="B1063" s="1" t="s">
        <v>302</v>
      </c>
      <c r="C1063" s="1" t="s">
        <v>302</v>
      </c>
      <c r="D1063" s="1" t="s">
        <v>302</v>
      </c>
      <c r="E1063" s="1" t="s">
        <v>302</v>
      </c>
      <c r="F1063" s="1" t="s">
        <v>302</v>
      </c>
      <c r="G1063" s="1" t="s">
        <v>302</v>
      </c>
      <c r="H1063" s="1" t="s">
        <v>302</v>
      </c>
      <c r="I1063" s="1" t="s">
        <v>302</v>
      </c>
      <c r="J1063" s="1" t="s">
        <v>302</v>
      </c>
      <c r="K1063" s="1" t="s">
        <v>302</v>
      </c>
      <c r="L1063" s="1" t="s">
        <v>302</v>
      </c>
      <c r="M1063" s="1" t="s">
        <v>302</v>
      </c>
      <c r="N1063" s="1" t="s">
        <v>302</v>
      </c>
      <c r="O1063" s="1" t="s">
        <v>302</v>
      </c>
      <c r="P1063" s="1" t="s">
        <v>302</v>
      </c>
      <c r="Q1063" s="1" t="s">
        <v>302</v>
      </c>
    </row>
    <row r="1064" spans="1:17" x14ac:dyDescent="0.15">
      <c r="A1064" s="1" t="s">
        <v>302</v>
      </c>
      <c r="B1064" s="1" t="s">
        <v>302</v>
      </c>
      <c r="C1064" s="1" t="s">
        <v>302</v>
      </c>
      <c r="D1064" s="1" t="s">
        <v>302</v>
      </c>
      <c r="E1064" s="1" t="s">
        <v>302</v>
      </c>
      <c r="F1064" s="1" t="s">
        <v>302</v>
      </c>
      <c r="G1064" s="1" t="s">
        <v>302</v>
      </c>
      <c r="H1064" s="1" t="s">
        <v>302</v>
      </c>
      <c r="I1064" s="1" t="s">
        <v>302</v>
      </c>
      <c r="J1064" s="1" t="s">
        <v>302</v>
      </c>
      <c r="K1064" s="1" t="s">
        <v>302</v>
      </c>
      <c r="L1064" s="1" t="s">
        <v>302</v>
      </c>
      <c r="M1064" s="1" t="s">
        <v>302</v>
      </c>
      <c r="N1064" s="1" t="s">
        <v>302</v>
      </c>
      <c r="O1064" s="1" t="s">
        <v>302</v>
      </c>
      <c r="P1064" s="1" t="s">
        <v>302</v>
      </c>
      <c r="Q1064" s="1" t="s">
        <v>302</v>
      </c>
    </row>
    <row r="1065" spans="1:17" x14ac:dyDescent="0.15">
      <c r="A1065" s="1" t="s">
        <v>302</v>
      </c>
      <c r="B1065" s="1" t="s">
        <v>302</v>
      </c>
      <c r="C1065" s="1" t="s">
        <v>302</v>
      </c>
      <c r="D1065" s="1" t="s">
        <v>302</v>
      </c>
      <c r="E1065" s="1" t="s">
        <v>302</v>
      </c>
      <c r="F1065" s="1" t="s">
        <v>302</v>
      </c>
      <c r="G1065" s="1" t="s">
        <v>302</v>
      </c>
      <c r="H1065" s="1" t="s">
        <v>302</v>
      </c>
      <c r="I1065" s="1" t="s">
        <v>302</v>
      </c>
      <c r="J1065" s="1" t="s">
        <v>302</v>
      </c>
      <c r="K1065" s="1" t="s">
        <v>302</v>
      </c>
      <c r="L1065" s="1" t="s">
        <v>302</v>
      </c>
      <c r="M1065" s="1" t="s">
        <v>302</v>
      </c>
      <c r="N1065" s="1" t="s">
        <v>302</v>
      </c>
      <c r="O1065" s="1" t="s">
        <v>302</v>
      </c>
      <c r="P1065" s="1" t="s">
        <v>302</v>
      </c>
      <c r="Q1065" s="1" t="s">
        <v>302</v>
      </c>
    </row>
    <row r="1066" spans="1:17" x14ac:dyDescent="0.15">
      <c r="A1066" s="1" t="s">
        <v>302</v>
      </c>
      <c r="B1066" s="1" t="s">
        <v>302</v>
      </c>
      <c r="C1066" s="1" t="s">
        <v>302</v>
      </c>
      <c r="D1066" s="1" t="s">
        <v>302</v>
      </c>
      <c r="E1066" s="1" t="s">
        <v>302</v>
      </c>
      <c r="F1066" s="1" t="s">
        <v>302</v>
      </c>
      <c r="G1066" s="1" t="s">
        <v>302</v>
      </c>
      <c r="H1066" s="1" t="s">
        <v>302</v>
      </c>
      <c r="I1066" s="1" t="s">
        <v>302</v>
      </c>
      <c r="J1066" s="1" t="s">
        <v>302</v>
      </c>
      <c r="K1066" s="1" t="s">
        <v>302</v>
      </c>
      <c r="L1066" s="1" t="s">
        <v>302</v>
      </c>
      <c r="M1066" s="1" t="s">
        <v>302</v>
      </c>
      <c r="N1066" s="1" t="s">
        <v>302</v>
      </c>
      <c r="O1066" s="1" t="s">
        <v>302</v>
      </c>
      <c r="P1066" s="1" t="s">
        <v>302</v>
      </c>
      <c r="Q1066" s="1" t="s">
        <v>302</v>
      </c>
    </row>
    <row r="1067" spans="1:17" x14ac:dyDescent="0.15">
      <c r="A1067" s="1" t="s">
        <v>302</v>
      </c>
      <c r="B1067" s="1" t="s">
        <v>302</v>
      </c>
      <c r="C1067" s="1" t="s">
        <v>302</v>
      </c>
      <c r="D1067" s="1" t="s">
        <v>302</v>
      </c>
      <c r="E1067" s="1" t="s">
        <v>302</v>
      </c>
      <c r="F1067" s="1" t="s">
        <v>302</v>
      </c>
      <c r="G1067" s="1" t="s">
        <v>302</v>
      </c>
      <c r="H1067" s="1" t="s">
        <v>302</v>
      </c>
      <c r="I1067" s="1" t="s">
        <v>302</v>
      </c>
      <c r="J1067" s="1" t="s">
        <v>302</v>
      </c>
      <c r="K1067" s="1" t="s">
        <v>302</v>
      </c>
      <c r="L1067" s="1" t="s">
        <v>302</v>
      </c>
      <c r="M1067" s="1" t="s">
        <v>302</v>
      </c>
      <c r="N1067" s="1" t="s">
        <v>302</v>
      </c>
      <c r="O1067" s="1" t="s">
        <v>302</v>
      </c>
      <c r="P1067" s="1" t="s">
        <v>302</v>
      </c>
      <c r="Q1067" s="1" t="s">
        <v>302</v>
      </c>
    </row>
    <row r="1068" spans="1:17" x14ac:dyDescent="0.15">
      <c r="A1068" s="1" t="s">
        <v>302</v>
      </c>
      <c r="B1068" s="1" t="s">
        <v>302</v>
      </c>
      <c r="C1068" s="1" t="s">
        <v>302</v>
      </c>
      <c r="D1068" s="1" t="s">
        <v>302</v>
      </c>
      <c r="E1068" s="1" t="s">
        <v>302</v>
      </c>
      <c r="F1068" s="1" t="s">
        <v>302</v>
      </c>
      <c r="G1068" s="1" t="s">
        <v>302</v>
      </c>
      <c r="H1068" s="1" t="s">
        <v>302</v>
      </c>
      <c r="I1068" s="1" t="s">
        <v>302</v>
      </c>
      <c r="J1068" s="1" t="s">
        <v>302</v>
      </c>
      <c r="K1068" s="1" t="s">
        <v>302</v>
      </c>
      <c r="L1068" s="1" t="s">
        <v>302</v>
      </c>
      <c r="M1068" s="1" t="s">
        <v>302</v>
      </c>
      <c r="N1068" s="1" t="s">
        <v>302</v>
      </c>
      <c r="O1068" s="1" t="s">
        <v>302</v>
      </c>
      <c r="P1068" s="1" t="s">
        <v>302</v>
      </c>
      <c r="Q1068" s="1" t="s">
        <v>302</v>
      </c>
    </row>
    <row r="1069" spans="1:17" x14ac:dyDescent="0.15">
      <c r="A1069" s="1" t="s">
        <v>302</v>
      </c>
      <c r="B1069" s="1" t="s">
        <v>302</v>
      </c>
      <c r="C1069" s="1" t="s">
        <v>302</v>
      </c>
      <c r="D1069" s="1" t="s">
        <v>302</v>
      </c>
      <c r="E1069" s="1" t="s">
        <v>302</v>
      </c>
      <c r="F1069" s="1" t="s">
        <v>302</v>
      </c>
      <c r="G1069" s="1" t="s">
        <v>302</v>
      </c>
      <c r="H1069" s="1" t="s">
        <v>302</v>
      </c>
      <c r="I1069" s="1" t="s">
        <v>302</v>
      </c>
      <c r="J1069" s="1" t="s">
        <v>302</v>
      </c>
      <c r="K1069" s="1" t="s">
        <v>302</v>
      </c>
      <c r="L1069" s="1" t="s">
        <v>302</v>
      </c>
      <c r="M1069" s="1" t="s">
        <v>302</v>
      </c>
      <c r="N1069" s="1" t="s">
        <v>302</v>
      </c>
      <c r="O1069" s="1" t="s">
        <v>302</v>
      </c>
      <c r="P1069" s="1" t="s">
        <v>302</v>
      </c>
      <c r="Q1069" s="1" t="s">
        <v>302</v>
      </c>
    </row>
    <row r="1070" spans="1:17" x14ac:dyDescent="0.15">
      <c r="A1070" s="1" t="s">
        <v>302</v>
      </c>
      <c r="B1070" s="1" t="s">
        <v>302</v>
      </c>
      <c r="C1070" s="1" t="s">
        <v>302</v>
      </c>
      <c r="D1070" s="1" t="s">
        <v>302</v>
      </c>
      <c r="E1070" s="1" t="s">
        <v>302</v>
      </c>
      <c r="F1070" s="1" t="s">
        <v>302</v>
      </c>
      <c r="G1070" s="1" t="s">
        <v>302</v>
      </c>
      <c r="H1070" s="1" t="s">
        <v>302</v>
      </c>
      <c r="I1070" s="1" t="s">
        <v>302</v>
      </c>
      <c r="J1070" s="1" t="s">
        <v>302</v>
      </c>
      <c r="K1070" s="1" t="s">
        <v>302</v>
      </c>
      <c r="L1070" s="1" t="s">
        <v>302</v>
      </c>
      <c r="M1070" s="1" t="s">
        <v>302</v>
      </c>
      <c r="N1070" s="1" t="s">
        <v>302</v>
      </c>
      <c r="O1070" s="1" t="s">
        <v>302</v>
      </c>
      <c r="P1070" s="1" t="s">
        <v>302</v>
      </c>
      <c r="Q1070" s="1" t="s">
        <v>302</v>
      </c>
    </row>
    <row r="1071" spans="1:17" x14ac:dyDescent="0.15">
      <c r="A1071" s="1" t="s">
        <v>302</v>
      </c>
      <c r="B1071" s="1" t="s">
        <v>302</v>
      </c>
      <c r="C1071" s="1" t="s">
        <v>302</v>
      </c>
      <c r="D1071" s="1" t="s">
        <v>302</v>
      </c>
      <c r="E1071" s="1" t="s">
        <v>302</v>
      </c>
      <c r="F1071" s="1" t="s">
        <v>302</v>
      </c>
      <c r="G1071" s="1" t="s">
        <v>302</v>
      </c>
      <c r="H1071" s="1" t="s">
        <v>302</v>
      </c>
      <c r="I1071" s="1" t="s">
        <v>302</v>
      </c>
      <c r="J1071" s="1" t="s">
        <v>302</v>
      </c>
      <c r="K1071" s="1" t="s">
        <v>302</v>
      </c>
      <c r="L1071" s="1" t="s">
        <v>302</v>
      </c>
      <c r="M1071" s="1" t="s">
        <v>302</v>
      </c>
      <c r="N1071" s="1" t="s">
        <v>302</v>
      </c>
      <c r="O1071" s="1" t="s">
        <v>302</v>
      </c>
      <c r="P1071" s="1" t="s">
        <v>302</v>
      </c>
      <c r="Q1071" s="1" t="s">
        <v>302</v>
      </c>
    </row>
    <row r="1072" spans="1:17" x14ac:dyDescent="0.15">
      <c r="A1072" s="1" t="s">
        <v>302</v>
      </c>
      <c r="B1072" s="1" t="s">
        <v>302</v>
      </c>
      <c r="C1072" s="1" t="s">
        <v>302</v>
      </c>
      <c r="D1072" s="1" t="s">
        <v>302</v>
      </c>
      <c r="E1072" s="1" t="s">
        <v>302</v>
      </c>
      <c r="F1072" s="1" t="s">
        <v>302</v>
      </c>
      <c r="G1072" s="1" t="s">
        <v>302</v>
      </c>
      <c r="H1072" s="1" t="s">
        <v>302</v>
      </c>
      <c r="I1072" s="1" t="s">
        <v>302</v>
      </c>
      <c r="J1072" s="1" t="s">
        <v>302</v>
      </c>
      <c r="K1072" s="1" t="s">
        <v>302</v>
      </c>
      <c r="L1072" s="1" t="s">
        <v>302</v>
      </c>
      <c r="M1072" s="1" t="s">
        <v>302</v>
      </c>
      <c r="N1072" s="1" t="s">
        <v>302</v>
      </c>
      <c r="O1072" s="1" t="s">
        <v>302</v>
      </c>
      <c r="P1072" s="1" t="s">
        <v>302</v>
      </c>
      <c r="Q1072" s="1" t="s">
        <v>302</v>
      </c>
    </row>
    <row r="1073" spans="1:17" x14ac:dyDescent="0.15">
      <c r="A1073" s="1" t="s">
        <v>302</v>
      </c>
      <c r="B1073" s="1" t="s">
        <v>302</v>
      </c>
      <c r="C1073" s="1" t="s">
        <v>302</v>
      </c>
      <c r="D1073" s="1" t="s">
        <v>302</v>
      </c>
      <c r="E1073" s="1" t="s">
        <v>302</v>
      </c>
      <c r="F1073" s="1" t="s">
        <v>302</v>
      </c>
      <c r="G1073" s="1" t="s">
        <v>302</v>
      </c>
      <c r="H1073" s="1" t="s">
        <v>302</v>
      </c>
      <c r="I1073" s="1" t="s">
        <v>302</v>
      </c>
      <c r="J1073" s="1" t="s">
        <v>302</v>
      </c>
      <c r="K1073" s="1" t="s">
        <v>302</v>
      </c>
      <c r="L1073" s="1" t="s">
        <v>302</v>
      </c>
      <c r="M1073" s="1" t="s">
        <v>302</v>
      </c>
      <c r="N1073" s="1" t="s">
        <v>302</v>
      </c>
      <c r="O1073" s="1" t="s">
        <v>302</v>
      </c>
      <c r="P1073" s="1" t="s">
        <v>302</v>
      </c>
      <c r="Q1073" s="1" t="s">
        <v>302</v>
      </c>
    </row>
    <row r="1074" spans="1:17" x14ac:dyDescent="0.15">
      <c r="A1074" s="1" t="s">
        <v>302</v>
      </c>
      <c r="B1074" s="1" t="s">
        <v>302</v>
      </c>
      <c r="C1074" s="1" t="s">
        <v>302</v>
      </c>
      <c r="D1074" s="1" t="s">
        <v>302</v>
      </c>
      <c r="E1074" s="1" t="s">
        <v>302</v>
      </c>
      <c r="F1074" s="1" t="s">
        <v>302</v>
      </c>
      <c r="G1074" s="1" t="s">
        <v>302</v>
      </c>
      <c r="H1074" s="1" t="s">
        <v>302</v>
      </c>
      <c r="I1074" s="1" t="s">
        <v>302</v>
      </c>
      <c r="J1074" s="1" t="s">
        <v>302</v>
      </c>
      <c r="K1074" s="1" t="s">
        <v>302</v>
      </c>
      <c r="L1074" s="1" t="s">
        <v>302</v>
      </c>
      <c r="M1074" s="1" t="s">
        <v>302</v>
      </c>
      <c r="N1074" s="1" t="s">
        <v>302</v>
      </c>
      <c r="O1074" s="1" t="s">
        <v>302</v>
      </c>
      <c r="P1074" s="1" t="s">
        <v>302</v>
      </c>
      <c r="Q1074" s="1" t="s">
        <v>302</v>
      </c>
    </row>
    <row r="1075" spans="1:17" x14ac:dyDescent="0.15">
      <c r="A1075" s="1" t="s">
        <v>302</v>
      </c>
      <c r="B1075" s="1" t="s">
        <v>302</v>
      </c>
      <c r="C1075" s="1" t="s">
        <v>302</v>
      </c>
      <c r="D1075" s="1" t="s">
        <v>302</v>
      </c>
      <c r="E1075" s="1" t="s">
        <v>302</v>
      </c>
      <c r="F1075" s="1" t="s">
        <v>302</v>
      </c>
      <c r="G1075" s="1" t="s">
        <v>302</v>
      </c>
      <c r="H1075" s="1" t="s">
        <v>302</v>
      </c>
      <c r="I1075" s="1" t="s">
        <v>302</v>
      </c>
      <c r="J1075" s="1" t="s">
        <v>302</v>
      </c>
      <c r="K1075" s="1" t="s">
        <v>302</v>
      </c>
      <c r="L1075" s="1" t="s">
        <v>302</v>
      </c>
      <c r="M1075" s="1" t="s">
        <v>302</v>
      </c>
      <c r="N1075" s="1" t="s">
        <v>302</v>
      </c>
      <c r="O1075" s="1" t="s">
        <v>302</v>
      </c>
      <c r="P1075" s="1" t="s">
        <v>302</v>
      </c>
      <c r="Q1075" s="1" t="s">
        <v>302</v>
      </c>
    </row>
    <row r="1076" spans="1:17" x14ac:dyDescent="0.15">
      <c r="A1076" s="1" t="s">
        <v>302</v>
      </c>
      <c r="B1076" s="1" t="s">
        <v>302</v>
      </c>
      <c r="C1076" s="1" t="s">
        <v>302</v>
      </c>
      <c r="D1076" s="1" t="s">
        <v>302</v>
      </c>
      <c r="E1076" s="1" t="s">
        <v>302</v>
      </c>
      <c r="F1076" s="1" t="s">
        <v>302</v>
      </c>
      <c r="G1076" s="1" t="s">
        <v>302</v>
      </c>
      <c r="H1076" s="1" t="s">
        <v>302</v>
      </c>
      <c r="I1076" s="1" t="s">
        <v>302</v>
      </c>
      <c r="J1076" s="1" t="s">
        <v>302</v>
      </c>
      <c r="K1076" s="1" t="s">
        <v>302</v>
      </c>
      <c r="L1076" s="1" t="s">
        <v>302</v>
      </c>
      <c r="M1076" s="1" t="s">
        <v>302</v>
      </c>
      <c r="N1076" s="1" t="s">
        <v>302</v>
      </c>
      <c r="O1076" s="1" t="s">
        <v>302</v>
      </c>
      <c r="P1076" s="1" t="s">
        <v>302</v>
      </c>
      <c r="Q1076" s="1" t="s">
        <v>302</v>
      </c>
    </row>
    <row r="1077" spans="1:17" x14ac:dyDescent="0.15">
      <c r="A1077" s="1" t="s">
        <v>302</v>
      </c>
      <c r="B1077" s="1" t="s">
        <v>302</v>
      </c>
      <c r="C1077" s="1" t="s">
        <v>302</v>
      </c>
      <c r="D1077" s="1" t="s">
        <v>302</v>
      </c>
      <c r="E1077" s="1" t="s">
        <v>302</v>
      </c>
      <c r="F1077" s="1" t="s">
        <v>302</v>
      </c>
      <c r="G1077" s="1" t="s">
        <v>302</v>
      </c>
      <c r="H1077" s="1" t="s">
        <v>302</v>
      </c>
      <c r="I1077" s="1" t="s">
        <v>302</v>
      </c>
      <c r="J1077" s="1" t="s">
        <v>302</v>
      </c>
      <c r="K1077" s="1" t="s">
        <v>302</v>
      </c>
      <c r="L1077" s="1" t="s">
        <v>302</v>
      </c>
      <c r="M1077" s="1" t="s">
        <v>302</v>
      </c>
      <c r="N1077" s="1" t="s">
        <v>302</v>
      </c>
      <c r="O1077" s="1" t="s">
        <v>302</v>
      </c>
      <c r="P1077" s="1" t="s">
        <v>302</v>
      </c>
      <c r="Q1077" s="1" t="s">
        <v>302</v>
      </c>
    </row>
    <row r="1078" spans="1:17" x14ac:dyDescent="0.15">
      <c r="A1078" s="1" t="s">
        <v>302</v>
      </c>
      <c r="B1078" s="1" t="s">
        <v>302</v>
      </c>
      <c r="C1078" s="1" t="s">
        <v>302</v>
      </c>
      <c r="D1078" s="1" t="s">
        <v>302</v>
      </c>
      <c r="E1078" s="1" t="s">
        <v>302</v>
      </c>
      <c r="F1078" s="1" t="s">
        <v>302</v>
      </c>
      <c r="G1078" s="1" t="s">
        <v>302</v>
      </c>
      <c r="H1078" s="1" t="s">
        <v>302</v>
      </c>
      <c r="I1078" s="1" t="s">
        <v>302</v>
      </c>
      <c r="J1078" s="1" t="s">
        <v>302</v>
      </c>
      <c r="K1078" s="1" t="s">
        <v>302</v>
      </c>
      <c r="L1078" s="1" t="s">
        <v>302</v>
      </c>
      <c r="M1078" s="1" t="s">
        <v>302</v>
      </c>
      <c r="N1078" s="1" t="s">
        <v>302</v>
      </c>
      <c r="O1078" s="1" t="s">
        <v>302</v>
      </c>
      <c r="P1078" s="1" t="s">
        <v>302</v>
      </c>
      <c r="Q1078" s="1" t="s">
        <v>302</v>
      </c>
    </row>
    <row r="1079" spans="1:17" x14ac:dyDescent="0.15">
      <c r="A1079" s="1" t="s">
        <v>302</v>
      </c>
      <c r="B1079" s="1" t="s">
        <v>302</v>
      </c>
      <c r="C1079" s="1" t="s">
        <v>302</v>
      </c>
      <c r="D1079" s="1" t="s">
        <v>302</v>
      </c>
      <c r="E1079" s="1" t="s">
        <v>302</v>
      </c>
      <c r="F1079" s="1" t="s">
        <v>302</v>
      </c>
      <c r="G1079" s="1" t="s">
        <v>302</v>
      </c>
      <c r="H1079" s="1" t="s">
        <v>302</v>
      </c>
      <c r="I1079" s="1" t="s">
        <v>302</v>
      </c>
      <c r="J1079" s="1" t="s">
        <v>302</v>
      </c>
      <c r="K1079" s="1" t="s">
        <v>302</v>
      </c>
      <c r="L1079" s="1" t="s">
        <v>302</v>
      </c>
      <c r="M1079" s="1" t="s">
        <v>302</v>
      </c>
      <c r="N1079" s="1" t="s">
        <v>302</v>
      </c>
      <c r="O1079" s="1" t="s">
        <v>302</v>
      </c>
      <c r="P1079" s="1" t="s">
        <v>302</v>
      </c>
      <c r="Q1079" s="1" t="s">
        <v>302</v>
      </c>
    </row>
    <row r="1080" spans="1:17" x14ac:dyDescent="0.15">
      <c r="A1080" s="1" t="s">
        <v>302</v>
      </c>
      <c r="B1080" s="1" t="s">
        <v>302</v>
      </c>
      <c r="C1080" s="1" t="s">
        <v>302</v>
      </c>
      <c r="D1080" s="1" t="s">
        <v>302</v>
      </c>
      <c r="E1080" s="1" t="s">
        <v>302</v>
      </c>
      <c r="F1080" s="1" t="s">
        <v>302</v>
      </c>
      <c r="G1080" s="1" t="s">
        <v>302</v>
      </c>
      <c r="H1080" s="1" t="s">
        <v>302</v>
      </c>
      <c r="I1080" s="1" t="s">
        <v>302</v>
      </c>
      <c r="J1080" s="1" t="s">
        <v>302</v>
      </c>
      <c r="K1080" s="1" t="s">
        <v>302</v>
      </c>
      <c r="L1080" s="1" t="s">
        <v>302</v>
      </c>
      <c r="M1080" s="1" t="s">
        <v>302</v>
      </c>
      <c r="N1080" s="1" t="s">
        <v>302</v>
      </c>
      <c r="O1080" s="1" t="s">
        <v>302</v>
      </c>
      <c r="P1080" s="1" t="s">
        <v>302</v>
      </c>
      <c r="Q1080" s="1" t="s">
        <v>302</v>
      </c>
    </row>
    <row r="1081" spans="1:17" x14ac:dyDescent="0.15">
      <c r="A1081" s="1" t="s">
        <v>302</v>
      </c>
      <c r="B1081" s="1" t="s">
        <v>302</v>
      </c>
      <c r="C1081" s="1" t="s">
        <v>302</v>
      </c>
      <c r="D1081" s="1" t="s">
        <v>302</v>
      </c>
      <c r="E1081" s="1" t="s">
        <v>302</v>
      </c>
      <c r="F1081" s="1" t="s">
        <v>302</v>
      </c>
      <c r="G1081" s="1" t="s">
        <v>302</v>
      </c>
      <c r="H1081" s="1" t="s">
        <v>302</v>
      </c>
      <c r="I1081" s="1" t="s">
        <v>302</v>
      </c>
      <c r="J1081" s="1" t="s">
        <v>302</v>
      </c>
      <c r="K1081" s="1" t="s">
        <v>302</v>
      </c>
      <c r="L1081" s="1" t="s">
        <v>302</v>
      </c>
      <c r="M1081" s="1" t="s">
        <v>302</v>
      </c>
      <c r="N1081" s="1" t="s">
        <v>302</v>
      </c>
      <c r="O1081" s="1" t="s">
        <v>302</v>
      </c>
      <c r="P1081" s="1" t="s">
        <v>302</v>
      </c>
      <c r="Q1081" s="1" t="s">
        <v>302</v>
      </c>
    </row>
    <row r="1082" spans="1:17" x14ac:dyDescent="0.15">
      <c r="A1082" s="1" t="s">
        <v>302</v>
      </c>
      <c r="B1082" s="1" t="s">
        <v>302</v>
      </c>
      <c r="C1082" s="1" t="s">
        <v>302</v>
      </c>
      <c r="D1082" s="1" t="s">
        <v>302</v>
      </c>
      <c r="E1082" s="1" t="s">
        <v>302</v>
      </c>
      <c r="F1082" s="1" t="s">
        <v>302</v>
      </c>
      <c r="G1082" s="1" t="s">
        <v>302</v>
      </c>
      <c r="H1082" s="1" t="s">
        <v>302</v>
      </c>
      <c r="I1082" s="1" t="s">
        <v>302</v>
      </c>
      <c r="J1082" s="1" t="s">
        <v>302</v>
      </c>
      <c r="K1082" s="1" t="s">
        <v>302</v>
      </c>
      <c r="L1082" s="1" t="s">
        <v>302</v>
      </c>
      <c r="M1082" s="1" t="s">
        <v>302</v>
      </c>
      <c r="N1082" s="1" t="s">
        <v>302</v>
      </c>
      <c r="O1082" s="1" t="s">
        <v>302</v>
      </c>
      <c r="P1082" s="1" t="s">
        <v>302</v>
      </c>
      <c r="Q1082" s="1" t="s">
        <v>302</v>
      </c>
    </row>
    <row r="1083" spans="1:17" x14ac:dyDescent="0.15">
      <c r="A1083" s="1" t="s">
        <v>302</v>
      </c>
      <c r="B1083" s="1" t="s">
        <v>302</v>
      </c>
      <c r="C1083" s="1" t="s">
        <v>302</v>
      </c>
      <c r="D1083" s="1" t="s">
        <v>302</v>
      </c>
      <c r="E1083" s="1" t="s">
        <v>302</v>
      </c>
      <c r="F1083" s="1" t="s">
        <v>302</v>
      </c>
      <c r="G1083" s="1" t="s">
        <v>302</v>
      </c>
      <c r="H1083" s="1" t="s">
        <v>302</v>
      </c>
      <c r="I1083" s="1" t="s">
        <v>302</v>
      </c>
      <c r="J1083" s="1" t="s">
        <v>302</v>
      </c>
      <c r="K1083" s="1" t="s">
        <v>302</v>
      </c>
      <c r="L1083" s="1" t="s">
        <v>302</v>
      </c>
      <c r="M1083" s="1" t="s">
        <v>302</v>
      </c>
      <c r="N1083" s="1" t="s">
        <v>302</v>
      </c>
      <c r="O1083" s="1" t="s">
        <v>302</v>
      </c>
      <c r="P1083" s="1" t="s">
        <v>302</v>
      </c>
      <c r="Q1083" s="1" t="s">
        <v>302</v>
      </c>
    </row>
    <row r="1084" spans="1:17" x14ac:dyDescent="0.15">
      <c r="A1084" s="1" t="s">
        <v>302</v>
      </c>
      <c r="B1084" s="1" t="s">
        <v>302</v>
      </c>
      <c r="C1084" s="1" t="s">
        <v>302</v>
      </c>
      <c r="D1084" s="1" t="s">
        <v>302</v>
      </c>
      <c r="E1084" s="1" t="s">
        <v>302</v>
      </c>
      <c r="F1084" s="1" t="s">
        <v>302</v>
      </c>
      <c r="G1084" s="1" t="s">
        <v>302</v>
      </c>
      <c r="H1084" s="1" t="s">
        <v>302</v>
      </c>
      <c r="I1084" s="1" t="s">
        <v>302</v>
      </c>
      <c r="J1084" s="1" t="s">
        <v>302</v>
      </c>
      <c r="K1084" s="1" t="s">
        <v>302</v>
      </c>
      <c r="L1084" s="1" t="s">
        <v>302</v>
      </c>
      <c r="M1084" s="1" t="s">
        <v>302</v>
      </c>
      <c r="N1084" s="1" t="s">
        <v>302</v>
      </c>
      <c r="O1084" s="1" t="s">
        <v>302</v>
      </c>
      <c r="P1084" s="1" t="s">
        <v>302</v>
      </c>
      <c r="Q1084" s="1" t="s">
        <v>302</v>
      </c>
    </row>
    <row r="1085" spans="1:17" x14ac:dyDescent="0.15">
      <c r="A1085" s="1" t="s">
        <v>302</v>
      </c>
      <c r="B1085" s="1" t="s">
        <v>302</v>
      </c>
      <c r="C1085" s="1" t="s">
        <v>302</v>
      </c>
      <c r="D1085" s="1" t="s">
        <v>302</v>
      </c>
      <c r="E1085" s="1" t="s">
        <v>302</v>
      </c>
      <c r="F1085" s="1" t="s">
        <v>302</v>
      </c>
      <c r="G1085" s="1" t="s">
        <v>302</v>
      </c>
      <c r="H1085" s="1" t="s">
        <v>302</v>
      </c>
      <c r="I1085" s="1" t="s">
        <v>302</v>
      </c>
      <c r="J1085" s="1" t="s">
        <v>302</v>
      </c>
      <c r="K1085" s="1" t="s">
        <v>302</v>
      </c>
      <c r="L1085" s="1" t="s">
        <v>302</v>
      </c>
      <c r="M1085" s="1" t="s">
        <v>302</v>
      </c>
      <c r="N1085" s="1" t="s">
        <v>302</v>
      </c>
      <c r="O1085" s="1" t="s">
        <v>302</v>
      </c>
      <c r="P1085" s="1" t="s">
        <v>302</v>
      </c>
      <c r="Q1085" s="1" t="s">
        <v>302</v>
      </c>
    </row>
    <row r="1086" spans="1:17" x14ac:dyDescent="0.15">
      <c r="A1086" s="1" t="s">
        <v>302</v>
      </c>
      <c r="B1086" s="1" t="s">
        <v>302</v>
      </c>
      <c r="C1086" s="1" t="s">
        <v>302</v>
      </c>
      <c r="D1086" s="1" t="s">
        <v>302</v>
      </c>
      <c r="E1086" s="1" t="s">
        <v>302</v>
      </c>
      <c r="F1086" s="1" t="s">
        <v>302</v>
      </c>
      <c r="G1086" s="1" t="s">
        <v>302</v>
      </c>
      <c r="H1086" s="1" t="s">
        <v>302</v>
      </c>
      <c r="I1086" s="1" t="s">
        <v>302</v>
      </c>
      <c r="J1086" s="1" t="s">
        <v>302</v>
      </c>
      <c r="K1086" s="1" t="s">
        <v>302</v>
      </c>
      <c r="L1086" s="1" t="s">
        <v>302</v>
      </c>
      <c r="M1086" s="1" t="s">
        <v>302</v>
      </c>
      <c r="N1086" s="1" t="s">
        <v>302</v>
      </c>
      <c r="O1086" s="1" t="s">
        <v>302</v>
      </c>
      <c r="P1086" s="1" t="s">
        <v>302</v>
      </c>
      <c r="Q1086" s="1" t="s">
        <v>302</v>
      </c>
    </row>
    <row r="1087" spans="1:17" x14ac:dyDescent="0.15">
      <c r="A1087" s="1" t="s">
        <v>302</v>
      </c>
      <c r="B1087" s="1" t="s">
        <v>302</v>
      </c>
      <c r="C1087" s="1" t="s">
        <v>302</v>
      </c>
      <c r="D1087" s="1" t="s">
        <v>302</v>
      </c>
      <c r="E1087" s="1" t="s">
        <v>302</v>
      </c>
      <c r="F1087" s="1" t="s">
        <v>302</v>
      </c>
      <c r="G1087" s="1" t="s">
        <v>302</v>
      </c>
      <c r="H1087" s="1" t="s">
        <v>302</v>
      </c>
      <c r="I1087" s="1" t="s">
        <v>302</v>
      </c>
      <c r="J1087" s="1" t="s">
        <v>302</v>
      </c>
      <c r="K1087" s="1" t="s">
        <v>302</v>
      </c>
      <c r="L1087" s="1" t="s">
        <v>302</v>
      </c>
      <c r="M1087" s="1" t="s">
        <v>302</v>
      </c>
      <c r="N1087" s="1" t="s">
        <v>302</v>
      </c>
      <c r="O1087" s="1" t="s">
        <v>302</v>
      </c>
      <c r="P1087" s="1" t="s">
        <v>302</v>
      </c>
      <c r="Q1087" s="1" t="s">
        <v>302</v>
      </c>
    </row>
    <row r="1088" spans="1:17" x14ac:dyDescent="0.15">
      <c r="A1088" s="1" t="s">
        <v>302</v>
      </c>
      <c r="B1088" s="1" t="s">
        <v>302</v>
      </c>
      <c r="C1088" s="1" t="s">
        <v>302</v>
      </c>
      <c r="D1088" s="1" t="s">
        <v>302</v>
      </c>
      <c r="E1088" s="1" t="s">
        <v>302</v>
      </c>
      <c r="F1088" s="1" t="s">
        <v>302</v>
      </c>
      <c r="G1088" s="1" t="s">
        <v>302</v>
      </c>
      <c r="H1088" s="1" t="s">
        <v>302</v>
      </c>
      <c r="I1088" s="1" t="s">
        <v>302</v>
      </c>
      <c r="J1088" s="1" t="s">
        <v>302</v>
      </c>
      <c r="K1088" s="1" t="s">
        <v>302</v>
      </c>
      <c r="L1088" s="1" t="s">
        <v>302</v>
      </c>
      <c r="M1088" s="1" t="s">
        <v>302</v>
      </c>
      <c r="N1088" s="1" t="s">
        <v>302</v>
      </c>
      <c r="O1088" s="1" t="s">
        <v>302</v>
      </c>
      <c r="P1088" s="1" t="s">
        <v>302</v>
      </c>
      <c r="Q1088" s="1" t="s">
        <v>302</v>
      </c>
    </row>
    <row r="1089" spans="1:17" x14ac:dyDescent="0.15">
      <c r="A1089" s="1" t="s">
        <v>302</v>
      </c>
      <c r="B1089" s="1" t="s">
        <v>302</v>
      </c>
      <c r="C1089" s="1" t="s">
        <v>302</v>
      </c>
      <c r="D1089" s="1" t="s">
        <v>302</v>
      </c>
      <c r="E1089" s="1" t="s">
        <v>302</v>
      </c>
      <c r="F1089" s="1" t="s">
        <v>302</v>
      </c>
      <c r="G1089" s="1" t="s">
        <v>302</v>
      </c>
      <c r="H1089" s="1" t="s">
        <v>302</v>
      </c>
      <c r="I1089" s="1" t="s">
        <v>302</v>
      </c>
      <c r="J1089" s="1" t="s">
        <v>302</v>
      </c>
      <c r="K1089" s="1" t="s">
        <v>302</v>
      </c>
      <c r="L1089" s="1" t="s">
        <v>302</v>
      </c>
      <c r="M1089" s="1" t="s">
        <v>302</v>
      </c>
      <c r="N1089" s="1" t="s">
        <v>302</v>
      </c>
      <c r="O1089" s="1" t="s">
        <v>302</v>
      </c>
      <c r="P1089" s="1" t="s">
        <v>302</v>
      </c>
      <c r="Q1089" s="1" t="s">
        <v>302</v>
      </c>
    </row>
    <row r="1090" spans="1:17" x14ac:dyDescent="0.15">
      <c r="A1090" s="1" t="s">
        <v>302</v>
      </c>
      <c r="B1090" s="1" t="s">
        <v>302</v>
      </c>
      <c r="C1090" s="1" t="s">
        <v>302</v>
      </c>
      <c r="D1090" s="1" t="s">
        <v>302</v>
      </c>
      <c r="E1090" s="1" t="s">
        <v>302</v>
      </c>
      <c r="F1090" s="1" t="s">
        <v>302</v>
      </c>
      <c r="G1090" s="1" t="s">
        <v>302</v>
      </c>
      <c r="H1090" s="1" t="s">
        <v>302</v>
      </c>
      <c r="I1090" s="1" t="s">
        <v>302</v>
      </c>
      <c r="J1090" s="1" t="s">
        <v>302</v>
      </c>
      <c r="K1090" s="1" t="s">
        <v>302</v>
      </c>
      <c r="L1090" s="1" t="s">
        <v>302</v>
      </c>
      <c r="M1090" s="1" t="s">
        <v>302</v>
      </c>
      <c r="N1090" s="1" t="s">
        <v>302</v>
      </c>
      <c r="O1090" s="1" t="s">
        <v>302</v>
      </c>
      <c r="P1090" s="1" t="s">
        <v>302</v>
      </c>
      <c r="Q1090" s="1" t="s">
        <v>302</v>
      </c>
    </row>
    <row r="1091" spans="1:17" x14ac:dyDescent="0.15">
      <c r="A1091" s="1" t="s">
        <v>302</v>
      </c>
      <c r="B1091" s="1" t="s">
        <v>302</v>
      </c>
      <c r="C1091" s="1" t="s">
        <v>302</v>
      </c>
      <c r="D1091" s="1" t="s">
        <v>302</v>
      </c>
      <c r="E1091" s="1" t="s">
        <v>302</v>
      </c>
      <c r="F1091" s="1" t="s">
        <v>302</v>
      </c>
      <c r="G1091" s="1" t="s">
        <v>302</v>
      </c>
      <c r="H1091" s="1" t="s">
        <v>302</v>
      </c>
      <c r="I1091" s="1" t="s">
        <v>302</v>
      </c>
      <c r="J1091" s="1" t="s">
        <v>302</v>
      </c>
      <c r="K1091" s="1" t="s">
        <v>302</v>
      </c>
      <c r="L1091" s="1" t="s">
        <v>302</v>
      </c>
      <c r="M1091" s="1" t="s">
        <v>302</v>
      </c>
      <c r="N1091" s="1" t="s">
        <v>302</v>
      </c>
      <c r="O1091" s="1" t="s">
        <v>302</v>
      </c>
      <c r="P1091" s="1" t="s">
        <v>302</v>
      </c>
      <c r="Q1091" s="1" t="s">
        <v>302</v>
      </c>
    </row>
    <row r="1092" spans="1:17" x14ac:dyDescent="0.15">
      <c r="A1092" s="1" t="s">
        <v>302</v>
      </c>
      <c r="B1092" s="1" t="s">
        <v>302</v>
      </c>
      <c r="C1092" s="1" t="s">
        <v>302</v>
      </c>
      <c r="D1092" s="1" t="s">
        <v>302</v>
      </c>
      <c r="E1092" s="1" t="s">
        <v>302</v>
      </c>
      <c r="F1092" s="1" t="s">
        <v>302</v>
      </c>
      <c r="G1092" s="1" t="s">
        <v>302</v>
      </c>
      <c r="H1092" s="1" t="s">
        <v>302</v>
      </c>
      <c r="I1092" s="1" t="s">
        <v>302</v>
      </c>
      <c r="J1092" s="1" t="s">
        <v>302</v>
      </c>
      <c r="K1092" s="1" t="s">
        <v>302</v>
      </c>
      <c r="L1092" s="1" t="s">
        <v>302</v>
      </c>
      <c r="M1092" s="1" t="s">
        <v>302</v>
      </c>
      <c r="N1092" s="1" t="s">
        <v>302</v>
      </c>
      <c r="O1092" s="1" t="s">
        <v>302</v>
      </c>
      <c r="P1092" s="1" t="s">
        <v>302</v>
      </c>
      <c r="Q1092" s="1" t="s">
        <v>302</v>
      </c>
    </row>
    <row r="1093" spans="1:17" x14ac:dyDescent="0.15">
      <c r="A1093" s="1" t="s">
        <v>302</v>
      </c>
      <c r="B1093" s="1" t="s">
        <v>302</v>
      </c>
      <c r="C1093" s="1" t="s">
        <v>302</v>
      </c>
      <c r="D1093" s="1" t="s">
        <v>302</v>
      </c>
      <c r="E1093" s="1" t="s">
        <v>302</v>
      </c>
      <c r="F1093" s="1" t="s">
        <v>302</v>
      </c>
      <c r="G1093" s="1" t="s">
        <v>302</v>
      </c>
      <c r="H1093" s="1" t="s">
        <v>302</v>
      </c>
      <c r="I1093" s="1" t="s">
        <v>302</v>
      </c>
      <c r="J1093" s="1" t="s">
        <v>302</v>
      </c>
      <c r="K1093" s="1" t="s">
        <v>302</v>
      </c>
      <c r="L1093" s="1" t="s">
        <v>302</v>
      </c>
      <c r="M1093" s="1" t="s">
        <v>302</v>
      </c>
      <c r="N1093" s="1" t="s">
        <v>302</v>
      </c>
      <c r="O1093" s="1" t="s">
        <v>302</v>
      </c>
      <c r="P1093" s="1" t="s">
        <v>302</v>
      </c>
      <c r="Q1093" s="1" t="s">
        <v>302</v>
      </c>
    </row>
    <row r="1094" spans="1:17" x14ac:dyDescent="0.15">
      <c r="A1094" s="1" t="s">
        <v>302</v>
      </c>
      <c r="B1094" s="1" t="s">
        <v>302</v>
      </c>
      <c r="C1094" s="1" t="s">
        <v>302</v>
      </c>
      <c r="D1094" s="1" t="s">
        <v>302</v>
      </c>
      <c r="E1094" s="1" t="s">
        <v>302</v>
      </c>
      <c r="F1094" s="1" t="s">
        <v>302</v>
      </c>
      <c r="G1094" s="1" t="s">
        <v>302</v>
      </c>
      <c r="H1094" s="1" t="s">
        <v>302</v>
      </c>
      <c r="I1094" s="1" t="s">
        <v>302</v>
      </c>
      <c r="J1094" s="1" t="s">
        <v>302</v>
      </c>
      <c r="K1094" s="1" t="s">
        <v>302</v>
      </c>
      <c r="L1094" s="1" t="s">
        <v>302</v>
      </c>
      <c r="M1094" s="1" t="s">
        <v>302</v>
      </c>
      <c r="N1094" s="1" t="s">
        <v>302</v>
      </c>
      <c r="O1094" s="1" t="s">
        <v>302</v>
      </c>
      <c r="P1094" s="1" t="s">
        <v>302</v>
      </c>
      <c r="Q1094" s="1" t="s">
        <v>302</v>
      </c>
    </row>
    <row r="1095" spans="1:17" x14ac:dyDescent="0.15">
      <c r="A1095" s="1" t="s">
        <v>302</v>
      </c>
      <c r="B1095" s="1" t="s">
        <v>302</v>
      </c>
      <c r="C1095" s="1" t="s">
        <v>302</v>
      </c>
      <c r="D1095" s="1" t="s">
        <v>302</v>
      </c>
      <c r="E1095" s="1" t="s">
        <v>302</v>
      </c>
      <c r="F1095" s="1" t="s">
        <v>302</v>
      </c>
      <c r="G1095" s="1" t="s">
        <v>302</v>
      </c>
      <c r="H1095" s="1" t="s">
        <v>302</v>
      </c>
      <c r="I1095" s="1" t="s">
        <v>302</v>
      </c>
      <c r="J1095" s="1" t="s">
        <v>302</v>
      </c>
      <c r="K1095" s="1" t="s">
        <v>302</v>
      </c>
      <c r="L1095" s="1" t="s">
        <v>302</v>
      </c>
      <c r="M1095" s="1" t="s">
        <v>302</v>
      </c>
      <c r="N1095" s="1" t="s">
        <v>302</v>
      </c>
      <c r="O1095" s="1" t="s">
        <v>302</v>
      </c>
      <c r="P1095" s="1" t="s">
        <v>302</v>
      </c>
      <c r="Q1095" s="1" t="s">
        <v>302</v>
      </c>
    </row>
    <row r="1096" spans="1:17" x14ac:dyDescent="0.15">
      <c r="A1096" s="1" t="s">
        <v>302</v>
      </c>
      <c r="B1096" s="1" t="s">
        <v>302</v>
      </c>
      <c r="C1096" s="1" t="s">
        <v>302</v>
      </c>
      <c r="D1096" s="1" t="s">
        <v>302</v>
      </c>
      <c r="E1096" s="1" t="s">
        <v>302</v>
      </c>
      <c r="F1096" s="1" t="s">
        <v>302</v>
      </c>
      <c r="G1096" s="1" t="s">
        <v>302</v>
      </c>
      <c r="H1096" s="1" t="s">
        <v>302</v>
      </c>
      <c r="I1096" s="1" t="s">
        <v>302</v>
      </c>
      <c r="J1096" s="1" t="s">
        <v>302</v>
      </c>
      <c r="K1096" s="1" t="s">
        <v>302</v>
      </c>
      <c r="L1096" s="1" t="s">
        <v>302</v>
      </c>
      <c r="M1096" s="1" t="s">
        <v>302</v>
      </c>
      <c r="N1096" s="1" t="s">
        <v>302</v>
      </c>
      <c r="O1096" s="1" t="s">
        <v>302</v>
      </c>
      <c r="P1096" s="1" t="s">
        <v>302</v>
      </c>
      <c r="Q1096" s="1" t="s">
        <v>302</v>
      </c>
    </row>
    <row r="1097" spans="1:17" x14ac:dyDescent="0.15">
      <c r="A1097" s="1" t="s">
        <v>302</v>
      </c>
      <c r="B1097" s="1" t="s">
        <v>302</v>
      </c>
      <c r="C1097" s="1" t="s">
        <v>302</v>
      </c>
      <c r="D1097" s="1" t="s">
        <v>302</v>
      </c>
      <c r="E1097" s="1" t="s">
        <v>302</v>
      </c>
      <c r="F1097" s="1" t="s">
        <v>302</v>
      </c>
      <c r="G1097" s="1" t="s">
        <v>302</v>
      </c>
      <c r="H1097" s="1" t="s">
        <v>302</v>
      </c>
      <c r="I1097" s="1" t="s">
        <v>302</v>
      </c>
      <c r="J1097" s="1" t="s">
        <v>302</v>
      </c>
      <c r="K1097" s="1" t="s">
        <v>302</v>
      </c>
      <c r="L1097" s="1" t="s">
        <v>302</v>
      </c>
      <c r="M1097" s="1" t="s">
        <v>302</v>
      </c>
      <c r="N1097" s="1" t="s">
        <v>302</v>
      </c>
      <c r="O1097" s="1" t="s">
        <v>302</v>
      </c>
      <c r="P1097" s="1" t="s">
        <v>302</v>
      </c>
      <c r="Q1097" s="1" t="s">
        <v>302</v>
      </c>
    </row>
    <row r="1098" spans="1:17" x14ac:dyDescent="0.15">
      <c r="A1098" s="1" t="s">
        <v>302</v>
      </c>
      <c r="B1098" s="1" t="s">
        <v>302</v>
      </c>
      <c r="C1098" s="1" t="s">
        <v>302</v>
      </c>
      <c r="D1098" s="1" t="s">
        <v>302</v>
      </c>
      <c r="E1098" s="1" t="s">
        <v>302</v>
      </c>
      <c r="F1098" s="1" t="s">
        <v>302</v>
      </c>
      <c r="G1098" s="1" t="s">
        <v>302</v>
      </c>
      <c r="H1098" s="1" t="s">
        <v>302</v>
      </c>
      <c r="I1098" s="1" t="s">
        <v>302</v>
      </c>
      <c r="J1098" s="1" t="s">
        <v>302</v>
      </c>
      <c r="K1098" s="1" t="s">
        <v>302</v>
      </c>
      <c r="L1098" s="1" t="s">
        <v>302</v>
      </c>
      <c r="M1098" s="1" t="s">
        <v>302</v>
      </c>
      <c r="N1098" s="1" t="s">
        <v>302</v>
      </c>
      <c r="O1098" s="1" t="s">
        <v>302</v>
      </c>
      <c r="P1098" s="1" t="s">
        <v>302</v>
      </c>
      <c r="Q1098" s="1" t="s">
        <v>302</v>
      </c>
    </row>
    <row r="1099" spans="1:17" x14ac:dyDescent="0.15">
      <c r="A1099" s="1" t="s">
        <v>302</v>
      </c>
      <c r="B1099" s="1" t="s">
        <v>302</v>
      </c>
      <c r="C1099" s="1" t="s">
        <v>302</v>
      </c>
      <c r="D1099" s="1" t="s">
        <v>302</v>
      </c>
      <c r="E1099" s="1" t="s">
        <v>302</v>
      </c>
      <c r="F1099" s="1" t="s">
        <v>302</v>
      </c>
      <c r="G1099" s="1" t="s">
        <v>302</v>
      </c>
      <c r="H1099" s="1" t="s">
        <v>302</v>
      </c>
      <c r="I1099" s="1" t="s">
        <v>302</v>
      </c>
      <c r="J1099" s="1" t="s">
        <v>302</v>
      </c>
      <c r="K1099" s="1" t="s">
        <v>302</v>
      </c>
      <c r="L1099" s="1" t="s">
        <v>302</v>
      </c>
      <c r="M1099" s="1" t="s">
        <v>302</v>
      </c>
      <c r="N1099" s="1" t="s">
        <v>302</v>
      </c>
      <c r="O1099" s="1" t="s">
        <v>302</v>
      </c>
      <c r="P1099" s="1" t="s">
        <v>302</v>
      </c>
      <c r="Q1099" s="1" t="s">
        <v>302</v>
      </c>
    </row>
    <row r="1100" spans="1:17" x14ac:dyDescent="0.15">
      <c r="A1100" s="1" t="s">
        <v>302</v>
      </c>
      <c r="B1100" s="1" t="s">
        <v>302</v>
      </c>
      <c r="C1100" s="1" t="s">
        <v>302</v>
      </c>
      <c r="D1100" s="1" t="s">
        <v>302</v>
      </c>
      <c r="E1100" s="1" t="s">
        <v>302</v>
      </c>
      <c r="F1100" s="1" t="s">
        <v>302</v>
      </c>
      <c r="G1100" s="1" t="s">
        <v>302</v>
      </c>
      <c r="H1100" s="1" t="s">
        <v>302</v>
      </c>
      <c r="I1100" s="1" t="s">
        <v>302</v>
      </c>
      <c r="J1100" s="1" t="s">
        <v>302</v>
      </c>
      <c r="K1100" s="1" t="s">
        <v>302</v>
      </c>
      <c r="L1100" s="1" t="s">
        <v>302</v>
      </c>
      <c r="M1100" s="1" t="s">
        <v>302</v>
      </c>
      <c r="N1100" s="1" t="s">
        <v>302</v>
      </c>
      <c r="O1100" s="1" t="s">
        <v>302</v>
      </c>
      <c r="P1100" s="1" t="s">
        <v>302</v>
      </c>
      <c r="Q1100" s="1" t="s">
        <v>302</v>
      </c>
    </row>
    <row r="1101" spans="1:17" x14ac:dyDescent="0.15">
      <c r="A1101" s="1" t="s">
        <v>302</v>
      </c>
      <c r="B1101" s="1" t="s">
        <v>302</v>
      </c>
      <c r="C1101" s="1" t="s">
        <v>302</v>
      </c>
      <c r="D1101" s="1" t="s">
        <v>302</v>
      </c>
      <c r="E1101" s="1" t="s">
        <v>302</v>
      </c>
      <c r="F1101" s="1" t="s">
        <v>302</v>
      </c>
      <c r="G1101" s="1" t="s">
        <v>302</v>
      </c>
      <c r="H1101" s="1" t="s">
        <v>302</v>
      </c>
      <c r="I1101" s="1" t="s">
        <v>302</v>
      </c>
      <c r="J1101" s="1" t="s">
        <v>302</v>
      </c>
      <c r="K1101" s="1" t="s">
        <v>302</v>
      </c>
      <c r="L1101" s="1" t="s">
        <v>302</v>
      </c>
      <c r="M1101" s="1" t="s">
        <v>302</v>
      </c>
      <c r="N1101" s="1" t="s">
        <v>302</v>
      </c>
      <c r="O1101" s="1" t="s">
        <v>302</v>
      </c>
      <c r="P1101" s="1" t="s">
        <v>302</v>
      </c>
      <c r="Q1101" s="1" t="s">
        <v>302</v>
      </c>
    </row>
    <row r="1102" spans="1:17" x14ac:dyDescent="0.15">
      <c r="A1102" s="1" t="s">
        <v>302</v>
      </c>
      <c r="B1102" s="1" t="s">
        <v>302</v>
      </c>
      <c r="C1102" s="1" t="s">
        <v>302</v>
      </c>
      <c r="D1102" s="1" t="s">
        <v>302</v>
      </c>
      <c r="E1102" s="1" t="s">
        <v>302</v>
      </c>
      <c r="F1102" s="1" t="s">
        <v>302</v>
      </c>
      <c r="G1102" s="1" t="s">
        <v>302</v>
      </c>
      <c r="H1102" s="1" t="s">
        <v>302</v>
      </c>
      <c r="I1102" s="1" t="s">
        <v>302</v>
      </c>
      <c r="J1102" s="1" t="s">
        <v>302</v>
      </c>
      <c r="K1102" s="1" t="s">
        <v>302</v>
      </c>
      <c r="L1102" s="1" t="s">
        <v>302</v>
      </c>
      <c r="M1102" s="1" t="s">
        <v>302</v>
      </c>
      <c r="N1102" s="1" t="s">
        <v>302</v>
      </c>
      <c r="O1102" s="1" t="s">
        <v>302</v>
      </c>
      <c r="P1102" s="1" t="s">
        <v>302</v>
      </c>
      <c r="Q1102" s="1" t="s">
        <v>302</v>
      </c>
    </row>
    <row r="1103" spans="1:17" x14ac:dyDescent="0.15">
      <c r="A1103" s="1" t="s">
        <v>302</v>
      </c>
      <c r="B1103" s="1" t="s">
        <v>302</v>
      </c>
      <c r="C1103" s="1" t="s">
        <v>302</v>
      </c>
      <c r="D1103" s="1" t="s">
        <v>302</v>
      </c>
      <c r="E1103" s="1" t="s">
        <v>302</v>
      </c>
      <c r="F1103" s="1" t="s">
        <v>302</v>
      </c>
      <c r="G1103" s="1" t="s">
        <v>302</v>
      </c>
      <c r="H1103" s="1" t="s">
        <v>302</v>
      </c>
      <c r="I1103" s="1" t="s">
        <v>302</v>
      </c>
      <c r="J1103" s="1" t="s">
        <v>302</v>
      </c>
      <c r="K1103" s="1" t="s">
        <v>302</v>
      </c>
      <c r="L1103" s="1" t="s">
        <v>302</v>
      </c>
      <c r="M1103" s="1" t="s">
        <v>302</v>
      </c>
      <c r="N1103" s="1" t="s">
        <v>302</v>
      </c>
      <c r="O1103" s="1" t="s">
        <v>302</v>
      </c>
      <c r="P1103" s="1" t="s">
        <v>302</v>
      </c>
      <c r="Q1103" s="1" t="s">
        <v>302</v>
      </c>
    </row>
    <row r="1104" spans="1:17" x14ac:dyDescent="0.15">
      <c r="A1104" s="1" t="s">
        <v>302</v>
      </c>
      <c r="B1104" s="1" t="s">
        <v>302</v>
      </c>
      <c r="C1104" s="1" t="s">
        <v>302</v>
      </c>
      <c r="D1104" s="1" t="s">
        <v>302</v>
      </c>
      <c r="E1104" s="1" t="s">
        <v>302</v>
      </c>
      <c r="F1104" s="1" t="s">
        <v>302</v>
      </c>
      <c r="G1104" s="1" t="s">
        <v>302</v>
      </c>
      <c r="H1104" s="1" t="s">
        <v>302</v>
      </c>
      <c r="I1104" s="1" t="s">
        <v>302</v>
      </c>
      <c r="J1104" s="1" t="s">
        <v>302</v>
      </c>
      <c r="K1104" s="1" t="s">
        <v>302</v>
      </c>
      <c r="L1104" s="1" t="s">
        <v>302</v>
      </c>
      <c r="M1104" s="1" t="s">
        <v>302</v>
      </c>
      <c r="N1104" s="1" t="s">
        <v>302</v>
      </c>
      <c r="O1104" s="1" t="s">
        <v>302</v>
      </c>
      <c r="P1104" s="1" t="s">
        <v>302</v>
      </c>
      <c r="Q1104" s="1" t="s">
        <v>302</v>
      </c>
    </row>
    <row r="1105" spans="1:17" x14ac:dyDescent="0.15">
      <c r="A1105" s="1" t="s">
        <v>302</v>
      </c>
      <c r="B1105" s="1" t="s">
        <v>302</v>
      </c>
      <c r="C1105" s="1" t="s">
        <v>302</v>
      </c>
      <c r="D1105" s="1" t="s">
        <v>302</v>
      </c>
      <c r="E1105" s="1" t="s">
        <v>302</v>
      </c>
      <c r="F1105" s="1" t="s">
        <v>302</v>
      </c>
      <c r="G1105" s="1" t="s">
        <v>302</v>
      </c>
      <c r="H1105" s="1" t="s">
        <v>302</v>
      </c>
      <c r="I1105" s="1" t="s">
        <v>302</v>
      </c>
      <c r="J1105" s="1" t="s">
        <v>302</v>
      </c>
      <c r="K1105" s="1" t="s">
        <v>302</v>
      </c>
      <c r="L1105" s="1" t="s">
        <v>302</v>
      </c>
      <c r="M1105" s="1" t="s">
        <v>302</v>
      </c>
      <c r="N1105" s="1" t="s">
        <v>302</v>
      </c>
      <c r="O1105" s="1" t="s">
        <v>302</v>
      </c>
      <c r="P1105" s="1" t="s">
        <v>302</v>
      </c>
      <c r="Q1105" s="1" t="s">
        <v>302</v>
      </c>
    </row>
    <row r="1106" spans="1:17" x14ac:dyDescent="0.15">
      <c r="A1106" s="1" t="s">
        <v>302</v>
      </c>
      <c r="B1106" s="1" t="s">
        <v>302</v>
      </c>
      <c r="C1106" s="1" t="s">
        <v>302</v>
      </c>
      <c r="D1106" s="1" t="s">
        <v>302</v>
      </c>
      <c r="E1106" s="1" t="s">
        <v>302</v>
      </c>
      <c r="F1106" s="1" t="s">
        <v>302</v>
      </c>
      <c r="G1106" s="1" t="s">
        <v>302</v>
      </c>
      <c r="H1106" s="1" t="s">
        <v>302</v>
      </c>
      <c r="I1106" s="1" t="s">
        <v>302</v>
      </c>
      <c r="J1106" s="1" t="s">
        <v>302</v>
      </c>
      <c r="K1106" s="1" t="s">
        <v>302</v>
      </c>
      <c r="L1106" s="1" t="s">
        <v>302</v>
      </c>
      <c r="M1106" s="1" t="s">
        <v>302</v>
      </c>
      <c r="N1106" s="1" t="s">
        <v>302</v>
      </c>
      <c r="O1106" s="1" t="s">
        <v>302</v>
      </c>
      <c r="P1106" s="1" t="s">
        <v>302</v>
      </c>
      <c r="Q1106" s="1" t="s">
        <v>302</v>
      </c>
    </row>
    <row r="1107" spans="1:17" x14ac:dyDescent="0.15">
      <c r="A1107" s="1" t="s">
        <v>302</v>
      </c>
      <c r="B1107" s="1" t="s">
        <v>302</v>
      </c>
      <c r="C1107" s="1" t="s">
        <v>302</v>
      </c>
      <c r="D1107" s="1" t="s">
        <v>302</v>
      </c>
      <c r="E1107" s="1" t="s">
        <v>302</v>
      </c>
      <c r="F1107" s="1" t="s">
        <v>302</v>
      </c>
      <c r="G1107" s="1" t="s">
        <v>302</v>
      </c>
      <c r="H1107" s="1" t="s">
        <v>302</v>
      </c>
      <c r="I1107" s="1" t="s">
        <v>302</v>
      </c>
      <c r="J1107" s="1" t="s">
        <v>302</v>
      </c>
      <c r="K1107" s="1" t="s">
        <v>302</v>
      </c>
      <c r="L1107" s="1" t="s">
        <v>302</v>
      </c>
      <c r="M1107" s="1" t="s">
        <v>302</v>
      </c>
      <c r="N1107" s="1" t="s">
        <v>302</v>
      </c>
      <c r="O1107" s="1" t="s">
        <v>302</v>
      </c>
      <c r="P1107" s="1" t="s">
        <v>302</v>
      </c>
      <c r="Q1107" s="1" t="s">
        <v>302</v>
      </c>
    </row>
    <row r="1108" spans="1:17" x14ac:dyDescent="0.15">
      <c r="A1108" s="1" t="s">
        <v>302</v>
      </c>
      <c r="B1108" s="1" t="s">
        <v>302</v>
      </c>
      <c r="C1108" s="1" t="s">
        <v>302</v>
      </c>
      <c r="D1108" s="1" t="s">
        <v>302</v>
      </c>
      <c r="E1108" s="1" t="s">
        <v>302</v>
      </c>
      <c r="F1108" s="1" t="s">
        <v>302</v>
      </c>
      <c r="G1108" s="1" t="s">
        <v>302</v>
      </c>
      <c r="H1108" s="1" t="s">
        <v>302</v>
      </c>
      <c r="I1108" s="1" t="s">
        <v>302</v>
      </c>
      <c r="J1108" s="1" t="s">
        <v>302</v>
      </c>
      <c r="K1108" s="1" t="s">
        <v>302</v>
      </c>
      <c r="L1108" s="1" t="s">
        <v>302</v>
      </c>
      <c r="M1108" s="1" t="s">
        <v>302</v>
      </c>
      <c r="N1108" s="1" t="s">
        <v>302</v>
      </c>
      <c r="O1108" s="1" t="s">
        <v>302</v>
      </c>
      <c r="P1108" s="1" t="s">
        <v>302</v>
      </c>
      <c r="Q1108" s="1" t="s">
        <v>302</v>
      </c>
    </row>
    <row r="1109" spans="1:17" x14ac:dyDescent="0.15">
      <c r="A1109" s="1" t="s">
        <v>302</v>
      </c>
      <c r="B1109" s="1" t="s">
        <v>302</v>
      </c>
      <c r="C1109" s="1" t="s">
        <v>302</v>
      </c>
      <c r="D1109" s="1" t="s">
        <v>302</v>
      </c>
      <c r="E1109" s="1" t="s">
        <v>302</v>
      </c>
      <c r="F1109" s="1" t="s">
        <v>302</v>
      </c>
      <c r="G1109" s="1" t="s">
        <v>302</v>
      </c>
      <c r="H1109" s="1" t="s">
        <v>302</v>
      </c>
      <c r="I1109" s="1" t="s">
        <v>302</v>
      </c>
      <c r="J1109" s="1" t="s">
        <v>302</v>
      </c>
      <c r="K1109" s="1" t="s">
        <v>302</v>
      </c>
      <c r="L1109" s="1" t="s">
        <v>302</v>
      </c>
      <c r="M1109" s="1" t="s">
        <v>302</v>
      </c>
      <c r="N1109" s="1" t="s">
        <v>302</v>
      </c>
      <c r="O1109" s="1" t="s">
        <v>302</v>
      </c>
      <c r="P1109" s="1" t="s">
        <v>302</v>
      </c>
      <c r="Q1109" s="1" t="s">
        <v>302</v>
      </c>
    </row>
    <row r="1110" spans="1:17" x14ac:dyDescent="0.15">
      <c r="A1110" s="1" t="s">
        <v>302</v>
      </c>
      <c r="B1110" s="1" t="s">
        <v>302</v>
      </c>
      <c r="C1110" s="1" t="s">
        <v>302</v>
      </c>
      <c r="D1110" s="1" t="s">
        <v>302</v>
      </c>
      <c r="E1110" s="1" t="s">
        <v>302</v>
      </c>
      <c r="F1110" s="1" t="s">
        <v>302</v>
      </c>
      <c r="G1110" s="1" t="s">
        <v>302</v>
      </c>
      <c r="H1110" s="1" t="s">
        <v>302</v>
      </c>
      <c r="I1110" s="1" t="s">
        <v>302</v>
      </c>
      <c r="J1110" s="1" t="s">
        <v>302</v>
      </c>
      <c r="K1110" s="1" t="s">
        <v>302</v>
      </c>
      <c r="L1110" s="1" t="s">
        <v>302</v>
      </c>
      <c r="M1110" s="1" t="s">
        <v>302</v>
      </c>
      <c r="N1110" s="1" t="s">
        <v>302</v>
      </c>
      <c r="O1110" s="1" t="s">
        <v>302</v>
      </c>
      <c r="P1110" s="1" t="s">
        <v>302</v>
      </c>
      <c r="Q1110" s="1" t="s">
        <v>302</v>
      </c>
    </row>
    <row r="1111" spans="1:17" x14ac:dyDescent="0.15">
      <c r="A1111" s="1" t="s">
        <v>302</v>
      </c>
      <c r="B1111" s="1" t="s">
        <v>302</v>
      </c>
      <c r="C1111" s="1" t="s">
        <v>302</v>
      </c>
      <c r="D1111" s="1" t="s">
        <v>302</v>
      </c>
      <c r="E1111" s="1" t="s">
        <v>302</v>
      </c>
      <c r="F1111" s="1" t="s">
        <v>302</v>
      </c>
      <c r="G1111" s="1" t="s">
        <v>302</v>
      </c>
      <c r="H1111" s="1" t="s">
        <v>302</v>
      </c>
      <c r="I1111" s="1" t="s">
        <v>302</v>
      </c>
      <c r="J1111" s="1" t="s">
        <v>302</v>
      </c>
      <c r="K1111" s="1" t="s">
        <v>302</v>
      </c>
      <c r="L1111" s="1" t="s">
        <v>302</v>
      </c>
      <c r="M1111" s="1" t="s">
        <v>302</v>
      </c>
      <c r="N1111" s="1" t="s">
        <v>302</v>
      </c>
      <c r="O1111" s="1" t="s">
        <v>302</v>
      </c>
      <c r="P1111" s="1" t="s">
        <v>302</v>
      </c>
      <c r="Q1111" s="1" t="s">
        <v>302</v>
      </c>
    </row>
    <row r="1112" spans="1:17" x14ac:dyDescent="0.15">
      <c r="A1112" s="1" t="s">
        <v>302</v>
      </c>
      <c r="B1112" s="1" t="s">
        <v>302</v>
      </c>
      <c r="C1112" s="1" t="s">
        <v>302</v>
      </c>
      <c r="D1112" s="1" t="s">
        <v>302</v>
      </c>
      <c r="E1112" s="1" t="s">
        <v>302</v>
      </c>
      <c r="F1112" s="1" t="s">
        <v>302</v>
      </c>
      <c r="G1112" s="1" t="s">
        <v>302</v>
      </c>
      <c r="H1112" s="1" t="s">
        <v>302</v>
      </c>
      <c r="I1112" s="1" t="s">
        <v>302</v>
      </c>
      <c r="J1112" s="1" t="s">
        <v>302</v>
      </c>
      <c r="K1112" s="1" t="s">
        <v>302</v>
      </c>
      <c r="L1112" s="1" t="s">
        <v>302</v>
      </c>
      <c r="M1112" s="1" t="s">
        <v>302</v>
      </c>
      <c r="N1112" s="1" t="s">
        <v>302</v>
      </c>
      <c r="O1112" s="1" t="s">
        <v>302</v>
      </c>
      <c r="P1112" s="1" t="s">
        <v>302</v>
      </c>
      <c r="Q1112" s="1" t="s">
        <v>302</v>
      </c>
    </row>
    <row r="1113" spans="1:17" x14ac:dyDescent="0.15">
      <c r="A1113" s="1" t="s">
        <v>302</v>
      </c>
      <c r="B1113" s="1" t="s">
        <v>302</v>
      </c>
      <c r="C1113" s="1" t="s">
        <v>302</v>
      </c>
      <c r="D1113" s="1" t="s">
        <v>302</v>
      </c>
      <c r="E1113" s="1" t="s">
        <v>302</v>
      </c>
      <c r="F1113" s="1" t="s">
        <v>302</v>
      </c>
      <c r="G1113" s="1" t="s">
        <v>302</v>
      </c>
      <c r="H1113" s="1" t="s">
        <v>302</v>
      </c>
      <c r="I1113" s="1" t="s">
        <v>302</v>
      </c>
      <c r="J1113" s="1" t="s">
        <v>302</v>
      </c>
      <c r="K1113" s="1" t="s">
        <v>302</v>
      </c>
      <c r="L1113" s="1" t="s">
        <v>302</v>
      </c>
      <c r="M1113" s="1" t="s">
        <v>302</v>
      </c>
      <c r="N1113" s="1" t="s">
        <v>302</v>
      </c>
      <c r="O1113" s="1" t="s">
        <v>302</v>
      </c>
      <c r="P1113" s="1" t="s">
        <v>302</v>
      </c>
      <c r="Q1113" s="1" t="s">
        <v>302</v>
      </c>
    </row>
    <row r="1114" spans="1:17" x14ac:dyDescent="0.15">
      <c r="A1114" s="1" t="s">
        <v>302</v>
      </c>
      <c r="B1114" s="1" t="s">
        <v>302</v>
      </c>
      <c r="C1114" s="1" t="s">
        <v>302</v>
      </c>
      <c r="D1114" s="1" t="s">
        <v>302</v>
      </c>
      <c r="E1114" s="1" t="s">
        <v>302</v>
      </c>
      <c r="F1114" s="1" t="s">
        <v>302</v>
      </c>
      <c r="G1114" s="1" t="s">
        <v>302</v>
      </c>
      <c r="H1114" s="1" t="s">
        <v>302</v>
      </c>
      <c r="I1114" s="1" t="s">
        <v>302</v>
      </c>
      <c r="J1114" s="1" t="s">
        <v>302</v>
      </c>
      <c r="K1114" s="1" t="s">
        <v>302</v>
      </c>
      <c r="L1114" s="1" t="s">
        <v>302</v>
      </c>
      <c r="M1114" s="1" t="s">
        <v>302</v>
      </c>
      <c r="N1114" s="1" t="s">
        <v>302</v>
      </c>
      <c r="O1114" s="1" t="s">
        <v>302</v>
      </c>
      <c r="P1114" s="1" t="s">
        <v>302</v>
      </c>
      <c r="Q1114" s="1" t="s">
        <v>302</v>
      </c>
    </row>
    <row r="1115" spans="1:17" x14ac:dyDescent="0.15">
      <c r="A1115" s="1" t="s">
        <v>302</v>
      </c>
      <c r="B1115" s="1" t="s">
        <v>302</v>
      </c>
      <c r="C1115" s="1" t="s">
        <v>302</v>
      </c>
      <c r="D1115" s="1" t="s">
        <v>302</v>
      </c>
      <c r="E1115" s="1" t="s">
        <v>302</v>
      </c>
      <c r="F1115" s="1" t="s">
        <v>302</v>
      </c>
      <c r="G1115" s="1" t="s">
        <v>302</v>
      </c>
      <c r="H1115" s="1" t="s">
        <v>302</v>
      </c>
      <c r="I1115" s="1" t="s">
        <v>302</v>
      </c>
      <c r="J1115" s="1" t="s">
        <v>302</v>
      </c>
      <c r="K1115" s="1" t="s">
        <v>302</v>
      </c>
      <c r="L1115" s="1" t="s">
        <v>302</v>
      </c>
      <c r="M1115" s="1" t="s">
        <v>302</v>
      </c>
      <c r="N1115" s="1" t="s">
        <v>302</v>
      </c>
      <c r="O1115" s="1" t="s">
        <v>302</v>
      </c>
      <c r="P1115" s="1" t="s">
        <v>302</v>
      </c>
      <c r="Q1115" s="1" t="s">
        <v>302</v>
      </c>
    </row>
    <row r="1116" spans="1:17" x14ac:dyDescent="0.15">
      <c r="A1116" s="1" t="s">
        <v>302</v>
      </c>
      <c r="B1116" s="1" t="s">
        <v>302</v>
      </c>
      <c r="C1116" s="1" t="s">
        <v>302</v>
      </c>
      <c r="D1116" s="1" t="s">
        <v>302</v>
      </c>
      <c r="E1116" s="1" t="s">
        <v>302</v>
      </c>
      <c r="F1116" s="1" t="s">
        <v>302</v>
      </c>
      <c r="G1116" s="1" t="s">
        <v>302</v>
      </c>
      <c r="H1116" s="1" t="s">
        <v>302</v>
      </c>
      <c r="I1116" s="1" t="s">
        <v>302</v>
      </c>
      <c r="J1116" s="1" t="s">
        <v>302</v>
      </c>
      <c r="K1116" s="1" t="s">
        <v>302</v>
      </c>
      <c r="L1116" s="1" t="s">
        <v>302</v>
      </c>
      <c r="M1116" s="1" t="s">
        <v>302</v>
      </c>
      <c r="N1116" s="1" t="s">
        <v>302</v>
      </c>
      <c r="O1116" s="1" t="s">
        <v>302</v>
      </c>
      <c r="P1116" s="1" t="s">
        <v>302</v>
      </c>
      <c r="Q1116" s="1" t="s">
        <v>302</v>
      </c>
    </row>
    <row r="1117" spans="1:17" x14ac:dyDescent="0.15">
      <c r="A1117" s="1" t="s">
        <v>302</v>
      </c>
      <c r="B1117" s="1" t="s">
        <v>302</v>
      </c>
      <c r="C1117" s="1" t="s">
        <v>302</v>
      </c>
      <c r="D1117" s="1" t="s">
        <v>302</v>
      </c>
      <c r="E1117" s="1" t="s">
        <v>302</v>
      </c>
      <c r="F1117" s="1" t="s">
        <v>302</v>
      </c>
      <c r="G1117" s="1" t="s">
        <v>302</v>
      </c>
      <c r="H1117" s="1" t="s">
        <v>302</v>
      </c>
      <c r="I1117" s="1" t="s">
        <v>302</v>
      </c>
      <c r="J1117" s="1" t="s">
        <v>302</v>
      </c>
      <c r="K1117" s="1" t="s">
        <v>302</v>
      </c>
      <c r="L1117" s="1" t="s">
        <v>302</v>
      </c>
      <c r="M1117" s="1" t="s">
        <v>302</v>
      </c>
      <c r="N1117" s="1" t="s">
        <v>302</v>
      </c>
      <c r="O1117" s="1" t="s">
        <v>302</v>
      </c>
      <c r="P1117" s="1" t="s">
        <v>302</v>
      </c>
      <c r="Q1117" s="1" t="s">
        <v>302</v>
      </c>
    </row>
    <row r="1118" spans="1:17" x14ac:dyDescent="0.15">
      <c r="A1118" s="1" t="s">
        <v>302</v>
      </c>
      <c r="B1118" s="1" t="s">
        <v>302</v>
      </c>
      <c r="C1118" s="1" t="s">
        <v>302</v>
      </c>
      <c r="D1118" s="1" t="s">
        <v>302</v>
      </c>
      <c r="E1118" s="1" t="s">
        <v>302</v>
      </c>
      <c r="F1118" s="1" t="s">
        <v>302</v>
      </c>
      <c r="G1118" s="1" t="s">
        <v>302</v>
      </c>
      <c r="H1118" s="1" t="s">
        <v>302</v>
      </c>
      <c r="I1118" s="1" t="s">
        <v>302</v>
      </c>
      <c r="J1118" s="1" t="s">
        <v>302</v>
      </c>
      <c r="K1118" s="1" t="s">
        <v>302</v>
      </c>
      <c r="L1118" s="1" t="s">
        <v>302</v>
      </c>
      <c r="M1118" s="1" t="s">
        <v>302</v>
      </c>
      <c r="N1118" s="1" t="s">
        <v>302</v>
      </c>
      <c r="O1118" s="1" t="s">
        <v>302</v>
      </c>
      <c r="P1118" s="1" t="s">
        <v>302</v>
      </c>
      <c r="Q1118" s="1" t="s">
        <v>302</v>
      </c>
    </row>
    <row r="1119" spans="1:17" x14ac:dyDescent="0.15">
      <c r="A1119" s="1" t="s">
        <v>302</v>
      </c>
      <c r="B1119" s="1" t="s">
        <v>302</v>
      </c>
      <c r="C1119" s="1" t="s">
        <v>302</v>
      </c>
      <c r="D1119" s="1" t="s">
        <v>302</v>
      </c>
      <c r="E1119" s="1" t="s">
        <v>302</v>
      </c>
      <c r="F1119" s="1" t="s">
        <v>302</v>
      </c>
      <c r="G1119" s="1" t="s">
        <v>302</v>
      </c>
      <c r="H1119" s="1" t="s">
        <v>302</v>
      </c>
      <c r="I1119" s="1" t="s">
        <v>302</v>
      </c>
      <c r="J1119" s="1" t="s">
        <v>302</v>
      </c>
      <c r="K1119" s="1" t="s">
        <v>302</v>
      </c>
      <c r="L1119" s="1" t="s">
        <v>302</v>
      </c>
      <c r="M1119" s="1" t="s">
        <v>302</v>
      </c>
      <c r="N1119" s="1" t="s">
        <v>302</v>
      </c>
      <c r="O1119" s="1" t="s">
        <v>302</v>
      </c>
      <c r="P1119" s="1" t="s">
        <v>302</v>
      </c>
      <c r="Q1119" s="1" t="s">
        <v>302</v>
      </c>
    </row>
    <row r="1120" spans="1:17" x14ac:dyDescent="0.15">
      <c r="A1120" s="1" t="s">
        <v>302</v>
      </c>
      <c r="B1120" s="1" t="s">
        <v>302</v>
      </c>
      <c r="C1120" s="1" t="s">
        <v>302</v>
      </c>
      <c r="D1120" s="1" t="s">
        <v>302</v>
      </c>
      <c r="E1120" s="1" t="s">
        <v>302</v>
      </c>
      <c r="F1120" s="1" t="s">
        <v>302</v>
      </c>
      <c r="G1120" s="1" t="s">
        <v>302</v>
      </c>
      <c r="H1120" s="1" t="s">
        <v>302</v>
      </c>
      <c r="I1120" s="1" t="s">
        <v>302</v>
      </c>
      <c r="J1120" s="1" t="s">
        <v>302</v>
      </c>
      <c r="K1120" s="1" t="s">
        <v>302</v>
      </c>
      <c r="L1120" s="1" t="s">
        <v>302</v>
      </c>
      <c r="M1120" s="1" t="s">
        <v>302</v>
      </c>
      <c r="N1120" s="1" t="s">
        <v>302</v>
      </c>
      <c r="O1120" s="1" t="s">
        <v>302</v>
      </c>
      <c r="P1120" s="1" t="s">
        <v>302</v>
      </c>
      <c r="Q1120" s="1" t="s">
        <v>302</v>
      </c>
    </row>
    <row r="1121" spans="1:17" x14ac:dyDescent="0.15">
      <c r="A1121" s="1" t="s">
        <v>302</v>
      </c>
      <c r="B1121" s="1" t="s">
        <v>302</v>
      </c>
      <c r="C1121" s="1" t="s">
        <v>302</v>
      </c>
      <c r="D1121" s="1" t="s">
        <v>302</v>
      </c>
      <c r="E1121" s="1" t="s">
        <v>302</v>
      </c>
      <c r="F1121" s="1" t="s">
        <v>302</v>
      </c>
      <c r="G1121" s="1" t="s">
        <v>302</v>
      </c>
      <c r="H1121" s="1" t="s">
        <v>302</v>
      </c>
      <c r="I1121" s="1" t="s">
        <v>302</v>
      </c>
      <c r="J1121" s="1" t="s">
        <v>302</v>
      </c>
      <c r="K1121" s="1" t="s">
        <v>302</v>
      </c>
      <c r="L1121" s="1" t="s">
        <v>302</v>
      </c>
      <c r="M1121" s="1" t="s">
        <v>302</v>
      </c>
      <c r="N1121" s="1" t="s">
        <v>302</v>
      </c>
      <c r="O1121" s="1" t="s">
        <v>302</v>
      </c>
      <c r="P1121" s="1" t="s">
        <v>302</v>
      </c>
      <c r="Q1121" s="1" t="s">
        <v>302</v>
      </c>
    </row>
    <row r="1122" spans="1:17" x14ac:dyDescent="0.15">
      <c r="A1122" s="1" t="s">
        <v>302</v>
      </c>
      <c r="B1122" s="1" t="s">
        <v>302</v>
      </c>
      <c r="C1122" s="1" t="s">
        <v>302</v>
      </c>
      <c r="D1122" s="1" t="s">
        <v>302</v>
      </c>
      <c r="E1122" s="1" t="s">
        <v>302</v>
      </c>
      <c r="F1122" s="1" t="s">
        <v>302</v>
      </c>
      <c r="G1122" s="1" t="s">
        <v>302</v>
      </c>
      <c r="H1122" s="1" t="s">
        <v>302</v>
      </c>
      <c r="I1122" s="1" t="s">
        <v>302</v>
      </c>
      <c r="J1122" s="1" t="s">
        <v>302</v>
      </c>
      <c r="K1122" s="1" t="s">
        <v>302</v>
      </c>
      <c r="L1122" s="1" t="s">
        <v>302</v>
      </c>
      <c r="M1122" s="1" t="s">
        <v>302</v>
      </c>
      <c r="N1122" s="1" t="s">
        <v>302</v>
      </c>
      <c r="O1122" s="1" t="s">
        <v>302</v>
      </c>
      <c r="P1122" s="1" t="s">
        <v>302</v>
      </c>
      <c r="Q1122" s="1" t="s">
        <v>302</v>
      </c>
    </row>
    <row r="1123" spans="1:17" x14ac:dyDescent="0.15">
      <c r="A1123" s="1" t="s">
        <v>302</v>
      </c>
      <c r="B1123" s="1" t="s">
        <v>302</v>
      </c>
      <c r="C1123" s="1" t="s">
        <v>302</v>
      </c>
      <c r="D1123" s="1" t="s">
        <v>302</v>
      </c>
      <c r="E1123" s="1" t="s">
        <v>302</v>
      </c>
      <c r="F1123" s="1" t="s">
        <v>302</v>
      </c>
      <c r="G1123" s="1" t="s">
        <v>302</v>
      </c>
      <c r="H1123" s="1" t="s">
        <v>302</v>
      </c>
      <c r="I1123" s="1" t="s">
        <v>302</v>
      </c>
      <c r="J1123" s="1" t="s">
        <v>302</v>
      </c>
      <c r="K1123" s="1" t="s">
        <v>302</v>
      </c>
      <c r="L1123" s="1" t="s">
        <v>302</v>
      </c>
      <c r="M1123" s="1" t="s">
        <v>302</v>
      </c>
      <c r="N1123" s="1" t="s">
        <v>302</v>
      </c>
      <c r="O1123" s="1" t="s">
        <v>302</v>
      </c>
      <c r="P1123" s="1" t="s">
        <v>302</v>
      </c>
      <c r="Q1123" s="1" t="s">
        <v>302</v>
      </c>
    </row>
    <row r="1124" spans="1:17" x14ac:dyDescent="0.15">
      <c r="A1124" s="1" t="s">
        <v>302</v>
      </c>
      <c r="B1124" s="1" t="s">
        <v>302</v>
      </c>
      <c r="C1124" s="1" t="s">
        <v>302</v>
      </c>
      <c r="D1124" s="1" t="s">
        <v>302</v>
      </c>
      <c r="E1124" s="1" t="s">
        <v>302</v>
      </c>
      <c r="F1124" s="1" t="s">
        <v>302</v>
      </c>
      <c r="G1124" s="1" t="s">
        <v>302</v>
      </c>
      <c r="H1124" s="1" t="s">
        <v>302</v>
      </c>
      <c r="I1124" s="1" t="s">
        <v>302</v>
      </c>
      <c r="J1124" s="1" t="s">
        <v>302</v>
      </c>
      <c r="K1124" s="1" t="s">
        <v>302</v>
      </c>
      <c r="L1124" s="1" t="s">
        <v>302</v>
      </c>
      <c r="M1124" s="1" t="s">
        <v>302</v>
      </c>
      <c r="N1124" s="1" t="s">
        <v>302</v>
      </c>
      <c r="O1124" s="1" t="s">
        <v>302</v>
      </c>
      <c r="P1124" s="1" t="s">
        <v>302</v>
      </c>
      <c r="Q1124" s="1" t="s">
        <v>302</v>
      </c>
    </row>
    <row r="1125" spans="1:17" x14ac:dyDescent="0.15">
      <c r="A1125" s="1" t="s">
        <v>302</v>
      </c>
      <c r="B1125" s="1" t="s">
        <v>302</v>
      </c>
      <c r="C1125" s="1" t="s">
        <v>302</v>
      </c>
      <c r="D1125" s="1" t="s">
        <v>302</v>
      </c>
      <c r="E1125" s="1" t="s">
        <v>302</v>
      </c>
      <c r="F1125" s="1" t="s">
        <v>302</v>
      </c>
      <c r="G1125" s="1" t="s">
        <v>302</v>
      </c>
      <c r="H1125" s="1" t="s">
        <v>302</v>
      </c>
      <c r="I1125" s="1" t="s">
        <v>302</v>
      </c>
      <c r="J1125" s="1" t="s">
        <v>302</v>
      </c>
      <c r="K1125" s="1" t="s">
        <v>302</v>
      </c>
      <c r="L1125" s="1" t="s">
        <v>302</v>
      </c>
      <c r="M1125" s="1" t="s">
        <v>302</v>
      </c>
      <c r="N1125" s="1" t="s">
        <v>302</v>
      </c>
      <c r="O1125" s="1" t="s">
        <v>302</v>
      </c>
      <c r="P1125" s="1" t="s">
        <v>302</v>
      </c>
      <c r="Q1125" s="1" t="s">
        <v>302</v>
      </c>
    </row>
    <row r="1126" spans="1:17" x14ac:dyDescent="0.15">
      <c r="A1126" s="1" t="s">
        <v>302</v>
      </c>
      <c r="B1126" s="1" t="s">
        <v>302</v>
      </c>
      <c r="C1126" s="1" t="s">
        <v>302</v>
      </c>
      <c r="D1126" s="1" t="s">
        <v>302</v>
      </c>
      <c r="E1126" s="1" t="s">
        <v>302</v>
      </c>
      <c r="F1126" s="1" t="s">
        <v>302</v>
      </c>
      <c r="G1126" s="1" t="s">
        <v>302</v>
      </c>
      <c r="H1126" s="1" t="s">
        <v>302</v>
      </c>
      <c r="I1126" s="1" t="s">
        <v>302</v>
      </c>
      <c r="J1126" s="1" t="s">
        <v>302</v>
      </c>
      <c r="K1126" s="1" t="s">
        <v>302</v>
      </c>
      <c r="L1126" s="1" t="s">
        <v>302</v>
      </c>
      <c r="M1126" s="1" t="s">
        <v>302</v>
      </c>
      <c r="N1126" s="1" t="s">
        <v>302</v>
      </c>
      <c r="O1126" s="1" t="s">
        <v>302</v>
      </c>
      <c r="P1126" s="1" t="s">
        <v>302</v>
      </c>
      <c r="Q1126" s="1" t="s">
        <v>302</v>
      </c>
    </row>
    <row r="1127" spans="1:17" x14ac:dyDescent="0.15">
      <c r="A1127" s="1" t="s">
        <v>302</v>
      </c>
      <c r="B1127" s="1" t="s">
        <v>302</v>
      </c>
      <c r="C1127" s="1" t="s">
        <v>302</v>
      </c>
      <c r="D1127" s="1" t="s">
        <v>302</v>
      </c>
      <c r="E1127" s="1" t="s">
        <v>302</v>
      </c>
      <c r="F1127" s="1" t="s">
        <v>302</v>
      </c>
      <c r="G1127" s="1" t="s">
        <v>302</v>
      </c>
      <c r="H1127" s="1" t="s">
        <v>302</v>
      </c>
      <c r="I1127" s="1" t="s">
        <v>302</v>
      </c>
      <c r="J1127" s="1" t="s">
        <v>302</v>
      </c>
      <c r="K1127" s="1" t="s">
        <v>302</v>
      </c>
      <c r="L1127" s="1" t="s">
        <v>302</v>
      </c>
      <c r="M1127" s="1" t="s">
        <v>302</v>
      </c>
      <c r="N1127" s="1" t="s">
        <v>302</v>
      </c>
      <c r="O1127" s="1" t="s">
        <v>302</v>
      </c>
      <c r="P1127" s="1" t="s">
        <v>302</v>
      </c>
      <c r="Q1127" s="1" t="s">
        <v>302</v>
      </c>
    </row>
    <row r="1128" spans="1:17" x14ac:dyDescent="0.15">
      <c r="A1128" s="1" t="s">
        <v>302</v>
      </c>
      <c r="B1128" s="1" t="s">
        <v>302</v>
      </c>
      <c r="C1128" s="1" t="s">
        <v>302</v>
      </c>
      <c r="D1128" s="1" t="s">
        <v>302</v>
      </c>
      <c r="E1128" s="1" t="s">
        <v>302</v>
      </c>
      <c r="F1128" s="1" t="s">
        <v>302</v>
      </c>
      <c r="G1128" s="1" t="s">
        <v>302</v>
      </c>
      <c r="H1128" s="1" t="s">
        <v>302</v>
      </c>
      <c r="I1128" s="1" t="s">
        <v>302</v>
      </c>
      <c r="J1128" s="1" t="s">
        <v>302</v>
      </c>
      <c r="K1128" s="1" t="s">
        <v>302</v>
      </c>
      <c r="L1128" s="1" t="s">
        <v>302</v>
      </c>
      <c r="M1128" s="1" t="s">
        <v>302</v>
      </c>
      <c r="N1128" s="1" t="s">
        <v>302</v>
      </c>
      <c r="O1128" s="1" t="s">
        <v>302</v>
      </c>
      <c r="P1128" s="1" t="s">
        <v>302</v>
      </c>
      <c r="Q1128" s="1" t="s">
        <v>302</v>
      </c>
    </row>
    <row r="1129" spans="1:17" x14ac:dyDescent="0.15">
      <c r="A1129" s="1" t="s">
        <v>302</v>
      </c>
      <c r="B1129" s="1" t="s">
        <v>302</v>
      </c>
      <c r="C1129" s="1" t="s">
        <v>302</v>
      </c>
      <c r="D1129" s="1" t="s">
        <v>302</v>
      </c>
      <c r="E1129" s="1" t="s">
        <v>302</v>
      </c>
      <c r="F1129" s="1" t="s">
        <v>302</v>
      </c>
      <c r="G1129" s="1" t="s">
        <v>302</v>
      </c>
      <c r="H1129" s="1" t="s">
        <v>302</v>
      </c>
      <c r="I1129" s="1" t="s">
        <v>302</v>
      </c>
      <c r="J1129" s="1" t="s">
        <v>302</v>
      </c>
      <c r="K1129" s="1" t="s">
        <v>302</v>
      </c>
      <c r="L1129" s="1" t="s">
        <v>302</v>
      </c>
      <c r="M1129" s="1" t="s">
        <v>302</v>
      </c>
      <c r="N1129" s="1" t="s">
        <v>302</v>
      </c>
      <c r="O1129" s="1" t="s">
        <v>302</v>
      </c>
      <c r="P1129" s="1" t="s">
        <v>302</v>
      </c>
      <c r="Q1129" s="1" t="s">
        <v>302</v>
      </c>
    </row>
    <row r="1130" spans="1:17" x14ac:dyDescent="0.15">
      <c r="A1130" s="1" t="s">
        <v>302</v>
      </c>
      <c r="B1130" s="1" t="s">
        <v>302</v>
      </c>
      <c r="C1130" s="1" t="s">
        <v>302</v>
      </c>
      <c r="D1130" s="1" t="s">
        <v>302</v>
      </c>
      <c r="E1130" s="1" t="s">
        <v>302</v>
      </c>
      <c r="F1130" s="1" t="s">
        <v>302</v>
      </c>
      <c r="G1130" s="1" t="s">
        <v>302</v>
      </c>
      <c r="H1130" s="1" t="s">
        <v>302</v>
      </c>
      <c r="I1130" s="1" t="s">
        <v>302</v>
      </c>
      <c r="J1130" s="1" t="s">
        <v>302</v>
      </c>
      <c r="K1130" s="1" t="s">
        <v>302</v>
      </c>
      <c r="L1130" s="1" t="s">
        <v>302</v>
      </c>
      <c r="M1130" s="1" t="s">
        <v>302</v>
      </c>
      <c r="N1130" s="1" t="s">
        <v>302</v>
      </c>
      <c r="O1130" s="1" t="s">
        <v>302</v>
      </c>
      <c r="P1130" s="1" t="s">
        <v>302</v>
      </c>
      <c r="Q1130" s="1" t="s">
        <v>302</v>
      </c>
    </row>
    <row r="1131" spans="1:17" x14ac:dyDescent="0.15">
      <c r="A1131" s="1" t="s">
        <v>302</v>
      </c>
      <c r="B1131" s="1" t="s">
        <v>302</v>
      </c>
      <c r="C1131" s="1" t="s">
        <v>302</v>
      </c>
      <c r="D1131" s="1" t="s">
        <v>302</v>
      </c>
      <c r="E1131" s="1" t="s">
        <v>302</v>
      </c>
      <c r="F1131" s="1" t="s">
        <v>302</v>
      </c>
      <c r="G1131" s="1" t="s">
        <v>302</v>
      </c>
      <c r="H1131" s="1" t="s">
        <v>302</v>
      </c>
      <c r="I1131" s="1" t="s">
        <v>302</v>
      </c>
      <c r="J1131" s="1" t="s">
        <v>302</v>
      </c>
      <c r="K1131" s="1" t="s">
        <v>302</v>
      </c>
      <c r="L1131" s="1" t="s">
        <v>302</v>
      </c>
      <c r="M1131" s="1" t="s">
        <v>302</v>
      </c>
      <c r="N1131" s="1" t="s">
        <v>302</v>
      </c>
      <c r="O1131" s="1" t="s">
        <v>302</v>
      </c>
      <c r="P1131" s="1" t="s">
        <v>302</v>
      </c>
      <c r="Q1131" s="1" t="s">
        <v>302</v>
      </c>
    </row>
    <row r="1132" spans="1:17" x14ac:dyDescent="0.15">
      <c r="A1132" s="1" t="s">
        <v>302</v>
      </c>
      <c r="B1132" s="1" t="s">
        <v>302</v>
      </c>
      <c r="C1132" s="1" t="s">
        <v>302</v>
      </c>
      <c r="D1132" s="1" t="s">
        <v>302</v>
      </c>
      <c r="E1132" s="1" t="s">
        <v>302</v>
      </c>
      <c r="F1132" s="1" t="s">
        <v>302</v>
      </c>
      <c r="G1132" s="1" t="s">
        <v>302</v>
      </c>
      <c r="H1132" s="1" t="s">
        <v>302</v>
      </c>
      <c r="I1132" s="1" t="s">
        <v>302</v>
      </c>
      <c r="J1132" s="1" t="s">
        <v>302</v>
      </c>
      <c r="K1132" s="1" t="s">
        <v>302</v>
      </c>
      <c r="L1132" s="1" t="s">
        <v>302</v>
      </c>
      <c r="M1132" s="1" t="s">
        <v>302</v>
      </c>
      <c r="N1132" s="1" t="s">
        <v>302</v>
      </c>
      <c r="O1132" s="1" t="s">
        <v>302</v>
      </c>
      <c r="P1132" s="1" t="s">
        <v>302</v>
      </c>
      <c r="Q1132" s="1" t="s">
        <v>302</v>
      </c>
    </row>
    <row r="1133" spans="1:17" x14ac:dyDescent="0.15">
      <c r="A1133" s="1" t="s">
        <v>302</v>
      </c>
      <c r="B1133" s="1" t="s">
        <v>302</v>
      </c>
      <c r="C1133" s="1" t="s">
        <v>302</v>
      </c>
      <c r="D1133" s="1" t="s">
        <v>302</v>
      </c>
      <c r="E1133" s="1" t="s">
        <v>302</v>
      </c>
      <c r="F1133" s="1" t="s">
        <v>302</v>
      </c>
      <c r="G1133" s="1" t="s">
        <v>302</v>
      </c>
      <c r="H1133" s="1" t="s">
        <v>302</v>
      </c>
      <c r="I1133" s="1" t="s">
        <v>302</v>
      </c>
      <c r="J1133" s="1" t="s">
        <v>302</v>
      </c>
      <c r="K1133" s="1" t="s">
        <v>302</v>
      </c>
      <c r="L1133" s="1" t="s">
        <v>302</v>
      </c>
      <c r="M1133" s="1" t="s">
        <v>302</v>
      </c>
      <c r="N1133" s="1" t="s">
        <v>302</v>
      </c>
      <c r="O1133" s="1" t="s">
        <v>302</v>
      </c>
      <c r="P1133" s="1" t="s">
        <v>302</v>
      </c>
      <c r="Q1133" s="1" t="s">
        <v>302</v>
      </c>
    </row>
    <row r="1134" spans="1:17" x14ac:dyDescent="0.15">
      <c r="A1134" s="1" t="s">
        <v>302</v>
      </c>
      <c r="B1134" s="1" t="s">
        <v>302</v>
      </c>
      <c r="C1134" s="1" t="s">
        <v>302</v>
      </c>
      <c r="D1134" s="1" t="s">
        <v>302</v>
      </c>
      <c r="E1134" s="1" t="s">
        <v>302</v>
      </c>
      <c r="F1134" s="1" t="s">
        <v>302</v>
      </c>
      <c r="G1134" s="1" t="s">
        <v>302</v>
      </c>
      <c r="H1134" s="1" t="s">
        <v>302</v>
      </c>
      <c r="I1134" s="1" t="s">
        <v>302</v>
      </c>
      <c r="J1134" s="1" t="s">
        <v>302</v>
      </c>
      <c r="K1134" s="1" t="s">
        <v>302</v>
      </c>
      <c r="L1134" s="1" t="s">
        <v>302</v>
      </c>
      <c r="M1134" s="1" t="s">
        <v>302</v>
      </c>
      <c r="N1134" s="1" t="s">
        <v>302</v>
      </c>
      <c r="O1134" s="1" t="s">
        <v>302</v>
      </c>
      <c r="P1134" s="1" t="s">
        <v>302</v>
      </c>
      <c r="Q1134" s="1" t="s">
        <v>302</v>
      </c>
    </row>
    <row r="1135" spans="1:17" x14ac:dyDescent="0.15">
      <c r="A1135" s="1" t="s">
        <v>302</v>
      </c>
      <c r="B1135" s="1" t="s">
        <v>302</v>
      </c>
      <c r="C1135" s="1" t="s">
        <v>302</v>
      </c>
      <c r="D1135" s="1" t="s">
        <v>302</v>
      </c>
      <c r="E1135" s="1" t="s">
        <v>302</v>
      </c>
      <c r="F1135" s="1" t="s">
        <v>302</v>
      </c>
      <c r="G1135" s="1" t="s">
        <v>302</v>
      </c>
      <c r="H1135" s="1" t="s">
        <v>302</v>
      </c>
      <c r="I1135" s="1" t="s">
        <v>302</v>
      </c>
      <c r="J1135" s="1" t="s">
        <v>302</v>
      </c>
      <c r="K1135" s="1" t="s">
        <v>302</v>
      </c>
      <c r="L1135" s="1" t="s">
        <v>302</v>
      </c>
      <c r="M1135" s="1" t="s">
        <v>302</v>
      </c>
      <c r="N1135" s="1" t="s">
        <v>302</v>
      </c>
      <c r="O1135" s="1" t="s">
        <v>302</v>
      </c>
      <c r="P1135" s="1" t="s">
        <v>302</v>
      </c>
      <c r="Q1135" s="1" t="s">
        <v>302</v>
      </c>
    </row>
    <row r="1136" spans="1:17" x14ac:dyDescent="0.15">
      <c r="A1136" s="1" t="s">
        <v>302</v>
      </c>
      <c r="B1136" s="1" t="s">
        <v>302</v>
      </c>
      <c r="C1136" s="1" t="s">
        <v>302</v>
      </c>
      <c r="D1136" s="1" t="s">
        <v>302</v>
      </c>
      <c r="E1136" s="1" t="s">
        <v>302</v>
      </c>
      <c r="F1136" s="1" t="s">
        <v>302</v>
      </c>
      <c r="G1136" s="1" t="s">
        <v>302</v>
      </c>
      <c r="H1136" s="1" t="s">
        <v>302</v>
      </c>
      <c r="I1136" s="1" t="s">
        <v>302</v>
      </c>
      <c r="J1136" s="1" t="s">
        <v>302</v>
      </c>
      <c r="K1136" s="1" t="s">
        <v>302</v>
      </c>
      <c r="L1136" s="1" t="s">
        <v>302</v>
      </c>
      <c r="M1136" s="1" t="s">
        <v>302</v>
      </c>
      <c r="N1136" s="1" t="s">
        <v>302</v>
      </c>
      <c r="O1136" s="1" t="s">
        <v>302</v>
      </c>
      <c r="P1136" s="1" t="s">
        <v>302</v>
      </c>
      <c r="Q1136" s="1" t="s">
        <v>302</v>
      </c>
    </row>
    <row r="1137" spans="1:17" x14ac:dyDescent="0.15">
      <c r="A1137" s="1" t="s">
        <v>302</v>
      </c>
      <c r="B1137" s="1" t="s">
        <v>302</v>
      </c>
      <c r="C1137" s="1" t="s">
        <v>302</v>
      </c>
      <c r="D1137" s="1" t="s">
        <v>302</v>
      </c>
      <c r="E1137" s="1" t="s">
        <v>302</v>
      </c>
      <c r="F1137" s="1" t="s">
        <v>302</v>
      </c>
      <c r="G1137" s="1" t="s">
        <v>302</v>
      </c>
      <c r="H1137" s="1" t="s">
        <v>302</v>
      </c>
      <c r="I1137" s="1" t="s">
        <v>302</v>
      </c>
      <c r="J1137" s="1" t="s">
        <v>302</v>
      </c>
      <c r="K1137" s="1" t="s">
        <v>302</v>
      </c>
      <c r="L1137" s="1" t="s">
        <v>302</v>
      </c>
      <c r="M1137" s="1" t="s">
        <v>302</v>
      </c>
      <c r="N1137" s="1" t="s">
        <v>302</v>
      </c>
      <c r="O1137" s="1" t="s">
        <v>302</v>
      </c>
      <c r="P1137" s="1" t="s">
        <v>302</v>
      </c>
      <c r="Q1137" s="1" t="s">
        <v>302</v>
      </c>
    </row>
    <row r="1138" spans="1:17" x14ac:dyDescent="0.15">
      <c r="A1138" s="1" t="s">
        <v>302</v>
      </c>
      <c r="B1138" s="1" t="s">
        <v>302</v>
      </c>
      <c r="C1138" s="1" t="s">
        <v>302</v>
      </c>
      <c r="D1138" s="1" t="s">
        <v>302</v>
      </c>
      <c r="E1138" s="1" t="s">
        <v>302</v>
      </c>
      <c r="F1138" s="1" t="s">
        <v>302</v>
      </c>
      <c r="G1138" s="1" t="s">
        <v>302</v>
      </c>
      <c r="H1138" s="1" t="s">
        <v>302</v>
      </c>
      <c r="I1138" s="1" t="s">
        <v>302</v>
      </c>
      <c r="J1138" s="1" t="s">
        <v>302</v>
      </c>
      <c r="K1138" s="1" t="s">
        <v>302</v>
      </c>
      <c r="L1138" s="1" t="s">
        <v>302</v>
      </c>
      <c r="M1138" s="1" t="s">
        <v>302</v>
      </c>
      <c r="N1138" s="1" t="s">
        <v>302</v>
      </c>
      <c r="O1138" s="1" t="s">
        <v>302</v>
      </c>
      <c r="P1138" s="1" t="s">
        <v>302</v>
      </c>
      <c r="Q1138" s="1" t="s">
        <v>302</v>
      </c>
    </row>
    <row r="1139" spans="1:17" x14ac:dyDescent="0.15">
      <c r="A1139" s="1" t="s">
        <v>302</v>
      </c>
      <c r="B1139" s="1" t="s">
        <v>302</v>
      </c>
      <c r="C1139" s="1" t="s">
        <v>302</v>
      </c>
      <c r="D1139" s="1" t="s">
        <v>302</v>
      </c>
      <c r="E1139" s="1" t="s">
        <v>302</v>
      </c>
      <c r="F1139" s="1" t="s">
        <v>302</v>
      </c>
      <c r="G1139" s="1" t="s">
        <v>302</v>
      </c>
      <c r="H1139" s="1" t="s">
        <v>302</v>
      </c>
      <c r="I1139" s="1" t="s">
        <v>302</v>
      </c>
      <c r="J1139" s="1" t="s">
        <v>302</v>
      </c>
      <c r="K1139" s="1" t="s">
        <v>302</v>
      </c>
      <c r="L1139" s="1" t="s">
        <v>302</v>
      </c>
      <c r="M1139" s="1" t="s">
        <v>302</v>
      </c>
      <c r="N1139" s="1" t="s">
        <v>302</v>
      </c>
      <c r="O1139" s="1" t="s">
        <v>302</v>
      </c>
      <c r="P1139" s="1" t="s">
        <v>302</v>
      </c>
      <c r="Q1139" s="1" t="s">
        <v>302</v>
      </c>
    </row>
    <row r="1140" spans="1:17" x14ac:dyDescent="0.15">
      <c r="A1140" s="1" t="s">
        <v>302</v>
      </c>
      <c r="B1140" s="1" t="s">
        <v>302</v>
      </c>
      <c r="C1140" s="1" t="s">
        <v>302</v>
      </c>
      <c r="D1140" s="1" t="s">
        <v>302</v>
      </c>
      <c r="E1140" s="1" t="s">
        <v>302</v>
      </c>
      <c r="F1140" s="1" t="s">
        <v>302</v>
      </c>
      <c r="G1140" s="1" t="s">
        <v>302</v>
      </c>
      <c r="H1140" s="1" t="s">
        <v>302</v>
      </c>
      <c r="I1140" s="1" t="s">
        <v>302</v>
      </c>
      <c r="J1140" s="1" t="s">
        <v>302</v>
      </c>
      <c r="K1140" s="1" t="s">
        <v>302</v>
      </c>
      <c r="L1140" s="1" t="s">
        <v>302</v>
      </c>
      <c r="M1140" s="1" t="s">
        <v>302</v>
      </c>
      <c r="N1140" s="1" t="s">
        <v>302</v>
      </c>
      <c r="O1140" s="1" t="s">
        <v>302</v>
      </c>
      <c r="P1140" s="1" t="s">
        <v>302</v>
      </c>
      <c r="Q1140" s="1" t="s">
        <v>302</v>
      </c>
    </row>
    <row r="1141" spans="1:17" x14ac:dyDescent="0.15">
      <c r="A1141" s="1" t="s">
        <v>302</v>
      </c>
      <c r="B1141" s="1" t="s">
        <v>302</v>
      </c>
      <c r="C1141" s="1" t="s">
        <v>302</v>
      </c>
      <c r="D1141" s="1" t="s">
        <v>302</v>
      </c>
      <c r="E1141" s="1" t="s">
        <v>302</v>
      </c>
      <c r="F1141" s="1" t="s">
        <v>302</v>
      </c>
      <c r="G1141" s="1" t="s">
        <v>302</v>
      </c>
      <c r="H1141" s="1" t="s">
        <v>302</v>
      </c>
      <c r="I1141" s="1" t="s">
        <v>302</v>
      </c>
      <c r="J1141" s="1" t="s">
        <v>302</v>
      </c>
      <c r="K1141" s="1" t="s">
        <v>302</v>
      </c>
      <c r="L1141" s="1" t="s">
        <v>302</v>
      </c>
      <c r="M1141" s="1" t="s">
        <v>302</v>
      </c>
      <c r="N1141" s="1" t="s">
        <v>302</v>
      </c>
      <c r="O1141" s="1" t="s">
        <v>302</v>
      </c>
      <c r="P1141" s="1" t="s">
        <v>302</v>
      </c>
      <c r="Q1141" s="1" t="s">
        <v>302</v>
      </c>
    </row>
    <row r="1142" spans="1:17" x14ac:dyDescent="0.15">
      <c r="A1142" s="1" t="s">
        <v>302</v>
      </c>
      <c r="B1142" s="1" t="s">
        <v>302</v>
      </c>
      <c r="C1142" s="1" t="s">
        <v>302</v>
      </c>
      <c r="D1142" s="1" t="s">
        <v>302</v>
      </c>
      <c r="E1142" s="1" t="s">
        <v>302</v>
      </c>
      <c r="F1142" s="1" t="s">
        <v>302</v>
      </c>
      <c r="G1142" s="1" t="s">
        <v>302</v>
      </c>
      <c r="H1142" s="1" t="s">
        <v>302</v>
      </c>
      <c r="I1142" s="1" t="s">
        <v>302</v>
      </c>
      <c r="J1142" s="1" t="s">
        <v>302</v>
      </c>
      <c r="K1142" s="1" t="s">
        <v>302</v>
      </c>
      <c r="L1142" s="1" t="s">
        <v>302</v>
      </c>
      <c r="M1142" s="1" t="s">
        <v>302</v>
      </c>
      <c r="N1142" s="1" t="s">
        <v>302</v>
      </c>
      <c r="O1142" s="1" t="s">
        <v>302</v>
      </c>
      <c r="P1142" s="1" t="s">
        <v>302</v>
      </c>
      <c r="Q1142" s="1" t="s">
        <v>302</v>
      </c>
    </row>
    <row r="1143" spans="1:17" x14ac:dyDescent="0.15">
      <c r="A1143" s="1" t="s">
        <v>302</v>
      </c>
      <c r="B1143" s="1" t="s">
        <v>302</v>
      </c>
      <c r="C1143" s="1" t="s">
        <v>302</v>
      </c>
      <c r="D1143" s="1" t="s">
        <v>302</v>
      </c>
      <c r="E1143" s="1" t="s">
        <v>302</v>
      </c>
      <c r="F1143" s="1" t="s">
        <v>302</v>
      </c>
      <c r="G1143" s="1" t="s">
        <v>302</v>
      </c>
      <c r="H1143" s="1" t="s">
        <v>302</v>
      </c>
      <c r="I1143" s="1" t="s">
        <v>302</v>
      </c>
      <c r="J1143" s="1" t="s">
        <v>302</v>
      </c>
      <c r="K1143" s="1" t="s">
        <v>302</v>
      </c>
      <c r="L1143" s="1" t="s">
        <v>302</v>
      </c>
      <c r="M1143" s="1" t="s">
        <v>302</v>
      </c>
      <c r="N1143" s="1" t="s">
        <v>302</v>
      </c>
      <c r="O1143" s="1" t="s">
        <v>302</v>
      </c>
      <c r="P1143" s="1" t="s">
        <v>302</v>
      </c>
      <c r="Q1143" s="1" t="s">
        <v>302</v>
      </c>
    </row>
    <row r="1144" spans="1:17" x14ac:dyDescent="0.15">
      <c r="A1144" s="1" t="s">
        <v>302</v>
      </c>
      <c r="B1144" s="1" t="s">
        <v>302</v>
      </c>
      <c r="C1144" s="1" t="s">
        <v>302</v>
      </c>
      <c r="D1144" s="1" t="s">
        <v>302</v>
      </c>
      <c r="E1144" s="1" t="s">
        <v>302</v>
      </c>
      <c r="F1144" s="1" t="s">
        <v>302</v>
      </c>
      <c r="G1144" s="1" t="s">
        <v>302</v>
      </c>
      <c r="H1144" s="1" t="s">
        <v>302</v>
      </c>
      <c r="I1144" s="1" t="s">
        <v>302</v>
      </c>
      <c r="J1144" s="1" t="s">
        <v>302</v>
      </c>
      <c r="K1144" s="1" t="s">
        <v>302</v>
      </c>
      <c r="L1144" s="1" t="s">
        <v>302</v>
      </c>
      <c r="M1144" s="1" t="s">
        <v>302</v>
      </c>
      <c r="N1144" s="1" t="s">
        <v>302</v>
      </c>
      <c r="O1144" s="1" t="s">
        <v>302</v>
      </c>
      <c r="P1144" s="1" t="s">
        <v>302</v>
      </c>
      <c r="Q1144" s="1" t="s">
        <v>302</v>
      </c>
    </row>
    <row r="1145" spans="1:17" x14ac:dyDescent="0.15">
      <c r="A1145" s="1" t="s">
        <v>302</v>
      </c>
      <c r="B1145" s="1" t="s">
        <v>302</v>
      </c>
      <c r="C1145" s="1" t="s">
        <v>302</v>
      </c>
      <c r="D1145" s="1" t="s">
        <v>302</v>
      </c>
      <c r="E1145" s="1" t="s">
        <v>302</v>
      </c>
      <c r="F1145" s="1" t="s">
        <v>302</v>
      </c>
      <c r="G1145" s="1" t="s">
        <v>302</v>
      </c>
      <c r="H1145" s="1" t="s">
        <v>302</v>
      </c>
      <c r="I1145" s="1" t="s">
        <v>302</v>
      </c>
      <c r="J1145" s="1" t="s">
        <v>302</v>
      </c>
      <c r="K1145" s="1" t="s">
        <v>302</v>
      </c>
      <c r="L1145" s="1" t="s">
        <v>302</v>
      </c>
      <c r="M1145" s="1" t="s">
        <v>302</v>
      </c>
      <c r="N1145" s="1" t="s">
        <v>302</v>
      </c>
      <c r="O1145" s="1" t="s">
        <v>302</v>
      </c>
      <c r="P1145" s="1" t="s">
        <v>302</v>
      </c>
      <c r="Q1145" s="1" t="s">
        <v>302</v>
      </c>
    </row>
    <row r="1146" spans="1:17" x14ac:dyDescent="0.15">
      <c r="A1146" s="1" t="s">
        <v>302</v>
      </c>
      <c r="B1146" s="1" t="s">
        <v>302</v>
      </c>
      <c r="C1146" s="1" t="s">
        <v>302</v>
      </c>
      <c r="D1146" s="1" t="s">
        <v>302</v>
      </c>
      <c r="E1146" s="1" t="s">
        <v>302</v>
      </c>
      <c r="F1146" s="1" t="s">
        <v>302</v>
      </c>
      <c r="G1146" s="1" t="s">
        <v>302</v>
      </c>
      <c r="H1146" s="1" t="s">
        <v>302</v>
      </c>
      <c r="I1146" s="1" t="s">
        <v>302</v>
      </c>
      <c r="J1146" s="1" t="s">
        <v>302</v>
      </c>
      <c r="K1146" s="1" t="s">
        <v>302</v>
      </c>
      <c r="L1146" s="1" t="s">
        <v>302</v>
      </c>
      <c r="M1146" s="1" t="s">
        <v>302</v>
      </c>
      <c r="N1146" s="1" t="s">
        <v>302</v>
      </c>
      <c r="O1146" s="1" t="s">
        <v>302</v>
      </c>
      <c r="P1146" s="1" t="s">
        <v>302</v>
      </c>
      <c r="Q1146" s="1" t="s">
        <v>302</v>
      </c>
    </row>
    <row r="1147" spans="1:17" x14ac:dyDescent="0.15">
      <c r="A1147" s="1" t="s">
        <v>302</v>
      </c>
      <c r="B1147" s="1" t="s">
        <v>302</v>
      </c>
      <c r="C1147" s="1" t="s">
        <v>302</v>
      </c>
      <c r="D1147" s="1" t="s">
        <v>302</v>
      </c>
      <c r="E1147" s="1" t="s">
        <v>302</v>
      </c>
      <c r="F1147" s="1" t="s">
        <v>302</v>
      </c>
      <c r="G1147" s="1" t="s">
        <v>302</v>
      </c>
      <c r="H1147" s="1" t="s">
        <v>302</v>
      </c>
      <c r="I1147" s="1" t="s">
        <v>302</v>
      </c>
      <c r="J1147" s="1" t="s">
        <v>302</v>
      </c>
      <c r="K1147" s="1" t="s">
        <v>302</v>
      </c>
      <c r="L1147" s="1" t="s">
        <v>302</v>
      </c>
      <c r="M1147" s="1" t="s">
        <v>302</v>
      </c>
      <c r="N1147" s="1" t="s">
        <v>302</v>
      </c>
      <c r="O1147" s="1" t="s">
        <v>302</v>
      </c>
      <c r="P1147" s="1" t="s">
        <v>302</v>
      </c>
      <c r="Q1147" s="1" t="s">
        <v>302</v>
      </c>
    </row>
    <row r="1148" spans="1:17" x14ac:dyDescent="0.15">
      <c r="A1148" s="1" t="s">
        <v>302</v>
      </c>
      <c r="B1148" s="1" t="s">
        <v>302</v>
      </c>
      <c r="C1148" s="1" t="s">
        <v>302</v>
      </c>
      <c r="D1148" s="1" t="s">
        <v>302</v>
      </c>
      <c r="E1148" s="1" t="s">
        <v>302</v>
      </c>
      <c r="F1148" s="1" t="s">
        <v>302</v>
      </c>
      <c r="G1148" s="1" t="s">
        <v>302</v>
      </c>
      <c r="H1148" s="1" t="s">
        <v>302</v>
      </c>
      <c r="I1148" s="1" t="s">
        <v>302</v>
      </c>
      <c r="J1148" s="1" t="s">
        <v>302</v>
      </c>
      <c r="K1148" s="1" t="s">
        <v>302</v>
      </c>
      <c r="L1148" s="1" t="s">
        <v>302</v>
      </c>
      <c r="M1148" s="1" t="s">
        <v>302</v>
      </c>
      <c r="N1148" s="1" t="s">
        <v>302</v>
      </c>
      <c r="O1148" s="1" t="s">
        <v>302</v>
      </c>
      <c r="P1148" s="1" t="s">
        <v>302</v>
      </c>
      <c r="Q1148" s="1" t="s">
        <v>302</v>
      </c>
    </row>
    <row r="1149" spans="1:17" x14ac:dyDescent="0.15">
      <c r="A1149" s="1" t="s">
        <v>302</v>
      </c>
      <c r="B1149" s="1" t="s">
        <v>302</v>
      </c>
      <c r="C1149" s="1" t="s">
        <v>302</v>
      </c>
      <c r="D1149" s="1" t="s">
        <v>302</v>
      </c>
      <c r="E1149" s="1" t="s">
        <v>302</v>
      </c>
      <c r="F1149" s="1" t="s">
        <v>302</v>
      </c>
      <c r="G1149" s="1" t="s">
        <v>302</v>
      </c>
      <c r="H1149" s="1" t="s">
        <v>302</v>
      </c>
      <c r="I1149" s="1" t="s">
        <v>302</v>
      </c>
      <c r="J1149" s="1" t="s">
        <v>302</v>
      </c>
      <c r="K1149" s="1" t="s">
        <v>302</v>
      </c>
      <c r="L1149" s="1" t="s">
        <v>302</v>
      </c>
      <c r="M1149" s="1" t="s">
        <v>302</v>
      </c>
      <c r="N1149" s="1" t="s">
        <v>302</v>
      </c>
      <c r="O1149" s="1" t="s">
        <v>302</v>
      </c>
      <c r="P1149" s="1" t="s">
        <v>302</v>
      </c>
      <c r="Q1149" s="1" t="s">
        <v>302</v>
      </c>
    </row>
    <row r="1150" spans="1:17" x14ac:dyDescent="0.15">
      <c r="A1150" s="1" t="s">
        <v>302</v>
      </c>
      <c r="B1150" s="1" t="s">
        <v>302</v>
      </c>
      <c r="C1150" s="1" t="s">
        <v>302</v>
      </c>
      <c r="D1150" s="1" t="s">
        <v>302</v>
      </c>
      <c r="E1150" s="1" t="s">
        <v>302</v>
      </c>
      <c r="F1150" s="1" t="s">
        <v>302</v>
      </c>
      <c r="G1150" s="1" t="s">
        <v>302</v>
      </c>
      <c r="H1150" s="1" t="s">
        <v>302</v>
      </c>
      <c r="I1150" s="1" t="s">
        <v>302</v>
      </c>
      <c r="J1150" s="1" t="s">
        <v>302</v>
      </c>
      <c r="K1150" s="1" t="s">
        <v>302</v>
      </c>
      <c r="L1150" s="1" t="s">
        <v>302</v>
      </c>
      <c r="M1150" s="1" t="s">
        <v>302</v>
      </c>
      <c r="N1150" s="1" t="s">
        <v>302</v>
      </c>
      <c r="O1150" s="1" t="s">
        <v>302</v>
      </c>
      <c r="P1150" s="1" t="s">
        <v>302</v>
      </c>
      <c r="Q1150" s="1" t="s">
        <v>302</v>
      </c>
    </row>
    <row r="1151" spans="1:17" x14ac:dyDescent="0.15">
      <c r="A1151" s="1" t="s">
        <v>302</v>
      </c>
      <c r="B1151" s="1" t="s">
        <v>302</v>
      </c>
      <c r="C1151" s="1" t="s">
        <v>302</v>
      </c>
      <c r="D1151" s="1" t="s">
        <v>302</v>
      </c>
      <c r="E1151" s="1" t="s">
        <v>302</v>
      </c>
      <c r="F1151" s="1" t="s">
        <v>302</v>
      </c>
      <c r="G1151" s="1" t="s">
        <v>302</v>
      </c>
      <c r="H1151" s="1" t="s">
        <v>302</v>
      </c>
      <c r="I1151" s="1" t="s">
        <v>302</v>
      </c>
      <c r="J1151" s="1" t="s">
        <v>302</v>
      </c>
      <c r="K1151" s="1" t="s">
        <v>302</v>
      </c>
      <c r="L1151" s="1" t="s">
        <v>302</v>
      </c>
      <c r="M1151" s="1" t="s">
        <v>302</v>
      </c>
      <c r="N1151" s="1" t="s">
        <v>302</v>
      </c>
      <c r="O1151" s="1" t="s">
        <v>302</v>
      </c>
      <c r="P1151" s="1" t="s">
        <v>302</v>
      </c>
      <c r="Q1151" s="1" t="s">
        <v>302</v>
      </c>
    </row>
    <row r="1152" spans="1:17" x14ac:dyDescent="0.15">
      <c r="A1152" s="1" t="s">
        <v>302</v>
      </c>
      <c r="B1152" s="1" t="s">
        <v>302</v>
      </c>
      <c r="C1152" s="1" t="s">
        <v>302</v>
      </c>
      <c r="D1152" s="1" t="s">
        <v>302</v>
      </c>
      <c r="E1152" s="1" t="s">
        <v>302</v>
      </c>
      <c r="F1152" s="1" t="s">
        <v>302</v>
      </c>
      <c r="G1152" s="1" t="s">
        <v>302</v>
      </c>
      <c r="H1152" s="1" t="s">
        <v>302</v>
      </c>
      <c r="I1152" s="1" t="s">
        <v>302</v>
      </c>
      <c r="J1152" s="1" t="s">
        <v>302</v>
      </c>
      <c r="K1152" s="1" t="s">
        <v>302</v>
      </c>
      <c r="L1152" s="1" t="s">
        <v>302</v>
      </c>
      <c r="M1152" s="1" t="s">
        <v>302</v>
      </c>
      <c r="N1152" s="1" t="s">
        <v>302</v>
      </c>
      <c r="O1152" s="1" t="s">
        <v>302</v>
      </c>
      <c r="P1152" s="1" t="s">
        <v>302</v>
      </c>
      <c r="Q1152" s="1" t="s">
        <v>302</v>
      </c>
    </row>
    <row r="1153" spans="1:17" x14ac:dyDescent="0.15">
      <c r="A1153" s="1" t="s">
        <v>302</v>
      </c>
      <c r="B1153" s="1" t="s">
        <v>302</v>
      </c>
      <c r="C1153" s="1" t="s">
        <v>302</v>
      </c>
      <c r="D1153" s="1" t="s">
        <v>302</v>
      </c>
      <c r="E1153" s="1" t="s">
        <v>302</v>
      </c>
      <c r="F1153" s="1" t="s">
        <v>302</v>
      </c>
      <c r="G1153" s="1" t="s">
        <v>302</v>
      </c>
      <c r="H1153" s="1" t="s">
        <v>302</v>
      </c>
      <c r="I1153" s="1" t="s">
        <v>302</v>
      </c>
      <c r="J1153" s="1" t="s">
        <v>302</v>
      </c>
      <c r="K1153" s="1" t="s">
        <v>302</v>
      </c>
      <c r="L1153" s="1" t="s">
        <v>302</v>
      </c>
      <c r="M1153" s="1" t="s">
        <v>302</v>
      </c>
      <c r="N1153" s="1" t="s">
        <v>302</v>
      </c>
      <c r="O1153" s="1" t="s">
        <v>302</v>
      </c>
      <c r="P1153" s="1" t="s">
        <v>302</v>
      </c>
      <c r="Q1153" s="1" t="s">
        <v>302</v>
      </c>
    </row>
    <row r="1154" spans="1:17" x14ac:dyDescent="0.15">
      <c r="A1154" s="1" t="s">
        <v>302</v>
      </c>
      <c r="B1154" s="1" t="s">
        <v>302</v>
      </c>
      <c r="C1154" s="1" t="s">
        <v>302</v>
      </c>
      <c r="D1154" s="1" t="s">
        <v>302</v>
      </c>
      <c r="E1154" s="1" t="s">
        <v>302</v>
      </c>
      <c r="F1154" s="1" t="s">
        <v>302</v>
      </c>
      <c r="G1154" s="1" t="s">
        <v>302</v>
      </c>
      <c r="H1154" s="1" t="s">
        <v>302</v>
      </c>
      <c r="I1154" s="1" t="s">
        <v>302</v>
      </c>
      <c r="J1154" s="1" t="s">
        <v>302</v>
      </c>
      <c r="K1154" s="1" t="s">
        <v>302</v>
      </c>
      <c r="L1154" s="1" t="s">
        <v>302</v>
      </c>
      <c r="M1154" s="1" t="s">
        <v>302</v>
      </c>
      <c r="N1154" s="1" t="s">
        <v>302</v>
      </c>
      <c r="O1154" s="1" t="s">
        <v>302</v>
      </c>
      <c r="P1154" s="1" t="s">
        <v>302</v>
      </c>
      <c r="Q1154" s="1" t="s">
        <v>302</v>
      </c>
    </row>
    <row r="1155" spans="1:17" x14ac:dyDescent="0.15">
      <c r="A1155" s="1" t="s">
        <v>302</v>
      </c>
      <c r="B1155" s="1" t="s">
        <v>302</v>
      </c>
      <c r="C1155" s="1" t="s">
        <v>302</v>
      </c>
      <c r="D1155" s="1" t="s">
        <v>302</v>
      </c>
      <c r="E1155" s="1" t="s">
        <v>302</v>
      </c>
      <c r="F1155" s="1" t="s">
        <v>302</v>
      </c>
      <c r="G1155" s="1" t="s">
        <v>302</v>
      </c>
      <c r="H1155" s="1" t="s">
        <v>302</v>
      </c>
      <c r="I1155" s="1" t="s">
        <v>302</v>
      </c>
      <c r="J1155" s="1" t="s">
        <v>302</v>
      </c>
      <c r="K1155" s="1" t="s">
        <v>302</v>
      </c>
      <c r="L1155" s="1" t="s">
        <v>302</v>
      </c>
      <c r="M1155" s="1" t="s">
        <v>302</v>
      </c>
      <c r="N1155" s="1" t="s">
        <v>302</v>
      </c>
      <c r="O1155" s="1" t="s">
        <v>302</v>
      </c>
      <c r="P1155" s="1" t="s">
        <v>302</v>
      </c>
      <c r="Q1155" s="1" t="s">
        <v>302</v>
      </c>
    </row>
    <row r="1156" spans="1:17" x14ac:dyDescent="0.15">
      <c r="A1156" s="1" t="s">
        <v>302</v>
      </c>
      <c r="B1156" s="1" t="s">
        <v>302</v>
      </c>
      <c r="C1156" s="1" t="s">
        <v>302</v>
      </c>
      <c r="D1156" s="1" t="s">
        <v>302</v>
      </c>
      <c r="E1156" s="1" t="s">
        <v>302</v>
      </c>
      <c r="F1156" s="1" t="s">
        <v>302</v>
      </c>
      <c r="G1156" s="1" t="s">
        <v>302</v>
      </c>
      <c r="H1156" s="1" t="s">
        <v>302</v>
      </c>
      <c r="I1156" s="1" t="s">
        <v>302</v>
      </c>
      <c r="J1156" s="1" t="s">
        <v>302</v>
      </c>
      <c r="K1156" s="1" t="s">
        <v>302</v>
      </c>
      <c r="L1156" s="1" t="s">
        <v>302</v>
      </c>
      <c r="M1156" s="1" t="s">
        <v>302</v>
      </c>
      <c r="N1156" s="1" t="s">
        <v>302</v>
      </c>
      <c r="O1156" s="1" t="s">
        <v>302</v>
      </c>
      <c r="P1156" s="1" t="s">
        <v>302</v>
      </c>
      <c r="Q1156" s="1" t="s">
        <v>302</v>
      </c>
    </row>
    <row r="1157" spans="1:17" x14ac:dyDescent="0.15">
      <c r="A1157" s="1" t="s">
        <v>302</v>
      </c>
      <c r="B1157" s="1" t="s">
        <v>302</v>
      </c>
      <c r="C1157" s="1" t="s">
        <v>302</v>
      </c>
      <c r="D1157" s="1" t="s">
        <v>302</v>
      </c>
      <c r="E1157" s="1" t="s">
        <v>302</v>
      </c>
      <c r="F1157" s="1" t="s">
        <v>302</v>
      </c>
      <c r="G1157" s="1" t="s">
        <v>302</v>
      </c>
      <c r="H1157" s="1" t="s">
        <v>302</v>
      </c>
      <c r="I1157" s="1" t="s">
        <v>302</v>
      </c>
      <c r="J1157" s="1" t="s">
        <v>302</v>
      </c>
      <c r="K1157" s="1" t="s">
        <v>302</v>
      </c>
      <c r="L1157" s="1" t="s">
        <v>302</v>
      </c>
      <c r="M1157" s="1" t="s">
        <v>302</v>
      </c>
      <c r="N1157" s="1" t="s">
        <v>302</v>
      </c>
      <c r="O1157" s="1" t="s">
        <v>302</v>
      </c>
      <c r="P1157" s="1" t="s">
        <v>302</v>
      </c>
      <c r="Q1157" s="1" t="s">
        <v>302</v>
      </c>
    </row>
    <row r="1158" spans="1:17" x14ac:dyDescent="0.15">
      <c r="A1158" s="1" t="s">
        <v>302</v>
      </c>
      <c r="B1158" s="1" t="s">
        <v>302</v>
      </c>
      <c r="C1158" s="1" t="s">
        <v>302</v>
      </c>
      <c r="D1158" s="1" t="s">
        <v>302</v>
      </c>
      <c r="E1158" s="1" t="s">
        <v>302</v>
      </c>
      <c r="F1158" s="1" t="s">
        <v>302</v>
      </c>
      <c r="G1158" s="1" t="s">
        <v>302</v>
      </c>
      <c r="H1158" s="1" t="s">
        <v>302</v>
      </c>
      <c r="I1158" s="1" t="s">
        <v>302</v>
      </c>
      <c r="J1158" s="1" t="s">
        <v>302</v>
      </c>
      <c r="K1158" s="1" t="s">
        <v>302</v>
      </c>
      <c r="L1158" s="1" t="s">
        <v>302</v>
      </c>
      <c r="M1158" s="1" t="s">
        <v>302</v>
      </c>
      <c r="N1158" s="1" t="s">
        <v>302</v>
      </c>
      <c r="O1158" s="1" t="s">
        <v>302</v>
      </c>
      <c r="P1158" s="1" t="s">
        <v>302</v>
      </c>
      <c r="Q1158" s="1" t="s">
        <v>302</v>
      </c>
    </row>
    <row r="1159" spans="1:17" x14ac:dyDescent="0.15">
      <c r="A1159" s="1" t="s">
        <v>302</v>
      </c>
      <c r="B1159" s="1" t="s">
        <v>302</v>
      </c>
      <c r="C1159" s="1" t="s">
        <v>302</v>
      </c>
      <c r="D1159" s="1" t="s">
        <v>302</v>
      </c>
      <c r="E1159" s="1" t="s">
        <v>302</v>
      </c>
      <c r="F1159" s="1" t="s">
        <v>302</v>
      </c>
      <c r="G1159" s="1" t="s">
        <v>302</v>
      </c>
      <c r="H1159" s="1" t="s">
        <v>302</v>
      </c>
      <c r="I1159" s="1" t="s">
        <v>302</v>
      </c>
      <c r="J1159" s="1" t="s">
        <v>302</v>
      </c>
      <c r="K1159" s="1" t="s">
        <v>302</v>
      </c>
      <c r="L1159" s="1" t="s">
        <v>302</v>
      </c>
      <c r="M1159" s="1" t="s">
        <v>302</v>
      </c>
      <c r="N1159" s="1" t="s">
        <v>302</v>
      </c>
      <c r="O1159" s="1" t="s">
        <v>302</v>
      </c>
      <c r="P1159" s="1" t="s">
        <v>302</v>
      </c>
      <c r="Q1159" s="1" t="s">
        <v>302</v>
      </c>
    </row>
    <row r="1160" spans="1:17" x14ac:dyDescent="0.15">
      <c r="A1160" s="1" t="s">
        <v>302</v>
      </c>
      <c r="B1160" s="1" t="s">
        <v>302</v>
      </c>
      <c r="C1160" s="1" t="s">
        <v>302</v>
      </c>
      <c r="D1160" s="1" t="s">
        <v>302</v>
      </c>
      <c r="E1160" s="1" t="s">
        <v>302</v>
      </c>
      <c r="F1160" s="1" t="s">
        <v>302</v>
      </c>
      <c r="G1160" s="1" t="s">
        <v>302</v>
      </c>
      <c r="H1160" s="1" t="s">
        <v>302</v>
      </c>
      <c r="I1160" s="1" t="s">
        <v>302</v>
      </c>
      <c r="J1160" s="1" t="s">
        <v>302</v>
      </c>
      <c r="K1160" s="1" t="s">
        <v>302</v>
      </c>
      <c r="L1160" s="1" t="s">
        <v>302</v>
      </c>
      <c r="M1160" s="1" t="s">
        <v>302</v>
      </c>
      <c r="N1160" s="1" t="s">
        <v>302</v>
      </c>
      <c r="O1160" s="1" t="s">
        <v>302</v>
      </c>
      <c r="P1160" s="1" t="s">
        <v>302</v>
      </c>
      <c r="Q1160" s="1" t="s">
        <v>302</v>
      </c>
    </row>
    <row r="1161" spans="1:17" x14ac:dyDescent="0.15">
      <c r="A1161" s="1" t="s">
        <v>302</v>
      </c>
      <c r="B1161" s="1" t="s">
        <v>302</v>
      </c>
      <c r="C1161" s="1" t="s">
        <v>302</v>
      </c>
      <c r="D1161" s="1" t="s">
        <v>302</v>
      </c>
      <c r="E1161" s="1" t="s">
        <v>302</v>
      </c>
      <c r="F1161" s="1" t="s">
        <v>302</v>
      </c>
      <c r="G1161" s="1" t="s">
        <v>302</v>
      </c>
      <c r="H1161" s="1" t="s">
        <v>302</v>
      </c>
      <c r="I1161" s="1" t="s">
        <v>302</v>
      </c>
      <c r="J1161" s="1" t="s">
        <v>302</v>
      </c>
      <c r="K1161" s="1" t="s">
        <v>302</v>
      </c>
      <c r="L1161" s="1" t="s">
        <v>302</v>
      </c>
      <c r="M1161" s="1" t="s">
        <v>302</v>
      </c>
      <c r="N1161" s="1" t="s">
        <v>302</v>
      </c>
      <c r="O1161" s="1" t="s">
        <v>302</v>
      </c>
      <c r="P1161" s="1" t="s">
        <v>302</v>
      </c>
      <c r="Q1161" s="1" t="s">
        <v>302</v>
      </c>
    </row>
    <row r="1162" spans="1:17" x14ac:dyDescent="0.15">
      <c r="A1162" s="1" t="s">
        <v>302</v>
      </c>
      <c r="B1162" s="1" t="s">
        <v>302</v>
      </c>
      <c r="C1162" s="1" t="s">
        <v>302</v>
      </c>
      <c r="D1162" s="1" t="s">
        <v>302</v>
      </c>
      <c r="E1162" s="1" t="s">
        <v>302</v>
      </c>
      <c r="F1162" s="1" t="s">
        <v>302</v>
      </c>
      <c r="G1162" s="1" t="s">
        <v>302</v>
      </c>
      <c r="H1162" s="1" t="s">
        <v>302</v>
      </c>
      <c r="I1162" s="1" t="s">
        <v>302</v>
      </c>
      <c r="J1162" s="1" t="s">
        <v>302</v>
      </c>
      <c r="K1162" s="1" t="s">
        <v>302</v>
      </c>
      <c r="L1162" s="1" t="s">
        <v>302</v>
      </c>
      <c r="M1162" s="1" t="s">
        <v>302</v>
      </c>
      <c r="N1162" s="1" t="s">
        <v>302</v>
      </c>
      <c r="O1162" s="1" t="s">
        <v>302</v>
      </c>
      <c r="P1162" s="1" t="s">
        <v>302</v>
      </c>
      <c r="Q1162" s="1" t="s">
        <v>302</v>
      </c>
    </row>
    <row r="1163" spans="1:17" x14ac:dyDescent="0.15">
      <c r="A1163" s="1" t="s">
        <v>302</v>
      </c>
      <c r="B1163" s="1" t="s">
        <v>302</v>
      </c>
      <c r="C1163" s="1" t="s">
        <v>302</v>
      </c>
      <c r="D1163" s="1" t="s">
        <v>302</v>
      </c>
      <c r="E1163" s="1" t="s">
        <v>302</v>
      </c>
      <c r="F1163" s="1" t="s">
        <v>302</v>
      </c>
      <c r="G1163" s="1" t="s">
        <v>302</v>
      </c>
      <c r="H1163" s="1" t="s">
        <v>302</v>
      </c>
      <c r="I1163" s="1" t="s">
        <v>302</v>
      </c>
      <c r="J1163" s="1" t="s">
        <v>302</v>
      </c>
      <c r="K1163" s="1" t="s">
        <v>302</v>
      </c>
      <c r="L1163" s="1" t="s">
        <v>302</v>
      </c>
      <c r="M1163" s="1" t="s">
        <v>302</v>
      </c>
      <c r="N1163" s="1" t="s">
        <v>302</v>
      </c>
      <c r="O1163" s="1" t="s">
        <v>302</v>
      </c>
      <c r="P1163" s="1" t="s">
        <v>302</v>
      </c>
      <c r="Q1163" s="1" t="s">
        <v>302</v>
      </c>
    </row>
    <row r="1164" spans="1:17" x14ac:dyDescent="0.15">
      <c r="A1164" s="1" t="s">
        <v>302</v>
      </c>
      <c r="B1164" s="1" t="s">
        <v>302</v>
      </c>
      <c r="C1164" s="1" t="s">
        <v>302</v>
      </c>
      <c r="D1164" s="1" t="s">
        <v>302</v>
      </c>
      <c r="E1164" s="1" t="s">
        <v>302</v>
      </c>
      <c r="F1164" s="1" t="s">
        <v>302</v>
      </c>
      <c r="G1164" s="1" t="s">
        <v>302</v>
      </c>
      <c r="H1164" s="1" t="s">
        <v>302</v>
      </c>
      <c r="I1164" s="1" t="s">
        <v>302</v>
      </c>
      <c r="J1164" s="1" t="s">
        <v>302</v>
      </c>
      <c r="K1164" s="1" t="s">
        <v>302</v>
      </c>
      <c r="L1164" s="1" t="s">
        <v>302</v>
      </c>
      <c r="M1164" s="1" t="s">
        <v>302</v>
      </c>
      <c r="N1164" s="1" t="s">
        <v>302</v>
      </c>
      <c r="O1164" s="1" t="s">
        <v>302</v>
      </c>
      <c r="P1164" s="1" t="s">
        <v>302</v>
      </c>
      <c r="Q1164" s="1" t="s">
        <v>302</v>
      </c>
    </row>
    <row r="1165" spans="1:17" x14ac:dyDescent="0.15">
      <c r="A1165" s="1" t="s">
        <v>302</v>
      </c>
      <c r="B1165" s="1" t="s">
        <v>302</v>
      </c>
      <c r="C1165" s="1" t="s">
        <v>302</v>
      </c>
      <c r="D1165" s="1" t="s">
        <v>302</v>
      </c>
      <c r="E1165" s="1" t="s">
        <v>302</v>
      </c>
      <c r="F1165" s="1" t="s">
        <v>302</v>
      </c>
      <c r="G1165" s="1" t="s">
        <v>302</v>
      </c>
      <c r="H1165" s="1" t="s">
        <v>302</v>
      </c>
      <c r="I1165" s="1" t="s">
        <v>302</v>
      </c>
      <c r="J1165" s="1" t="s">
        <v>302</v>
      </c>
      <c r="K1165" s="1" t="s">
        <v>302</v>
      </c>
      <c r="L1165" s="1" t="s">
        <v>302</v>
      </c>
      <c r="M1165" s="1" t="s">
        <v>302</v>
      </c>
      <c r="N1165" s="1" t="s">
        <v>302</v>
      </c>
      <c r="O1165" s="1" t="s">
        <v>302</v>
      </c>
      <c r="P1165" s="1" t="s">
        <v>302</v>
      </c>
      <c r="Q1165" s="1" t="s">
        <v>302</v>
      </c>
    </row>
    <row r="1166" spans="1:17" x14ac:dyDescent="0.15">
      <c r="A1166" s="1" t="s">
        <v>302</v>
      </c>
      <c r="B1166" s="1" t="s">
        <v>302</v>
      </c>
      <c r="C1166" s="1" t="s">
        <v>302</v>
      </c>
      <c r="D1166" s="1" t="s">
        <v>302</v>
      </c>
      <c r="E1166" s="1" t="s">
        <v>302</v>
      </c>
      <c r="F1166" s="1" t="s">
        <v>302</v>
      </c>
      <c r="G1166" s="1" t="s">
        <v>302</v>
      </c>
      <c r="H1166" s="1" t="s">
        <v>302</v>
      </c>
      <c r="I1166" s="1" t="s">
        <v>302</v>
      </c>
      <c r="J1166" s="1" t="s">
        <v>302</v>
      </c>
      <c r="K1166" s="1" t="s">
        <v>302</v>
      </c>
      <c r="L1166" s="1" t="s">
        <v>302</v>
      </c>
      <c r="M1166" s="1" t="s">
        <v>302</v>
      </c>
      <c r="N1166" s="1" t="s">
        <v>302</v>
      </c>
      <c r="O1166" s="1" t="s">
        <v>302</v>
      </c>
      <c r="P1166" s="1" t="s">
        <v>302</v>
      </c>
      <c r="Q1166" s="1" t="s">
        <v>302</v>
      </c>
    </row>
    <row r="1167" spans="1:17" x14ac:dyDescent="0.15">
      <c r="A1167" s="1" t="s">
        <v>302</v>
      </c>
      <c r="B1167" s="1" t="s">
        <v>302</v>
      </c>
      <c r="C1167" s="1" t="s">
        <v>302</v>
      </c>
      <c r="D1167" s="1" t="s">
        <v>302</v>
      </c>
      <c r="E1167" s="1" t="s">
        <v>302</v>
      </c>
      <c r="F1167" s="1" t="s">
        <v>302</v>
      </c>
      <c r="G1167" s="1" t="s">
        <v>302</v>
      </c>
      <c r="H1167" s="1" t="s">
        <v>302</v>
      </c>
      <c r="I1167" s="1" t="s">
        <v>302</v>
      </c>
      <c r="J1167" s="1" t="s">
        <v>302</v>
      </c>
      <c r="K1167" s="1" t="s">
        <v>302</v>
      </c>
      <c r="L1167" s="1" t="s">
        <v>302</v>
      </c>
      <c r="M1167" s="1" t="s">
        <v>302</v>
      </c>
      <c r="N1167" s="1" t="s">
        <v>302</v>
      </c>
      <c r="O1167" s="1" t="s">
        <v>302</v>
      </c>
      <c r="P1167" s="1" t="s">
        <v>302</v>
      </c>
      <c r="Q1167" s="1" t="s">
        <v>302</v>
      </c>
    </row>
    <row r="1168" spans="1:17" x14ac:dyDescent="0.15">
      <c r="A1168" s="1" t="s">
        <v>302</v>
      </c>
      <c r="B1168" s="1" t="s">
        <v>302</v>
      </c>
      <c r="C1168" s="1" t="s">
        <v>302</v>
      </c>
      <c r="D1168" s="1" t="s">
        <v>302</v>
      </c>
      <c r="E1168" s="1" t="s">
        <v>302</v>
      </c>
      <c r="F1168" s="1" t="s">
        <v>302</v>
      </c>
      <c r="G1168" s="1" t="s">
        <v>302</v>
      </c>
      <c r="H1168" s="1" t="s">
        <v>302</v>
      </c>
      <c r="I1168" s="1" t="s">
        <v>302</v>
      </c>
      <c r="J1168" s="1" t="s">
        <v>302</v>
      </c>
      <c r="K1168" s="1" t="s">
        <v>302</v>
      </c>
      <c r="L1168" s="1" t="s">
        <v>302</v>
      </c>
      <c r="M1168" s="1" t="s">
        <v>302</v>
      </c>
      <c r="N1168" s="1" t="s">
        <v>302</v>
      </c>
      <c r="O1168" s="1" t="s">
        <v>302</v>
      </c>
      <c r="P1168" s="1" t="s">
        <v>302</v>
      </c>
      <c r="Q1168" s="1" t="s">
        <v>302</v>
      </c>
    </row>
    <row r="1169" spans="1:17" x14ac:dyDescent="0.15">
      <c r="A1169" s="1" t="s">
        <v>302</v>
      </c>
      <c r="B1169" s="1" t="s">
        <v>302</v>
      </c>
      <c r="C1169" s="1" t="s">
        <v>302</v>
      </c>
      <c r="D1169" s="1" t="s">
        <v>302</v>
      </c>
      <c r="E1169" s="1" t="s">
        <v>302</v>
      </c>
      <c r="F1169" s="1" t="s">
        <v>302</v>
      </c>
      <c r="G1169" s="1" t="s">
        <v>302</v>
      </c>
      <c r="H1169" s="1" t="s">
        <v>302</v>
      </c>
      <c r="I1169" s="1" t="s">
        <v>302</v>
      </c>
      <c r="J1169" s="1" t="s">
        <v>302</v>
      </c>
      <c r="K1169" s="1" t="s">
        <v>302</v>
      </c>
      <c r="L1169" s="1" t="s">
        <v>302</v>
      </c>
      <c r="M1169" s="1" t="s">
        <v>302</v>
      </c>
      <c r="N1169" s="1" t="s">
        <v>302</v>
      </c>
      <c r="O1169" s="1" t="s">
        <v>302</v>
      </c>
      <c r="P1169" s="1" t="s">
        <v>302</v>
      </c>
      <c r="Q1169" s="1" t="s">
        <v>302</v>
      </c>
    </row>
    <row r="1170" spans="1:17" x14ac:dyDescent="0.15">
      <c r="A1170" s="1" t="s">
        <v>302</v>
      </c>
      <c r="B1170" s="1" t="s">
        <v>302</v>
      </c>
      <c r="C1170" s="1" t="s">
        <v>302</v>
      </c>
      <c r="D1170" s="1" t="s">
        <v>302</v>
      </c>
      <c r="E1170" s="1" t="s">
        <v>302</v>
      </c>
      <c r="F1170" s="1" t="s">
        <v>302</v>
      </c>
      <c r="G1170" s="1" t="s">
        <v>302</v>
      </c>
      <c r="H1170" s="1" t="s">
        <v>302</v>
      </c>
      <c r="I1170" s="1" t="s">
        <v>302</v>
      </c>
      <c r="J1170" s="1" t="s">
        <v>302</v>
      </c>
      <c r="K1170" s="1" t="s">
        <v>302</v>
      </c>
      <c r="L1170" s="1" t="s">
        <v>302</v>
      </c>
      <c r="M1170" s="1" t="s">
        <v>302</v>
      </c>
      <c r="N1170" s="1" t="s">
        <v>302</v>
      </c>
      <c r="O1170" s="1" t="s">
        <v>302</v>
      </c>
      <c r="P1170" s="1" t="s">
        <v>302</v>
      </c>
      <c r="Q1170" s="1" t="s">
        <v>302</v>
      </c>
    </row>
    <row r="1171" spans="1:17" x14ac:dyDescent="0.15">
      <c r="A1171" s="1" t="s">
        <v>302</v>
      </c>
      <c r="B1171" s="1" t="s">
        <v>302</v>
      </c>
      <c r="C1171" s="1" t="s">
        <v>302</v>
      </c>
      <c r="D1171" s="1" t="s">
        <v>302</v>
      </c>
      <c r="E1171" s="1" t="s">
        <v>302</v>
      </c>
      <c r="F1171" s="1" t="s">
        <v>302</v>
      </c>
      <c r="G1171" s="1" t="s">
        <v>302</v>
      </c>
      <c r="H1171" s="1" t="s">
        <v>302</v>
      </c>
      <c r="I1171" s="1" t="s">
        <v>302</v>
      </c>
      <c r="J1171" s="1" t="s">
        <v>302</v>
      </c>
      <c r="K1171" s="1" t="s">
        <v>302</v>
      </c>
      <c r="L1171" s="1" t="s">
        <v>302</v>
      </c>
      <c r="M1171" s="1" t="s">
        <v>302</v>
      </c>
      <c r="N1171" s="1" t="s">
        <v>302</v>
      </c>
      <c r="O1171" s="1" t="s">
        <v>302</v>
      </c>
      <c r="P1171" s="1" t="s">
        <v>302</v>
      </c>
      <c r="Q1171" s="1" t="s">
        <v>302</v>
      </c>
    </row>
    <row r="1172" spans="1:17" x14ac:dyDescent="0.15">
      <c r="A1172" s="1" t="s">
        <v>302</v>
      </c>
      <c r="B1172" s="1" t="s">
        <v>302</v>
      </c>
      <c r="C1172" s="1" t="s">
        <v>302</v>
      </c>
      <c r="D1172" s="1" t="s">
        <v>302</v>
      </c>
      <c r="E1172" s="1" t="s">
        <v>302</v>
      </c>
      <c r="F1172" s="1" t="s">
        <v>302</v>
      </c>
      <c r="G1172" s="1" t="s">
        <v>302</v>
      </c>
      <c r="H1172" s="1" t="s">
        <v>302</v>
      </c>
      <c r="I1172" s="1" t="s">
        <v>302</v>
      </c>
      <c r="J1172" s="1" t="s">
        <v>302</v>
      </c>
      <c r="K1172" s="1" t="s">
        <v>302</v>
      </c>
      <c r="L1172" s="1" t="s">
        <v>302</v>
      </c>
      <c r="M1172" s="1" t="s">
        <v>302</v>
      </c>
      <c r="N1172" s="1" t="s">
        <v>302</v>
      </c>
      <c r="O1172" s="1" t="s">
        <v>302</v>
      </c>
      <c r="P1172" s="1" t="s">
        <v>302</v>
      </c>
      <c r="Q1172" s="1" t="s">
        <v>302</v>
      </c>
    </row>
    <row r="1173" spans="1:17" x14ac:dyDescent="0.15">
      <c r="A1173" s="1" t="s">
        <v>302</v>
      </c>
      <c r="B1173" s="1" t="s">
        <v>302</v>
      </c>
      <c r="C1173" s="1" t="s">
        <v>302</v>
      </c>
      <c r="D1173" s="1" t="s">
        <v>302</v>
      </c>
      <c r="E1173" s="1" t="s">
        <v>302</v>
      </c>
      <c r="F1173" s="1" t="s">
        <v>302</v>
      </c>
      <c r="G1173" s="1" t="s">
        <v>302</v>
      </c>
      <c r="H1173" s="1" t="s">
        <v>302</v>
      </c>
      <c r="I1173" s="1" t="s">
        <v>302</v>
      </c>
      <c r="J1173" s="1" t="s">
        <v>302</v>
      </c>
      <c r="K1173" s="1" t="s">
        <v>302</v>
      </c>
      <c r="L1173" s="1" t="s">
        <v>302</v>
      </c>
      <c r="M1173" s="1" t="s">
        <v>302</v>
      </c>
      <c r="N1173" s="1" t="s">
        <v>302</v>
      </c>
      <c r="O1173" s="1" t="s">
        <v>302</v>
      </c>
      <c r="P1173" s="1" t="s">
        <v>302</v>
      </c>
      <c r="Q1173" s="1" t="s">
        <v>302</v>
      </c>
    </row>
    <row r="1174" spans="1:17" x14ac:dyDescent="0.15">
      <c r="A1174" s="1" t="s">
        <v>302</v>
      </c>
      <c r="B1174" s="1" t="s">
        <v>302</v>
      </c>
      <c r="C1174" s="1" t="s">
        <v>302</v>
      </c>
      <c r="D1174" s="1" t="s">
        <v>302</v>
      </c>
      <c r="E1174" s="1" t="s">
        <v>302</v>
      </c>
      <c r="F1174" s="1" t="s">
        <v>302</v>
      </c>
      <c r="G1174" s="1" t="s">
        <v>302</v>
      </c>
      <c r="H1174" s="1" t="s">
        <v>302</v>
      </c>
      <c r="I1174" s="1" t="s">
        <v>302</v>
      </c>
      <c r="J1174" s="1" t="s">
        <v>302</v>
      </c>
      <c r="K1174" s="1" t="s">
        <v>302</v>
      </c>
      <c r="L1174" s="1" t="s">
        <v>302</v>
      </c>
      <c r="M1174" s="1" t="s">
        <v>302</v>
      </c>
      <c r="N1174" s="1" t="s">
        <v>302</v>
      </c>
      <c r="O1174" s="1" t="s">
        <v>302</v>
      </c>
      <c r="P1174" s="1" t="s">
        <v>302</v>
      </c>
      <c r="Q1174" s="1" t="s">
        <v>302</v>
      </c>
    </row>
    <row r="1175" spans="1:17" x14ac:dyDescent="0.15">
      <c r="A1175" s="1" t="s">
        <v>302</v>
      </c>
      <c r="B1175" s="1" t="s">
        <v>302</v>
      </c>
      <c r="C1175" s="1" t="s">
        <v>302</v>
      </c>
      <c r="D1175" s="1" t="s">
        <v>302</v>
      </c>
      <c r="E1175" s="1" t="s">
        <v>302</v>
      </c>
      <c r="F1175" s="1" t="s">
        <v>302</v>
      </c>
      <c r="G1175" s="1" t="s">
        <v>302</v>
      </c>
      <c r="H1175" s="1" t="s">
        <v>302</v>
      </c>
      <c r="I1175" s="1" t="s">
        <v>302</v>
      </c>
      <c r="J1175" s="1" t="s">
        <v>302</v>
      </c>
      <c r="K1175" s="1" t="s">
        <v>302</v>
      </c>
      <c r="L1175" s="1" t="s">
        <v>302</v>
      </c>
      <c r="M1175" s="1" t="s">
        <v>302</v>
      </c>
      <c r="N1175" s="1" t="s">
        <v>302</v>
      </c>
      <c r="O1175" s="1" t="s">
        <v>302</v>
      </c>
      <c r="P1175" s="1" t="s">
        <v>302</v>
      </c>
      <c r="Q1175" s="1" t="s">
        <v>302</v>
      </c>
    </row>
    <row r="1176" spans="1:17" x14ac:dyDescent="0.15">
      <c r="A1176" s="1" t="s">
        <v>302</v>
      </c>
      <c r="B1176" s="1" t="s">
        <v>302</v>
      </c>
      <c r="C1176" s="1" t="s">
        <v>302</v>
      </c>
      <c r="D1176" s="1" t="s">
        <v>302</v>
      </c>
      <c r="E1176" s="1" t="s">
        <v>302</v>
      </c>
      <c r="F1176" s="1" t="s">
        <v>302</v>
      </c>
      <c r="G1176" s="1" t="s">
        <v>302</v>
      </c>
      <c r="H1176" s="1" t="s">
        <v>302</v>
      </c>
      <c r="I1176" s="1" t="s">
        <v>302</v>
      </c>
      <c r="J1176" s="1" t="s">
        <v>302</v>
      </c>
      <c r="K1176" s="1" t="s">
        <v>302</v>
      </c>
      <c r="L1176" s="1" t="s">
        <v>302</v>
      </c>
      <c r="M1176" s="1" t="s">
        <v>302</v>
      </c>
      <c r="N1176" s="1" t="s">
        <v>302</v>
      </c>
      <c r="O1176" s="1" t="s">
        <v>302</v>
      </c>
      <c r="P1176" s="1" t="s">
        <v>302</v>
      </c>
      <c r="Q1176" s="1" t="s">
        <v>302</v>
      </c>
    </row>
    <row r="1177" spans="1:17" x14ac:dyDescent="0.15">
      <c r="A1177" s="1" t="s">
        <v>302</v>
      </c>
      <c r="B1177" s="1" t="s">
        <v>302</v>
      </c>
      <c r="C1177" s="1" t="s">
        <v>302</v>
      </c>
      <c r="D1177" s="1" t="s">
        <v>302</v>
      </c>
      <c r="E1177" s="1" t="s">
        <v>302</v>
      </c>
      <c r="F1177" s="1" t="s">
        <v>302</v>
      </c>
      <c r="G1177" s="1" t="s">
        <v>302</v>
      </c>
      <c r="H1177" s="1" t="s">
        <v>302</v>
      </c>
      <c r="I1177" s="1" t="s">
        <v>302</v>
      </c>
      <c r="J1177" s="1" t="s">
        <v>302</v>
      </c>
      <c r="K1177" s="1" t="s">
        <v>302</v>
      </c>
      <c r="L1177" s="1" t="s">
        <v>302</v>
      </c>
      <c r="M1177" s="1" t="s">
        <v>302</v>
      </c>
      <c r="N1177" s="1" t="s">
        <v>302</v>
      </c>
      <c r="O1177" s="1" t="s">
        <v>302</v>
      </c>
      <c r="P1177" s="1" t="s">
        <v>302</v>
      </c>
      <c r="Q1177" s="1" t="s">
        <v>302</v>
      </c>
    </row>
    <row r="1178" spans="1:17" x14ac:dyDescent="0.15">
      <c r="A1178" s="1" t="s">
        <v>302</v>
      </c>
      <c r="B1178" s="1" t="s">
        <v>302</v>
      </c>
      <c r="C1178" s="1" t="s">
        <v>302</v>
      </c>
      <c r="D1178" s="1" t="s">
        <v>302</v>
      </c>
      <c r="E1178" s="1" t="s">
        <v>302</v>
      </c>
      <c r="F1178" s="1" t="s">
        <v>302</v>
      </c>
      <c r="G1178" s="1" t="s">
        <v>302</v>
      </c>
      <c r="H1178" s="1" t="s">
        <v>302</v>
      </c>
      <c r="I1178" s="1" t="s">
        <v>302</v>
      </c>
      <c r="J1178" s="1" t="s">
        <v>302</v>
      </c>
      <c r="K1178" s="1" t="s">
        <v>302</v>
      </c>
      <c r="L1178" s="1" t="s">
        <v>302</v>
      </c>
      <c r="M1178" s="1" t="s">
        <v>302</v>
      </c>
      <c r="N1178" s="1" t="s">
        <v>302</v>
      </c>
      <c r="O1178" s="1" t="s">
        <v>302</v>
      </c>
      <c r="P1178" s="1" t="s">
        <v>302</v>
      </c>
      <c r="Q1178" s="1" t="s">
        <v>302</v>
      </c>
    </row>
    <row r="1179" spans="1:17" x14ac:dyDescent="0.15">
      <c r="A1179" s="1" t="s">
        <v>302</v>
      </c>
      <c r="B1179" s="1" t="s">
        <v>302</v>
      </c>
      <c r="C1179" s="1" t="s">
        <v>302</v>
      </c>
      <c r="D1179" s="1" t="s">
        <v>302</v>
      </c>
      <c r="E1179" s="1" t="s">
        <v>302</v>
      </c>
      <c r="F1179" s="1" t="s">
        <v>302</v>
      </c>
      <c r="G1179" s="1" t="s">
        <v>302</v>
      </c>
      <c r="H1179" s="1" t="s">
        <v>302</v>
      </c>
      <c r="I1179" s="1" t="s">
        <v>302</v>
      </c>
      <c r="J1179" s="1" t="s">
        <v>302</v>
      </c>
      <c r="K1179" s="1" t="s">
        <v>302</v>
      </c>
      <c r="L1179" s="1" t="s">
        <v>302</v>
      </c>
      <c r="M1179" s="1" t="s">
        <v>302</v>
      </c>
      <c r="N1179" s="1" t="s">
        <v>302</v>
      </c>
      <c r="O1179" s="1" t="s">
        <v>302</v>
      </c>
      <c r="P1179" s="1" t="s">
        <v>302</v>
      </c>
      <c r="Q1179" s="1" t="s">
        <v>302</v>
      </c>
    </row>
    <row r="1180" spans="1:17" x14ac:dyDescent="0.15">
      <c r="A1180" s="1" t="s">
        <v>302</v>
      </c>
      <c r="B1180" s="1" t="s">
        <v>302</v>
      </c>
      <c r="C1180" s="1" t="s">
        <v>302</v>
      </c>
      <c r="D1180" s="1" t="s">
        <v>302</v>
      </c>
      <c r="E1180" s="1" t="s">
        <v>302</v>
      </c>
      <c r="F1180" s="1" t="s">
        <v>302</v>
      </c>
      <c r="G1180" s="1" t="s">
        <v>302</v>
      </c>
      <c r="H1180" s="1" t="s">
        <v>302</v>
      </c>
      <c r="I1180" s="1" t="s">
        <v>302</v>
      </c>
      <c r="J1180" s="1" t="s">
        <v>302</v>
      </c>
      <c r="K1180" s="1" t="s">
        <v>302</v>
      </c>
      <c r="L1180" s="1" t="s">
        <v>302</v>
      </c>
      <c r="M1180" s="1" t="s">
        <v>302</v>
      </c>
      <c r="N1180" s="1" t="s">
        <v>302</v>
      </c>
      <c r="O1180" s="1" t="s">
        <v>302</v>
      </c>
      <c r="P1180" s="1" t="s">
        <v>302</v>
      </c>
      <c r="Q1180" s="1" t="s">
        <v>302</v>
      </c>
    </row>
    <row r="1181" spans="1:17" x14ac:dyDescent="0.15">
      <c r="A1181" s="1" t="s">
        <v>302</v>
      </c>
      <c r="B1181" s="1" t="s">
        <v>302</v>
      </c>
      <c r="C1181" s="1" t="s">
        <v>302</v>
      </c>
      <c r="D1181" s="1" t="s">
        <v>302</v>
      </c>
      <c r="E1181" s="1" t="s">
        <v>302</v>
      </c>
      <c r="F1181" s="1" t="s">
        <v>302</v>
      </c>
      <c r="G1181" s="1" t="s">
        <v>302</v>
      </c>
      <c r="H1181" s="1" t="s">
        <v>302</v>
      </c>
      <c r="I1181" s="1" t="s">
        <v>302</v>
      </c>
      <c r="J1181" s="1" t="s">
        <v>302</v>
      </c>
      <c r="K1181" s="1" t="s">
        <v>302</v>
      </c>
      <c r="L1181" s="1" t="s">
        <v>302</v>
      </c>
      <c r="M1181" s="1" t="s">
        <v>302</v>
      </c>
      <c r="N1181" s="1" t="s">
        <v>302</v>
      </c>
      <c r="O1181" s="1" t="s">
        <v>302</v>
      </c>
      <c r="P1181" s="1" t="s">
        <v>302</v>
      </c>
      <c r="Q1181" s="1" t="s">
        <v>302</v>
      </c>
    </row>
    <row r="1182" spans="1:17" x14ac:dyDescent="0.15">
      <c r="A1182" s="1" t="s">
        <v>302</v>
      </c>
      <c r="B1182" s="1" t="s">
        <v>302</v>
      </c>
      <c r="C1182" s="1" t="s">
        <v>302</v>
      </c>
      <c r="D1182" s="1" t="s">
        <v>302</v>
      </c>
      <c r="E1182" s="1" t="s">
        <v>302</v>
      </c>
      <c r="F1182" s="1" t="s">
        <v>302</v>
      </c>
      <c r="G1182" s="1" t="s">
        <v>302</v>
      </c>
      <c r="H1182" s="1" t="s">
        <v>302</v>
      </c>
      <c r="I1182" s="1" t="s">
        <v>302</v>
      </c>
      <c r="J1182" s="1" t="s">
        <v>302</v>
      </c>
      <c r="K1182" s="1" t="s">
        <v>302</v>
      </c>
      <c r="L1182" s="1" t="s">
        <v>302</v>
      </c>
      <c r="M1182" s="1" t="s">
        <v>302</v>
      </c>
      <c r="N1182" s="1" t="s">
        <v>302</v>
      </c>
      <c r="O1182" s="1" t="s">
        <v>302</v>
      </c>
      <c r="P1182" s="1" t="s">
        <v>302</v>
      </c>
      <c r="Q1182" s="1" t="s">
        <v>302</v>
      </c>
    </row>
    <row r="1183" spans="1:17" x14ac:dyDescent="0.15">
      <c r="A1183" s="1" t="s">
        <v>302</v>
      </c>
      <c r="B1183" s="1" t="s">
        <v>302</v>
      </c>
      <c r="C1183" s="1" t="s">
        <v>302</v>
      </c>
      <c r="D1183" s="1" t="s">
        <v>302</v>
      </c>
      <c r="E1183" s="1" t="s">
        <v>302</v>
      </c>
      <c r="F1183" s="1" t="s">
        <v>302</v>
      </c>
      <c r="G1183" s="1" t="s">
        <v>302</v>
      </c>
      <c r="H1183" s="1" t="s">
        <v>302</v>
      </c>
      <c r="I1183" s="1" t="s">
        <v>302</v>
      </c>
      <c r="J1183" s="1" t="s">
        <v>302</v>
      </c>
      <c r="K1183" s="1" t="s">
        <v>302</v>
      </c>
      <c r="L1183" s="1" t="s">
        <v>302</v>
      </c>
      <c r="M1183" s="1" t="s">
        <v>302</v>
      </c>
      <c r="N1183" s="1" t="s">
        <v>302</v>
      </c>
      <c r="O1183" s="1" t="s">
        <v>302</v>
      </c>
      <c r="P1183" s="1" t="s">
        <v>302</v>
      </c>
      <c r="Q1183" s="1" t="s">
        <v>302</v>
      </c>
    </row>
    <row r="1184" spans="1:17" x14ac:dyDescent="0.15">
      <c r="A1184" s="1" t="s">
        <v>302</v>
      </c>
      <c r="B1184" s="1" t="s">
        <v>302</v>
      </c>
      <c r="C1184" s="1" t="s">
        <v>302</v>
      </c>
      <c r="D1184" s="1" t="s">
        <v>302</v>
      </c>
      <c r="E1184" s="1" t="s">
        <v>302</v>
      </c>
      <c r="F1184" s="1" t="s">
        <v>302</v>
      </c>
      <c r="G1184" s="1" t="s">
        <v>302</v>
      </c>
      <c r="H1184" s="1" t="s">
        <v>302</v>
      </c>
      <c r="I1184" s="1" t="s">
        <v>302</v>
      </c>
      <c r="J1184" s="1" t="s">
        <v>302</v>
      </c>
      <c r="K1184" s="1" t="s">
        <v>302</v>
      </c>
      <c r="L1184" s="1" t="s">
        <v>302</v>
      </c>
      <c r="M1184" s="1" t="s">
        <v>302</v>
      </c>
      <c r="N1184" s="1" t="s">
        <v>302</v>
      </c>
      <c r="O1184" s="1" t="s">
        <v>302</v>
      </c>
      <c r="P1184" s="1" t="s">
        <v>302</v>
      </c>
      <c r="Q1184" s="1" t="s">
        <v>302</v>
      </c>
    </row>
    <row r="1185" spans="1:17" x14ac:dyDescent="0.15">
      <c r="A1185" s="1" t="s">
        <v>302</v>
      </c>
      <c r="B1185" s="1" t="s">
        <v>302</v>
      </c>
      <c r="C1185" s="1" t="s">
        <v>302</v>
      </c>
      <c r="D1185" s="1" t="s">
        <v>302</v>
      </c>
      <c r="E1185" s="1" t="s">
        <v>302</v>
      </c>
      <c r="F1185" s="1" t="s">
        <v>302</v>
      </c>
      <c r="G1185" s="1" t="s">
        <v>302</v>
      </c>
      <c r="H1185" s="1" t="s">
        <v>302</v>
      </c>
      <c r="I1185" s="1" t="s">
        <v>302</v>
      </c>
      <c r="J1185" s="1" t="s">
        <v>302</v>
      </c>
      <c r="K1185" s="1" t="s">
        <v>302</v>
      </c>
      <c r="L1185" s="1" t="s">
        <v>302</v>
      </c>
      <c r="M1185" s="1" t="s">
        <v>302</v>
      </c>
      <c r="N1185" s="1" t="s">
        <v>302</v>
      </c>
      <c r="O1185" s="1" t="s">
        <v>302</v>
      </c>
      <c r="P1185" s="1" t="s">
        <v>302</v>
      </c>
      <c r="Q1185" s="1" t="s">
        <v>302</v>
      </c>
    </row>
    <row r="1186" spans="1:17" x14ac:dyDescent="0.15">
      <c r="A1186" s="1" t="s">
        <v>302</v>
      </c>
      <c r="B1186" s="1" t="s">
        <v>302</v>
      </c>
      <c r="C1186" s="1" t="s">
        <v>302</v>
      </c>
      <c r="D1186" s="1" t="s">
        <v>302</v>
      </c>
      <c r="E1186" s="1" t="s">
        <v>302</v>
      </c>
      <c r="F1186" s="1" t="s">
        <v>302</v>
      </c>
      <c r="G1186" s="1" t="s">
        <v>302</v>
      </c>
      <c r="H1186" s="1" t="s">
        <v>302</v>
      </c>
      <c r="I1186" s="1" t="s">
        <v>302</v>
      </c>
      <c r="J1186" s="1" t="s">
        <v>302</v>
      </c>
      <c r="K1186" s="1" t="s">
        <v>302</v>
      </c>
      <c r="L1186" s="1" t="s">
        <v>302</v>
      </c>
      <c r="M1186" s="1" t="s">
        <v>302</v>
      </c>
      <c r="N1186" s="1" t="s">
        <v>302</v>
      </c>
      <c r="O1186" s="1" t="s">
        <v>302</v>
      </c>
      <c r="P1186" s="1" t="s">
        <v>302</v>
      </c>
      <c r="Q1186" s="1" t="s">
        <v>302</v>
      </c>
    </row>
    <row r="1187" spans="1:17" x14ac:dyDescent="0.15">
      <c r="A1187" s="1" t="s">
        <v>302</v>
      </c>
      <c r="B1187" s="1" t="s">
        <v>302</v>
      </c>
      <c r="C1187" s="1" t="s">
        <v>302</v>
      </c>
      <c r="D1187" s="1" t="s">
        <v>302</v>
      </c>
      <c r="E1187" s="1" t="s">
        <v>302</v>
      </c>
      <c r="F1187" s="1" t="s">
        <v>302</v>
      </c>
      <c r="G1187" s="1" t="s">
        <v>302</v>
      </c>
      <c r="H1187" s="1" t="s">
        <v>302</v>
      </c>
      <c r="I1187" s="1" t="s">
        <v>302</v>
      </c>
      <c r="J1187" s="1" t="s">
        <v>302</v>
      </c>
      <c r="K1187" s="1" t="s">
        <v>302</v>
      </c>
      <c r="L1187" s="1" t="s">
        <v>302</v>
      </c>
      <c r="M1187" s="1" t="s">
        <v>302</v>
      </c>
      <c r="N1187" s="1" t="s">
        <v>302</v>
      </c>
      <c r="O1187" s="1" t="s">
        <v>302</v>
      </c>
      <c r="P1187" s="1" t="s">
        <v>302</v>
      </c>
      <c r="Q1187" s="1" t="s">
        <v>302</v>
      </c>
    </row>
    <row r="1188" spans="1:17" x14ac:dyDescent="0.15">
      <c r="A1188" s="1" t="s">
        <v>302</v>
      </c>
      <c r="B1188" s="1" t="s">
        <v>302</v>
      </c>
      <c r="C1188" s="1" t="s">
        <v>302</v>
      </c>
      <c r="D1188" s="1" t="s">
        <v>302</v>
      </c>
      <c r="E1188" s="1" t="s">
        <v>302</v>
      </c>
      <c r="F1188" s="1" t="s">
        <v>302</v>
      </c>
      <c r="G1188" s="1" t="s">
        <v>302</v>
      </c>
      <c r="H1188" s="1" t="s">
        <v>302</v>
      </c>
      <c r="I1188" s="1" t="s">
        <v>302</v>
      </c>
      <c r="J1188" s="1" t="s">
        <v>302</v>
      </c>
      <c r="K1188" s="1" t="s">
        <v>302</v>
      </c>
      <c r="L1188" s="1" t="s">
        <v>302</v>
      </c>
      <c r="M1188" s="1" t="s">
        <v>302</v>
      </c>
      <c r="N1188" s="1" t="s">
        <v>302</v>
      </c>
      <c r="O1188" s="1" t="s">
        <v>302</v>
      </c>
      <c r="P1188" s="1" t="s">
        <v>302</v>
      </c>
      <c r="Q1188" s="1" t="s">
        <v>302</v>
      </c>
    </row>
    <row r="1189" spans="1:17" x14ac:dyDescent="0.15">
      <c r="A1189" s="1" t="s">
        <v>302</v>
      </c>
      <c r="B1189" s="1" t="s">
        <v>302</v>
      </c>
      <c r="C1189" s="1" t="s">
        <v>302</v>
      </c>
      <c r="D1189" s="1" t="s">
        <v>302</v>
      </c>
      <c r="E1189" s="1" t="s">
        <v>302</v>
      </c>
      <c r="F1189" s="1" t="s">
        <v>302</v>
      </c>
      <c r="G1189" s="1" t="s">
        <v>302</v>
      </c>
      <c r="H1189" s="1" t="s">
        <v>302</v>
      </c>
      <c r="I1189" s="1" t="s">
        <v>302</v>
      </c>
      <c r="J1189" s="1" t="s">
        <v>302</v>
      </c>
      <c r="K1189" s="1" t="s">
        <v>302</v>
      </c>
      <c r="L1189" s="1" t="s">
        <v>302</v>
      </c>
      <c r="M1189" s="1" t="s">
        <v>302</v>
      </c>
      <c r="N1189" s="1" t="s">
        <v>302</v>
      </c>
      <c r="O1189" s="1" t="s">
        <v>302</v>
      </c>
      <c r="P1189" s="1" t="s">
        <v>302</v>
      </c>
      <c r="Q1189" s="1" t="s">
        <v>302</v>
      </c>
    </row>
    <row r="1190" spans="1:17" x14ac:dyDescent="0.15">
      <c r="A1190" s="1" t="s">
        <v>302</v>
      </c>
      <c r="B1190" s="1" t="s">
        <v>302</v>
      </c>
      <c r="C1190" s="1" t="s">
        <v>302</v>
      </c>
      <c r="D1190" s="1" t="s">
        <v>302</v>
      </c>
      <c r="E1190" s="1" t="s">
        <v>302</v>
      </c>
      <c r="F1190" s="1" t="s">
        <v>302</v>
      </c>
      <c r="G1190" s="1" t="s">
        <v>302</v>
      </c>
      <c r="H1190" s="1" t="s">
        <v>302</v>
      </c>
      <c r="I1190" s="1" t="s">
        <v>302</v>
      </c>
      <c r="J1190" s="1" t="s">
        <v>302</v>
      </c>
      <c r="K1190" s="1" t="s">
        <v>302</v>
      </c>
      <c r="L1190" s="1" t="s">
        <v>302</v>
      </c>
      <c r="M1190" s="1" t="s">
        <v>302</v>
      </c>
      <c r="N1190" s="1" t="s">
        <v>302</v>
      </c>
      <c r="O1190" s="1" t="s">
        <v>302</v>
      </c>
      <c r="P1190" s="1" t="s">
        <v>302</v>
      </c>
      <c r="Q1190" s="1" t="s">
        <v>302</v>
      </c>
    </row>
    <row r="1191" spans="1:17" x14ac:dyDescent="0.15">
      <c r="A1191" s="1" t="s">
        <v>302</v>
      </c>
      <c r="B1191" s="1" t="s">
        <v>302</v>
      </c>
      <c r="C1191" s="1" t="s">
        <v>302</v>
      </c>
      <c r="D1191" s="1" t="s">
        <v>302</v>
      </c>
      <c r="E1191" s="1" t="s">
        <v>302</v>
      </c>
      <c r="F1191" s="1" t="s">
        <v>302</v>
      </c>
      <c r="G1191" s="1" t="s">
        <v>302</v>
      </c>
      <c r="H1191" s="1" t="s">
        <v>302</v>
      </c>
      <c r="I1191" s="1" t="s">
        <v>302</v>
      </c>
      <c r="J1191" s="1" t="s">
        <v>302</v>
      </c>
      <c r="K1191" s="1" t="s">
        <v>302</v>
      </c>
      <c r="L1191" s="1" t="s">
        <v>302</v>
      </c>
      <c r="M1191" s="1" t="s">
        <v>302</v>
      </c>
      <c r="N1191" s="1" t="s">
        <v>302</v>
      </c>
      <c r="O1191" s="1" t="s">
        <v>302</v>
      </c>
      <c r="P1191" s="1" t="s">
        <v>302</v>
      </c>
      <c r="Q1191" s="1" t="s">
        <v>302</v>
      </c>
    </row>
    <row r="1192" spans="1:17" x14ac:dyDescent="0.15">
      <c r="A1192" s="1" t="s">
        <v>302</v>
      </c>
      <c r="B1192" s="1" t="s">
        <v>302</v>
      </c>
      <c r="C1192" s="1" t="s">
        <v>302</v>
      </c>
      <c r="D1192" s="1" t="s">
        <v>302</v>
      </c>
      <c r="E1192" s="1" t="s">
        <v>302</v>
      </c>
      <c r="F1192" s="1" t="s">
        <v>302</v>
      </c>
      <c r="G1192" s="1" t="s">
        <v>302</v>
      </c>
      <c r="H1192" s="1" t="s">
        <v>302</v>
      </c>
      <c r="I1192" s="1" t="s">
        <v>302</v>
      </c>
      <c r="J1192" s="1" t="s">
        <v>302</v>
      </c>
      <c r="K1192" s="1" t="s">
        <v>302</v>
      </c>
      <c r="L1192" s="1" t="s">
        <v>302</v>
      </c>
      <c r="M1192" s="1" t="s">
        <v>302</v>
      </c>
      <c r="N1192" s="1" t="s">
        <v>302</v>
      </c>
      <c r="O1192" s="1" t="s">
        <v>302</v>
      </c>
      <c r="P1192" s="1" t="s">
        <v>302</v>
      </c>
      <c r="Q1192" s="1" t="s">
        <v>302</v>
      </c>
    </row>
    <row r="1193" spans="1:17" x14ac:dyDescent="0.15">
      <c r="A1193" s="1" t="s">
        <v>302</v>
      </c>
      <c r="B1193" s="1" t="s">
        <v>302</v>
      </c>
      <c r="C1193" s="1" t="s">
        <v>302</v>
      </c>
      <c r="D1193" s="1" t="s">
        <v>302</v>
      </c>
      <c r="E1193" s="1" t="s">
        <v>302</v>
      </c>
      <c r="F1193" s="1" t="s">
        <v>302</v>
      </c>
      <c r="G1193" s="1" t="s">
        <v>302</v>
      </c>
      <c r="H1193" s="1" t="s">
        <v>302</v>
      </c>
      <c r="I1193" s="1" t="s">
        <v>302</v>
      </c>
      <c r="J1193" s="1" t="s">
        <v>302</v>
      </c>
      <c r="K1193" s="1" t="s">
        <v>302</v>
      </c>
      <c r="L1193" s="1" t="s">
        <v>302</v>
      </c>
      <c r="M1193" s="1" t="s">
        <v>302</v>
      </c>
      <c r="N1193" s="1" t="s">
        <v>302</v>
      </c>
      <c r="O1193" s="1" t="s">
        <v>302</v>
      </c>
      <c r="P1193" s="1" t="s">
        <v>302</v>
      </c>
      <c r="Q1193" s="1" t="s">
        <v>302</v>
      </c>
    </row>
    <row r="1194" spans="1:17" x14ac:dyDescent="0.15">
      <c r="A1194" s="1" t="s">
        <v>302</v>
      </c>
      <c r="B1194" s="1" t="s">
        <v>302</v>
      </c>
      <c r="C1194" s="1" t="s">
        <v>302</v>
      </c>
      <c r="D1194" s="1" t="s">
        <v>302</v>
      </c>
      <c r="E1194" s="1" t="s">
        <v>302</v>
      </c>
      <c r="F1194" s="1" t="s">
        <v>302</v>
      </c>
      <c r="G1194" s="1" t="s">
        <v>302</v>
      </c>
      <c r="H1194" s="1" t="s">
        <v>302</v>
      </c>
      <c r="I1194" s="1" t="s">
        <v>302</v>
      </c>
      <c r="J1194" s="1" t="s">
        <v>302</v>
      </c>
      <c r="K1194" s="1" t="s">
        <v>302</v>
      </c>
      <c r="L1194" s="1" t="s">
        <v>302</v>
      </c>
      <c r="M1194" s="1" t="s">
        <v>302</v>
      </c>
      <c r="N1194" s="1" t="s">
        <v>302</v>
      </c>
      <c r="O1194" s="1" t="s">
        <v>302</v>
      </c>
      <c r="P1194" s="1" t="s">
        <v>302</v>
      </c>
      <c r="Q1194" s="1" t="s">
        <v>302</v>
      </c>
    </row>
    <row r="1195" spans="1:17" x14ac:dyDescent="0.15">
      <c r="A1195" s="1" t="s">
        <v>302</v>
      </c>
      <c r="B1195" s="1" t="s">
        <v>302</v>
      </c>
      <c r="C1195" s="1" t="s">
        <v>302</v>
      </c>
      <c r="D1195" s="1" t="s">
        <v>302</v>
      </c>
      <c r="E1195" s="1" t="s">
        <v>302</v>
      </c>
      <c r="F1195" s="1" t="s">
        <v>302</v>
      </c>
      <c r="G1195" s="1" t="s">
        <v>302</v>
      </c>
      <c r="H1195" s="1" t="s">
        <v>302</v>
      </c>
      <c r="I1195" s="1" t="s">
        <v>302</v>
      </c>
      <c r="J1195" s="1" t="s">
        <v>302</v>
      </c>
      <c r="K1195" s="1" t="s">
        <v>302</v>
      </c>
      <c r="L1195" s="1" t="s">
        <v>302</v>
      </c>
      <c r="M1195" s="1" t="s">
        <v>302</v>
      </c>
      <c r="N1195" s="1" t="s">
        <v>302</v>
      </c>
      <c r="O1195" s="1" t="s">
        <v>302</v>
      </c>
      <c r="P1195" s="1" t="s">
        <v>302</v>
      </c>
      <c r="Q1195" s="1" t="s">
        <v>302</v>
      </c>
    </row>
    <row r="1196" spans="1:17" x14ac:dyDescent="0.15">
      <c r="A1196" s="1" t="s">
        <v>302</v>
      </c>
      <c r="B1196" s="1" t="s">
        <v>302</v>
      </c>
      <c r="C1196" s="1" t="s">
        <v>302</v>
      </c>
      <c r="D1196" s="1" t="s">
        <v>302</v>
      </c>
      <c r="E1196" s="1" t="s">
        <v>302</v>
      </c>
      <c r="F1196" s="1" t="s">
        <v>302</v>
      </c>
      <c r="G1196" s="1" t="s">
        <v>302</v>
      </c>
      <c r="H1196" s="1" t="s">
        <v>302</v>
      </c>
      <c r="I1196" s="1" t="s">
        <v>302</v>
      </c>
      <c r="J1196" s="1" t="s">
        <v>302</v>
      </c>
      <c r="K1196" s="1" t="s">
        <v>302</v>
      </c>
      <c r="L1196" s="1" t="s">
        <v>302</v>
      </c>
      <c r="M1196" s="1" t="s">
        <v>302</v>
      </c>
      <c r="N1196" s="1" t="s">
        <v>302</v>
      </c>
      <c r="O1196" s="1" t="s">
        <v>302</v>
      </c>
      <c r="P1196" s="1" t="s">
        <v>302</v>
      </c>
      <c r="Q1196" s="1" t="s">
        <v>302</v>
      </c>
    </row>
    <row r="1197" spans="1:17" x14ac:dyDescent="0.15">
      <c r="A1197" s="1" t="s">
        <v>302</v>
      </c>
      <c r="B1197" s="1" t="s">
        <v>302</v>
      </c>
      <c r="C1197" s="1" t="s">
        <v>302</v>
      </c>
      <c r="D1197" s="1" t="s">
        <v>302</v>
      </c>
      <c r="E1197" s="1" t="s">
        <v>302</v>
      </c>
      <c r="F1197" s="1" t="s">
        <v>302</v>
      </c>
      <c r="G1197" s="1" t="s">
        <v>302</v>
      </c>
      <c r="H1197" s="1" t="s">
        <v>302</v>
      </c>
      <c r="I1197" s="1" t="s">
        <v>302</v>
      </c>
      <c r="J1197" s="1" t="s">
        <v>302</v>
      </c>
      <c r="K1197" s="1" t="s">
        <v>302</v>
      </c>
      <c r="L1197" s="1" t="s">
        <v>302</v>
      </c>
      <c r="M1197" s="1" t="s">
        <v>302</v>
      </c>
      <c r="N1197" s="1" t="s">
        <v>302</v>
      </c>
      <c r="O1197" s="1" t="s">
        <v>302</v>
      </c>
      <c r="P1197" s="1" t="s">
        <v>302</v>
      </c>
      <c r="Q1197" s="1" t="s">
        <v>302</v>
      </c>
    </row>
    <row r="1198" spans="1:17" x14ac:dyDescent="0.15">
      <c r="A1198" s="1" t="s">
        <v>302</v>
      </c>
      <c r="B1198" s="1" t="s">
        <v>302</v>
      </c>
      <c r="C1198" s="1" t="s">
        <v>302</v>
      </c>
      <c r="D1198" s="1" t="s">
        <v>302</v>
      </c>
      <c r="E1198" s="1" t="s">
        <v>302</v>
      </c>
      <c r="F1198" s="1" t="s">
        <v>302</v>
      </c>
      <c r="G1198" s="1" t="s">
        <v>302</v>
      </c>
      <c r="H1198" s="1" t="s">
        <v>302</v>
      </c>
      <c r="I1198" s="1" t="s">
        <v>302</v>
      </c>
      <c r="J1198" s="1" t="s">
        <v>302</v>
      </c>
      <c r="K1198" s="1" t="s">
        <v>302</v>
      </c>
      <c r="L1198" s="1" t="s">
        <v>302</v>
      </c>
      <c r="M1198" s="1" t="s">
        <v>302</v>
      </c>
      <c r="N1198" s="1" t="s">
        <v>302</v>
      </c>
      <c r="O1198" s="1" t="s">
        <v>302</v>
      </c>
      <c r="P1198" s="1" t="s">
        <v>302</v>
      </c>
      <c r="Q1198" s="1" t="s">
        <v>302</v>
      </c>
    </row>
    <row r="1199" spans="1:17" x14ac:dyDescent="0.15">
      <c r="A1199" s="1" t="s">
        <v>302</v>
      </c>
      <c r="B1199" s="1" t="s">
        <v>302</v>
      </c>
      <c r="C1199" s="1" t="s">
        <v>302</v>
      </c>
      <c r="D1199" s="1" t="s">
        <v>302</v>
      </c>
      <c r="E1199" s="1" t="s">
        <v>302</v>
      </c>
      <c r="F1199" s="1" t="s">
        <v>302</v>
      </c>
      <c r="G1199" s="1" t="s">
        <v>302</v>
      </c>
      <c r="H1199" s="1" t="s">
        <v>302</v>
      </c>
      <c r="I1199" s="1" t="s">
        <v>302</v>
      </c>
      <c r="J1199" s="1" t="s">
        <v>302</v>
      </c>
      <c r="K1199" s="1" t="s">
        <v>302</v>
      </c>
      <c r="L1199" s="1" t="s">
        <v>302</v>
      </c>
      <c r="M1199" s="1" t="s">
        <v>302</v>
      </c>
      <c r="N1199" s="1" t="s">
        <v>302</v>
      </c>
      <c r="O1199" s="1" t="s">
        <v>302</v>
      </c>
      <c r="P1199" s="1" t="s">
        <v>302</v>
      </c>
      <c r="Q1199" s="1" t="s">
        <v>302</v>
      </c>
    </row>
    <row r="1200" spans="1:17" x14ac:dyDescent="0.15">
      <c r="A1200" s="1" t="s">
        <v>302</v>
      </c>
      <c r="B1200" s="1" t="s">
        <v>302</v>
      </c>
      <c r="C1200" s="1" t="s">
        <v>302</v>
      </c>
      <c r="D1200" s="1" t="s">
        <v>302</v>
      </c>
      <c r="E1200" s="1" t="s">
        <v>302</v>
      </c>
      <c r="F1200" s="1" t="s">
        <v>302</v>
      </c>
      <c r="G1200" s="1" t="s">
        <v>302</v>
      </c>
      <c r="H1200" s="1" t="s">
        <v>302</v>
      </c>
      <c r="I1200" s="1" t="s">
        <v>302</v>
      </c>
      <c r="J1200" s="1" t="s">
        <v>302</v>
      </c>
      <c r="K1200" s="1" t="s">
        <v>302</v>
      </c>
      <c r="L1200" s="1" t="s">
        <v>302</v>
      </c>
      <c r="M1200" s="1" t="s">
        <v>302</v>
      </c>
      <c r="N1200" s="1" t="s">
        <v>302</v>
      </c>
      <c r="O1200" s="1" t="s">
        <v>302</v>
      </c>
      <c r="P1200" s="1" t="s">
        <v>302</v>
      </c>
      <c r="Q1200" s="1" t="s">
        <v>302</v>
      </c>
    </row>
    <row r="1201" spans="1:17" x14ac:dyDescent="0.15">
      <c r="A1201" s="1" t="s">
        <v>302</v>
      </c>
      <c r="B1201" s="1" t="s">
        <v>302</v>
      </c>
      <c r="C1201" s="1" t="s">
        <v>302</v>
      </c>
      <c r="D1201" s="1" t="s">
        <v>302</v>
      </c>
      <c r="E1201" s="1" t="s">
        <v>302</v>
      </c>
      <c r="F1201" s="1" t="s">
        <v>302</v>
      </c>
      <c r="G1201" s="1" t="s">
        <v>302</v>
      </c>
      <c r="H1201" s="1" t="s">
        <v>302</v>
      </c>
      <c r="I1201" s="1" t="s">
        <v>302</v>
      </c>
      <c r="J1201" s="1" t="s">
        <v>302</v>
      </c>
      <c r="K1201" s="1" t="s">
        <v>302</v>
      </c>
      <c r="L1201" s="1" t="s">
        <v>302</v>
      </c>
      <c r="M1201" s="1" t="s">
        <v>302</v>
      </c>
      <c r="N1201" s="1" t="s">
        <v>302</v>
      </c>
      <c r="O1201" s="1" t="s">
        <v>302</v>
      </c>
      <c r="P1201" s="1" t="s">
        <v>302</v>
      </c>
      <c r="Q1201" s="1" t="s">
        <v>302</v>
      </c>
    </row>
    <row r="1202" spans="1:17" x14ac:dyDescent="0.15">
      <c r="A1202" s="1" t="s">
        <v>302</v>
      </c>
      <c r="B1202" s="1" t="s">
        <v>302</v>
      </c>
      <c r="C1202" s="1" t="s">
        <v>302</v>
      </c>
      <c r="D1202" s="1" t="s">
        <v>302</v>
      </c>
      <c r="E1202" s="1" t="s">
        <v>302</v>
      </c>
      <c r="F1202" s="1" t="s">
        <v>302</v>
      </c>
      <c r="G1202" s="1" t="s">
        <v>302</v>
      </c>
      <c r="H1202" s="1" t="s">
        <v>302</v>
      </c>
      <c r="I1202" s="1" t="s">
        <v>302</v>
      </c>
      <c r="J1202" s="1" t="s">
        <v>302</v>
      </c>
      <c r="K1202" s="1" t="s">
        <v>302</v>
      </c>
      <c r="L1202" s="1" t="s">
        <v>302</v>
      </c>
      <c r="M1202" s="1" t="s">
        <v>302</v>
      </c>
      <c r="N1202" s="1" t="s">
        <v>302</v>
      </c>
      <c r="O1202" s="1" t="s">
        <v>302</v>
      </c>
      <c r="P1202" s="1" t="s">
        <v>302</v>
      </c>
      <c r="Q1202" s="1" t="s">
        <v>302</v>
      </c>
    </row>
    <row r="1203" spans="1:17" x14ac:dyDescent="0.15">
      <c r="A1203" s="1" t="s">
        <v>302</v>
      </c>
      <c r="B1203" s="1" t="s">
        <v>302</v>
      </c>
      <c r="C1203" s="1" t="s">
        <v>302</v>
      </c>
      <c r="D1203" s="1" t="s">
        <v>302</v>
      </c>
      <c r="E1203" s="1" t="s">
        <v>302</v>
      </c>
      <c r="F1203" s="1" t="s">
        <v>302</v>
      </c>
      <c r="G1203" s="1" t="s">
        <v>302</v>
      </c>
      <c r="H1203" s="1" t="s">
        <v>302</v>
      </c>
      <c r="I1203" s="1" t="s">
        <v>302</v>
      </c>
      <c r="J1203" s="1" t="s">
        <v>302</v>
      </c>
      <c r="K1203" s="1" t="s">
        <v>302</v>
      </c>
      <c r="L1203" s="1" t="s">
        <v>302</v>
      </c>
      <c r="M1203" s="1" t="s">
        <v>302</v>
      </c>
      <c r="N1203" s="1" t="s">
        <v>302</v>
      </c>
      <c r="O1203" s="1" t="s">
        <v>302</v>
      </c>
      <c r="P1203" s="1" t="s">
        <v>302</v>
      </c>
      <c r="Q1203" s="1" t="s">
        <v>302</v>
      </c>
    </row>
    <row r="1204" spans="1:17" x14ac:dyDescent="0.15">
      <c r="A1204" s="1" t="s">
        <v>302</v>
      </c>
      <c r="B1204" s="1" t="s">
        <v>302</v>
      </c>
      <c r="C1204" s="1" t="s">
        <v>302</v>
      </c>
      <c r="D1204" s="1" t="s">
        <v>302</v>
      </c>
      <c r="E1204" s="1" t="s">
        <v>302</v>
      </c>
      <c r="F1204" s="1" t="s">
        <v>302</v>
      </c>
      <c r="G1204" s="1" t="s">
        <v>302</v>
      </c>
      <c r="H1204" s="1" t="s">
        <v>302</v>
      </c>
      <c r="I1204" s="1" t="s">
        <v>302</v>
      </c>
      <c r="J1204" s="1" t="s">
        <v>302</v>
      </c>
      <c r="K1204" s="1" t="s">
        <v>302</v>
      </c>
      <c r="L1204" s="1" t="s">
        <v>302</v>
      </c>
      <c r="M1204" s="1" t="s">
        <v>302</v>
      </c>
      <c r="N1204" s="1" t="s">
        <v>302</v>
      </c>
      <c r="O1204" s="1" t="s">
        <v>302</v>
      </c>
      <c r="P1204" s="1" t="s">
        <v>302</v>
      </c>
      <c r="Q1204" s="1" t="s">
        <v>302</v>
      </c>
    </row>
    <row r="1205" spans="1:17" x14ac:dyDescent="0.15">
      <c r="A1205" s="1" t="s">
        <v>302</v>
      </c>
      <c r="B1205" s="1" t="s">
        <v>302</v>
      </c>
      <c r="C1205" s="1" t="s">
        <v>302</v>
      </c>
      <c r="D1205" s="1" t="s">
        <v>302</v>
      </c>
      <c r="E1205" s="1" t="s">
        <v>302</v>
      </c>
      <c r="F1205" s="1" t="s">
        <v>302</v>
      </c>
      <c r="G1205" s="1" t="s">
        <v>302</v>
      </c>
      <c r="H1205" s="1" t="s">
        <v>302</v>
      </c>
      <c r="I1205" s="1" t="s">
        <v>302</v>
      </c>
      <c r="J1205" s="1" t="s">
        <v>302</v>
      </c>
      <c r="K1205" s="1" t="s">
        <v>302</v>
      </c>
      <c r="L1205" s="1" t="s">
        <v>302</v>
      </c>
      <c r="M1205" s="1" t="s">
        <v>302</v>
      </c>
      <c r="N1205" s="1" t="s">
        <v>302</v>
      </c>
      <c r="O1205" s="1" t="s">
        <v>302</v>
      </c>
      <c r="P1205" s="1" t="s">
        <v>302</v>
      </c>
      <c r="Q1205" s="1" t="s">
        <v>302</v>
      </c>
    </row>
    <row r="1206" spans="1:17" x14ac:dyDescent="0.15">
      <c r="A1206" s="1" t="s">
        <v>302</v>
      </c>
      <c r="B1206" s="1" t="s">
        <v>302</v>
      </c>
      <c r="C1206" s="1" t="s">
        <v>302</v>
      </c>
      <c r="D1206" s="1" t="s">
        <v>302</v>
      </c>
      <c r="E1206" s="1" t="s">
        <v>302</v>
      </c>
      <c r="F1206" s="1" t="s">
        <v>302</v>
      </c>
      <c r="G1206" s="1" t="s">
        <v>302</v>
      </c>
      <c r="H1206" s="1" t="s">
        <v>302</v>
      </c>
      <c r="I1206" s="1" t="s">
        <v>302</v>
      </c>
      <c r="J1206" s="1" t="s">
        <v>302</v>
      </c>
      <c r="K1206" s="1" t="s">
        <v>302</v>
      </c>
      <c r="L1206" s="1" t="s">
        <v>302</v>
      </c>
      <c r="M1206" s="1" t="s">
        <v>302</v>
      </c>
      <c r="N1206" s="1" t="s">
        <v>302</v>
      </c>
      <c r="O1206" s="1" t="s">
        <v>302</v>
      </c>
      <c r="P1206" s="1" t="s">
        <v>302</v>
      </c>
      <c r="Q1206" s="1" t="s">
        <v>302</v>
      </c>
    </row>
    <row r="1207" spans="1:17" x14ac:dyDescent="0.15">
      <c r="A1207" s="1" t="s">
        <v>302</v>
      </c>
      <c r="B1207" s="1" t="s">
        <v>302</v>
      </c>
      <c r="C1207" s="1" t="s">
        <v>302</v>
      </c>
      <c r="D1207" s="1" t="s">
        <v>302</v>
      </c>
      <c r="E1207" s="1" t="s">
        <v>302</v>
      </c>
      <c r="F1207" s="1" t="s">
        <v>302</v>
      </c>
      <c r="G1207" s="1" t="s">
        <v>302</v>
      </c>
      <c r="H1207" s="1" t="s">
        <v>302</v>
      </c>
      <c r="I1207" s="1" t="s">
        <v>302</v>
      </c>
      <c r="J1207" s="1" t="s">
        <v>302</v>
      </c>
      <c r="K1207" s="1" t="s">
        <v>302</v>
      </c>
      <c r="L1207" s="1" t="s">
        <v>302</v>
      </c>
      <c r="M1207" s="1" t="s">
        <v>302</v>
      </c>
      <c r="N1207" s="1" t="s">
        <v>302</v>
      </c>
      <c r="O1207" s="1" t="s">
        <v>302</v>
      </c>
      <c r="P1207" s="1" t="s">
        <v>302</v>
      </c>
      <c r="Q1207" s="1" t="s">
        <v>302</v>
      </c>
    </row>
    <row r="1208" spans="1:17" x14ac:dyDescent="0.15">
      <c r="A1208" s="1" t="s">
        <v>302</v>
      </c>
      <c r="B1208" s="1" t="s">
        <v>302</v>
      </c>
      <c r="C1208" s="1" t="s">
        <v>302</v>
      </c>
      <c r="D1208" s="1" t="s">
        <v>302</v>
      </c>
      <c r="E1208" s="1" t="s">
        <v>302</v>
      </c>
      <c r="F1208" s="1" t="s">
        <v>302</v>
      </c>
      <c r="G1208" s="1" t="s">
        <v>302</v>
      </c>
      <c r="H1208" s="1" t="s">
        <v>302</v>
      </c>
      <c r="I1208" s="1" t="s">
        <v>302</v>
      </c>
      <c r="J1208" s="1" t="s">
        <v>302</v>
      </c>
      <c r="K1208" s="1" t="s">
        <v>302</v>
      </c>
      <c r="L1208" s="1" t="s">
        <v>302</v>
      </c>
      <c r="M1208" s="1" t="s">
        <v>302</v>
      </c>
      <c r="N1208" s="1" t="s">
        <v>302</v>
      </c>
      <c r="O1208" s="1" t="s">
        <v>302</v>
      </c>
      <c r="P1208" s="1" t="s">
        <v>302</v>
      </c>
      <c r="Q1208" s="1" t="s">
        <v>302</v>
      </c>
    </row>
    <row r="1209" spans="1:17" x14ac:dyDescent="0.15">
      <c r="A1209" s="1" t="s">
        <v>302</v>
      </c>
      <c r="B1209" s="1" t="s">
        <v>302</v>
      </c>
      <c r="C1209" s="1" t="s">
        <v>302</v>
      </c>
      <c r="D1209" s="1" t="s">
        <v>302</v>
      </c>
      <c r="E1209" s="1" t="s">
        <v>302</v>
      </c>
      <c r="F1209" s="1" t="s">
        <v>302</v>
      </c>
      <c r="G1209" s="1" t="s">
        <v>302</v>
      </c>
      <c r="H1209" s="1" t="s">
        <v>302</v>
      </c>
      <c r="I1209" s="1" t="s">
        <v>302</v>
      </c>
      <c r="J1209" s="1" t="s">
        <v>302</v>
      </c>
      <c r="K1209" s="1" t="s">
        <v>302</v>
      </c>
      <c r="L1209" s="1" t="s">
        <v>302</v>
      </c>
      <c r="M1209" s="1" t="s">
        <v>302</v>
      </c>
      <c r="N1209" s="1" t="s">
        <v>302</v>
      </c>
      <c r="O1209" s="1" t="s">
        <v>302</v>
      </c>
      <c r="P1209" s="1" t="s">
        <v>302</v>
      </c>
      <c r="Q1209" s="1" t="s">
        <v>302</v>
      </c>
    </row>
    <row r="1210" spans="1:17" x14ac:dyDescent="0.15">
      <c r="A1210" s="1" t="s">
        <v>302</v>
      </c>
      <c r="B1210" s="1" t="s">
        <v>302</v>
      </c>
      <c r="C1210" s="1" t="s">
        <v>302</v>
      </c>
      <c r="D1210" s="1" t="s">
        <v>302</v>
      </c>
      <c r="E1210" s="1" t="s">
        <v>302</v>
      </c>
      <c r="F1210" s="1" t="s">
        <v>302</v>
      </c>
      <c r="G1210" s="1" t="s">
        <v>302</v>
      </c>
      <c r="H1210" s="1" t="s">
        <v>302</v>
      </c>
      <c r="I1210" s="1" t="s">
        <v>302</v>
      </c>
      <c r="J1210" s="1" t="s">
        <v>302</v>
      </c>
      <c r="K1210" s="1" t="s">
        <v>302</v>
      </c>
      <c r="L1210" s="1" t="s">
        <v>302</v>
      </c>
      <c r="M1210" s="1" t="s">
        <v>302</v>
      </c>
      <c r="N1210" s="1" t="s">
        <v>302</v>
      </c>
      <c r="O1210" s="1" t="s">
        <v>302</v>
      </c>
      <c r="P1210" s="1" t="s">
        <v>302</v>
      </c>
      <c r="Q1210" s="1" t="s">
        <v>302</v>
      </c>
    </row>
    <row r="1211" spans="1:17" x14ac:dyDescent="0.15">
      <c r="A1211" s="1" t="s">
        <v>302</v>
      </c>
      <c r="B1211" s="1" t="s">
        <v>302</v>
      </c>
      <c r="C1211" s="1" t="s">
        <v>302</v>
      </c>
      <c r="D1211" s="1" t="s">
        <v>302</v>
      </c>
      <c r="E1211" s="1" t="s">
        <v>302</v>
      </c>
      <c r="F1211" s="1" t="s">
        <v>302</v>
      </c>
      <c r="G1211" s="1" t="s">
        <v>302</v>
      </c>
      <c r="H1211" s="1" t="s">
        <v>302</v>
      </c>
      <c r="I1211" s="1" t="s">
        <v>302</v>
      </c>
      <c r="J1211" s="1" t="s">
        <v>302</v>
      </c>
      <c r="K1211" s="1" t="s">
        <v>302</v>
      </c>
      <c r="L1211" s="1" t="s">
        <v>302</v>
      </c>
      <c r="M1211" s="1" t="s">
        <v>302</v>
      </c>
      <c r="N1211" s="1" t="s">
        <v>302</v>
      </c>
      <c r="O1211" s="1" t="s">
        <v>302</v>
      </c>
      <c r="P1211" s="1" t="s">
        <v>302</v>
      </c>
      <c r="Q1211" s="1" t="s">
        <v>302</v>
      </c>
    </row>
    <row r="1212" spans="1:17" x14ac:dyDescent="0.15">
      <c r="A1212" s="1" t="s">
        <v>302</v>
      </c>
      <c r="B1212" s="1" t="s">
        <v>302</v>
      </c>
      <c r="C1212" s="1" t="s">
        <v>302</v>
      </c>
      <c r="D1212" s="1" t="s">
        <v>302</v>
      </c>
      <c r="E1212" s="1" t="s">
        <v>302</v>
      </c>
      <c r="F1212" s="1" t="s">
        <v>302</v>
      </c>
      <c r="G1212" s="1" t="s">
        <v>302</v>
      </c>
      <c r="H1212" s="1" t="s">
        <v>302</v>
      </c>
      <c r="I1212" s="1" t="s">
        <v>302</v>
      </c>
      <c r="J1212" s="1" t="s">
        <v>302</v>
      </c>
      <c r="K1212" s="1" t="s">
        <v>302</v>
      </c>
      <c r="L1212" s="1" t="s">
        <v>302</v>
      </c>
      <c r="M1212" s="1" t="s">
        <v>302</v>
      </c>
      <c r="N1212" s="1" t="s">
        <v>302</v>
      </c>
      <c r="O1212" s="1" t="s">
        <v>302</v>
      </c>
      <c r="P1212" s="1" t="s">
        <v>302</v>
      </c>
      <c r="Q1212" s="1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4"/>
  <sheetViews>
    <sheetView topLeftCell="F1" workbookViewId="0">
      <selection activeCell="S1" sqref="S1"/>
    </sheetView>
  </sheetViews>
  <sheetFormatPr defaultRowHeight="13.5" x14ac:dyDescent="0.15"/>
  <cols>
    <col min="2" max="2" width="19.25" bestFit="1" customWidth="1" collapsed="1"/>
    <col min="3" max="3" width="5.25" bestFit="1" customWidth="1" collapsed="1"/>
    <col min="4" max="5" width="13" bestFit="1" customWidth="1" collapsed="1"/>
    <col min="9" max="9" width="9" bestFit="1" customWidth="1" collapsed="1"/>
    <col min="11" max="11" width="13" bestFit="1" customWidth="1" collapsed="1"/>
    <col min="13" max="13" width="17.5" customWidth="1" collapsed="1"/>
  </cols>
  <sheetData>
    <row r="1" spans="1:19" x14ac:dyDescent="0.15">
      <c r="A1" s="2" t="s">
        <v>325</v>
      </c>
      <c r="B1" s="2" t="s">
        <v>337</v>
      </c>
      <c r="C1" s="2" t="s">
        <v>326</v>
      </c>
      <c r="D1" s="2" t="s">
        <v>455</v>
      </c>
      <c r="E1" s="2" t="s">
        <v>338</v>
      </c>
      <c r="F1" s="2" t="s">
        <v>339</v>
      </c>
      <c r="G1" s="2" t="s">
        <v>340</v>
      </c>
      <c r="H1" s="2" t="s">
        <v>341</v>
      </c>
      <c r="I1" s="2" t="s">
        <v>342</v>
      </c>
      <c r="J1" s="2" t="s">
        <v>389</v>
      </c>
      <c r="K1" s="2" t="s">
        <v>427</v>
      </c>
      <c r="L1" s="2" t="s">
        <v>428</v>
      </c>
      <c r="M1" s="2" t="s">
        <v>478</v>
      </c>
      <c r="N1" s="5" t="s">
        <v>509</v>
      </c>
      <c r="O1" s="5" t="s">
        <v>510</v>
      </c>
      <c r="P1" s="5" t="s">
        <v>511</v>
      </c>
      <c r="Q1" s="5" t="s">
        <v>513</v>
      </c>
      <c r="R1" s="5" t="s">
        <v>210</v>
      </c>
      <c r="S1" s="5" t="s">
        <v>519</v>
      </c>
    </row>
    <row r="2" spans="1:19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  <c r="J2" t="s">
        <v>302</v>
      </c>
      <c r="K2" t="s">
        <v>302</v>
      </c>
      <c r="L2" t="s">
        <v>302</v>
      </c>
      <c r="M2" t="s">
        <v>302</v>
      </c>
      <c r="N2" t="s">
        <v>302</v>
      </c>
      <c r="O2" t="s">
        <v>302</v>
      </c>
      <c r="P2" t="s">
        <v>302</v>
      </c>
      <c r="Q2" t="s">
        <v>302</v>
      </c>
    </row>
    <row r="3" spans="1:19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  <c r="J3" t="s">
        <v>302</v>
      </c>
      <c r="K3" t="s">
        <v>302</v>
      </c>
      <c r="L3" t="s">
        <v>302</v>
      </c>
      <c r="M3" t="s">
        <v>302</v>
      </c>
      <c r="N3" t="s">
        <v>302</v>
      </c>
      <c r="O3" t="s">
        <v>302</v>
      </c>
      <c r="P3" t="s">
        <v>302</v>
      </c>
      <c r="Q3" t="s">
        <v>302</v>
      </c>
      <c r="R3" t="s">
        <v>302</v>
      </c>
    </row>
    <row r="4" spans="1:19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  <c r="J4" t="s">
        <v>302</v>
      </c>
      <c r="K4" t="s">
        <v>302</v>
      </c>
      <c r="L4" t="s">
        <v>302</v>
      </c>
      <c r="M4" t="s">
        <v>302</v>
      </c>
      <c r="N4" t="s">
        <v>302</v>
      </c>
      <c r="O4" t="s">
        <v>302</v>
      </c>
      <c r="P4" t="s">
        <v>302</v>
      </c>
      <c r="Q4" t="s">
        <v>302</v>
      </c>
      <c r="R4" t="s">
        <v>302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"/>
  <sheetViews>
    <sheetView workbookViewId="0">
      <selection activeCell="L1" sqref="L1"/>
    </sheetView>
  </sheetViews>
  <sheetFormatPr defaultRowHeight="13.5" x14ac:dyDescent="0.15"/>
  <cols>
    <col min="2" max="2" width="18.125" customWidth="1" collapsed="1"/>
    <col min="9" max="9" width="14.375" customWidth="1" collapsed="1"/>
    <col min="10" max="10" width="14.25" customWidth="1" collapsed="1"/>
  </cols>
  <sheetData>
    <row r="1" spans="1:12" x14ac:dyDescent="0.15">
      <c r="A1" s="12" t="s">
        <v>31</v>
      </c>
      <c r="B1" s="12" t="s">
        <v>304</v>
      </c>
      <c r="C1" s="12" t="s">
        <v>352</v>
      </c>
      <c r="D1" s="12" t="s">
        <v>241</v>
      </c>
      <c r="E1" s="12" t="s">
        <v>242</v>
      </c>
      <c r="F1" s="12" t="s">
        <v>278</v>
      </c>
      <c r="G1" s="12" t="s">
        <v>456</v>
      </c>
      <c r="H1" s="12" t="s">
        <v>457</v>
      </c>
      <c r="I1" s="12" t="s">
        <v>458</v>
      </c>
      <c r="J1" s="12" t="s">
        <v>459</v>
      </c>
      <c r="K1" s="12" t="s">
        <v>460</v>
      </c>
      <c r="L1" s="12" t="s">
        <v>461</v>
      </c>
    </row>
    <row r="2" spans="1:12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  <c r="J2" t="s">
        <v>302</v>
      </c>
      <c r="K2" t="s">
        <v>302</v>
      </c>
      <c r="L2" t="s">
        <v>302</v>
      </c>
    </row>
    <row r="3" spans="1:12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  <c r="J3" t="s">
        <v>302</v>
      </c>
      <c r="K3" t="s">
        <v>302</v>
      </c>
      <c r="L3" t="s">
        <v>302</v>
      </c>
    </row>
    <row r="4" spans="1:12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  <c r="J4" t="s">
        <v>302</v>
      </c>
      <c r="K4" t="s">
        <v>302</v>
      </c>
      <c r="L4" t="s">
        <v>302</v>
      </c>
    </row>
  </sheetData>
  <phoneticPr fontId="1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"/>
  <sheetViews>
    <sheetView workbookViewId="0">
      <selection activeCell="A5" sqref="A5"/>
    </sheetView>
  </sheetViews>
  <sheetFormatPr defaultRowHeight="13.5" x14ac:dyDescent="0.15"/>
  <cols>
    <col min="2" max="3" width="13" bestFit="1" customWidth="1" collapsed="1"/>
    <col min="6" max="6" width="13" customWidth="1" collapsed="1"/>
    <col min="7" max="7" width="13.5" customWidth="1" collapsed="1"/>
  </cols>
  <sheetData>
    <row r="1" spans="1:7" x14ac:dyDescent="0.15">
      <c r="A1" s="12" t="s">
        <v>363</v>
      </c>
      <c r="B1" s="12" t="s">
        <v>364</v>
      </c>
      <c r="C1" s="12" t="s">
        <v>8</v>
      </c>
      <c r="D1" s="12" t="s">
        <v>27</v>
      </c>
      <c r="E1" s="12" t="s">
        <v>365</v>
      </c>
      <c r="F1" s="12" t="s">
        <v>366</v>
      </c>
      <c r="G1" s="12" t="s">
        <v>367</v>
      </c>
    </row>
    <row r="2" spans="1:7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</row>
    <row r="3" spans="1:7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</row>
  </sheetData>
  <phoneticPr fontId="1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4"/>
  <sheetViews>
    <sheetView topLeftCell="F1" workbookViewId="0">
      <selection activeCell="K11" sqref="K11"/>
    </sheetView>
  </sheetViews>
  <sheetFormatPr defaultRowHeight="13.5" x14ac:dyDescent="0.15"/>
  <cols>
    <col min="1" max="1" width="14.375" customWidth="1" collapsed="1"/>
    <col min="2" max="2" width="17.125" customWidth="1" collapsed="1"/>
    <col min="3" max="3" width="12.375" customWidth="1" collapsed="1"/>
    <col min="4" max="4" width="9.875" customWidth="1" collapsed="1"/>
    <col min="5" max="5" width="11.875" customWidth="1" collapsed="1"/>
    <col min="7" max="7" width="13" bestFit="1" customWidth="1" collapsed="1"/>
    <col min="11" max="11" width="12.125" customWidth="1" collapsed="1"/>
    <col min="12" max="12" width="12.625" customWidth="1" collapsed="1"/>
    <col min="13" max="13" width="11.875" customWidth="1" collapsed="1"/>
    <col min="14" max="14" width="15.25" customWidth="1" collapsed="1"/>
  </cols>
  <sheetData>
    <row r="1" spans="1:14" x14ac:dyDescent="0.15">
      <c r="A1" s="25" t="s">
        <v>303</v>
      </c>
      <c r="B1" s="25" t="s">
        <v>304</v>
      </c>
      <c r="C1" s="25" t="s">
        <v>274</v>
      </c>
      <c r="D1" s="25" t="s">
        <v>305</v>
      </c>
      <c r="E1" s="25" t="s">
        <v>241</v>
      </c>
      <c r="F1" s="25" t="s">
        <v>323</v>
      </c>
      <c r="G1" s="25" t="s">
        <v>316</v>
      </c>
      <c r="H1" s="25" t="s">
        <v>317</v>
      </c>
      <c r="I1" s="25" t="s">
        <v>318</v>
      </c>
      <c r="J1" s="25" t="s">
        <v>319</v>
      </c>
      <c r="K1" s="25" t="s">
        <v>322</v>
      </c>
      <c r="L1" s="25" t="s">
        <v>462</v>
      </c>
      <c r="M1" s="25" t="s">
        <v>463</v>
      </c>
    </row>
    <row r="2" spans="1:14" x14ac:dyDescent="0.15">
      <c r="A2" s="1" t="s">
        <v>302</v>
      </c>
      <c r="B2" s="1" t="s">
        <v>302</v>
      </c>
      <c r="C2" s="1" t="s">
        <v>302</v>
      </c>
      <c r="D2" s="1" t="s">
        <v>302</v>
      </c>
      <c r="E2" s="1" t="s">
        <v>302</v>
      </c>
      <c r="F2" s="1" t="s">
        <v>302</v>
      </c>
      <c r="G2" s="1" t="s">
        <v>302</v>
      </c>
      <c r="H2" s="1" t="s">
        <v>302</v>
      </c>
      <c r="I2" s="1" t="s">
        <v>302</v>
      </c>
      <c r="J2" s="1" t="s">
        <v>302</v>
      </c>
      <c r="K2" s="1" t="s">
        <v>302</v>
      </c>
      <c r="L2" s="1" t="s">
        <v>302</v>
      </c>
      <c r="M2" s="1" t="s">
        <v>302</v>
      </c>
      <c r="N2" s="1"/>
    </row>
    <row r="3" spans="1:14" x14ac:dyDescent="0.15">
      <c r="A3" s="1" t="s">
        <v>302</v>
      </c>
      <c r="B3" s="1" t="s">
        <v>302</v>
      </c>
      <c r="C3" s="1" t="s">
        <v>302</v>
      </c>
      <c r="D3" s="1" t="s">
        <v>302</v>
      </c>
      <c r="E3" s="1" t="s">
        <v>302</v>
      </c>
      <c r="F3" s="1" t="s">
        <v>302</v>
      </c>
      <c r="G3" s="1" t="s">
        <v>302</v>
      </c>
      <c r="H3" s="1" t="s">
        <v>302</v>
      </c>
      <c r="I3" s="1" t="s">
        <v>302</v>
      </c>
      <c r="J3" s="1" t="s">
        <v>302</v>
      </c>
      <c r="K3" s="1" t="s">
        <v>302</v>
      </c>
      <c r="L3" s="1" t="s">
        <v>302</v>
      </c>
      <c r="M3" s="1" t="s">
        <v>302</v>
      </c>
      <c r="N3" s="1"/>
    </row>
    <row r="4" spans="1:14" x14ac:dyDescent="0.15">
      <c r="A4" s="1" t="s">
        <v>302</v>
      </c>
      <c r="B4" s="1" t="s">
        <v>302</v>
      </c>
      <c r="C4" s="1" t="s">
        <v>302</v>
      </c>
      <c r="D4" s="1" t="s">
        <v>302</v>
      </c>
      <c r="E4" s="1" t="s">
        <v>302</v>
      </c>
      <c r="F4" s="1" t="s">
        <v>302</v>
      </c>
      <c r="G4" s="1" t="s">
        <v>302</v>
      </c>
      <c r="H4" s="1" t="s">
        <v>302</v>
      </c>
      <c r="I4" s="1" t="s">
        <v>302</v>
      </c>
      <c r="J4" s="1" t="s">
        <v>302</v>
      </c>
      <c r="K4" s="1" t="s">
        <v>302</v>
      </c>
      <c r="L4" s="1" t="s">
        <v>302</v>
      </c>
      <c r="M4" s="1" t="s">
        <v>302</v>
      </c>
      <c r="N4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24"/>
  <sheetViews>
    <sheetView workbookViewId="0">
      <selection activeCell="J8" sqref="J8"/>
    </sheetView>
  </sheetViews>
  <sheetFormatPr defaultRowHeight="13.5" x14ac:dyDescent="0.15"/>
  <cols>
    <col min="1" max="1" width="12.125" bestFit="1" customWidth="1" collapsed="1"/>
    <col min="2" max="2" width="11" bestFit="1" customWidth="1" collapsed="1"/>
    <col min="3" max="4" width="13" bestFit="1" customWidth="1" collapsed="1"/>
    <col min="8" max="8" width="5.25" bestFit="1" customWidth="1" collapsed="1"/>
    <col min="10" max="11" width="9" bestFit="1" customWidth="1" collapsed="1"/>
  </cols>
  <sheetData>
    <row r="1" spans="1:11" x14ac:dyDescent="0.15">
      <c r="A1" s="25" t="s">
        <v>311</v>
      </c>
      <c r="B1" s="25" t="s">
        <v>312</v>
      </c>
      <c r="C1" s="25" t="s">
        <v>304</v>
      </c>
      <c r="D1" s="25" t="s">
        <v>314</v>
      </c>
      <c r="E1" s="25" t="s">
        <v>255</v>
      </c>
      <c r="F1" s="25" t="s">
        <v>277</v>
      </c>
      <c r="G1" s="25" t="s">
        <v>315</v>
      </c>
      <c r="H1" s="25" t="s">
        <v>320</v>
      </c>
      <c r="I1" s="25" t="s">
        <v>321</v>
      </c>
      <c r="J1" s="25" t="s">
        <v>466</v>
      </c>
      <c r="K1" s="25" t="s">
        <v>518</v>
      </c>
    </row>
    <row r="2" spans="1:11" x14ac:dyDescent="0.15">
      <c r="J2" t="str">
        <f ca="1">IF(A2="","",VLOOKUP($A2,OFFSET(变压器绕组!$D$2,0,0,2000,6),6,FALSE))</f>
        <v/>
      </c>
      <c r="K2" t="str">
        <f ca="1">IF($A2="","",VLOOKUP($A2,OFFSET(变压器绕组!$D$2,0,0,2000,5),5,FALSE))</f>
        <v/>
      </c>
    </row>
    <row r="3" spans="1:11" x14ac:dyDescent="0.15">
      <c r="J3" t="str">
        <f ca="1">IF(A3="","",VLOOKUP($A3,OFFSET(变压器绕组!$D$2,0,0,2000,6),6,FALSE))</f>
        <v/>
      </c>
      <c r="K3" t="str">
        <f ca="1">IF($A3="","",VLOOKUP($A3,OFFSET(变压器绕组!$D$2,0,0,2000,5),5,FALSE))</f>
        <v/>
      </c>
    </row>
    <row r="4" spans="1:11" x14ac:dyDescent="0.15">
      <c r="J4" t="str">
        <f ca="1">IF(A4="","",VLOOKUP($A4,OFFSET(变压器绕组!$D$2,0,0,2000,6),6,FALSE))</f>
        <v/>
      </c>
      <c r="K4" t="str">
        <f ca="1">IF($A4="","",VLOOKUP($A4,OFFSET(变压器绕组!$D$2,0,0,2000,5),5,FALSE))</f>
        <v/>
      </c>
    </row>
    <row r="5" spans="1:11" x14ac:dyDescent="0.15">
      <c r="J5" t="str">
        <f ca="1">IF(A5="","",VLOOKUP($A5,OFFSET(变压器绕组!$D$2,0,0,2000,6),6,FALSE))</f>
        <v/>
      </c>
      <c r="K5" t="str">
        <f ca="1">IF($A5="","",VLOOKUP($A5,OFFSET(变压器绕组!$D$2,0,0,2000,5),5,FALSE))</f>
        <v/>
      </c>
    </row>
    <row r="6" spans="1:11" x14ac:dyDescent="0.15">
      <c r="J6" t="str">
        <f ca="1">IF(A6="","",VLOOKUP($A6,OFFSET(变压器绕组!$D$2,0,0,2000,6),6,FALSE))</f>
        <v/>
      </c>
      <c r="K6" t="str">
        <f ca="1">IF($A6="","",VLOOKUP($A6,OFFSET(变压器绕组!$D$2,0,0,2000,5),5,FALSE))</f>
        <v/>
      </c>
    </row>
    <row r="7" spans="1:11" x14ac:dyDescent="0.15">
      <c r="J7" t="str">
        <f ca="1">IF(A7="","",VLOOKUP($A7,OFFSET(变压器绕组!$D$2,0,0,2000,6),6,FALSE))</f>
        <v/>
      </c>
      <c r="K7" t="str">
        <f ca="1">IF($A7="","",VLOOKUP($A7,OFFSET(变压器绕组!$D$2,0,0,2000,5),5,FALSE))</f>
        <v/>
      </c>
    </row>
    <row r="8" spans="1:11" x14ac:dyDescent="0.15">
      <c r="J8" t="str">
        <f ca="1">IF(A8="","",VLOOKUP($A8,OFFSET(变压器绕组!$D$2,0,0,2000,6),6,FALSE))</f>
        <v/>
      </c>
      <c r="K8" t="str">
        <f ca="1">IF($A8="","",VLOOKUP($A8,OFFSET(变压器绕组!$D$2,0,0,2000,5),5,FALSE))</f>
        <v/>
      </c>
    </row>
    <row r="9" spans="1:11" x14ac:dyDescent="0.15">
      <c r="J9" t="str">
        <f ca="1">IF(A9="","",VLOOKUP($A9,OFFSET(变压器绕组!$D$2,0,0,2000,6),6,FALSE))</f>
        <v/>
      </c>
      <c r="K9" t="str">
        <f ca="1">IF($A9="","",VLOOKUP($A9,OFFSET(变压器绕组!$D$2,0,0,2000,5),5,FALSE))</f>
        <v/>
      </c>
    </row>
    <row r="10" spans="1:11" x14ac:dyDescent="0.15">
      <c r="J10" t="str">
        <f ca="1">IF(A10="","",VLOOKUP($A10,OFFSET(变压器绕组!$D$2,0,0,2000,6),6,FALSE))</f>
        <v/>
      </c>
      <c r="K10" t="str">
        <f ca="1">IF($A10="","",VLOOKUP($A10,OFFSET(变压器绕组!$D$2,0,0,2000,5),5,FALSE))</f>
        <v/>
      </c>
    </row>
    <row r="11" spans="1:11" x14ac:dyDescent="0.15">
      <c r="J11" t="str">
        <f ca="1">IF(A11="","",VLOOKUP($A11,OFFSET(变压器绕组!$D$2,0,0,2000,6),6,FALSE))</f>
        <v/>
      </c>
      <c r="K11" t="str">
        <f ca="1">IF($A11="","",VLOOKUP($A11,OFFSET(变压器绕组!$D$2,0,0,2000,5),5,FALSE))</f>
        <v/>
      </c>
    </row>
    <row r="12" spans="1:11" x14ac:dyDescent="0.15">
      <c r="J12" t="str">
        <f ca="1">IF(A12="","",VLOOKUP($A12,OFFSET(变压器绕组!$D$2,0,0,2000,6),6,FALSE))</f>
        <v/>
      </c>
      <c r="K12" t="str">
        <f ca="1">IF($A12="","",VLOOKUP($A12,OFFSET(变压器绕组!$D$2,0,0,2000,5),5,FALSE))</f>
        <v/>
      </c>
    </row>
    <row r="13" spans="1:11" x14ac:dyDescent="0.15">
      <c r="J13" t="str">
        <f ca="1">IF(A13="","",VLOOKUP($A13,OFFSET(变压器绕组!$D$2,0,0,2000,6),6,FALSE))</f>
        <v/>
      </c>
      <c r="K13" t="str">
        <f ca="1">IF($A13="","",VLOOKUP($A13,OFFSET(变压器绕组!$D$2,0,0,2000,5),5,FALSE))</f>
        <v/>
      </c>
    </row>
    <row r="14" spans="1:11" x14ac:dyDescent="0.15">
      <c r="J14" t="str">
        <f ca="1">IF(A14="","",VLOOKUP($A14,OFFSET(变压器绕组!$D$2,0,0,2000,6),6,FALSE))</f>
        <v/>
      </c>
      <c r="K14" t="str">
        <f ca="1">IF($A14="","",VLOOKUP($A14,OFFSET(变压器绕组!$D$2,0,0,2000,5),5,FALSE))</f>
        <v/>
      </c>
    </row>
    <row r="15" spans="1:11" x14ac:dyDescent="0.15">
      <c r="J15" t="str">
        <f ca="1">IF(A15="","",VLOOKUP($A15,OFFSET(变压器绕组!$D$2,0,0,2000,6),6,FALSE))</f>
        <v/>
      </c>
      <c r="K15" t="str">
        <f ca="1">IF($A15="","",VLOOKUP($A15,OFFSET(变压器绕组!$D$2,0,0,2000,5),5,FALSE))</f>
        <v/>
      </c>
    </row>
    <row r="16" spans="1:11" x14ac:dyDescent="0.15">
      <c r="J16" t="str">
        <f ca="1">IF(A16="","",VLOOKUP($A16,OFFSET(变压器绕组!$D$2,0,0,2000,6),6,FALSE))</f>
        <v/>
      </c>
      <c r="K16" t="str">
        <f ca="1">IF($A16="","",VLOOKUP($A16,OFFSET(变压器绕组!$D$2,0,0,2000,5),5,FALSE))</f>
        <v/>
      </c>
    </row>
    <row r="17" spans="10:11" x14ac:dyDescent="0.15">
      <c r="J17" t="str">
        <f ca="1">IF(A17="","",VLOOKUP($A17,OFFSET(变压器绕组!$D$2,0,0,2000,6),6,FALSE))</f>
        <v/>
      </c>
      <c r="K17" t="str">
        <f ca="1">IF($A17="","",VLOOKUP($A17,OFFSET(变压器绕组!$D$2,0,0,2000,5),5,FALSE))</f>
        <v/>
      </c>
    </row>
    <row r="18" spans="10:11" x14ac:dyDescent="0.15">
      <c r="J18" t="str">
        <f ca="1">IF(A18="","",VLOOKUP($A18,OFFSET(变压器绕组!$D$2,0,0,2000,6),6,FALSE))</f>
        <v/>
      </c>
      <c r="K18" t="str">
        <f ca="1">IF($A18="","",VLOOKUP($A18,OFFSET(变压器绕组!$D$2,0,0,2000,5),5,FALSE))</f>
        <v/>
      </c>
    </row>
    <row r="19" spans="10:11" x14ac:dyDescent="0.15">
      <c r="J19" t="str">
        <f ca="1">IF(A19="","",VLOOKUP($A19,OFFSET(变压器绕组!$D$2,0,0,2000,6),6,FALSE))</f>
        <v/>
      </c>
      <c r="K19" t="str">
        <f ca="1">IF($A19="","",VLOOKUP($A19,OFFSET(变压器绕组!$D$2,0,0,2000,5),5,FALSE))</f>
        <v/>
      </c>
    </row>
    <row r="20" spans="10:11" x14ac:dyDescent="0.15">
      <c r="J20" t="str">
        <f ca="1">IF(A20="","",VLOOKUP($A20,OFFSET(变压器绕组!$D$2,0,0,2000,6),6,FALSE))</f>
        <v/>
      </c>
      <c r="K20" t="str">
        <f ca="1">IF($A20="","",VLOOKUP($A20,OFFSET(变压器绕组!$D$2,0,0,2000,5),5,FALSE))</f>
        <v/>
      </c>
    </row>
    <row r="21" spans="10:11" x14ac:dyDescent="0.15">
      <c r="J21" t="str">
        <f ca="1">IF(A21="","",VLOOKUP($A21,OFFSET(变压器绕组!$D$2,0,0,2000,6),6,FALSE))</f>
        <v/>
      </c>
      <c r="K21" t="str">
        <f ca="1">IF($A21="","",VLOOKUP($A21,OFFSET(变压器绕组!$D$2,0,0,2000,5),5,FALSE))</f>
        <v/>
      </c>
    </row>
    <row r="22" spans="10:11" x14ac:dyDescent="0.15">
      <c r="J22" t="str">
        <f ca="1">IF(A22="","",VLOOKUP($A22,OFFSET(变压器绕组!$D$2,0,0,2000,6),6,FALSE))</f>
        <v/>
      </c>
      <c r="K22" t="str">
        <f ca="1">IF($A22="","",VLOOKUP($A22,OFFSET(变压器绕组!$D$2,0,0,2000,5),5,FALSE))</f>
        <v/>
      </c>
    </row>
    <row r="23" spans="10:11" x14ac:dyDescent="0.15">
      <c r="J23" t="str">
        <f ca="1">IF(A23="","",VLOOKUP($A23,OFFSET(变压器绕组!$D$2,0,0,2000,6),6,FALSE))</f>
        <v/>
      </c>
      <c r="K23" t="str">
        <f ca="1">IF($A23="","",VLOOKUP($A23,OFFSET(变压器绕组!$D$2,0,0,2000,5),5,FALSE))</f>
        <v/>
      </c>
    </row>
    <row r="24" spans="10:11" x14ac:dyDescent="0.15">
      <c r="J24" t="str">
        <f ca="1">IF(A24="","",VLOOKUP($A24,OFFSET(变压器绕组!$D$2,0,0,2000,6),6,FALSE))</f>
        <v/>
      </c>
      <c r="K24" t="str">
        <f ca="1">IF($A24="","",VLOOKUP($A24,OFFSET(变压器绕组!$D$2,0,0,2000,5),5,FALSE))</f>
        <v/>
      </c>
    </row>
    <row r="25" spans="10:11" x14ac:dyDescent="0.15">
      <c r="J25" t="str">
        <f ca="1">IF(A25="","",VLOOKUP($A25,OFFSET(变压器绕组!$D$2,0,0,2000,6),6,FALSE))</f>
        <v/>
      </c>
      <c r="K25" t="str">
        <f ca="1">IF($A25="","",VLOOKUP($A25,OFFSET(变压器绕组!$D$2,0,0,2000,5),5,FALSE))</f>
        <v/>
      </c>
    </row>
    <row r="26" spans="10:11" x14ac:dyDescent="0.15">
      <c r="J26" t="str">
        <f ca="1">IF(A26="","",VLOOKUP($A26,OFFSET(变压器绕组!$D$2,0,0,2000,6),6,FALSE))</f>
        <v/>
      </c>
      <c r="K26" t="str">
        <f ca="1">IF($A26="","",VLOOKUP($A26,OFFSET(变压器绕组!$D$2,0,0,2000,5),5,FALSE))</f>
        <v/>
      </c>
    </row>
    <row r="27" spans="10:11" x14ac:dyDescent="0.15">
      <c r="J27" t="str">
        <f ca="1">IF(A27="","",VLOOKUP($A27,OFFSET(变压器绕组!$D$2,0,0,2000,6),6,FALSE))</f>
        <v/>
      </c>
      <c r="K27" t="str">
        <f ca="1">IF($A27="","",VLOOKUP($A27,OFFSET(变压器绕组!$D$2,0,0,2000,5),5,FALSE))</f>
        <v/>
      </c>
    </row>
    <row r="28" spans="10:11" x14ac:dyDescent="0.15">
      <c r="J28" t="str">
        <f ca="1">IF(A28="","",VLOOKUP($A28,OFFSET(变压器绕组!$D$2,0,0,2000,6),6,FALSE))</f>
        <v/>
      </c>
      <c r="K28" t="str">
        <f ca="1">IF($A28="","",VLOOKUP($A28,OFFSET(变压器绕组!$D$2,0,0,2000,5),5,FALSE))</f>
        <v/>
      </c>
    </row>
    <row r="29" spans="10:11" x14ac:dyDescent="0.15">
      <c r="J29" t="str">
        <f ca="1">IF(A29="","",VLOOKUP($A29,OFFSET(变压器绕组!$D$2,0,0,2000,6),6,FALSE))</f>
        <v/>
      </c>
      <c r="K29" t="str">
        <f ca="1">IF($A29="","",VLOOKUP($A29,OFFSET(变压器绕组!$D$2,0,0,2000,5),5,FALSE))</f>
        <v/>
      </c>
    </row>
    <row r="30" spans="10:11" x14ac:dyDescent="0.15">
      <c r="J30" t="str">
        <f ca="1">IF(A30="","",VLOOKUP($A30,OFFSET(变压器绕组!$D$2,0,0,2000,6),6,FALSE))</f>
        <v/>
      </c>
      <c r="K30" t="str">
        <f ca="1">IF($A30="","",VLOOKUP($A30,OFFSET(变压器绕组!$D$2,0,0,2000,5),5,FALSE))</f>
        <v/>
      </c>
    </row>
    <row r="31" spans="10:11" x14ac:dyDescent="0.15">
      <c r="J31" t="str">
        <f ca="1">IF(A31="","",VLOOKUP($A31,OFFSET(变压器绕组!$D$2,0,0,2000,6),6,FALSE))</f>
        <v/>
      </c>
      <c r="K31" t="str">
        <f ca="1">IF($A31="","",VLOOKUP($A31,OFFSET(变压器绕组!$D$2,0,0,2000,5),5,FALSE))</f>
        <v/>
      </c>
    </row>
    <row r="32" spans="10:11" x14ac:dyDescent="0.15">
      <c r="J32" t="str">
        <f ca="1">IF(A32="","",VLOOKUP($A32,OFFSET(变压器绕组!$D$2,0,0,2000,6),6,FALSE))</f>
        <v/>
      </c>
      <c r="K32" t="str">
        <f ca="1">IF($A32="","",VLOOKUP($A32,OFFSET(变压器绕组!$D$2,0,0,2000,5),5,FALSE))</f>
        <v/>
      </c>
    </row>
    <row r="33" spans="10:11" x14ac:dyDescent="0.15">
      <c r="J33" t="str">
        <f ca="1">IF(A33="","",VLOOKUP($A33,OFFSET(变压器绕组!$D$2,0,0,2000,6),6,FALSE))</f>
        <v/>
      </c>
      <c r="K33" t="str">
        <f ca="1">IF($A33="","",VLOOKUP($A33,OFFSET(变压器绕组!$D$2,0,0,2000,5),5,FALSE))</f>
        <v/>
      </c>
    </row>
    <row r="34" spans="10:11" x14ac:dyDescent="0.15">
      <c r="J34" t="str">
        <f ca="1">IF(A34="","",VLOOKUP($A34,OFFSET(变压器绕组!$D$2,0,0,2000,6),6,FALSE))</f>
        <v/>
      </c>
      <c r="K34" t="str">
        <f ca="1">IF($A34="","",VLOOKUP($A34,OFFSET(变压器绕组!$D$2,0,0,2000,5),5,FALSE))</f>
        <v/>
      </c>
    </row>
    <row r="35" spans="10:11" x14ac:dyDescent="0.15">
      <c r="J35" t="str">
        <f ca="1">IF(A35="","",VLOOKUP($A35,OFFSET(变压器绕组!$D$2,0,0,2000,6),6,FALSE))</f>
        <v/>
      </c>
      <c r="K35" t="str">
        <f ca="1">IF($A35="","",VLOOKUP($A35,OFFSET(变压器绕组!$D$2,0,0,2000,5),5,FALSE))</f>
        <v/>
      </c>
    </row>
    <row r="36" spans="10:11" x14ac:dyDescent="0.15">
      <c r="J36" t="str">
        <f ca="1">IF(A36="","",VLOOKUP($A36,OFFSET(变压器绕组!$D$2,0,0,2000,6),6,FALSE))</f>
        <v/>
      </c>
      <c r="K36" t="str">
        <f ca="1">IF($A36="","",VLOOKUP($A36,OFFSET(变压器绕组!$D$2,0,0,2000,5),5,FALSE))</f>
        <v/>
      </c>
    </row>
    <row r="37" spans="10:11" x14ac:dyDescent="0.15">
      <c r="J37" t="str">
        <f ca="1">IF(A37="","",VLOOKUP($A37,OFFSET(变压器绕组!$D$2,0,0,2000,6),6,FALSE))</f>
        <v/>
      </c>
      <c r="K37" t="str">
        <f ca="1">IF($A37="","",VLOOKUP($A37,OFFSET(变压器绕组!$D$2,0,0,2000,5),5,FALSE))</f>
        <v/>
      </c>
    </row>
    <row r="38" spans="10:11" x14ac:dyDescent="0.15">
      <c r="J38" t="str">
        <f ca="1">IF(A38="","",VLOOKUP($A38,OFFSET(变压器绕组!$D$2,0,0,2000,6),6,FALSE))</f>
        <v/>
      </c>
      <c r="K38" t="str">
        <f ca="1">IF($A38="","",VLOOKUP($A38,OFFSET(变压器绕组!$D$2,0,0,2000,5),5,FALSE))</f>
        <v/>
      </c>
    </row>
    <row r="39" spans="10:11" x14ac:dyDescent="0.15">
      <c r="J39" t="str">
        <f ca="1">IF(A39="","",VLOOKUP($A39,OFFSET(变压器绕组!$D$2,0,0,2000,6),6,FALSE))</f>
        <v/>
      </c>
      <c r="K39" t="str">
        <f ca="1">IF($A39="","",VLOOKUP($A39,OFFSET(变压器绕组!$D$2,0,0,2000,5),5,FALSE))</f>
        <v/>
      </c>
    </row>
    <row r="40" spans="10:11" x14ac:dyDescent="0.15">
      <c r="J40" t="str">
        <f ca="1">IF(A40="","",VLOOKUP($A40,OFFSET(变压器绕组!$D$2,0,0,2000,6),6,FALSE))</f>
        <v/>
      </c>
      <c r="K40" t="str">
        <f ca="1">IF($A40="","",VLOOKUP($A40,OFFSET(变压器绕组!$D$2,0,0,2000,5),5,FALSE))</f>
        <v/>
      </c>
    </row>
    <row r="41" spans="10:11" x14ac:dyDescent="0.15">
      <c r="J41" t="str">
        <f ca="1">IF(A41="","",VLOOKUP($A41,OFFSET(变压器绕组!$D$2,0,0,2000,6),6,FALSE))</f>
        <v/>
      </c>
      <c r="K41" t="str">
        <f ca="1">IF($A41="","",VLOOKUP($A41,OFFSET(变压器绕组!$D$2,0,0,2000,5),5,FALSE))</f>
        <v/>
      </c>
    </row>
    <row r="42" spans="10:11" x14ac:dyDescent="0.15">
      <c r="J42" t="str">
        <f ca="1">IF(A42="","",VLOOKUP($A42,OFFSET(变压器绕组!$D$2,0,0,2000,6),6,FALSE))</f>
        <v/>
      </c>
      <c r="K42" t="str">
        <f ca="1">IF($A42="","",VLOOKUP($A42,OFFSET(变压器绕组!$D$2,0,0,2000,5),5,FALSE))</f>
        <v/>
      </c>
    </row>
    <row r="43" spans="10:11" x14ac:dyDescent="0.15">
      <c r="J43" t="str">
        <f ca="1">IF(A43="","",VLOOKUP($A43,OFFSET(变压器绕组!$D$2,0,0,2000,6),6,FALSE))</f>
        <v/>
      </c>
      <c r="K43" t="str">
        <f ca="1">IF($A43="","",VLOOKUP($A43,OFFSET(变压器绕组!$D$2,0,0,2000,5),5,FALSE))</f>
        <v/>
      </c>
    </row>
    <row r="44" spans="10:11" x14ac:dyDescent="0.15">
      <c r="J44" t="str">
        <f ca="1">IF(A44="","",VLOOKUP($A44,OFFSET(变压器绕组!$D$2,0,0,2000,6),6,FALSE))</f>
        <v/>
      </c>
      <c r="K44" t="str">
        <f ca="1">IF($A44="","",VLOOKUP($A44,OFFSET(变压器绕组!$D$2,0,0,2000,5),5,FALSE))</f>
        <v/>
      </c>
    </row>
    <row r="45" spans="10:11" x14ac:dyDescent="0.15">
      <c r="J45" t="str">
        <f ca="1">IF(A45="","",VLOOKUP($A45,OFFSET(变压器绕组!$D$2,0,0,2000,6),6,FALSE))</f>
        <v/>
      </c>
      <c r="K45" t="str">
        <f ca="1">IF($A45="","",VLOOKUP($A45,OFFSET(变压器绕组!$D$2,0,0,2000,5),5,FALSE))</f>
        <v/>
      </c>
    </row>
    <row r="46" spans="10:11" x14ac:dyDescent="0.15">
      <c r="J46" t="str">
        <f ca="1">IF(A46="","",VLOOKUP($A46,OFFSET(变压器绕组!$D$2,0,0,2000,6),6,FALSE))</f>
        <v/>
      </c>
      <c r="K46" t="str">
        <f ca="1">IF($A46="","",VLOOKUP($A46,OFFSET(变压器绕组!$D$2,0,0,2000,5),5,FALSE))</f>
        <v/>
      </c>
    </row>
    <row r="47" spans="10:11" x14ac:dyDescent="0.15">
      <c r="J47" t="str">
        <f ca="1">IF(A47="","",VLOOKUP($A47,OFFSET(变压器绕组!$D$2,0,0,2000,6),6,FALSE))</f>
        <v/>
      </c>
      <c r="K47" t="str">
        <f ca="1">IF($A47="","",VLOOKUP($A47,OFFSET(变压器绕组!$D$2,0,0,2000,5),5,FALSE))</f>
        <v/>
      </c>
    </row>
    <row r="48" spans="10:11" x14ac:dyDescent="0.15">
      <c r="J48" t="str">
        <f ca="1">IF(A48="","",VLOOKUP($A48,OFFSET(变压器绕组!$D$2,0,0,2000,6),6,FALSE))</f>
        <v/>
      </c>
      <c r="K48" t="str">
        <f ca="1">IF($A48="","",VLOOKUP($A48,OFFSET(变压器绕组!$D$2,0,0,2000,5),5,FALSE))</f>
        <v/>
      </c>
    </row>
    <row r="49" spans="10:11" x14ac:dyDescent="0.15">
      <c r="J49" t="str">
        <f ca="1">IF(A49="","",VLOOKUP($A49,OFFSET(变压器绕组!$D$2,0,0,2000,6),6,FALSE))</f>
        <v/>
      </c>
      <c r="K49" t="str">
        <f ca="1">IF($A49="","",VLOOKUP($A49,OFFSET(变压器绕组!$D$2,0,0,2000,5),5,FALSE))</f>
        <v/>
      </c>
    </row>
    <row r="50" spans="10:11" x14ac:dyDescent="0.15">
      <c r="J50" t="str">
        <f ca="1">IF(A50="","",VLOOKUP($A50,OFFSET(变压器绕组!$D$2,0,0,2000,6),6,FALSE))</f>
        <v/>
      </c>
      <c r="K50" t="str">
        <f ca="1">IF($A50="","",VLOOKUP($A50,OFFSET(变压器绕组!$D$2,0,0,2000,5),5,FALSE))</f>
        <v/>
      </c>
    </row>
    <row r="51" spans="10:11" x14ac:dyDescent="0.15">
      <c r="J51" t="str">
        <f ca="1">IF(A51="","",VLOOKUP($A51,OFFSET(变压器绕组!$D$2,0,0,2000,6),6,FALSE))</f>
        <v/>
      </c>
      <c r="K51" t="str">
        <f ca="1">IF($A51="","",VLOOKUP($A51,OFFSET(变压器绕组!$D$2,0,0,2000,5),5,FALSE))</f>
        <v/>
      </c>
    </row>
    <row r="52" spans="10:11" x14ac:dyDescent="0.15">
      <c r="J52" t="str">
        <f ca="1">IF(A52="","",VLOOKUP($A52,OFFSET(变压器绕组!$D$2,0,0,2000,6),6,FALSE))</f>
        <v/>
      </c>
      <c r="K52" t="str">
        <f ca="1">IF($A52="","",VLOOKUP($A52,OFFSET(变压器绕组!$D$2,0,0,2000,5),5,FALSE))</f>
        <v/>
      </c>
    </row>
    <row r="53" spans="10:11" x14ac:dyDescent="0.15">
      <c r="J53" t="str">
        <f ca="1">IF(A53="","",VLOOKUP($A53,OFFSET(变压器绕组!$D$2,0,0,2000,6),6,FALSE))</f>
        <v/>
      </c>
      <c r="K53" t="str">
        <f ca="1">IF($A53="","",VLOOKUP($A53,OFFSET(变压器绕组!$D$2,0,0,2000,5),5,FALSE))</f>
        <v/>
      </c>
    </row>
    <row r="54" spans="10:11" x14ac:dyDescent="0.15">
      <c r="J54" t="str">
        <f ca="1">IF(A54="","",VLOOKUP($A54,OFFSET(变压器绕组!$D$2,0,0,2000,6),6,FALSE))</f>
        <v/>
      </c>
      <c r="K54" t="str">
        <f ca="1">IF($A54="","",VLOOKUP($A54,OFFSET(变压器绕组!$D$2,0,0,2000,5),5,FALSE))</f>
        <v/>
      </c>
    </row>
    <row r="55" spans="10:11" x14ac:dyDescent="0.15">
      <c r="J55" t="str">
        <f ca="1">IF(A55="","",VLOOKUP($A55,OFFSET(变压器绕组!$D$2,0,0,2000,6),6,FALSE))</f>
        <v/>
      </c>
      <c r="K55" t="str">
        <f ca="1">IF($A55="","",VLOOKUP($A55,OFFSET(变压器绕组!$D$2,0,0,2000,5),5,FALSE))</f>
        <v/>
      </c>
    </row>
    <row r="56" spans="10:11" x14ac:dyDescent="0.15">
      <c r="J56" t="str">
        <f ca="1">IF(A56="","",VLOOKUP($A56,OFFSET(变压器绕组!$D$2,0,0,2000,6),6,FALSE))</f>
        <v/>
      </c>
      <c r="K56" t="str">
        <f ca="1">IF($A56="","",VLOOKUP($A56,OFFSET(变压器绕组!$D$2,0,0,2000,5),5,FALSE))</f>
        <v/>
      </c>
    </row>
    <row r="57" spans="10:11" x14ac:dyDescent="0.15">
      <c r="J57" t="str">
        <f ca="1">IF(A57="","",VLOOKUP($A57,OFFSET(变压器绕组!$D$2,0,0,2000,6),6,FALSE))</f>
        <v/>
      </c>
      <c r="K57" t="str">
        <f ca="1">IF($A57="","",VLOOKUP($A57,OFFSET(变压器绕组!$D$2,0,0,2000,5),5,FALSE))</f>
        <v/>
      </c>
    </row>
    <row r="58" spans="10:11" x14ac:dyDescent="0.15">
      <c r="J58" t="str">
        <f ca="1">IF(A58="","",VLOOKUP($A58,OFFSET(变压器绕组!$D$2,0,0,2000,6),6,FALSE))</f>
        <v/>
      </c>
      <c r="K58" t="str">
        <f ca="1">IF($A58="","",VLOOKUP($A58,OFFSET(变压器绕组!$D$2,0,0,2000,5),5,FALSE))</f>
        <v/>
      </c>
    </row>
    <row r="59" spans="10:11" x14ac:dyDescent="0.15">
      <c r="J59" t="str">
        <f ca="1">IF(A59="","",VLOOKUP($A59,OFFSET(变压器绕组!$D$2,0,0,2000,6),6,FALSE))</f>
        <v/>
      </c>
      <c r="K59" t="str">
        <f ca="1">IF($A59="","",VLOOKUP($A59,OFFSET(变压器绕组!$D$2,0,0,2000,5),5,FALSE))</f>
        <v/>
      </c>
    </row>
    <row r="60" spans="10:11" x14ac:dyDescent="0.15">
      <c r="J60" t="str">
        <f ca="1">IF(A60="","",VLOOKUP($A60,OFFSET(变压器绕组!$D$2,0,0,2000,6),6,FALSE))</f>
        <v/>
      </c>
      <c r="K60" t="str">
        <f ca="1">IF($A60="","",VLOOKUP($A60,OFFSET(变压器绕组!$D$2,0,0,2000,5),5,FALSE))</f>
        <v/>
      </c>
    </row>
    <row r="61" spans="10:11" x14ac:dyDescent="0.15">
      <c r="J61" t="str">
        <f ca="1">IF(A61="","",VLOOKUP($A61,OFFSET(变压器绕组!$D$2,0,0,2000,6),6,FALSE))</f>
        <v/>
      </c>
      <c r="K61" t="str">
        <f ca="1">IF($A61="","",VLOOKUP($A61,OFFSET(变压器绕组!$D$2,0,0,2000,5),5,FALSE))</f>
        <v/>
      </c>
    </row>
    <row r="62" spans="10:11" x14ac:dyDescent="0.15">
      <c r="J62" t="str">
        <f ca="1">IF(A62="","",VLOOKUP($A62,OFFSET(变压器绕组!$D$2,0,0,2000,6),6,FALSE))</f>
        <v/>
      </c>
      <c r="K62" t="str">
        <f ca="1">IF($A62="","",VLOOKUP($A62,OFFSET(变压器绕组!$D$2,0,0,2000,5),5,FALSE))</f>
        <v/>
      </c>
    </row>
    <row r="63" spans="10:11" x14ac:dyDescent="0.15">
      <c r="J63" t="str">
        <f ca="1">IF(A63="","",VLOOKUP($A63,OFFSET(变压器绕组!$D$2,0,0,2000,6),6,FALSE))</f>
        <v/>
      </c>
      <c r="K63" t="str">
        <f ca="1">IF($A63="","",VLOOKUP($A63,OFFSET(变压器绕组!$D$2,0,0,2000,5),5,FALSE))</f>
        <v/>
      </c>
    </row>
    <row r="64" spans="10:11" x14ac:dyDescent="0.15">
      <c r="J64" t="str">
        <f ca="1">IF(A64="","",VLOOKUP($A64,OFFSET(变压器绕组!$D$2,0,0,2000,6),6,FALSE))</f>
        <v/>
      </c>
      <c r="K64" t="str">
        <f ca="1">IF($A64="","",VLOOKUP($A64,OFFSET(变压器绕组!$D$2,0,0,2000,5),5,FALSE))</f>
        <v/>
      </c>
    </row>
    <row r="65" spans="10:11" x14ac:dyDescent="0.15">
      <c r="J65" t="str">
        <f ca="1">IF(A65="","",VLOOKUP($A65,OFFSET(变压器绕组!$D$2,0,0,2000,6),6,FALSE))</f>
        <v/>
      </c>
      <c r="K65" t="str">
        <f ca="1">IF($A65="","",VLOOKUP($A65,OFFSET(变压器绕组!$D$2,0,0,2000,5),5,FALSE))</f>
        <v/>
      </c>
    </row>
    <row r="66" spans="10:11" x14ac:dyDescent="0.15">
      <c r="J66" t="str">
        <f ca="1">IF(A66="","",VLOOKUP($A66,OFFSET(变压器绕组!$D$2,0,0,2000,6),6,FALSE))</f>
        <v/>
      </c>
      <c r="K66" t="str">
        <f ca="1">IF($A66="","",VLOOKUP($A66,OFFSET(变压器绕组!$D$2,0,0,2000,5),5,FALSE))</f>
        <v/>
      </c>
    </row>
    <row r="67" spans="10:11" x14ac:dyDescent="0.15">
      <c r="J67" t="str">
        <f ca="1">IF(A67="","",VLOOKUP($A67,OFFSET(变压器绕组!$D$2,0,0,2000,6),6,FALSE))</f>
        <v/>
      </c>
      <c r="K67" t="str">
        <f ca="1">IF($A67="","",VLOOKUP($A67,OFFSET(变压器绕组!$D$2,0,0,2000,5),5,FALSE))</f>
        <v/>
      </c>
    </row>
    <row r="68" spans="10:11" x14ac:dyDescent="0.15">
      <c r="J68" t="str">
        <f ca="1">IF(A68="","",VLOOKUP($A68,OFFSET(变压器绕组!$D$2,0,0,2000,6),6,FALSE))</f>
        <v/>
      </c>
      <c r="K68" t="str">
        <f ca="1">IF($A68="","",VLOOKUP($A68,OFFSET(变压器绕组!$D$2,0,0,2000,5),5,FALSE))</f>
        <v/>
      </c>
    </row>
    <row r="69" spans="10:11" x14ac:dyDescent="0.15">
      <c r="J69" t="str">
        <f ca="1">IF(A69="","",VLOOKUP($A69,OFFSET(变压器绕组!$D$2,0,0,2000,6),6,FALSE))</f>
        <v/>
      </c>
      <c r="K69" t="str">
        <f ca="1">IF($A69="","",VLOOKUP($A69,OFFSET(变压器绕组!$D$2,0,0,2000,5),5,FALSE))</f>
        <v/>
      </c>
    </row>
    <row r="70" spans="10:11" x14ac:dyDescent="0.15">
      <c r="J70" t="str">
        <f ca="1">IF(A70="","",VLOOKUP($A70,OFFSET(变压器绕组!$D$2,0,0,2000,6),6,FALSE))</f>
        <v/>
      </c>
      <c r="K70" t="str">
        <f ca="1">IF($A70="","",VLOOKUP($A70,OFFSET(变压器绕组!$D$2,0,0,2000,5),5,FALSE))</f>
        <v/>
      </c>
    </row>
    <row r="71" spans="10:11" x14ac:dyDescent="0.15">
      <c r="J71" t="str">
        <f ca="1">IF(A71="","",VLOOKUP($A71,OFFSET(变压器绕组!$D$2,0,0,2000,6),6,FALSE))</f>
        <v/>
      </c>
      <c r="K71" t="str">
        <f ca="1">IF($A71="","",VLOOKUP($A71,OFFSET(变压器绕组!$D$2,0,0,2000,5),5,FALSE))</f>
        <v/>
      </c>
    </row>
    <row r="72" spans="10:11" x14ac:dyDescent="0.15">
      <c r="J72" t="str">
        <f ca="1">IF(A72="","",VLOOKUP($A72,OFFSET(变压器绕组!$D$2,0,0,2000,6),6,FALSE))</f>
        <v/>
      </c>
      <c r="K72" t="str">
        <f ca="1">IF($A72="","",VLOOKUP($A72,OFFSET(变压器绕组!$D$2,0,0,2000,5),5,FALSE))</f>
        <v/>
      </c>
    </row>
    <row r="73" spans="10:11" x14ac:dyDescent="0.15">
      <c r="J73" t="str">
        <f ca="1">IF(A73="","",VLOOKUP($A73,OFFSET(变压器绕组!$D$2,0,0,2000,6),6,FALSE))</f>
        <v/>
      </c>
      <c r="K73" t="str">
        <f ca="1">IF($A73="","",VLOOKUP($A73,OFFSET(变压器绕组!$D$2,0,0,2000,5),5,FALSE))</f>
        <v/>
      </c>
    </row>
    <row r="74" spans="10:11" x14ac:dyDescent="0.15">
      <c r="J74" t="str">
        <f ca="1">IF(A74="","",VLOOKUP($A74,OFFSET(变压器绕组!$D$2,0,0,2000,6),6,FALSE))</f>
        <v/>
      </c>
      <c r="K74" t="str">
        <f ca="1">IF($A74="","",VLOOKUP($A74,OFFSET(变压器绕组!$D$2,0,0,2000,5),5,FALSE))</f>
        <v/>
      </c>
    </row>
    <row r="75" spans="10:11" x14ac:dyDescent="0.15">
      <c r="J75" t="str">
        <f ca="1">IF(A75="","",VLOOKUP($A75,OFFSET(变压器绕组!$D$2,0,0,2000,6),6,FALSE))</f>
        <v/>
      </c>
      <c r="K75" t="str">
        <f ca="1">IF($A75="","",VLOOKUP($A75,OFFSET(变压器绕组!$D$2,0,0,2000,5),5,FALSE))</f>
        <v/>
      </c>
    </row>
    <row r="76" spans="10:11" x14ac:dyDescent="0.15">
      <c r="J76" t="str">
        <f ca="1">IF(A76="","",VLOOKUP($A76,OFFSET(变压器绕组!$D$2,0,0,2000,6),6,FALSE))</f>
        <v/>
      </c>
      <c r="K76" t="str">
        <f ca="1">IF($A76="","",VLOOKUP($A76,OFFSET(变压器绕组!$D$2,0,0,2000,5),5,FALSE))</f>
        <v/>
      </c>
    </row>
    <row r="77" spans="10:11" x14ac:dyDescent="0.15">
      <c r="J77" t="str">
        <f ca="1">IF(A77="","",VLOOKUP($A77,OFFSET(变压器绕组!$D$2,0,0,2000,6),6,FALSE))</f>
        <v/>
      </c>
      <c r="K77" t="str">
        <f ca="1">IF($A77="","",VLOOKUP($A77,OFFSET(变压器绕组!$D$2,0,0,2000,5),5,FALSE))</f>
        <v/>
      </c>
    </row>
    <row r="78" spans="10:11" x14ac:dyDescent="0.15">
      <c r="J78" t="str">
        <f ca="1">IF(A78="","",VLOOKUP($A78,OFFSET(变压器绕组!$D$2,0,0,2000,6),6,FALSE))</f>
        <v/>
      </c>
      <c r="K78" t="str">
        <f ca="1">IF($A78="","",VLOOKUP($A78,OFFSET(变压器绕组!$D$2,0,0,2000,5),5,FALSE))</f>
        <v/>
      </c>
    </row>
    <row r="79" spans="10:11" x14ac:dyDescent="0.15">
      <c r="J79" t="str">
        <f ca="1">IF(A79="","",VLOOKUP($A79,OFFSET(变压器绕组!$D$2,0,0,2000,6),6,FALSE))</f>
        <v/>
      </c>
      <c r="K79" t="str">
        <f ca="1">IF($A79="","",VLOOKUP($A79,OFFSET(变压器绕组!$D$2,0,0,2000,5),5,FALSE))</f>
        <v/>
      </c>
    </row>
    <row r="80" spans="10:11" x14ac:dyDescent="0.15">
      <c r="J80" t="str">
        <f ca="1">IF(A80="","",VLOOKUP($A80,OFFSET(变压器绕组!$D$2,0,0,2000,6),6,FALSE))</f>
        <v/>
      </c>
      <c r="K80" t="str">
        <f ca="1">IF($A80="","",VLOOKUP($A80,OFFSET(变压器绕组!$D$2,0,0,2000,5),5,FALSE))</f>
        <v/>
      </c>
    </row>
    <row r="81" spans="10:11" x14ac:dyDescent="0.15">
      <c r="J81" t="str">
        <f ca="1">IF(A81="","",VLOOKUP($A81,OFFSET(变压器绕组!$D$2,0,0,2000,6),6,FALSE))</f>
        <v/>
      </c>
      <c r="K81" t="str">
        <f ca="1">IF($A81="","",VLOOKUP($A81,OFFSET(变压器绕组!$D$2,0,0,2000,5),5,FALSE))</f>
        <v/>
      </c>
    </row>
    <row r="82" spans="10:11" x14ac:dyDescent="0.15">
      <c r="J82" t="str">
        <f ca="1">IF(A82="","",VLOOKUP($A82,OFFSET(变压器绕组!$D$2,0,0,2000,6),6,FALSE))</f>
        <v/>
      </c>
      <c r="K82" t="str">
        <f ca="1">IF($A82="","",VLOOKUP($A82,OFFSET(变压器绕组!$D$2,0,0,2000,5),5,FALSE))</f>
        <v/>
      </c>
    </row>
    <row r="83" spans="10:11" x14ac:dyDescent="0.15">
      <c r="J83" t="str">
        <f ca="1">IF(A83="","",VLOOKUP($A83,OFFSET(变压器绕组!$D$2,0,0,2000,6),6,FALSE))</f>
        <v/>
      </c>
      <c r="K83" t="str">
        <f ca="1">IF($A83="","",VLOOKUP($A83,OFFSET(变压器绕组!$D$2,0,0,2000,5),5,FALSE))</f>
        <v/>
      </c>
    </row>
    <row r="84" spans="10:11" x14ac:dyDescent="0.15">
      <c r="J84" t="str">
        <f ca="1">IF(A84="","",VLOOKUP($A84,OFFSET(变压器绕组!$D$2,0,0,2000,6),6,FALSE))</f>
        <v/>
      </c>
      <c r="K84" t="str">
        <f ca="1">IF($A84="","",VLOOKUP($A84,OFFSET(变压器绕组!$D$2,0,0,2000,5),5,FALSE))</f>
        <v/>
      </c>
    </row>
    <row r="85" spans="10:11" x14ac:dyDescent="0.15">
      <c r="J85" t="str">
        <f ca="1">IF(A85="","",VLOOKUP($A85,OFFSET(变压器绕组!$D$2,0,0,2000,6),6,FALSE))</f>
        <v/>
      </c>
      <c r="K85" t="str">
        <f ca="1">IF($A85="","",VLOOKUP($A85,OFFSET(变压器绕组!$D$2,0,0,2000,5),5,FALSE))</f>
        <v/>
      </c>
    </row>
    <row r="86" spans="10:11" x14ac:dyDescent="0.15">
      <c r="J86" t="str">
        <f ca="1">IF(A86="","",VLOOKUP($A86,OFFSET(变压器绕组!$D$2,0,0,2000,6),6,FALSE))</f>
        <v/>
      </c>
      <c r="K86" t="str">
        <f ca="1">IF($A86="","",VLOOKUP($A86,OFFSET(变压器绕组!$D$2,0,0,2000,5),5,FALSE))</f>
        <v/>
      </c>
    </row>
    <row r="87" spans="10:11" x14ac:dyDescent="0.15">
      <c r="J87" t="str">
        <f ca="1">IF(A87="","",VLOOKUP($A87,OFFSET(变压器绕组!$D$2,0,0,2000,6),6,FALSE))</f>
        <v/>
      </c>
      <c r="K87" t="str">
        <f ca="1">IF($A87="","",VLOOKUP($A87,OFFSET(变压器绕组!$D$2,0,0,2000,5),5,FALSE))</f>
        <v/>
      </c>
    </row>
    <row r="88" spans="10:11" x14ac:dyDescent="0.15">
      <c r="J88" t="str">
        <f ca="1">IF(A88="","",VLOOKUP($A88,OFFSET(变压器绕组!$D$2,0,0,2000,6),6,FALSE))</f>
        <v/>
      </c>
      <c r="K88" t="str">
        <f ca="1">IF($A88="","",VLOOKUP($A88,OFFSET(变压器绕组!$D$2,0,0,2000,5),5,FALSE))</f>
        <v/>
      </c>
    </row>
    <row r="89" spans="10:11" x14ac:dyDescent="0.15">
      <c r="J89" t="str">
        <f ca="1">IF(A89="","",VLOOKUP($A89,OFFSET(变压器绕组!$D$2,0,0,2000,6),6,FALSE))</f>
        <v/>
      </c>
      <c r="K89" t="str">
        <f ca="1">IF($A89="","",VLOOKUP($A89,OFFSET(变压器绕组!$D$2,0,0,2000,5),5,FALSE))</f>
        <v/>
      </c>
    </row>
    <row r="90" spans="10:11" x14ac:dyDescent="0.15">
      <c r="J90" t="str">
        <f ca="1">IF(A90="","",VLOOKUP($A90,OFFSET(变压器绕组!$D$2,0,0,2000,6),6,FALSE))</f>
        <v/>
      </c>
      <c r="K90" t="str">
        <f ca="1">IF($A90="","",VLOOKUP($A90,OFFSET(变压器绕组!$D$2,0,0,2000,5),5,FALSE))</f>
        <v/>
      </c>
    </row>
    <row r="91" spans="10:11" x14ac:dyDescent="0.15">
      <c r="J91" t="str">
        <f ca="1">IF(A91="","",VLOOKUP($A91,OFFSET(变压器绕组!$D$2,0,0,2000,6),6,FALSE))</f>
        <v/>
      </c>
      <c r="K91" t="str">
        <f ca="1">IF($A91="","",VLOOKUP($A91,OFFSET(变压器绕组!$D$2,0,0,2000,5),5,FALSE))</f>
        <v/>
      </c>
    </row>
    <row r="92" spans="10:11" x14ac:dyDescent="0.15">
      <c r="J92" t="str">
        <f ca="1">IF(A92="","",VLOOKUP($A92,OFFSET(变压器绕组!$D$2,0,0,2000,6),6,FALSE))</f>
        <v/>
      </c>
      <c r="K92" t="str">
        <f ca="1">IF($A92="","",VLOOKUP($A92,OFFSET(变压器绕组!$D$2,0,0,2000,5),5,FALSE))</f>
        <v/>
      </c>
    </row>
    <row r="93" spans="10:11" x14ac:dyDescent="0.15">
      <c r="J93" t="str">
        <f ca="1">IF(A93="","",VLOOKUP($A93,OFFSET(变压器绕组!$D$2,0,0,2000,6),6,FALSE))</f>
        <v/>
      </c>
      <c r="K93" t="str">
        <f ca="1">IF($A93="","",VLOOKUP($A93,OFFSET(变压器绕组!$D$2,0,0,2000,5),5,FALSE))</f>
        <v/>
      </c>
    </row>
    <row r="94" spans="10:11" x14ac:dyDescent="0.15">
      <c r="J94" t="str">
        <f ca="1">IF(A94="","",VLOOKUP($A94,OFFSET(变压器绕组!$D$2,0,0,2000,6),6,FALSE))</f>
        <v/>
      </c>
      <c r="K94" t="str">
        <f ca="1">IF($A94="","",VLOOKUP($A94,OFFSET(变压器绕组!$D$2,0,0,2000,5),5,FALSE))</f>
        <v/>
      </c>
    </row>
    <row r="95" spans="10:11" x14ac:dyDescent="0.15">
      <c r="J95" t="str">
        <f ca="1">IF(A95="","",VLOOKUP($A95,OFFSET(变压器绕组!$D$2,0,0,2000,6),6,FALSE))</f>
        <v/>
      </c>
      <c r="K95" t="str">
        <f ca="1">IF($A95="","",VLOOKUP($A95,OFFSET(变压器绕组!$D$2,0,0,2000,5),5,FALSE))</f>
        <v/>
      </c>
    </row>
    <row r="96" spans="10:11" x14ac:dyDescent="0.15">
      <c r="J96" t="str">
        <f ca="1">IF(A96="","",VLOOKUP($A96,OFFSET(变压器绕组!$D$2,0,0,2000,6),6,FALSE))</f>
        <v/>
      </c>
      <c r="K96" t="str">
        <f ca="1">IF($A96="","",VLOOKUP($A96,OFFSET(变压器绕组!$D$2,0,0,2000,5),5,FALSE))</f>
        <v/>
      </c>
    </row>
    <row r="97" spans="10:11" x14ac:dyDescent="0.15">
      <c r="J97" t="str">
        <f ca="1">IF(A97="","",VLOOKUP($A97,OFFSET(变压器绕组!$D$2,0,0,2000,6),6,FALSE))</f>
        <v/>
      </c>
      <c r="K97" t="str">
        <f ca="1">IF($A97="","",VLOOKUP($A97,OFFSET(变压器绕组!$D$2,0,0,2000,5),5,FALSE))</f>
        <v/>
      </c>
    </row>
    <row r="98" spans="10:11" x14ac:dyDescent="0.15">
      <c r="J98" t="str">
        <f ca="1">IF(A98="","",VLOOKUP($A98,OFFSET(变压器绕组!$D$2,0,0,2000,6),6,FALSE))</f>
        <v/>
      </c>
      <c r="K98" t="str">
        <f ca="1">IF($A98="","",VLOOKUP($A98,OFFSET(变压器绕组!$D$2,0,0,2000,5),5,FALSE))</f>
        <v/>
      </c>
    </row>
    <row r="99" spans="10:11" x14ac:dyDescent="0.15">
      <c r="J99" t="str">
        <f ca="1">IF(A99="","",VLOOKUP($A99,OFFSET(变压器绕组!$D$2,0,0,2000,6),6,FALSE))</f>
        <v/>
      </c>
      <c r="K99" t="str">
        <f ca="1">IF($A99="","",VLOOKUP($A99,OFFSET(变压器绕组!$D$2,0,0,2000,5),5,FALSE))</f>
        <v/>
      </c>
    </row>
    <row r="100" spans="10:11" x14ac:dyDescent="0.15">
      <c r="J100" t="str">
        <f ca="1">IF(A100="","",VLOOKUP($A100,OFFSET(变压器绕组!$D$2,0,0,2000,6),6,FALSE))</f>
        <v/>
      </c>
      <c r="K100" t="str">
        <f ca="1">IF($A100="","",VLOOKUP($A100,OFFSET(变压器绕组!$D$2,0,0,2000,5),5,FALSE))</f>
        <v/>
      </c>
    </row>
    <row r="101" spans="10:11" x14ac:dyDescent="0.15">
      <c r="J101" t="str">
        <f ca="1">IF(A101="","",VLOOKUP($A101,OFFSET(变压器绕组!$D$2,0,0,2000,6),6,FALSE))</f>
        <v/>
      </c>
      <c r="K101" t="str">
        <f ca="1">IF($A101="","",VLOOKUP($A101,OFFSET(变压器绕组!$D$2,0,0,2000,5),5,FALSE))</f>
        <v/>
      </c>
    </row>
    <row r="102" spans="10:11" x14ac:dyDescent="0.15">
      <c r="J102" t="str">
        <f ca="1">IF(A102="","",VLOOKUP($A102,OFFSET(变压器绕组!$D$2,0,0,2000,6),6,FALSE))</f>
        <v/>
      </c>
      <c r="K102" t="str">
        <f ca="1">IF($A102="","",VLOOKUP($A102,OFFSET(变压器绕组!$D$2,0,0,2000,5),5,FALSE))</f>
        <v/>
      </c>
    </row>
    <row r="103" spans="10:11" x14ac:dyDescent="0.15">
      <c r="J103" t="str">
        <f ca="1">IF(A103="","",VLOOKUP($A103,OFFSET(变压器绕组!$D$2,0,0,2000,6),6,FALSE))</f>
        <v/>
      </c>
      <c r="K103" t="str">
        <f ca="1">IF($A103="","",VLOOKUP($A103,OFFSET(变压器绕组!$D$2,0,0,2000,5),5,FALSE))</f>
        <v/>
      </c>
    </row>
    <row r="104" spans="10:11" x14ac:dyDescent="0.15">
      <c r="J104" t="str">
        <f ca="1">IF(A104="","",VLOOKUP($A104,OFFSET(变压器绕组!$D$2,0,0,2000,6),6,FALSE))</f>
        <v/>
      </c>
      <c r="K104" t="str">
        <f ca="1">IF($A104="","",VLOOKUP($A104,OFFSET(变压器绕组!$D$2,0,0,2000,5),5,FALSE))</f>
        <v/>
      </c>
    </row>
    <row r="105" spans="10:11" x14ac:dyDescent="0.15">
      <c r="J105" t="str">
        <f ca="1">IF(A105="","",VLOOKUP($A105,OFFSET(变压器绕组!$D$2,0,0,2000,6),6,FALSE))</f>
        <v/>
      </c>
      <c r="K105" t="str">
        <f ca="1">IF($A105="","",VLOOKUP($A105,OFFSET(变压器绕组!$D$2,0,0,2000,5),5,FALSE))</f>
        <v/>
      </c>
    </row>
    <row r="106" spans="10:11" x14ac:dyDescent="0.15">
      <c r="J106" t="str">
        <f ca="1">IF(A106="","",VLOOKUP($A106,OFFSET(变压器绕组!$D$2,0,0,2000,6),6,FALSE))</f>
        <v/>
      </c>
      <c r="K106" t="str">
        <f ca="1">IF($A106="","",VLOOKUP($A106,OFFSET(变压器绕组!$D$2,0,0,2000,5),5,FALSE))</f>
        <v/>
      </c>
    </row>
    <row r="107" spans="10:11" x14ac:dyDescent="0.15">
      <c r="J107" t="str">
        <f ca="1">IF(A107="","",VLOOKUP($A107,OFFSET(变压器绕组!$D$2,0,0,2000,6),6,FALSE))</f>
        <v/>
      </c>
      <c r="K107" t="str">
        <f ca="1">IF($A107="","",VLOOKUP($A107,OFFSET(变压器绕组!$D$2,0,0,2000,5),5,FALSE))</f>
        <v/>
      </c>
    </row>
    <row r="108" spans="10:11" x14ac:dyDescent="0.15">
      <c r="J108" t="str">
        <f ca="1">IF(A108="","",VLOOKUP($A108,OFFSET(变压器绕组!$D$2,0,0,2000,6),6,FALSE))</f>
        <v/>
      </c>
      <c r="K108" t="str">
        <f ca="1">IF($A108="","",VLOOKUP($A108,OFFSET(变压器绕组!$D$2,0,0,2000,5),5,FALSE))</f>
        <v/>
      </c>
    </row>
    <row r="109" spans="10:11" x14ac:dyDescent="0.15">
      <c r="J109" t="str">
        <f ca="1">IF(A109="","",VLOOKUP($A109,OFFSET(变压器绕组!$D$2,0,0,2000,6),6,FALSE))</f>
        <v/>
      </c>
      <c r="K109" t="str">
        <f ca="1">IF($A109="","",VLOOKUP($A109,OFFSET(变压器绕组!$D$2,0,0,2000,5),5,FALSE))</f>
        <v/>
      </c>
    </row>
    <row r="110" spans="10:11" x14ac:dyDescent="0.15">
      <c r="J110" t="str">
        <f ca="1">IF(A110="","",VLOOKUP($A110,OFFSET(变压器绕组!$D$2,0,0,2000,6),6,FALSE))</f>
        <v/>
      </c>
      <c r="K110" t="str">
        <f ca="1">IF($A110="","",VLOOKUP($A110,OFFSET(变压器绕组!$D$2,0,0,2000,5),5,FALSE))</f>
        <v/>
      </c>
    </row>
    <row r="111" spans="10:11" x14ac:dyDescent="0.15">
      <c r="J111" t="str">
        <f ca="1">IF(A111="","",VLOOKUP($A111,OFFSET(变压器绕组!$D$2,0,0,2000,6),6,FALSE))</f>
        <v/>
      </c>
      <c r="K111" t="str">
        <f ca="1">IF($A111="","",VLOOKUP($A111,OFFSET(变压器绕组!$D$2,0,0,2000,5),5,FALSE))</f>
        <v/>
      </c>
    </row>
    <row r="112" spans="10:11" x14ac:dyDescent="0.15">
      <c r="J112" t="str">
        <f ca="1">IF(A112="","",VLOOKUP($A112,OFFSET(变压器绕组!$D$2,0,0,2000,6),6,FALSE))</f>
        <v/>
      </c>
      <c r="K112" t="str">
        <f ca="1">IF($A112="","",VLOOKUP($A112,OFFSET(变压器绕组!$D$2,0,0,2000,5),5,FALSE))</f>
        <v/>
      </c>
    </row>
    <row r="113" spans="10:11" x14ac:dyDescent="0.15">
      <c r="J113" t="str">
        <f ca="1">IF(A113="","",VLOOKUP($A113,OFFSET(变压器绕组!$D$2,0,0,2000,6),6,FALSE))</f>
        <v/>
      </c>
      <c r="K113" t="str">
        <f ca="1">IF($A113="","",VLOOKUP($A113,OFFSET(变压器绕组!$D$2,0,0,2000,5),5,FALSE))</f>
        <v/>
      </c>
    </row>
    <row r="114" spans="10:11" x14ac:dyDescent="0.15">
      <c r="J114" t="str">
        <f ca="1">IF(A114="","",VLOOKUP($A114,OFFSET(变压器绕组!$D$2,0,0,2000,6),6,FALSE))</f>
        <v/>
      </c>
      <c r="K114" t="str">
        <f ca="1">IF($A114="","",VLOOKUP($A114,OFFSET(变压器绕组!$D$2,0,0,2000,5),5,FALSE))</f>
        <v/>
      </c>
    </row>
    <row r="115" spans="10:11" x14ac:dyDescent="0.15">
      <c r="J115" t="str">
        <f ca="1">IF(A115="","",VLOOKUP($A115,OFFSET(变压器绕组!$D$2,0,0,2000,6),6,FALSE))</f>
        <v/>
      </c>
      <c r="K115" t="str">
        <f ca="1">IF($A115="","",VLOOKUP($A115,OFFSET(变压器绕组!$D$2,0,0,2000,5),5,FALSE))</f>
        <v/>
      </c>
    </row>
    <row r="116" spans="10:11" x14ac:dyDescent="0.15">
      <c r="J116" t="str">
        <f ca="1">IF(A116="","",VLOOKUP($A116,OFFSET(变压器绕组!$D$2,0,0,2000,6),6,FALSE))</f>
        <v/>
      </c>
      <c r="K116" t="str">
        <f ca="1">IF($A116="","",VLOOKUP($A116,OFFSET(变压器绕组!$D$2,0,0,2000,5),5,FALSE))</f>
        <v/>
      </c>
    </row>
    <row r="117" spans="10:11" x14ac:dyDescent="0.15">
      <c r="J117" t="str">
        <f ca="1">IF(A117="","",VLOOKUP($A117,OFFSET(变压器绕组!$D$2,0,0,2000,6),6,FALSE))</f>
        <v/>
      </c>
      <c r="K117" t="str">
        <f ca="1">IF($A117="","",VLOOKUP($A117,OFFSET(变压器绕组!$D$2,0,0,2000,5),5,FALSE))</f>
        <v/>
      </c>
    </row>
    <row r="118" spans="10:11" x14ac:dyDescent="0.15">
      <c r="J118" t="str">
        <f ca="1">IF(A118="","",VLOOKUP($A118,OFFSET(变压器绕组!$D$2,0,0,2000,6),6,FALSE))</f>
        <v/>
      </c>
      <c r="K118" t="str">
        <f ca="1">IF($A118="","",VLOOKUP($A118,OFFSET(变压器绕组!$D$2,0,0,2000,5),5,FALSE))</f>
        <v/>
      </c>
    </row>
    <row r="119" spans="10:11" x14ac:dyDescent="0.15">
      <c r="J119" t="str">
        <f ca="1">IF(A119="","",VLOOKUP($A119,OFFSET(变压器绕组!$D$2,0,0,2000,6),6,FALSE))</f>
        <v/>
      </c>
      <c r="K119" t="str">
        <f ca="1">IF($A119="","",VLOOKUP($A119,OFFSET(变压器绕组!$D$2,0,0,2000,5),5,FALSE))</f>
        <v/>
      </c>
    </row>
    <row r="120" spans="10:11" x14ac:dyDescent="0.15">
      <c r="J120" t="str">
        <f ca="1">IF(A120="","",VLOOKUP($A120,OFFSET(变压器绕组!$D$2,0,0,2000,6),6,FALSE))</f>
        <v/>
      </c>
      <c r="K120" t="str">
        <f ca="1">IF($A120="","",VLOOKUP($A120,OFFSET(变压器绕组!$D$2,0,0,2000,5),5,FALSE))</f>
        <v/>
      </c>
    </row>
    <row r="121" spans="10:11" x14ac:dyDescent="0.15">
      <c r="J121" t="str">
        <f ca="1">IF(A121="","",VLOOKUP($A121,OFFSET(变压器绕组!$D$2,0,0,2000,6),6,FALSE))</f>
        <v/>
      </c>
      <c r="K121" t="str">
        <f ca="1">IF($A121="","",VLOOKUP($A121,OFFSET(变压器绕组!$D$2,0,0,2000,5),5,FALSE))</f>
        <v/>
      </c>
    </row>
    <row r="122" spans="10:11" x14ac:dyDescent="0.15">
      <c r="J122" t="str">
        <f ca="1">IF(A122="","",VLOOKUP($A122,OFFSET(变压器绕组!$D$2,0,0,2000,6),6,FALSE))</f>
        <v/>
      </c>
      <c r="K122" t="str">
        <f ca="1">IF($A122="","",VLOOKUP($A122,OFFSET(变压器绕组!$D$2,0,0,2000,5),5,FALSE))</f>
        <v/>
      </c>
    </row>
    <row r="123" spans="10:11" x14ac:dyDescent="0.15">
      <c r="J123" t="str">
        <f ca="1">IF(A123="","",VLOOKUP($A123,OFFSET(变压器绕组!$D$2,0,0,2000,6),6,FALSE))</f>
        <v/>
      </c>
      <c r="K123" t="str">
        <f ca="1">IF($A123="","",VLOOKUP($A123,OFFSET(变压器绕组!$D$2,0,0,2000,5),5,FALSE))</f>
        <v/>
      </c>
    </row>
    <row r="124" spans="10:11" x14ac:dyDescent="0.15">
      <c r="J124" t="str">
        <f ca="1">IF(A124="","",VLOOKUP($A124,OFFSET(变压器绕组!$D$2,0,0,2000,6),6,FALSE))</f>
        <v/>
      </c>
      <c r="K124" t="str">
        <f ca="1">IF($A124="","",VLOOKUP($A124,OFFSET(变压器绕组!$D$2,0,0,2000,5),5,FALSE))</f>
        <v/>
      </c>
    </row>
    <row r="125" spans="10:11" x14ac:dyDescent="0.15">
      <c r="J125" t="str">
        <f ca="1">IF(A125="","",VLOOKUP($A125,OFFSET(变压器绕组!$D$2,0,0,2000,6),6,FALSE))</f>
        <v/>
      </c>
      <c r="K125" t="str">
        <f ca="1">IF($A125="","",VLOOKUP($A125,OFFSET(变压器绕组!$D$2,0,0,2000,5),5,FALSE))</f>
        <v/>
      </c>
    </row>
    <row r="126" spans="10:11" x14ac:dyDescent="0.15">
      <c r="J126" t="str">
        <f ca="1">IF(A126="","",VLOOKUP($A126,OFFSET(变压器绕组!$D$2,0,0,2000,6),6,FALSE))</f>
        <v/>
      </c>
      <c r="K126" t="str">
        <f ca="1">IF($A126="","",VLOOKUP($A126,OFFSET(变压器绕组!$D$2,0,0,2000,5),5,FALSE))</f>
        <v/>
      </c>
    </row>
    <row r="127" spans="10:11" x14ac:dyDescent="0.15">
      <c r="J127" t="str">
        <f ca="1">IF(A127="","",VLOOKUP($A127,OFFSET(变压器绕组!$D$2,0,0,2000,6),6,FALSE))</f>
        <v/>
      </c>
      <c r="K127" t="str">
        <f ca="1">IF($A127="","",VLOOKUP($A127,OFFSET(变压器绕组!$D$2,0,0,2000,5),5,FALSE))</f>
        <v/>
      </c>
    </row>
    <row r="128" spans="10:11" x14ac:dyDescent="0.15">
      <c r="J128" t="str">
        <f ca="1">IF(A128="","",VLOOKUP($A128,OFFSET(变压器绕组!$D$2,0,0,2000,6),6,FALSE))</f>
        <v/>
      </c>
      <c r="K128" t="str">
        <f ca="1">IF($A128="","",VLOOKUP($A128,OFFSET(变压器绕组!$D$2,0,0,2000,5),5,FALSE))</f>
        <v/>
      </c>
    </row>
    <row r="129" spans="10:11" x14ac:dyDescent="0.15">
      <c r="J129" t="str">
        <f ca="1">IF(A129="","",VLOOKUP($A129,OFFSET(变压器绕组!$D$2,0,0,2000,6),6,FALSE))</f>
        <v/>
      </c>
      <c r="K129" t="str">
        <f ca="1">IF($A129="","",VLOOKUP($A129,OFFSET(变压器绕组!$D$2,0,0,2000,5),5,FALSE))</f>
        <v/>
      </c>
    </row>
    <row r="130" spans="10:11" x14ac:dyDescent="0.15">
      <c r="J130" t="str">
        <f ca="1">IF(A130="","",VLOOKUP($A130,OFFSET(变压器绕组!$D$2,0,0,2000,6),6,FALSE))</f>
        <v/>
      </c>
      <c r="K130" t="str">
        <f ca="1">IF($A130="","",VLOOKUP($A130,OFFSET(变压器绕组!$D$2,0,0,2000,5),5,FALSE))</f>
        <v/>
      </c>
    </row>
    <row r="131" spans="10:11" x14ac:dyDescent="0.15">
      <c r="J131" t="str">
        <f ca="1">IF(A131="","",VLOOKUP($A131,OFFSET(变压器绕组!$D$2,0,0,2000,6),6,FALSE))</f>
        <v/>
      </c>
      <c r="K131" t="str">
        <f ca="1">IF($A131="","",VLOOKUP($A131,OFFSET(变压器绕组!$D$2,0,0,2000,5),5,FALSE))</f>
        <v/>
      </c>
    </row>
    <row r="132" spans="10:11" x14ac:dyDescent="0.15">
      <c r="J132" t="str">
        <f ca="1">IF(A132="","",VLOOKUP($A132,OFFSET(变压器绕组!$D$2,0,0,2000,6),6,FALSE))</f>
        <v/>
      </c>
      <c r="K132" t="str">
        <f ca="1">IF($A132="","",VLOOKUP($A132,OFFSET(变压器绕组!$D$2,0,0,2000,5),5,FALSE))</f>
        <v/>
      </c>
    </row>
    <row r="133" spans="10:11" x14ac:dyDescent="0.15">
      <c r="J133" t="str">
        <f ca="1">IF(A133="","",VLOOKUP($A133,OFFSET(变压器绕组!$D$2,0,0,2000,6),6,FALSE))</f>
        <v/>
      </c>
      <c r="K133" t="str">
        <f ca="1">IF($A133="","",VLOOKUP($A133,OFFSET(变压器绕组!$D$2,0,0,2000,5),5,FALSE))</f>
        <v/>
      </c>
    </row>
    <row r="134" spans="10:11" x14ac:dyDescent="0.15">
      <c r="J134" t="str">
        <f ca="1">IF(A134="","",VLOOKUP($A134,OFFSET(变压器绕组!$D$2,0,0,2000,6),6,FALSE))</f>
        <v/>
      </c>
      <c r="K134" t="str">
        <f ca="1">IF($A134="","",VLOOKUP($A134,OFFSET(变压器绕组!$D$2,0,0,2000,5),5,FALSE))</f>
        <v/>
      </c>
    </row>
    <row r="135" spans="10:11" x14ac:dyDescent="0.15">
      <c r="J135" t="str">
        <f ca="1">IF(A135="","",VLOOKUP($A135,OFFSET(变压器绕组!$D$2,0,0,2000,6),6,FALSE))</f>
        <v/>
      </c>
      <c r="K135" t="str">
        <f ca="1">IF($A135="","",VLOOKUP($A135,OFFSET(变压器绕组!$D$2,0,0,2000,5),5,FALSE))</f>
        <v/>
      </c>
    </row>
    <row r="136" spans="10:11" x14ac:dyDescent="0.15">
      <c r="J136" t="str">
        <f ca="1">IF(A136="","",VLOOKUP($A136,OFFSET(变压器绕组!$D$2,0,0,2000,6),6,FALSE))</f>
        <v/>
      </c>
      <c r="K136" t="str">
        <f ca="1">IF($A136="","",VLOOKUP($A136,OFFSET(变压器绕组!$D$2,0,0,2000,5),5,FALSE))</f>
        <v/>
      </c>
    </row>
    <row r="137" spans="10:11" x14ac:dyDescent="0.15">
      <c r="J137" t="str">
        <f ca="1">IF(A137="","",VLOOKUP($A137,OFFSET(变压器绕组!$D$2,0,0,2000,6),6,FALSE))</f>
        <v/>
      </c>
      <c r="K137" t="str">
        <f ca="1">IF($A137="","",VLOOKUP($A137,OFFSET(变压器绕组!$D$2,0,0,2000,5),5,FALSE))</f>
        <v/>
      </c>
    </row>
    <row r="138" spans="10:11" x14ac:dyDescent="0.15">
      <c r="J138" t="str">
        <f ca="1">IF(A138="","",VLOOKUP($A138,OFFSET(变压器绕组!$D$2,0,0,2000,6),6,FALSE))</f>
        <v/>
      </c>
      <c r="K138" t="str">
        <f ca="1">IF($A138="","",VLOOKUP($A138,OFFSET(变压器绕组!$D$2,0,0,2000,5),5,FALSE))</f>
        <v/>
      </c>
    </row>
    <row r="139" spans="10:11" x14ac:dyDescent="0.15">
      <c r="J139" t="str">
        <f ca="1">IF(A139="","",VLOOKUP($A139,OFFSET(变压器绕组!$D$2,0,0,2000,6),6,FALSE))</f>
        <v/>
      </c>
      <c r="K139" t="str">
        <f ca="1">IF($A139="","",VLOOKUP($A139,OFFSET(变压器绕组!$D$2,0,0,2000,5),5,FALSE))</f>
        <v/>
      </c>
    </row>
    <row r="140" spans="10:11" x14ac:dyDescent="0.15">
      <c r="J140" t="str">
        <f ca="1">IF(A140="","",VLOOKUP($A140,OFFSET(变压器绕组!$D$2,0,0,2000,6),6,FALSE))</f>
        <v/>
      </c>
      <c r="K140" t="str">
        <f ca="1">IF($A140="","",VLOOKUP($A140,OFFSET(变压器绕组!$D$2,0,0,2000,5),5,FALSE))</f>
        <v/>
      </c>
    </row>
    <row r="141" spans="10:11" x14ac:dyDescent="0.15">
      <c r="J141" t="str">
        <f ca="1">IF(A141="","",VLOOKUP($A141,OFFSET(变压器绕组!$D$2,0,0,2000,6),6,FALSE))</f>
        <v/>
      </c>
      <c r="K141" t="str">
        <f ca="1">IF($A141="","",VLOOKUP($A141,OFFSET(变压器绕组!$D$2,0,0,2000,5),5,FALSE))</f>
        <v/>
      </c>
    </row>
    <row r="142" spans="10:11" x14ac:dyDescent="0.15">
      <c r="J142" t="str">
        <f ca="1">IF(A142="","",VLOOKUP($A142,OFFSET(变压器绕组!$D$2,0,0,2000,6),6,FALSE))</f>
        <v/>
      </c>
      <c r="K142" t="str">
        <f ca="1">IF($A142="","",VLOOKUP($A142,OFFSET(变压器绕组!$D$2,0,0,2000,5),5,FALSE))</f>
        <v/>
      </c>
    </row>
    <row r="143" spans="10:11" x14ac:dyDescent="0.15">
      <c r="J143" t="str">
        <f ca="1">IF(A143="","",VLOOKUP($A143,OFFSET(变压器绕组!$D$2,0,0,2000,6),6,FALSE))</f>
        <v/>
      </c>
      <c r="K143" t="str">
        <f ca="1">IF($A143="","",VLOOKUP($A143,OFFSET(变压器绕组!$D$2,0,0,2000,5),5,FALSE))</f>
        <v/>
      </c>
    </row>
    <row r="144" spans="10:11" x14ac:dyDescent="0.15">
      <c r="J144" t="str">
        <f ca="1">IF(A144="","",VLOOKUP($A144,OFFSET(变压器绕组!$D$2,0,0,2000,6),6,FALSE))</f>
        <v/>
      </c>
      <c r="K144" t="str">
        <f ca="1">IF($A144="","",VLOOKUP($A144,OFFSET(变压器绕组!$D$2,0,0,2000,5),5,FALSE))</f>
        <v/>
      </c>
    </row>
    <row r="145" spans="10:11" x14ac:dyDescent="0.15">
      <c r="J145" t="str">
        <f ca="1">IF(A145="","",VLOOKUP($A145,OFFSET(变压器绕组!$D$2,0,0,2000,6),6,FALSE))</f>
        <v/>
      </c>
      <c r="K145" t="str">
        <f ca="1">IF($A145="","",VLOOKUP($A145,OFFSET(变压器绕组!$D$2,0,0,2000,5),5,FALSE))</f>
        <v/>
      </c>
    </row>
    <row r="146" spans="10:11" x14ac:dyDescent="0.15">
      <c r="J146" t="str">
        <f ca="1">IF(A146="","",VLOOKUP($A146,OFFSET(变压器绕组!$D$2,0,0,2000,6),6,FALSE))</f>
        <v/>
      </c>
      <c r="K146" t="str">
        <f ca="1">IF($A146="","",VLOOKUP($A146,OFFSET(变压器绕组!$D$2,0,0,2000,5),5,FALSE))</f>
        <v/>
      </c>
    </row>
    <row r="147" spans="10:11" x14ac:dyDescent="0.15">
      <c r="J147" t="str">
        <f ca="1">IF(A147="","",VLOOKUP($A147,OFFSET(变压器绕组!$D$2,0,0,2000,6),6,FALSE))</f>
        <v/>
      </c>
      <c r="K147" t="str">
        <f ca="1">IF($A147="","",VLOOKUP($A147,OFFSET(变压器绕组!$D$2,0,0,2000,5),5,FALSE))</f>
        <v/>
      </c>
    </row>
    <row r="148" spans="10:11" x14ac:dyDescent="0.15">
      <c r="J148" t="str">
        <f ca="1">IF(A148="","",VLOOKUP($A148,OFFSET(变压器绕组!$D$2,0,0,2000,6),6,FALSE))</f>
        <v/>
      </c>
      <c r="K148" t="str">
        <f ca="1">IF($A148="","",VLOOKUP($A148,OFFSET(变压器绕组!$D$2,0,0,2000,5),5,FALSE))</f>
        <v/>
      </c>
    </row>
    <row r="149" spans="10:11" x14ac:dyDescent="0.15">
      <c r="J149" t="str">
        <f ca="1">IF(A149="","",VLOOKUP($A149,OFFSET(变压器绕组!$D$2,0,0,2000,6),6,FALSE))</f>
        <v/>
      </c>
      <c r="K149" t="str">
        <f ca="1">IF($A149="","",VLOOKUP($A149,OFFSET(变压器绕组!$D$2,0,0,2000,5),5,FALSE))</f>
        <v/>
      </c>
    </row>
    <row r="150" spans="10:11" x14ac:dyDescent="0.15">
      <c r="J150" t="str">
        <f ca="1">IF(A150="","",VLOOKUP($A150,OFFSET(变压器绕组!$D$2,0,0,2000,6),6,FALSE))</f>
        <v/>
      </c>
      <c r="K150" t="str">
        <f ca="1">IF($A150="","",VLOOKUP($A150,OFFSET(变压器绕组!$D$2,0,0,2000,5),5,FALSE))</f>
        <v/>
      </c>
    </row>
    <row r="151" spans="10:11" x14ac:dyDescent="0.15">
      <c r="J151" t="str">
        <f ca="1">IF(A151="","",VLOOKUP($A151,OFFSET(变压器绕组!$D$2,0,0,2000,6),6,FALSE))</f>
        <v/>
      </c>
      <c r="K151" t="str">
        <f ca="1">IF($A151="","",VLOOKUP($A151,OFFSET(变压器绕组!$D$2,0,0,2000,5),5,FALSE))</f>
        <v/>
      </c>
    </row>
    <row r="152" spans="10:11" x14ac:dyDescent="0.15">
      <c r="J152" t="str">
        <f ca="1">IF(A152="","",VLOOKUP($A152,OFFSET(变压器绕组!$D$2,0,0,2000,6),6,FALSE))</f>
        <v/>
      </c>
      <c r="K152" t="str">
        <f ca="1">IF($A152="","",VLOOKUP($A152,OFFSET(变压器绕组!$D$2,0,0,2000,5),5,FALSE))</f>
        <v/>
      </c>
    </row>
    <row r="153" spans="10:11" x14ac:dyDescent="0.15">
      <c r="J153" t="str">
        <f ca="1">IF(A153="","",VLOOKUP($A153,OFFSET(变压器绕组!$D$2,0,0,2000,6),6,FALSE))</f>
        <v/>
      </c>
      <c r="K153" t="str">
        <f ca="1">IF($A153="","",VLOOKUP($A153,OFFSET(变压器绕组!$D$2,0,0,2000,5),5,FALSE))</f>
        <v/>
      </c>
    </row>
    <row r="154" spans="10:11" x14ac:dyDescent="0.15">
      <c r="J154" t="str">
        <f ca="1">IF(A154="","",VLOOKUP($A154,OFFSET(变压器绕组!$D$2,0,0,2000,6),6,FALSE))</f>
        <v/>
      </c>
      <c r="K154" t="str">
        <f ca="1">IF($A154="","",VLOOKUP($A154,OFFSET(变压器绕组!$D$2,0,0,2000,5),5,FALSE))</f>
        <v/>
      </c>
    </row>
    <row r="155" spans="10:11" x14ac:dyDescent="0.15">
      <c r="J155" t="str">
        <f ca="1">IF(A155="","",VLOOKUP($A155,OFFSET(变压器绕组!$D$2,0,0,2000,6),6,FALSE))</f>
        <v/>
      </c>
      <c r="K155" t="str">
        <f ca="1">IF($A155="","",VLOOKUP($A155,OFFSET(变压器绕组!$D$2,0,0,2000,5),5,FALSE))</f>
        <v/>
      </c>
    </row>
    <row r="156" spans="10:11" x14ac:dyDescent="0.15">
      <c r="J156" t="str">
        <f ca="1">IF(A156="","",VLOOKUP($A156,OFFSET(变压器绕组!$D$2,0,0,2000,6),6,FALSE))</f>
        <v/>
      </c>
      <c r="K156" t="str">
        <f ca="1">IF($A156="","",VLOOKUP($A156,OFFSET(变压器绕组!$D$2,0,0,2000,5),5,FALSE))</f>
        <v/>
      </c>
    </row>
    <row r="157" spans="10:11" x14ac:dyDescent="0.15">
      <c r="J157" t="str">
        <f ca="1">IF(A157="","",VLOOKUP($A157,OFFSET(变压器绕组!$D$2,0,0,2000,6),6,FALSE))</f>
        <v/>
      </c>
      <c r="K157" t="str">
        <f ca="1">IF($A157="","",VLOOKUP($A157,OFFSET(变压器绕组!$D$2,0,0,2000,5),5,FALSE))</f>
        <v/>
      </c>
    </row>
    <row r="158" spans="10:11" x14ac:dyDescent="0.15">
      <c r="J158" t="str">
        <f ca="1">IF(A158="","",VLOOKUP($A158,OFFSET(变压器绕组!$D$2,0,0,2000,6),6,FALSE))</f>
        <v/>
      </c>
      <c r="K158" t="str">
        <f ca="1">IF($A158="","",VLOOKUP($A158,OFFSET(变压器绕组!$D$2,0,0,2000,5),5,FALSE))</f>
        <v/>
      </c>
    </row>
    <row r="159" spans="10:11" x14ac:dyDescent="0.15">
      <c r="J159" t="str">
        <f ca="1">IF(A159="","",VLOOKUP($A159,OFFSET(变压器绕组!$D$2,0,0,2000,6),6,FALSE))</f>
        <v/>
      </c>
      <c r="K159" t="str">
        <f ca="1">IF($A159="","",VLOOKUP($A159,OFFSET(变压器绕组!$D$2,0,0,2000,5),5,FALSE))</f>
        <v/>
      </c>
    </row>
    <row r="160" spans="10:11" x14ac:dyDescent="0.15">
      <c r="J160" t="str">
        <f ca="1">IF(A160="","",VLOOKUP($A160,OFFSET(变压器绕组!$D$2,0,0,2000,6),6,FALSE))</f>
        <v/>
      </c>
      <c r="K160" t="str">
        <f ca="1">IF($A160="","",VLOOKUP($A160,OFFSET(变压器绕组!$D$2,0,0,2000,5),5,FALSE))</f>
        <v/>
      </c>
    </row>
    <row r="161" spans="10:11" x14ac:dyDescent="0.15">
      <c r="J161" t="str">
        <f ca="1">IF(A161="","",VLOOKUP($A161,OFFSET(变压器绕组!$D$2,0,0,2000,6),6,FALSE))</f>
        <v/>
      </c>
      <c r="K161" t="str">
        <f ca="1">IF($A161="","",VLOOKUP($A161,OFFSET(变压器绕组!$D$2,0,0,2000,5),5,FALSE))</f>
        <v/>
      </c>
    </row>
    <row r="162" spans="10:11" x14ac:dyDescent="0.15">
      <c r="J162" t="str">
        <f ca="1">IF(A162="","",VLOOKUP($A162,OFFSET(变压器绕组!$D$2,0,0,2000,6),6,FALSE))</f>
        <v/>
      </c>
      <c r="K162" t="str">
        <f ca="1">IF($A162="","",VLOOKUP($A162,OFFSET(变压器绕组!$D$2,0,0,2000,5),5,FALSE))</f>
        <v/>
      </c>
    </row>
    <row r="163" spans="10:11" x14ac:dyDescent="0.15">
      <c r="J163" t="str">
        <f ca="1">IF(A163="","",VLOOKUP($A163,OFFSET(变压器绕组!$D$2,0,0,2000,6),6,FALSE))</f>
        <v/>
      </c>
      <c r="K163" t="str">
        <f ca="1">IF($A163="","",VLOOKUP($A163,OFFSET(变压器绕组!$D$2,0,0,2000,5),5,FALSE))</f>
        <v/>
      </c>
    </row>
    <row r="164" spans="10:11" x14ac:dyDescent="0.15">
      <c r="J164" t="str">
        <f ca="1">IF(A164="","",VLOOKUP($A164,OFFSET(变压器绕组!$D$2,0,0,2000,6),6,FALSE))</f>
        <v/>
      </c>
      <c r="K164" t="str">
        <f ca="1">IF($A164="","",VLOOKUP($A164,OFFSET(变压器绕组!$D$2,0,0,2000,5),5,FALSE))</f>
        <v/>
      </c>
    </row>
    <row r="165" spans="10:11" x14ac:dyDescent="0.15">
      <c r="J165" t="str">
        <f ca="1">IF(A165="","",VLOOKUP($A165,OFFSET(变压器绕组!$D$2,0,0,2000,6),6,FALSE))</f>
        <v/>
      </c>
      <c r="K165" t="str">
        <f ca="1">IF($A165="","",VLOOKUP($A165,OFFSET(变压器绕组!$D$2,0,0,2000,5),5,FALSE))</f>
        <v/>
      </c>
    </row>
    <row r="166" spans="10:11" x14ac:dyDescent="0.15">
      <c r="J166" t="str">
        <f ca="1">IF(A166="","",VLOOKUP($A166,OFFSET(变压器绕组!$D$2,0,0,2000,6),6,FALSE))</f>
        <v/>
      </c>
      <c r="K166" t="str">
        <f ca="1">IF($A166="","",VLOOKUP($A166,OFFSET(变压器绕组!$D$2,0,0,2000,5),5,FALSE))</f>
        <v/>
      </c>
    </row>
    <row r="167" spans="10:11" x14ac:dyDescent="0.15">
      <c r="J167" t="str">
        <f ca="1">IF(A167="","",VLOOKUP($A167,OFFSET(变压器绕组!$D$2,0,0,2000,6),6,FALSE))</f>
        <v/>
      </c>
      <c r="K167" t="str">
        <f ca="1">IF($A167="","",VLOOKUP($A167,OFFSET(变压器绕组!$D$2,0,0,2000,5),5,FALSE))</f>
        <v/>
      </c>
    </row>
    <row r="168" spans="10:11" x14ac:dyDescent="0.15">
      <c r="J168" t="str">
        <f ca="1">IF(A168="","",VLOOKUP($A168,OFFSET(变压器绕组!$D$2,0,0,2000,6),6,FALSE))</f>
        <v/>
      </c>
      <c r="K168" t="str">
        <f ca="1">IF($A168="","",VLOOKUP($A168,OFFSET(变压器绕组!$D$2,0,0,2000,5),5,FALSE))</f>
        <v/>
      </c>
    </row>
    <row r="169" spans="10:11" x14ac:dyDescent="0.15">
      <c r="J169" t="str">
        <f ca="1">IF(A169="","",VLOOKUP($A169,OFFSET(变压器绕组!$D$2,0,0,2000,6),6,FALSE))</f>
        <v/>
      </c>
      <c r="K169" t="str">
        <f ca="1">IF($A169="","",VLOOKUP($A169,OFFSET(变压器绕组!$D$2,0,0,2000,5),5,FALSE))</f>
        <v/>
      </c>
    </row>
    <row r="170" spans="10:11" x14ac:dyDescent="0.15">
      <c r="J170" t="str">
        <f ca="1">IF(A170="","",VLOOKUP($A170,OFFSET(变压器绕组!$D$2,0,0,2000,6),6,FALSE))</f>
        <v/>
      </c>
      <c r="K170" t="str">
        <f ca="1">IF($A170="","",VLOOKUP($A170,OFFSET(变压器绕组!$D$2,0,0,2000,5),5,FALSE))</f>
        <v/>
      </c>
    </row>
    <row r="171" spans="10:11" x14ac:dyDescent="0.15">
      <c r="J171" t="str">
        <f ca="1">IF(A171="","",VLOOKUP($A171,OFFSET(变压器绕组!$D$2,0,0,2000,6),6,FALSE))</f>
        <v/>
      </c>
      <c r="K171" t="str">
        <f ca="1">IF($A171="","",VLOOKUP($A171,OFFSET(变压器绕组!$D$2,0,0,2000,5),5,FALSE))</f>
        <v/>
      </c>
    </row>
    <row r="172" spans="10:11" x14ac:dyDescent="0.15">
      <c r="J172" t="str">
        <f ca="1">IF(A172="","",VLOOKUP($A172,OFFSET(变压器绕组!$D$2,0,0,2000,6),6,FALSE))</f>
        <v/>
      </c>
      <c r="K172" t="str">
        <f ca="1">IF($A172="","",VLOOKUP($A172,OFFSET(变压器绕组!$D$2,0,0,2000,5),5,FALSE))</f>
        <v/>
      </c>
    </row>
    <row r="173" spans="10:11" x14ac:dyDescent="0.15">
      <c r="J173" t="str">
        <f ca="1">IF(A173="","",VLOOKUP($A173,OFFSET(变压器绕组!$D$2,0,0,2000,6),6,FALSE))</f>
        <v/>
      </c>
      <c r="K173" t="str">
        <f ca="1">IF($A173="","",VLOOKUP($A173,OFFSET(变压器绕组!$D$2,0,0,2000,5),5,FALSE))</f>
        <v/>
      </c>
    </row>
    <row r="174" spans="10:11" x14ac:dyDescent="0.15">
      <c r="J174" t="str">
        <f ca="1">IF(A174="","",VLOOKUP($A174,OFFSET(变压器绕组!$D$2,0,0,2000,6),6,FALSE))</f>
        <v/>
      </c>
      <c r="K174" t="str">
        <f ca="1">IF($A174="","",VLOOKUP($A174,OFFSET(变压器绕组!$D$2,0,0,2000,5),5,FALSE))</f>
        <v/>
      </c>
    </row>
    <row r="175" spans="10:11" x14ac:dyDescent="0.15">
      <c r="J175" t="str">
        <f ca="1">IF(A175="","",VLOOKUP($A175,OFFSET(变压器绕组!$D$2,0,0,2000,6),6,FALSE))</f>
        <v/>
      </c>
      <c r="K175" t="str">
        <f ca="1">IF($A175="","",VLOOKUP($A175,OFFSET(变压器绕组!$D$2,0,0,2000,5),5,FALSE))</f>
        <v/>
      </c>
    </row>
    <row r="176" spans="10:11" x14ac:dyDescent="0.15">
      <c r="J176" t="str">
        <f ca="1">IF(A176="","",VLOOKUP($A176,OFFSET(变压器绕组!$D$2,0,0,2000,6),6,FALSE))</f>
        <v/>
      </c>
      <c r="K176" t="str">
        <f ca="1">IF($A176="","",VLOOKUP($A176,OFFSET(变压器绕组!$D$2,0,0,2000,5),5,FALSE))</f>
        <v/>
      </c>
    </row>
    <row r="177" spans="10:11" x14ac:dyDescent="0.15">
      <c r="J177" t="str">
        <f ca="1">IF(A177="","",VLOOKUP($A177,OFFSET(变压器绕组!$D$2,0,0,2000,6),6,FALSE))</f>
        <v/>
      </c>
      <c r="K177" t="str">
        <f ca="1">IF($A177="","",VLOOKUP($A177,OFFSET(变压器绕组!$D$2,0,0,2000,5),5,FALSE))</f>
        <v/>
      </c>
    </row>
    <row r="178" spans="10:11" x14ac:dyDescent="0.15">
      <c r="J178" t="str">
        <f ca="1">IF(A178="","",VLOOKUP($A178,OFFSET(变压器绕组!$D$2,0,0,2000,6),6,FALSE))</f>
        <v/>
      </c>
      <c r="K178" t="str">
        <f ca="1">IF($A178="","",VLOOKUP($A178,OFFSET(变压器绕组!$D$2,0,0,2000,5),5,FALSE))</f>
        <v/>
      </c>
    </row>
    <row r="179" spans="10:11" x14ac:dyDescent="0.15">
      <c r="J179" t="str">
        <f ca="1">IF(A179="","",VLOOKUP($A179,OFFSET(变压器绕组!$D$2,0,0,2000,6),6,FALSE))</f>
        <v/>
      </c>
      <c r="K179" t="str">
        <f ca="1">IF($A179="","",VLOOKUP($A179,OFFSET(变压器绕组!$D$2,0,0,2000,5),5,FALSE))</f>
        <v/>
      </c>
    </row>
    <row r="180" spans="10:11" x14ac:dyDescent="0.15">
      <c r="J180" t="str">
        <f ca="1">IF(A180="","",VLOOKUP($A180,OFFSET(变压器绕组!$D$2,0,0,2000,6),6,FALSE))</f>
        <v/>
      </c>
      <c r="K180" t="str">
        <f ca="1">IF($A180="","",VLOOKUP($A180,OFFSET(变压器绕组!$D$2,0,0,2000,5),5,FALSE))</f>
        <v/>
      </c>
    </row>
    <row r="181" spans="10:11" x14ac:dyDescent="0.15">
      <c r="J181" t="str">
        <f ca="1">IF(A181="","",VLOOKUP($A181,OFFSET(变压器绕组!$D$2,0,0,2000,6),6,FALSE))</f>
        <v/>
      </c>
      <c r="K181" t="str">
        <f ca="1">IF($A181="","",VLOOKUP($A181,OFFSET(变压器绕组!$D$2,0,0,2000,5),5,FALSE))</f>
        <v/>
      </c>
    </row>
    <row r="182" spans="10:11" x14ac:dyDescent="0.15">
      <c r="J182" t="str">
        <f ca="1">IF(A182="","",VLOOKUP($A182,OFFSET(变压器绕组!$D$2,0,0,2000,6),6,FALSE))</f>
        <v/>
      </c>
      <c r="K182" t="str">
        <f ca="1">IF($A182="","",VLOOKUP($A182,OFFSET(变压器绕组!$D$2,0,0,2000,5),5,FALSE))</f>
        <v/>
      </c>
    </row>
    <row r="183" spans="10:11" x14ac:dyDescent="0.15">
      <c r="J183" t="str">
        <f ca="1">IF(A183="","",VLOOKUP($A183,OFFSET(变压器绕组!$D$2,0,0,2000,6),6,FALSE))</f>
        <v/>
      </c>
      <c r="K183" t="str">
        <f ca="1">IF($A183="","",VLOOKUP($A183,OFFSET(变压器绕组!$D$2,0,0,2000,5),5,FALSE))</f>
        <v/>
      </c>
    </row>
    <row r="184" spans="10:11" x14ac:dyDescent="0.15">
      <c r="J184" t="str">
        <f ca="1">IF(A184="","",VLOOKUP($A184,OFFSET(变压器绕组!$D$2,0,0,2000,6),6,FALSE))</f>
        <v/>
      </c>
      <c r="K184" t="str">
        <f ca="1">IF($A184="","",VLOOKUP($A184,OFFSET(变压器绕组!$D$2,0,0,2000,5),5,FALSE))</f>
        <v/>
      </c>
    </row>
    <row r="185" spans="10:11" x14ac:dyDescent="0.15">
      <c r="J185" t="str">
        <f ca="1">IF(A185="","",VLOOKUP($A185,OFFSET(变压器绕组!$D$2,0,0,2000,6),6,FALSE))</f>
        <v/>
      </c>
      <c r="K185" t="str">
        <f ca="1">IF($A185="","",VLOOKUP($A185,OFFSET(变压器绕组!$D$2,0,0,2000,5),5,FALSE))</f>
        <v/>
      </c>
    </row>
    <row r="186" spans="10:11" x14ac:dyDescent="0.15">
      <c r="J186" t="str">
        <f ca="1">IF(A186="","",VLOOKUP($A186,OFFSET(变压器绕组!$D$2,0,0,2000,6),6,FALSE))</f>
        <v/>
      </c>
      <c r="K186" t="str">
        <f ca="1">IF($A186="","",VLOOKUP($A186,OFFSET(变压器绕组!$D$2,0,0,2000,5),5,FALSE))</f>
        <v/>
      </c>
    </row>
    <row r="187" spans="10:11" x14ac:dyDescent="0.15">
      <c r="J187" t="str">
        <f ca="1">IF(A187="","",VLOOKUP($A187,OFFSET(变压器绕组!$D$2,0,0,2000,6),6,FALSE))</f>
        <v/>
      </c>
      <c r="K187" t="str">
        <f ca="1">IF($A187="","",VLOOKUP($A187,OFFSET(变压器绕组!$D$2,0,0,2000,5),5,FALSE))</f>
        <v/>
      </c>
    </row>
    <row r="188" spans="10:11" x14ac:dyDescent="0.15">
      <c r="J188" t="str">
        <f ca="1">IF(A188="","",VLOOKUP($A188,OFFSET(变压器绕组!$D$2,0,0,2000,6),6,FALSE))</f>
        <v/>
      </c>
      <c r="K188" t="str">
        <f ca="1">IF($A188="","",VLOOKUP($A188,OFFSET(变压器绕组!$D$2,0,0,2000,5),5,FALSE))</f>
        <v/>
      </c>
    </row>
    <row r="189" spans="10:11" x14ac:dyDescent="0.15">
      <c r="J189" t="str">
        <f ca="1">IF(A189="","",VLOOKUP($A189,OFFSET(变压器绕组!$D$2,0,0,2000,6),6,FALSE))</f>
        <v/>
      </c>
      <c r="K189" t="str">
        <f ca="1">IF($A189="","",VLOOKUP($A189,OFFSET(变压器绕组!$D$2,0,0,2000,5),5,FALSE))</f>
        <v/>
      </c>
    </row>
    <row r="190" spans="10:11" x14ac:dyDescent="0.15">
      <c r="J190" t="str">
        <f ca="1">IF(A190="","",VLOOKUP($A190,OFFSET(变压器绕组!$D$2,0,0,2000,6),6,FALSE))</f>
        <v/>
      </c>
      <c r="K190" t="str">
        <f ca="1">IF($A190="","",VLOOKUP($A190,OFFSET(变压器绕组!$D$2,0,0,2000,5),5,FALSE))</f>
        <v/>
      </c>
    </row>
    <row r="191" spans="10:11" x14ac:dyDescent="0.15">
      <c r="J191" t="str">
        <f ca="1">IF(A191="","",VLOOKUP($A191,OFFSET(变压器绕组!$D$2,0,0,2000,6),6,FALSE))</f>
        <v/>
      </c>
      <c r="K191" t="str">
        <f ca="1">IF($A191="","",VLOOKUP($A191,OFFSET(变压器绕组!$D$2,0,0,2000,5),5,FALSE))</f>
        <v/>
      </c>
    </row>
    <row r="192" spans="10:11" x14ac:dyDescent="0.15">
      <c r="J192" t="str">
        <f ca="1">IF(A192="","",VLOOKUP($A192,OFFSET(变压器绕组!$D$2,0,0,2000,6),6,FALSE))</f>
        <v/>
      </c>
      <c r="K192" t="str">
        <f ca="1">IF($A192="","",VLOOKUP($A192,OFFSET(变压器绕组!$D$2,0,0,2000,5),5,FALSE))</f>
        <v/>
      </c>
    </row>
    <row r="193" spans="10:11" x14ac:dyDescent="0.15">
      <c r="J193" t="str">
        <f ca="1">IF(A193="","",VLOOKUP($A193,OFFSET(变压器绕组!$D$2,0,0,2000,6),6,FALSE))</f>
        <v/>
      </c>
      <c r="K193" t="str">
        <f ca="1">IF($A193="","",VLOOKUP($A193,OFFSET(变压器绕组!$D$2,0,0,2000,5),5,FALSE))</f>
        <v/>
      </c>
    </row>
    <row r="194" spans="10:11" x14ac:dyDescent="0.15">
      <c r="J194" t="str">
        <f ca="1">IF(A194="","",VLOOKUP($A194,OFFSET(变压器绕组!$D$2,0,0,2000,6),6,FALSE))</f>
        <v/>
      </c>
      <c r="K194" t="str">
        <f ca="1">IF($A194="","",VLOOKUP($A194,OFFSET(变压器绕组!$D$2,0,0,2000,5),5,FALSE))</f>
        <v/>
      </c>
    </row>
    <row r="195" spans="10:11" x14ac:dyDescent="0.15">
      <c r="J195" t="str">
        <f ca="1">IF(A195="","",VLOOKUP($A195,OFFSET(变压器绕组!$D$2,0,0,2000,6),6,FALSE))</f>
        <v/>
      </c>
      <c r="K195" t="str">
        <f ca="1">IF($A195="","",VLOOKUP($A195,OFFSET(变压器绕组!$D$2,0,0,2000,5),5,FALSE))</f>
        <v/>
      </c>
    </row>
    <row r="196" spans="10:11" x14ac:dyDescent="0.15">
      <c r="J196" t="str">
        <f ca="1">IF(A196="","",VLOOKUP($A196,OFFSET(变压器绕组!$D$2,0,0,2000,6),6,FALSE))</f>
        <v/>
      </c>
      <c r="K196" t="str">
        <f ca="1">IF($A196="","",VLOOKUP($A196,OFFSET(变压器绕组!$D$2,0,0,2000,5),5,FALSE))</f>
        <v/>
      </c>
    </row>
    <row r="197" spans="10:11" x14ac:dyDescent="0.15">
      <c r="J197" t="str">
        <f ca="1">IF(A197="","",VLOOKUP($A197,OFFSET(变压器绕组!$D$2,0,0,2000,6),6,FALSE))</f>
        <v/>
      </c>
      <c r="K197" t="str">
        <f ca="1">IF($A197="","",VLOOKUP($A197,OFFSET(变压器绕组!$D$2,0,0,2000,5),5,FALSE))</f>
        <v/>
      </c>
    </row>
    <row r="198" spans="10:11" x14ac:dyDescent="0.15">
      <c r="J198" t="str">
        <f ca="1">IF(A198="","",VLOOKUP($A198,OFFSET(变压器绕组!$D$2,0,0,2000,6),6,FALSE))</f>
        <v/>
      </c>
      <c r="K198" t="str">
        <f ca="1">IF($A198="","",VLOOKUP($A198,OFFSET(变压器绕组!$D$2,0,0,2000,5),5,FALSE))</f>
        <v/>
      </c>
    </row>
    <row r="199" spans="10:11" x14ac:dyDescent="0.15">
      <c r="J199" t="str">
        <f ca="1">IF(A199="","",VLOOKUP($A199,OFFSET(变压器绕组!$D$2,0,0,2000,6),6,FALSE))</f>
        <v/>
      </c>
      <c r="K199" t="str">
        <f ca="1">IF($A199="","",VLOOKUP($A199,OFFSET(变压器绕组!$D$2,0,0,2000,5),5,FALSE))</f>
        <v/>
      </c>
    </row>
    <row r="200" spans="10:11" x14ac:dyDescent="0.15">
      <c r="J200" t="str">
        <f ca="1">IF(A200="","",VLOOKUP($A200,OFFSET(变压器绕组!$D$2,0,0,2000,6),6,FALSE))</f>
        <v/>
      </c>
      <c r="K200" t="str">
        <f ca="1">IF($A200="","",VLOOKUP($A200,OFFSET(变压器绕组!$D$2,0,0,2000,5),5,FALSE))</f>
        <v/>
      </c>
    </row>
    <row r="201" spans="10:11" x14ac:dyDescent="0.15">
      <c r="J201" t="str">
        <f ca="1">IF(A201="","",VLOOKUP($A201,OFFSET(变压器绕组!$D$2,0,0,2000,6),6,FALSE))</f>
        <v/>
      </c>
      <c r="K201" t="str">
        <f ca="1">IF($A201="","",VLOOKUP($A201,OFFSET(变压器绕组!$D$2,0,0,2000,5),5,FALSE))</f>
        <v/>
      </c>
    </row>
    <row r="202" spans="10:11" x14ac:dyDescent="0.15">
      <c r="J202" t="str">
        <f ca="1">IF(A202="","",VLOOKUP($A202,OFFSET(变压器绕组!$D$2,0,0,2000,6),6,FALSE))</f>
        <v/>
      </c>
      <c r="K202" t="str">
        <f ca="1">IF($A202="","",VLOOKUP($A202,OFFSET(变压器绕组!$D$2,0,0,2000,5),5,FALSE))</f>
        <v/>
      </c>
    </row>
    <row r="203" spans="10:11" x14ac:dyDescent="0.15">
      <c r="J203" t="str">
        <f ca="1">IF(A203="","",VLOOKUP($A203,OFFSET(变压器绕组!$D$2,0,0,2000,6),6,FALSE))</f>
        <v/>
      </c>
      <c r="K203" t="str">
        <f ca="1">IF($A203="","",VLOOKUP($A203,OFFSET(变压器绕组!$D$2,0,0,2000,5),5,FALSE))</f>
        <v/>
      </c>
    </row>
    <row r="204" spans="10:11" x14ac:dyDescent="0.15">
      <c r="J204" t="str">
        <f ca="1">IF(A204="","",VLOOKUP($A204,OFFSET(变压器绕组!$D$2,0,0,2000,6),6,FALSE))</f>
        <v/>
      </c>
      <c r="K204" t="str">
        <f ca="1">IF($A204="","",VLOOKUP($A204,OFFSET(变压器绕组!$D$2,0,0,2000,5),5,FALSE))</f>
        <v/>
      </c>
    </row>
    <row r="205" spans="10:11" x14ac:dyDescent="0.15">
      <c r="J205" t="str">
        <f ca="1">IF(A205="","",VLOOKUP($A205,OFFSET(变压器绕组!$D$2,0,0,2000,6),6,FALSE))</f>
        <v/>
      </c>
      <c r="K205" t="str">
        <f ca="1">IF($A205="","",VLOOKUP($A205,OFFSET(变压器绕组!$D$2,0,0,2000,5),5,FALSE))</f>
        <v/>
      </c>
    </row>
    <row r="206" spans="10:11" x14ac:dyDescent="0.15">
      <c r="J206" t="str">
        <f ca="1">IF(A206="","",VLOOKUP($A206,OFFSET(变压器绕组!$D$2,0,0,2000,6),6,FALSE))</f>
        <v/>
      </c>
      <c r="K206" t="str">
        <f ca="1">IF($A206="","",VLOOKUP($A206,OFFSET(变压器绕组!$D$2,0,0,2000,5),5,FALSE))</f>
        <v/>
      </c>
    </row>
    <row r="207" spans="10:11" x14ac:dyDescent="0.15">
      <c r="J207" t="str">
        <f ca="1">IF(A207="","",VLOOKUP($A207,OFFSET(变压器绕组!$D$2,0,0,2000,6),6,FALSE))</f>
        <v/>
      </c>
      <c r="K207" t="str">
        <f ca="1">IF($A207="","",VLOOKUP($A207,OFFSET(变压器绕组!$D$2,0,0,2000,5),5,FALSE))</f>
        <v/>
      </c>
    </row>
    <row r="208" spans="10:11" x14ac:dyDescent="0.15">
      <c r="J208" t="str">
        <f ca="1">IF(A208="","",VLOOKUP($A208,OFFSET(变压器绕组!$D$2,0,0,2000,6),6,FALSE))</f>
        <v/>
      </c>
      <c r="K208" t="str">
        <f ca="1">IF($A208="","",VLOOKUP($A208,OFFSET(变压器绕组!$D$2,0,0,2000,5),5,FALSE))</f>
        <v/>
      </c>
    </row>
    <row r="209" spans="10:11" x14ac:dyDescent="0.15">
      <c r="J209" t="str">
        <f ca="1">IF(A209="","",VLOOKUP($A209,OFFSET(变压器绕组!$D$2,0,0,2000,6),6,FALSE))</f>
        <v/>
      </c>
      <c r="K209" t="str">
        <f ca="1">IF($A209="","",VLOOKUP($A209,OFFSET(变压器绕组!$D$2,0,0,2000,5),5,FALSE))</f>
        <v/>
      </c>
    </row>
    <row r="210" spans="10:11" x14ac:dyDescent="0.15">
      <c r="J210" t="str">
        <f ca="1">IF(A210="","",VLOOKUP($A210,OFFSET(变压器绕组!$D$2,0,0,2000,6),6,FALSE))</f>
        <v/>
      </c>
      <c r="K210" t="str">
        <f ca="1">IF($A210="","",VLOOKUP($A210,OFFSET(变压器绕组!$D$2,0,0,2000,5),5,FALSE))</f>
        <v/>
      </c>
    </row>
    <row r="211" spans="10:11" x14ac:dyDescent="0.15">
      <c r="J211" t="str">
        <f ca="1">IF(A211="","",VLOOKUP($A211,OFFSET(变压器绕组!$D$2,0,0,2000,6),6,FALSE))</f>
        <v/>
      </c>
      <c r="K211" t="str">
        <f ca="1">IF($A211="","",VLOOKUP($A211,OFFSET(变压器绕组!$D$2,0,0,2000,5),5,FALSE))</f>
        <v/>
      </c>
    </row>
    <row r="212" spans="10:11" x14ac:dyDescent="0.15">
      <c r="J212" t="str">
        <f ca="1">IF(A212="","",VLOOKUP($A212,OFFSET(变压器绕组!$D$2,0,0,2000,6),6,FALSE))</f>
        <v/>
      </c>
      <c r="K212" t="str">
        <f ca="1">IF($A212="","",VLOOKUP($A212,OFFSET(变压器绕组!$D$2,0,0,2000,5),5,FALSE))</f>
        <v/>
      </c>
    </row>
    <row r="213" spans="10:11" x14ac:dyDescent="0.15">
      <c r="J213" t="str">
        <f ca="1">IF(A213="","",VLOOKUP($A213,OFFSET(变压器绕组!$D$2,0,0,2000,6),6,FALSE))</f>
        <v/>
      </c>
      <c r="K213" t="str">
        <f ca="1">IF($A213="","",VLOOKUP($A213,OFFSET(变压器绕组!$D$2,0,0,2000,5),5,FALSE))</f>
        <v/>
      </c>
    </row>
    <row r="214" spans="10:11" x14ac:dyDescent="0.15">
      <c r="J214" t="str">
        <f ca="1">IF(A214="","",VLOOKUP($A214,OFFSET(变压器绕组!$D$2,0,0,2000,6),6,FALSE))</f>
        <v/>
      </c>
      <c r="K214" t="str">
        <f ca="1">IF($A214="","",VLOOKUP($A214,OFFSET(变压器绕组!$D$2,0,0,2000,5),5,FALSE))</f>
        <v/>
      </c>
    </row>
    <row r="215" spans="10:11" x14ac:dyDescent="0.15">
      <c r="J215" t="str">
        <f ca="1">IF(A215="","",VLOOKUP($A215,OFFSET(变压器绕组!$D$2,0,0,2000,6),6,FALSE))</f>
        <v/>
      </c>
      <c r="K215" t="str">
        <f ca="1">IF($A215="","",VLOOKUP($A215,OFFSET(变压器绕组!$D$2,0,0,2000,5),5,FALSE))</f>
        <v/>
      </c>
    </row>
    <row r="216" spans="10:11" x14ac:dyDescent="0.15">
      <c r="J216" t="str">
        <f ca="1">IF(A216="","",VLOOKUP($A216,OFFSET(变压器绕组!$D$2,0,0,2000,6),6,FALSE))</f>
        <v/>
      </c>
      <c r="K216" t="str">
        <f ca="1">IF($A216="","",VLOOKUP($A216,OFFSET(变压器绕组!$D$2,0,0,2000,5),5,FALSE))</f>
        <v/>
      </c>
    </row>
    <row r="217" spans="10:11" x14ac:dyDescent="0.15">
      <c r="J217" t="str">
        <f ca="1">IF(A217="","",VLOOKUP($A217,OFFSET(变压器绕组!$D$2,0,0,2000,6),6,FALSE))</f>
        <v/>
      </c>
      <c r="K217" t="str">
        <f ca="1">IF($A217="","",VLOOKUP($A217,OFFSET(变压器绕组!$D$2,0,0,2000,5),5,FALSE))</f>
        <v/>
      </c>
    </row>
    <row r="218" spans="10:11" x14ac:dyDescent="0.15">
      <c r="J218" t="str">
        <f ca="1">IF(A218="","",VLOOKUP($A218,OFFSET(变压器绕组!$D$2,0,0,2000,6),6,FALSE))</f>
        <v/>
      </c>
      <c r="K218" t="str">
        <f ca="1">IF($A218="","",VLOOKUP($A218,OFFSET(变压器绕组!$D$2,0,0,2000,5),5,FALSE))</f>
        <v/>
      </c>
    </row>
    <row r="219" spans="10:11" x14ac:dyDescent="0.15">
      <c r="J219" t="str">
        <f ca="1">IF(A219="","",VLOOKUP($A219,OFFSET(变压器绕组!$D$2,0,0,2000,6),6,FALSE))</f>
        <v/>
      </c>
      <c r="K219" t="str">
        <f ca="1">IF($A219="","",VLOOKUP($A219,OFFSET(变压器绕组!$D$2,0,0,2000,5),5,FALSE))</f>
        <v/>
      </c>
    </row>
    <row r="220" spans="10:11" x14ac:dyDescent="0.15">
      <c r="J220" t="str">
        <f ca="1">IF(A220="","",VLOOKUP($A220,OFFSET(变压器绕组!$D$2,0,0,2000,6),6,FALSE))</f>
        <v/>
      </c>
      <c r="K220" t="str">
        <f ca="1">IF($A220="","",VLOOKUP($A220,OFFSET(变压器绕组!$D$2,0,0,2000,5),5,FALSE))</f>
        <v/>
      </c>
    </row>
    <row r="221" spans="10:11" x14ac:dyDescent="0.15">
      <c r="J221" t="str">
        <f ca="1">IF(A221="","",VLOOKUP($A221,OFFSET(变压器绕组!$D$2,0,0,2000,6),6,FALSE))</f>
        <v/>
      </c>
      <c r="K221" t="str">
        <f ca="1">IF($A221="","",VLOOKUP($A221,OFFSET(变压器绕组!$D$2,0,0,2000,5),5,FALSE))</f>
        <v/>
      </c>
    </row>
    <row r="222" spans="10:11" x14ac:dyDescent="0.15">
      <c r="J222" t="str">
        <f ca="1">IF(A222="","",VLOOKUP($A222,OFFSET(变压器绕组!$D$2,0,0,2000,6),6,FALSE))</f>
        <v/>
      </c>
      <c r="K222" t="str">
        <f ca="1">IF($A222="","",VLOOKUP($A222,OFFSET(变压器绕组!$D$2,0,0,2000,5),5,FALSE))</f>
        <v/>
      </c>
    </row>
    <row r="223" spans="10:11" x14ac:dyDescent="0.15">
      <c r="J223" t="str">
        <f ca="1">IF(A223="","",VLOOKUP($A223,OFFSET(变压器绕组!$D$2,0,0,2000,6),6,FALSE))</f>
        <v/>
      </c>
      <c r="K223" t="str">
        <f ca="1">IF($A223="","",VLOOKUP($A223,OFFSET(变压器绕组!$D$2,0,0,2000,5),5,FALSE))</f>
        <v/>
      </c>
    </row>
    <row r="224" spans="10:11" x14ac:dyDescent="0.15">
      <c r="J224" t="str">
        <f ca="1">IF(A224="","",VLOOKUP($A224,OFFSET(变压器绕组!$D$2,0,0,2000,6),6,FALSE))</f>
        <v/>
      </c>
      <c r="K224" t="str">
        <f ca="1">IF($A224="","",VLOOKUP($A224,OFFSET(变压器绕组!$D$2,0,0,2000,5),5,FALSE))</f>
        <v/>
      </c>
    </row>
    <row r="225" spans="10:11" x14ac:dyDescent="0.15">
      <c r="J225" t="str">
        <f ca="1">IF(A225="","",VLOOKUP($A225,OFFSET(变压器绕组!$D$2,0,0,2000,6),6,FALSE))</f>
        <v/>
      </c>
      <c r="K225" t="str">
        <f ca="1">IF($A225="","",VLOOKUP($A225,OFFSET(变压器绕组!$D$2,0,0,2000,5),5,FALSE))</f>
        <v/>
      </c>
    </row>
    <row r="226" spans="10:11" x14ac:dyDescent="0.15">
      <c r="J226" t="str">
        <f ca="1">IF(A226="","",VLOOKUP($A226,OFFSET(变压器绕组!$D$2,0,0,2000,6),6,FALSE))</f>
        <v/>
      </c>
      <c r="K226" t="str">
        <f ca="1">IF($A226="","",VLOOKUP($A226,OFFSET(变压器绕组!$D$2,0,0,2000,5),5,FALSE))</f>
        <v/>
      </c>
    </row>
    <row r="227" spans="10:11" x14ac:dyDescent="0.15">
      <c r="J227" t="str">
        <f ca="1">IF(A227="","",VLOOKUP($A227,OFFSET(变压器绕组!$D$2,0,0,2000,6),6,FALSE))</f>
        <v/>
      </c>
      <c r="K227" t="str">
        <f ca="1">IF($A227="","",VLOOKUP($A227,OFFSET(变压器绕组!$D$2,0,0,2000,5),5,FALSE))</f>
        <v/>
      </c>
    </row>
    <row r="228" spans="10:11" x14ac:dyDescent="0.15">
      <c r="J228" t="str">
        <f ca="1">IF(A228="","",VLOOKUP($A228,OFFSET(变压器绕组!$D$2,0,0,2000,6),6,FALSE))</f>
        <v/>
      </c>
      <c r="K228" t="str">
        <f ca="1">IF($A228="","",VLOOKUP($A228,OFFSET(变压器绕组!$D$2,0,0,2000,5),5,FALSE))</f>
        <v/>
      </c>
    </row>
    <row r="229" spans="10:11" x14ac:dyDescent="0.15">
      <c r="J229" t="str">
        <f ca="1">IF(A229="","",VLOOKUP($A229,OFFSET(变压器绕组!$D$2,0,0,2000,6),6,FALSE))</f>
        <v/>
      </c>
      <c r="K229" t="str">
        <f ca="1">IF($A229="","",VLOOKUP($A229,OFFSET(变压器绕组!$D$2,0,0,2000,5),5,FALSE))</f>
        <v/>
      </c>
    </row>
    <row r="230" spans="10:11" x14ac:dyDescent="0.15">
      <c r="J230" t="str">
        <f ca="1">IF(A230="","",VLOOKUP($A230,OFFSET(变压器绕组!$D$2,0,0,2000,6),6,FALSE))</f>
        <v/>
      </c>
      <c r="K230" t="str">
        <f ca="1">IF($A230="","",VLOOKUP($A230,OFFSET(变压器绕组!$D$2,0,0,2000,5),5,FALSE))</f>
        <v/>
      </c>
    </row>
    <row r="231" spans="10:11" x14ac:dyDescent="0.15">
      <c r="J231" t="str">
        <f ca="1">IF(A231="","",VLOOKUP($A231,OFFSET(变压器绕组!$D$2,0,0,2000,6),6,FALSE))</f>
        <v/>
      </c>
      <c r="K231" t="str">
        <f ca="1">IF($A231="","",VLOOKUP($A231,OFFSET(变压器绕组!$D$2,0,0,2000,5),5,FALSE))</f>
        <v/>
      </c>
    </row>
    <row r="232" spans="10:11" x14ac:dyDescent="0.15">
      <c r="J232" t="str">
        <f ca="1">IF(A232="","",VLOOKUP($A232,OFFSET(变压器绕组!$D$2,0,0,2000,6),6,FALSE))</f>
        <v/>
      </c>
      <c r="K232" t="str">
        <f ca="1">IF($A232="","",VLOOKUP($A232,OFFSET(变压器绕组!$D$2,0,0,2000,5),5,FALSE))</f>
        <v/>
      </c>
    </row>
    <row r="233" spans="10:11" x14ac:dyDescent="0.15">
      <c r="J233" t="str">
        <f ca="1">IF(A233="","",VLOOKUP($A233,OFFSET(变压器绕组!$D$2,0,0,2000,6),6,FALSE))</f>
        <v/>
      </c>
      <c r="K233" t="str">
        <f ca="1">IF($A233="","",VLOOKUP($A233,OFFSET(变压器绕组!$D$2,0,0,2000,5),5,FALSE))</f>
        <v/>
      </c>
    </row>
    <row r="234" spans="10:11" x14ac:dyDescent="0.15">
      <c r="J234" t="str">
        <f ca="1">IF(A234="","",VLOOKUP($A234,OFFSET(变压器绕组!$D$2,0,0,2000,6),6,FALSE))</f>
        <v/>
      </c>
      <c r="K234" t="str">
        <f ca="1">IF($A234="","",VLOOKUP($A234,OFFSET(变压器绕组!$D$2,0,0,2000,5),5,FALSE))</f>
        <v/>
      </c>
    </row>
    <row r="235" spans="10:11" x14ac:dyDescent="0.15">
      <c r="J235" t="str">
        <f ca="1">IF(A235="","",VLOOKUP($A235,OFFSET(变压器绕组!$D$2,0,0,2000,6),6,FALSE))</f>
        <v/>
      </c>
      <c r="K235" t="str">
        <f ca="1">IF($A235="","",VLOOKUP($A235,OFFSET(变压器绕组!$D$2,0,0,2000,5),5,FALSE))</f>
        <v/>
      </c>
    </row>
    <row r="236" spans="10:11" x14ac:dyDescent="0.15">
      <c r="J236" t="str">
        <f ca="1">IF(A236="","",VLOOKUP($A236,OFFSET(变压器绕组!$D$2,0,0,2000,6),6,FALSE))</f>
        <v/>
      </c>
      <c r="K236" t="str">
        <f ca="1">IF($A236="","",VLOOKUP($A236,OFFSET(变压器绕组!$D$2,0,0,2000,5),5,FALSE))</f>
        <v/>
      </c>
    </row>
    <row r="237" spans="10:11" x14ac:dyDescent="0.15">
      <c r="J237" t="str">
        <f ca="1">IF(A237="","",VLOOKUP($A237,OFFSET(变压器绕组!$D$2,0,0,2000,6),6,FALSE))</f>
        <v/>
      </c>
      <c r="K237" t="str">
        <f ca="1">IF($A237="","",VLOOKUP($A237,OFFSET(变压器绕组!$D$2,0,0,2000,5),5,FALSE))</f>
        <v/>
      </c>
    </row>
    <row r="238" spans="10:11" x14ac:dyDescent="0.15">
      <c r="J238" t="str">
        <f ca="1">IF(A238="","",VLOOKUP($A238,OFFSET(变压器绕组!$D$2,0,0,2000,6),6,FALSE))</f>
        <v/>
      </c>
      <c r="K238" t="str">
        <f ca="1">IF($A238="","",VLOOKUP($A238,OFFSET(变压器绕组!$D$2,0,0,2000,5),5,FALSE))</f>
        <v/>
      </c>
    </row>
    <row r="239" spans="10:11" x14ac:dyDescent="0.15">
      <c r="J239" t="str">
        <f ca="1">IF(A239="","",VLOOKUP($A239,OFFSET(变压器绕组!$D$2,0,0,2000,6),6,FALSE))</f>
        <v/>
      </c>
      <c r="K239" t="str">
        <f ca="1">IF($A239="","",VLOOKUP($A239,OFFSET(变压器绕组!$D$2,0,0,2000,5),5,FALSE))</f>
        <v/>
      </c>
    </row>
    <row r="240" spans="10:11" x14ac:dyDescent="0.15">
      <c r="J240" t="str">
        <f ca="1">IF(A240="","",VLOOKUP($A240,OFFSET(变压器绕组!$D$2,0,0,2000,6),6,FALSE))</f>
        <v/>
      </c>
      <c r="K240" t="str">
        <f ca="1">IF($A240="","",VLOOKUP($A240,OFFSET(变压器绕组!$D$2,0,0,2000,5),5,FALSE))</f>
        <v/>
      </c>
    </row>
    <row r="241" spans="10:11" x14ac:dyDescent="0.15">
      <c r="J241" t="str">
        <f ca="1">IF(A241="","",VLOOKUP($A241,OFFSET(变压器绕组!$D$2,0,0,2000,6),6,FALSE))</f>
        <v/>
      </c>
      <c r="K241" t="str">
        <f ca="1">IF($A241="","",VLOOKUP($A241,OFFSET(变压器绕组!$D$2,0,0,2000,5),5,FALSE))</f>
        <v/>
      </c>
    </row>
    <row r="242" spans="10:11" x14ac:dyDescent="0.15">
      <c r="J242" t="str">
        <f ca="1">IF(A242="","",VLOOKUP($A242,OFFSET(变压器绕组!$D$2,0,0,2000,6),6,FALSE))</f>
        <v/>
      </c>
      <c r="K242" t="str">
        <f ca="1">IF($A242="","",VLOOKUP($A242,OFFSET(变压器绕组!$D$2,0,0,2000,5),5,FALSE))</f>
        <v/>
      </c>
    </row>
    <row r="243" spans="10:11" x14ac:dyDescent="0.15">
      <c r="J243" t="str">
        <f ca="1">IF(A243="","",VLOOKUP($A243,OFFSET(变压器绕组!$D$2,0,0,2000,6),6,FALSE))</f>
        <v/>
      </c>
      <c r="K243" t="str">
        <f ca="1">IF($A243="","",VLOOKUP($A243,OFFSET(变压器绕组!$D$2,0,0,2000,5),5,FALSE))</f>
        <v/>
      </c>
    </row>
    <row r="244" spans="10:11" x14ac:dyDescent="0.15">
      <c r="J244" t="str">
        <f ca="1">IF(A244="","",VLOOKUP($A244,OFFSET(变压器绕组!$D$2,0,0,2000,6),6,FALSE))</f>
        <v/>
      </c>
      <c r="K244" t="str">
        <f ca="1">IF($A244="","",VLOOKUP($A244,OFFSET(变压器绕组!$D$2,0,0,2000,5),5,FALSE))</f>
        <v/>
      </c>
    </row>
    <row r="245" spans="10:11" x14ac:dyDescent="0.15">
      <c r="J245" t="str">
        <f ca="1">IF(A245="","",VLOOKUP($A245,OFFSET(变压器绕组!$D$2,0,0,2000,6),6,FALSE))</f>
        <v/>
      </c>
      <c r="K245" t="str">
        <f ca="1">IF($A245="","",VLOOKUP($A245,OFFSET(变压器绕组!$D$2,0,0,2000,5),5,FALSE))</f>
        <v/>
      </c>
    </row>
    <row r="246" spans="10:11" x14ac:dyDescent="0.15">
      <c r="J246" t="str">
        <f ca="1">IF(A246="","",VLOOKUP($A246,OFFSET(变压器绕组!$D$2,0,0,2000,6),6,FALSE))</f>
        <v/>
      </c>
      <c r="K246" t="str">
        <f ca="1">IF($A246="","",VLOOKUP($A246,OFFSET(变压器绕组!$D$2,0,0,2000,5),5,FALSE))</f>
        <v/>
      </c>
    </row>
    <row r="247" spans="10:11" x14ac:dyDescent="0.15">
      <c r="J247" t="str">
        <f ca="1">IF(A247="","",VLOOKUP($A247,OFFSET(变压器绕组!$D$2,0,0,2000,6),6,FALSE))</f>
        <v/>
      </c>
      <c r="K247" t="str">
        <f ca="1">IF($A247="","",VLOOKUP($A247,OFFSET(变压器绕组!$D$2,0,0,2000,5),5,FALSE))</f>
        <v/>
      </c>
    </row>
    <row r="248" spans="10:11" x14ac:dyDescent="0.15">
      <c r="J248" t="str">
        <f ca="1">IF(A248="","",VLOOKUP($A248,OFFSET(变压器绕组!$D$2,0,0,2000,6),6,FALSE))</f>
        <v/>
      </c>
      <c r="K248" t="str">
        <f ca="1">IF($A248="","",VLOOKUP($A248,OFFSET(变压器绕组!$D$2,0,0,2000,5),5,FALSE))</f>
        <v/>
      </c>
    </row>
    <row r="249" spans="10:11" x14ac:dyDescent="0.15">
      <c r="J249" t="str">
        <f ca="1">IF(A249="","",VLOOKUP($A249,OFFSET(变压器绕组!$D$2,0,0,2000,6),6,FALSE))</f>
        <v/>
      </c>
      <c r="K249" t="str">
        <f ca="1">IF($A249="","",VLOOKUP($A249,OFFSET(变压器绕组!$D$2,0,0,2000,5),5,FALSE))</f>
        <v/>
      </c>
    </row>
    <row r="250" spans="10:11" x14ac:dyDescent="0.15">
      <c r="J250" t="str">
        <f ca="1">IF(A250="","",VLOOKUP($A250,OFFSET(变压器绕组!$D$2,0,0,2000,6),6,FALSE))</f>
        <v/>
      </c>
      <c r="K250" t="str">
        <f ca="1">IF($A250="","",VLOOKUP($A250,OFFSET(变压器绕组!$D$2,0,0,2000,5),5,FALSE))</f>
        <v/>
      </c>
    </row>
    <row r="251" spans="10:11" x14ac:dyDescent="0.15">
      <c r="J251" t="str">
        <f ca="1">IF(A251="","",VLOOKUP($A251,OFFSET(变压器绕组!$D$2,0,0,2000,6),6,FALSE))</f>
        <v/>
      </c>
      <c r="K251" t="str">
        <f ca="1">IF($A251="","",VLOOKUP($A251,OFFSET(变压器绕组!$D$2,0,0,2000,5),5,FALSE))</f>
        <v/>
      </c>
    </row>
    <row r="252" spans="10:11" x14ac:dyDescent="0.15">
      <c r="J252" t="str">
        <f ca="1">IF(A252="","",VLOOKUP($A252,OFFSET(变压器绕组!$D$2,0,0,2000,6),6,FALSE))</f>
        <v/>
      </c>
      <c r="K252" t="str">
        <f ca="1">IF($A252="","",VLOOKUP($A252,OFFSET(变压器绕组!$D$2,0,0,2000,5),5,FALSE))</f>
        <v/>
      </c>
    </row>
    <row r="253" spans="10:11" x14ac:dyDescent="0.15">
      <c r="J253" t="str">
        <f ca="1">IF(A253="","",VLOOKUP($A253,OFFSET(变压器绕组!$D$2,0,0,2000,6),6,FALSE))</f>
        <v/>
      </c>
      <c r="K253" t="str">
        <f ca="1">IF($A253="","",VLOOKUP($A253,OFFSET(变压器绕组!$D$2,0,0,2000,5),5,FALSE))</f>
        <v/>
      </c>
    </row>
    <row r="254" spans="10:11" x14ac:dyDescent="0.15">
      <c r="J254" t="str">
        <f ca="1">IF(A254="","",VLOOKUP($A254,OFFSET(变压器绕组!$D$2,0,0,2000,6),6,FALSE))</f>
        <v/>
      </c>
      <c r="K254" t="str">
        <f ca="1">IF($A254="","",VLOOKUP($A254,OFFSET(变压器绕组!$D$2,0,0,2000,5),5,FALSE))</f>
        <v/>
      </c>
    </row>
    <row r="255" spans="10:11" x14ac:dyDescent="0.15">
      <c r="J255" t="str">
        <f ca="1">IF(A255="","",VLOOKUP($A255,OFFSET(变压器绕组!$D$2,0,0,2000,6),6,FALSE))</f>
        <v/>
      </c>
      <c r="K255" t="str">
        <f ca="1">IF($A255="","",VLOOKUP($A255,OFFSET(变压器绕组!$D$2,0,0,2000,5),5,FALSE))</f>
        <v/>
      </c>
    </row>
    <row r="256" spans="10:11" x14ac:dyDescent="0.15">
      <c r="J256" t="str">
        <f ca="1">IF(A256="","",VLOOKUP($A256,OFFSET(变压器绕组!$D$2,0,0,2000,6),6,FALSE))</f>
        <v/>
      </c>
      <c r="K256" t="str">
        <f ca="1">IF($A256="","",VLOOKUP($A256,OFFSET(变压器绕组!$D$2,0,0,2000,5),5,FALSE))</f>
        <v/>
      </c>
    </row>
    <row r="257" spans="10:11" x14ac:dyDescent="0.15">
      <c r="J257" t="str">
        <f ca="1">IF(A257="","",VLOOKUP($A257,OFFSET(变压器绕组!$D$2,0,0,2000,6),6,FALSE))</f>
        <v/>
      </c>
      <c r="K257" t="str">
        <f ca="1">IF($A257="","",VLOOKUP($A257,OFFSET(变压器绕组!$D$2,0,0,2000,5),5,FALSE))</f>
        <v/>
      </c>
    </row>
    <row r="258" spans="10:11" x14ac:dyDescent="0.15">
      <c r="J258" t="str">
        <f ca="1">IF(A258="","",VLOOKUP($A258,OFFSET(变压器绕组!$D$2,0,0,2000,6),6,FALSE))</f>
        <v/>
      </c>
      <c r="K258" t="str">
        <f ca="1">IF($A258="","",VLOOKUP($A258,OFFSET(变压器绕组!$D$2,0,0,2000,5),5,FALSE))</f>
        <v/>
      </c>
    </row>
    <row r="259" spans="10:11" x14ac:dyDescent="0.15">
      <c r="J259" t="str">
        <f ca="1">IF(A259="","",VLOOKUP($A259,OFFSET(变压器绕组!$D$2,0,0,2000,6),6,FALSE))</f>
        <v/>
      </c>
      <c r="K259" t="str">
        <f ca="1">IF($A259="","",VLOOKUP($A259,OFFSET(变压器绕组!$D$2,0,0,2000,5),5,FALSE))</f>
        <v/>
      </c>
    </row>
    <row r="260" spans="10:11" x14ac:dyDescent="0.15">
      <c r="J260" t="str">
        <f ca="1">IF(A260="","",VLOOKUP($A260,OFFSET(变压器绕组!$D$2,0,0,2000,6),6,FALSE))</f>
        <v/>
      </c>
      <c r="K260" t="str">
        <f ca="1">IF($A260="","",VLOOKUP($A260,OFFSET(变压器绕组!$D$2,0,0,2000,5),5,FALSE))</f>
        <v/>
      </c>
    </row>
    <row r="261" spans="10:11" x14ac:dyDescent="0.15">
      <c r="J261" t="str">
        <f ca="1">IF(A261="","",VLOOKUP($A261,OFFSET(变压器绕组!$D$2,0,0,2000,6),6,FALSE))</f>
        <v/>
      </c>
      <c r="K261" t="str">
        <f ca="1">IF($A261="","",VLOOKUP($A261,OFFSET(变压器绕组!$D$2,0,0,2000,5),5,FALSE))</f>
        <v/>
      </c>
    </row>
    <row r="262" spans="10:11" x14ac:dyDescent="0.15">
      <c r="J262" t="str">
        <f ca="1">IF(A262="","",VLOOKUP($A262,OFFSET(变压器绕组!$D$2,0,0,2000,6),6,FALSE))</f>
        <v/>
      </c>
      <c r="K262" t="str">
        <f ca="1">IF($A262="","",VLOOKUP($A262,OFFSET(变压器绕组!$D$2,0,0,2000,5),5,FALSE))</f>
        <v/>
      </c>
    </row>
    <row r="263" spans="10:11" x14ac:dyDescent="0.15">
      <c r="J263" t="str">
        <f ca="1">IF(A263="","",VLOOKUP($A263,OFFSET(变压器绕组!$D$2,0,0,2000,6),6,FALSE))</f>
        <v/>
      </c>
      <c r="K263" t="str">
        <f ca="1">IF($A263="","",VLOOKUP($A263,OFFSET(变压器绕组!$D$2,0,0,2000,5),5,FALSE))</f>
        <v/>
      </c>
    </row>
    <row r="264" spans="10:11" x14ac:dyDescent="0.15">
      <c r="J264" t="str">
        <f ca="1">IF(A264="","",VLOOKUP($A264,OFFSET(变压器绕组!$D$2,0,0,2000,6),6,FALSE))</f>
        <v/>
      </c>
      <c r="K264" t="str">
        <f ca="1">IF($A264="","",VLOOKUP($A264,OFFSET(变压器绕组!$D$2,0,0,2000,5),5,FALSE))</f>
        <v/>
      </c>
    </row>
    <row r="265" spans="10:11" x14ac:dyDescent="0.15">
      <c r="J265" t="str">
        <f ca="1">IF(A265="","",VLOOKUP($A265,OFFSET(变压器绕组!$D$2,0,0,2000,6),6,FALSE))</f>
        <v/>
      </c>
      <c r="K265" t="str">
        <f ca="1">IF($A265="","",VLOOKUP($A265,OFFSET(变压器绕组!$D$2,0,0,2000,5),5,FALSE))</f>
        <v/>
      </c>
    </row>
    <row r="266" spans="10:11" x14ac:dyDescent="0.15">
      <c r="J266" t="str">
        <f ca="1">IF(A266="","",VLOOKUP($A266,OFFSET(变压器绕组!$D$2,0,0,2000,6),6,FALSE))</f>
        <v/>
      </c>
      <c r="K266" t="str">
        <f ca="1">IF($A266="","",VLOOKUP($A266,OFFSET(变压器绕组!$D$2,0,0,2000,5),5,FALSE))</f>
        <v/>
      </c>
    </row>
    <row r="267" spans="10:11" x14ac:dyDescent="0.15">
      <c r="J267" t="str">
        <f ca="1">IF(A267="","",VLOOKUP($A267,OFFSET(变压器绕组!$D$2,0,0,2000,6),6,FALSE))</f>
        <v/>
      </c>
      <c r="K267" t="str">
        <f ca="1">IF($A267="","",VLOOKUP($A267,OFFSET(变压器绕组!$D$2,0,0,2000,5),5,FALSE))</f>
        <v/>
      </c>
    </row>
    <row r="268" spans="10:11" x14ac:dyDescent="0.15">
      <c r="J268" t="str">
        <f ca="1">IF(A268="","",VLOOKUP($A268,OFFSET(变压器绕组!$D$2,0,0,2000,6),6,FALSE))</f>
        <v/>
      </c>
      <c r="K268" t="str">
        <f ca="1">IF($A268="","",VLOOKUP($A268,OFFSET(变压器绕组!$D$2,0,0,2000,5),5,FALSE))</f>
        <v/>
      </c>
    </row>
    <row r="269" spans="10:11" x14ac:dyDescent="0.15">
      <c r="J269" t="str">
        <f ca="1">IF(A269="","",VLOOKUP($A269,OFFSET(变压器绕组!$D$2,0,0,2000,6),6,FALSE))</f>
        <v/>
      </c>
      <c r="K269" t="str">
        <f ca="1">IF($A269="","",VLOOKUP($A269,OFFSET(变压器绕组!$D$2,0,0,2000,5),5,FALSE))</f>
        <v/>
      </c>
    </row>
    <row r="270" spans="10:11" x14ac:dyDescent="0.15">
      <c r="J270" t="str">
        <f ca="1">IF(A270="","",VLOOKUP($A270,OFFSET(变压器绕组!$D$2,0,0,2000,6),6,FALSE))</f>
        <v/>
      </c>
      <c r="K270" t="str">
        <f ca="1">IF($A270="","",VLOOKUP($A270,OFFSET(变压器绕组!$D$2,0,0,2000,5),5,FALSE))</f>
        <v/>
      </c>
    </row>
    <row r="271" spans="10:11" x14ac:dyDescent="0.15">
      <c r="J271" t="str">
        <f ca="1">IF(A271="","",VLOOKUP($A271,OFFSET(变压器绕组!$D$2,0,0,2000,6),6,FALSE))</f>
        <v/>
      </c>
      <c r="K271" t="str">
        <f ca="1">IF($A271="","",VLOOKUP($A271,OFFSET(变压器绕组!$D$2,0,0,2000,5),5,FALSE))</f>
        <v/>
      </c>
    </row>
    <row r="272" spans="10:11" x14ac:dyDescent="0.15">
      <c r="J272" t="str">
        <f ca="1">IF(A272="","",VLOOKUP($A272,OFFSET(变压器绕组!$D$2,0,0,2000,6),6,FALSE))</f>
        <v/>
      </c>
      <c r="K272" t="str">
        <f ca="1">IF($A272="","",VLOOKUP($A272,OFFSET(变压器绕组!$D$2,0,0,2000,5),5,FALSE))</f>
        <v/>
      </c>
    </row>
    <row r="273" spans="10:11" x14ac:dyDescent="0.15">
      <c r="J273" t="str">
        <f ca="1">IF(A273="","",VLOOKUP($A273,OFFSET(变压器绕组!$D$2,0,0,2000,6),6,FALSE))</f>
        <v/>
      </c>
      <c r="K273" t="str">
        <f ca="1">IF($A273="","",VLOOKUP($A273,OFFSET(变压器绕组!$D$2,0,0,2000,5),5,FALSE))</f>
        <v/>
      </c>
    </row>
    <row r="274" spans="10:11" x14ac:dyDescent="0.15">
      <c r="J274" t="str">
        <f ca="1">IF(A274="","",VLOOKUP($A274,OFFSET(变压器绕组!$D$2,0,0,2000,6),6,FALSE))</f>
        <v/>
      </c>
      <c r="K274" t="str">
        <f ca="1">IF($A274="","",VLOOKUP($A274,OFFSET(变压器绕组!$D$2,0,0,2000,5),5,FALSE))</f>
        <v/>
      </c>
    </row>
    <row r="275" spans="10:11" x14ac:dyDescent="0.15">
      <c r="J275" t="str">
        <f ca="1">IF(A275="","",VLOOKUP($A275,OFFSET(变压器绕组!$D$2,0,0,2000,6),6,FALSE))</f>
        <v/>
      </c>
      <c r="K275" t="str">
        <f ca="1">IF($A275="","",VLOOKUP($A275,OFFSET(变压器绕组!$D$2,0,0,2000,5),5,FALSE))</f>
        <v/>
      </c>
    </row>
    <row r="276" spans="10:11" x14ac:dyDescent="0.15">
      <c r="J276" t="str">
        <f ca="1">IF(A276="","",VLOOKUP($A276,OFFSET(变压器绕组!$D$2,0,0,2000,6),6,FALSE))</f>
        <v/>
      </c>
      <c r="K276" t="str">
        <f ca="1">IF($A276="","",VLOOKUP($A276,OFFSET(变压器绕组!$D$2,0,0,2000,5),5,FALSE))</f>
        <v/>
      </c>
    </row>
    <row r="277" spans="10:11" x14ac:dyDescent="0.15">
      <c r="J277" t="str">
        <f ca="1">IF(A277="","",VLOOKUP($A277,OFFSET(变压器绕组!$D$2,0,0,2000,6),6,FALSE))</f>
        <v/>
      </c>
      <c r="K277" t="str">
        <f ca="1">IF($A277="","",VLOOKUP($A277,OFFSET(变压器绕组!$D$2,0,0,2000,5),5,FALSE))</f>
        <v/>
      </c>
    </row>
    <row r="278" spans="10:11" x14ac:dyDescent="0.15">
      <c r="J278" t="str">
        <f ca="1">IF(A278="","",VLOOKUP($A278,OFFSET(变压器绕组!$D$2,0,0,2000,6),6,FALSE))</f>
        <v/>
      </c>
      <c r="K278" t="str">
        <f ca="1">IF($A278="","",VLOOKUP($A278,OFFSET(变压器绕组!$D$2,0,0,2000,5),5,FALSE))</f>
        <v/>
      </c>
    </row>
    <row r="279" spans="10:11" x14ac:dyDescent="0.15">
      <c r="J279" t="str">
        <f ca="1">IF(A279="","",VLOOKUP($A279,OFFSET(变压器绕组!$D$2,0,0,2000,6),6,FALSE))</f>
        <v/>
      </c>
      <c r="K279" t="str">
        <f ca="1">IF($A279="","",VLOOKUP($A279,OFFSET(变压器绕组!$D$2,0,0,2000,5),5,FALSE))</f>
        <v/>
      </c>
    </row>
    <row r="280" spans="10:11" x14ac:dyDescent="0.15">
      <c r="J280" t="str">
        <f ca="1">IF(A280="","",VLOOKUP($A280,OFFSET(变压器绕组!$D$2,0,0,2000,6),6,FALSE))</f>
        <v/>
      </c>
      <c r="K280" t="str">
        <f ca="1">IF($A280="","",VLOOKUP($A280,OFFSET(变压器绕组!$D$2,0,0,2000,5),5,FALSE))</f>
        <v/>
      </c>
    </row>
    <row r="281" spans="10:11" x14ac:dyDescent="0.15">
      <c r="J281" t="str">
        <f ca="1">IF(A281="","",VLOOKUP($A281,OFFSET(变压器绕组!$D$2,0,0,2000,6),6,FALSE))</f>
        <v/>
      </c>
      <c r="K281" t="str">
        <f ca="1">IF($A281="","",VLOOKUP($A281,OFFSET(变压器绕组!$D$2,0,0,2000,5),5,FALSE))</f>
        <v/>
      </c>
    </row>
    <row r="282" spans="10:11" x14ac:dyDescent="0.15">
      <c r="J282" t="str">
        <f ca="1">IF(A282="","",VLOOKUP($A282,OFFSET(变压器绕组!$D$2,0,0,2000,6),6,FALSE))</f>
        <v/>
      </c>
      <c r="K282" t="str">
        <f ca="1">IF($A282="","",VLOOKUP($A282,OFFSET(变压器绕组!$D$2,0,0,2000,5),5,FALSE))</f>
        <v/>
      </c>
    </row>
    <row r="283" spans="10:11" x14ac:dyDescent="0.15">
      <c r="J283" t="str">
        <f ca="1">IF(A283="","",VLOOKUP($A283,OFFSET(变压器绕组!$D$2,0,0,2000,6),6,FALSE))</f>
        <v/>
      </c>
      <c r="K283" t="str">
        <f ca="1">IF($A283="","",VLOOKUP($A283,OFFSET(变压器绕组!$D$2,0,0,2000,5),5,FALSE))</f>
        <v/>
      </c>
    </row>
    <row r="284" spans="10:11" x14ac:dyDescent="0.15">
      <c r="J284" t="str">
        <f ca="1">IF(A284="","",VLOOKUP($A284,OFFSET(变压器绕组!$D$2,0,0,2000,6),6,FALSE))</f>
        <v/>
      </c>
      <c r="K284" t="str">
        <f ca="1">IF($A284="","",VLOOKUP($A284,OFFSET(变压器绕组!$D$2,0,0,2000,5),5,FALSE))</f>
        <v/>
      </c>
    </row>
    <row r="285" spans="10:11" x14ac:dyDescent="0.15">
      <c r="J285" t="str">
        <f ca="1">IF(A285="","",VLOOKUP($A285,OFFSET(变压器绕组!$D$2,0,0,2000,6),6,FALSE))</f>
        <v/>
      </c>
      <c r="K285" t="str">
        <f ca="1">IF($A285="","",VLOOKUP($A285,OFFSET(变压器绕组!$D$2,0,0,2000,5),5,FALSE))</f>
        <v/>
      </c>
    </row>
    <row r="286" spans="10:11" x14ac:dyDescent="0.15">
      <c r="J286" t="str">
        <f ca="1">IF(A286="","",VLOOKUP($A286,OFFSET(变压器绕组!$D$2,0,0,2000,6),6,FALSE))</f>
        <v/>
      </c>
      <c r="K286" t="str">
        <f ca="1">IF($A286="","",VLOOKUP($A286,OFFSET(变压器绕组!$D$2,0,0,2000,5),5,FALSE))</f>
        <v/>
      </c>
    </row>
    <row r="287" spans="10:11" x14ac:dyDescent="0.15">
      <c r="J287" t="str">
        <f ca="1">IF(A287="","",VLOOKUP($A287,OFFSET(变压器绕组!$D$2,0,0,2000,6),6,FALSE))</f>
        <v/>
      </c>
      <c r="K287" t="str">
        <f ca="1">IF($A287="","",VLOOKUP($A287,OFFSET(变压器绕组!$D$2,0,0,2000,5),5,FALSE))</f>
        <v/>
      </c>
    </row>
    <row r="288" spans="10:11" x14ac:dyDescent="0.15">
      <c r="J288" t="str">
        <f ca="1">IF(A288="","",VLOOKUP($A288,OFFSET(变压器绕组!$D$2,0,0,2000,6),6,FALSE))</f>
        <v/>
      </c>
      <c r="K288" t="str">
        <f ca="1">IF($A288="","",VLOOKUP($A288,OFFSET(变压器绕组!$D$2,0,0,2000,5),5,FALSE))</f>
        <v/>
      </c>
    </row>
    <row r="289" spans="10:11" x14ac:dyDescent="0.15">
      <c r="J289" t="str">
        <f ca="1">IF(A289="","",VLOOKUP($A289,OFFSET(变压器绕组!$D$2,0,0,2000,6),6,FALSE))</f>
        <v/>
      </c>
      <c r="K289" t="str">
        <f ca="1">IF($A289="","",VLOOKUP($A289,OFFSET(变压器绕组!$D$2,0,0,2000,5),5,FALSE))</f>
        <v/>
      </c>
    </row>
    <row r="290" spans="10:11" x14ac:dyDescent="0.15">
      <c r="J290" t="str">
        <f ca="1">IF(A290="","",VLOOKUP($A290,OFFSET(变压器绕组!$D$2,0,0,2000,6),6,FALSE))</f>
        <v/>
      </c>
      <c r="K290" t="str">
        <f ca="1">IF($A290="","",VLOOKUP($A290,OFFSET(变压器绕组!$D$2,0,0,2000,5),5,FALSE))</f>
        <v/>
      </c>
    </row>
    <row r="291" spans="10:11" x14ac:dyDescent="0.15">
      <c r="J291" t="str">
        <f ca="1">IF(A291="","",VLOOKUP($A291,OFFSET(变压器绕组!$D$2,0,0,2000,6),6,FALSE))</f>
        <v/>
      </c>
      <c r="K291" t="str">
        <f ca="1">IF($A291="","",VLOOKUP($A291,OFFSET(变压器绕组!$D$2,0,0,2000,5),5,FALSE))</f>
        <v/>
      </c>
    </row>
    <row r="292" spans="10:11" x14ac:dyDescent="0.15">
      <c r="J292" t="str">
        <f ca="1">IF(A292="","",VLOOKUP($A292,OFFSET(变压器绕组!$D$2,0,0,2000,6),6,FALSE))</f>
        <v/>
      </c>
      <c r="K292" t="str">
        <f ca="1">IF($A292="","",VLOOKUP($A292,OFFSET(变压器绕组!$D$2,0,0,2000,5),5,FALSE))</f>
        <v/>
      </c>
    </row>
    <row r="293" spans="10:11" x14ac:dyDescent="0.15">
      <c r="J293" t="str">
        <f ca="1">IF(A293="","",VLOOKUP($A293,OFFSET(变压器绕组!$D$2,0,0,2000,6),6,FALSE))</f>
        <v/>
      </c>
      <c r="K293" t="str">
        <f ca="1">IF($A293="","",VLOOKUP($A293,OFFSET(变压器绕组!$D$2,0,0,2000,5),5,FALSE))</f>
        <v/>
      </c>
    </row>
    <row r="294" spans="10:11" x14ac:dyDescent="0.15">
      <c r="J294" t="str">
        <f ca="1">IF(A294="","",VLOOKUP($A294,OFFSET(变压器绕组!$D$2,0,0,2000,6),6,FALSE))</f>
        <v/>
      </c>
      <c r="K294" t="str">
        <f ca="1">IF($A294="","",VLOOKUP($A294,OFFSET(变压器绕组!$D$2,0,0,2000,5),5,FALSE))</f>
        <v/>
      </c>
    </row>
    <row r="295" spans="10:11" x14ac:dyDescent="0.15">
      <c r="J295" t="str">
        <f ca="1">IF(A295="","",VLOOKUP($A295,OFFSET(变压器绕组!$D$2,0,0,2000,6),6,FALSE))</f>
        <v/>
      </c>
      <c r="K295" t="str">
        <f ca="1">IF($A295="","",VLOOKUP($A295,OFFSET(变压器绕组!$D$2,0,0,2000,5),5,FALSE))</f>
        <v/>
      </c>
    </row>
    <row r="296" spans="10:11" x14ac:dyDescent="0.15">
      <c r="J296" t="str">
        <f ca="1">IF(A296="","",VLOOKUP($A296,OFFSET(变压器绕组!$D$2,0,0,2000,6),6,FALSE))</f>
        <v/>
      </c>
      <c r="K296" t="str">
        <f ca="1">IF($A296="","",VLOOKUP($A296,OFFSET(变压器绕组!$D$2,0,0,2000,5),5,FALSE))</f>
        <v/>
      </c>
    </row>
    <row r="297" spans="10:11" x14ac:dyDescent="0.15">
      <c r="J297" t="str">
        <f ca="1">IF(A297="","",VLOOKUP($A297,OFFSET(变压器绕组!$D$2,0,0,2000,6),6,FALSE))</f>
        <v/>
      </c>
      <c r="K297" t="str">
        <f ca="1">IF($A297="","",VLOOKUP($A297,OFFSET(变压器绕组!$D$2,0,0,2000,5),5,FALSE))</f>
        <v/>
      </c>
    </row>
    <row r="298" spans="10:11" x14ac:dyDescent="0.15">
      <c r="J298" t="str">
        <f ca="1">IF(A298="","",VLOOKUP($A298,OFFSET(变压器绕组!$D$2,0,0,2000,6),6,FALSE))</f>
        <v/>
      </c>
      <c r="K298" t="str">
        <f ca="1">IF($A298="","",VLOOKUP($A298,OFFSET(变压器绕组!$D$2,0,0,2000,5),5,FALSE))</f>
        <v/>
      </c>
    </row>
    <row r="299" spans="10:11" x14ac:dyDescent="0.15">
      <c r="J299" t="str">
        <f ca="1">IF(A299="","",VLOOKUP($A299,OFFSET(变压器绕组!$D$2,0,0,2000,6),6,FALSE))</f>
        <v/>
      </c>
      <c r="K299" t="str">
        <f ca="1">IF($A299="","",VLOOKUP($A299,OFFSET(变压器绕组!$D$2,0,0,2000,5),5,FALSE))</f>
        <v/>
      </c>
    </row>
    <row r="300" spans="10:11" x14ac:dyDescent="0.15">
      <c r="J300" t="str">
        <f ca="1">IF(A300="","",VLOOKUP($A300,OFFSET(变压器绕组!$D$2,0,0,2000,6),6,FALSE))</f>
        <v/>
      </c>
      <c r="K300" t="str">
        <f ca="1">IF($A300="","",VLOOKUP($A300,OFFSET(变压器绕组!$D$2,0,0,2000,5),5,FALSE))</f>
        <v/>
      </c>
    </row>
    <row r="301" spans="10:11" x14ac:dyDescent="0.15">
      <c r="J301" t="str">
        <f ca="1">IF(A301="","",VLOOKUP($A301,OFFSET(变压器绕组!$D$2,0,0,2000,6),6,FALSE))</f>
        <v/>
      </c>
      <c r="K301" t="str">
        <f ca="1">IF($A301="","",VLOOKUP($A301,OFFSET(变压器绕组!$D$2,0,0,2000,5),5,FALSE))</f>
        <v/>
      </c>
    </row>
    <row r="302" spans="10:11" x14ac:dyDescent="0.15">
      <c r="J302" t="str">
        <f ca="1">IF(A302="","",VLOOKUP($A302,OFFSET(变压器绕组!$D$2,0,0,2000,6),6,FALSE))</f>
        <v/>
      </c>
      <c r="K302" t="str">
        <f ca="1">IF($A302="","",VLOOKUP($A302,OFFSET(变压器绕组!$D$2,0,0,2000,5),5,FALSE))</f>
        <v/>
      </c>
    </row>
    <row r="303" spans="10:11" x14ac:dyDescent="0.15">
      <c r="J303" t="str">
        <f ca="1">IF(A303="","",VLOOKUP($A303,OFFSET(变压器绕组!$D$2,0,0,2000,6),6,FALSE))</f>
        <v/>
      </c>
      <c r="K303" t="str">
        <f ca="1">IF($A303="","",VLOOKUP($A303,OFFSET(变压器绕组!$D$2,0,0,2000,5),5,FALSE))</f>
        <v/>
      </c>
    </row>
    <row r="304" spans="10:11" x14ac:dyDescent="0.15">
      <c r="J304" t="str">
        <f ca="1">IF(A304="","",VLOOKUP($A304,OFFSET(变压器绕组!$D$2,0,0,2000,6),6,FALSE))</f>
        <v/>
      </c>
      <c r="K304" t="str">
        <f ca="1">IF($A304="","",VLOOKUP($A304,OFFSET(变压器绕组!$D$2,0,0,2000,5),5,FALSE))</f>
        <v/>
      </c>
    </row>
    <row r="305" spans="10:11" x14ac:dyDescent="0.15">
      <c r="J305" t="str">
        <f ca="1">IF(A305="","",VLOOKUP($A305,OFFSET(变压器绕组!$D$2,0,0,2000,6),6,FALSE))</f>
        <v/>
      </c>
      <c r="K305" t="str">
        <f ca="1">IF($A305="","",VLOOKUP($A305,OFFSET(变压器绕组!$D$2,0,0,2000,5),5,FALSE))</f>
        <v/>
      </c>
    </row>
    <row r="306" spans="10:11" x14ac:dyDescent="0.15">
      <c r="J306" t="str">
        <f ca="1">IF(A306="","",VLOOKUP($A306,OFFSET(变压器绕组!$D$2,0,0,2000,6),6,FALSE))</f>
        <v/>
      </c>
      <c r="K306" t="str">
        <f ca="1">IF($A306="","",VLOOKUP($A306,OFFSET(变压器绕组!$D$2,0,0,2000,5),5,FALSE))</f>
        <v/>
      </c>
    </row>
    <row r="307" spans="10:11" x14ac:dyDescent="0.15">
      <c r="J307" t="str">
        <f ca="1">IF(A307="","",VLOOKUP($A307,OFFSET(变压器绕组!$D$2,0,0,2000,6),6,FALSE))</f>
        <v/>
      </c>
      <c r="K307" t="str">
        <f ca="1">IF($A307="","",VLOOKUP($A307,OFFSET(变压器绕组!$D$2,0,0,2000,5),5,FALSE))</f>
        <v/>
      </c>
    </row>
    <row r="308" spans="10:11" x14ac:dyDescent="0.15">
      <c r="J308" t="str">
        <f ca="1">IF(A308="","",VLOOKUP($A308,OFFSET(变压器绕组!$D$2,0,0,2000,6),6,FALSE))</f>
        <v/>
      </c>
      <c r="K308" t="str">
        <f ca="1">IF($A308="","",VLOOKUP($A308,OFFSET(变压器绕组!$D$2,0,0,2000,5),5,FALSE))</f>
        <v/>
      </c>
    </row>
    <row r="309" spans="10:11" x14ac:dyDescent="0.15">
      <c r="J309" t="str">
        <f ca="1">IF(A309="","",VLOOKUP($A309,OFFSET(变压器绕组!$D$2,0,0,2000,6),6,FALSE))</f>
        <v/>
      </c>
      <c r="K309" t="str">
        <f ca="1">IF($A309="","",VLOOKUP($A309,OFFSET(变压器绕组!$D$2,0,0,2000,5),5,FALSE))</f>
        <v/>
      </c>
    </row>
    <row r="310" spans="10:11" x14ac:dyDescent="0.15">
      <c r="J310" t="str">
        <f ca="1">IF(A310="","",VLOOKUP($A310,OFFSET(变压器绕组!$D$2,0,0,2000,6),6,FALSE))</f>
        <v/>
      </c>
      <c r="K310" t="str">
        <f ca="1">IF($A310="","",VLOOKUP($A310,OFFSET(变压器绕组!$D$2,0,0,2000,5),5,FALSE))</f>
        <v/>
      </c>
    </row>
    <row r="311" spans="10:11" x14ac:dyDescent="0.15">
      <c r="J311" t="str">
        <f ca="1">IF(A311="","",VLOOKUP($A311,OFFSET(变压器绕组!$D$2,0,0,2000,6),6,FALSE))</f>
        <v/>
      </c>
      <c r="K311" t="str">
        <f ca="1">IF($A311="","",VLOOKUP($A311,OFFSET(变压器绕组!$D$2,0,0,2000,5),5,FALSE))</f>
        <v/>
      </c>
    </row>
    <row r="312" spans="10:11" x14ac:dyDescent="0.15">
      <c r="J312" t="str">
        <f ca="1">IF(A312="","",VLOOKUP($A312,OFFSET(变压器绕组!$D$2,0,0,2000,6),6,FALSE))</f>
        <v/>
      </c>
      <c r="K312" t="str">
        <f ca="1">IF($A312="","",VLOOKUP($A312,OFFSET(变压器绕组!$D$2,0,0,2000,5),5,FALSE))</f>
        <v/>
      </c>
    </row>
    <row r="313" spans="10:11" x14ac:dyDescent="0.15">
      <c r="J313" t="str">
        <f ca="1">IF(A313="","",VLOOKUP($A313,OFFSET(变压器绕组!$D$2,0,0,2000,6),6,FALSE))</f>
        <v/>
      </c>
      <c r="K313" t="str">
        <f ca="1">IF($A313="","",VLOOKUP($A313,OFFSET(变压器绕组!$D$2,0,0,2000,5),5,FALSE))</f>
        <v/>
      </c>
    </row>
    <row r="314" spans="10:11" x14ac:dyDescent="0.15">
      <c r="J314" t="str">
        <f ca="1">IF(A314="","",VLOOKUP($A314,OFFSET(变压器绕组!$D$2,0,0,2000,6),6,FALSE))</f>
        <v/>
      </c>
      <c r="K314" t="str">
        <f ca="1">IF($A314="","",VLOOKUP($A314,OFFSET(变压器绕组!$D$2,0,0,2000,5),5,FALSE))</f>
        <v/>
      </c>
    </row>
    <row r="315" spans="10:11" x14ac:dyDescent="0.15">
      <c r="J315" t="str">
        <f ca="1">IF(A315="","",VLOOKUP($A315,OFFSET(变压器绕组!$D$2,0,0,2000,6),6,FALSE))</f>
        <v/>
      </c>
      <c r="K315" t="str">
        <f ca="1">IF($A315="","",VLOOKUP($A315,OFFSET(变压器绕组!$D$2,0,0,2000,5),5,FALSE))</f>
        <v/>
      </c>
    </row>
    <row r="316" spans="10:11" x14ac:dyDescent="0.15">
      <c r="J316" t="str">
        <f ca="1">IF(A316="","",VLOOKUP($A316,OFFSET(变压器绕组!$D$2,0,0,2000,6),6,FALSE))</f>
        <v/>
      </c>
      <c r="K316" t="str">
        <f ca="1">IF($A316="","",VLOOKUP($A316,OFFSET(变压器绕组!$D$2,0,0,2000,5),5,FALSE))</f>
        <v/>
      </c>
    </row>
    <row r="317" spans="10:11" x14ac:dyDescent="0.15">
      <c r="J317" t="str">
        <f ca="1">IF(A317="","",VLOOKUP($A317,OFFSET(变压器绕组!$D$2,0,0,2000,6),6,FALSE))</f>
        <v/>
      </c>
      <c r="K317" t="str">
        <f ca="1">IF($A317="","",VLOOKUP($A317,OFFSET(变压器绕组!$D$2,0,0,2000,5),5,FALSE))</f>
        <v/>
      </c>
    </row>
    <row r="318" spans="10:11" x14ac:dyDescent="0.15">
      <c r="J318" t="str">
        <f ca="1">IF(A318="","",VLOOKUP($A318,OFFSET(变压器绕组!$D$2,0,0,2000,6),6,FALSE))</f>
        <v/>
      </c>
      <c r="K318" t="str">
        <f ca="1">IF($A318="","",VLOOKUP($A318,OFFSET(变压器绕组!$D$2,0,0,2000,5),5,FALSE))</f>
        <v/>
      </c>
    </row>
    <row r="319" spans="10:11" x14ac:dyDescent="0.15">
      <c r="J319" t="str">
        <f ca="1">IF(A319="","",VLOOKUP($A319,OFFSET(变压器绕组!$D$2,0,0,2000,6),6,FALSE))</f>
        <v/>
      </c>
      <c r="K319" t="str">
        <f ca="1">IF($A319="","",VLOOKUP($A319,OFFSET(变压器绕组!$D$2,0,0,2000,5),5,FALSE))</f>
        <v/>
      </c>
    </row>
    <row r="320" spans="10:11" x14ac:dyDescent="0.15">
      <c r="J320" t="str">
        <f ca="1">IF(A320="","",VLOOKUP($A320,OFFSET(变压器绕组!$D$2,0,0,2000,6),6,FALSE))</f>
        <v/>
      </c>
      <c r="K320" t="str">
        <f ca="1">IF($A320="","",VLOOKUP($A320,OFFSET(变压器绕组!$D$2,0,0,2000,5),5,FALSE))</f>
        <v/>
      </c>
    </row>
    <row r="321" spans="10:11" x14ac:dyDescent="0.15">
      <c r="J321" t="str">
        <f ca="1">IF(A321="","",VLOOKUP($A321,OFFSET(变压器绕组!$D$2,0,0,2000,6),6,FALSE))</f>
        <v/>
      </c>
      <c r="K321" t="str">
        <f ca="1">IF($A321="","",VLOOKUP($A321,OFFSET(变压器绕组!$D$2,0,0,2000,5),5,FALSE))</f>
        <v/>
      </c>
    </row>
    <row r="322" spans="10:11" x14ac:dyDescent="0.15">
      <c r="J322" t="str">
        <f ca="1">IF(A322="","",VLOOKUP($A322,OFFSET(变压器绕组!$D$2,0,0,2000,6),6,FALSE))</f>
        <v/>
      </c>
      <c r="K322" t="str">
        <f ca="1">IF($A322="","",VLOOKUP($A322,OFFSET(变压器绕组!$D$2,0,0,2000,5),5,FALSE))</f>
        <v/>
      </c>
    </row>
    <row r="323" spans="10:11" x14ac:dyDescent="0.15">
      <c r="J323" t="str">
        <f ca="1">IF(A323="","",VLOOKUP($A323,OFFSET(变压器绕组!$D$2,0,0,2000,6),6,FALSE))</f>
        <v/>
      </c>
      <c r="K323" t="str">
        <f ca="1">IF($A323="","",VLOOKUP($A323,OFFSET(变压器绕组!$D$2,0,0,2000,5),5,FALSE))</f>
        <v/>
      </c>
    </row>
    <row r="324" spans="10:11" x14ac:dyDescent="0.15">
      <c r="J324" t="str">
        <f ca="1">IF(A324="","",VLOOKUP($A324,OFFSET(变压器绕组!$D$2,0,0,2000,6),6,FALSE))</f>
        <v/>
      </c>
      <c r="K324" t="str">
        <f ca="1">IF($A324="","",VLOOKUP($A324,OFFSET(变压器绕组!$D$2,0,0,2000,5),5,FALSE))</f>
        <v/>
      </c>
    </row>
    <row r="325" spans="10:11" x14ac:dyDescent="0.15">
      <c r="J325" t="str">
        <f ca="1">IF(A325="","",VLOOKUP($A325,OFFSET(变压器绕组!$D$2,0,0,2000,6),6,FALSE))</f>
        <v/>
      </c>
      <c r="K325" t="str">
        <f ca="1">IF($A325="","",VLOOKUP($A325,OFFSET(变压器绕组!$D$2,0,0,2000,5),5,FALSE))</f>
        <v/>
      </c>
    </row>
    <row r="326" spans="10:11" x14ac:dyDescent="0.15">
      <c r="J326" t="str">
        <f ca="1">IF(A326="","",VLOOKUP($A326,OFFSET(变压器绕组!$D$2,0,0,2000,6),6,FALSE))</f>
        <v/>
      </c>
      <c r="K326" t="str">
        <f ca="1">IF($A326="","",VLOOKUP($A326,OFFSET(变压器绕组!$D$2,0,0,2000,5),5,FALSE))</f>
        <v/>
      </c>
    </row>
    <row r="327" spans="10:11" x14ac:dyDescent="0.15">
      <c r="J327" t="str">
        <f ca="1">IF(A327="","",VLOOKUP($A327,OFFSET(变压器绕组!$D$2,0,0,2000,6),6,FALSE))</f>
        <v/>
      </c>
      <c r="K327" t="str">
        <f ca="1">IF($A327="","",VLOOKUP($A327,OFFSET(变压器绕组!$D$2,0,0,2000,5),5,FALSE))</f>
        <v/>
      </c>
    </row>
    <row r="328" spans="10:11" x14ac:dyDescent="0.15">
      <c r="J328" t="str">
        <f ca="1">IF(A328="","",VLOOKUP($A328,OFFSET(变压器绕组!$D$2,0,0,2000,6),6,FALSE))</f>
        <v/>
      </c>
      <c r="K328" t="str">
        <f ca="1">IF($A328="","",VLOOKUP($A328,OFFSET(变压器绕组!$D$2,0,0,2000,5),5,FALSE))</f>
        <v/>
      </c>
    </row>
    <row r="329" spans="10:11" x14ac:dyDescent="0.15">
      <c r="J329" t="str">
        <f ca="1">IF(A329="","",VLOOKUP($A329,OFFSET(变压器绕组!$D$2,0,0,2000,6),6,FALSE))</f>
        <v/>
      </c>
      <c r="K329" t="str">
        <f ca="1">IF($A329="","",VLOOKUP($A329,OFFSET(变压器绕组!$D$2,0,0,2000,5),5,FALSE))</f>
        <v/>
      </c>
    </row>
    <row r="330" spans="10:11" x14ac:dyDescent="0.15">
      <c r="J330" t="str">
        <f ca="1">IF(A330="","",VLOOKUP($A330,OFFSET(变压器绕组!$D$2,0,0,2000,6),6,FALSE))</f>
        <v/>
      </c>
      <c r="K330" t="str">
        <f ca="1">IF($A330="","",VLOOKUP($A330,OFFSET(变压器绕组!$D$2,0,0,2000,5),5,FALSE))</f>
        <v/>
      </c>
    </row>
    <row r="331" spans="10:11" x14ac:dyDescent="0.15">
      <c r="J331" t="str">
        <f ca="1">IF(A331="","",VLOOKUP($A331,OFFSET(变压器绕组!$D$2,0,0,2000,6),6,FALSE))</f>
        <v/>
      </c>
      <c r="K331" t="str">
        <f ca="1">IF($A331="","",VLOOKUP($A331,OFFSET(变压器绕组!$D$2,0,0,2000,5),5,FALSE))</f>
        <v/>
      </c>
    </row>
    <row r="332" spans="10:11" x14ac:dyDescent="0.15">
      <c r="J332" t="str">
        <f ca="1">IF(A332="","",VLOOKUP($A332,OFFSET(变压器绕组!$D$2,0,0,2000,6),6,FALSE))</f>
        <v/>
      </c>
      <c r="K332" t="str">
        <f ca="1">IF($A332="","",VLOOKUP($A332,OFFSET(变压器绕组!$D$2,0,0,2000,5),5,FALSE))</f>
        <v/>
      </c>
    </row>
    <row r="333" spans="10:11" x14ac:dyDescent="0.15">
      <c r="J333" t="str">
        <f ca="1">IF(A333="","",VLOOKUP($A333,OFFSET(变压器绕组!$D$2,0,0,2000,6),6,FALSE))</f>
        <v/>
      </c>
      <c r="K333" t="str">
        <f ca="1">IF($A333="","",VLOOKUP($A333,OFFSET(变压器绕组!$D$2,0,0,2000,5),5,FALSE))</f>
        <v/>
      </c>
    </row>
    <row r="334" spans="10:11" x14ac:dyDescent="0.15">
      <c r="J334" t="str">
        <f ca="1">IF(A334="","",VLOOKUP($A334,OFFSET(变压器绕组!$D$2,0,0,2000,6),6,FALSE))</f>
        <v/>
      </c>
      <c r="K334" t="str">
        <f ca="1">IF($A334="","",VLOOKUP($A334,OFFSET(变压器绕组!$D$2,0,0,2000,5),5,FALSE))</f>
        <v/>
      </c>
    </row>
    <row r="335" spans="10:11" x14ac:dyDescent="0.15">
      <c r="J335" t="str">
        <f ca="1">IF(A335="","",VLOOKUP($A335,OFFSET(变压器绕组!$D$2,0,0,2000,6),6,FALSE))</f>
        <v/>
      </c>
      <c r="K335" t="str">
        <f ca="1">IF($A335="","",VLOOKUP($A335,OFFSET(变压器绕组!$D$2,0,0,2000,5),5,FALSE))</f>
        <v/>
      </c>
    </row>
    <row r="336" spans="10:11" x14ac:dyDescent="0.15">
      <c r="J336" t="str">
        <f ca="1">IF(A336="","",VLOOKUP($A336,OFFSET(变压器绕组!$D$2,0,0,2000,6),6,FALSE))</f>
        <v/>
      </c>
      <c r="K336" t="str">
        <f ca="1">IF($A336="","",VLOOKUP($A336,OFFSET(变压器绕组!$D$2,0,0,2000,5),5,FALSE))</f>
        <v/>
      </c>
    </row>
    <row r="337" spans="10:11" x14ac:dyDescent="0.15">
      <c r="J337" t="str">
        <f ca="1">IF(A337="","",VLOOKUP($A337,OFFSET(变压器绕组!$D$2,0,0,2000,6),6,FALSE))</f>
        <v/>
      </c>
      <c r="K337" t="str">
        <f ca="1">IF($A337="","",VLOOKUP($A337,OFFSET(变压器绕组!$D$2,0,0,2000,5),5,FALSE))</f>
        <v/>
      </c>
    </row>
    <row r="338" spans="10:11" x14ac:dyDescent="0.15">
      <c r="J338" t="str">
        <f ca="1">IF(A338="","",VLOOKUP($A338,OFFSET(变压器绕组!$D$2,0,0,2000,6),6,FALSE))</f>
        <v/>
      </c>
      <c r="K338" t="str">
        <f ca="1">IF($A338="","",VLOOKUP($A338,OFFSET(变压器绕组!$D$2,0,0,2000,5),5,FALSE))</f>
        <v/>
      </c>
    </row>
    <row r="339" spans="10:11" x14ac:dyDescent="0.15">
      <c r="J339" t="str">
        <f ca="1">IF(A339="","",VLOOKUP($A339,OFFSET(变压器绕组!$D$2,0,0,2000,6),6,FALSE))</f>
        <v/>
      </c>
      <c r="K339" t="str">
        <f ca="1">IF($A339="","",VLOOKUP($A339,OFFSET(变压器绕组!$D$2,0,0,2000,5),5,FALSE))</f>
        <v/>
      </c>
    </row>
    <row r="340" spans="10:11" x14ac:dyDescent="0.15">
      <c r="J340" t="str">
        <f ca="1">IF(A340="","",VLOOKUP($A340,OFFSET(变压器绕组!$D$2,0,0,2000,6),6,FALSE))</f>
        <v/>
      </c>
      <c r="K340" t="str">
        <f ca="1">IF($A340="","",VLOOKUP($A340,OFFSET(变压器绕组!$D$2,0,0,2000,5),5,FALSE))</f>
        <v/>
      </c>
    </row>
    <row r="341" spans="10:11" x14ac:dyDescent="0.15">
      <c r="J341" t="str">
        <f ca="1">IF(A341="","",VLOOKUP($A341,OFFSET(变压器绕组!$D$2,0,0,2000,6),6,FALSE))</f>
        <v/>
      </c>
      <c r="K341" t="str">
        <f ca="1">IF($A341="","",VLOOKUP($A341,OFFSET(变压器绕组!$D$2,0,0,2000,5),5,FALSE))</f>
        <v/>
      </c>
    </row>
    <row r="342" spans="10:11" x14ac:dyDescent="0.15">
      <c r="J342" t="str">
        <f ca="1">IF(A342="","",VLOOKUP($A342,OFFSET(变压器绕组!$D$2,0,0,2000,6),6,FALSE))</f>
        <v/>
      </c>
      <c r="K342" t="str">
        <f ca="1">IF($A342="","",VLOOKUP($A342,OFFSET(变压器绕组!$D$2,0,0,2000,5),5,FALSE))</f>
        <v/>
      </c>
    </row>
    <row r="343" spans="10:11" x14ac:dyDescent="0.15">
      <c r="J343" t="str">
        <f ca="1">IF(A343="","",VLOOKUP($A343,OFFSET(变压器绕组!$D$2,0,0,2000,6),6,FALSE))</f>
        <v/>
      </c>
      <c r="K343" t="str">
        <f ca="1">IF($A343="","",VLOOKUP($A343,OFFSET(变压器绕组!$D$2,0,0,2000,5),5,FALSE))</f>
        <v/>
      </c>
    </row>
    <row r="344" spans="10:11" x14ac:dyDescent="0.15">
      <c r="J344" t="str">
        <f ca="1">IF(A344="","",VLOOKUP($A344,OFFSET(变压器绕组!$D$2,0,0,2000,6),6,FALSE))</f>
        <v/>
      </c>
      <c r="K344" t="str">
        <f ca="1">IF($A344="","",VLOOKUP($A344,OFFSET(变压器绕组!$D$2,0,0,2000,5),5,FALSE))</f>
        <v/>
      </c>
    </row>
    <row r="345" spans="10:11" x14ac:dyDescent="0.15">
      <c r="J345" t="str">
        <f ca="1">IF(A345="","",VLOOKUP($A345,OFFSET(变压器绕组!$D$2,0,0,2000,6),6,FALSE))</f>
        <v/>
      </c>
      <c r="K345" t="str">
        <f ca="1">IF($A345="","",VLOOKUP($A345,OFFSET(变压器绕组!$D$2,0,0,2000,5),5,FALSE))</f>
        <v/>
      </c>
    </row>
    <row r="346" spans="10:11" x14ac:dyDescent="0.15">
      <c r="J346" t="str">
        <f ca="1">IF(A346="","",VLOOKUP($A346,OFFSET(变压器绕组!$D$2,0,0,2000,6),6,FALSE))</f>
        <v/>
      </c>
      <c r="K346" t="str">
        <f ca="1">IF($A346="","",VLOOKUP($A346,OFFSET(变压器绕组!$D$2,0,0,2000,5),5,FALSE))</f>
        <v/>
      </c>
    </row>
    <row r="347" spans="10:11" x14ac:dyDescent="0.15">
      <c r="J347" t="str">
        <f ca="1">IF(A347="","",VLOOKUP($A347,OFFSET(变压器绕组!$D$2,0,0,2000,6),6,FALSE))</f>
        <v/>
      </c>
      <c r="K347" t="str">
        <f ca="1">IF($A347="","",VLOOKUP($A347,OFFSET(变压器绕组!$D$2,0,0,2000,5),5,FALSE))</f>
        <v/>
      </c>
    </row>
    <row r="348" spans="10:11" x14ac:dyDescent="0.15">
      <c r="J348" t="str">
        <f ca="1">IF(A348="","",VLOOKUP($A348,OFFSET(变压器绕组!$D$2,0,0,2000,6),6,FALSE))</f>
        <v/>
      </c>
      <c r="K348" t="str">
        <f ca="1">IF($A348="","",VLOOKUP($A348,OFFSET(变压器绕组!$D$2,0,0,2000,5),5,FALSE))</f>
        <v/>
      </c>
    </row>
    <row r="349" spans="10:11" x14ac:dyDescent="0.15">
      <c r="J349" t="str">
        <f ca="1">IF(A349="","",VLOOKUP($A349,OFFSET(变压器绕组!$D$2,0,0,2000,6),6,FALSE))</f>
        <v/>
      </c>
      <c r="K349" t="str">
        <f ca="1">IF($A349="","",VLOOKUP($A349,OFFSET(变压器绕组!$D$2,0,0,2000,5),5,FALSE))</f>
        <v/>
      </c>
    </row>
    <row r="350" spans="10:11" x14ac:dyDescent="0.15">
      <c r="J350" t="str">
        <f ca="1">IF(A350="","",VLOOKUP($A350,OFFSET(变压器绕组!$D$2,0,0,2000,6),6,FALSE))</f>
        <v/>
      </c>
      <c r="K350" t="str">
        <f ca="1">IF($A350="","",VLOOKUP($A350,OFFSET(变压器绕组!$D$2,0,0,2000,5),5,FALSE))</f>
        <v/>
      </c>
    </row>
    <row r="351" spans="10:11" x14ac:dyDescent="0.15">
      <c r="J351" t="str">
        <f ca="1">IF(A351="","",VLOOKUP($A351,OFFSET(变压器绕组!$D$2,0,0,2000,6),6,FALSE))</f>
        <v/>
      </c>
      <c r="K351" t="str">
        <f ca="1">IF($A351="","",VLOOKUP($A351,OFFSET(变压器绕组!$D$2,0,0,2000,5),5,FALSE))</f>
        <v/>
      </c>
    </row>
    <row r="352" spans="10:11" x14ac:dyDescent="0.15">
      <c r="J352" t="str">
        <f ca="1">IF(A352="","",VLOOKUP($A352,OFFSET(变压器绕组!$D$2,0,0,2000,6),6,FALSE))</f>
        <v/>
      </c>
      <c r="K352" t="str">
        <f ca="1">IF($A352="","",VLOOKUP($A352,OFFSET(变压器绕组!$D$2,0,0,2000,5),5,FALSE))</f>
        <v/>
      </c>
    </row>
    <row r="353" spans="10:11" x14ac:dyDescent="0.15">
      <c r="J353" t="str">
        <f ca="1">IF(A353="","",VLOOKUP($A353,OFFSET(变压器绕组!$D$2,0,0,2000,6),6,FALSE))</f>
        <v/>
      </c>
      <c r="K353" t="str">
        <f ca="1">IF($A353="","",VLOOKUP($A353,OFFSET(变压器绕组!$D$2,0,0,2000,5),5,FALSE))</f>
        <v/>
      </c>
    </row>
    <row r="354" spans="10:11" x14ac:dyDescent="0.15">
      <c r="J354" t="str">
        <f ca="1">IF(A354="","",VLOOKUP($A354,OFFSET(变压器绕组!$D$2,0,0,2000,6),6,FALSE))</f>
        <v/>
      </c>
      <c r="K354" t="str">
        <f ca="1">IF($A354="","",VLOOKUP($A354,OFFSET(变压器绕组!$D$2,0,0,2000,5),5,FALSE))</f>
        <v/>
      </c>
    </row>
    <row r="355" spans="10:11" x14ac:dyDescent="0.15">
      <c r="J355" t="str">
        <f ca="1">IF(A355="","",VLOOKUP($A355,OFFSET(变压器绕组!$D$2,0,0,2000,6),6,FALSE))</f>
        <v/>
      </c>
      <c r="K355" t="str">
        <f ca="1">IF($A355="","",VLOOKUP($A355,OFFSET(变压器绕组!$D$2,0,0,2000,5),5,FALSE))</f>
        <v/>
      </c>
    </row>
    <row r="356" spans="10:11" x14ac:dyDescent="0.15">
      <c r="J356" t="str">
        <f ca="1">IF(A356="","",VLOOKUP($A356,OFFSET(变压器绕组!$D$2,0,0,2000,6),6,FALSE))</f>
        <v/>
      </c>
      <c r="K356" t="str">
        <f ca="1">IF($A356="","",VLOOKUP($A356,OFFSET(变压器绕组!$D$2,0,0,2000,5),5,FALSE))</f>
        <v/>
      </c>
    </row>
    <row r="357" spans="10:11" x14ac:dyDescent="0.15">
      <c r="J357" t="str">
        <f ca="1">IF(A357="","",VLOOKUP($A357,OFFSET(变压器绕组!$D$2,0,0,2000,6),6,FALSE))</f>
        <v/>
      </c>
      <c r="K357" t="str">
        <f ca="1">IF($A357="","",VLOOKUP($A357,OFFSET(变压器绕组!$D$2,0,0,2000,5),5,FALSE))</f>
        <v/>
      </c>
    </row>
    <row r="358" spans="10:11" x14ac:dyDescent="0.15">
      <c r="J358" t="str">
        <f ca="1">IF(A358="","",VLOOKUP($A358,OFFSET(变压器绕组!$D$2,0,0,2000,6),6,FALSE))</f>
        <v/>
      </c>
      <c r="K358" t="str">
        <f ca="1">IF($A358="","",VLOOKUP($A358,OFFSET(变压器绕组!$D$2,0,0,2000,5),5,FALSE))</f>
        <v/>
      </c>
    </row>
    <row r="359" spans="10:11" x14ac:dyDescent="0.15">
      <c r="J359" t="str">
        <f ca="1">IF(A359="","",VLOOKUP($A359,OFFSET(变压器绕组!$D$2,0,0,2000,6),6,FALSE))</f>
        <v/>
      </c>
      <c r="K359" t="str">
        <f ca="1">IF($A359="","",VLOOKUP($A359,OFFSET(变压器绕组!$D$2,0,0,2000,5),5,FALSE))</f>
        <v/>
      </c>
    </row>
    <row r="360" spans="10:11" x14ac:dyDescent="0.15">
      <c r="J360" t="str">
        <f ca="1">IF(A360="","",VLOOKUP($A360,OFFSET(变压器绕组!$D$2,0,0,2000,6),6,FALSE))</f>
        <v/>
      </c>
      <c r="K360" t="str">
        <f ca="1">IF($A360="","",VLOOKUP($A360,OFFSET(变压器绕组!$D$2,0,0,2000,5),5,FALSE))</f>
        <v/>
      </c>
    </row>
    <row r="361" spans="10:11" x14ac:dyDescent="0.15">
      <c r="J361" t="str">
        <f ca="1">IF(A361="","",VLOOKUP($A361,OFFSET(变压器绕组!$D$2,0,0,2000,6),6,FALSE))</f>
        <v/>
      </c>
      <c r="K361" t="str">
        <f ca="1">IF($A361="","",VLOOKUP($A361,OFFSET(变压器绕组!$D$2,0,0,2000,5),5,FALSE))</f>
        <v/>
      </c>
    </row>
    <row r="362" spans="10:11" x14ac:dyDescent="0.15">
      <c r="J362" t="str">
        <f ca="1">IF(A362="","",VLOOKUP($A362,OFFSET(变压器绕组!$D$2,0,0,2000,6),6,FALSE))</f>
        <v/>
      </c>
      <c r="K362" t="str">
        <f ca="1">IF($A362="","",VLOOKUP($A362,OFFSET(变压器绕组!$D$2,0,0,2000,5),5,FALSE))</f>
        <v/>
      </c>
    </row>
    <row r="363" spans="10:11" x14ac:dyDescent="0.15">
      <c r="J363" t="str">
        <f ca="1">IF(A363="","",VLOOKUP($A363,OFFSET(变压器绕组!$D$2,0,0,2000,6),6,FALSE))</f>
        <v/>
      </c>
      <c r="K363" t="str">
        <f ca="1">IF($A363="","",VLOOKUP($A363,OFFSET(变压器绕组!$D$2,0,0,2000,5),5,FALSE))</f>
        <v/>
      </c>
    </row>
    <row r="364" spans="10:11" x14ac:dyDescent="0.15">
      <c r="J364" t="str">
        <f ca="1">IF(A364="","",VLOOKUP($A364,OFFSET(变压器绕组!$D$2,0,0,2000,6),6,FALSE))</f>
        <v/>
      </c>
      <c r="K364" t="str">
        <f ca="1">IF($A364="","",VLOOKUP($A364,OFFSET(变压器绕组!$D$2,0,0,2000,5),5,FALSE))</f>
        <v/>
      </c>
    </row>
    <row r="365" spans="10:11" x14ac:dyDescent="0.15">
      <c r="J365" t="str">
        <f ca="1">IF(A365="","",VLOOKUP($A365,OFFSET(变压器绕组!$D$2,0,0,2000,6),6,FALSE))</f>
        <v/>
      </c>
      <c r="K365" t="str">
        <f ca="1">IF($A365="","",VLOOKUP($A365,OFFSET(变压器绕组!$D$2,0,0,2000,5),5,FALSE))</f>
        <v/>
      </c>
    </row>
    <row r="366" spans="10:11" x14ac:dyDescent="0.15">
      <c r="J366" t="str">
        <f ca="1">IF(A366="","",VLOOKUP($A366,OFFSET(变压器绕组!$D$2,0,0,2000,6),6,FALSE))</f>
        <v/>
      </c>
      <c r="K366" t="str">
        <f ca="1">IF($A366="","",VLOOKUP($A366,OFFSET(变压器绕组!$D$2,0,0,2000,5),5,FALSE))</f>
        <v/>
      </c>
    </row>
    <row r="367" spans="10:11" x14ac:dyDescent="0.15">
      <c r="J367" t="str">
        <f ca="1">IF(A367="","",VLOOKUP($A367,OFFSET(变压器绕组!$D$2,0,0,2000,6),6,FALSE))</f>
        <v/>
      </c>
      <c r="K367" t="str">
        <f ca="1">IF($A367="","",VLOOKUP($A367,OFFSET(变压器绕组!$D$2,0,0,2000,5),5,FALSE))</f>
        <v/>
      </c>
    </row>
    <row r="368" spans="10:11" x14ac:dyDescent="0.15">
      <c r="J368" t="str">
        <f ca="1">IF(A368="","",VLOOKUP($A368,OFFSET(变压器绕组!$D$2,0,0,2000,6),6,FALSE))</f>
        <v/>
      </c>
      <c r="K368" t="str">
        <f ca="1">IF($A368="","",VLOOKUP($A368,OFFSET(变压器绕组!$D$2,0,0,2000,5),5,FALSE))</f>
        <v/>
      </c>
    </row>
    <row r="369" spans="10:11" x14ac:dyDescent="0.15">
      <c r="J369" t="str">
        <f ca="1">IF(A369="","",VLOOKUP($A369,OFFSET(变压器绕组!$D$2,0,0,2000,6),6,FALSE))</f>
        <v/>
      </c>
      <c r="K369" t="str">
        <f ca="1">IF($A369="","",VLOOKUP($A369,OFFSET(变压器绕组!$D$2,0,0,2000,5),5,FALSE))</f>
        <v/>
      </c>
    </row>
    <row r="370" spans="10:11" x14ac:dyDescent="0.15">
      <c r="J370" t="str">
        <f ca="1">IF(A370="","",VLOOKUP($A370,OFFSET(变压器绕组!$D$2,0,0,2000,6),6,FALSE))</f>
        <v/>
      </c>
      <c r="K370" t="str">
        <f ca="1">IF($A370="","",VLOOKUP($A370,OFFSET(变压器绕组!$D$2,0,0,2000,5),5,FALSE))</f>
        <v/>
      </c>
    </row>
    <row r="371" spans="10:11" x14ac:dyDescent="0.15">
      <c r="J371" t="str">
        <f ca="1">IF(A371="","",VLOOKUP($A371,OFFSET(变压器绕组!$D$2,0,0,2000,6),6,FALSE))</f>
        <v/>
      </c>
      <c r="K371" t="str">
        <f ca="1">IF($A371="","",VLOOKUP($A371,OFFSET(变压器绕组!$D$2,0,0,2000,5),5,FALSE))</f>
        <v/>
      </c>
    </row>
    <row r="372" spans="10:11" x14ac:dyDescent="0.15">
      <c r="J372" t="str">
        <f ca="1">IF(A372="","",VLOOKUP($A372,OFFSET(变压器绕组!$D$2,0,0,2000,6),6,FALSE))</f>
        <v/>
      </c>
      <c r="K372" t="str">
        <f ca="1">IF($A372="","",VLOOKUP($A372,OFFSET(变压器绕组!$D$2,0,0,2000,5),5,FALSE))</f>
        <v/>
      </c>
    </row>
    <row r="373" spans="10:11" x14ac:dyDescent="0.15">
      <c r="J373" t="str">
        <f ca="1">IF(A373="","",VLOOKUP($A373,OFFSET(变压器绕组!$D$2,0,0,2000,6),6,FALSE))</f>
        <v/>
      </c>
      <c r="K373" t="str">
        <f ca="1">IF($A373="","",VLOOKUP($A373,OFFSET(变压器绕组!$D$2,0,0,2000,5),5,FALSE))</f>
        <v/>
      </c>
    </row>
    <row r="374" spans="10:11" x14ac:dyDescent="0.15">
      <c r="J374" t="str">
        <f ca="1">IF(A374="","",VLOOKUP($A374,OFFSET(变压器绕组!$D$2,0,0,2000,6),6,FALSE))</f>
        <v/>
      </c>
      <c r="K374" t="str">
        <f ca="1">IF($A374="","",VLOOKUP($A374,OFFSET(变压器绕组!$D$2,0,0,2000,5),5,FALSE))</f>
        <v/>
      </c>
    </row>
    <row r="375" spans="10:11" x14ac:dyDescent="0.15">
      <c r="J375" t="str">
        <f ca="1">IF(A375="","",VLOOKUP($A375,OFFSET(变压器绕组!$D$2,0,0,2000,6),6,FALSE))</f>
        <v/>
      </c>
      <c r="K375" t="str">
        <f ca="1">IF($A375="","",VLOOKUP($A375,OFFSET(变压器绕组!$D$2,0,0,2000,5),5,FALSE))</f>
        <v/>
      </c>
    </row>
    <row r="376" spans="10:11" x14ac:dyDescent="0.15">
      <c r="J376" t="str">
        <f ca="1">IF(A376="","",VLOOKUP($A376,OFFSET(变压器绕组!$D$2,0,0,2000,6),6,FALSE))</f>
        <v/>
      </c>
      <c r="K376" t="str">
        <f ca="1">IF($A376="","",VLOOKUP($A376,OFFSET(变压器绕组!$D$2,0,0,2000,5),5,FALSE))</f>
        <v/>
      </c>
    </row>
    <row r="377" spans="10:11" x14ac:dyDescent="0.15">
      <c r="J377" t="str">
        <f ca="1">IF(A377="","",VLOOKUP($A377,OFFSET(变压器绕组!$D$2,0,0,2000,6),6,FALSE))</f>
        <v/>
      </c>
      <c r="K377" t="str">
        <f ca="1">IF($A377="","",VLOOKUP($A377,OFFSET(变压器绕组!$D$2,0,0,2000,5),5,FALSE))</f>
        <v/>
      </c>
    </row>
    <row r="378" spans="10:11" x14ac:dyDescent="0.15">
      <c r="J378" t="str">
        <f ca="1">IF(A378="","",VLOOKUP($A378,OFFSET(变压器绕组!$D$2,0,0,2000,6),6,FALSE))</f>
        <v/>
      </c>
      <c r="K378" t="str">
        <f ca="1">IF($A378="","",VLOOKUP($A378,OFFSET(变压器绕组!$D$2,0,0,2000,5),5,FALSE))</f>
        <v/>
      </c>
    </row>
    <row r="379" spans="10:11" x14ac:dyDescent="0.15">
      <c r="J379" t="str">
        <f ca="1">IF(A379="","",VLOOKUP($A379,OFFSET(变压器绕组!$D$2,0,0,2000,6),6,FALSE))</f>
        <v/>
      </c>
      <c r="K379" t="str">
        <f ca="1">IF($A379="","",VLOOKUP($A379,OFFSET(变压器绕组!$D$2,0,0,2000,5),5,FALSE))</f>
        <v/>
      </c>
    </row>
    <row r="380" spans="10:11" x14ac:dyDescent="0.15">
      <c r="J380" t="str">
        <f ca="1">IF(A380="","",VLOOKUP($A380,OFFSET(变压器绕组!$D$2,0,0,2000,6),6,FALSE))</f>
        <v/>
      </c>
      <c r="K380" t="str">
        <f ca="1">IF($A380="","",VLOOKUP($A380,OFFSET(变压器绕组!$D$2,0,0,2000,5),5,FALSE))</f>
        <v/>
      </c>
    </row>
    <row r="381" spans="10:11" x14ac:dyDescent="0.15">
      <c r="J381" t="str">
        <f ca="1">IF(A381="","",VLOOKUP($A381,OFFSET(变压器绕组!$D$2,0,0,2000,6),6,FALSE))</f>
        <v/>
      </c>
      <c r="K381" t="str">
        <f ca="1">IF($A381="","",VLOOKUP($A381,OFFSET(变压器绕组!$D$2,0,0,2000,5),5,FALSE))</f>
        <v/>
      </c>
    </row>
    <row r="382" spans="10:11" x14ac:dyDescent="0.15">
      <c r="J382" t="str">
        <f ca="1">IF(A382="","",VLOOKUP($A382,OFFSET(变压器绕组!$D$2,0,0,2000,6),6,FALSE))</f>
        <v/>
      </c>
      <c r="K382" t="str">
        <f ca="1">IF($A382="","",VLOOKUP($A382,OFFSET(变压器绕组!$D$2,0,0,2000,5),5,FALSE))</f>
        <v/>
      </c>
    </row>
    <row r="383" spans="10:11" x14ac:dyDescent="0.15">
      <c r="J383" t="str">
        <f ca="1">IF(A383="","",VLOOKUP($A383,OFFSET(变压器绕组!$D$2,0,0,2000,6),6,FALSE))</f>
        <v/>
      </c>
      <c r="K383" t="str">
        <f ca="1">IF($A383="","",VLOOKUP($A383,OFFSET(变压器绕组!$D$2,0,0,2000,5),5,FALSE))</f>
        <v/>
      </c>
    </row>
    <row r="384" spans="10:11" x14ac:dyDescent="0.15">
      <c r="J384" t="str">
        <f ca="1">IF(A384="","",VLOOKUP($A384,OFFSET(变压器绕组!$D$2,0,0,2000,6),6,FALSE))</f>
        <v/>
      </c>
      <c r="K384" t="str">
        <f ca="1">IF($A384="","",VLOOKUP($A384,OFFSET(变压器绕组!$D$2,0,0,2000,5),5,FALSE))</f>
        <v/>
      </c>
    </row>
    <row r="385" spans="10:11" x14ac:dyDescent="0.15">
      <c r="J385" t="str">
        <f ca="1">IF(A385="","",VLOOKUP($A385,OFFSET(变压器绕组!$D$2,0,0,2000,6),6,FALSE))</f>
        <v/>
      </c>
      <c r="K385" t="str">
        <f ca="1">IF($A385="","",VLOOKUP($A385,OFFSET(变压器绕组!$D$2,0,0,2000,5),5,FALSE))</f>
        <v/>
      </c>
    </row>
    <row r="386" spans="10:11" x14ac:dyDescent="0.15">
      <c r="J386" t="str">
        <f ca="1">IF(A386="","",VLOOKUP($A386,OFFSET(变压器绕组!$D$2,0,0,2000,6),6,FALSE))</f>
        <v/>
      </c>
      <c r="K386" t="str">
        <f ca="1">IF($A386="","",VLOOKUP($A386,OFFSET(变压器绕组!$D$2,0,0,2000,5),5,FALSE))</f>
        <v/>
      </c>
    </row>
    <row r="387" spans="10:11" x14ac:dyDescent="0.15">
      <c r="J387" t="str">
        <f ca="1">IF(A387="","",VLOOKUP($A387,OFFSET(变压器绕组!$D$2,0,0,2000,6),6,FALSE))</f>
        <v/>
      </c>
      <c r="K387" t="str">
        <f ca="1">IF($A387="","",VLOOKUP($A387,OFFSET(变压器绕组!$D$2,0,0,2000,5),5,FALSE))</f>
        <v/>
      </c>
    </row>
    <row r="388" spans="10:11" x14ac:dyDescent="0.15">
      <c r="J388" t="str">
        <f ca="1">IF(A388="","",VLOOKUP($A388,OFFSET(变压器绕组!$D$2,0,0,2000,6),6,FALSE))</f>
        <v/>
      </c>
      <c r="K388" t="str">
        <f ca="1">IF($A388="","",VLOOKUP($A388,OFFSET(变压器绕组!$D$2,0,0,2000,5),5,FALSE))</f>
        <v/>
      </c>
    </row>
    <row r="389" spans="10:11" x14ac:dyDescent="0.15">
      <c r="J389" t="str">
        <f ca="1">IF(A389="","",VLOOKUP($A389,OFFSET(变压器绕组!$D$2,0,0,2000,6),6,FALSE))</f>
        <v/>
      </c>
      <c r="K389" t="str">
        <f ca="1">IF($A389="","",VLOOKUP($A389,OFFSET(变压器绕组!$D$2,0,0,2000,5),5,FALSE))</f>
        <v/>
      </c>
    </row>
    <row r="390" spans="10:11" x14ac:dyDescent="0.15">
      <c r="J390" t="str">
        <f ca="1">IF(A390="","",VLOOKUP($A390,OFFSET(变压器绕组!$D$2,0,0,2000,6),6,FALSE))</f>
        <v/>
      </c>
      <c r="K390" t="str">
        <f ca="1">IF($A390="","",VLOOKUP($A390,OFFSET(变压器绕组!$D$2,0,0,2000,5),5,FALSE))</f>
        <v/>
      </c>
    </row>
    <row r="391" spans="10:11" x14ac:dyDescent="0.15">
      <c r="J391" t="str">
        <f ca="1">IF(A391="","",VLOOKUP($A391,OFFSET(变压器绕组!$D$2,0,0,2000,6),6,FALSE))</f>
        <v/>
      </c>
      <c r="K391" t="str">
        <f ca="1">IF($A391="","",VLOOKUP($A391,OFFSET(变压器绕组!$D$2,0,0,2000,5),5,FALSE))</f>
        <v/>
      </c>
    </row>
    <row r="392" spans="10:11" x14ac:dyDescent="0.15">
      <c r="J392" t="str">
        <f ca="1">IF(A392="","",VLOOKUP($A392,OFFSET(变压器绕组!$D$2,0,0,2000,6),6,FALSE))</f>
        <v/>
      </c>
      <c r="K392" t="str">
        <f ca="1">IF($A392="","",VLOOKUP($A392,OFFSET(变压器绕组!$D$2,0,0,2000,5),5,FALSE))</f>
        <v/>
      </c>
    </row>
    <row r="393" spans="10:11" x14ac:dyDescent="0.15">
      <c r="J393" t="str">
        <f ca="1">IF(A393="","",VLOOKUP($A393,OFFSET(变压器绕组!$D$2,0,0,2000,6),6,FALSE))</f>
        <v/>
      </c>
      <c r="K393" t="str">
        <f ca="1">IF($A393="","",VLOOKUP($A393,OFFSET(变压器绕组!$D$2,0,0,2000,5),5,FALSE))</f>
        <v/>
      </c>
    </row>
    <row r="394" spans="10:11" x14ac:dyDescent="0.15">
      <c r="J394" t="str">
        <f ca="1">IF(A394="","",VLOOKUP($A394,OFFSET(变压器绕组!$D$2,0,0,2000,6),6,FALSE))</f>
        <v/>
      </c>
      <c r="K394" t="str">
        <f ca="1">IF($A394="","",VLOOKUP($A394,OFFSET(变压器绕组!$D$2,0,0,2000,5),5,FALSE))</f>
        <v/>
      </c>
    </row>
    <row r="395" spans="10:11" x14ac:dyDescent="0.15">
      <c r="J395" t="str">
        <f ca="1">IF(A395="","",VLOOKUP($A395,OFFSET(变压器绕组!$D$2,0,0,2000,6),6,FALSE))</f>
        <v/>
      </c>
      <c r="K395" t="str">
        <f ca="1">IF($A395="","",VLOOKUP($A395,OFFSET(变压器绕组!$D$2,0,0,2000,5),5,FALSE))</f>
        <v/>
      </c>
    </row>
    <row r="396" spans="10:11" x14ac:dyDescent="0.15">
      <c r="J396" t="str">
        <f ca="1">IF(A396="","",VLOOKUP($A396,OFFSET(变压器绕组!$D$2,0,0,2000,6),6,FALSE))</f>
        <v/>
      </c>
      <c r="K396" t="str">
        <f ca="1">IF($A396="","",VLOOKUP($A396,OFFSET(变压器绕组!$D$2,0,0,2000,5),5,FALSE))</f>
        <v/>
      </c>
    </row>
    <row r="397" spans="10:11" x14ac:dyDescent="0.15">
      <c r="J397" t="str">
        <f ca="1">IF(A397="","",VLOOKUP($A397,OFFSET(变压器绕组!$D$2,0,0,2000,6),6,FALSE))</f>
        <v/>
      </c>
      <c r="K397" t="str">
        <f ca="1">IF($A397="","",VLOOKUP($A397,OFFSET(变压器绕组!$D$2,0,0,2000,5),5,FALSE))</f>
        <v/>
      </c>
    </row>
    <row r="398" spans="10:11" x14ac:dyDescent="0.15">
      <c r="J398" t="str">
        <f ca="1">IF(A398="","",VLOOKUP($A398,OFFSET(变压器绕组!$D$2,0,0,2000,6),6,FALSE))</f>
        <v/>
      </c>
      <c r="K398" t="str">
        <f ca="1">IF($A398="","",VLOOKUP($A398,OFFSET(变压器绕组!$D$2,0,0,2000,5),5,FALSE))</f>
        <v/>
      </c>
    </row>
    <row r="399" spans="10:11" x14ac:dyDescent="0.15">
      <c r="J399" t="str">
        <f ca="1">IF(A399="","",VLOOKUP($A399,OFFSET(变压器绕组!$D$2,0,0,2000,6),6,FALSE))</f>
        <v/>
      </c>
      <c r="K399" t="str">
        <f ca="1">IF($A399="","",VLOOKUP($A399,OFFSET(变压器绕组!$D$2,0,0,2000,5),5,FALSE))</f>
        <v/>
      </c>
    </row>
    <row r="400" spans="10:11" x14ac:dyDescent="0.15">
      <c r="J400" t="str">
        <f ca="1">IF(A400="","",VLOOKUP($A400,OFFSET(变压器绕组!$D$2,0,0,2000,6),6,FALSE))</f>
        <v/>
      </c>
      <c r="K400" t="str">
        <f ca="1">IF($A400="","",VLOOKUP($A400,OFFSET(变压器绕组!$D$2,0,0,2000,5),5,FALSE))</f>
        <v/>
      </c>
    </row>
    <row r="401" spans="10:11" x14ac:dyDescent="0.15">
      <c r="J401" t="str">
        <f ca="1">IF(A401="","",VLOOKUP($A401,OFFSET(变压器绕组!$D$2,0,0,2000,6),6,FALSE))</f>
        <v/>
      </c>
      <c r="K401" t="str">
        <f ca="1">IF($A401="","",VLOOKUP($A401,OFFSET(变压器绕组!$D$2,0,0,2000,5),5,FALSE))</f>
        <v/>
      </c>
    </row>
    <row r="402" spans="10:11" x14ac:dyDescent="0.15">
      <c r="J402" t="str">
        <f ca="1">IF(A402="","",VLOOKUP($A402,OFFSET(变压器绕组!$D$2,0,0,2000,6),6,FALSE))</f>
        <v/>
      </c>
      <c r="K402" t="str">
        <f ca="1">IF($A402="","",VLOOKUP($A402,OFFSET(变压器绕组!$D$2,0,0,2000,5),5,FALSE))</f>
        <v/>
      </c>
    </row>
    <row r="403" spans="10:11" x14ac:dyDescent="0.15">
      <c r="J403" t="str">
        <f ca="1">IF(A403="","",VLOOKUP($A403,OFFSET(变压器绕组!$D$2,0,0,2000,6),6,FALSE))</f>
        <v/>
      </c>
      <c r="K403" t="str">
        <f ca="1">IF($A403="","",VLOOKUP($A403,OFFSET(变压器绕组!$D$2,0,0,2000,5),5,FALSE))</f>
        <v/>
      </c>
    </row>
    <row r="404" spans="10:11" x14ac:dyDescent="0.15">
      <c r="J404" t="str">
        <f ca="1">IF(A404="","",VLOOKUP($A404,OFFSET(变压器绕组!$D$2,0,0,2000,6),6,FALSE))</f>
        <v/>
      </c>
      <c r="K404" t="str">
        <f ca="1">IF($A404="","",VLOOKUP($A404,OFFSET(变压器绕组!$D$2,0,0,2000,5),5,FALSE))</f>
        <v/>
      </c>
    </row>
    <row r="405" spans="10:11" x14ac:dyDescent="0.15">
      <c r="J405" t="str">
        <f ca="1">IF(A405="","",VLOOKUP($A405,OFFSET(变压器绕组!$D$2,0,0,2000,6),6,FALSE))</f>
        <v/>
      </c>
      <c r="K405" t="str">
        <f ca="1">IF($A405="","",VLOOKUP($A405,OFFSET(变压器绕组!$D$2,0,0,2000,5),5,FALSE))</f>
        <v/>
      </c>
    </row>
    <row r="406" spans="10:11" x14ac:dyDescent="0.15">
      <c r="J406" t="str">
        <f ca="1">IF(A406="","",VLOOKUP($A406,OFFSET(变压器绕组!$D$2,0,0,2000,6),6,FALSE))</f>
        <v/>
      </c>
      <c r="K406" t="str">
        <f ca="1">IF($A406="","",VLOOKUP($A406,OFFSET(变压器绕组!$D$2,0,0,2000,5),5,FALSE))</f>
        <v/>
      </c>
    </row>
    <row r="407" spans="10:11" x14ac:dyDescent="0.15">
      <c r="J407" t="str">
        <f ca="1">IF(A407="","",VLOOKUP($A407,OFFSET(变压器绕组!$D$2,0,0,2000,6),6,FALSE))</f>
        <v/>
      </c>
      <c r="K407" t="str">
        <f ca="1">IF($A407="","",VLOOKUP($A407,OFFSET(变压器绕组!$D$2,0,0,2000,5),5,FALSE))</f>
        <v/>
      </c>
    </row>
    <row r="408" spans="10:11" x14ac:dyDescent="0.15">
      <c r="J408" t="str">
        <f ca="1">IF(A408="","",VLOOKUP($A408,OFFSET(变压器绕组!$D$2,0,0,2000,6),6,FALSE))</f>
        <v/>
      </c>
      <c r="K408" t="str">
        <f ca="1">IF($A408="","",VLOOKUP($A408,OFFSET(变压器绕组!$D$2,0,0,2000,5),5,FALSE))</f>
        <v/>
      </c>
    </row>
    <row r="409" spans="10:11" x14ac:dyDescent="0.15">
      <c r="J409" t="str">
        <f ca="1">IF(A409="","",VLOOKUP($A409,OFFSET(变压器绕组!$D$2,0,0,2000,6),6,FALSE))</f>
        <v/>
      </c>
      <c r="K409" t="str">
        <f ca="1">IF($A409="","",VLOOKUP($A409,OFFSET(变压器绕组!$D$2,0,0,2000,5),5,FALSE))</f>
        <v/>
      </c>
    </row>
    <row r="410" spans="10:11" x14ac:dyDescent="0.15">
      <c r="J410" t="str">
        <f ca="1">IF(A410="","",VLOOKUP($A410,OFFSET(变压器绕组!$D$2,0,0,2000,6),6,FALSE))</f>
        <v/>
      </c>
      <c r="K410" t="str">
        <f ca="1">IF($A410="","",VLOOKUP($A410,OFFSET(变压器绕组!$D$2,0,0,2000,5),5,FALSE))</f>
        <v/>
      </c>
    </row>
    <row r="411" spans="10:11" x14ac:dyDescent="0.15">
      <c r="J411" t="str">
        <f ca="1">IF(A411="","",VLOOKUP($A411,OFFSET(变压器绕组!$D$2,0,0,2000,6),6,FALSE))</f>
        <v/>
      </c>
      <c r="K411" t="str">
        <f ca="1">IF($A411="","",VLOOKUP($A411,OFFSET(变压器绕组!$D$2,0,0,2000,5),5,FALSE))</f>
        <v/>
      </c>
    </row>
    <row r="412" spans="10:11" x14ac:dyDescent="0.15">
      <c r="J412" t="str">
        <f ca="1">IF(A412="","",VLOOKUP($A412,OFFSET(变压器绕组!$D$2,0,0,2000,6),6,FALSE))</f>
        <v/>
      </c>
      <c r="K412" t="str">
        <f ca="1">IF($A412="","",VLOOKUP($A412,OFFSET(变压器绕组!$D$2,0,0,2000,5),5,FALSE))</f>
        <v/>
      </c>
    </row>
    <row r="413" spans="10:11" x14ac:dyDescent="0.15">
      <c r="J413" t="str">
        <f ca="1">IF(A413="","",VLOOKUP($A413,OFFSET(变压器绕组!$D$2,0,0,2000,6),6,FALSE))</f>
        <v/>
      </c>
      <c r="K413" t="str">
        <f ca="1">IF($A413="","",VLOOKUP($A413,OFFSET(变压器绕组!$D$2,0,0,2000,5),5,FALSE))</f>
        <v/>
      </c>
    </row>
    <row r="414" spans="10:11" x14ac:dyDescent="0.15">
      <c r="J414" t="str">
        <f ca="1">IF(A414="","",VLOOKUP($A414,OFFSET(变压器绕组!$D$2,0,0,2000,6),6,FALSE))</f>
        <v/>
      </c>
      <c r="K414" t="str">
        <f ca="1">IF($A414="","",VLOOKUP($A414,OFFSET(变压器绕组!$D$2,0,0,2000,5),5,FALSE))</f>
        <v/>
      </c>
    </row>
    <row r="415" spans="10:11" x14ac:dyDescent="0.15">
      <c r="J415" t="str">
        <f ca="1">IF(A415="","",VLOOKUP($A415,OFFSET(变压器绕组!$D$2,0,0,2000,6),6,FALSE))</f>
        <v/>
      </c>
      <c r="K415" t="str">
        <f ca="1">IF($A415="","",VLOOKUP($A415,OFFSET(变压器绕组!$D$2,0,0,2000,5),5,FALSE))</f>
        <v/>
      </c>
    </row>
    <row r="416" spans="10:11" x14ac:dyDescent="0.15">
      <c r="J416" t="str">
        <f ca="1">IF(A416="","",VLOOKUP($A416,OFFSET(变压器绕组!$D$2,0,0,2000,6),6,FALSE))</f>
        <v/>
      </c>
      <c r="K416" t="str">
        <f ca="1">IF($A416="","",VLOOKUP($A416,OFFSET(变压器绕组!$D$2,0,0,2000,5),5,FALSE))</f>
        <v/>
      </c>
    </row>
    <row r="417" spans="10:11" x14ac:dyDescent="0.15">
      <c r="J417" t="str">
        <f ca="1">IF(A417="","",VLOOKUP($A417,OFFSET(变压器绕组!$D$2,0,0,2000,6),6,FALSE))</f>
        <v/>
      </c>
      <c r="K417" t="str">
        <f ca="1">IF($A417="","",VLOOKUP($A417,OFFSET(变压器绕组!$D$2,0,0,2000,5),5,FALSE))</f>
        <v/>
      </c>
    </row>
    <row r="418" spans="10:11" x14ac:dyDescent="0.15">
      <c r="J418" t="str">
        <f ca="1">IF(A418="","",VLOOKUP($A418,OFFSET(变压器绕组!$D$2,0,0,2000,6),6,FALSE))</f>
        <v/>
      </c>
      <c r="K418" t="str">
        <f ca="1">IF($A418="","",VLOOKUP($A418,OFFSET(变压器绕组!$D$2,0,0,2000,5),5,FALSE))</f>
        <v/>
      </c>
    </row>
    <row r="419" spans="10:11" x14ac:dyDescent="0.15">
      <c r="J419" t="str">
        <f ca="1">IF(A419="","",VLOOKUP($A419,OFFSET(变压器绕组!$D$2,0,0,2000,6),6,FALSE))</f>
        <v/>
      </c>
      <c r="K419" t="str">
        <f ca="1">IF($A419="","",VLOOKUP($A419,OFFSET(变压器绕组!$D$2,0,0,2000,5),5,FALSE))</f>
        <v/>
      </c>
    </row>
    <row r="420" spans="10:11" x14ac:dyDescent="0.15">
      <c r="J420" t="str">
        <f ca="1">IF(A420="","",VLOOKUP($A420,OFFSET(变压器绕组!$D$2,0,0,2000,6),6,FALSE))</f>
        <v/>
      </c>
      <c r="K420" t="str">
        <f ca="1">IF($A420="","",VLOOKUP($A420,OFFSET(变压器绕组!$D$2,0,0,2000,5),5,FALSE))</f>
        <v/>
      </c>
    </row>
    <row r="421" spans="10:11" x14ac:dyDescent="0.15">
      <c r="J421" t="str">
        <f ca="1">IF(A421="","",VLOOKUP($A421,OFFSET(变压器绕组!$D$2,0,0,2000,6),6,FALSE))</f>
        <v/>
      </c>
      <c r="K421" t="str">
        <f ca="1">IF($A421="","",VLOOKUP($A421,OFFSET(变压器绕组!$D$2,0,0,2000,5),5,FALSE))</f>
        <v/>
      </c>
    </row>
    <row r="422" spans="10:11" x14ac:dyDescent="0.15">
      <c r="J422" t="str">
        <f ca="1">IF(A422="","",VLOOKUP($A422,OFFSET(变压器绕组!$D$2,0,0,2000,6),6,FALSE))</f>
        <v/>
      </c>
      <c r="K422" t="str">
        <f ca="1">IF($A422="","",VLOOKUP($A422,OFFSET(变压器绕组!$D$2,0,0,2000,5),5,FALSE))</f>
        <v/>
      </c>
    </row>
    <row r="423" spans="10:11" x14ac:dyDescent="0.15">
      <c r="J423" t="str">
        <f ca="1">IF(A423="","",VLOOKUP($A423,OFFSET(变压器绕组!$D$2,0,0,2000,6),6,FALSE))</f>
        <v/>
      </c>
      <c r="K423" t="str">
        <f ca="1">IF($A423="","",VLOOKUP($A423,OFFSET(变压器绕组!$D$2,0,0,2000,5),5,FALSE))</f>
        <v/>
      </c>
    </row>
    <row r="424" spans="10:11" x14ac:dyDescent="0.15">
      <c r="J424" t="str">
        <f ca="1">IF(A424="","",VLOOKUP($A424,OFFSET(变压器绕组!$D$2,0,0,2000,6),6,FALSE))</f>
        <v/>
      </c>
      <c r="K424" t="str">
        <f ca="1">IF($A424="","",VLOOKUP($A424,OFFSET(变压器绕组!$D$2,0,0,2000,5),5,FALSE))</f>
        <v/>
      </c>
    </row>
    <row r="425" spans="10:11" x14ac:dyDescent="0.15">
      <c r="J425" t="str">
        <f ca="1">IF(A425="","",VLOOKUP($A425,OFFSET(变压器绕组!$D$2,0,0,2000,6),6,FALSE))</f>
        <v/>
      </c>
      <c r="K425" t="str">
        <f ca="1">IF($A425="","",VLOOKUP($A425,OFFSET(变压器绕组!$D$2,0,0,2000,5),5,FALSE))</f>
        <v/>
      </c>
    </row>
    <row r="426" spans="10:11" x14ac:dyDescent="0.15">
      <c r="J426" t="str">
        <f ca="1">IF(A426="","",VLOOKUP($A426,OFFSET(变压器绕组!$D$2,0,0,2000,6),6,FALSE))</f>
        <v/>
      </c>
      <c r="K426" t="str">
        <f ca="1">IF($A426="","",VLOOKUP($A426,OFFSET(变压器绕组!$D$2,0,0,2000,5),5,FALSE))</f>
        <v/>
      </c>
    </row>
    <row r="427" spans="10:11" x14ac:dyDescent="0.15">
      <c r="J427" t="str">
        <f ca="1">IF(A427="","",VLOOKUP($A427,OFFSET(变压器绕组!$D$2,0,0,2000,6),6,FALSE))</f>
        <v/>
      </c>
      <c r="K427" t="str">
        <f ca="1">IF($A427="","",VLOOKUP($A427,OFFSET(变压器绕组!$D$2,0,0,2000,5),5,FALSE))</f>
        <v/>
      </c>
    </row>
    <row r="428" spans="10:11" x14ac:dyDescent="0.15">
      <c r="J428" t="str">
        <f ca="1">IF(A428="","",VLOOKUP($A428,OFFSET(变压器绕组!$D$2,0,0,2000,6),6,FALSE))</f>
        <v/>
      </c>
      <c r="K428" t="str">
        <f ca="1">IF($A428="","",VLOOKUP($A428,OFFSET(变压器绕组!$D$2,0,0,2000,5),5,FALSE))</f>
        <v/>
      </c>
    </row>
    <row r="429" spans="10:11" x14ac:dyDescent="0.15">
      <c r="J429" t="str">
        <f ca="1">IF(A429="","",VLOOKUP($A429,OFFSET(变压器绕组!$D$2,0,0,2000,6),6,FALSE))</f>
        <v/>
      </c>
      <c r="K429" t="str">
        <f ca="1">IF($A429="","",VLOOKUP($A429,OFFSET(变压器绕组!$D$2,0,0,2000,5),5,FALSE))</f>
        <v/>
      </c>
    </row>
    <row r="430" spans="10:11" x14ac:dyDescent="0.15">
      <c r="J430" t="str">
        <f ca="1">IF(A430="","",VLOOKUP($A430,OFFSET(变压器绕组!$D$2,0,0,2000,6),6,FALSE))</f>
        <v/>
      </c>
      <c r="K430" t="str">
        <f ca="1">IF($A430="","",VLOOKUP($A430,OFFSET(变压器绕组!$D$2,0,0,2000,5),5,FALSE))</f>
        <v/>
      </c>
    </row>
    <row r="431" spans="10:11" x14ac:dyDescent="0.15">
      <c r="J431" t="str">
        <f ca="1">IF(A431="","",VLOOKUP($A431,OFFSET(变压器绕组!$D$2,0,0,2000,6),6,FALSE))</f>
        <v/>
      </c>
      <c r="K431" t="str">
        <f ca="1">IF($A431="","",VLOOKUP($A431,OFFSET(变压器绕组!$D$2,0,0,2000,5),5,FALSE))</f>
        <v/>
      </c>
    </row>
    <row r="432" spans="10:11" x14ac:dyDescent="0.15">
      <c r="J432" t="str">
        <f ca="1">IF(A432="","",VLOOKUP($A432,OFFSET(变压器绕组!$D$2,0,0,2000,6),6,FALSE))</f>
        <v/>
      </c>
      <c r="K432" t="str">
        <f ca="1">IF($A432="","",VLOOKUP($A432,OFFSET(变压器绕组!$D$2,0,0,2000,5),5,FALSE))</f>
        <v/>
      </c>
    </row>
    <row r="433" spans="10:11" x14ac:dyDescent="0.15">
      <c r="J433" t="str">
        <f ca="1">IF(A433="","",VLOOKUP($A433,OFFSET(变压器绕组!$D$2,0,0,2000,6),6,FALSE))</f>
        <v/>
      </c>
      <c r="K433" t="str">
        <f ca="1">IF($A433="","",VLOOKUP($A433,OFFSET(变压器绕组!$D$2,0,0,2000,5),5,FALSE))</f>
        <v/>
      </c>
    </row>
    <row r="434" spans="10:11" x14ac:dyDescent="0.15">
      <c r="J434" t="str">
        <f ca="1">IF(A434="","",VLOOKUP($A434,OFFSET(变压器绕组!$D$2,0,0,2000,6),6,FALSE))</f>
        <v/>
      </c>
      <c r="K434" t="str">
        <f ca="1">IF($A434="","",VLOOKUP($A434,OFFSET(变压器绕组!$D$2,0,0,2000,5),5,FALSE))</f>
        <v/>
      </c>
    </row>
    <row r="435" spans="10:11" x14ac:dyDescent="0.15">
      <c r="J435" t="str">
        <f ca="1">IF(A435="","",VLOOKUP($A435,OFFSET(变压器绕组!$D$2,0,0,2000,6),6,FALSE))</f>
        <v/>
      </c>
      <c r="K435" t="str">
        <f ca="1">IF($A435="","",VLOOKUP($A435,OFFSET(变压器绕组!$D$2,0,0,2000,5),5,FALSE))</f>
        <v/>
      </c>
    </row>
    <row r="436" spans="10:11" x14ac:dyDescent="0.15">
      <c r="J436" t="str">
        <f ca="1">IF(A436="","",VLOOKUP($A436,OFFSET(变压器绕组!$D$2,0,0,2000,6),6,FALSE))</f>
        <v/>
      </c>
      <c r="K436" t="str">
        <f ca="1">IF($A436="","",VLOOKUP($A436,OFFSET(变压器绕组!$D$2,0,0,2000,5),5,FALSE))</f>
        <v/>
      </c>
    </row>
    <row r="437" spans="10:11" x14ac:dyDescent="0.15">
      <c r="J437" t="str">
        <f ca="1">IF(A437="","",VLOOKUP($A437,OFFSET(变压器绕组!$D$2,0,0,2000,6),6,FALSE))</f>
        <v/>
      </c>
      <c r="K437" t="str">
        <f ca="1">IF($A437="","",VLOOKUP($A437,OFFSET(变压器绕组!$D$2,0,0,2000,5),5,FALSE))</f>
        <v/>
      </c>
    </row>
    <row r="438" spans="10:11" x14ac:dyDescent="0.15">
      <c r="J438" t="str">
        <f ca="1">IF(A438="","",VLOOKUP($A438,OFFSET(变压器绕组!$D$2,0,0,2000,6),6,FALSE))</f>
        <v/>
      </c>
      <c r="K438" t="str">
        <f ca="1">IF($A438="","",VLOOKUP($A438,OFFSET(变压器绕组!$D$2,0,0,2000,5),5,FALSE))</f>
        <v/>
      </c>
    </row>
    <row r="439" spans="10:11" x14ac:dyDescent="0.15">
      <c r="J439" t="str">
        <f ca="1">IF(A439="","",VLOOKUP($A439,OFFSET(变压器绕组!$D$2,0,0,2000,6),6,FALSE))</f>
        <v/>
      </c>
      <c r="K439" t="str">
        <f ca="1">IF($A439="","",VLOOKUP($A439,OFFSET(变压器绕组!$D$2,0,0,2000,5),5,FALSE))</f>
        <v/>
      </c>
    </row>
    <row r="440" spans="10:11" x14ac:dyDescent="0.15">
      <c r="J440" t="str">
        <f ca="1">IF(A440="","",VLOOKUP($A440,OFFSET(变压器绕组!$D$2,0,0,2000,6),6,FALSE))</f>
        <v/>
      </c>
      <c r="K440" t="str">
        <f ca="1">IF($A440="","",VLOOKUP($A440,OFFSET(变压器绕组!$D$2,0,0,2000,5),5,FALSE))</f>
        <v/>
      </c>
    </row>
    <row r="441" spans="10:11" x14ac:dyDescent="0.15">
      <c r="J441" t="str">
        <f ca="1">IF(A441="","",VLOOKUP($A441,OFFSET(变压器绕组!$D$2,0,0,2000,6),6,FALSE))</f>
        <v/>
      </c>
      <c r="K441" t="str">
        <f ca="1">IF($A441="","",VLOOKUP($A441,OFFSET(变压器绕组!$D$2,0,0,2000,5),5,FALSE))</f>
        <v/>
      </c>
    </row>
    <row r="442" spans="10:11" x14ac:dyDescent="0.15">
      <c r="J442" t="str">
        <f ca="1">IF(A442="","",VLOOKUP($A442,OFFSET(变压器绕组!$D$2,0,0,2000,6),6,FALSE))</f>
        <v/>
      </c>
      <c r="K442" t="str">
        <f ca="1">IF($A442="","",VLOOKUP($A442,OFFSET(变压器绕组!$D$2,0,0,2000,5),5,FALSE))</f>
        <v/>
      </c>
    </row>
    <row r="443" spans="10:11" x14ac:dyDescent="0.15">
      <c r="J443" t="str">
        <f ca="1">IF(A443="","",VLOOKUP($A443,OFFSET(变压器绕组!$D$2,0,0,2000,6),6,FALSE))</f>
        <v/>
      </c>
      <c r="K443" t="str">
        <f ca="1">IF($A443="","",VLOOKUP($A443,OFFSET(变压器绕组!$D$2,0,0,2000,5),5,FALSE))</f>
        <v/>
      </c>
    </row>
    <row r="444" spans="10:11" x14ac:dyDescent="0.15">
      <c r="J444" t="str">
        <f ca="1">IF(A444="","",VLOOKUP($A444,OFFSET(变压器绕组!$D$2,0,0,2000,6),6,FALSE))</f>
        <v/>
      </c>
      <c r="K444" t="str">
        <f ca="1">IF($A444="","",VLOOKUP($A444,OFFSET(变压器绕组!$D$2,0,0,2000,5),5,FALSE))</f>
        <v/>
      </c>
    </row>
    <row r="445" spans="10:11" x14ac:dyDescent="0.15">
      <c r="J445" t="str">
        <f ca="1">IF(A445="","",VLOOKUP($A445,OFFSET(变压器绕组!$D$2,0,0,2000,6),6,FALSE))</f>
        <v/>
      </c>
      <c r="K445" t="str">
        <f ca="1">IF($A445="","",VLOOKUP($A445,OFFSET(变压器绕组!$D$2,0,0,2000,5),5,FALSE))</f>
        <v/>
      </c>
    </row>
    <row r="446" spans="10:11" x14ac:dyDescent="0.15">
      <c r="J446" t="str">
        <f ca="1">IF(A446="","",VLOOKUP($A446,OFFSET(变压器绕组!$D$2,0,0,2000,6),6,FALSE))</f>
        <v/>
      </c>
      <c r="K446" t="str">
        <f ca="1">IF($A446="","",VLOOKUP($A446,OFFSET(变压器绕组!$D$2,0,0,2000,5),5,FALSE))</f>
        <v/>
      </c>
    </row>
    <row r="447" spans="10:11" x14ac:dyDescent="0.15">
      <c r="J447" t="str">
        <f ca="1">IF(A447="","",VLOOKUP($A447,OFFSET(变压器绕组!$D$2,0,0,2000,6),6,FALSE))</f>
        <v/>
      </c>
      <c r="K447" t="str">
        <f ca="1">IF($A447="","",VLOOKUP($A447,OFFSET(变压器绕组!$D$2,0,0,2000,5),5,FALSE))</f>
        <v/>
      </c>
    </row>
    <row r="448" spans="10:11" x14ac:dyDescent="0.15">
      <c r="J448" t="str">
        <f ca="1">IF(A448="","",VLOOKUP($A448,OFFSET(变压器绕组!$D$2,0,0,2000,6),6,FALSE))</f>
        <v/>
      </c>
      <c r="K448" t="str">
        <f ca="1">IF($A448="","",VLOOKUP($A448,OFFSET(变压器绕组!$D$2,0,0,2000,5),5,FALSE))</f>
        <v/>
      </c>
    </row>
    <row r="449" spans="10:11" x14ac:dyDescent="0.15">
      <c r="J449" t="str">
        <f ca="1">IF(A449="","",VLOOKUP($A449,OFFSET(变压器绕组!$D$2,0,0,2000,6),6,FALSE))</f>
        <v/>
      </c>
      <c r="K449" t="str">
        <f ca="1">IF($A449="","",VLOOKUP($A449,OFFSET(变压器绕组!$D$2,0,0,2000,5),5,FALSE))</f>
        <v/>
      </c>
    </row>
    <row r="450" spans="10:11" x14ac:dyDescent="0.15">
      <c r="J450" t="str">
        <f ca="1">IF(A450="","",VLOOKUP($A450,OFFSET(变压器绕组!$D$2,0,0,2000,6),6,FALSE))</f>
        <v/>
      </c>
      <c r="K450" t="str">
        <f ca="1">IF($A450="","",VLOOKUP($A450,OFFSET(变压器绕组!$D$2,0,0,2000,5),5,FALSE))</f>
        <v/>
      </c>
    </row>
    <row r="451" spans="10:11" x14ac:dyDescent="0.15">
      <c r="J451" t="str">
        <f ca="1">IF(A451="","",VLOOKUP($A451,OFFSET(变压器绕组!$D$2,0,0,2000,6),6,FALSE))</f>
        <v/>
      </c>
      <c r="K451" t="str">
        <f ca="1">IF($A451="","",VLOOKUP($A451,OFFSET(变压器绕组!$D$2,0,0,2000,5),5,FALSE))</f>
        <v/>
      </c>
    </row>
    <row r="452" spans="10:11" x14ac:dyDescent="0.15">
      <c r="J452" t="str">
        <f ca="1">IF(A452="","",VLOOKUP($A452,OFFSET(变压器绕组!$D$2,0,0,2000,6),6,FALSE))</f>
        <v/>
      </c>
      <c r="K452" t="str">
        <f ca="1">IF($A452="","",VLOOKUP($A452,OFFSET(变压器绕组!$D$2,0,0,2000,5),5,FALSE))</f>
        <v/>
      </c>
    </row>
    <row r="453" spans="10:11" x14ac:dyDescent="0.15">
      <c r="J453" t="str">
        <f ca="1">IF(A453="","",VLOOKUP($A453,OFFSET(变压器绕组!$D$2,0,0,2000,6),6,FALSE))</f>
        <v/>
      </c>
      <c r="K453" t="str">
        <f ca="1">IF($A453="","",VLOOKUP($A453,OFFSET(变压器绕组!$D$2,0,0,2000,5),5,FALSE))</f>
        <v/>
      </c>
    </row>
    <row r="454" spans="10:11" x14ac:dyDescent="0.15">
      <c r="J454" t="str">
        <f ca="1">IF(A454="","",VLOOKUP($A454,OFFSET(变压器绕组!$D$2,0,0,2000,6),6,FALSE))</f>
        <v/>
      </c>
      <c r="K454" t="str">
        <f ca="1">IF($A454="","",VLOOKUP($A454,OFFSET(变压器绕组!$D$2,0,0,2000,5),5,FALSE))</f>
        <v/>
      </c>
    </row>
    <row r="455" spans="10:11" x14ac:dyDescent="0.15">
      <c r="J455" t="str">
        <f ca="1">IF(A455="","",VLOOKUP($A455,OFFSET(变压器绕组!$D$2,0,0,2000,6),6,FALSE))</f>
        <v/>
      </c>
      <c r="K455" t="str">
        <f ca="1">IF($A455="","",VLOOKUP($A455,OFFSET(变压器绕组!$D$2,0,0,2000,5),5,FALSE))</f>
        <v/>
      </c>
    </row>
    <row r="456" spans="10:11" x14ac:dyDescent="0.15">
      <c r="J456" t="str">
        <f ca="1">IF(A456="","",VLOOKUP($A456,OFFSET(变压器绕组!$D$2,0,0,2000,6),6,FALSE))</f>
        <v/>
      </c>
      <c r="K456" t="str">
        <f ca="1">IF($A456="","",VLOOKUP($A456,OFFSET(变压器绕组!$D$2,0,0,2000,5),5,FALSE))</f>
        <v/>
      </c>
    </row>
    <row r="457" spans="10:11" x14ac:dyDescent="0.15">
      <c r="J457" t="str">
        <f ca="1">IF(A457="","",VLOOKUP($A457,OFFSET(变压器绕组!$D$2,0,0,2000,6),6,FALSE))</f>
        <v/>
      </c>
      <c r="K457" t="str">
        <f ca="1">IF($A457="","",VLOOKUP($A457,OFFSET(变压器绕组!$D$2,0,0,2000,5),5,FALSE))</f>
        <v/>
      </c>
    </row>
    <row r="458" spans="10:11" x14ac:dyDescent="0.15">
      <c r="J458" t="str">
        <f ca="1">IF(A458="","",VLOOKUP($A458,OFFSET(变压器绕组!$D$2,0,0,2000,6),6,FALSE))</f>
        <v/>
      </c>
      <c r="K458" t="str">
        <f ca="1">IF($A458="","",VLOOKUP($A458,OFFSET(变压器绕组!$D$2,0,0,2000,5),5,FALSE))</f>
        <v/>
      </c>
    </row>
    <row r="459" spans="10:11" x14ac:dyDescent="0.15">
      <c r="J459" t="str">
        <f ca="1">IF(A459="","",VLOOKUP($A459,OFFSET(变压器绕组!$D$2,0,0,2000,6),6,FALSE))</f>
        <v/>
      </c>
      <c r="K459" t="str">
        <f ca="1">IF($A459="","",VLOOKUP($A459,OFFSET(变压器绕组!$D$2,0,0,2000,5),5,FALSE))</f>
        <v/>
      </c>
    </row>
    <row r="460" spans="10:11" x14ac:dyDescent="0.15">
      <c r="J460" t="str">
        <f ca="1">IF(A460="","",VLOOKUP($A460,OFFSET(变压器绕组!$D$2,0,0,2000,6),6,FALSE))</f>
        <v/>
      </c>
      <c r="K460" t="str">
        <f ca="1">IF($A460="","",VLOOKUP($A460,OFFSET(变压器绕组!$D$2,0,0,2000,5),5,FALSE))</f>
        <v/>
      </c>
    </row>
    <row r="461" spans="10:11" x14ac:dyDescent="0.15">
      <c r="J461" t="str">
        <f ca="1">IF(A461="","",VLOOKUP($A461,OFFSET(变压器绕组!$D$2,0,0,2000,6),6,FALSE))</f>
        <v/>
      </c>
      <c r="K461" t="str">
        <f ca="1">IF($A461="","",VLOOKUP($A461,OFFSET(变压器绕组!$D$2,0,0,2000,5),5,FALSE))</f>
        <v/>
      </c>
    </row>
    <row r="462" spans="10:11" x14ac:dyDescent="0.15">
      <c r="J462" t="str">
        <f ca="1">IF(A462="","",VLOOKUP($A462,OFFSET(变压器绕组!$D$2,0,0,2000,6),6,FALSE))</f>
        <v/>
      </c>
      <c r="K462" t="str">
        <f ca="1">IF($A462="","",VLOOKUP($A462,OFFSET(变压器绕组!$D$2,0,0,2000,5),5,FALSE))</f>
        <v/>
      </c>
    </row>
    <row r="463" spans="10:11" x14ac:dyDescent="0.15">
      <c r="J463" t="str">
        <f ca="1">IF(A463="","",VLOOKUP($A463,OFFSET(变压器绕组!$D$2,0,0,2000,6),6,FALSE))</f>
        <v/>
      </c>
      <c r="K463" t="str">
        <f ca="1">IF($A463="","",VLOOKUP($A463,OFFSET(变压器绕组!$D$2,0,0,2000,5),5,FALSE))</f>
        <v/>
      </c>
    </row>
    <row r="464" spans="10:11" x14ac:dyDescent="0.15">
      <c r="J464" t="str">
        <f ca="1">IF(A464="","",VLOOKUP($A464,OFFSET(变压器绕组!$D$2,0,0,2000,6),6,FALSE))</f>
        <v/>
      </c>
      <c r="K464" t="str">
        <f ca="1">IF($A464="","",VLOOKUP($A464,OFFSET(变压器绕组!$D$2,0,0,2000,5),5,FALSE))</f>
        <v/>
      </c>
    </row>
    <row r="465" spans="10:11" x14ac:dyDescent="0.15">
      <c r="J465" t="str">
        <f ca="1">IF(A465="","",VLOOKUP($A465,OFFSET(变压器绕组!$D$2,0,0,2000,6),6,FALSE))</f>
        <v/>
      </c>
      <c r="K465" t="str">
        <f ca="1">IF($A465="","",VLOOKUP($A465,OFFSET(变压器绕组!$D$2,0,0,2000,5),5,FALSE))</f>
        <v/>
      </c>
    </row>
    <row r="466" spans="10:11" x14ac:dyDescent="0.15">
      <c r="J466" t="str">
        <f ca="1">IF(A466="","",VLOOKUP($A466,OFFSET(变压器绕组!$D$2,0,0,2000,6),6,FALSE))</f>
        <v/>
      </c>
      <c r="K466" t="str">
        <f ca="1">IF($A466="","",VLOOKUP($A466,OFFSET(变压器绕组!$D$2,0,0,2000,5),5,FALSE))</f>
        <v/>
      </c>
    </row>
    <row r="467" spans="10:11" x14ac:dyDescent="0.15">
      <c r="J467" t="str">
        <f ca="1">IF(A467="","",VLOOKUP($A467,OFFSET(变压器绕组!$D$2,0,0,2000,6),6,FALSE))</f>
        <v/>
      </c>
      <c r="K467" t="str">
        <f ca="1">IF($A467="","",VLOOKUP($A467,OFFSET(变压器绕组!$D$2,0,0,2000,5),5,FALSE))</f>
        <v/>
      </c>
    </row>
    <row r="468" spans="10:11" x14ac:dyDescent="0.15">
      <c r="J468" t="str">
        <f ca="1">IF(A468="","",VLOOKUP($A468,OFFSET(变压器绕组!$D$2,0,0,2000,6),6,FALSE))</f>
        <v/>
      </c>
      <c r="K468" t="str">
        <f ca="1">IF($A468="","",VLOOKUP($A468,OFFSET(变压器绕组!$D$2,0,0,2000,5),5,FALSE))</f>
        <v/>
      </c>
    </row>
    <row r="469" spans="10:11" x14ac:dyDescent="0.15">
      <c r="J469" t="str">
        <f ca="1">IF(A469="","",VLOOKUP($A469,OFFSET(变压器绕组!$D$2,0,0,2000,6),6,FALSE))</f>
        <v/>
      </c>
      <c r="K469" t="str">
        <f ca="1">IF($A469="","",VLOOKUP($A469,OFFSET(变压器绕组!$D$2,0,0,2000,5),5,FALSE))</f>
        <v/>
      </c>
    </row>
    <row r="470" spans="10:11" x14ac:dyDescent="0.15">
      <c r="J470" t="str">
        <f ca="1">IF(A470="","",VLOOKUP($A470,OFFSET(变压器绕组!$D$2,0,0,2000,6),6,FALSE))</f>
        <v/>
      </c>
      <c r="K470" t="str">
        <f ca="1">IF($A470="","",VLOOKUP($A470,OFFSET(变压器绕组!$D$2,0,0,2000,5),5,FALSE))</f>
        <v/>
      </c>
    </row>
    <row r="471" spans="10:11" x14ac:dyDescent="0.15">
      <c r="J471" t="str">
        <f ca="1">IF(A471="","",VLOOKUP($A471,OFFSET(变压器绕组!$D$2,0,0,2000,6),6,FALSE))</f>
        <v/>
      </c>
      <c r="K471" t="str">
        <f ca="1">IF($A471="","",VLOOKUP($A471,OFFSET(变压器绕组!$D$2,0,0,2000,5),5,FALSE))</f>
        <v/>
      </c>
    </row>
    <row r="472" spans="10:11" x14ac:dyDescent="0.15">
      <c r="J472" t="str">
        <f ca="1">IF(A472="","",VLOOKUP($A472,OFFSET(变压器绕组!$D$2,0,0,2000,6),6,FALSE))</f>
        <v/>
      </c>
      <c r="K472" t="str">
        <f ca="1">IF($A472="","",VLOOKUP($A472,OFFSET(变压器绕组!$D$2,0,0,2000,5),5,FALSE))</f>
        <v/>
      </c>
    </row>
    <row r="473" spans="10:11" x14ac:dyDescent="0.15">
      <c r="J473" t="str">
        <f ca="1">IF(A473="","",VLOOKUP($A473,OFFSET(变压器绕组!$D$2,0,0,2000,6),6,FALSE))</f>
        <v/>
      </c>
      <c r="K473" t="str">
        <f ca="1">IF($A473="","",VLOOKUP($A473,OFFSET(变压器绕组!$D$2,0,0,2000,5),5,FALSE))</f>
        <v/>
      </c>
    </row>
    <row r="474" spans="10:11" x14ac:dyDescent="0.15">
      <c r="J474" t="str">
        <f ca="1">IF(A474="","",VLOOKUP($A474,OFFSET(变压器绕组!$D$2,0,0,2000,6),6,FALSE))</f>
        <v/>
      </c>
      <c r="K474" t="str">
        <f ca="1">IF($A474="","",VLOOKUP($A474,OFFSET(变压器绕组!$D$2,0,0,2000,5),5,FALSE))</f>
        <v/>
      </c>
    </row>
    <row r="475" spans="10:11" x14ac:dyDescent="0.15">
      <c r="J475" t="str">
        <f ca="1">IF(A475="","",VLOOKUP($A475,OFFSET(变压器绕组!$D$2,0,0,2000,6),6,FALSE))</f>
        <v/>
      </c>
      <c r="K475" t="str">
        <f ca="1">IF($A475="","",VLOOKUP($A475,OFFSET(变压器绕组!$D$2,0,0,2000,5),5,FALSE))</f>
        <v/>
      </c>
    </row>
    <row r="476" spans="10:11" x14ac:dyDescent="0.15">
      <c r="J476" t="str">
        <f ca="1">IF(A476="","",VLOOKUP($A476,OFFSET(变压器绕组!$D$2,0,0,2000,6),6,FALSE))</f>
        <v/>
      </c>
      <c r="K476" t="str">
        <f ca="1">IF($A476="","",VLOOKUP($A476,OFFSET(变压器绕组!$D$2,0,0,2000,5),5,FALSE))</f>
        <v/>
      </c>
    </row>
    <row r="477" spans="10:11" x14ac:dyDescent="0.15">
      <c r="J477" t="str">
        <f ca="1">IF(A477="","",VLOOKUP($A477,OFFSET(变压器绕组!$D$2,0,0,2000,6),6,FALSE))</f>
        <v/>
      </c>
      <c r="K477" t="str">
        <f ca="1">IF($A477="","",VLOOKUP($A477,OFFSET(变压器绕组!$D$2,0,0,2000,5),5,FALSE))</f>
        <v/>
      </c>
    </row>
    <row r="478" spans="10:11" x14ac:dyDescent="0.15">
      <c r="J478" t="str">
        <f ca="1">IF(A478="","",VLOOKUP($A478,OFFSET(变压器绕组!$D$2,0,0,2000,6),6,FALSE))</f>
        <v/>
      </c>
      <c r="K478" t="str">
        <f ca="1">IF($A478="","",VLOOKUP($A478,OFFSET(变压器绕组!$D$2,0,0,2000,5),5,FALSE))</f>
        <v/>
      </c>
    </row>
    <row r="479" spans="10:11" x14ac:dyDescent="0.15">
      <c r="J479" t="str">
        <f ca="1">IF(A479="","",VLOOKUP($A479,OFFSET(变压器绕组!$D$2,0,0,2000,6),6,FALSE))</f>
        <v/>
      </c>
      <c r="K479" t="str">
        <f ca="1">IF($A479="","",VLOOKUP($A479,OFFSET(变压器绕组!$D$2,0,0,2000,5),5,FALSE))</f>
        <v/>
      </c>
    </row>
    <row r="480" spans="10:11" x14ac:dyDescent="0.15">
      <c r="J480" t="str">
        <f ca="1">IF(A480="","",VLOOKUP($A480,OFFSET(变压器绕组!$D$2,0,0,2000,6),6,FALSE))</f>
        <v/>
      </c>
      <c r="K480" t="str">
        <f ca="1">IF($A480="","",VLOOKUP($A480,OFFSET(变压器绕组!$D$2,0,0,2000,5),5,FALSE))</f>
        <v/>
      </c>
    </row>
    <row r="481" spans="10:11" x14ac:dyDescent="0.15">
      <c r="J481" t="str">
        <f ca="1">IF(A481="","",VLOOKUP($A481,OFFSET(变压器绕组!$D$2,0,0,2000,6),6,FALSE))</f>
        <v/>
      </c>
      <c r="K481" t="str">
        <f ca="1">IF($A481="","",VLOOKUP($A481,OFFSET(变压器绕组!$D$2,0,0,2000,5),5,FALSE))</f>
        <v/>
      </c>
    </row>
    <row r="482" spans="10:11" x14ac:dyDescent="0.15">
      <c r="J482" t="str">
        <f ca="1">IF(A482="","",VLOOKUP($A482,OFFSET(变压器绕组!$D$2,0,0,2000,6),6,FALSE))</f>
        <v/>
      </c>
      <c r="K482" t="str">
        <f ca="1">IF($A482="","",VLOOKUP($A482,OFFSET(变压器绕组!$D$2,0,0,2000,5),5,FALSE))</f>
        <v/>
      </c>
    </row>
    <row r="483" spans="10:11" x14ac:dyDescent="0.15">
      <c r="J483" t="str">
        <f ca="1">IF(A483="","",VLOOKUP($A483,OFFSET(变压器绕组!$D$2,0,0,2000,6),6,FALSE))</f>
        <v/>
      </c>
      <c r="K483" t="str">
        <f ca="1">IF($A483="","",VLOOKUP($A483,OFFSET(变压器绕组!$D$2,0,0,2000,5),5,FALSE))</f>
        <v/>
      </c>
    </row>
    <row r="484" spans="10:11" x14ac:dyDescent="0.15">
      <c r="J484" t="str">
        <f ca="1">IF(A484="","",VLOOKUP($A484,OFFSET(变压器绕组!$D$2,0,0,2000,6),6,FALSE))</f>
        <v/>
      </c>
      <c r="K484" t="str">
        <f ca="1">IF($A484="","",VLOOKUP($A484,OFFSET(变压器绕组!$D$2,0,0,2000,5),5,FALSE))</f>
        <v/>
      </c>
    </row>
    <row r="485" spans="10:11" x14ac:dyDescent="0.15">
      <c r="J485" t="str">
        <f ca="1">IF(A485="","",VLOOKUP($A485,OFFSET(变压器绕组!$D$2,0,0,2000,6),6,FALSE))</f>
        <v/>
      </c>
      <c r="K485" t="str">
        <f ca="1">IF($A485="","",VLOOKUP($A485,OFFSET(变压器绕组!$D$2,0,0,2000,5),5,FALSE))</f>
        <v/>
      </c>
    </row>
    <row r="486" spans="10:11" x14ac:dyDescent="0.15">
      <c r="J486" t="str">
        <f ca="1">IF(A486="","",VLOOKUP($A486,OFFSET(变压器绕组!$D$2,0,0,2000,6),6,FALSE))</f>
        <v/>
      </c>
      <c r="K486" t="str">
        <f ca="1">IF($A486="","",VLOOKUP($A486,OFFSET(变压器绕组!$D$2,0,0,2000,5),5,FALSE))</f>
        <v/>
      </c>
    </row>
    <row r="487" spans="10:11" x14ac:dyDescent="0.15">
      <c r="J487" t="str">
        <f ca="1">IF(A487="","",VLOOKUP($A487,OFFSET(变压器绕组!$D$2,0,0,2000,6),6,FALSE))</f>
        <v/>
      </c>
      <c r="K487" t="str">
        <f ca="1">IF($A487="","",VLOOKUP($A487,OFFSET(变压器绕组!$D$2,0,0,2000,5),5,FALSE))</f>
        <v/>
      </c>
    </row>
    <row r="488" spans="10:11" x14ac:dyDescent="0.15">
      <c r="J488" t="str">
        <f ca="1">IF(A488="","",VLOOKUP($A488,OFFSET(变压器绕组!$D$2,0,0,2000,6),6,FALSE))</f>
        <v/>
      </c>
      <c r="K488" t="str">
        <f ca="1">IF($A488="","",VLOOKUP($A488,OFFSET(变压器绕组!$D$2,0,0,2000,5),5,FALSE))</f>
        <v/>
      </c>
    </row>
    <row r="489" spans="10:11" x14ac:dyDescent="0.15">
      <c r="J489" t="str">
        <f ca="1">IF(A489="","",VLOOKUP($A489,OFFSET(变压器绕组!$D$2,0,0,2000,6),6,FALSE))</f>
        <v/>
      </c>
      <c r="K489" t="str">
        <f ca="1">IF($A489="","",VLOOKUP($A489,OFFSET(变压器绕组!$D$2,0,0,2000,5),5,FALSE))</f>
        <v/>
      </c>
    </row>
    <row r="490" spans="10:11" x14ac:dyDescent="0.15">
      <c r="J490" t="str">
        <f ca="1">IF(A490="","",VLOOKUP($A490,OFFSET(变压器绕组!$D$2,0,0,2000,6),6,FALSE))</f>
        <v/>
      </c>
      <c r="K490" t="str">
        <f ca="1">IF($A490="","",VLOOKUP($A490,OFFSET(变压器绕组!$D$2,0,0,2000,5),5,FALSE))</f>
        <v/>
      </c>
    </row>
    <row r="491" spans="10:11" x14ac:dyDescent="0.15">
      <c r="J491" t="str">
        <f ca="1">IF(A491="","",VLOOKUP($A491,OFFSET(变压器绕组!$D$2,0,0,2000,6),6,FALSE))</f>
        <v/>
      </c>
      <c r="K491" t="str">
        <f ca="1">IF($A491="","",VLOOKUP($A491,OFFSET(变压器绕组!$D$2,0,0,2000,5),5,FALSE))</f>
        <v/>
      </c>
    </row>
    <row r="492" spans="10:11" x14ac:dyDescent="0.15">
      <c r="J492" t="str">
        <f ca="1">IF(A492="","",VLOOKUP($A492,OFFSET(变压器绕组!$D$2,0,0,2000,6),6,FALSE))</f>
        <v/>
      </c>
      <c r="K492" t="str">
        <f ca="1">IF($A492="","",VLOOKUP($A492,OFFSET(变压器绕组!$D$2,0,0,2000,5),5,FALSE))</f>
        <v/>
      </c>
    </row>
    <row r="493" spans="10:11" x14ac:dyDescent="0.15">
      <c r="J493" t="str">
        <f ca="1">IF(A493="","",VLOOKUP($A493,OFFSET(变压器绕组!$D$2,0,0,2000,6),6,FALSE))</f>
        <v/>
      </c>
      <c r="K493" t="str">
        <f ca="1">IF($A493="","",VLOOKUP($A493,OFFSET(变压器绕组!$D$2,0,0,2000,5),5,FALSE))</f>
        <v/>
      </c>
    </row>
    <row r="494" spans="10:11" x14ac:dyDescent="0.15">
      <c r="J494" t="str">
        <f ca="1">IF(A494="","",VLOOKUP($A494,OFFSET(变压器绕组!$D$2,0,0,2000,6),6,FALSE))</f>
        <v/>
      </c>
      <c r="K494" t="str">
        <f ca="1">IF($A494="","",VLOOKUP($A494,OFFSET(变压器绕组!$D$2,0,0,2000,5),5,FALSE))</f>
        <v/>
      </c>
    </row>
    <row r="495" spans="10:11" x14ac:dyDescent="0.15">
      <c r="J495" t="str">
        <f ca="1">IF(A495="","",VLOOKUP($A495,OFFSET(变压器绕组!$D$2,0,0,2000,6),6,FALSE))</f>
        <v/>
      </c>
      <c r="K495" t="str">
        <f ca="1">IF($A495="","",VLOOKUP($A495,OFFSET(变压器绕组!$D$2,0,0,2000,5),5,FALSE))</f>
        <v/>
      </c>
    </row>
    <row r="496" spans="10:11" x14ac:dyDescent="0.15">
      <c r="J496" t="str">
        <f ca="1">IF(A496="","",VLOOKUP($A496,OFFSET(变压器绕组!$D$2,0,0,2000,6),6,FALSE))</f>
        <v/>
      </c>
      <c r="K496" t="str">
        <f ca="1">IF($A496="","",VLOOKUP($A496,OFFSET(变压器绕组!$D$2,0,0,2000,5),5,FALSE))</f>
        <v/>
      </c>
    </row>
    <row r="497" spans="10:11" x14ac:dyDescent="0.15">
      <c r="J497" t="str">
        <f ca="1">IF(A497="","",VLOOKUP($A497,OFFSET(变压器绕组!$D$2,0,0,2000,6),6,FALSE))</f>
        <v/>
      </c>
      <c r="K497" t="str">
        <f ca="1">IF($A497="","",VLOOKUP($A497,OFFSET(变压器绕组!$D$2,0,0,2000,5),5,FALSE))</f>
        <v/>
      </c>
    </row>
    <row r="498" spans="10:11" x14ac:dyDescent="0.15">
      <c r="J498" t="str">
        <f ca="1">IF(A498="","",VLOOKUP($A498,OFFSET(变压器绕组!$D$2,0,0,2000,6),6,FALSE))</f>
        <v/>
      </c>
      <c r="K498" t="str">
        <f ca="1">IF($A498="","",VLOOKUP($A498,OFFSET(变压器绕组!$D$2,0,0,2000,5),5,FALSE))</f>
        <v/>
      </c>
    </row>
    <row r="499" spans="10:11" x14ac:dyDescent="0.15">
      <c r="J499" t="str">
        <f ca="1">IF(A499="","",VLOOKUP($A499,OFFSET(变压器绕组!$D$2,0,0,2000,6),6,FALSE))</f>
        <v/>
      </c>
      <c r="K499" t="str">
        <f ca="1">IF($A499="","",VLOOKUP($A499,OFFSET(变压器绕组!$D$2,0,0,2000,5),5,FALSE))</f>
        <v/>
      </c>
    </row>
    <row r="500" spans="10:11" x14ac:dyDescent="0.15">
      <c r="J500" t="str">
        <f ca="1">IF(A500="","",VLOOKUP($A500,OFFSET(变压器绕组!$D$2,0,0,2000,6),6,FALSE))</f>
        <v/>
      </c>
      <c r="K500" t="str">
        <f ca="1">IF($A500="","",VLOOKUP($A500,OFFSET(变压器绕组!$D$2,0,0,2000,5),5,FALSE))</f>
        <v/>
      </c>
    </row>
    <row r="501" spans="10:11" x14ac:dyDescent="0.15">
      <c r="J501" t="str">
        <f ca="1">IF(A501="","",VLOOKUP($A501,OFFSET(变压器绕组!$D$2,0,0,2000,6),6,FALSE))</f>
        <v/>
      </c>
      <c r="K501" t="str">
        <f ca="1">IF($A501="","",VLOOKUP($A501,OFFSET(变压器绕组!$D$2,0,0,2000,5),5,FALSE))</f>
        <v/>
      </c>
    </row>
    <row r="502" spans="10:11" x14ac:dyDescent="0.15">
      <c r="J502" t="str">
        <f ca="1">IF(A502="","",VLOOKUP($A502,OFFSET(变压器绕组!$D$2,0,0,2000,6),6,FALSE))</f>
        <v/>
      </c>
      <c r="K502" t="str">
        <f ca="1">IF($A502="","",VLOOKUP($A502,OFFSET(变压器绕组!$D$2,0,0,2000,5),5,FALSE))</f>
        <v/>
      </c>
    </row>
    <row r="503" spans="10:11" x14ac:dyDescent="0.15">
      <c r="J503" t="str">
        <f ca="1">IF(A503="","",VLOOKUP($A503,OFFSET(变压器绕组!$D$2,0,0,2000,6),6,FALSE))</f>
        <v/>
      </c>
      <c r="K503" t="str">
        <f ca="1">IF($A503="","",VLOOKUP($A503,OFFSET(变压器绕组!$D$2,0,0,2000,5),5,FALSE))</f>
        <v/>
      </c>
    </row>
    <row r="504" spans="10:11" x14ac:dyDescent="0.15">
      <c r="J504" t="str">
        <f ca="1">IF(A504="","",VLOOKUP($A504,OFFSET(变压器绕组!$D$2,0,0,2000,6),6,FALSE))</f>
        <v/>
      </c>
      <c r="K504" t="str">
        <f ca="1">IF($A504="","",VLOOKUP($A504,OFFSET(变压器绕组!$D$2,0,0,2000,5),5,FALSE))</f>
        <v/>
      </c>
    </row>
    <row r="505" spans="10:11" x14ac:dyDescent="0.15">
      <c r="J505" t="str">
        <f ca="1">IF(A505="","",VLOOKUP($A505,OFFSET(变压器绕组!$D$2,0,0,2000,6),6,FALSE))</f>
        <v/>
      </c>
      <c r="K505" t="str">
        <f ca="1">IF($A505="","",VLOOKUP($A505,OFFSET(变压器绕组!$D$2,0,0,2000,5),5,FALSE))</f>
        <v/>
      </c>
    </row>
    <row r="506" spans="10:11" x14ac:dyDescent="0.15">
      <c r="J506" t="str">
        <f ca="1">IF(A506="","",VLOOKUP($A506,OFFSET(变压器绕组!$D$2,0,0,2000,6),6,FALSE))</f>
        <v/>
      </c>
      <c r="K506" t="str">
        <f ca="1">IF($A506="","",VLOOKUP($A506,OFFSET(变压器绕组!$D$2,0,0,2000,5),5,FALSE))</f>
        <v/>
      </c>
    </row>
    <row r="507" spans="10:11" x14ac:dyDescent="0.15">
      <c r="J507" t="str">
        <f ca="1">IF(A507="","",VLOOKUP($A507,OFFSET(变压器绕组!$D$2,0,0,2000,6),6,FALSE))</f>
        <v/>
      </c>
      <c r="K507" t="str">
        <f ca="1">IF($A507="","",VLOOKUP($A507,OFFSET(变压器绕组!$D$2,0,0,2000,5),5,FALSE))</f>
        <v/>
      </c>
    </row>
    <row r="508" spans="10:11" x14ac:dyDescent="0.15">
      <c r="J508" t="str">
        <f ca="1">IF(A508="","",VLOOKUP($A508,OFFSET(变压器绕组!$D$2,0,0,2000,6),6,FALSE))</f>
        <v/>
      </c>
      <c r="K508" t="str">
        <f ca="1">IF($A508="","",VLOOKUP($A508,OFFSET(变压器绕组!$D$2,0,0,2000,5),5,FALSE))</f>
        <v/>
      </c>
    </row>
    <row r="509" spans="10:11" x14ac:dyDescent="0.15">
      <c r="J509" t="str">
        <f ca="1">IF(A509="","",VLOOKUP($A509,OFFSET(变压器绕组!$D$2,0,0,2000,6),6,FALSE))</f>
        <v/>
      </c>
      <c r="K509" t="str">
        <f ca="1">IF($A509="","",VLOOKUP($A509,OFFSET(变压器绕组!$D$2,0,0,2000,5),5,FALSE))</f>
        <v/>
      </c>
    </row>
    <row r="510" spans="10:11" x14ac:dyDescent="0.15">
      <c r="J510" t="str">
        <f ca="1">IF(A510="","",VLOOKUP($A510,OFFSET(变压器绕组!$D$2,0,0,2000,6),6,FALSE))</f>
        <v/>
      </c>
      <c r="K510" t="str">
        <f ca="1">IF($A510="","",VLOOKUP($A510,OFFSET(变压器绕组!$D$2,0,0,2000,5),5,FALSE))</f>
        <v/>
      </c>
    </row>
    <row r="511" spans="10:11" x14ac:dyDescent="0.15">
      <c r="J511" t="str">
        <f ca="1">IF(A511="","",VLOOKUP($A511,OFFSET(变压器绕组!$D$2,0,0,2000,6),6,FALSE))</f>
        <v/>
      </c>
      <c r="K511" t="str">
        <f ca="1">IF($A511="","",VLOOKUP($A511,OFFSET(变压器绕组!$D$2,0,0,2000,5),5,FALSE))</f>
        <v/>
      </c>
    </row>
    <row r="512" spans="10:11" x14ac:dyDescent="0.15">
      <c r="J512" t="str">
        <f ca="1">IF(A512="","",VLOOKUP($A512,OFFSET(变压器绕组!$D$2,0,0,2000,6),6,FALSE))</f>
        <v/>
      </c>
      <c r="K512" t="str">
        <f ca="1">IF($A512="","",VLOOKUP($A512,OFFSET(变压器绕组!$D$2,0,0,2000,5),5,FALSE))</f>
        <v/>
      </c>
    </row>
    <row r="513" spans="10:11" x14ac:dyDescent="0.15">
      <c r="J513" t="str">
        <f ca="1">IF(A513="","",VLOOKUP($A513,OFFSET(变压器绕组!$D$2,0,0,2000,6),6,FALSE))</f>
        <v/>
      </c>
      <c r="K513" t="str">
        <f ca="1">IF($A513="","",VLOOKUP($A513,OFFSET(变压器绕组!$D$2,0,0,2000,5),5,FALSE))</f>
        <v/>
      </c>
    </row>
    <row r="514" spans="10:11" x14ac:dyDescent="0.15">
      <c r="J514" t="str">
        <f ca="1">IF(A514="","",VLOOKUP($A514,OFFSET(变压器绕组!$D$2,0,0,2000,6),6,FALSE))</f>
        <v/>
      </c>
      <c r="K514" t="str">
        <f ca="1">IF($A514="","",VLOOKUP($A514,OFFSET(变压器绕组!$D$2,0,0,2000,5),5,FALSE))</f>
        <v/>
      </c>
    </row>
    <row r="515" spans="10:11" x14ac:dyDescent="0.15">
      <c r="J515" t="str">
        <f ca="1">IF(A515="","",VLOOKUP($A515,OFFSET(变压器绕组!$D$2,0,0,2000,6),6,FALSE))</f>
        <v/>
      </c>
      <c r="K515" t="str">
        <f ca="1">IF($A515="","",VLOOKUP($A515,OFFSET(变压器绕组!$D$2,0,0,2000,5),5,FALSE))</f>
        <v/>
      </c>
    </row>
    <row r="516" spans="10:11" x14ac:dyDescent="0.15">
      <c r="J516" t="str">
        <f ca="1">IF(A516="","",VLOOKUP($A516,OFFSET(变压器绕组!$D$2,0,0,2000,6),6,FALSE))</f>
        <v/>
      </c>
      <c r="K516" t="str">
        <f ca="1">IF($A516="","",VLOOKUP($A516,OFFSET(变压器绕组!$D$2,0,0,2000,5),5,FALSE))</f>
        <v/>
      </c>
    </row>
    <row r="517" spans="10:11" x14ac:dyDescent="0.15">
      <c r="J517" t="str">
        <f ca="1">IF(A517="","",VLOOKUP($A517,OFFSET(变压器绕组!$D$2,0,0,2000,6),6,FALSE))</f>
        <v/>
      </c>
      <c r="K517" t="str">
        <f ca="1">IF($A517="","",VLOOKUP($A517,OFFSET(变压器绕组!$D$2,0,0,2000,5),5,FALSE))</f>
        <v/>
      </c>
    </row>
    <row r="518" spans="10:11" x14ac:dyDescent="0.15">
      <c r="J518" t="str">
        <f ca="1">IF(A518="","",VLOOKUP($A518,OFFSET(变压器绕组!$D$2,0,0,2000,6),6,FALSE))</f>
        <v/>
      </c>
      <c r="K518" t="str">
        <f ca="1">IF($A518="","",VLOOKUP($A518,OFFSET(变压器绕组!$D$2,0,0,2000,5),5,FALSE))</f>
        <v/>
      </c>
    </row>
    <row r="519" spans="10:11" x14ac:dyDescent="0.15">
      <c r="J519" t="str">
        <f ca="1">IF(A519="","",VLOOKUP($A519,OFFSET(变压器绕组!$D$2,0,0,2000,6),6,FALSE))</f>
        <v/>
      </c>
      <c r="K519" t="str">
        <f ca="1">IF($A519="","",VLOOKUP($A519,OFFSET(变压器绕组!$D$2,0,0,2000,5),5,FALSE))</f>
        <v/>
      </c>
    </row>
    <row r="520" spans="10:11" x14ac:dyDescent="0.15">
      <c r="J520" t="str">
        <f ca="1">IF(A520="","",VLOOKUP($A520,OFFSET(变压器绕组!$D$2,0,0,2000,6),6,FALSE))</f>
        <v/>
      </c>
      <c r="K520" t="str">
        <f ca="1">IF($A520="","",VLOOKUP($A520,OFFSET(变压器绕组!$D$2,0,0,2000,5),5,FALSE))</f>
        <v/>
      </c>
    </row>
    <row r="521" spans="10:11" x14ac:dyDescent="0.15">
      <c r="J521" t="str">
        <f ca="1">IF(A521="","",VLOOKUP($A521,OFFSET(变压器绕组!$D$2,0,0,2000,6),6,FALSE))</f>
        <v/>
      </c>
      <c r="K521" t="str">
        <f ca="1">IF($A521="","",VLOOKUP($A521,OFFSET(变压器绕组!$D$2,0,0,2000,5),5,FALSE))</f>
        <v/>
      </c>
    </row>
    <row r="522" spans="10:11" x14ac:dyDescent="0.15">
      <c r="J522" t="str">
        <f ca="1">IF(A522="","",VLOOKUP($A522,OFFSET(变压器绕组!$D$2,0,0,2000,6),6,FALSE))</f>
        <v/>
      </c>
      <c r="K522" t="str">
        <f ca="1">IF($A522="","",VLOOKUP($A522,OFFSET(变压器绕组!$D$2,0,0,2000,5),5,FALSE))</f>
        <v/>
      </c>
    </row>
    <row r="523" spans="10:11" x14ac:dyDescent="0.15">
      <c r="J523" t="str">
        <f ca="1">IF(A523="","",VLOOKUP($A523,OFFSET(变压器绕组!$D$2,0,0,2000,6),6,FALSE))</f>
        <v/>
      </c>
      <c r="K523" t="str">
        <f ca="1">IF($A523="","",VLOOKUP($A523,OFFSET(变压器绕组!$D$2,0,0,2000,5),5,FALSE))</f>
        <v/>
      </c>
    </row>
    <row r="524" spans="10:11" x14ac:dyDescent="0.15">
      <c r="J524" t="str">
        <f ca="1">IF(A524="","",VLOOKUP($A524,OFFSET(变压器绕组!$D$2,0,0,2000,6),6,FALSE))</f>
        <v/>
      </c>
      <c r="K524" t="str">
        <f ca="1">IF($A524="","",VLOOKUP($A524,OFFSET(变压器绕组!$D$2,0,0,2000,5),5,FALSE))</f>
        <v/>
      </c>
    </row>
    <row r="525" spans="10:11" x14ac:dyDescent="0.15">
      <c r="J525" t="str">
        <f ca="1">IF(A525="","",VLOOKUP($A525,OFFSET(变压器绕组!$D$2,0,0,2000,6),6,FALSE))</f>
        <v/>
      </c>
      <c r="K525" t="str">
        <f ca="1">IF($A525="","",VLOOKUP($A525,OFFSET(变压器绕组!$D$2,0,0,2000,5),5,FALSE))</f>
        <v/>
      </c>
    </row>
    <row r="526" spans="10:11" x14ac:dyDescent="0.15">
      <c r="J526" t="str">
        <f ca="1">IF(A526="","",VLOOKUP($A526,OFFSET(变压器绕组!$D$2,0,0,2000,6),6,FALSE))</f>
        <v/>
      </c>
      <c r="K526" t="str">
        <f ca="1">IF($A526="","",VLOOKUP($A526,OFFSET(变压器绕组!$D$2,0,0,2000,5),5,FALSE))</f>
        <v/>
      </c>
    </row>
    <row r="527" spans="10:11" x14ac:dyDescent="0.15">
      <c r="J527" t="str">
        <f ca="1">IF(A527="","",VLOOKUP($A527,OFFSET(变压器绕组!$D$2,0,0,2000,6),6,FALSE))</f>
        <v/>
      </c>
      <c r="K527" t="str">
        <f ca="1">IF($A527="","",VLOOKUP($A527,OFFSET(变压器绕组!$D$2,0,0,2000,5),5,FALSE))</f>
        <v/>
      </c>
    </row>
    <row r="528" spans="10:11" x14ac:dyDescent="0.15">
      <c r="J528" t="str">
        <f ca="1">IF(A528="","",VLOOKUP($A528,OFFSET(变压器绕组!$D$2,0,0,2000,6),6,FALSE))</f>
        <v/>
      </c>
      <c r="K528" t="str">
        <f ca="1">IF($A528="","",VLOOKUP($A528,OFFSET(变压器绕组!$D$2,0,0,2000,5),5,FALSE))</f>
        <v/>
      </c>
    </row>
    <row r="529" spans="10:11" x14ac:dyDescent="0.15">
      <c r="J529" t="str">
        <f ca="1">IF(A529="","",VLOOKUP($A529,OFFSET(变压器绕组!$D$2,0,0,2000,6),6,FALSE))</f>
        <v/>
      </c>
      <c r="K529" t="str">
        <f ca="1">IF($A529="","",VLOOKUP($A529,OFFSET(变压器绕组!$D$2,0,0,2000,5),5,FALSE))</f>
        <v/>
      </c>
    </row>
    <row r="530" spans="10:11" x14ac:dyDescent="0.15">
      <c r="J530" t="str">
        <f ca="1">IF(A530="","",VLOOKUP($A530,OFFSET(变压器绕组!$D$2,0,0,2000,6),6,FALSE))</f>
        <v/>
      </c>
      <c r="K530" t="str">
        <f ca="1">IF($A530="","",VLOOKUP($A530,OFFSET(变压器绕组!$D$2,0,0,2000,5),5,FALSE))</f>
        <v/>
      </c>
    </row>
    <row r="531" spans="10:11" x14ac:dyDescent="0.15">
      <c r="J531" t="str">
        <f ca="1">IF(A531="","",VLOOKUP($A531,OFFSET(变压器绕组!$D$2,0,0,2000,6),6,FALSE))</f>
        <v/>
      </c>
      <c r="K531" t="str">
        <f ca="1">IF($A531="","",VLOOKUP($A531,OFFSET(变压器绕组!$D$2,0,0,2000,5),5,FALSE))</f>
        <v/>
      </c>
    </row>
    <row r="532" spans="10:11" x14ac:dyDescent="0.15">
      <c r="J532" t="str">
        <f ca="1">IF(A532="","",VLOOKUP($A532,OFFSET(变压器绕组!$D$2,0,0,2000,6),6,FALSE))</f>
        <v/>
      </c>
      <c r="K532" t="str">
        <f ca="1">IF($A532="","",VLOOKUP($A532,OFFSET(变压器绕组!$D$2,0,0,2000,5),5,FALSE))</f>
        <v/>
      </c>
    </row>
    <row r="533" spans="10:11" x14ac:dyDescent="0.15">
      <c r="J533" t="str">
        <f ca="1">IF(A533="","",VLOOKUP($A533,OFFSET(变压器绕组!$D$2,0,0,2000,6),6,FALSE))</f>
        <v/>
      </c>
      <c r="K533" t="str">
        <f ca="1">IF($A533="","",VLOOKUP($A533,OFFSET(变压器绕组!$D$2,0,0,2000,5),5,FALSE))</f>
        <v/>
      </c>
    </row>
    <row r="534" spans="10:11" x14ac:dyDescent="0.15">
      <c r="J534" t="str">
        <f ca="1">IF(A534="","",VLOOKUP($A534,OFFSET(变压器绕组!$D$2,0,0,2000,6),6,FALSE))</f>
        <v/>
      </c>
      <c r="K534" t="str">
        <f ca="1">IF($A534="","",VLOOKUP($A534,OFFSET(变压器绕组!$D$2,0,0,2000,5),5,FALSE))</f>
        <v/>
      </c>
    </row>
    <row r="535" spans="10:11" x14ac:dyDescent="0.15">
      <c r="J535" t="str">
        <f ca="1">IF(A535="","",VLOOKUP($A535,OFFSET(变压器绕组!$D$2,0,0,2000,6),6,FALSE))</f>
        <v/>
      </c>
      <c r="K535" t="str">
        <f ca="1">IF($A535="","",VLOOKUP($A535,OFFSET(变压器绕组!$D$2,0,0,2000,5),5,FALSE))</f>
        <v/>
      </c>
    </row>
    <row r="536" spans="10:11" x14ac:dyDescent="0.15">
      <c r="J536" t="str">
        <f ca="1">IF(A536="","",VLOOKUP($A536,OFFSET(变压器绕组!$D$2,0,0,2000,6),6,FALSE))</f>
        <v/>
      </c>
      <c r="K536" t="str">
        <f ca="1">IF($A536="","",VLOOKUP($A536,OFFSET(变压器绕组!$D$2,0,0,2000,5),5,FALSE))</f>
        <v/>
      </c>
    </row>
    <row r="537" spans="10:11" x14ac:dyDescent="0.15">
      <c r="J537" t="str">
        <f ca="1">IF(A537="","",VLOOKUP($A537,OFFSET(变压器绕组!$D$2,0,0,2000,6),6,FALSE))</f>
        <v/>
      </c>
      <c r="K537" t="str">
        <f ca="1">IF($A537="","",VLOOKUP($A537,OFFSET(变压器绕组!$D$2,0,0,2000,5),5,FALSE))</f>
        <v/>
      </c>
    </row>
    <row r="538" spans="10:11" x14ac:dyDescent="0.15">
      <c r="J538" t="str">
        <f ca="1">IF(A538="","",VLOOKUP($A538,OFFSET(变压器绕组!$D$2,0,0,2000,6),6,FALSE))</f>
        <v/>
      </c>
      <c r="K538" t="str">
        <f ca="1">IF($A538="","",VLOOKUP($A538,OFFSET(变压器绕组!$D$2,0,0,2000,5),5,FALSE))</f>
        <v/>
      </c>
    </row>
    <row r="539" spans="10:11" x14ac:dyDescent="0.15">
      <c r="J539" t="str">
        <f ca="1">IF(A539="","",VLOOKUP($A539,OFFSET(变压器绕组!$D$2,0,0,2000,6),6,FALSE))</f>
        <v/>
      </c>
      <c r="K539" t="str">
        <f ca="1">IF($A539="","",VLOOKUP($A539,OFFSET(变压器绕组!$D$2,0,0,2000,5),5,FALSE))</f>
        <v/>
      </c>
    </row>
    <row r="540" spans="10:11" x14ac:dyDescent="0.15">
      <c r="J540" t="str">
        <f ca="1">IF(A540="","",VLOOKUP($A540,OFFSET(变压器绕组!$D$2,0,0,2000,6),6,FALSE))</f>
        <v/>
      </c>
      <c r="K540" t="str">
        <f ca="1">IF($A540="","",VLOOKUP($A540,OFFSET(变压器绕组!$D$2,0,0,2000,5),5,FALSE))</f>
        <v/>
      </c>
    </row>
    <row r="541" spans="10:11" x14ac:dyDescent="0.15">
      <c r="J541" t="str">
        <f ca="1">IF(A541="","",VLOOKUP($A541,OFFSET(变压器绕组!$D$2,0,0,2000,6),6,FALSE))</f>
        <v/>
      </c>
      <c r="K541" t="str">
        <f ca="1">IF($A541="","",VLOOKUP($A541,OFFSET(变压器绕组!$D$2,0,0,2000,5),5,FALSE))</f>
        <v/>
      </c>
    </row>
    <row r="542" spans="10:11" x14ac:dyDescent="0.15">
      <c r="J542" t="str">
        <f ca="1">IF(A542="","",VLOOKUP($A542,OFFSET(变压器绕组!$D$2,0,0,2000,6),6,FALSE))</f>
        <v/>
      </c>
      <c r="K542" t="str">
        <f ca="1">IF($A542="","",VLOOKUP($A542,OFFSET(变压器绕组!$D$2,0,0,2000,5),5,FALSE))</f>
        <v/>
      </c>
    </row>
    <row r="543" spans="10:11" x14ac:dyDescent="0.15">
      <c r="J543" t="str">
        <f ca="1">IF(A543="","",VLOOKUP($A543,OFFSET(变压器绕组!$D$2,0,0,2000,6),6,FALSE))</f>
        <v/>
      </c>
      <c r="K543" t="str">
        <f ca="1">IF($A543="","",VLOOKUP($A543,OFFSET(变压器绕组!$D$2,0,0,2000,5),5,FALSE))</f>
        <v/>
      </c>
    </row>
    <row r="544" spans="10:11" x14ac:dyDescent="0.15">
      <c r="J544" t="str">
        <f ca="1">IF(A544="","",VLOOKUP($A544,OFFSET(变压器绕组!$D$2,0,0,2000,6),6,FALSE))</f>
        <v/>
      </c>
      <c r="K544" t="str">
        <f ca="1">IF($A544="","",VLOOKUP($A544,OFFSET(变压器绕组!$D$2,0,0,2000,5),5,FALSE))</f>
        <v/>
      </c>
    </row>
    <row r="545" spans="10:11" x14ac:dyDescent="0.15">
      <c r="J545" t="str">
        <f ca="1">IF(A545="","",VLOOKUP($A545,OFFSET(变压器绕组!$D$2,0,0,2000,6),6,FALSE))</f>
        <v/>
      </c>
      <c r="K545" t="str">
        <f ca="1">IF($A545="","",VLOOKUP($A545,OFFSET(变压器绕组!$D$2,0,0,2000,5),5,FALSE))</f>
        <v/>
      </c>
    </row>
    <row r="546" spans="10:11" x14ac:dyDescent="0.15">
      <c r="J546" t="str">
        <f ca="1">IF(A546="","",VLOOKUP($A546,OFFSET(变压器绕组!$D$2,0,0,2000,6),6,FALSE))</f>
        <v/>
      </c>
      <c r="K546" t="str">
        <f ca="1">IF($A546="","",VLOOKUP($A546,OFFSET(变压器绕组!$D$2,0,0,2000,5),5,FALSE))</f>
        <v/>
      </c>
    </row>
    <row r="547" spans="10:11" x14ac:dyDescent="0.15">
      <c r="J547" t="str">
        <f ca="1">IF(A547="","",VLOOKUP($A547,OFFSET(变压器绕组!$D$2,0,0,2000,6),6,FALSE))</f>
        <v/>
      </c>
      <c r="K547" t="str">
        <f ca="1">IF($A547="","",VLOOKUP($A547,OFFSET(变压器绕组!$D$2,0,0,2000,5),5,FALSE))</f>
        <v/>
      </c>
    </row>
    <row r="548" spans="10:11" x14ac:dyDescent="0.15">
      <c r="J548" t="str">
        <f ca="1">IF(A548="","",VLOOKUP($A548,OFFSET(变压器绕组!$D$2,0,0,2000,6),6,FALSE))</f>
        <v/>
      </c>
      <c r="K548" t="str">
        <f ca="1">IF($A548="","",VLOOKUP($A548,OFFSET(变压器绕组!$D$2,0,0,2000,5),5,FALSE))</f>
        <v/>
      </c>
    </row>
    <row r="549" spans="10:11" x14ac:dyDescent="0.15">
      <c r="J549" t="str">
        <f ca="1">IF(A549="","",VLOOKUP($A549,OFFSET(变压器绕组!$D$2,0,0,2000,6),6,FALSE))</f>
        <v/>
      </c>
      <c r="K549" t="str">
        <f ca="1">IF($A549="","",VLOOKUP($A549,OFFSET(变压器绕组!$D$2,0,0,2000,5),5,FALSE))</f>
        <v/>
      </c>
    </row>
    <row r="550" spans="10:11" x14ac:dyDescent="0.15">
      <c r="J550" t="str">
        <f ca="1">IF(A550="","",VLOOKUP($A550,OFFSET(变压器绕组!$D$2,0,0,2000,6),6,FALSE))</f>
        <v/>
      </c>
      <c r="K550" t="str">
        <f ca="1">IF($A550="","",VLOOKUP($A550,OFFSET(变压器绕组!$D$2,0,0,2000,5),5,FALSE))</f>
        <v/>
      </c>
    </row>
    <row r="551" spans="10:11" x14ac:dyDescent="0.15">
      <c r="J551" t="str">
        <f ca="1">IF(A551="","",VLOOKUP($A551,OFFSET(变压器绕组!$D$2,0,0,2000,6),6,FALSE))</f>
        <v/>
      </c>
      <c r="K551" t="str">
        <f ca="1">IF($A551="","",VLOOKUP($A551,OFFSET(变压器绕组!$D$2,0,0,2000,5),5,FALSE))</f>
        <v/>
      </c>
    </row>
    <row r="552" spans="10:11" x14ac:dyDescent="0.15">
      <c r="J552" t="str">
        <f ca="1">IF(A552="","",VLOOKUP($A552,OFFSET(变压器绕组!$D$2,0,0,2000,6),6,FALSE))</f>
        <v/>
      </c>
      <c r="K552" t="str">
        <f ca="1">IF($A552="","",VLOOKUP($A552,OFFSET(变压器绕组!$D$2,0,0,2000,5),5,FALSE))</f>
        <v/>
      </c>
    </row>
    <row r="553" spans="10:11" x14ac:dyDescent="0.15">
      <c r="J553" t="str">
        <f ca="1">IF(A553="","",VLOOKUP($A553,OFFSET(变压器绕组!$D$2,0,0,2000,6),6,FALSE))</f>
        <v/>
      </c>
      <c r="K553" t="str">
        <f ca="1">IF($A553="","",VLOOKUP($A553,OFFSET(变压器绕组!$D$2,0,0,2000,5),5,FALSE))</f>
        <v/>
      </c>
    </row>
    <row r="554" spans="10:11" x14ac:dyDescent="0.15">
      <c r="J554" t="str">
        <f ca="1">IF(A554="","",VLOOKUP($A554,OFFSET(变压器绕组!$D$2,0,0,2000,6),6,FALSE))</f>
        <v/>
      </c>
      <c r="K554" t="str">
        <f ca="1">IF($A554="","",VLOOKUP($A554,OFFSET(变压器绕组!$D$2,0,0,2000,5),5,FALSE))</f>
        <v/>
      </c>
    </row>
    <row r="555" spans="10:11" x14ac:dyDescent="0.15">
      <c r="J555" t="str">
        <f ca="1">IF(A555="","",VLOOKUP($A555,OFFSET(变压器绕组!$D$2,0,0,2000,6),6,FALSE))</f>
        <v/>
      </c>
      <c r="K555" t="str">
        <f ca="1">IF($A555="","",VLOOKUP($A555,OFFSET(变压器绕组!$D$2,0,0,2000,5),5,FALSE))</f>
        <v/>
      </c>
    </row>
    <row r="556" spans="10:11" x14ac:dyDescent="0.15">
      <c r="J556" t="str">
        <f ca="1">IF(A556="","",VLOOKUP($A556,OFFSET(变压器绕组!$D$2,0,0,2000,6),6,FALSE))</f>
        <v/>
      </c>
      <c r="K556" t="str">
        <f ca="1">IF($A556="","",VLOOKUP($A556,OFFSET(变压器绕组!$D$2,0,0,2000,5),5,FALSE))</f>
        <v/>
      </c>
    </row>
    <row r="557" spans="10:11" x14ac:dyDescent="0.15">
      <c r="J557" t="str">
        <f ca="1">IF(A557="","",VLOOKUP($A557,OFFSET(变压器绕组!$D$2,0,0,2000,6),6,FALSE))</f>
        <v/>
      </c>
      <c r="K557" t="str">
        <f ca="1">IF($A557="","",VLOOKUP($A557,OFFSET(变压器绕组!$D$2,0,0,2000,5),5,FALSE))</f>
        <v/>
      </c>
    </row>
    <row r="558" spans="10:11" x14ac:dyDescent="0.15">
      <c r="J558" t="str">
        <f ca="1">IF(A558="","",VLOOKUP($A558,OFFSET(变压器绕组!$D$2,0,0,2000,6),6,FALSE))</f>
        <v/>
      </c>
      <c r="K558" t="str">
        <f ca="1">IF($A558="","",VLOOKUP($A558,OFFSET(变压器绕组!$D$2,0,0,2000,5),5,FALSE))</f>
        <v/>
      </c>
    </row>
    <row r="559" spans="10:11" x14ac:dyDescent="0.15">
      <c r="J559" t="str">
        <f ca="1">IF(A559="","",VLOOKUP($A559,OFFSET(变压器绕组!$D$2,0,0,2000,6),6,FALSE))</f>
        <v/>
      </c>
      <c r="K559" t="str">
        <f ca="1">IF($A559="","",VLOOKUP($A559,OFFSET(变压器绕组!$D$2,0,0,2000,5),5,FALSE))</f>
        <v/>
      </c>
    </row>
    <row r="560" spans="10:11" x14ac:dyDescent="0.15">
      <c r="J560" t="str">
        <f ca="1">IF(A560="","",VLOOKUP($A560,OFFSET(变压器绕组!$D$2,0,0,2000,6),6,FALSE))</f>
        <v/>
      </c>
      <c r="K560" t="str">
        <f ca="1">IF($A560="","",VLOOKUP($A560,OFFSET(变压器绕组!$D$2,0,0,2000,5),5,FALSE))</f>
        <v/>
      </c>
    </row>
    <row r="561" spans="10:11" x14ac:dyDescent="0.15">
      <c r="J561" t="str">
        <f ca="1">IF(A561="","",VLOOKUP($A561,OFFSET(变压器绕组!$D$2,0,0,2000,6),6,FALSE))</f>
        <v/>
      </c>
      <c r="K561" t="str">
        <f ca="1">IF($A561="","",VLOOKUP($A561,OFFSET(变压器绕组!$D$2,0,0,2000,5),5,FALSE))</f>
        <v/>
      </c>
    </row>
    <row r="562" spans="10:11" x14ac:dyDescent="0.15">
      <c r="J562" t="str">
        <f ca="1">IF(A562="","",VLOOKUP($A562,OFFSET(变压器绕组!$D$2,0,0,2000,6),6,FALSE))</f>
        <v/>
      </c>
      <c r="K562" t="str">
        <f ca="1">IF($A562="","",VLOOKUP($A562,OFFSET(变压器绕组!$D$2,0,0,2000,5),5,FALSE))</f>
        <v/>
      </c>
    </row>
    <row r="563" spans="10:11" x14ac:dyDescent="0.15">
      <c r="J563" t="str">
        <f ca="1">IF(A563="","",VLOOKUP($A563,OFFSET(变压器绕组!$D$2,0,0,2000,6),6,FALSE))</f>
        <v/>
      </c>
      <c r="K563" t="str">
        <f ca="1">IF($A563="","",VLOOKUP($A563,OFFSET(变压器绕组!$D$2,0,0,2000,5),5,FALSE))</f>
        <v/>
      </c>
    </row>
    <row r="564" spans="10:11" x14ac:dyDescent="0.15">
      <c r="J564" t="str">
        <f ca="1">IF(A564="","",VLOOKUP($A564,OFFSET(变压器绕组!$D$2,0,0,2000,6),6,FALSE))</f>
        <v/>
      </c>
      <c r="K564" t="str">
        <f ca="1">IF($A564="","",VLOOKUP($A564,OFFSET(变压器绕组!$D$2,0,0,2000,5),5,FALSE))</f>
        <v/>
      </c>
    </row>
    <row r="565" spans="10:11" x14ac:dyDescent="0.15">
      <c r="J565" t="str">
        <f ca="1">IF(A565="","",VLOOKUP($A565,OFFSET(变压器绕组!$D$2,0,0,2000,6),6,FALSE))</f>
        <v/>
      </c>
      <c r="K565" t="str">
        <f ca="1">IF($A565="","",VLOOKUP($A565,OFFSET(变压器绕组!$D$2,0,0,2000,5),5,FALSE))</f>
        <v/>
      </c>
    </row>
    <row r="566" spans="10:11" x14ac:dyDescent="0.15">
      <c r="J566" t="str">
        <f ca="1">IF(A566="","",VLOOKUP($A566,OFFSET(变压器绕组!$D$2,0,0,2000,6),6,FALSE))</f>
        <v/>
      </c>
      <c r="K566" t="str">
        <f ca="1">IF($A566="","",VLOOKUP($A566,OFFSET(变压器绕组!$D$2,0,0,2000,5),5,FALSE))</f>
        <v/>
      </c>
    </row>
    <row r="567" spans="10:11" x14ac:dyDescent="0.15">
      <c r="J567" t="str">
        <f ca="1">IF(A567="","",VLOOKUP($A567,OFFSET(变压器绕组!$D$2,0,0,2000,6),6,FALSE))</f>
        <v/>
      </c>
      <c r="K567" t="str">
        <f ca="1">IF($A567="","",VLOOKUP($A567,OFFSET(变压器绕组!$D$2,0,0,2000,5),5,FALSE))</f>
        <v/>
      </c>
    </row>
    <row r="568" spans="10:11" x14ac:dyDescent="0.15">
      <c r="J568" t="str">
        <f ca="1">IF(A568="","",VLOOKUP($A568,OFFSET(变压器绕组!$D$2,0,0,2000,6),6,FALSE))</f>
        <v/>
      </c>
      <c r="K568" t="str">
        <f ca="1">IF($A568="","",VLOOKUP($A568,OFFSET(变压器绕组!$D$2,0,0,2000,5),5,FALSE))</f>
        <v/>
      </c>
    </row>
    <row r="569" spans="10:11" x14ac:dyDescent="0.15">
      <c r="J569" t="str">
        <f ca="1">IF(A569="","",VLOOKUP($A569,OFFSET(变压器绕组!$D$2,0,0,2000,6),6,FALSE))</f>
        <v/>
      </c>
      <c r="K569" t="str">
        <f ca="1">IF($A569="","",VLOOKUP($A569,OFFSET(变压器绕组!$D$2,0,0,2000,5),5,FALSE))</f>
        <v/>
      </c>
    </row>
    <row r="570" spans="10:11" x14ac:dyDescent="0.15">
      <c r="J570" t="str">
        <f ca="1">IF(A570="","",VLOOKUP($A570,OFFSET(变压器绕组!$D$2,0,0,2000,6),6,FALSE))</f>
        <v/>
      </c>
      <c r="K570" t="str">
        <f ca="1">IF($A570="","",VLOOKUP($A570,OFFSET(变压器绕组!$D$2,0,0,2000,5),5,FALSE))</f>
        <v/>
      </c>
    </row>
    <row r="571" spans="10:11" x14ac:dyDescent="0.15">
      <c r="J571" t="str">
        <f ca="1">IF(A571="","",VLOOKUP($A571,OFFSET(变压器绕组!$D$2,0,0,2000,6),6,FALSE))</f>
        <v/>
      </c>
      <c r="K571" t="str">
        <f ca="1">IF($A571="","",VLOOKUP($A571,OFFSET(变压器绕组!$D$2,0,0,2000,5),5,FALSE))</f>
        <v/>
      </c>
    </row>
    <row r="572" spans="10:11" x14ac:dyDescent="0.15">
      <c r="J572" t="str">
        <f ca="1">IF(A572="","",VLOOKUP($A572,OFFSET(变压器绕组!$D$2,0,0,2000,6),6,FALSE))</f>
        <v/>
      </c>
      <c r="K572" t="str">
        <f ca="1">IF($A572="","",VLOOKUP($A572,OFFSET(变压器绕组!$D$2,0,0,2000,5),5,FALSE))</f>
        <v/>
      </c>
    </row>
    <row r="573" spans="10:11" x14ac:dyDescent="0.15">
      <c r="J573" t="str">
        <f ca="1">IF(A573="","",VLOOKUP($A573,OFFSET(变压器绕组!$D$2,0,0,2000,6),6,FALSE))</f>
        <v/>
      </c>
      <c r="K573" t="str">
        <f ca="1">IF($A573="","",VLOOKUP($A573,OFFSET(变压器绕组!$D$2,0,0,2000,5),5,FALSE))</f>
        <v/>
      </c>
    </row>
    <row r="574" spans="10:11" x14ac:dyDescent="0.15">
      <c r="J574" t="str">
        <f ca="1">IF(A574="","",VLOOKUP($A574,OFFSET(变压器绕组!$D$2,0,0,2000,6),6,FALSE))</f>
        <v/>
      </c>
      <c r="K574" t="str">
        <f ca="1">IF($A574="","",VLOOKUP($A574,OFFSET(变压器绕组!$D$2,0,0,2000,5),5,FALSE))</f>
        <v/>
      </c>
    </row>
    <row r="575" spans="10:11" x14ac:dyDescent="0.15">
      <c r="J575" t="str">
        <f ca="1">IF(A575="","",VLOOKUP($A575,OFFSET(变压器绕组!$D$2,0,0,2000,6),6,FALSE))</f>
        <v/>
      </c>
      <c r="K575" t="str">
        <f ca="1">IF($A575="","",VLOOKUP($A575,OFFSET(变压器绕组!$D$2,0,0,2000,5),5,FALSE))</f>
        <v/>
      </c>
    </row>
    <row r="576" spans="10:11" x14ac:dyDescent="0.15">
      <c r="J576" t="str">
        <f ca="1">IF(A576="","",VLOOKUP($A576,OFFSET(变压器绕组!$D$2,0,0,2000,6),6,FALSE))</f>
        <v/>
      </c>
      <c r="K576" t="str">
        <f ca="1">IF($A576="","",VLOOKUP($A576,OFFSET(变压器绕组!$D$2,0,0,2000,5),5,FALSE))</f>
        <v/>
      </c>
    </row>
    <row r="577" spans="10:11" x14ac:dyDescent="0.15">
      <c r="J577" t="str">
        <f ca="1">IF(A577="","",VLOOKUP($A577,OFFSET(变压器绕组!$D$2,0,0,2000,6),6,FALSE))</f>
        <v/>
      </c>
      <c r="K577" t="str">
        <f ca="1">IF($A577="","",VLOOKUP($A577,OFFSET(变压器绕组!$D$2,0,0,2000,5),5,FALSE))</f>
        <v/>
      </c>
    </row>
    <row r="578" spans="10:11" x14ac:dyDescent="0.15">
      <c r="J578" t="str">
        <f ca="1">IF(A578="","",VLOOKUP($A578,OFFSET(变压器绕组!$D$2,0,0,2000,6),6,FALSE))</f>
        <v/>
      </c>
      <c r="K578" t="str">
        <f ca="1">IF($A578="","",VLOOKUP($A578,OFFSET(变压器绕组!$D$2,0,0,2000,5),5,FALSE))</f>
        <v/>
      </c>
    </row>
    <row r="579" spans="10:11" x14ac:dyDescent="0.15">
      <c r="J579" t="str">
        <f ca="1">IF(A579="","",VLOOKUP($A579,OFFSET(变压器绕组!$D$2,0,0,2000,6),6,FALSE))</f>
        <v/>
      </c>
      <c r="K579" t="str">
        <f ca="1">IF($A579="","",VLOOKUP($A579,OFFSET(变压器绕组!$D$2,0,0,2000,5),5,FALSE))</f>
        <v/>
      </c>
    </row>
    <row r="580" spans="10:11" x14ac:dyDescent="0.15">
      <c r="J580" t="str">
        <f ca="1">IF(A580="","",VLOOKUP($A580,OFFSET(变压器绕组!$D$2,0,0,2000,6),6,FALSE))</f>
        <v/>
      </c>
      <c r="K580" t="str">
        <f ca="1">IF($A580="","",VLOOKUP($A580,OFFSET(变压器绕组!$D$2,0,0,2000,5),5,FALSE))</f>
        <v/>
      </c>
    </row>
    <row r="581" spans="10:11" x14ac:dyDescent="0.15">
      <c r="J581" t="str">
        <f ca="1">IF(A581="","",VLOOKUP($A581,OFFSET(变压器绕组!$D$2,0,0,2000,6),6,FALSE))</f>
        <v/>
      </c>
      <c r="K581" t="str">
        <f ca="1">IF($A581="","",VLOOKUP($A581,OFFSET(变压器绕组!$D$2,0,0,2000,5),5,FALSE))</f>
        <v/>
      </c>
    </row>
    <row r="582" spans="10:11" x14ac:dyDescent="0.15">
      <c r="J582" t="str">
        <f ca="1">IF(A582="","",VLOOKUP($A582,OFFSET(变压器绕组!$D$2,0,0,2000,6),6,FALSE))</f>
        <v/>
      </c>
      <c r="K582" t="str">
        <f ca="1">IF($A582="","",VLOOKUP($A582,OFFSET(变压器绕组!$D$2,0,0,2000,5),5,FALSE))</f>
        <v/>
      </c>
    </row>
    <row r="583" spans="10:11" x14ac:dyDescent="0.15">
      <c r="J583" t="str">
        <f ca="1">IF(A583="","",VLOOKUP($A583,OFFSET(变压器绕组!$D$2,0,0,2000,6),6,FALSE))</f>
        <v/>
      </c>
      <c r="K583" t="str">
        <f ca="1">IF($A583="","",VLOOKUP($A583,OFFSET(变压器绕组!$D$2,0,0,2000,5),5,FALSE))</f>
        <v/>
      </c>
    </row>
    <row r="584" spans="10:11" x14ac:dyDescent="0.15">
      <c r="J584" t="str">
        <f ca="1">IF(A584="","",VLOOKUP($A584,OFFSET(变压器绕组!$D$2,0,0,2000,6),6,FALSE))</f>
        <v/>
      </c>
      <c r="K584" t="str">
        <f ca="1">IF($A584="","",VLOOKUP($A584,OFFSET(变压器绕组!$D$2,0,0,2000,5),5,FALSE))</f>
        <v/>
      </c>
    </row>
    <row r="585" spans="10:11" x14ac:dyDescent="0.15">
      <c r="J585" t="str">
        <f ca="1">IF(A585="","",VLOOKUP($A585,OFFSET(变压器绕组!$D$2,0,0,2000,6),6,FALSE))</f>
        <v/>
      </c>
      <c r="K585" t="str">
        <f ca="1">IF($A585="","",VLOOKUP($A585,OFFSET(变压器绕组!$D$2,0,0,2000,5),5,FALSE))</f>
        <v/>
      </c>
    </row>
    <row r="586" spans="10:11" x14ac:dyDescent="0.15">
      <c r="J586" t="str">
        <f ca="1">IF(A586="","",VLOOKUP($A586,OFFSET(变压器绕组!$D$2,0,0,2000,6),6,FALSE))</f>
        <v/>
      </c>
      <c r="K586" t="str">
        <f ca="1">IF($A586="","",VLOOKUP($A586,OFFSET(变压器绕组!$D$2,0,0,2000,5),5,FALSE))</f>
        <v/>
      </c>
    </row>
    <row r="587" spans="10:11" x14ac:dyDescent="0.15">
      <c r="J587" t="str">
        <f ca="1">IF(A587="","",VLOOKUP($A587,OFFSET(变压器绕组!$D$2,0,0,2000,6),6,FALSE))</f>
        <v/>
      </c>
      <c r="K587" t="str">
        <f ca="1">IF($A587="","",VLOOKUP($A587,OFFSET(变压器绕组!$D$2,0,0,2000,5),5,FALSE))</f>
        <v/>
      </c>
    </row>
    <row r="588" spans="10:11" x14ac:dyDescent="0.15">
      <c r="J588" t="str">
        <f ca="1">IF(A588="","",VLOOKUP($A588,OFFSET(变压器绕组!$D$2,0,0,2000,6),6,FALSE))</f>
        <v/>
      </c>
      <c r="K588" t="str">
        <f ca="1">IF($A588="","",VLOOKUP($A588,OFFSET(变压器绕组!$D$2,0,0,2000,5),5,FALSE))</f>
        <v/>
      </c>
    </row>
    <row r="589" spans="10:11" x14ac:dyDescent="0.15">
      <c r="J589" t="str">
        <f ca="1">IF(A589="","",VLOOKUP($A589,OFFSET(变压器绕组!$D$2,0,0,2000,6),6,FALSE))</f>
        <v/>
      </c>
      <c r="K589" t="str">
        <f ca="1">IF($A589="","",VLOOKUP($A589,OFFSET(变压器绕组!$D$2,0,0,2000,5),5,FALSE))</f>
        <v/>
      </c>
    </row>
    <row r="590" spans="10:11" x14ac:dyDescent="0.15">
      <c r="J590" t="str">
        <f ca="1">IF(A590="","",VLOOKUP($A590,OFFSET(变压器绕组!$D$2,0,0,2000,6),6,FALSE))</f>
        <v/>
      </c>
      <c r="K590" t="str">
        <f ca="1">IF($A590="","",VLOOKUP($A590,OFFSET(变压器绕组!$D$2,0,0,2000,5),5,FALSE))</f>
        <v/>
      </c>
    </row>
    <row r="591" spans="10:11" x14ac:dyDescent="0.15">
      <c r="J591" t="str">
        <f ca="1">IF(A591="","",VLOOKUP($A591,OFFSET(变压器绕组!$D$2,0,0,2000,6),6,FALSE))</f>
        <v/>
      </c>
      <c r="K591" t="str">
        <f ca="1">IF($A591="","",VLOOKUP($A591,OFFSET(变压器绕组!$D$2,0,0,2000,5),5,FALSE))</f>
        <v/>
      </c>
    </row>
    <row r="592" spans="10:11" x14ac:dyDescent="0.15">
      <c r="J592" t="str">
        <f ca="1">IF(A592="","",VLOOKUP($A592,OFFSET(变压器绕组!$D$2,0,0,2000,6),6,FALSE))</f>
        <v/>
      </c>
      <c r="K592" t="str">
        <f ca="1">IF($A592="","",VLOOKUP($A592,OFFSET(变压器绕组!$D$2,0,0,2000,5),5,FALSE))</f>
        <v/>
      </c>
    </row>
    <row r="593" spans="10:11" x14ac:dyDescent="0.15">
      <c r="J593" t="str">
        <f ca="1">IF(A593="","",VLOOKUP($A593,OFFSET(变压器绕组!$D$2,0,0,2000,6),6,FALSE))</f>
        <v/>
      </c>
      <c r="K593" t="str">
        <f ca="1">IF($A593="","",VLOOKUP($A593,OFFSET(变压器绕组!$D$2,0,0,2000,5),5,FALSE))</f>
        <v/>
      </c>
    </row>
    <row r="594" spans="10:11" x14ac:dyDescent="0.15">
      <c r="J594" t="str">
        <f ca="1">IF(A594="","",VLOOKUP($A594,OFFSET(变压器绕组!$D$2,0,0,2000,6),6,FALSE))</f>
        <v/>
      </c>
      <c r="K594" t="str">
        <f ca="1">IF($A594="","",VLOOKUP($A594,OFFSET(变压器绕组!$D$2,0,0,2000,5),5,FALSE))</f>
        <v/>
      </c>
    </row>
    <row r="595" spans="10:11" x14ac:dyDescent="0.15">
      <c r="J595" t="str">
        <f ca="1">IF(A595="","",VLOOKUP($A595,OFFSET(变压器绕组!$D$2,0,0,2000,6),6,FALSE))</f>
        <v/>
      </c>
      <c r="K595" t="str">
        <f ca="1">IF($A595="","",VLOOKUP($A595,OFFSET(变压器绕组!$D$2,0,0,2000,5),5,FALSE))</f>
        <v/>
      </c>
    </row>
    <row r="596" spans="10:11" x14ac:dyDescent="0.15">
      <c r="J596" t="str">
        <f ca="1">IF(A596="","",VLOOKUP($A596,OFFSET(变压器绕组!$D$2,0,0,2000,6),6,FALSE))</f>
        <v/>
      </c>
      <c r="K596" t="str">
        <f ca="1">IF($A596="","",VLOOKUP($A596,OFFSET(变压器绕组!$D$2,0,0,2000,5),5,FALSE))</f>
        <v/>
      </c>
    </row>
    <row r="597" spans="10:11" x14ac:dyDescent="0.15">
      <c r="J597" t="str">
        <f ca="1">IF(A597="","",VLOOKUP($A597,OFFSET(变压器绕组!$D$2,0,0,2000,6),6,FALSE))</f>
        <v/>
      </c>
      <c r="K597" t="str">
        <f ca="1">IF($A597="","",VLOOKUP($A597,OFFSET(变压器绕组!$D$2,0,0,2000,5),5,FALSE))</f>
        <v/>
      </c>
    </row>
    <row r="598" spans="10:11" x14ac:dyDescent="0.15">
      <c r="J598" t="str">
        <f ca="1">IF(A598="","",VLOOKUP($A598,OFFSET(变压器绕组!$D$2,0,0,2000,6),6,FALSE))</f>
        <v/>
      </c>
      <c r="K598" t="str">
        <f ca="1">IF($A598="","",VLOOKUP($A598,OFFSET(变压器绕组!$D$2,0,0,2000,5),5,FALSE))</f>
        <v/>
      </c>
    </row>
    <row r="599" spans="10:11" x14ac:dyDescent="0.15">
      <c r="J599" t="str">
        <f ca="1">IF(A599="","",VLOOKUP($A599,OFFSET(变压器绕组!$D$2,0,0,2000,6),6,FALSE))</f>
        <v/>
      </c>
      <c r="K599" t="str">
        <f ca="1">IF($A599="","",VLOOKUP($A599,OFFSET(变压器绕组!$D$2,0,0,2000,5),5,FALSE))</f>
        <v/>
      </c>
    </row>
    <row r="600" spans="10:11" x14ac:dyDescent="0.15">
      <c r="J600" t="str">
        <f ca="1">IF(A600="","",VLOOKUP($A600,OFFSET(变压器绕组!$D$2,0,0,2000,6),6,FALSE))</f>
        <v/>
      </c>
      <c r="K600" t="str">
        <f ca="1">IF($A600="","",VLOOKUP($A600,OFFSET(变压器绕组!$D$2,0,0,2000,5),5,FALSE))</f>
        <v/>
      </c>
    </row>
    <row r="601" spans="10:11" x14ac:dyDescent="0.15">
      <c r="J601" t="str">
        <f ca="1">IF(A601="","",VLOOKUP($A601,OFFSET(变压器绕组!$D$2,0,0,2000,6),6,FALSE))</f>
        <v/>
      </c>
      <c r="K601" t="str">
        <f ca="1">IF($A601="","",VLOOKUP($A601,OFFSET(变压器绕组!$D$2,0,0,2000,5),5,FALSE))</f>
        <v/>
      </c>
    </row>
    <row r="602" spans="10:11" x14ac:dyDescent="0.15">
      <c r="J602" t="str">
        <f ca="1">IF(A602="","",VLOOKUP($A602,OFFSET(变压器绕组!$D$2,0,0,2000,6),6,FALSE))</f>
        <v/>
      </c>
      <c r="K602" t="str">
        <f ca="1">IF($A602="","",VLOOKUP($A602,OFFSET(变压器绕组!$D$2,0,0,2000,5),5,FALSE))</f>
        <v/>
      </c>
    </row>
    <row r="603" spans="10:11" x14ac:dyDescent="0.15">
      <c r="J603" t="str">
        <f ca="1">IF(A603="","",VLOOKUP($A603,OFFSET(变压器绕组!$D$2,0,0,2000,6),6,FALSE))</f>
        <v/>
      </c>
      <c r="K603" t="str">
        <f ca="1">IF($A603="","",VLOOKUP($A603,OFFSET(变压器绕组!$D$2,0,0,2000,5),5,FALSE))</f>
        <v/>
      </c>
    </row>
    <row r="604" spans="10:11" x14ac:dyDescent="0.15">
      <c r="J604" t="str">
        <f ca="1">IF(A604="","",VLOOKUP($A604,OFFSET(变压器绕组!$D$2,0,0,2000,6),6,FALSE))</f>
        <v/>
      </c>
      <c r="K604" t="str">
        <f ca="1">IF($A604="","",VLOOKUP($A604,OFFSET(变压器绕组!$D$2,0,0,2000,5),5,FALSE))</f>
        <v/>
      </c>
    </row>
    <row r="605" spans="10:11" x14ac:dyDescent="0.15">
      <c r="J605" t="str">
        <f ca="1">IF(A605="","",VLOOKUP($A605,OFFSET(变压器绕组!$D$2,0,0,2000,6),6,FALSE))</f>
        <v/>
      </c>
      <c r="K605" t="str">
        <f ca="1">IF($A605="","",VLOOKUP($A605,OFFSET(变压器绕组!$D$2,0,0,2000,5),5,FALSE))</f>
        <v/>
      </c>
    </row>
    <row r="606" spans="10:11" x14ac:dyDescent="0.15">
      <c r="J606" t="str">
        <f ca="1">IF(A606="","",VLOOKUP($A606,OFFSET(变压器绕组!$D$2,0,0,2000,6),6,FALSE))</f>
        <v/>
      </c>
      <c r="K606" t="str">
        <f ca="1">IF($A606="","",VLOOKUP($A606,OFFSET(变压器绕组!$D$2,0,0,2000,5),5,FALSE))</f>
        <v/>
      </c>
    </row>
    <row r="607" spans="10:11" x14ac:dyDescent="0.15">
      <c r="J607" t="str">
        <f ca="1">IF(A607="","",VLOOKUP($A607,OFFSET(变压器绕组!$D$2,0,0,2000,6),6,FALSE))</f>
        <v/>
      </c>
      <c r="K607" t="str">
        <f ca="1">IF($A607="","",VLOOKUP($A607,OFFSET(变压器绕组!$D$2,0,0,2000,5),5,FALSE))</f>
        <v/>
      </c>
    </row>
    <row r="608" spans="10:11" x14ac:dyDescent="0.15">
      <c r="J608" t="str">
        <f ca="1">IF(A608="","",VLOOKUP($A608,OFFSET(变压器绕组!$D$2,0,0,2000,6),6,FALSE))</f>
        <v/>
      </c>
      <c r="K608" t="str">
        <f ca="1">IF($A608="","",VLOOKUP($A608,OFFSET(变压器绕组!$D$2,0,0,2000,5),5,FALSE))</f>
        <v/>
      </c>
    </row>
    <row r="609" spans="10:11" x14ac:dyDescent="0.15">
      <c r="J609" t="str">
        <f ca="1">IF(A609="","",VLOOKUP($A609,OFFSET(变压器绕组!$D$2,0,0,2000,6),6,FALSE))</f>
        <v/>
      </c>
      <c r="K609" t="str">
        <f ca="1">IF($A609="","",VLOOKUP($A609,OFFSET(变压器绕组!$D$2,0,0,2000,5),5,FALSE))</f>
        <v/>
      </c>
    </row>
    <row r="610" spans="10:11" x14ac:dyDescent="0.15">
      <c r="J610" t="str">
        <f ca="1">IF(A610="","",VLOOKUP($A610,OFFSET(变压器绕组!$D$2,0,0,2000,6),6,FALSE))</f>
        <v/>
      </c>
      <c r="K610" t="str">
        <f ca="1">IF($A610="","",VLOOKUP($A610,OFFSET(变压器绕组!$D$2,0,0,2000,5),5,FALSE))</f>
        <v/>
      </c>
    </row>
    <row r="611" spans="10:11" x14ac:dyDescent="0.15">
      <c r="J611" t="str">
        <f ca="1">IF(A611="","",VLOOKUP($A611,OFFSET(变压器绕组!$D$2,0,0,2000,6),6,FALSE))</f>
        <v/>
      </c>
      <c r="K611" t="str">
        <f ca="1">IF($A611="","",VLOOKUP($A611,OFFSET(变压器绕组!$D$2,0,0,2000,5),5,FALSE))</f>
        <v/>
      </c>
    </row>
    <row r="612" spans="10:11" x14ac:dyDescent="0.15">
      <c r="J612" t="str">
        <f ca="1">IF(A612="","",VLOOKUP($A612,OFFSET(变压器绕组!$D$2,0,0,2000,6),6,FALSE))</f>
        <v/>
      </c>
      <c r="K612" t="str">
        <f ca="1">IF($A612="","",VLOOKUP($A612,OFFSET(变压器绕组!$D$2,0,0,2000,5),5,FALSE))</f>
        <v/>
      </c>
    </row>
    <row r="613" spans="10:11" x14ac:dyDescent="0.15">
      <c r="J613" t="str">
        <f ca="1">IF(A613="","",VLOOKUP($A613,OFFSET(变压器绕组!$D$2,0,0,2000,6),6,FALSE))</f>
        <v/>
      </c>
      <c r="K613" t="str">
        <f ca="1">IF($A613="","",VLOOKUP($A613,OFFSET(变压器绕组!$D$2,0,0,2000,5),5,FALSE))</f>
        <v/>
      </c>
    </row>
    <row r="614" spans="10:11" x14ac:dyDescent="0.15">
      <c r="J614" t="str">
        <f ca="1">IF(A614="","",VLOOKUP($A614,OFFSET(变压器绕组!$D$2,0,0,2000,6),6,FALSE))</f>
        <v/>
      </c>
      <c r="K614" t="str">
        <f ca="1">IF($A614="","",VLOOKUP($A614,OFFSET(变压器绕组!$D$2,0,0,2000,5),5,FALSE))</f>
        <v/>
      </c>
    </row>
    <row r="615" spans="10:11" x14ac:dyDescent="0.15">
      <c r="J615" t="str">
        <f ca="1">IF(A615="","",VLOOKUP($A615,OFFSET(变压器绕组!$D$2,0,0,2000,6),6,FALSE))</f>
        <v/>
      </c>
      <c r="K615" t="str">
        <f ca="1">IF($A615="","",VLOOKUP($A615,OFFSET(变压器绕组!$D$2,0,0,2000,5),5,FALSE))</f>
        <v/>
      </c>
    </row>
    <row r="616" spans="10:11" x14ac:dyDescent="0.15">
      <c r="J616" t="str">
        <f ca="1">IF(A616="","",VLOOKUP($A616,OFFSET(变压器绕组!$D$2,0,0,2000,6),6,FALSE))</f>
        <v/>
      </c>
      <c r="K616" t="str">
        <f ca="1">IF($A616="","",VLOOKUP($A616,OFFSET(变压器绕组!$D$2,0,0,2000,5),5,FALSE))</f>
        <v/>
      </c>
    </row>
    <row r="617" spans="10:11" x14ac:dyDescent="0.15">
      <c r="J617" t="str">
        <f ca="1">IF(A617="","",VLOOKUP($A617,OFFSET(变压器绕组!$D$2,0,0,2000,6),6,FALSE))</f>
        <v/>
      </c>
      <c r="K617" t="str">
        <f ca="1">IF($A617="","",VLOOKUP($A617,OFFSET(变压器绕组!$D$2,0,0,2000,5),5,FALSE))</f>
        <v/>
      </c>
    </row>
    <row r="618" spans="10:11" x14ac:dyDescent="0.15">
      <c r="J618" t="str">
        <f ca="1">IF(A618="","",VLOOKUP($A618,OFFSET(变压器绕组!$D$2,0,0,2000,6),6,FALSE))</f>
        <v/>
      </c>
      <c r="K618" t="str">
        <f ca="1">IF($A618="","",VLOOKUP($A618,OFFSET(变压器绕组!$D$2,0,0,2000,5),5,FALSE))</f>
        <v/>
      </c>
    </row>
    <row r="619" spans="10:11" x14ac:dyDescent="0.15">
      <c r="J619" t="str">
        <f ca="1">IF(A619="","",VLOOKUP($A619,OFFSET(变压器绕组!$D$2,0,0,2000,6),6,FALSE))</f>
        <v/>
      </c>
      <c r="K619" t="str">
        <f ca="1">IF($A619="","",VLOOKUP($A619,OFFSET(变压器绕组!$D$2,0,0,2000,5),5,FALSE))</f>
        <v/>
      </c>
    </row>
    <row r="620" spans="10:11" x14ac:dyDescent="0.15">
      <c r="J620" t="str">
        <f ca="1">IF(A620="","",VLOOKUP($A620,OFFSET(变压器绕组!$D$2,0,0,2000,6),6,FALSE))</f>
        <v/>
      </c>
      <c r="K620" t="str">
        <f ca="1">IF($A620="","",VLOOKUP($A620,OFFSET(变压器绕组!$D$2,0,0,2000,5),5,FALSE))</f>
        <v/>
      </c>
    </row>
    <row r="621" spans="10:11" x14ac:dyDescent="0.15">
      <c r="J621" t="str">
        <f ca="1">IF(A621="","",VLOOKUP($A621,OFFSET(变压器绕组!$D$2,0,0,2000,6),6,FALSE))</f>
        <v/>
      </c>
      <c r="K621" t="str">
        <f ca="1">IF($A621="","",VLOOKUP($A621,OFFSET(变压器绕组!$D$2,0,0,2000,5),5,FALSE))</f>
        <v/>
      </c>
    </row>
    <row r="622" spans="10:11" x14ac:dyDescent="0.15">
      <c r="J622" t="str">
        <f ca="1">IF(A622="","",VLOOKUP($A622,OFFSET(变压器绕组!$D$2,0,0,2000,6),6,FALSE))</f>
        <v/>
      </c>
      <c r="K622" t="str">
        <f ca="1">IF($A622="","",VLOOKUP($A622,OFFSET(变压器绕组!$D$2,0,0,2000,5),5,FALSE))</f>
        <v/>
      </c>
    </row>
    <row r="623" spans="10:11" x14ac:dyDescent="0.15">
      <c r="J623" t="str">
        <f ca="1">IF(A623="","",VLOOKUP($A623,OFFSET(变压器绕组!$D$2,0,0,2000,6),6,FALSE))</f>
        <v/>
      </c>
      <c r="K623" t="str">
        <f ca="1">IF($A623="","",VLOOKUP($A623,OFFSET(变压器绕组!$D$2,0,0,2000,5),5,FALSE))</f>
        <v/>
      </c>
    </row>
    <row r="624" spans="10:11" x14ac:dyDescent="0.15">
      <c r="J624" t="str">
        <f ca="1">IF(A624="","",VLOOKUP($A624,OFFSET(变压器绕组!$D$2,0,0,2000,6),6,FALSE))</f>
        <v/>
      </c>
      <c r="K624" t="str">
        <f ca="1">IF($A624="","",VLOOKUP($A624,OFFSET(变压器绕组!$D$2,0,0,2000,5),5,FALSE))</f>
        <v/>
      </c>
    </row>
    <row r="625" spans="10:11" x14ac:dyDescent="0.15">
      <c r="J625" t="str">
        <f ca="1">IF(A625="","",VLOOKUP($A625,OFFSET(变压器绕组!$D$2,0,0,2000,6),6,FALSE))</f>
        <v/>
      </c>
      <c r="K625" t="str">
        <f ca="1">IF($A625="","",VLOOKUP($A625,OFFSET(变压器绕组!$D$2,0,0,2000,5),5,FALSE))</f>
        <v/>
      </c>
    </row>
    <row r="626" spans="10:11" x14ac:dyDescent="0.15">
      <c r="J626" t="str">
        <f ca="1">IF(A626="","",VLOOKUP($A626,OFFSET(变压器绕组!$D$2,0,0,2000,6),6,FALSE))</f>
        <v/>
      </c>
      <c r="K626" t="str">
        <f ca="1">IF($A626="","",VLOOKUP($A626,OFFSET(变压器绕组!$D$2,0,0,2000,5),5,FALSE))</f>
        <v/>
      </c>
    </row>
    <row r="627" spans="10:11" x14ac:dyDescent="0.15">
      <c r="J627" t="str">
        <f ca="1">IF(A627="","",VLOOKUP($A627,OFFSET(变压器绕组!$D$2,0,0,2000,6),6,FALSE))</f>
        <v/>
      </c>
      <c r="K627" t="str">
        <f ca="1">IF($A627="","",VLOOKUP($A627,OFFSET(变压器绕组!$D$2,0,0,2000,5),5,FALSE))</f>
        <v/>
      </c>
    </row>
    <row r="628" spans="10:11" x14ac:dyDescent="0.15">
      <c r="J628" t="str">
        <f ca="1">IF(A628="","",VLOOKUP($A628,OFFSET(变压器绕组!$D$2,0,0,2000,6),6,FALSE))</f>
        <v/>
      </c>
      <c r="K628" t="str">
        <f ca="1">IF($A628="","",VLOOKUP($A628,OFFSET(变压器绕组!$D$2,0,0,2000,5),5,FALSE))</f>
        <v/>
      </c>
    </row>
    <row r="629" spans="10:11" x14ac:dyDescent="0.15">
      <c r="J629" t="str">
        <f ca="1">IF(A629="","",VLOOKUP($A629,OFFSET(变压器绕组!$D$2,0,0,2000,6),6,FALSE))</f>
        <v/>
      </c>
      <c r="K629" t="str">
        <f ca="1">IF($A629="","",VLOOKUP($A629,OFFSET(变压器绕组!$D$2,0,0,2000,5),5,FALSE))</f>
        <v/>
      </c>
    </row>
    <row r="630" spans="10:11" x14ac:dyDescent="0.15">
      <c r="J630" t="str">
        <f ca="1">IF(A630="","",VLOOKUP($A630,OFFSET(变压器绕组!$D$2,0,0,2000,6),6,FALSE))</f>
        <v/>
      </c>
      <c r="K630" t="str">
        <f ca="1">IF($A630="","",VLOOKUP($A630,OFFSET(变压器绕组!$D$2,0,0,2000,5),5,FALSE))</f>
        <v/>
      </c>
    </row>
    <row r="631" spans="10:11" x14ac:dyDescent="0.15">
      <c r="J631" t="str">
        <f ca="1">IF(A631="","",VLOOKUP($A631,OFFSET(变压器绕组!$D$2,0,0,2000,6),6,FALSE))</f>
        <v/>
      </c>
      <c r="K631" t="str">
        <f ca="1">IF($A631="","",VLOOKUP($A631,OFFSET(变压器绕组!$D$2,0,0,2000,5),5,FALSE))</f>
        <v/>
      </c>
    </row>
    <row r="632" spans="10:11" x14ac:dyDescent="0.15">
      <c r="J632" t="str">
        <f ca="1">IF(A632="","",VLOOKUP($A632,OFFSET(变压器绕组!$D$2,0,0,2000,6),6,FALSE))</f>
        <v/>
      </c>
      <c r="K632" t="str">
        <f ca="1">IF($A632="","",VLOOKUP($A632,OFFSET(变压器绕组!$D$2,0,0,2000,5),5,FALSE))</f>
        <v/>
      </c>
    </row>
    <row r="633" spans="10:11" x14ac:dyDescent="0.15">
      <c r="J633" t="str">
        <f ca="1">IF(A633="","",VLOOKUP($A633,OFFSET(变压器绕组!$D$2,0,0,2000,6),6,FALSE))</f>
        <v/>
      </c>
      <c r="K633" t="str">
        <f ca="1">IF($A633="","",VLOOKUP($A633,OFFSET(变压器绕组!$D$2,0,0,2000,5),5,FALSE))</f>
        <v/>
      </c>
    </row>
    <row r="634" spans="10:11" x14ac:dyDescent="0.15">
      <c r="J634" t="str">
        <f ca="1">IF(A634="","",VLOOKUP($A634,OFFSET(变压器绕组!$D$2,0,0,2000,6),6,FALSE))</f>
        <v/>
      </c>
      <c r="K634" t="str">
        <f ca="1">IF($A634="","",VLOOKUP($A634,OFFSET(变压器绕组!$D$2,0,0,2000,5),5,FALSE))</f>
        <v/>
      </c>
    </row>
    <row r="635" spans="10:11" x14ac:dyDescent="0.15">
      <c r="J635" t="str">
        <f ca="1">IF(A635="","",VLOOKUP($A635,OFFSET(变压器绕组!$D$2,0,0,2000,6),6,FALSE))</f>
        <v/>
      </c>
      <c r="K635" t="str">
        <f ca="1">IF($A635="","",VLOOKUP($A635,OFFSET(变压器绕组!$D$2,0,0,2000,5),5,FALSE))</f>
        <v/>
      </c>
    </row>
    <row r="636" spans="10:11" x14ac:dyDescent="0.15">
      <c r="J636" t="str">
        <f ca="1">IF(A636="","",VLOOKUP($A636,OFFSET(变压器绕组!$D$2,0,0,2000,6),6,FALSE))</f>
        <v/>
      </c>
      <c r="K636" t="str">
        <f ca="1">IF($A636="","",VLOOKUP($A636,OFFSET(变压器绕组!$D$2,0,0,2000,5),5,FALSE))</f>
        <v/>
      </c>
    </row>
    <row r="637" spans="10:11" x14ac:dyDescent="0.15">
      <c r="J637" t="str">
        <f ca="1">IF(A637="","",VLOOKUP($A637,OFFSET(变压器绕组!$D$2,0,0,2000,6),6,FALSE))</f>
        <v/>
      </c>
      <c r="K637" t="str">
        <f ca="1">IF($A637="","",VLOOKUP($A637,OFFSET(变压器绕组!$D$2,0,0,2000,5),5,FALSE))</f>
        <v/>
      </c>
    </row>
    <row r="638" spans="10:11" x14ac:dyDescent="0.15">
      <c r="J638" t="str">
        <f ca="1">IF(A638="","",VLOOKUP($A638,OFFSET(变压器绕组!$D$2,0,0,2000,6),6,FALSE))</f>
        <v/>
      </c>
      <c r="K638" t="str">
        <f ca="1">IF($A638="","",VLOOKUP($A638,OFFSET(变压器绕组!$D$2,0,0,2000,5),5,FALSE))</f>
        <v/>
      </c>
    </row>
    <row r="639" spans="10:11" x14ac:dyDescent="0.15">
      <c r="J639" t="str">
        <f ca="1">IF(A639="","",VLOOKUP($A639,OFFSET(变压器绕组!$D$2,0,0,2000,6),6,FALSE))</f>
        <v/>
      </c>
      <c r="K639" t="str">
        <f ca="1">IF($A639="","",VLOOKUP($A639,OFFSET(变压器绕组!$D$2,0,0,2000,5),5,FALSE))</f>
        <v/>
      </c>
    </row>
    <row r="640" spans="10:11" x14ac:dyDescent="0.15">
      <c r="J640" t="str">
        <f ca="1">IF(A640="","",VLOOKUP($A640,OFFSET(变压器绕组!$D$2,0,0,2000,6),6,FALSE))</f>
        <v/>
      </c>
      <c r="K640" t="str">
        <f ca="1">IF($A640="","",VLOOKUP($A640,OFFSET(变压器绕组!$D$2,0,0,2000,5),5,FALSE))</f>
        <v/>
      </c>
    </row>
    <row r="641" spans="10:11" x14ac:dyDescent="0.15">
      <c r="J641" t="str">
        <f ca="1">IF(A641="","",VLOOKUP($A641,OFFSET(变压器绕组!$D$2,0,0,2000,6),6,FALSE))</f>
        <v/>
      </c>
      <c r="K641" t="str">
        <f ca="1">IF($A641="","",VLOOKUP($A641,OFFSET(变压器绕组!$D$2,0,0,2000,5),5,FALSE))</f>
        <v/>
      </c>
    </row>
    <row r="642" spans="10:11" x14ac:dyDescent="0.15">
      <c r="J642" t="str">
        <f ca="1">IF(A642="","",VLOOKUP($A642,OFFSET(变压器绕组!$D$2,0,0,2000,6),6,FALSE))</f>
        <v/>
      </c>
      <c r="K642" t="str">
        <f ca="1">IF($A642="","",VLOOKUP($A642,OFFSET(变压器绕组!$D$2,0,0,2000,5),5,FALSE))</f>
        <v/>
      </c>
    </row>
    <row r="643" spans="10:11" x14ac:dyDescent="0.15">
      <c r="J643" t="str">
        <f ca="1">IF(A643="","",VLOOKUP($A643,OFFSET(变压器绕组!$D$2,0,0,2000,6),6,FALSE))</f>
        <v/>
      </c>
      <c r="K643" t="str">
        <f ca="1">IF($A643="","",VLOOKUP($A643,OFFSET(变压器绕组!$D$2,0,0,2000,5),5,FALSE))</f>
        <v/>
      </c>
    </row>
    <row r="644" spans="10:11" x14ac:dyDescent="0.15">
      <c r="J644" t="str">
        <f ca="1">IF(A644="","",VLOOKUP($A644,OFFSET(变压器绕组!$D$2,0,0,2000,6),6,FALSE))</f>
        <v/>
      </c>
      <c r="K644" t="str">
        <f ca="1">IF($A644="","",VLOOKUP($A644,OFFSET(变压器绕组!$D$2,0,0,2000,5),5,FALSE))</f>
        <v/>
      </c>
    </row>
    <row r="645" spans="10:11" x14ac:dyDescent="0.15">
      <c r="J645" t="str">
        <f ca="1">IF(A645="","",VLOOKUP($A645,OFFSET(变压器绕组!$D$2,0,0,2000,6),6,FALSE))</f>
        <v/>
      </c>
      <c r="K645" t="str">
        <f ca="1">IF($A645="","",VLOOKUP($A645,OFFSET(变压器绕组!$D$2,0,0,2000,5),5,FALSE))</f>
        <v/>
      </c>
    </row>
    <row r="646" spans="10:11" x14ac:dyDescent="0.15">
      <c r="J646" t="str">
        <f ca="1">IF(A646="","",VLOOKUP($A646,OFFSET(变压器绕组!$D$2,0,0,2000,6),6,FALSE))</f>
        <v/>
      </c>
      <c r="K646" t="str">
        <f ca="1">IF($A646="","",VLOOKUP($A646,OFFSET(变压器绕组!$D$2,0,0,2000,5),5,FALSE))</f>
        <v/>
      </c>
    </row>
    <row r="647" spans="10:11" x14ac:dyDescent="0.15">
      <c r="J647" t="str">
        <f ca="1">IF(A647="","",VLOOKUP($A647,OFFSET(变压器绕组!$D$2,0,0,2000,6),6,FALSE))</f>
        <v/>
      </c>
      <c r="K647" t="str">
        <f ca="1">IF($A647="","",VLOOKUP($A647,OFFSET(变压器绕组!$D$2,0,0,2000,5),5,FALSE))</f>
        <v/>
      </c>
    </row>
    <row r="648" spans="10:11" x14ac:dyDescent="0.15">
      <c r="J648" t="str">
        <f ca="1">IF(A648="","",VLOOKUP($A648,OFFSET(变压器绕组!$D$2,0,0,2000,6),6,FALSE))</f>
        <v/>
      </c>
      <c r="K648" t="str">
        <f ca="1">IF($A648="","",VLOOKUP($A648,OFFSET(变压器绕组!$D$2,0,0,2000,5),5,FALSE))</f>
        <v/>
      </c>
    </row>
    <row r="649" spans="10:11" x14ac:dyDescent="0.15">
      <c r="J649" t="str">
        <f ca="1">IF(A649="","",VLOOKUP($A649,OFFSET(变压器绕组!$D$2,0,0,2000,6),6,FALSE))</f>
        <v/>
      </c>
      <c r="K649" t="str">
        <f ca="1">IF($A649="","",VLOOKUP($A649,OFFSET(变压器绕组!$D$2,0,0,2000,5),5,FALSE))</f>
        <v/>
      </c>
    </row>
    <row r="650" spans="10:11" x14ac:dyDescent="0.15">
      <c r="J650" t="str">
        <f ca="1">IF(A650="","",VLOOKUP($A650,OFFSET(变压器绕组!$D$2,0,0,2000,6),6,FALSE))</f>
        <v/>
      </c>
      <c r="K650" t="str">
        <f ca="1">IF($A650="","",VLOOKUP($A650,OFFSET(变压器绕组!$D$2,0,0,2000,5),5,FALSE))</f>
        <v/>
      </c>
    </row>
    <row r="651" spans="10:11" x14ac:dyDescent="0.15">
      <c r="J651" t="str">
        <f ca="1">IF(A651="","",VLOOKUP($A651,OFFSET(变压器绕组!$D$2,0,0,2000,6),6,FALSE))</f>
        <v/>
      </c>
      <c r="K651" t="str">
        <f ca="1">IF($A651="","",VLOOKUP($A651,OFFSET(变压器绕组!$D$2,0,0,2000,5),5,FALSE))</f>
        <v/>
      </c>
    </row>
    <row r="652" spans="10:11" x14ac:dyDescent="0.15">
      <c r="J652" t="str">
        <f ca="1">IF(A652="","",VLOOKUP($A652,OFFSET(变压器绕组!$D$2,0,0,2000,6),6,FALSE))</f>
        <v/>
      </c>
      <c r="K652" t="str">
        <f ca="1">IF($A652="","",VLOOKUP($A652,OFFSET(变压器绕组!$D$2,0,0,2000,5),5,FALSE))</f>
        <v/>
      </c>
    </row>
    <row r="653" spans="10:11" x14ac:dyDescent="0.15">
      <c r="J653" t="str">
        <f ca="1">IF(A653="","",VLOOKUP($A653,OFFSET(变压器绕组!$D$2,0,0,2000,6),6,FALSE))</f>
        <v/>
      </c>
      <c r="K653" t="str">
        <f ca="1">IF($A653="","",VLOOKUP($A653,OFFSET(变压器绕组!$D$2,0,0,2000,5),5,FALSE))</f>
        <v/>
      </c>
    </row>
    <row r="654" spans="10:11" x14ac:dyDescent="0.15">
      <c r="J654" t="str">
        <f ca="1">IF(A654="","",VLOOKUP($A654,OFFSET(变压器绕组!$D$2,0,0,2000,6),6,FALSE))</f>
        <v/>
      </c>
      <c r="K654" t="str">
        <f ca="1">IF($A654="","",VLOOKUP($A654,OFFSET(变压器绕组!$D$2,0,0,2000,5),5,FALSE))</f>
        <v/>
      </c>
    </row>
    <row r="655" spans="10:11" x14ac:dyDescent="0.15">
      <c r="J655" t="str">
        <f ca="1">IF(A655="","",VLOOKUP($A655,OFFSET(变压器绕组!$D$2,0,0,2000,6),6,FALSE))</f>
        <v/>
      </c>
      <c r="K655" t="str">
        <f ca="1">IF($A655="","",VLOOKUP($A655,OFFSET(变压器绕组!$D$2,0,0,2000,5),5,FALSE))</f>
        <v/>
      </c>
    </row>
    <row r="656" spans="10:11" x14ac:dyDescent="0.15">
      <c r="J656" t="str">
        <f ca="1">IF(A656="","",VLOOKUP($A656,OFFSET(变压器绕组!$D$2,0,0,2000,6),6,FALSE))</f>
        <v/>
      </c>
      <c r="K656" t="str">
        <f ca="1">IF($A656="","",VLOOKUP($A656,OFFSET(变压器绕组!$D$2,0,0,2000,5),5,FALSE))</f>
        <v/>
      </c>
    </row>
    <row r="657" spans="10:11" x14ac:dyDescent="0.15">
      <c r="J657" t="str">
        <f ca="1">IF(A657="","",VLOOKUP($A657,OFFSET(变压器绕组!$D$2,0,0,2000,6),6,FALSE))</f>
        <v/>
      </c>
      <c r="K657" t="str">
        <f ca="1">IF($A657="","",VLOOKUP($A657,OFFSET(变压器绕组!$D$2,0,0,2000,5),5,FALSE))</f>
        <v/>
      </c>
    </row>
    <row r="658" spans="10:11" x14ac:dyDescent="0.15">
      <c r="J658" t="str">
        <f ca="1">IF(A658="","",VLOOKUP($A658,OFFSET(变压器绕组!$D$2,0,0,2000,6),6,FALSE))</f>
        <v/>
      </c>
      <c r="K658" t="str">
        <f ca="1">IF($A658="","",VLOOKUP($A658,OFFSET(变压器绕组!$D$2,0,0,2000,5),5,FALSE))</f>
        <v/>
      </c>
    </row>
    <row r="659" spans="10:11" x14ac:dyDescent="0.15">
      <c r="J659" t="str">
        <f ca="1">IF(A659="","",VLOOKUP($A659,OFFSET(变压器绕组!$D$2,0,0,2000,6),6,FALSE))</f>
        <v/>
      </c>
      <c r="K659" t="str">
        <f ca="1">IF($A659="","",VLOOKUP($A659,OFFSET(变压器绕组!$D$2,0,0,2000,5),5,FALSE))</f>
        <v/>
      </c>
    </row>
    <row r="660" spans="10:11" x14ac:dyDescent="0.15">
      <c r="J660" t="str">
        <f ca="1">IF(A660="","",VLOOKUP($A660,OFFSET(变压器绕组!$D$2,0,0,2000,6),6,FALSE))</f>
        <v/>
      </c>
      <c r="K660" t="str">
        <f ca="1">IF($A660="","",VLOOKUP($A660,OFFSET(变压器绕组!$D$2,0,0,2000,5),5,FALSE))</f>
        <v/>
      </c>
    </row>
    <row r="661" spans="10:11" x14ac:dyDescent="0.15">
      <c r="J661" t="str">
        <f ca="1">IF(A661="","",VLOOKUP($A661,OFFSET(变压器绕组!$D$2,0,0,2000,6),6,FALSE))</f>
        <v/>
      </c>
      <c r="K661" t="str">
        <f ca="1">IF($A661="","",VLOOKUP($A661,OFFSET(变压器绕组!$D$2,0,0,2000,5),5,FALSE))</f>
        <v/>
      </c>
    </row>
    <row r="662" spans="10:11" x14ac:dyDescent="0.15">
      <c r="J662" t="str">
        <f ca="1">IF(A662="","",VLOOKUP($A662,OFFSET(变压器绕组!$D$2,0,0,2000,6),6,FALSE))</f>
        <v/>
      </c>
      <c r="K662" t="str">
        <f ca="1">IF($A662="","",VLOOKUP($A662,OFFSET(变压器绕组!$D$2,0,0,2000,5),5,FALSE))</f>
        <v/>
      </c>
    </row>
    <row r="663" spans="10:11" x14ac:dyDescent="0.15">
      <c r="J663" t="str">
        <f ca="1">IF(A663="","",VLOOKUP($A663,OFFSET(变压器绕组!$D$2,0,0,2000,6),6,FALSE))</f>
        <v/>
      </c>
      <c r="K663" t="str">
        <f ca="1">IF($A663="","",VLOOKUP($A663,OFFSET(变压器绕组!$D$2,0,0,2000,5),5,FALSE))</f>
        <v/>
      </c>
    </row>
    <row r="664" spans="10:11" x14ac:dyDescent="0.15">
      <c r="J664" t="str">
        <f ca="1">IF(A664="","",VLOOKUP($A664,OFFSET(变压器绕组!$D$2,0,0,2000,6),6,FALSE))</f>
        <v/>
      </c>
      <c r="K664" t="str">
        <f ca="1">IF($A664="","",VLOOKUP($A664,OFFSET(变压器绕组!$D$2,0,0,2000,5),5,FALSE))</f>
        <v/>
      </c>
    </row>
    <row r="665" spans="10:11" x14ac:dyDescent="0.15">
      <c r="J665" t="str">
        <f ca="1">IF(A665="","",VLOOKUP($A665,OFFSET(变压器绕组!$D$2,0,0,2000,6),6,FALSE))</f>
        <v/>
      </c>
      <c r="K665" t="str">
        <f ca="1">IF($A665="","",VLOOKUP($A665,OFFSET(变压器绕组!$D$2,0,0,2000,5),5,FALSE))</f>
        <v/>
      </c>
    </row>
    <row r="666" spans="10:11" x14ac:dyDescent="0.15">
      <c r="J666" t="str">
        <f ca="1">IF(A666="","",VLOOKUP($A666,OFFSET(变压器绕组!$D$2,0,0,2000,6),6,FALSE))</f>
        <v/>
      </c>
      <c r="K666" t="str">
        <f ca="1">IF($A666="","",VLOOKUP($A666,OFFSET(变压器绕组!$D$2,0,0,2000,5),5,FALSE))</f>
        <v/>
      </c>
    </row>
    <row r="667" spans="10:11" x14ac:dyDescent="0.15">
      <c r="J667" t="str">
        <f ca="1">IF(A667="","",VLOOKUP($A667,OFFSET(变压器绕组!$D$2,0,0,2000,6),6,FALSE))</f>
        <v/>
      </c>
      <c r="K667" t="str">
        <f ca="1">IF($A667="","",VLOOKUP($A667,OFFSET(变压器绕组!$D$2,0,0,2000,5),5,FALSE))</f>
        <v/>
      </c>
    </row>
    <row r="668" spans="10:11" x14ac:dyDescent="0.15">
      <c r="J668" t="str">
        <f ca="1">IF(A668="","",VLOOKUP($A668,OFFSET(变压器绕组!$D$2,0,0,2000,6),6,FALSE))</f>
        <v/>
      </c>
      <c r="K668" t="str">
        <f ca="1">IF($A668="","",VLOOKUP($A668,OFFSET(变压器绕组!$D$2,0,0,2000,5),5,FALSE))</f>
        <v/>
      </c>
    </row>
    <row r="669" spans="10:11" x14ac:dyDescent="0.15">
      <c r="J669" t="str">
        <f ca="1">IF(A669="","",VLOOKUP($A669,OFFSET(变压器绕组!$D$2,0,0,2000,6),6,FALSE))</f>
        <v/>
      </c>
      <c r="K669" t="str">
        <f ca="1">IF($A669="","",VLOOKUP($A669,OFFSET(变压器绕组!$D$2,0,0,2000,5),5,FALSE))</f>
        <v/>
      </c>
    </row>
    <row r="670" spans="10:11" x14ac:dyDescent="0.15">
      <c r="J670" t="str">
        <f ca="1">IF(A670="","",VLOOKUP($A670,OFFSET(变压器绕组!$D$2,0,0,2000,6),6,FALSE))</f>
        <v/>
      </c>
      <c r="K670" t="str">
        <f ca="1">IF($A670="","",VLOOKUP($A670,OFFSET(变压器绕组!$D$2,0,0,2000,5),5,FALSE))</f>
        <v/>
      </c>
    </row>
    <row r="671" spans="10:11" x14ac:dyDescent="0.15">
      <c r="J671" t="str">
        <f ca="1">IF(A671="","",VLOOKUP($A671,OFFSET(变压器绕组!$D$2,0,0,2000,6),6,FALSE))</f>
        <v/>
      </c>
      <c r="K671" t="str">
        <f ca="1">IF($A671="","",VLOOKUP($A671,OFFSET(变压器绕组!$D$2,0,0,2000,5),5,FALSE))</f>
        <v/>
      </c>
    </row>
    <row r="672" spans="10:11" x14ac:dyDescent="0.15">
      <c r="J672" t="str">
        <f ca="1">IF(A672="","",VLOOKUP($A672,OFFSET(变压器绕组!$D$2,0,0,2000,6),6,FALSE))</f>
        <v/>
      </c>
      <c r="K672" t="str">
        <f ca="1">IF($A672="","",VLOOKUP($A672,OFFSET(变压器绕组!$D$2,0,0,2000,5),5,FALSE))</f>
        <v/>
      </c>
    </row>
    <row r="673" spans="10:11" x14ac:dyDescent="0.15">
      <c r="J673" t="str">
        <f ca="1">IF(A673="","",VLOOKUP($A673,OFFSET(变压器绕组!$D$2,0,0,2000,6),6,FALSE))</f>
        <v/>
      </c>
      <c r="K673" t="str">
        <f ca="1">IF($A673="","",VLOOKUP($A673,OFFSET(变压器绕组!$D$2,0,0,2000,5),5,FALSE))</f>
        <v/>
      </c>
    </row>
    <row r="674" spans="10:11" x14ac:dyDescent="0.15">
      <c r="J674" t="str">
        <f ca="1">IF(A674="","",VLOOKUP($A674,OFFSET(变压器绕组!$D$2,0,0,2000,6),6,FALSE))</f>
        <v/>
      </c>
      <c r="K674" t="str">
        <f ca="1">IF($A674="","",VLOOKUP($A674,OFFSET(变压器绕组!$D$2,0,0,2000,5),5,FALSE))</f>
        <v/>
      </c>
    </row>
    <row r="675" spans="10:11" x14ac:dyDescent="0.15">
      <c r="J675" t="str">
        <f ca="1">IF(A675="","",VLOOKUP($A675,OFFSET(变压器绕组!$D$2,0,0,2000,6),6,FALSE))</f>
        <v/>
      </c>
      <c r="K675" t="str">
        <f ca="1">IF($A675="","",VLOOKUP($A675,OFFSET(变压器绕组!$D$2,0,0,2000,5),5,FALSE))</f>
        <v/>
      </c>
    </row>
    <row r="676" spans="10:11" x14ac:dyDescent="0.15">
      <c r="J676" t="str">
        <f ca="1">IF(A676="","",VLOOKUP($A676,OFFSET(变压器绕组!$D$2,0,0,2000,6),6,FALSE))</f>
        <v/>
      </c>
      <c r="K676" t="str">
        <f ca="1">IF($A676="","",VLOOKUP($A676,OFFSET(变压器绕组!$D$2,0,0,2000,5),5,FALSE))</f>
        <v/>
      </c>
    </row>
    <row r="677" spans="10:11" x14ac:dyDescent="0.15">
      <c r="J677" t="str">
        <f ca="1">IF(A677="","",VLOOKUP($A677,OFFSET(变压器绕组!$D$2,0,0,2000,6),6,FALSE))</f>
        <v/>
      </c>
      <c r="K677" t="str">
        <f ca="1">IF($A677="","",VLOOKUP($A677,OFFSET(变压器绕组!$D$2,0,0,2000,5),5,FALSE))</f>
        <v/>
      </c>
    </row>
    <row r="678" spans="10:11" x14ac:dyDescent="0.15">
      <c r="J678" t="str">
        <f ca="1">IF(A678="","",VLOOKUP($A678,OFFSET(变压器绕组!$D$2,0,0,2000,6),6,FALSE))</f>
        <v/>
      </c>
      <c r="K678" t="str">
        <f ca="1">IF($A678="","",VLOOKUP($A678,OFFSET(变压器绕组!$D$2,0,0,2000,5),5,FALSE))</f>
        <v/>
      </c>
    </row>
    <row r="679" spans="10:11" x14ac:dyDescent="0.15">
      <c r="J679" t="str">
        <f ca="1">IF(A679="","",VLOOKUP($A679,OFFSET(变压器绕组!$D$2,0,0,2000,6),6,FALSE))</f>
        <v/>
      </c>
      <c r="K679" t="str">
        <f ca="1">IF($A679="","",VLOOKUP($A679,OFFSET(变压器绕组!$D$2,0,0,2000,5),5,FALSE))</f>
        <v/>
      </c>
    </row>
    <row r="680" spans="10:11" x14ac:dyDescent="0.15">
      <c r="J680" t="str">
        <f ca="1">IF(A680="","",VLOOKUP($A680,OFFSET(变压器绕组!$D$2,0,0,2000,6),6,FALSE))</f>
        <v/>
      </c>
      <c r="K680" t="str">
        <f ca="1">IF($A680="","",VLOOKUP($A680,OFFSET(变压器绕组!$D$2,0,0,2000,5),5,FALSE))</f>
        <v/>
      </c>
    </row>
    <row r="681" spans="10:11" x14ac:dyDescent="0.15">
      <c r="J681" t="str">
        <f ca="1">IF(A681="","",VLOOKUP($A681,OFFSET(变压器绕组!$D$2,0,0,2000,6),6,FALSE))</f>
        <v/>
      </c>
      <c r="K681" t="str">
        <f ca="1">IF($A681="","",VLOOKUP($A681,OFFSET(变压器绕组!$D$2,0,0,2000,5),5,FALSE))</f>
        <v/>
      </c>
    </row>
    <row r="682" spans="10:11" x14ac:dyDescent="0.15">
      <c r="J682" t="str">
        <f ca="1">IF(A682="","",VLOOKUP($A682,OFFSET(变压器绕组!$D$2,0,0,2000,6),6,FALSE))</f>
        <v/>
      </c>
      <c r="K682" t="str">
        <f ca="1">IF($A682="","",VLOOKUP($A682,OFFSET(变压器绕组!$D$2,0,0,2000,5),5,FALSE))</f>
        <v/>
      </c>
    </row>
    <row r="683" spans="10:11" x14ac:dyDescent="0.15">
      <c r="J683" t="str">
        <f ca="1">IF(A683="","",VLOOKUP($A683,OFFSET(变压器绕组!$D$2,0,0,2000,6),6,FALSE))</f>
        <v/>
      </c>
      <c r="K683" t="str">
        <f ca="1">IF($A683="","",VLOOKUP($A683,OFFSET(变压器绕组!$D$2,0,0,2000,5),5,FALSE))</f>
        <v/>
      </c>
    </row>
    <row r="684" spans="10:11" x14ac:dyDescent="0.15">
      <c r="J684" t="str">
        <f ca="1">IF(A684="","",VLOOKUP($A684,OFFSET(变压器绕组!$D$2,0,0,2000,6),6,FALSE))</f>
        <v/>
      </c>
      <c r="K684" t="str">
        <f ca="1">IF($A684="","",VLOOKUP($A684,OFFSET(变压器绕组!$D$2,0,0,2000,5),5,FALSE))</f>
        <v/>
      </c>
    </row>
    <row r="685" spans="10:11" x14ac:dyDescent="0.15">
      <c r="J685" t="str">
        <f ca="1">IF(A685="","",VLOOKUP($A685,OFFSET(变压器绕组!$D$2,0,0,2000,6),6,FALSE))</f>
        <v/>
      </c>
      <c r="K685" t="str">
        <f ca="1">IF($A685="","",VLOOKUP($A685,OFFSET(变压器绕组!$D$2,0,0,2000,5),5,FALSE))</f>
        <v/>
      </c>
    </row>
    <row r="686" spans="10:11" x14ac:dyDescent="0.15">
      <c r="J686" t="str">
        <f ca="1">IF(A686="","",VLOOKUP($A686,OFFSET(变压器绕组!$D$2,0,0,2000,6),6,FALSE))</f>
        <v/>
      </c>
      <c r="K686" t="str">
        <f ca="1">IF($A686="","",VLOOKUP($A686,OFFSET(变压器绕组!$D$2,0,0,2000,5),5,FALSE))</f>
        <v/>
      </c>
    </row>
    <row r="687" spans="10:11" x14ac:dyDescent="0.15">
      <c r="J687" t="str">
        <f ca="1">IF(A687="","",VLOOKUP($A687,OFFSET(变压器绕组!$D$2,0,0,2000,6),6,FALSE))</f>
        <v/>
      </c>
      <c r="K687" t="str">
        <f ca="1">IF($A687="","",VLOOKUP($A687,OFFSET(变压器绕组!$D$2,0,0,2000,5),5,FALSE))</f>
        <v/>
      </c>
    </row>
    <row r="688" spans="10:11" x14ac:dyDescent="0.15">
      <c r="J688" t="str">
        <f ca="1">IF(A688="","",VLOOKUP($A688,OFFSET(变压器绕组!$D$2,0,0,2000,6),6,FALSE))</f>
        <v/>
      </c>
      <c r="K688" t="str">
        <f ca="1">IF($A688="","",VLOOKUP($A688,OFFSET(变压器绕组!$D$2,0,0,2000,5),5,FALSE))</f>
        <v/>
      </c>
    </row>
    <row r="689" spans="10:11" x14ac:dyDescent="0.15">
      <c r="J689" t="str">
        <f ca="1">IF(A689="","",VLOOKUP($A689,OFFSET(变压器绕组!$D$2,0,0,2000,6),6,FALSE))</f>
        <v/>
      </c>
      <c r="K689" t="str">
        <f ca="1">IF($A689="","",VLOOKUP($A689,OFFSET(变压器绕组!$D$2,0,0,2000,5),5,FALSE))</f>
        <v/>
      </c>
    </row>
    <row r="690" spans="10:11" x14ac:dyDescent="0.15">
      <c r="J690" t="str">
        <f ca="1">IF(A690="","",VLOOKUP($A690,OFFSET(变压器绕组!$D$2,0,0,2000,6),6,FALSE))</f>
        <v/>
      </c>
      <c r="K690" t="str">
        <f ca="1">IF($A690="","",VLOOKUP($A690,OFFSET(变压器绕组!$D$2,0,0,2000,5),5,FALSE))</f>
        <v/>
      </c>
    </row>
    <row r="691" spans="10:11" x14ac:dyDescent="0.15">
      <c r="J691" t="str">
        <f ca="1">IF(A691="","",VLOOKUP($A691,OFFSET(变压器绕组!$D$2,0,0,2000,6),6,FALSE))</f>
        <v/>
      </c>
      <c r="K691" t="str">
        <f ca="1">IF($A691="","",VLOOKUP($A691,OFFSET(变压器绕组!$D$2,0,0,2000,5),5,FALSE))</f>
        <v/>
      </c>
    </row>
    <row r="692" spans="10:11" x14ac:dyDescent="0.15">
      <c r="J692" t="str">
        <f ca="1">IF(A692="","",VLOOKUP($A692,OFFSET(变压器绕组!$D$2,0,0,2000,6),6,FALSE))</f>
        <v/>
      </c>
      <c r="K692" t="str">
        <f ca="1">IF($A692="","",VLOOKUP($A692,OFFSET(变压器绕组!$D$2,0,0,2000,5),5,FALSE))</f>
        <v/>
      </c>
    </row>
    <row r="693" spans="10:11" x14ac:dyDescent="0.15">
      <c r="J693" t="str">
        <f ca="1">IF(A693="","",VLOOKUP($A693,OFFSET(变压器绕组!$D$2,0,0,2000,6),6,FALSE))</f>
        <v/>
      </c>
      <c r="K693" t="str">
        <f ca="1">IF($A693="","",VLOOKUP($A693,OFFSET(变压器绕组!$D$2,0,0,2000,5),5,FALSE))</f>
        <v/>
      </c>
    </row>
    <row r="694" spans="10:11" x14ac:dyDescent="0.15">
      <c r="J694" t="str">
        <f ca="1">IF(A694="","",VLOOKUP($A694,OFFSET(变压器绕组!$D$2,0,0,2000,6),6,FALSE))</f>
        <v/>
      </c>
      <c r="K694" t="str">
        <f ca="1">IF($A694="","",VLOOKUP($A694,OFFSET(变压器绕组!$D$2,0,0,2000,5),5,FALSE))</f>
        <v/>
      </c>
    </row>
    <row r="695" spans="10:11" x14ac:dyDescent="0.15">
      <c r="J695" t="str">
        <f ca="1">IF(A695="","",VLOOKUP($A695,OFFSET(变压器绕组!$D$2,0,0,2000,6),6,FALSE))</f>
        <v/>
      </c>
      <c r="K695" t="str">
        <f ca="1">IF($A695="","",VLOOKUP($A695,OFFSET(变压器绕组!$D$2,0,0,2000,5),5,FALSE))</f>
        <v/>
      </c>
    </row>
    <row r="696" spans="10:11" x14ac:dyDescent="0.15">
      <c r="J696" t="str">
        <f ca="1">IF(A696="","",VLOOKUP($A696,OFFSET(变压器绕组!$D$2,0,0,2000,6),6,FALSE))</f>
        <v/>
      </c>
      <c r="K696" t="str">
        <f ca="1">IF($A696="","",VLOOKUP($A696,OFFSET(变压器绕组!$D$2,0,0,2000,5),5,FALSE))</f>
        <v/>
      </c>
    </row>
    <row r="697" spans="10:11" x14ac:dyDescent="0.15">
      <c r="J697" t="str">
        <f ca="1">IF(A697="","",VLOOKUP($A697,OFFSET(变压器绕组!$D$2,0,0,2000,6),6,FALSE))</f>
        <v/>
      </c>
      <c r="K697" t="str">
        <f ca="1">IF($A697="","",VLOOKUP($A697,OFFSET(变压器绕组!$D$2,0,0,2000,5),5,FALSE))</f>
        <v/>
      </c>
    </row>
    <row r="698" spans="10:11" x14ac:dyDescent="0.15">
      <c r="J698" t="str">
        <f ca="1">IF(A698="","",VLOOKUP($A698,OFFSET(变压器绕组!$D$2,0,0,2000,6),6,FALSE))</f>
        <v/>
      </c>
      <c r="K698" t="str">
        <f ca="1">IF($A698="","",VLOOKUP($A698,OFFSET(变压器绕组!$D$2,0,0,2000,5),5,FALSE))</f>
        <v/>
      </c>
    </row>
    <row r="699" spans="10:11" x14ac:dyDescent="0.15">
      <c r="J699" t="str">
        <f ca="1">IF(A699="","",VLOOKUP($A699,OFFSET(变压器绕组!$D$2,0,0,2000,6),6,FALSE))</f>
        <v/>
      </c>
      <c r="K699" t="str">
        <f ca="1">IF($A699="","",VLOOKUP($A699,OFFSET(变压器绕组!$D$2,0,0,2000,5),5,FALSE))</f>
        <v/>
      </c>
    </row>
    <row r="700" spans="10:11" x14ac:dyDescent="0.15">
      <c r="J700" t="str">
        <f ca="1">IF(A700="","",VLOOKUP($A700,OFFSET(变压器绕组!$D$2,0,0,2000,6),6,FALSE))</f>
        <v/>
      </c>
      <c r="K700" t="str">
        <f ca="1">IF($A700="","",VLOOKUP($A700,OFFSET(变压器绕组!$D$2,0,0,2000,5),5,FALSE))</f>
        <v/>
      </c>
    </row>
    <row r="701" spans="10:11" x14ac:dyDescent="0.15">
      <c r="J701" t="str">
        <f ca="1">IF(A701="","",VLOOKUP($A701,OFFSET(变压器绕组!$D$2,0,0,2000,6),6,FALSE))</f>
        <v/>
      </c>
      <c r="K701" t="str">
        <f ca="1">IF($A701="","",VLOOKUP($A701,OFFSET(变压器绕组!$D$2,0,0,2000,5),5,FALSE))</f>
        <v/>
      </c>
    </row>
    <row r="702" spans="10:11" x14ac:dyDescent="0.15">
      <c r="J702" t="str">
        <f ca="1">IF(A702="","",VLOOKUP($A702,OFFSET(变压器绕组!$D$2,0,0,2000,6),6,FALSE))</f>
        <v/>
      </c>
      <c r="K702" t="str">
        <f ca="1">IF($A702="","",VLOOKUP($A702,OFFSET(变压器绕组!$D$2,0,0,2000,5),5,FALSE))</f>
        <v/>
      </c>
    </row>
    <row r="703" spans="10:11" x14ac:dyDescent="0.15">
      <c r="J703" t="str">
        <f ca="1">IF(A703="","",VLOOKUP($A703,OFFSET(变压器绕组!$D$2,0,0,2000,6),6,FALSE))</f>
        <v/>
      </c>
      <c r="K703" t="str">
        <f ca="1">IF($A703="","",VLOOKUP($A703,OFFSET(变压器绕组!$D$2,0,0,2000,5),5,FALSE))</f>
        <v/>
      </c>
    </row>
    <row r="704" spans="10:11" x14ac:dyDescent="0.15">
      <c r="J704" t="str">
        <f ca="1">IF(A704="","",VLOOKUP($A704,OFFSET(变压器绕组!$D$2,0,0,2000,6),6,FALSE))</f>
        <v/>
      </c>
      <c r="K704" t="str">
        <f ca="1">IF($A704="","",VLOOKUP($A704,OFFSET(变压器绕组!$D$2,0,0,2000,5),5,FALSE))</f>
        <v/>
      </c>
    </row>
    <row r="705" spans="10:11" x14ac:dyDescent="0.15">
      <c r="J705" t="str">
        <f ca="1">IF(A705="","",VLOOKUP($A705,OFFSET(变压器绕组!$D$2,0,0,2000,6),6,FALSE))</f>
        <v/>
      </c>
      <c r="K705" t="str">
        <f ca="1">IF($A705="","",VLOOKUP($A705,OFFSET(变压器绕组!$D$2,0,0,2000,5),5,FALSE))</f>
        <v/>
      </c>
    </row>
    <row r="706" spans="10:11" x14ac:dyDescent="0.15">
      <c r="J706" t="str">
        <f ca="1">IF(A706="","",VLOOKUP($A706,OFFSET(变压器绕组!$D$2,0,0,2000,6),6,FALSE))</f>
        <v/>
      </c>
      <c r="K706" t="str">
        <f ca="1">IF($A706="","",VLOOKUP($A706,OFFSET(变压器绕组!$D$2,0,0,2000,5),5,FALSE))</f>
        <v/>
      </c>
    </row>
    <row r="707" spans="10:11" x14ac:dyDescent="0.15">
      <c r="J707" t="str">
        <f ca="1">IF(A707="","",VLOOKUP($A707,OFFSET(变压器绕组!$D$2,0,0,2000,6),6,FALSE))</f>
        <v/>
      </c>
      <c r="K707" t="str">
        <f ca="1">IF($A707="","",VLOOKUP($A707,OFFSET(变压器绕组!$D$2,0,0,2000,5),5,FALSE))</f>
        <v/>
      </c>
    </row>
    <row r="708" spans="10:11" x14ac:dyDescent="0.15">
      <c r="J708" t="str">
        <f ca="1">IF(A708="","",VLOOKUP($A708,OFFSET(变压器绕组!$D$2,0,0,2000,6),6,FALSE))</f>
        <v/>
      </c>
      <c r="K708" t="str">
        <f ca="1">IF($A708="","",VLOOKUP($A708,OFFSET(变压器绕组!$D$2,0,0,2000,5),5,FALSE))</f>
        <v/>
      </c>
    </row>
    <row r="709" spans="10:11" x14ac:dyDescent="0.15">
      <c r="J709" t="str">
        <f ca="1">IF(A709="","",VLOOKUP($A709,OFFSET(变压器绕组!$D$2,0,0,2000,6),6,FALSE))</f>
        <v/>
      </c>
      <c r="K709" t="str">
        <f ca="1">IF($A709="","",VLOOKUP($A709,OFFSET(变压器绕组!$D$2,0,0,2000,5),5,FALSE))</f>
        <v/>
      </c>
    </row>
    <row r="710" spans="10:11" x14ac:dyDescent="0.15">
      <c r="J710" t="str">
        <f ca="1">IF(A710="","",VLOOKUP($A710,OFFSET(变压器绕组!$D$2,0,0,2000,6),6,FALSE))</f>
        <v/>
      </c>
      <c r="K710" t="str">
        <f ca="1">IF($A710="","",VLOOKUP($A710,OFFSET(变压器绕组!$D$2,0,0,2000,5),5,FALSE))</f>
        <v/>
      </c>
    </row>
    <row r="711" spans="10:11" x14ac:dyDescent="0.15">
      <c r="J711" t="str">
        <f ca="1">IF(A711="","",VLOOKUP($A711,OFFSET(变压器绕组!$D$2,0,0,2000,6),6,FALSE))</f>
        <v/>
      </c>
      <c r="K711" t="str">
        <f ca="1">IF($A711="","",VLOOKUP($A711,OFFSET(变压器绕组!$D$2,0,0,2000,5),5,FALSE))</f>
        <v/>
      </c>
    </row>
    <row r="712" spans="10:11" x14ac:dyDescent="0.15">
      <c r="J712" t="str">
        <f ca="1">IF(A712="","",VLOOKUP($A712,OFFSET(变压器绕组!$D$2,0,0,2000,6),6,FALSE))</f>
        <v/>
      </c>
      <c r="K712" t="str">
        <f ca="1">IF($A712="","",VLOOKUP($A712,OFFSET(变压器绕组!$D$2,0,0,2000,5),5,FALSE))</f>
        <v/>
      </c>
    </row>
    <row r="713" spans="10:11" x14ac:dyDescent="0.15">
      <c r="J713" t="str">
        <f ca="1">IF(A713="","",VLOOKUP($A713,OFFSET(变压器绕组!$D$2,0,0,2000,6),6,FALSE))</f>
        <v/>
      </c>
      <c r="K713" t="str">
        <f ca="1">IF($A713="","",VLOOKUP($A713,OFFSET(变压器绕组!$D$2,0,0,2000,5),5,FALSE))</f>
        <v/>
      </c>
    </row>
    <row r="714" spans="10:11" x14ac:dyDescent="0.15">
      <c r="J714" t="str">
        <f ca="1">IF(A714="","",VLOOKUP($A714,OFFSET(变压器绕组!$D$2,0,0,2000,6),6,FALSE))</f>
        <v/>
      </c>
      <c r="K714" t="str">
        <f ca="1">IF($A714="","",VLOOKUP($A714,OFFSET(变压器绕组!$D$2,0,0,2000,5),5,FALSE))</f>
        <v/>
      </c>
    </row>
    <row r="715" spans="10:11" x14ac:dyDescent="0.15">
      <c r="J715" t="str">
        <f ca="1">IF(A715="","",VLOOKUP($A715,OFFSET(变压器绕组!$D$2,0,0,2000,6),6,FALSE))</f>
        <v/>
      </c>
      <c r="K715" t="str">
        <f ca="1">IF($A715="","",VLOOKUP($A715,OFFSET(变压器绕组!$D$2,0,0,2000,5),5,FALSE))</f>
        <v/>
      </c>
    </row>
    <row r="716" spans="10:11" x14ac:dyDescent="0.15">
      <c r="J716" t="str">
        <f ca="1">IF(A716="","",VLOOKUP($A716,OFFSET(变压器绕组!$D$2,0,0,2000,6),6,FALSE))</f>
        <v/>
      </c>
      <c r="K716" t="str">
        <f ca="1">IF($A716="","",VLOOKUP($A716,OFFSET(变压器绕组!$D$2,0,0,2000,5),5,FALSE))</f>
        <v/>
      </c>
    </row>
    <row r="717" spans="10:11" x14ac:dyDescent="0.15">
      <c r="J717" t="str">
        <f ca="1">IF(A717="","",VLOOKUP($A717,OFFSET(变压器绕组!$D$2,0,0,2000,6),6,FALSE))</f>
        <v/>
      </c>
      <c r="K717" t="str">
        <f ca="1">IF($A717="","",VLOOKUP($A717,OFFSET(变压器绕组!$D$2,0,0,2000,5),5,FALSE))</f>
        <v/>
      </c>
    </row>
    <row r="718" spans="10:11" x14ac:dyDescent="0.15">
      <c r="J718" t="str">
        <f ca="1">IF(A718="","",VLOOKUP($A718,OFFSET(变压器绕组!$D$2,0,0,2000,6),6,FALSE))</f>
        <v/>
      </c>
      <c r="K718" t="str">
        <f ca="1">IF($A718="","",VLOOKUP($A718,OFFSET(变压器绕组!$D$2,0,0,2000,5),5,FALSE))</f>
        <v/>
      </c>
    </row>
    <row r="719" spans="10:11" x14ac:dyDescent="0.15">
      <c r="J719" t="str">
        <f ca="1">IF(A719="","",VLOOKUP($A719,OFFSET(变压器绕组!$D$2,0,0,2000,6),6,FALSE))</f>
        <v/>
      </c>
      <c r="K719" t="str">
        <f ca="1">IF($A719="","",VLOOKUP($A719,OFFSET(变压器绕组!$D$2,0,0,2000,5),5,FALSE))</f>
        <v/>
      </c>
    </row>
    <row r="720" spans="10:11" x14ac:dyDescent="0.15">
      <c r="J720" t="str">
        <f ca="1">IF(A720="","",VLOOKUP($A720,OFFSET(变压器绕组!$D$2,0,0,2000,6),6,FALSE))</f>
        <v/>
      </c>
      <c r="K720" t="str">
        <f ca="1">IF($A720="","",VLOOKUP($A720,OFFSET(变压器绕组!$D$2,0,0,2000,5),5,FALSE))</f>
        <v/>
      </c>
    </row>
    <row r="721" spans="10:11" x14ac:dyDescent="0.15">
      <c r="J721" t="str">
        <f ca="1">IF(A721="","",VLOOKUP($A721,OFFSET(变压器绕组!$D$2,0,0,2000,6),6,FALSE))</f>
        <v/>
      </c>
      <c r="K721" t="str">
        <f ca="1">IF($A721="","",VLOOKUP($A721,OFFSET(变压器绕组!$D$2,0,0,2000,5),5,FALSE))</f>
        <v/>
      </c>
    </row>
    <row r="722" spans="10:11" x14ac:dyDescent="0.15">
      <c r="J722" t="str">
        <f ca="1">IF(A722="","",VLOOKUP($A722,OFFSET(变压器绕组!$D$2,0,0,2000,6),6,FALSE))</f>
        <v/>
      </c>
      <c r="K722" t="str">
        <f ca="1">IF($A722="","",VLOOKUP($A722,OFFSET(变压器绕组!$D$2,0,0,2000,5),5,FALSE))</f>
        <v/>
      </c>
    </row>
    <row r="723" spans="10:11" x14ac:dyDescent="0.15">
      <c r="J723" t="str">
        <f ca="1">IF(A723="","",VLOOKUP($A723,OFFSET(变压器绕组!$D$2,0,0,2000,6),6,FALSE))</f>
        <v/>
      </c>
      <c r="K723" t="str">
        <f ca="1">IF($A723="","",VLOOKUP($A723,OFFSET(变压器绕组!$D$2,0,0,2000,5),5,FALSE))</f>
        <v/>
      </c>
    </row>
    <row r="724" spans="10:11" x14ac:dyDescent="0.15">
      <c r="J724" t="str">
        <f ca="1">IF(A724="","",VLOOKUP($A724,OFFSET(变压器绕组!$D$2,0,0,2000,6),6,FALSE))</f>
        <v/>
      </c>
      <c r="K724" t="str">
        <f ca="1">IF($A724="","",VLOOKUP($A724,OFFSET(变压器绕组!$D$2,0,0,2000,5),5,FALSE))</f>
        <v/>
      </c>
    </row>
    <row r="725" spans="10:11" x14ac:dyDescent="0.15">
      <c r="J725" t="str">
        <f ca="1">IF(A725="","",VLOOKUP($A725,OFFSET(变压器绕组!$D$2,0,0,2000,6),6,FALSE))</f>
        <v/>
      </c>
      <c r="K725" t="str">
        <f ca="1">IF($A725="","",VLOOKUP($A725,OFFSET(变压器绕组!$D$2,0,0,2000,5),5,FALSE))</f>
        <v/>
      </c>
    </row>
    <row r="726" spans="10:11" x14ac:dyDescent="0.15">
      <c r="J726" t="str">
        <f ca="1">IF(A726="","",VLOOKUP($A726,OFFSET(变压器绕组!$D$2,0,0,2000,6),6,FALSE))</f>
        <v/>
      </c>
      <c r="K726" t="str">
        <f ca="1">IF($A726="","",VLOOKUP($A726,OFFSET(变压器绕组!$D$2,0,0,2000,5),5,FALSE))</f>
        <v/>
      </c>
    </row>
    <row r="727" spans="10:11" x14ac:dyDescent="0.15">
      <c r="J727" t="str">
        <f ca="1">IF(A727="","",VLOOKUP($A727,OFFSET(变压器绕组!$D$2,0,0,2000,6),6,FALSE))</f>
        <v/>
      </c>
      <c r="K727" t="str">
        <f ca="1">IF($A727="","",VLOOKUP($A727,OFFSET(变压器绕组!$D$2,0,0,2000,5),5,FALSE))</f>
        <v/>
      </c>
    </row>
    <row r="728" spans="10:11" x14ac:dyDescent="0.15">
      <c r="J728" t="str">
        <f ca="1">IF(A728="","",VLOOKUP($A728,OFFSET(变压器绕组!$D$2,0,0,2000,6),6,FALSE))</f>
        <v/>
      </c>
      <c r="K728" t="str">
        <f ca="1">IF($A728="","",VLOOKUP($A728,OFFSET(变压器绕组!$D$2,0,0,2000,5),5,FALSE))</f>
        <v/>
      </c>
    </row>
    <row r="729" spans="10:11" x14ac:dyDescent="0.15">
      <c r="J729" t="str">
        <f ca="1">IF(A729="","",VLOOKUP($A729,OFFSET(变压器绕组!$D$2,0,0,2000,6),6,FALSE))</f>
        <v/>
      </c>
      <c r="K729" t="str">
        <f ca="1">IF($A729="","",VLOOKUP($A729,OFFSET(变压器绕组!$D$2,0,0,2000,5),5,FALSE))</f>
        <v/>
      </c>
    </row>
    <row r="730" spans="10:11" x14ac:dyDescent="0.15">
      <c r="J730" t="str">
        <f ca="1">IF(A730="","",VLOOKUP($A730,OFFSET(变压器绕组!$D$2,0,0,2000,6),6,FALSE))</f>
        <v/>
      </c>
      <c r="K730" t="str">
        <f ca="1">IF($A730="","",VLOOKUP($A730,OFFSET(变压器绕组!$D$2,0,0,2000,5),5,FALSE))</f>
        <v/>
      </c>
    </row>
    <row r="731" spans="10:11" x14ac:dyDescent="0.15">
      <c r="J731" t="str">
        <f ca="1">IF(A731="","",VLOOKUP($A731,OFFSET(变压器绕组!$D$2,0,0,2000,6),6,FALSE))</f>
        <v/>
      </c>
      <c r="K731" t="str">
        <f ca="1">IF($A731="","",VLOOKUP($A731,OFFSET(变压器绕组!$D$2,0,0,2000,5),5,FALSE))</f>
        <v/>
      </c>
    </row>
    <row r="732" spans="10:11" x14ac:dyDescent="0.15">
      <c r="J732" t="str">
        <f ca="1">IF(A732="","",VLOOKUP($A732,OFFSET(变压器绕组!$D$2,0,0,2000,6),6,FALSE))</f>
        <v/>
      </c>
      <c r="K732" t="str">
        <f ca="1">IF($A732="","",VLOOKUP($A732,OFFSET(变压器绕组!$D$2,0,0,2000,5),5,FALSE))</f>
        <v/>
      </c>
    </row>
    <row r="733" spans="10:11" x14ac:dyDescent="0.15">
      <c r="J733" t="str">
        <f ca="1">IF(A733="","",VLOOKUP($A733,OFFSET(变压器绕组!$D$2,0,0,2000,6),6,FALSE))</f>
        <v/>
      </c>
      <c r="K733" t="str">
        <f ca="1">IF($A733="","",VLOOKUP($A733,OFFSET(变压器绕组!$D$2,0,0,2000,5),5,FALSE))</f>
        <v/>
      </c>
    </row>
    <row r="734" spans="10:11" x14ac:dyDescent="0.15">
      <c r="J734" t="str">
        <f ca="1">IF(A734="","",VLOOKUP($A734,OFFSET(变压器绕组!$D$2,0,0,2000,6),6,FALSE))</f>
        <v/>
      </c>
      <c r="K734" t="str">
        <f ca="1">IF($A734="","",VLOOKUP($A734,OFFSET(变压器绕组!$D$2,0,0,2000,5),5,FALSE))</f>
        <v/>
      </c>
    </row>
    <row r="735" spans="10:11" x14ac:dyDescent="0.15">
      <c r="J735" t="str">
        <f ca="1">IF(A735="","",VLOOKUP($A735,OFFSET(变压器绕组!$D$2,0,0,2000,6),6,FALSE))</f>
        <v/>
      </c>
      <c r="K735" t="str">
        <f ca="1">IF($A735="","",VLOOKUP($A735,OFFSET(变压器绕组!$D$2,0,0,2000,5),5,FALSE))</f>
        <v/>
      </c>
    </row>
    <row r="736" spans="10:11" x14ac:dyDescent="0.15">
      <c r="J736" t="str">
        <f ca="1">IF(A736="","",VLOOKUP($A736,OFFSET(变压器绕组!$D$2,0,0,2000,6),6,FALSE))</f>
        <v/>
      </c>
      <c r="K736" t="str">
        <f ca="1">IF($A736="","",VLOOKUP($A736,OFFSET(变压器绕组!$D$2,0,0,2000,5),5,FALSE))</f>
        <v/>
      </c>
    </row>
    <row r="737" spans="10:11" x14ac:dyDescent="0.15">
      <c r="J737" t="str">
        <f ca="1">IF(A737="","",VLOOKUP($A737,OFFSET(变压器绕组!$D$2,0,0,2000,6),6,FALSE))</f>
        <v/>
      </c>
      <c r="K737" t="str">
        <f ca="1">IF($A737="","",VLOOKUP($A737,OFFSET(变压器绕组!$D$2,0,0,2000,5),5,FALSE))</f>
        <v/>
      </c>
    </row>
    <row r="738" spans="10:11" x14ac:dyDescent="0.15">
      <c r="J738" t="str">
        <f ca="1">IF(A738="","",VLOOKUP($A738,OFFSET(变压器绕组!$D$2,0,0,2000,6),6,FALSE))</f>
        <v/>
      </c>
      <c r="K738" t="str">
        <f ca="1">IF($A738="","",VLOOKUP($A738,OFFSET(变压器绕组!$D$2,0,0,2000,5),5,FALSE))</f>
        <v/>
      </c>
    </row>
    <row r="739" spans="10:11" x14ac:dyDescent="0.15">
      <c r="J739" t="str">
        <f ca="1">IF(A739="","",VLOOKUP($A739,OFFSET(变压器绕组!$D$2,0,0,2000,6),6,FALSE))</f>
        <v/>
      </c>
      <c r="K739" t="str">
        <f ca="1">IF($A739="","",VLOOKUP($A739,OFFSET(变压器绕组!$D$2,0,0,2000,5),5,FALSE))</f>
        <v/>
      </c>
    </row>
    <row r="740" spans="10:11" x14ac:dyDescent="0.15">
      <c r="J740" t="str">
        <f ca="1">IF(A740="","",VLOOKUP($A740,OFFSET(变压器绕组!$D$2,0,0,2000,6),6,FALSE))</f>
        <v/>
      </c>
      <c r="K740" t="str">
        <f ca="1">IF($A740="","",VLOOKUP($A740,OFFSET(变压器绕组!$D$2,0,0,2000,5),5,FALSE))</f>
        <v/>
      </c>
    </row>
    <row r="741" spans="10:11" x14ac:dyDescent="0.15">
      <c r="J741" t="str">
        <f ca="1">IF(A741="","",VLOOKUP($A741,OFFSET(变压器绕组!$D$2,0,0,2000,6),6,FALSE))</f>
        <v/>
      </c>
      <c r="K741" t="str">
        <f ca="1">IF($A741="","",VLOOKUP($A741,OFFSET(变压器绕组!$D$2,0,0,2000,5),5,FALSE))</f>
        <v/>
      </c>
    </row>
    <row r="742" spans="10:11" x14ac:dyDescent="0.15">
      <c r="J742" t="str">
        <f ca="1">IF(A742="","",VLOOKUP($A742,OFFSET(变压器绕组!$D$2,0,0,2000,6),6,FALSE))</f>
        <v/>
      </c>
      <c r="K742" t="str">
        <f ca="1">IF($A742="","",VLOOKUP($A742,OFFSET(变压器绕组!$D$2,0,0,2000,5),5,FALSE))</f>
        <v/>
      </c>
    </row>
    <row r="743" spans="10:11" x14ac:dyDescent="0.15">
      <c r="J743" t="str">
        <f ca="1">IF(A743="","",VLOOKUP($A743,OFFSET(变压器绕组!$D$2,0,0,2000,6),6,FALSE))</f>
        <v/>
      </c>
      <c r="K743" t="str">
        <f ca="1">IF($A743="","",VLOOKUP($A743,OFFSET(变压器绕组!$D$2,0,0,2000,5),5,FALSE))</f>
        <v/>
      </c>
    </row>
    <row r="744" spans="10:11" x14ac:dyDescent="0.15">
      <c r="J744" t="str">
        <f ca="1">IF(A744="","",VLOOKUP($A744,OFFSET(变压器绕组!$D$2,0,0,2000,6),6,FALSE))</f>
        <v/>
      </c>
      <c r="K744" t="str">
        <f ca="1">IF($A744="","",VLOOKUP($A744,OFFSET(变压器绕组!$D$2,0,0,2000,5),5,FALSE))</f>
        <v/>
      </c>
    </row>
    <row r="745" spans="10:11" x14ac:dyDescent="0.15">
      <c r="J745" t="str">
        <f ca="1">IF(A745="","",VLOOKUP($A745,OFFSET(变压器绕组!$D$2,0,0,2000,6),6,FALSE))</f>
        <v/>
      </c>
      <c r="K745" t="str">
        <f ca="1">IF($A745="","",VLOOKUP($A745,OFFSET(变压器绕组!$D$2,0,0,2000,5),5,FALSE))</f>
        <v/>
      </c>
    </row>
    <row r="746" spans="10:11" x14ac:dyDescent="0.15">
      <c r="J746" t="str">
        <f ca="1">IF(A746="","",VLOOKUP($A746,OFFSET(变压器绕组!$D$2,0,0,2000,6),6,FALSE))</f>
        <v/>
      </c>
      <c r="K746" t="str">
        <f ca="1">IF($A746="","",VLOOKUP($A746,OFFSET(变压器绕组!$D$2,0,0,2000,5),5,FALSE))</f>
        <v/>
      </c>
    </row>
    <row r="747" spans="10:11" x14ac:dyDescent="0.15">
      <c r="J747" t="str">
        <f ca="1">IF(A747="","",VLOOKUP($A747,OFFSET(变压器绕组!$D$2,0,0,2000,6),6,FALSE))</f>
        <v/>
      </c>
      <c r="K747" t="str">
        <f ca="1">IF($A747="","",VLOOKUP($A747,OFFSET(变压器绕组!$D$2,0,0,2000,5),5,FALSE))</f>
        <v/>
      </c>
    </row>
    <row r="748" spans="10:11" x14ac:dyDescent="0.15">
      <c r="J748" t="str">
        <f ca="1">IF(A748="","",VLOOKUP($A748,OFFSET(变压器绕组!$D$2,0,0,2000,6),6,FALSE))</f>
        <v/>
      </c>
      <c r="K748" t="str">
        <f ca="1">IF($A748="","",VLOOKUP($A748,OFFSET(变压器绕组!$D$2,0,0,2000,5),5,FALSE))</f>
        <v/>
      </c>
    </row>
    <row r="749" spans="10:11" x14ac:dyDescent="0.15">
      <c r="J749" t="str">
        <f ca="1">IF(A749="","",VLOOKUP($A749,OFFSET(变压器绕组!$D$2,0,0,2000,6),6,FALSE))</f>
        <v/>
      </c>
      <c r="K749" t="str">
        <f ca="1">IF($A749="","",VLOOKUP($A749,OFFSET(变压器绕组!$D$2,0,0,2000,5),5,FALSE))</f>
        <v/>
      </c>
    </row>
    <row r="750" spans="10:11" x14ac:dyDescent="0.15">
      <c r="J750" t="str">
        <f ca="1">IF(A750="","",VLOOKUP($A750,OFFSET(变压器绕组!$D$2,0,0,2000,6),6,FALSE))</f>
        <v/>
      </c>
      <c r="K750" t="str">
        <f ca="1">IF($A750="","",VLOOKUP($A750,OFFSET(变压器绕组!$D$2,0,0,2000,5),5,FALSE))</f>
        <v/>
      </c>
    </row>
    <row r="751" spans="10:11" x14ac:dyDescent="0.15">
      <c r="J751" t="str">
        <f ca="1">IF(A751="","",VLOOKUP($A751,OFFSET(变压器绕组!$D$2,0,0,2000,6),6,FALSE))</f>
        <v/>
      </c>
      <c r="K751" t="str">
        <f ca="1">IF($A751="","",VLOOKUP($A751,OFFSET(变压器绕组!$D$2,0,0,2000,5),5,FALSE))</f>
        <v/>
      </c>
    </row>
    <row r="752" spans="10:11" x14ac:dyDescent="0.15">
      <c r="J752" t="str">
        <f ca="1">IF(A752="","",VLOOKUP($A752,OFFSET(变压器绕组!$D$2,0,0,2000,6),6,FALSE))</f>
        <v/>
      </c>
      <c r="K752" t="str">
        <f ca="1">IF($A752="","",VLOOKUP($A752,OFFSET(变压器绕组!$D$2,0,0,2000,5),5,FALSE))</f>
        <v/>
      </c>
    </row>
    <row r="753" spans="10:11" x14ac:dyDescent="0.15">
      <c r="J753" t="str">
        <f ca="1">IF(A753="","",VLOOKUP($A753,OFFSET(变压器绕组!$D$2,0,0,2000,6),6,FALSE))</f>
        <v/>
      </c>
      <c r="K753" t="str">
        <f ca="1">IF($A753="","",VLOOKUP($A753,OFFSET(变压器绕组!$D$2,0,0,2000,5),5,FALSE))</f>
        <v/>
      </c>
    </row>
    <row r="754" spans="10:11" x14ac:dyDescent="0.15">
      <c r="J754" t="str">
        <f ca="1">IF(A754="","",VLOOKUP($A754,OFFSET(变压器绕组!$D$2,0,0,2000,6),6,FALSE))</f>
        <v/>
      </c>
      <c r="K754" t="str">
        <f ca="1">IF($A754="","",VLOOKUP($A754,OFFSET(变压器绕组!$D$2,0,0,2000,5),5,FALSE))</f>
        <v/>
      </c>
    </row>
    <row r="755" spans="10:11" x14ac:dyDescent="0.15">
      <c r="J755" t="str">
        <f ca="1">IF(A755="","",VLOOKUP($A755,OFFSET(变压器绕组!$D$2,0,0,2000,6),6,FALSE))</f>
        <v/>
      </c>
      <c r="K755" t="str">
        <f ca="1">IF($A755="","",VLOOKUP($A755,OFFSET(变压器绕组!$D$2,0,0,2000,5),5,FALSE))</f>
        <v/>
      </c>
    </row>
    <row r="756" spans="10:11" x14ac:dyDescent="0.15">
      <c r="J756" t="str">
        <f ca="1">IF(A756="","",VLOOKUP($A756,OFFSET(变压器绕组!$D$2,0,0,2000,6),6,FALSE))</f>
        <v/>
      </c>
      <c r="K756" t="str">
        <f ca="1">IF($A756="","",VLOOKUP($A756,OFFSET(变压器绕组!$D$2,0,0,2000,5),5,FALSE))</f>
        <v/>
      </c>
    </row>
    <row r="757" spans="10:11" x14ac:dyDescent="0.15">
      <c r="J757" t="str">
        <f ca="1">IF(A757="","",VLOOKUP($A757,OFFSET(变压器绕组!$D$2,0,0,2000,6),6,FALSE))</f>
        <v/>
      </c>
      <c r="K757" t="str">
        <f ca="1">IF($A757="","",VLOOKUP($A757,OFFSET(变压器绕组!$D$2,0,0,2000,5),5,FALSE))</f>
        <v/>
      </c>
    </row>
    <row r="758" spans="10:11" x14ac:dyDescent="0.15">
      <c r="J758" t="str">
        <f ca="1">IF(A758="","",VLOOKUP($A758,OFFSET(变压器绕组!$D$2,0,0,2000,6),6,FALSE))</f>
        <v/>
      </c>
      <c r="K758" t="str">
        <f ca="1">IF($A758="","",VLOOKUP($A758,OFFSET(变压器绕组!$D$2,0,0,2000,5),5,FALSE))</f>
        <v/>
      </c>
    </row>
    <row r="759" spans="10:11" x14ac:dyDescent="0.15">
      <c r="J759" t="str">
        <f ca="1">IF(A759="","",VLOOKUP($A759,OFFSET(变压器绕组!$D$2,0,0,2000,6),6,FALSE))</f>
        <v/>
      </c>
      <c r="K759" t="str">
        <f ca="1">IF($A759="","",VLOOKUP($A759,OFFSET(变压器绕组!$D$2,0,0,2000,5),5,FALSE))</f>
        <v/>
      </c>
    </row>
    <row r="760" spans="10:11" x14ac:dyDescent="0.15">
      <c r="J760" t="str">
        <f ca="1">IF(A760="","",VLOOKUP($A760,OFFSET(变压器绕组!$D$2,0,0,2000,6),6,FALSE))</f>
        <v/>
      </c>
      <c r="K760" t="str">
        <f ca="1">IF($A760="","",VLOOKUP($A760,OFFSET(变压器绕组!$D$2,0,0,2000,5),5,FALSE))</f>
        <v/>
      </c>
    </row>
    <row r="761" spans="10:11" x14ac:dyDescent="0.15">
      <c r="J761" t="str">
        <f ca="1">IF(A761="","",VLOOKUP($A761,OFFSET(变压器绕组!$D$2,0,0,2000,6),6,FALSE))</f>
        <v/>
      </c>
      <c r="K761" t="str">
        <f ca="1">IF($A761="","",VLOOKUP($A761,OFFSET(变压器绕组!$D$2,0,0,2000,5),5,FALSE))</f>
        <v/>
      </c>
    </row>
    <row r="762" spans="10:11" x14ac:dyDescent="0.15">
      <c r="J762" t="str">
        <f ca="1">IF(A762="","",VLOOKUP($A762,OFFSET(变压器绕组!$D$2,0,0,2000,6),6,FALSE))</f>
        <v/>
      </c>
      <c r="K762" t="str">
        <f ca="1">IF($A762="","",VLOOKUP($A762,OFFSET(变压器绕组!$D$2,0,0,2000,5),5,FALSE))</f>
        <v/>
      </c>
    </row>
    <row r="763" spans="10:11" x14ac:dyDescent="0.15">
      <c r="J763" t="str">
        <f ca="1">IF(A763="","",VLOOKUP($A763,OFFSET(变压器绕组!$D$2,0,0,2000,6),6,FALSE))</f>
        <v/>
      </c>
      <c r="K763" t="str">
        <f ca="1">IF($A763="","",VLOOKUP($A763,OFFSET(变压器绕组!$D$2,0,0,2000,5),5,FALSE))</f>
        <v/>
      </c>
    </row>
    <row r="764" spans="10:11" x14ac:dyDescent="0.15">
      <c r="J764" t="str">
        <f ca="1">IF(A764="","",VLOOKUP($A764,OFFSET(变压器绕组!$D$2,0,0,2000,6),6,FALSE))</f>
        <v/>
      </c>
      <c r="K764" t="str">
        <f ca="1">IF($A764="","",VLOOKUP($A764,OFFSET(变压器绕组!$D$2,0,0,2000,5),5,FALSE))</f>
        <v/>
      </c>
    </row>
    <row r="765" spans="10:11" x14ac:dyDescent="0.15">
      <c r="J765" t="str">
        <f ca="1">IF(A765="","",VLOOKUP($A765,OFFSET(变压器绕组!$D$2,0,0,2000,6),6,FALSE))</f>
        <v/>
      </c>
      <c r="K765" t="str">
        <f ca="1">IF($A765="","",VLOOKUP($A765,OFFSET(变压器绕组!$D$2,0,0,2000,5),5,FALSE))</f>
        <v/>
      </c>
    </row>
    <row r="766" spans="10:11" x14ac:dyDescent="0.15">
      <c r="J766" t="str">
        <f ca="1">IF(A766="","",VLOOKUP($A766,OFFSET(变压器绕组!$D$2,0,0,2000,6),6,FALSE))</f>
        <v/>
      </c>
      <c r="K766" t="str">
        <f ca="1">IF($A766="","",VLOOKUP($A766,OFFSET(变压器绕组!$D$2,0,0,2000,5),5,FALSE))</f>
        <v/>
      </c>
    </row>
    <row r="767" spans="10:11" x14ac:dyDescent="0.15">
      <c r="J767" t="str">
        <f ca="1">IF(A767="","",VLOOKUP($A767,OFFSET(变压器绕组!$D$2,0,0,2000,6),6,FALSE))</f>
        <v/>
      </c>
      <c r="K767" t="str">
        <f ca="1">IF($A767="","",VLOOKUP($A767,OFFSET(变压器绕组!$D$2,0,0,2000,5),5,FALSE))</f>
        <v/>
      </c>
    </row>
    <row r="768" spans="10:11" x14ac:dyDescent="0.15">
      <c r="J768" t="str">
        <f ca="1">IF(A768="","",VLOOKUP($A768,OFFSET(变压器绕组!$D$2,0,0,2000,6),6,FALSE))</f>
        <v/>
      </c>
      <c r="K768" t="str">
        <f ca="1">IF($A768="","",VLOOKUP($A768,OFFSET(变压器绕组!$D$2,0,0,2000,5),5,FALSE))</f>
        <v/>
      </c>
    </row>
    <row r="769" spans="10:11" x14ac:dyDescent="0.15">
      <c r="J769" t="str">
        <f ca="1">IF(A769="","",VLOOKUP($A769,OFFSET(变压器绕组!$D$2,0,0,2000,6),6,FALSE))</f>
        <v/>
      </c>
      <c r="K769" t="str">
        <f ca="1">IF($A769="","",VLOOKUP($A769,OFFSET(变压器绕组!$D$2,0,0,2000,5),5,FALSE))</f>
        <v/>
      </c>
    </row>
    <row r="770" spans="10:11" x14ac:dyDescent="0.15">
      <c r="J770" t="str">
        <f ca="1">IF(A770="","",VLOOKUP($A770,OFFSET(变压器绕组!$D$2,0,0,2000,6),6,FALSE))</f>
        <v/>
      </c>
      <c r="K770" t="str">
        <f ca="1">IF($A770="","",VLOOKUP($A770,OFFSET(变压器绕组!$D$2,0,0,2000,5),5,FALSE))</f>
        <v/>
      </c>
    </row>
    <row r="771" spans="10:11" x14ac:dyDescent="0.15">
      <c r="J771" t="str">
        <f ca="1">IF(A771="","",VLOOKUP($A771,OFFSET(变压器绕组!$D$2,0,0,2000,6),6,FALSE))</f>
        <v/>
      </c>
      <c r="K771" t="str">
        <f ca="1">IF($A771="","",VLOOKUP($A771,OFFSET(变压器绕组!$D$2,0,0,2000,5),5,FALSE))</f>
        <v/>
      </c>
    </row>
    <row r="772" spans="10:11" x14ac:dyDescent="0.15">
      <c r="J772" t="str">
        <f ca="1">IF(A772="","",VLOOKUP($A772,OFFSET(变压器绕组!$D$2,0,0,2000,6),6,FALSE))</f>
        <v/>
      </c>
      <c r="K772" t="str">
        <f ca="1">IF($A772="","",VLOOKUP($A772,OFFSET(变压器绕组!$D$2,0,0,2000,5),5,FALSE))</f>
        <v/>
      </c>
    </row>
    <row r="773" spans="10:11" x14ac:dyDescent="0.15">
      <c r="J773" t="str">
        <f ca="1">IF(A773="","",VLOOKUP($A773,OFFSET(变压器绕组!$D$2,0,0,2000,6),6,FALSE))</f>
        <v/>
      </c>
      <c r="K773" t="str">
        <f ca="1">IF($A773="","",VLOOKUP($A773,OFFSET(变压器绕组!$D$2,0,0,2000,5),5,FALSE))</f>
        <v/>
      </c>
    </row>
    <row r="774" spans="10:11" x14ac:dyDescent="0.15">
      <c r="J774" t="str">
        <f ca="1">IF(A774="","",VLOOKUP($A774,OFFSET(变压器绕组!$D$2,0,0,2000,6),6,FALSE))</f>
        <v/>
      </c>
      <c r="K774" t="str">
        <f ca="1">IF($A774="","",VLOOKUP($A774,OFFSET(变压器绕组!$D$2,0,0,2000,5),5,FALSE))</f>
        <v/>
      </c>
    </row>
    <row r="775" spans="10:11" x14ac:dyDescent="0.15">
      <c r="J775" t="str">
        <f ca="1">IF(A775="","",VLOOKUP($A775,OFFSET(变压器绕组!$D$2,0,0,2000,6),6,FALSE))</f>
        <v/>
      </c>
      <c r="K775" t="str">
        <f ca="1">IF($A775="","",VLOOKUP($A775,OFFSET(变压器绕组!$D$2,0,0,2000,5),5,FALSE))</f>
        <v/>
      </c>
    </row>
    <row r="776" spans="10:11" x14ac:dyDescent="0.15">
      <c r="J776" t="str">
        <f ca="1">IF(A776="","",VLOOKUP($A776,OFFSET(变压器绕组!$D$2,0,0,2000,6),6,FALSE))</f>
        <v/>
      </c>
      <c r="K776" t="str">
        <f ca="1">IF($A776="","",VLOOKUP($A776,OFFSET(变压器绕组!$D$2,0,0,2000,5),5,FALSE))</f>
        <v/>
      </c>
    </row>
    <row r="777" spans="10:11" x14ac:dyDescent="0.15">
      <c r="J777" t="str">
        <f ca="1">IF(A777="","",VLOOKUP($A777,OFFSET(变压器绕组!$D$2,0,0,2000,6),6,FALSE))</f>
        <v/>
      </c>
      <c r="K777" t="str">
        <f ca="1">IF($A777="","",VLOOKUP($A777,OFFSET(变压器绕组!$D$2,0,0,2000,5),5,FALSE))</f>
        <v/>
      </c>
    </row>
    <row r="778" spans="10:11" x14ac:dyDescent="0.15">
      <c r="J778" t="str">
        <f ca="1">IF(A778="","",VLOOKUP($A778,OFFSET(变压器绕组!$D$2,0,0,2000,6),6,FALSE))</f>
        <v/>
      </c>
      <c r="K778" t="str">
        <f ca="1">IF($A778="","",VLOOKUP($A778,OFFSET(变压器绕组!$D$2,0,0,2000,5),5,FALSE))</f>
        <v/>
      </c>
    </row>
    <row r="779" spans="10:11" x14ac:dyDescent="0.15">
      <c r="J779" t="str">
        <f ca="1">IF(A779="","",VLOOKUP($A779,OFFSET(变压器绕组!$D$2,0,0,2000,6),6,FALSE))</f>
        <v/>
      </c>
      <c r="K779" t="str">
        <f ca="1">IF($A779="","",VLOOKUP($A779,OFFSET(变压器绕组!$D$2,0,0,2000,5),5,FALSE))</f>
        <v/>
      </c>
    </row>
    <row r="780" spans="10:11" x14ac:dyDescent="0.15">
      <c r="J780" t="str">
        <f ca="1">IF(A780="","",VLOOKUP($A780,OFFSET(变压器绕组!$D$2,0,0,2000,6),6,FALSE))</f>
        <v/>
      </c>
      <c r="K780" t="str">
        <f ca="1">IF($A780="","",VLOOKUP($A780,OFFSET(变压器绕组!$D$2,0,0,2000,5),5,FALSE))</f>
        <v/>
      </c>
    </row>
    <row r="781" spans="10:11" x14ac:dyDescent="0.15">
      <c r="J781" t="str">
        <f ca="1">IF(A781="","",VLOOKUP($A781,OFFSET(变压器绕组!$D$2,0,0,2000,6),6,FALSE))</f>
        <v/>
      </c>
      <c r="K781" t="str">
        <f ca="1">IF($A781="","",VLOOKUP($A781,OFFSET(变压器绕组!$D$2,0,0,2000,5),5,FALSE))</f>
        <v/>
      </c>
    </row>
    <row r="782" spans="10:11" x14ac:dyDescent="0.15">
      <c r="J782" t="str">
        <f ca="1">IF(A782="","",VLOOKUP($A782,OFFSET(变压器绕组!$D$2,0,0,2000,6),6,FALSE))</f>
        <v/>
      </c>
      <c r="K782" t="str">
        <f ca="1">IF($A782="","",VLOOKUP($A782,OFFSET(变压器绕组!$D$2,0,0,2000,5),5,FALSE))</f>
        <v/>
      </c>
    </row>
    <row r="783" spans="10:11" x14ac:dyDescent="0.15">
      <c r="J783" t="str">
        <f ca="1">IF(A783="","",VLOOKUP($A783,OFFSET(变压器绕组!$D$2,0,0,2000,6),6,FALSE))</f>
        <v/>
      </c>
      <c r="K783" t="str">
        <f ca="1">IF($A783="","",VLOOKUP($A783,OFFSET(变压器绕组!$D$2,0,0,2000,5),5,FALSE))</f>
        <v/>
      </c>
    </row>
    <row r="784" spans="10:11" x14ac:dyDescent="0.15">
      <c r="J784" t="str">
        <f ca="1">IF(A784="","",VLOOKUP($A784,OFFSET(变压器绕组!$D$2,0,0,2000,6),6,FALSE))</f>
        <v/>
      </c>
      <c r="K784" t="str">
        <f ca="1">IF($A784="","",VLOOKUP($A784,OFFSET(变压器绕组!$D$2,0,0,2000,5),5,FALSE))</f>
        <v/>
      </c>
    </row>
    <row r="785" spans="10:11" x14ac:dyDescent="0.15">
      <c r="J785" t="str">
        <f ca="1">IF(A785="","",VLOOKUP($A785,OFFSET(变压器绕组!$D$2,0,0,2000,6),6,FALSE))</f>
        <v/>
      </c>
      <c r="K785" t="str">
        <f ca="1">IF($A785="","",VLOOKUP($A785,OFFSET(变压器绕组!$D$2,0,0,2000,5),5,FALSE))</f>
        <v/>
      </c>
    </row>
    <row r="786" spans="10:11" x14ac:dyDescent="0.15">
      <c r="J786" t="str">
        <f ca="1">IF(A786="","",VLOOKUP($A786,OFFSET(变压器绕组!$D$2,0,0,2000,6),6,FALSE))</f>
        <v/>
      </c>
      <c r="K786" t="str">
        <f ca="1">IF($A786="","",VLOOKUP($A786,OFFSET(变压器绕组!$D$2,0,0,2000,5),5,FALSE))</f>
        <v/>
      </c>
    </row>
    <row r="787" spans="10:11" x14ac:dyDescent="0.15">
      <c r="J787" t="str">
        <f ca="1">IF(A787="","",VLOOKUP($A787,OFFSET(变压器绕组!$D$2,0,0,2000,6),6,FALSE))</f>
        <v/>
      </c>
      <c r="K787" t="str">
        <f ca="1">IF($A787="","",VLOOKUP($A787,OFFSET(变压器绕组!$D$2,0,0,2000,5),5,FALSE))</f>
        <v/>
      </c>
    </row>
    <row r="788" spans="10:11" x14ac:dyDescent="0.15">
      <c r="J788" t="str">
        <f ca="1">IF(A788="","",VLOOKUP($A788,OFFSET(变压器绕组!$D$2,0,0,2000,6),6,FALSE))</f>
        <v/>
      </c>
      <c r="K788" t="str">
        <f ca="1">IF($A788="","",VLOOKUP($A788,OFFSET(变压器绕组!$D$2,0,0,2000,5),5,FALSE))</f>
        <v/>
      </c>
    </row>
    <row r="789" spans="10:11" x14ac:dyDescent="0.15">
      <c r="J789" t="str">
        <f ca="1">IF(A789="","",VLOOKUP($A789,OFFSET(变压器绕组!$D$2,0,0,2000,6),6,FALSE))</f>
        <v/>
      </c>
      <c r="K789" t="str">
        <f ca="1">IF($A789="","",VLOOKUP($A789,OFFSET(变压器绕组!$D$2,0,0,2000,5),5,FALSE))</f>
        <v/>
      </c>
    </row>
    <row r="790" spans="10:11" x14ac:dyDescent="0.15">
      <c r="J790" t="str">
        <f ca="1">IF(A790="","",VLOOKUP($A790,OFFSET(变压器绕组!$D$2,0,0,2000,6),6,FALSE))</f>
        <v/>
      </c>
      <c r="K790" t="str">
        <f ca="1">IF($A790="","",VLOOKUP($A790,OFFSET(变压器绕组!$D$2,0,0,2000,5),5,FALSE))</f>
        <v/>
      </c>
    </row>
    <row r="791" spans="10:11" x14ac:dyDescent="0.15">
      <c r="J791" t="str">
        <f ca="1">IF(A791="","",VLOOKUP($A791,OFFSET(变压器绕组!$D$2,0,0,2000,6),6,FALSE))</f>
        <v/>
      </c>
      <c r="K791" t="str">
        <f ca="1">IF($A791="","",VLOOKUP($A791,OFFSET(变压器绕组!$D$2,0,0,2000,5),5,FALSE))</f>
        <v/>
      </c>
    </row>
    <row r="792" spans="10:11" x14ac:dyDescent="0.15">
      <c r="J792" t="str">
        <f ca="1">IF(A792="","",VLOOKUP($A792,OFFSET(变压器绕组!$D$2,0,0,2000,6),6,FALSE))</f>
        <v/>
      </c>
      <c r="K792" t="str">
        <f ca="1">IF($A792="","",VLOOKUP($A792,OFFSET(变压器绕组!$D$2,0,0,2000,5),5,FALSE))</f>
        <v/>
      </c>
    </row>
    <row r="793" spans="10:11" x14ac:dyDescent="0.15">
      <c r="J793" t="str">
        <f ca="1">IF(A793="","",VLOOKUP($A793,OFFSET(变压器绕组!$D$2,0,0,2000,6),6,FALSE))</f>
        <v/>
      </c>
      <c r="K793" t="str">
        <f ca="1">IF($A793="","",VLOOKUP($A793,OFFSET(变压器绕组!$D$2,0,0,2000,5),5,FALSE))</f>
        <v/>
      </c>
    </row>
    <row r="794" spans="10:11" x14ac:dyDescent="0.15">
      <c r="J794" t="str">
        <f ca="1">IF(A794="","",VLOOKUP($A794,OFFSET(变压器绕组!$D$2,0,0,2000,6),6,FALSE))</f>
        <v/>
      </c>
      <c r="K794" t="str">
        <f ca="1">IF($A794="","",VLOOKUP($A794,OFFSET(变压器绕组!$D$2,0,0,2000,5),5,FALSE))</f>
        <v/>
      </c>
    </row>
    <row r="795" spans="10:11" x14ac:dyDescent="0.15">
      <c r="J795" t="str">
        <f ca="1">IF(A795="","",VLOOKUP($A795,OFFSET(变压器绕组!$D$2,0,0,2000,6),6,FALSE))</f>
        <v/>
      </c>
      <c r="K795" t="str">
        <f ca="1">IF($A795="","",VLOOKUP($A795,OFFSET(变压器绕组!$D$2,0,0,2000,5),5,FALSE))</f>
        <v/>
      </c>
    </row>
    <row r="796" spans="10:11" x14ac:dyDescent="0.15">
      <c r="J796" t="str">
        <f ca="1">IF(A796="","",VLOOKUP($A796,OFFSET(变压器绕组!$D$2,0,0,2000,6),6,FALSE))</f>
        <v/>
      </c>
      <c r="K796" t="str">
        <f ca="1">IF($A796="","",VLOOKUP($A796,OFFSET(变压器绕组!$D$2,0,0,2000,5),5,FALSE))</f>
        <v/>
      </c>
    </row>
    <row r="797" spans="10:11" x14ac:dyDescent="0.15">
      <c r="J797" t="str">
        <f ca="1">IF(A797="","",VLOOKUP($A797,OFFSET(变压器绕组!$D$2,0,0,2000,6),6,FALSE))</f>
        <v/>
      </c>
      <c r="K797" t="str">
        <f ca="1">IF($A797="","",VLOOKUP($A797,OFFSET(变压器绕组!$D$2,0,0,2000,5),5,FALSE))</f>
        <v/>
      </c>
    </row>
    <row r="798" spans="10:11" x14ac:dyDescent="0.15">
      <c r="J798" t="str">
        <f ca="1">IF(A798="","",VLOOKUP($A798,OFFSET(变压器绕组!$D$2,0,0,2000,6),6,FALSE))</f>
        <v/>
      </c>
      <c r="K798" t="str">
        <f ca="1">IF($A798="","",VLOOKUP($A798,OFFSET(变压器绕组!$D$2,0,0,2000,5),5,FALSE))</f>
        <v/>
      </c>
    </row>
    <row r="799" spans="10:11" x14ac:dyDescent="0.15">
      <c r="J799" t="str">
        <f ca="1">IF(A799="","",VLOOKUP($A799,OFFSET(变压器绕组!$D$2,0,0,2000,6),6,FALSE))</f>
        <v/>
      </c>
      <c r="K799" t="str">
        <f ca="1">IF($A799="","",VLOOKUP($A799,OFFSET(变压器绕组!$D$2,0,0,2000,5),5,FALSE))</f>
        <v/>
      </c>
    </row>
    <row r="800" spans="10:11" x14ac:dyDescent="0.15">
      <c r="J800" t="str">
        <f ca="1">IF(A800="","",VLOOKUP($A800,OFFSET(变压器绕组!$D$2,0,0,2000,6),6,FALSE))</f>
        <v/>
      </c>
      <c r="K800" t="str">
        <f ca="1">IF($A800="","",VLOOKUP($A800,OFFSET(变压器绕组!$D$2,0,0,2000,5),5,FALSE))</f>
        <v/>
      </c>
    </row>
    <row r="801" spans="10:11" x14ac:dyDescent="0.15">
      <c r="J801" t="str">
        <f ca="1">IF(A801="","",VLOOKUP($A801,OFFSET(变压器绕组!$D$2,0,0,2000,6),6,FALSE))</f>
        <v/>
      </c>
      <c r="K801" t="str">
        <f ca="1">IF($A801="","",VLOOKUP($A801,OFFSET(变压器绕组!$D$2,0,0,2000,5),5,FALSE))</f>
        <v/>
      </c>
    </row>
    <row r="802" spans="10:11" x14ac:dyDescent="0.15">
      <c r="J802" t="str">
        <f ca="1">IF(A802="","",VLOOKUP($A802,OFFSET(变压器绕组!$D$2,0,0,2000,6),6,FALSE))</f>
        <v/>
      </c>
      <c r="K802" t="str">
        <f ca="1">IF($A802="","",VLOOKUP($A802,OFFSET(变压器绕组!$D$2,0,0,2000,5),5,FALSE))</f>
        <v/>
      </c>
    </row>
    <row r="803" spans="10:11" x14ac:dyDescent="0.15">
      <c r="J803" t="str">
        <f ca="1">IF(A803="","",VLOOKUP($A803,OFFSET(变压器绕组!$D$2,0,0,2000,6),6,FALSE))</f>
        <v/>
      </c>
      <c r="K803" t="str">
        <f ca="1">IF($A803="","",VLOOKUP($A803,OFFSET(变压器绕组!$D$2,0,0,2000,5),5,FALSE))</f>
        <v/>
      </c>
    </row>
    <row r="804" spans="10:11" x14ac:dyDescent="0.15">
      <c r="J804" t="str">
        <f ca="1">IF(A804="","",VLOOKUP($A804,OFFSET(变压器绕组!$D$2,0,0,2000,6),6,FALSE))</f>
        <v/>
      </c>
      <c r="K804" t="str">
        <f ca="1">IF($A804="","",VLOOKUP($A804,OFFSET(变压器绕组!$D$2,0,0,2000,5),5,FALSE))</f>
        <v/>
      </c>
    </row>
    <row r="805" spans="10:11" x14ac:dyDescent="0.15">
      <c r="J805" t="str">
        <f ca="1">IF(A805="","",VLOOKUP($A805,OFFSET(变压器绕组!$D$2,0,0,2000,6),6,FALSE))</f>
        <v/>
      </c>
      <c r="K805" t="str">
        <f ca="1">IF($A805="","",VLOOKUP($A805,OFFSET(变压器绕组!$D$2,0,0,2000,5),5,FALSE))</f>
        <v/>
      </c>
    </row>
    <row r="806" spans="10:11" x14ac:dyDescent="0.15">
      <c r="J806" t="str">
        <f ca="1">IF(A806="","",VLOOKUP($A806,OFFSET(变压器绕组!$D$2,0,0,2000,6),6,FALSE))</f>
        <v/>
      </c>
      <c r="K806" t="str">
        <f ca="1">IF($A806="","",VLOOKUP($A806,OFFSET(变压器绕组!$D$2,0,0,2000,5),5,FALSE))</f>
        <v/>
      </c>
    </row>
    <row r="807" spans="10:11" x14ac:dyDescent="0.15">
      <c r="J807" t="str">
        <f ca="1">IF(A807="","",VLOOKUP($A807,OFFSET(变压器绕组!$D$2,0,0,2000,6),6,FALSE))</f>
        <v/>
      </c>
      <c r="K807" t="str">
        <f ca="1">IF($A807="","",VLOOKUP($A807,OFFSET(变压器绕组!$D$2,0,0,2000,5),5,FALSE))</f>
        <v/>
      </c>
    </row>
    <row r="808" spans="10:11" x14ac:dyDescent="0.15">
      <c r="J808" t="str">
        <f ca="1">IF(A808="","",VLOOKUP($A808,OFFSET(变压器绕组!$D$2,0,0,2000,6),6,FALSE))</f>
        <v/>
      </c>
      <c r="K808" t="str">
        <f ca="1">IF($A808="","",VLOOKUP($A808,OFFSET(变压器绕组!$D$2,0,0,2000,5),5,FALSE))</f>
        <v/>
      </c>
    </row>
    <row r="809" spans="10:11" x14ac:dyDescent="0.15">
      <c r="J809" t="str">
        <f ca="1">IF(A809="","",VLOOKUP($A809,OFFSET(变压器绕组!$D$2,0,0,2000,6),6,FALSE))</f>
        <v/>
      </c>
      <c r="K809" t="str">
        <f ca="1">IF($A809="","",VLOOKUP($A809,OFFSET(变压器绕组!$D$2,0,0,2000,5),5,FALSE))</f>
        <v/>
      </c>
    </row>
    <row r="810" spans="10:11" x14ac:dyDescent="0.15">
      <c r="J810" t="str">
        <f ca="1">IF(A810="","",VLOOKUP($A810,OFFSET(变压器绕组!$D$2,0,0,2000,6),6,FALSE))</f>
        <v/>
      </c>
      <c r="K810" t="str">
        <f ca="1">IF($A810="","",VLOOKUP($A810,OFFSET(变压器绕组!$D$2,0,0,2000,5),5,FALSE))</f>
        <v/>
      </c>
    </row>
    <row r="811" spans="10:11" x14ac:dyDescent="0.15">
      <c r="J811" t="str">
        <f ca="1">IF(A811="","",VLOOKUP($A811,OFFSET(变压器绕组!$D$2,0,0,2000,6),6,FALSE))</f>
        <v/>
      </c>
      <c r="K811" t="str">
        <f ca="1">IF($A811="","",VLOOKUP($A811,OFFSET(变压器绕组!$D$2,0,0,2000,5),5,FALSE))</f>
        <v/>
      </c>
    </row>
    <row r="812" spans="10:11" x14ac:dyDescent="0.15">
      <c r="J812" t="str">
        <f ca="1">IF(A812="","",VLOOKUP($A812,OFFSET(变压器绕组!$D$2,0,0,2000,6),6,FALSE))</f>
        <v/>
      </c>
      <c r="K812" t="str">
        <f ca="1">IF($A812="","",VLOOKUP($A812,OFFSET(变压器绕组!$D$2,0,0,2000,5),5,FALSE))</f>
        <v/>
      </c>
    </row>
    <row r="813" spans="10:11" x14ac:dyDescent="0.15">
      <c r="J813" t="str">
        <f ca="1">IF(A813="","",VLOOKUP($A813,OFFSET(变压器绕组!$D$2,0,0,2000,6),6,FALSE))</f>
        <v/>
      </c>
      <c r="K813" t="str">
        <f ca="1">IF($A813="","",VLOOKUP($A813,OFFSET(变压器绕组!$D$2,0,0,2000,5),5,FALSE))</f>
        <v/>
      </c>
    </row>
    <row r="814" spans="10:11" x14ac:dyDescent="0.15">
      <c r="J814" t="str">
        <f ca="1">IF(A814="","",VLOOKUP($A814,OFFSET(变压器绕组!$D$2,0,0,2000,6),6,FALSE))</f>
        <v/>
      </c>
      <c r="K814" t="str">
        <f ca="1">IF($A814="","",VLOOKUP($A814,OFFSET(变压器绕组!$D$2,0,0,2000,5),5,FALSE))</f>
        <v/>
      </c>
    </row>
    <row r="815" spans="10:11" x14ac:dyDescent="0.15">
      <c r="J815" t="str">
        <f ca="1">IF(A815="","",VLOOKUP($A815,OFFSET(变压器绕组!$D$2,0,0,2000,6),6,FALSE))</f>
        <v/>
      </c>
      <c r="K815" t="str">
        <f ca="1">IF($A815="","",VLOOKUP($A815,OFFSET(变压器绕组!$D$2,0,0,2000,5),5,FALSE))</f>
        <v/>
      </c>
    </row>
    <row r="816" spans="10:11" x14ac:dyDescent="0.15">
      <c r="J816" t="str">
        <f ca="1">IF(A816="","",VLOOKUP($A816,OFFSET(变压器绕组!$D$2,0,0,2000,6),6,FALSE))</f>
        <v/>
      </c>
      <c r="K816" t="str">
        <f ca="1">IF($A816="","",VLOOKUP($A816,OFFSET(变压器绕组!$D$2,0,0,2000,5),5,FALSE))</f>
        <v/>
      </c>
    </row>
    <row r="817" spans="10:11" x14ac:dyDescent="0.15">
      <c r="J817" t="str">
        <f ca="1">IF(A817="","",VLOOKUP($A817,OFFSET(变压器绕组!$D$2,0,0,2000,6),6,FALSE))</f>
        <v/>
      </c>
      <c r="K817" t="str">
        <f ca="1">IF($A817="","",VLOOKUP($A817,OFFSET(变压器绕组!$D$2,0,0,2000,5),5,FALSE))</f>
        <v/>
      </c>
    </row>
    <row r="818" spans="10:11" x14ac:dyDescent="0.15">
      <c r="J818" t="str">
        <f ca="1">IF(A818="","",VLOOKUP($A818,OFFSET(变压器绕组!$D$2,0,0,2000,6),6,FALSE))</f>
        <v/>
      </c>
      <c r="K818" t="str">
        <f ca="1">IF($A818="","",VLOOKUP($A818,OFFSET(变压器绕组!$D$2,0,0,2000,5),5,FALSE))</f>
        <v/>
      </c>
    </row>
    <row r="819" spans="10:11" x14ac:dyDescent="0.15">
      <c r="J819" t="str">
        <f ca="1">IF(A819="","",VLOOKUP($A819,OFFSET(变压器绕组!$D$2,0,0,2000,6),6,FALSE))</f>
        <v/>
      </c>
      <c r="K819" t="str">
        <f ca="1">IF($A819="","",VLOOKUP($A819,OFFSET(变压器绕组!$D$2,0,0,2000,5),5,FALSE))</f>
        <v/>
      </c>
    </row>
    <row r="820" spans="10:11" x14ac:dyDescent="0.15">
      <c r="J820" t="str">
        <f ca="1">IF(A820="","",VLOOKUP($A820,OFFSET(变压器绕组!$D$2,0,0,2000,6),6,FALSE))</f>
        <v/>
      </c>
      <c r="K820" t="str">
        <f ca="1">IF($A820="","",VLOOKUP($A820,OFFSET(变压器绕组!$D$2,0,0,2000,5),5,FALSE))</f>
        <v/>
      </c>
    </row>
    <row r="821" spans="10:11" x14ac:dyDescent="0.15">
      <c r="J821" t="str">
        <f ca="1">IF(A821="","",VLOOKUP($A821,OFFSET(变压器绕组!$D$2,0,0,2000,6),6,FALSE))</f>
        <v/>
      </c>
      <c r="K821" t="str">
        <f ca="1">IF($A821="","",VLOOKUP($A821,OFFSET(变压器绕组!$D$2,0,0,2000,5),5,FALSE))</f>
        <v/>
      </c>
    </row>
    <row r="822" spans="10:11" x14ac:dyDescent="0.15">
      <c r="J822" t="str">
        <f ca="1">IF(A822="","",VLOOKUP($A822,OFFSET(变压器绕组!$D$2,0,0,2000,6),6,FALSE))</f>
        <v/>
      </c>
      <c r="K822" t="str">
        <f ca="1">IF($A822="","",VLOOKUP($A822,OFFSET(变压器绕组!$D$2,0,0,2000,5),5,FALSE))</f>
        <v/>
      </c>
    </row>
    <row r="823" spans="10:11" x14ac:dyDescent="0.15">
      <c r="J823" t="str">
        <f ca="1">IF(A823="","",VLOOKUP($A823,OFFSET(变压器绕组!$D$2,0,0,2000,6),6,FALSE))</f>
        <v/>
      </c>
      <c r="K823" t="str">
        <f ca="1">IF($A823="","",VLOOKUP($A823,OFFSET(变压器绕组!$D$2,0,0,2000,5),5,FALSE))</f>
        <v/>
      </c>
    </row>
    <row r="824" spans="10:11" x14ac:dyDescent="0.15">
      <c r="J824" t="str">
        <f ca="1">IF(A824="","",VLOOKUP($A824,OFFSET(变压器绕组!$D$2,0,0,2000,6),6,FALSE))</f>
        <v/>
      </c>
      <c r="K824" t="str">
        <f ca="1">IF($A824="","",VLOOKUP($A824,OFFSET(变压器绕组!$D$2,0,0,2000,5),5,FALSE))</f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404"/>
  <sheetViews>
    <sheetView workbookViewId="0">
      <selection activeCell="J2" sqref="J2"/>
    </sheetView>
  </sheetViews>
  <sheetFormatPr defaultRowHeight="13.5" x14ac:dyDescent="0.15"/>
  <cols>
    <col min="1" max="1" width="25.75" customWidth="1" collapsed="1"/>
    <col min="2" max="2" width="14.75" customWidth="1" collapsed="1"/>
    <col min="3" max="4" width="13" bestFit="1" customWidth="1" collapsed="1"/>
    <col min="5" max="7" width="9" bestFit="1" customWidth="1" collapsed="1"/>
    <col min="8" max="8" width="11.25" customWidth="1" collapsed="1"/>
    <col min="9" max="9" width="9" bestFit="1" customWidth="1" collapsed="1"/>
    <col min="10" max="10" width="12" customWidth="1" collapsed="1"/>
    <col min="11" max="11" width="11.875" customWidth="1" collapsed="1"/>
  </cols>
  <sheetData>
    <row r="1" spans="1:11" x14ac:dyDescent="0.15">
      <c r="A1" s="25" t="s">
        <v>311</v>
      </c>
      <c r="B1" s="25" t="s">
        <v>312</v>
      </c>
      <c r="C1" s="25" t="s">
        <v>313</v>
      </c>
      <c r="D1" s="25" t="s">
        <v>314</v>
      </c>
      <c r="E1" s="25" t="s">
        <v>255</v>
      </c>
      <c r="F1" s="25" t="s">
        <v>277</v>
      </c>
      <c r="G1" s="25" t="s">
        <v>315</v>
      </c>
      <c r="H1" s="25" t="s">
        <v>320</v>
      </c>
      <c r="I1" s="25" t="s">
        <v>321</v>
      </c>
      <c r="J1" s="25" t="s">
        <v>322</v>
      </c>
      <c r="K1" s="25" t="s">
        <v>465</v>
      </c>
    </row>
    <row r="2" spans="1:11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  <c r="J2" t="str">
        <f ca="1">IF(A2="","",VLOOKUP($A2,OFFSET(变压器绕组!$D$2,0,0,2000,6),6,FALSE))</f>
        <v/>
      </c>
      <c r="K2" t="str">
        <f ca="1">IF($A2="","",VLOOKUP($A2,OFFSET(变压器绕组!$D$2,0,0,2000,5),5,FALSE))</f>
        <v/>
      </c>
    </row>
    <row r="3" spans="1:11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  <c r="J3" t="str">
        <f ca="1">IF(A3="","",VLOOKUP($A3,OFFSET(变压器绕组!$D$2,0,0,2000,6),6,FALSE))</f>
        <v/>
      </c>
      <c r="K3" t="str">
        <f ca="1">IF($A3="","",VLOOKUP($A3,OFFSET(变压器绕组!$D$2,0,0,2000,5),5,FALSE))</f>
        <v/>
      </c>
    </row>
    <row r="4" spans="1:11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  <c r="J4" t="str">
        <f ca="1">IF(A4="","",VLOOKUP($A4,OFFSET(变压器绕组!$D$2,0,0,2000,6),6,FALSE))</f>
        <v/>
      </c>
      <c r="K4" t="str">
        <f ca="1">IF($A4="","",VLOOKUP($A4,OFFSET(变压器绕组!$D$2,0,0,2000,5),5,FALSE))</f>
        <v/>
      </c>
    </row>
    <row r="5" spans="1:11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  <c r="J5" t="str">
        <f ca="1">IF(A5="","",VLOOKUP($A5,OFFSET(变压器绕组!$D$2,0,0,2000,6),6,FALSE))</f>
        <v/>
      </c>
      <c r="K5" t="str">
        <f ca="1">IF($A5="","",VLOOKUP($A5,OFFSET(变压器绕组!$D$2,0,0,2000,5),5,FALSE))</f>
        <v/>
      </c>
    </row>
    <row r="6" spans="1:11" x14ac:dyDescent="0.15">
      <c r="J6" t="str">
        <f ca="1">IF(A6="","",VLOOKUP($A6,OFFSET(变压器绕组!$D$2,0,0,2000,6),6,FALSE))</f>
        <v/>
      </c>
      <c r="K6" t="str">
        <f ca="1">IF($A6="","",VLOOKUP($A6,OFFSET(变压器绕组!$D$2,0,0,2000,5),5,FALSE))</f>
        <v/>
      </c>
    </row>
    <row r="7" spans="1:11" x14ac:dyDescent="0.15">
      <c r="J7" t="str">
        <f ca="1">IF(A7="","",VLOOKUP($A7,OFFSET(变压器绕组!$D$2,0,0,2000,6),6,FALSE))</f>
        <v/>
      </c>
      <c r="K7" t="str">
        <f ca="1">IF($A7="","",VLOOKUP($A7,OFFSET(变压器绕组!$D$2,0,0,2000,5),5,FALSE))</f>
        <v/>
      </c>
    </row>
    <row r="8" spans="1:11" x14ac:dyDescent="0.15">
      <c r="J8" t="str">
        <f ca="1">IF(A8="","",VLOOKUP($A8,OFFSET(变压器绕组!$D$2,0,0,2000,6),6,FALSE))</f>
        <v/>
      </c>
      <c r="K8" t="str">
        <f ca="1">IF($A8="","",VLOOKUP($A8,OFFSET(变压器绕组!$D$2,0,0,2000,5),5,FALSE))</f>
        <v/>
      </c>
    </row>
    <row r="9" spans="1:11" x14ac:dyDescent="0.15">
      <c r="J9" t="str">
        <f ca="1">IF(A9="","",VLOOKUP($A9,OFFSET(变压器绕组!$D$2,0,0,2000,6),6,FALSE))</f>
        <v/>
      </c>
      <c r="K9" t="str">
        <f ca="1">IF($A9="","",VLOOKUP($A9,OFFSET(变压器绕组!$D$2,0,0,2000,5),5,FALSE))</f>
        <v/>
      </c>
    </row>
    <row r="10" spans="1:11" x14ac:dyDescent="0.15">
      <c r="J10" t="str">
        <f ca="1">IF(A10="","",VLOOKUP($A10,OFFSET(变压器绕组!$D$2,0,0,2000,6),6,FALSE))</f>
        <v/>
      </c>
      <c r="K10" t="str">
        <f ca="1">IF($A10="","",VLOOKUP($A10,OFFSET(变压器绕组!$D$2,0,0,2000,5),5,FALSE))</f>
        <v/>
      </c>
    </row>
    <row r="11" spans="1:11" x14ac:dyDescent="0.15">
      <c r="J11" t="str">
        <f ca="1">IF(A11="","",VLOOKUP($A11,OFFSET(变压器绕组!$D$2,0,0,2000,6),6,FALSE))</f>
        <v/>
      </c>
      <c r="K11" t="str">
        <f ca="1">IF($A11="","",VLOOKUP($A11,OFFSET(变压器绕组!$D$2,0,0,2000,5),5,FALSE))</f>
        <v/>
      </c>
    </row>
    <row r="12" spans="1:11" x14ac:dyDescent="0.15">
      <c r="J12" t="str">
        <f ca="1">IF(A12="","",VLOOKUP($A12,OFFSET(变压器绕组!$D$2,0,0,2000,6),6,FALSE))</f>
        <v/>
      </c>
      <c r="K12" t="str">
        <f ca="1">IF($A12="","",VLOOKUP($A12,OFFSET(变压器绕组!$D$2,0,0,2000,5),5,FALSE))</f>
        <v/>
      </c>
    </row>
    <row r="13" spans="1:11" x14ac:dyDescent="0.15">
      <c r="J13" t="str">
        <f ca="1">IF(A13="","",VLOOKUP($A13,OFFSET(变压器绕组!$D$2,0,0,2000,6),6,FALSE))</f>
        <v/>
      </c>
      <c r="K13" t="str">
        <f ca="1">IF($A13="","",VLOOKUP($A13,OFFSET(变压器绕组!$D$2,0,0,2000,5),5,FALSE))</f>
        <v/>
      </c>
    </row>
    <row r="14" spans="1:11" x14ac:dyDescent="0.15">
      <c r="J14" t="str">
        <f ca="1">IF(A14="","",VLOOKUP($A14,OFFSET(变压器绕组!$D$2,0,0,2000,6),6,FALSE))</f>
        <v/>
      </c>
      <c r="K14" t="str">
        <f ca="1">IF($A14="","",VLOOKUP($A14,OFFSET(变压器绕组!$D$2,0,0,2000,5),5,FALSE))</f>
        <v/>
      </c>
    </row>
    <row r="15" spans="1:11" x14ac:dyDescent="0.15">
      <c r="J15" t="str">
        <f ca="1">IF(A15="","",VLOOKUP($A15,OFFSET(变压器绕组!$D$2,0,0,2000,6),6,FALSE))</f>
        <v/>
      </c>
      <c r="K15" t="str">
        <f ca="1">IF($A15="","",VLOOKUP($A15,OFFSET(变压器绕组!$D$2,0,0,2000,5),5,FALSE))</f>
        <v/>
      </c>
    </row>
    <row r="16" spans="1:11" x14ac:dyDescent="0.15">
      <c r="J16" t="str">
        <f ca="1">IF(A16="","",VLOOKUP($A16,OFFSET(变压器绕组!$D$2,0,0,2000,6),6,FALSE))</f>
        <v/>
      </c>
      <c r="K16" t="str">
        <f ca="1">IF($A16="","",VLOOKUP($A16,OFFSET(变压器绕组!$D$2,0,0,2000,5),5,FALSE))</f>
        <v/>
      </c>
    </row>
    <row r="17" spans="10:11" x14ac:dyDescent="0.15">
      <c r="J17" t="str">
        <f ca="1">IF(A17="","",VLOOKUP($A17,OFFSET(变压器绕组!$D$2,0,0,2000,6),6,FALSE))</f>
        <v/>
      </c>
      <c r="K17" t="str">
        <f ca="1">IF($A17="","",VLOOKUP($A17,OFFSET(变压器绕组!$D$2,0,0,2000,5),5,FALSE))</f>
        <v/>
      </c>
    </row>
    <row r="18" spans="10:11" x14ac:dyDescent="0.15">
      <c r="J18" t="str">
        <f ca="1">IF(A18="","",VLOOKUP($A18,OFFSET(变压器绕组!$D$2,0,0,2000,6),6,FALSE))</f>
        <v/>
      </c>
      <c r="K18" t="str">
        <f ca="1">IF($A18="","",VLOOKUP($A18,OFFSET(变压器绕组!$D$2,0,0,2000,5),5,FALSE))</f>
        <v/>
      </c>
    </row>
    <row r="19" spans="10:11" x14ac:dyDescent="0.15">
      <c r="J19" t="str">
        <f ca="1">IF(A19="","",VLOOKUP($A19,OFFSET(变压器绕组!$D$2,0,0,2000,6),6,FALSE))</f>
        <v/>
      </c>
      <c r="K19" t="str">
        <f ca="1">IF($A19="","",VLOOKUP($A19,OFFSET(变压器绕组!$D$2,0,0,2000,5),5,FALSE))</f>
        <v/>
      </c>
    </row>
    <row r="20" spans="10:11" x14ac:dyDescent="0.15">
      <c r="J20" t="str">
        <f ca="1">IF(A20="","",VLOOKUP($A20,OFFSET(变压器绕组!$D$2,0,0,2000,6),6,FALSE))</f>
        <v/>
      </c>
      <c r="K20" t="str">
        <f ca="1">IF($A20="","",VLOOKUP($A20,OFFSET(变压器绕组!$D$2,0,0,2000,5),5,FALSE))</f>
        <v/>
      </c>
    </row>
    <row r="21" spans="10:11" x14ac:dyDescent="0.15">
      <c r="J21" t="str">
        <f ca="1">IF(A21="","",VLOOKUP($A21,OFFSET(变压器绕组!$D$2,0,0,2000,6),6,FALSE))</f>
        <v/>
      </c>
      <c r="K21" t="str">
        <f ca="1">IF($A21="","",VLOOKUP($A21,OFFSET(变压器绕组!$D$2,0,0,2000,5),5,FALSE))</f>
        <v/>
      </c>
    </row>
    <row r="22" spans="10:11" x14ac:dyDescent="0.15">
      <c r="J22" t="str">
        <f ca="1">IF(A22="","",VLOOKUP($A22,OFFSET(变压器绕组!$D$2,0,0,2000,6),6,FALSE))</f>
        <v/>
      </c>
      <c r="K22" t="str">
        <f ca="1">IF($A22="","",VLOOKUP($A22,OFFSET(变压器绕组!$D$2,0,0,2000,5),5,FALSE))</f>
        <v/>
      </c>
    </row>
    <row r="23" spans="10:11" x14ac:dyDescent="0.15">
      <c r="J23" t="str">
        <f ca="1">IF(A23="","",VLOOKUP($A23,OFFSET(变压器绕组!$D$2,0,0,2000,6),6,FALSE))</f>
        <v/>
      </c>
      <c r="K23" t="str">
        <f ca="1">IF($A23="","",VLOOKUP($A23,OFFSET(变压器绕组!$D$2,0,0,2000,5),5,FALSE))</f>
        <v/>
      </c>
    </row>
    <row r="24" spans="10:11" x14ac:dyDescent="0.15">
      <c r="J24" t="str">
        <f ca="1">IF(A24="","",VLOOKUP($A24,OFFSET(变压器绕组!$D$2,0,0,2000,6),6,FALSE))</f>
        <v/>
      </c>
      <c r="K24" t="str">
        <f ca="1">IF($A24="","",VLOOKUP($A24,OFFSET(变压器绕组!$D$2,0,0,2000,5),5,FALSE))</f>
        <v/>
      </c>
    </row>
    <row r="25" spans="10:11" x14ac:dyDescent="0.15">
      <c r="J25" t="str">
        <f ca="1">IF(A25="","",VLOOKUP($A25,OFFSET(变压器绕组!$D$2,0,0,2000,6),6,FALSE))</f>
        <v/>
      </c>
      <c r="K25" t="str">
        <f ca="1">IF($A25="","",VLOOKUP($A25,OFFSET(变压器绕组!$D$2,0,0,2000,5),5,FALSE))</f>
        <v/>
      </c>
    </row>
    <row r="26" spans="10:11" x14ac:dyDescent="0.15">
      <c r="J26" t="str">
        <f ca="1">IF(A26="","",VLOOKUP($A26,OFFSET(变压器绕组!$D$2,0,0,2000,6),6,FALSE))</f>
        <v/>
      </c>
      <c r="K26" t="str">
        <f ca="1">IF($A26="","",VLOOKUP($A26,OFFSET(变压器绕组!$D$2,0,0,2000,5),5,FALSE))</f>
        <v/>
      </c>
    </row>
    <row r="27" spans="10:11" x14ac:dyDescent="0.15">
      <c r="J27" t="str">
        <f ca="1">IF(A27="","",VLOOKUP($A27,OFFSET(变压器绕组!$D$2,0,0,2000,6),6,FALSE))</f>
        <v/>
      </c>
      <c r="K27" t="str">
        <f ca="1">IF($A27="","",VLOOKUP($A27,OFFSET(变压器绕组!$D$2,0,0,2000,5),5,FALSE))</f>
        <v/>
      </c>
    </row>
    <row r="28" spans="10:11" x14ac:dyDescent="0.15">
      <c r="J28" t="str">
        <f ca="1">IF(A28="","",VLOOKUP($A28,OFFSET(变压器绕组!$D$2,0,0,2000,6),6,FALSE))</f>
        <v/>
      </c>
      <c r="K28" t="str">
        <f ca="1">IF($A28="","",VLOOKUP($A28,OFFSET(变压器绕组!$D$2,0,0,2000,5),5,FALSE))</f>
        <v/>
      </c>
    </row>
    <row r="29" spans="10:11" x14ac:dyDescent="0.15">
      <c r="J29" t="str">
        <f ca="1">IF(A29="","",VLOOKUP($A29,OFFSET(变压器绕组!$D$2,0,0,2000,6),6,FALSE))</f>
        <v/>
      </c>
      <c r="K29" t="str">
        <f ca="1">IF($A29="","",VLOOKUP($A29,OFFSET(变压器绕组!$D$2,0,0,2000,5),5,FALSE))</f>
        <v/>
      </c>
    </row>
    <row r="30" spans="10:11" x14ac:dyDescent="0.15">
      <c r="J30" t="str">
        <f ca="1">IF(A30="","",VLOOKUP($A30,OFFSET(变压器绕组!$D$2,0,0,2000,6),6,FALSE))</f>
        <v/>
      </c>
      <c r="K30" t="str">
        <f ca="1">IF($A30="","",VLOOKUP($A30,OFFSET(变压器绕组!$D$2,0,0,2000,5),5,FALSE))</f>
        <v/>
      </c>
    </row>
    <row r="31" spans="10:11" x14ac:dyDescent="0.15">
      <c r="J31" t="str">
        <f ca="1">IF(A31="","",VLOOKUP($A31,OFFSET(变压器绕组!$D$2,0,0,2000,6),6,FALSE))</f>
        <v/>
      </c>
      <c r="K31" t="str">
        <f ca="1">IF($A31="","",VLOOKUP($A31,OFFSET(变压器绕组!$D$2,0,0,2000,5),5,FALSE))</f>
        <v/>
      </c>
    </row>
    <row r="32" spans="10:11" x14ac:dyDescent="0.15">
      <c r="J32" t="str">
        <f ca="1">IF(A32="","",VLOOKUP($A32,OFFSET(变压器绕组!$D$2,0,0,2000,6),6,FALSE))</f>
        <v/>
      </c>
      <c r="K32" t="str">
        <f ca="1">IF($A32="","",VLOOKUP($A32,OFFSET(变压器绕组!$D$2,0,0,2000,5),5,FALSE))</f>
        <v/>
      </c>
    </row>
    <row r="33" spans="10:11" x14ac:dyDescent="0.15">
      <c r="J33" t="str">
        <f ca="1">IF(A33="","",VLOOKUP($A33,OFFSET(变压器绕组!$D$2,0,0,2000,6),6,FALSE))</f>
        <v/>
      </c>
      <c r="K33" t="str">
        <f ca="1">IF($A33="","",VLOOKUP($A33,OFFSET(变压器绕组!$D$2,0,0,2000,5),5,FALSE))</f>
        <v/>
      </c>
    </row>
    <row r="34" spans="10:11" x14ac:dyDescent="0.15">
      <c r="J34" t="str">
        <f ca="1">IF(A34="","",VLOOKUP($A34,OFFSET(变压器绕组!$D$2,0,0,2000,6),6,FALSE))</f>
        <v/>
      </c>
      <c r="K34" t="str">
        <f ca="1">IF($A34="","",VLOOKUP($A34,OFFSET(变压器绕组!$D$2,0,0,2000,5),5,FALSE))</f>
        <v/>
      </c>
    </row>
    <row r="35" spans="10:11" x14ac:dyDescent="0.15">
      <c r="J35" t="str">
        <f ca="1">IF(A35="","",VLOOKUP($A35,OFFSET(变压器绕组!$D$2,0,0,2000,6),6,FALSE))</f>
        <v/>
      </c>
      <c r="K35" t="str">
        <f ca="1">IF($A35="","",VLOOKUP($A35,OFFSET(变压器绕组!$D$2,0,0,2000,5),5,FALSE))</f>
        <v/>
      </c>
    </row>
    <row r="36" spans="10:11" x14ac:dyDescent="0.15">
      <c r="J36" t="str">
        <f ca="1">IF(A36="","",VLOOKUP($A36,OFFSET(变压器绕组!$D$2,0,0,2000,6),6,FALSE))</f>
        <v/>
      </c>
      <c r="K36" t="str">
        <f ca="1">IF($A36="","",VLOOKUP($A36,OFFSET(变压器绕组!$D$2,0,0,2000,5),5,FALSE))</f>
        <v/>
      </c>
    </row>
    <row r="37" spans="10:11" x14ac:dyDescent="0.15">
      <c r="J37" t="str">
        <f ca="1">IF(A37="","",VLOOKUP($A37,OFFSET(变压器绕组!$D$2,0,0,2000,6),6,FALSE))</f>
        <v/>
      </c>
      <c r="K37" t="str">
        <f ca="1">IF($A37="","",VLOOKUP($A37,OFFSET(变压器绕组!$D$2,0,0,2000,5),5,FALSE))</f>
        <v/>
      </c>
    </row>
    <row r="38" spans="10:11" x14ac:dyDescent="0.15">
      <c r="J38" t="str">
        <f ca="1">IF(A38="","",VLOOKUP($A38,OFFSET(变压器绕组!$D$2,0,0,2000,6),6,FALSE))</f>
        <v/>
      </c>
      <c r="K38" t="str">
        <f ca="1">IF($A38="","",VLOOKUP($A38,OFFSET(变压器绕组!$D$2,0,0,2000,5),5,FALSE))</f>
        <v/>
      </c>
    </row>
    <row r="39" spans="10:11" x14ac:dyDescent="0.15">
      <c r="J39" t="str">
        <f ca="1">IF(A39="","",VLOOKUP($A39,OFFSET(变压器绕组!$D$2,0,0,2000,6),6,FALSE))</f>
        <v/>
      </c>
      <c r="K39" t="str">
        <f ca="1">IF($A39="","",VLOOKUP($A39,OFFSET(变压器绕组!$D$2,0,0,2000,5),5,FALSE))</f>
        <v/>
      </c>
    </row>
    <row r="40" spans="10:11" x14ac:dyDescent="0.15">
      <c r="J40" t="str">
        <f ca="1">IF(A40="","",VLOOKUP($A40,OFFSET(变压器绕组!$D$2,0,0,2000,6),6,FALSE))</f>
        <v/>
      </c>
      <c r="K40" t="str">
        <f ca="1">IF($A40="","",VLOOKUP($A40,OFFSET(变压器绕组!$D$2,0,0,2000,5),5,FALSE))</f>
        <v/>
      </c>
    </row>
    <row r="41" spans="10:11" x14ac:dyDescent="0.15">
      <c r="J41" t="str">
        <f ca="1">IF(A41="","",VLOOKUP($A41,OFFSET(变压器绕组!$D$2,0,0,2000,6),6,FALSE))</f>
        <v/>
      </c>
      <c r="K41" t="str">
        <f ca="1">IF($A41="","",VLOOKUP($A41,OFFSET(变压器绕组!$D$2,0,0,2000,5),5,FALSE))</f>
        <v/>
      </c>
    </row>
    <row r="42" spans="10:11" x14ac:dyDescent="0.15">
      <c r="J42" t="str">
        <f ca="1">IF(A42="","",VLOOKUP($A42,OFFSET(变压器绕组!$D$2,0,0,2000,6),6,FALSE))</f>
        <v/>
      </c>
      <c r="K42" t="str">
        <f ca="1">IF($A42="","",VLOOKUP($A42,OFFSET(变压器绕组!$D$2,0,0,2000,5),5,FALSE))</f>
        <v/>
      </c>
    </row>
    <row r="43" spans="10:11" x14ac:dyDescent="0.15">
      <c r="J43" t="str">
        <f ca="1">IF(A43="","",VLOOKUP($A43,OFFSET(变压器绕组!$D$2,0,0,2000,6),6,FALSE))</f>
        <v/>
      </c>
      <c r="K43" t="str">
        <f ca="1">IF($A43="","",VLOOKUP($A43,OFFSET(变压器绕组!$D$2,0,0,2000,5),5,FALSE))</f>
        <v/>
      </c>
    </row>
    <row r="44" spans="10:11" x14ac:dyDescent="0.15">
      <c r="J44" t="str">
        <f ca="1">IF(A44="","",VLOOKUP($A44,OFFSET(变压器绕组!$D$2,0,0,2000,6),6,FALSE))</f>
        <v/>
      </c>
      <c r="K44" t="str">
        <f ca="1">IF($A44="","",VLOOKUP($A44,OFFSET(变压器绕组!$D$2,0,0,2000,5),5,FALSE))</f>
        <v/>
      </c>
    </row>
    <row r="45" spans="10:11" x14ac:dyDescent="0.15">
      <c r="J45" t="str">
        <f ca="1">IF(A45="","",VLOOKUP($A45,OFFSET(变压器绕组!$D$2,0,0,2000,6),6,FALSE))</f>
        <v/>
      </c>
      <c r="K45" t="str">
        <f ca="1">IF($A45="","",VLOOKUP($A45,OFFSET(变压器绕组!$D$2,0,0,2000,5),5,FALSE))</f>
        <v/>
      </c>
    </row>
    <row r="46" spans="10:11" x14ac:dyDescent="0.15">
      <c r="J46" t="str">
        <f ca="1">IF(A46="","",VLOOKUP($A46,OFFSET(变压器绕组!$D$2,0,0,2000,6),6,FALSE))</f>
        <v/>
      </c>
      <c r="K46" t="str">
        <f ca="1">IF($A46="","",VLOOKUP($A46,OFFSET(变压器绕组!$D$2,0,0,2000,5),5,FALSE))</f>
        <v/>
      </c>
    </row>
    <row r="47" spans="10:11" x14ac:dyDescent="0.15">
      <c r="J47" t="str">
        <f ca="1">IF(A47="","",VLOOKUP($A47,OFFSET(变压器绕组!$D$2,0,0,2000,6),6,FALSE))</f>
        <v/>
      </c>
      <c r="K47" t="str">
        <f ca="1">IF($A47="","",VLOOKUP($A47,OFFSET(变压器绕组!$D$2,0,0,2000,5),5,FALSE))</f>
        <v/>
      </c>
    </row>
    <row r="48" spans="10:11" x14ac:dyDescent="0.15">
      <c r="J48" t="str">
        <f ca="1">IF(A48="","",VLOOKUP($A48,OFFSET(变压器绕组!$D$2,0,0,2000,6),6,FALSE))</f>
        <v/>
      </c>
      <c r="K48" t="str">
        <f ca="1">IF($A48="","",VLOOKUP($A48,OFFSET(变压器绕组!$D$2,0,0,2000,5),5,FALSE))</f>
        <v/>
      </c>
    </row>
    <row r="49" spans="10:11" x14ac:dyDescent="0.15">
      <c r="J49" t="str">
        <f ca="1">IF(A49="","",VLOOKUP($A49,OFFSET(变压器绕组!$D$2,0,0,2000,6),6,FALSE))</f>
        <v/>
      </c>
      <c r="K49" t="str">
        <f ca="1">IF($A49="","",VLOOKUP($A49,OFFSET(变压器绕组!$D$2,0,0,2000,5),5,FALSE))</f>
        <v/>
      </c>
    </row>
    <row r="50" spans="10:11" x14ac:dyDescent="0.15">
      <c r="J50" t="str">
        <f ca="1">IF(A50="","",VLOOKUP($A50,OFFSET(变压器绕组!$D$2,0,0,2000,6),6,FALSE))</f>
        <v/>
      </c>
      <c r="K50" t="str">
        <f ca="1">IF($A50="","",VLOOKUP($A50,OFFSET(变压器绕组!$D$2,0,0,2000,5),5,FALSE))</f>
        <v/>
      </c>
    </row>
    <row r="51" spans="10:11" x14ac:dyDescent="0.15">
      <c r="J51" t="str">
        <f ca="1">IF(A51="","",VLOOKUP($A51,OFFSET(变压器绕组!$D$2,0,0,2000,6),6,FALSE))</f>
        <v/>
      </c>
      <c r="K51" t="str">
        <f ca="1">IF($A51="","",VLOOKUP($A51,OFFSET(变压器绕组!$D$2,0,0,2000,5),5,FALSE))</f>
        <v/>
      </c>
    </row>
    <row r="52" spans="10:11" x14ac:dyDescent="0.15">
      <c r="J52" t="str">
        <f ca="1">IF(A52="","",VLOOKUP($A52,OFFSET(变压器绕组!$D$2,0,0,2000,6),6,FALSE))</f>
        <v/>
      </c>
      <c r="K52" t="str">
        <f ca="1">IF($A52="","",VLOOKUP($A52,OFFSET(变压器绕组!$D$2,0,0,2000,5),5,FALSE))</f>
        <v/>
      </c>
    </row>
    <row r="53" spans="10:11" x14ac:dyDescent="0.15">
      <c r="J53" t="str">
        <f ca="1">IF(A53="","",VLOOKUP($A53,OFFSET(变压器绕组!$D$2,0,0,2000,6),6,FALSE))</f>
        <v/>
      </c>
      <c r="K53" t="str">
        <f ca="1">IF($A53="","",VLOOKUP($A53,OFFSET(变压器绕组!$D$2,0,0,2000,5),5,FALSE))</f>
        <v/>
      </c>
    </row>
    <row r="54" spans="10:11" x14ac:dyDescent="0.15">
      <c r="J54" t="str">
        <f ca="1">IF(A54="","",VLOOKUP($A54,OFFSET(变压器绕组!$D$2,0,0,2000,6),6,FALSE))</f>
        <v/>
      </c>
      <c r="K54" t="str">
        <f ca="1">IF($A54="","",VLOOKUP($A54,OFFSET(变压器绕组!$D$2,0,0,2000,5),5,FALSE))</f>
        <v/>
      </c>
    </row>
    <row r="55" spans="10:11" x14ac:dyDescent="0.15">
      <c r="J55" t="str">
        <f ca="1">IF(A55="","",VLOOKUP($A55,OFFSET(变压器绕组!$D$2,0,0,2000,6),6,FALSE))</f>
        <v/>
      </c>
      <c r="K55" t="str">
        <f ca="1">IF($A55="","",VLOOKUP($A55,OFFSET(变压器绕组!$D$2,0,0,2000,5),5,FALSE))</f>
        <v/>
      </c>
    </row>
    <row r="56" spans="10:11" x14ac:dyDescent="0.15">
      <c r="J56" t="str">
        <f ca="1">IF(A56="","",VLOOKUP($A56,OFFSET(变压器绕组!$D$2,0,0,2000,6),6,FALSE))</f>
        <v/>
      </c>
      <c r="K56" t="str">
        <f ca="1">IF($A56="","",VLOOKUP($A56,OFFSET(变压器绕组!$D$2,0,0,2000,5),5,FALSE))</f>
        <v/>
      </c>
    </row>
    <row r="57" spans="10:11" x14ac:dyDescent="0.15">
      <c r="J57" t="str">
        <f ca="1">IF(A57="","",VLOOKUP($A57,OFFSET(变压器绕组!$D$2,0,0,2000,6),6,FALSE))</f>
        <v/>
      </c>
      <c r="K57" t="str">
        <f ca="1">IF($A57="","",VLOOKUP($A57,OFFSET(变压器绕组!$D$2,0,0,2000,5),5,FALSE))</f>
        <v/>
      </c>
    </row>
    <row r="58" spans="10:11" x14ac:dyDescent="0.15">
      <c r="J58" t="str">
        <f ca="1">IF(A58="","",VLOOKUP($A58,OFFSET(变压器绕组!$D$2,0,0,2000,6),6,FALSE))</f>
        <v/>
      </c>
      <c r="K58" t="str">
        <f ca="1">IF($A58="","",VLOOKUP($A58,OFFSET(变压器绕组!$D$2,0,0,2000,5),5,FALSE))</f>
        <v/>
      </c>
    </row>
    <row r="59" spans="10:11" x14ac:dyDescent="0.15">
      <c r="J59" t="str">
        <f ca="1">IF(A59="","",VLOOKUP($A59,OFFSET(变压器绕组!$D$2,0,0,2000,6),6,FALSE))</f>
        <v/>
      </c>
      <c r="K59" t="str">
        <f ca="1">IF($A59="","",VLOOKUP($A59,OFFSET(变压器绕组!$D$2,0,0,2000,5),5,FALSE))</f>
        <v/>
      </c>
    </row>
    <row r="60" spans="10:11" x14ac:dyDescent="0.15">
      <c r="J60" t="str">
        <f ca="1">IF(A60="","",VLOOKUP($A60,OFFSET(变压器绕组!$D$2,0,0,2000,6),6,FALSE))</f>
        <v/>
      </c>
      <c r="K60" t="str">
        <f ca="1">IF($A60="","",VLOOKUP($A60,OFFSET(变压器绕组!$D$2,0,0,2000,5),5,FALSE))</f>
        <v/>
      </c>
    </row>
    <row r="61" spans="10:11" x14ac:dyDescent="0.15">
      <c r="J61" t="str">
        <f ca="1">IF(A61="","",VLOOKUP($A61,OFFSET(变压器绕组!$D$2,0,0,2000,6),6,FALSE))</f>
        <v/>
      </c>
      <c r="K61" t="str">
        <f ca="1">IF($A61="","",VLOOKUP($A61,OFFSET(变压器绕组!$D$2,0,0,2000,5),5,FALSE))</f>
        <v/>
      </c>
    </row>
    <row r="62" spans="10:11" x14ac:dyDescent="0.15">
      <c r="J62" t="str">
        <f ca="1">IF(A62="","",VLOOKUP($A62,OFFSET(变压器绕组!$D$2,0,0,2000,6),6,FALSE))</f>
        <v/>
      </c>
      <c r="K62" t="str">
        <f ca="1">IF($A62="","",VLOOKUP($A62,OFFSET(变压器绕组!$D$2,0,0,2000,5),5,FALSE))</f>
        <v/>
      </c>
    </row>
    <row r="63" spans="10:11" x14ac:dyDescent="0.15">
      <c r="J63" t="str">
        <f ca="1">IF(A63="","",VLOOKUP($A63,OFFSET(变压器绕组!$D$2,0,0,2000,6),6,FALSE))</f>
        <v/>
      </c>
      <c r="K63" t="str">
        <f ca="1">IF($A63="","",VLOOKUP($A63,OFFSET(变压器绕组!$D$2,0,0,2000,5),5,FALSE))</f>
        <v/>
      </c>
    </row>
    <row r="64" spans="10:11" x14ac:dyDescent="0.15">
      <c r="J64" t="str">
        <f ca="1">IF(A64="","",VLOOKUP($A64,OFFSET(变压器绕组!$D$2,0,0,2000,6),6,FALSE))</f>
        <v/>
      </c>
      <c r="K64" t="str">
        <f ca="1">IF($A64="","",VLOOKUP($A64,OFFSET(变压器绕组!$D$2,0,0,2000,5),5,FALSE))</f>
        <v/>
      </c>
    </row>
    <row r="65" spans="10:11" x14ac:dyDescent="0.15">
      <c r="J65" t="str">
        <f ca="1">IF(A65="","",VLOOKUP($A65,OFFSET(变压器绕组!$D$2,0,0,2000,6),6,FALSE))</f>
        <v/>
      </c>
      <c r="K65" t="str">
        <f ca="1">IF($A65="","",VLOOKUP($A65,OFFSET(变压器绕组!$D$2,0,0,2000,5),5,FALSE))</f>
        <v/>
      </c>
    </row>
    <row r="66" spans="10:11" x14ac:dyDescent="0.15">
      <c r="J66" t="str">
        <f ca="1">IF(A66="","",VLOOKUP($A66,OFFSET(变压器绕组!$D$2,0,0,2000,6),6,FALSE))</f>
        <v/>
      </c>
      <c r="K66" t="str">
        <f ca="1">IF($A66="","",VLOOKUP($A66,OFFSET(变压器绕组!$D$2,0,0,2000,5),5,FALSE))</f>
        <v/>
      </c>
    </row>
    <row r="67" spans="10:11" x14ac:dyDescent="0.15">
      <c r="J67" t="str">
        <f ca="1">IF(A67="","",VLOOKUP($A67,OFFSET(变压器绕组!$D$2,0,0,2000,6),6,FALSE))</f>
        <v/>
      </c>
      <c r="K67" t="str">
        <f ca="1">IF($A67="","",VLOOKUP($A67,OFFSET(变压器绕组!$D$2,0,0,2000,5),5,FALSE))</f>
        <v/>
      </c>
    </row>
    <row r="68" spans="10:11" x14ac:dyDescent="0.15">
      <c r="J68" t="str">
        <f ca="1">IF(A68="","",VLOOKUP($A68,OFFSET(变压器绕组!$D$2,0,0,2000,6),6,FALSE))</f>
        <v/>
      </c>
      <c r="K68" t="str">
        <f ca="1">IF($A68="","",VLOOKUP($A68,OFFSET(变压器绕组!$D$2,0,0,2000,5),5,FALSE))</f>
        <v/>
      </c>
    </row>
    <row r="69" spans="10:11" x14ac:dyDescent="0.15">
      <c r="J69" t="str">
        <f ca="1">IF(A69="","",VLOOKUP($A69,OFFSET(变压器绕组!$D$2,0,0,2000,6),6,FALSE))</f>
        <v/>
      </c>
      <c r="K69" t="str">
        <f ca="1">IF($A69="","",VLOOKUP($A69,OFFSET(变压器绕组!$D$2,0,0,2000,5),5,FALSE))</f>
        <v/>
      </c>
    </row>
    <row r="70" spans="10:11" x14ac:dyDescent="0.15">
      <c r="J70" t="str">
        <f ca="1">IF(A70="","",VLOOKUP($A70,OFFSET(变压器绕组!$D$2,0,0,2000,6),6,FALSE))</f>
        <v/>
      </c>
      <c r="K70" t="str">
        <f ca="1">IF($A70="","",VLOOKUP($A70,OFFSET(变压器绕组!$D$2,0,0,2000,5),5,FALSE))</f>
        <v/>
      </c>
    </row>
    <row r="71" spans="10:11" x14ac:dyDescent="0.15">
      <c r="J71" t="str">
        <f ca="1">IF(A71="","",VLOOKUP($A71,OFFSET(变压器绕组!$D$2,0,0,2000,6),6,FALSE))</f>
        <v/>
      </c>
      <c r="K71" t="str">
        <f ca="1">IF($A71="","",VLOOKUP($A71,OFFSET(变压器绕组!$D$2,0,0,2000,5),5,FALSE))</f>
        <v/>
      </c>
    </row>
    <row r="72" spans="10:11" x14ac:dyDescent="0.15">
      <c r="J72" t="str">
        <f ca="1">IF(A72="","",VLOOKUP($A72,OFFSET(变压器绕组!$D$2,0,0,2000,6),6,FALSE))</f>
        <v/>
      </c>
      <c r="K72" t="str">
        <f ca="1">IF($A72="","",VLOOKUP($A72,OFFSET(变压器绕组!$D$2,0,0,2000,5),5,FALSE))</f>
        <v/>
      </c>
    </row>
    <row r="73" spans="10:11" x14ac:dyDescent="0.15">
      <c r="J73" t="str">
        <f ca="1">IF(A73="","",VLOOKUP($A73,OFFSET(变压器绕组!$D$2,0,0,2000,6),6,FALSE))</f>
        <v/>
      </c>
      <c r="K73" t="str">
        <f ca="1">IF($A73="","",VLOOKUP($A73,OFFSET(变压器绕组!$D$2,0,0,2000,5),5,FALSE))</f>
        <v/>
      </c>
    </row>
    <row r="74" spans="10:11" x14ac:dyDescent="0.15">
      <c r="J74" t="str">
        <f ca="1">IF(A74="","",VLOOKUP($A74,OFFSET(变压器绕组!$D$2,0,0,2000,6),6,FALSE))</f>
        <v/>
      </c>
      <c r="K74" t="str">
        <f ca="1">IF($A74="","",VLOOKUP($A74,OFFSET(变压器绕组!$D$2,0,0,2000,5),5,FALSE))</f>
        <v/>
      </c>
    </row>
    <row r="75" spans="10:11" x14ac:dyDescent="0.15">
      <c r="J75" t="str">
        <f ca="1">IF(A75="","",VLOOKUP($A75,OFFSET(变压器绕组!$D$2,0,0,2000,6),6,FALSE))</f>
        <v/>
      </c>
      <c r="K75" t="str">
        <f ca="1">IF($A75="","",VLOOKUP($A75,OFFSET(变压器绕组!$D$2,0,0,2000,5),5,FALSE))</f>
        <v/>
      </c>
    </row>
    <row r="76" spans="10:11" x14ac:dyDescent="0.15">
      <c r="J76" t="str">
        <f ca="1">IF(A76="","",VLOOKUP($A76,OFFSET(变压器绕组!$D$2,0,0,2000,6),6,FALSE))</f>
        <v/>
      </c>
      <c r="K76" t="str">
        <f ca="1">IF($A76="","",VLOOKUP($A76,OFFSET(变压器绕组!$D$2,0,0,2000,5),5,FALSE))</f>
        <v/>
      </c>
    </row>
    <row r="77" spans="10:11" x14ac:dyDescent="0.15">
      <c r="J77" t="str">
        <f ca="1">IF(A77="","",VLOOKUP($A77,OFFSET(变压器绕组!$D$2,0,0,2000,6),6,FALSE))</f>
        <v/>
      </c>
      <c r="K77" t="str">
        <f ca="1">IF($A77="","",VLOOKUP($A77,OFFSET(变压器绕组!$D$2,0,0,2000,5),5,FALSE))</f>
        <v/>
      </c>
    </row>
    <row r="78" spans="10:11" x14ac:dyDescent="0.15">
      <c r="J78" t="str">
        <f ca="1">IF(A78="","",VLOOKUP($A78,OFFSET(变压器绕组!$D$2,0,0,2000,6),6,FALSE))</f>
        <v/>
      </c>
      <c r="K78" t="str">
        <f ca="1">IF($A78="","",VLOOKUP($A78,OFFSET(变压器绕组!$D$2,0,0,2000,5),5,FALSE))</f>
        <v/>
      </c>
    </row>
    <row r="79" spans="10:11" x14ac:dyDescent="0.15">
      <c r="J79" t="str">
        <f ca="1">IF(A79="","",VLOOKUP($A79,OFFSET(变压器绕组!$D$2,0,0,2000,6),6,FALSE))</f>
        <v/>
      </c>
      <c r="K79" t="str">
        <f ca="1">IF($A79="","",VLOOKUP($A79,OFFSET(变压器绕组!$D$2,0,0,2000,5),5,FALSE))</f>
        <v/>
      </c>
    </row>
    <row r="80" spans="10:11" x14ac:dyDescent="0.15">
      <c r="J80" t="str">
        <f ca="1">IF(A80="","",VLOOKUP($A80,OFFSET(变压器绕组!$D$2,0,0,2000,6),6,FALSE))</f>
        <v/>
      </c>
      <c r="K80" t="str">
        <f ca="1">IF($A80="","",VLOOKUP($A80,OFFSET(变压器绕组!$D$2,0,0,2000,5),5,FALSE))</f>
        <v/>
      </c>
    </row>
    <row r="81" spans="10:11" x14ac:dyDescent="0.15">
      <c r="J81" t="str">
        <f ca="1">IF(A81="","",VLOOKUP($A81,OFFSET(变压器绕组!$D$2,0,0,2000,6),6,FALSE))</f>
        <v/>
      </c>
      <c r="K81" t="str">
        <f ca="1">IF($A81="","",VLOOKUP($A81,OFFSET(变压器绕组!$D$2,0,0,2000,5),5,FALSE))</f>
        <v/>
      </c>
    </row>
    <row r="82" spans="10:11" x14ac:dyDescent="0.15">
      <c r="J82" t="str">
        <f ca="1">IF(A82="","",VLOOKUP($A82,OFFSET(变压器绕组!$D$2,0,0,2000,6),6,FALSE))</f>
        <v/>
      </c>
      <c r="K82" t="str">
        <f ca="1">IF($A82="","",VLOOKUP($A82,OFFSET(变压器绕组!$D$2,0,0,2000,5),5,FALSE))</f>
        <v/>
      </c>
    </row>
    <row r="83" spans="10:11" x14ac:dyDescent="0.15">
      <c r="J83" t="str">
        <f ca="1">IF(A83="","",VLOOKUP($A83,OFFSET(变压器绕组!$D$2,0,0,2000,6),6,FALSE))</f>
        <v/>
      </c>
      <c r="K83" t="str">
        <f ca="1">IF($A83="","",VLOOKUP($A83,OFFSET(变压器绕组!$D$2,0,0,2000,5),5,FALSE))</f>
        <v/>
      </c>
    </row>
    <row r="84" spans="10:11" x14ac:dyDescent="0.15">
      <c r="J84" t="str">
        <f ca="1">IF(A84="","",VLOOKUP($A84,OFFSET(变压器绕组!$D$2,0,0,2000,6),6,FALSE))</f>
        <v/>
      </c>
      <c r="K84" t="str">
        <f ca="1">IF($A84="","",VLOOKUP($A84,OFFSET(变压器绕组!$D$2,0,0,2000,5),5,FALSE))</f>
        <v/>
      </c>
    </row>
    <row r="85" spans="10:11" x14ac:dyDescent="0.15">
      <c r="J85" t="str">
        <f ca="1">IF(A85="","",VLOOKUP($A85,OFFSET(变压器绕组!$D$2,0,0,2000,6),6,FALSE))</f>
        <v/>
      </c>
      <c r="K85" t="str">
        <f ca="1">IF($A85="","",VLOOKUP($A85,OFFSET(变压器绕组!$D$2,0,0,2000,5),5,FALSE))</f>
        <v/>
      </c>
    </row>
    <row r="86" spans="10:11" x14ac:dyDescent="0.15">
      <c r="J86" t="str">
        <f ca="1">IF(A86="","",VLOOKUP($A86,OFFSET(变压器绕组!$D$2,0,0,2000,6),6,FALSE))</f>
        <v/>
      </c>
      <c r="K86" t="str">
        <f ca="1">IF($A86="","",VLOOKUP($A86,OFFSET(变压器绕组!$D$2,0,0,2000,5),5,FALSE))</f>
        <v/>
      </c>
    </row>
    <row r="87" spans="10:11" x14ac:dyDescent="0.15">
      <c r="J87" t="str">
        <f ca="1">IF(A87="","",VLOOKUP($A87,OFFSET(变压器绕组!$D$2,0,0,2000,6),6,FALSE))</f>
        <v/>
      </c>
      <c r="K87" t="str">
        <f ca="1">IF($A87="","",VLOOKUP($A87,OFFSET(变压器绕组!$D$2,0,0,2000,5),5,FALSE))</f>
        <v/>
      </c>
    </row>
    <row r="88" spans="10:11" x14ac:dyDescent="0.15">
      <c r="J88" t="str">
        <f ca="1">IF(A88="","",VLOOKUP($A88,OFFSET(变压器绕组!$D$2,0,0,2000,6),6,FALSE))</f>
        <v/>
      </c>
      <c r="K88" t="str">
        <f ca="1">IF($A88="","",VLOOKUP($A88,OFFSET(变压器绕组!$D$2,0,0,2000,5),5,FALSE))</f>
        <v/>
      </c>
    </row>
    <row r="89" spans="10:11" x14ac:dyDescent="0.15">
      <c r="J89" t="str">
        <f ca="1">IF(A89="","",VLOOKUP($A89,OFFSET(变压器绕组!$D$2,0,0,2000,6),6,FALSE))</f>
        <v/>
      </c>
      <c r="K89" t="str">
        <f ca="1">IF($A89="","",VLOOKUP($A89,OFFSET(变压器绕组!$D$2,0,0,2000,5),5,FALSE))</f>
        <v/>
      </c>
    </row>
    <row r="90" spans="10:11" x14ac:dyDescent="0.15">
      <c r="J90" t="str">
        <f ca="1">IF(A90="","",VLOOKUP($A90,OFFSET(变压器绕组!$D$2,0,0,2000,6),6,FALSE))</f>
        <v/>
      </c>
      <c r="K90" t="str">
        <f ca="1">IF($A90="","",VLOOKUP($A90,OFFSET(变压器绕组!$D$2,0,0,2000,5),5,FALSE))</f>
        <v/>
      </c>
    </row>
    <row r="91" spans="10:11" x14ac:dyDescent="0.15">
      <c r="J91" t="str">
        <f ca="1">IF(A91="","",VLOOKUP($A91,OFFSET(变压器绕组!$D$2,0,0,2000,6),6,FALSE))</f>
        <v/>
      </c>
      <c r="K91" t="str">
        <f ca="1">IF($A91="","",VLOOKUP($A91,OFFSET(变压器绕组!$D$2,0,0,2000,5),5,FALSE))</f>
        <v/>
      </c>
    </row>
    <row r="92" spans="10:11" x14ac:dyDescent="0.15">
      <c r="J92" t="str">
        <f ca="1">IF(A92="","",VLOOKUP($A92,OFFSET(变压器绕组!$D$2,0,0,2000,6),6,FALSE))</f>
        <v/>
      </c>
      <c r="K92" t="str">
        <f ca="1">IF($A92="","",VLOOKUP($A92,OFFSET(变压器绕组!$D$2,0,0,2000,5),5,FALSE))</f>
        <v/>
      </c>
    </row>
    <row r="93" spans="10:11" x14ac:dyDescent="0.15">
      <c r="J93" t="str">
        <f ca="1">IF(A93="","",VLOOKUP($A93,OFFSET(变压器绕组!$D$2,0,0,2000,6),6,FALSE))</f>
        <v/>
      </c>
      <c r="K93" t="str">
        <f ca="1">IF($A93="","",VLOOKUP($A93,OFFSET(变压器绕组!$D$2,0,0,2000,5),5,FALSE))</f>
        <v/>
      </c>
    </row>
    <row r="94" spans="10:11" x14ac:dyDescent="0.15">
      <c r="J94" t="str">
        <f ca="1">IF(A94="","",VLOOKUP($A94,OFFSET(变压器绕组!$D$2,0,0,2000,6),6,FALSE))</f>
        <v/>
      </c>
      <c r="K94" t="str">
        <f ca="1">IF($A94="","",VLOOKUP($A94,OFFSET(变压器绕组!$D$2,0,0,2000,5),5,FALSE))</f>
        <v/>
      </c>
    </row>
    <row r="95" spans="10:11" x14ac:dyDescent="0.15">
      <c r="J95" t="str">
        <f ca="1">IF(A95="","",VLOOKUP($A95,OFFSET(变压器绕组!$D$2,0,0,2000,6),6,FALSE))</f>
        <v/>
      </c>
      <c r="K95" t="str">
        <f ca="1">IF($A95="","",VLOOKUP($A95,OFFSET(变压器绕组!$D$2,0,0,2000,5),5,FALSE))</f>
        <v/>
      </c>
    </row>
    <row r="96" spans="10:11" x14ac:dyDescent="0.15">
      <c r="J96" t="str">
        <f ca="1">IF(A96="","",VLOOKUP($A96,OFFSET(变压器绕组!$D$2,0,0,2000,6),6,FALSE))</f>
        <v/>
      </c>
      <c r="K96" t="str">
        <f ca="1">IF($A96="","",VLOOKUP($A96,OFFSET(变压器绕组!$D$2,0,0,2000,5),5,FALSE))</f>
        <v/>
      </c>
    </row>
    <row r="97" spans="10:11" x14ac:dyDescent="0.15">
      <c r="J97" t="str">
        <f ca="1">IF(A97="","",VLOOKUP($A97,OFFSET(变压器绕组!$D$2,0,0,2000,6),6,FALSE))</f>
        <v/>
      </c>
      <c r="K97" t="str">
        <f ca="1">IF($A97="","",VLOOKUP($A97,OFFSET(变压器绕组!$D$2,0,0,2000,5),5,FALSE))</f>
        <v/>
      </c>
    </row>
    <row r="98" spans="10:11" x14ac:dyDescent="0.15">
      <c r="J98" t="str">
        <f ca="1">IF(A98="","",VLOOKUP($A98,OFFSET(变压器绕组!$D$2,0,0,2000,6),6,FALSE))</f>
        <v/>
      </c>
      <c r="K98" t="str">
        <f ca="1">IF($A98="","",VLOOKUP($A98,OFFSET(变压器绕组!$D$2,0,0,2000,5),5,FALSE))</f>
        <v/>
      </c>
    </row>
    <row r="99" spans="10:11" x14ac:dyDescent="0.15">
      <c r="J99" t="str">
        <f ca="1">IF(A99="","",VLOOKUP($A99,OFFSET(变压器绕组!$D$2,0,0,2000,6),6,FALSE))</f>
        <v/>
      </c>
      <c r="K99" t="str">
        <f ca="1">IF($A99="","",VLOOKUP($A99,OFFSET(变压器绕组!$D$2,0,0,2000,5),5,FALSE))</f>
        <v/>
      </c>
    </row>
    <row r="100" spans="10:11" x14ac:dyDescent="0.15">
      <c r="J100" t="str">
        <f ca="1">IF(A100="","",VLOOKUP($A100,OFFSET(变压器绕组!$D$2,0,0,2000,6),6,FALSE))</f>
        <v/>
      </c>
      <c r="K100" t="str">
        <f ca="1">IF($A100="","",VLOOKUP($A100,OFFSET(变压器绕组!$D$2,0,0,2000,5),5,FALSE))</f>
        <v/>
      </c>
    </row>
    <row r="101" spans="10:11" x14ac:dyDescent="0.15">
      <c r="J101" t="str">
        <f ca="1">IF(A101="","",VLOOKUP($A101,OFFSET(变压器绕组!$D$2,0,0,2000,6),6,FALSE))</f>
        <v/>
      </c>
      <c r="K101" t="str">
        <f ca="1">IF($A101="","",VLOOKUP($A101,OFFSET(变压器绕组!$D$2,0,0,2000,5),5,FALSE))</f>
        <v/>
      </c>
    </row>
    <row r="102" spans="10:11" x14ac:dyDescent="0.15">
      <c r="J102" t="str">
        <f ca="1">IF(A102="","",VLOOKUP($A102,OFFSET(变压器绕组!$D$2,0,0,2000,6),6,FALSE))</f>
        <v/>
      </c>
      <c r="K102" t="str">
        <f ca="1">IF($A102="","",VLOOKUP($A102,OFFSET(变压器绕组!$D$2,0,0,2000,5),5,FALSE))</f>
        <v/>
      </c>
    </row>
    <row r="103" spans="10:11" x14ac:dyDescent="0.15">
      <c r="J103" t="str">
        <f ca="1">IF(A103="","",VLOOKUP($A103,OFFSET(变压器绕组!$D$2,0,0,2000,6),6,FALSE))</f>
        <v/>
      </c>
      <c r="K103" t="str">
        <f ca="1">IF($A103="","",VLOOKUP($A103,OFFSET(变压器绕组!$D$2,0,0,2000,5),5,FALSE))</f>
        <v/>
      </c>
    </row>
    <row r="104" spans="10:11" x14ac:dyDescent="0.15">
      <c r="J104" t="str">
        <f ca="1">IF(A104="","",VLOOKUP($A104,OFFSET(变压器绕组!$D$2,0,0,2000,6),6,FALSE))</f>
        <v/>
      </c>
      <c r="K104" t="str">
        <f ca="1">IF($A104="","",VLOOKUP($A104,OFFSET(变压器绕组!$D$2,0,0,2000,5),5,FALSE))</f>
        <v/>
      </c>
    </row>
    <row r="105" spans="10:11" x14ac:dyDescent="0.15">
      <c r="J105" t="str">
        <f ca="1">IF(A105="","",VLOOKUP($A105,OFFSET(变压器绕组!$D$2,0,0,2000,6),6,FALSE))</f>
        <v/>
      </c>
      <c r="K105" t="str">
        <f ca="1">IF($A105="","",VLOOKUP($A105,OFFSET(变压器绕组!$D$2,0,0,2000,5),5,FALSE))</f>
        <v/>
      </c>
    </row>
    <row r="106" spans="10:11" x14ac:dyDescent="0.15">
      <c r="J106" t="str">
        <f ca="1">IF(A106="","",VLOOKUP($A106,OFFSET(变压器绕组!$D$2,0,0,2000,6),6,FALSE))</f>
        <v/>
      </c>
      <c r="K106" t="str">
        <f ca="1">IF($A106="","",VLOOKUP($A106,OFFSET(变压器绕组!$D$2,0,0,2000,5),5,FALSE))</f>
        <v/>
      </c>
    </row>
    <row r="107" spans="10:11" x14ac:dyDescent="0.15">
      <c r="J107" t="str">
        <f ca="1">IF(A107="","",VLOOKUP($A107,OFFSET(变压器绕组!$D$2,0,0,2000,6),6,FALSE))</f>
        <v/>
      </c>
      <c r="K107" t="str">
        <f ca="1">IF($A107="","",VLOOKUP($A107,OFFSET(变压器绕组!$D$2,0,0,2000,5),5,FALSE))</f>
        <v/>
      </c>
    </row>
    <row r="108" spans="10:11" x14ac:dyDescent="0.15">
      <c r="J108" t="str">
        <f ca="1">IF(A108="","",VLOOKUP($A108,OFFSET(变压器绕组!$D$2,0,0,2000,6),6,FALSE))</f>
        <v/>
      </c>
      <c r="K108" t="str">
        <f ca="1">IF($A108="","",VLOOKUP($A108,OFFSET(变压器绕组!$D$2,0,0,2000,5),5,FALSE))</f>
        <v/>
      </c>
    </row>
    <row r="109" spans="10:11" x14ac:dyDescent="0.15">
      <c r="J109" t="str">
        <f ca="1">IF(A109="","",VLOOKUP($A109,OFFSET(变压器绕组!$D$2,0,0,2000,6),6,FALSE))</f>
        <v/>
      </c>
      <c r="K109" t="str">
        <f ca="1">IF($A109="","",VLOOKUP($A109,OFFSET(变压器绕组!$D$2,0,0,2000,5),5,FALSE))</f>
        <v/>
      </c>
    </row>
    <row r="110" spans="10:11" x14ac:dyDescent="0.15">
      <c r="J110" t="str">
        <f ca="1">IF(A110="","",VLOOKUP($A110,OFFSET(变压器绕组!$D$2,0,0,2000,6),6,FALSE))</f>
        <v/>
      </c>
      <c r="K110" t="str">
        <f ca="1">IF($A110="","",VLOOKUP($A110,OFFSET(变压器绕组!$D$2,0,0,2000,5),5,FALSE))</f>
        <v/>
      </c>
    </row>
    <row r="111" spans="10:11" x14ac:dyDescent="0.15">
      <c r="J111" t="str">
        <f ca="1">IF(A111="","",VLOOKUP($A111,OFFSET(变压器绕组!$D$2,0,0,2000,6),6,FALSE))</f>
        <v/>
      </c>
      <c r="K111" t="str">
        <f ca="1">IF($A111="","",VLOOKUP($A111,OFFSET(变压器绕组!$D$2,0,0,2000,5),5,FALSE))</f>
        <v/>
      </c>
    </row>
    <row r="112" spans="10:11" x14ac:dyDescent="0.15">
      <c r="J112" t="str">
        <f ca="1">IF(A112="","",VLOOKUP($A112,OFFSET(变压器绕组!$D$2,0,0,2000,6),6,FALSE))</f>
        <v/>
      </c>
      <c r="K112" t="str">
        <f ca="1">IF($A112="","",VLOOKUP($A112,OFFSET(变压器绕组!$D$2,0,0,2000,5),5,FALSE))</f>
        <v/>
      </c>
    </row>
    <row r="113" spans="10:11" x14ac:dyDescent="0.15">
      <c r="J113" t="str">
        <f ca="1">IF(A113="","",VLOOKUP($A113,OFFSET(变压器绕组!$D$2,0,0,2000,6),6,FALSE))</f>
        <v/>
      </c>
      <c r="K113" t="str">
        <f ca="1">IF($A113="","",VLOOKUP($A113,OFFSET(变压器绕组!$D$2,0,0,2000,5),5,FALSE))</f>
        <v/>
      </c>
    </row>
    <row r="114" spans="10:11" x14ac:dyDescent="0.15">
      <c r="J114" t="str">
        <f ca="1">IF(A114="","",VLOOKUP($A114,OFFSET(变压器绕组!$D$2,0,0,2000,6),6,FALSE))</f>
        <v/>
      </c>
      <c r="K114" t="str">
        <f ca="1">IF($A114="","",VLOOKUP($A114,OFFSET(变压器绕组!$D$2,0,0,2000,5),5,FALSE))</f>
        <v/>
      </c>
    </row>
    <row r="115" spans="10:11" x14ac:dyDescent="0.15">
      <c r="J115" t="str">
        <f ca="1">IF(A115="","",VLOOKUP($A115,OFFSET(变压器绕组!$D$2,0,0,2000,6),6,FALSE))</f>
        <v/>
      </c>
      <c r="K115" t="str">
        <f ca="1">IF($A115="","",VLOOKUP($A115,OFFSET(变压器绕组!$D$2,0,0,2000,5),5,FALSE))</f>
        <v/>
      </c>
    </row>
    <row r="116" spans="10:11" x14ac:dyDescent="0.15">
      <c r="J116" t="str">
        <f ca="1">IF(A116="","",VLOOKUP($A116,OFFSET(变压器绕组!$D$2,0,0,2000,6),6,FALSE))</f>
        <v/>
      </c>
      <c r="K116" t="str">
        <f ca="1">IF($A116="","",VLOOKUP($A116,OFFSET(变压器绕组!$D$2,0,0,2000,5),5,FALSE))</f>
        <v/>
      </c>
    </row>
    <row r="117" spans="10:11" x14ac:dyDescent="0.15">
      <c r="J117" t="str">
        <f ca="1">IF(A117="","",VLOOKUP($A117,OFFSET(变压器绕组!$D$2,0,0,2000,6),6,FALSE))</f>
        <v/>
      </c>
      <c r="K117" t="str">
        <f ca="1">IF($A117="","",VLOOKUP($A117,OFFSET(变压器绕组!$D$2,0,0,2000,5),5,FALSE))</f>
        <v/>
      </c>
    </row>
    <row r="118" spans="10:11" x14ac:dyDescent="0.15">
      <c r="J118" t="str">
        <f ca="1">IF(A118="","",VLOOKUP($A118,OFFSET(变压器绕组!$D$2,0,0,2000,6),6,FALSE))</f>
        <v/>
      </c>
      <c r="K118" t="str">
        <f ca="1">IF($A118="","",VLOOKUP($A118,OFFSET(变压器绕组!$D$2,0,0,2000,5),5,FALSE))</f>
        <v/>
      </c>
    </row>
    <row r="119" spans="10:11" x14ac:dyDescent="0.15">
      <c r="J119" t="str">
        <f ca="1">IF(A119="","",VLOOKUP($A119,OFFSET(变压器绕组!$D$2,0,0,2000,6),6,FALSE))</f>
        <v/>
      </c>
      <c r="K119" t="str">
        <f ca="1">IF($A119="","",VLOOKUP($A119,OFFSET(变压器绕组!$D$2,0,0,2000,5),5,FALSE))</f>
        <v/>
      </c>
    </row>
    <row r="120" spans="10:11" x14ac:dyDescent="0.15">
      <c r="J120" t="str">
        <f ca="1">IF(A120="","",VLOOKUP($A120,OFFSET(变压器绕组!$D$2,0,0,2000,6),6,FALSE))</f>
        <v/>
      </c>
      <c r="K120" t="str">
        <f ca="1">IF($A120="","",VLOOKUP($A120,OFFSET(变压器绕组!$D$2,0,0,2000,5),5,FALSE))</f>
        <v/>
      </c>
    </row>
    <row r="121" spans="10:11" x14ac:dyDescent="0.15">
      <c r="J121" t="str">
        <f ca="1">IF(A121="","",VLOOKUP($A121,OFFSET(变压器绕组!$D$2,0,0,2000,6),6,FALSE))</f>
        <v/>
      </c>
      <c r="K121" t="str">
        <f ca="1">IF($A121="","",VLOOKUP($A121,OFFSET(变压器绕组!$D$2,0,0,2000,5),5,FALSE))</f>
        <v/>
      </c>
    </row>
    <row r="122" spans="10:11" x14ac:dyDescent="0.15">
      <c r="J122" t="str">
        <f ca="1">IF(A122="","",VLOOKUP($A122,OFFSET(变压器绕组!$D$2,0,0,2000,6),6,FALSE))</f>
        <v/>
      </c>
      <c r="K122" t="str">
        <f ca="1">IF($A122="","",VLOOKUP($A122,OFFSET(变压器绕组!$D$2,0,0,2000,5),5,FALSE))</f>
        <v/>
      </c>
    </row>
    <row r="123" spans="10:11" x14ac:dyDescent="0.15">
      <c r="J123" t="str">
        <f ca="1">IF(A123="","",VLOOKUP($A123,OFFSET(变压器绕组!$D$2,0,0,2000,6),6,FALSE))</f>
        <v/>
      </c>
      <c r="K123" t="str">
        <f ca="1">IF($A123="","",VLOOKUP($A123,OFFSET(变压器绕组!$D$2,0,0,2000,5),5,FALSE))</f>
        <v/>
      </c>
    </row>
    <row r="124" spans="10:11" x14ac:dyDescent="0.15">
      <c r="J124" t="str">
        <f ca="1">IF(A124="","",VLOOKUP($A124,OFFSET(变压器绕组!$D$2,0,0,2000,6),6,FALSE))</f>
        <v/>
      </c>
      <c r="K124" t="str">
        <f ca="1">IF($A124="","",VLOOKUP($A124,OFFSET(变压器绕组!$D$2,0,0,2000,5),5,FALSE))</f>
        <v/>
      </c>
    </row>
    <row r="125" spans="10:11" x14ac:dyDescent="0.15">
      <c r="J125" t="str">
        <f ca="1">IF(A125="","",VLOOKUP($A125,OFFSET(变压器绕组!$D$2,0,0,2000,6),6,FALSE))</f>
        <v/>
      </c>
      <c r="K125" t="str">
        <f ca="1">IF($A125="","",VLOOKUP($A125,OFFSET(变压器绕组!$D$2,0,0,2000,5),5,FALSE))</f>
        <v/>
      </c>
    </row>
    <row r="126" spans="10:11" x14ac:dyDescent="0.15">
      <c r="J126" t="str">
        <f ca="1">IF(A126="","",VLOOKUP($A126,OFFSET(变压器绕组!$D$2,0,0,2000,6),6,FALSE))</f>
        <v/>
      </c>
      <c r="K126" t="str">
        <f ca="1">IF($A126="","",VLOOKUP($A126,OFFSET(变压器绕组!$D$2,0,0,2000,5),5,FALSE))</f>
        <v/>
      </c>
    </row>
    <row r="127" spans="10:11" x14ac:dyDescent="0.15">
      <c r="J127" t="str">
        <f ca="1">IF(A127="","",VLOOKUP($A127,OFFSET(变压器绕组!$D$2,0,0,2000,6),6,FALSE))</f>
        <v/>
      </c>
      <c r="K127" t="str">
        <f ca="1">IF($A127="","",VLOOKUP($A127,OFFSET(变压器绕组!$D$2,0,0,2000,5),5,FALSE))</f>
        <v/>
      </c>
    </row>
    <row r="128" spans="10:11" x14ac:dyDescent="0.15">
      <c r="J128" t="str">
        <f ca="1">IF(A128="","",VLOOKUP($A128,OFFSET(变压器绕组!$D$2,0,0,2000,6),6,FALSE))</f>
        <v/>
      </c>
      <c r="K128" t="str">
        <f ca="1">IF($A128="","",VLOOKUP($A128,OFFSET(变压器绕组!$D$2,0,0,2000,5),5,FALSE))</f>
        <v/>
      </c>
    </row>
    <row r="129" spans="10:11" x14ac:dyDescent="0.15">
      <c r="J129" t="str">
        <f ca="1">IF(A129="","",VLOOKUP($A129,OFFSET(变压器绕组!$D$2,0,0,2000,6),6,FALSE))</f>
        <v/>
      </c>
      <c r="K129" t="str">
        <f ca="1">IF($A129="","",VLOOKUP($A129,OFFSET(变压器绕组!$D$2,0,0,2000,5),5,FALSE))</f>
        <v/>
      </c>
    </row>
    <row r="130" spans="10:11" x14ac:dyDescent="0.15">
      <c r="J130" t="str">
        <f ca="1">IF(A130="","",VLOOKUP($A130,OFFSET(变压器绕组!$D$2,0,0,2000,6),6,FALSE))</f>
        <v/>
      </c>
      <c r="K130" t="str">
        <f ca="1">IF($A130="","",VLOOKUP($A130,OFFSET(变压器绕组!$D$2,0,0,2000,5),5,FALSE))</f>
        <v/>
      </c>
    </row>
    <row r="131" spans="10:11" x14ac:dyDescent="0.15">
      <c r="J131" t="str">
        <f ca="1">IF(A131="","",VLOOKUP($A131,OFFSET(变压器绕组!$D$2,0,0,2000,6),6,FALSE))</f>
        <v/>
      </c>
      <c r="K131" t="str">
        <f ca="1">IF($A131="","",VLOOKUP($A131,OFFSET(变压器绕组!$D$2,0,0,2000,5),5,FALSE))</f>
        <v/>
      </c>
    </row>
    <row r="132" spans="10:11" x14ac:dyDescent="0.15">
      <c r="J132" t="str">
        <f ca="1">IF(A132="","",VLOOKUP($A132,OFFSET(变压器绕组!$D$2,0,0,2000,6),6,FALSE))</f>
        <v/>
      </c>
      <c r="K132" t="str">
        <f ca="1">IF($A132="","",VLOOKUP($A132,OFFSET(变压器绕组!$D$2,0,0,2000,5),5,FALSE))</f>
        <v/>
      </c>
    </row>
    <row r="133" spans="10:11" x14ac:dyDescent="0.15">
      <c r="J133" t="str">
        <f ca="1">IF(A133="","",VLOOKUP($A133,OFFSET(变压器绕组!$D$2,0,0,2000,6),6,FALSE))</f>
        <v/>
      </c>
      <c r="K133" t="str">
        <f ca="1">IF($A133="","",VLOOKUP($A133,OFFSET(变压器绕组!$D$2,0,0,2000,5),5,FALSE))</f>
        <v/>
      </c>
    </row>
    <row r="134" spans="10:11" x14ac:dyDescent="0.15">
      <c r="J134" t="str">
        <f ca="1">IF(A134="","",VLOOKUP($A134,OFFSET(变压器绕组!$D$2,0,0,2000,6),6,FALSE))</f>
        <v/>
      </c>
      <c r="K134" t="str">
        <f ca="1">IF($A134="","",VLOOKUP($A134,OFFSET(变压器绕组!$D$2,0,0,2000,5),5,FALSE))</f>
        <v/>
      </c>
    </row>
    <row r="135" spans="10:11" x14ac:dyDescent="0.15">
      <c r="J135" t="str">
        <f ca="1">IF(A135="","",VLOOKUP($A135,OFFSET(变压器绕组!$D$2,0,0,2000,6),6,FALSE))</f>
        <v/>
      </c>
      <c r="K135" t="str">
        <f ca="1">IF($A135="","",VLOOKUP($A135,OFFSET(变压器绕组!$D$2,0,0,2000,5),5,FALSE))</f>
        <v/>
      </c>
    </row>
    <row r="136" spans="10:11" x14ac:dyDescent="0.15">
      <c r="J136" t="str">
        <f ca="1">IF(A136="","",VLOOKUP($A136,OFFSET(变压器绕组!$D$2,0,0,2000,6),6,FALSE))</f>
        <v/>
      </c>
      <c r="K136" t="str">
        <f ca="1">IF($A136="","",VLOOKUP($A136,OFFSET(变压器绕组!$D$2,0,0,2000,5),5,FALSE))</f>
        <v/>
      </c>
    </row>
    <row r="137" spans="10:11" x14ac:dyDescent="0.15">
      <c r="J137" t="str">
        <f ca="1">IF(A137="","",VLOOKUP($A137,OFFSET(变压器绕组!$D$2,0,0,2000,6),6,FALSE))</f>
        <v/>
      </c>
      <c r="K137" t="str">
        <f ca="1">IF($A137="","",VLOOKUP($A137,OFFSET(变压器绕组!$D$2,0,0,2000,5),5,FALSE))</f>
        <v/>
      </c>
    </row>
    <row r="138" spans="10:11" x14ac:dyDescent="0.15">
      <c r="J138" t="str">
        <f ca="1">IF(A138="","",VLOOKUP($A138,OFFSET(变压器绕组!$D$2,0,0,2000,6),6,FALSE))</f>
        <v/>
      </c>
      <c r="K138" t="str">
        <f ca="1">IF($A138="","",VLOOKUP($A138,OFFSET(变压器绕组!$D$2,0,0,2000,5),5,FALSE))</f>
        <v/>
      </c>
    </row>
    <row r="139" spans="10:11" x14ac:dyDescent="0.15">
      <c r="J139" t="str">
        <f ca="1">IF(A139="","",VLOOKUP($A139,OFFSET(变压器绕组!$D$2,0,0,2000,6),6,FALSE))</f>
        <v/>
      </c>
      <c r="K139" t="str">
        <f ca="1">IF($A139="","",VLOOKUP($A139,OFFSET(变压器绕组!$D$2,0,0,2000,5),5,FALSE))</f>
        <v/>
      </c>
    </row>
    <row r="140" spans="10:11" x14ac:dyDescent="0.15">
      <c r="J140" t="str">
        <f ca="1">IF(A140="","",VLOOKUP($A140,OFFSET(变压器绕组!$D$2,0,0,2000,6),6,FALSE))</f>
        <v/>
      </c>
      <c r="K140" t="str">
        <f ca="1">IF($A140="","",VLOOKUP($A140,OFFSET(变压器绕组!$D$2,0,0,2000,5),5,FALSE))</f>
        <v/>
      </c>
    </row>
    <row r="141" spans="10:11" x14ac:dyDescent="0.15">
      <c r="J141" t="str">
        <f ca="1">IF(A141="","",VLOOKUP($A141,OFFSET(变压器绕组!$D$2,0,0,2000,6),6,FALSE))</f>
        <v/>
      </c>
      <c r="K141" t="str">
        <f ca="1">IF($A141="","",VLOOKUP($A141,OFFSET(变压器绕组!$D$2,0,0,2000,5),5,FALSE))</f>
        <v/>
      </c>
    </row>
    <row r="142" spans="10:11" x14ac:dyDescent="0.15">
      <c r="J142" t="str">
        <f ca="1">IF(A142="","",VLOOKUP($A142,OFFSET(变压器绕组!$D$2,0,0,2000,6),6,FALSE))</f>
        <v/>
      </c>
      <c r="K142" t="str">
        <f ca="1">IF($A142="","",VLOOKUP($A142,OFFSET(变压器绕组!$D$2,0,0,2000,5),5,FALSE))</f>
        <v/>
      </c>
    </row>
    <row r="143" spans="10:11" x14ac:dyDescent="0.15">
      <c r="J143" t="str">
        <f ca="1">IF(A143="","",VLOOKUP($A143,OFFSET(变压器绕组!$D$2,0,0,2000,6),6,FALSE))</f>
        <v/>
      </c>
      <c r="K143" t="str">
        <f ca="1">IF($A143="","",VLOOKUP($A143,OFFSET(变压器绕组!$D$2,0,0,2000,5),5,FALSE))</f>
        <v/>
      </c>
    </row>
    <row r="144" spans="10:11" x14ac:dyDescent="0.15">
      <c r="J144" t="str">
        <f ca="1">IF(A144="","",VLOOKUP($A144,OFFSET(变压器绕组!$D$2,0,0,2000,6),6,FALSE))</f>
        <v/>
      </c>
      <c r="K144" t="str">
        <f ca="1">IF($A144="","",VLOOKUP($A144,OFFSET(变压器绕组!$D$2,0,0,2000,5),5,FALSE))</f>
        <v/>
      </c>
    </row>
    <row r="145" spans="10:11" x14ac:dyDescent="0.15">
      <c r="J145" t="str">
        <f ca="1">IF(A145="","",VLOOKUP($A145,OFFSET(变压器绕组!$D$2,0,0,2000,6),6,FALSE))</f>
        <v/>
      </c>
      <c r="K145" t="str">
        <f ca="1">IF($A145="","",VLOOKUP($A145,OFFSET(变压器绕组!$D$2,0,0,2000,5),5,FALSE))</f>
        <v/>
      </c>
    </row>
    <row r="146" spans="10:11" x14ac:dyDescent="0.15">
      <c r="J146" t="str">
        <f ca="1">IF(A146="","",VLOOKUP($A146,OFFSET(变压器绕组!$D$2,0,0,2000,6),6,FALSE))</f>
        <v/>
      </c>
      <c r="K146" t="str">
        <f ca="1">IF($A146="","",VLOOKUP($A146,OFFSET(变压器绕组!$D$2,0,0,2000,5),5,FALSE))</f>
        <v/>
      </c>
    </row>
    <row r="147" spans="10:11" x14ac:dyDescent="0.15">
      <c r="J147" t="str">
        <f ca="1">IF(A147="","",VLOOKUP($A147,OFFSET(变压器绕组!$D$2,0,0,2000,6),6,FALSE))</f>
        <v/>
      </c>
      <c r="K147" t="str">
        <f ca="1">IF($A147="","",VLOOKUP($A147,OFFSET(变压器绕组!$D$2,0,0,2000,5),5,FALSE))</f>
        <v/>
      </c>
    </row>
    <row r="148" spans="10:11" x14ac:dyDescent="0.15">
      <c r="J148" t="str">
        <f ca="1">IF(A148="","",VLOOKUP($A148,OFFSET(变压器绕组!$D$2,0,0,2000,6),6,FALSE))</f>
        <v/>
      </c>
      <c r="K148" t="str">
        <f ca="1">IF($A148="","",VLOOKUP($A148,OFFSET(变压器绕组!$D$2,0,0,2000,5),5,FALSE))</f>
        <v/>
      </c>
    </row>
    <row r="149" spans="10:11" x14ac:dyDescent="0.15">
      <c r="J149" t="str">
        <f ca="1">IF(A149="","",VLOOKUP($A149,OFFSET(变压器绕组!$D$2,0,0,2000,6),6,FALSE))</f>
        <v/>
      </c>
      <c r="K149" t="str">
        <f ca="1">IF($A149="","",VLOOKUP($A149,OFFSET(变压器绕组!$D$2,0,0,2000,5),5,FALSE))</f>
        <v/>
      </c>
    </row>
    <row r="150" spans="10:11" x14ac:dyDescent="0.15">
      <c r="J150" t="str">
        <f ca="1">IF(A150="","",VLOOKUP($A150,OFFSET(变压器绕组!$D$2,0,0,2000,6),6,FALSE))</f>
        <v/>
      </c>
      <c r="K150" t="str">
        <f ca="1">IF($A150="","",VLOOKUP($A150,OFFSET(变压器绕组!$D$2,0,0,2000,5),5,FALSE))</f>
        <v/>
      </c>
    </row>
    <row r="151" spans="10:11" x14ac:dyDescent="0.15">
      <c r="J151" t="str">
        <f ca="1">IF(A151="","",VLOOKUP($A151,OFFSET(变压器绕组!$D$2,0,0,2000,6),6,FALSE))</f>
        <v/>
      </c>
      <c r="K151" t="str">
        <f ca="1">IF($A151="","",VLOOKUP($A151,OFFSET(变压器绕组!$D$2,0,0,2000,5),5,FALSE))</f>
        <v/>
      </c>
    </row>
    <row r="152" spans="10:11" x14ac:dyDescent="0.15">
      <c r="J152" t="str">
        <f ca="1">IF(A152="","",VLOOKUP($A152,OFFSET(变压器绕组!$D$2,0,0,2000,6),6,FALSE))</f>
        <v/>
      </c>
      <c r="K152" t="str">
        <f ca="1">IF($A152="","",VLOOKUP($A152,OFFSET(变压器绕组!$D$2,0,0,2000,5),5,FALSE))</f>
        <v/>
      </c>
    </row>
    <row r="153" spans="10:11" x14ac:dyDescent="0.15">
      <c r="J153" t="str">
        <f ca="1">IF(A153="","",VLOOKUP($A153,OFFSET(变压器绕组!$D$2,0,0,2000,6),6,FALSE))</f>
        <v/>
      </c>
      <c r="K153" t="str">
        <f ca="1">IF($A153="","",VLOOKUP($A153,OFFSET(变压器绕组!$D$2,0,0,2000,5),5,FALSE))</f>
        <v/>
      </c>
    </row>
    <row r="154" spans="10:11" x14ac:dyDescent="0.15">
      <c r="J154" t="str">
        <f ca="1">IF(A154="","",VLOOKUP($A154,OFFSET(变压器绕组!$D$2,0,0,2000,6),6,FALSE))</f>
        <v/>
      </c>
      <c r="K154" t="str">
        <f ca="1">IF($A154="","",VLOOKUP($A154,OFFSET(变压器绕组!$D$2,0,0,2000,5),5,FALSE))</f>
        <v/>
      </c>
    </row>
    <row r="155" spans="10:11" x14ac:dyDescent="0.15">
      <c r="J155" t="str">
        <f ca="1">IF(A155="","",VLOOKUP($A155,OFFSET(变压器绕组!$D$2,0,0,2000,6),6,FALSE))</f>
        <v/>
      </c>
      <c r="K155" t="str">
        <f ca="1">IF($A155="","",VLOOKUP($A155,OFFSET(变压器绕组!$D$2,0,0,2000,5),5,FALSE))</f>
        <v/>
      </c>
    </row>
    <row r="156" spans="10:11" x14ac:dyDescent="0.15">
      <c r="J156" t="str">
        <f ca="1">IF(A156="","",VLOOKUP($A156,OFFSET(变压器绕组!$D$2,0,0,2000,6),6,FALSE))</f>
        <v/>
      </c>
      <c r="K156" t="str">
        <f ca="1">IF($A156="","",VLOOKUP($A156,OFFSET(变压器绕组!$D$2,0,0,2000,5),5,FALSE))</f>
        <v/>
      </c>
    </row>
    <row r="157" spans="10:11" x14ac:dyDescent="0.15">
      <c r="J157" t="str">
        <f ca="1">IF(A157="","",VLOOKUP($A157,OFFSET(变压器绕组!$D$2,0,0,2000,6),6,FALSE))</f>
        <v/>
      </c>
      <c r="K157" t="str">
        <f ca="1">IF($A157="","",VLOOKUP($A157,OFFSET(变压器绕组!$D$2,0,0,2000,5),5,FALSE))</f>
        <v/>
      </c>
    </row>
    <row r="158" spans="10:11" x14ac:dyDescent="0.15">
      <c r="J158" t="str">
        <f ca="1">IF(A158="","",VLOOKUP($A158,OFFSET(变压器绕组!$D$2,0,0,2000,6),6,FALSE))</f>
        <v/>
      </c>
      <c r="K158" t="str">
        <f ca="1">IF($A158="","",VLOOKUP($A158,OFFSET(变压器绕组!$D$2,0,0,2000,5),5,FALSE))</f>
        <v/>
      </c>
    </row>
    <row r="159" spans="10:11" x14ac:dyDescent="0.15">
      <c r="J159" t="str">
        <f ca="1">IF(A159="","",VLOOKUP($A159,OFFSET(变压器绕组!$D$2,0,0,2000,6),6,FALSE))</f>
        <v/>
      </c>
      <c r="K159" t="str">
        <f ca="1">IF($A159="","",VLOOKUP($A159,OFFSET(变压器绕组!$D$2,0,0,2000,5),5,FALSE))</f>
        <v/>
      </c>
    </row>
    <row r="160" spans="10:11" x14ac:dyDescent="0.15">
      <c r="J160" t="str">
        <f ca="1">IF(A160="","",VLOOKUP($A160,OFFSET(变压器绕组!$D$2,0,0,2000,6),6,FALSE))</f>
        <v/>
      </c>
      <c r="K160" t="str">
        <f ca="1">IF($A160="","",VLOOKUP($A160,OFFSET(变压器绕组!$D$2,0,0,2000,5),5,FALSE))</f>
        <v/>
      </c>
    </row>
    <row r="161" spans="10:11" x14ac:dyDescent="0.15">
      <c r="J161" t="str">
        <f ca="1">IF(A161="","",VLOOKUP($A161,OFFSET(变压器绕组!$D$2,0,0,2000,6),6,FALSE))</f>
        <v/>
      </c>
      <c r="K161" t="str">
        <f ca="1">IF($A161="","",VLOOKUP($A161,OFFSET(变压器绕组!$D$2,0,0,2000,5),5,FALSE))</f>
        <v/>
      </c>
    </row>
    <row r="162" spans="10:11" x14ac:dyDescent="0.15">
      <c r="J162" t="str">
        <f ca="1">IF(A162="","",VLOOKUP($A162,OFFSET(变压器绕组!$D$2,0,0,2000,6),6,FALSE))</f>
        <v/>
      </c>
      <c r="K162" t="str">
        <f ca="1">IF($A162="","",VLOOKUP($A162,OFFSET(变压器绕组!$D$2,0,0,2000,5),5,FALSE))</f>
        <v/>
      </c>
    </row>
    <row r="163" spans="10:11" x14ac:dyDescent="0.15">
      <c r="J163" t="str">
        <f ca="1">IF(A163="","",VLOOKUP($A163,OFFSET(变压器绕组!$D$2,0,0,2000,6),6,FALSE))</f>
        <v/>
      </c>
      <c r="K163" t="str">
        <f ca="1">IF($A163="","",VLOOKUP($A163,OFFSET(变压器绕组!$D$2,0,0,2000,5),5,FALSE))</f>
        <v/>
      </c>
    </row>
    <row r="164" spans="10:11" x14ac:dyDescent="0.15">
      <c r="J164" t="str">
        <f ca="1">IF(A164="","",VLOOKUP($A164,OFFSET(变压器绕组!$D$2,0,0,2000,6),6,FALSE))</f>
        <v/>
      </c>
      <c r="K164" t="str">
        <f ca="1">IF($A164="","",VLOOKUP($A164,OFFSET(变压器绕组!$D$2,0,0,2000,5),5,FALSE))</f>
        <v/>
      </c>
    </row>
    <row r="165" spans="10:11" x14ac:dyDescent="0.15">
      <c r="J165" t="str">
        <f ca="1">IF(A165="","",VLOOKUP($A165,OFFSET(变压器绕组!$D$2,0,0,2000,6),6,FALSE))</f>
        <v/>
      </c>
      <c r="K165" t="str">
        <f ca="1">IF($A165="","",VLOOKUP($A165,OFFSET(变压器绕组!$D$2,0,0,2000,5),5,FALSE))</f>
        <v/>
      </c>
    </row>
    <row r="166" spans="10:11" x14ac:dyDescent="0.15">
      <c r="J166" t="str">
        <f ca="1">IF(A166="","",VLOOKUP($A166,OFFSET(变压器绕组!$D$2,0,0,2000,6),6,FALSE))</f>
        <v/>
      </c>
      <c r="K166" t="str">
        <f ca="1">IF($A166="","",VLOOKUP($A166,OFFSET(变压器绕组!$D$2,0,0,2000,5),5,FALSE))</f>
        <v/>
      </c>
    </row>
    <row r="167" spans="10:11" x14ac:dyDescent="0.15">
      <c r="J167" t="str">
        <f ca="1">IF(A167="","",VLOOKUP($A167,OFFSET(变压器绕组!$D$2,0,0,2000,6),6,FALSE))</f>
        <v/>
      </c>
      <c r="K167" t="str">
        <f ca="1">IF($A167="","",VLOOKUP($A167,OFFSET(变压器绕组!$D$2,0,0,2000,5),5,FALSE))</f>
        <v/>
      </c>
    </row>
    <row r="168" spans="10:11" x14ac:dyDescent="0.15">
      <c r="J168" t="str">
        <f ca="1">IF(A168="","",VLOOKUP($A168,OFFSET(变压器绕组!$D$2,0,0,2000,6),6,FALSE))</f>
        <v/>
      </c>
      <c r="K168" t="str">
        <f ca="1">IF($A168="","",VLOOKUP($A168,OFFSET(变压器绕组!$D$2,0,0,2000,5),5,FALSE))</f>
        <v/>
      </c>
    </row>
    <row r="169" spans="10:11" x14ac:dyDescent="0.15">
      <c r="J169" t="str">
        <f ca="1">IF(A169="","",VLOOKUP($A169,OFFSET(变压器绕组!$D$2,0,0,2000,6),6,FALSE))</f>
        <v/>
      </c>
      <c r="K169" t="str">
        <f ca="1">IF($A169="","",VLOOKUP($A169,OFFSET(变压器绕组!$D$2,0,0,2000,5),5,FALSE))</f>
        <v/>
      </c>
    </row>
    <row r="170" spans="10:11" x14ac:dyDescent="0.15">
      <c r="J170" t="str">
        <f ca="1">IF(A170="","",VLOOKUP($A170,OFFSET(变压器绕组!$D$2,0,0,2000,6),6,FALSE))</f>
        <v/>
      </c>
      <c r="K170" t="str">
        <f ca="1">IF($A170="","",VLOOKUP($A170,OFFSET(变压器绕组!$D$2,0,0,2000,5),5,FALSE))</f>
        <v/>
      </c>
    </row>
    <row r="171" spans="10:11" x14ac:dyDescent="0.15">
      <c r="J171" t="str">
        <f ca="1">IF(A171="","",VLOOKUP($A171,OFFSET(变压器绕组!$D$2,0,0,2000,6),6,FALSE))</f>
        <v/>
      </c>
      <c r="K171" t="str">
        <f ca="1">IF($A171="","",VLOOKUP($A171,OFFSET(变压器绕组!$D$2,0,0,2000,5),5,FALSE))</f>
        <v/>
      </c>
    </row>
    <row r="172" spans="10:11" x14ac:dyDescent="0.15">
      <c r="J172" t="str">
        <f ca="1">IF(A172="","",VLOOKUP($A172,OFFSET(变压器绕组!$D$2,0,0,2000,6),6,FALSE))</f>
        <v/>
      </c>
      <c r="K172" t="str">
        <f ca="1">IF($A172="","",VLOOKUP($A172,OFFSET(变压器绕组!$D$2,0,0,2000,5),5,FALSE))</f>
        <v/>
      </c>
    </row>
    <row r="173" spans="10:11" x14ac:dyDescent="0.15">
      <c r="J173" t="str">
        <f ca="1">IF(A173="","",VLOOKUP($A173,OFFSET(变压器绕组!$D$2,0,0,2000,6),6,FALSE))</f>
        <v/>
      </c>
      <c r="K173" t="str">
        <f ca="1">IF($A173="","",VLOOKUP($A173,OFFSET(变压器绕组!$D$2,0,0,2000,5),5,FALSE))</f>
        <v/>
      </c>
    </row>
    <row r="174" spans="10:11" x14ac:dyDescent="0.15">
      <c r="J174" t="str">
        <f ca="1">IF(A174="","",VLOOKUP($A174,OFFSET(变压器绕组!$D$2,0,0,2000,6),6,FALSE))</f>
        <v/>
      </c>
      <c r="K174" t="str">
        <f ca="1">IF($A174="","",VLOOKUP($A174,OFFSET(变压器绕组!$D$2,0,0,2000,5),5,FALSE))</f>
        <v/>
      </c>
    </row>
    <row r="175" spans="10:11" x14ac:dyDescent="0.15">
      <c r="J175" t="str">
        <f ca="1">IF(A175="","",VLOOKUP($A175,OFFSET(变压器绕组!$D$2,0,0,2000,6),6,FALSE))</f>
        <v/>
      </c>
      <c r="K175" t="str">
        <f ca="1">IF($A175="","",VLOOKUP($A175,OFFSET(变压器绕组!$D$2,0,0,2000,5),5,FALSE))</f>
        <v/>
      </c>
    </row>
    <row r="176" spans="10:11" x14ac:dyDescent="0.15">
      <c r="J176" t="str">
        <f ca="1">IF(A176="","",VLOOKUP($A176,OFFSET(变压器绕组!$D$2,0,0,2000,6),6,FALSE))</f>
        <v/>
      </c>
      <c r="K176" t="str">
        <f ca="1">IF($A176="","",VLOOKUP($A176,OFFSET(变压器绕组!$D$2,0,0,2000,5),5,FALSE))</f>
        <v/>
      </c>
    </row>
    <row r="177" spans="10:11" x14ac:dyDescent="0.15">
      <c r="J177" t="str">
        <f ca="1">IF(A177="","",VLOOKUP($A177,OFFSET(变压器绕组!$D$2,0,0,2000,6),6,FALSE))</f>
        <v/>
      </c>
      <c r="K177" t="str">
        <f ca="1">IF($A177="","",VLOOKUP($A177,OFFSET(变压器绕组!$D$2,0,0,2000,5),5,FALSE))</f>
        <v/>
      </c>
    </row>
    <row r="178" spans="10:11" x14ac:dyDescent="0.15">
      <c r="J178" t="str">
        <f ca="1">IF(A178="","",VLOOKUP($A178,OFFSET(变压器绕组!$D$2,0,0,2000,6),6,FALSE))</f>
        <v/>
      </c>
      <c r="K178" t="str">
        <f ca="1">IF($A178="","",VLOOKUP($A178,OFFSET(变压器绕组!$D$2,0,0,2000,5),5,FALSE))</f>
        <v/>
      </c>
    </row>
    <row r="179" spans="10:11" x14ac:dyDescent="0.15">
      <c r="J179" t="str">
        <f ca="1">IF(A179="","",VLOOKUP($A179,OFFSET(变压器绕组!$D$2,0,0,2000,6),6,FALSE))</f>
        <v/>
      </c>
      <c r="K179" t="str">
        <f ca="1">IF($A179="","",VLOOKUP($A179,OFFSET(变压器绕组!$D$2,0,0,2000,5),5,FALSE))</f>
        <v/>
      </c>
    </row>
    <row r="180" spans="10:11" x14ac:dyDescent="0.15">
      <c r="J180" t="str">
        <f ca="1">IF(A180="","",VLOOKUP($A180,OFFSET(变压器绕组!$D$2,0,0,2000,6),6,FALSE))</f>
        <v/>
      </c>
      <c r="K180" t="str">
        <f ca="1">IF($A180="","",VLOOKUP($A180,OFFSET(变压器绕组!$D$2,0,0,2000,5),5,FALSE))</f>
        <v/>
      </c>
    </row>
    <row r="181" spans="10:11" x14ac:dyDescent="0.15">
      <c r="J181" t="str">
        <f ca="1">IF(A181="","",VLOOKUP($A181,OFFSET(变压器绕组!$D$2,0,0,2000,6),6,FALSE))</f>
        <v/>
      </c>
      <c r="K181" t="str">
        <f ca="1">IF($A181="","",VLOOKUP($A181,OFFSET(变压器绕组!$D$2,0,0,2000,5),5,FALSE))</f>
        <v/>
      </c>
    </row>
    <row r="182" spans="10:11" x14ac:dyDescent="0.15">
      <c r="J182" t="str">
        <f ca="1">IF(A182="","",VLOOKUP($A182,OFFSET(变压器绕组!$D$2,0,0,2000,6),6,FALSE))</f>
        <v/>
      </c>
      <c r="K182" t="str">
        <f ca="1">IF($A182="","",VLOOKUP($A182,OFFSET(变压器绕组!$D$2,0,0,2000,5),5,FALSE))</f>
        <v/>
      </c>
    </row>
    <row r="183" spans="10:11" x14ac:dyDescent="0.15">
      <c r="J183" t="str">
        <f ca="1">IF(A183="","",VLOOKUP($A183,OFFSET(变压器绕组!$D$2,0,0,2000,6),6,FALSE))</f>
        <v/>
      </c>
      <c r="K183" t="str">
        <f ca="1">IF($A183="","",VLOOKUP($A183,OFFSET(变压器绕组!$D$2,0,0,2000,5),5,FALSE))</f>
        <v/>
      </c>
    </row>
    <row r="184" spans="10:11" x14ac:dyDescent="0.15">
      <c r="J184" t="str">
        <f ca="1">IF(A184="","",VLOOKUP($A184,OFFSET(变压器绕组!$D$2,0,0,2000,6),6,FALSE))</f>
        <v/>
      </c>
      <c r="K184" t="str">
        <f ca="1">IF($A184="","",VLOOKUP($A184,OFFSET(变压器绕组!$D$2,0,0,2000,5),5,FALSE))</f>
        <v/>
      </c>
    </row>
    <row r="185" spans="10:11" x14ac:dyDescent="0.15">
      <c r="J185" t="str">
        <f ca="1">IF(A185="","",VLOOKUP($A185,OFFSET(变压器绕组!$D$2,0,0,2000,6),6,FALSE))</f>
        <v/>
      </c>
      <c r="K185" t="str">
        <f ca="1">IF($A185="","",VLOOKUP($A185,OFFSET(变压器绕组!$D$2,0,0,2000,5),5,FALSE))</f>
        <v/>
      </c>
    </row>
    <row r="186" spans="10:11" x14ac:dyDescent="0.15">
      <c r="J186" t="str">
        <f ca="1">IF(A186="","",VLOOKUP($A186,OFFSET(变压器绕组!$D$2,0,0,2000,6),6,FALSE))</f>
        <v/>
      </c>
      <c r="K186" t="str">
        <f ca="1">IF($A186="","",VLOOKUP($A186,OFFSET(变压器绕组!$D$2,0,0,2000,5),5,FALSE))</f>
        <v/>
      </c>
    </row>
    <row r="187" spans="10:11" x14ac:dyDescent="0.15">
      <c r="J187" t="str">
        <f ca="1">IF(A187="","",VLOOKUP($A187,OFFSET(变压器绕组!$D$2,0,0,2000,6),6,FALSE))</f>
        <v/>
      </c>
      <c r="K187" t="str">
        <f ca="1">IF($A187="","",VLOOKUP($A187,OFFSET(变压器绕组!$D$2,0,0,2000,5),5,FALSE))</f>
        <v/>
      </c>
    </row>
    <row r="188" spans="10:11" x14ac:dyDescent="0.15">
      <c r="J188" t="str">
        <f ca="1">IF(A188="","",VLOOKUP($A188,OFFSET(变压器绕组!$D$2,0,0,2000,6),6,FALSE))</f>
        <v/>
      </c>
      <c r="K188" t="str">
        <f ca="1">IF($A188="","",VLOOKUP($A188,OFFSET(变压器绕组!$D$2,0,0,2000,5),5,FALSE))</f>
        <v/>
      </c>
    </row>
    <row r="189" spans="10:11" x14ac:dyDescent="0.15">
      <c r="J189" t="str">
        <f ca="1">IF(A189="","",VLOOKUP($A189,OFFSET(变压器绕组!$D$2,0,0,2000,6),6,FALSE))</f>
        <v/>
      </c>
      <c r="K189" t="str">
        <f ca="1">IF($A189="","",VLOOKUP($A189,OFFSET(变压器绕组!$D$2,0,0,2000,5),5,FALSE))</f>
        <v/>
      </c>
    </row>
    <row r="190" spans="10:11" x14ac:dyDescent="0.15">
      <c r="J190" t="str">
        <f ca="1">IF(A190="","",VLOOKUP($A190,OFFSET(变压器绕组!$D$2,0,0,2000,6),6,FALSE))</f>
        <v/>
      </c>
      <c r="K190" t="str">
        <f ca="1">IF($A190="","",VLOOKUP($A190,OFFSET(变压器绕组!$D$2,0,0,2000,5),5,FALSE))</f>
        <v/>
      </c>
    </row>
    <row r="191" spans="10:11" x14ac:dyDescent="0.15">
      <c r="J191" t="str">
        <f ca="1">IF(A191="","",VLOOKUP($A191,OFFSET(变压器绕组!$D$2,0,0,2000,6),6,FALSE))</f>
        <v/>
      </c>
      <c r="K191" t="str">
        <f ca="1">IF($A191="","",VLOOKUP($A191,OFFSET(变压器绕组!$D$2,0,0,2000,5),5,FALSE))</f>
        <v/>
      </c>
    </row>
    <row r="192" spans="10:11" x14ac:dyDescent="0.15">
      <c r="J192" t="str">
        <f ca="1">IF(A192="","",VLOOKUP($A192,OFFSET(变压器绕组!$D$2,0,0,2000,6),6,FALSE))</f>
        <v/>
      </c>
      <c r="K192" t="str">
        <f ca="1">IF($A192="","",VLOOKUP($A192,OFFSET(变压器绕组!$D$2,0,0,2000,5),5,FALSE))</f>
        <v/>
      </c>
    </row>
    <row r="193" spans="10:11" x14ac:dyDescent="0.15">
      <c r="J193" t="str">
        <f ca="1">IF(A193="","",VLOOKUP($A193,OFFSET(变压器绕组!$D$2,0,0,2000,6),6,FALSE))</f>
        <v/>
      </c>
      <c r="K193" t="str">
        <f ca="1">IF($A193="","",VLOOKUP($A193,OFFSET(变压器绕组!$D$2,0,0,2000,5),5,FALSE))</f>
        <v/>
      </c>
    </row>
    <row r="194" spans="10:11" x14ac:dyDescent="0.15">
      <c r="J194" t="str">
        <f ca="1">IF(A194="","",VLOOKUP($A194,OFFSET(变压器绕组!$D$2,0,0,2000,6),6,FALSE))</f>
        <v/>
      </c>
      <c r="K194" t="str">
        <f ca="1">IF($A194="","",VLOOKUP($A194,OFFSET(变压器绕组!$D$2,0,0,2000,5),5,FALSE))</f>
        <v/>
      </c>
    </row>
    <row r="195" spans="10:11" x14ac:dyDescent="0.15">
      <c r="J195" t="str">
        <f ca="1">IF(A195="","",VLOOKUP($A195,OFFSET(变压器绕组!$D$2,0,0,2000,6),6,FALSE))</f>
        <v/>
      </c>
      <c r="K195" t="str">
        <f ca="1">IF($A195="","",VLOOKUP($A195,OFFSET(变压器绕组!$D$2,0,0,2000,5),5,FALSE))</f>
        <v/>
      </c>
    </row>
    <row r="196" spans="10:11" x14ac:dyDescent="0.15">
      <c r="J196" t="str">
        <f ca="1">IF(A196="","",VLOOKUP($A196,OFFSET(变压器绕组!$D$2,0,0,2000,6),6,FALSE))</f>
        <v/>
      </c>
      <c r="K196" t="str">
        <f ca="1">IF($A196="","",VLOOKUP($A196,OFFSET(变压器绕组!$D$2,0,0,2000,5),5,FALSE))</f>
        <v/>
      </c>
    </row>
    <row r="197" spans="10:11" x14ac:dyDescent="0.15">
      <c r="J197" t="str">
        <f ca="1">IF(A197="","",VLOOKUP($A197,OFFSET(变压器绕组!$D$2,0,0,2000,6),6,FALSE))</f>
        <v/>
      </c>
      <c r="K197" t="str">
        <f ca="1">IF($A197="","",VLOOKUP($A197,OFFSET(变压器绕组!$D$2,0,0,2000,5),5,FALSE))</f>
        <v/>
      </c>
    </row>
    <row r="198" spans="10:11" x14ac:dyDescent="0.15">
      <c r="J198" t="str">
        <f ca="1">IF(A198="","",VLOOKUP($A198,OFFSET(变压器绕组!$D$2,0,0,2000,6),6,FALSE))</f>
        <v/>
      </c>
      <c r="K198" t="str">
        <f ca="1">IF($A198="","",VLOOKUP($A198,OFFSET(变压器绕组!$D$2,0,0,2000,5),5,FALSE))</f>
        <v/>
      </c>
    </row>
    <row r="199" spans="10:11" x14ac:dyDescent="0.15">
      <c r="J199" t="str">
        <f ca="1">IF(A199="","",VLOOKUP($A199,OFFSET(变压器绕组!$D$2,0,0,2000,6),6,FALSE))</f>
        <v/>
      </c>
      <c r="K199" t="str">
        <f ca="1">IF($A199="","",VLOOKUP($A199,OFFSET(变压器绕组!$D$2,0,0,2000,5),5,FALSE))</f>
        <v/>
      </c>
    </row>
    <row r="200" spans="10:11" x14ac:dyDescent="0.15">
      <c r="J200" t="str">
        <f ca="1">IF(A200="","",VLOOKUP($A200,OFFSET(变压器绕组!$D$2,0,0,2000,6),6,FALSE))</f>
        <v/>
      </c>
      <c r="K200" t="str">
        <f ca="1">IF($A200="","",VLOOKUP($A200,OFFSET(变压器绕组!$D$2,0,0,2000,5),5,FALSE))</f>
        <v/>
      </c>
    </row>
    <row r="201" spans="10:11" x14ac:dyDescent="0.15">
      <c r="J201" t="str">
        <f ca="1">IF(A201="","",VLOOKUP($A201,OFFSET(变压器绕组!$D$2,0,0,2000,6),6,FALSE))</f>
        <v/>
      </c>
      <c r="K201" t="str">
        <f ca="1">IF($A201="","",VLOOKUP($A201,OFFSET(变压器绕组!$D$2,0,0,2000,5),5,FALSE))</f>
        <v/>
      </c>
    </row>
    <row r="202" spans="10:11" x14ac:dyDescent="0.15">
      <c r="J202" t="str">
        <f ca="1">IF(A202="","",VLOOKUP($A202,OFFSET(变压器绕组!$D$2,0,0,2000,6),6,FALSE))</f>
        <v/>
      </c>
      <c r="K202" t="str">
        <f ca="1">IF($A202="","",VLOOKUP($A202,OFFSET(变压器绕组!$D$2,0,0,2000,5),5,FALSE))</f>
        <v/>
      </c>
    </row>
    <row r="203" spans="10:11" x14ac:dyDescent="0.15">
      <c r="J203" t="str">
        <f ca="1">IF(A203="","",VLOOKUP($A203,OFFSET(变压器绕组!$D$2,0,0,2000,6),6,FALSE))</f>
        <v/>
      </c>
      <c r="K203" t="str">
        <f ca="1">IF($A203="","",VLOOKUP($A203,OFFSET(变压器绕组!$D$2,0,0,2000,5),5,FALSE))</f>
        <v/>
      </c>
    </row>
    <row r="204" spans="10:11" x14ac:dyDescent="0.15">
      <c r="J204" t="str">
        <f ca="1">IF(A204="","",VLOOKUP($A204,OFFSET(变压器绕组!$D$2,0,0,2000,6),6,FALSE))</f>
        <v/>
      </c>
      <c r="K204" t="str">
        <f ca="1">IF($A204="","",VLOOKUP($A204,OFFSET(变压器绕组!$D$2,0,0,2000,5),5,FALSE))</f>
        <v/>
      </c>
    </row>
    <row r="205" spans="10:11" x14ac:dyDescent="0.15">
      <c r="J205" t="str">
        <f ca="1">IF(A205="","",VLOOKUP($A205,OFFSET(变压器绕组!$D$2,0,0,2000,6),6,FALSE))</f>
        <v/>
      </c>
      <c r="K205" t="str">
        <f ca="1">IF($A205="","",VLOOKUP($A205,OFFSET(变压器绕组!$D$2,0,0,2000,5),5,FALSE))</f>
        <v/>
      </c>
    </row>
    <row r="206" spans="10:11" x14ac:dyDescent="0.15">
      <c r="J206" t="str">
        <f ca="1">IF(A206="","",VLOOKUP($A206,OFFSET(变压器绕组!$D$2,0,0,2000,6),6,FALSE))</f>
        <v/>
      </c>
      <c r="K206" t="str">
        <f ca="1">IF($A206="","",VLOOKUP($A206,OFFSET(变压器绕组!$D$2,0,0,2000,5),5,FALSE))</f>
        <v/>
      </c>
    </row>
    <row r="207" spans="10:11" x14ac:dyDescent="0.15">
      <c r="J207" t="str">
        <f ca="1">IF(A207="","",VLOOKUP($A207,OFFSET(变压器绕组!$D$2,0,0,2000,6),6,FALSE))</f>
        <v/>
      </c>
      <c r="K207" t="str">
        <f ca="1">IF($A207="","",VLOOKUP($A207,OFFSET(变压器绕组!$D$2,0,0,2000,5),5,FALSE))</f>
        <v/>
      </c>
    </row>
    <row r="208" spans="10:11" x14ac:dyDescent="0.15">
      <c r="J208" t="str">
        <f ca="1">IF(A208="","",VLOOKUP($A208,OFFSET(变压器绕组!$D$2,0,0,2000,6),6,FALSE))</f>
        <v/>
      </c>
      <c r="K208" t="str">
        <f ca="1">IF($A208="","",VLOOKUP($A208,OFFSET(变压器绕组!$D$2,0,0,2000,5),5,FALSE))</f>
        <v/>
      </c>
    </row>
    <row r="209" spans="10:11" x14ac:dyDescent="0.15">
      <c r="J209" t="str">
        <f ca="1">IF(A209="","",VLOOKUP($A209,OFFSET(变压器绕组!$D$2,0,0,2000,6),6,FALSE))</f>
        <v/>
      </c>
      <c r="K209" t="str">
        <f ca="1">IF($A209="","",VLOOKUP($A209,OFFSET(变压器绕组!$D$2,0,0,2000,5),5,FALSE))</f>
        <v/>
      </c>
    </row>
    <row r="210" spans="10:11" x14ac:dyDescent="0.15">
      <c r="J210" t="str">
        <f ca="1">IF(A210="","",VLOOKUP($A210,OFFSET(变压器绕组!$D$2,0,0,2000,6),6,FALSE))</f>
        <v/>
      </c>
      <c r="K210" t="str">
        <f ca="1">IF($A210="","",VLOOKUP($A210,OFFSET(变压器绕组!$D$2,0,0,2000,5),5,FALSE))</f>
        <v/>
      </c>
    </row>
    <row r="211" spans="10:11" x14ac:dyDescent="0.15">
      <c r="J211" t="str">
        <f ca="1">IF(A211="","",VLOOKUP($A211,OFFSET(变压器绕组!$D$2,0,0,2000,6),6,FALSE))</f>
        <v/>
      </c>
      <c r="K211" t="str">
        <f ca="1">IF($A211="","",VLOOKUP($A211,OFFSET(变压器绕组!$D$2,0,0,2000,5),5,FALSE))</f>
        <v/>
      </c>
    </row>
    <row r="212" spans="10:11" x14ac:dyDescent="0.15">
      <c r="J212" t="str">
        <f ca="1">IF(A212="","",VLOOKUP($A212,OFFSET(变压器绕组!$D$2,0,0,2000,6),6,FALSE))</f>
        <v/>
      </c>
      <c r="K212" t="str">
        <f ca="1">IF($A212="","",VLOOKUP($A212,OFFSET(变压器绕组!$D$2,0,0,2000,5),5,FALSE))</f>
        <v/>
      </c>
    </row>
    <row r="213" spans="10:11" x14ac:dyDescent="0.15">
      <c r="J213" t="str">
        <f ca="1">IF(A213="","",VLOOKUP($A213,OFFSET(变压器绕组!$D$2,0,0,2000,6),6,FALSE))</f>
        <v/>
      </c>
      <c r="K213" t="str">
        <f ca="1">IF($A213="","",VLOOKUP($A213,OFFSET(变压器绕组!$D$2,0,0,2000,5),5,FALSE))</f>
        <v/>
      </c>
    </row>
    <row r="214" spans="10:11" x14ac:dyDescent="0.15">
      <c r="J214" t="str">
        <f ca="1">IF(A214="","",VLOOKUP($A214,OFFSET(变压器绕组!$D$2,0,0,2000,6),6,FALSE))</f>
        <v/>
      </c>
      <c r="K214" t="str">
        <f ca="1">IF($A214="","",VLOOKUP($A214,OFFSET(变压器绕组!$D$2,0,0,2000,5),5,FALSE))</f>
        <v/>
      </c>
    </row>
    <row r="215" spans="10:11" x14ac:dyDescent="0.15">
      <c r="J215" t="str">
        <f ca="1">IF(A215="","",VLOOKUP($A215,OFFSET(变压器绕组!$D$2,0,0,2000,6),6,FALSE))</f>
        <v/>
      </c>
      <c r="K215" t="str">
        <f ca="1">IF($A215="","",VLOOKUP($A215,OFFSET(变压器绕组!$D$2,0,0,2000,5),5,FALSE))</f>
        <v/>
      </c>
    </row>
    <row r="216" spans="10:11" x14ac:dyDescent="0.15">
      <c r="J216" t="str">
        <f ca="1">IF(A216="","",VLOOKUP($A216,OFFSET(变压器绕组!$D$2,0,0,2000,6),6,FALSE))</f>
        <v/>
      </c>
      <c r="K216" t="str">
        <f ca="1">IF($A216="","",VLOOKUP($A216,OFFSET(变压器绕组!$D$2,0,0,2000,5),5,FALSE))</f>
        <v/>
      </c>
    </row>
    <row r="217" spans="10:11" x14ac:dyDescent="0.15">
      <c r="J217" t="str">
        <f ca="1">IF(A217="","",VLOOKUP($A217,OFFSET(变压器绕组!$D$2,0,0,2000,6),6,FALSE))</f>
        <v/>
      </c>
      <c r="K217" t="str">
        <f ca="1">IF($A217="","",VLOOKUP($A217,OFFSET(变压器绕组!$D$2,0,0,2000,5),5,FALSE))</f>
        <v/>
      </c>
    </row>
    <row r="218" spans="10:11" x14ac:dyDescent="0.15">
      <c r="J218" t="str">
        <f ca="1">IF(A218="","",VLOOKUP($A218,OFFSET(变压器绕组!$D$2,0,0,2000,6),6,FALSE))</f>
        <v/>
      </c>
      <c r="K218" t="str">
        <f ca="1">IF($A218="","",VLOOKUP($A218,OFFSET(变压器绕组!$D$2,0,0,2000,5),5,FALSE))</f>
        <v/>
      </c>
    </row>
    <row r="219" spans="10:11" x14ac:dyDescent="0.15">
      <c r="J219" t="str">
        <f ca="1">IF(A219="","",VLOOKUP($A219,OFFSET(变压器绕组!$D$2,0,0,2000,6),6,FALSE))</f>
        <v/>
      </c>
      <c r="K219" t="str">
        <f ca="1">IF($A219="","",VLOOKUP($A219,OFFSET(变压器绕组!$D$2,0,0,2000,5),5,FALSE))</f>
        <v/>
      </c>
    </row>
    <row r="220" spans="10:11" x14ac:dyDescent="0.15">
      <c r="J220" t="str">
        <f ca="1">IF(A220="","",VLOOKUP($A220,OFFSET(变压器绕组!$D$2,0,0,2000,6),6,FALSE))</f>
        <v/>
      </c>
      <c r="K220" t="str">
        <f ca="1">IF($A220="","",VLOOKUP($A220,OFFSET(变压器绕组!$D$2,0,0,2000,5),5,FALSE))</f>
        <v/>
      </c>
    </row>
    <row r="221" spans="10:11" x14ac:dyDescent="0.15">
      <c r="J221" t="str">
        <f ca="1">IF(A221="","",VLOOKUP($A221,OFFSET(变压器绕组!$D$2,0,0,2000,6),6,FALSE))</f>
        <v/>
      </c>
      <c r="K221" t="str">
        <f ca="1">IF($A221="","",VLOOKUP($A221,OFFSET(变压器绕组!$D$2,0,0,2000,5),5,FALSE))</f>
        <v/>
      </c>
    </row>
    <row r="222" spans="10:11" x14ac:dyDescent="0.15">
      <c r="J222" t="str">
        <f ca="1">IF(A222="","",VLOOKUP($A222,OFFSET(变压器绕组!$D$2,0,0,2000,6),6,FALSE))</f>
        <v/>
      </c>
      <c r="K222" t="str">
        <f ca="1">IF($A222="","",VLOOKUP($A222,OFFSET(变压器绕组!$D$2,0,0,2000,5),5,FALSE))</f>
        <v/>
      </c>
    </row>
    <row r="223" spans="10:11" x14ac:dyDescent="0.15">
      <c r="J223" t="str">
        <f ca="1">IF(A223="","",VLOOKUP($A223,OFFSET(变压器绕组!$D$2,0,0,2000,6),6,FALSE))</f>
        <v/>
      </c>
      <c r="K223" t="str">
        <f ca="1">IF($A223="","",VLOOKUP($A223,OFFSET(变压器绕组!$D$2,0,0,2000,5),5,FALSE))</f>
        <v/>
      </c>
    </row>
    <row r="224" spans="10:11" x14ac:dyDescent="0.15">
      <c r="J224" t="str">
        <f ca="1">IF(A224="","",VLOOKUP($A224,OFFSET(变压器绕组!$D$2,0,0,2000,6),6,FALSE))</f>
        <v/>
      </c>
      <c r="K224" t="str">
        <f ca="1">IF($A224="","",VLOOKUP($A224,OFFSET(变压器绕组!$D$2,0,0,2000,5),5,FALSE))</f>
        <v/>
      </c>
    </row>
    <row r="225" spans="10:11" x14ac:dyDescent="0.15">
      <c r="J225" t="str">
        <f ca="1">IF(A225="","",VLOOKUP($A225,OFFSET(变压器绕组!$D$2,0,0,2000,6),6,FALSE))</f>
        <v/>
      </c>
      <c r="K225" t="str">
        <f ca="1">IF($A225="","",VLOOKUP($A225,OFFSET(变压器绕组!$D$2,0,0,2000,5),5,FALSE))</f>
        <v/>
      </c>
    </row>
    <row r="226" spans="10:11" x14ac:dyDescent="0.15">
      <c r="J226" t="str">
        <f ca="1">IF(A226="","",VLOOKUP($A226,OFFSET(变压器绕组!$D$2,0,0,2000,6),6,FALSE))</f>
        <v/>
      </c>
      <c r="K226" t="str">
        <f ca="1">IF($A226="","",VLOOKUP($A226,OFFSET(变压器绕组!$D$2,0,0,2000,5),5,FALSE))</f>
        <v/>
      </c>
    </row>
    <row r="227" spans="10:11" x14ac:dyDescent="0.15">
      <c r="J227" t="str">
        <f ca="1">IF(A227="","",VLOOKUP($A227,OFFSET(变压器绕组!$D$2,0,0,2000,6),6,FALSE))</f>
        <v/>
      </c>
      <c r="K227" t="str">
        <f ca="1">IF($A227="","",VLOOKUP($A227,OFFSET(变压器绕组!$D$2,0,0,2000,5),5,FALSE))</f>
        <v/>
      </c>
    </row>
    <row r="228" spans="10:11" x14ac:dyDescent="0.15">
      <c r="J228" t="str">
        <f ca="1">IF(A228="","",VLOOKUP($A228,OFFSET(变压器绕组!$D$2,0,0,2000,6),6,FALSE))</f>
        <v/>
      </c>
      <c r="K228" t="str">
        <f ca="1">IF($A228="","",VLOOKUP($A228,OFFSET(变压器绕组!$D$2,0,0,2000,5),5,FALSE))</f>
        <v/>
      </c>
    </row>
    <row r="229" spans="10:11" x14ac:dyDescent="0.15">
      <c r="J229" t="str">
        <f ca="1">IF(A229="","",VLOOKUP($A229,OFFSET(变压器绕组!$D$2,0,0,2000,6),6,FALSE))</f>
        <v/>
      </c>
      <c r="K229" t="str">
        <f ca="1">IF($A229="","",VLOOKUP($A229,OFFSET(变压器绕组!$D$2,0,0,2000,5),5,FALSE))</f>
        <v/>
      </c>
    </row>
    <row r="230" spans="10:11" x14ac:dyDescent="0.15">
      <c r="J230" t="str">
        <f ca="1">IF(A230="","",VLOOKUP($A230,OFFSET(变压器绕组!$D$2,0,0,2000,6),6,FALSE))</f>
        <v/>
      </c>
      <c r="K230" t="str">
        <f ca="1">IF($A230="","",VLOOKUP($A230,OFFSET(变压器绕组!$D$2,0,0,2000,5),5,FALSE))</f>
        <v/>
      </c>
    </row>
    <row r="231" spans="10:11" x14ac:dyDescent="0.15">
      <c r="J231" t="str">
        <f ca="1">IF(A231="","",VLOOKUP($A231,OFFSET(变压器绕组!$D$2,0,0,2000,6),6,FALSE))</f>
        <v/>
      </c>
      <c r="K231" t="str">
        <f ca="1">IF($A231="","",VLOOKUP($A231,OFFSET(变压器绕组!$D$2,0,0,2000,5),5,FALSE))</f>
        <v/>
      </c>
    </row>
    <row r="232" spans="10:11" x14ac:dyDescent="0.15">
      <c r="J232" t="str">
        <f ca="1">IF(A232="","",VLOOKUP($A232,OFFSET(变压器绕组!$D$2,0,0,2000,6),6,FALSE))</f>
        <v/>
      </c>
      <c r="K232" t="str">
        <f ca="1">IF($A232="","",VLOOKUP($A232,OFFSET(变压器绕组!$D$2,0,0,2000,5),5,FALSE))</f>
        <v/>
      </c>
    </row>
    <row r="233" spans="10:11" x14ac:dyDescent="0.15">
      <c r="J233" t="str">
        <f ca="1">IF(A233="","",VLOOKUP($A233,OFFSET(变压器绕组!$D$2,0,0,2000,6),6,FALSE))</f>
        <v/>
      </c>
      <c r="K233" t="str">
        <f ca="1">IF($A233="","",VLOOKUP($A233,OFFSET(变压器绕组!$D$2,0,0,2000,5),5,FALSE))</f>
        <v/>
      </c>
    </row>
    <row r="234" spans="10:11" x14ac:dyDescent="0.15">
      <c r="J234" t="str">
        <f ca="1">IF(A234="","",VLOOKUP($A234,OFFSET(变压器绕组!$D$2,0,0,2000,6),6,FALSE))</f>
        <v/>
      </c>
      <c r="K234" t="str">
        <f ca="1">IF($A234="","",VLOOKUP($A234,OFFSET(变压器绕组!$D$2,0,0,2000,5),5,FALSE))</f>
        <v/>
      </c>
    </row>
    <row r="235" spans="10:11" x14ac:dyDescent="0.15">
      <c r="J235" t="str">
        <f ca="1">IF(A235="","",VLOOKUP($A235,OFFSET(变压器绕组!$D$2,0,0,2000,6),6,FALSE))</f>
        <v/>
      </c>
      <c r="K235" t="str">
        <f ca="1">IF($A235="","",VLOOKUP($A235,OFFSET(变压器绕组!$D$2,0,0,2000,5),5,FALSE))</f>
        <v/>
      </c>
    </row>
    <row r="236" spans="10:11" x14ac:dyDescent="0.15">
      <c r="J236" t="str">
        <f ca="1">IF(A236="","",VLOOKUP($A236,OFFSET(变压器绕组!$D$2,0,0,2000,6),6,FALSE))</f>
        <v/>
      </c>
      <c r="K236" t="str">
        <f ca="1">IF($A236="","",VLOOKUP($A236,OFFSET(变压器绕组!$D$2,0,0,2000,5),5,FALSE))</f>
        <v/>
      </c>
    </row>
    <row r="237" spans="10:11" x14ac:dyDescent="0.15">
      <c r="J237" t="str">
        <f ca="1">IF(A237="","",VLOOKUP($A237,OFFSET(变压器绕组!$D$2,0,0,2000,6),6,FALSE))</f>
        <v/>
      </c>
      <c r="K237" t="str">
        <f ca="1">IF($A237="","",VLOOKUP($A237,OFFSET(变压器绕组!$D$2,0,0,2000,5),5,FALSE))</f>
        <v/>
      </c>
    </row>
    <row r="238" spans="10:11" x14ac:dyDescent="0.15">
      <c r="J238" t="str">
        <f ca="1">IF(A238="","",VLOOKUP($A238,OFFSET(变压器绕组!$D$2,0,0,2000,6),6,FALSE))</f>
        <v/>
      </c>
      <c r="K238" t="str">
        <f ca="1">IF($A238="","",VLOOKUP($A238,OFFSET(变压器绕组!$D$2,0,0,2000,5),5,FALSE))</f>
        <v/>
      </c>
    </row>
    <row r="239" spans="10:11" x14ac:dyDescent="0.15">
      <c r="J239" t="str">
        <f ca="1">IF(A239="","",VLOOKUP($A239,OFFSET(变压器绕组!$D$2,0,0,2000,6),6,FALSE))</f>
        <v/>
      </c>
      <c r="K239" t="str">
        <f ca="1">IF($A239="","",VLOOKUP($A239,OFFSET(变压器绕组!$D$2,0,0,2000,5),5,FALSE))</f>
        <v/>
      </c>
    </row>
    <row r="240" spans="10:11" x14ac:dyDescent="0.15">
      <c r="J240" t="str">
        <f ca="1">IF(A240="","",VLOOKUP($A240,OFFSET(变压器绕组!$D$2,0,0,2000,6),6,FALSE))</f>
        <v/>
      </c>
      <c r="K240" t="str">
        <f ca="1">IF($A240="","",VLOOKUP($A240,OFFSET(变压器绕组!$D$2,0,0,2000,5),5,FALSE))</f>
        <v/>
      </c>
    </row>
    <row r="241" spans="10:11" x14ac:dyDescent="0.15">
      <c r="J241" t="str">
        <f ca="1">IF(A241="","",VLOOKUP($A241,OFFSET(变压器绕组!$D$2,0,0,2000,6),6,FALSE))</f>
        <v/>
      </c>
      <c r="K241" t="str">
        <f ca="1">IF($A241="","",VLOOKUP($A241,OFFSET(变压器绕组!$D$2,0,0,2000,5),5,FALSE))</f>
        <v/>
      </c>
    </row>
    <row r="242" spans="10:11" x14ac:dyDescent="0.15">
      <c r="J242" t="str">
        <f ca="1">IF(A242="","",VLOOKUP($A242,OFFSET(变压器绕组!$D$2,0,0,2000,6),6,FALSE))</f>
        <v/>
      </c>
      <c r="K242" t="str">
        <f ca="1">IF($A242="","",VLOOKUP($A242,OFFSET(变压器绕组!$D$2,0,0,2000,5),5,FALSE))</f>
        <v/>
      </c>
    </row>
    <row r="243" spans="10:11" x14ac:dyDescent="0.15">
      <c r="J243" t="str">
        <f ca="1">IF(A243="","",VLOOKUP($A243,OFFSET(变压器绕组!$D$2,0,0,2000,6),6,FALSE))</f>
        <v/>
      </c>
      <c r="K243" t="str">
        <f ca="1">IF($A243="","",VLOOKUP($A243,OFFSET(变压器绕组!$D$2,0,0,2000,5),5,FALSE))</f>
        <v/>
      </c>
    </row>
    <row r="244" spans="10:11" x14ac:dyDescent="0.15">
      <c r="J244" t="str">
        <f ca="1">IF(A244="","",VLOOKUP($A244,OFFSET(变压器绕组!$D$2,0,0,2000,6),6,FALSE))</f>
        <v/>
      </c>
      <c r="K244" t="str">
        <f ca="1">IF($A244="","",VLOOKUP($A244,OFFSET(变压器绕组!$D$2,0,0,2000,5),5,FALSE))</f>
        <v/>
      </c>
    </row>
    <row r="245" spans="10:11" x14ac:dyDescent="0.15">
      <c r="J245" t="str">
        <f ca="1">IF(A245="","",VLOOKUP($A245,OFFSET(变压器绕组!$D$2,0,0,2000,6),6,FALSE))</f>
        <v/>
      </c>
      <c r="K245" t="str">
        <f ca="1">IF($A245="","",VLOOKUP($A245,OFFSET(变压器绕组!$D$2,0,0,2000,5),5,FALSE))</f>
        <v/>
      </c>
    </row>
    <row r="246" spans="10:11" x14ac:dyDescent="0.15">
      <c r="J246" t="str">
        <f ca="1">IF(A246="","",VLOOKUP($A246,OFFSET(变压器绕组!$D$2,0,0,2000,6),6,FALSE))</f>
        <v/>
      </c>
      <c r="K246" t="str">
        <f ca="1">IF($A246="","",VLOOKUP($A246,OFFSET(变压器绕组!$D$2,0,0,2000,5),5,FALSE))</f>
        <v/>
      </c>
    </row>
    <row r="247" spans="10:11" x14ac:dyDescent="0.15">
      <c r="J247" t="str">
        <f ca="1">IF(A247="","",VLOOKUP($A247,OFFSET(变压器绕组!$D$2,0,0,2000,6),6,FALSE))</f>
        <v/>
      </c>
      <c r="K247" t="str">
        <f ca="1">IF($A247="","",VLOOKUP($A247,OFFSET(变压器绕组!$D$2,0,0,2000,5),5,FALSE))</f>
        <v/>
      </c>
    </row>
    <row r="248" spans="10:11" x14ac:dyDescent="0.15">
      <c r="J248" t="str">
        <f ca="1">IF(A248="","",VLOOKUP($A248,OFFSET(变压器绕组!$D$2,0,0,2000,6),6,FALSE))</f>
        <v/>
      </c>
      <c r="K248" t="str">
        <f ca="1">IF($A248="","",VLOOKUP($A248,OFFSET(变压器绕组!$D$2,0,0,2000,5),5,FALSE))</f>
        <v/>
      </c>
    </row>
    <row r="249" spans="10:11" x14ac:dyDescent="0.15">
      <c r="J249" t="str">
        <f ca="1">IF(A249="","",VLOOKUP($A249,OFFSET(变压器绕组!$D$2,0,0,2000,6),6,FALSE))</f>
        <v/>
      </c>
      <c r="K249" t="str">
        <f ca="1">IF($A249="","",VLOOKUP($A249,OFFSET(变压器绕组!$D$2,0,0,2000,5),5,FALSE))</f>
        <v/>
      </c>
    </row>
    <row r="250" spans="10:11" x14ac:dyDescent="0.15">
      <c r="J250" t="str">
        <f ca="1">IF(A250="","",VLOOKUP($A250,OFFSET(变压器绕组!$D$2,0,0,2000,6),6,FALSE))</f>
        <v/>
      </c>
      <c r="K250" t="str">
        <f ca="1">IF($A250="","",VLOOKUP($A250,OFFSET(变压器绕组!$D$2,0,0,2000,5),5,FALSE))</f>
        <v/>
      </c>
    </row>
    <row r="251" spans="10:11" x14ac:dyDescent="0.15">
      <c r="J251" t="str">
        <f ca="1">IF(A251="","",VLOOKUP($A251,OFFSET(变压器绕组!$D$2,0,0,2000,6),6,FALSE))</f>
        <v/>
      </c>
      <c r="K251" t="str">
        <f ca="1">IF($A251="","",VLOOKUP($A251,OFFSET(变压器绕组!$D$2,0,0,2000,5),5,FALSE))</f>
        <v/>
      </c>
    </row>
    <row r="252" spans="10:11" x14ac:dyDescent="0.15">
      <c r="J252" t="str">
        <f ca="1">IF(A252="","",VLOOKUP($A252,OFFSET(变压器绕组!$D$2,0,0,2000,6),6,FALSE))</f>
        <v/>
      </c>
      <c r="K252" t="str">
        <f ca="1">IF($A252="","",VLOOKUP($A252,OFFSET(变压器绕组!$D$2,0,0,2000,5),5,FALSE))</f>
        <v/>
      </c>
    </row>
    <row r="253" spans="10:11" x14ac:dyDescent="0.15">
      <c r="J253" t="str">
        <f ca="1">IF(A253="","",VLOOKUP($A253,OFFSET(变压器绕组!$D$2,0,0,2000,6),6,FALSE))</f>
        <v/>
      </c>
      <c r="K253" t="str">
        <f ca="1">IF($A253="","",VLOOKUP($A253,OFFSET(变压器绕组!$D$2,0,0,2000,5),5,FALSE))</f>
        <v/>
      </c>
    </row>
    <row r="254" spans="10:11" x14ac:dyDescent="0.15">
      <c r="J254" t="str">
        <f ca="1">IF(A254="","",VLOOKUP($A254,OFFSET(变压器绕组!$D$2,0,0,2000,6),6,FALSE))</f>
        <v/>
      </c>
      <c r="K254" t="str">
        <f ca="1">IF($A254="","",VLOOKUP($A254,OFFSET(变压器绕组!$D$2,0,0,2000,5),5,FALSE))</f>
        <v/>
      </c>
    </row>
    <row r="255" spans="10:11" x14ac:dyDescent="0.15">
      <c r="J255" t="str">
        <f ca="1">IF(A255="","",VLOOKUP($A255,OFFSET(变压器绕组!$D$2,0,0,2000,6),6,FALSE))</f>
        <v/>
      </c>
      <c r="K255" t="str">
        <f ca="1">IF($A255="","",VLOOKUP($A255,OFFSET(变压器绕组!$D$2,0,0,2000,5),5,FALSE))</f>
        <v/>
      </c>
    </row>
    <row r="256" spans="10:11" x14ac:dyDescent="0.15">
      <c r="J256" t="str">
        <f ca="1">IF(A256="","",VLOOKUP($A256,OFFSET(变压器绕组!$D$2,0,0,2000,6),6,FALSE))</f>
        <v/>
      </c>
      <c r="K256" t="str">
        <f ca="1">IF($A256="","",VLOOKUP($A256,OFFSET(变压器绕组!$D$2,0,0,2000,5),5,FALSE))</f>
        <v/>
      </c>
    </row>
    <row r="257" spans="10:11" x14ac:dyDescent="0.15">
      <c r="J257" t="str">
        <f ca="1">IF(A257="","",VLOOKUP($A257,OFFSET(变压器绕组!$D$2,0,0,2000,6),6,FALSE))</f>
        <v/>
      </c>
      <c r="K257" t="str">
        <f ca="1">IF($A257="","",VLOOKUP($A257,OFFSET(变压器绕组!$D$2,0,0,2000,5),5,FALSE))</f>
        <v/>
      </c>
    </row>
    <row r="258" spans="10:11" x14ac:dyDescent="0.15">
      <c r="J258" t="str">
        <f ca="1">IF(A258="","",VLOOKUP($A258,OFFSET(变压器绕组!$D$2,0,0,2000,6),6,FALSE))</f>
        <v/>
      </c>
      <c r="K258" t="str">
        <f ca="1">IF($A258="","",VLOOKUP($A258,OFFSET(变压器绕组!$D$2,0,0,2000,5),5,FALSE))</f>
        <v/>
      </c>
    </row>
    <row r="259" spans="10:11" x14ac:dyDescent="0.15">
      <c r="J259" t="str">
        <f ca="1">IF(A259="","",VLOOKUP($A259,OFFSET(变压器绕组!$D$2,0,0,2000,6),6,FALSE))</f>
        <v/>
      </c>
      <c r="K259" t="str">
        <f ca="1">IF($A259="","",VLOOKUP($A259,OFFSET(变压器绕组!$D$2,0,0,2000,5),5,FALSE))</f>
        <v/>
      </c>
    </row>
    <row r="260" spans="10:11" x14ac:dyDescent="0.15">
      <c r="J260" t="str">
        <f ca="1">IF(A260="","",VLOOKUP($A260,OFFSET(变压器绕组!$D$2,0,0,2000,6),6,FALSE))</f>
        <v/>
      </c>
      <c r="K260" t="str">
        <f ca="1">IF($A260="","",VLOOKUP($A260,OFFSET(变压器绕组!$D$2,0,0,2000,5),5,FALSE))</f>
        <v/>
      </c>
    </row>
    <row r="261" spans="10:11" x14ac:dyDescent="0.15">
      <c r="J261" t="str">
        <f ca="1">IF(A261="","",VLOOKUP($A261,OFFSET(变压器绕组!$D$2,0,0,2000,6),6,FALSE))</f>
        <v/>
      </c>
      <c r="K261" t="str">
        <f ca="1">IF($A261="","",VLOOKUP($A261,OFFSET(变压器绕组!$D$2,0,0,2000,5),5,FALSE))</f>
        <v/>
      </c>
    </row>
    <row r="262" spans="10:11" x14ac:dyDescent="0.15">
      <c r="J262" t="str">
        <f ca="1">IF(A262="","",VLOOKUP($A262,OFFSET(变压器绕组!$D$2,0,0,2000,6),6,FALSE))</f>
        <v/>
      </c>
      <c r="K262" t="str">
        <f ca="1">IF($A262="","",VLOOKUP($A262,OFFSET(变压器绕组!$D$2,0,0,2000,5),5,FALSE))</f>
        <v/>
      </c>
    </row>
    <row r="263" spans="10:11" x14ac:dyDescent="0.15">
      <c r="J263" t="str">
        <f ca="1">IF(A263="","",VLOOKUP($A263,OFFSET(变压器绕组!$D$2,0,0,2000,6),6,FALSE))</f>
        <v/>
      </c>
      <c r="K263" t="str">
        <f ca="1">IF($A263="","",VLOOKUP($A263,OFFSET(变压器绕组!$D$2,0,0,2000,5),5,FALSE))</f>
        <v/>
      </c>
    </row>
    <row r="264" spans="10:11" x14ac:dyDescent="0.15">
      <c r="J264" t="str">
        <f ca="1">IF(A264="","",VLOOKUP($A264,OFFSET(变压器绕组!$D$2,0,0,2000,6),6,FALSE))</f>
        <v/>
      </c>
      <c r="K264" t="str">
        <f ca="1">IF($A264="","",VLOOKUP($A264,OFFSET(变压器绕组!$D$2,0,0,2000,5),5,FALSE))</f>
        <v/>
      </c>
    </row>
    <row r="265" spans="10:11" x14ac:dyDescent="0.15">
      <c r="J265" t="str">
        <f ca="1">IF(A265="","",VLOOKUP($A265,OFFSET(变压器绕组!$D$2,0,0,2000,6),6,FALSE))</f>
        <v/>
      </c>
      <c r="K265" t="str">
        <f ca="1">IF($A265="","",VLOOKUP($A265,OFFSET(变压器绕组!$D$2,0,0,2000,5),5,FALSE))</f>
        <v/>
      </c>
    </row>
    <row r="266" spans="10:11" x14ac:dyDescent="0.15">
      <c r="J266" t="str">
        <f ca="1">IF(A266="","",VLOOKUP($A266,OFFSET(变压器绕组!$D$2,0,0,2000,6),6,FALSE))</f>
        <v/>
      </c>
      <c r="K266" t="str">
        <f ca="1">IF($A266="","",VLOOKUP($A266,OFFSET(变压器绕组!$D$2,0,0,2000,5),5,FALSE))</f>
        <v/>
      </c>
    </row>
    <row r="267" spans="10:11" x14ac:dyDescent="0.15">
      <c r="J267" t="str">
        <f ca="1">IF(A267="","",VLOOKUP($A267,OFFSET(变压器绕组!$D$2,0,0,2000,6),6,FALSE))</f>
        <v/>
      </c>
      <c r="K267" t="str">
        <f ca="1">IF($A267="","",VLOOKUP($A267,OFFSET(变压器绕组!$D$2,0,0,2000,5),5,FALSE))</f>
        <v/>
      </c>
    </row>
    <row r="268" spans="10:11" x14ac:dyDescent="0.15">
      <c r="J268" t="str">
        <f ca="1">IF(A268="","",VLOOKUP($A268,OFFSET(变压器绕组!$D$2,0,0,2000,6),6,FALSE))</f>
        <v/>
      </c>
      <c r="K268" t="str">
        <f ca="1">IF($A268="","",VLOOKUP($A268,OFFSET(变压器绕组!$D$2,0,0,2000,5),5,FALSE))</f>
        <v/>
      </c>
    </row>
    <row r="269" spans="10:11" x14ac:dyDescent="0.15">
      <c r="J269" t="str">
        <f ca="1">IF(A269="","",VLOOKUP($A269,OFFSET(变压器绕组!$D$2,0,0,2000,6),6,FALSE))</f>
        <v/>
      </c>
      <c r="K269" t="str">
        <f ca="1">IF($A269="","",VLOOKUP($A269,OFFSET(变压器绕组!$D$2,0,0,2000,5),5,FALSE))</f>
        <v/>
      </c>
    </row>
    <row r="270" spans="10:11" x14ac:dyDescent="0.15">
      <c r="J270" t="str">
        <f ca="1">IF(A270="","",VLOOKUP($A270,OFFSET(变压器绕组!$D$2,0,0,2000,6),6,FALSE))</f>
        <v/>
      </c>
      <c r="K270" t="str">
        <f ca="1">IF($A270="","",VLOOKUP($A270,OFFSET(变压器绕组!$D$2,0,0,2000,5),5,FALSE))</f>
        <v/>
      </c>
    </row>
    <row r="271" spans="10:11" x14ac:dyDescent="0.15">
      <c r="J271" t="str">
        <f ca="1">IF(A271="","",VLOOKUP($A271,OFFSET(变压器绕组!$D$2,0,0,2000,6),6,FALSE))</f>
        <v/>
      </c>
      <c r="K271" t="str">
        <f ca="1">IF($A271="","",VLOOKUP($A271,OFFSET(变压器绕组!$D$2,0,0,2000,5),5,FALSE))</f>
        <v/>
      </c>
    </row>
    <row r="272" spans="10:11" x14ac:dyDescent="0.15">
      <c r="J272" t="str">
        <f ca="1">IF(A272="","",VLOOKUP($A272,OFFSET(变压器绕组!$D$2,0,0,2000,6),6,FALSE))</f>
        <v/>
      </c>
      <c r="K272" t="str">
        <f ca="1">IF($A272="","",VLOOKUP($A272,OFFSET(变压器绕组!$D$2,0,0,2000,5),5,FALSE))</f>
        <v/>
      </c>
    </row>
    <row r="273" spans="10:11" x14ac:dyDescent="0.15">
      <c r="J273" t="str">
        <f ca="1">IF(A273="","",VLOOKUP($A273,OFFSET(变压器绕组!$D$2,0,0,2000,6),6,FALSE))</f>
        <v/>
      </c>
      <c r="K273" t="str">
        <f ca="1">IF($A273="","",VLOOKUP($A273,OFFSET(变压器绕组!$D$2,0,0,2000,5),5,FALSE))</f>
        <v/>
      </c>
    </row>
    <row r="274" spans="10:11" x14ac:dyDescent="0.15">
      <c r="J274" t="str">
        <f ca="1">IF(A274="","",VLOOKUP($A274,OFFSET(变压器绕组!$D$2,0,0,2000,6),6,FALSE))</f>
        <v/>
      </c>
      <c r="K274" t="str">
        <f ca="1">IF($A274="","",VLOOKUP($A274,OFFSET(变压器绕组!$D$2,0,0,2000,5),5,FALSE))</f>
        <v/>
      </c>
    </row>
    <row r="275" spans="10:11" x14ac:dyDescent="0.15">
      <c r="J275" t="str">
        <f ca="1">IF(A275="","",VLOOKUP($A275,OFFSET(变压器绕组!$D$2,0,0,2000,6),6,FALSE))</f>
        <v/>
      </c>
      <c r="K275" t="str">
        <f ca="1">IF($A275="","",VLOOKUP($A275,OFFSET(变压器绕组!$D$2,0,0,2000,5),5,FALSE))</f>
        <v/>
      </c>
    </row>
    <row r="276" spans="10:11" x14ac:dyDescent="0.15">
      <c r="J276" t="str">
        <f ca="1">IF(A276="","",VLOOKUP($A276,OFFSET(变压器绕组!$D$2,0,0,2000,6),6,FALSE))</f>
        <v/>
      </c>
      <c r="K276" t="str">
        <f ca="1">IF($A276="","",VLOOKUP($A276,OFFSET(变压器绕组!$D$2,0,0,2000,5),5,FALSE))</f>
        <v/>
      </c>
    </row>
    <row r="277" spans="10:11" x14ac:dyDescent="0.15">
      <c r="J277" t="str">
        <f ca="1">IF(A277="","",VLOOKUP($A277,OFFSET(变压器绕组!$D$2,0,0,2000,6),6,FALSE))</f>
        <v/>
      </c>
      <c r="K277" t="str">
        <f ca="1">IF($A277="","",VLOOKUP($A277,OFFSET(变压器绕组!$D$2,0,0,2000,5),5,FALSE))</f>
        <v/>
      </c>
    </row>
    <row r="278" spans="10:11" x14ac:dyDescent="0.15">
      <c r="J278" t="str">
        <f ca="1">IF(A278="","",VLOOKUP($A278,OFFSET(变压器绕组!$D$2,0,0,2000,6),6,FALSE))</f>
        <v/>
      </c>
      <c r="K278" t="str">
        <f ca="1">IF($A278="","",VLOOKUP($A278,OFFSET(变压器绕组!$D$2,0,0,2000,5),5,FALSE))</f>
        <v/>
      </c>
    </row>
    <row r="279" spans="10:11" x14ac:dyDescent="0.15">
      <c r="J279" t="str">
        <f ca="1">IF(A279="","",VLOOKUP($A279,OFFSET(变压器绕组!$D$2,0,0,2000,6),6,FALSE))</f>
        <v/>
      </c>
      <c r="K279" t="str">
        <f ca="1">IF($A279="","",VLOOKUP($A279,OFFSET(变压器绕组!$D$2,0,0,2000,5),5,FALSE))</f>
        <v/>
      </c>
    </row>
    <row r="280" spans="10:11" x14ac:dyDescent="0.15">
      <c r="J280" t="str">
        <f ca="1">IF(A280="","",VLOOKUP($A280,OFFSET(变压器绕组!$D$2,0,0,2000,6),6,FALSE))</f>
        <v/>
      </c>
      <c r="K280" t="str">
        <f ca="1">IF($A280="","",VLOOKUP($A280,OFFSET(变压器绕组!$D$2,0,0,2000,5),5,FALSE))</f>
        <v/>
      </c>
    </row>
    <row r="281" spans="10:11" x14ac:dyDescent="0.15">
      <c r="J281" t="str">
        <f ca="1">IF(A281="","",VLOOKUP($A281,OFFSET(变压器绕组!$D$2,0,0,2000,6),6,FALSE))</f>
        <v/>
      </c>
      <c r="K281" t="str">
        <f ca="1">IF($A281="","",VLOOKUP($A281,OFFSET(变压器绕组!$D$2,0,0,2000,5),5,FALSE))</f>
        <v/>
      </c>
    </row>
    <row r="282" spans="10:11" x14ac:dyDescent="0.15">
      <c r="J282" t="str">
        <f ca="1">IF(A282="","",VLOOKUP($A282,OFFSET(变压器绕组!$D$2,0,0,2000,6),6,FALSE))</f>
        <v/>
      </c>
      <c r="K282" t="str">
        <f ca="1">IF($A282="","",VLOOKUP($A282,OFFSET(变压器绕组!$D$2,0,0,2000,5),5,FALSE))</f>
        <v/>
      </c>
    </row>
    <row r="283" spans="10:11" x14ac:dyDescent="0.15">
      <c r="J283" t="str">
        <f ca="1">IF(A283="","",VLOOKUP($A283,OFFSET(变压器绕组!$D$2,0,0,2000,6),6,FALSE))</f>
        <v/>
      </c>
      <c r="K283" t="str">
        <f ca="1">IF($A283="","",VLOOKUP($A283,OFFSET(变压器绕组!$D$2,0,0,2000,5),5,FALSE))</f>
        <v/>
      </c>
    </row>
    <row r="284" spans="10:11" x14ac:dyDescent="0.15">
      <c r="J284" t="str">
        <f ca="1">IF(A284="","",VLOOKUP($A284,OFFSET(变压器绕组!$D$2,0,0,2000,6),6,FALSE))</f>
        <v/>
      </c>
      <c r="K284" t="str">
        <f ca="1">IF($A284="","",VLOOKUP($A284,OFFSET(变压器绕组!$D$2,0,0,2000,5),5,FALSE))</f>
        <v/>
      </c>
    </row>
    <row r="285" spans="10:11" x14ac:dyDescent="0.15">
      <c r="J285" t="str">
        <f ca="1">IF(A285="","",VLOOKUP($A285,OFFSET(变压器绕组!$D$2,0,0,2000,6),6,FALSE))</f>
        <v/>
      </c>
      <c r="K285" t="str">
        <f ca="1">IF($A285="","",VLOOKUP($A285,OFFSET(变压器绕组!$D$2,0,0,2000,5),5,FALSE))</f>
        <v/>
      </c>
    </row>
    <row r="286" spans="10:11" x14ac:dyDescent="0.15">
      <c r="J286" t="str">
        <f ca="1">IF(A286="","",VLOOKUP($A286,OFFSET(变压器绕组!$D$2,0,0,2000,6),6,FALSE))</f>
        <v/>
      </c>
      <c r="K286" t="str">
        <f ca="1">IF($A286="","",VLOOKUP($A286,OFFSET(变压器绕组!$D$2,0,0,2000,5),5,FALSE))</f>
        <v/>
      </c>
    </row>
    <row r="287" spans="10:11" x14ac:dyDescent="0.15">
      <c r="J287" t="str">
        <f ca="1">IF(A287="","",VLOOKUP($A287,OFFSET(变压器绕组!$D$2,0,0,2000,6),6,FALSE))</f>
        <v/>
      </c>
      <c r="K287" t="str">
        <f ca="1">IF($A287="","",VLOOKUP($A287,OFFSET(变压器绕组!$D$2,0,0,2000,5),5,FALSE))</f>
        <v/>
      </c>
    </row>
    <row r="288" spans="10:11" x14ac:dyDescent="0.15">
      <c r="J288" t="str">
        <f ca="1">IF(A288="","",VLOOKUP($A288,OFFSET(变压器绕组!$D$2,0,0,2000,6),6,FALSE))</f>
        <v/>
      </c>
      <c r="K288" t="str">
        <f ca="1">IF($A288="","",VLOOKUP($A288,OFFSET(变压器绕组!$D$2,0,0,2000,5),5,FALSE))</f>
        <v/>
      </c>
    </row>
    <row r="289" spans="10:11" x14ac:dyDescent="0.15">
      <c r="J289" t="str">
        <f ca="1">IF(A289="","",VLOOKUP($A289,OFFSET(变压器绕组!$D$2,0,0,2000,6),6,FALSE))</f>
        <v/>
      </c>
      <c r="K289" t="str">
        <f ca="1">IF($A289="","",VLOOKUP($A289,OFFSET(变压器绕组!$D$2,0,0,2000,5),5,FALSE))</f>
        <v/>
      </c>
    </row>
    <row r="290" spans="10:11" x14ac:dyDescent="0.15">
      <c r="J290" t="str">
        <f ca="1">IF(A290="","",VLOOKUP($A290,OFFSET(变压器绕组!$D$2,0,0,2000,6),6,FALSE))</f>
        <v/>
      </c>
      <c r="K290" t="str">
        <f ca="1">IF($A290="","",VLOOKUP($A290,OFFSET(变压器绕组!$D$2,0,0,2000,5),5,FALSE))</f>
        <v/>
      </c>
    </row>
    <row r="291" spans="10:11" x14ac:dyDescent="0.15">
      <c r="J291" t="str">
        <f ca="1">IF(A291="","",VLOOKUP($A291,OFFSET(变压器绕组!$D$2,0,0,2000,6),6,FALSE))</f>
        <v/>
      </c>
      <c r="K291" t="str">
        <f ca="1">IF($A291="","",VLOOKUP($A291,OFFSET(变压器绕组!$D$2,0,0,2000,5),5,FALSE))</f>
        <v/>
      </c>
    </row>
    <row r="292" spans="10:11" x14ac:dyDescent="0.15">
      <c r="J292" t="str">
        <f ca="1">IF(A292="","",VLOOKUP($A292,OFFSET(变压器绕组!$D$2,0,0,2000,6),6,FALSE))</f>
        <v/>
      </c>
      <c r="K292" t="str">
        <f ca="1">IF($A292="","",VLOOKUP($A292,OFFSET(变压器绕组!$D$2,0,0,2000,5),5,FALSE))</f>
        <v/>
      </c>
    </row>
    <row r="293" spans="10:11" x14ac:dyDescent="0.15">
      <c r="J293" t="str">
        <f ca="1">IF(A293="","",VLOOKUP($A293,OFFSET(变压器绕组!$D$2,0,0,2000,6),6,FALSE))</f>
        <v/>
      </c>
      <c r="K293" t="str">
        <f ca="1">IF($A293="","",VLOOKUP($A293,OFFSET(变压器绕组!$D$2,0,0,2000,5),5,FALSE))</f>
        <v/>
      </c>
    </row>
    <row r="294" spans="10:11" x14ac:dyDescent="0.15">
      <c r="J294" t="str">
        <f ca="1">IF(A294="","",VLOOKUP($A294,OFFSET(变压器绕组!$D$2,0,0,2000,6),6,FALSE))</f>
        <v/>
      </c>
      <c r="K294" t="str">
        <f ca="1">IF($A294="","",VLOOKUP($A294,OFFSET(变压器绕组!$D$2,0,0,2000,5),5,FALSE))</f>
        <v/>
      </c>
    </row>
    <row r="295" spans="10:11" x14ac:dyDescent="0.15">
      <c r="J295" t="str">
        <f ca="1">IF(A295="","",VLOOKUP($A295,OFFSET(变压器绕组!$D$2,0,0,2000,6),6,FALSE))</f>
        <v/>
      </c>
      <c r="K295" t="str">
        <f ca="1">IF($A295="","",VLOOKUP($A295,OFFSET(变压器绕组!$D$2,0,0,2000,5),5,FALSE))</f>
        <v/>
      </c>
    </row>
    <row r="296" spans="10:11" x14ac:dyDescent="0.15">
      <c r="J296" t="str">
        <f ca="1">IF(A296="","",VLOOKUP($A296,OFFSET(变压器绕组!$D$2,0,0,2000,6),6,FALSE))</f>
        <v/>
      </c>
      <c r="K296" t="str">
        <f ca="1">IF($A296="","",VLOOKUP($A296,OFFSET(变压器绕组!$D$2,0,0,2000,5),5,FALSE))</f>
        <v/>
      </c>
    </row>
    <row r="297" spans="10:11" x14ac:dyDescent="0.15">
      <c r="J297" t="str">
        <f ca="1">IF(A297="","",VLOOKUP($A297,OFFSET(变压器绕组!$D$2,0,0,2000,6),6,FALSE))</f>
        <v/>
      </c>
      <c r="K297" t="str">
        <f ca="1">IF($A297="","",VLOOKUP($A297,OFFSET(变压器绕组!$D$2,0,0,2000,5),5,FALSE))</f>
        <v/>
      </c>
    </row>
    <row r="298" spans="10:11" x14ac:dyDescent="0.15">
      <c r="J298" t="str">
        <f ca="1">IF(A298="","",VLOOKUP($A298,OFFSET(变压器绕组!$D$2,0,0,2000,6),6,FALSE))</f>
        <v/>
      </c>
      <c r="K298" t="str">
        <f ca="1">IF($A298="","",VLOOKUP($A298,OFFSET(变压器绕组!$D$2,0,0,2000,5),5,FALSE))</f>
        <v/>
      </c>
    </row>
    <row r="299" spans="10:11" x14ac:dyDescent="0.15">
      <c r="J299" t="str">
        <f ca="1">IF(A299="","",VLOOKUP($A299,OFFSET(变压器绕组!$D$2,0,0,2000,6),6,FALSE))</f>
        <v/>
      </c>
      <c r="K299" t="str">
        <f ca="1">IF($A299="","",VLOOKUP($A299,OFFSET(变压器绕组!$D$2,0,0,2000,5),5,FALSE))</f>
        <v/>
      </c>
    </row>
    <row r="300" spans="10:11" x14ac:dyDescent="0.15">
      <c r="J300" t="str">
        <f ca="1">IF(A300="","",VLOOKUP($A300,OFFSET(变压器绕组!$D$2,0,0,2000,6),6,FALSE))</f>
        <v/>
      </c>
      <c r="K300" t="str">
        <f ca="1">IF($A300="","",VLOOKUP($A300,OFFSET(变压器绕组!$D$2,0,0,2000,5),5,FALSE))</f>
        <v/>
      </c>
    </row>
    <row r="301" spans="10:11" x14ac:dyDescent="0.15">
      <c r="J301" t="str">
        <f ca="1">IF(A301="","",VLOOKUP($A301,OFFSET(变压器绕组!$D$2,0,0,2000,6),6,FALSE))</f>
        <v/>
      </c>
      <c r="K301" t="str">
        <f ca="1">IF($A301="","",VLOOKUP($A301,OFFSET(变压器绕组!$D$2,0,0,2000,5),5,FALSE))</f>
        <v/>
      </c>
    </row>
    <row r="302" spans="10:11" x14ac:dyDescent="0.15">
      <c r="J302" t="str">
        <f ca="1">IF(A302="","",VLOOKUP($A302,OFFSET(变压器绕组!$D$2,0,0,2000,6),6,FALSE))</f>
        <v/>
      </c>
      <c r="K302" t="str">
        <f ca="1">IF($A302="","",VLOOKUP($A302,OFFSET(变压器绕组!$D$2,0,0,2000,5),5,FALSE))</f>
        <v/>
      </c>
    </row>
    <row r="303" spans="10:11" x14ac:dyDescent="0.15">
      <c r="J303" t="str">
        <f ca="1">IF(A303="","",VLOOKUP($A303,OFFSET(变压器绕组!$D$2,0,0,2000,6),6,FALSE))</f>
        <v/>
      </c>
      <c r="K303" t="str">
        <f ca="1">IF($A303="","",VLOOKUP($A303,OFFSET(变压器绕组!$D$2,0,0,2000,5),5,FALSE))</f>
        <v/>
      </c>
    </row>
    <row r="304" spans="10:11" x14ac:dyDescent="0.15">
      <c r="J304" t="str">
        <f ca="1">IF(A304="","",VLOOKUP($A304,OFFSET(变压器绕组!$D$2,0,0,2000,6),6,FALSE))</f>
        <v/>
      </c>
      <c r="K304" t="str">
        <f ca="1">IF($A304="","",VLOOKUP($A304,OFFSET(变压器绕组!$D$2,0,0,2000,5),5,FALSE))</f>
        <v/>
      </c>
    </row>
    <row r="305" spans="10:11" x14ac:dyDescent="0.15">
      <c r="J305" t="str">
        <f ca="1">IF(A305="","",VLOOKUP($A305,OFFSET(变压器绕组!$D$2,0,0,2000,6),6,FALSE))</f>
        <v/>
      </c>
      <c r="K305" t="str">
        <f ca="1">IF($A305="","",VLOOKUP($A305,OFFSET(变压器绕组!$D$2,0,0,2000,5),5,FALSE))</f>
        <v/>
      </c>
    </row>
    <row r="306" spans="10:11" x14ac:dyDescent="0.15">
      <c r="J306" t="str">
        <f ca="1">IF(A306="","",VLOOKUP($A306,OFFSET(变压器绕组!$D$2,0,0,2000,6),6,FALSE))</f>
        <v/>
      </c>
      <c r="K306" t="str">
        <f ca="1">IF($A306="","",VLOOKUP($A306,OFFSET(变压器绕组!$D$2,0,0,2000,5),5,FALSE))</f>
        <v/>
      </c>
    </row>
    <row r="307" spans="10:11" x14ac:dyDescent="0.15">
      <c r="J307" t="str">
        <f ca="1">IF(A307="","",VLOOKUP($A307,OFFSET(变压器绕组!$D$2,0,0,2000,6),6,FALSE))</f>
        <v/>
      </c>
      <c r="K307" t="str">
        <f ca="1">IF($A307="","",VLOOKUP($A307,OFFSET(变压器绕组!$D$2,0,0,2000,5),5,FALSE))</f>
        <v/>
      </c>
    </row>
    <row r="308" spans="10:11" x14ac:dyDescent="0.15">
      <c r="J308" t="str">
        <f ca="1">IF(A308="","",VLOOKUP($A308,OFFSET(变压器绕组!$D$2,0,0,2000,6),6,FALSE))</f>
        <v/>
      </c>
      <c r="K308" t="str">
        <f ca="1">IF($A308="","",VLOOKUP($A308,OFFSET(变压器绕组!$D$2,0,0,2000,5),5,FALSE))</f>
        <v/>
      </c>
    </row>
    <row r="309" spans="10:11" x14ac:dyDescent="0.15">
      <c r="J309" t="str">
        <f ca="1">IF(A309="","",VLOOKUP($A309,OFFSET(变压器绕组!$D$2,0,0,2000,6),6,FALSE))</f>
        <v/>
      </c>
      <c r="K309" t="str">
        <f ca="1">IF($A309="","",VLOOKUP($A309,OFFSET(变压器绕组!$D$2,0,0,2000,5),5,FALSE))</f>
        <v/>
      </c>
    </row>
    <row r="310" spans="10:11" x14ac:dyDescent="0.15">
      <c r="J310" t="str">
        <f ca="1">IF(A310="","",VLOOKUP($A310,OFFSET(变压器绕组!$D$2,0,0,2000,6),6,FALSE))</f>
        <v/>
      </c>
      <c r="K310" t="str">
        <f ca="1">IF($A310="","",VLOOKUP($A310,OFFSET(变压器绕组!$D$2,0,0,2000,5),5,FALSE))</f>
        <v/>
      </c>
    </row>
    <row r="311" spans="10:11" x14ac:dyDescent="0.15">
      <c r="J311" t="str">
        <f ca="1">IF(A311="","",VLOOKUP($A311,OFFSET(变压器绕组!$D$2,0,0,2000,6),6,FALSE))</f>
        <v/>
      </c>
      <c r="K311" t="str">
        <f ca="1">IF($A311="","",VLOOKUP($A311,OFFSET(变压器绕组!$D$2,0,0,2000,5),5,FALSE))</f>
        <v/>
      </c>
    </row>
    <row r="312" spans="10:11" x14ac:dyDescent="0.15">
      <c r="J312" t="str">
        <f ca="1">IF(A312="","",VLOOKUP($A312,OFFSET(变压器绕组!$D$2,0,0,2000,6),6,FALSE))</f>
        <v/>
      </c>
      <c r="K312" t="str">
        <f ca="1">IF($A312="","",VLOOKUP($A312,OFFSET(变压器绕组!$D$2,0,0,2000,5),5,FALSE))</f>
        <v/>
      </c>
    </row>
    <row r="313" spans="10:11" x14ac:dyDescent="0.15">
      <c r="J313" t="str">
        <f ca="1">IF(A313="","",VLOOKUP($A313,OFFSET(变压器绕组!$D$2,0,0,2000,6),6,FALSE))</f>
        <v/>
      </c>
      <c r="K313" t="str">
        <f ca="1">IF($A313="","",VLOOKUP($A313,OFFSET(变压器绕组!$D$2,0,0,2000,5),5,FALSE))</f>
        <v/>
      </c>
    </row>
    <row r="314" spans="10:11" x14ac:dyDescent="0.15">
      <c r="J314" t="str">
        <f ca="1">IF(A314="","",VLOOKUP($A314,OFFSET(变压器绕组!$D$2,0,0,2000,6),6,FALSE))</f>
        <v/>
      </c>
      <c r="K314" t="str">
        <f ca="1">IF($A314="","",VLOOKUP($A314,OFFSET(变压器绕组!$D$2,0,0,2000,5),5,FALSE))</f>
        <v/>
      </c>
    </row>
    <row r="315" spans="10:11" x14ac:dyDescent="0.15">
      <c r="J315" t="str">
        <f ca="1">IF(A315="","",VLOOKUP($A315,OFFSET(变压器绕组!$D$2,0,0,2000,6),6,FALSE))</f>
        <v/>
      </c>
      <c r="K315" t="str">
        <f ca="1">IF($A315="","",VLOOKUP($A315,OFFSET(变压器绕组!$D$2,0,0,2000,5),5,FALSE))</f>
        <v/>
      </c>
    </row>
    <row r="316" spans="10:11" x14ac:dyDescent="0.15">
      <c r="J316" t="str">
        <f ca="1">IF(A316="","",VLOOKUP($A316,OFFSET(变压器绕组!$D$2,0,0,2000,6),6,FALSE))</f>
        <v/>
      </c>
      <c r="K316" t="str">
        <f ca="1">IF($A316="","",VLOOKUP($A316,OFFSET(变压器绕组!$D$2,0,0,2000,5),5,FALSE))</f>
        <v/>
      </c>
    </row>
    <row r="317" spans="10:11" x14ac:dyDescent="0.15">
      <c r="J317" t="str">
        <f ca="1">IF(A317="","",VLOOKUP($A317,OFFSET(变压器绕组!$D$2,0,0,2000,6),6,FALSE))</f>
        <v/>
      </c>
      <c r="K317" t="str">
        <f ca="1">IF($A317="","",VLOOKUP($A317,OFFSET(变压器绕组!$D$2,0,0,2000,5),5,FALSE))</f>
        <v/>
      </c>
    </row>
    <row r="318" spans="10:11" x14ac:dyDescent="0.15">
      <c r="J318" t="str">
        <f ca="1">IF(A318="","",VLOOKUP($A318,OFFSET(变压器绕组!$D$2,0,0,2000,6),6,FALSE))</f>
        <v/>
      </c>
      <c r="K318" t="str">
        <f ca="1">IF($A318="","",VLOOKUP($A318,OFFSET(变压器绕组!$D$2,0,0,2000,5),5,FALSE))</f>
        <v/>
      </c>
    </row>
    <row r="319" spans="10:11" x14ac:dyDescent="0.15">
      <c r="J319" t="str">
        <f ca="1">IF(A319="","",VLOOKUP($A319,OFFSET(变压器绕组!$D$2,0,0,2000,6),6,FALSE))</f>
        <v/>
      </c>
      <c r="K319" t="str">
        <f ca="1">IF($A319="","",VLOOKUP($A319,OFFSET(变压器绕组!$D$2,0,0,2000,5),5,FALSE))</f>
        <v/>
      </c>
    </row>
    <row r="320" spans="10:11" x14ac:dyDescent="0.15">
      <c r="J320" t="str">
        <f ca="1">IF(A320="","",VLOOKUP($A320,OFFSET(变压器绕组!$D$2,0,0,2000,6),6,FALSE))</f>
        <v/>
      </c>
      <c r="K320" t="str">
        <f ca="1">IF($A320="","",VLOOKUP($A320,OFFSET(变压器绕组!$D$2,0,0,2000,5),5,FALSE))</f>
        <v/>
      </c>
    </row>
    <row r="321" spans="10:11" x14ac:dyDescent="0.15">
      <c r="J321" t="str">
        <f ca="1">IF(A321="","",VLOOKUP($A321,OFFSET(变压器绕组!$D$2,0,0,2000,6),6,FALSE))</f>
        <v/>
      </c>
      <c r="K321" t="str">
        <f ca="1">IF($A321="","",VLOOKUP($A321,OFFSET(变压器绕组!$D$2,0,0,2000,5),5,FALSE))</f>
        <v/>
      </c>
    </row>
    <row r="322" spans="10:11" x14ac:dyDescent="0.15">
      <c r="J322" t="str">
        <f ca="1">IF(A322="","",VLOOKUP($A322,OFFSET(变压器绕组!$D$2,0,0,2000,6),6,FALSE))</f>
        <v/>
      </c>
      <c r="K322" t="str">
        <f ca="1">IF($A322="","",VLOOKUP($A322,OFFSET(变压器绕组!$D$2,0,0,2000,5),5,FALSE))</f>
        <v/>
      </c>
    </row>
    <row r="323" spans="10:11" x14ac:dyDescent="0.15">
      <c r="J323" t="str">
        <f ca="1">IF(A323="","",VLOOKUP($A323,OFFSET(变压器绕组!$D$2,0,0,2000,6),6,FALSE))</f>
        <v/>
      </c>
      <c r="K323" t="str">
        <f ca="1">IF($A323="","",VLOOKUP($A323,OFFSET(变压器绕组!$D$2,0,0,2000,5),5,FALSE))</f>
        <v/>
      </c>
    </row>
    <row r="324" spans="10:11" x14ac:dyDescent="0.15">
      <c r="J324" t="str">
        <f ca="1">IF(A324="","",VLOOKUP($A324,OFFSET(变压器绕组!$D$2,0,0,2000,6),6,FALSE))</f>
        <v/>
      </c>
      <c r="K324" t="str">
        <f ca="1">IF($A324="","",VLOOKUP($A324,OFFSET(变压器绕组!$D$2,0,0,2000,5),5,FALSE))</f>
        <v/>
      </c>
    </row>
    <row r="325" spans="10:11" x14ac:dyDescent="0.15">
      <c r="J325" t="str">
        <f ca="1">IF(A325="","",VLOOKUP($A325,OFFSET(变压器绕组!$D$2,0,0,2000,6),6,FALSE))</f>
        <v/>
      </c>
      <c r="K325" t="str">
        <f ca="1">IF($A325="","",VLOOKUP($A325,OFFSET(变压器绕组!$D$2,0,0,2000,5),5,FALSE))</f>
        <v/>
      </c>
    </row>
    <row r="326" spans="10:11" x14ac:dyDescent="0.15">
      <c r="J326" t="str">
        <f ca="1">IF(A326="","",VLOOKUP($A326,OFFSET(变压器绕组!$D$2,0,0,2000,6),6,FALSE))</f>
        <v/>
      </c>
      <c r="K326" t="str">
        <f ca="1">IF($A326="","",VLOOKUP($A326,OFFSET(变压器绕组!$D$2,0,0,2000,5),5,FALSE))</f>
        <v/>
      </c>
    </row>
    <row r="327" spans="10:11" x14ac:dyDescent="0.15">
      <c r="J327" t="str">
        <f ca="1">IF(A327="","",VLOOKUP($A327,OFFSET(变压器绕组!$D$2,0,0,2000,6),6,FALSE))</f>
        <v/>
      </c>
      <c r="K327" t="str">
        <f ca="1">IF($A327="","",VLOOKUP($A327,OFFSET(变压器绕组!$D$2,0,0,2000,5),5,FALSE))</f>
        <v/>
      </c>
    </row>
    <row r="328" spans="10:11" x14ac:dyDescent="0.15">
      <c r="J328" t="str">
        <f ca="1">IF(A328="","",VLOOKUP($A328,OFFSET(变压器绕组!$D$2,0,0,2000,6),6,FALSE))</f>
        <v/>
      </c>
      <c r="K328" t="str">
        <f ca="1">IF($A328="","",VLOOKUP($A328,OFFSET(变压器绕组!$D$2,0,0,2000,5),5,FALSE))</f>
        <v/>
      </c>
    </row>
    <row r="329" spans="10:11" x14ac:dyDescent="0.15">
      <c r="J329" t="str">
        <f ca="1">IF(A329="","",VLOOKUP($A329,OFFSET(变压器绕组!$D$2,0,0,2000,6),6,FALSE))</f>
        <v/>
      </c>
      <c r="K329" t="str">
        <f ca="1">IF($A329="","",VLOOKUP($A329,OFFSET(变压器绕组!$D$2,0,0,2000,5),5,FALSE))</f>
        <v/>
      </c>
    </row>
    <row r="330" spans="10:11" x14ac:dyDescent="0.15">
      <c r="J330" t="str">
        <f ca="1">IF(A330="","",VLOOKUP($A330,OFFSET(变压器绕组!$D$2,0,0,2000,6),6,FALSE))</f>
        <v/>
      </c>
      <c r="K330" t="str">
        <f ca="1">IF($A330="","",VLOOKUP($A330,OFFSET(变压器绕组!$D$2,0,0,2000,5),5,FALSE))</f>
        <v/>
      </c>
    </row>
    <row r="331" spans="10:11" x14ac:dyDescent="0.15">
      <c r="J331" t="str">
        <f ca="1">IF(A331="","",VLOOKUP($A331,OFFSET(变压器绕组!$D$2,0,0,2000,6),6,FALSE))</f>
        <v/>
      </c>
      <c r="K331" t="str">
        <f ca="1">IF($A331="","",VLOOKUP($A331,OFFSET(变压器绕组!$D$2,0,0,2000,5),5,FALSE))</f>
        <v/>
      </c>
    </row>
    <row r="332" spans="10:11" x14ac:dyDescent="0.15">
      <c r="J332" t="str">
        <f ca="1">IF(A332="","",VLOOKUP($A332,OFFSET(变压器绕组!$D$2,0,0,2000,6),6,FALSE))</f>
        <v/>
      </c>
      <c r="K332" t="str">
        <f ca="1">IF($A332="","",VLOOKUP($A332,OFFSET(变压器绕组!$D$2,0,0,2000,5),5,FALSE))</f>
        <v/>
      </c>
    </row>
    <row r="333" spans="10:11" x14ac:dyDescent="0.15">
      <c r="J333" t="str">
        <f ca="1">IF(A333="","",VLOOKUP($A333,OFFSET(变压器绕组!$D$2,0,0,2000,6),6,FALSE))</f>
        <v/>
      </c>
      <c r="K333" t="str">
        <f ca="1">IF($A333="","",VLOOKUP($A333,OFFSET(变压器绕组!$D$2,0,0,2000,5),5,FALSE))</f>
        <v/>
      </c>
    </row>
    <row r="334" spans="10:11" x14ac:dyDescent="0.15">
      <c r="J334" t="str">
        <f ca="1">IF(A334="","",VLOOKUP($A334,OFFSET(变压器绕组!$D$2,0,0,2000,6),6,FALSE))</f>
        <v/>
      </c>
      <c r="K334" t="str">
        <f ca="1">IF($A334="","",VLOOKUP($A334,OFFSET(变压器绕组!$D$2,0,0,2000,5),5,FALSE))</f>
        <v/>
      </c>
    </row>
    <row r="335" spans="10:11" x14ac:dyDescent="0.15">
      <c r="J335" t="str">
        <f ca="1">IF(A335="","",VLOOKUP($A335,OFFSET(变压器绕组!$D$2,0,0,2000,6),6,FALSE))</f>
        <v/>
      </c>
      <c r="K335" t="str">
        <f ca="1">IF($A335="","",VLOOKUP($A335,OFFSET(变压器绕组!$D$2,0,0,2000,5),5,FALSE))</f>
        <v/>
      </c>
    </row>
    <row r="336" spans="10:11" x14ac:dyDescent="0.15">
      <c r="J336" t="str">
        <f ca="1">IF(A336="","",VLOOKUP($A336,OFFSET(变压器绕组!$D$2,0,0,2000,6),6,FALSE))</f>
        <v/>
      </c>
      <c r="K336" t="str">
        <f ca="1">IF($A336="","",VLOOKUP($A336,OFFSET(变压器绕组!$D$2,0,0,2000,5),5,FALSE))</f>
        <v/>
      </c>
    </row>
    <row r="337" spans="10:11" x14ac:dyDescent="0.15">
      <c r="J337" t="str">
        <f ca="1">IF(A337="","",VLOOKUP($A337,OFFSET(变压器绕组!$D$2,0,0,2000,6),6,FALSE))</f>
        <v/>
      </c>
      <c r="K337" t="str">
        <f ca="1">IF($A337="","",VLOOKUP($A337,OFFSET(变压器绕组!$D$2,0,0,2000,5),5,FALSE))</f>
        <v/>
      </c>
    </row>
    <row r="338" spans="10:11" x14ac:dyDescent="0.15">
      <c r="J338" t="str">
        <f ca="1">IF(A338="","",VLOOKUP($A338,OFFSET(变压器绕组!$D$2,0,0,2000,6),6,FALSE))</f>
        <v/>
      </c>
      <c r="K338" t="str">
        <f ca="1">IF($A338="","",VLOOKUP($A338,OFFSET(变压器绕组!$D$2,0,0,2000,5),5,FALSE))</f>
        <v/>
      </c>
    </row>
    <row r="339" spans="10:11" x14ac:dyDescent="0.15">
      <c r="J339" t="str">
        <f ca="1">IF(A339="","",VLOOKUP($A339,OFFSET(变压器绕组!$D$2,0,0,2000,6),6,FALSE))</f>
        <v/>
      </c>
      <c r="K339" t="str">
        <f ca="1">IF($A339="","",VLOOKUP($A339,OFFSET(变压器绕组!$D$2,0,0,2000,5),5,FALSE))</f>
        <v/>
      </c>
    </row>
    <row r="340" spans="10:11" x14ac:dyDescent="0.15">
      <c r="J340" t="str">
        <f ca="1">IF(A340="","",VLOOKUP($A340,OFFSET(变压器绕组!$D$2,0,0,2000,6),6,FALSE))</f>
        <v/>
      </c>
      <c r="K340" t="str">
        <f ca="1">IF($A340="","",VLOOKUP($A340,OFFSET(变压器绕组!$D$2,0,0,2000,5),5,FALSE))</f>
        <v/>
      </c>
    </row>
    <row r="341" spans="10:11" x14ac:dyDescent="0.15">
      <c r="J341" t="str">
        <f ca="1">IF(A341="","",VLOOKUP($A341,OFFSET(变压器绕组!$D$2,0,0,2000,6),6,FALSE))</f>
        <v/>
      </c>
      <c r="K341" t="str">
        <f ca="1">IF($A341="","",VLOOKUP($A341,OFFSET(变压器绕组!$D$2,0,0,2000,5),5,FALSE))</f>
        <v/>
      </c>
    </row>
    <row r="342" spans="10:11" x14ac:dyDescent="0.15">
      <c r="J342" t="str">
        <f ca="1">IF(A342="","",VLOOKUP($A342,OFFSET(变压器绕组!$D$2,0,0,2000,6),6,FALSE))</f>
        <v/>
      </c>
      <c r="K342" t="str">
        <f ca="1">IF($A342="","",VLOOKUP($A342,OFFSET(变压器绕组!$D$2,0,0,2000,5),5,FALSE))</f>
        <v/>
      </c>
    </row>
    <row r="343" spans="10:11" x14ac:dyDescent="0.15">
      <c r="J343" t="str">
        <f ca="1">IF(A343="","",VLOOKUP($A343,OFFSET(变压器绕组!$D$2,0,0,2000,6),6,FALSE))</f>
        <v/>
      </c>
      <c r="K343" t="str">
        <f ca="1">IF($A343="","",VLOOKUP($A343,OFFSET(变压器绕组!$D$2,0,0,2000,5),5,FALSE))</f>
        <v/>
      </c>
    </row>
    <row r="344" spans="10:11" x14ac:dyDescent="0.15">
      <c r="J344" t="str">
        <f ca="1">IF(A344="","",VLOOKUP($A344,OFFSET(变压器绕组!$D$2,0,0,2000,6),6,FALSE))</f>
        <v/>
      </c>
      <c r="K344" t="str">
        <f ca="1">IF($A344="","",VLOOKUP($A344,OFFSET(变压器绕组!$D$2,0,0,2000,5),5,FALSE))</f>
        <v/>
      </c>
    </row>
    <row r="345" spans="10:11" x14ac:dyDescent="0.15">
      <c r="J345" t="str">
        <f ca="1">IF(A345="","",VLOOKUP($A345,OFFSET(变压器绕组!$D$2,0,0,2000,6),6,FALSE))</f>
        <v/>
      </c>
      <c r="K345" t="str">
        <f ca="1">IF($A345="","",VLOOKUP($A345,OFFSET(变压器绕组!$D$2,0,0,2000,5),5,FALSE))</f>
        <v/>
      </c>
    </row>
    <row r="346" spans="10:11" x14ac:dyDescent="0.15">
      <c r="J346" t="str">
        <f ca="1">IF(A346="","",VLOOKUP($A346,OFFSET(变压器绕组!$D$2,0,0,2000,6),6,FALSE))</f>
        <v/>
      </c>
      <c r="K346" t="str">
        <f ca="1">IF($A346="","",VLOOKUP($A346,OFFSET(变压器绕组!$D$2,0,0,2000,5),5,FALSE))</f>
        <v/>
      </c>
    </row>
    <row r="347" spans="10:11" x14ac:dyDescent="0.15">
      <c r="J347" t="str">
        <f ca="1">IF(A347="","",VLOOKUP($A347,OFFSET(变压器绕组!$D$2,0,0,2000,6),6,FALSE))</f>
        <v/>
      </c>
      <c r="K347" t="str">
        <f ca="1">IF($A347="","",VLOOKUP($A347,OFFSET(变压器绕组!$D$2,0,0,2000,5),5,FALSE))</f>
        <v/>
      </c>
    </row>
    <row r="348" spans="10:11" x14ac:dyDescent="0.15">
      <c r="J348" t="str">
        <f ca="1">IF(A348="","",VLOOKUP($A348,OFFSET(变压器绕组!$D$2,0,0,2000,6),6,FALSE))</f>
        <v/>
      </c>
      <c r="K348" t="str">
        <f ca="1">IF($A348="","",VLOOKUP($A348,OFFSET(变压器绕组!$D$2,0,0,2000,5),5,FALSE))</f>
        <v/>
      </c>
    </row>
    <row r="349" spans="10:11" x14ac:dyDescent="0.15">
      <c r="J349" t="str">
        <f ca="1">IF(A349="","",VLOOKUP($A349,OFFSET(变压器绕组!$D$2,0,0,2000,6),6,FALSE))</f>
        <v/>
      </c>
      <c r="K349" t="str">
        <f ca="1">IF($A349="","",VLOOKUP($A349,OFFSET(变压器绕组!$D$2,0,0,2000,5),5,FALSE))</f>
        <v/>
      </c>
    </row>
    <row r="350" spans="10:11" x14ac:dyDescent="0.15">
      <c r="J350" t="str">
        <f ca="1">IF(A350="","",VLOOKUP($A350,OFFSET(变压器绕组!$D$2,0,0,2000,6),6,FALSE))</f>
        <v/>
      </c>
      <c r="K350" t="str">
        <f ca="1">IF($A350="","",VLOOKUP($A350,OFFSET(变压器绕组!$D$2,0,0,2000,5),5,FALSE))</f>
        <v/>
      </c>
    </row>
    <row r="351" spans="10:11" x14ac:dyDescent="0.15">
      <c r="J351" t="str">
        <f ca="1">IF(A351="","",VLOOKUP($A351,OFFSET(变压器绕组!$D$2,0,0,2000,6),6,FALSE))</f>
        <v/>
      </c>
      <c r="K351" t="str">
        <f ca="1">IF($A351="","",VLOOKUP($A351,OFFSET(变压器绕组!$D$2,0,0,2000,5),5,FALSE))</f>
        <v/>
      </c>
    </row>
    <row r="352" spans="10:11" x14ac:dyDescent="0.15">
      <c r="J352" t="str">
        <f ca="1">IF(A352="","",VLOOKUP($A352,OFFSET(变压器绕组!$D$2,0,0,2000,6),6,FALSE))</f>
        <v/>
      </c>
      <c r="K352" t="str">
        <f ca="1">IF($A352="","",VLOOKUP($A352,OFFSET(变压器绕组!$D$2,0,0,2000,5),5,FALSE))</f>
        <v/>
      </c>
    </row>
    <row r="353" spans="10:11" x14ac:dyDescent="0.15">
      <c r="J353" t="str">
        <f ca="1">IF(A353="","",VLOOKUP($A353,OFFSET(变压器绕组!$D$2,0,0,2000,6),6,FALSE))</f>
        <v/>
      </c>
      <c r="K353" t="str">
        <f ca="1">IF($A353="","",VLOOKUP($A353,OFFSET(变压器绕组!$D$2,0,0,2000,5),5,FALSE))</f>
        <v/>
      </c>
    </row>
    <row r="354" spans="10:11" x14ac:dyDescent="0.15">
      <c r="J354" t="str">
        <f ca="1">IF(A354="","",VLOOKUP($A354,OFFSET(变压器绕组!$D$2,0,0,2000,6),6,FALSE))</f>
        <v/>
      </c>
      <c r="K354" t="str">
        <f ca="1">IF($A354="","",VLOOKUP($A354,OFFSET(变压器绕组!$D$2,0,0,2000,5),5,FALSE))</f>
        <v/>
      </c>
    </row>
    <row r="355" spans="10:11" x14ac:dyDescent="0.15">
      <c r="J355" t="str">
        <f ca="1">IF(A355="","",VLOOKUP($A355,OFFSET(变压器绕组!$D$2,0,0,2000,6),6,FALSE))</f>
        <v/>
      </c>
      <c r="K355" t="str">
        <f ca="1">IF($A355="","",VLOOKUP($A355,OFFSET(变压器绕组!$D$2,0,0,2000,5),5,FALSE))</f>
        <v/>
      </c>
    </row>
    <row r="356" spans="10:11" x14ac:dyDescent="0.15">
      <c r="J356" t="str">
        <f ca="1">IF(A356="","",VLOOKUP($A356,OFFSET(变压器绕组!$D$2,0,0,2000,6),6,FALSE))</f>
        <v/>
      </c>
      <c r="K356" t="str">
        <f ca="1">IF($A356="","",VLOOKUP($A356,OFFSET(变压器绕组!$D$2,0,0,2000,5),5,FALSE))</f>
        <v/>
      </c>
    </row>
    <row r="357" spans="10:11" x14ac:dyDescent="0.15">
      <c r="J357" t="str">
        <f ca="1">IF(A357="","",VLOOKUP($A357,OFFSET(变压器绕组!$D$2,0,0,2000,6),6,FALSE))</f>
        <v/>
      </c>
      <c r="K357" t="str">
        <f ca="1">IF($A357="","",VLOOKUP($A357,OFFSET(变压器绕组!$D$2,0,0,2000,5),5,FALSE))</f>
        <v/>
      </c>
    </row>
    <row r="358" spans="10:11" x14ac:dyDescent="0.15">
      <c r="J358" t="str">
        <f ca="1">IF(A358="","",VLOOKUP($A358,OFFSET(变压器绕组!$D$2,0,0,2000,6),6,FALSE))</f>
        <v/>
      </c>
      <c r="K358" t="str">
        <f ca="1">IF($A358="","",VLOOKUP($A358,OFFSET(变压器绕组!$D$2,0,0,2000,5),5,FALSE))</f>
        <v/>
      </c>
    </row>
    <row r="359" spans="10:11" x14ac:dyDescent="0.15">
      <c r="J359" t="str">
        <f ca="1">IF(A359="","",VLOOKUP($A359,OFFSET(变压器绕组!$D$2,0,0,2000,6),6,FALSE))</f>
        <v/>
      </c>
      <c r="K359" t="str">
        <f ca="1">IF($A359="","",VLOOKUP($A359,OFFSET(变压器绕组!$D$2,0,0,2000,5),5,FALSE))</f>
        <v/>
      </c>
    </row>
    <row r="360" spans="10:11" x14ac:dyDescent="0.15">
      <c r="J360" t="str">
        <f ca="1">IF(A360="","",VLOOKUP($A360,OFFSET(变压器绕组!$D$2,0,0,2000,6),6,FALSE))</f>
        <v/>
      </c>
      <c r="K360" t="str">
        <f ca="1">IF($A360="","",VLOOKUP($A360,OFFSET(变压器绕组!$D$2,0,0,2000,5),5,FALSE))</f>
        <v/>
      </c>
    </row>
    <row r="361" spans="10:11" x14ac:dyDescent="0.15">
      <c r="J361" t="str">
        <f ca="1">IF(A361="","",VLOOKUP($A361,OFFSET(变压器绕组!$D$2,0,0,2000,6),6,FALSE))</f>
        <v/>
      </c>
      <c r="K361" t="str">
        <f ca="1">IF($A361="","",VLOOKUP($A361,OFFSET(变压器绕组!$D$2,0,0,2000,5),5,FALSE))</f>
        <v/>
      </c>
    </row>
    <row r="362" spans="10:11" x14ac:dyDescent="0.15">
      <c r="J362" t="str">
        <f ca="1">IF(A362="","",VLOOKUP($A362,OFFSET(变压器绕组!$D$2,0,0,2000,6),6,FALSE))</f>
        <v/>
      </c>
      <c r="K362" t="str">
        <f ca="1">IF($A362="","",VLOOKUP($A362,OFFSET(变压器绕组!$D$2,0,0,2000,5),5,FALSE))</f>
        <v/>
      </c>
    </row>
    <row r="363" spans="10:11" x14ac:dyDescent="0.15">
      <c r="J363" t="str">
        <f ca="1">IF(A363="","",VLOOKUP($A363,OFFSET(变压器绕组!$D$2,0,0,2000,6),6,FALSE))</f>
        <v/>
      </c>
      <c r="K363" t="str">
        <f ca="1">IF($A363="","",VLOOKUP($A363,OFFSET(变压器绕组!$D$2,0,0,2000,5),5,FALSE))</f>
        <v/>
      </c>
    </row>
    <row r="364" spans="10:11" x14ac:dyDescent="0.15">
      <c r="J364" t="str">
        <f ca="1">IF(A364="","",VLOOKUP($A364,OFFSET(变压器绕组!$D$2,0,0,2000,6),6,FALSE))</f>
        <v/>
      </c>
      <c r="K364" t="str">
        <f ca="1">IF($A364="","",VLOOKUP($A364,OFFSET(变压器绕组!$D$2,0,0,2000,5),5,FALSE))</f>
        <v/>
      </c>
    </row>
    <row r="365" spans="10:11" x14ac:dyDescent="0.15">
      <c r="J365" t="str">
        <f ca="1">IF(A365="","",VLOOKUP($A365,OFFSET(变压器绕组!$D$2,0,0,2000,6),6,FALSE))</f>
        <v/>
      </c>
      <c r="K365" t="str">
        <f ca="1">IF($A365="","",VLOOKUP($A365,OFFSET(变压器绕组!$D$2,0,0,2000,5),5,FALSE))</f>
        <v/>
      </c>
    </row>
    <row r="366" spans="10:11" x14ac:dyDescent="0.15">
      <c r="J366" t="str">
        <f ca="1">IF(A366="","",VLOOKUP($A366,OFFSET(变压器绕组!$D$2,0,0,2000,6),6,FALSE))</f>
        <v/>
      </c>
      <c r="K366" t="str">
        <f ca="1">IF($A366="","",VLOOKUP($A366,OFFSET(变压器绕组!$D$2,0,0,2000,5),5,FALSE))</f>
        <v/>
      </c>
    </row>
    <row r="367" spans="10:11" x14ac:dyDescent="0.15">
      <c r="J367" t="str">
        <f ca="1">IF(A367="","",VLOOKUP($A367,OFFSET(变压器绕组!$D$2,0,0,2000,6),6,FALSE))</f>
        <v/>
      </c>
      <c r="K367" t="str">
        <f ca="1">IF($A367="","",VLOOKUP($A367,OFFSET(变压器绕组!$D$2,0,0,2000,5),5,FALSE))</f>
        <v/>
      </c>
    </row>
    <row r="368" spans="10:11" x14ac:dyDescent="0.15">
      <c r="J368" t="str">
        <f ca="1">IF(A368="","",VLOOKUP($A368,OFFSET(变压器绕组!$D$2,0,0,2000,6),6,FALSE))</f>
        <v/>
      </c>
      <c r="K368" t="str">
        <f ca="1">IF($A368="","",VLOOKUP($A368,OFFSET(变压器绕组!$D$2,0,0,2000,5),5,FALSE))</f>
        <v/>
      </c>
    </row>
    <row r="369" spans="10:11" x14ac:dyDescent="0.15">
      <c r="J369" t="str">
        <f ca="1">IF(A369="","",VLOOKUP($A369,OFFSET(变压器绕组!$D$2,0,0,2000,6),6,FALSE))</f>
        <v/>
      </c>
      <c r="K369" t="str">
        <f ca="1">IF($A369="","",VLOOKUP($A369,OFFSET(变压器绕组!$D$2,0,0,2000,5),5,FALSE))</f>
        <v/>
      </c>
    </row>
    <row r="370" spans="10:11" x14ac:dyDescent="0.15">
      <c r="J370" t="str">
        <f ca="1">IF(A370="","",VLOOKUP($A370,OFFSET(变压器绕组!$D$2,0,0,2000,6),6,FALSE))</f>
        <v/>
      </c>
      <c r="K370" t="str">
        <f ca="1">IF($A370="","",VLOOKUP($A370,OFFSET(变压器绕组!$D$2,0,0,2000,5),5,FALSE))</f>
        <v/>
      </c>
    </row>
    <row r="371" spans="10:11" x14ac:dyDescent="0.15">
      <c r="J371" t="str">
        <f ca="1">IF(A371="","",VLOOKUP($A371,OFFSET(变压器绕组!$D$2,0,0,2000,6),6,FALSE))</f>
        <v/>
      </c>
      <c r="K371" t="str">
        <f ca="1">IF($A371="","",VLOOKUP($A371,OFFSET(变压器绕组!$D$2,0,0,2000,5),5,FALSE))</f>
        <v/>
      </c>
    </row>
    <row r="372" spans="10:11" x14ac:dyDescent="0.15">
      <c r="J372" t="str">
        <f ca="1">IF(A372="","",VLOOKUP($A372,OFFSET(变压器绕组!$D$2,0,0,2000,6),6,FALSE))</f>
        <v/>
      </c>
      <c r="K372" t="str">
        <f ca="1">IF($A372="","",VLOOKUP($A372,OFFSET(变压器绕组!$D$2,0,0,2000,5),5,FALSE))</f>
        <v/>
      </c>
    </row>
    <row r="373" spans="10:11" x14ac:dyDescent="0.15">
      <c r="J373" t="str">
        <f ca="1">IF(A373="","",VLOOKUP($A373,OFFSET(变压器绕组!$D$2,0,0,2000,6),6,FALSE))</f>
        <v/>
      </c>
      <c r="K373" t="str">
        <f ca="1">IF($A373="","",VLOOKUP($A373,OFFSET(变压器绕组!$D$2,0,0,2000,5),5,FALSE))</f>
        <v/>
      </c>
    </row>
    <row r="374" spans="10:11" x14ac:dyDescent="0.15">
      <c r="J374" t="str">
        <f ca="1">IF(A374="","",VLOOKUP($A374,OFFSET(变压器绕组!$D$2,0,0,2000,6),6,FALSE))</f>
        <v/>
      </c>
      <c r="K374" t="str">
        <f ca="1">IF($A374="","",VLOOKUP($A374,OFFSET(变压器绕组!$D$2,0,0,2000,5),5,FALSE))</f>
        <v/>
      </c>
    </row>
    <row r="375" spans="10:11" x14ac:dyDescent="0.15">
      <c r="J375" t="str">
        <f ca="1">IF(A375="","",VLOOKUP($A375,OFFSET(变压器绕组!$D$2,0,0,2000,6),6,FALSE))</f>
        <v/>
      </c>
      <c r="K375" t="str">
        <f ca="1">IF($A375="","",VLOOKUP($A375,OFFSET(变压器绕组!$D$2,0,0,2000,5),5,FALSE))</f>
        <v/>
      </c>
    </row>
    <row r="376" spans="10:11" x14ac:dyDescent="0.15">
      <c r="J376" t="str">
        <f ca="1">IF(A376="","",VLOOKUP($A376,OFFSET(变压器绕组!$D$2,0,0,2000,6),6,FALSE))</f>
        <v/>
      </c>
      <c r="K376" t="str">
        <f ca="1">IF($A376="","",VLOOKUP($A376,OFFSET(变压器绕组!$D$2,0,0,2000,5),5,FALSE))</f>
        <v/>
      </c>
    </row>
    <row r="377" spans="10:11" x14ac:dyDescent="0.15">
      <c r="J377" t="str">
        <f ca="1">IF(A377="","",VLOOKUP($A377,OFFSET(变压器绕组!$D$2,0,0,2000,6),6,FALSE))</f>
        <v/>
      </c>
      <c r="K377" t="str">
        <f ca="1">IF($A377="","",VLOOKUP($A377,OFFSET(变压器绕组!$D$2,0,0,2000,5),5,FALSE))</f>
        <v/>
      </c>
    </row>
    <row r="378" spans="10:11" x14ac:dyDescent="0.15">
      <c r="J378" t="str">
        <f ca="1">IF(A378="","",VLOOKUP($A378,OFFSET(变压器绕组!$D$2,0,0,2000,6),6,FALSE))</f>
        <v/>
      </c>
      <c r="K378" t="str">
        <f ca="1">IF($A378="","",VLOOKUP($A378,OFFSET(变压器绕组!$D$2,0,0,2000,5),5,FALSE))</f>
        <v/>
      </c>
    </row>
    <row r="379" spans="10:11" x14ac:dyDescent="0.15">
      <c r="J379" t="str">
        <f ca="1">IF(A379="","",VLOOKUP($A379,OFFSET(变压器绕组!$D$2,0,0,2000,6),6,FALSE))</f>
        <v/>
      </c>
      <c r="K379" t="str">
        <f ca="1">IF($A379="","",VLOOKUP($A379,OFFSET(变压器绕组!$D$2,0,0,2000,5),5,FALSE))</f>
        <v/>
      </c>
    </row>
    <row r="380" spans="10:11" x14ac:dyDescent="0.15">
      <c r="J380" t="str">
        <f ca="1">IF(A380="","",VLOOKUP($A380,OFFSET(变压器绕组!$D$2,0,0,2000,6),6,FALSE))</f>
        <v/>
      </c>
      <c r="K380" t="str">
        <f ca="1">IF($A380="","",VLOOKUP($A380,OFFSET(变压器绕组!$D$2,0,0,2000,5),5,FALSE))</f>
        <v/>
      </c>
    </row>
    <row r="381" spans="10:11" x14ac:dyDescent="0.15">
      <c r="J381" t="str">
        <f ca="1">IF(A381="","",VLOOKUP($A381,OFFSET(变压器绕组!$D$2,0,0,2000,6),6,FALSE))</f>
        <v/>
      </c>
      <c r="K381" t="str">
        <f ca="1">IF($A381="","",VLOOKUP($A381,OFFSET(变压器绕组!$D$2,0,0,2000,5),5,FALSE))</f>
        <v/>
      </c>
    </row>
    <row r="382" spans="10:11" x14ac:dyDescent="0.15">
      <c r="J382" t="str">
        <f ca="1">IF(A382="","",VLOOKUP($A382,OFFSET(变压器绕组!$D$2,0,0,2000,6),6,FALSE))</f>
        <v/>
      </c>
      <c r="K382" t="str">
        <f ca="1">IF($A382="","",VLOOKUP($A382,OFFSET(变压器绕组!$D$2,0,0,2000,5),5,FALSE))</f>
        <v/>
      </c>
    </row>
    <row r="383" spans="10:11" x14ac:dyDescent="0.15">
      <c r="J383" t="str">
        <f ca="1">IF(A383="","",VLOOKUP($A383,OFFSET(变压器绕组!$D$2,0,0,2000,6),6,FALSE))</f>
        <v/>
      </c>
      <c r="K383" t="str">
        <f ca="1">IF($A383="","",VLOOKUP($A383,OFFSET(变压器绕组!$D$2,0,0,2000,5),5,FALSE))</f>
        <v/>
      </c>
    </row>
    <row r="384" spans="10:11" x14ac:dyDescent="0.15">
      <c r="J384" t="str">
        <f ca="1">IF(A384="","",VLOOKUP($A384,OFFSET(变压器绕组!$D$2,0,0,2000,6),6,FALSE))</f>
        <v/>
      </c>
      <c r="K384" t="str">
        <f ca="1">IF($A384="","",VLOOKUP($A384,OFFSET(变压器绕组!$D$2,0,0,2000,5),5,FALSE))</f>
        <v/>
      </c>
    </row>
    <row r="385" spans="10:11" x14ac:dyDescent="0.15">
      <c r="J385" t="str">
        <f ca="1">IF(A385="","",VLOOKUP($A385,OFFSET(变压器绕组!$D$2,0,0,2000,6),6,FALSE))</f>
        <v/>
      </c>
      <c r="K385" t="str">
        <f ca="1">IF($A385="","",VLOOKUP($A385,OFFSET(变压器绕组!$D$2,0,0,2000,5),5,FALSE))</f>
        <v/>
      </c>
    </row>
    <row r="386" spans="10:11" x14ac:dyDescent="0.15">
      <c r="J386" t="str">
        <f ca="1">IF(A386="","",VLOOKUP($A386,OFFSET(变压器绕组!$D$2,0,0,2000,6),6,FALSE))</f>
        <v/>
      </c>
      <c r="K386" t="str">
        <f ca="1">IF($A386="","",VLOOKUP($A386,OFFSET(变压器绕组!$D$2,0,0,2000,5),5,FALSE))</f>
        <v/>
      </c>
    </row>
    <row r="387" spans="10:11" x14ac:dyDescent="0.15">
      <c r="J387" t="str">
        <f ca="1">IF(A387="","",VLOOKUP($A387,OFFSET(变压器绕组!$D$2,0,0,2000,6),6,FALSE))</f>
        <v/>
      </c>
      <c r="K387" t="str">
        <f ca="1">IF($A387="","",VLOOKUP($A387,OFFSET(变压器绕组!$D$2,0,0,2000,5),5,FALSE))</f>
        <v/>
      </c>
    </row>
    <row r="388" spans="10:11" x14ac:dyDescent="0.15">
      <c r="J388" t="str">
        <f ca="1">IF(A388="","",VLOOKUP($A388,OFFSET(变压器绕组!$D$2,0,0,2000,6),6,FALSE))</f>
        <v/>
      </c>
      <c r="K388" t="str">
        <f ca="1">IF($A388="","",VLOOKUP($A388,OFFSET(变压器绕组!$D$2,0,0,2000,5),5,FALSE))</f>
        <v/>
      </c>
    </row>
    <row r="389" spans="10:11" x14ac:dyDescent="0.15">
      <c r="J389" t="str">
        <f ca="1">IF(A389="","",VLOOKUP($A389,OFFSET(变压器绕组!$D$2,0,0,2000,6),6,FALSE))</f>
        <v/>
      </c>
      <c r="K389" t="str">
        <f ca="1">IF($A389="","",VLOOKUP($A389,OFFSET(变压器绕组!$D$2,0,0,2000,5),5,FALSE))</f>
        <v/>
      </c>
    </row>
    <row r="390" spans="10:11" x14ac:dyDescent="0.15">
      <c r="J390" t="str">
        <f ca="1">IF(A390="","",VLOOKUP($A390,OFFSET(变压器绕组!$D$2,0,0,2000,6),6,FALSE))</f>
        <v/>
      </c>
      <c r="K390" t="str">
        <f ca="1">IF($A390="","",VLOOKUP($A390,OFFSET(变压器绕组!$D$2,0,0,2000,5),5,FALSE))</f>
        <v/>
      </c>
    </row>
    <row r="391" spans="10:11" x14ac:dyDescent="0.15">
      <c r="J391" t="str">
        <f ca="1">IF(A391="","",VLOOKUP($A391,OFFSET(变压器绕组!$D$2,0,0,2000,6),6,FALSE))</f>
        <v/>
      </c>
      <c r="K391" t="str">
        <f ca="1">IF($A391="","",VLOOKUP($A391,OFFSET(变压器绕组!$D$2,0,0,2000,5),5,FALSE))</f>
        <v/>
      </c>
    </row>
    <row r="392" spans="10:11" x14ac:dyDescent="0.15">
      <c r="J392" t="str">
        <f ca="1">IF(A392="","",VLOOKUP($A392,OFFSET(变压器绕组!$D$2,0,0,2000,6),6,FALSE))</f>
        <v/>
      </c>
      <c r="K392" t="str">
        <f ca="1">IF($A392="","",VLOOKUP($A392,OFFSET(变压器绕组!$D$2,0,0,2000,5),5,FALSE))</f>
        <v/>
      </c>
    </row>
    <row r="393" spans="10:11" x14ac:dyDescent="0.15">
      <c r="J393" t="str">
        <f ca="1">IF(A393="","",VLOOKUP($A393,OFFSET(变压器绕组!$D$2,0,0,2000,6),6,FALSE))</f>
        <v/>
      </c>
      <c r="K393" t="str">
        <f ca="1">IF($A393="","",VLOOKUP($A393,OFFSET(变压器绕组!$D$2,0,0,2000,5),5,FALSE))</f>
        <v/>
      </c>
    </row>
    <row r="394" spans="10:11" x14ac:dyDescent="0.15">
      <c r="J394" t="str">
        <f ca="1">IF(A394="","",VLOOKUP($A394,OFFSET(变压器绕组!$D$2,0,0,2000,6),6,FALSE))</f>
        <v/>
      </c>
      <c r="K394" t="str">
        <f ca="1">IF($A394="","",VLOOKUP($A394,OFFSET(变压器绕组!$D$2,0,0,2000,5),5,FALSE))</f>
        <v/>
      </c>
    </row>
    <row r="395" spans="10:11" x14ac:dyDescent="0.15">
      <c r="J395" t="str">
        <f ca="1">IF(A395="","",VLOOKUP($A395,OFFSET(变压器绕组!$D$2,0,0,2000,6),6,FALSE))</f>
        <v/>
      </c>
      <c r="K395" t="str">
        <f ca="1">IF($A395="","",VLOOKUP($A395,OFFSET(变压器绕组!$D$2,0,0,2000,5),5,FALSE))</f>
        <v/>
      </c>
    </row>
    <row r="396" spans="10:11" x14ac:dyDescent="0.15">
      <c r="J396" t="str">
        <f ca="1">IF(A396="","",VLOOKUP($A396,OFFSET(变压器绕组!$D$2,0,0,2000,6),6,FALSE))</f>
        <v/>
      </c>
      <c r="K396" t="str">
        <f ca="1">IF($A396="","",VLOOKUP($A396,OFFSET(变压器绕组!$D$2,0,0,2000,5),5,FALSE))</f>
        <v/>
      </c>
    </row>
    <row r="397" spans="10:11" x14ac:dyDescent="0.15">
      <c r="J397" t="str">
        <f ca="1">IF(A397="","",VLOOKUP($A397,OFFSET(变压器绕组!$D$2,0,0,2000,6),6,FALSE))</f>
        <v/>
      </c>
      <c r="K397" t="str">
        <f ca="1">IF($A397="","",VLOOKUP($A397,OFFSET(变压器绕组!$D$2,0,0,2000,5),5,FALSE))</f>
        <v/>
      </c>
    </row>
    <row r="398" spans="10:11" x14ac:dyDescent="0.15">
      <c r="J398" t="str">
        <f ca="1">IF(A398="","",VLOOKUP($A398,OFFSET(变压器绕组!$D$2,0,0,2000,6),6,FALSE))</f>
        <v/>
      </c>
      <c r="K398" t="str">
        <f ca="1">IF($A398="","",VLOOKUP($A398,OFFSET(变压器绕组!$D$2,0,0,2000,5),5,FALSE))</f>
        <v/>
      </c>
    </row>
    <row r="399" spans="10:11" x14ac:dyDescent="0.15">
      <c r="J399" t="str">
        <f ca="1">IF(A399="","",VLOOKUP($A399,OFFSET(变压器绕组!$D$2,0,0,2000,6),6,FALSE))</f>
        <v/>
      </c>
      <c r="K399" t="str">
        <f ca="1">IF($A399="","",VLOOKUP($A399,OFFSET(变压器绕组!$D$2,0,0,2000,5),5,FALSE))</f>
        <v/>
      </c>
    </row>
    <row r="400" spans="10:11" x14ac:dyDescent="0.15">
      <c r="J400" t="str">
        <f ca="1">IF(A400="","",VLOOKUP($A400,OFFSET(变压器绕组!$D$2,0,0,2000,6),6,FALSE))</f>
        <v/>
      </c>
      <c r="K400" t="str">
        <f ca="1">IF($A400="","",VLOOKUP($A400,OFFSET(变压器绕组!$D$2,0,0,2000,5),5,FALSE))</f>
        <v/>
      </c>
    </row>
    <row r="401" spans="10:11" x14ac:dyDescent="0.15">
      <c r="J401" t="str">
        <f ca="1">IF(A401="","",VLOOKUP($A401,OFFSET(变压器绕组!$D$2,0,0,2000,6),6,FALSE))</f>
        <v/>
      </c>
      <c r="K401" t="str">
        <f ca="1">IF($A401="","",VLOOKUP($A401,OFFSET(变压器绕组!$D$2,0,0,2000,5),5,FALSE))</f>
        <v/>
      </c>
    </row>
    <row r="402" spans="10:11" x14ac:dyDescent="0.15">
      <c r="J402" t="str">
        <f ca="1">IF(A402="","",VLOOKUP($A402,OFFSET(变压器绕组!$D$2,0,0,2000,6),6,FALSE))</f>
        <v/>
      </c>
      <c r="K402" t="str">
        <f ca="1">IF($A402="","",VLOOKUP($A402,OFFSET(变压器绕组!$D$2,0,0,2000,5),5,FALSE))</f>
        <v/>
      </c>
    </row>
    <row r="403" spans="10:11" x14ac:dyDescent="0.15">
      <c r="J403" t="str">
        <f ca="1">IF(A403="","",VLOOKUP($A403,OFFSET(变压器绕组!$D$2,0,0,2000,6),6,FALSE))</f>
        <v/>
      </c>
      <c r="K403" t="str">
        <f ca="1">IF($A403="","",VLOOKUP($A403,OFFSET(变压器绕组!$D$2,0,0,2000,5),5,FALSE))</f>
        <v/>
      </c>
    </row>
    <row r="404" spans="10:11" x14ac:dyDescent="0.15">
      <c r="J404" t="str">
        <f ca="1">IF(A404="","",VLOOKUP($A404,OFFSET(变压器绕组!$D$2,0,0,2000,6),6,FALSE))</f>
        <v/>
      </c>
      <c r="K404" t="str">
        <f ca="1">IF($A404="","",VLOOKUP($A404,OFFSET(变压器绕组!$D$2,0,0,2000,5),5,FALSE))</f>
        <v/>
      </c>
    </row>
    <row r="405" spans="10:11" x14ac:dyDescent="0.15">
      <c r="J405" t="str">
        <f ca="1">IF(A405="","",VLOOKUP($A405,OFFSET(变压器绕组!$D$2,0,0,2000,6),6,FALSE))</f>
        <v/>
      </c>
      <c r="K405" t="str">
        <f ca="1">IF($A405="","",VLOOKUP($A405,OFFSET(变压器绕组!$D$2,0,0,2000,5),5,FALSE))</f>
        <v/>
      </c>
    </row>
    <row r="406" spans="10:11" x14ac:dyDescent="0.15">
      <c r="J406" t="str">
        <f ca="1">IF(A406="","",VLOOKUP($A406,OFFSET(变压器绕组!$D$2,0,0,2000,6),6,FALSE))</f>
        <v/>
      </c>
      <c r="K406" t="str">
        <f ca="1">IF($A406="","",VLOOKUP($A406,OFFSET(变压器绕组!$D$2,0,0,2000,5),5,FALSE))</f>
        <v/>
      </c>
    </row>
    <row r="407" spans="10:11" x14ac:dyDescent="0.15">
      <c r="J407" t="str">
        <f ca="1">IF(A407="","",VLOOKUP($A407,OFFSET(变压器绕组!$D$2,0,0,2000,6),6,FALSE))</f>
        <v/>
      </c>
      <c r="K407" t="str">
        <f ca="1">IF($A407="","",VLOOKUP($A407,OFFSET(变压器绕组!$D$2,0,0,2000,5),5,FALSE))</f>
        <v/>
      </c>
    </row>
    <row r="408" spans="10:11" x14ac:dyDescent="0.15">
      <c r="J408" t="str">
        <f ca="1">IF(A408="","",VLOOKUP($A408,OFFSET(变压器绕组!$D$2,0,0,2000,6),6,FALSE))</f>
        <v/>
      </c>
      <c r="K408" t="str">
        <f ca="1">IF($A408="","",VLOOKUP($A408,OFFSET(变压器绕组!$D$2,0,0,2000,5),5,FALSE))</f>
        <v/>
      </c>
    </row>
    <row r="409" spans="10:11" x14ac:dyDescent="0.15">
      <c r="J409" t="str">
        <f ca="1">IF(A409="","",VLOOKUP($A409,OFFSET(变压器绕组!$D$2,0,0,2000,6),6,FALSE))</f>
        <v/>
      </c>
      <c r="K409" t="str">
        <f ca="1">IF($A409="","",VLOOKUP($A409,OFFSET(变压器绕组!$D$2,0,0,2000,5),5,FALSE))</f>
        <v/>
      </c>
    </row>
    <row r="410" spans="10:11" x14ac:dyDescent="0.15">
      <c r="J410" t="str">
        <f ca="1">IF(A410="","",VLOOKUP($A410,OFFSET(变压器绕组!$D$2,0,0,2000,6),6,FALSE))</f>
        <v/>
      </c>
      <c r="K410" t="str">
        <f ca="1">IF($A410="","",VLOOKUP($A410,OFFSET(变压器绕组!$D$2,0,0,2000,5),5,FALSE))</f>
        <v/>
      </c>
    </row>
    <row r="411" spans="10:11" x14ac:dyDescent="0.15">
      <c r="J411" t="str">
        <f ca="1">IF(A411="","",VLOOKUP($A411,OFFSET(变压器绕组!$D$2,0,0,2000,6),6,FALSE))</f>
        <v/>
      </c>
      <c r="K411" t="str">
        <f ca="1">IF($A411="","",VLOOKUP($A411,OFFSET(变压器绕组!$D$2,0,0,2000,5),5,FALSE))</f>
        <v/>
      </c>
    </row>
    <row r="412" spans="10:11" x14ac:dyDescent="0.15">
      <c r="J412" t="str">
        <f ca="1">IF(A412="","",VLOOKUP($A412,OFFSET(变压器绕组!$D$2,0,0,2000,6),6,FALSE))</f>
        <v/>
      </c>
      <c r="K412" t="str">
        <f ca="1">IF($A412="","",VLOOKUP($A412,OFFSET(变压器绕组!$D$2,0,0,2000,5),5,FALSE))</f>
        <v/>
      </c>
    </row>
    <row r="413" spans="10:11" x14ac:dyDescent="0.15">
      <c r="J413" t="str">
        <f ca="1">IF(A413="","",VLOOKUP($A413,OFFSET(变压器绕组!$D$2,0,0,2000,6),6,FALSE))</f>
        <v/>
      </c>
      <c r="K413" t="str">
        <f ca="1">IF($A413="","",VLOOKUP($A413,OFFSET(变压器绕组!$D$2,0,0,2000,5),5,FALSE))</f>
        <v/>
      </c>
    </row>
    <row r="414" spans="10:11" x14ac:dyDescent="0.15">
      <c r="J414" t="str">
        <f ca="1">IF(A414="","",VLOOKUP($A414,OFFSET(变压器绕组!$D$2,0,0,2000,6),6,FALSE))</f>
        <v/>
      </c>
      <c r="K414" t="str">
        <f ca="1">IF($A414="","",VLOOKUP($A414,OFFSET(变压器绕组!$D$2,0,0,2000,5),5,FALSE))</f>
        <v/>
      </c>
    </row>
    <row r="415" spans="10:11" x14ac:dyDescent="0.15">
      <c r="J415" t="str">
        <f ca="1">IF(A415="","",VLOOKUP($A415,OFFSET(变压器绕组!$D$2,0,0,2000,6),6,FALSE))</f>
        <v/>
      </c>
      <c r="K415" t="str">
        <f ca="1">IF($A415="","",VLOOKUP($A415,OFFSET(变压器绕组!$D$2,0,0,2000,5),5,FALSE))</f>
        <v/>
      </c>
    </row>
    <row r="416" spans="10:11" x14ac:dyDescent="0.15">
      <c r="J416" t="str">
        <f ca="1">IF(A416="","",VLOOKUP($A416,OFFSET(变压器绕组!$D$2,0,0,2000,6),6,FALSE))</f>
        <v/>
      </c>
      <c r="K416" t="str">
        <f ca="1">IF($A416="","",VLOOKUP($A416,OFFSET(变压器绕组!$D$2,0,0,2000,5),5,FALSE))</f>
        <v/>
      </c>
    </row>
    <row r="417" spans="10:11" x14ac:dyDescent="0.15">
      <c r="J417" t="str">
        <f ca="1">IF(A417="","",VLOOKUP($A417,OFFSET(变压器绕组!$D$2,0,0,2000,6),6,FALSE))</f>
        <v/>
      </c>
      <c r="K417" t="str">
        <f ca="1">IF($A417="","",VLOOKUP($A417,OFFSET(变压器绕组!$D$2,0,0,2000,5),5,FALSE))</f>
        <v/>
      </c>
    </row>
    <row r="418" spans="10:11" x14ac:dyDescent="0.15">
      <c r="J418" t="str">
        <f ca="1">IF(A418="","",VLOOKUP($A418,OFFSET(变压器绕组!$D$2,0,0,2000,6),6,FALSE))</f>
        <v/>
      </c>
      <c r="K418" t="str">
        <f ca="1">IF($A418="","",VLOOKUP($A418,OFFSET(变压器绕组!$D$2,0,0,2000,5),5,FALSE))</f>
        <v/>
      </c>
    </row>
    <row r="419" spans="10:11" x14ac:dyDescent="0.15">
      <c r="J419" t="str">
        <f ca="1">IF(A419="","",VLOOKUP($A419,OFFSET(变压器绕组!$D$2,0,0,2000,6),6,FALSE))</f>
        <v/>
      </c>
      <c r="K419" t="str">
        <f ca="1">IF($A419="","",VLOOKUP($A419,OFFSET(变压器绕组!$D$2,0,0,2000,5),5,FALSE))</f>
        <v/>
      </c>
    </row>
    <row r="420" spans="10:11" x14ac:dyDescent="0.15">
      <c r="J420" t="str">
        <f ca="1">IF(A420="","",VLOOKUP($A420,OFFSET(变压器绕组!$D$2,0,0,2000,6),6,FALSE))</f>
        <v/>
      </c>
      <c r="K420" t="str">
        <f ca="1">IF($A420="","",VLOOKUP($A420,OFFSET(变压器绕组!$D$2,0,0,2000,5),5,FALSE))</f>
        <v/>
      </c>
    </row>
    <row r="421" spans="10:11" x14ac:dyDescent="0.15">
      <c r="J421" t="str">
        <f ca="1">IF(A421="","",VLOOKUP($A421,OFFSET(变压器绕组!$D$2,0,0,2000,6),6,FALSE))</f>
        <v/>
      </c>
      <c r="K421" t="str">
        <f ca="1">IF($A421="","",VLOOKUP($A421,OFFSET(变压器绕组!$D$2,0,0,2000,5),5,FALSE))</f>
        <v/>
      </c>
    </row>
    <row r="422" spans="10:11" x14ac:dyDescent="0.15">
      <c r="J422" t="str">
        <f ca="1">IF(A422="","",VLOOKUP($A422,OFFSET(变压器绕组!$D$2,0,0,2000,6),6,FALSE))</f>
        <v/>
      </c>
      <c r="K422" t="str">
        <f ca="1">IF($A422="","",VLOOKUP($A422,OFFSET(变压器绕组!$D$2,0,0,2000,5),5,FALSE))</f>
        <v/>
      </c>
    </row>
    <row r="423" spans="10:11" x14ac:dyDescent="0.15">
      <c r="J423" t="str">
        <f ca="1">IF(A423="","",VLOOKUP($A423,OFFSET(变压器绕组!$D$2,0,0,2000,6),6,FALSE))</f>
        <v/>
      </c>
      <c r="K423" t="str">
        <f ca="1">IF($A423="","",VLOOKUP($A423,OFFSET(变压器绕组!$D$2,0,0,2000,5),5,FALSE))</f>
        <v/>
      </c>
    </row>
    <row r="424" spans="10:11" x14ac:dyDescent="0.15">
      <c r="J424" t="str">
        <f ca="1">IF(A424="","",VLOOKUP($A424,OFFSET(变压器绕组!$D$2,0,0,2000,6),6,FALSE))</f>
        <v/>
      </c>
      <c r="K424" t="str">
        <f ca="1">IF($A424="","",VLOOKUP($A424,OFFSET(变压器绕组!$D$2,0,0,2000,5),5,FALSE))</f>
        <v/>
      </c>
    </row>
    <row r="425" spans="10:11" x14ac:dyDescent="0.15">
      <c r="J425" t="str">
        <f ca="1">IF(A425="","",VLOOKUP($A425,OFFSET(变压器绕组!$D$2,0,0,2000,6),6,FALSE))</f>
        <v/>
      </c>
      <c r="K425" t="str">
        <f ca="1">IF($A425="","",VLOOKUP($A425,OFFSET(变压器绕组!$D$2,0,0,2000,5),5,FALSE))</f>
        <v/>
      </c>
    </row>
    <row r="426" spans="10:11" x14ac:dyDescent="0.15">
      <c r="J426" t="str">
        <f ca="1">IF(A426="","",VLOOKUP($A426,OFFSET(变压器绕组!$D$2,0,0,2000,6),6,FALSE))</f>
        <v/>
      </c>
      <c r="K426" t="str">
        <f ca="1">IF($A426="","",VLOOKUP($A426,OFFSET(变压器绕组!$D$2,0,0,2000,5),5,FALSE))</f>
        <v/>
      </c>
    </row>
    <row r="427" spans="10:11" x14ac:dyDescent="0.15">
      <c r="J427" t="str">
        <f ca="1">IF(A427="","",VLOOKUP($A427,OFFSET(变压器绕组!$D$2,0,0,2000,6),6,FALSE))</f>
        <v/>
      </c>
      <c r="K427" t="str">
        <f ca="1">IF($A427="","",VLOOKUP($A427,OFFSET(变压器绕组!$D$2,0,0,2000,5),5,FALSE))</f>
        <v/>
      </c>
    </row>
    <row r="428" spans="10:11" x14ac:dyDescent="0.15">
      <c r="J428" t="str">
        <f ca="1">IF(A428="","",VLOOKUP($A428,OFFSET(变压器绕组!$D$2,0,0,2000,6),6,FALSE))</f>
        <v/>
      </c>
      <c r="K428" t="str">
        <f ca="1">IF($A428="","",VLOOKUP($A428,OFFSET(变压器绕组!$D$2,0,0,2000,5),5,FALSE))</f>
        <v/>
      </c>
    </row>
    <row r="429" spans="10:11" x14ac:dyDescent="0.15">
      <c r="J429" t="str">
        <f ca="1">IF(A429="","",VLOOKUP($A429,OFFSET(变压器绕组!$D$2,0,0,2000,6),6,FALSE))</f>
        <v/>
      </c>
      <c r="K429" t="str">
        <f ca="1">IF($A429="","",VLOOKUP($A429,OFFSET(变压器绕组!$D$2,0,0,2000,5),5,FALSE))</f>
        <v/>
      </c>
    </row>
    <row r="430" spans="10:11" x14ac:dyDescent="0.15">
      <c r="J430" t="str">
        <f ca="1">IF(A430="","",VLOOKUP($A430,OFFSET(变压器绕组!$D$2,0,0,2000,6),6,FALSE))</f>
        <v/>
      </c>
      <c r="K430" t="str">
        <f ca="1">IF($A430="","",VLOOKUP($A430,OFFSET(变压器绕组!$D$2,0,0,2000,5),5,FALSE))</f>
        <v/>
      </c>
    </row>
    <row r="431" spans="10:11" x14ac:dyDescent="0.15">
      <c r="J431" t="str">
        <f ca="1">IF(A431="","",VLOOKUP($A431,OFFSET(变压器绕组!$D$2,0,0,2000,6),6,FALSE))</f>
        <v/>
      </c>
      <c r="K431" t="str">
        <f ca="1">IF($A431="","",VLOOKUP($A431,OFFSET(变压器绕组!$D$2,0,0,2000,5),5,FALSE))</f>
        <v/>
      </c>
    </row>
    <row r="432" spans="10:11" x14ac:dyDescent="0.15">
      <c r="J432" t="str">
        <f ca="1">IF(A432="","",VLOOKUP($A432,OFFSET(变压器绕组!$D$2,0,0,2000,6),6,FALSE))</f>
        <v/>
      </c>
      <c r="K432" t="str">
        <f ca="1">IF($A432="","",VLOOKUP($A432,OFFSET(变压器绕组!$D$2,0,0,2000,5),5,FALSE))</f>
        <v/>
      </c>
    </row>
    <row r="433" spans="10:11" x14ac:dyDescent="0.15">
      <c r="J433" t="str">
        <f ca="1">IF(A433="","",VLOOKUP($A433,OFFSET(变压器绕组!$D$2,0,0,2000,6),6,FALSE))</f>
        <v/>
      </c>
      <c r="K433" t="str">
        <f ca="1">IF($A433="","",VLOOKUP($A433,OFFSET(变压器绕组!$D$2,0,0,2000,5),5,FALSE))</f>
        <v/>
      </c>
    </row>
    <row r="434" spans="10:11" x14ac:dyDescent="0.15">
      <c r="J434" t="str">
        <f ca="1">IF(A434="","",VLOOKUP($A434,OFFSET(变压器绕组!$D$2,0,0,2000,6),6,FALSE))</f>
        <v/>
      </c>
      <c r="K434" t="str">
        <f ca="1">IF($A434="","",VLOOKUP($A434,OFFSET(变压器绕组!$D$2,0,0,2000,5),5,FALSE))</f>
        <v/>
      </c>
    </row>
    <row r="435" spans="10:11" x14ac:dyDescent="0.15">
      <c r="J435" t="str">
        <f ca="1">IF(A435="","",VLOOKUP($A435,OFFSET(变压器绕组!$D$2,0,0,2000,6),6,FALSE))</f>
        <v/>
      </c>
      <c r="K435" t="str">
        <f ca="1">IF($A435="","",VLOOKUP($A435,OFFSET(变压器绕组!$D$2,0,0,2000,5),5,FALSE))</f>
        <v/>
      </c>
    </row>
    <row r="436" spans="10:11" x14ac:dyDescent="0.15">
      <c r="J436" t="str">
        <f ca="1">IF(A436="","",VLOOKUP($A436,OFFSET(变压器绕组!$D$2,0,0,2000,6),6,FALSE))</f>
        <v/>
      </c>
      <c r="K436" t="str">
        <f ca="1">IF($A436="","",VLOOKUP($A436,OFFSET(变压器绕组!$D$2,0,0,2000,5),5,FALSE))</f>
        <v/>
      </c>
    </row>
    <row r="437" spans="10:11" x14ac:dyDescent="0.15">
      <c r="J437" t="str">
        <f ca="1">IF(A437="","",VLOOKUP($A437,OFFSET(变压器绕组!$D$2,0,0,2000,6),6,FALSE))</f>
        <v/>
      </c>
      <c r="K437" t="str">
        <f ca="1">IF($A437="","",VLOOKUP($A437,OFFSET(变压器绕组!$D$2,0,0,2000,5),5,FALSE))</f>
        <v/>
      </c>
    </row>
    <row r="438" spans="10:11" x14ac:dyDescent="0.15">
      <c r="J438" t="str">
        <f ca="1">IF(A438="","",VLOOKUP($A438,OFFSET(变压器绕组!$D$2,0,0,2000,6),6,FALSE))</f>
        <v/>
      </c>
      <c r="K438" t="str">
        <f ca="1">IF($A438="","",VLOOKUP($A438,OFFSET(变压器绕组!$D$2,0,0,2000,5),5,FALSE))</f>
        <v/>
      </c>
    </row>
    <row r="439" spans="10:11" x14ac:dyDescent="0.15">
      <c r="J439" t="str">
        <f ca="1">IF(A439="","",VLOOKUP($A439,OFFSET(变压器绕组!$D$2,0,0,2000,6),6,FALSE))</f>
        <v/>
      </c>
      <c r="K439" t="str">
        <f ca="1">IF($A439="","",VLOOKUP($A439,OFFSET(变压器绕组!$D$2,0,0,2000,5),5,FALSE))</f>
        <v/>
      </c>
    </row>
    <row r="440" spans="10:11" x14ac:dyDescent="0.15">
      <c r="J440" t="str">
        <f ca="1">IF(A440="","",VLOOKUP($A440,OFFSET(变压器绕组!$D$2,0,0,2000,6),6,FALSE))</f>
        <v/>
      </c>
      <c r="K440" t="str">
        <f ca="1">IF($A440="","",VLOOKUP($A440,OFFSET(变压器绕组!$D$2,0,0,2000,5),5,FALSE))</f>
        <v/>
      </c>
    </row>
    <row r="441" spans="10:11" x14ac:dyDescent="0.15">
      <c r="J441" t="str">
        <f ca="1">IF(A441="","",VLOOKUP($A441,OFFSET(变压器绕组!$D$2,0,0,2000,6),6,FALSE))</f>
        <v/>
      </c>
      <c r="K441" t="str">
        <f ca="1">IF($A441="","",VLOOKUP($A441,OFFSET(变压器绕组!$D$2,0,0,2000,5),5,FALSE))</f>
        <v/>
      </c>
    </row>
    <row r="442" spans="10:11" x14ac:dyDescent="0.15">
      <c r="J442" t="str">
        <f ca="1">IF(A442="","",VLOOKUP($A442,OFFSET(变压器绕组!$D$2,0,0,2000,6),6,FALSE))</f>
        <v/>
      </c>
      <c r="K442" t="str">
        <f ca="1">IF($A442="","",VLOOKUP($A442,OFFSET(变压器绕组!$D$2,0,0,2000,5),5,FALSE))</f>
        <v/>
      </c>
    </row>
    <row r="443" spans="10:11" x14ac:dyDescent="0.15">
      <c r="J443" t="str">
        <f ca="1">IF(A443="","",VLOOKUP($A443,OFFSET(变压器绕组!$D$2,0,0,2000,6),6,FALSE))</f>
        <v/>
      </c>
      <c r="K443" t="str">
        <f ca="1">IF($A443="","",VLOOKUP($A443,OFFSET(变压器绕组!$D$2,0,0,2000,5),5,FALSE))</f>
        <v/>
      </c>
    </row>
    <row r="444" spans="10:11" x14ac:dyDescent="0.15">
      <c r="J444" t="str">
        <f ca="1">IF(A444="","",VLOOKUP($A444,OFFSET(变压器绕组!$D$2,0,0,2000,6),6,FALSE))</f>
        <v/>
      </c>
      <c r="K444" t="str">
        <f ca="1">IF($A444="","",VLOOKUP($A444,OFFSET(变压器绕组!$D$2,0,0,2000,5),5,FALSE))</f>
        <v/>
      </c>
    </row>
    <row r="445" spans="10:11" x14ac:dyDescent="0.15">
      <c r="J445" t="str">
        <f ca="1">IF(A445="","",VLOOKUP($A445,OFFSET(变压器绕组!$D$2,0,0,2000,6),6,FALSE))</f>
        <v/>
      </c>
      <c r="K445" t="str">
        <f ca="1">IF($A445="","",VLOOKUP($A445,OFFSET(变压器绕组!$D$2,0,0,2000,5),5,FALSE))</f>
        <v/>
      </c>
    </row>
    <row r="446" spans="10:11" x14ac:dyDescent="0.15">
      <c r="J446" t="str">
        <f ca="1">IF(A446="","",VLOOKUP($A446,OFFSET(变压器绕组!$D$2,0,0,2000,6),6,FALSE))</f>
        <v/>
      </c>
      <c r="K446" t="str">
        <f ca="1">IF($A446="","",VLOOKUP($A446,OFFSET(变压器绕组!$D$2,0,0,2000,5),5,FALSE))</f>
        <v/>
      </c>
    </row>
    <row r="447" spans="10:11" x14ac:dyDescent="0.15">
      <c r="J447" t="str">
        <f ca="1">IF(A447="","",VLOOKUP($A447,OFFSET(变压器绕组!$D$2,0,0,2000,6),6,FALSE))</f>
        <v/>
      </c>
      <c r="K447" t="str">
        <f ca="1">IF($A447="","",VLOOKUP($A447,OFFSET(变压器绕组!$D$2,0,0,2000,5),5,FALSE))</f>
        <v/>
      </c>
    </row>
    <row r="448" spans="10:11" x14ac:dyDescent="0.15">
      <c r="J448" t="str">
        <f ca="1">IF(A448="","",VLOOKUP($A448,OFFSET(变压器绕组!$D$2,0,0,2000,6),6,FALSE))</f>
        <v/>
      </c>
      <c r="K448" t="str">
        <f ca="1">IF($A448="","",VLOOKUP($A448,OFFSET(变压器绕组!$D$2,0,0,2000,5),5,FALSE))</f>
        <v/>
      </c>
    </row>
    <row r="449" spans="10:11" x14ac:dyDescent="0.15">
      <c r="J449" t="str">
        <f ca="1">IF(A449="","",VLOOKUP($A449,OFFSET(变压器绕组!$D$2,0,0,2000,6),6,FALSE))</f>
        <v/>
      </c>
      <c r="K449" t="str">
        <f ca="1">IF($A449="","",VLOOKUP($A449,OFFSET(变压器绕组!$D$2,0,0,2000,5),5,FALSE))</f>
        <v/>
      </c>
    </row>
    <row r="450" spans="10:11" x14ac:dyDescent="0.15">
      <c r="J450" t="str">
        <f ca="1">IF(A450="","",VLOOKUP($A450,OFFSET(变压器绕组!$D$2,0,0,2000,6),6,FALSE))</f>
        <v/>
      </c>
      <c r="K450" t="str">
        <f ca="1">IF($A450="","",VLOOKUP($A450,OFFSET(变压器绕组!$D$2,0,0,2000,5),5,FALSE))</f>
        <v/>
      </c>
    </row>
    <row r="451" spans="10:11" x14ac:dyDescent="0.15">
      <c r="J451" t="str">
        <f ca="1">IF(A451="","",VLOOKUP($A451,OFFSET(变压器绕组!$D$2,0,0,2000,6),6,FALSE))</f>
        <v/>
      </c>
      <c r="K451" t="str">
        <f ca="1">IF($A451="","",VLOOKUP($A451,OFFSET(变压器绕组!$D$2,0,0,2000,5),5,FALSE))</f>
        <v/>
      </c>
    </row>
    <row r="452" spans="10:11" x14ac:dyDescent="0.15">
      <c r="J452" t="str">
        <f ca="1">IF(A452="","",VLOOKUP($A452,OFFSET(变压器绕组!$D$2,0,0,2000,6),6,FALSE))</f>
        <v/>
      </c>
      <c r="K452" t="str">
        <f ca="1">IF($A452="","",VLOOKUP($A452,OFFSET(变压器绕组!$D$2,0,0,2000,5),5,FALSE))</f>
        <v/>
      </c>
    </row>
    <row r="453" spans="10:11" x14ac:dyDescent="0.15">
      <c r="J453" t="str">
        <f ca="1">IF(A453="","",VLOOKUP($A453,OFFSET(变压器绕组!$D$2,0,0,2000,6),6,FALSE))</f>
        <v/>
      </c>
      <c r="K453" t="str">
        <f ca="1">IF($A453="","",VLOOKUP($A453,OFFSET(变压器绕组!$D$2,0,0,2000,5),5,FALSE))</f>
        <v/>
      </c>
    </row>
    <row r="454" spans="10:11" x14ac:dyDescent="0.15">
      <c r="J454" t="str">
        <f ca="1">IF(A454="","",VLOOKUP($A454,OFFSET(变压器绕组!$D$2,0,0,2000,6),6,FALSE))</f>
        <v/>
      </c>
      <c r="K454" t="str">
        <f ca="1">IF($A454="","",VLOOKUP($A454,OFFSET(变压器绕组!$D$2,0,0,2000,5),5,FALSE))</f>
        <v/>
      </c>
    </row>
    <row r="455" spans="10:11" x14ac:dyDescent="0.15">
      <c r="J455" t="str">
        <f ca="1">IF(A455="","",VLOOKUP($A455,OFFSET(变压器绕组!$D$2,0,0,2000,6),6,FALSE))</f>
        <v/>
      </c>
      <c r="K455" t="str">
        <f ca="1">IF($A455="","",VLOOKUP($A455,OFFSET(变压器绕组!$D$2,0,0,2000,5),5,FALSE))</f>
        <v/>
      </c>
    </row>
    <row r="456" spans="10:11" x14ac:dyDescent="0.15">
      <c r="J456" t="str">
        <f ca="1">IF(A456="","",VLOOKUP($A456,OFFSET(变压器绕组!$D$2,0,0,2000,6),6,FALSE))</f>
        <v/>
      </c>
      <c r="K456" t="str">
        <f ca="1">IF($A456="","",VLOOKUP($A456,OFFSET(变压器绕组!$D$2,0,0,2000,5),5,FALSE))</f>
        <v/>
      </c>
    </row>
    <row r="457" spans="10:11" x14ac:dyDescent="0.15">
      <c r="J457" t="str">
        <f ca="1">IF(A457="","",VLOOKUP($A457,OFFSET(变压器绕组!$D$2,0,0,2000,6),6,FALSE))</f>
        <v/>
      </c>
      <c r="K457" t="str">
        <f ca="1">IF($A457="","",VLOOKUP($A457,OFFSET(变压器绕组!$D$2,0,0,2000,5),5,FALSE))</f>
        <v/>
      </c>
    </row>
    <row r="458" spans="10:11" x14ac:dyDescent="0.15">
      <c r="J458" t="str">
        <f ca="1">IF(A458="","",VLOOKUP($A458,OFFSET(变压器绕组!$D$2,0,0,2000,6),6,FALSE))</f>
        <v/>
      </c>
      <c r="K458" t="str">
        <f ca="1">IF($A458="","",VLOOKUP($A458,OFFSET(变压器绕组!$D$2,0,0,2000,5),5,FALSE))</f>
        <v/>
      </c>
    </row>
    <row r="459" spans="10:11" x14ac:dyDescent="0.15">
      <c r="J459" t="str">
        <f ca="1">IF(A459="","",VLOOKUP($A459,OFFSET(变压器绕组!$D$2,0,0,2000,6),6,FALSE))</f>
        <v/>
      </c>
      <c r="K459" t="str">
        <f ca="1">IF($A459="","",VLOOKUP($A459,OFFSET(变压器绕组!$D$2,0,0,2000,5),5,FALSE))</f>
        <v/>
      </c>
    </row>
    <row r="460" spans="10:11" x14ac:dyDescent="0.15">
      <c r="J460" t="str">
        <f ca="1">IF(A460="","",VLOOKUP($A460,OFFSET(变压器绕组!$D$2,0,0,2000,6),6,FALSE))</f>
        <v/>
      </c>
      <c r="K460" t="str">
        <f ca="1">IF($A460="","",VLOOKUP($A460,OFFSET(变压器绕组!$D$2,0,0,2000,5),5,FALSE))</f>
        <v/>
      </c>
    </row>
    <row r="461" spans="10:11" x14ac:dyDescent="0.15">
      <c r="J461" t="str">
        <f ca="1">IF(A461="","",VLOOKUP($A461,OFFSET(变压器绕组!$D$2,0,0,2000,6),6,FALSE))</f>
        <v/>
      </c>
      <c r="K461" t="str">
        <f ca="1">IF($A461="","",VLOOKUP($A461,OFFSET(变压器绕组!$D$2,0,0,2000,5),5,FALSE))</f>
        <v/>
      </c>
    </row>
    <row r="462" spans="10:11" x14ac:dyDescent="0.15">
      <c r="J462" t="str">
        <f ca="1">IF(A462="","",VLOOKUP($A462,OFFSET(变压器绕组!$D$2,0,0,2000,6),6,FALSE))</f>
        <v/>
      </c>
      <c r="K462" t="str">
        <f ca="1">IF($A462="","",VLOOKUP($A462,OFFSET(变压器绕组!$D$2,0,0,2000,5),5,FALSE))</f>
        <v/>
      </c>
    </row>
    <row r="463" spans="10:11" x14ac:dyDescent="0.15">
      <c r="J463" t="str">
        <f ca="1">IF(A463="","",VLOOKUP($A463,OFFSET(变压器绕组!$D$2,0,0,2000,6),6,FALSE))</f>
        <v/>
      </c>
      <c r="K463" t="str">
        <f ca="1">IF($A463="","",VLOOKUP($A463,OFFSET(变压器绕组!$D$2,0,0,2000,5),5,FALSE))</f>
        <v/>
      </c>
    </row>
    <row r="464" spans="10:11" x14ac:dyDescent="0.15">
      <c r="J464" t="str">
        <f ca="1">IF(A464="","",VLOOKUP($A464,OFFSET(变压器绕组!$D$2,0,0,2000,6),6,FALSE))</f>
        <v/>
      </c>
      <c r="K464" t="str">
        <f ca="1">IF($A464="","",VLOOKUP($A464,OFFSET(变压器绕组!$D$2,0,0,2000,5),5,FALSE))</f>
        <v/>
      </c>
    </row>
    <row r="465" spans="10:11" x14ac:dyDescent="0.15">
      <c r="J465" t="str">
        <f ca="1">IF(A465="","",VLOOKUP($A465,OFFSET(变压器绕组!$D$2,0,0,2000,6),6,FALSE))</f>
        <v/>
      </c>
      <c r="K465" t="str">
        <f ca="1">IF($A465="","",VLOOKUP($A465,OFFSET(变压器绕组!$D$2,0,0,2000,5),5,FALSE))</f>
        <v/>
      </c>
    </row>
    <row r="466" spans="10:11" x14ac:dyDescent="0.15">
      <c r="J466" t="str">
        <f ca="1">IF(A466="","",VLOOKUP($A466,OFFSET(变压器绕组!$D$2,0,0,2000,6),6,FALSE))</f>
        <v/>
      </c>
      <c r="K466" t="str">
        <f ca="1">IF($A466="","",VLOOKUP($A466,OFFSET(变压器绕组!$D$2,0,0,2000,5),5,FALSE))</f>
        <v/>
      </c>
    </row>
    <row r="467" spans="10:11" x14ac:dyDescent="0.15">
      <c r="J467" t="str">
        <f ca="1">IF(A467="","",VLOOKUP($A467,OFFSET(变压器绕组!$D$2,0,0,2000,6),6,FALSE))</f>
        <v/>
      </c>
      <c r="K467" t="str">
        <f ca="1">IF($A467="","",VLOOKUP($A467,OFFSET(变压器绕组!$D$2,0,0,2000,5),5,FALSE))</f>
        <v/>
      </c>
    </row>
    <row r="468" spans="10:11" x14ac:dyDescent="0.15">
      <c r="J468" t="str">
        <f ca="1">IF(A468="","",VLOOKUP($A468,OFFSET(变压器绕组!$D$2,0,0,2000,6),6,FALSE))</f>
        <v/>
      </c>
      <c r="K468" t="str">
        <f ca="1">IF($A468="","",VLOOKUP($A468,OFFSET(变压器绕组!$D$2,0,0,2000,5),5,FALSE))</f>
        <v/>
      </c>
    </row>
    <row r="469" spans="10:11" x14ac:dyDescent="0.15">
      <c r="J469" t="str">
        <f ca="1">IF(A469="","",VLOOKUP($A469,OFFSET(变压器绕组!$D$2,0,0,2000,6),6,FALSE))</f>
        <v/>
      </c>
      <c r="K469" t="str">
        <f ca="1">IF($A469="","",VLOOKUP($A469,OFFSET(变压器绕组!$D$2,0,0,2000,5),5,FALSE))</f>
        <v/>
      </c>
    </row>
    <row r="470" spans="10:11" x14ac:dyDescent="0.15">
      <c r="J470" t="str">
        <f ca="1">IF(A470="","",VLOOKUP($A470,OFFSET(变压器绕组!$D$2,0,0,2000,6),6,FALSE))</f>
        <v/>
      </c>
      <c r="K470" t="str">
        <f ca="1">IF($A470="","",VLOOKUP($A470,OFFSET(变压器绕组!$D$2,0,0,2000,5),5,FALSE))</f>
        <v/>
      </c>
    </row>
    <row r="471" spans="10:11" x14ac:dyDescent="0.15">
      <c r="J471" t="str">
        <f ca="1">IF(A471="","",VLOOKUP($A471,OFFSET(变压器绕组!$D$2,0,0,2000,6),6,FALSE))</f>
        <v/>
      </c>
      <c r="K471" t="str">
        <f ca="1">IF($A471="","",VLOOKUP($A471,OFFSET(变压器绕组!$D$2,0,0,2000,5),5,FALSE))</f>
        <v/>
      </c>
    </row>
    <row r="472" spans="10:11" x14ac:dyDescent="0.15">
      <c r="J472" t="str">
        <f ca="1">IF(A472="","",VLOOKUP($A472,OFFSET(变压器绕组!$D$2,0,0,2000,6),6,FALSE))</f>
        <v/>
      </c>
      <c r="K472" t="str">
        <f ca="1">IF($A472="","",VLOOKUP($A472,OFFSET(变压器绕组!$D$2,0,0,2000,5),5,FALSE))</f>
        <v/>
      </c>
    </row>
    <row r="473" spans="10:11" x14ac:dyDescent="0.15">
      <c r="J473" t="str">
        <f ca="1">IF(A473="","",VLOOKUP($A473,OFFSET(变压器绕组!$D$2,0,0,2000,6),6,FALSE))</f>
        <v/>
      </c>
      <c r="K473" t="str">
        <f ca="1">IF($A473="","",VLOOKUP($A473,OFFSET(变压器绕组!$D$2,0,0,2000,5),5,FALSE))</f>
        <v/>
      </c>
    </row>
    <row r="474" spans="10:11" x14ac:dyDescent="0.15">
      <c r="J474" t="str">
        <f ca="1">IF(A474="","",VLOOKUP($A474,OFFSET(变压器绕组!$D$2,0,0,2000,6),6,FALSE))</f>
        <v/>
      </c>
      <c r="K474" t="str">
        <f ca="1">IF($A474="","",VLOOKUP($A474,OFFSET(变压器绕组!$D$2,0,0,2000,5),5,FALSE))</f>
        <v/>
      </c>
    </row>
    <row r="475" spans="10:11" x14ac:dyDescent="0.15">
      <c r="J475" t="str">
        <f ca="1">IF(A475="","",VLOOKUP($A475,OFFSET(变压器绕组!$D$2,0,0,2000,6),6,FALSE))</f>
        <v/>
      </c>
      <c r="K475" t="str">
        <f ca="1">IF($A475="","",VLOOKUP($A475,OFFSET(变压器绕组!$D$2,0,0,2000,5),5,FALSE))</f>
        <v/>
      </c>
    </row>
    <row r="476" spans="10:11" x14ac:dyDescent="0.15">
      <c r="J476" t="str">
        <f ca="1">IF(A476="","",VLOOKUP($A476,OFFSET(变压器绕组!$D$2,0,0,2000,6),6,FALSE))</f>
        <v/>
      </c>
      <c r="K476" t="str">
        <f ca="1">IF($A476="","",VLOOKUP($A476,OFFSET(变压器绕组!$D$2,0,0,2000,5),5,FALSE))</f>
        <v/>
      </c>
    </row>
    <row r="477" spans="10:11" x14ac:dyDescent="0.15">
      <c r="J477" t="str">
        <f ca="1">IF(A477="","",VLOOKUP($A477,OFFSET(变压器绕组!$D$2,0,0,2000,6),6,FALSE))</f>
        <v/>
      </c>
      <c r="K477" t="str">
        <f ca="1">IF($A477="","",VLOOKUP($A477,OFFSET(变压器绕组!$D$2,0,0,2000,5),5,FALSE))</f>
        <v/>
      </c>
    </row>
    <row r="478" spans="10:11" x14ac:dyDescent="0.15">
      <c r="J478" t="str">
        <f ca="1">IF(A478="","",VLOOKUP($A478,OFFSET(变压器绕组!$D$2,0,0,2000,6),6,FALSE))</f>
        <v/>
      </c>
      <c r="K478" t="str">
        <f ca="1">IF($A478="","",VLOOKUP($A478,OFFSET(变压器绕组!$D$2,0,0,2000,5),5,FALSE))</f>
        <v/>
      </c>
    </row>
    <row r="479" spans="10:11" x14ac:dyDescent="0.15">
      <c r="J479" t="str">
        <f ca="1">IF(A479="","",VLOOKUP($A479,OFFSET(变压器绕组!$D$2,0,0,2000,6),6,FALSE))</f>
        <v/>
      </c>
      <c r="K479" t="str">
        <f ca="1">IF($A479="","",VLOOKUP($A479,OFFSET(变压器绕组!$D$2,0,0,2000,5),5,FALSE))</f>
        <v/>
      </c>
    </row>
    <row r="480" spans="10:11" x14ac:dyDescent="0.15">
      <c r="J480" t="str">
        <f ca="1">IF(A480="","",VLOOKUP($A480,OFFSET(变压器绕组!$D$2,0,0,2000,6),6,FALSE))</f>
        <v/>
      </c>
      <c r="K480" t="str">
        <f ca="1">IF($A480="","",VLOOKUP($A480,OFFSET(变压器绕组!$D$2,0,0,2000,5),5,FALSE))</f>
        <v/>
      </c>
    </row>
    <row r="481" spans="10:11" x14ac:dyDescent="0.15">
      <c r="J481" t="str">
        <f ca="1">IF(A481="","",VLOOKUP($A481,OFFSET(变压器绕组!$D$2,0,0,2000,6),6,FALSE))</f>
        <v/>
      </c>
      <c r="K481" t="str">
        <f ca="1">IF($A481="","",VLOOKUP($A481,OFFSET(变压器绕组!$D$2,0,0,2000,5),5,FALSE))</f>
        <v/>
      </c>
    </row>
    <row r="482" spans="10:11" x14ac:dyDescent="0.15">
      <c r="J482" t="str">
        <f ca="1">IF(A482="","",VLOOKUP($A482,OFFSET(变压器绕组!$D$2,0,0,2000,6),6,FALSE))</f>
        <v/>
      </c>
      <c r="K482" t="str">
        <f ca="1">IF($A482="","",VLOOKUP($A482,OFFSET(变压器绕组!$D$2,0,0,2000,5),5,FALSE))</f>
        <v/>
      </c>
    </row>
    <row r="483" spans="10:11" x14ac:dyDescent="0.15">
      <c r="J483" t="str">
        <f ca="1">IF(A483="","",VLOOKUP($A483,OFFSET(变压器绕组!$D$2,0,0,2000,6),6,FALSE))</f>
        <v/>
      </c>
      <c r="K483" t="str">
        <f ca="1">IF($A483="","",VLOOKUP($A483,OFFSET(变压器绕组!$D$2,0,0,2000,5),5,FALSE))</f>
        <v/>
      </c>
    </row>
    <row r="484" spans="10:11" x14ac:dyDescent="0.15">
      <c r="J484" t="str">
        <f ca="1">IF(A484="","",VLOOKUP($A484,OFFSET(变压器绕组!$D$2,0,0,2000,6),6,FALSE))</f>
        <v/>
      </c>
      <c r="K484" t="str">
        <f ca="1">IF($A484="","",VLOOKUP($A484,OFFSET(变压器绕组!$D$2,0,0,2000,5),5,FALSE))</f>
        <v/>
      </c>
    </row>
    <row r="485" spans="10:11" x14ac:dyDescent="0.15">
      <c r="J485" t="str">
        <f ca="1">IF(A485="","",VLOOKUP($A485,OFFSET(变压器绕组!$D$2,0,0,2000,6),6,FALSE))</f>
        <v/>
      </c>
      <c r="K485" t="str">
        <f ca="1">IF($A485="","",VLOOKUP($A485,OFFSET(变压器绕组!$D$2,0,0,2000,5),5,FALSE))</f>
        <v/>
      </c>
    </row>
    <row r="486" spans="10:11" x14ac:dyDescent="0.15">
      <c r="J486" t="str">
        <f ca="1">IF(A486="","",VLOOKUP($A486,OFFSET(变压器绕组!$D$2,0,0,2000,6),6,FALSE))</f>
        <v/>
      </c>
      <c r="K486" t="str">
        <f ca="1">IF($A486="","",VLOOKUP($A486,OFFSET(变压器绕组!$D$2,0,0,2000,5),5,FALSE))</f>
        <v/>
      </c>
    </row>
    <row r="487" spans="10:11" x14ac:dyDescent="0.15">
      <c r="J487" t="str">
        <f ca="1">IF(A487="","",VLOOKUP($A487,OFFSET(变压器绕组!$D$2,0,0,2000,6),6,FALSE))</f>
        <v/>
      </c>
      <c r="K487" t="str">
        <f ca="1">IF($A487="","",VLOOKUP($A487,OFFSET(变压器绕组!$D$2,0,0,2000,5),5,FALSE))</f>
        <v/>
      </c>
    </row>
    <row r="488" spans="10:11" x14ac:dyDescent="0.15">
      <c r="J488" t="str">
        <f ca="1">IF(A488="","",VLOOKUP($A488,OFFSET(变压器绕组!$D$2,0,0,2000,6),6,FALSE))</f>
        <v/>
      </c>
      <c r="K488" t="str">
        <f ca="1">IF($A488="","",VLOOKUP($A488,OFFSET(变压器绕组!$D$2,0,0,2000,5),5,FALSE))</f>
        <v/>
      </c>
    </row>
    <row r="489" spans="10:11" x14ac:dyDescent="0.15">
      <c r="J489" t="str">
        <f ca="1">IF(A489="","",VLOOKUP($A489,OFFSET(变压器绕组!$D$2,0,0,2000,6),6,FALSE))</f>
        <v/>
      </c>
      <c r="K489" t="str">
        <f ca="1">IF($A489="","",VLOOKUP($A489,OFFSET(变压器绕组!$D$2,0,0,2000,5),5,FALSE))</f>
        <v/>
      </c>
    </row>
    <row r="490" spans="10:11" x14ac:dyDescent="0.15">
      <c r="J490" t="str">
        <f ca="1">IF(A490="","",VLOOKUP($A490,OFFSET(变压器绕组!$D$2,0,0,2000,6),6,FALSE))</f>
        <v/>
      </c>
      <c r="K490" t="str">
        <f ca="1">IF($A490="","",VLOOKUP($A490,OFFSET(变压器绕组!$D$2,0,0,2000,5),5,FALSE))</f>
        <v/>
      </c>
    </row>
    <row r="491" spans="10:11" x14ac:dyDescent="0.15">
      <c r="J491" t="str">
        <f ca="1">IF(A491="","",VLOOKUP($A491,OFFSET(变压器绕组!$D$2,0,0,2000,6),6,FALSE))</f>
        <v/>
      </c>
      <c r="K491" t="str">
        <f ca="1">IF($A491="","",VLOOKUP($A491,OFFSET(变压器绕组!$D$2,0,0,2000,5),5,FALSE))</f>
        <v/>
      </c>
    </row>
    <row r="492" spans="10:11" x14ac:dyDescent="0.15">
      <c r="J492" t="str">
        <f ca="1">IF(A492="","",VLOOKUP($A492,OFFSET(变压器绕组!$D$2,0,0,2000,6),6,FALSE))</f>
        <v/>
      </c>
      <c r="K492" t="str">
        <f ca="1">IF($A492="","",VLOOKUP($A492,OFFSET(变压器绕组!$D$2,0,0,2000,5),5,FALSE))</f>
        <v/>
      </c>
    </row>
    <row r="493" spans="10:11" x14ac:dyDescent="0.15">
      <c r="J493" t="str">
        <f ca="1">IF(A493="","",VLOOKUP($A493,OFFSET(变压器绕组!$D$2,0,0,2000,6),6,FALSE))</f>
        <v/>
      </c>
      <c r="K493" t="str">
        <f ca="1">IF($A493="","",VLOOKUP($A493,OFFSET(变压器绕组!$D$2,0,0,2000,5),5,FALSE))</f>
        <v/>
      </c>
    </row>
    <row r="494" spans="10:11" x14ac:dyDescent="0.15">
      <c r="J494" t="str">
        <f ca="1">IF(A494="","",VLOOKUP($A494,OFFSET(变压器绕组!$D$2,0,0,2000,6),6,FALSE))</f>
        <v/>
      </c>
      <c r="K494" t="str">
        <f ca="1">IF($A494="","",VLOOKUP($A494,OFFSET(变压器绕组!$D$2,0,0,2000,5),5,FALSE))</f>
        <v/>
      </c>
    </row>
    <row r="495" spans="10:11" x14ac:dyDescent="0.15">
      <c r="J495" t="str">
        <f ca="1">IF(A495="","",VLOOKUP($A495,OFFSET(变压器绕组!$D$2,0,0,2000,6),6,FALSE))</f>
        <v/>
      </c>
      <c r="K495" t="str">
        <f ca="1">IF($A495="","",VLOOKUP($A495,OFFSET(变压器绕组!$D$2,0,0,2000,5),5,FALSE))</f>
        <v/>
      </c>
    </row>
    <row r="496" spans="10:11" x14ac:dyDescent="0.15">
      <c r="J496" t="str">
        <f ca="1">IF(A496="","",VLOOKUP($A496,OFFSET(变压器绕组!$D$2,0,0,2000,6),6,FALSE))</f>
        <v/>
      </c>
      <c r="K496" t="str">
        <f ca="1">IF($A496="","",VLOOKUP($A496,OFFSET(变压器绕组!$D$2,0,0,2000,5),5,FALSE))</f>
        <v/>
      </c>
    </row>
    <row r="497" spans="10:11" x14ac:dyDescent="0.15">
      <c r="J497" t="str">
        <f ca="1">IF(A497="","",VLOOKUP($A497,OFFSET(变压器绕组!$D$2,0,0,2000,6),6,FALSE))</f>
        <v/>
      </c>
      <c r="K497" t="str">
        <f ca="1">IF($A497="","",VLOOKUP($A497,OFFSET(变压器绕组!$D$2,0,0,2000,5),5,FALSE))</f>
        <v/>
      </c>
    </row>
    <row r="498" spans="10:11" x14ac:dyDescent="0.15">
      <c r="J498" t="str">
        <f ca="1">IF(A498="","",VLOOKUP($A498,OFFSET(变压器绕组!$D$2,0,0,2000,6),6,FALSE))</f>
        <v/>
      </c>
      <c r="K498" t="str">
        <f ca="1">IF($A498="","",VLOOKUP($A498,OFFSET(变压器绕组!$D$2,0,0,2000,5),5,FALSE))</f>
        <v/>
      </c>
    </row>
    <row r="499" spans="10:11" x14ac:dyDescent="0.15">
      <c r="J499" t="str">
        <f ca="1">IF(A499="","",VLOOKUP($A499,OFFSET(变压器绕组!$D$2,0,0,2000,6),6,FALSE))</f>
        <v/>
      </c>
      <c r="K499" t="str">
        <f ca="1">IF($A499="","",VLOOKUP($A499,OFFSET(变压器绕组!$D$2,0,0,2000,5),5,FALSE))</f>
        <v/>
      </c>
    </row>
    <row r="500" spans="10:11" x14ac:dyDescent="0.15">
      <c r="J500" t="str">
        <f ca="1">IF(A500="","",VLOOKUP($A500,OFFSET(变压器绕组!$D$2,0,0,2000,6),6,FALSE))</f>
        <v/>
      </c>
      <c r="K500" t="str">
        <f ca="1">IF($A500="","",VLOOKUP($A500,OFFSET(变压器绕组!$D$2,0,0,2000,5),5,FALSE))</f>
        <v/>
      </c>
    </row>
    <row r="501" spans="10:11" x14ac:dyDescent="0.15">
      <c r="J501" t="str">
        <f ca="1">IF(A501="","",VLOOKUP($A501,OFFSET(变压器绕组!$D$2,0,0,2000,6),6,FALSE))</f>
        <v/>
      </c>
      <c r="K501" t="str">
        <f ca="1">IF($A501="","",VLOOKUP($A501,OFFSET(变压器绕组!$D$2,0,0,2000,5),5,FALSE))</f>
        <v/>
      </c>
    </row>
    <row r="502" spans="10:11" x14ac:dyDescent="0.15">
      <c r="J502" t="str">
        <f ca="1">IF(A502="","",VLOOKUP($A502,OFFSET(变压器绕组!$D$2,0,0,2000,6),6,FALSE))</f>
        <v/>
      </c>
      <c r="K502" t="str">
        <f ca="1">IF($A502="","",VLOOKUP($A502,OFFSET(变压器绕组!$D$2,0,0,2000,5),5,FALSE))</f>
        <v/>
      </c>
    </row>
    <row r="503" spans="10:11" x14ac:dyDescent="0.15">
      <c r="J503" t="str">
        <f ca="1">IF(A503="","",VLOOKUP($A503,OFFSET(变压器绕组!$D$2,0,0,2000,6),6,FALSE))</f>
        <v/>
      </c>
      <c r="K503" t="str">
        <f ca="1">IF($A503="","",VLOOKUP($A503,OFFSET(变压器绕组!$D$2,0,0,2000,5),5,FALSE))</f>
        <v/>
      </c>
    </row>
    <row r="504" spans="10:11" x14ac:dyDescent="0.15">
      <c r="J504" t="str">
        <f ca="1">IF(A504="","",VLOOKUP($A504,OFFSET(变压器绕组!$D$2,0,0,2000,6),6,FALSE))</f>
        <v/>
      </c>
      <c r="K504" t="str">
        <f ca="1">IF($A504="","",VLOOKUP($A504,OFFSET(变压器绕组!$D$2,0,0,2000,5),5,FALSE))</f>
        <v/>
      </c>
    </row>
    <row r="505" spans="10:11" x14ac:dyDescent="0.15">
      <c r="J505" t="str">
        <f ca="1">IF(A505="","",VLOOKUP($A505,OFFSET(变压器绕组!$D$2,0,0,2000,6),6,FALSE))</f>
        <v/>
      </c>
      <c r="K505" t="str">
        <f ca="1">IF($A505="","",VLOOKUP($A505,OFFSET(变压器绕组!$D$2,0,0,2000,5),5,FALSE))</f>
        <v/>
      </c>
    </row>
    <row r="506" spans="10:11" x14ac:dyDescent="0.15">
      <c r="J506" t="str">
        <f ca="1">IF(A506="","",VLOOKUP($A506,OFFSET(变压器绕组!$D$2,0,0,2000,6),6,FALSE))</f>
        <v/>
      </c>
      <c r="K506" t="str">
        <f ca="1">IF($A506="","",VLOOKUP($A506,OFFSET(变压器绕组!$D$2,0,0,2000,5),5,FALSE))</f>
        <v/>
      </c>
    </row>
    <row r="507" spans="10:11" x14ac:dyDescent="0.15">
      <c r="J507" t="str">
        <f ca="1">IF(A507="","",VLOOKUP($A507,OFFSET(变压器绕组!$D$2,0,0,2000,6),6,FALSE))</f>
        <v/>
      </c>
      <c r="K507" t="str">
        <f ca="1">IF($A507="","",VLOOKUP($A507,OFFSET(变压器绕组!$D$2,0,0,2000,5),5,FALSE))</f>
        <v/>
      </c>
    </row>
    <row r="508" spans="10:11" x14ac:dyDescent="0.15">
      <c r="J508" t="str">
        <f ca="1">IF(A508="","",VLOOKUP($A508,OFFSET(变压器绕组!$D$2,0,0,2000,6),6,FALSE))</f>
        <v/>
      </c>
      <c r="K508" t="str">
        <f ca="1">IF($A508="","",VLOOKUP($A508,OFFSET(变压器绕组!$D$2,0,0,2000,5),5,FALSE))</f>
        <v/>
      </c>
    </row>
    <row r="509" spans="10:11" x14ac:dyDescent="0.15">
      <c r="J509" t="str">
        <f ca="1">IF(A509="","",VLOOKUP($A509,OFFSET(变压器绕组!$D$2,0,0,2000,6),6,FALSE))</f>
        <v/>
      </c>
      <c r="K509" t="str">
        <f ca="1">IF($A509="","",VLOOKUP($A509,OFFSET(变压器绕组!$D$2,0,0,2000,5),5,FALSE))</f>
        <v/>
      </c>
    </row>
    <row r="510" spans="10:11" x14ac:dyDescent="0.15">
      <c r="J510" t="str">
        <f ca="1">IF(A510="","",VLOOKUP($A510,OFFSET(变压器绕组!$D$2,0,0,2000,6),6,FALSE))</f>
        <v/>
      </c>
      <c r="K510" t="str">
        <f ca="1">IF($A510="","",VLOOKUP($A510,OFFSET(变压器绕组!$D$2,0,0,2000,5),5,FALSE))</f>
        <v/>
      </c>
    </row>
    <row r="511" spans="10:11" x14ac:dyDescent="0.15">
      <c r="J511" t="str">
        <f ca="1">IF(A511="","",VLOOKUP($A511,OFFSET(变压器绕组!$D$2,0,0,2000,6),6,FALSE))</f>
        <v/>
      </c>
      <c r="K511" t="str">
        <f ca="1">IF($A511="","",VLOOKUP($A511,OFFSET(变压器绕组!$D$2,0,0,2000,5),5,FALSE))</f>
        <v/>
      </c>
    </row>
    <row r="512" spans="10:11" x14ac:dyDescent="0.15">
      <c r="J512" t="str">
        <f ca="1">IF(A512="","",VLOOKUP($A512,OFFSET(变压器绕组!$D$2,0,0,2000,6),6,FALSE))</f>
        <v/>
      </c>
      <c r="K512" t="str">
        <f ca="1">IF($A512="","",VLOOKUP($A512,OFFSET(变压器绕组!$D$2,0,0,2000,5),5,FALSE))</f>
        <v/>
      </c>
    </row>
    <row r="513" spans="10:11" x14ac:dyDescent="0.15">
      <c r="J513" t="str">
        <f ca="1">IF(A513="","",VLOOKUP($A513,OFFSET(变压器绕组!$D$2,0,0,2000,6),6,FALSE))</f>
        <v/>
      </c>
      <c r="K513" t="str">
        <f ca="1">IF($A513="","",VLOOKUP($A513,OFFSET(变压器绕组!$D$2,0,0,2000,5),5,FALSE))</f>
        <v/>
      </c>
    </row>
    <row r="514" spans="10:11" x14ac:dyDescent="0.15">
      <c r="J514" t="str">
        <f ca="1">IF(A514="","",VLOOKUP($A514,OFFSET(变压器绕组!$D$2,0,0,2000,6),6,FALSE))</f>
        <v/>
      </c>
      <c r="K514" t="str">
        <f ca="1">IF($A514="","",VLOOKUP($A514,OFFSET(变压器绕组!$D$2,0,0,2000,5),5,FALSE))</f>
        <v/>
      </c>
    </row>
    <row r="515" spans="10:11" x14ac:dyDescent="0.15">
      <c r="J515" t="str">
        <f ca="1">IF(A515="","",VLOOKUP($A515,OFFSET(变压器绕组!$D$2,0,0,2000,6),6,FALSE))</f>
        <v/>
      </c>
      <c r="K515" t="str">
        <f ca="1">IF($A515="","",VLOOKUP($A515,OFFSET(变压器绕组!$D$2,0,0,2000,5),5,FALSE))</f>
        <v/>
      </c>
    </row>
    <row r="516" spans="10:11" x14ac:dyDescent="0.15">
      <c r="J516" t="str">
        <f ca="1">IF(A516="","",VLOOKUP($A516,OFFSET(变压器绕组!$D$2,0,0,2000,6),6,FALSE))</f>
        <v/>
      </c>
      <c r="K516" t="str">
        <f ca="1">IF($A516="","",VLOOKUP($A516,OFFSET(变压器绕组!$D$2,0,0,2000,5),5,FALSE))</f>
        <v/>
      </c>
    </row>
    <row r="517" spans="10:11" x14ac:dyDescent="0.15">
      <c r="J517" t="str">
        <f ca="1">IF(A517="","",VLOOKUP($A517,OFFSET(变压器绕组!$D$2,0,0,2000,6),6,FALSE))</f>
        <v/>
      </c>
      <c r="K517" t="str">
        <f ca="1">IF($A517="","",VLOOKUP($A517,OFFSET(变压器绕组!$D$2,0,0,2000,5),5,FALSE))</f>
        <v/>
      </c>
    </row>
    <row r="518" spans="10:11" x14ac:dyDescent="0.15">
      <c r="J518" t="str">
        <f ca="1">IF(A518="","",VLOOKUP($A518,OFFSET(变压器绕组!$D$2,0,0,2000,6),6,FALSE))</f>
        <v/>
      </c>
      <c r="K518" t="str">
        <f ca="1">IF($A518="","",VLOOKUP($A518,OFFSET(变压器绕组!$D$2,0,0,2000,5),5,FALSE))</f>
        <v/>
      </c>
    </row>
    <row r="519" spans="10:11" x14ac:dyDescent="0.15">
      <c r="J519" t="str">
        <f ca="1">IF(A519="","",VLOOKUP($A519,OFFSET(变压器绕组!$D$2,0,0,2000,6),6,FALSE))</f>
        <v/>
      </c>
      <c r="K519" t="str">
        <f ca="1">IF($A519="","",VLOOKUP($A519,OFFSET(变压器绕组!$D$2,0,0,2000,5),5,FALSE))</f>
        <v/>
      </c>
    </row>
    <row r="520" spans="10:11" x14ac:dyDescent="0.15">
      <c r="J520" t="str">
        <f ca="1">IF(A520="","",VLOOKUP($A520,OFFSET(变压器绕组!$D$2,0,0,2000,6),6,FALSE))</f>
        <v/>
      </c>
      <c r="K520" t="str">
        <f ca="1">IF($A520="","",VLOOKUP($A520,OFFSET(变压器绕组!$D$2,0,0,2000,5),5,FALSE))</f>
        <v/>
      </c>
    </row>
    <row r="521" spans="10:11" x14ac:dyDescent="0.15">
      <c r="J521" t="str">
        <f ca="1">IF(A521="","",VLOOKUP($A521,OFFSET(变压器绕组!$D$2,0,0,2000,6),6,FALSE))</f>
        <v/>
      </c>
      <c r="K521" t="str">
        <f ca="1">IF($A521="","",VLOOKUP($A521,OFFSET(变压器绕组!$D$2,0,0,2000,5),5,FALSE))</f>
        <v/>
      </c>
    </row>
    <row r="522" spans="10:11" x14ac:dyDescent="0.15">
      <c r="J522" t="str">
        <f ca="1">IF(A522="","",VLOOKUP($A522,OFFSET(变压器绕组!$D$2,0,0,2000,6),6,FALSE))</f>
        <v/>
      </c>
      <c r="K522" t="str">
        <f ca="1">IF($A522="","",VLOOKUP($A522,OFFSET(变压器绕组!$D$2,0,0,2000,5),5,FALSE))</f>
        <v/>
      </c>
    </row>
    <row r="523" spans="10:11" x14ac:dyDescent="0.15">
      <c r="J523" t="str">
        <f ca="1">IF(A523="","",VLOOKUP($A523,OFFSET(变压器绕组!$D$2,0,0,2000,6),6,FALSE))</f>
        <v/>
      </c>
      <c r="K523" t="str">
        <f ca="1">IF($A523="","",VLOOKUP($A523,OFFSET(变压器绕组!$D$2,0,0,2000,5),5,FALSE))</f>
        <v/>
      </c>
    </row>
    <row r="524" spans="10:11" x14ac:dyDescent="0.15">
      <c r="J524" t="str">
        <f ca="1">IF(A524="","",VLOOKUP($A524,OFFSET(变压器绕组!$D$2,0,0,2000,6),6,FALSE))</f>
        <v/>
      </c>
      <c r="K524" t="str">
        <f ca="1">IF($A524="","",VLOOKUP($A524,OFFSET(变压器绕组!$D$2,0,0,2000,5),5,FALSE))</f>
        <v/>
      </c>
    </row>
    <row r="525" spans="10:11" x14ac:dyDescent="0.15">
      <c r="J525" t="str">
        <f ca="1">IF(A525="","",VLOOKUP($A525,OFFSET(变压器绕组!$D$2,0,0,2000,6),6,FALSE))</f>
        <v/>
      </c>
      <c r="K525" t="str">
        <f ca="1">IF($A525="","",VLOOKUP($A525,OFFSET(变压器绕组!$D$2,0,0,2000,5),5,FALSE))</f>
        <v/>
      </c>
    </row>
    <row r="526" spans="10:11" x14ac:dyDescent="0.15">
      <c r="J526" t="str">
        <f ca="1">IF(A526="","",VLOOKUP($A526,OFFSET(变压器绕组!$D$2,0,0,2000,6),6,FALSE))</f>
        <v/>
      </c>
      <c r="K526" t="str">
        <f ca="1">IF($A526="","",VLOOKUP($A526,OFFSET(变压器绕组!$D$2,0,0,2000,5),5,FALSE))</f>
        <v/>
      </c>
    </row>
    <row r="527" spans="10:11" x14ac:dyDescent="0.15">
      <c r="J527" t="str">
        <f ca="1">IF(A527="","",VLOOKUP($A527,OFFSET(变压器绕组!$D$2,0,0,2000,6),6,FALSE))</f>
        <v/>
      </c>
      <c r="K527" t="str">
        <f ca="1">IF($A527="","",VLOOKUP($A527,OFFSET(变压器绕组!$D$2,0,0,2000,5),5,FALSE))</f>
        <v/>
      </c>
    </row>
    <row r="528" spans="10:11" x14ac:dyDescent="0.15">
      <c r="J528" t="str">
        <f ca="1">IF(A528="","",VLOOKUP($A528,OFFSET(变压器绕组!$D$2,0,0,2000,6),6,FALSE))</f>
        <v/>
      </c>
      <c r="K528" t="str">
        <f ca="1">IF($A528="","",VLOOKUP($A528,OFFSET(变压器绕组!$D$2,0,0,2000,5),5,FALSE))</f>
        <v/>
      </c>
    </row>
    <row r="529" spans="10:11" x14ac:dyDescent="0.15">
      <c r="J529" t="str">
        <f ca="1">IF(A529="","",VLOOKUP($A529,OFFSET(变压器绕组!$D$2,0,0,2000,6),6,FALSE))</f>
        <v/>
      </c>
      <c r="K529" t="str">
        <f ca="1">IF($A529="","",VLOOKUP($A529,OFFSET(变压器绕组!$D$2,0,0,2000,5),5,FALSE))</f>
        <v/>
      </c>
    </row>
    <row r="530" spans="10:11" x14ac:dyDescent="0.15">
      <c r="J530" t="str">
        <f ca="1">IF(A530="","",VLOOKUP($A530,OFFSET(变压器绕组!$D$2,0,0,2000,6),6,FALSE))</f>
        <v/>
      </c>
      <c r="K530" t="str">
        <f ca="1">IF($A530="","",VLOOKUP($A530,OFFSET(变压器绕组!$D$2,0,0,2000,5),5,FALSE))</f>
        <v/>
      </c>
    </row>
    <row r="531" spans="10:11" x14ac:dyDescent="0.15">
      <c r="J531" t="str">
        <f ca="1">IF(A531="","",VLOOKUP($A531,OFFSET(变压器绕组!$D$2,0,0,2000,6),6,FALSE))</f>
        <v/>
      </c>
      <c r="K531" t="str">
        <f ca="1">IF($A531="","",VLOOKUP($A531,OFFSET(变压器绕组!$D$2,0,0,2000,5),5,FALSE))</f>
        <v/>
      </c>
    </row>
    <row r="532" spans="10:11" x14ac:dyDescent="0.15">
      <c r="J532" t="str">
        <f ca="1">IF(A532="","",VLOOKUP($A532,OFFSET(变压器绕组!$D$2,0,0,2000,6),6,FALSE))</f>
        <v/>
      </c>
      <c r="K532" t="str">
        <f ca="1">IF($A532="","",VLOOKUP($A532,OFFSET(变压器绕组!$D$2,0,0,2000,5),5,FALSE))</f>
        <v/>
      </c>
    </row>
    <row r="533" spans="10:11" x14ac:dyDescent="0.15">
      <c r="J533" t="str">
        <f ca="1">IF(A533="","",VLOOKUP($A533,OFFSET(变压器绕组!$D$2,0,0,2000,6),6,FALSE))</f>
        <v/>
      </c>
      <c r="K533" t="str">
        <f ca="1">IF($A533="","",VLOOKUP($A533,OFFSET(变压器绕组!$D$2,0,0,2000,5),5,FALSE))</f>
        <v/>
      </c>
    </row>
    <row r="534" spans="10:11" x14ac:dyDescent="0.15">
      <c r="J534" t="str">
        <f ca="1">IF(A534="","",VLOOKUP($A534,OFFSET(变压器绕组!$D$2,0,0,2000,6),6,FALSE))</f>
        <v/>
      </c>
      <c r="K534" t="str">
        <f ca="1">IF($A534="","",VLOOKUP($A534,OFFSET(变压器绕组!$D$2,0,0,2000,5),5,FALSE))</f>
        <v/>
      </c>
    </row>
    <row r="535" spans="10:11" x14ac:dyDescent="0.15">
      <c r="J535" t="str">
        <f ca="1">IF(A535="","",VLOOKUP($A535,OFFSET(变压器绕组!$D$2,0,0,2000,6),6,FALSE))</f>
        <v/>
      </c>
      <c r="K535" t="str">
        <f ca="1">IF($A535="","",VLOOKUP($A535,OFFSET(变压器绕组!$D$2,0,0,2000,5),5,FALSE))</f>
        <v/>
      </c>
    </row>
    <row r="536" spans="10:11" x14ac:dyDescent="0.15">
      <c r="J536" t="str">
        <f ca="1">IF(A536="","",VLOOKUP($A536,OFFSET(变压器绕组!$D$2,0,0,2000,6),6,FALSE))</f>
        <v/>
      </c>
      <c r="K536" t="str">
        <f ca="1">IF($A536="","",VLOOKUP($A536,OFFSET(变压器绕组!$D$2,0,0,2000,5),5,FALSE))</f>
        <v/>
      </c>
    </row>
    <row r="537" spans="10:11" x14ac:dyDescent="0.15">
      <c r="J537" t="str">
        <f ca="1">IF(A537="","",VLOOKUP($A537,OFFSET(变压器绕组!$D$2,0,0,2000,6),6,FALSE))</f>
        <v/>
      </c>
      <c r="K537" t="str">
        <f ca="1">IF($A537="","",VLOOKUP($A537,OFFSET(变压器绕组!$D$2,0,0,2000,5),5,FALSE))</f>
        <v/>
      </c>
    </row>
    <row r="538" spans="10:11" x14ac:dyDescent="0.15">
      <c r="J538" t="str">
        <f ca="1">IF(A538="","",VLOOKUP($A538,OFFSET(变压器绕组!$D$2,0,0,2000,6),6,FALSE))</f>
        <v/>
      </c>
      <c r="K538" t="str">
        <f ca="1">IF($A538="","",VLOOKUP($A538,OFFSET(变压器绕组!$D$2,0,0,2000,5),5,FALSE))</f>
        <v/>
      </c>
    </row>
    <row r="539" spans="10:11" x14ac:dyDescent="0.15">
      <c r="J539" t="str">
        <f ca="1">IF(A539="","",VLOOKUP($A539,OFFSET(变压器绕组!$D$2,0,0,2000,6),6,FALSE))</f>
        <v/>
      </c>
      <c r="K539" t="str">
        <f ca="1">IF($A539="","",VLOOKUP($A539,OFFSET(变压器绕组!$D$2,0,0,2000,5),5,FALSE))</f>
        <v/>
      </c>
    </row>
    <row r="540" spans="10:11" x14ac:dyDescent="0.15">
      <c r="J540" t="str">
        <f ca="1">IF(A540="","",VLOOKUP($A540,OFFSET(变压器绕组!$D$2,0,0,2000,6),6,FALSE))</f>
        <v/>
      </c>
      <c r="K540" t="str">
        <f ca="1">IF($A540="","",VLOOKUP($A540,OFFSET(变压器绕组!$D$2,0,0,2000,5),5,FALSE))</f>
        <v/>
      </c>
    </row>
    <row r="541" spans="10:11" x14ac:dyDescent="0.15">
      <c r="J541" t="str">
        <f ca="1">IF(A541="","",VLOOKUP($A541,OFFSET(变压器绕组!$D$2,0,0,2000,6),6,FALSE))</f>
        <v/>
      </c>
      <c r="K541" t="str">
        <f ca="1">IF($A541="","",VLOOKUP($A541,OFFSET(变压器绕组!$D$2,0,0,2000,5),5,FALSE))</f>
        <v/>
      </c>
    </row>
    <row r="542" spans="10:11" x14ac:dyDescent="0.15">
      <c r="J542" t="str">
        <f ca="1">IF(A542="","",VLOOKUP($A542,OFFSET(变压器绕组!$D$2,0,0,2000,6),6,FALSE))</f>
        <v/>
      </c>
      <c r="K542" t="str">
        <f ca="1">IF($A542="","",VLOOKUP($A542,OFFSET(变压器绕组!$D$2,0,0,2000,5),5,FALSE))</f>
        <v/>
      </c>
    </row>
    <row r="543" spans="10:11" x14ac:dyDescent="0.15">
      <c r="J543" t="str">
        <f ca="1">IF(A543="","",VLOOKUP($A543,OFFSET(变压器绕组!$D$2,0,0,2000,6),6,FALSE))</f>
        <v/>
      </c>
      <c r="K543" t="str">
        <f ca="1">IF($A543="","",VLOOKUP($A543,OFFSET(变压器绕组!$D$2,0,0,2000,5),5,FALSE))</f>
        <v/>
      </c>
    </row>
    <row r="544" spans="10:11" x14ac:dyDescent="0.15">
      <c r="J544" t="str">
        <f ca="1">IF(A544="","",VLOOKUP($A544,OFFSET(变压器绕组!$D$2,0,0,2000,6),6,FALSE))</f>
        <v/>
      </c>
      <c r="K544" t="str">
        <f ca="1">IF($A544="","",VLOOKUP($A544,OFFSET(变压器绕组!$D$2,0,0,2000,5),5,FALSE))</f>
        <v/>
      </c>
    </row>
    <row r="545" spans="10:11" x14ac:dyDescent="0.15">
      <c r="J545" t="str">
        <f ca="1">IF(A545="","",VLOOKUP($A545,OFFSET(变压器绕组!$D$2,0,0,2000,6),6,FALSE))</f>
        <v/>
      </c>
      <c r="K545" t="str">
        <f ca="1">IF($A545="","",VLOOKUP($A545,OFFSET(变压器绕组!$D$2,0,0,2000,5),5,FALSE))</f>
        <v/>
      </c>
    </row>
    <row r="546" spans="10:11" x14ac:dyDescent="0.15">
      <c r="J546" t="str">
        <f ca="1">IF(A546="","",VLOOKUP($A546,OFFSET(变压器绕组!$D$2,0,0,2000,6),6,FALSE))</f>
        <v/>
      </c>
      <c r="K546" t="str">
        <f ca="1">IF($A546="","",VLOOKUP($A546,OFFSET(变压器绕组!$D$2,0,0,2000,5),5,FALSE))</f>
        <v/>
      </c>
    </row>
    <row r="547" spans="10:11" x14ac:dyDescent="0.15">
      <c r="J547" t="str">
        <f ca="1">IF(A547="","",VLOOKUP($A547,OFFSET(变压器绕组!$D$2,0,0,2000,6),6,FALSE))</f>
        <v/>
      </c>
      <c r="K547" t="str">
        <f ca="1">IF($A547="","",VLOOKUP($A547,OFFSET(变压器绕组!$D$2,0,0,2000,5),5,FALSE))</f>
        <v/>
      </c>
    </row>
    <row r="548" spans="10:11" x14ac:dyDescent="0.15">
      <c r="J548" t="str">
        <f ca="1">IF(A548="","",VLOOKUP($A548,OFFSET(变压器绕组!$D$2,0,0,2000,6),6,FALSE))</f>
        <v/>
      </c>
      <c r="K548" t="str">
        <f ca="1">IF($A548="","",VLOOKUP($A548,OFFSET(变压器绕组!$D$2,0,0,2000,5),5,FALSE))</f>
        <v/>
      </c>
    </row>
    <row r="549" spans="10:11" x14ac:dyDescent="0.15">
      <c r="J549" t="str">
        <f ca="1">IF(A549="","",VLOOKUP($A549,OFFSET(变压器绕组!$D$2,0,0,2000,6),6,FALSE))</f>
        <v/>
      </c>
      <c r="K549" t="str">
        <f ca="1">IF($A549="","",VLOOKUP($A549,OFFSET(变压器绕组!$D$2,0,0,2000,5),5,FALSE))</f>
        <v/>
      </c>
    </row>
    <row r="550" spans="10:11" x14ac:dyDescent="0.15">
      <c r="J550" t="str">
        <f ca="1">IF(A550="","",VLOOKUP($A550,OFFSET(变压器绕组!$D$2,0,0,2000,6),6,FALSE))</f>
        <v/>
      </c>
      <c r="K550" t="str">
        <f ca="1">IF($A550="","",VLOOKUP($A550,OFFSET(变压器绕组!$D$2,0,0,2000,5),5,FALSE))</f>
        <v/>
      </c>
    </row>
    <row r="551" spans="10:11" x14ac:dyDescent="0.15">
      <c r="J551" t="str">
        <f ca="1">IF(A551="","",VLOOKUP($A551,OFFSET(变压器绕组!$D$2,0,0,2000,6),6,FALSE))</f>
        <v/>
      </c>
      <c r="K551" t="str">
        <f ca="1">IF($A551="","",VLOOKUP($A551,OFFSET(变压器绕组!$D$2,0,0,2000,5),5,FALSE))</f>
        <v/>
      </c>
    </row>
    <row r="552" spans="10:11" x14ac:dyDescent="0.15">
      <c r="J552" t="str">
        <f ca="1">IF(A552="","",VLOOKUP($A552,OFFSET(变压器绕组!$D$2,0,0,2000,6),6,FALSE))</f>
        <v/>
      </c>
      <c r="K552" t="str">
        <f ca="1">IF($A552="","",VLOOKUP($A552,OFFSET(变压器绕组!$D$2,0,0,2000,5),5,FALSE))</f>
        <v/>
      </c>
    </row>
    <row r="553" spans="10:11" x14ac:dyDescent="0.15">
      <c r="J553" t="str">
        <f ca="1">IF(A553="","",VLOOKUP($A553,OFFSET(变压器绕组!$D$2,0,0,2000,6),6,FALSE))</f>
        <v/>
      </c>
      <c r="K553" t="str">
        <f ca="1">IF($A553="","",VLOOKUP($A553,OFFSET(变压器绕组!$D$2,0,0,2000,5),5,FALSE))</f>
        <v/>
      </c>
    </row>
    <row r="554" spans="10:11" x14ac:dyDescent="0.15">
      <c r="J554" t="str">
        <f ca="1">IF(A554="","",VLOOKUP($A554,OFFSET(变压器绕组!$D$2,0,0,2000,6),6,FALSE))</f>
        <v/>
      </c>
      <c r="K554" t="str">
        <f ca="1">IF($A554="","",VLOOKUP($A554,OFFSET(变压器绕组!$D$2,0,0,2000,5),5,FALSE))</f>
        <v/>
      </c>
    </row>
    <row r="555" spans="10:11" x14ac:dyDescent="0.15">
      <c r="J555" t="str">
        <f ca="1">IF(A555="","",VLOOKUP($A555,OFFSET(变压器绕组!$D$2,0,0,2000,6),6,FALSE))</f>
        <v/>
      </c>
      <c r="K555" t="str">
        <f ca="1">IF($A555="","",VLOOKUP($A555,OFFSET(变压器绕组!$D$2,0,0,2000,5),5,FALSE))</f>
        <v/>
      </c>
    </row>
    <row r="556" spans="10:11" x14ac:dyDescent="0.15">
      <c r="J556" t="str">
        <f ca="1">IF(A556="","",VLOOKUP($A556,OFFSET(变压器绕组!$D$2,0,0,2000,6),6,FALSE))</f>
        <v/>
      </c>
      <c r="K556" t="str">
        <f ca="1">IF($A556="","",VLOOKUP($A556,OFFSET(变压器绕组!$D$2,0,0,2000,5),5,FALSE))</f>
        <v/>
      </c>
    </row>
    <row r="557" spans="10:11" x14ac:dyDescent="0.15">
      <c r="J557" t="str">
        <f ca="1">IF(A557="","",VLOOKUP($A557,OFFSET(变压器绕组!$D$2,0,0,2000,6),6,FALSE))</f>
        <v/>
      </c>
      <c r="K557" t="str">
        <f ca="1">IF($A557="","",VLOOKUP($A557,OFFSET(变压器绕组!$D$2,0,0,2000,5),5,FALSE))</f>
        <v/>
      </c>
    </row>
    <row r="558" spans="10:11" x14ac:dyDescent="0.15">
      <c r="J558" t="str">
        <f ca="1">IF(A558="","",VLOOKUP($A558,OFFSET(变压器绕组!$D$2,0,0,2000,6),6,FALSE))</f>
        <v/>
      </c>
      <c r="K558" t="str">
        <f ca="1">IF($A558="","",VLOOKUP($A558,OFFSET(变压器绕组!$D$2,0,0,2000,5),5,FALSE))</f>
        <v/>
      </c>
    </row>
    <row r="559" spans="10:11" x14ac:dyDescent="0.15">
      <c r="J559" t="str">
        <f ca="1">IF(A559="","",VLOOKUP($A559,OFFSET(变压器绕组!$D$2,0,0,2000,6),6,FALSE))</f>
        <v/>
      </c>
      <c r="K559" t="str">
        <f ca="1">IF($A559="","",VLOOKUP($A559,OFFSET(变压器绕组!$D$2,0,0,2000,5),5,FALSE))</f>
        <v/>
      </c>
    </row>
    <row r="560" spans="10:11" x14ac:dyDescent="0.15">
      <c r="J560" t="str">
        <f ca="1">IF(A560="","",VLOOKUP($A560,OFFSET(变压器绕组!$D$2,0,0,2000,6),6,FALSE))</f>
        <v/>
      </c>
      <c r="K560" t="str">
        <f ca="1">IF($A560="","",VLOOKUP($A560,OFFSET(变压器绕组!$D$2,0,0,2000,5),5,FALSE))</f>
        <v/>
      </c>
    </row>
    <row r="561" spans="10:11" x14ac:dyDescent="0.15">
      <c r="J561" t="str">
        <f ca="1">IF(A561="","",VLOOKUP($A561,OFFSET(变压器绕组!$D$2,0,0,2000,6),6,FALSE))</f>
        <v/>
      </c>
      <c r="K561" t="str">
        <f ca="1">IF($A561="","",VLOOKUP($A561,OFFSET(变压器绕组!$D$2,0,0,2000,5),5,FALSE))</f>
        <v/>
      </c>
    </row>
    <row r="562" spans="10:11" x14ac:dyDescent="0.15">
      <c r="J562" t="str">
        <f ca="1">IF(A562="","",VLOOKUP($A562,OFFSET(变压器绕组!$D$2,0,0,2000,6),6,FALSE))</f>
        <v/>
      </c>
      <c r="K562" t="str">
        <f ca="1">IF($A562="","",VLOOKUP($A562,OFFSET(变压器绕组!$D$2,0,0,2000,5),5,FALSE))</f>
        <v/>
      </c>
    </row>
    <row r="563" spans="10:11" x14ac:dyDescent="0.15">
      <c r="J563" t="str">
        <f ca="1">IF(A563="","",VLOOKUP($A563,OFFSET(变压器绕组!$D$2,0,0,2000,6),6,FALSE))</f>
        <v/>
      </c>
      <c r="K563" t="str">
        <f ca="1">IF($A563="","",VLOOKUP($A563,OFFSET(变压器绕组!$D$2,0,0,2000,5),5,FALSE))</f>
        <v/>
      </c>
    </row>
    <row r="564" spans="10:11" x14ac:dyDescent="0.15">
      <c r="J564" t="str">
        <f ca="1">IF(A564="","",VLOOKUP($A564,OFFSET(变压器绕组!$D$2,0,0,2000,6),6,FALSE))</f>
        <v/>
      </c>
      <c r="K564" t="str">
        <f ca="1">IF($A564="","",VLOOKUP($A564,OFFSET(变压器绕组!$D$2,0,0,2000,5),5,FALSE))</f>
        <v/>
      </c>
    </row>
    <row r="565" spans="10:11" x14ac:dyDescent="0.15">
      <c r="J565" t="str">
        <f ca="1">IF(A565="","",VLOOKUP($A565,OFFSET(变压器绕组!$D$2,0,0,2000,6),6,FALSE))</f>
        <v/>
      </c>
      <c r="K565" t="str">
        <f ca="1">IF($A565="","",VLOOKUP($A565,OFFSET(变压器绕组!$D$2,0,0,2000,5),5,FALSE))</f>
        <v/>
      </c>
    </row>
    <row r="566" spans="10:11" x14ac:dyDescent="0.15">
      <c r="J566" t="str">
        <f ca="1">IF(A566="","",VLOOKUP($A566,OFFSET(变压器绕组!$D$2,0,0,2000,6),6,FALSE))</f>
        <v/>
      </c>
      <c r="K566" t="str">
        <f ca="1">IF($A566="","",VLOOKUP($A566,OFFSET(变压器绕组!$D$2,0,0,2000,5),5,FALSE))</f>
        <v/>
      </c>
    </row>
    <row r="567" spans="10:11" x14ac:dyDescent="0.15">
      <c r="J567" t="str">
        <f ca="1">IF(A567="","",VLOOKUP($A567,OFFSET(变压器绕组!$D$2,0,0,2000,6),6,FALSE))</f>
        <v/>
      </c>
      <c r="K567" t="str">
        <f ca="1">IF($A567="","",VLOOKUP($A567,OFFSET(变压器绕组!$D$2,0,0,2000,5),5,FALSE))</f>
        <v/>
      </c>
    </row>
    <row r="568" spans="10:11" x14ac:dyDescent="0.15">
      <c r="J568" t="str">
        <f ca="1">IF(A568="","",VLOOKUP($A568,OFFSET(变压器绕组!$D$2,0,0,2000,6),6,FALSE))</f>
        <v/>
      </c>
      <c r="K568" t="str">
        <f ca="1">IF($A568="","",VLOOKUP($A568,OFFSET(变压器绕组!$D$2,0,0,2000,5),5,FALSE))</f>
        <v/>
      </c>
    </row>
    <row r="569" spans="10:11" x14ac:dyDescent="0.15">
      <c r="J569" t="str">
        <f ca="1">IF(A569="","",VLOOKUP($A569,OFFSET(变压器绕组!$D$2,0,0,2000,6),6,FALSE))</f>
        <v/>
      </c>
      <c r="K569" t="str">
        <f ca="1">IF($A569="","",VLOOKUP($A569,OFFSET(变压器绕组!$D$2,0,0,2000,5),5,FALSE))</f>
        <v/>
      </c>
    </row>
    <row r="570" spans="10:11" x14ac:dyDescent="0.15">
      <c r="J570" t="str">
        <f ca="1">IF(A570="","",VLOOKUP($A570,OFFSET(变压器绕组!$D$2,0,0,2000,6),6,FALSE))</f>
        <v/>
      </c>
      <c r="K570" t="str">
        <f ca="1">IF($A570="","",VLOOKUP($A570,OFFSET(变压器绕组!$D$2,0,0,2000,5),5,FALSE))</f>
        <v/>
      </c>
    </row>
    <row r="571" spans="10:11" x14ac:dyDescent="0.15">
      <c r="J571" t="str">
        <f ca="1">IF(A571="","",VLOOKUP($A571,OFFSET(变压器绕组!$D$2,0,0,2000,6),6,FALSE))</f>
        <v/>
      </c>
      <c r="K571" t="str">
        <f ca="1">IF($A571="","",VLOOKUP($A571,OFFSET(变压器绕组!$D$2,0,0,2000,5),5,FALSE))</f>
        <v/>
      </c>
    </row>
    <row r="572" spans="10:11" x14ac:dyDescent="0.15">
      <c r="J572" t="str">
        <f ca="1">IF(A572="","",VLOOKUP($A572,OFFSET(变压器绕组!$D$2,0,0,2000,6),6,FALSE))</f>
        <v/>
      </c>
      <c r="K572" t="str">
        <f ca="1">IF($A572="","",VLOOKUP($A572,OFFSET(变压器绕组!$D$2,0,0,2000,5),5,FALSE))</f>
        <v/>
      </c>
    </row>
    <row r="573" spans="10:11" x14ac:dyDescent="0.15">
      <c r="J573" t="str">
        <f ca="1">IF(A573="","",VLOOKUP($A573,OFFSET(变压器绕组!$D$2,0,0,2000,6),6,FALSE))</f>
        <v/>
      </c>
      <c r="K573" t="str">
        <f ca="1">IF($A573="","",VLOOKUP($A573,OFFSET(变压器绕组!$D$2,0,0,2000,5),5,FALSE))</f>
        <v/>
      </c>
    </row>
    <row r="574" spans="10:11" x14ac:dyDescent="0.15">
      <c r="J574" t="str">
        <f ca="1">IF(A574="","",VLOOKUP($A574,OFFSET(变压器绕组!$D$2,0,0,2000,6),6,FALSE))</f>
        <v/>
      </c>
      <c r="K574" t="str">
        <f ca="1">IF($A574="","",VLOOKUP($A574,OFFSET(变压器绕组!$D$2,0,0,2000,5),5,FALSE))</f>
        <v/>
      </c>
    </row>
    <row r="575" spans="10:11" x14ac:dyDescent="0.15">
      <c r="J575" t="str">
        <f ca="1">IF(A575="","",VLOOKUP($A575,OFFSET(变压器绕组!$D$2,0,0,2000,6),6,FALSE))</f>
        <v/>
      </c>
      <c r="K575" t="str">
        <f ca="1">IF($A575="","",VLOOKUP($A575,OFFSET(变压器绕组!$D$2,0,0,2000,5),5,FALSE))</f>
        <v/>
      </c>
    </row>
    <row r="576" spans="10:11" x14ac:dyDescent="0.15">
      <c r="J576" t="str">
        <f ca="1">IF(A576="","",VLOOKUP($A576,OFFSET(变压器绕组!$D$2,0,0,2000,6),6,FALSE))</f>
        <v/>
      </c>
      <c r="K576" t="str">
        <f ca="1">IF($A576="","",VLOOKUP($A576,OFFSET(变压器绕组!$D$2,0,0,2000,5),5,FALSE))</f>
        <v/>
      </c>
    </row>
    <row r="577" spans="10:11" x14ac:dyDescent="0.15">
      <c r="J577" t="str">
        <f ca="1">IF(A577="","",VLOOKUP($A577,OFFSET(变压器绕组!$D$2,0,0,2000,6),6,FALSE))</f>
        <v/>
      </c>
      <c r="K577" t="str">
        <f ca="1">IF($A577="","",VLOOKUP($A577,OFFSET(变压器绕组!$D$2,0,0,2000,5),5,FALSE))</f>
        <v/>
      </c>
    </row>
    <row r="578" spans="10:11" x14ac:dyDescent="0.15">
      <c r="J578" t="str">
        <f ca="1">IF(A578="","",VLOOKUP($A578,OFFSET(变压器绕组!$D$2,0,0,2000,6),6,FALSE))</f>
        <v/>
      </c>
      <c r="K578" t="str">
        <f ca="1">IF($A578="","",VLOOKUP($A578,OFFSET(变压器绕组!$D$2,0,0,2000,5),5,FALSE))</f>
        <v/>
      </c>
    </row>
    <row r="579" spans="10:11" x14ac:dyDescent="0.15">
      <c r="J579" t="str">
        <f ca="1">IF(A579="","",VLOOKUP($A579,OFFSET(变压器绕组!$D$2,0,0,2000,6),6,FALSE))</f>
        <v/>
      </c>
      <c r="K579" t="str">
        <f ca="1">IF($A579="","",VLOOKUP($A579,OFFSET(变压器绕组!$D$2,0,0,2000,5),5,FALSE))</f>
        <v/>
      </c>
    </row>
    <row r="580" spans="10:11" x14ac:dyDescent="0.15">
      <c r="J580" t="str">
        <f ca="1">IF(A580="","",VLOOKUP($A580,OFFSET(变压器绕组!$D$2,0,0,2000,6),6,FALSE))</f>
        <v/>
      </c>
      <c r="K580" t="str">
        <f ca="1">IF($A580="","",VLOOKUP($A580,OFFSET(变压器绕组!$D$2,0,0,2000,5),5,FALSE))</f>
        <v/>
      </c>
    </row>
    <row r="581" spans="10:11" x14ac:dyDescent="0.15">
      <c r="J581" t="str">
        <f ca="1">IF(A581="","",VLOOKUP($A581,OFFSET(变压器绕组!$D$2,0,0,2000,6),6,FALSE))</f>
        <v/>
      </c>
      <c r="K581" t="str">
        <f ca="1">IF($A581="","",VLOOKUP($A581,OFFSET(变压器绕组!$D$2,0,0,2000,5),5,FALSE))</f>
        <v/>
      </c>
    </row>
    <row r="582" spans="10:11" x14ac:dyDescent="0.15">
      <c r="J582" t="str">
        <f ca="1">IF(A582="","",VLOOKUP($A582,OFFSET(变压器绕组!$D$2,0,0,2000,6),6,FALSE))</f>
        <v/>
      </c>
      <c r="K582" t="str">
        <f ca="1">IF($A582="","",VLOOKUP($A582,OFFSET(变压器绕组!$D$2,0,0,2000,5),5,FALSE))</f>
        <v/>
      </c>
    </row>
    <row r="583" spans="10:11" x14ac:dyDescent="0.15">
      <c r="J583" t="str">
        <f ca="1">IF(A583="","",VLOOKUP($A583,OFFSET(变压器绕组!$D$2,0,0,2000,6),6,FALSE))</f>
        <v/>
      </c>
      <c r="K583" t="str">
        <f ca="1">IF($A583="","",VLOOKUP($A583,OFFSET(变压器绕组!$D$2,0,0,2000,5),5,FALSE))</f>
        <v/>
      </c>
    </row>
    <row r="584" spans="10:11" x14ac:dyDescent="0.15">
      <c r="J584" t="str">
        <f ca="1">IF(A584="","",VLOOKUP($A584,OFFSET(变压器绕组!$D$2,0,0,2000,6),6,FALSE))</f>
        <v/>
      </c>
      <c r="K584" t="str">
        <f ca="1">IF($A584="","",VLOOKUP($A584,OFFSET(变压器绕组!$D$2,0,0,2000,5),5,FALSE))</f>
        <v/>
      </c>
    </row>
    <row r="585" spans="10:11" x14ac:dyDescent="0.15">
      <c r="J585" t="str">
        <f ca="1">IF(A585="","",VLOOKUP($A585,OFFSET(变压器绕组!$D$2,0,0,2000,6),6,FALSE))</f>
        <v/>
      </c>
      <c r="K585" t="str">
        <f ca="1">IF($A585="","",VLOOKUP($A585,OFFSET(变压器绕组!$D$2,0,0,2000,5),5,FALSE))</f>
        <v/>
      </c>
    </row>
    <row r="586" spans="10:11" x14ac:dyDescent="0.15">
      <c r="J586" t="str">
        <f ca="1">IF(A586="","",VLOOKUP($A586,OFFSET(变压器绕组!$D$2,0,0,2000,6),6,FALSE))</f>
        <v/>
      </c>
      <c r="K586" t="str">
        <f ca="1">IF($A586="","",VLOOKUP($A586,OFFSET(变压器绕组!$D$2,0,0,2000,5),5,FALSE))</f>
        <v/>
      </c>
    </row>
    <row r="587" spans="10:11" x14ac:dyDescent="0.15">
      <c r="J587" t="str">
        <f ca="1">IF(A587="","",VLOOKUP($A587,OFFSET(变压器绕组!$D$2,0,0,2000,6),6,FALSE))</f>
        <v/>
      </c>
      <c r="K587" t="str">
        <f ca="1">IF($A587="","",VLOOKUP($A587,OFFSET(变压器绕组!$D$2,0,0,2000,5),5,FALSE))</f>
        <v/>
      </c>
    </row>
    <row r="588" spans="10:11" x14ac:dyDescent="0.15">
      <c r="J588" t="str">
        <f ca="1">IF(A588="","",VLOOKUP($A588,OFFSET(变压器绕组!$D$2,0,0,2000,6),6,FALSE))</f>
        <v/>
      </c>
      <c r="K588" t="str">
        <f ca="1">IF($A588="","",VLOOKUP($A588,OFFSET(变压器绕组!$D$2,0,0,2000,5),5,FALSE))</f>
        <v/>
      </c>
    </row>
    <row r="589" spans="10:11" x14ac:dyDescent="0.15">
      <c r="J589" t="str">
        <f ca="1">IF(A589="","",VLOOKUP($A589,OFFSET(变压器绕组!$D$2,0,0,2000,6),6,FALSE))</f>
        <v/>
      </c>
      <c r="K589" t="str">
        <f ca="1">IF($A589="","",VLOOKUP($A589,OFFSET(变压器绕组!$D$2,0,0,2000,5),5,FALSE))</f>
        <v/>
      </c>
    </row>
    <row r="590" spans="10:11" x14ac:dyDescent="0.15">
      <c r="J590" t="str">
        <f ca="1">IF(A590="","",VLOOKUP($A590,OFFSET(变压器绕组!$D$2,0,0,2000,6),6,FALSE))</f>
        <v/>
      </c>
      <c r="K590" t="str">
        <f ca="1">IF($A590="","",VLOOKUP($A590,OFFSET(变压器绕组!$D$2,0,0,2000,5),5,FALSE))</f>
        <v/>
      </c>
    </row>
    <row r="591" spans="10:11" x14ac:dyDescent="0.15">
      <c r="J591" t="str">
        <f ca="1">IF(A591="","",VLOOKUP($A591,OFFSET(变压器绕组!$D$2,0,0,2000,6),6,FALSE))</f>
        <v/>
      </c>
      <c r="K591" t="str">
        <f ca="1">IF($A591="","",VLOOKUP($A591,OFFSET(变压器绕组!$D$2,0,0,2000,5),5,FALSE))</f>
        <v/>
      </c>
    </row>
    <row r="592" spans="10:11" x14ac:dyDescent="0.15">
      <c r="J592" t="str">
        <f ca="1">IF(A592="","",VLOOKUP($A592,OFFSET(变压器绕组!$D$2,0,0,2000,6),6,FALSE))</f>
        <v/>
      </c>
      <c r="K592" t="str">
        <f ca="1">IF($A592="","",VLOOKUP($A592,OFFSET(变压器绕组!$D$2,0,0,2000,5),5,FALSE))</f>
        <v/>
      </c>
    </row>
    <row r="593" spans="10:11" x14ac:dyDescent="0.15">
      <c r="J593" t="str">
        <f ca="1">IF(A593="","",VLOOKUP($A593,OFFSET(变压器绕组!$D$2,0,0,2000,6),6,FALSE))</f>
        <v/>
      </c>
      <c r="K593" t="str">
        <f ca="1">IF($A593="","",VLOOKUP($A593,OFFSET(变压器绕组!$D$2,0,0,2000,5),5,FALSE))</f>
        <v/>
      </c>
    </row>
    <row r="594" spans="10:11" x14ac:dyDescent="0.15">
      <c r="J594" t="str">
        <f ca="1">IF(A594="","",VLOOKUP($A594,OFFSET(变压器绕组!$D$2,0,0,2000,6),6,FALSE))</f>
        <v/>
      </c>
      <c r="K594" t="str">
        <f ca="1">IF($A594="","",VLOOKUP($A594,OFFSET(变压器绕组!$D$2,0,0,2000,5),5,FALSE))</f>
        <v/>
      </c>
    </row>
    <row r="595" spans="10:11" x14ac:dyDescent="0.15">
      <c r="J595" t="str">
        <f ca="1">IF(A595="","",VLOOKUP($A595,OFFSET(变压器绕组!$D$2,0,0,2000,6),6,FALSE))</f>
        <v/>
      </c>
      <c r="K595" t="str">
        <f ca="1">IF($A595="","",VLOOKUP($A595,OFFSET(变压器绕组!$D$2,0,0,2000,5),5,FALSE))</f>
        <v/>
      </c>
    </row>
    <row r="596" spans="10:11" x14ac:dyDescent="0.15">
      <c r="J596" t="str">
        <f ca="1">IF(A596="","",VLOOKUP($A596,OFFSET(变压器绕组!$D$2,0,0,2000,6),6,FALSE))</f>
        <v/>
      </c>
      <c r="K596" t="str">
        <f ca="1">IF($A596="","",VLOOKUP($A596,OFFSET(变压器绕组!$D$2,0,0,2000,5),5,FALSE))</f>
        <v/>
      </c>
    </row>
    <row r="597" spans="10:11" x14ac:dyDescent="0.15">
      <c r="J597" t="str">
        <f ca="1">IF(A597="","",VLOOKUP($A597,OFFSET(变压器绕组!$D$2,0,0,2000,6),6,FALSE))</f>
        <v/>
      </c>
      <c r="K597" t="str">
        <f ca="1">IF($A597="","",VLOOKUP($A597,OFFSET(变压器绕组!$D$2,0,0,2000,5),5,FALSE))</f>
        <v/>
      </c>
    </row>
    <row r="598" spans="10:11" x14ac:dyDescent="0.15">
      <c r="J598" t="str">
        <f ca="1">IF(A598="","",VLOOKUP($A598,OFFSET(变压器绕组!$D$2,0,0,2000,6),6,FALSE))</f>
        <v/>
      </c>
      <c r="K598" t="str">
        <f ca="1">IF($A598="","",VLOOKUP($A598,OFFSET(变压器绕组!$D$2,0,0,2000,5),5,FALSE))</f>
        <v/>
      </c>
    </row>
    <row r="599" spans="10:11" x14ac:dyDescent="0.15">
      <c r="J599" t="str">
        <f ca="1">IF(A599="","",VLOOKUP($A599,OFFSET(变压器绕组!$D$2,0,0,2000,6),6,FALSE))</f>
        <v/>
      </c>
      <c r="K599" t="str">
        <f ca="1">IF($A599="","",VLOOKUP($A599,OFFSET(变压器绕组!$D$2,0,0,2000,5),5,FALSE))</f>
        <v/>
      </c>
    </row>
    <row r="600" spans="10:11" x14ac:dyDescent="0.15">
      <c r="J600" t="str">
        <f ca="1">IF(A600="","",VLOOKUP($A600,OFFSET(变压器绕组!$D$2,0,0,2000,6),6,FALSE))</f>
        <v/>
      </c>
      <c r="K600" t="str">
        <f ca="1">IF($A600="","",VLOOKUP($A600,OFFSET(变压器绕组!$D$2,0,0,2000,5),5,FALSE))</f>
        <v/>
      </c>
    </row>
    <row r="601" spans="10:11" x14ac:dyDescent="0.15">
      <c r="J601" t="str">
        <f ca="1">IF(A601="","",VLOOKUP($A601,OFFSET(变压器绕组!$D$2,0,0,2000,6),6,FALSE))</f>
        <v/>
      </c>
      <c r="K601" t="str">
        <f ca="1">IF($A601="","",VLOOKUP($A601,OFFSET(变压器绕组!$D$2,0,0,2000,5),5,FALSE))</f>
        <v/>
      </c>
    </row>
    <row r="602" spans="10:11" x14ac:dyDescent="0.15">
      <c r="J602" t="str">
        <f ca="1">IF(A602="","",VLOOKUP($A602,OFFSET(变压器绕组!$D$2,0,0,2000,6),6,FALSE))</f>
        <v/>
      </c>
      <c r="K602" t="str">
        <f ca="1">IF($A602="","",VLOOKUP($A602,OFFSET(变压器绕组!$D$2,0,0,2000,5),5,FALSE))</f>
        <v/>
      </c>
    </row>
    <row r="603" spans="10:11" x14ac:dyDescent="0.15">
      <c r="J603" t="str">
        <f ca="1">IF(A603="","",VLOOKUP($A603,OFFSET(变压器绕组!$D$2,0,0,2000,6),6,FALSE))</f>
        <v/>
      </c>
      <c r="K603" t="str">
        <f ca="1">IF($A603="","",VLOOKUP($A603,OFFSET(变压器绕组!$D$2,0,0,2000,5),5,FALSE))</f>
        <v/>
      </c>
    </row>
    <row r="604" spans="10:11" x14ac:dyDescent="0.15">
      <c r="J604" t="str">
        <f ca="1">IF(A604="","",VLOOKUP($A604,OFFSET(变压器绕组!$D$2,0,0,2000,6),6,FALSE))</f>
        <v/>
      </c>
      <c r="K604" t="str">
        <f ca="1">IF($A604="","",VLOOKUP($A604,OFFSET(变压器绕组!$D$2,0,0,2000,5),5,FALSE))</f>
        <v/>
      </c>
    </row>
    <row r="605" spans="10:11" x14ac:dyDescent="0.15">
      <c r="J605" t="str">
        <f ca="1">IF(A605="","",VLOOKUP($A605,OFFSET(变压器绕组!$D$2,0,0,2000,6),6,FALSE))</f>
        <v/>
      </c>
      <c r="K605" t="str">
        <f ca="1">IF($A605="","",VLOOKUP($A605,OFFSET(变压器绕组!$D$2,0,0,2000,5),5,FALSE))</f>
        <v/>
      </c>
    </row>
    <row r="606" spans="10:11" x14ac:dyDescent="0.15">
      <c r="J606" t="str">
        <f ca="1">IF(A606="","",VLOOKUP($A606,OFFSET(变压器绕组!$D$2,0,0,2000,6),6,FALSE))</f>
        <v/>
      </c>
      <c r="K606" t="str">
        <f ca="1">IF($A606="","",VLOOKUP($A606,OFFSET(变压器绕组!$D$2,0,0,2000,5),5,FALSE))</f>
        <v/>
      </c>
    </row>
    <row r="607" spans="10:11" x14ac:dyDescent="0.15">
      <c r="J607" t="str">
        <f ca="1">IF(A607="","",VLOOKUP($A607,OFFSET(变压器绕组!$D$2,0,0,2000,6),6,FALSE))</f>
        <v/>
      </c>
      <c r="K607" t="str">
        <f ca="1">IF($A607="","",VLOOKUP($A607,OFFSET(变压器绕组!$D$2,0,0,2000,5),5,FALSE))</f>
        <v/>
      </c>
    </row>
    <row r="608" spans="10:11" x14ac:dyDescent="0.15">
      <c r="J608" t="str">
        <f ca="1">IF(A608="","",VLOOKUP($A608,OFFSET(变压器绕组!$D$2,0,0,2000,6),6,FALSE))</f>
        <v/>
      </c>
      <c r="K608" t="str">
        <f ca="1">IF($A608="","",VLOOKUP($A608,OFFSET(变压器绕组!$D$2,0,0,2000,5),5,FALSE))</f>
        <v/>
      </c>
    </row>
    <row r="609" spans="10:11" x14ac:dyDescent="0.15">
      <c r="J609" t="str">
        <f ca="1">IF(A609="","",VLOOKUP($A609,OFFSET(变压器绕组!$D$2,0,0,2000,6),6,FALSE))</f>
        <v/>
      </c>
      <c r="K609" t="str">
        <f ca="1">IF($A609="","",VLOOKUP($A609,OFFSET(变压器绕组!$D$2,0,0,2000,5),5,FALSE))</f>
        <v/>
      </c>
    </row>
    <row r="610" spans="10:11" x14ac:dyDescent="0.15">
      <c r="J610" t="str">
        <f ca="1">IF(A610="","",VLOOKUP($A610,OFFSET(变压器绕组!$D$2,0,0,2000,6),6,FALSE))</f>
        <v/>
      </c>
      <c r="K610" t="str">
        <f ca="1">IF($A610="","",VLOOKUP($A610,OFFSET(变压器绕组!$D$2,0,0,2000,5),5,FALSE))</f>
        <v/>
      </c>
    </row>
    <row r="611" spans="10:11" x14ac:dyDescent="0.15">
      <c r="J611" t="str">
        <f ca="1">IF(A611="","",VLOOKUP($A611,OFFSET(变压器绕组!$D$2,0,0,2000,6),6,FALSE))</f>
        <v/>
      </c>
      <c r="K611" t="str">
        <f ca="1">IF($A611="","",VLOOKUP($A611,OFFSET(变压器绕组!$D$2,0,0,2000,5),5,FALSE))</f>
        <v/>
      </c>
    </row>
    <row r="612" spans="10:11" x14ac:dyDescent="0.15">
      <c r="J612" t="str">
        <f ca="1">IF(A612="","",VLOOKUP($A612,OFFSET(变压器绕组!$D$2,0,0,2000,6),6,FALSE))</f>
        <v/>
      </c>
      <c r="K612" t="str">
        <f ca="1">IF($A612="","",VLOOKUP($A612,OFFSET(变压器绕组!$D$2,0,0,2000,5),5,FALSE))</f>
        <v/>
      </c>
    </row>
    <row r="613" spans="10:11" x14ac:dyDescent="0.15">
      <c r="J613" t="str">
        <f ca="1">IF(A613="","",VLOOKUP($A613,OFFSET(变压器绕组!$D$2,0,0,2000,6),6,FALSE))</f>
        <v/>
      </c>
      <c r="K613" t="str">
        <f ca="1">IF($A613="","",VLOOKUP($A613,OFFSET(变压器绕组!$D$2,0,0,2000,5),5,FALSE))</f>
        <v/>
      </c>
    </row>
    <row r="614" spans="10:11" x14ac:dyDescent="0.15">
      <c r="J614" t="str">
        <f ca="1">IF(A614="","",VLOOKUP($A614,OFFSET(变压器绕组!$D$2,0,0,2000,6),6,FALSE))</f>
        <v/>
      </c>
      <c r="K614" t="str">
        <f ca="1">IF($A614="","",VLOOKUP($A614,OFFSET(变压器绕组!$D$2,0,0,2000,5),5,FALSE))</f>
        <v/>
      </c>
    </row>
    <row r="615" spans="10:11" x14ac:dyDescent="0.15">
      <c r="J615" t="str">
        <f ca="1">IF(A615="","",VLOOKUP($A615,OFFSET(变压器绕组!$D$2,0,0,2000,6),6,FALSE))</f>
        <v/>
      </c>
      <c r="K615" t="str">
        <f ca="1">IF($A615="","",VLOOKUP($A615,OFFSET(变压器绕组!$D$2,0,0,2000,5),5,FALSE))</f>
        <v/>
      </c>
    </row>
    <row r="616" spans="10:11" x14ac:dyDescent="0.15">
      <c r="J616" t="str">
        <f ca="1">IF(A616="","",VLOOKUP($A616,OFFSET(变压器绕组!$D$2,0,0,2000,6),6,FALSE))</f>
        <v/>
      </c>
      <c r="K616" t="str">
        <f ca="1">IF($A616="","",VLOOKUP($A616,OFFSET(变压器绕组!$D$2,0,0,2000,5),5,FALSE))</f>
        <v/>
      </c>
    </row>
    <row r="617" spans="10:11" x14ac:dyDescent="0.15">
      <c r="J617" t="str">
        <f ca="1">IF(A617="","",VLOOKUP($A617,OFFSET(变压器绕组!$D$2,0,0,2000,6),6,FALSE))</f>
        <v/>
      </c>
      <c r="K617" t="str">
        <f ca="1">IF($A617="","",VLOOKUP($A617,OFFSET(变压器绕组!$D$2,0,0,2000,5),5,FALSE))</f>
        <v/>
      </c>
    </row>
    <row r="618" spans="10:11" x14ac:dyDescent="0.15">
      <c r="J618" t="str">
        <f ca="1">IF(A618="","",VLOOKUP($A618,OFFSET(变压器绕组!$D$2,0,0,2000,6),6,FALSE))</f>
        <v/>
      </c>
      <c r="K618" t="str">
        <f ca="1">IF($A618="","",VLOOKUP($A618,OFFSET(变压器绕组!$D$2,0,0,2000,5),5,FALSE))</f>
        <v/>
      </c>
    </row>
    <row r="619" spans="10:11" x14ac:dyDescent="0.15">
      <c r="J619" t="str">
        <f ca="1">IF(A619="","",VLOOKUP($A619,OFFSET(变压器绕组!$D$2,0,0,2000,6),6,FALSE))</f>
        <v/>
      </c>
      <c r="K619" t="str">
        <f ca="1">IF($A619="","",VLOOKUP($A619,OFFSET(变压器绕组!$D$2,0,0,2000,5),5,FALSE))</f>
        <v/>
      </c>
    </row>
    <row r="620" spans="10:11" x14ac:dyDescent="0.15">
      <c r="J620" t="str">
        <f ca="1">IF(A620="","",VLOOKUP($A620,OFFSET(变压器绕组!$D$2,0,0,2000,6),6,FALSE))</f>
        <v/>
      </c>
      <c r="K620" t="str">
        <f ca="1">IF($A620="","",VLOOKUP($A620,OFFSET(变压器绕组!$D$2,0,0,2000,5),5,FALSE))</f>
        <v/>
      </c>
    </row>
    <row r="621" spans="10:11" x14ac:dyDescent="0.15">
      <c r="J621" t="str">
        <f ca="1">IF(A621="","",VLOOKUP($A621,OFFSET(变压器绕组!$D$2,0,0,2000,6),6,FALSE))</f>
        <v/>
      </c>
      <c r="K621" t="str">
        <f ca="1">IF($A621="","",VLOOKUP($A621,OFFSET(变压器绕组!$D$2,0,0,2000,5),5,FALSE))</f>
        <v/>
      </c>
    </row>
    <row r="622" spans="10:11" x14ac:dyDescent="0.15">
      <c r="J622" t="str">
        <f ca="1">IF(A622="","",VLOOKUP($A622,OFFSET(变压器绕组!$D$2,0,0,2000,6),6,FALSE))</f>
        <v/>
      </c>
      <c r="K622" t="str">
        <f ca="1">IF($A622="","",VLOOKUP($A622,OFFSET(变压器绕组!$D$2,0,0,2000,5),5,FALSE))</f>
        <v/>
      </c>
    </row>
    <row r="623" spans="10:11" x14ac:dyDescent="0.15">
      <c r="J623" t="str">
        <f ca="1">IF(A623="","",VLOOKUP($A623,OFFSET(变压器绕组!$D$2,0,0,2000,6),6,FALSE))</f>
        <v/>
      </c>
      <c r="K623" t="str">
        <f ca="1">IF($A623="","",VLOOKUP($A623,OFFSET(变压器绕组!$D$2,0,0,2000,5),5,FALSE))</f>
        <v/>
      </c>
    </row>
    <row r="624" spans="10:11" x14ac:dyDescent="0.15">
      <c r="J624" t="str">
        <f ca="1">IF(A624="","",VLOOKUP($A624,OFFSET(变压器绕组!$D$2,0,0,2000,6),6,FALSE))</f>
        <v/>
      </c>
      <c r="K624" t="str">
        <f ca="1">IF($A624="","",VLOOKUP($A624,OFFSET(变压器绕组!$D$2,0,0,2000,5),5,FALSE))</f>
        <v/>
      </c>
    </row>
    <row r="625" spans="10:11" x14ac:dyDescent="0.15">
      <c r="J625" t="str">
        <f ca="1">IF(A625="","",VLOOKUP($A625,OFFSET(变压器绕组!$D$2,0,0,2000,6),6,FALSE))</f>
        <v/>
      </c>
      <c r="K625" t="str">
        <f ca="1">IF($A625="","",VLOOKUP($A625,OFFSET(变压器绕组!$D$2,0,0,2000,5),5,FALSE))</f>
        <v/>
      </c>
    </row>
    <row r="626" spans="10:11" x14ac:dyDescent="0.15">
      <c r="J626" t="str">
        <f ca="1">IF(A626="","",VLOOKUP($A626,OFFSET(变压器绕组!$D$2,0,0,2000,6),6,FALSE))</f>
        <v/>
      </c>
      <c r="K626" t="str">
        <f ca="1">IF($A626="","",VLOOKUP($A626,OFFSET(变压器绕组!$D$2,0,0,2000,5),5,FALSE))</f>
        <v/>
      </c>
    </row>
    <row r="627" spans="10:11" x14ac:dyDescent="0.15">
      <c r="J627" t="str">
        <f ca="1">IF(A627="","",VLOOKUP($A627,OFFSET(变压器绕组!$D$2,0,0,2000,6),6,FALSE))</f>
        <v/>
      </c>
      <c r="K627" t="str">
        <f ca="1">IF($A627="","",VLOOKUP($A627,OFFSET(变压器绕组!$D$2,0,0,2000,5),5,FALSE))</f>
        <v/>
      </c>
    </row>
    <row r="628" spans="10:11" x14ac:dyDescent="0.15">
      <c r="J628" t="str">
        <f ca="1">IF(A628="","",VLOOKUP($A628,OFFSET(变压器绕组!$D$2,0,0,2000,6),6,FALSE))</f>
        <v/>
      </c>
      <c r="K628" t="str">
        <f ca="1">IF($A628="","",VLOOKUP($A628,OFFSET(变压器绕组!$D$2,0,0,2000,5),5,FALSE))</f>
        <v/>
      </c>
    </row>
    <row r="629" spans="10:11" x14ac:dyDescent="0.15">
      <c r="J629" t="str">
        <f ca="1">IF(A629="","",VLOOKUP($A629,OFFSET(变压器绕组!$D$2,0,0,2000,6),6,FALSE))</f>
        <v/>
      </c>
      <c r="K629" t="str">
        <f ca="1">IF($A629="","",VLOOKUP($A629,OFFSET(变压器绕组!$D$2,0,0,2000,5),5,FALSE))</f>
        <v/>
      </c>
    </row>
    <row r="630" spans="10:11" x14ac:dyDescent="0.15">
      <c r="J630" t="str">
        <f ca="1">IF(A630="","",VLOOKUP($A630,OFFSET(变压器绕组!$D$2,0,0,2000,6),6,FALSE))</f>
        <v/>
      </c>
      <c r="K630" t="str">
        <f ca="1">IF($A630="","",VLOOKUP($A630,OFFSET(变压器绕组!$D$2,0,0,2000,5),5,FALSE))</f>
        <v/>
      </c>
    </row>
    <row r="631" spans="10:11" x14ac:dyDescent="0.15">
      <c r="J631" t="str">
        <f ca="1">IF(A631="","",VLOOKUP($A631,OFFSET(变压器绕组!$D$2,0,0,2000,6),6,FALSE))</f>
        <v/>
      </c>
      <c r="K631" t="str">
        <f ca="1">IF($A631="","",VLOOKUP($A631,OFFSET(变压器绕组!$D$2,0,0,2000,5),5,FALSE))</f>
        <v/>
      </c>
    </row>
    <row r="632" spans="10:11" x14ac:dyDescent="0.15">
      <c r="J632" t="str">
        <f ca="1">IF(A632="","",VLOOKUP($A632,OFFSET(变压器绕组!$D$2,0,0,2000,6),6,FALSE))</f>
        <v/>
      </c>
      <c r="K632" t="str">
        <f ca="1">IF($A632="","",VLOOKUP($A632,OFFSET(变压器绕组!$D$2,0,0,2000,5),5,FALSE))</f>
        <v/>
      </c>
    </row>
    <row r="633" spans="10:11" x14ac:dyDescent="0.15">
      <c r="J633" t="str">
        <f ca="1">IF(A633="","",VLOOKUP($A633,OFFSET(变压器绕组!$D$2,0,0,2000,6),6,FALSE))</f>
        <v/>
      </c>
      <c r="K633" t="str">
        <f ca="1">IF($A633="","",VLOOKUP($A633,OFFSET(变压器绕组!$D$2,0,0,2000,5),5,FALSE))</f>
        <v/>
      </c>
    </row>
    <row r="634" spans="10:11" x14ac:dyDescent="0.15">
      <c r="J634" t="str">
        <f ca="1">IF(A634="","",VLOOKUP($A634,OFFSET(变压器绕组!$D$2,0,0,2000,6),6,FALSE))</f>
        <v/>
      </c>
      <c r="K634" t="str">
        <f ca="1">IF($A634="","",VLOOKUP($A634,OFFSET(变压器绕组!$D$2,0,0,2000,5),5,FALSE))</f>
        <v/>
      </c>
    </row>
    <row r="635" spans="10:11" x14ac:dyDescent="0.15">
      <c r="J635" t="str">
        <f ca="1">IF(A635="","",VLOOKUP($A635,OFFSET(变压器绕组!$D$2,0,0,2000,6),6,FALSE))</f>
        <v/>
      </c>
      <c r="K635" t="str">
        <f ca="1">IF($A635="","",VLOOKUP($A635,OFFSET(变压器绕组!$D$2,0,0,2000,5),5,FALSE))</f>
        <v/>
      </c>
    </row>
    <row r="636" spans="10:11" x14ac:dyDescent="0.15">
      <c r="J636" t="str">
        <f ca="1">IF(A636="","",VLOOKUP($A636,OFFSET(变压器绕组!$D$2,0,0,2000,6),6,FALSE))</f>
        <v/>
      </c>
      <c r="K636" t="str">
        <f ca="1">IF($A636="","",VLOOKUP($A636,OFFSET(变压器绕组!$D$2,0,0,2000,5),5,FALSE))</f>
        <v/>
      </c>
    </row>
    <row r="637" spans="10:11" x14ac:dyDescent="0.15">
      <c r="J637" t="str">
        <f ca="1">IF(A637="","",VLOOKUP($A637,OFFSET(变压器绕组!$D$2,0,0,2000,6),6,FALSE))</f>
        <v/>
      </c>
      <c r="K637" t="str">
        <f ca="1">IF($A637="","",VLOOKUP($A637,OFFSET(变压器绕组!$D$2,0,0,2000,5),5,FALSE))</f>
        <v/>
      </c>
    </row>
    <row r="638" spans="10:11" x14ac:dyDescent="0.15">
      <c r="J638" t="str">
        <f ca="1">IF(A638="","",VLOOKUP($A638,OFFSET(变压器绕组!$D$2,0,0,2000,6),6,FALSE))</f>
        <v/>
      </c>
      <c r="K638" t="str">
        <f ca="1">IF($A638="","",VLOOKUP($A638,OFFSET(变压器绕组!$D$2,0,0,2000,5),5,FALSE))</f>
        <v/>
      </c>
    </row>
    <row r="639" spans="10:11" x14ac:dyDescent="0.15">
      <c r="J639" t="str">
        <f ca="1">IF(A639="","",VLOOKUP($A639,OFFSET(变压器绕组!$D$2,0,0,2000,6),6,FALSE))</f>
        <v/>
      </c>
      <c r="K639" t="str">
        <f ca="1">IF($A639="","",VLOOKUP($A639,OFFSET(变压器绕组!$D$2,0,0,2000,5),5,FALSE))</f>
        <v/>
      </c>
    </row>
    <row r="640" spans="10:11" x14ac:dyDescent="0.15">
      <c r="J640" t="str">
        <f ca="1">IF(A640="","",VLOOKUP($A640,OFFSET(变压器绕组!$D$2,0,0,2000,6),6,FALSE))</f>
        <v/>
      </c>
      <c r="K640" t="str">
        <f ca="1">IF($A640="","",VLOOKUP($A640,OFFSET(变压器绕组!$D$2,0,0,2000,5),5,FALSE))</f>
        <v/>
      </c>
    </row>
    <row r="641" spans="10:11" x14ac:dyDescent="0.15">
      <c r="J641" t="str">
        <f ca="1">IF(A641="","",VLOOKUP($A641,OFFSET(变压器绕组!$D$2,0,0,2000,6),6,FALSE))</f>
        <v/>
      </c>
      <c r="K641" t="str">
        <f ca="1">IF($A641="","",VLOOKUP($A641,OFFSET(变压器绕组!$D$2,0,0,2000,5),5,FALSE))</f>
        <v/>
      </c>
    </row>
    <row r="642" spans="10:11" x14ac:dyDescent="0.15">
      <c r="J642" t="str">
        <f ca="1">IF(A642="","",VLOOKUP($A642,OFFSET(变压器绕组!$D$2,0,0,2000,6),6,FALSE))</f>
        <v/>
      </c>
      <c r="K642" t="str">
        <f ca="1">IF($A642="","",VLOOKUP($A642,OFFSET(变压器绕组!$D$2,0,0,2000,5),5,FALSE))</f>
        <v/>
      </c>
    </row>
    <row r="643" spans="10:11" x14ac:dyDescent="0.15">
      <c r="J643" t="str">
        <f ca="1">IF(A643="","",VLOOKUP($A643,OFFSET(变压器绕组!$D$2,0,0,2000,6),6,FALSE))</f>
        <v/>
      </c>
      <c r="K643" t="str">
        <f ca="1">IF($A643="","",VLOOKUP($A643,OFFSET(变压器绕组!$D$2,0,0,2000,5),5,FALSE))</f>
        <v/>
      </c>
    </row>
    <row r="644" spans="10:11" x14ac:dyDescent="0.15">
      <c r="J644" t="str">
        <f ca="1">IF(A644="","",VLOOKUP($A644,OFFSET(变压器绕组!$D$2,0,0,2000,6),6,FALSE))</f>
        <v/>
      </c>
      <c r="K644" t="str">
        <f ca="1">IF($A644="","",VLOOKUP($A644,OFFSET(变压器绕组!$D$2,0,0,2000,5),5,FALSE))</f>
        <v/>
      </c>
    </row>
    <row r="645" spans="10:11" x14ac:dyDescent="0.15">
      <c r="J645" t="str">
        <f ca="1">IF(A645="","",VLOOKUP($A645,OFFSET(变压器绕组!$D$2,0,0,2000,6),6,FALSE))</f>
        <v/>
      </c>
      <c r="K645" t="str">
        <f ca="1">IF($A645="","",VLOOKUP($A645,OFFSET(变压器绕组!$D$2,0,0,2000,5),5,FALSE))</f>
        <v/>
      </c>
    </row>
    <row r="646" spans="10:11" x14ac:dyDescent="0.15">
      <c r="J646" t="str">
        <f ca="1">IF(A646="","",VLOOKUP($A646,OFFSET(变压器绕组!$D$2,0,0,2000,6),6,FALSE))</f>
        <v/>
      </c>
      <c r="K646" t="str">
        <f ca="1">IF($A646="","",VLOOKUP($A646,OFFSET(变压器绕组!$D$2,0,0,2000,5),5,FALSE))</f>
        <v/>
      </c>
    </row>
    <row r="647" spans="10:11" x14ac:dyDescent="0.15">
      <c r="J647" t="str">
        <f ca="1">IF(A647="","",VLOOKUP($A647,OFFSET(变压器绕组!$D$2,0,0,2000,6),6,FALSE))</f>
        <v/>
      </c>
      <c r="K647" t="str">
        <f ca="1">IF($A647="","",VLOOKUP($A647,OFFSET(变压器绕组!$D$2,0,0,2000,5),5,FALSE))</f>
        <v/>
      </c>
    </row>
    <row r="648" spans="10:11" x14ac:dyDescent="0.15">
      <c r="J648" t="str">
        <f ca="1">IF(A648="","",VLOOKUP($A648,OFFSET(变压器绕组!$D$2,0,0,2000,6),6,FALSE))</f>
        <v/>
      </c>
      <c r="K648" t="str">
        <f ca="1">IF($A648="","",VLOOKUP($A648,OFFSET(变压器绕组!$D$2,0,0,2000,5),5,FALSE))</f>
        <v/>
      </c>
    </row>
    <row r="649" spans="10:11" x14ac:dyDescent="0.15">
      <c r="J649" t="str">
        <f ca="1">IF(A649="","",VLOOKUP($A649,OFFSET(变压器绕组!$D$2,0,0,2000,6),6,FALSE))</f>
        <v/>
      </c>
      <c r="K649" t="str">
        <f ca="1">IF($A649="","",VLOOKUP($A649,OFFSET(变压器绕组!$D$2,0,0,2000,5),5,FALSE))</f>
        <v/>
      </c>
    </row>
    <row r="650" spans="10:11" x14ac:dyDescent="0.15">
      <c r="J650" t="str">
        <f ca="1">IF(A650="","",VLOOKUP($A650,OFFSET(变压器绕组!$D$2,0,0,2000,6),6,FALSE))</f>
        <v/>
      </c>
      <c r="K650" t="str">
        <f ca="1">IF($A650="","",VLOOKUP($A650,OFFSET(变压器绕组!$D$2,0,0,2000,5),5,FALSE))</f>
        <v/>
      </c>
    </row>
    <row r="651" spans="10:11" x14ac:dyDescent="0.15">
      <c r="J651" t="str">
        <f ca="1">IF(A651="","",VLOOKUP($A651,OFFSET(变压器绕组!$D$2,0,0,2000,6),6,FALSE))</f>
        <v/>
      </c>
      <c r="K651" t="str">
        <f ca="1">IF($A651="","",VLOOKUP($A651,OFFSET(变压器绕组!$D$2,0,0,2000,5),5,FALSE))</f>
        <v/>
      </c>
    </row>
    <row r="652" spans="10:11" x14ac:dyDescent="0.15">
      <c r="J652" t="str">
        <f ca="1">IF(A652="","",VLOOKUP($A652,OFFSET(变压器绕组!$D$2,0,0,2000,6),6,FALSE))</f>
        <v/>
      </c>
      <c r="K652" t="str">
        <f ca="1">IF($A652="","",VLOOKUP($A652,OFFSET(变压器绕组!$D$2,0,0,2000,5),5,FALSE))</f>
        <v/>
      </c>
    </row>
    <row r="653" spans="10:11" x14ac:dyDescent="0.15">
      <c r="J653" t="str">
        <f ca="1">IF(A653="","",VLOOKUP($A653,OFFSET(变压器绕组!$D$2,0,0,2000,6),6,FALSE))</f>
        <v/>
      </c>
      <c r="K653" t="str">
        <f ca="1">IF($A653="","",VLOOKUP($A653,OFFSET(变压器绕组!$D$2,0,0,2000,5),5,FALSE))</f>
        <v/>
      </c>
    </row>
    <row r="654" spans="10:11" x14ac:dyDescent="0.15">
      <c r="J654" t="str">
        <f ca="1">IF(A654="","",VLOOKUP($A654,OFFSET(变压器绕组!$D$2,0,0,2000,6),6,FALSE))</f>
        <v/>
      </c>
      <c r="K654" t="str">
        <f ca="1">IF($A654="","",VLOOKUP($A654,OFFSET(变压器绕组!$D$2,0,0,2000,5),5,FALSE))</f>
        <v/>
      </c>
    </row>
    <row r="655" spans="10:11" x14ac:dyDescent="0.15">
      <c r="J655" t="str">
        <f ca="1">IF(A655="","",VLOOKUP($A655,OFFSET(变压器绕组!$D$2,0,0,2000,6),6,FALSE))</f>
        <v/>
      </c>
      <c r="K655" t="str">
        <f ca="1">IF($A655="","",VLOOKUP($A655,OFFSET(变压器绕组!$D$2,0,0,2000,5),5,FALSE))</f>
        <v/>
      </c>
    </row>
    <row r="656" spans="10:11" x14ac:dyDescent="0.15">
      <c r="J656" t="str">
        <f ca="1">IF(A656="","",VLOOKUP($A656,OFFSET(变压器绕组!$D$2,0,0,2000,6),6,FALSE))</f>
        <v/>
      </c>
      <c r="K656" t="str">
        <f ca="1">IF($A656="","",VLOOKUP($A656,OFFSET(变压器绕组!$D$2,0,0,2000,5),5,FALSE))</f>
        <v/>
      </c>
    </row>
    <row r="657" spans="10:11" x14ac:dyDescent="0.15">
      <c r="J657" t="str">
        <f ca="1">IF(A657="","",VLOOKUP($A657,OFFSET(变压器绕组!$D$2,0,0,2000,6),6,FALSE))</f>
        <v/>
      </c>
      <c r="K657" t="str">
        <f ca="1">IF($A657="","",VLOOKUP($A657,OFFSET(变压器绕组!$D$2,0,0,2000,5),5,FALSE))</f>
        <v/>
      </c>
    </row>
    <row r="658" spans="10:11" x14ac:dyDescent="0.15">
      <c r="J658" t="str">
        <f ca="1">IF(A658="","",VLOOKUP($A658,OFFSET(变压器绕组!$D$2,0,0,2000,6),6,FALSE))</f>
        <v/>
      </c>
      <c r="K658" t="str">
        <f ca="1">IF($A658="","",VLOOKUP($A658,OFFSET(变压器绕组!$D$2,0,0,2000,5),5,FALSE))</f>
        <v/>
      </c>
    </row>
    <row r="659" spans="10:11" x14ac:dyDescent="0.15">
      <c r="J659" t="str">
        <f ca="1">IF(A659="","",VLOOKUP($A659,OFFSET(变压器绕组!$D$2,0,0,2000,6),6,FALSE))</f>
        <v/>
      </c>
      <c r="K659" t="str">
        <f ca="1">IF($A659="","",VLOOKUP($A659,OFFSET(变压器绕组!$D$2,0,0,2000,5),5,FALSE))</f>
        <v/>
      </c>
    </row>
    <row r="660" spans="10:11" x14ac:dyDescent="0.15">
      <c r="J660" t="str">
        <f ca="1">IF(A660="","",VLOOKUP($A660,OFFSET(变压器绕组!$D$2,0,0,2000,6),6,FALSE))</f>
        <v/>
      </c>
      <c r="K660" t="str">
        <f ca="1">IF($A660="","",VLOOKUP($A660,OFFSET(变压器绕组!$D$2,0,0,2000,5),5,FALSE))</f>
        <v/>
      </c>
    </row>
    <row r="661" spans="10:11" x14ac:dyDescent="0.15">
      <c r="J661" t="str">
        <f ca="1">IF(A661="","",VLOOKUP($A661,OFFSET(变压器绕组!$D$2,0,0,2000,6),6,FALSE))</f>
        <v/>
      </c>
      <c r="K661" t="str">
        <f ca="1">IF($A661="","",VLOOKUP($A661,OFFSET(变压器绕组!$D$2,0,0,2000,5),5,FALSE))</f>
        <v/>
      </c>
    </row>
    <row r="662" spans="10:11" x14ac:dyDescent="0.15">
      <c r="J662" t="str">
        <f ca="1">IF(A662="","",VLOOKUP($A662,OFFSET(变压器绕组!$D$2,0,0,2000,6),6,FALSE))</f>
        <v/>
      </c>
      <c r="K662" t="str">
        <f ca="1">IF($A662="","",VLOOKUP($A662,OFFSET(变压器绕组!$D$2,0,0,2000,5),5,FALSE))</f>
        <v/>
      </c>
    </row>
    <row r="663" spans="10:11" x14ac:dyDescent="0.15">
      <c r="J663" t="str">
        <f ca="1">IF(A663="","",VLOOKUP($A663,OFFSET(变压器绕组!$D$2,0,0,2000,6),6,FALSE))</f>
        <v/>
      </c>
      <c r="K663" t="str">
        <f ca="1">IF($A663="","",VLOOKUP($A663,OFFSET(变压器绕组!$D$2,0,0,2000,5),5,FALSE))</f>
        <v/>
      </c>
    </row>
    <row r="664" spans="10:11" x14ac:dyDescent="0.15">
      <c r="J664" t="str">
        <f ca="1">IF(A664="","",VLOOKUP($A664,OFFSET(变压器绕组!$D$2,0,0,2000,6),6,FALSE))</f>
        <v/>
      </c>
      <c r="K664" t="str">
        <f ca="1">IF($A664="","",VLOOKUP($A664,OFFSET(变压器绕组!$D$2,0,0,2000,5),5,FALSE))</f>
        <v/>
      </c>
    </row>
    <row r="665" spans="10:11" x14ac:dyDescent="0.15">
      <c r="J665" t="str">
        <f ca="1">IF(A665="","",VLOOKUP($A665,OFFSET(变压器绕组!$D$2,0,0,2000,6),6,FALSE))</f>
        <v/>
      </c>
      <c r="K665" t="str">
        <f ca="1">IF($A665="","",VLOOKUP($A665,OFFSET(变压器绕组!$D$2,0,0,2000,5),5,FALSE))</f>
        <v/>
      </c>
    </row>
    <row r="666" spans="10:11" x14ac:dyDescent="0.15">
      <c r="J666" t="str">
        <f ca="1">IF(A666="","",VLOOKUP($A666,OFFSET(变压器绕组!$D$2,0,0,2000,6),6,FALSE))</f>
        <v/>
      </c>
      <c r="K666" t="str">
        <f ca="1">IF($A666="","",VLOOKUP($A666,OFFSET(变压器绕组!$D$2,0,0,2000,5),5,FALSE))</f>
        <v/>
      </c>
    </row>
    <row r="667" spans="10:11" x14ac:dyDescent="0.15">
      <c r="J667" t="str">
        <f ca="1">IF(A667="","",VLOOKUP($A667,OFFSET(变压器绕组!$D$2,0,0,2000,6),6,FALSE))</f>
        <v/>
      </c>
      <c r="K667" t="str">
        <f ca="1">IF($A667="","",VLOOKUP($A667,OFFSET(变压器绕组!$D$2,0,0,2000,5),5,FALSE))</f>
        <v/>
      </c>
    </row>
    <row r="668" spans="10:11" x14ac:dyDescent="0.15">
      <c r="J668" t="str">
        <f ca="1">IF(A668="","",VLOOKUP($A668,OFFSET(变压器绕组!$D$2,0,0,2000,6),6,FALSE))</f>
        <v/>
      </c>
      <c r="K668" t="str">
        <f ca="1">IF($A668="","",VLOOKUP($A668,OFFSET(变压器绕组!$D$2,0,0,2000,5),5,FALSE))</f>
        <v/>
      </c>
    </row>
    <row r="669" spans="10:11" x14ac:dyDescent="0.15">
      <c r="J669" t="str">
        <f ca="1">IF(A669="","",VLOOKUP($A669,OFFSET(变压器绕组!$D$2,0,0,2000,6),6,FALSE))</f>
        <v/>
      </c>
      <c r="K669" t="str">
        <f ca="1">IF($A669="","",VLOOKUP($A669,OFFSET(变压器绕组!$D$2,0,0,2000,5),5,FALSE))</f>
        <v/>
      </c>
    </row>
    <row r="670" spans="10:11" x14ac:dyDescent="0.15">
      <c r="J670" t="str">
        <f ca="1">IF(A670="","",VLOOKUP($A670,OFFSET(变压器绕组!$D$2,0,0,2000,6),6,FALSE))</f>
        <v/>
      </c>
      <c r="K670" t="str">
        <f ca="1">IF($A670="","",VLOOKUP($A670,OFFSET(变压器绕组!$D$2,0,0,2000,5),5,FALSE))</f>
        <v/>
      </c>
    </row>
    <row r="671" spans="10:11" x14ac:dyDescent="0.15">
      <c r="J671" t="str">
        <f ca="1">IF(A671="","",VLOOKUP($A671,OFFSET(变压器绕组!$D$2,0,0,2000,6),6,FALSE))</f>
        <v/>
      </c>
      <c r="K671" t="str">
        <f ca="1">IF($A671="","",VLOOKUP($A671,OFFSET(变压器绕组!$D$2,0,0,2000,5),5,FALSE))</f>
        <v/>
      </c>
    </row>
    <row r="672" spans="10:11" x14ac:dyDescent="0.15">
      <c r="J672" t="str">
        <f ca="1">IF(A672="","",VLOOKUP($A672,OFFSET(变压器绕组!$D$2,0,0,2000,6),6,FALSE))</f>
        <v/>
      </c>
      <c r="K672" t="str">
        <f ca="1">IF($A672="","",VLOOKUP($A672,OFFSET(变压器绕组!$D$2,0,0,2000,5),5,FALSE))</f>
        <v/>
      </c>
    </row>
    <row r="673" spans="10:11" x14ac:dyDescent="0.15">
      <c r="J673" t="str">
        <f ca="1">IF(A673="","",VLOOKUP($A673,OFFSET(变压器绕组!$D$2,0,0,2000,6),6,FALSE))</f>
        <v/>
      </c>
      <c r="K673" t="str">
        <f ca="1">IF($A673="","",VLOOKUP($A673,OFFSET(变压器绕组!$D$2,0,0,2000,5),5,FALSE))</f>
        <v/>
      </c>
    </row>
    <row r="674" spans="10:11" x14ac:dyDescent="0.15">
      <c r="J674" t="str">
        <f ca="1">IF(A674="","",VLOOKUP($A674,OFFSET(变压器绕组!$D$2,0,0,2000,6),6,FALSE))</f>
        <v/>
      </c>
      <c r="K674" t="str">
        <f ca="1">IF($A674="","",VLOOKUP($A674,OFFSET(变压器绕组!$D$2,0,0,2000,5),5,FALSE))</f>
        <v/>
      </c>
    </row>
    <row r="675" spans="10:11" x14ac:dyDescent="0.15">
      <c r="J675" t="str">
        <f ca="1">IF(A675="","",VLOOKUP($A675,OFFSET(变压器绕组!$D$2,0,0,2000,6),6,FALSE))</f>
        <v/>
      </c>
      <c r="K675" t="str">
        <f ca="1">IF($A675="","",VLOOKUP($A675,OFFSET(变压器绕组!$D$2,0,0,2000,5),5,FALSE))</f>
        <v/>
      </c>
    </row>
    <row r="676" spans="10:11" x14ac:dyDescent="0.15">
      <c r="J676" t="str">
        <f ca="1">IF(A676="","",VLOOKUP($A676,OFFSET(变压器绕组!$D$2,0,0,2000,6),6,FALSE))</f>
        <v/>
      </c>
      <c r="K676" t="str">
        <f ca="1">IF($A676="","",VLOOKUP($A676,OFFSET(变压器绕组!$D$2,0,0,2000,5),5,FALSE))</f>
        <v/>
      </c>
    </row>
    <row r="677" spans="10:11" x14ac:dyDescent="0.15">
      <c r="J677" t="str">
        <f ca="1">IF(A677="","",VLOOKUP($A677,OFFSET(变压器绕组!$D$2,0,0,2000,6),6,FALSE))</f>
        <v/>
      </c>
      <c r="K677" t="str">
        <f ca="1">IF($A677="","",VLOOKUP($A677,OFFSET(变压器绕组!$D$2,0,0,2000,5),5,FALSE))</f>
        <v/>
      </c>
    </row>
    <row r="678" spans="10:11" x14ac:dyDescent="0.15">
      <c r="J678" t="str">
        <f ca="1">IF(A678="","",VLOOKUP($A678,OFFSET(变压器绕组!$D$2,0,0,2000,6),6,FALSE))</f>
        <v/>
      </c>
      <c r="K678" t="str">
        <f ca="1">IF($A678="","",VLOOKUP($A678,OFFSET(变压器绕组!$D$2,0,0,2000,5),5,FALSE))</f>
        <v/>
      </c>
    </row>
    <row r="679" spans="10:11" x14ac:dyDescent="0.15">
      <c r="J679" t="str">
        <f ca="1">IF(A679="","",VLOOKUP($A679,OFFSET(变压器绕组!$D$2,0,0,2000,6),6,FALSE))</f>
        <v/>
      </c>
      <c r="K679" t="str">
        <f ca="1">IF($A679="","",VLOOKUP($A679,OFFSET(变压器绕组!$D$2,0,0,2000,5),5,FALSE))</f>
        <v/>
      </c>
    </row>
    <row r="680" spans="10:11" x14ac:dyDescent="0.15">
      <c r="J680" t="str">
        <f ca="1">IF(A680="","",VLOOKUP($A680,OFFSET(变压器绕组!$D$2,0,0,2000,6),6,FALSE))</f>
        <v/>
      </c>
      <c r="K680" t="str">
        <f ca="1">IF($A680="","",VLOOKUP($A680,OFFSET(变压器绕组!$D$2,0,0,2000,5),5,FALSE))</f>
        <v/>
      </c>
    </row>
    <row r="681" spans="10:11" x14ac:dyDescent="0.15">
      <c r="J681" t="str">
        <f ca="1">IF(A681="","",VLOOKUP($A681,OFFSET(变压器绕组!$D$2,0,0,2000,6),6,FALSE))</f>
        <v/>
      </c>
      <c r="K681" t="str">
        <f ca="1">IF($A681="","",VLOOKUP($A681,OFFSET(变压器绕组!$D$2,0,0,2000,5),5,FALSE))</f>
        <v/>
      </c>
    </row>
    <row r="682" spans="10:11" x14ac:dyDescent="0.15">
      <c r="J682" t="str">
        <f ca="1">IF(A682="","",VLOOKUP($A682,OFFSET(变压器绕组!$D$2,0,0,2000,6),6,FALSE))</f>
        <v/>
      </c>
      <c r="K682" t="str">
        <f ca="1">IF($A682="","",VLOOKUP($A682,OFFSET(变压器绕组!$D$2,0,0,2000,5),5,FALSE))</f>
        <v/>
      </c>
    </row>
    <row r="683" spans="10:11" x14ac:dyDescent="0.15">
      <c r="J683" t="str">
        <f ca="1">IF(A683="","",VLOOKUP($A683,OFFSET(变压器绕组!$D$2,0,0,2000,6),6,FALSE))</f>
        <v/>
      </c>
      <c r="K683" t="str">
        <f ca="1">IF($A683="","",VLOOKUP($A683,OFFSET(变压器绕组!$D$2,0,0,2000,5),5,FALSE))</f>
        <v/>
      </c>
    </row>
    <row r="684" spans="10:11" x14ac:dyDescent="0.15">
      <c r="J684" t="str">
        <f ca="1">IF(A684="","",VLOOKUP($A684,OFFSET(变压器绕组!$D$2,0,0,2000,6),6,FALSE))</f>
        <v/>
      </c>
      <c r="K684" t="str">
        <f ca="1">IF($A684="","",VLOOKUP($A684,OFFSET(变压器绕组!$D$2,0,0,2000,5),5,FALSE))</f>
        <v/>
      </c>
    </row>
    <row r="685" spans="10:11" x14ac:dyDescent="0.15">
      <c r="J685" t="str">
        <f ca="1">IF(A685="","",VLOOKUP($A685,OFFSET(变压器绕组!$D$2,0,0,2000,6),6,FALSE))</f>
        <v/>
      </c>
      <c r="K685" t="str">
        <f ca="1">IF($A685="","",VLOOKUP($A685,OFFSET(变压器绕组!$D$2,0,0,2000,5),5,FALSE))</f>
        <v/>
      </c>
    </row>
    <row r="686" spans="10:11" x14ac:dyDescent="0.15">
      <c r="J686" t="str">
        <f ca="1">IF(A686="","",VLOOKUP($A686,OFFSET(变压器绕组!$D$2,0,0,2000,6),6,FALSE))</f>
        <v/>
      </c>
      <c r="K686" t="str">
        <f ca="1">IF($A686="","",VLOOKUP($A686,OFFSET(变压器绕组!$D$2,0,0,2000,5),5,FALSE))</f>
        <v/>
      </c>
    </row>
    <row r="687" spans="10:11" x14ac:dyDescent="0.15">
      <c r="J687" t="str">
        <f ca="1">IF(A687="","",VLOOKUP($A687,OFFSET(变压器绕组!$D$2,0,0,2000,6),6,FALSE))</f>
        <v/>
      </c>
      <c r="K687" t="str">
        <f ca="1">IF($A687="","",VLOOKUP($A687,OFFSET(变压器绕组!$D$2,0,0,2000,5),5,FALSE))</f>
        <v/>
      </c>
    </row>
    <row r="688" spans="10:11" x14ac:dyDescent="0.15">
      <c r="J688" t="str">
        <f ca="1">IF(A688="","",VLOOKUP($A688,OFFSET(变压器绕组!$D$2,0,0,2000,6),6,FALSE))</f>
        <v/>
      </c>
      <c r="K688" t="str">
        <f ca="1">IF($A688="","",VLOOKUP($A688,OFFSET(变压器绕组!$D$2,0,0,2000,5),5,FALSE))</f>
        <v/>
      </c>
    </row>
    <row r="689" spans="10:11" x14ac:dyDescent="0.15">
      <c r="J689" t="str">
        <f ca="1">IF(A689="","",VLOOKUP($A689,OFFSET(变压器绕组!$D$2,0,0,2000,6),6,FALSE))</f>
        <v/>
      </c>
      <c r="K689" t="str">
        <f ca="1">IF($A689="","",VLOOKUP($A689,OFFSET(变压器绕组!$D$2,0,0,2000,5),5,FALSE))</f>
        <v/>
      </c>
    </row>
    <row r="690" spans="10:11" x14ac:dyDescent="0.15">
      <c r="J690" t="str">
        <f ca="1">IF(A690="","",VLOOKUP($A690,OFFSET(变压器绕组!$D$2,0,0,2000,6),6,FALSE))</f>
        <v/>
      </c>
      <c r="K690" t="str">
        <f ca="1">IF($A690="","",VLOOKUP($A690,OFFSET(变压器绕组!$D$2,0,0,2000,5),5,FALSE))</f>
        <v/>
      </c>
    </row>
    <row r="691" spans="10:11" x14ac:dyDescent="0.15">
      <c r="J691" t="str">
        <f ca="1">IF(A691="","",VLOOKUP($A691,OFFSET(变压器绕组!$D$2,0,0,2000,6),6,FALSE))</f>
        <v/>
      </c>
      <c r="K691" t="str">
        <f ca="1">IF($A691="","",VLOOKUP($A691,OFFSET(变压器绕组!$D$2,0,0,2000,5),5,FALSE))</f>
        <v/>
      </c>
    </row>
    <row r="692" spans="10:11" x14ac:dyDescent="0.15">
      <c r="J692" t="str">
        <f ca="1">IF(A692="","",VLOOKUP($A692,OFFSET(变压器绕组!$D$2,0,0,2000,6),6,FALSE))</f>
        <v/>
      </c>
      <c r="K692" t="str">
        <f ca="1">IF($A692="","",VLOOKUP($A692,OFFSET(变压器绕组!$D$2,0,0,2000,5),5,FALSE))</f>
        <v/>
      </c>
    </row>
    <row r="693" spans="10:11" x14ac:dyDescent="0.15">
      <c r="J693" t="str">
        <f ca="1">IF(A693="","",VLOOKUP($A693,OFFSET(变压器绕组!$D$2,0,0,2000,6),6,FALSE))</f>
        <v/>
      </c>
      <c r="K693" t="str">
        <f ca="1">IF($A693="","",VLOOKUP($A693,OFFSET(变压器绕组!$D$2,0,0,2000,5),5,FALSE))</f>
        <v/>
      </c>
    </row>
    <row r="694" spans="10:11" x14ac:dyDescent="0.15">
      <c r="J694" t="str">
        <f ca="1">IF(A694="","",VLOOKUP($A694,OFFSET(变压器绕组!$D$2,0,0,2000,6),6,FALSE))</f>
        <v/>
      </c>
      <c r="K694" t="str">
        <f ca="1">IF($A694="","",VLOOKUP($A694,OFFSET(变压器绕组!$D$2,0,0,2000,5),5,FALSE))</f>
        <v/>
      </c>
    </row>
    <row r="695" spans="10:11" x14ac:dyDescent="0.15">
      <c r="J695" t="str">
        <f ca="1">IF(A695="","",VLOOKUP($A695,OFFSET(变压器绕组!$D$2,0,0,2000,6),6,FALSE))</f>
        <v/>
      </c>
      <c r="K695" t="str">
        <f ca="1">IF($A695="","",VLOOKUP($A695,OFFSET(变压器绕组!$D$2,0,0,2000,5),5,FALSE))</f>
        <v/>
      </c>
    </row>
    <row r="696" spans="10:11" x14ac:dyDescent="0.15">
      <c r="J696" t="str">
        <f ca="1">IF(A696="","",VLOOKUP($A696,OFFSET(变压器绕组!$D$2,0,0,2000,6),6,FALSE))</f>
        <v/>
      </c>
      <c r="K696" t="str">
        <f ca="1">IF($A696="","",VLOOKUP($A696,OFFSET(变压器绕组!$D$2,0,0,2000,5),5,FALSE))</f>
        <v/>
      </c>
    </row>
    <row r="697" spans="10:11" x14ac:dyDescent="0.15">
      <c r="J697" t="str">
        <f ca="1">IF(A697="","",VLOOKUP($A697,OFFSET(变压器绕组!$D$2,0,0,2000,6),6,FALSE))</f>
        <v/>
      </c>
      <c r="K697" t="str">
        <f ca="1">IF($A697="","",VLOOKUP($A697,OFFSET(变压器绕组!$D$2,0,0,2000,5),5,FALSE))</f>
        <v/>
      </c>
    </row>
    <row r="698" spans="10:11" x14ac:dyDescent="0.15">
      <c r="J698" t="str">
        <f ca="1">IF(A698="","",VLOOKUP($A698,OFFSET(变压器绕组!$D$2,0,0,2000,6),6,FALSE))</f>
        <v/>
      </c>
      <c r="K698" t="str">
        <f ca="1">IF($A698="","",VLOOKUP($A698,OFFSET(变压器绕组!$D$2,0,0,2000,5),5,FALSE))</f>
        <v/>
      </c>
    </row>
    <row r="699" spans="10:11" x14ac:dyDescent="0.15">
      <c r="J699" t="str">
        <f ca="1">IF(A699="","",VLOOKUP($A699,OFFSET(变压器绕组!$D$2,0,0,2000,6),6,FALSE))</f>
        <v/>
      </c>
      <c r="K699" t="str">
        <f ca="1">IF($A699="","",VLOOKUP($A699,OFFSET(变压器绕组!$D$2,0,0,2000,5),5,FALSE))</f>
        <v/>
      </c>
    </row>
    <row r="700" spans="10:11" x14ac:dyDescent="0.15">
      <c r="J700" t="str">
        <f ca="1">IF(A700="","",VLOOKUP($A700,OFFSET(变压器绕组!$D$2,0,0,2000,6),6,FALSE))</f>
        <v/>
      </c>
      <c r="K700" t="str">
        <f ca="1">IF($A700="","",VLOOKUP($A700,OFFSET(变压器绕组!$D$2,0,0,2000,5),5,FALSE))</f>
        <v/>
      </c>
    </row>
    <row r="701" spans="10:11" x14ac:dyDescent="0.15">
      <c r="J701" t="str">
        <f ca="1">IF(A701="","",VLOOKUP($A701,OFFSET(变压器绕组!$D$2,0,0,2000,6),6,FALSE))</f>
        <v/>
      </c>
      <c r="K701" t="str">
        <f ca="1">IF($A701="","",VLOOKUP($A701,OFFSET(变压器绕组!$D$2,0,0,2000,5),5,FALSE))</f>
        <v/>
      </c>
    </row>
    <row r="702" spans="10:11" x14ac:dyDescent="0.15">
      <c r="J702" t="str">
        <f ca="1">IF(A702="","",VLOOKUP($A702,OFFSET(变压器绕组!$D$2,0,0,2000,6),6,FALSE))</f>
        <v/>
      </c>
      <c r="K702" t="str">
        <f ca="1">IF($A702="","",VLOOKUP($A702,OFFSET(变压器绕组!$D$2,0,0,2000,5),5,FALSE))</f>
        <v/>
      </c>
    </row>
    <row r="703" spans="10:11" x14ac:dyDescent="0.15">
      <c r="J703" t="str">
        <f ca="1">IF(A703="","",VLOOKUP($A703,OFFSET(变压器绕组!$D$2,0,0,2000,6),6,FALSE))</f>
        <v/>
      </c>
      <c r="K703" t="str">
        <f ca="1">IF($A703="","",VLOOKUP($A703,OFFSET(变压器绕组!$D$2,0,0,2000,5),5,FALSE))</f>
        <v/>
      </c>
    </row>
    <row r="704" spans="10:11" x14ac:dyDescent="0.15">
      <c r="J704" t="str">
        <f ca="1">IF(A704="","",VLOOKUP($A704,OFFSET(变压器绕组!$D$2,0,0,2000,6),6,FALSE))</f>
        <v/>
      </c>
      <c r="K704" t="str">
        <f ca="1">IF($A704="","",VLOOKUP($A704,OFFSET(变压器绕组!$D$2,0,0,2000,5),5,FALSE))</f>
        <v/>
      </c>
    </row>
    <row r="705" spans="10:11" x14ac:dyDescent="0.15">
      <c r="J705" t="str">
        <f ca="1">IF(A705="","",VLOOKUP($A705,OFFSET(变压器绕组!$D$2,0,0,2000,6),6,FALSE))</f>
        <v/>
      </c>
      <c r="K705" t="str">
        <f ca="1">IF($A705="","",VLOOKUP($A705,OFFSET(变压器绕组!$D$2,0,0,2000,5),5,FALSE))</f>
        <v/>
      </c>
    </row>
    <row r="706" spans="10:11" x14ac:dyDescent="0.15">
      <c r="J706" t="str">
        <f ca="1">IF(A706="","",VLOOKUP($A706,OFFSET(变压器绕组!$D$2,0,0,2000,6),6,FALSE))</f>
        <v/>
      </c>
      <c r="K706" t="str">
        <f ca="1">IF($A706="","",VLOOKUP($A706,OFFSET(变压器绕组!$D$2,0,0,2000,5),5,FALSE))</f>
        <v/>
      </c>
    </row>
    <row r="707" spans="10:11" x14ac:dyDescent="0.15">
      <c r="J707" t="str">
        <f ca="1">IF(A707="","",VLOOKUP($A707,OFFSET(变压器绕组!$D$2,0,0,2000,6),6,FALSE))</f>
        <v/>
      </c>
      <c r="K707" t="str">
        <f ca="1">IF($A707="","",VLOOKUP($A707,OFFSET(变压器绕组!$D$2,0,0,2000,5),5,FALSE))</f>
        <v/>
      </c>
    </row>
    <row r="708" spans="10:11" x14ac:dyDescent="0.15">
      <c r="J708" t="str">
        <f ca="1">IF(A708="","",VLOOKUP($A708,OFFSET(变压器绕组!$D$2,0,0,2000,6),6,FALSE))</f>
        <v/>
      </c>
      <c r="K708" t="str">
        <f ca="1">IF($A708="","",VLOOKUP($A708,OFFSET(变压器绕组!$D$2,0,0,2000,5),5,FALSE))</f>
        <v/>
      </c>
    </row>
    <row r="709" spans="10:11" x14ac:dyDescent="0.15">
      <c r="J709" t="str">
        <f ca="1">IF(A709="","",VLOOKUP($A709,OFFSET(变压器绕组!$D$2,0,0,2000,6),6,FALSE))</f>
        <v/>
      </c>
      <c r="K709" t="str">
        <f ca="1">IF($A709="","",VLOOKUP($A709,OFFSET(变压器绕组!$D$2,0,0,2000,5),5,FALSE))</f>
        <v/>
      </c>
    </row>
    <row r="710" spans="10:11" x14ac:dyDescent="0.15">
      <c r="J710" t="str">
        <f ca="1">IF(A710="","",VLOOKUP($A710,OFFSET(变压器绕组!$D$2,0,0,2000,6),6,FALSE))</f>
        <v/>
      </c>
      <c r="K710" t="str">
        <f ca="1">IF($A710="","",VLOOKUP($A710,OFFSET(变压器绕组!$D$2,0,0,2000,5),5,FALSE))</f>
        <v/>
      </c>
    </row>
    <row r="711" spans="10:11" x14ac:dyDescent="0.15">
      <c r="J711" t="str">
        <f ca="1">IF(A711="","",VLOOKUP($A711,OFFSET(变压器绕组!$D$2,0,0,2000,6),6,FALSE))</f>
        <v/>
      </c>
      <c r="K711" t="str">
        <f ca="1">IF($A711="","",VLOOKUP($A711,OFFSET(变压器绕组!$D$2,0,0,2000,5),5,FALSE))</f>
        <v/>
      </c>
    </row>
    <row r="712" spans="10:11" x14ac:dyDescent="0.15">
      <c r="J712" t="str">
        <f ca="1">IF(A712="","",VLOOKUP($A712,OFFSET(变压器绕组!$D$2,0,0,2000,6),6,FALSE))</f>
        <v/>
      </c>
      <c r="K712" t="str">
        <f ca="1">IF($A712="","",VLOOKUP($A712,OFFSET(变压器绕组!$D$2,0,0,2000,5),5,FALSE))</f>
        <v/>
      </c>
    </row>
    <row r="713" spans="10:11" x14ac:dyDescent="0.15">
      <c r="J713" t="str">
        <f ca="1">IF(A713="","",VLOOKUP($A713,OFFSET(变压器绕组!$D$2,0,0,2000,6),6,FALSE))</f>
        <v/>
      </c>
      <c r="K713" t="str">
        <f ca="1">IF($A713="","",VLOOKUP($A713,OFFSET(变压器绕组!$D$2,0,0,2000,5),5,FALSE))</f>
        <v/>
      </c>
    </row>
    <row r="714" spans="10:11" x14ac:dyDescent="0.15">
      <c r="J714" t="str">
        <f ca="1">IF(A714="","",VLOOKUP($A714,OFFSET(变压器绕组!$D$2,0,0,2000,6),6,FALSE))</f>
        <v/>
      </c>
      <c r="K714" t="str">
        <f ca="1">IF($A714="","",VLOOKUP($A714,OFFSET(变压器绕组!$D$2,0,0,2000,5),5,FALSE))</f>
        <v/>
      </c>
    </row>
    <row r="715" spans="10:11" x14ac:dyDescent="0.15">
      <c r="J715" t="str">
        <f ca="1">IF(A715="","",VLOOKUP($A715,OFFSET(变压器绕组!$D$2,0,0,2000,6),6,FALSE))</f>
        <v/>
      </c>
      <c r="K715" t="str">
        <f ca="1">IF($A715="","",VLOOKUP($A715,OFFSET(变压器绕组!$D$2,0,0,2000,5),5,FALSE))</f>
        <v/>
      </c>
    </row>
    <row r="716" spans="10:11" x14ac:dyDescent="0.15">
      <c r="J716" t="str">
        <f ca="1">IF(A716="","",VLOOKUP($A716,OFFSET(变压器绕组!$D$2,0,0,2000,6),6,FALSE))</f>
        <v/>
      </c>
      <c r="K716" t="str">
        <f ca="1">IF($A716="","",VLOOKUP($A716,OFFSET(变压器绕组!$D$2,0,0,2000,5),5,FALSE))</f>
        <v/>
      </c>
    </row>
    <row r="717" spans="10:11" x14ac:dyDescent="0.15">
      <c r="J717" t="str">
        <f ca="1">IF(A717="","",VLOOKUP($A717,OFFSET(变压器绕组!$D$2,0,0,2000,6),6,FALSE))</f>
        <v/>
      </c>
      <c r="K717" t="str">
        <f ca="1">IF($A717="","",VLOOKUP($A717,OFFSET(变压器绕组!$D$2,0,0,2000,5),5,FALSE))</f>
        <v/>
      </c>
    </row>
    <row r="718" spans="10:11" x14ac:dyDescent="0.15">
      <c r="J718" t="str">
        <f ca="1">IF(A718="","",VLOOKUP($A718,OFFSET(变压器绕组!$D$2,0,0,2000,6),6,FALSE))</f>
        <v/>
      </c>
      <c r="K718" t="str">
        <f ca="1">IF($A718="","",VLOOKUP($A718,OFFSET(变压器绕组!$D$2,0,0,2000,5),5,FALSE))</f>
        <v/>
      </c>
    </row>
    <row r="719" spans="10:11" x14ac:dyDescent="0.15">
      <c r="J719" t="str">
        <f ca="1">IF(A719="","",VLOOKUP($A719,OFFSET(变压器绕组!$D$2,0,0,2000,6),6,FALSE))</f>
        <v/>
      </c>
      <c r="K719" t="str">
        <f ca="1">IF($A719="","",VLOOKUP($A719,OFFSET(变压器绕组!$D$2,0,0,2000,5),5,FALSE))</f>
        <v/>
      </c>
    </row>
    <row r="720" spans="10:11" x14ac:dyDescent="0.15">
      <c r="J720" t="str">
        <f ca="1">IF(A720="","",VLOOKUP($A720,OFFSET(变压器绕组!$D$2,0,0,2000,6),6,FALSE))</f>
        <v/>
      </c>
      <c r="K720" t="str">
        <f ca="1">IF($A720="","",VLOOKUP($A720,OFFSET(变压器绕组!$D$2,0,0,2000,5),5,FALSE))</f>
        <v/>
      </c>
    </row>
    <row r="721" spans="10:11" x14ac:dyDescent="0.15">
      <c r="J721" t="str">
        <f ca="1">IF(A721="","",VLOOKUP($A721,OFFSET(变压器绕组!$D$2,0,0,2000,6),6,FALSE))</f>
        <v/>
      </c>
      <c r="K721" t="str">
        <f ca="1">IF($A721="","",VLOOKUP($A721,OFFSET(变压器绕组!$D$2,0,0,2000,5),5,FALSE))</f>
        <v/>
      </c>
    </row>
    <row r="722" spans="10:11" x14ac:dyDescent="0.15">
      <c r="J722" t="str">
        <f ca="1">IF(A722="","",VLOOKUP($A722,OFFSET(变压器绕组!$D$2,0,0,2000,6),6,FALSE))</f>
        <v/>
      </c>
      <c r="K722" t="str">
        <f ca="1">IF($A722="","",VLOOKUP($A722,OFFSET(变压器绕组!$D$2,0,0,2000,5),5,FALSE))</f>
        <v/>
      </c>
    </row>
    <row r="723" spans="10:11" x14ac:dyDescent="0.15">
      <c r="J723" t="str">
        <f ca="1">IF(A723="","",VLOOKUP($A723,OFFSET(变压器绕组!$D$2,0,0,2000,6),6,FALSE))</f>
        <v/>
      </c>
      <c r="K723" t="str">
        <f ca="1">IF($A723="","",VLOOKUP($A723,OFFSET(变压器绕组!$D$2,0,0,2000,5),5,FALSE))</f>
        <v/>
      </c>
    </row>
    <row r="724" spans="10:11" x14ac:dyDescent="0.15">
      <c r="J724" t="str">
        <f ca="1">IF(A724="","",VLOOKUP($A724,OFFSET(变压器绕组!$D$2,0,0,2000,6),6,FALSE))</f>
        <v/>
      </c>
      <c r="K724" t="str">
        <f ca="1">IF($A724="","",VLOOKUP($A724,OFFSET(变压器绕组!$D$2,0,0,2000,5),5,FALSE))</f>
        <v/>
      </c>
    </row>
    <row r="725" spans="10:11" x14ac:dyDescent="0.15">
      <c r="J725" t="str">
        <f ca="1">IF(A725="","",VLOOKUP($A725,OFFSET(变压器绕组!$D$2,0,0,2000,6),6,FALSE))</f>
        <v/>
      </c>
      <c r="K725" t="str">
        <f ca="1">IF($A725="","",VLOOKUP($A725,OFFSET(变压器绕组!$D$2,0,0,2000,5),5,FALSE))</f>
        <v/>
      </c>
    </row>
    <row r="726" spans="10:11" x14ac:dyDescent="0.15">
      <c r="J726" t="str">
        <f ca="1">IF(A726="","",VLOOKUP($A726,OFFSET(变压器绕组!$D$2,0,0,2000,6),6,FALSE))</f>
        <v/>
      </c>
      <c r="K726" t="str">
        <f ca="1">IF($A726="","",VLOOKUP($A726,OFFSET(变压器绕组!$D$2,0,0,2000,5),5,FALSE))</f>
        <v/>
      </c>
    </row>
    <row r="727" spans="10:11" x14ac:dyDescent="0.15">
      <c r="J727" t="str">
        <f ca="1">IF(A727="","",VLOOKUP($A727,OFFSET(变压器绕组!$D$2,0,0,2000,6),6,FALSE))</f>
        <v/>
      </c>
      <c r="K727" t="str">
        <f ca="1">IF($A727="","",VLOOKUP($A727,OFFSET(变压器绕组!$D$2,0,0,2000,5),5,FALSE))</f>
        <v/>
      </c>
    </row>
    <row r="728" spans="10:11" x14ac:dyDescent="0.15">
      <c r="J728" t="str">
        <f ca="1">IF(A728="","",VLOOKUP($A728,OFFSET(变压器绕组!$D$2,0,0,2000,6),6,FALSE))</f>
        <v/>
      </c>
      <c r="K728" t="str">
        <f ca="1">IF($A728="","",VLOOKUP($A728,OFFSET(变压器绕组!$D$2,0,0,2000,5),5,FALSE))</f>
        <v/>
      </c>
    </row>
    <row r="729" spans="10:11" x14ac:dyDescent="0.15">
      <c r="J729" t="str">
        <f ca="1">IF(A729="","",VLOOKUP($A729,OFFSET(变压器绕组!$D$2,0,0,2000,6),6,FALSE))</f>
        <v/>
      </c>
      <c r="K729" t="str">
        <f ca="1">IF($A729="","",VLOOKUP($A729,OFFSET(变压器绕组!$D$2,0,0,2000,5),5,FALSE))</f>
        <v/>
      </c>
    </row>
    <row r="730" spans="10:11" x14ac:dyDescent="0.15">
      <c r="J730" t="str">
        <f ca="1">IF(A730="","",VLOOKUP($A730,OFFSET(变压器绕组!$D$2,0,0,2000,6),6,FALSE))</f>
        <v/>
      </c>
      <c r="K730" t="str">
        <f ca="1">IF($A730="","",VLOOKUP($A730,OFFSET(变压器绕组!$D$2,0,0,2000,5),5,FALSE))</f>
        <v/>
      </c>
    </row>
    <row r="731" spans="10:11" x14ac:dyDescent="0.15">
      <c r="J731" t="str">
        <f ca="1">IF(A731="","",VLOOKUP($A731,OFFSET(变压器绕组!$D$2,0,0,2000,6),6,FALSE))</f>
        <v/>
      </c>
      <c r="K731" t="str">
        <f ca="1">IF($A731="","",VLOOKUP($A731,OFFSET(变压器绕组!$D$2,0,0,2000,5),5,FALSE))</f>
        <v/>
      </c>
    </row>
    <row r="732" spans="10:11" x14ac:dyDescent="0.15">
      <c r="J732" t="str">
        <f ca="1">IF(A732="","",VLOOKUP($A732,OFFSET(变压器绕组!$D$2,0,0,2000,6),6,FALSE))</f>
        <v/>
      </c>
      <c r="K732" t="str">
        <f ca="1">IF($A732="","",VLOOKUP($A732,OFFSET(变压器绕组!$D$2,0,0,2000,5),5,FALSE))</f>
        <v/>
      </c>
    </row>
    <row r="733" spans="10:11" x14ac:dyDescent="0.15">
      <c r="J733" t="str">
        <f ca="1">IF(A733="","",VLOOKUP($A733,OFFSET(变压器绕组!$D$2,0,0,2000,6),6,FALSE))</f>
        <v/>
      </c>
      <c r="K733" t="str">
        <f ca="1">IF($A733="","",VLOOKUP($A733,OFFSET(变压器绕组!$D$2,0,0,2000,5),5,FALSE))</f>
        <v/>
      </c>
    </row>
    <row r="734" spans="10:11" x14ac:dyDescent="0.15">
      <c r="J734" t="str">
        <f ca="1">IF(A734="","",VLOOKUP($A734,OFFSET(变压器绕组!$D$2,0,0,2000,6),6,FALSE))</f>
        <v/>
      </c>
      <c r="K734" t="str">
        <f ca="1">IF($A734="","",VLOOKUP($A734,OFFSET(变压器绕组!$D$2,0,0,2000,5),5,FALSE))</f>
        <v/>
      </c>
    </row>
    <row r="735" spans="10:11" x14ac:dyDescent="0.15">
      <c r="J735" t="str">
        <f ca="1">IF(A735="","",VLOOKUP($A735,OFFSET(变压器绕组!$D$2,0,0,2000,6),6,FALSE))</f>
        <v/>
      </c>
      <c r="K735" t="str">
        <f ca="1">IF($A735="","",VLOOKUP($A735,OFFSET(变压器绕组!$D$2,0,0,2000,5),5,FALSE))</f>
        <v/>
      </c>
    </row>
    <row r="736" spans="10:11" x14ac:dyDescent="0.15">
      <c r="J736" t="str">
        <f ca="1">IF(A736="","",VLOOKUP($A736,OFFSET(变压器绕组!$D$2,0,0,2000,6),6,FALSE))</f>
        <v/>
      </c>
      <c r="K736" t="str">
        <f ca="1">IF($A736="","",VLOOKUP($A736,OFFSET(变压器绕组!$D$2,0,0,2000,5),5,FALSE))</f>
        <v/>
      </c>
    </row>
    <row r="737" spans="10:11" x14ac:dyDescent="0.15">
      <c r="J737" t="str">
        <f ca="1">IF(A737="","",VLOOKUP($A737,OFFSET(变压器绕组!$D$2,0,0,2000,6),6,FALSE))</f>
        <v/>
      </c>
      <c r="K737" t="str">
        <f ca="1">IF($A737="","",VLOOKUP($A737,OFFSET(变压器绕组!$D$2,0,0,2000,5),5,FALSE))</f>
        <v/>
      </c>
    </row>
    <row r="738" spans="10:11" x14ac:dyDescent="0.15">
      <c r="J738" t="str">
        <f ca="1">IF(A738="","",VLOOKUP($A738,OFFSET(变压器绕组!$D$2,0,0,2000,6),6,FALSE))</f>
        <v/>
      </c>
      <c r="K738" t="str">
        <f ca="1">IF($A738="","",VLOOKUP($A738,OFFSET(变压器绕组!$D$2,0,0,2000,5),5,FALSE))</f>
        <v/>
      </c>
    </row>
    <row r="739" spans="10:11" x14ac:dyDescent="0.15">
      <c r="J739" t="str">
        <f ca="1">IF(A739="","",VLOOKUP($A739,OFFSET(变压器绕组!$D$2,0,0,2000,6),6,FALSE))</f>
        <v/>
      </c>
      <c r="K739" t="str">
        <f ca="1">IF($A739="","",VLOOKUP($A739,OFFSET(变压器绕组!$D$2,0,0,2000,5),5,FALSE))</f>
        <v/>
      </c>
    </row>
    <row r="740" spans="10:11" x14ac:dyDescent="0.15">
      <c r="J740" t="str">
        <f ca="1">IF(A740="","",VLOOKUP($A740,OFFSET(变压器绕组!$D$2,0,0,2000,6),6,FALSE))</f>
        <v/>
      </c>
      <c r="K740" t="str">
        <f ca="1">IF($A740="","",VLOOKUP($A740,OFFSET(变压器绕组!$D$2,0,0,2000,5),5,FALSE))</f>
        <v/>
      </c>
    </row>
    <row r="741" spans="10:11" x14ac:dyDescent="0.15">
      <c r="J741" t="str">
        <f ca="1">IF(A741="","",VLOOKUP($A741,OFFSET(变压器绕组!$D$2,0,0,2000,6),6,FALSE))</f>
        <v/>
      </c>
      <c r="K741" t="str">
        <f ca="1">IF($A741="","",VLOOKUP($A741,OFFSET(变压器绕组!$D$2,0,0,2000,5),5,FALSE))</f>
        <v/>
      </c>
    </row>
    <row r="742" spans="10:11" x14ac:dyDescent="0.15">
      <c r="J742" t="str">
        <f ca="1">IF(A742="","",VLOOKUP($A742,OFFSET(变压器绕组!$D$2,0,0,2000,6),6,FALSE))</f>
        <v/>
      </c>
      <c r="K742" t="str">
        <f ca="1">IF($A742="","",VLOOKUP($A742,OFFSET(变压器绕组!$D$2,0,0,2000,5),5,FALSE))</f>
        <v/>
      </c>
    </row>
    <row r="743" spans="10:11" x14ac:dyDescent="0.15">
      <c r="J743" t="str">
        <f ca="1">IF(A743="","",VLOOKUP($A743,OFFSET(变压器绕组!$D$2,0,0,2000,6),6,FALSE))</f>
        <v/>
      </c>
      <c r="K743" t="str">
        <f ca="1">IF($A743="","",VLOOKUP($A743,OFFSET(变压器绕组!$D$2,0,0,2000,5),5,FALSE))</f>
        <v/>
      </c>
    </row>
    <row r="744" spans="10:11" x14ac:dyDescent="0.15">
      <c r="J744" t="str">
        <f ca="1">IF(A744="","",VLOOKUP($A744,OFFSET(变压器绕组!$D$2,0,0,2000,6),6,FALSE))</f>
        <v/>
      </c>
      <c r="K744" t="str">
        <f ca="1">IF($A744="","",VLOOKUP($A744,OFFSET(变压器绕组!$D$2,0,0,2000,5),5,FALSE))</f>
        <v/>
      </c>
    </row>
    <row r="745" spans="10:11" x14ac:dyDescent="0.15">
      <c r="J745" t="str">
        <f ca="1">IF(A745="","",VLOOKUP($A745,OFFSET(变压器绕组!$D$2,0,0,2000,6),6,FALSE))</f>
        <v/>
      </c>
      <c r="K745" t="str">
        <f ca="1">IF($A745="","",VLOOKUP($A745,OFFSET(变压器绕组!$D$2,0,0,2000,5),5,FALSE))</f>
        <v/>
      </c>
    </row>
    <row r="746" spans="10:11" x14ac:dyDescent="0.15">
      <c r="J746" t="str">
        <f ca="1">IF(A746="","",VLOOKUP($A746,OFFSET(变压器绕组!$D$2,0,0,2000,6),6,FALSE))</f>
        <v/>
      </c>
      <c r="K746" t="str">
        <f ca="1">IF($A746="","",VLOOKUP($A746,OFFSET(变压器绕组!$D$2,0,0,2000,5),5,FALSE))</f>
        <v/>
      </c>
    </row>
    <row r="747" spans="10:11" x14ac:dyDescent="0.15">
      <c r="J747" t="str">
        <f ca="1">IF(A747="","",VLOOKUP($A747,OFFSET(变压器绕组!$D$2,0,0,2000,6),6,FALSE))</f>
        <v/>
      </c>
      <c r="K747" t="str">
        <f ca="1">IF($A747="","",VLOOKUP($A747,OFFSET(变压器绕组!$D$2,0,0,2000,5),5,FALSE))</f>
        <v/>
      </c>
    </row>
    <row r="748" spans="10:11" x14ac:dyDescent="0.15">
      <c r="J748" t="str">
        <f ca="1">IF(A748="","",VLOOKUP($A748,OFFSET(变压器绕组!$D$2,0,0,2000,6),6,FALSE))</f>
        <v/>
      </c>
      <c r="K748" t="str">
        <f ca="1">IF($A748="","",VLOOKUP($A748,OFFSET(变压器绕组!$D$2,0,0,2000,5),5,FALSE))</f>
        <v/>
      </c>
    </row>
    <row r="749" spans="10:11" x14ac:dyDescent="0.15">
      <c r="J749" t="str">
        <f ca="1">IF(A749="","",VLOOKUP($A749,OFFSET(变压器绕组!$D$2,0,0,2000,6),6,FALSE))</f>
        <v/>
      </c>
      <c r="K749" t="str">
        <f ca="1">IF($A749="","",VLOOKUP($A749,OFFSET(变压器绕组!$D$2,0,0,2000,5),5,FALSE))</f>
        <v/>
      </c>
    </row>
    <row r="750" spans="10:11" x14ac:dyDescent="0.15">
      <c r="J750" t="str">
        <f ca="1">IF(A750="","",VLOOKUP($A750,OFFSET(变压器绕组!$D$2,0,0,2000,6),6,FALSE))</f>
        <v/>
      </c>
      <c r="K750" t="str">
        <f ca="1">IF($A750="","",VLOOKUP($A750,OFFSET(变压器绕组!$D$2,0,0,2000,5),5,FALSE))</f>
        <v/>
      </c>
    </row>
    <row r="751" spans="10:11" x14ac:dyDescent="0.15">
      <c r="J751" t="str">
        <f ca="1">IF(A751="","",VLOOKUP($A751,OFFSET(变压器绕组!$D$2,0,0,2000,6),6,FALSE))</f>
        <v/>
      </c>
      <c r="K751" t="str">
        <f ca="1">IF($A751="","",VLOOKUP($A751,OFFSET(变压器绕组!$D$2,0,0,2000,5),5,FALSE))</f>
        <v/>
      </c>
    </row>
    <row r="752" spans="10:11" x14ac:dyDescent="0.15">
      <c r="J752" t="str">
        <f ca="1">IF(A752="","",VLOOKUP($A752,OFFSET(变压器绕组!$D$2,0,0,2000,6),6,FALSE))</f>
        <v/>
      </c>
      <c r="K752" t="str">
        <f ca="1">IF($A752="","",VLOOKUP($A752,OFFSET(变压器绕组!$D$2,0,0,2000,5),5,FALSE))</f>
        <v/>
      </c>
    </row>
    <row r="753" spans="10:11" x14ac:dyDescent="0.15">
      <c r="J753" t="str">
        <f ca="1">IF(A753="","",VLOOKUP($A753,OFFSET(变压器绕组!$D$2,0,0,2000,6),6,FALSE))</f>
        <v/>
      </c>
      <c r="K753" t="str">
        <f ca="1">IF($A753="","",VLOOKUP($A753,OFFSET(变压器绕组!$D$2,0,0,2000,5),5,FALSE))</f>
        <v/>
      </c>
    </row>
    <row r="754" spans="10:11" x14ac:dyDescent="0.15">
      <c r="J754" t="str">
        <f ca="1">IF(A754="","",VLOOKUP($A754,OFFSET(变压器绕组!$D$2,0,0,2000,6),6,FALSE))</f>
        <v/>
      </c>
      <c r="K754" t="str">
        <f ca="1">IF($A754="","",VLOOKUP($A754,OFFSET(变压器绕组!$D$2,0,0,2000,5),5,FALSE))</f>
        <v/>
      </c>
    </row>
    <row r="755" spans="10:11" x14ac:dyDescent="0.15">
      <c r="J755" t="str">
        <f ca="1">IF(A755="","",VLOOKUP($A755,OFFSET(变压器绕组!$D$2,0,0,2000,6),6,FALSE))</f>
        <v/>
      </c>
      <c r="K755" t="str">
        <f ca="1">IF($A755="","",VLOOKUP($A755,OFFSET(变压器绕组!$D$2,0,0,2000,5),5,FALSE))</f>
        <v/>
      </c>
    </row>
    <row r="756" spans="10:11" x14ac:dyDescent="0.15">
      <c r="J756" t="str">
        <f ca="1">IF(A756="","",VLOOKUP($A756,OFFSET(变压器绕组!$D$2,0,0,2000,6),6,FALSE))</f>
        <v/>
      </c>
      <c r="K756" t="str">
        <f ca="1">IF($A756="","",VLOOKUP($A756,OFFSET(变压器绕组!$D$2,0,0,2000,5),5,FALSE))</f>
        <v/>
      </c>
    </row>
    <row r="757" spans="10:11" x14ac:dyDescent="0.15">
      <c r="J757" t="str">
        <f ca="1">IF(A757="","",VLOOKUP($A757,OFFSET(变压器绕组!$D$2,0,0,2000,6),6,FALSE))</f>
        <v/>
      </c>
      <c r="K757" t="str">
        <f ca="1">IF($A757="","",VLOOKUP($A757,OFFSET(变压器绕组!$D$2,0,0,2000,5),5,FALSE))</f>
        <v/>
      </c>
    </row>
    <row r="758" spans="10:11" x14ac:dyDescent="0.15">
      <c r="J758" t="str">
        <f ca="1">IF(A758="","",VLOOKUP($A758,OFFSET(变压器绕组!$D$2,0,0,2000,6),6,FALSE))</f>
        <v/>
      </c>
      <c r="K758" t="str">
        <f ca="1">IF($A758="","",VLOOKUP($A758,OFFSET(变压器绕组!$D$2,0,0,2000,5),5,FALSE))</f>
        <v/>
      </c>
    </row>
    <row r="759" spans="10:11" x14ac:dyDescent="0.15">
      <c r="J759" t="str">
        <f ca="1">IF(A759="","",VLOOKUP($A759,OFFSET(变压器绕组!$D$2,0,0,2000,6),6,FALSE))</f>
        <v/>
      </c>
      <c r="K759" t="str">
        <f ca="1">IF($A759="","",VLOOKUP($A759,OFFSET(变压器绕组!$D$2,0,0,2000,5),5,FALSE))</f>
        <v/>
      </c>
    </row>
    <row r="760" spans="10:11" x14ac:dyDescent="0.15">
      <c r="J760" t="str">
        <f ca="1">IF(A760="","",VLOOKUP($A760,OFFSET(变压器绕组!$D$2,0,0,2000,6),6,FALSE))</f>
        <v/>
      </c>
      <c r="K760" t="str">
        <f ca="1">IF($A760="","",VLOOKUP($A760,OFFSET(变压器绕组!$D$2,0,0,2000,5),5,FALSE))</f>
        <v/>
      </c>
    </row>
    <row r="761" spans="10:11" x14ac:dyDescent="0.15">
      <c r="J761" t="str">
        <f ca="1">IF(A761="","",VLOOKUP($A761,OFFSET(变压器绕组!$D$2,0,0,2000,6),6,FALSE))</f>
        <v/>
      </c>
      <c r="K761" t="str">
        <f ca="1">IF($A761="","",VLOOKUP($A761,OFFSET(变压器绕组!$D$2,0,0,2000,5),5,FALSE))</f>
        <v/>
      </c>
    </row>
    <row r="762" spans="10:11" x14ac:dyDescent="0.15">
      <c r="J762" t="str">
        <f ca="1">IF(A762="","",VLOOKUP($A762,OFFSET(变压器绕组!$D$2,0,0,2000,6),6,FALSE))</f>
        <v/>
      </c>
      <c r="K762" t="str">
        <f ca="1">IF($A762="","",VLOOKUP($A762,OFFSET(变压器绕组!$D$2,0,0,2000,5),5,FALSE))</f>
        <v/>
      </c>
    </row>
    <row r="763" spans="10:11" x14ac:dyDescent="0.15">
      <c r="J763" t="str">
        <f ca="1">IF(A763="","",VLOOKUP($A763,OFFSET(变压器绕组!$D$2,0,0,2000,6),6,FALSE))</f>
        <v/>
      </c>
      <c r="K763" t="str">
        <f ca="1">IF($A763="","",VLOOKUP($A763,OFFSET(变压器绕组!$D$2,0,0,2000,5),5,FALSE))</f>
        <v/>
      </c>
    </row>
    <row r="764" spans="10:11" x14ac:dyDescent="0.15">
      <c r="J764" t="str">
        <f ca="1">IF(A764="","",VLOOKUP($A764,OFFSET(变压器绕组!$D$2,0,0,2000,6),6,FALSE))</f>
        <v/>
      </c>
      <c r="K764" t="str">
        <f ca="1">IF($A764="","",VLOOKUP($A764,OFFSET(变压器绕组!$D$2,0,0,2000,5),5,FALSE))</f>
        <v/>
      </c>
    </row>
    <row r="765" spans="10:11" x14ac:dyDescent="0.15">
      <c r="J765" t="str">
        <f ca="1">IF(A765="","",VLOOKUP($A765,OFFSET(变压器绕组!$D$2,0,0,2000,6),6,FALSE))</f>
        <v/>
      </c>
      <c r="K765" t="str">
        <f ca="1">IF($A765="","",VLOOKUP($A765,OFFSET(变压器绕组!$D$2,0,0,2000,5),5,FALSE))</f>
        <v/>
      </c>
    </row>
    <row r="766" spans="10:11" x14ac:dyDescent="0.15">
      <c r="J766" t="str">
        <f ca="1">IF(A766="","",VLOOKUP($A766,OFFSET(变压器绕组!$D$2,0,0,2000,6),6,FALSE))</f>
        <v/>
      </c>
      <c r="K766" t="str">
        <f ca="1">IF($A766="","",VLOOKUP($A766,OFFSET(变压器绕组!$D$2,0,0,2000,5),5,FALSE))</f>
        <v/>
      </c>
    </row>
    <row r="767" spans="10:11" x14ac:dyDescent="0.15">
      <c r="J767" t="str">
        <f ca="1">IF(A767="","",VLOOKUP($A767,OFFSET(变压器绕组!$D$2,0,0,2000,6),6,FALSE))</f>
        <v/>
      </c>
      <c r="K767" t="str">
        <f ca="1">IF($A767="","",VLOOKUP($A767,OFFSET(变压器绕组!$D$2,0,0,2000,5),5,FALSE))</f>
        <v/>
      </c>
    </row>
    <row r="768" spans="10:11" x14ac:dyDescent="0.15">
      <c r="J768" t="str">
        <f ca="1">IF(A768="","",VLOOKUP($A768,OFFSET(变压器绕组!$D$2,0,0,2000,6),6,FALSE))</f>
        <v/>
      </c>
      <c r="K768" t="str">
        <f ca="1">IF($A768="","",VLOOKUP($A768,OFFSET(变压器绕组!$D$2,0,0,2000,5),5,FALSE))</f>
        <v/>
      </c>
    </row>
    <row r="769" spans="10:11" x14ac:dyDescent="0.15">
      <c r="J769" t="str">
        <f ca="1">IF(A769="","",VLOOKUP($A769,OFFSET(变压器绕组!$D$2,0,0,2000,6),6,FALSE))</f>
        <v/>
      </c>
      <c r="K769" t="str">
        <f ca="1">IF($A769="","",VLOOKUP($A769,OFFSET(变压器绕组!$D$2,0,0,2000,5),5,FALSE))</f>
        <v/>
      </c>
    </row>
    <row r="770" spans="10:11" x14ac:dyDescent="0.15">
      <c r="J770" t="str">
        <f ca="1">IF(A770="","",VLOOKUP($A770,OFFSET(变压器绕组!$D$2,0,0,2000,6),6,FALSE))</f>
        <v/>
      </c>
      <c r="K770" t="str">
        <f ca="1">IF($A770="","",VLOOKUP($A770,OFFSET(变压器绕组!$D$2,0,0,2000,5),5,FALSE))</f>
        <v/>
      </c>
    </row>
    <row r="771" spans="10:11" x14ac:dyDescent="0.15">
      <c r="J771" t="str">
        <f ca="1">IF(A771="","",VLOOKUP($A771,OFFSET(变压器绕组!$D$2,0,0,2000,6),6,FALSE))</f>
        <v/>
      </c>
      <c r="K771" t="str">
        <f ca="1">IF($A771="","",VLOOKUP($A771,OFFSET(变压器绕组!$D$2,0,0,2000,5),5,FALSE))</f>
        <v/>
      </c>
    </row>
    <row r="772" spans="10:11" x14ac:dyDescent="0.15">
      <c r="J772" t="str">
        <f ca="1">IF(A772="","",VLOOKUP($A772,OFFSET(变压器绕组!$D$2,0,0,2000,6),6,FALSE))</f>
        <v/>
      </c>
      <c r="K772" t="str">
        <f ca="1">IF($A772="","",VLOOKUP($A772,OFFSET(变压器绕组!$D$2,0,0,2000,5),5,FALSE))</f>
        <v/>
      </c>
    </row>
    <row r="773" spans="10:11" x14ac:dyDescent="0.15">
      <c r="J773" t="str">
        <f ca="1">IF(A773="","",VLOOKUP($A773,OFFSET(变压器绕组!$D$2,0,0,2000,6),6,FALSE))</f>
        <v/>
      </c>
      <c r="K773" t="str">
        <f ca="1">IF($A773="","",VLOOKUP($A773,OFFSET(变压器绕组!$D$2,0,0,2000,5),5,FALSE))</f>
        <v/>
      </c>
    </row>
    <row r="774" spans="10:11" x14ac:dyDescent="0.15">
      <c r="J774" t="str">
        <f ca="1">IF(A774="","",VLOOKUP($A774,OFFSET(变压器绕组!$D$2,0,0,2000,6),6,FALSE))</f>
        <v/>
      </c>
      <c r="K774" t="str">
        <f ca="1">IF($A774="","",VLOOKUP($A774,OFFSET(变压器绕组!$D$2,0,0,2000,5),5,FALSE))</f>
        <v/>
      </c>
    </row>
    <row r="775" spans="10:11" x14ac:dyDescent="0.15">
      <c r="J775" t="str">
        <f ca="1">IF(A775="","",VLOOKUP($A775,OFFSET(变压器绕组!$D$2,0,0,2000,6),6,FALSE))</f>
        <v/>
      </c>
      <c r="K775" t="str">
        <f ca="1">IF($A775="","",VLOOKUP($A775,OFFSET(变压器绕组!$D$2,0,0,2000,5),5,FALSE))</f>
        <v/>
      </c>
    </row>
    <row r="776" spans="10:11" x14ac:dyDescent="0.15">
      <c r="J776" t="str">
        <f ca="1">IF(A776="","",VLOOKUP($A776,OFFSET(变压器绕组!$D$2,0,0,2000,6),6,FALSE))</f>
        <v/>
      </c>
      <c r="K776" t="str">
        <f ca="1">IF($A776="","",VLOOKUP($A776,OFFSET(变压器绕组!$D$2,0,0,2000,5),5,FALSE))</f>
        <v/>
      </c>
    </row>
    <row r="777" spans="10:11" x14ac:dyDescent="0.15">
      <c r="J777" t="str">
        <f ca="1">IF(A777="","",VLOOKUP($A777,OFFSET(变压器绕组!$D$2,0,0,2000,6),6,FALSE))</f>
        <v/>
      </c>
      <c r="K777" t="str">
        <f ca="1">IF($A777="","",VLOOKUP($A777,OFFSET(变压器绕组!$D$2,0,0,2000,5),5,FALSE))</f>
        <v/>
      </c>
    </row>
    <row r="778" spans="10:11" x14ac:dyDescent="0.15">
      <c r="J778" t="str">
        <f ca="1">IF(A778="","",VLOOKUP($A778,OFFSET(变压器绕组!$D$2,0,0,2000,6),6,FALSE))</f>
        <v/>
      </c>
      <c r="K778" t="str">
        <f ca="1">IF($A778="","",VLOOKUP($A778,OFFSET(变压器绕组!$D$2,0,0,2000,5),5,FALSE))</f>
        <v/>
      </c>
    </row>
    <row r="779" spans="10:11" x14ac:dyDescent="0.15">
      <c r="J779" t="str">
        <f ca="1">IF(A779="","",VLOOKUP($A779,OFFSET(变压器绕组!$D$2,0,0,2000,6),6,FALSE))</f>
        <v/>
      </c>
      <c r="K779" t="str">
        <f ca="1">IF($A779="","",VLOOKUP($A779,OFFSET(变压器绕组!$D$2,0,0,2000,5),5,FALSE))</f>
        <v/>
      </c>
    </row>
    <row r="780" spans="10:11" x14ac:dyDescent="0.15">
      <c r="J780" t="str">
        <f ca="1">IF(A780="","",VLOOKUP($A780,OFFSET(变压器绕组!$D$2,0,0,2000,6),6,FALSE))</f>
        <v/>
      </c>
      <c r="K780" t="str">
        <f ca="1">IF($A780="","",VLOOKUP($A780,OFFSET(变压器绕组!$D$2,0,0,2000,5),5,FALSE))</f>
        <v/>
      </c>
    </row>
    <row r="781" spans="10:11" x14ac:dyDescent="0.15">
      <c r="J781" t="str">
        <f ca="1">IF(A781="","",VLOOKUP($A781,OFFSET(变压器绕组!$D$2,0,0,2000,6),6,FALSE))</f>
        <v/>
      </c>
      <c r="K781" t="str">
        <f ca="1">IF($A781="","",VLOOKUP($A781,OFFSET(变压器绕组!$D$2,0,0,2000,5),5,FALSE))</f>
        <v/>
      </c>
    </row>
    <row r="782" spans="10:11" x14ac:dyDescent="0.15">
      <c r="J782" t="str">
        <f ca="1">IF(A782="","",VLOOKUP($A782,OFFSET(变压器绕组!$D$2,0,0,2000,6),6,FALSE))</f>
        <v/>
      </c>
      <c r="K782" t="str">
        <f ca="1">IF($A782="","",VLOOKUP($A782,OFFSET(变压器绕组!$D$2,0,0,2000,5),5,FALSE))</f>
        <v/>
      </c>
    </row>
    <row r="783" spans="10:11" x14ac:dyDescent="0.15">
      <c r="J783" t="str">
        <f ca="1">IF(A783="","",VLOOKUP($A783,OFFSET(变压器绕组!$D$2,0,0,2000,6),6,FALSE))</f>
        <v/>
      </c>
      <c r="K783" t="str">
        <f ca="1">IF($A783="","",VLOOKUP($A783,OFFSET(变压器绕组!$D$2,0,0,2000,5),5,FALSE))</f>
        <v/>
      </c>
    </row>
    <row r="784" spans="10:11" x14ac:dyDescent="0.15">
      <c r="J784" t="str">
        <f ca="1">IF(A784="","",VLOOKUP($A784,OFFSET(变压器绕组!$D$2,0,0,2000,6),6,FALSE))</f>
        <v/>
      </c>
      <c r="K784" t="str">
        <f ca="1">IF($A784="","",VLOOKUP($A784,OFFSET(变压器绕组!$D$2,0,0,2000,5),5,FALSE))</f>
        <v/>
      </c>
    </row>
    <row r="785" spans="10:11" x14ac:dyDescent="0.15">
      <c r="J785" t="str">
        <f ca="1">IF(A785="","",VLOOKUP($A785,OFFSET(变压器绕组!$D$2,0,0,2000,6),6,FALSE))</f>
        <v/>
      </c>
      <c r="K785" t="str">
        <f ca="1">IF($A785="","",VLOOKUP($A785,OFFSET(变压器绕组!$D$2,0,0,2000,5),5,FALSE))</f>
        <v/>
      </c>
    </row>
    <row r="786" spans="10:11" x14ac:dyDescent="0.15">
      <c r="J786" t="str">
        <f ca="1">IF(A786="","",VLOOKUP($A786,OFFSET(变压器绕组!$D$2,0,0,2000,6),6,FALSE))</f>
        <v/>
      </c>
      <c r="K786" t="str">
        <f ca="1">IF($A786="","",VLOOKUP($A786,OFFSET(变压器绕组!$D$2,0,0,2000,5),5,FALSE))</f>
        <v/>
      </c>
    </row>
    <row r="787" spans="10:11" x14ac:dyDescent="0.15">
      <c r="J787" t="str">
        <f ca="1">IF(A787="","",VLOOKUP($A787,OFFSET(变压器绕组!$D$2,0,0,2000,6),6,FALSE))</f>
        <v/>
      </c>
      <c r="K787" t="str">
        <f ca="1">IF($A787="","",VLOOKUP($A787,OFFSET(变压器绕组!$D$2,0,0,2000,5),5,FALSE))</f>
        <v/>
      </c>
    </row>
    <row r="788" spans="10:11" x14ac:dyDescent="0.15">
      <c r="J788" t="str">
        <f ca="1">IF(A788="","",VLOOKUP($A788,OFFSET(变压器绕组!$D$2,0,0,2000,6),6,FALSE))</f>
        <v/>
      </c>
      <c r="K788" t="str">
        <f ca="1">IF($A788="","",VLOOKUP($A788,OFFSET(变压器绕组!$D$2,0,0,2000,5),5,FALSE))</f>
        <v/>
      </c>
    </row>
    <row r="789" spans="10:11" x14ac:dyDescent="0.15">
      <c r="J789" t="str">
        <f ca="1">IF(A789="","",VLOOKUP($A789,OFFSET(变压器绕组!$D$2,0,0,2000,6),6,FALSE))</f>
        <v/>
      </c>
      <c r="K789" t="str">
        <f ca="1">IF($A789="","",VLOOKUP($A789,OFFSET(变压器绕组!$D$2,0,0,2000,5),5,FALSE))</f>
        <v/>
      </c>
    </row>
    <row r="790" spans="10:11" x14ac:dyDescent="0.15">
      <c r="J790" t="str">
        <f ca="1">IF(A790="","",VLOOKUP($A790,OFFSET(变压器绕组!$D$2,0,0,2000,6),6,FALSE))</f>
        <v/>
      </c>
      <c r="K790" t="str">
        <f ca="1">IF($A790="","",VLOOKUP($A790,OFFSET(变压器绕组!$D$2,0,0,2000,5),5,FALSE))</f>
        <v/>
      </c>
    </row>
    <row r="791" spans="10:11" x14ac:dyDescent="0.15">
      <c r="J791" t="str">
        <f ca="1">IF(A791="","",VLOOKUP($A791,OFFSET(变压器绕组!$D$2,0,0,2000,6),6,FALSE))</f>
        <v/>
      </c>
      <c r="K791" t="str">
        <f ca="1">IF($A791="","",VLOOKUP($A791,OFFSET(变压器绕组!$D$2,0,0,2000,5),5,FALSE))</f>
        <v/>
      </c>
    </row>
    <row r="792" spans="10:11" x14ac:dyDescent="0.15">
      <c r="J792" t="str">
        <f ca="1">IF(A792="","",VLOOKUP($A792,OFFSET(变压器绕组!$D$2,0,0,2000,6),6,FALSE))</f>
        <v/>
      </c>
      <c r="K792" t="str">
        <f ca="1">IF($A792="","",VLOOKUP($A792,OFFSET(变压器绕组!$D$2,0,0,2000,5),5,FALSE))</f>
        <v/>
      </c>
    </row>
    <row r="793" spans="10:11" x14ac:dyDescent="0.15">
      <c r="J793" t="str">
        <f ca="1">IF(A793="","",VLOOKUP($A793,OFFSET(变压器绕组!$D$2,0,0,2000,6),6,FALSE))</f>
        <v/>
      </c>
      <c r="K793" t="str">
        <f ca="1">IF($A793="","",VLOOKUP($A793,OFFSET(变压器绕组!$D$2,0,0,2000,5),5,FALSE))</f>
        <v/>
      </c>
    </row>
    <row r="794" spans="10:11" x14ac:dyDescent="0.15">
      <c r="J794" t="str">
        <f ca="1">IF(A794="","",VLOOKUP($A794,OFFSET(变压器绕组!$D$2,0,0,2000,6),6,FALSE))</f>
        <v/>
      </c>
      <c r="K794" t="str">
        <f ca="1">IF($A794="","",VLOOKUP($A794,OFFSET(变压器绕组!$D$2,0,0,2000,5),5,FALSE))</f>
        <v/>
      </c>
    </row>
    <row r="795" spans="10:11" x14ac:dyDescent="0.15">
      <c r="J795" t="str">
        <f ca="1">IF(A795="","",VLOOKUP($A795,OFFSET(变压器绕组!$D$2,0,0,2000,6),6,FALSE))</f>
        <v/>
      </c>
      <c r="K795" t="str">
        <f ca="1">IF($A795="","",VLOOKUP($A795,OFFSET(变压器绕组!$D$2,0,0,2000,5),5,FALSE))</f>
        <v/>
      </c>
    </row>
    <row r="796" spans="10:11" x14ac:dyDescent="0.15">
      <c r="J796" t="str">
        <f ca="1">IF(A796="","",VLOOKUP($A796,OFFSET(变压器绕组!$D$2,0,0,2000,6),6,FALSE))</f>
        <v/>
      </c>
      <c r="K796" t="str">
        <f ca="1">IF($A796="","",VLOOKUP($A796,OFFSET(变压器绕组!$D$2,0,0,2000,5),5,FALSE))</f>
        <v/>
      </c>
    </row>
    <row r="797" spans="10:11" x14ac:dyDescent="0.15">
      <c r="J797" t="str">
        <f ca="1">IF(A797="","",VLOOKUP($A797,OFFSET(变压器绕组!$D$2,0,0,2000,6),6,FALSE))</f>
        <v/>
      </c>
      <c r="K797" t="str">
        <f ca="1">IF($A797="","",VLOOKUP($A797,OFFSET(变压器绕组!$D$2,0,0,2000,5),5,FALSE))</f>
        <v/>
      </c>
    </row>
    <row r="798" spans="10:11" x14ac:dyDescent="0.15">
      <c r="J798" t="str">
        <f ca="1">IF(A798="","",VLOOKUP($A798,OFFSET(变压器绕组!$D$2,0,0,2000,6),6,FALSE))</f>
        <v/>
      </c>
      <c r="K798" t="str">
        <f ca="1">IF($A798="","",VLOOKUP($A798,OFFSET(变压器绕组!$D$2,0,0,2000,5),5,FALSE))</f>
        <v/>
      </c>
    </row>
    <row r="799" spans="10:11" x14ac:dyDescent="0.15">
      <c r="J799" t="str">
        <f ca="1">IF(A799="","",VLOOKUP($A799,OFFSET(变压器绕组!$D$2,0,0,2000,6),6,FALSE))</f>
        <v/>
      </c>
      <c r="K799" t="str">
        <f ca="1">IF($A799="","",VLOOKUP($A799,OFFSET(变压器绕组!$D$2,0,0,2000,5),5,FALSE))</f>
        <v/>
      </c>
    </row>
    <row r="800" spans="10:11" x14ac:dyDescent="0.15">
      <c r="J800" t="str">
        <f ca="1">IF(A800="","",VLOOKUP($A800,OFFSET(变压器绕组!$D$2,0,0,2000,6),6,FALSE))</f>
        <v/>
      </c>
      <c r="K800" t="str">
        <f ca="1">IF($A800="","",VLOOKUP($A800,OFFSET(变压器绕组!$D$2,0,0,2000,5),5,FALSE))</f>
        <v/>
      </c>
    </row>
    <row r="801" spans="10:11" x14ac:dyDescent="0.15">
      <c r="J801" t="str">
        <f ca="1">IF(A801="","",VLOOKUP($A801,OFFSET(变压器绕组!$D$2,0,0,2000,6),6,FALSE))</f>
        <v/>
      </c>
      <c r="K801" t="str">
        <f ca="1">IF($A801="","",VLOOKUP($A801,OFFSET(变压器绕组!$D$2,0,0,2000,5),5,FALSE))</f>
        <v/>
      </c>
    </row>
    <row r="802" spans="10:11" x14ac:dyDescent="0.15">
      <c r="J802" t="str">
        <f ca="1">IF(A802="","",VLOOKUP($A802,OFFSET(变压器绕组!$D$2,0,0,2000,6),6,FALSE))</f>
        <v/>
      </c>
      <c r="K802" t="str">
        <f ca="1">IF($A802="","",VLOOKUP($A802,OFFSET(变压器绕组!$D$2,0,0,2000,5),5,FALSE))</f>
        <v/>
      </c>
    </row>
    <row r="803" spans="10:11" x14ac:dyDescent="0.15">
      <c r="J803" t="str">
        <f ca="1">IF(A803="","",VLOOKUP($A803,OFFSET(变压器绕组!$D$2,0,0,2000,6),6,FALSE))</f>
        <v/>
      </c>
      <c r="K803" t="str">
        <f ca="1">IF($A803="","",VLOOKUP($A803,OFFSET(变压器绕组!$D$2,0,0,2000,5),5,FALSE))</f>
        <v/>
      </c>
    </row>
    <row r="804" spans="10:11" x14ac:dyDescent="0.15">
      <c r="J804" t="str">
        <f ca="1">IF(A804="","",VLOOKUP($A804,OFFSET(变压器绕组!$D$2,0,0,2000,6),6,FALSE))</f>
        <v/>
      </c>
      <c r="K804" t="str">
        <f ca="1">IF($A804="","",VLOOKUP($A804,OFFSET(变压器绕组!$D$2,0,0,2000,5),5,FALSE))</f>
        <v/>
      </c>
    </row>
    <row r="805" spans="10:11" x14ac:dyDescent="0.15">
      <c r="J805" t="str">
        <f ca="1">IF(A805="","",VLOOKUP($A805,OFFSET(变压器绕组!$D$2,0,0,2000,6),6,FALSE))</f>
        <v/>
      </c>
      <c r="K805" t="str">
        <f ca="1">IF($A805="","",VLOOKUP($A805,OFFSET(变压器绕组!$D$2,0,0,2000,5),5,FALSE))</f>
        <v/>
      </c>
    </row>
    <row r="806" spans="10:11" x14ac:dyDescent="0.15">
      <c r="J806" t="str">
        <f ca="1">IF(A806="","",VLOOKUP($A806,OFFSET(变压器绕组!$D$2,0,0,2000,6),6,FALSE))</f>
        <v/>
      </c>
      <c r="K806" t="str">
        <f ca="1">IF($A806="","",VLOOKUP($A806,OFFSET(变压器绕组!$D$2,0,0,2000,5),5,FALSE))</f>
        <v/>
      </c>
    </row>
    <row r="807" spans="10:11" x14ac:dyDescent="0.15">
      <c r="J807" t="str">
        <f ca="1">IF(A807="","",VLOOKUP($A807,OFFSET(变压器绕组!$D$2,0,0,2000,6),6,FALSE))</f>
        <v/>
      </c>
      <c r="K807" t="str">
        <f ca="1">IF($A807="","",VLOOKUP($A807,OFFSET(变压器绕组!$D$2,0,0,2000,5),5,FALSE))</f>
        <v/>
      </c>
    </row>
    <row r="808" spans="10:11" x14ac:dyDescent="0.15">
      <c r="J808" t="str">
        <f ca="1">IF(A808="","",VLOOKUP($A808,OFFSET(变压器绕组!$D$2,0,0,2000,6),6,FALSE))</f>
        <v/>
      </c>
      <c r="K808" t="str">
        <f ca="1">IF($A808="","",VLOOKUP($A808,OFFSET(变压器绕组!$D$2,0,0,2000,5),5,FALSE))</f>
        <v/>
      </c>
    </row>
    <row r="809" spans="10:11" x14ac:dyDescent="0.15">
      <c r="J809" t="str">
        <f ca="1">IF(A809="","",VLOOKUP($A809,OFFSET(变压器绕组!$D$2,0,0,2000,6),6,FALSE))</f>
        <v/>
      </c>
      <c r="K809" t="str">
        <f ca="1">IF($A809="","",VLOOKUP($A809,OFFSET(变压器绕组!$D$2,0,0,2000,5),5,FALSE))</f>
        <v/>
      </c>
    </row>
    <row r="810" spans="10:11" x14ac:dyDescent="0.15">
      <c r="J810" t="str">
        <f ca="1">IF(A810="","",VLOOKUP($A810,OFFSET(变压器绕组!$D$2,0,0,2000,6),6,FALSE))</f>
        <v/>
      </c>
      <c r="K810" t="str">
        <f ca="1">IF($A810="","",VLOOKUP($A810,OFFSET(变压器绕组!$D$2,0,0,2000,5),5,FALSE))</f>
        <v/>
      </c>
    </row>
    <row r="811" spans="10:11" x14ac:dyDescent="0.15">
      <c r="J811" t="str">
        <f ca="1">IF(A811="","",VLOOKUP($A811,OFFSET(变压器绕组!$D$2,0,0,2000,6),6,FALSE))</f>
        <v/>
      </c>
      <c r="K811" t="str">
        <f ca="1">IF($A811="","",VLOOKUP($A811,OFFSET(变压器绕组!$D$2,0,0,2000,5),5,FALSE))</f>
        <v/>
      </c>
    </row>
    <row r="812" spans="10:11" x14ac:dyDescent="0.15">
      <c r="J812" t="str">
        <f ca="1">IF(A812="","",VLOOKUP($A812,OFFSET(变压器绕组!$D$2,0,0,2000,6),6,FALSE))</f>
        <v/>
      </c>
      <c r="K812" t="str">
        <f ca="1">IF($A812="","",VLOOKUP($A812,OFFSET(变压器绕组!$D$2,0,0,2000,5),5,FALSE))</f>
        <v/>
      </c>
    </row>
    <row r="813" spans="10:11" x14ac:dyDescent="0.15">
      <c r="J813" t="str">
        <f ca="1">IF(A813="","",VLOOKUP($A813,OFFSET(变压器绕组!$D$2,0,0,2000,6),6,FALSE))</f>
        <v/>
      </c>
      <c r="K813" t="str">
        <f ca="1">IF($A813="","",VLOOKUP($A813,OFFSET(变压器绕组!$D$2,0,0,2000,5),5,FALSE))</f>
        <v/>
      </c>
    </row>
    <row r="814" spans="10:11" x14ac:dyDescent="0.15">
      <c r="J814" t="str">
        <f ca="1">IF(A814="","",VLOOKUP($A814,OFFSET(变压器绕组!$D$2,0,0,2000,6),6,FALSE))</f>
        <v/>
      </c>
      <c r="K814" t="str">
        <f ca="1">IF($A814="","",VLOOKUP($A814,OFFSET(变压器绕组!$D$2,0,0,2000,5),5,FALSE))</f>
        <v/>
      </c>
    </row>
    <row r="815" spans="10:11" x14ac:dyDescent="0.15">
      <c r="J815" t="str">
        <f ca="1">IF(A815="","",VLOOKUP($A815,OFFSET(变压器绕组!$D$2,0,0,2000,6),6,FALSE))</f>
        <v/>
      </c>
      <c r="K815" t="str">
        <f ca="1">IF($A815="","",VLOOKUP($A815,OFFSET(变压器绕组!$D$2,0,0,2000,5),5,FALSE))</f>
        <v/>
      </c>
    </row>
    <row r="816" spans="10:11" x14ac:dyDescent="0.15">
      <c r="J816" t="str">
        <f ca="1">IF(A816="","",VLOOKUP($A816,OFFSET(变压器绕组!$D$2,0,0,2000,6),6,FALSE))</f>
        <v/>
      </c>
      <c r="K816" t="str">
        <f ca="1">IF($A816="","",VLOOKUP($A816,OFFSET(变压器绕组!$D$2,0,0,2000,5),5,FALSE))</f>
        <v/>
      </c>
    </row>
    <row r="817" spans="10:11" x14ac:dyDescent="0.15">
      <c r="J817" t="str">
        <f ca="1">IF(A817="","",VLOOKUP($A817,OFFSET(变压器绕组!$D$2,0,0,2000,6),6,FALSE))</f>
        <v/>
      </c>
      <c r="K817" t="str">
        <f ca="1">IF($A817="","",VLOOKUP($A817,OFFSET(变压器绕组!$D$2,0,0,2000,5),5,FALSE))</f>
        <v/>
      </c>
    </row>
    <row r="818" spans="10:11" x14ac:dyDescent="0.15">
      <c r="J818" t="str">
        <f ca="1">IF(A818="","",VLOOKUP($A818,OFFSET(变压器绕组!$D$2,0,0,2000,6),6,FALSE))</f>
        <v/>
      </c>
      <c r="K818" t="str">
        <f ca="1">IF($A818="","",VLOOKUP($A818,OFFSET(变压器绕组!$D$2,0,0,2000,5),5,FALSE))</f>
        <v/>
      </c>
    </row>
    <row r="819" spans="10:11" x14ac:dyDescent="0.15">
      <c r="J819" t="str">
        <f ca="1">IF(A819="","",VLOOKUP($A819,OFFSET(变压器绕组!$D$2,0,0,2000,6),6,FALSE))</f>
        <v/>
      </c>
      <c r="K819" t="str">
        <f ca="1">IF($A819="","",VLOOKUP($A819,OFFSET(变压器绕组!$D$2,0,0,2000,5),5,FALSE))</f>
        <v/>
      </c>
    </row>
    <row r="820" spans="10:11" x14ac:dyDescent="0.15">
      <c r="J820" t="str">
        <f ca="1">IF(A820="","",VLOOKUP($A820,OFFSET(变压器绕组!$D$2,0,0,2000,6),6,FALSE))</f>
        <v/>
      </c>
      <c r="K820" t="str">
        <f ca="1">IF($A820="","",VLOOKUP($A820,OFFSET(变压器绕组!$D$2,0,0,2000,5),5,FALSE))</f>
        <v/>
      </c>
    </row>
    <row r="821" spans="10:11" x14ac:dyDescent="0.15">
      <c r="J821" t="str">
        <f ca="1">IF(A821="","",VLOOKUP($A821,OFFSET(变压器绕组!$D$2,0,0,2000,6),6,FALSE))</f>
        <v/>
      </c>
      <c r="K821" t="str">
        <f ca="1">IF($A821="","",VLOOKUP($A821,OFFSET(变压器绕组!$D$2,0,0,2000,5),5,FALSE))</f>
        <v/>
      </c>
    </row>
    <row r="822" spans="10:11" x14ac:dyDescent="0.15">
      <c r="J822" t="str">
        <f ca="1">IF(A822="","",VLOOKUP($A822,OFFSET(变压器绕组!$D$2,0,0,2000,6),6,FALSE))</f>
        <v/>
      </c>
      <c r="K822" t="str">
        <f ca="1">IF($A822="","",VLOOKUP($A822,OFFSET(变压器绕组!$D$2,0,0,2000,5),5,FALSE))</f>
        <v/>
      </c>
    </row>
    <row r="823" spans="10:11" x14ac:dyDescent="0.15">
      <c r="J823" t="str">
        <f ca="1">IF(A823="","",VLOOKUP($A823,OFFSET(变压器绕组!$D$2,0,0,2000,6),6,FALSE))</f>
        <v/>
      </c>
      <c r="K823" t="str">
        <f ca="1">IF($A823="","",VLOOKUP($A823,OFFSET(变压器绕组!$D$2,0,0,2000,5),5,FALSE))</f>
        <v/>
      </c>
    </row>
    <row r="824" spans="10:11" x14ac:dyDescent="0.15">
      <c r="J824" t="str">
        <f ca="1">IF(A824="","",VLOOKUP($A824,OFFSET(变压器绕组!$D$2,0,0,2000,6),6,FALSE))</f>
        <v/>
      </c>
      <c r="K824" t="str">
        <f ca="1">IF($A824="","",VLOOKUP($A824,OFFSET(变压器绕组!$D$2,0,0,2000,5),5,FALSE))</f>
        <v/>
      </c>
    </row>
    <row r="825" spans="10:11" x14ac:dyDescent="0.15">
      <c r="J825" t="str">
        <f ca="1">IF(A825="","",VLOOKUP($A825,OFFSET(变压器绕组!$D$2,0,0,2000,6),6,FALSE))</f>
        <v/>
      </c>
      <c r="K825" t="str">
        <f ca="1">IF($A825="","",VLOOKUP($A825,OFFSET(变压器绕组!$D$2,0,0,2000,5),5,FALSE))</f>
        <v/>
      </c>
    </row>
    <row r="826" spans="10:11" x14ac:dyDescent="0.15">
      <c r="J826" t="str">
        <f ca="1">IF(A826="","",VLOOKUP($A826,OFFSET(变压器绕组!$D$2,0,0,2000,6),6,FALSE))</f>
        <v/>
      </c>
      <c r="K826" t="str">
        <f ca="1">IF($A826="","",VLOOKUP($A826,OFFSET(变压器绕组!$D$2,0,0,2000,5),5,FALSE))</f>
        <v/>
      </c>
    </row>
    <row r="827" spans="10:11" x14ac:dyDescent="0.15">
      <c r="J827" t="str">
        <f ca="1">IF(A827="","",VLOOKUP($A827,OFFSET(变压器绕组!$D$2,0,0,2000,6),6,FALSE))</f>
        <v/>
      </c>
      <c r="K827" t="str">
        <f ca="1">IF($A827="","",VLOOKUP($A827,OFFSET(变压器绕组!$D$2,0,0,2000,5),5,FALSE))</f>
        <v/>
      </c>
    </row>
    <row r="828" spans="10:11" x14ac:dyDescent="0.15">
      <c r="J828" t="str">
        <f ca="1">IF(A828="","",VLOOKUP($A828,OFFSET(变压器绕组!$D$2,0,0,2000,6),6,FALSE))</f>
        <v/>
      </c>
      <c r="K828" t="str">
        <f ca="1">IF($A828="","",VLOOKUP($A828,OFFSET(变压器绕组!$D$2,0,0,2000,5),5,FALSE))</f>
        <v/>
      </c>
    </row>
    <row r="829" spans="10:11" x14ac:dyDescent="0.15">
      <c r="J829" t="str">
        <f ca="1">IF(A829="","",VLOOKUP($A829,OFFSET(变压器绕组!$D$2,0,0,2000,6),6,FALSE))</f>
        <v/>
      </c>
      <c r="K829" t="str">
        <f ca="1">IF($A829="","",VLOOKUP($A829,OFFSET(变压器绕组!$D$2,0,0,2000,5),5,FALSE))</f>
        <v/>
      </c>
    </row>
    <row r="830" spans="10:11" x14ac:dyDescent="0.15">
      <c r="J830" t="str">
        <f ca="1">IF(A830="","",VLOOKUP($A830,OFFSET(变压器绕组!$D$2,0,0,2000,6),6,FALSE))</f>
        <v/>
      </c>
      <c r="K830" t="str">
        <f ca="1">IF($A830="","",VLOOKUP($A830,OFFSET(变压器绕组!$D$2,0,0,2000,5),5,FALSE))</f>
        <v/>
      </c>
    </row>
    <row r="831" spans="10:11" x14ac:dyDescent="0.15">
      <c r="J831" t="str">
        <f ca="1">IF(A831="","",VLOOKUP($A831,OFFSET(变压器绕组!$D$2,0,0,2000,6),6,FALSE))</f>
        <v/>
      </c>
      <c r="K831" t="str">
        <f ca="1">IF($A831="","",VLOOKUP($A831,OFFSET(变压器绕组!$D$2,0,0,2000,5),5,FALSE))</f>
        <v/>
      </c>
    </row>
    <row r="832" spans="10:11" x14ac:dyDescent="0.15">
      <c r="J832" t="str">
        <f ca="1">IF(A832="","",VLOOKUP($A832,OFFSET(变压器绕组!$D$2,0,0,2000,6),6,FALSE))</f>
        <v/>
      </c>
      <c r="K832" t="str">
        <f ca="1">IF($A832="","",VLOOKUP($A832,OFFSET(变压器绕组!$D$2,0,0,2000,5),5,FALSE))</f>
        <v/>
      </c>
    </row>
    <row r="833" spans="10:11" x14ac:dyDescent="0.15">
      <c r="J833" t="str">
        <f ca="1">IF(A833="","",VLOOKUP($A833,OFFSET(变压器绕组!$D$2,0,0,2000,6),6,FALSE))</f>
        <v/>
      </c>
      <c r="K833" t="str">
        <f ca="1">IF($A833="","",VLOOKUP($A833,OFFSET(变压器绕组!$D$2,0,0,2000,5),5,FALSE))</f>
        <v/>
      </c>
    </row>
    <row r="834" spans="10:11" x14ac:dyDescent="0.15">
      <c r="J834" t="str">
        <f ca="1">IF(A834="","",VLOOKUP($A834,OFFSET(变压器绕组!$D$2,0,0,2000,6),6,FALSE))</f>
        <v/>
      </c>
      <c r="K834" t="str">
        <f ca="1">IF($A834="","",VLOOKUP($A834,OFFSET(变压器绕组!$D$2,0,0,2000,5),5,FALSE))</f>
        <v/>
      </c>
    </row>
    <row r="835" spans="10:11" x14ac:dyDescent="0.15">
      <c r="J835" t="str">
        <f ca="1">IF(A835="","",VLOOKUP($A835,OFFSET(变压器绕组!$D$2,0,0,2000,6),6,FALSE))</f>
        <v/>
      </c>
      <c r="K835" t="str">
        <f ca="1">IF($A835="","",VLOOKUP($A835,OFFSET(变压器绕组!$D$2,0,0,2000,5),5,FALSE))</f>
        <v/>
      </c>
    </row>
    <row r="836" spans="10:11" x14ac:dyDescent="0.15">
      <c r="J836" t="str">
        <f ca="1">IF(A836="","",VLOOKUP($A836,OFFSET(变压器绕组!$D$2,0,0,2000,6),6,FALSE))</f>
        <v/>
      </c>
      <c r="K836" t="str">
        <f ca="1">IF($A836="","",VLOOKUP($A836,OFFSET(变压器绕组!$D$2,0,0,2000,5),5,FALSE))</f>
        <v/>
      </c>
    </row>
    <row r="837" spans="10:11" x14ac:dyDescent="0.15">
      <c r="J837" t="str">
        <f ca="1">IF(A837="","",VLOOKUP($A837,OFFSET(变压器绕组!$D$2,0,0,2000,6),6,FALSE))</f>
        <v/>
      </c>
      <c r="K837" t="str">
        <f ca="1">IF($A837="","",VLOOKUP($A837,OFFSET(变压器绕组!$D$2,0,0,2000,5),5,FALSE))</f>
        <v/>
      </c>
    </row>
    <row r="838" spans="10:11" x14ac:dyDescent="0.15">
      <c r="J838" t="str">
        <f ca="1">IF(A838="","",VLOOKUP($A838,OFFSET(变压器绕组!$D$2,0,0,2000,6),6,FALSE))</f>
        <v/>
      </c>
      <c r="K838" t="str">
        <f ca="1">IF($A838="","",VLOOKUP($A838,OFFSET(变压器绕组!$D$2,0,0,2000,5),5,FALSE))</f>
        <v/>
      </c>
    </row>
    <row r="839" spans="10:11" x14ac:dyDescent="0.15">
      <c r="J839" t="str">
        <f ca="1">IF(A839="","",VLOOKUP($A839,OFFSET(变压器绕组!$D$2,0,0,2000,6),6,FALSE))</f>
        <v/>
      </c>
      <c r="K839" t="str">
        <f ca="1">IF($A839="","",VLOOKUP($A839,OFFSET(变压器绕组!$D$2,0,0,2000,5),5,FALSE))</f>
        <v/>
      </c>
    </row>
    <row r="840" spans="10:11" x14ac:dyDescent="0.15">
      <c r="J840" t="str">
        <f ca="1">IF(A840="","",VLOOKUP($A840,OFFSET(变压器绕组!$D$2,0,0,2000,6),6,FALSE))</f>
        <v/>
      </c>
      <c r="K840" t="str">
        <f ca="1">IF($A840="","",VLOOKUP($A840,OFFSET(变压器绕组!$D$2,0,0,2000,5),5,FALSE))</f>
        <v/>
      </c>
    </row>
    <row r="841" spans="10:11" x14ac:dyDescent="0.15">
      <c r="J841" t="str">
        <f ca="1">IF(A841="","",VLOOKUP($A841,OFFSET(变压器绕组!$D$2,0,0,2000,6),6,FALSE))</f>
        <v/>
      </c>
      <c r="K841" t="str">
        <f ca="1">IF($A841="","",VLOOKUP($A841,OFFSET(变压器绕组!$D$2,0,0,2000,5),5,FALSE))</f>
        <v/>
      </c>
    </row>
    <row r="842" spans="10:11" x14ac:dyDescent="0.15">
      <c r="J842" t="str">
        <f ca="1">IF(A842="","",VLOOKUP($A842,OFFSET(变压器绕组!$D$2,0,0,2000,6),6,FALSE))</f>
        <v/>
      </c>
      <c r="K842" t="str">
        <f ca="1">IF($A842="","",VLOOKUP($A842,OFFSET(变压器绕组!$D$2,0,0,2000,5),5,FALSE))</f>
        <v/>
      </c>
    </row>
    <row r="843" spans="10:11" x14ac:dyDescent="0.15">
      <c r="J843" t="str">
        <f ca="1">IF(A843="","",VLOOKUP($A843,OFFSET(变压器绕组!$D$2,0,0,2000,6),6,FALSE))</f>
        <v/>
      </c>
      <c r="K843" t="str">
        <f ca="1">IF($A843="","",VLOOKUP($A843,OFFSET(变压器绕组!$D$2,0,0,2000,5),5,FALSE))</f>
        <v/>
      </c>
    </row>
    <row r="844" spans="10:11" x14ac:dyDescent="0.15">
      <c r="J844" t="str">
        <f ca="1">IF(A844="","",VLOOKUP($A844,OFFSET(变压器绕组!$D$2,0,0,2000,6),6,FALSE))</f>
        <v/>
      </c>
      <c r="K844" t="str">
        <f ca="1">IF($A844="","",VLOOKUP($A844,OFFSET(变压器绕组!$D$2,0,0,2000,5),5,FALSE))</f>
        <v/>
      </c>
    </row>
    <row r="845" spans="10:11" x14ac:dyDescent="0.15">
      <c r="J845" t="str">
        <f ca="1">IF(A845="","",VLOOKUP($A845,OFFSET(变压器绕组!$D$2,0,0,2000,6),6,FALSE))</f>
        <v/>
      </c>
      <c r="K845" t="str">
        <f ca="1">IF($A845="","",VLOOKUP($A845,OFFSET(变压器绕组!$D$2,0,0,2000,5),5,FALSE))</f>
        <v/>
      </c>
    </row>
    <row r="846" spans="10:11" x14ac:dyDescent="0.15">
      <c r="J846" t="str">
        <f ca="1">IF(A846="","",VLOOKUP($A846,OFFSET(变压器绕组!$D$2,0,0,2000,6),6,FALSE))</f>
        <v/>
      </c>
      <c r="K846" t="str">
        <f ca="1">IF($A846="","",VLOOKUP($A846,OFFSET(变压器绕组!$D$2,0,0,2000,5),5,FALSE))</f>
        <v/>
      </c>
    </row>
    <row r="847" spans="10:11" x14ac:dyDescent="0.15">
      <c r="J847" t="str">
        <f ca="1">IF(A847="","",VLOOKUP($A847,OFFSET(变压器绕组!$D$2,0,0,2000,6),6,FALSE))</f>
        <v/>
      </c>
      <c r="K847" t="str">
        <f ca="1">IF($A847="","",VLOOKUP($A847,OFFSET(变压器绕组!$D$2,0,0,2000,5),5,FALSE))</f>
        <v/>
      </c>
    </row>
    <row r="848" spans="10:11" x14ac:dyDescent="0.15">
      <c r="J848" t="str">
        <f ca="1">IF(A848="","",VLOOKUP($A848,OFFSET(变压器绕组!$D$2,0,0,2000,6),6,FALSE))</f>
        <v/>
      </c>
      <c r="K848" t="str">
        <f ca="1">IF($A848="","",VLOOKUP($A848,OFFSET(变压器绕组!$D$2,0,0,2000,5),5,FALSE))</f>
        <v/>
      </c>
    </row>
    <row r="849" spans="10:11" x14ac:dyDescent="0.15">
      <c r="J849" t="str">
        <f ca="1">IF(A849="","",VLOOKUP($A849,OFFSET(变压器绕组!$D$2,0,0,2000,6),6,FALSE))</f>
        <v/>
      </c>
      <c r="K849" t="str">
        <f ca="1">IF($A849="","",VLOOKUP($A849,OFFSET(变压器绕组!$D$2,0,0,2000,5),5,FALSE))</f>
        <v/>
      </c>
    </row>
    <row r="850" spans="10:11" x14ac:dyDescent="0.15">
      <c r="J850" t="str">
        <f ca="1">IF(A850="","",VLOOKUP($A850,OFFSET(变压器绕组!$D$2,0,0,2000,6),6,FALSE))</f>
        <v/>
      </c>
      <c r="K850" t="str">
        <f ca="1">IF($A850="","",VLOOKUP($A850,OFFSET(变压器绕组!$D$2,0,0,2000,5),5,FALSE))</f>
        <v/>
      </c>
    </row>
    <row r="851" spans="10:11" x14ac:dyDescent="0.15">
      <c r="J851" t="str">
        <f ca="1">IF(A851="","",VLOOKUP($A851,OFFSET(变压器绕组!$D$2,0,0,2000,6),6,FALSE))</f>
        <v/>
      </c>
      <c r="K851" t="str">
        <f ca="1">IF($A851="","",VLOOKUP($A851,OFFSET(变压器绕组!$D$2,0,0,2000,5),5,FALSE))</f>
        <v/>
      </c>
    </row>
    <row r="852" spans="10:11" x14ac:dyDescent="0.15">
      <c r="J852" t="str">
        <f ca="1">IF(A852="","",VLOOKUP($A852,OFFSET(变压器绕组!$D$2,0,0,2000,6),6,FALSE))</f>
        <v/>
      </c>
      <c r="K852" t="str">
        <f ca="1">IF($A852="","",VLOOKUP($A852,OFFSET(变压器绕组!$D$2,0,0,2000,5),5,FALSE))</f>
        <v/>
      </c>
    </row>
    <row r="853" spans="10:11" x14ac:dyDescent="0.15">
      <c r="J853" t="str">
        <f ca="1">IF(A853="","",VLOOKUP($A853,OFFSET(变压器绕组!$D$2,0,0,2000,6),6,FALSE))</f>
        <v/>
      </c>
      <c r="K853" t="str">
        <f ca="1">IF($A853="","",VLOOKUP($A853,OFFSET(变压器绕组!$D$2,0,0,2000,5),5,FALSE))</f>
        <v/>
      </c>
    </row>
    <row r="854" spans="10:11" x14ac:dyDescent="0.15">
      <c r="J854" t="str">
        <f ca="1">IF(A854="","",VLOOKUP($A854,OFFSET(变压器绕组!$D$2,0,0,2000,6),6,FALSE))</f>
        <v/>
      </c>
      <c r="K854" t="str">
        <f ca="1">IF($A854="","",VLOOKUP($A854,OFFSET(变压器绕组!$D$2,0,0,2000,5),5,FALSE))</f>
        <v/>
      </c>
    </row>
    <row r="855" spans="10:11" x14ac:dyDescent="0.15">
      <c r="J855" t="str">
        <f ca="1">IF(A855="","",VLOOKUP($A855,OFFSET(变压器绕组!$D$2,0,0,2000,6),6,FALSE))</f>
        <v/>
      </c>
      <c r="K855" t="str">
        <f ca="1">IF($A855="","",VLOOKUP($A855,OFFSET(变压器绕组!$D$2,0,0,2000,5),5,FALSE))</f>
        <v/>
      </c>
    </row>
    <row r="856" spans="10:11" x14ac:dyDescent="0.15">
      <c r="J856" t="str">
        <f ca="1">IF(A856="","",VLOOKUP($A856,OFFSET(变压器绕组!$D$2,0,0,2000,6),6,FALSE))</f>
        <v/>
      </c>
      <c r="K856" t="str">
        <f ca="1">IF($A856="","",VLOOKUP($A856,OFFSET(变压器绕组!$D$2,0,0,2000,5),5,FALSE))</f>
        <v/>
      </c>
    </row>
    <row r="857" spans="10:11" x14ac:dyDescent="0.15">
      <c r="J857" t="str">
        <f ca="1">IF(A857="","",VLOOKUP($A857,OFFSET(变压器绕组!$D$2,0,0,2000,6),6,FALSE))</f>
        <v/>
      </c>
      <c r="K857" t="str">
        <f ca="1">IF($A857="","",VLOOKUP($A857,OFFSET(变压器绕组!$D$2,0,0,2000,5),5,FALSE))</f>
        <v/>
      </c>
    </row>
    <row r="858" spans="10:11" x14ac:dyDescent="0.15">
      <c r="J858" t="str">
        <f ca="1">IF(A858="","",VLOOKUP($A858,OFFSET(变压器绕组!$D$2,0,0,2000,6),6,FALSE))</f>
        <v/>
      </c>
      <c r="K858" t="str">
        <f ca="1">IF($A858="","",VLOOKUP($A858,OFFSET(变压器绕组!$D$2,0,0,2000,5),5,FALSE))</f>
        <v/>
      </c>
    </row>
    <row r="859" spans="10:11" x14ac:dyDescent="0.15">
      <c r="J859" t="str">
        <f ca="1">IF(A859="","",VLOOKUP($A859,OFFSET(变压器绕组!$D$2,0,0,2000,6),6,FALSE))</f>
        <v/>
      </c>
      <c r="K859" t="str">
        <f ca="1">IF($A859="","",VLOOKUP($A859,OFFSET(变压器绕组!$D$2,0,0,2000,5),5,FALSE))</f>
        <v/>
      </c>
    </row>
    <row r="860" spans="10:11" x14ac:dyDescent="0.15">
      <c r="J860" t="str">
        <f ca="1">IF(A860="","",VLOOKUP($A860,OFFSET(变压器绕组!$D$2,0,0,2000,6),6,FALSE))</f>
        <v/>
      </c>
      <c r="K860" t="str">
        <f ca="1">IF($A860="","",VLOOKUP($A860,OFFSET(变压器绕组!$D$2,0,0,2000,5),5,FALSE))</f>
        <v/>
      </c>
    </row>
    <row r="861" spans="10:11" x14ac:dyDescent="0.15">
      <c r="J861" t="str">
        <f ca="1">IF(A861="","",VLOOKUP($A861,OFFSET(变压器绕组!$D$2,0,0,2000,6),6,FALSE))</f>
        <v/>
      </c>
      <c r="K861" t="str">
        <f ca="1">IF($A861="","",VLOOKUP($A861,OFFSET(变压器绕组!$D$2,0,0,2000,5),5,FALSE))</f>
        <v/>
      </c>
    </row>
    <row r="862" spans="10:11" x14ac:dyDescent="0.15">
      <c r="J862" t="str">
        <f ca="1">IF(A862="","",VLOOKUP($A862,OFFSET(变压器绕组!$D$2,0,0,2000,6),6,FALSE))</f>
        <v/>
      </c>
      <c r="K862" t="str">
        <f ca="1">IF($A862="","",VLOOKUP($A862,OFFSET(变压器绕组!$D$2,0,0,2000,5),5,FALSE))</f>
        <v/>
      </c>
    </row>
    <row r="863" spans="10:11" x14ac:dyDescent="0.15">
      <c r="J863" t="str">
        <f ca="1">IF(A863="","",VLOOKUP($A863,OFFSET(变压器绕组!$D$2,0,0,2000,6),6,FALSE))</f>
        <v/>
      </c>
      <c r="K863" t="str">
        <f ca="1">IF($A863="","",VLOOKUP($A863,OFFSET(变压器绕组!$D$2,0,0,2000,5),5,FALSE))</f>
        <v/>
      </c>
    </row>
    <row r="864" spans="10:11" x14ac:dyDescent="0.15">
      <c r="J864" t="str">
        <f ca="1">IF(A864="","",VLOOKUP($A864,OFFSET(变压器绕组!$D$2,0,0,2000,6),6,FALSE))</f>
        <v/>
      </c>
      <c r="K864" t="str">
        <f ca="1">IF($A864="","",VLOOKUP($A864,OFFSET(变压器绕组!$D$2,0,0,2000,5),5,FALSE))</f>
        <v/>
      </c>
    </row>
    <row r="865" spans="10:11" x14ac:dyDescent="0.15">
      <c r="J865" t="str">
        <f ca="1">IF(A865="","",VLOOKUP($A865,OFFSET(变压器绕组!$D$2,0,0,2000,6),6,FALSE))</f>
        <v/>
      </c>
      <c r="K865" t="str">
        <f ca="1">IF($A865="","",VLOOKUP($A865,OFFSET(变压器绕组!$D$2,0,0,2000,5),5,FALSE))</f>
        <v/>
      </c>
    </row>
    <row r="866" spans="10:11" x14ac:dyDescent="0.15">
      <c r="J866" t="str">
        <f ca="1">IF(A866="","",VLOOKUP($A866,OFFSET(变压器绕组!$D$2,0,0,2000,6),6,FALSE))</f>
        <v/>
      </c>
      <c r="K866" t="str">
        <f ca="1">IF($A866="","",VLOOKUP($A866,OFFSET(变压器绕组!$D$2,0,0,2000,5),5,FALSE))</f>
        <v/>
      </c>
    </row>
    <row r="867" spans="10:11" x14ac:dyDescent="0.15">
      <c r="J867" t="str">
        <f ca="1">IF(A867="","",VLOOKUP($A867,OFFSET(变压器绕组!$D$2,0,0,2000,6),6,FALSE))</f>
        <v/>
      </c>
      <c r="K867" t="str">
        <f ca="1">IF($A867="","",VLOOKUP($A867,OFFSET(变压器绕组!$D$2,0,0,2000,5),5,FALSE))</f>
        <v/>
      </c>
    </row>
    <row r="868" spans="10:11" x14ac:dyDescent="0.15">
      <c r="J868" t="str">
        <f ca="1">IF(A868="","",VLOOKUP($A868,OFFSET(变压器绕组!$D$2,0,0,2000,6),6,FALSE))</f>
        <v/>
      </c>
      <c r="K868" t="str">
        <f ca="1">IF($A868="","",VLOOKUP($A868,OFFSET(变压器绕组!$D$2,0,0,2000,5),5,FALSE))</f>
        <v/>
      </c>
    </row>
    <row r="869" spans="10:11" x14ac:dyDescent="0.15">
      <c r="J869" t="str">
        <f ca="1">IF(A869="","",VLOOKUP($A869,OFFSET(变压器绕组!$D$2,0,0,2000,6),6,FALSE))</f>
        <v/>
      </c>
      <c r="K869" t="str">
        <f ca="1">IF($A869="","",VLOOKUP($A869,OFFSET(变压器绕组!$D$2,0,0,2000,5),5,FALSE))</f>
        <v/>
      </c>
    </row>
    <row r="870" spans="10:11" x14ac:dyDescent="0.15">
      <c r="J870" t="str">
        <f ca="1">IF(A870="","",VLOOKUP($A870,OFFSET(变压器绕组!$D$2,0,0,2000,6),6,FALSE))</f>
        <v/>
      </c>
      <c r="K870" t="str">
        <f ca="1">IF($A870="","",VLOOKUP($A870,OFFSET(变压器绕组!$D$2,0,0,2000,5),5,FALSE))</f>
        <v/>
      </c>
    </row>
    <row r="871" spans="10:11" x14ac:dyDescent="0.15">
      <c r="J871" t="str">
        <f ca="1">IF(A871="","",VLOOKUP($A871,OFFSET(变压器绕组!$D$2,0,0,2000,6),6,FALSE))</f>
        <v/>
      </c>
      <c r="K871" t="str">
        <f ca="1">IF($A871="","",VLOOKUP($A871,OFFSET(变压器绕组!$D$2,0,0,2000,5),5,FALSE))</f>
        <v/>
      </c>
    </row>
    <row r="872" spans="10:11" x14ac:dyDescent="0.15">
      <c r="J872" t="str">
        <f ca="1">IF(A872="","",VLOOKUP($A872,OFFSET(变压器绕组!$D$2,0,0,2000,6),6,FALSE))</f>
        <v/>
      </c>
      <c r="K872" t="str">
        <f ca="1">IF($A872="","",VLOOKUP($A872,OFFSET(变压器绕组!$D$2,0,0,2000,5),5,FALSE))</f>
        <v/>
      </c>
    </row>
    <row r="873" spans="10:11" x14ac:dyDescent="0.15">
      <c r="J873" t="str">
        <f ca="1">IF(A873="","",VLOOKUP($A873,OFFSET(变压器绕组!$D$2,0,0,2000,6),6,FALSE))</f>
        <v/>
      </c>
      <c r="K873" t="str">
        <f ca="1">IF($A873="","",VLOOKUP($A873,OFFSET(变压器绕组!$D$2,0,0,2000,5),5,FALSE))</f>
        <v/>
      </c>
    </row>
    <row r="874" spans="10:11" x14ac:dyDescent="0.15">
      <c r="J874" t="str">
        <f ca="1">IF(A874="","",VLOOKUP($A874,OFFSET(变压器绕组!$D$2,0,0,2000,6),6,FALSE))</f>
        <v/>
      </c>
      <c r="K874" t="str">
        <f ca="1">IF($A874="","",VLOOKUP($A874,OFFSET(变压器绕组!$D$2,0,0,2000,5),5,FALSE))</f>
        <v/>
      </c>
    </row>
    <row r="875" spans="10:11" x14ac:dyDescent="0.15">
      <c r="J875" t="str">
        <f ca="1">IF(A875="","",VLOOKUP($A875,OFFSET(变压器绕组!$D$2,0,0,2000,6),6,FALSE))</f>
        <v/>
      </c>
      <c r="K875" t="str">
        <f ca="1">IF($A875="","",VLOOKUP($A875,OFFSET(变压器绕组!$D$2,0,0,2000,5),5,FALSE))</f>
        <v/>
      </c>
    </row>
    <row r="876" spans="10:11" x14ac:dyDescent="0.15">
      <c r="J876" t="str">
        <f ca="1">IF(A876="","",VLOOKUP($A876,OFFSET(变压器绕组!$D$2,0,0,2000,6),6,FALSE))</f>
        <v/>
      </c>
      <c r="K876" t="str">
        <f ca="1">IF($A876="","",VLOOKUP($A876,OFFSET(变压器绕组!$D$2,0,0,2000,5),5,FALSE))</f>
        <v/>
      </c>
    </row>
    <row r="877" spans="10:11" x14ac:dyDescent="0.15">
      <c r="J877" t="str">
        <f ca="1">IF(A877="","",VLOOKUP($A877,OFFSET(变压器绕组!$D$2,0,0,2000,6),6,FALSE))</f>
        <v/>
      </c>
      <c r="K877" t="str">
        <f ca="1">IF($A877="","",VLOOKUP($A877,OFFSET(变压器绕组!$D$2,0,0,2000,5),5,FALSE))</f>
        <v/>
      </c>
    </row>
    <row r="878" spans="10:11" x14ac:dyDescent="0.15">
      <c r="J878" t="str">
        <f ca="1">IF(A878="","",VLOOKUP($A878,OFFSET(变压器绕组!$D$2,0,0,2000,6),6,FALSE))</f>
        <v/>
      </c>
      <c r="K878" t="str">
        <f ca="1">IF($A878="","",VLOOKUP($A878,OFFSET(变压器绕组!$D$2,0,0,2000,5),5,FALSE))</f>
        <v/>
      </c>
    </row>
    <row r="879" spans="10:11" x14ac:dyDescent="0.15">
      <c r="J879" t="str">
        <f ca="1">IF(A879="","",VLOOKUP($A879,OFFSET(变压器绕组!$D$2,0,0,2000,6),6,FALSE))</f>
        <v/>
      </c>
      <c r="K879" t="str">
        <f ca="1">IF($A879="","",VLOOKUP($A879,OFFSET(变压器绕组!$D$2,0,0,2000,5),5,FALSE))</f>
        <v/>
      </c>
    </row>
    <row r="880" spans="10:11" x14ac:dyDescent="0.15">
      <c r="J880" t="str">
        <f ca="1">IF(A880="","",VLOOKUP($A880,OFFSET(变压器绕组!$D$2,0,0,2000,6),6,FALSE))</f>
        <v/>
      </c>
      <c r="K880" t="str">
        <f ca="1">IF($A880="","",VLOOKUP($A880,OFFSET(变压器绕组!$D$2,0,0,2000,5),5,FALSE))</f>
        <v/>
      </c>
    </row>
    <row r="881" spans="10:11" x14ac:dyDescent="0.15">
      <c r="J881" t="str">
        <f ca="1">IF(A881="","",VLOOKUP($A881,OFFSET(变压器绕组!$D$2,0,0,2000,6),6,FALSE))</f>
        <v/>
      </c>
      <c r="K881" t="str">
        <f ca="1">IF($A881="","",VLOOKUP($A881,OFFSET(变压器绕组!$D$2,0,0,2000,5),5,FALSE))</f>
        <v/>
      </c>
    </row>
    <row r="882" spans="10:11" x14ac:dyDescent="0.15">
      <c r="J882" t="str">
        <f ca="1">IF(A882="","",VLOOKUP($A882,OFFSET(变压器绕组!$D$2,0,0,2000,6),6,FALSE))</f>
        <v/>
      </c>
      <c r="K882" t="str">
        <f ca="1">IF($A882="","",VLOOKUP($A882,OFFSET(变压器绕组!$D$2,0,0,2000,5),5,FALSE))</f>
        <v/>
      </c>
    </row>
    <row r="883" spans="10:11" x14ac:dyDescent="0.15">
      <c r="J883" t="str">
        <f ca="1">IF(A883="","",VLOOKUP($A883,OFFSET(变压器绕组!$D$2,0,0,2000,6),6,FALSE))</f>
        <v/>
      </c>
      <c r="K883" t="str">
        <f ca="1">IF($A883="","",VLOOKUP($A883,OFFSET(变压器绕组!$D$2,0,0,2000,5),5,FALSE))</f>
        <v/>
      </c>
    </row>
    <row r="884" spans="10:11" x14ac:dyDescent="0.15">
      <c r="J884" t="str">
        <f ca="1">IF(A884="","",VLOOKUP($A884,OFFSET(变压器绕组!$D$2,0,0,2000,6),6,FALSE))</f>
        <v/>
      </c>
      <c r="K884" t="str">
        <f ca="1">IF($A884="","",VLOOKUP($A884,OFFSET(变压器绕组!$D$2,0,0,2000,5),5,FALSE))</f>
        <v/>
      </c>
    </row>
    <row r="885" spans="10:11" x14ac:dyDescent="0.15">
      <c r="J885" t="str">
        <f ca="1">IF(A885="","",VLOOKUP($A885,OFFSET(变压器绕组!$D$2,0,0,2000,6),6,FALSE))</f>
        <v/>
      </c>
      <c r="K885" t="str">
        <f ca="1">IF($A885="","",VLOOKUP($A885,OFFSET(变压器绕组!$D$2,0,0,2000,5),5,FALSE))</f>
        <v/>
      </c>
    </row>
    <row r="886" spans="10:11" x14ac:dyDescent="0.15">
      <c r="J886" t="str">
        <f ca="1">IF(A886="","",VLOOKUP($A886,OFFSET(变压器绕组!$D$2,0,0,2000,6),6,FALSE))</f>
        <v/>
      </c>
      <c r="K886" t="str">
        <f ca="1">IF($A886="","",VLOOKUP($A886,OFFSET(变压器绕组!$D$2,0,0,2000,5),5,FALSE))</f>
        <v/>
      </c>
    </row>
    <row r="887" spans="10:11" x14ac:dyDescent="0.15">
      <c r="J887" t="str">
        <f ca="1">IF(A887="","",VLOOKUP($A887,OFFSET(变压器绕组!$D$2,0,0,2000,6),6,FALSE))</f>
        <v/>
      </c>
      <c r="K887" t="str">
        <f ca="1">IF($A887="","",VLOOKUP($A887,OFFSET(变压器绕组!$D$2,0,0,2000,5),5,FALSE))</f>
        <v/>
      </c>
    </row>
    <row r="888" spans="10:11" x14ac:dyDescent="0.15">
      <c r="J888" t="str">
        <f ca="1">IF(A888="","",VLOOKUP($A888,OFFSET(变压器绕组!$D$2,0,0,2000,6),6,FALSE))</f>
        <v/>
      </c>
      <c r="K888" t="str">
        <f ca="1">IF($A888="","",VLOOKUP($A888,OFFSET(变压器绕组!$D$2,0,0,2000,5),5,FALSE))</f>
        <v/>
      </c>
    </row>
    <row r="889" spans="10:11" x14ac:dyDescent="0.15">
      <c r="J889" t="str">
        <f ca="1">IF(A889="","",VLOOKUP($A889,OFFSET(变压器绕组!$D$2,0,0,2000,6),6,FALSE))</f>
        <v/>
      </c>
      <c r="K889" t="str">
        <f ca="1">IF($A889="","",VLOOKUP($A889,OFFSET(变压器绕组!$D$2,0,0,2000,5),5,FALSE))</f>
        <v/>
      </c>
    </row>
    <row r="890" spans="10:11" x14ac:dyDescent="0.15">
      <c r="J890" t="str">
        <f ca="1">IF(A890="","",VLOOKUP($A890,OFFSET(变压器绕组!$D$2,0,0,2000,6),6,FALSE))</f>
        <v/>
      </c>
      <c r="K890" t="str">
        <f ca="1">IF($A890="","",VLOOKUP($A890,OFFSET(变压器绕组!$D$2,0,0,2000,5),5,FALSE))</f>
        <v/>
      </c>
    </row>
    <row r="891" spans="10:11" x14ac:dyDescent="0.15">
      <c r="J891" t="str">
        <f ca="1">IF(A891="","",VLOOKUP($A891,OFFSET(变压器绕组!$D$2,0,0,2000,6),6,FALSE))</f>
        <v/>
      </c>
      <c r="K891" t="str">
        <f ca="1">IF($A891="","",VLOOKUP($A891,OFFSET(变压器绕组!$D$2,0,0,2000,5),5,FALSE))</f>
        <v/>
      </c>
    </row>
    <row r="892" spans="10:11" x14ac:dyDescent="0.15">
      <c r="J892" t="str">
        <f ca="1">IF(A892="","",VLOOKUP($A892,OFFSET(变压器绕组!$D$2,0,0,2000,6),6,FALSE))</f>
        <v/>
      </c>
      <c r="K892" t="str">
        <f ca="1">IF($A892="","",VLOOKUP($A892,OFFSET(变压器绕组!$D$2,0,0,2000,5),5,FALSE))</f>
        <v/>
      </c>
    </row>
    <row r="893" spans="10:11" x14ac:dyDescent="0.15">
      <c r="J893" t="str">
        <f ca="1">IF(A893="","",VLOOKUP($A893,OFFSET(变压器绕组!$D$2,0,0,2000,6),6,FALSE))</f>
        <v/>
      </c>
      <c r="K893" t="str">
        <f ca="1">IF($A893="","",VLOOKUP($A893,OFFSET(变压器绕组!$D$2,0,0,2000,5),5,FALSE))</f>
        <v/>
      </c>
    </row>
    <row r="894" spans="10:11" x14ac:dyDescent="0.15">
      <c r="J894" t="str">
        <f ca="1">IF(A894="","",VLOOKUP($A894,OFFSET(变压器绕组!$D$2,0,0,2000,6),6,FALSE))</f>
        <v/>
      </c>
      <c r="K894" t="str">
        <f ca="1">IF($A894="","",VLOOKUP($A894,OFFSET(变压器绕组!$D$2,0,0,2000,5),5,FALSE))</f>
        <v/>
      </c>
    </row>
    <row r="895" spans="10:11" x14ac:dyDescent="0.15">
      <c r="J895" t="str">
        <f ca="1">IF(A895="","",VLOOKUP($A895,OFFSET(变压器绕组!$D$2,0,0,2000,6),6,FALSE))</f>
        <v/>
      </c>
      <c r="K895" t="str">
        <f ca="1">IF($A895="","",VLOOKUP($A895,OFFSET(变压器绕组!$D$2,0,0,2000,5),5,FALSE))</f>
        <v/>
      </c>
    </row>
    <row r="896" spans="10:11" x14ac:dyDescent="0.15">
      <c r="J896" t="str">
        <f ca="1">IF(A896="","",VLOOKUP($A896,OFFSET(变压器绕组!$D$2,0,0,2000,6),6,FALSE))</f>
        <v/>
      </c>
      <c r="K896" t="str">
        <f ca="1">IF($A896="","",VLOOKUP($A896,OFFSET(变压器绕组!$D$2,0,0,2000,5),5,FALSE))</f>
        <v/>
      </c>
    </row>
    <row r="897" spans="10:11" x14ac:dyDescent="0.15">
      <c r="J897" t="str">
        <f ca="1">IF(A897="","",VLOOKUP($A897,OFFSET(变压器绕组!$D$2,0,0,2000,6),6,FALSE))</f>
        <v/>
      </c>
      <c r="K897" t="str">
        <f ca="1">IF($A897="","",VLOOKUP($A897,OFFSET(变压器绕组!$D$2,0,0,2000,5),5,FALSE))</f>
        <v/>
      </c>
    </row>
    <row r="898" spans="10:11" x14ac:dyDescent="0.15">
      <c r="J898" t="str">
        <f ca="1">IF(A898="","",VLOOKUP($A898,OFFSET(变压器绕组!$D$2,0,0,2000,6),6,FALSE))</f>
        <v/>
      </c>
      <c r="K898" t="str">
        <f ca="1">IF($A898="","",VLOOKUP($A898,OFFSET(变压器绕组!$D$2,0,0,2000,5),5,FALSE))</f>
        <v/>
      </c>
    </row>
    <row r="899" spans="10:11" x14ac:dyDescent="0.15">
      <c r="J899" t="str">
        <f ca="1">IF(A899="","",VLOOKUP($A899,OFFSET(变压器绕组!$D$2,0,0,2000,6),6,FALSE))</f>
        <v/>
      </c>
      <c r="K899" t="str">
        <f ca="1">IF($A899="","",VLOOKUP($A899,OFFSET(变压器绕组!$D$2,0,0,2000,5),5,FALSE))</f>
        <v/>
      </c>
    </row>
    <row r="900" spans="10:11" x14ac:dyDescent="0.15">
      <c r="J900" t="str">
        <f ca="1">IF(A900="","",VLOOKUP($A900,OFFSET(变压器绕组!$D$2,0,0,2000,6),6,FALSE))</f>
        <v/>
      </c>
      <c r="K900" t="str">
        <f ca="1">IF($A900="","",VLOOKUP($A900,OFFSET(变压器绕组!$D$2,0,0,2000,5),5,FALSE))</f>
        <v/>
      </c>
    </row>
    <row r="901" spans="10:11" x14ac:dyDescent="0.15">
      <c r="J901" t="str">
        <f ca="1">IF(A901="","",VLOOKUP($A901,OFFSET(变压器绕组!$D$2,0,0,2000,6),6,FALSE))</f>
        <v/>
      </c>
      <c r="K901" t="str">
        <f ca="1">IF($A901="","",VLOOKUP($A901,OFFSET(变压器绕组!$D$2,0,0,2000,5),5,FALSE))</f>
        <v/>
      </c>
    </row>
    <row r="902" spans="10:11" x14ac:dyDescent="0.15">
      <c r="J902" t="str">
        <f ca="1">IF(A902="","",VLOOKUP($A902,OFFSET(变压器绕组!$D$2,0,0,2000,6),6,FALSE))</f>
        <v/>
      </c>
      <c r="K902" t="str">
        <f ca="1">IF($A902="","",VLOOKUP($A902,OFFSET(变压器绕组!$D$2,0,0,2000,5),5,FALSE))</f>
        <v/>
      </c>
    </row>
    <row r="903" spans="10:11" x14ac:dyDescent="0.15">
      <c r="J903" t="str">
        <f ca="1">IF(A903="","",VLOOKUP($A903,OFFSET(变压器绕组!$D$2,0,0,2000,6),6,FALSE))</f>
        <v/>
      </c>
      <c r="K903" t="str">
        <f ca="1">IF($A903="","",VLOOKUP($A903,OFFSET(变压器绕组!$D$2,0,0,2000,5),5,FALSE))</f>
        <v/>
      </c>
    </row>
    <row r="904" spans="10:11" x14ac:dyDescent="0.15">
      <c r="J904" t="str">
        <f ca="1">IF(A904="","",VLOOKUP($A904,OFFSET(变压器绕组!$D$2,0,0,2000,6),6,FALSE))</f>
        <v/>
      </c>
      <c r="K904" t="str">
        <f ca="1">IF($A904="","",VLOOKUP($A904,OFFSET(变压器绕组!$D$2,0,0,2000,5),5,FALSE))</f>
        <v/>
      </c>
    </row>
    <row r="905" spans="10:11" x14ac:dyDescent="0.15">
      <c r="J905" t="str">
        <f ca="1">IF(A905="","",VLOOKUP($A905,OFFSET(变压器绕组!$D$2,0,0,2000,6),6,FALSE))</f>
        <v/>
      </c>
      <c r="K905" t="str">
        <f ca="1">IF($A905="","",VLOOKUP($A905,OFFSET(变压器绕组!$D$2,0,0,2000,5),5,FALSE))</f>
        <v/>
      </c>
    </row>
    <row r="906" spans="10:11" x14ac:dyDescent="0.15">
      <c r="J906" t="str">
        <f ca="1">IF(A906="","",VLOOKUP($A906,OFFSET(变压器绕组!$D$2,0,0,2000,6),6,FALSE))</f>
        <v/>
      </c>
      <c r="K906" t="str">
        <f ca="1">IF($A906="","",VLOOKUP($A906,OFFSET(变压器绕组!$D$2,0,0,2000,5),5,FALSE))</f>
        <v/>
      </c>
    </row>
    <row r="907" spans="10:11" x14ac:dyDescent="0.15">
      <c r="J907" t="str">
        <f ca="1">IF(A907="","",VLOOKUP($A907,OFFSET(变压器绕组!$D$2,0,0,2000,6),6,FALSE))</f>
        <v/>
      </c>
      <c r="K907" t="str">
        <f ca="1">IF($A907="","",VLOOKUP($A907,OFFSET(变压器绕组!$D$2,0,0,2000,5),5,FALSE))</f>
        <v/>
      </c>
    </row>
    <row r="908" spans="10:11" x14ac:dyDescent="0.15">
      <c r="J908" t="str">
        <f ca="1">IF(A908="","",VLOOKUP($A908,OFFSET(变压器绕组!$D$2,0,0,2000,6),6,FALSE))</f>
        <v/>
      </c>
      <c r="K908" t="str">
        <f ca="1">IF($A908="","",VLOOKUP($A908,OFFSET(变压器绕组!$D$2,0,0,2000,5),5,FALSE))</f>
        <v/>
      </c>
    </row>
    <row r="909" spans="10:11" x14ac:dyDescent="0.15">
      <c r="J909" t="str">
        <f ca="1">IF(A909="","",VLOOKUP($A909,OFFSET(变压器绕组!$D$2,0,0,2000,6),6,FALSE))</f>
        <v/>
      </c>
      <c r="K909" t="str">
        <f ca="1">IF($A909="","",VLOOKUP($A909,OFFSET(变压器绕组!$D$2,0,0,2000,5),5,FALSE))</f>
        <v/>
      </c>
    </row>
    <row r="910" spans="10:11" x14ac:dyDescent="0.15">
      <c r="J910" t="str">
        <f ca="1">IF(A910="","",VLOOKUP($A910,OFFSET(变压器绕组!$D$2,0,0,2000,6),6,FALSE))</f>
        <v/>
      </c>
      <c r="K910" t="str">
        <f ca="1">IF($A910="","",VLOOKUP($A910,OFFSET(变压器绕组!$D$2,0,0,2000,5),5,FALSE))</f>
        <v/>
      </c>
    </row>
    <row r="911" spans="10:11" x14ac:dyDescent="0.15">
      <c r="J911" t="str">
        <f ca="1">IF(A911="","",VLOOKUP($A911,OFFSET(变压器绕组!$D$2,0,0,2000,6),6,FALSE))</f>
        <v/>
      </c>
      <c r="K911" t="str">
        <f ca="1">IF($A911="","",VLOOKUP($A911,OFFSET(变压器绕组!$D$2,0,0,2000,5),5,FALSE))</f>
        <v/>
      </c>
    </row>
    <row r="912" spans="10:11" x14ac:dyDescent="0.15">
      <c r="J912" t="str">
        <f ca="1">IF(A912="","",VLOOKUP($A912,OFFSET(变压器绕组!$D$2,0,0,2000,6),6,FALSE))</f>
        <v/>
      </c>
      <c r="K912" t="str">
        <f ca="1">IF($A912="","",VLOOKUP($A912,OFFSET(变压器绕组!$D$2,0,0,2000,5),5,FALSE))</f>
        <v/>
      </c>
    </row>
    <row r="913" spans="10:11" x14ac:dyDescent="0.15">
      <c r="J913" t="str">
        <f ca="1">IF(A913="","",VLOOKUP($A913,OFFSET(变压器绕组!$D$2,0,0,2000,6),6,FALSE))</f>
        <v/>
      </c>
      <c r="K913" t="str">
        <f ca="1">IF($A913="","",VLOOKUP($A913,OFFSET(变压器绕组!$D$2,0,0,2000,5),5,FALSE))</f>
        <v/>
      </c>
    </row>
    <row r="914" spans="10:11" x14ac:dyDescent="0.15">
      <c r="J914" t="str">
        <f ca="1">IF(A914="","",VLOOKUP($A914,OFFSET(变压器绕组!$D$2,0,0,2000,6),6,FALSE))</f>
        <v/>
      </c>
      <c r="K914" t="str">
        <f ca="1">IF($A914="","",VLOOKUP($A914,OFFSET(变压器绕组!$D$2,0,0,2000,5),5,FALSE))</f>
        <v/>
      </c>
    </row>
    <row r="915" spans="10:11" x14ac:dyDescent="0.15">
      <c r="J915" t="str">
        <f ca="1">IF(A915="","",VLOOKUP($A915,OFFSET(变压器绕组!$D$2,0,0,2000,6),6,FALSE))</f>
        <v/>
      </c>
      <c r="K915" t="str">
        <f ca="1">IF($A915="","",VLOOKUP($A915,OFFSET(变压器绕组!$D$2,0,0,2000,5),5,FALSE))</f>
        <v/>
      </c>
    </row>
    <row r="916" spans="10:11" x14ac:dyDescent="0.15">
      <c r="J916" t="str">
        <f ca="1">IF(A916="","",VLOOKUP($A916,OFFSET(变压器绕组!$D$2,0,0,2000,6),6,FALSE))</f>
        <v/>
      </c>
      <c r="K916" t="str">
        <f ca="1">IF($A916="","",VLOOKUP($A916,OFFSET(变压器绕组!$D$2,0,0,2000,5),5,FALSE))</f>
        <v/>
      </c>
    </row>
    <row r="917" spans="10:11" x14ac:dyDescent="0.15">
      <c r="J917" t="str">
        <f ca="1">IF(A917="","",VLOOKUP($A917,OFFSET(变压器绕组!$D$2,0,0,2000,6),6,FALSE))</f>
        <v/>
      </c>
      <c r="K917" t="str">
        <f ca="1">IF($A917="","",VLOOKUP($A917,OFFSET(变压器绕组!$D$2,0,0,2000,5),5,FALSE))</f>
        <v/>
      </c>
    </row>
    <row r="918" spans="10:11" x14ac:dyDescent="0.15">
      <c r="J918" t="str">
        <f ca="1">IF(A918="","",VLOOKUP($A918,OFFSET(变压器绕组!$D$2,0,0,2000,6),6,FALSE))</f>
        <v/>
      </c>
      <c r="K918" t="str">
        <f ca="1">IF($A918="","",VLOOKUP($A918,OFFSET(变压器绕组!$D$2,0,0,2000,5),5,FALSE))</f>
        <v/>
      </c>
    </row>
    <row r="919" spans="10:11" x14ac:dyDescent="0.15">
      <c r="J919" t="str">
        <f ca="1">IF(A919="","",VLOOKUP($A919,OFFSET(变压器绕组!$D$2,0,0,2000,6),6,FALSE))</f>
        <v/>
      </c>
      <c r="K919" t="str">
        <f ca="1">IF($A919="","",VLOOKUP($A919,OFFSET(变压器绕组!$D$2,0,0,2000,5),5,FALSE))</f>
        <v/>
      </c>
    </row>
    <row r="920" spans="10:11" x14ac:dyDescent="0.15">
      <c r="J920" t="str">
        <f ca="1">IF(A920="","",VLOOKUP($A920,OFFSET(变压器绕组!$D$2,0,0,2000,6),6,FALSE))</f>
        <v/>
      </c>
      <c r="K920" t="str">
        <f ca="1">IF($A920="","",VLOOKUP($A920,OFFSET(变压器绕组!$D$2,0,0,2000,5),5,FALSE))</f>
        <v/>
      </c>
    </row>
    <row r="921" spans="10:11" x14ac:dyDescent="0.15">
      <c r="J921" t="str">
        <f ca="1">IF(A921="","",VLOOKUP($A921,OFFSET(变压器绕组!$D$2,0,0,2000,6),6,FALSE))</f>
        <v/>
      </c>
      <c r="K921" t="str">
        <f ca="1">IF($A921="","",VLOOKUP($A921,OFFSET(变压器绕组!$D$2,0,0,2000,5),5,FALSE))</f>
        <v/>
      </c>
    </row>
    <row r="922" spans="10:11" x14ac:dyDescent="0.15">
      <c r="J922" t="str">
        <f ca="1">IF(A922="","",VLOOKUP($A922,OFFSET(变压器绕组!$D$2,0,0,2000,6),6,FALSE))</f>
        <v/>
      </c>
      <c r="K922" t="str">
        <f ca="1">IF($A922="","",VLOOKUP($A922,OFFSET(变压器绕组!$D$2,0,0,2000,5),5,FALSE))</f>
        <v/>
      </c>
    </row>
    <row r="923" spans="10:11" x14ac:dyDescent="0.15">
      <c r="J923" t="str">
        <f ca="1">IF(A923="","",VLOOKUP($A923,OFFSET(变压器绕组!$D$2,0,0,2000,6),6,FALSE))</f>
        <v/>
      </c>
      <c r="K923" t="str">
        <f ca="1">IF($A923="","",VLOOKUP($A923,OFFSET(变压器绕组!$D$2,0,0,2000,5),5,FALSE))</f>
        <v/>
      </c>
    </row>
    <row r="924" spans="10:11" x14ac:dyDescent="0.15">
      <c r="J924" t="str">
        <f ca="1">IF(A924="","",VLOOKUP($A924,OFFSET(变压器绕组!$D$2,0,0,2000,6),6,FALSE))</f>
        <v/>
      </c>
      <c r="K924" t="str">
        <f ca="1">IF($A924="","",VLOOKUP($A924,OFFSET(变压器绕组!$D$2,0,0,2000,5),5,FALSE))</f>
        <v/>
      </c>
    </row>
    <row r="925" spans="10:11" x14ac:dyDescent="0.15">
      <c r="J925" t="str">
        <f ca="1">IF(A925="","",VLOOKUP($A925,OFFSET(变压器绕组!$D$2,0,0,2000,6),6,FALSE))</f>
        <v/>
      </c>
      <c r="K925" t="str">
        <f ca="1">IF($A925="","",VLOOKUP($A925,OFFSET(变压器绕组!$D$2,0,0,2000,5),5,FALSE))</f>
        <v/>
      </c>
    </row>
    <row r="926" spans="10:11" x14ac:dyDescent="0.15">
      <c r="J926" t="str">
        <f ca="1">IF(A926="","",VLOOKUP($A926,OFFSET(变压器绕组!$D$2,0,0,2000,6),6,FALSE))</f>
        <v/>
      </c>
      <c r="K926" t="str">
        <f ca="1">IF($A926="","",VLOOKUP($A926,OFFSET(变压器绕组!$D$2,0,0,2000,5),5,FALSE))</f>
        <v/>
      </c>
    </row>
    <row r="927" spans="10:11" x14ac:dyDescent="0.15">
      <c r="J927" t="str">
        <f ca="1">IF(A927="","",VLOOKUP($A927,OFFSET(变压器绕组!$D$2,0,0,2000,6),6,FALSE))</f>
        <v/>
      </c>
      <c r="K927" t="str">
        <f ca="1">IF($A927="","",VLOOKUP($A927,OFFSET(变压器绕组!$D$2,0,0,2000,5),5,FALSE))</f>
        <v/>
      </c>
    </row>
    <row r="928" spans="10:11" x14ac:dyDescent="0.15">
      <c r="J928" t="str">
        <f ca="1">IF(A928="","",VLOOKUP($A928,OFFSET(变压器绕组!$D$2,0,0,2000,6),6,FALSE))</f>
        <v/>
      </c>
      <c r="K928" t="str">
        <f ca="1">IF($A928="","",VLOOKUP($A928,OFFSET(变压器绕组!$D$2,0,0,2000,5),5,FALSE))</f>
        <v/>
      </c>
    </row>
    <row r="929" spans="10:11" x14ac:dyDescent="0.15">
      <c r="J929" t="str">
        <f ca="1">IF(A929="","",VLOOKUP($A929,OFFSET(变压器绕组!$D$2,0,0,2000,6),6,FALSE))</f>
        <v/>
      </c>
      <c r="K929" t="str">
        <f ca="1">IF($A929="","",VLOOKUP($A929,OFFSET(变压器绕组!$D$2,0,0,2000,5),5,FALSE))</f>
        <v/>
      </c>
    </row>
    <row r="930" spans="10:11" x14ac:dyDescent="0.15">
      <c r="J930" t="str">
        <f ca="1">IF(A930="","",VLOOKUP($A930,OFFSET(变压器绕组!$D$2,0,0,2000,6),6,FALSE))</f>
        <v/>
      </c>
      <c r="K930" t="str">
        <f ca="1">IF($A930="","",VLOOKUP($A930,OFFSET(变压器绕组!$D$2,0,0,2000,5),5,FALSE))</f>
        <v/>
      </c>
    </row>
    <row r="931" spans="10:11" x14ac:dyDescent="0.15">
      <c r="J931" t="str">
        <f ca="1">IF(A931="","",VLOOKUP($A931,OFFSET(变压器绕组!$D$2,0,0,2000,6),6,FALSE))</f>
        <v/>
      </c>
      <c r="K931" t="str">
        <f ca="1">IF($A931="","",VLOOKUP($A931,OFFSET(变压器绕组!$D$2,0,0,2000,5),5,FALSE))</f>
        <v/>
      </c>
    </row>
    <row r="932" spans="10:11" x14ac:dyDescent="0.15">
      <c r="J932" t="str">
        <f ca="1">IF(A932="","",VLOOKUP($A932,OFFSET(变压器绕组!$D$2,0,0,2000,6),6,FALSE))</f>
        <v/>
      </c>
      <c r="K932" t="str">
        <f ca="1">IF($A932="","",VLOOKUP($A932,OFFSET(变压器绕组!$D$2,0,0,2000,5),5,FALSE))</f>
        <v/>
      </c>
    </row>
    <row r="933" spans="10:11" x14ac:dyDescent="0.15">
      <c r="J933" t="str">
        <f ca="1">IF(A933="","",VLOOKUP($A933,OFFSET(变压器绕组!$D$2,0,0,2000,6),6,FALSE))</f>
        <v/>
      </c>
      <c r="K933" t="str">
        <f ca="1">IF($A933="","",VLOOKUP($A933,OFFSET(变压器绕组!$D$2,0,0,2000,5),5,FALSE))</f>
        <v/>
      </c>
    </row>
    <row r="934" spans="10:11" x14ac:dyDescent="0.15">
      <c r="J934" t="str">
        <f ca="1">IF(A934="","",VLOOKUP($A934,OFFSET(变压器绕组!$D$2,0,0,2000,6),6,FALSE))</f>
        <v/>
      </c>
      <c r="K934" t="str">
        <f ca="1">IF($A934="","",VLOOKUP($A934,OFFSET(变压器绕组!$D$2,0,0,2000,5),5,FALSE))</f>
        <v/>
      </c>
    </row>
    <row r="935" spans="10:11" x14ac:dyDescent="0.15">
      <c r="J935" t="str">
        <f ca="1">IF(A935="","",VLOOKUP($A935,OFFSET(变压器绕组!$D$2,0,0,2000,6),6,FALSE))</f>
        <v/>
      </c>
      <c r="K935" t="str">
        <f ca="1">IF($A935="","",VLOOKUP($A935,OFFSET(变压器绕组!$D$2,0,0,2000,5),5,FALSE))</f>
        <v/>
      </c>
    </row>
    <row r="936" spans="10:11" x14ac:dyDescent="0.15">
      <c r="J936" t="str">
        <f ca="1">IF(A936="","",VLOOKUP($A936,OFFSET(变压器绕组!$D$2,0,0,2000,6),6,FALSE))</f>
        <v/>
      </c>
      <c r="K936" t="str">
        <f ca="1">IF($A936="","",VLOOKUP($A936,OFFSET(变压器绕组!$D$2,0,0,2000,5),5,FALSE))</f>
        <v/>
      </c>
    </row>
    <row r="937" spans="10:11" x14ac:dyDescent="0.15">
      <c r="J937" t="str">
        <f ca="1">IF(A937="","",VLOOKUP($A937,OFFSET(变压器绕组!$D$2,0,0,2000,6),6,FALSE))</f>
        <v/>
      </c>
      <c r="K937" t="str">
        <f ca="1">IF($A937="","",VLOOKUP($A937,OFFSET(变压器绕组!$D$2,0,0,2000,5),5,FALSE))</f>
        <v/>
      </c>
    </row>
    <row r="938" spans="10:11" x14ac:dyDescent="0.15">
      <c r="J938" t="str">
        <f ca="1">IF(A938="","",VLOOKUP($A938,OFFSET(变压器绕组!$D$2,0,0,2000,6),6,FALSE))</f>
        <v/>
      </c>
      <c r="K938" t="str">
        <f ca="1">IF($A938="","",VLOOKUP($A938,OFFSET(变压器绕组!$D$2,0,0,2000,5),5,FALSE))</f>
        <v/>
      </c>
    </row>
    <row r="939" spans="10:11" x14ac:dyDescent="0.15">
      <c r="J939" t="str">
        <f ca="1">IF(A939="","",VLOOKUP($A939,OFFSET(变压器绕组!$D$2,0,0,2000,6),6,FALSE))</f>
        <v/>
      </c>
      <c r="K939" t="str">
        <f ca="1">IF($A939="","",VLOOKUP($A939,OFFSET(变压器绕组!$D$2,0,0,2000,5),5,FALSE))</f>
        <v/>
      </c>
    </row>
    <row r="940" spans="10:11" x14ac:dyDescent="0.15">
      <c r="J940" t="str">
        <f ca="1">IF(A940="","",VLOOKUP($A940,OFFSET(变压器绕组!$D$2,0,0,2000,6),6,FALSE))</f>
        <v/>
      </c>
      <c r="K940" t="str">
        <f ca="1">IF($A940="","",VLOOKUP($A940,OFFSET(变压器绕组!$D$2,0,0,2000,5),5,FALSE))</f>
        <v/>
      </c>
    </row>
    <row r="941" spans="10:11" x14ac:dyDescent="0.15">
      <c r="J941" t="str">
        <f ca="1">IF(A941="","",VLOOKUP($A941,OFFSET(变压器绕组!$D$2,0,0,2000,6),6,FALSE))</f>
        <v/>
      </c>
      <c r="K941" t="str">
        <f ca="1">IF($A941="","",VLOOKUP($A941,OFFSET(变压器绕组!$D$2,0,0,2000,5),5,FALSE))</f>
        <v/>
      </c>
    </row>
    <row r="942" spans="10:11" x14ac:dyDescent="0.15">
      <c r="J942" t="str">
        <f ca="1">IF(A942="","",VLOOKUP($A942,OFFSET(变压器绕组!$D$2,0,0,2000,6),6,FALSE))</f>
        <v/>
      </c>
      <c r="K942" t="str">
        <f ca="1">IF($A942="","",VLOOKUP($A942,OFFSET(变压器绕组!$D$2,0,0,2000,5),5,FALSE))</f>
        <v/>
      </c>
    </row>
    <row r="943" spans="10:11" x14ac:dyDescent="0.15">
      <c r="J943" t="str">
        <f ca="1">IF(A943="","",VLOOKUP($A943,OFFSET(变压器绕组!$D$2,0,0,2000,6),6,FALSE))</f>
        <v/>
      </c>
      <c r="K943" t="str">
        <f ca="1">IF($A943="","",VLOOKUP($A943,OFFSET(变压器绕组!$D$2,0,0,2000,5),5,FALSE))</f>
        <v/>
      </c>
    </row>
    <row r="944" spans="10:11" x14ac:dyDescent="0.15">
      <c r="J944" t="str">
        <f ca="1">IF(A944="","",VLOOKUP($A944,OFFSET(变压器绕组!$D$2,0,0,2000,6),6,FALSE))</f>
        <v/>
      </c>
      <c r="K944" t="str">
        <f ca="1">IF($A944="","",VLOOKUP($A944,OFFSET(变压器绕组!$D$2,0,0,2000,5),5,FALSE))</f>
        <v/>
      </c>
    </row>
    <row r="945" spans="10:11" x14ac:dyDescent="0.15">
      <c r="J945" t="str">
        <f ca="1">IF(A945="","",VLOOKUP($A945,OFFSET(变压器绕组!$D$2,0,0,2000,6),6,FALSE))</f>
        <v/>
      </c>
      <c r="K945" t="str">
        <f ca="1">IF($A945="","",VLOOKUP($A945,OFFSET(变压器绕组!$D$2,0,0,2000,5),5,FALSE))</f>
        <v/>
      </c>
    </row>
    <row r="946" spans="10:11" x14ac:dyDescent="0.15">
      <c r="J946" t="str">
        <f ca="1">IF(A946="","",VLOOKUP($A946,OFFSET(变压器绕组!$D$2,0,0,2000,6),6,FALSE))</f>
        <v/>
      </c>
      <c r="K946" t="str">
        <f ca="1">IF($A946="","",VLOOKUP($A946,OFFSET(变压器绕组!$D$2,0,0,2000,5),5,FALSE))</f>
        <v/>
      </c>
    </row>
    <row r="947" spans="10:11" x14ac:dyDescent="0.15">
      <c r="J947" t="str">
        <f ca="1">IF(A947="","",VLOOKUP($A947,OFFSET(变压器绕组!$D$2,0,0,2000,6),6,FALSE))</f>
        <v/>
      </c>
      <c r="K947" t="str">
        <f ca="1">IF($A947="","",VLOOKUP($A947,OFFSET(变压器绕组!$D$2,0,0,2000,5),5,FALSE))</f>
        <v/>
      </c>
    </row>
    <row r="948" spans="10:11" x14ac:dyDescent="0.15">
      <c r="J948" t="str">
        <f ca="1">IF(A948="","",VLOOKUP($A948,OFFSET(变压器绕组!$D$2,0,0,2000,6),6,FALSE))</f>
        <v/>
      </c>
      <c r="K948" t="str">
        <f ca="1">IF($A948="","",VLOOKUP($A948,OFFSET(变压器绕组!$D$2,0,0,2000,5),5,FALSE))</f>
        <v/>
      </c>
    </row>
    <row r="949" spans="10:11" x14ac:dyDescent="0.15">
      <c r="J949" t="str">
        <f ca="1">IF(A949="","",VLOOKUP($A949,OFFSET(变压器绕组!$D$2,0,0,2000,6),6,FALSE))</f>
        <v/>
      </c>
      <c r="K949" t="str">
        <f ca="1">IF($A949="","",VLOOKUP($A949,OFFSET(变压器绕组!$D$2,0,0,2000,5),5,FALSE))</f>
        <v/>
      </c>
    </row>
    <row r="950" spans="10:11" x14ac:dyDescent="0.15">
      <c r="J950" t="str">
        <f ca="1">IF(A950="","",VLOOKUP($A950,OFFSET(变压器绕组!$D$2,0,0,2000,6),6,FALSE))</f>
        <v/>
      </c>
      <c r="K950" t="str">
        <f ca="1">IF($A950="","",VLOOKUP($A950,OFFSET(变压器绕组!$D$2,0,0,2000,5),5,FALSE))</f>
        <v/>
      </c>
    </row>
    <row r="951" spans="10:11" x14ac:dyDescent="0.15">
      <c r="J951" t="str">
        <f ca="1">IF(A951="","",VLOOKUP($A951,OFFSET(变压器绕组!$D$2,0,0,2000,6),6,FALSE))</f>
        <v/>
      </c>
      <c r="K951" t="str">
        <f ca="1">IF($A951="","",VLOOKUP($A951,OFFSET(变压器绕组!$D$2,0,0,2000,5),5,FALSE))</f>
        <v/>
      </c>
    </row>
    <row r="952" spans="10:11" x14ac:dyDescent="0.15">
      <c r="J952" t="str">
        <f ca="1">IF(A952="","",VLOOKUP($A952,OFFSET(变压器绕组!$D$2,0,0,2000,6),6,FALSE))</f>
        <v/>
      </c>
      <c r="K952" t="str">
        <f ca="1">IF($A952="","",VLOOKUP($A952,OFFSET(变压器绕组!$D$2,0,0,2000,5),5,FALSE))</f>
        <v/>
      </c>
    </row>
    <row r="953" spans="10:11" x14ac:dyDescent="0.15">
      <c r="J953" t="str">
        <f ca="1">IF(A953="","",VLOOKUP($A953,OFFSET(变压器绕组!$D$2,0,0,2000,6),6,FALSE))</f>
        <v/>
      </c>
      <c r="K953" t="str">
        <f ca="1">IF($A953="","",VLOOKUP($A953,OFFSET(变压器绕组!$D$2,0,0,2000,5),5,FALSE))</f>
        <v/>
      </c>
    </row>
    <row r="954" spans="10:11" x14ac:dyDescent="0.15">
      <c r="J954" t="str">
        <f ca="1">IF(A954="","",VLOOKUP($A954,OFFSET(变压器绕组!$D$2,0,0,2000,6),6,FALSE))</f>
        <v/>
      </c>
      <c r="K954" t="str">
        <f ca="1">IF($A954="","",VLOOKUP($A954,OFFSET(变压器绕组!$D$2,0,0,2000,5),5,FALSE))</f>
        <v/>
      </c>
    </row>
    <row r="955" spans="10:11" x14ac:dyDescent="0.15">
      <c r="J955" t="str">
        <f ca="1">IF(A955="","",VLOOKUP($A955,OFFSET(变压器绕组!$D$2,0,0,2000,6),6,FALSE))</f>
        <v/>
      </c>
      <c r="K955" t="str">
        <f ca="1">IF($A955="","",VLOOKUP($A955,OFFSET(变压器绕组!$D$2,0,0,2000,5),5,FALSE))</f>
        <v/>
      </c>
    </row>
    <row r="956" spans="10:11" x14ac:dyDescent="0.15">
      <c r="J956" t="str">
        <f ca="1">IF(A956="","",VLOOKUP($A956,OFFSET(变压器绕组!$D$2,0,0,2000,6),6,FALSE))</f>
        <v/>
      </c>
      <c r="K956" t="str">
        <f ca="1">IF($A956="","",VLOOKUP($A956,OFFSET(变压器绕组!$D$2,0,0,2000,5),5,FALSE))</f>
        <v/>
      </c>
    </row>
    <row r="957" spans="10:11" x14ac:dyDescent="0.15">
      <c r="J957" t="str">
        <f ca="1">IF(A957="","",VLOOKUP($A957,OFFSET(变压器绕组!$D$2,0,0,2000,6),6,FALSE))</f>
        <v/>
      </c>
      <c r="K957" t="str">
        <f ca="1">IF($A957="","",VLOOKUP($A957,OFFSET(变压器绕组!$D$2,0,0,2000,5),5,FALSE))</f>
        <v/>
      </c>
    </row>
    <row r="958" spans="10:11" x14ac:dyDescent="0.15">
      <c r="J958" t="str">
        <f ca="1">IF(A958="","",VLOOKUP($A958,OFFSET(变压器绕组!$D$2,0,0,2000,6),6,FALSE))</f>
        <v/>
      </c>
      <c r="K958" t="str">
        <f ca="1">IF($A958="","",VLOOKUP($A958,OFFSET(变压器绕组!$D$2,0,0,2000,5),5,FALSE))</f>
        <v/>
      </c>
    </row>
    <row r="959" spans="10:11" x14ac:dyDescent="0.15">
      <c r="J959" t="str">
        <f ca="1">IF(A959="","",VLOOKUP($A959,OFFSET(变压器绕组!$D$2,0,0,2000,6),6,FALSE))</f>
        <v/>
      </c>
      <c r="K959" t="str">
        <f ca="1">IF($A959="","",VLOOKUP($A959,OFFSET(变压器绕组!$D$2,0,0,2000,5),5,FALSE))</f>
        <v/>
      </c>
    </row>
    <row r="960" spans="10:11" x14ac:dyDescent="0.15">
      <c r="J960" t="str">
        <f ca="1">IF(A960="","",VLOOKUP($A960,OFFSET(变压器绕组!$D$2,0,0,2000,6),6,FALSE))</f>
        <v/>
      </c>
      <c r="K960" t="str">
        <f ca="1">IF($A960="","",VLOOKUP($A960,OFFSET(变压器绕组!$D$2,0,0,2000,5),5,FALSE))</f>
        <v/>
      </c>
    </row>
    <row r="961" spans="10:11" x14ac:dyDescent="0.15">
      <c r="J961" t="str">
        <f ca="1">IF(A961="","",VLOOKUP($A961,OFFSET(变压器绕组!$D$2,0,0,2000,6),6,FALSE))</f>
        <v/>
      </c>
      <c r="K961" t="str">
        <f ca="1">IF($A961="","",VLOOKUP($A961,OFFSET(变压器绕组!$D$2,0,0,2000,5),5,FALSE))</f>
        <v/>
      </c>
    </row>
    <row r="962" spans="10:11" x14ac:dyDescent="0.15">
      <c r="J962" t="str">
        <f ca="1">IF(A962="","",VLOOKUP($A962,OFFSET(变压器绕组!$D$2,0,0,2000,6),6,FALSE))</f>
        <v/>
      </c>
      <c r="K962" t="str">
        <f ca="1">IF($A962="","",VLOOKUP($A962,OFFSET(变压器绕组!$D$2,0,0,2000,5),5,FALSE))</f>
        <v/>
      </c>
    </row>
    <row r="963" spans="10:11" x14ac:dyDescent="0.15">
      <c r="J963" t="str">
        <f ca="1">IF(A963="","",VLOOKUP($A963,OFFSET(变压器绕组!$D$2,0,0,2000,6),6,FALSE))</f>
        <v/>
      </c>
      <c r="K963" t="str">
        <f ca="1">IF($A963="","",VLOOKUP($A963,OFFSET(变压器绕组!$D$2,0,0,2000,5),5,FALSE))</f>
        <v/>
      </c>
    </row>
    <row r="964" spans="10:11" x14ac:dyDescent="0.15">
      <c r="J964" t="str">
        <f ca="1">IF(A964="","",VLOOKUP($A964,OFFSET(变压器绕组!$D$2,0,0,2000,6),6,FALSE))</f>
        <v/>
      </c>
      <c r="K964" t="str">
        <f ca="1">IF($A964="","",VLOOKUP($A964,OFFSET(变压器绕组!$D$2,0,0,2000,5),5,FALSE))</f>
        <v/>
      </c>
    </row>
    <row r="965" spans="10:11" x14ac:dyDescent="0.15">
      <c r="J965" t="str">
        <f ca="1">IF(A965="","",VLOOKUP($A965,OFFSET(变压器绕组!$D$2,0,0,2000,6),6,FALSE))</f>
        <v/>
      </c>
      <c r="K965" t="str">
        <f ca="1">IF($A965="","",VLOOKUP($A965,OFFSET(变压器绕组!$D$2,0,0,2000,5),5,FALSE))</f>
        <v/>
      </c>
    </row>
    <row r="966" spans="10:11" x14ac:dyDescent="0.15">
      <c r="J966" t="str">
        <f ca="1">IF(A966="","",VLOOKUP($A966,OFFSET(变压器绕组!$D$2,0,0,2000,6),6,FALSE))</f>
        <v/>
      </c>
      <c r="K966" t="str">
        <f ca="1">IF($A966="","",VLOOKUP($A966,OFFSET(变压器绕组!$D$2,0,0,2000,5),5,FALSE))</f>
        <v/>
      </c>
    </row>
    <row r="967" spans="10:11" x14ac:dyDescent="0.15">
      <c r="J967" t="str">
        <f ca="1">IF(A967="","",VLOOKUP($A967,OFFSET(变压器绕组!$D$2,0,0,2000,6),6,FALSE))</f>
        <v/>
      </c>
      <c r="K967" t="str">
        <f ca="1">IF($A967="","",VLOOKUP($A967,OFFSET(变压器绕组!$D$2,0,0,2000,5),5,FALSE))</f>
        <v/>
      </c>
    </row>
    <row r="968" spans="10:11" x14ac:dyDescent="0.15">
      <c r="J968" t="str">
        <f ca="1">IF(A968="","",VLOOKUP($A968,OFFSET(变压器绕组!$D$2,0,0,2000,6),6,FALSE))</f>
        <v/>
      </c>
      <c r="K968" t="str">
        <f ca="1">IF($A968="","",VLOOKUP($A968,OFFSET(变压器绕组!$D$2,0,0,2000,5),5,FALSE))</f>
        <v/>
      </c>
    </row>
    <row r="969" spans="10:11" x14ac:dyDescent="0.15">
      <c r="J969" t="str">
        <f ca="1">IF(A969="","",VLOOKUP($A969,OFFSET(变压器绕组!$D$2,0,0,2000,6),6,FALSE))</f>
        <v/>
      </c>
      <c r="K969" t="str">
        <f ca="1">IF($A969="","",VLOOKUP($A969,OFFSET(变压器绕组!$D$2,0,0,2000,5),5,FALSE))</f>
        <v/>
      </c>
    </row>
    <row r="970" spans="10:11" x14ac:dyDescent="0.15">
      <c r="J970" t="str">
        <f ca="1">IF(A970="","",VLOOKUP($A970,OFFSET(变压器绕组!$D$2,0,0,2000,6),6,FALSE))</f>
        <v/>
      </c>
      <c r="K970" t="str">
        <f ca="1">IF($A970="","",VLOOKUP($A970,OFFSET(变压器绕组!$D$2,0,0,2000,5),5,FALSE))</f>
        <v/>
      </c>
    </row>
    <row r="971" spans="10:11" x14ac:dyDescent="0.15">
      <c r="J971" t="str">
        <f ca="1">IF(A971="","",VLOOKUP($A971,OFFSET(变压器绕组!$D$2,0,0,2000,6),6,FALSE))</f>
        <v/>
      </c>
      <c r="K971" t="str">
        <f ca="1">IF($A971="","",VLOOKUP($A971,OFFSET(变压器绕组!$D$2,0,0,2000,5),5,FALSE))</f>
        <v/>
      </c>
    </row>
    <row r="972" spans="10:11" x14ac:dyDescent="0.15">
      <c r="J972" t="str">
        <f ca="1">IF(A972="","",VLOOKUP($A972,OFFSET(变压器绕组!$D$2,0,0,2000,6),6,FALSE))</f>
        <v/>
      </c>
      <c r="K972" t="str">
        <f ca="1">IF($A972="","",VLOOKUP($A972,OFFSET(变压器绕组!$D$2,0,0,2000,5),5,FALSE))</f>
        <v/>
      </c>
    </row>
    <row r="973" spans="10:11" x14ac:dyDescent="0.15">
      <c r="J973" t="str">
        <f ca="1">IF(A973="","",VLOOKUP($A973,OFFSET(变压器绕组!$D$2,0,0,2000,6),6,FALSE))</f>
        <v/>
      </c>
      <c r="K973" t="str">
        <f ca="1">IF($A973="","",VLOOKUP($A973,OFFSET(变压器绕组!$D$2,0,0,2000,5),5,FALSE))</f>
        <v/>
      </c>
    </row>
    <row r="974" spans="10:11" x14ac:dyDescent="0.15">
      <c r="J974" t="str">
        <f ca="1">IF(A974="","",VLOOKUP($A974,OFFSET(变压器绕组!$D$2,0,0,2000,6),6,FALSE))</f>
        <v/>
      </c>
      <c r="K974" t="str">
        <f ca="1">IF($A974="","",VLOOKUP($A974,OFFSET(变压器绕组!$D$2,0,0,2000,5),5,FALSE))</f>
        <v/>
      </c>
    </row>
    <row r="975" spans="10:11" x14ac:dyDescent="0.15">
      <c r="J975" t="str">
        <f ca="1">IF(A975="","",VLOOKUP($A975,OFFSET(变压器绕组!$D$2,0,0,2000,6),6,FALSE))</f>
        <v/>
      </c>
      <c r="K975" t="str">
        <f ca="1">IF($A975="","",VLOOKUP($A975,OFFSET(变压器绕组!$D$2,0,0,2000,5),5,FALSE))</f>
        <v/>
      </c>
    </row>
    <row r="976" spans="10:11" x14ac:dyDescent="0.15">
      <c r="J976" t="str">
        <f ca="1">IF(A976="","",VLOOKUP($A976,OFFSET(变压器绕组!$D$2,0,0,2000,6),6,FALSE))</f>
        <v/>
      </c>
      <c r="K976" t="str">
        <f ca="1">IF($A976="","",VLOOKUP($A976,OFFSET(变压器绕组!$D$2,0,0,2000,5),5,FALSE))</f>
        <v/>
      </c>
    </row>
    <row r="977" spans="10:11" x14ac:dyDescent="0.15">
      <c r="J977" t="str">
        <f ca="1">IF(A977="","",VLOOKUP($A977,OFFSET(变压器绕组!$D$2,0,0,2000,6),6,FALSE))</f>
        <v/>
      </c>
      <c r="K977" t="str">
        <f ca="1">IF($A977="","",VLOOKUP($A977,OFFSET(变压器绕组!$D$2,0,0,2000,5),5,FALSE))</f>
        <v/>
      </c>
    </row>
    <row r="978" spans="10:11" x14ac:dyDescent="0.15">
      <c r="J978" t="str">
        <f ca="1">IF(A978="","",VLOOKUP($A978,OFFSET(变压器绕组!$D$2,0,0,2000,6),6,FALSE))</f>
        <v/>
      </c>
      <c r="K978" t="str">
        <f ca="1">IF($A978="","",VLOOKUP($A978,OFFSET(变压器绕组!$D$2,0,0,2000,5),5,FALSE))</f>
        <v/>
      </c>
    </row>
    <row r="979" spans="10:11" x14ac:dyDescent="0.15">
      <c r="J979" t="str">
        <f ca="1">IF(A979="","",VLOOKUP($A979,OFFSET(变压器绕组!$D$2,0,0,2000,6),6,FALSE))</f>
        <v/>
      </c>
      <c r="K979" t="str">
        <f ca="1">IF($A979="","",VLOOKUP($A979,OFFSET(变压器绕组!$D$2,0,0,2000,5),5,FALSE))</f>
        <v/>
      </c>
    </row>
    <row r="980" spans="10:11" x14ac:dyDescent="0.15">
      <c r="J980" t="str">
        <f ca="1">IF(A980="","",VLOOKUP($A980,OFFSET(变压器绕组!$D$2,0,0,2000,6),6,FALSE))</f>
        <v/>
      </c>
      <c r="K980" t="str">
        <f ca="1">IF($A980="","",VLOOKUP($A980,OFFSET(变压器绕组!$D$2,0,0,2000,5),5,FALSE))</f>
        <v/>
      </c>
    </row>
    <row r="981" spans="10:11" x14ac:dyDescent="0.15">
      <c r="J981" t="str">
        <f ca="1">IF(A981="","",VLOOKUP($A981,OFFSET(变压器绕组!$D$2,0,0,2000,6),6,FALSE))</f>
        <v/>
      </c>
      <c r="K981" t="str">
        <f ca="1">IF($A981="","",VLOOKUP($A981,OFFSET(变压器绕组!$D$2,0,0,2000,5),5,FALSE))</f>
        <v/>
      </c>
    </row>
    <row r="982" spans="10:11" x14ac:dyDescent="0.15">
      <c r="J982" t="str">
        <f ca="1">IF(A982="","",VLOOKUP($A982,OFFSET(变压器绕组!$D$2,0,0,2000,6),6,FALSE))</f>
        <v/>
      </c>
      <c r="K982" t="str">
        <f ca="1">IF($A982="","",VLOOKUP($A982,OFFSET(变压器绕组!$D$2,0,0,2000,5),5,FALSE))</f>
        <v/>
      </c>
    </row>
    <row r="983" spans="10:11" x14ac:dyDescent="0.15">
      <c r="J983" t="str">
        <f ca="1">IF(A983="","",VLOOKUP($A983,OFFSET(变压器绕组!$D$2,0,0,2000,6),6,FALSE))</f>
        <v/>
      </c>
      <c r="K983" t="str">
        <f ca="1">IF($A983="","",VLOOKUP($A983,OFFSET(变压器绕组!$D$2,0,0,2000,5),5,FALSE))</f>
        <v/>
      </c>
    </row>
    <row r="984" spans="10:11" x14ac:dyDescent="0.15">
      <c r="J984" t="str">
        <f ca="1">IF(A984="","",VLOOKUP($A984,OFFSET(变压器绕组!$D$2,0,0,2000,6),6,FALSE))</f>
        <v/>
      </c>
      <c r="K984" t="str">
        <f ca="1">IF($A984="","",VLOOKUP($A984,OFFSET(变压器绕组!$D$2,0,0,2000,5),5,FALSE))</f>
        <v/>
      </c>
    </row>
    <row r="985" spans="10:11" x14ac:dyDescent="0.15">
      <c r="J985" t="str">
        <f ca="1">IF(A985="","",VLOOKUP($A985,OFFSET(变压器绕组!$D$2,0,0,2000,6),6,FALSE))</f>
        <v/>
      </c>
      <c r="K985" t="str">
        <f ca="1">IF($A985="","",VLOOKUP($A985,OFFSET(变压器绕组!$D$2,0,0,2000,5),5,FALSE))</f>
        <v/>
      </c>
    </row>
    <row r="986" spans="10:11" x14ac:dyDescent="0.15">
      <c r="J986" t="str">
        <f ca="1">IF(A986="","",VLOOKUP($A986,OFFSET(变压器绕组!$D$2,0,0,2000,6),6,FALSE))</f>
        <v/>
      </c>
      <c r="K986" t="str">
        <f ca="1">IF($A986="","",VLOOKUP($A986,OFFSET(变压器绕组!$D$2,0,0,2000,5),5,FALSE))</f>
        <v/>
      </c>
    </row>
    <row r="987" spans="10:11" x14ac:dyDescent="0.15">
      <c r="J987" t="str">
        <f ca="1">IF(A987="","",VLOOKUP($A987,OFFSET(变压器绕组!$D$2,0,0,2000,6),6,FALSE))</f>
        <v/>
      </c>
      <c r="K987" t="str">
        <f ca="1">IF($A987="","",VLOOKUP($A987,OFFSET(变压器绕组!$D$2,0,0,2000,5),5,FALSE))</f>
        <v/>
      </c>
    </row>
    <row r="988" spans="10:11" x14ac:dyDescent="0.15">
      <c r="J988" t="str">
        <f ca="1">IF(A988="","",VLOOKUP($A988,OFFSET(变压器绕组!$D$2,0,0,2000,6),6,FALSE))</f>
        <v/>
      </c>
      <c r="K988" t="str">
        <f ca="1">IF($A988="","",VLOOKUP($A988,OFFSET(变压器绕组!$D$2,0,0,2000,5),5,FALSE))</f>
        <v/>
      </c>
    </row>
    <row r="989" spans="10:11" x14ac:dyDescent="0.15">
      <c r="J989" t="str">
        <f ca="1">IF(A989="","",VLOOKUP($A989,OFFSET(变压器绕组!$D$2,0,0,2000,6),6,FALSE))</f>
        <v/>
      </c>
      <c r="K989" t="str">
        <f ca="1">IF($A989="","",VLOOKUP($A989,OFFSET(变压器绕组!$D$2,0,0,2000,5),5,FALSE))</f>
        <v/>
      </c>
    </row>
    <row r="990" spans="10:11" x14ac:dyDescent="0.15">
      <c r="J990" t="str">
        <f ca="1">IF(A990="","",VLOOKUP($A990,OFFSET(变压器绕组!$D$2,0,0,2000,6),6,FALSE))</f>
        <v/>
      </c>
      <c r="K990" t="str">
        <f ca="1">IF($A990="","",VLOOKUP($A990,OFFSET(变压器绕组!$D$2,0,0,2000,5),5,FALSE))</f>
        <v/>
      </c>
    </row>
    <row r="991" spans="10:11" x14ac:dyDescent="0.15">
      <c r="J991" t="str">
        <f ca="1">IF(A991="","",VLOOKUP($A991,OFFSET(变压器绕组!$D$2,0,0,2000,6),6,FALSE))</f>
        <v/>
      </c>
      <c r="K991" t="str">
        <f ca="1">IF($A991="","",VLOOKUP($A991,OFFSET(变压器绕组!$D$2,0,0,2000,5),5,FALSE))</f>
        <v/>
      </c>
    </row>
    <row r="992" spans="10:11" x14ac:dyDescent="0.15">
      <c r="J992" t="str">
        <f ca="1">IF(A992="","",VLOOKUP($A992,OFFSET(变压器绕组!$D$2,0,0,2000,6),6,FALSE))</f>
        <v/>
      </c>
      <c r="K992" t="str">
        <f ca="1">IF($A992="","",VLOOKUP($A992,OFFSET(变压器绕组!$D$2,0,0,2000,5),5,FALSE))</f>
        <v/>
      </c>
    </row>
    <row r="993" spans="10:11" x14ac:dyDescent="0.15">
      <c r="J993" t="str">
        <f ca="1">IF(A993="","",VLOOKUP($A993,OFFSET(变压器绕组!$D$2,0,0,2000,6),6,FALSE))</f>
        <v/>
      </c>
      <c r="K993" t="str">
        <f ca="1">IF($A993="","",VLOOKUP($A993,OFFSET(变压器绕组!$D$2,0,0,2000,5),5,FALSE))</f>
        <v/>
      </c>
    </row>
    <row r="994" spans="10:11" x14ac:dyDescent="0.15">
      <c r="J994" t="str">
        <f ca="1">IF(A994="","",VLOOKUP($A994,OFFSET(变压器绕组!$D$2,0,0,2000,6),6,FALSE))</f>
        <v/>
      </c>
      <c r="K994" t="str">
        <f ca="1">IF($A994="","",VLOOKUP($A994,OFFSET(变压器绕组!$D$2,0,0,2000,5),5,FALSE))</f>
        <v/>
      </c>
    </row>
    <row r="995" spans="10:11" x14ac:dyDescent="0.15">
      <c r="J995" t="str">
        <f ca="1">IF(A995="","",VLOOKUP($A995,OFFSET(变压器绕组!$D$2,0,0,2000,6),6,FALSE))</f>
        <v/>
      </c>
      <c r="K995" t="str">
        <f ca="1">IF($A995="","",VLOOKUP($A995,OFFSET(变压器绕组!$D$2,0,0,2000,5),5,FALSE))</f>
        <v/>
      </c>
    </row>
    <row r="996" spans="10:11" x14ac:dyDescent="0.15">
      <c r="J996" t="str">
        <f ca="1">IF(A996="","",VLOOKUP($A996,OFFSET(变压器绕组!$D$2,0,0,2000,6),6,FALSE))</f>
        <v/>
      </c>
      <c r="K996" t="str">
        <f ca="1">IF($A996="","",VLOOKUP($A996,OFFSET(变压器绕组!$D$2,0,0,2000,5),5,FALSE))</f>
        <v/>
      </c>
    </row>
    <row r="997" spans="10:11" x14ac:dyDescent="0.15">
      <c r="J997" t="str">
        <f ca="1">IF(A997="","",VLOOKUP($A997,OFFSET(变压器绕组!$D$2,0,0,2000,6),6,FALSE))</f>
        <v/>
      </c>
      <c r="K997" t="str">
        <f ca="1">IF($A997="","",VLOOKUP($A997,OFFSET(变压器绕组!$D$2,0,0,2000,5),5,FALSE))</f>
        <v/>
      </c>
    </row>
    <row r="998" spans="10:11" x14ac:dyDescent="0.15">
      <c r="J998" t="str">
        <f ca="1">IF(A998="","",VLOOKUP($A998,OFFSET(变压器绕组!$D$2,0,0,2000,6),6,FALSE))</f>
        <v/>
      </c>
      <c r="K998" t="str">
        <f ca="1">IF($A998="","",VLOOKUP($A998,OFFSET(变压器绕组!$D$2,0,0,2000,5),5,FALSE))</f>
        <v/>
      </c>
    </row>
    <row r="999" spans="10:11" x14ac:dyDescent="0.15">
      <c r="J999" t="str">
        <f ca="1">IF(A999="","",VLOOKUP($A999,OFFSET(变压器绕组!$D$2,0,0,2000,6),6,FALSE))</f>
        <v/>
      </c>
      <c r="K999" t="str">
        <f ca="1">IF($A999="","",VLOOKUP($A999,OFFSET(变压器绕组!$D$2,0,0,2000,5),5,FALSE))</f>
        <v/>
      </c>
    </row>
    <row r="1000" spans="10:11" x14ac:dyDescent="0.15">
      <c r="J1000" t="str">
        <f ca="1">IF(A1000="","",VLOOKUP($A1000,OFFSET(变压器绕组!$D$2,0,0,2000,6),6,FALSE))</f>
        <v/>
      </c>
      <c r="K1000" t="str">
        <f ca="1">IF($A1000="","",VLOOKUP($A1000,OFFSET(变压器绕组!$D$2,0,0,2000,5),5,FALSE))</f>
        <v/>
      </c>
    </row>
    <row r="1001" spans="10:11" x14ac:dyDescent="0.15">
      <c r="J1001" t="str">
        <f ca="1">IF(A1001="","",VLOOKUP($A1001,OFFSET(变压器绕组!$D$2,0,0,2000,6),6,FALSE))</f>
        <v/>
      </c>
      <c r="K1001" t="str">
        <f ca="1">IF($A1001="","",VLOOKUP($A1001,OFFSET(变压器绕组!$D$2,0,0,2000,5),5,FALSE))</f>
        <v/>
      </c>
    </row>
    <row r="1002" spans="10:11" x14ac:dyDescent="0.15">
      <c r="J1002" t="str">
        <f ca="1">IF(A1002="","",VLOOKUP($A1002,OFFSET(变压器绕组!$D$2,0,0,2000,6),6,FALSE))</f>
        <v/>
      </c>
      <c r="K1002" t="str">
        <f ca="1">IF($A1002="","",VLOOKUP($A1002,OFFSET(变压器绕组!$D$2,0,0,2000,5),5,FALSE))</f>
        <v/>
      </c>
    </row>
    <row r="1003" spans="10:11" x14ac:dyDescent="0.15">
      <c r="J1003" t="str">
        <f ca="1">IF(A1003="","",VLOOKUP($A1003,OFFSET(变压器绕组!$D$2,0,0,2000,6),6,FALSE))</f>
        <v/>
      </c>
      <c r="K1003" t="str">
        <f ca="1">IF($A1003="","",VLOOKUP($A1003,OFFSET(变压器绕组!$D$2,0,0,2000,5),5,FALSE))</f>
        <v/>
      </c>
    </row>
    <row r="1004" spans="10:11" x14ac:dyDescent="0.15">
      <c r="J1004" t="str">
        <f ca="1">IF(A1004="","",VLOOKUP($A1004,OFFSET(变压器绕组!$D$2,0,0,2000,6),6,FALSE))</f>
        <v/>
      </c>
      <c r="K1004" t="str">
        <f ca="1">IF($A1004="","",VLOOKUP($A1004,OFFSET(变压器绕组!$D$2,0,0,2000,5),5,FALSE))</f>
        <v/>
      </c>
    </row>
    <row r="1005" spans="10:11" x14ac:dyDescent="0.15">
      <c r="J1005" t="str">
        <f ca="1">IF(A1005="","",VLOOKUP($A1005,OFFSET(变压器绕组!$D$2,0,0,2000,6),6,FALSE))</f>
        <v/>
      </c>
      <c r="K1005" t="str">
        <f ca="1">IF($A1005="","",VLOOKUP($A1005,OFFSET(变压器绕组!$D$2,0,0,2000,5),5,FALSE))</f>
        <v/>
      </c>
    </row>
    <row r="1006" spans="10:11" x14ac:dyDescent="0.15">
      <c r="J1006" t="str">
        <f ca="1">IF(A1006="","",VLOOKUP($A1006,OFFSET(变压器绕组!$D$2,0,0,2000,6),6,FALSE))</f>
        <v/>
      </c>
      <c r="K1006" t="str">
        <f ca="1">IF($A1006="","",VLOOKUP($A1006,OFFSET(变压器绕组!$D$2,0,0,2000,5),5,FALSE))</f>
        <v/>
      </c>
    </row>
    <row r="1007" spans="10:11" x14ac:dyDescent="0.15">
      <c r="J1007" t="str">
        <f ca="1">IF(A1007="","",VLOOKUP($A1007,OFFSET(变压器绕组!$D$2,0,0,2000,6),6,FALSE))</f>
        <v/>
      </c>
      <c r="K1007" t="str">
        <f ca="1">IF($A1007="","",VLOOKUP($A1007,OFFSET(变压器绕组!$D$2,0,0,2000,5),5,FALSE))</f>
        <v/>
      </c>
    </row>
    <row r="1008" spans="10:11" x14ac:dyDescent="0.15">
      <c r="J1008" t="str">
        <f ca="1">IF(A1008="","",VLOOKUP($A1008,OFFSET(变压器绕组!$D$2,0,0,2000,6),6,FALSE))</f>
        <v/>
      </c>
      <c r="K1008" t="str">
        <f ca="1">IF($A1008="","",VLOOKUP($A1008,OFFSET(变压器绕组!$D$2,0,0,2000,5),5,FALSE))</f>
        <v/>
      </c>
    </row>
    <row r="1009" spans="10:11" x14ac:dyDescent="0.15">
      <c r="J1009" t="str">
        <f ca="1">IF(A1009="","",VLOOKUP($A1009,OFFSET(变压器绕组!$D$2,0,0,2000,6),6,FALSE))</f>
        <v/>
      </c>
      <c r="K1009" t="str">
        <f ca="1">IF($A1009="","",VLOOKUP($A1009,OFFSET(变压器绕组!$D$2,0,0,2000,5),5,FALSE))</f>
        <v/>
      </c>
    </row>
    <row r="1010" spans="10:11" x14ac:dyDescent="0.15">
      <c r="J1010" t="str">
        <f ca="1">IF(A1010="","",VLOOKUP($A1010,OFFSET(变压器绕组!$D$2,0,0,2000,6),6,FALSE))</f>
        <v/>
      </c>
      <c r="K1010" t="str">
        <f ca="1">IF($A1010="","",VLOOKUP($A1010,OFFSET(变压器绕组!$D$2,0,0,2000,5),5,FALSE))</f>
        <v/>
      </c>
    </row>
    <row r="1011" spans="10:11" x14ac:dyDescent="0.15">
      <c r="J1011" t="str">
        <f ca="1">IF(A1011="","",VLOOKUP($A1011,OFFSET(变压器绕组!$D$2,0,0,2000,6),6,FALSE))</f>
        <v/>
      </c>
      <c r="K1011" t="str">
        <f ca="1">IF($A1011="","",VLOOKUP($A1011,OFFSET(变压器绕组!$D$2,0,0,2000,5),5,FALSE))</f>
        <v/>
      </c>
    </row>
    <row r="1012" spans="10:11" x14ac:dyDescent="0.15">
      <c r="J1012" t="str">
        <f ca="1">IF(A1012="","",VLOOKUP($A1012,OFFSET(变压器绕组!$D$2,0,0,2000,6),6,FALSE))</f>
        <v/>
      </c>
      <c r="K1012" t="str">
        <f ca="1">IF($A1012="","",VLOOKUP($A1012,OFFSET(变压器绕组!$D$2,0,0,2000,5),5,FALSE))</f>
        <v/>
      </c>
    </row>
    <row r="1013" spans="10:11" x14ac:dyDescent="0.15">
      <c r="J1013" t="str">
        <f ca="1">IF(A1013="","",VLOOKUP($A1013,OFFSET(变压器绕组!$D$2,0,0,2000,6),6,FALSE))</f>
        <v/>
      </c>
      <c r="K1013" t="str">
        <f ca="1">IF($A1013="","",VLOOKUP($A1013,OFFSET(变压器绕组!$D$2,0,0,2000,5),5,FALSE))</f>
        <v/>
      </c>
    </row>
    <row r="1014" spans="10:11" x14ac:dyDescent="0.15">
      <c r="J1014" t="str">
        <f ca="1">IF(A1014="","",VLOOKUP($A1014,OFFSET(变压器绕组!$D$2,0,0,2000,6),6,FALSE))</f>
        <v/>
      </c>
      <c r="K1014" t="str">
        <f ca="1">IF($A1014="","",VLOOKUP($A1014,OFFSET(变压器绕组!$D$2,0,0,2000,5),5,FALSE))</f>
        <v/>
      </c>
    </row>
    <row r="1015" spans="10:11" x14ac:dyDescent="0.15">
      <c r="J1015" t="str">
        <f ca="1">IF(A1015="","",VLOOKUP($A1015,OFFSET(变压器绕组!$D$2,0,0,2000,6),6,FALSE))</f>
        <v/>
      </c>
      <c r="K1015" t="str">
        <f ca="1">IF($A1015="","",VLOOKUP($A1015,OFFSET(变压器绕组!$D$2,0,0,2000,5),5,FALSE))</f>
        <v/>
      </c>
    </row>
    <row r="1016" spans="10:11" x14ac:dyDescent="0.15">
      <c r="J1016" t="str">
        <f ca="1">IF(A1016="","",VLOOKUP($A1016,OFFSET(变压器绕组!$D$2,0,0,2000,6),6,FALSE))</f>
        <v/>
      </c>
      <c r="K1016" t="str">
        <f ca="1">IF($A1016="","",VLOOKUP($A1016,OFFSET(变压器绕组!$D$2,0,0,2000,5),5,FALSE))</f>
        <v/>
      </c>
    </row>
    <row r="1017" spans="10:11" x14ac:dyDescent="0.15">
      <c r="J1017" t="str">
        <f ca="1">IF(A1017="","",VLOOKUP($A1017,OFFSET(变压器绕组!$D$2,0,0,2000,6),6,FALSE))</f>
        <v/>
      </c>
      <c r="K1017" t="str">
        <f ca="1">IF($A1017="","",VLOOKUP($A1017,OFFSET(变压器绕组!$D$2,0,0,2000,5),5,FALSE))</f>
        <v/>
      </c>
    </row>
    <row r="1018" spans="10:11" x14ac:dyDescent="0.15">
      <c r="J1018" t="str">
        <f ca="1">IF(A1018="","",VLOOKUP($A1018,OFFSET(变压器绕组!$D$2,0,0,2000,6),6,FALSE))</f>
        <v/>
      </c>
      <c r="K1018" t="str">
        <f ca="1">IF($A1018="","",VLOOKUP($A1018,OFFSET(变压器绕组!$D$2,0,0,2000,5),5,FALSE))</f>
        <v/>
      </c>
    </row>
    <row r="1019" spans="10:11" x14ac:dyDescent="0.15">
      <c r="J1019" t="str">
        <f ca="1">IF(A1019="","",VLOOKUP($A1019,OFFSET(变压器绕组!$D$2,0,0,2000,6),6,FALSE))</f>
        <v/>
      </c>
      <c r="K1019" t="str">
        <f ca="1">IF($A1019="","",VLOOKUP($A1019,OFFSET(变压器绕组!$D$2,0,0,2000,5),5,FALSE))</f>
        <v/>
      </c>
    </row>
    <row r="1020" spans="10:11" x14ac:dyDescent="0.15">
      <c r="J1020" t="str">
        <f ca="1">IF(A1020="","",VLOOKUP($A1020,OFFSET(变压器绕组!$D$2,0,0,2000,6),6,FALSE))</f>
        <v/>
      </c>
      <c r="K1020" t="str">
        <f ca="1">IF($A1020="","",VLOOKUP($A1020,OFFSET(变压器绕组!$D$2,0,0,2000,5),5,FALSE))</f>
        <v/>
      </c>
    </row>
    <row r="1021" spans="10:11" x14ac:dyDescent="0.15">
      <c r="J1021" t="str">
        <f ca="1">IF(A1021="","",VLOOKUP($A1021,OFFSET(变压器绕组!$D$2,0,0,2000,6),6,FALSE))</f>
        <v/>
      </c>
      <c r="K1021" t="str">
        <f ca="1">IF($A1021="","",VLOOKUP($A1021,OFFSET(变压器绕组!$D$2,0,0,2000,5),5,FALSE))</f>
        <v/>
      </c>
    </row>
    <row r="1022" spans="10:11" x14ac:dyDescent="0.15">
      <c r="J1022" t="str">
        <f ca="1">IF(A1022="","",VLOOKUP($A1022,OFFSET(变压器绕组!$D$2,0,0,2000,6),6,FALSE))</f>
        <v/>
      </c>
      <c r="K1022" t="str">
        <f ca="1">IF($A1022="","",VLOOKUP($A1022,OFFSET(变压器绕组!$D$2,0,0,2000,5),5,FALSE))</f>
        <v/>
      </c>
    </row>
    <row r="1023" spans="10:11" x14ac:dyDescent="0.15">
      <c r="J1023" t="str">
        <f ca="1">IF(A1023="","",VLOOKUP($A1023,OFFSET(变压器绕组!$D$2,0,0,2000,6),6,FALSE))</f>
        <v/>
      </c>
      <c r="K1023" t="str">
        <f ca="1">IF($A1023="","",VLOOKUP($A1023,OFFSET(变压器绕组!$D$2,0,0,2000,5),5,FALSE))</f>
        <v/>
      </c>
    </row>
    <row r="1024" spans="10:11" x14ac:dyDescent="0.15">
      <c r="J1024" t="str">
        <f ca="1">IF(A1024="","",VLOOKUP($A1024,OFFSET(变压器绕组!$D$2,0,0,2000,6),6,FALSE))</f>
        <v/>
      </c>
      <c r="K1024" t="str">
        <f ca="1">IF($A1024="","",VLOOKUP($A1024,OFFSET(变压器绕组!$D$2,0,0,2000,5),5,FALSE))</f>
        <v/>
      </c>
    </row>
    <row r="1025" spans="10:11" x14ac:dyDescent="0.15">
      <c r="J1025" t="str">
        <f ca="1">IF(A1025="","",VLOOKUP($A1025,OFFSET(变压器绕组!$D$2,0,0,2000,6),6,FALSE))</f>
        <v/>
      </c>
      <c r="K1025" t="str">
        <f ca="1">IF($A1025="","",VLOOKUP($A1025,OFFSET(变压器绕组!$D$2,0,0,2000,5),5,FALSE))</f>
        <v/>
      </c>
    </row>
    <row r="1026" spans="10:11" x14ac:dyDescent="0.15">
      <c r="J1026" t="str">
        <f ca="1">IF(A1026="","",VLOOKUP($A1026,OFFSET(变压器绕组!$D$2,0,0,2000,6),6,FALSE))</f>
        <v/>
      </c>
      <c r="K1026" t="str">
        <f ca="1">IF($A1026="","",VLOOKUP($A1026,OFFSET(变压器绕组!$D$2,0,0,2000,5),5,FALSE))</f>
        <v/>
      </c>
    </row>
    <row r="1027" spans="10:11" x14ac:dyDescent="0.15">
      <c r="J1027" t="str">
        <f ca="1">IF(A1027="","",VLOOKUP($A1027,OFFSET(变压器绕组!$D$2,0,0,2000,6),6,FALSE))</f>
        <v/>
      </c>
      <c r="K1027" t="str">
        <f ca="1">IF($A1027="","",VLOOKUP($A1027,OFFSET(变压器绕组!$D$2,0,0,2000,5),5,FALSE))</f>
        <v/>
      </c>
    </row>
    <row r="1028" spans="10:11" x14ac:dyDescent="0.15">
      <c r="J1028" t="str">
        <f ca="1">IF(A1028="","",VLOOKUP($A1028,OFFSET(变压器绕组!$D$2,0,0,2000,6),6,FALSE))</f>
        <v/>
      </c>
      <c r="K1028" t="str">
        <f ca="1">IF($A1028="","",VLOOKUP($A1028,OFFSET(变压器绕组!$D$2,0,0,2000,5),5,FALSE))</f>
        <v/>
      </c>
    </row>
    <row r="1029" spans="10:11" x14ac:dyDescent="0.15">
      <c r="J1029" t="str">
        <f ca="1">IF(A1029="","",VLOOKUP($A1029,OFFSET(变压器绕组!$D$2,0,0,2000,6),6,FALSE))</f>
        <v/>
      </c>
      <c r="K1029" t="str">
        <f ca="1">IF($A1029="","",VLOOKUP($A1029,OFFSET(变压器绕组!$D$2,0,0,2000,5),5,FALSE))</f>
        <v/>
      </c>
    </row>
    <row r="1030" spans="10:11" x14ac:dyDescent="0.15">
      <c r="J1030" t="str">
        <f ca="1">IF(A1030="","",VLOOKUP($A1030,OFFSET(变压器绕组!$D$2,0,0,2000,6),6,FALSE))</f>
        <v/>
      </c>
      <c r="K1030" t="str">
        <f ca="1">IF($A1030="","",VLOOKUP($A1030,OFFSET(变压器绕组!$D$2,0,0,2000,5),5,FALSE))</f>
        <v/>
      </c>
    </row>
    <row r="1031" spans="10:11" x14ac:dyDescent="0.15">
      <c r="J1031" t="str">
        <f ca="1">IF(A1031="","",VLOOKUP($A1031,OFFSET(变压器绕组!$D$2,0,0,2000,6),6,FALSE))</f>
        <v/>
      </c>
      <c r="K1031" t="str">
        <f ca="1">IF($A1031="","",VLOOKUP($A1031,OFFSET(变压器绕组!$D$2,0,0,2000,5),5,FALSE))</f>
        <v/>
      </c>
    </row>
    <row r="1032" spans="10:11" x14ac:dyDescent="0.15">
      <c r="J1032" t="str">
        <f ca="1">IF(A1032="","",VLOOKUP($A1032,OFFSET(变压器绕组!$D$2,0,0,2000,6),6,FALSE))</f>
        <v/>
      </c>
      <c r="K1032" t="str">
        <f ca="1">IF($A1032="","",VLOOKUP($A1032,OFFSET(变压器绕组!$D$2,0,0,2000,5),5,FALSE))</f>
        <v/>
      </c>
    </row>
    <row r="1033" spans="10:11" x14ac:dyDescent="0.15">
      <c r="J1033" t="str">
        <f ca="1">IF(A1033="","",VLOOKUP($A1033,OFFSET(变压器绕组!$D$2,0,0,2000,6),6,FALSE))</f>
        <v/>
      </c>
      <c r="K1033" t="str">
        <f ca="1">IF($A1033="","",VLOOKUP($A1033,OFFSET(变压器绕组!$D$2,0,0,2000,5),5,FALSE))</f>
        <v/>
      </c>
    </row>
    <row r="1034" spans="10:11" x14ac:dyDescent="0.15">
      <c r="J1034" t="str">
        <f ca="1">IF(A1034="","",VLOOKUP($A1034,OFFSET(变压器绕组!$D$2,0,0,2000,6),6,FALSE))</f>
        <v/>
      </c>
      <c r="K1034" t="str">
        <f ca="1">IF($A1034="","",VLOOKUP($A1034,OFFSET(变压器绕组!$D$2,0,0,2000,5),5,FALSE))</f>
        <v/>
      </c>
    </row>
    <row r="1035" spans="10:11" x14ac:dyDescent="0.15">
      <c r="J1035" t="str">
        <f ca="1">IF(A1035="","",VLOOKUP($A1035,OFFSET(变压器绕组!$D$2,0,0,2000,6),6,FALSE))</f>
        <v/>
      </c>
      <c r="K1035" t="str">
        <f ca="1">IF($A1035="","",VLOOKUP($A1035,OFFSET(变压器绕组!$D$2,0,0,2000,5),5,FALSE))</f>
        <v/>
      </c>
    </row>
    <row r="1036" spans="10:11" x14ac:dyDescent="0.15">
      <c r="J1036" t="str">
        <f ca="1">IF(A1036="","",VLOOKUP($A1036,OFFSET(变压器绕组!$D$2,0,0,2000,6),6,FALSE))</f>
        <v/>
      </c>
      <c r="K1036" t="str">
        <f ca="1">IF($A1036="","",VLOOKUP($A1036,OFFSET(变压器绕组!$D$2,0,0,2000,5),5,FALSE))</f>
        <v/>
      </c>
    </row>
    <row r="1037" spans="10:11" x14ac:dyDescent="0.15">
      <c r="J1037" t="str">
        <f ca="1">IF(A1037="","",VLOOKUP($A1037,OFFSET(变压器绕组!$D$2,0,0,2000,6),6,FALSE))</f>
        <v/>
      </c>
      <c r="K1037" t="str">
        <f ca="1">IF($A1037="","",VLOOKUP($A1037,OFFSET(变压器绕组!$D$2,0,0,2000,5),5,FALSE))</f>
        <v/>
      </c>
    </row>
    <row r="1038" spans="10:11" x14ac:dyDescent="0.15">
      <c r="J1038" t="str">
        <f ca="1">IF(A1038="","",VLOOKUP($A1038,OFFSET(变压器绕组!$D$2,0,0,2000,6),6,FALSE))</f>
        <v/>
      </c>
      <c r="K1038" t="str">
        <f ca="1">IF($A1038="","",VLOOKUP($A1038,OFFSET(变压器绕组!$D$2,0,0,2000,5),5,FALSE))</f>
        <v/>
      </c>
    </row>
    <row r="1039" spans="10:11" x14ac:dyDescent="0.15">
      <c r="J1039" t="str">
        <f ca="1">IF(A1039="","",VLOOKUP($A1039,OFFSET(变压器绕组!$D$2,0,0,2000,6),6,FALSE))</f>
        <v/>
      </c>
      <c r="K1039" t="str">
        <f ca="1">IF($A1039="","",VLOOKUP($A1039,OFFSET(变压器绕组!$D$2,0,0,2000,5),5,FALSE))</f>
        <v/>
      </c>
    </row>
    <row r="1040" spans="10:11" x14ac:dyDescent="0.15">
      <c r="J1040" t="str">
        <f ca="1">IF(A1040="","",VLOOKUP($A1040,OFFSET(变压器绕组!$D$2,0,0,2000,6),6,FALSE))</f>
        <v/>
      </c>
      <c r="K1040" t="str">
        <f ca="1">IF($A1040="","",VLOOKUP($A1040,OFFSET(变压器绕组!$D$2,0,0,2000,5),5,FALSE))</f>
        <v/>
      </c>
    </row>
    <row r="1041" spans="10:11" x14ac:dyDescent="0.15">
      <c r="J1041" t="str">
        <f ca="1">IF(A1041="","",VLOOKUP($A1041,OFFSET(变压器绕组!$D$2,0,0,2000,6),6,FALSE))</f>
        <v/>
      </c>
      <c r="K1041" t="str">
        <f ca="1">IF($A1041="","",VLOOKUP($A1041,OFFSET(变压器绕组!$D$2,0,0,2000,5),5,FALSE))</f>
        <v/>
      </c>
    </row>
    <row r="1042" spans="10:11" x14ac:dyDescent="0.15">
      <c r="J1042" t="str">
        <f ca="1">IF(A1042="","",VLOOKUP($A1042,OFFSET(变压器绕组!$D$2,0,0,2000,6),6,FALSE))</f>
        <v/>
      </c>
      <c r="K1042" t="str">
        <f ca="1">IF($A1042="","",VLOOKUP($A1042,OFFSET(变压器绕组!$D$2,0,0,2000,5),5,FALSE))</f>
        <v/>
      </c>
    </row>
    <row r="1043" spans="10:11" x14ac:dyDescent="0.15">
      <c r="J1043" t="str">
        <f ca="1">IF(A1043="","",VLOOKUP($A1043,OFFSET(变压器绕组!$D$2,0,0,2000,6),6,FALSE))</f>
        <v/>
      </c>
      <c r="K1043" t="str">
        <f ca="1">IF($A1043="","",VLOOKUP($A1043,OFFSET(变压器绕组!$D$2,0,0,2000,5),5,FALSE))</f>
        <v/>
      </c>
    </row>
    <row r="1044" spans="10:11" x14ac:dyDescent="0.15">
      <c r="J1044" t="str">
        <f ca="1">IF(A1044="","",VLOOKUP($A1044,OFFSET(变压器绕组!$D$2,0,0,2000,6),6,FALSE))</f>
        <v/>
      </c>
      <c r="K1044" t="str">
        <f ca="1">IF($A1044="","",VLOOKUP($A1044,OFFSET(变压器绕组!$D$2,0,0,2000,5),5,FALSE))</f>
        <v/>
      </c>
    </row>
    <row r="1045" spans="10:11" x14ac:dyDescent="0.15">
      <c r="J1045" t="str">
        <f ca="1">IF(A1045="","",VLOOKUP($A1045,OFFSET(变压器绕组!$D$2,0,0,2000,6),6,FALSE))</f>
        <v/>
      </c>
      <c r="K1045" t="str">
        <f ca="1">IF($A1045="","",VLOOKUP($A1045,OFFSET(变压器绕组!$D$2,0,0,2000,5),5,FALSE))</f>
        <v/>
      </c>
    </row>
    <row r="1046" spans="10:11" x14ac:dyDescent="0.15">
      <c r="J1046" t="str">
        <f ca="1">IF(A1046="","",VLOOKUP($A1046,OFFSET(变压器绕组!$D$2,0,0,2000,6),6,FALSE))</f>
        <v/>
      </c>
      <c r="K1046" t="str">
        <f ca="1">IF($A1046="","",VLOOKUP($A1046,OFFSET(变压器绕组!$D$2,0,0,2000,5),5,FALSE))</f>
        <v/>
      </c>
    </row>
    <row r="1047" spans="10:11" x14ac:dyDescent="0.15">
      <c r="J1047" t="str">
        <f ca="1">IF(A1047="","",VLOOKUP($A1047,OFFSET(变压器绕组!$D$2,0,0,2000,6),6,FALSE))</f>
        <v/>
      </c>
      <c r="K1047" t="str">
        <f ca="1">IF($A1047="","",VLOOKUP($A1047,OFFSET(变压器绕组!$D$2,0,0,2000,5),5,FALSE))</f>
        <v/>
      </c>
    </row>
    <row r="1048" spans="10:11" x14ac:dyDescent="0.15">
      <c r="J1048" t="str">
        <f ca="1">IF(A1048="","",VLOOKUP($A1048,OFFSET(变压器绕组!$D$2,0,0,2000,6),6,FALSE))</f>
        <v/>
      </c>
      <c r="K1048" t="str">
        <f ca="1">IF($A1048="","",VLOOKUP($A1048,OFFSET(变压器绕组!$D$2,0,0,2000,5),5,FALSE))</f>
        <v/>
      </c>
    </row>
    <row r="1049" spans="10:11" x14ac:dyDescent="0.15">
      <c r="J1049" t="str">
        <f ca="1">IF(A1049="","",VLOOKUP($A1049,OFFSET(变压器绕组!$D$2,0,0,2000,6),6,FALSE))</f>
        <v/>
      </c>
      <c r="K1049" t="str">
        <f ca="1">IF($A1049="","",VLOOKUP($A1049,OFFSET(变压器绕组!$D$2,0,0,2000,5),5,FALSE))</f>
        <v/>
      </c>
    </row>
    <row r="1050" spans="10:11" x14ac:dyDescent="0.15">
      <c r="J1050" t="str">
        <f ca="1">IF(A1050="","",VLOOKUP($A1050,OFFSET(变压器绕组!$D$2,0,0,2000,6),6,FALSE))</f>
        <v/>
      </c>
      <c r="K1050" t="str">
        <f ca="1">IF($A1050="","",VLOOKUP($A1050,OFFSET(变压器绕组!$D$2,0,0,2000,5),5,FALSE))</f>
        <v/>
      </c>
    </row>
    <row r="1051" spans="10:11" x14ac:dyDescent="0.15">
      <c r="J1051" t="str">
        <f ca="1">IF(A1051="","",VLOOKUP($A1051,OFFSET(变压器绕组!$D$2,0,0,2000,6),6,FALSE))</f>
        <v/>
      </c>
      <c r="K1051" t="str">
        <f ca="1">IF($A1051="","",VLOOKUP($A1051,OFFSET(变压器绕组!$D$2,0,0,2000,5),5,FALSE))</f>
        <v/>
      </c>
    </row>
    <row r="1052" spans="10:11" x14ac:dyDescent="0.15">
      <c r="J1052" t="str">
        <f ca="1">IF(A1052="","",VLOOKUP($A1052,OFFSET(变压器绕组!$D$2,0,0,2000,6),6,FALSE))</f>
        <v/>
      </c>
      <c r="K1052" t="str">
        <f ca="1">IF($A1052="","",VLOOKUP($A1052,OFFSET(变压器绕组!$D$2,0,0,2000,5),5,FALSE))</f>
        <v/>
      </c>
    </row>
    <row r="1053" spans="10:11" x14ac:dyDescent="0.15">
      <c r="J1053" t="str">
        <f ca="1">IF(A1053="","",VLOOKUP($A1053,OFFSET(变压器绕组!$D$2,0,0,2000,6),6,FALSE))</f>
        <v/>
      </c>
      <c r="K1053" t="str">
        <f ca="1">IF($A1053="","",VLOOKUP($A1053,OFFSET(变压器绕组!$D$2,0,0,2000,5),5,FALSE))</f>
        <v/>
      </c>
    </row>
    <row r="1054" spans="10:11" x14ac:dyDescent="0.15">
      <c r="J1054" t="str">
        <f ca="1">IF(A1054="","",VLOOKUP($A1054,OFFSET(变压器绕组!$D$2,0,0,2000,6),6,FALSE))</f>
        <v/>
      </c>
      <c r="K1054" t="str">
        <f ca="1">IF($A1054="","",VLOOKUP($A1054,OFFSET(变压器绕组!$D$2,0,0,2000,5),5,FALSE))</f>
        <v/>
      </c>
    </row>
    <row r="1055" spans="10:11" x14ac:dyDescent="0.15">
      <c r="J1055" t="str">
        <f ca="1">IF(A1055="","",VLOOKUP($A1055,OFFSET(变压器绕组!$D$2,0,0,2000,6),6,FALSE))</f>
        <v/>
      </c>
      <c r="K1055" t="str">
        <f ca="1">IF($A1055="","",VLOOKUP($A1055,OFFSET(变压器绕组!$D$2,0,0,2000,5),5,FALSE))</f>
        <v/>
      </c>
    </row>
    <row r="1056" spans="10:11" x14ac:dyDescent="0.15">
      <c r="J1056" t="str">
        <f ca="1">IF(A1056="","",VLOOKUP($A1056,OFFSET(变压器绕组!$D$2,0,0,2000,6),6,FALSE))</f>
        <v/>
      </c>
      <c r="K1056" t="str">
        <f ca="1">IF($A1056="","",VLOOKUP($A1056,OFFSET(变压器绕组!$D$2,0,0,2000,5),5,FALSE))</f>
        <v/>
      </c>
    </row>
    <row r="1057" spans="10:11" x14ac:dyDescent="0.15">
      <c r="J1057" t="str">
        <f ca="1">IF(A1057="","",VLOOKUP($A1057,OFFSET(变压器绕组!$D$2,0,0,2000,6),6,FALSE))</f>
        <v/>
      </c>
      <c r="K1057" t="str">
        <f ca="1">IF($A1057="","",VLOOKUP($A1057,OFFSET(变压器绕组!$D$2,0,0,2000,5),5,FALSE))</f>
        <v/>
      </c>
    </row>
    <row r="1058" spans="10:11" x14ac:dyDescent="0.15">
      <c r="J1058" t="str">
        <f ca="1">IF(A1058="","",VLOOKUP($A1058,OFFSET(变压器绕组!$D$2,0,0,2000,6),6,FALSE))</f>
        <v/>
      </c>
      <c r="K1058" t="str">
        <f ca="1">IF($A1058="","",VLOOKUP($A1058,OFFSET(变压器绕组!$D$2,0,0,2000,5),5,FALSE))</f>
        <v/>
      </c>
    </row>
    <row r="1059" spans="10:11" x14ac:dyDescent="0.15">
      <c r="J1059" t="str">
        <f ca="1">IF(A1059="","",VLOOKUP($A1059,OFFSET(变压器绕组!$D$2,0,0,2000,6),6,FALSE))</f>
        <v/>
      </c>
      <c r="K1059" t="str">
        <f ca="1">IF($A1059="","",VLOOKUP($A1059,OFFSET(变压器绕组!$D$2,0,0,2000,5),5,FALSE))</f>
        <v/>
      </c>
    </row>
    <row r="1060" spans="10:11" x14ac:dyDescent="0.15">
      <c r="J1060" t="str">
        <f ca="1">IF(A1060="","",VLOOKUP($A1060,OFFSET(变压器绕组!$D$2,0,0,2000,6),6,FALSE))</f>
        <v/>
      </c>
      <c r="K1060" t="str">
        <f ca="1">IF($A1060="","",VLOOKUP($A1060,OFFSET(变压器绕组!$D$2,0,0,2000,5),5,FALSE))</f>
        <v/>
      </c>
    </row>
    <row r="1061" spans="10:11" x14ac:dyDescent="0.15">
      <c r="J1061" t="str">
        <f ca="1">IF(A1061="","",VLOOKUP($A1061,OFFSET(变压器绕组!$D$2,0,0,2000,6),6,FALSE))</f>
        <v/>
      </c>
      <c r="K1061" t="str">
        <f ca="1">IF($A1061="","",VLOOKUP($A1061,OFFSET(变压器绕组!$D$2,0,0,2000,5),5,FALSE))</f>
        <v/>
      </c>
    </row>
    <row r="1062" spans="10:11" x14ac:dyDescent="0.15">
      <c r="J1062" t="str">
        <f ca="1">IF(A1062="","",VLOOKUP($A1062,OFFSET(变压器绕组!$D$2,0,0,2000,6),6,FALSE))</f>
        <v/>
      </c>
      <c r="K1062" t="str">
        <f ca="1">IF($A1062="","",VLOOKUP($A1062,OFFSET(变压器绕组!$D$2,0,0,2000,5),5,FALSE))</f>
        <v/>
      </c>
    </row>
    <row r="1063" spans="10:11" x14ac:dyDescent="0.15">
      <c r="J1063" t="str">
        <f ca="1">IF(A1063="","",VLOOKUP($A1063,OFFSET(变压器绕组!$D$2,0,0,2000,6),6,FALSE))</f>
        <v/>
      </c>
      <c r="K1063" t="str">
        <f ca="1">IF($A1063="","",VLOOKUP($A1063,OFFSET(变压器绕组!$D$2,0,0,2000,5),5,FALSE))</f>
        <v/>
      </c>
    </row>
    <row r="1064" spans="10:11" x14ac:dyDescent="0.15">
      <c r="J1064" t="str">
        <f ca="1">IF(A1064="","",VLOOKUP($A1064,OFFSET(变压器绕组!$D$2,0,0,2000,6),6,FALSE))</f>
        <v/>
      </c>
      <c r="K1064" t="str">
        <f ca="1">IF($A1064="","",VLOOKUP($A1064,OFFSET(变压器绕组!$D$2,0,0,2000,5),5,FALSE))</f>
        <v/>
      </c>
    </row>
    <row r="1065" spans="10:11" x14ac:dyDescent="0.15">
      <c r="J1065" t="str">
        <f ca="1">IF(A1065="","",VLOOKUP($A1065,OFFSET(变压器绕组!$D$2,0,0,2000,6),6,FALSE))</f>
        <v/>
      </c>
      <c r="K1065" t="str">
        <f ca="1">IF($A1065="","",VLOOKUP($A1065,OFFSET(变压器绕组!$D$2,0,0,2000,5),5,FALSE))</f>
        <v/>
      </c>
    </row>
    <row r="1066" spans="10:11" x14ac:dyDescent="0.15">
      <c r="J1066" t="str">
        <f ca="1">IF(A1066="","",VLOOKUP($A1066,OFFSET(变压器绕组!$D$2,0,0,2000,6),6,FALSE))</f>
        <v/>
      </c>
      <c r="K1066" t="str">
        <f ca="1">IF($A1066="","",VLOOKUP($A1066,OFFSET(变压器绕组!$D$2,0,0,2000,5),5,FALSE))</f>
        <v/>
      </c>
    </row>
    <row r="1067" spans="10:11" x14ac:dyDescent="0.15">
      <c r="J1067" t="str">
        <f ca="1">IF(A1067="","",VLOOKUP($A1067,OFFSET(变压器绕组!$D$2,0,0,2000,6),6,FALSE))</f>
        <v/>
      </c>
      <c r="K1067" t="str">
        <f ca="1">IF($A1067="","",VLOOKUP($A1067,OFFSET(变压器绕组!$D$2,0,0,2000,5),5,FALSE))</f>
        <v/>
      </c>
    </row>
    <row r="1068" spans="10:11" x14ac:dyDescent="0.15">
      <c r="J1068" t="str">
        <f ca="1">IF(A1068="","",VLOOKUP($A1068,OFFSET(变压器绕组!$D$2,0,0,2000,6),6,FALSE))</f>
        <v/>
      </c>
      <c r="K1068" t="str">
        <f ca="1">IF($A1068="","",VLOOKUP($A1068,OFFSET(变压器绕组!$D$2,0,0,2000,5),5,FALSE))</f>
        <v/>
      </c>
    </row>
    <row r="1069" spans="10:11" x14ac:dyDescent="0.15">
      <c r="J1069" t="str">
        <f ca="1">IF(A1069="","",VLOOKUP($A1069,OFFSET(变压器绕组!$D$2,0,0,2000,6),6,FALSE))</f>
        <v/>
      </c>
      <c r="K1069" t="str">
        <f ca="1">IF($A1069="","",VLOOKUP($A1069,OFFSET(变压器绕组!$D$2,0,0,2000,5),5,FALSE))</f>
        <v/>
      </c>
    </row>
    <row r="1070" spans="10:11" x14ac:dyDescent="0.15">
      <c r="J1070" t="str">
        <f ca="1">IF(A1070="","",VLOOKUP($A1070,OFFSET(变压器绕组!$D$2,0,0,2000,6),6,FALSE))</f>
        <v/>
      </c>
      <c r="K1070" t="str">
        <f ca="1">IF($A1070="","",VLOOKUP($A1070,OFFSET(变压器绕组!$D$2,0,0,2000,5),5,FALSE))</f>
        <v/>
      </c>
    </row>
    <row r="1071" spans="10:11" x14ac:dyDescent="0.15">
      <c r="J1071" t="str">
        <f ca="1">IF(A1071="","",VLOOKUP($A1071,OFFSET(变压器绕组!$D$2,0,0,2000,6),6,FALSE))</f>
        <v/>
      </c>
      <c r="K1071" t="str">
        <f ca="1">IF($A1071="","",VLOOKUP($A1071,OFFSET(变压器绕组!$D$2,0,0,2000,5),5,FALSE))</f>
        <v/>
      </c>
    </row>
    <row r="1072" spans="10:11" x14ac:dyDescent="0.15">
      <c r="J1072" t="str">
        <f ca="1">IF(A1072="","",VLOOKUP($A1072,OFFSET(变压器绕组!$D$2,0,0,2000,6),6,FALSE))</f>
        <v/>
      </c>
      <c r="K1072" t="str">
        <f ca="1">IF($A1072="","",VLOOKUP($A1072,OFFSET(变压器绕组!$D$2,0,0,2000,5),5,FALSE))</f>
        <v/>
      </c>
    </row>
    <row r="1073" spans="10:11" x14ac:dyDescent="0.15">
      <c r="J1073" t="str">
        <f ca="1">IF(A1073="","",VLOOKUP($A1073,OFFSET(变压器绕组!$D$2,0,0,2000,6),6,FALSE))</f>
        <v/>
      </c>
      <c r="K1073" t="str">
        <f ca="1">IF($A1073="","",VLOOKUP($A1073,OFFSET(变压器绕组!$D$2,0,0,2000,5),5,FALSE))</f>
        <v/>
      </c>
    </row>
    <row r="1074" spans="10:11" x14ac:dyDescent="0.15">
      <c r="J1074" t="str">
        <f ca="1">IF(A1074="","",VLOOKUP($A1074,OFFSET(变压器绕组!$D$2,0,0,2000,6),6,FALSE))</f>
        <v/>
      </c>
      <c r="K1074" t="str">
        <f ca="1">IF($A1074="","",VLOOKUP($A1074,OFFSET(变压器绕组!$D$2,0,0,2000,5),5,FALSE))</f>
        <v/>
      </c>
    </row>
    <row r="1075" spans="10:11" x14ac:dyDescent="0.15">
      <c r="J1075" t="str">
        <f ca="1">IF(A1075="","",VLOOKUP($A1075,OFFSET(变压器绕组!$D$2,0,0,2000,6),6,FALSE))</f>
        <v/>
      </c>
      <c r="K1075" t="str">
        <f ca="1">IF($A1075="","",VLOOKUP($A1075,OFFSET(变压器绕组!$D$2,0,0,2000,5),5,FALSE))</f>
        <v/>
      </c>
    </row>
    <row r="1076" spans="10:11" x14ac:dyDescent="0.15">
      <c r="J1076" t="str">
        <f ca="1">IF(A1076="","",VLOOKUP($A1076,OFFSET(变压器绕组!$D$2,0,0,2000,6),6,FALSE))</f>
        <v/>
      </c>
      <c r="K1076" t="str">
        <f ca="1">IF($A1076="","",VLOOKUP($A1076,OFFSET(变压器绕组!$D$2,0,0,2000,5),5,FALSE))</f>
        <v/>
      </c>
    </row>
    <row r="1077" spans="10:11" x14ac:dyDescent="0.15">
      <c r="J1077" t="str">
        <f ca="1">IF(A1077="","",VLOOKUP($A1077,OFFSET(变压器绕组!$D$2,0,0,2000,6),6,FALSE))</f>
        <v/>
      </c>
      <c r="K1077" t="str">
        <f ca="1">IF($A1077="","",VLOOKUP($A1077,OFFSET(变压器绕组!$D$2,0,0,2000,5),5,FALSE))</f>
        <v/>
      </c>
    </row>
    <row r="1078" spans="10:11" x14ac:dyDescent="0.15">
      <c r="J1078" t="str">
        <f ca="1">IF(A1078="","",VLOOKUP($A1078,OFFSET(变压器绕组!$D$2,0,0,2000,6),6,FALSE))</f>
        <v/>
      </c>
      <c r="K1078" t="str">
        <f ca="1">IF($A1078="","",VLOOKUP($A1078,OFFSET(变压器绕组!$D$2,0,0,2000,5),5,FALSE))</f>
        <v/>
      </c>
    </row>
    <row r="1079" spans="10:11" x14ac:dyDescent="0.15">
      <c r="J1079" t="str">
        <f ca="1">IF(A1079="","",VLOOKUP($A1079,OFFSET(变压器绕组!$D$2,0,0,2000,6),6,FALSE))</f>
        <v/>
      </c>
      <c r="K1079" t="str">
        <f ca="1">IF($A1079="","",VLOOKUP($A1079,OFFSET(变压器绕组!$D$2,0,0,2000,5),5,FALSE))</f>
        <v/>
      </c>
    </row>
    <row r="1080" spans="10:11" x14ac:dyDescent="0.15">
      <c r="J1080" t="str">
        <f ca="1">IF(A1080="","",VLOOKUP($A1080,OFFSET(变压器绕组!$D$2,0,0,2000,6),6,FALSE))</f>
        <v/>
      </c>
      <c r="K1080" t="str">
        <f ca="1">IF($A1080="","",VLOOKUP($A1080,OFFSET(变压器绕组!$D$2,0,0,2000,5),5,FALSE))</f>
        <v/>
      </c>
    </row>
    <row r="1081" spans="10:11" x14ac:dyDescent="0.15">
      <c r="J1081" t="str">
        <f ca="1">IF(A1081="","",VLOOKUP($A1081,OFFSET(变压器绕组!$D$2,0,0,2000,6),6,FALSE))</f>
        <v/>
      </c>
      <c r="K1081" t="str">
        <f ca="1">IF($A1081="","",VLOOKUP($A1081,OFFSET(变压器绕组!$D$2,0,0,2000,5),5,FALSE))</f>
        <v/>
      </c>
    </row>
    <row r="1082" spans="10:11" x14ac:dyDescent="0.15">
      <c r="J1082" t="str">
        <f ca="1">IF(A1082="","",VLOOKUP($A1082,OFFSET(变压器绕组!$D$2,0,0,2000,6),6,FALSE))</f>
        <v/>
      </c>
      <c r="K1082" t="str">
        <f ca="1">IF($A1082="","",VLOOKUP($A1082,OFFSET(变压器绕组!$D$2,0,0,2000,5),5,FALSE))</f>
        <v/>
      </c>
    </row>
    <row r="1083" spans="10:11" x14ac:dyDescent="0.15">
      <c r="J1083" t="str">
        <f ca="1">IF(A1083="","",VLOOKUP($A1083,OFFSET(变压器绕组!$D$2,0,0,2000,6),6,FALSE))</f>
        <v/>
      </c>
      <c r="K1083" t="str">
        <f ca="1">IF($A1083="","",VLOOKUP($A1083,OFFSET(变压器绕组!$D$2,0,0,2000,5),5,FALSE))</f>
        <v/>
      </c>
    </row>
    <row r="1084" spans="10:11" x14ac:dyDescent="0.15">
      <c r="J1084" t="str">
        <f ca="1">IF(A1084="","",VLOOKUP($A1084,OFFSET(变压器绕组!$D$2,0,0,2000,6),6,FALSE))</f>
        <v/>
      </c>
      <c r="K1084" t="str">
        <f ca="1">IF($A1084="","",VLOOKUP($A1084,OFFSET(变压器绕组!$D$2,0,0,2000,5),5,FALSE))</f>
        <v/>
      </c>
    </row>
    <row r="1085" spans="10:11" x14ac:dyDescent="0.15">
      <c r="J1085" t="str">
        <f ca="1">IF(A1085="","",VLOOKUP($A1085,OFFSET(变压器绕组!$D$2,0,0,2000,6),6,FALSE))</f>
        <v/>
      </c>
      <c r="K1085" t="str">
        <f ca="1">IF($A1085="","",VLOOKUP($A1085,OFFSET(变压器绕组!$D$2,0,0,2000,5),5,FALSE))</f>
        <v/>
      </c>
    </row>
    <row r="1086" spans="10:11" x14ac:dyDescent="0.15">
      <c r="J1086" t="str">
        <f ca="1">IF(A1086="","",VLOOKUP($A1086,OFFSET(变压器绕组!$D$2,0,0,2000,6),6,FALSE))</f>
        <v/>
      </c>
      <c r="K1086" t="str">
        <f ca="1">IF($A1086="","",VLOOKUP($A1086,OFFSET(变压器绕组!$D$2,0,0,2000,5),5,FALSE))</f>
        <v/>
      </c>
    </row>
    <row r="1087" spans="10:11" x14ac:dyDescent="0.15">
      <c r="J1087" t="str">
        <f ca="1">IF(A1087="","",VLOOKUP($A1087,OFFSET(变压器绕组!$D$2,0,0,2000,6),6,FALSE))</f>
        <v/>
      </c>
      <c r="K1087" t="str">
        <f ca="1">IF($A1087="","",VLOOKUP($A1087,OFFSET(变压器绕组!$D$2,0,0,2000,5),5,FALSE))</f>
        <v/>
      </c>
    </row>
    <row r="1088" spans="10:11" x14ac:dyDescent="0.15">
      <c r="J1088" t="str">
        <f ca="1">IF(A1088="","",VLOOKUP($A1088,OFFSET(变压器绕组!$D$2,0,0,2000,6),6,FALSE))</f>
        <v/>
      </c>
      <c r="K1088" t="str">
        <f ca="1">IF($A1088="","",VLOOKUP($A1088,OFFSET(变压器绕组!$D$2,0,0,2000,5),5,FALSE))</f>
        <v/>
      </c>
    </row>
    <row r="1089" spans="10:11" x14ac:dyDescent="0.15">
      <c r="J1089" t="str">
        <f ca="1">IF(A1089="","",VLOOKUP($A1089,OFFSET(变压器绕组!$D$2,0,0,2000,6),6,FALSE))</f>
        <v/>
      </c>
      <c r="K1089" t="str">
        <f ca="1">IF($A1089="","",VLOOKUP($A1089,OFFSET(变压器绕组!$D$2,0,0,2000,5),5,FALSE))</f>
        <v/>
      </c>
    </row>
    <row r="1090" spans="10:11" x14ac:dyDescent="0.15">
      <c r="J1090" t="str">
        <f ca="1">IF(A1090="","",VLOOKUP($A1090,OFFSET(变压器绕组!$D$2,0,0,2000,6),6,FALSE))</f>
        <v/>
      </c>
      <c r="K1090" t="str">
        <f ca="1">IF($A1090="","",VLOOKUP($A1090,OFFSET(变压器绕组!$D$2,0,0,2000,5),5,FALSE))</f>
        <v/>
      </c>
    </row>
    <row r="1091" spans="10:11" x14ac:dyDescent="0.15">
      <c r="J1091" t="str">
        <f ca="1">IF(A1091="","",VLOOKUP($A1091,OFFSET(变压器绕组!$D$2,0,0,2000,6),6,FALSE))</f>
        <v/>
      </c>
      <c r="K1091" t="str">
        <f ca="1">IF($A1091="","",VLOOKUP($A1091,OFFSET(变压器绕组!$D$2,0,0,2000,5),5,FALSE))</f>
        <v/>
      </c>
    </row>
    <row r="1092" spans="10:11" x14ac:dyDescent="0.15">
      <c r="J1092" t="str">
        <f ca="1">IF(A1092="","",VLOOKUP($A1092,OFFSET(变压器绕组!$D$2,0,0,2000,6),6,FALSE))</f>
        <v/>
      </c>
      <c r="K1092" t="str">
        <f ca="1">IF($A1092="","",VLOOKUP($A1092,OFFSET(变压器绕组!$D$2,0,0,2000,5),5,FALSE))</f>
        <v/>
      </c>
    </row>
    <row r="1093" spans="10:11" x14ac:dyDescent="0.15">
      <c r="J1093" t="str">
        <f ca="1">IF(A1093="","",VLOOKUP($A1093,OFFSET(变压器绕组!$D$2,0,0,2000,6),6,FALSE))</f>
        <v/>
      </c>
      <c r="K1093" t="str">
        <f ca="1">IF($A1093="","",VLOOKUP($A1093,OFFSET(变压器绕组!$D$2,0,0,2000,5),5,FALSE))</f>
        <v/>
      </c>
    </row>
    <row r="1094" spans="10:11" x14ac:dyDescent="0.15">
      <c r="J1094" t="str">
        <f ca="1">IF(A1094="","",VLOOKUP($A1094,OFFSET(变压器绕组!$D$2,0,0,2000,6),6,FALSE))</f>
        <v/>
      </c>
      <c r="K1094" t="str">
        <f ca="1">IF($A1094="","",VLOOKUP($A1094,OFFSET(变压器绕组!$D$2,0,0,2000,5),5,FALSE))</f>
        <v/>
      </c>
    </row>
    <row r="1095" spans="10:11" x14ac:dyDescent="0.15">
      <c r="J1095" t="str">
        <f ca="1">IF(A1095="","",VLOOKUP($A1095,OFFSET(变压器绕组!$D$2,0,0,2000,6),6,FALSE))</f>
        <v/>
      </c>
      <c r="K1095" t="str">
        <f ca="1">IF($A1095="","",VLOOKUP($A1095,OFFSET(变压器绕组!$D$2,0,0,2000,5),5,FALSE))</f>
        <v/>
      </c>
    </row>
    <row r="1096" spans="10:11" x14ac:dyDescent="0.15">
      <c r="J1096" t="str">
        <f ca="1">IF(A1096="","",VLOOKUP($A1096,OFFSET(变压器绕组!$D$2,0,0,2000,6),6,FALSE))</f>
        <v/>
      </c>
      <c r="K1096" t="str">
        <f ca="1">IF($A1096="","",VLOOKUP($A1096,OFFSET(变压器绕组!$D$2,0,0,2000,5),5,FALSE))</f>
        <v/>
      </c>
    </row>
    <row r="1097" spans="10:11" x14ac:dyDescent="0.15">
      <c r="J1097" t="str">
        <f ca="1">IF(A1097="","",VLOOKUP($A1097,OFFSET(变压器绕组!$D$2,0,0,2000,6),6,FALSE))</f>
        <v/>
      </c>
      <c r="K1097" t="str">
        <f ca="1">IF($A1097="","",VLOOKUP($A1097,OFFSET(变压器绕组!$D$2,0,0,2000,5),5,FALSE))</f>
        <v/>
      </c>
    </row>
    <row r="1098" spans="10:11" x14ac:dyDescent="0.15">
      <c r="J1098" t="str">
        <f ca="1">IF(A1098="","",VLOOKUP($A1098,OFFSET(变压器绕组!$D$2,0,0,2000,6),6,FALSE))</f>
        <v/>
      </c>
      <c r="K1098" t="str">
        <f ca="1">IF($A1098="","",VLOOKUP($A1098,OFFSET(变压器绕组!$D$2,0,0,2000,5),5,FALSE))</f>
        <v/>
      </c>
    </row>
    <row r="1099" spans="10:11" x14ac:dyDescent="0.15">
      <c r="J1099" t="str">
        <f ca="1">IF(A1099="","",VLOOKUP($A1099,OFFSET(变压器绕组!$D$2,0,0,2000,6),6,FALSE))</f>
        <v/>
      </c>
      <c r="K1099" t="str">
        <f ca="1">IF($A1099="","",VLOOKUP($A1099,OFFSET(变压器绕组!$D$2,0,0,2000,5),5,FALSE))</f>
        <v/>
      </c>
    </row>
    <row r="1100" spans="10:11" x14ac:dyDescent="0.15">
      <c r="J1100" t="str">
        <f ca="1">IF(A1100="","",VLOOKUP($A1100,OFFSET(变压器绕组!$D$2,0,0,2000,6),6,FALSE))</f>
        <v/>
      </c>
      <c r="K1100" t="str">
        <f ca="1">IF($A1100="","",VLOOKUP($A1100,OFFSET(变压器绕组!$D$2,0,0,2000,5),5,FALSE))</f>
        <v/>
      </c>
    </row>
    <row r="1101" spans="10:11" x14ac:dyDescent="0.15">
      <c r="J1101" t="str">
        <f ca="1">IF(A1101="","",VLOOKUP($A1101,OFFSET(变压器绕组!$D$2,0,0,2000,6),6,FALSE))</f>
        <v/>
      </c>
      <c r="K1101" t="str">
        <f ca="1">IF($A1101="","",VLOOKUP($A1101,OFFSET(变压器绕组!$D$2,0,0,2000,5),5,FALSE))</f>
        <v/>
      </c>
    </row>
    <row r="1102" spans="10:11" x14ac:dyDescent="0.15">
      <c r="J1102" t="str">
        <f ca="1">IF(A1102="","",VLOOKUP($A1102,OFFSET(变压器绕组!$D$2,0,0,2000,6),6,FALSE))</f>
        <v/>
      </c>
      <c r="K1102" t="str">
        <f ca="1">IF($A1102="","",VLOOKUP($A1102,OFFSET(变压器绕组!$D$2,0,0,2000,5),5,FALSE))</f>
        <v/>
      </c>
    </row>
    <row r="1103" spans="10:11" x14ac:dyDescent="0.15">
      <c r="J1103" t="str">
        <f ca="1">IF(A1103="","",VLOOKUP($A1103,OFFSET(变压器绕组!$D$2,0,0,2000,6),6,FALSE))</f>
        <v/>
      </c>
      <c r="K1103" t="str">
        <f ca="1">IF($A1103="","",VLOOKUP($A1103,OFFSET(变压器绕组!$D$2,0,0,2000,5),5,FALSE))</f>
        <v/>
      </c>
    </row>
    <row r="1104" spans="10:11" x14ac:dyDescent="0.15">
      <c r="J1104" t="str">
        <f ca="1">IF(A1104="","",VLOOKUP($A1104,OFFSET(变压器绕组!$D$2,0,0,2000,6),6,FALSE))</f>
        <v/>
      </c>
      <c r="K1104" t="str">
        <f ca="1">IF($A1104="","",VLOOKUP($A1104,OFFSET(变压器绕组!$D$2,0,0,2000,5),5,FALSE))</f>
        <v/>
      </c>
    </row>
    <row r="1105" spans="10:11" x14ac:dyDescent="0.15">
      <c r="J1105" t="str">
        <f ca="1">IF(A1105="","",VLOOKUP($A1105,OFFSET(变压器绕组!$D$2,0,0,2000,6),6,FALSE))</f>
        <v/>
      </c>
      <c r="K1105" t="str">
        <f ca="1">IF($A1105="","",VLOOKUP($A1105,OFFSET(变压器绕组!$D$2,0,0,2000,5),5,FALSE))</f>
        <v/>
      </c>
    </row>
    <row r="1106" spans="10:11" x14ac:dyDescent="0.15">
      <c r="J1106" t="str">
        <f ca="1">IF(A1106="","",VLOOKUP($A1106,OFFSET(变压器绕组!$D$2,0,0,2000,6),6,FALSE))</f>
        <v/>
      </c>
      <c r="K1106" t="str">
        <f ca="1">IF($A1106="","",VLOOKUP($A1106,OFFSET(变压器绕组!$D$2,0,0,2000,5),5,FALSE))</f>
        <v/>
      </c>
    </row>
    <row r="1107" spans="10:11" x14ac:dyDescent="0.15">
      <c r="J1107" t="str">
        <f ca="1">IF(A1107="","",VLOOKUP($A1107,OFFSET(变压器绕组!$D$2,0,0,2000,6),6,FALSE))</f>
        <v/>
      </c>
      <c r="K1107" t="str">
        <f ca="1">IF($A1107="","",VLOOKUP($A1107,OFFSET(变压器绕组!$D$2,0,0,2000,5),5,FALSE))</f>
        <v/>
      </c>
    </row>
    <row r="1108" spans="10:11" x14ac:dyDescent="0.15">
      <c r="J1108" t="str">
        <f ca="1">IF(A1108="","",VLOOKUP($A1108,OFFSET(变压器绕组!$D$2,0,0,2000,6),6,FALSE))</f>
        <v/>
      </c>
      <c r="K1108" t="str">
        <f ca="1">IF($A1108="","",VLOOKUP($A1108,OFFSET(变压器绕组!$D$2,0,0,2000,5),5,FALSE))</f>
        <v/>
      </c>
    </row>
    <row r="1109" spans="10:11" x14ac:dyDescent="0.15">
      <c r="J1109" t="str">
        <f ca="1">IF(A1109="","",VLOOKUP($A1109,OFFSET(变压器绕组!$D$2,0,0,2000,6),6,FALSE))</f>
        <v/>
      </c>
      <c r="K1109" t="str">
        <f ca="1">IF($A1109="","",VLOOKUP($A1109,OFFSET(变压器绕组!$D$2,0,0,2000,5),5,FALSE))</f>
        <v/>
      </c>
    </row>
    <row r="1110" spans="10:11" x14ac:dyDescent="0.15">
      <c r="J1110" t="str">
        <f ca="1">IF(A1110="","",VLOOKUP($A1110,OFFSET(变压器绕组!$D$2,0,0,2000,6),6,FALSE))</f>
        <v/>
      </c>
      <c r="K1110" t="str">
        <f ca="1">IF($A1110="","",VLOOKUP($A1110,OFFSET(变压器绕组!$D$2,0,0,2000,5),5,FALSE))</f>
        <v/>
      </c>
    </row>
    <row r="1111" spans="10:11" x14ac:dyDescent="0.15">
      <c r="J1111" t="str">
        <f ca="1">IF(A1111="","",VLOOKUP($A1111,OFFSET(变压器绕组!$D$2,0,0,2000,6),6,FALSE))</f>
        <v/>
      </c>
      <c r="K1111" t="str">
        <f ca="1">IF($A1111="","",VLOOKUP($A1111,OFFSET(变压器绕组!$D$2,0,0,2000,5),5,FALSE))</f>
        <v/>
      </c>
    </row>
    <row r="1112" spans="10:11" x14ac:dyDescent="0.15">
      <c r="J1112" t="str">
        <f ca="1">IF(A1112="","",VLOOKUP($A1112,OFFSET(变压器绕组!$D$2,0,0,2000,6),6,FALSE))</f>
        <v/>
      </c>
      <c r="K1112" t="str">
        <f ca="1">IF($A1112="","",VLOOKUP($A1112,OFFSET(变压器绕组!$D$2,0,0,2000,5),5,FALSE))</f>
        <v/>
      </c>
    </row>
    <row r="1113" spans="10:11" x14ac:dyDescent="0.15">
      <c r="J1113" t="str">
        <f ca="1">IF(A1113="","",VLOOKUP($A1113,OFFSET(变压器绕组!$D$2,0,0,2000,6),6,FALSE))</f>
        <v/>
      </c>
      <c r="K1113" t="str">
        <f ca="1">IF($A1113="","",VLOOKUP($A1113,OFFSET(变压器绕组!$D$2,0,0,2000,5),5,FALSE))</f>
        <v/>
      </c>
    </row>
    <row r="1114" spans="10:11" x14ac:dyDescent="0.15">
      <c r="J1114" t="str">
        <f ca="1">IF(A1114="","",VLOOKUP($A1114,OFFSET(变压器绕组!$D$2,0,0,2000,6),6,FALSE))</f>
        <v/>
      </c>
      <c r="K1114" t="str">
        <f ca="1">IF($A1114="","",VLOOKUP($A1114,OFFSET(变压器绕组!$D$2,0,0,2000,5),5,FALSE))</f>
        <v/>
      </c>
    </row>
    <row r="1115" spans="10:11" x14ac:dyDescent="0.15">
      <c r="J1115" t="str">
        <f ca="1">IF(A1115="","",VLOOKUP($A1115,OFFSET(变压器绕组!$D$2,0,0,2000,6),6,FALSE))</f>
        <v/>
      </c>
      <c r="K1115" t="str">
        <f ca="1">IF($A1115="","",VLOOKUP($A1115,OFFSET(变压器绕组!$D$2,0,0,2000,5),5,FALSE))</f>
        <v/>
      </c>
    </row>
    <row r="1116" spans="10:11" x14ac:dyDescent="0.15">
      <c r="J1116" t="str">
        <f ca="1">IF(A1116="","",VLOOKUP($A1116,OFFSET(变压器绕组!$D$2,0,0,2000,6),6,FALSE))</f>
        <v/>
      </c>
      <c r="K1116" t="str">
        <f ca="1">IF($A1116="","",VLOOKUP($A1116,OFFSET(变压器绕组!$D$2,0,0,2000,5),5,FALSE))</f>
        <v/>
      </c>
    </row>
    <row r="1117" spans="10:11" x14ac:dyDescent="0.15">
      <c r="J1117" t="str">
        <f ca="1">IF(A1117="","",VLOOKUP($A1117,OFFSET(变压器绕组!$D$2,0,0,2000,6),6,FALSE))</f>
        <v/>
      </c>
      <c r="K1117" t="str">
        <f ca="1">IF($A1117="","",VLOOKUP($A1117,OFFSET(变压器绕组!$D$2,0,0,2000,5),5,FALSE))</f>
        <v/>
      </c>
    </row>
    <row r="1118" spans="10:11" x14ac:dyDescent="0.15">
      <c r="J1118" t="str">
        <f ca="1">IF(A1118="","",VLOOKUP($A1118,OFFSET(变压器绕组!$D$2,0,0,2000,6),6,FALSE))</f>
        <v/>
      </c>
      <c r="K1118" t="str">
        <f ca="1">IF($A1118="","",VLOOKUP($A1118,OFFSET(变压器绕组!$D$2,0,0,2000,5),5,FALSE))</f>
        <v/>
      </c>
    </row>
    <row r="1119" spans="10:11" x14ac:dyDescent="0.15">
      <c r="J1119" t="str">
        <f ca="1">IF(A1119="","",VLOOKUP($A1119,OFFSET(变压器绕组!$D$2,0,0,2000,6),6,FALSE))</f>
        <v/>
      </c>
      <c r="K1119" t="str">
        <f ca="1">IF($A1119="","",VLOOKUP($A1119,OFFSET(变压器绕组!$D$2,0,0,2000,5),5,FALSE))</f>
        <v/>
      </c>
    </row>
    <row r="1120" spans="10:11" x14ac:dyDescent="0.15">
      <c r="J1120" t="str">
        <f ca="1">IF(A1120="","",VLOOKUP($A1120,OFFSET(变压器绕组!$D$2,0,0,2000,6),6,FALSE))</f>
        <v/>
      </c>
      <c r="K1120" t="str">
        <f ca="1">IF($A1120="","",VLOOKUP($A1120,OFFSET(变压器绕组!$D$2,0,0,2000,5),5,FALSE))</f>
        <v/>
      </c>
    </row>
    <row r="1121" spans="10:11" x14ac:dyDescent="0.15">
      <c r="J1121" t="str">
        <f ca="1">IF(A1121="","",VLOOKUP($A1121,OFFSET(变压器绕组!$D$2,0,0,2000,6),6,FALSE))</f>
        <v/>
      </c>
      <c r="K1121" t="str">
        <f ca="1">IF($A1121="","",VLOOKUP($A1121,OFFSET(变压器绕组!$D$2,0,0,2000,5),5,FALSE))</f>
        <v/>
      </c>
    </row>
    <row r="1122" spans="10:11" x14ac:dyDescent="0.15">
      <c r="J1122" t="str">
        <f ca="1">IF(A1122="","",VLOOKUP($A1122,OFFSET(变压器绕组!$D$2,0,0,2000,6),6,FALSE))</f>
        <v/>
      </c>
      <c r="K1122" t="str">
        <f ca="1">IF($A1122="","",VLOOKUP($A1122,OFFSET(变压器绕组!$D$2,0,0,2000,5),5,FALSE))</f>
        <v/>
      </c>
    </row>
    <row r="1123" spans="10:11" x14ac:dyDescent="0.15">
      <c r="J1123" t="str">
        <f ca="1">IF(A1123="","",VLOOKUP($A1123,OFFSET(变压器绕组!$D$2,0,0,2000,6),6,FALSE))</f>
        <v/>
      </c>
      <c r="K1123" t="str">
        <f ca="1">IF($A1123="","",VLOOKUP($A1123,OFFSET(变压器绕组!$D$2,0,0,2000,5),5,FALSE))</f>
        <v/>
      </c>
    </row>
    <row r="1124" spans="10:11" x14ac:dyDescent="0.15">
      <c r="J1124" t="str">
        <f ca="1">IF(A1124="","",VLOOKUP($A1124,OFFSET(变压器绕组!$D$2,0,0,2000,6),6,FALSE))</f>
        <v/>
      </c>
      <c r="K1124" t="str">
        <f ca="1">IF($A1124="","",VLOOKUP($A1124,OFFSET(变压器绕组!$D$2,0,0,2000,5),5,FALSE))</f>
        <v/>
      </c>
    </row>
    <row r="1125" spans="10:11" x14ac:dyDescent="0.15">
      <c r="J1125" t="str">
        <f ca="1">IF(A1125="","",VLOOKUP($A1125,OFFSET(变压器绕组!$D$2,0,0,2000,6),6,FALSE))</f>
        <v/>
      </c>
      <c r="K1125" t="str">
        <f ca="1">IF($A1125="","",VLOOKUP($A1125,OFFSET(变压器绕组!$D$2,0,0,2000,5),5,FALSE))</f>
        <v/>
      </c>
    </row>
    <row r="1126" spans="10:11" x14ac:dyDescent="0.15">
      <c r="J1126" t="str">
        <f ca="1">IF(A1126="","",VLOOKUP($A1126,OFFSET(变压器绕组!$D$2,0,0,2000,6),6,FALSE))</f>
        <v/>
      </c>
      <c r="K1126" t="str">
        <f ca="1">IF($A1126="","",VLOOKUP($A1126,OFFSET(变压器绕组!$D$2,0,0,2000,5),5,FALSE))</f>
        <v/>
      </c>
    </row>
    <row r="1127" spans="10:11" x14ac:dyDescent="0.15">
      <c r="J1127" t="str">
        <f ca="1">IF(A1127="","",VLOOKUP($A1127,OFFSET(变压器绕组!$D$2,0,0,2000,6),6,FALSE))</f>
        <v/>
      </c>
      <c r="K1127" t="str">
        <f ca="1">IF($A1127="","",VLOOKUP($A1127,OFFSET(变压器绕组!$D$2,0,0,2000,5),5,FALSE))</f>
        <v/>
      </c>
    </row>
    <row r="1128" spans="10:11" x14ac:dyDescent="0.15">
      <c r="J1128" t="str">
        <f ca="1">IF(A1128="","",VLOOKUP($A1128,OFFSET(变压器绕组!$D$2,0,0,2000,6),6,FALSE))</f>
        <v/>
      </c>
      <c r="K1128" t="str">
        <f ca="1">IF($A1128="","",VLOOKUP($A1128,OFFSET(变压器绕组!$D$2,0,0,2000,5),5,FALSE))</f>
        <v/>
      </c>
    </row>
    <row r="1129" spans="10:11" x14ac:dyDescent="0.15">
      <c r="J1129" t="str">
        <f ca="1">IF(A1129="","",VLOOKUP($A1129,OFFSET(变压器绕组!$D$2,0,0,2000,6),6,FALSE))</f>
        <v/>
      </c>
      <c r="K1129" t="str">
        <f ca="1">IF($A1129="","",VLOOKUP($A1129,OFFSET(变压器绕组!$D$2,0,0,2000,5),5,FALSE))</f>
        <v/>
      </c>
    </row>
    <row r="1130" spans="10:11" x14ac:dyDescent="0.15">
      <c r="J1130" t="str">
        <f ca="1">IF(A1130="","",VLOOKUP($A1130,OFFSET(变压器绕组!$D$2,0,0,2000,6),6,FALSE))</f>
        <v/>
      </c>
      <c r="K1130" t="str">
        <f ca="1">IF($A1130="","",VLOOKUP($A1130,OFFSET(变压器绕组!$D$2,0,0,2000,5),5,FALSE))</f>
        <v/>
      </c>
    </row>
    <row r="1131" spans="10:11" x14ac:dyDescent="0.15">
      <c r="J1131" t="str">
        <f ca="1">IF(A1131="","",VLOOKUP($A1131,OFFSET(变压器绕组!$D$2,0,0,2000,6),6,FALSE))</f>
        <v/>
      </c>
      <c r="K1131" t="str">
        <f ca="1">IF($A1131="","",VLOOKUP($A1131,OFFSET(变压器绕组!$D$2,0,0,2000,5),5,FALSE))</f>
        <v/>
      </c>
    </row>
    <row r="1132" spans="10:11" x14ac:dyDescent="0.15">
      <c r="J1132" t="str">
        <f ca="1">IF(A1132="","",VLOOKUP($A1132,OFFSET(变压器绕组!$D$2,0,0,2000,6),6,FALSE))</f>
        <v/>
      </c>
      <c r="K1132" t="str">
        <f ca="1">IF($A1132="","",VLOOKUP($A1132,OFFSET(变压器绕组!$D$2,0,0,2000,5),5,FALSE))</f>
        <v/>
      </c>
    </row>
    <row r="1133" spans="10:11" x14ac:dyDescent="0.15">
      <c r="J1133" t="str">
        <f ca="1">IF(A1133="","",VLOOKUP($A1133,OFFSET(变压器绕组!$D$2,0,0,2000,6),6,FALSE))</f>
        <v/>
      </c>
      <c r="K1133" t="str">
        <f ca="1">IF($A1133="","",VLOOKUP($A1133,OFFSET(变压器绕组!$D$2,0,0,2000,5),5,FALSE))</f>
        <v/>
      </c>
    </row>
    <row r="1134" spans="10:11" x14ac:dyDescent="0.15">
      <c r="J1134" t="str">
        <f ca="1">IF(A1134="","",VLOOKUP($A1134,OFFSET(变压器绕组!$D$2,0,0,2000,6),6,FALSE))</f>
        <v/>
      </c>
      <c r="K1134" t="str">
        <f ca="1">IF($A1134="","",VLOOKUP($A1134,OFFSET(变压器绕组!$D$2,0,0,2000,5),5,FALSE))</f>
        <v/>
      </c>
    </row>
    <row r="1135" spans="10:11" x14ac:dyDescent="0.15">
      <c r="J1135" t="str">
        <f ca="1">IF(A1135="","",VLOOKUP($A1135,OFFSET(变压器绕组!$D$2,0,0,2000,6),6,FALSE))</f>
        <v/>
      </c>
      <c r="K1135" t="str">
        <f ca="1">IF($A1135="","",VLOOKUP($A1135,OFFSET(变压器绕组!$D$2,0,0,2000,5),5,FALSE))</f>
        <v/>
      </c>
    </row>
    <row r="1136" spans="10:11" x14ac:dyDescent="0.15">
      <c r="J1136" t="str">
        <f ca="1">IF(A1136="","",VLOOKUP($A1136,OFFSET(变压器绕组!$D$2,0,0,2000,6),6,FALSE))</f>
        <v/>
      </c>
      <c r="K1136" t="str">
        <f ca="1">IF($A1136="","",VLOOKUP($A1136,OFFSET(变压器绕组!$D$2,0,0,2000,5),5,FALSE))</f>
        <v/>
      </c>
    </row>
    <row r="1137" spans="10:11" x14ac:dyDescent="0.15">
      <c r="J1137" t="str">
        <f ca="1">IF(A1137="","",VLOOKUP($A1137,OFFSET(变压器绕组!$D$2,0,0,2000,6),6,FALSE))</f>
        <v/>
      </c>
      <c r="K1137" t="str">
        <f ca="1">IF($A1137="","",VLOOKUP($A1137,OFFSET(变压器绕组!$D$2,0,0,2000,5),5,FALSE))</f>
        <v/>
      </c>
    </row>
    <row r="1138" spans="10:11" x14ac:dyDescent="0.15">
      <c r="J1138" t="str">
        <f ca="1">IF(A1138="","",VLOOKUP($A1138,OFFSET(变压器绕组!$D$2,0,0,2000,6),6,FALSE))</f>
        <v/>
      </c>
      <c r="K1138" t="str">
        <f ca="1">IF($A1138="","",VLOOKUP($A1138,OFFSET(变压器绕组!$D$2,0,0,2000,5),5,FALSE))</f>
        <v/>
      </c>
    </row>
    <row r="1139" spans="10:11" x14ac:dyDescent="0.15">
      <c r="J1139" t="str">
        <f ca="1">IF(A1139="","",VLOOKUP($A1139,OFFSET(变压器绕组!$D$2,0,0,2000,6),6,FALSE))</f>
        <v/>
      </c>
      <c r="K1139" t="str">
        <f ca="1">IF($A1139="","",VLOOKUP($A1139,OFFSET(变压器绕组!$D$2,0,0,2000,5),5,FALSE))</f>
        <v/>
      </c>
    </row>
    <row r="1140" spans="10:11" x14ac:dyDescent="0.15">
      <c r="J1140" t="str">
        <f ca="1">IF(A1140="","",VLOOKUP($A1140,OFFSET(变压器绕组!$D$2,0,0,2000,6),6,FALSE))</f>
        <v/>
      </c>
      <c r="K1140" t="str">
        <f ca="1">IF($A1140="","",VLOOKUP($A1140,OFFSET(变压器绕组!$D$2,0,0,2000,5),5,FALSE))</f>
        <v/>
      </c>
    </row>
    <row r="1141" spans="10:11" x14ac:dyDescent="0.15">
      <c r="J1141" t="str">
        <f ca="1">IF(A1141="","",VLOOKUP($A1141,OFFSET(变压器绕组!$D$2,0,0,2000,6),6,FALSE))</f>
        <v/>
      </c>
      <c r="K1141" t="str">
        <f ca="1">IF($A1141="","",VLOOKUP($A1141,OFFSET(变压器绕组!$D$2,0,0,2000,5),5,FALSE))</f>
        <v/>
      </c>
    </row>
    <row r="1142" spans="10:11" x14ac:dyDescent="0.15">
      <c r="J1142" t="str">
        <f ca="1">IF(A1142="","",VLOOKUP($A1142,OFFSET(变压器绕组!$D$2,0,0,2000,6),6,FALSE))</f>
        <v/>
      </c>
      <c r="K1142" t="str">
        <f ca="1">IF($A1142="","",VLOOKUP($A1142,OFFSET(变压器绕组!$D$2,0,0,2000,5),5,FALSE))</f>
        <v/>
      </c>
    </row>
    <row r="1143" spans="10:11" x14ac:dyDescent="0.15">
      <c r="J1143" t="str">
        <f ca="1">IF(A1143="","",VLOOKUP($A1143,OFFSET(变压器绕组!$D$2,0,0,2000,6),6,FALSE))</f>
        <v/>
      </c>
      <c r="K1143" t="str">
        <f ca="1">IF($A1143="","",VLOOKUP($A1143,OFFSET(变压器绕组!$D$2,0,0,2000,5),5,FALSE))</f>
        <v/>
      </c>
    </row>
    <row r="1144" spans="10:11" x14ac:dyDescent="0.15">
      <c r="J1144" t="str">
        <f ca="1">IF(A1144="","",VLOOKUP($A1144,OFFSET(变压器绕组!$D$2,0,0,2000,6),6,FALSE))</f>
        <v/>
      </c>
      <c r="K1144" t="str">
        <f ca="1">IF($A1144="","",VLOOKUP($A1144,OFFSET(变压器绕组!$D$2,0,0,2000,5),5,FALSE))</f>
        <v/>
      </c>
    </row>
    <row r="1145" spans="10:11" x14ac:dyDescent="0.15">
      <c r="J1145" t="str">
        <f ca="1">IF(A1145="","",VLOOKUP($A1145,OFFSET(变压器绕组!$D$2,0,0,2000,6),6,FALSE))</f>
        <v/>
      </c>
      <c r="K1145" t="str">
        <f ca="1">IF($A1145="","",VLOOKUP($A1145,OFFSET(变压器绕组!$D$2,0,0,2000,5),5,FALSE))</f>
        <v/>
      </c>
    </row>
    <row r="1146" spans="10:11" x14ac:dyDescent="0.15">
      <c r="J1146" t="str">
        <f ca="1">IF(A1146="","",VLOOKUP($A1146,OFFSET(变压器绕组!$D$2,0,0,2000,6),6,FALSE))</f>
        <v/>
      </c>
      <c r="K1146" t="str">
        <f ca="1">IF($A1146="","",VLOOKUP($A1146,OFFSET(变压器绕组!$D$2,0,0,2000,5),5,FALSE))</f>
        <v/>
      </c>
    </row>
    <row r="1147" spans="10:11" x14ac:dyDescent="0.15">
      <c r="J1147" t="str">
        <f ca="1">IF(A1147="","",VLOOKUP($A1147,OFFSET(变压器绕组!$D$2,0,0,2000,6),6,FALSE))</f>
        <v/>
      </c>
      <c r="K1147" t="str">
        <f ca="1">IF($A1147="","",VLOOKUP($A1147,OFFSET(变压器绕组!$D$2,0,0,2000,5),5,FALSE))</f>
        <v/>
      </c>
    </row>
    <row r="1148" spans="10:11" x14ac:dyDescent="0.15">
      <c r="J1148" t="str">
        <f ca="1">IF(A1148="","",VLOOKUP($A1148,OFFSET(变压器绕组!$D$2,0,0,2000,6),6,FALSE))</f>
        <v/>
      </c>
      <c r="K1148" t="str">
        <f ca="1">IF($A1148="","",VLOOKUP($A1148,OFFSET(变压器绕组!$D$2,0,0,2000,5),5,FALSE))</f>
        <v/>
      </c>
    </row>
    <row r="1149" spans="10:11" x14ac:dyDescent="0.15">
      <c r="J1149" t="str">
        <f ca="1">IF(A1149="","",VLOOKUP($A1149,OFFSET(变压器绕组!$D$2,0,0,2000,6),6,FALSE))</f>
        <v/>
      </c>
      <c r="K1149" t="str">
        <f ca="1">IF($A1149="","",VLOOKUP($A1149,OFFSET(变压器绕组!$D$2,0,0,2000,5),5,FALSE))</f>
        <v/>
      </c>
    </row>
    <row r="1150" spans="10:11" x14ac:dyDescent="0.15">
      <c r="J1150" t="str">
        <f ca="1">IF(A1150="","",VLOOKUP($A1150,OFFSET(变压器绕组!$D$2,0,0,2000,6),6,FALSE))</f>
        <v/>
      </c>
      <c r="K1150" t="str">
        <f ca="1">IF($A1150="","",VLOOKUP($A1150,OFFSET(变压器绕组!$D$2,0,0,2000,5),5,FALSE))</f>
        <v/>
      </c>
    </row>
    <row r="1151" spans="10:11" x14ac:dyDescent="0.15">
      <c r="J1151" t="str">
        <f ca="1">IF(A1151="","",VLOOKUP($A1151,OFFSET(变压器绕组!$D$2,0,0,2000,6),6,FALSE))</f>
        <v/>
      </c>
      <c r="K1151" t="str">
        <f ca="1">IF($A1151="","",VLOOKUP($A1151,OFFSET(变压器绕组!$D$2,0,0,2000,5),5,FALSE))</f>
        <v/>
      </c>
    </row>
    <row r="1152" spans="10:11" x14ac:dyDescent="0.15">
      <c r="J1152" t="str">
        <f ca="1">IF(A1152="","",VLOOKUP($A1152,OFFSET(变压器绕组!$D$2,0,0,2000,6),6,FALSE))</f>
        <v/>
      </c>
      <c r="K1152" t="str">
        <f ca="1">IF($A1152="","",VLOOKUP($A1152,OFFSET(变压器绕组!$D$2,0,0,2000,5),5,FALSE))</f>
        <v/>
      </c>
    </row>
    <row r="1153" spans="10:11" x14ac:dyDescent="0.15">
      <c r="J1153" t="str">
        <f ca="1">IF(A1153="","",VLOOKUP($A1153,OFFSET(变压器绕组!$D$2,0,0,2000,6),6,FALSE))</f>
        <v/>
      </c>
      <c r="K1153" t="str">
        <f ca="1">IF($A1153="","",VLOOKUP($A1153,OFFSET(变压器绕组!$D$2,0,0,2000,5),5,FALSE))</f>
        <v/>
      </c>
    </row>
    <row r="1154" spans="10:11" x14ac:dyDescent="0.15">
      <c r="J1154" t="str">
        <f ca="1">IF(A1154="","",VLOOKUP($A1154,OFFSET(变压器绕组!$D$2,0,0,2000,6),6,FALSE))</f>
        <v/>
      </c>
      <c r="K1154" t="str">
        <f ca="1">IF($A1154="","",VLOOKUP($A1154,OFFSET(变压器绕组!$D$2,0,0,2000,5),5,FALSE))</f>
        <v/>
      </c>
    </row>
    <row r="1155" spans="10:11" x14ac:dyDescent="0.15">
      <c r="J1155" t="str">
        <f ca="1">IF(A1155="","",VLOOKUP($A1155,OFFSET(变压器绕组!$D$2,0,0,2000,6),6,FALSE))</f>
        <v/>
      </c>
      <c r="K1155" t="str">
        <f ca="1">IF($A1155="","",VLOOKUP($A1155,OFFSET(变压器绕组!$D$2,0,0,2000,5),5,FALSE))</f>
        <v/>
      </c>
    </row>
    <row r="1156" spans="10:11" x14ac:dyDescent="0.15">
      <c r="J1156" t="str">
        <f ca="1">IF(A1156="","",VLOOKUP($A1156,OFFSET(变压器绕组!$D$2,0,0,2000,6),6,FALSE))</f>
        <v/>
      </c>
      <c r="K1156" t="str">
        <f ca="1">IF($A1156="","",VLOOKUP($A1156,OFFSET(变压器绕组!$D$2,0,0,2000,5),5,FALSE))</f>
        <v/>
      </c>
    </row>
    <row r="1157" spans="10:11" x14ac:dyDescent="0.15">
      <c r="J1157" t="str">
        <f ca="1">IF(A1157="","",VLOOKUP($A1157,OFFSET(变压器绕组!$D$2,0,0,2000,6),6,FALSE))</f>
        <v/>
      </c>
      <c r="K1157" t="str">
        <f ca="1">IF($A1157="","",VLOOKUP($A1157,OFFSET(变压器绕组!$D$2,0,0,2000,5),5,FALSE))</f>
        <v/>
      </c>
    </row>
    <row r="1158" spans="10:11" x14ac:dyDescent="0.15">
      <c r="J1158" t="str">
        <f ca="1">IF(A1158="","",VLOOKUP($A1158,OFFSET(变压器绕组!$D$2,0,0,2000,6),6,FALSE))</f>
        <v/>
      </c>
      <c r="K1158" t="str">
        <f ca="1">IF($A1158="","",VLOOKUP($A1158,OFFSET(变压器绕组!$D$2,0,0,2000,5),5,FALSE))</f>
        <v/>
      </c>
    </row>
    <row r="1159" spans="10:11" x14ac:dyDescent="0.15">
      <c r="J1159" t="str">
        <f ca="1">IF(A1159="","",VLOOKUP($A1159,OFFSET(变压器绕组!$D$2,0,0,2000,6),6,FALSE))</f>
        <v/>
      </c>
      <c r="K1159" t="str">
        <f ca="1">IF($A1159="","",VLOOKUP($A1159,OFFSET(变压器绕组!$D$2,0,0,2000,5),5,FALSE))</f>
        <v/>
      </c>
    </row>
    <row r="1160" spans="10:11" x14ac:dyDescent="0.15">
      <c r="J1160" t="str">
        <f ca="1">IF(A1160="","",VLOOKUP($A1160,OFFSET(变压器绕组!$D$2,0,0,2000,6),6,FALSE))</f>
        <v/>
      </c>
      <c r="K1160" t="str">
        <f ca="1">IF($A1160="","",VLOOKUP($A1160,OFFSET(变压器绕组!$D$2,0,0,2000,5),5,FALSE))</f>
        <v/>
      </c>
    </row>
    <row r="1161" spans="10:11" x14ac:dyDescent="0.15">
      <c r="J1161" t="str">
        <f ca="1">IF(A1161="","",VLOOKUP($A1161,OFFSET(变压器绕组!$D$2,0,0,2000,6),6,FALSE))</f>
        <v/>
      </c>
      <c r="K1161" t="str">
        <f ca="1">IF($A1161="","",VLOOKUP($A1161,OFFSET(变压器绕组!$D$2,0,0,2000,5),5,FALSE))</f>
        <v/>
      </c>
    </row>
    <row r="1162" spans="10:11" x14ac:dyDescent="0.15">
      <c r="J1162" t="str">
        <f ca="1">IF(A1162="","",VLOOKUP($A1162,OFFSET(变压器绕组!$D$2,0,0,2000,6),6,FALSE))</f>
        <v/>
      </c>
      <c r="K1162" t="str">
        <f ca="1">IF($A1162="","",VLOOKUP($A1162,OFFSET(变压器绕组!$D$2,0,0,2000,5),5,FALSE))</f>
        <v/>
      </c>
    </row>
    <row r="1163" spans="10:11" x14ac:dyDescent="0.15">
      <c r="J1163" t="str">
        <f ca="1">IF(A1163="","",VLOOKUP($A1163,OFFSET(变压器绕组!$D$2,0,0,2000,6),6,FALSE))</f>
        <v/>
      </c>
      <c r="K1163" t="str">
        <f ca="1">IF($A1163="","",VLOOKUP($A1163,OFFSET(变压器绕组!$D$2,0,0,2000,5),5,FALSE))</f>
        <v/>
      </c>
    </row>
    <row r="1164" spans="10:11" x14ac:dyDescent="0.15">
      <c r="J1164" t="str">
        <f ca="1">IF(A1164="","",VLOOKUP($A1164,OFFSET(变压器绕组!$D$2,0,0,2000,6),6,FALSE))</f>
        <v/>
      </c>
      <c r="K1164" t="str">
        <f ca="1">IF($A1164="","",VLOOKUP($A1164,OFFSET(变压器绕组!$D$2,0,0,2000,5),5,FALSE))</f>
        <v/>
      </c>
    </row>
    <row r="1165" spans="10:11" x14ac:dyDescent="0.15">
      <c r="J1165" t="str">
        <f ca="1">IF(A1165="","",VLOOKUP($A1165,OFFSET(变压器绕组!$D$2,0,0,2000,6),6,FALSE))</f>
        <v/>
      </c>
      <c r="K1165" t="str">
        <f ca="1">IF($A1165="","",VLOOKUP($A1165,OFFSET(变压器绕组!$D$2,0,0,2000,5),5,FALSE))</f>
        <v/>
      </c>
    </row>
    <row r="1166" spans="10:11" x14ac:dyDescent="0.15">
      <c r="J1166" t="str">
        <f ca="1">IF(A1166="","",VLOOKUP($A1166,OFFSET(变压器绕组!$D$2,0,0,2000,6),6,FALSE))</f>
        <v/>
      </c>
      <c r="K1166" t="str">
        <f ca="1">IF($A1166="","",VLOOKUP($A1166,OFFSET(变压器绕组!$D$2,0,0,2000,5),5,FALSE))</f>
        <v/>
      </c>
    </row>
    <row r="1167" spans="10:11" x14ac:dyDescent="0.15">
      <c r="J1167" t="str">
        <f ca="1">IF(A1167="","",VLOOKUP($A1167,OFFSET(变压器绕组!$D$2,0,0,2000,6),6,FALSE))</f>
        <v/>
      </c>
      <c r="K1167" t="str">
        <f ca="1">IF($A1167="","",VLOOKUP($A1167,OFFSET(变压器绕组!$D$2,0,0,2000,5),5,FALSE))</f>
        <v/>
      </c>
    </row>
    <row r="1168" spans="10:11" x14ac:dyDescent="0.15">
      <c r="J1168" t="str">
        <f ca="1">IF(A1168="","",VLOOKUP($A1168,OFFSET(变压器绕组!$D$2,0,0,2000,6),6,FALSE))</f>
        <v/>
      </c>
      <c r="K1168" t="str">
        <f ca="1">IF($A1168="","",VLOOKUP($A1168,OFFSET(变压器绕组!$D$2,0,0,2000,5),5,FALSE))</f>
        <v/>
      </c>
    </row>
    <row r="1169" spans="10:11" x14ac:dyDescent="0.15">
      <c r="J1169" t="str">
        <f ca="1">IF(A1169="","",VLOOKUP($A1169,OFFSET(变压器绕组!$D$2,0,0,2000,6),6,FALSE))</f>
        <v/>
      </c>
      <c r="K1169" t="str">
        <f ca="1">IF($A1169="","",VLOOKUP($A1169,OFFSET(变压器绕组!$D$2,0,0,2000,5),5,FALSE))</f>
        <v/>
      </c>
    </row>
    <row r="1170" spans="10:11" x14ac:dyDescent="0.15">
      <c r="J1170" t="str">
        <f ca="1">IF(A1170="","",VLOOKUP($A1170,OFFSET(变压器绕组!$D$2,0,0,2000,6),6,FALSE))</f>
        <v/>
      </c>
      <c r="K1170" t="str">
        <f ca="1">IF($A1170="","",VLOOKUP($A1170,OFFSET(变压器绕组!$D$2,0,0,2000,5),5,FALSE))</f>
        <v/>
      </c>
    </row>
    <row r="1171" spans="10:11" x14ac:dyDescent="0.15">
      <c r="J1171" t="str">
        <f ca="1">IF(A1171="","",VLOOKUP($A1171,OFFSET(变压器绕组!$D$2,0,0,2000,6),6,FALSE))</f>
        <v/>
      </c>
      <c r="K1171" t="str">
        <f ca="1">IF($A1171="","",VLOOKUP($A1171,OFFSET(变压器绕组!$D$2,0,0,2000,5),5,FALSE))</f>
        <v/>
      </c>
    </row>
    <row r="1172" spans="10:11" x14ac:dyDescent="0.15">
      <c r="J1172" t="str">
        <f ca="1">IF(A1172="","",VLOOKUP($A1172,OFFSET(变压器绕组!$D$2,0,0,2000,6),6,FALSE))</f>
        <v/>
      </c>
      <c r="K1172" t="str">
        <f ca="1">IF($A1172="","",VLOOKUP($A1172,OFFSET(变压器绕组!$D$2,0,0,2000,5),5,FALSE))</f>
        <v/>
      </c>
    </row>
    <row r="1173" spans="10:11" x14ac:dyDescent="0.15">
      <c r="J1173" t="str">
        <f ca="1">IF(A1173="","",VLOOKUP($A1173,OFFSET(变压器绕组!$D$2,0,0,2000,6),6,FALSE))</f>
        <v/>
      </c>
      <c r="K1173" t="str">
        <f ca="1">IF($A1173="","",VLOOKUP($A1173,OFFSET(变压器绕组!$D$2,0,0,2000,5),5,FALSE))</f>
        <v/>
      </c>
    </row>
    <row r="1174" spans="10:11" x14ac:dyDescent="0.15">
      <c r="J1174" t="str">
        <f ca="1">IF(A1174="","",VLOOKUP($A1174,OFFSET(变压器绕组!$D$2,0,0,2000,6),6,FALSE))</f>
        <v/>
      </c>
      <c r="K1174" t="str">
        <f ca="1">IF($A1174="","",VLOOKUP($A1174,OFFSET(变压器绕组!$D$2,0,0,2000,5),5,FALSE))</f>
        <v/>
      </c>
    </row>
    <row r="1175" spans="10:11" x14ac:dyDescent="0.15">
      <c r="J1175" t="str">
        <f ca="1">IF(A1175="","",VLOOKUP($A1175,OFFSET(变压器绕组!$D$2,0,0,2000,6),6,FALSE))</f>
        <v/>
      </c>
      <c r="K1175" t="str">
        <f ca="1">IF($A1175="","",VLOOKUP($A1175,OFFSET(变压器绕组!$D$2,0,0,2000,5),5,FALSE))</f>
        <v/>
      </c>
    </row>
    <row r="1176" spans="10:11" x14ac:dyDescent="0.15">
      <c r="J1176" t="str">
        <f ca="1">IF(A1176="","",VLOOKUP($A1176,OFFSET(变压器绕组!$D$2,0,0,2000,6),6,FALSE))</f>
        <v/>
      </c>
      <c r="K1176" t="str">
        <f ca="1">IF($A1176="","",VLOOKUP($A1176,OFFSET(变压器绕组!$D$2,0,0,2000,5),5,FALSE))</f>
        <v/>
      </c>
    </row>
    <row r="1177" spans="10:11" x14ac:dyDescent="0.15">
      <c r="J1177" t="str">
        <f ca="1">IF(A1177="","",VLOOKUP($A1177,OFFSET(变压器绕组!$D$2,0,0,2000,6),6,FALSE))</f>
        <v/>
      </c>
      <c r="K1177" t="str">
        <f ca="1">IF($A1177="","",VLOOKUP($A1177,OFFSET(变压器绕组!$D$2,0,0,2000,5),5,FALSE))</f>
        <v/>
      </c>
    </row>
    <row r="1178" spans="10:11" x14ac:dyDescent="0.15">
      <c r="J1178" t="str">
        <f ca="1">IF(A1178="","",VLOOKUP($A1178,OFFSET(变压器绕组!$D$2,0,0,2000,6),6,FALSE))</f>
        <v/>
      </c>
      <c r="K1178" t="str">
        <f ca="1">IF($A1178="","",VLOOKUP($A1178,OFFSET(变压器绕组!$D$2,0,0,2000,5),5,FALSE))</f>
        <v/>
      </c>
    </row>
    <row r="1179" spans="10:11" x14ac:dyDescent="0.15">
      <c r="J1179" t="str">
        <f ca="1">IF(A1179="","",VLOOKUP($A1179,OFFSET(变压器绕组!$D$2,0,0,2000,6),6,FALSE))</f>
        <v/>
      </c>
      <c r="K1179" t="str">
        <f ca="1">IF($A1179="","",VLOOKUP($A1179,OFFSET(变压器绕组!$D$2,0,0,2000,5),5,FALSE))</f>
        <v/>
      </c>
    </row>
    <row r="1180" spans="10:11" x14ac:dyDescent="0.15">
      <c r="J1180" t="str">
        <f ca="1">IF(A1180="","",VLOOKUP($A1180,OFFSET(变压器绕组!$D$2,0,0,2000,6),6,FALSE))</f>
        <v/>
      </c>
      <c r="K1180" t="str">
        <f ca="1">IF($A1180="","",VLOOKUP($A1180,OFFSET(变压器绕组!$D$2,0,0,2000,5),5,FALSE))</f>
        <v/>
      </c>
    </row>
    <row r="1181" spans="10:11" x14ac:dyDescent="0.15">
      <c r="J1181" t="str">
        <f ca="1">IF(A1181="","",VLOOKUP($A1181,OFFSET(变压器绕组!$D$2,0,0,2000,6),6,FALSE))</f>
        <v/>
      </c>
      <c r="K1181" t="str">
        <f ca="1">IF($A1181="","",VLOOKUP($A1181,OFFSET(变压器绕组!$D$2,0,0,2000,5),5,FALSE))</f>
        <v/>
      </c>
    </row>
    <row r="1182" spans="10:11" x14ac:dyDescent="0.15">
      <c r="J1182" t="str">
        <f ca="1">IF(A1182="","",VLOOKUP($A1182,OFFSET(变压器绕组!$D$2,0,0,2000,6),6,FALSE))</f>
        <v/>
      </c>
      <c r="K1182" t="str">
        <f ca="1">IF($A1182="","",VLOOKUP($A1182,OFFSET(变压器绕组!$D$2,0,0,2000,5),5,FALSE))</f>
        <v/>
      </c>
    </row>
    <row r="1183" spans="10:11" x14ac:dyDescent="0.15">
      <c r="J1183" t="str">
        <f ca="1">IF(A1183="","",VLOOKUP($A1183,OFFSET(变压器绕组!$D$2,0,0,2000,6),6,FALSE))</f>
        <v/>
      </c>
      <c r="K1183" t="str">
        <f ca="1">IF($A1183="","",VLOOKUP($A1183,OFFSET(变压器绕组!$D$2,0,0,2000,5),5,FALSE))</f>
        <v/>
      </c>
    </row>
    <row r="1184" spans="10:11" x14ac:dyDescent="0.15">
      <c r="J1184" t="str">
        <f ca="1">IF(A1184="","",VLOOKUP($A1184,OFFSET(变压器绕组!$D$2,0,0,2000,6),6,FALSE))</f>
        <v/>
      </c>
      <c r="K1184" t="str">
        <f ca="1">IF($A1184="","",VLOOKUP($A1184,OFFSET(变压器绕组!$D$2,0,0,2000,5),5,FALSE))</f>
        <v/>
      </c>
    </row>
    <row r="1185" spans="10:11" x14ac:dyDescent="0.15">
      <c r="J1185" t="str">
        <f ca="1">IF(A1185="","",VLOOKUP($A1185,OFFSET(变压器绕组!$D$2,0,0,2000,6),6,FALSE))</f>
        <v/>
      </c>
      <c r="K1185" t="str">
        <f ca="1">IF($A1185="","",VLOOKUP($A1185,OFFSET(变压器绕组!$D$2,0,0,2000,5),5,FALSE))</f>
        <v/>
      </c>
    </row>
    <row r="1186" spans="10:11" x14ac:dyDescent="0.15">
      <c r="J1186" t="str">
        <f ca="1">IF(A1186="","",VLOOKUP($A1186,OFFSET(变压器绕组!$D$2,0,0,2000,6),6,FALSE))</f>
        <v/>
      </c>
      <c r="K1186" t="str">
        <f ca="1">IF($A1186="","",VLOOKUP($A1186,OFFSET(变压器绕组!$D$2,0,0,2000,5),5,FALSE))</f>
        <v/>
      </c>
    </row>
    <row r="1187" spans="10:11" x14ac:dyDescent="0.15">
      <c r="J1187" t="str">
        <f ca="1">IF(A1187="","",VLOOKUP($A1187,OFFSET(变压器绕组!$D$2,0,0,2000,6),6,FALSE))</f>
        <v/>
      </c>
      <c r="K1187" t="str">
        <f ca="1">IF($A1187="","",VLOOKUP($A1187,OFFSET(变压器绕组!$D$2,0,0,2000,5),5,FALSE))</f>
        <v/>
      </c>
    </row>
    <row r="1188" spans="10:11" x14ac:dyDescent="0.15">
      <c r="J1188" t="str">
        <f ca="1">IF(A1188="","",VLOOKUP($A1188,OFFSET(变压器绕组!$D$2,0,0,2000,6),6,FALSE))</f>
        <v/>
      </c>
      <c r="K1188" t="str">
        <f ca="1">IF($A1188="","",VLOOKUP($A1188,OFFSET(变压器绕组!$D$2,0,0,2000,5),5,FALSE))</f>
        <v/>
      </c>
    </row>
    <row r="1189" spans="10:11" x14ac:dyDescent="0.15">
      <c r="J1189" t="str">
        <f ca="1">IF(A1189="","",VLOOKUP($A1189,OFFSET(变压器绕组!$D$2,0,0,2000,6),6,FALSE))</f>
        <v/>
      </c>
      <c r="K1189" t="str">
        <f ca="1">IF($A1189="","",VLOOKUP($A1189,OFFSET(变压器绕组!$D$2,0,0,2000,5),5,FALSE))</f>
        <v/>
      </c>
    </row>
    <row r="1190" spans="10:11" x14ac:dyDescent="0.15">
      <c r="J1190" t="str">
        <f ca="1">IF(A1190="","",VLOOKUP($A1190,OFFSET(变压器绕组!$D$2,0,0,2000,6),6,FALSE))</f>
        <v/>
      </c>
      <c r="K1190" t="str">
        <f ca="1">IF($A1190="","",VLOOKUP($A1190,OFFSET(变压器绕组!$D$2,0,0,2000,5),5,FALSE))</f>
        <v/>
      </c>
    </row>
    <row r="1191" spans="10:11" x14ac:dyDescent="0.15">
      <c r="J1191" t="str">
        <f ca="1">IF(A1191="","",VLOOKUP($A1191,OFFSET(变压器绕组!$D$2,0,0,2000,6),6,FALSE))</f>
        <v/>
      </c>
      <c r="K1191" t="str">
        <f ca="1">IF($A1191="","",VLOOKUP($A1191,OFFSET(变压器绕组!$D$2,0,0,2000,5),5,FALSE))</f>
        <v/>
      </c>
    </row>
    <row r="1192" spans="10:11" x14ac:dyDescent="0.15">
      <c r="J1192" t="str">
        <f ca="1">IF(A1192="","",VLOOKUP($A1192,OFFSET(变压器绕组!$D$2,0,0,2000,6),6,FALSE))</f>
        <v/>
      </c>
      <c r="K1192" t="str">
        <f ca="1">IF($A1192="","",VLOOKUP($A1192,OFFSET(变压器绕组!$D$2,0,0,2000,5),5,FALSE))</f>
        <v/>
      </c>
    </row>
    <row r="1193" spans="10:11" x14ac:dyDescent="0.15">
      <c r="J1193" t="str">
        <f ca="1">IF(A1193="","",VLOOKUP($A1193,OFFSET(变压器绕组!$D$2,0,0,2000,6),6,FALSE))</f>
        <v/>
      </c>
      <c r="K1193" t="str">
        <f ca="1">IF($A1193="","",VLOOKUP($A1193,OFFSET(变压器绕组!$D$2,0,0,2000,5),5,FALSE))</f>
        <v/>
      </c>
    </row>
    <row r="1194" spans="10:11" x14ac:dyDescent="0.15">
      <c r="J1194" t="str">
        <f ca="1">IF(A1194="","",VLOOKUP($A1194,OFFSET(变压器绕组!$D$2,0,0,2000,6),6,FALSE))</f>
        <v/>
      </c>
      <c r="K1194" t="str">
        <f ca="1">IF($A1194="","",VLOOKUP($A1194,OFFSET(变压器绕组!$D$2,0,0,2000,5),5,FALSE))</f>
        <v/>
      </c>
    </row>
    <row r="1195" spans="10:11" x14ac:dyDescent="0.15">
      <c r="J1195" t="str">
        <f ca="1">IF(A1195="","",VLOOKUP($A1195,OFFSET(变压器绕组!$D$2,0,0,2000,6),6,FALSE))</f>
        <v/>
      </c>
      <c r="K1195" t="str">
        <f ca="1">IF($A1195="","",VLOOKUP($A1195,OFFSET(变压器绕组!$D$2,0,0,2000,5),5,FALSE))</f>
        <v/>
      </c>
    </row>
    <row r="1196" spans="10:11" x14ac:dyDescent="0.15">
      <c r="J1196" t="str">
        <f ca="1">IF(A1196="","",VLOOKUP($A1196,OFFSET(变压器绕组!$D$2,0,0,2000,6),6,FALSE))</f>
        <v/>
      </c>
      <c r="K1196" t="str">
        <f ca="1">IF($A1196="","",VLOOKUP($A1196,OFFSET(变压器绕组!$D$2,0,0,2000,5),5,FALSE))</f>
        <v/>
      </c>
    </row>
    <row r="1197" spans="10:11" x14ac:dyDescent="0.15">
      <c r="J1197" t="str">
        <f ca="1">IF(A1197="","",VLOOKUP($A1197,OFFSET(变压器绕组!$D$2,0,0,2000,6),6,FALSE))</f>
        <v/>
      </c>
      <c r="K1197" t="str">
        <f ca="1">IF($A1197="","",VLOOKUP($A1197,OFFSET(变压器绕组!$D$2,0,0,2000,5),5,FALSE))</f>
        <v/>
      </c>
    </row>
    <row r="1198" spans="10:11" x14ac:dyDescent="0.15">
      <c r="J1198" t="str">
        <f ca="1">IF(A1198="","",VLOOKUP($A1198,OFFSET(变压器绕组!$D$2,0,0,2000,6),6,FALSE))</f>
        <v/>
      </c>
      <c r="K1198" t="str">
        <f ca="1">IF($A1198="","",VLOOKUP($A1198,OFFSET(变压器绕组!$D$2,0,0,2000,5),5,FALSE))</f>
        <v/>
      </c>
    </row>
    <row r="1199" spans="10:11" x14ac:dyDescent="0.15">
      <c r="J1199" t="str">
        <f ca="1">IF(A1199="","",VLOOKUP($A1199,OFFSET(变压器绕组!$D$2,0,0,2000,6),6,FALSE))</f>
        <v/>
      </c>
      <c r="K1199" t="str">
        <f ca="1">IF($A1199="","",VLOOKUP($A1199,OFFSET(变压器绕组!$D$2,0,0,2000,5),5,FALSE))</f>
        <v/>
      </c>
    </row>
    <row r="1200" spans="10:11" x14ac:dyDescent="0.15">
      <c r="J1200" t="str">
        <f ca="1">IF(A1200="","",VLOOKUP($A1200,OFFSET(变压器绕组!$D$2,0,0,2000,6),6,FALSE))</f>
        <v/>
      </c>
      <c r="K1200" t="str">
        <f ca="1">IF($A1200="","",VLOOKUP($A1200,OFFSET(变压器绕组!$D$2,0,0,2000,5),5,FALSE))</f>
        <v/>
      </c>
    </row>
    <row r="1201" spans="10:11" x14ac:dyDescent="0.15">
      <c r="J1201" t="str">
        <f ca="1">IF(A1201="","",VLOOKUP($A1201,OFFSET(变压器绕组!$D$2,0,0,2000,6),6,FALSE))</f>
        <v/>
      </c>
      <c r="K1201" t="str">
        <f ca="1">IF($A1201="","",VLOOKUP($A1201,OFFSET(变压器绕组!$D$2,0,0,2000,5),5,FALSE))</f>
        <v/>
      </c>
    </row>
    <row r="1202" spans="10:11" x14ac:dyDescent="0.15">
      <c r="J1202" t="str">
        <f ca="1">IF(A1202="","",VLOOKUP($A1202,OFFSET(变压器绕组!$D$2,0,0,2000,6),6,FALSE))</f>
        <v/>
      </c>
      <c r="K1202" t="str">
        <f ca="1">IF($A1202="","",VLOOKUP($A1202,OFFSET(变压器绕组!$D$2,0,0,2000,5),5,FALSE))</f>
        <v/>
      </c>
    </row>
    <row r="1203" spans="10:11" x14ac:dyDescent="0.15">
      <c r="J1203" t="str">
        <f ca="1">IF(A1203="","",VLOOKUP($A1203,OFFSET(变压器绕组!$D$2,0,0,2000,6),6,FALSE))</f>
        <v/>
      </c>
      <c r="K1203" t="str">
        <f ca="1">IF($A1203="","",VLOOKUP($A1203,OFFSET(变压器绕组!$D$2,0,0,2000,5),5,FALSE))</f>
        <v/>
      </c>
    </row>
    <row r="1204" spans="10:11" x14ac:dyDescent="0.15">
      <c r="J1204" t="str">
        <f ca="1">IF(A1204="","",VLOOKUP($A1204,OFFSET(变压器绕组!$D$2,0,0,2000,6),6,FALSE))</f>
        <v/>
      </c>
      <c r="K1204" t="str">
        <f ca="1">IF($A1204="","",VLOOKUP($A1204,OFFSET(变压器绕组!$D$2,0,0,2000,5),5,FALSE))</f>
        <v/>
      </c>
    </row>
    <row r="1205" spans="10:11" x14ac:dyDescent="0.15">
      <c r="J1205" t="str">
        <f ca="1">IF(A1205="","",VLOOKUP($A1205,OFFSET(变压器绕组!$D$2,0,0,2000,6),6,FALSE))</f>
        <v/>
      </c>
      <c r="K1205" t="str">
        <f ca="1">IF($A1205="","",VLOOKUP($A1205,OFFSET(变压器绕组!$D$2,0,0,2000,5),5,FALSE))</f>
        <v/>
      </c>
    </row>
    <row r="1206" spans="10:11" x14ac:dyDescent="0.15">
      <c r="J1206" t="str">
        <f ca="1">IF(A1206="","",VLOOKUP($A1206,OFFSET(变压器绕组!$D$2,0,0,2000,6),6,FALSE))</f>
        <v/>
      </c>
      <c r="K1206" t="str">
        <f ca="1">IF($A1206="","",VLOOKUP($A1206,OFFSET(变压器绕组!$D$2,0,0,2000,5),5,FALSE))</f>
        <v/>
      </c>
    </row>
    <row r="1207" spans="10:11" x14ac:dyDescent="0.15">
      <c r="J1207" t="str">
        <f ca="1">IF(A1207="","",VLOOKUP($A1207,OFFSET(变压器绕组!$D$2,0,0,2000,6),6,FALSE))</f>
        <v/>
      </c>
      <c r="K1207" t="str">
        <f ca="1">IF($A1207="","",VLOOKUP($A1207,OFFSET(变压器绕组!$D$2,0,0,2000,5),5,FALSE))</f>
        <v/>
      </c>
    </row>
    <row r="1208" spans="10:11" x14ac:dyDescent="0.15">
      <c r="J1208" t="str">
        <f ca="1">IF(A1208="","",VLOOKUP($A1208,OFFSET(变压器绕组!$D$2,0,0,2000,6),6,FALSE))</f>
        <v/>
      </c>
      <c r="K1208" t="str">
        <f ca="1">IF($A1208="","",VLOOKUP($A1208,OFFSET(变压器绕组!$D$2,0,0,2000,5),5,FALSE))</f>
        <v/>
      </c>
    </row>
    <row r="1209" spans="10:11" x14ac:dyDescent="0.15">
      <c r="J1209" t="str">
        <f ca="1">IF(A1209="","",VLOOKUP($A1209,OFFSET(变压器绕组!$D$2,0,0,2000,6),6,FALSE))</f>
        <v/>
      </c>
      <c r="K1209" t="str">
        <f ca="1">IF($A1209="","",VLOOKUP($A1209,OFFSET(变压器绕组!$D$2,0,0,2000,5),5,FALSE))</f>
        <v/>
      </c>
    </row>
    <row r="1210" spans="10:11" x14ac:dyDescent="0.15">
      <c r="J1210" t="str">
        <f ca="1">IF(A1210="","",VLOOKUP($A1210,OFFSET(变压器绕组!$D$2,0,0,2000,6),6,FALSE))</f>
        <v/>
      </c>
      <c r="K1210" t="str">
        <f ca="1">IF($A1210="","",VLOOKUP($A1210,OFFSET(变压器绕组!$D$2,0,0,2000,5),5,FALSE))</f>
        <v/>
      </c>
    </row>
    <row r="1211" spans="10:11" x14ac:dyDescent="0.15">
      <c r="J1211" t="str">
        <f ca="1">IF(A1211="","",VLOOKUP($A1211,OFFSET(变压器绕组!$D$2,0,0,2000,6),6,FALSE))</f>
        <v/>
      </c>
      <c r="K1211" t="str">
        <f ca="1">IF($A1211="","",VLOOKUP($A1211,OFFSET(变压器绕组!$D$2,0,0,2000,5),5,FALSE))</f>
        <v/>
      </c>
    </row>
    <row r="1212" spans="10:11" x14ac:dyDescent="0.15">
      <c r="J1212" t="str">
        <f ca="1">IF(A1212="","",VLOOKUP($A1212,OFFSET(变压器绕组!$D$2,0,0,2000,6),6,FALSE))</f>
        <v/>
      </c>
      <c r="K1212" t="str">
        <f ca="1">IF($A1212="","",VLOOKUP($A1212,OFFSET(变压器绕组!$D$2,0,0,2000,5),5,FALSE))</f>
        <v/>
      </c>
    </row>
    <row r="1213" spans="10:11" x14ac:dyDescent="0.15">
      <c r="J1213" t="str">
        <f ca="1">IF(A1213="","",VLOOKUP($A1213,OFFSET(变压器绕组!$D$2,0,0,2000,6),6,FALSE))</f>
        <v/>
      </c>
      <c r="K1213" t="str">
        <f ca="1">IF($A1213="","",VLOOKUP($A1213,OFFSET(变压器绕组!$D$2,0,0,2000,5),5,FALSE))</f>
        <v/>
      </c>
    </row>
    <row r="1214" spans="10:11" x14ac:dyDescent="0.15">
      <c r="J1214" t="str">
        <f ca="1">IF(A1214="","",VLOOKUP($A1214,OFFSET(变压器绕组!$D$2,0,0,2000,6),6,FALSE))</f>
        <v/>
      </c>
      <c r="K1214" t="str">
        <f ca="1">IF($A1214="","",VLOOKUP($A1214,OFFSET(变压器绕组!$D$2,0,0,2000,5),5,FALSE))</f>
        <v/>
      </c>
    </row>
    <row r="1215" spans="10:11" x14ac:dyDescent="0.15">
      <c r="J1215" t="str">
        <f ca="1">IF(A1215="","",VLOOKUP($A1215,OFFSET(变压器绕组!$D$2,0,0,2000,6),6,FALSE))</f>
        <v/>
      </c>
      <c r="K1215" t="str">
        <f ca="1">IF($A1215="","",VLOOKUP($A1215,OFFSET(变压器绕组!$D$2,0,0,2000,5),5,FALSE))</f>
        <v/>
      </c>
    </row>
    <row r="1216" spans="10:11" x14ac:dyDescent="0.15">
      <c r="J1216" t="str">
        <f ca="1">IF(A1216="","",VLOOKUP($A1216,OFFSET(变压器绕组!$D$2,0,0,2000,6),6,FALSE))</f>
        <v/>
      </c>
      <c r="K1216" t="str">
        <f ca="1">IF($A1216="","",VLOOKUP($A1216,OFFSET(变压器绕组!$D$2,0,0,2000,5),5,FALSE))</f>
        <v/>
      </c>
    </row>
    <row r="1217" spans="10:11" x14ac:dyDescent="0.15">
      <c r="J1217" t="str">
        <f ca="1">IF(A1217="","",VLOOKUP($A1217,OFFSET(变压器绕组!$D$2,0,0,2000,6),6,FALSE))</f>
        <v/>
      </c>
      <c r="K1217" t="str">
        <f ca="1">IF($A1217="","",VLOOKUP($A1217,OFFSET(变压器绕组!$D$2,0,0,2000,5),5,FALSE))</f>
        <v/>
      </c>
    </row>
    <row r="1218" spans="10:11" x14ac:dyDescent="0.15">
      <c r="J1218" t="str">
        <f ca="1">IF(A1218="","",VLOOKUP($A1218,OFFSET(变压器绕组!$D$2,0,0,2000,6),6,FALSE))</f>
        <v/>
      </c>
      <c r="K1218" t="str">
        <f ca="1">IF($A1218="","",VLOOKUP($A1218,OFFSET(变压器绕组!$D$2,0,0,2000,5),5,FALSE))</f>
        <v/>
      </c>
    </row>
    <row r="1219" spans="10:11" x14ac:dyDescent="0.15">
      <c r="J1219" t="str">
        <f ca="1">IF(A1219="","",VLOOKUP($A1219,OFFSET(变压器绕组!$D$2,0,0,2000,6),6,FALSE))</f>
        <v/>
      </c>
      <c r="K1219" t="str">
        <f ca="1">IF($A1219="","",VLOOKUP($A1219,OFFSET(变压器绕组!$D$2,0,0,2000,5),5,FALSE))</f>
        <v/>
      </c>
    </row>
    <row r="1220" spans="10:11" x14ac:dyDescent="0.15">
      <c r="J1220" t="str">
        <f ca="1">IF(A1220="","",VLOOKUP($A1220,OFFSET(变压器绕组!$D$2,0,0,2000,6),6,FALSE))</f>
        <v/>
      </c>
      <c r="K1220" t="str">
        <f ca="1">IF($A1220="","",VLOOKUP($A1220,OFFSET(变压器绕组!$D$2,0,0,2000,5),5,FALSE))</f>
        <v/>
      </c>
    </row>
    <row r="1221" spans="10:11" x14ac:dyDescent="0.15">
      <c r="J1221" t="str">
        <f ca="1">IF(A1221="","",VLOOKUP($A1221,OFFSET(变压器绕组!$D$2,0,0,2000,6),6,FALSE))</f>
        <v/>
      </c>
      <c r="K1221" t="str">
        <f ca="1">IF($A1221="","",VLOOKUP($A1221,OFFSET(变压器绕组!$D$2,0,0,2000,5),5,FALSE))</f>
        <v/>
      </c>
    </row>
    <row r="1222" spans="10:11" x14ac:dyDescent="0.15">
      <c r="J1222" t="str">
        <f ca="1">IF(A1222="","",VLOOKUP($A1222,OFFSET(变压器绕组!$D$2,0,0,2000,6),6,FALSE))</f>
        <v/>
      </c>
      <c r="K1222" t="str">
        <f ca="1">IF($A1222="","",VLOOKUP($A1222,OFFSET(变压器绕组!$D$2,0,0,2000,5),5,FALSE))</f>
        <v/>
      </c>
    </row>
    <row r="1223" spans="10:11" x14ac:dyDescent="0.15">
      <c r="J1223" t="str">
        <f ca="1">IF(A1223="","",VLOOKUP($A1223,OFFSET(变压器绕组!$D$2,0,0,2000,6),6,FALSE))</f>
        <v/>
      </c>
      <c r="K1223" t="str">
        <f ca="1">IF($A1223="","",VLOOKUP($A1223,OFFSET(变压器绕组!$D$2,0,0,2000,5),5,FALSE))</f>
        <v/>
      </c>
    </row>
    <row r="1224" spans="10:11" x14ac:dyDescent="0.15">
      <c r="J1224" t="str">
        <f ca="1">IF(A1224="","",VLOOKUP($A1224,OFFSET(变压器绕组!$D$2,0,0,2000,6),6,FALSE))</f>
        <v/>
      </c>
      <c r="K1224" t="str">
        <f ca="1">IF($A1224="","",VLOOKUP($A1224,OFFSET(变压器绕组!$D$2,0,0,2000,5),5,FALSE))</f>
        <v/>
      </c>
    </row>
    <row r="1225" spans="10:11" x14ac:dyDescent="0.15">
      <c r="J1225" t="str">
        <f ca="1">IF(A1225="","",VLOOKUP($A1225,OFFSET(变压器绕组!$D$2,0,0,2000,6),6,FALSE))</f>
        <v/>
      </c>
      <c r="K1225" t="str">
        <f ca="1">IF($A1225="","",VLOOKUP($A1225,OFFSET(变压器绕组!$D$2,0,0,2000,5),5,FALSE))</f>
        <v/>
      </c>
    </row>
    <row r="1226" spans="10:11" x14ac:dyDescent="0.15">
      <c r="J1226" t="str">
        <f ca="1">IF(A1226="","",VLOOKUP($A1226,OFFSET(变压器绕组!$D$2,0,0,2000,6),6,FALSE))</f>
        <v/>
      </c>
      <c r="K1226" t="str">
        <f ca="1">IF($A1226="","",VLOOKUP($A1226,OFFSET(变压器绕组!$D$2,0,0,2000,5),5,FALSE))</f>
        <v/>
      </c>
    </row>
    <row r="1227" spans="10:11" x14ac:dyDescent="0.15">
      <c r="J1227" t="str">
        <f ca="1">IF(A1227="","",VLOOKUP($A1227,OFFSET(变压器绕组!$D$2,0,0,2000,6),6,FALSE))</f>
        <v/>
      </c>
      <c r="K1227" t="str">
        <f ca="1">IF($A1227="","",VLOOKUP($A1227,OFFSET(变压器绕组!$D$2,0,0,2000,5),5,FALSE))</f>
        <v/>
      </c>
    </row>
    <row r="1228" spans="10:11" x14ac:dyDescent="0.15">
      <c r="J1228" t="str">
        <f ca="1">IF(A1228="","",VLOOKUP($A1228,OFFSET(变压器绕组!$D$2,0,0,2000,6),6,FALSE))</f>
        <v/>
      </c>
      <c r="K1228" t="str">
        <f ca="1">IF($A1228="","",VLOOKUP($A1228,OFFSET(变压器绕组!$D$2,0,0,2000,5),5,FALSE))</f>
        <v/>
      </c>
    </row>
    <row r="1229" spans="10:11" x14ac:dyDescent="0.15">
      <c r="J1229" t="str">
        <f ca="1">IF(A1229="","",VLOOKUP($A1229,OFFSET(变压器绕组!$D$2,0,0,2000,6),6,FALSE))</f>
        <v/>
      </c>
      <c r="K1229" t="str">
        <f ca="1">IF($A1229="","",VLOOKUP($A1229,OFFSET(变压器绕组!$D$2,0,0,2000,5),5,FALSE))</f>
        <v/>
      </c>
    </row>
    <row r="1230" spans="10:11" x14ac:dyDescent="0.15">
      <c r="J1230" t="str">
        <f ca="1">IF(A1230="","",VLOOKUP($A1230,OFFSET(变压器绕组!$D$2,0,0,2000,6),6,FALSE))</f>
        <v/>
      </c>
      <c r="K1230" t="str">
        <f ca="1">IF($A1230="","",VLOOKUP($A1230,OFFSET(变压器绕组!$D$2,0,0,2000,5),5,FALSE))</f>
        <v/>
      </c>
    </row>
    <row r="1231" spans="10:11" x14ac:dyDescent="0.15">
      <c r="J1231" t="str">
        <f ca="1">IF(A1231="","",VLOOKUP($A1231,OFFSET(变压器绕组!$D$2,0,0,2000,6),6,FALSE))</f>
        <v/>
      </c>
      <c r="K1231" t="str">
        <f ca="1">IF($A1231="","",VLOOKUP($A1231,OFFSET(变压器绕组!$D$2,0,0,2000,5),5,FALSE))</f>
        <v/>
      </c>
    </row>
    <row r="1232" spans="10:11" x14ac:dyDescent="0.15">
      <c r="J1232" t="str">
        <f ca="1">IF(A1232="","",VLOOKUP($A1232,OFFSET(变压器绕组!$D$2,0,0,2000,6),6,FALSE))</f>
        <v/>
      </c>
      <c r="K1232" t="str">
        <f ca="1">IF($A1232="","",VLOOKUP($A1232,OFFSET(变压器绕组!$D$2,0,0,2000,5),5,FALSE))</f>
        <v/>
      </c>
    </row>
    <row r="1233" spans="10:11" x14ac:dyDescent="0.15">
      <c r="J1233" t="str">
        <f ca="1">IF(A1233="","",VLOOKUP($A1233,OFFSET(变压器绕组!$D$2,0,0,2000,6),6,FALSE))</f>
        <v/>
      </c>
      <c r="K1233" t="str">
        <f ca="1">IF($A1233="","",VLOOKUP($A1233,OFFSET(变压器绕组!$D$2,0,0,2000,5),5,FALSE))</f>
        <v/>
      </c>
    </row>
    <row r="1234" spans="10:11" x14ac:dyDescent="0.15">
      <c r="J1234" t="str">
        <f ca="1">IF(A1234="","",VLOOKUP($A1234,OFFSET(变压器绕组!$D$2,0,0,2000,6),6,FALSE))</f>
        <v/>
      </c>
      <c r="K1234" t="str">
        <f ca="1">IF($A1234="","",VLOOKUP($A1234,OFFSET(变压器绕组!$D$2,0,0,2000,5),5,FALSE))</f>
        <v/>
      </c>
    </row>
    <row r="1235" spans="10:11" x14ac:dyDescent="0.15">
      <c r="J1235" t="str">
        <f ca="1">IF(A1235="","",VLOOKUP($A1235,OFFSET(变压器绕组!$D$2,0,0,2000,6),6,FALSE))</f>
        <v/>
      </c>
      <c r="K1235" t="str">
        <f ca="1">IF($A1235="","",VLOOKUP($A1235,OFFSET(变压器绕组!$D$2,0,0,2000,5),5,FALSE))</f>
        <v/>
      </c>
    </row>
    <row r="1236" spans="10:11" x14ac:dyDescent="0.15">
      <c r="J1236" t="str">
        <f ca="1">IF(A1236="","",VLOOKUP($A1236,OFFSET(变压器绕组!$D$2,0,0,2000,6),6,FALSE))</f>
        <v/>
      </c>
      <c r="K1236" t="str">
        <f ca="1">IF($A1236="","",VLOOKUP($A1236,OFFSET(变压器绕组!$D$2,0,0,2000,5),5,FALSE))</f>
        <v/>
      </c>
    </row>
    <row r="1237" spans="10:11" x14ac:dyDescent="0.15">
      <c r="J1237" t="str">
        <f ca="1">IF(A1237="","",VLOOKUP($A1237,OFFSET(变压器绕组!$D$2,0,0,2000,6),6,FALSE))</f>
        <v/>
      </c>
      <c r="K1237" t="str">
        <f ca="1">IF($A1237="","",VLOOKUP($A1237,OFFSET(变压器绕组!$D$2,0,0,2000,5),5,FALSE))</f>
        <v/>
      </c>
    </row>
    <row r="1238" spans="10:11" x14ac:dyDescent="0.15">
      <c r="J1238" t="str">
        <f ca="1">IF(A1238="","",VLOOKUP($A1238,OFFSET(变压器绕组!$D$2,0,0,2000,6),6,FALSE))</f>
        <v/>
      </c>
      <c r="K1238" t="str">
        <f ca="1">IF($A1238="","",VLOOKUP($A1238,OFFSET(变压器绕组!$D$2,0,0,2000,5),5,FALSE))</f>
        <v/>
      </c>
    </row>
    <row r="1239" spans="10:11" x14ac:dyDescent="0.15">
      <c r="J1239" t="str">
        <f ca="1">IF(A1239="","",VLOOKUP($A1239,OFFSET(变压器绕组!$D$2,0,0,2000,6),6,FALSE))</f>
        <v/>
      </c>
      <c r="K1239" t="str">
        <f ca="1">IF($A1239="","",VLOOKUP($A1239,OFFSET(变压器绕组!$D$2,0,0,2000,5),5,FALSE))</f>
        <v/>
      </c>
    </row>
    <row r="1240" spans="10:11" x14ac:dyDescent="0.15">
      <c r="J1240" t="str">
        <f ca="1">IF(A1240="","",VLOOKUP($A1240,OFFSET(变压器绕组!$D$2,0,0,2000,6),6,FALSE))</f>
        <v/>
      </c>
      <c r="K1240" t="str">
        <f ca="1">IF($A1240="","",VLOOKUP($A1240,OFFSET(变压器绕组!$D$2,0,0,2000,5),5,FALSE))</f>
        <v/>
      </c>
    </row>
    <row r="1241" spans="10:11" x14ac:dyDescent="0.15">
      <c r="J1241" t="str">
        <f ca="1">IF(A1241="","",VLOOKUP($A1241,OFFSET(变压器绕组!$D$2,0,0,2000,6),6,FALSE))</f>
        <v/>
      </c>
      <c r="K1241" t="str">
        <f ca="1">IF($A1241="","",VLOOKUP($A1241,OFFSET(变压器绕组!$D$2,0,0,2000,5),5,FALSE))</f>
        <v/>
      </c>
    </row>
    <row r="1242" spans="10:11" x14ac:dyDescent="0.15">
      <c r="J1242" t="str">
        <f ca="1">IF(A1242="","",VLOOKUP($A1242,OFFSET(变压器绕组!$D$2,0,0,2000,6),6,FALSE))</f>
        <v/>
      </c>
      <c r="K1242" t="str">
        <f ca="1">IF($A1242="","",VLOOKUP($A1242,OFFSET(变压器绕组!$D$2,0,0,2000,5),5,FALSE))</f>
        <v/>
      </c>
    </row>
    <row r="1243" spans="10:11" x14ac:dyDescent="0.15">
      <c r="J1243" t="str">
        <f ca="1">IF(A1243="","",VLOOKUP($A1243,OFFSET(变压器绕组!$D$2,0,0,2000,6),6,FALSE))</f>
        <v/>
      </c>
      <c r="K1243" t="str">
        <f ca="1">IF($A1243="","",VLOOKUP($A1243,OFFSET(变压器绕组!$D$2,0,0,2000,5),5,FALSE))</f>
        <v/>
      </c>
    </row>
    <row r="1244" spans="10:11" x14ac:dyDescent="0.15">
      <c r="J1244" t="str">
        <f ca="1">IF(A1244="","",VLOOKUP($A1244,OFFSET(变压器绕组!$D$2,0,0,2000,6),6,FALSE))</f>
        <v/>
      </c>
      <c r="K1244" t="str">
        <f ca="1">IF($A1244="","",VLOOKUP($A1244,OFFSET(变压器绕组!$D$2,0,0,2000,5),5,FALSE))</f>
        <v/>
      </c>
    </row>
    <row r="1245" spans="10:11" x14ac:dyDescent="0.15">
      <c r="J1245" t="str">
        <f ca="1">IF(A1245="","",VLOOKUP($A1245,OFFSET(变压器绕组!$D$2,0,0,2000,6),6,FALSE))</f>
        <v/>
      </c>
      <c r="K1245" t="str">
        <f ca="1">IF($A1245="","",VLOOKUP($A1245,OFFSET(变压器绕组!$D$2,0,0,2000,5),5,FALSE))</f>
        <v/>
      </c>
    </row>
    <row r="1246" spans="10:11" x14ac:dyDescent="0.15">
      <c r="J1246" t="str">
        <f ca="1">IF(A1246="","",VLOOKUP($A1246,OFFSET(变压器绕组!$D$2,0,0,2000,6),6,FALSE))</f>
        <v/>
      </c>
      <c r="K1246" t="str">
        <f ca="1">IF($A1246="","",VLOOKUP($A1246,OFFSET(变压器绕组!$D$2,0,0,2000,5),5,FALSE))</f>
        <v/>
      </c>
    </row>
    <row r="1247" spans="10:11" x14ac:dyDescent="0.15">
      <c r="J1247" t="str">
        <f ca="1">IF(A1247="","",VLOOKUP($A1247,OFFSET(变压器绕组!$D$2,0,0,2000,6),6,FALSE))</f>
        <v/>
      </c>
      <c r="K1247" t="str">
        <f ca="1">IF($A1247="","",VLOOKUP($A1247,OFFSET(变压器绕组!$D$2,0,0,2000,5),5,FALSE))</f>
        <v/>
      </c>
    </row>
    <row r="1248" spans="10:11" x14ac:dyDescent="0.15">
      <c r="J1248" t="str">
        <f ca="1">IF(A1248="","",VLOOKUP($A1248,OFFSET(变压器绕组!$D$2,0,0,2000,6),6,FALSE))</f>
        <v/>
      </c>
      <c r="K1248" t="str">
        <f ca="1">IF($A1248="","",VLOOKUP($A1248,OFFSET(变压器绕组!$D$2,0,0,2000,5),5,FALSE))</f>
        <v/>
      </c>
    </row>
    <row r="1249" spans="10:11" x14ac:dyDescent="0.15">
      <c r="J1249" t="str">
        <f ca="1">IF(A1249="","",VLOOKUP($A1249,OFFSET(变压器绕组!$D$2,0,0,2000,6),6,FALSE))</f>
        <v/>
      </c>
      <c r="K1249" t="str">
        <f ca="1">IF($A1249="","",VLOOKUP($A1249,OFFSET(变压器绕组!$D$2,0,0,2000,5),5,FALSE))</f>
        <v/>
      </c>
    </row>
    <row r="1250" spans="10:11" x14ac:dyDescent="0.15">
      <c r="J1250" t="str">
        <f ca="1">IF(A1250="","",VLOOKUP($A1250,OFFSET(变压器绕组!$D$2,0,0,2000,6),6,FALSE))</f>
        <v/>
      </c>
      <c r="K1250" t="str">
        <f ca="1">IF($A1250="","",VLOOKUP($A1250,OFFSET(变压器绕组!$D$2,0,0,2000,5),5,FALSE))</f>
        <v/>
      </c>
    </row>
    <row r="1251" spans="10:11" x14ac:dyDescent="0.15">
      <c r="J1251" t="str">
        <f ca="1">IF(A1251="","",VLOOKUP($A1251,OFFSET(变压器绕组!$D$2,0,0,2000,6),6,FALSE))</f>
        <v/>
      </c>
      <c r="K1251" t="str">
        <f ca="1">IF($A1251="","",VLOOKUP($A1251,OFFSET(变压器绕组!$D$2,0,0,2000,5),5,FALSE))</f>
        <v/>
      </c>
    </row>
    <row r="1252" spans="10:11" x14ac:dyDescent="0.15">
      <c r="J1252" t="str">
        <f ca="1">IF(A1252="","",VLOOKUP($A1252,OFFSET(变压器绕组!$D$2,0,0,2000,6),6,FALSE))</f>
        <v/>
      </c>
      <c r="K1252" t="str">
        <f ca="1">IF($A1252="","",VLOOKUP($A1252,OFFSET(变压器绕组!$D$2,0,0,2000,5),5,FALSE))</f>
        <v/>
      </c>
    </row>
    <row r="1253" spans="10:11" x14ac:dyDescent="0.15">
      <c r="J1253" t="str">
        <f ca="1">IF(A1253="","",VLOOKUP($A1253,OFFSET(变压器绕组!$D$2,0,0,2000,6),6,FALSE))</f>
        <v/>
      </c>
      <c r="K1253" t="str">
        <f ca="1">IF($A1253="","",VLOOKUP($A1253,OFFSET(变压器绕组!$D$2,0,0,2000,5),5,FALSE))</f>
        <v/>
      </c>
    </row>
    <row r="1254" spans="10:11" x14ac:dyDescent="0.15">
      <c r="J1254" t="str">
        <f ca="1">IF(A1254="","",VLOOKUP($A1254,OFFSET(变压器绕组!$D$2,0,0,2000,6),6,FALSE))</f>
        <v/>
      </c>
      <c r="K1254" t="str">
        <f ca="1">IF($A1254="","",VLOOKUP($A1254,OFFSET(变压器绕组!$D$2,0,0,2000,5),5,FALSE))</f>
        <v/>
      </c>
    </row>
    <row r="1255" spans="10:11" x14ac:dyDescent="0.15">
      <c r="J1255" t="str">
        <f ca="1">IF(A1255="","",VLOOKUP($A1255,OFFSET(变压器绕组!$D$2,0,0,2000,6),6,FALSE))</f>
        <v/>
      </c>
      <c r="K1255" t="str">
        <f ca="1">IF($A1255="","",VLOOKUP($A1255,OFFSET(变压器绕组!$D$2,0,0,2000,5),5,FALSE))</f>
        <v/>
      </c>
    </row>
    <row r="1256" spans="10:11" x14ac:dyDescent="0.15">
      <c r="J1256" t="str">
        <f ca="1">IF(A1256="","",VLOOKUP($A1256,OFFSET(变压器绕组!$D$2,0,0,2000,6),6,FALSE))</f>
        <v/>
      </c>
      <c r="K1256" t="str">
        <f ca="1">IF($A1256="","",VLOOKUP($A1256,OFFSET(变压器绕组!$D$2,0,0,2000,5),5,FALSE))</f>
        <v/>
      </c>
    </row>
    <row r="1257" spans="10:11" x14ac:dyDescent="0.15">
      <c r="J1257" t="str">
        <f ca="1">IF(A1257="","",VLOOKUP($A1257,OFFSET(变压器绕组!$D$2,0,0,2000,6),6,FALSE))</f>
        <v/>
      </c>
      <c r="K1257" t="str">
        <f ca="1">IF($A1257="","",VLOOKUP($A1257,OFFSET(变压器绕组!$D$2,0,0,2000,5),5,FALSE))</f>
        <v/>
      </c>
    </row>
    <row r="1258" spans="10:11" x14ac:dyDescent="0.15">
      <c r="J1258" t="str">
        <f ca="1">IF(A1258="","",VLOOKUP($A1258,OFFSET(变压器绕组!$D$2,0,0,2000,6),6,FALSE))</f>
        <v/>
      </c>
      <c r="K1258" t="str">
        <f ca="1">IF($A1258="","",VLOOKUP($A1258,OFFSET(变压器绕组!$D$2,0,0,2000,5),5,FALSE))</f>
        <v/>
      </c>
    </row>
    <row r="1259" spans="10:11" x14ac:dyDescent="0.15">
      <c r="J1259" t="str">
        <f ca="1">IF(A1259="","",VLOOKUP($A1259,OFFSET(变压器绕组!$D$2,0,0,2000,6),6,FALSE))</f>
        <v/>
      </c>
      <c r="K1259" t="str">
        <f ca="1">IF($A1259="","",VLOOKUP($A1259,OFFSET(变压器绕组!$D$2,0,0,2000,5),5,FALSE))</f>
        <v/>
      </c>
    </row>
    <row r="1260" spans="10:11" x14ac:dyDescent="0.15">
      <c r="J1260" t="str">
        <f ca="1">IF(A1260="","",VLOOKUP($A1260,OFFSET(变压器绕组!$D$2,0,0,2000,6),6,FALSE))</f>
        <v/>
      </c>
      <c r="K1260" t="str">
        <f ca="1">IF($A1260="","",VLOOKUP($A1260,OFFSET(变压器绕组!$D$2,0,0,2000,5),5,FALSE))</f>
        <v/>
      </c>
    </row>
    <row r="1261" spans="10:11" x14ac:dyDescent="0.15">
      <c r="J1261" t="str">
        <f ca="1">IF(A1261="","",VLOOKUP($A1261,OFFSET(变压器绕组!$D$2,0,0,2000,6),6,FALSE))</f>
        <v/>
      </c>
      <c r="K1261" t="str">
        <f ca="1">IF($A1261="","",VLOOKUP($A1261,OFFSET(变压器绕组!$D$2,0,0,2000,5),5,FALSE))</f>
        <v/>
      </c>
    </row>
    <row r="1262" spans="10:11" x14ac:dyDescent="0.15">
      <c r="J1262" t="str">
        <f ca="1">IF(A1262="","",VLOOKUP($A1262,OFFSET(变压器绕组!$D$2,0,0,2000,6),6,FALSE))</f>
        <v/>
      </c>
      <c r="K1262" t="str">
        <f ca="1">IF($A1262="","",VLOOKUP($A1262,OFFSET(变压器绕组!$D$2,0,0,2000,5),5,FALSE))</f>
        <v/>
      </c>
    </row>
    <row r="1263" spans="10:11" x14ac:dyDescent="0.15">
      <c r="J1263" t="str">
        <f ca="1">IF(A1263="","",VLOOKUP($A1263,OFFSET(变压器绕组!$D$2,0,0,2000,6),6,FALSE))</f>
        <v/>
      </c>
      <c r="K1263" t="str">
        <f ca="1">IF($A1263="","",VLOOKUP($A1263,OFFSET(变压器绕组!$D$2,0,0,2000,5),5,FALSE))</f>
        <v/>
      </c>
    </row>
    <row r="1264" spans="10:11" x14ac:dyDescent="0.15">
      <c r="J1264" t="str">
        <f ca="1">IF(A1264="","",VLOOKUP($A1264,OFFSET(变压器绕组!$D$2,0,0,2000,6),6,FALSE))</f>
        <v/>
      </c>
      <c r="K1264" t="str">
        <f ca="1">IF($A1264="","",VLOOKUP($A1264,OFFSET(变压器绕组!$D$2,0,0,2000,5),5,FALSE))</f>
        <v/>
      </c>
    </row>
    <row r="1265" spans="10:11" x14ac:dyDescent="0.15">
      <c r="J1265" t="str">
        <f ca="1">IF(A1265="","",VLOOKUP($A1265,OFFSET(变压器绕组!$D$2,0,0,2000,6),6,FALSE))</f>
        <v/>
      </c>
      <c r="K1265" t="str">
        <f ca="1">IF($A1265="","",VLOOKUP($A1265,OFFSET(变压器绕组!$D$2,0,0,2000,5),5,FALSE))</f>
        <v/>
      </c>
    </row>
    <row r="1266" spans="10:11" x14ac:dyDescent="0.15">
      <c r="J1266" t="str">
        <f ca="1">IF(A1266="","",VLOOKUP($A1266,OFFSET(变压器绕组!$D$2,0,0,2000,6),6,FALSE))</f>
        <v/>
      </c>
      <c r="K1266" t="str">
        <f ca="1">IF($A1266="","",VLOOKUP($A1266,OFFSET(变压器绕组!$D$2,0,0,2000,5),5,FALSE))</f>
        <v/>
      </c>
    </row>
    <row r="1267" spans="10:11" x14ac:dyDescent="0.15">
      <c r="J1267" t="str">
        <f ca="1">IF(A1267="","",VLOOKUP($A1267,OFFSET(变压器绕组!$D$2,0,0,2000,6),6,FALSE))</f>
        <v/>
      </c>
      <c r="K1267" t="str">
        <f ca="1">IF($A1267="","",VLOOKUP($A1267,OFFSET(变压器绕组!$D$2,0,0,2000,5),5,FALSE))</f>
        <v/>
      </c>
    </row>
    <row r="1268" spans="10:11" x14ac:dyDescent="0.15">
      <c r="J1268" t="str">
        <f ca="1">IF(A1268="","",VLOOKUP($A1268,OFFSET(变压器绕组!$D$2,0,0,2000,6),6,FALSE))</f>
        <v/>
      </c>
      <c r="K1268" t="str">
        <f ca="1">IF($A1268="","",VLOOKUP($A1268,OFFSET(变压器绕组!$D$2,0,0,2000,5),5,FALSE))</f>
        <v/>
      </c>
    </row>
    <row r="1269" spans="10:11" x14ac:dyDescent="0.15">
      <c r="J1269" t="str">
        <f ca="1">IF(A1269="","",VLOOKUP($A1269,OFFSET(变压器绕组!$D$2,0,0,2000,6),6,FALSE))</f>
        <v/>
      </c>
      <c r="K1269" t="str">
        <f ca="1">IF($A1269="","",VLOOKUP($A1269,OFFSET(变压器绕组!$D$2,0,0,2000,5),5,FALSE))</f>
        <v/>
      </c>
    </row>
    <row r="1270" spans="10:11" x14ac:dyDescent="0.15">
      <c r="J1270" t="str">
        <f ca="1">IF(A1270="","",VLOOKUP($A1270,OFFSET(变压器绕组!$D$2,0,0,2000,6),6,FALSE))</f>
        <v/>
      </c>
      <c r="K1270" t="str">
        <f ca="1">IF($A1270="","",VLOOKUP($A1270,OFFSET(变压器绕组!$D$2,0,0,2000,5),5,FALSE))</f>
        <v/>
      </c>
    </row>
    <row r="1271" spans="10:11" x14ac:dyDescent="0.15">
      <c r="J1271" t="str">
        <f ca="1">IF(A1271="","",VLOOKUP($A1271,OFFSET(变压器绕组!$D$2,0,0,2000,6),6,FALSE))</f>
        <v/>
      </c>
      <c r="K1271" t="str">
        <f ca="1">IF($A1271="","",VLOOKUP($A1271,OFFSET(变压器绕组!$D$2,0,0,2000,5),5,FALSE))</f>
        <v/>
      </c>
    </row>
    <row r="1272" spans="10:11" x14ac:dyDescent="0.15">
      <c r="J1272" t="str">
        <f ca="1">IF(A1272="","",VLOOKUP($A1272,OFFSET(变压器绕组!$D$2,0,0,2000,6),6,FALSE))</f>
        <v/>
      </c>
      <c r="K1272" t="str">
        <f ca="1">IF($A1272="","",VLOOKUP($A1272,OFFSET(变压器绕组!$D$2,0,0,2000,5),5,FALSE))</f>
        <v/>
      </c>
    </row>
    <row r="1273" spans="10:11" x14ac:dyDescent="0.15">
      <c r="J1273" t="str">
        <f ca="1">IF(A1273="","",VLOOKUP($A1273,OFFSET(变压器绕组!$D$2,0,0,2000,6),6,FALSE))</f>
        <v/>
      </c>
      <c r="K1273" t="str">
        <f ca="1">IF($A1273="","",VLOOKUP($A1273,OFFSET(变压器绕组!$D$2,0,0,2000,5),5,FALSE))</f>
        <v/>
      </c>
    </row>
    <row r="1274" spans="10:11" x14ac:dyDescent="0.15">
      <c r="J1274" t="str">
        <f ca="1">IF(A1274="","",VLOOKUP($A1274,OFFSET(变压器绕组!$D$2,0,0,2000,6),6,FALSE))</f>
        <v/>
      </c>
      <c r="K1274" t="str">
        <f ca="1">IF($A1274="","",VLOOKUP($A1274,OFFSET(变压器绕组!$D$2,0,0,2000,5),5,FALSE))</f>
        <v/>
      </c>
    </row>
    <row r="1275" spans="10:11" x14ac:dyDescent="0.15">
      <c r="J1275" t="str">
        <f ca="1">IF(A1275="","",VLOOKUP($A1275,OFFSET(变压器绕组!$D$2,0,0,2000,6),6,FALSE))</f>
        <v/>
      </c>
      <c r="K1275" t="str">
        <f ca="1">IF($A1275="","",VLOOKUP($A1275,OFFSET(变压器绕组!$D$2,0,0,2000,5),5,FALSE))</f>
        <v/>
      </c>
    </row>
    <row r="1276" spans="10:11" x14ac:dyDescent="0.15">
      <c r="J1276" t="str">
        <f ca="1">IF(A1276="","",VLOOKUP($A1276,OFFSET(变压器绕组!$D$2,0,0,2000,6),6,FALSE))</f>
        <v/>
      </c>
      <c r="K1276" t="str">
        <f ca="1">IF($A1276="","",VLOOKUP($A1276,OFFSET(变压器绕组!$D$2,0,0,2000,5),5,FALSE))</f>
        <v/>
      </c>
    </row>
    <row r="1277" spans="10:11" x14ac:dyDescent="0.15">
      <c r="J1277" t="str">
        <f ca="1">IF(A1277="","",VLOOKUP($A1277,OFFSET(变压器绕组!$D$2,0,0,2000,6),6,FALSE))</f>
        <v/>
      </c>
      <c r="K1277" t="str">
        <f ca="1">IF($A1277="","",VLOOKUP($A1277,OFFSET(变压器绕组!$D$2,0,0,2000,5),5,FALSE))</f>
        <v/>
      </c>
    </row>
    <row r="1278" spans="10:11" x14ac:dyDescent="0.15">
      <c r="J1278" t="str">
        <f ca="1">IF(A1278="","",VLOOKUP($A1278,OFFSET(变压器绕组!$D$2,0,0,2000,6),6,FALSE))</f>
        <v/>
      </c>
      <c r="K1278" t="str">
        <f ca="1">IF($A1278="","",VLOOKUP($A1278,OFFSET(变压器绕组!$D$2,0,0,2000,5),5,FALSE))</f>
        <v/>
      </c>
    </row>
    <row r="1279" spans="10:11" x14ac:dyDescent="0.15">
      <c r="J1279" t="str">
        <f ca="1">IF(A1279="","",VLOOKUP($A1279,OFFSET(变压器绕组!$D$2,0,0,2000,6),6,FALSE))</f>
        <v/>
      </c>
      <c r="K1279" t="str">
        <f ca="1">IF($A1279="","",VLOOKUP($A1279,OFFSET(变压器绕组!$D$2,0,0,2000,5),5,FALSE))</f>
        <v/>
      </c>
    </row>
    <row r="1280" spans="10:11" x14ac:dyDescent="0.15">
      <c r="J1280" t="str">
        <f ca="1">IF(A1280="","",VLOOKUP($A1280,OFFSET(变压器绕组!$D$2,0,0,2000,6),6,FALSE))</f>
        <v/>
      </c>
      <c r="K1280" t="str">
        <f ca="1">IF($A1280="","",VLOOKUP($A1280,OFFSET(变压器绕组!$D$2,0,0,2000,5),5,FALSE))</f>
        <v/>
      </c>
    </row>
    <row r="1281" spans="10:11" x14ac:dyDescent="0.15">
      <c r="J1281" t="str">
        <f ca="1">IF(A1281="","",VLOOKUP($A1281,OFFSET(变压器绕组!$D$2,0,0,2000,6),6,FALSE))</f>
        <v/>
      </c>
      <c r="K1281" t="str">
        <f ca="1">IF($A1281="","",VLOOKUP($A1281,OFFSET(变压器绕组!$D$2,0,0,2000,5),5,FALSE))</f>
        <v/>
      </c>
    </row>
    <row r="1282" spans="10:11" x14ac:dyDescent="0.15">
      <c r="J1282" t="str">
        <f ca="1">IF(A1282="","",VLOOKUP($A1282,OFFSET(变压器绕组!$D$2,0,0,2000,6),6,FALSE))</f>
        <v/>
      </c>
      <c r="K1282" t="str">
        <f ca="1">IF($A1282="","",VLOOKUP($A1282,OFFSET(变压器绕组!$D$2,0,0,2000,5),5,FALSE))</f>
        <v/>
      </c>
    </row>
    <row r="1283" spans="10:11" x14ac:dyDescent="0.15">
      <c r="J1283" t="str">
        <f ca="1">IF(A1283="","",VLOOKUP($A1283,OFFSET(变压器绕组!$D$2,0,0,2000,6),6,FALSE))</f>
        <v/>
      </c>
      <c r="K1283" t="str">
        <f ca="1">IF($A1283="","",VLOOKUP($A1283,OFFSET(变压器绕组!$D$2,0,0,2000,5),5,FALSE))</f>
        <v/>
      </c>
    </row>
    <row r="1284" spans="10:11" x14ac:dyDescent="0.15">
      <c r="J1284" t="str">
        <f ca="1">IF(A1284="","",VLOOKUP($A1284,OFFSET(变压器绕组!$D$2,0,0,2000,6),6,FALSE))</f>
        <v/>
      </c>
      <c r="K1284" t="str">
        <f ca="1">IF($A1284="","",VLOOKUP($A1284,OFFSET(变压器绕组!$D$2,0,0,2000,5),5,FALSE))</f>
        <v/>
      </c>
    </row>
    <row r="1285" spans="10:11" x14ac:dyDescent="0.15">
      <c r="J1285" t="str">
        <f ca="1">IF(A1285="","",VLOOKUP($A1285,OFFSET(变压器绕组!$D$2,0,0,2000,6),6,FALSE))</f>
        <v/>
      </c>
      <c r="K1285" t="str">
        <f ca="1">IF($A1285="","",VLOOKUP($A1285,OFFSET(变压器绕组!$D$2,0,0,2000,5),5,FALSE))</f>
        <v/>
      </c>
    </row>
    <row r="1286" spans="10:11" x14ac:dyDescent="0.15">
      <c r="J1286" t="str">
        <f ca="1">IF(A1286="","",VLOOKUP($A1286,OFFSET(变压器绕组!$D$2,0,0,2000,6),6,FALSE))</f>
        <v/>
      </c>
      <c r="K1286" t="str">
        <f ca="1">IF($A1286="","",VLOOKUP($A1286,OFFSET(变压器绕组!$D$2,0,0,2000,5),5,FALSE))</f>
        <v/>
      </c>
    </row>
    <row r="1287" spans="10:11" x14ac:dyDescent="0.15">
      <c r="J1287" t="str">
        <f ca="1">IF(A1287="","",VLOOKUP($A1287,OFFSET(变压器绕组!$D$2,0,0,2000,6),6,FALSE))</f>
        <v/>
      </c>
      <c r="K1287" t="str">
        <f ca="1">IF($A1287="","",VLOOKUP($A1287,OFFSET(变压器绕组!$D$2,0,0,2000,5),5,FALSE))</f>
        <v/>
      </c>
    </row>
    <row r="1288" spans="10:11" x14ac:dyDescent="0.15">
      <c r="J1288" t="str">
        <f ca="1">IF(A1288="","",VLOOKUP($A1288,OFFSET(变压器绕组!$D$2,0,0,2000,6),6,FALSE))</f>
        <v/>
      </c>
      <c r="K1288" t="str">
        <f ca="1">IF($A1288="","",VLOOKUP($A1288,OFFSET(变压器绕组!$D$2,0,0,2000,5),5,FALSE))</f>
        <v/>
      </c>
    </row>
    <row r="1289" spans="10:11" x14ac:dyDescent="0.15">
      <c r="J1289" t="str">
        <f ca="1">IF(A1289="","",VLOOKUP($A1289,OFFSET(变压器绕组!$D$2,0,0,2000,6),6,FALSE))</f>
        <v/>
      </c>
      <c r="K1289" t="str">
        <f ca="1">IF($A1289="","",VLOOKUP($A1289,OFFSET(变压器绕组!$D$2,0,0,2000,5),5,FALSE))</f>
        <v/>
      </c>
    </row>
    <row r="1290" spans="10:11" x14ac:dyDescent="0.15">
      <c r="J1290" t="str">
        <f ca="1">IF(A1290="","",VLOOKUP($A1290,OFFSET(变压器绕组!$D$2,0,0,2000,6),6,FALSE))</f>
        <v/>
      </c>
      <c r="K1290" t="str">
        <f ca="1">IF($A1290="","",VLOOKUP($A1290,OFFSET(变压器绕组!$D$2,0,0,2000,5),5,FALSE))</f>
        <v/>
      </c>
    </row>
    <row r="1291" spans="10:11" x14ac:dyDescent="0.15">
      <c r="J1291" t="str">
        <f ca="1">IF(A1291="","",VLOOKUP($A1291,OFFSET(变压器绕组!$D$2,0,0,2000,6),6,FALSE))</f>
        <v/>
      </c>
      <c r="K1291" t="str">
        <f ca="1">IF($A1291="","",VLOOKUP($A1291,OFFSET(变压器绕组!$D$2,0,0,2000,5),5,FALSE))</f>
        <v/>
      </c>
    </row>
    <row r="1292" spans="10:11" x14ac:dyDescent="0.15">
      <c r="J1292" t="str">
        <f ca="1">IF(A1292="","",VLOOKUP($A1292,OFFSET(变压器绕组!$D$2,0,0,2000,6),6,FALSE))</f>
        <v/>
      </c>
      <c r="K1292" t="str">
        <f ca="1">IF($A1292="","",VLOOKUP($A1292,OFFSET(变压器绕组!$D$2,0,0,2000,5),5,FALSE))</f>
        <v/>
      </c>
    </row>
    <row r="1293" spans="10:11" x14ac:dyDescent="0.15">
      <c r="J1293" t="str">
        <f ca="1">IF(A1293="","",VLOOKUP($A1293,OFFSET(变压器绕组!$D$2,0,0,2000,6),6,FALSE))</f>
        <v/>
      </c>
      <c r="K1293" t="str">
        <f ca="1">IF($A1293="","",VLOOKUP($A1293,OFFSET(变压器绕组!$D$2,0,0,2000,5),5,FALSE))</f>
        <v/>
      </c>
    </row>
    <row r="1294" spans="10:11" x14ac:dyDescent="0.15">
      <c r="J1294" t="str">
        <f ca="1">IF(A1294="","",VLOOKUP($A1294,OFFSET(变压器绕组!$D$2,0,0,2000,6),6,FALSE))</f>
        <v/>
      </c>
      <c r="K1294" t="str">
        <f ca="1">IF($A1294="","",VLOOKUP($A1294,OFFSET(变压器绕组!$D$2,0,0,2000,5),5,FALSE))</f>
        <v/>
      </c>
    </row>
    <row r="1295" spans="10:11" x14ac:dyDescent="0.15">
      <c r="J1295" t="str">
        <f ca="1">IF(A1295="","",VLOOKUP($A1295,OFFSET(变压器绕组!$D$2,0,0,2000,6),6,FALSE))</f>
        <v/>
      </c>
      <c r="K1295" t="str">
        <f ca="1">IF($A1295="","",VLOOKUP($A1295,OFFSET(变压器绕组!$D$2,0,0,2000,5),5,FALSE))</f>
        <v/>
      </c>
    </row>
    <row r="1296" spans="10:11" x14ac:dyDescent="0.15">
      <c r="J1296" t="str">
        <f ca="1">IF(A1296="","",VLOOKUP($A1296,OFFSET(变压器绕组!$D$2,0,0,2000,6),6,FALSE))</f>
        <v/>
      </c>
      <c r="K1296" t="str">
        <f ca="1">IF($A1296="","",VLOOKUP($A1296,OFFSET(变压器绕组!$D$2,0,0,2000,5),5,FALSE))</f>
        <v/>
      </c>
    </row>
    <row r="1297" spans="10:11" x14ac:dyDescent="0.15">
      <c r="J1297" t="str">
        <f ca="1">IF(A1297="","",VLOOKUP($A1297,OFFSET(变压器绕组!$D$2,0,0,2000,6),6,FALSE))</f>
        <v/>
      </c>
      <c r="K1297" t="str">
        <f ca="1">IF($A1297="","",VLOOKUP($A1297,OFFSET(变压器绕组!$D$2,0,0,2000,5),5,FALSE))</f>
        <v/>
      </c>
    </row>
    <row r="1298" spans="10:11" x14ac:dyDescent="0.15">
      <c r="J1298" t="str">
        <f ca="1">IF(A1298="","",VLOOKUP($A1298,OFFSET(变压器绕组!$D$2,0,0,2000,6),6,FALSE))</f>
        <v/>
      </c>
      <c r="K1298" t="str">
        <f ca="1">IF($A1298="","",VLOOKUP($A1298,OFFSET(变压器绕组!$D$2,0,0,2000,5),5,FALSE))</f>
        <v/>
      </c>
    </row>
    <row r="1299" spans="10:11" x14ac:dyDescent="0.15">
      <c r="J1299" t="str">
        <f ca="1">IF(A1299="","",VLOOKUP($A1299,OFFSET(变压器绕组!$D$2,0,0,2000,6),6,FALSE))</f>
        <v/>
      </c>
      <c r="K1299" t="str">
        <f ca="1">IF($A1299="","",VLOOKUP($A1299,OFFSET(变压器绕组!$D$2,0,0,2000,5),5,FALSE))</f>
        <v/>
      </c>
    </row>
    <row r="1300" spans="10:11" x14ac:dyDescent="0.15">
      <c r="J1300" t="str">
        <f ca="1">IF(A1300="","",VLOOKUP($A1300,OFFSET(变压器绕组!$D$2,0,0,2000,6),6,FALSE))</f>
        <v/>
      </c>
      <c r="K1300" t="str">
        <f ca="1">IF($A1300="","",VLOOKUP($A1300,OFFSET(变压器绕组!$D$2,0,0,2000,5),5,FALSE))</f>
        <v/>
      </c>
    </row>
    <row r="1301" spans="10:11" x14ac:dyDescent="0.15">
      <c r="J1301" t="str">
        <f ca="1">IF(A1301="","",VLOOKUP($A1301,OFFSET(变压器绕组!$D$2,0,0,2000,6),6,FALSE))</f>
        <v/>
      </c>
      <c r="K1301" t="str">
        <f ca="1">IF($A1301="","",VLOOKUP($A1301,OFFSET(变压器绕组!$D$2,0,0,2000,5),5,FALSE))</f>
        <v/>
      </c>
    </row>
    <row r="1302" spans="10:11" x14ac:dyDescent="0.15">
      <c r="J1302" t="str">
        <f ca="1">IF(A1302="","",VLOOKUP($A1302,OFFSET(变压器绕组!$D$2,0,0,2000,6),6,FALSE))</f>
        <v/>
      </c>
      <c r="K1302" t="str">
        <f ca="1">IF($A1302="","",VLOOKUP($A1302,OFFSET(变压器绕组!$D$2,0,0,2000,5),5,FALSE))</f>
        <v/>
      </c>
    </row>
    <row r="1303" spans="10:11" x14ac:dyDescent="0.15">
      <c r="J1303" t="str">
        <f ca="1">IF(A1303="","",VLOOKUP($A1303,OFFSET(变压器绕组!$D$2,0,0,2000,6),6,FALSE))</f>
        <v/>
      </c>
      <c r="K1303" t="str">
        <f ca="1">IF($A1303="","",VLOOKUP($A1303,OFFSET(变压器绕组!$D$2,0,0,2000,5),5,FALSE))</f>
        <v/>
      </c>
    </row>
    <row r="1304" spans="10:11" x14ac:dyDescent="0.15">
      <c r="J1304" t="str">
        <f ca="1">IF(A1304="","",VLOOKUP($A1304,OFFSET(变压器绕组!$D$2,0,0,2000,6),6,FALSE))</f>
        <v/>
      </c>
      <c r="K1304" t="str">
        <f ca="1">IF($A1304="","",VLOOKUP($A1304,OFFSET(变压器绕组!$D$2,0,0,2000,5),5,FALSE))</f>
        <v/>
      </c>
    </row>
    <row r="1305" spans="10:11" x14ac:dyDescent="0.15">
      <c r="J1305" t="str">
        <f ca="1">IF(A1305="","",VLOOKUP($A1305,OFFSET(变压器绕组!$D$2,0,0,2000,6),6,FALSE))</f>
        <v/>
      </c>
      <c r="K1305" t="str">
        <f ca="1">IF($A1305="","",VLOOKUP($A1305,OFFSET(变压器绕组!$D$2,0,0,2000,5),5,FALSE))</f>
        <v/>
      </c>
    </row>
    <row r="1306" spans="10:11" x14ac:dyDescent="0.15">
      <c r="J1306" t="str">
        <f ca="1">IF(A1306="","",VLOOKUP($A1306,OFFSET(变压器绕组!$D$2,0,0,2000,6),6,FALSE))</f>
        <v/>
      </c>
      <c r="K1306" t="str">
        <f ca="1">IF($A1306="","",VLOOKUP($A1306,OFFSET(变压器绕组!$D$2,0,0,2000,5),5,FALSE))</f>
        <v/>
      </c>
    </row>
    <row r="1307" spans="10:11" x14ac:dyDescent="0.15">
      <c r="J1307" t="str">
        <f ca="1">IF(A1307="","",VLOOKUP($A1307,OFFSET(变压器绕组!$D$2,0,0,2000,6),6,FALSE))</f>
        <v/>
      </c>
      <c r="K1307" t="str">
        <f ca="1">IF($A1307="","",VLOOKUP($A1307,OFFSET(变压器绕组!$D$2,0,0,2000,5),5,FALSE))</f>
        <v/>
      </c>
    </row>
    <row r="1308" spans="10:11" x14ac:dyDescent="0.15">
      <c r="J1308" t="str">
        <f ca="1">IF(A1308="","",VLOOKUP($A1308,OFFSET(变压器绕组!$D$2,0,0,2000,6),6,FALSE))</f>
        <v/>
      </c>
      <c r="K1308" t="str">
        <f ca="1">IF($A1308="","",VLOOKUP($A1308,OFFSET(变压器绕组!$D$2,0,0,2000,5),5,FALSE))</f>
        <v/>
      </c>
    </row>
    <row r="1309" spans="10:11" x14ac:dyDescent="0.15">
      <c r="J1309" t="str">
        <f ca="1">IF(A1309="","",VLOOKUP($A1309,OFFSET(变压器绕组!$D$2,0,0,2000,6),6,FALSE))</f>
        <v/>
      </c>
      <c r="K1309" t="str">
        <f ca="1">IF($A1309="","",VLOOKUP($A1309,OFFSET(变压器绕组!$D$2,0,0,2000,5),5,FALSE))</f>
        <v/>
      </c>
    </row>
    <row r="1310" spans="10:11" x14ac:dyDescent="0.15">
      <c r="J1310" t="str">
        <f ca="1">IF(A1310="","",VLOOKUP($A1310,OFFSET(变压器绕组!$D$2,0,0,2000,6),6,FALSE))</f>
        <v/>
      </c>
      <c r="K1310" t="str">
        <f ca="1">IF($A1310="","",VLOOKUP($A1310,OFFSET(变压器绕组!$D$2,0,0,2000,5),5,FALSE))</f>
        <v/>
      </c>
    </row>
    <row r="1311" spans="10:11" x14ac:dyDescent="0.15">
      <c r="J1311" t="str">
        <f ca="1">IF(A1311="","",VLOOKUP($A1311,OFFSET(变压器绕组!$D$2,0,0,2000,6),6,FALSE))</f>
        <v/>
      </c>
      <c r="K1311" t="str">
        <f ca="1">IF($A1311="","",VLOOKUP($A1311,OFFSET(变压器绕组!$D$2,0,0,2000,5),5,FALSE))</f>
        <v/>
      </c>
    </row>
    <row r="1312" spans="10:11" x14ac:dyDescent="0.15">
      <c r="J1312" t="str">
        <f ca="1">IF(A1312="","",VLOOKUP($A1312,OFFSET(变压器绕组!$D$2,0,0,2000,6),6,FALSE))</f>
        <v/>
      </c>
      <c r="K1312" t="str">
        <f ca="1">IF($A1312="","",VLOOKUP($A1312,OFFSET(变压器绕组!$D$2,0,0,2000,5),5,FALSE))</f>
        <v/>
      </c>
    </row>
    <row r="1313" spans="10:11" x14ac:dyDescent="0.15">
      <c r="J1313" t="str">
        <f ca="1">IF(A1313="","",VLOOKUP($A1313,OFFSET(变压器绕组!$D$2,0,0,2000,6),6,FALSE))</f>
        <v/>
      </c>
      <c r="K1313" t="str">
        <f ca="1">IF($A1313="","",VLOOKUP($A1313,OFFSET(变压器绕组!$D$2,0,0,2000,5),5,FALSE))</f>
        <v/>
      </c>
    </row>
    <row r="1314" spans="10:11" x14ac:dyDescent="0.15">
      <c r="J1314" t="str">
        <f ca="1">IF(A1314="","",VLOOKUP($A1314,OFFSET(变压器绕组!$D$2,0,0,2000,6),6,FALSE))</f>
        <v/>
      </c>
      <c r="K1314" t="str">
        <f ca="1">IF($A1314="","",VLOOKUP($A1314,OFFSET(变压器绕组!$D$2,0,0,2000,5),5,FALSE))</f>
        <v/>
      </c>
    </row>
    <row r="1315" spans="10:11" x14ac:dyDescent="0.15">
      <c r="J1315" t="str">
        <f ca="1">IF(A1315="","",VLOOKUP($A1315,OFFSET(变压器绕组!$D$2,0,0,2000,6),6,FALSE))</f>
        <v/>
      </c>
      <c r="K1315" t="str">
        <f ca="1">IF($A1315="","",VLOOKUP($A1315,OFFSET(变压器绕组!$D$2,0,0,2000,5),5,FALSE))</f>
        <v/>
      </c>
    </row>
    <row r="1316" spans="10:11" x14ac:dyDescent="0.15">
      <c r="J1316" t="str">
        <f ca="1">IF(A1316="","",VLOOKUP($A1316,OFFSET(变压器绕组!$D$2,0,0,2000,6),6,FALSE))</f>
        <v/>
      </c>
      <c r="K1316" t="str">
        <f ca="1">IF($A1316="","",VLOOKUP($A1316,OFFSET(变压器绕组!$D$2,0,0,2000,5),5,FALSE))</f>
        <v/>
      </c>
    </row>
    <row r="1317" spans="10:11" x14ac:dyDescent="0.15">
      <c r="J1317" t="str">
        <f ca="1">IF(A1317="","",VLOOKUP($A1317,OFFSET(变压器绕组!$D$2,0,0,2000,6),6,FALSE))</f>
        <v/>
      </c>
      <c r="K1317" t="str">
        <f ca="1">IF($A1317="","",VLOOKUP($A1317,OFFSET(变压器绕组!$D$2,0,0,2000,5),5,FALSE))</f>
        <v/>
      </c>
    </row>
    <row r="1318" spans="10:11" x14ac:dyDescent="0.15">
      <c r="J1318" t="str">
        <f ca="1">IF(A1318="","",VLOOKUP($A1318,OFFSET(变压器绕组!$D$2,0,0,2000,6),6,FALSE))</f>
        <v/>
      </c>
      <c r="K1318" t="str">
        <f ca="1">IF($A1318="","",VLOOKUP($A1318,OFFSET(变压器绕组!$D$2,0,0,2000,5),5,FALSE))</f>
        <v/>
      </c>
    </row>
    <row r="1319" spans="10:11" x14ac:dyDescent="0.15">
      <c r="J1319" t="str">
        <f ca="1">IF(A1319="","",VLOOKUP($A1319,OFFSET(变压器绕组!$D$2,0,0,2000,6),6,FALSE))</f>
        <v/>
      </c>
      <c r="K1319" t="str">
        <f ca="1">IF($A1319="","",VLOOKUP($A1319,OFFSET(变压器绕组!$D$2,0,0,2000,5),5,FALSE))</f>
        <v/>
      </c>
    </row>
    <row r="1320" spans="10:11" x14ac:dyDescent="0.15">
      <c r="J1320" t="str">
        <f ca="1">IF(A1320="","",VLOOKUP($A1320,OFFSET(变压器绕组!$D$2,0,0,2000,6),6,FALSE))</f>
        <v/>
      </c>
      <c r="K1320" t="str">
        <f ca="1">IF($A1320="","",VLOOKUP($A1320,OFFSET(变压器绕组!$D$2,0,0,2000,5),5,FALSE))</f>
        <v/>
      </c>
    </row>
    <row r="1321" spans="10:11" x14ac:dyDescent="0.15">
      <c r="J1321" t="str">
        <f ca="1">IF(A1321="","",VLOOKUP($A1321,OFFSET(变压器绕组!$D$2,0,0,2000,6),6,FALSE))</f>
        <v/>
      </c>
      <c r="K1321" t="str">
        <f ca="1">IF($A1321="","",VLOOKUP($A1321,OFFSET(变压器绕组!$D$2,0,0,2000,5),5,FALSE))</f>
        <v/>
      </c>
    </row>
    <row r="1322" spans="10:11" x14ac:dyDescent="0.15">
      <c r="J1322" t="str">
        <f ca="1">IF(A1322="","",VLOOKUP($A1322,OFFSET(变压器绕组!$D$2,0,0,2000,6),6,FALSE))</f>
        <v/>
      </c>
      <c r="K1322" t="str">
        <f ca="1">IF($A1322="","",VLOOKUP($A1322,OFFSET(变压器绕组!$D$2,0,0,2000,5),5,FALSE))</f>
        <v/>
      </c>
    </row>
    <row r="1323" spans="10:11" x14ac:dyDescent="0.15">
      <c r="J1323" t="str">
        <f ca="1">IF(A1323="","",VLOOKUP($A1323,OFFSET(变压器绕组!$D$2,0,0,2000,6),6,FALSE))</f>
        <v/>
      </c>
      <c r="K1323" t="str">
        <f ca="1">IF($A1323="","",VLOOKUP($A1323,OFFSET(变压器绕组!$D$2,0,0,2000,5),5,FALSE))</f>
        <v/>
      </c>
    </row>
    <row r="1324" spans="10:11" x14ac:dyDescent="0.15">
      <c r="J1324" t="str">
        <f ca="1">IF(A1324="","",VLOOKUP($A1324,OFFSET(变压器绕组!$D$2,0,0,2000,6),6,FALSE))</f>
        <v/>
      </c>
      <c r="K1324" t="str">
        <f ca="1">IF($A1324="","",VLOOKUP($A1324,OFFSET(变压器绕组!$D$2,0,0,2000,5),5,FALSE))</f>
        <v/>
      </c>
    </row>
    <row r="1325" spans="10:11" x14ac:dyDescent="0.15">
      <c r="J1325" t="str">
        <f ca="1">IF(A1325="","",VLOOKUP($A1325,OFFSET(变压器绕组!$D$2,0,0,2000,6),6,FALSE))</f>
        <v/>
      </c>
      <c r="K1325" t="str">
        <f ca="1">IF($A1325="","",VLOOKUP($A1325,OFFSET(变压器绕组!$D$2,0,0,2000,5),5,FALSE))</f>
        <v/>
      </c>
    </row>
    <row r="1326" spans="10:11" x14ac:dyDescent="0.15">
      <c r="J1326" t="str">
        <f ca="1">IF(A1326="","",VLOOKUP($A1326,OFFSET(变压器绕组!$D$2,0,0,2000,6),6,FALSE))</f>
        <v/>
      </c>
      <c r="K1326" t="str">
        <f ca="1">IF($A1326="","",VLOOKUP($A1326,OFFSET(变压器绕组!$D$2,0,0,2000,5),5,FALSE))</f>
        <v/>
      </c>
    </row>
    <row r="1327" spans="10:11" x14ac:dyDescent="0.15">
      <c r="J1327" t="str">
        <f ca="1">IF(A1327="","",VLOOKUP($A1327,OFFSET(变压器绕组!$D$2,0,0,2000,6),6,FALSE))</f>
        <v/>
      </c>
      <c r="K1327" t="str">
        <f ca="1">IF($A1327="","",VLOOKUP($A1327,OFFSET(变压器绕组!$D$2,0,0,2000,5),5,FALSE))</f>
        <v/>
      </c>
    </row>
    <row r="1328" spans="10:11" x14ac:dyDescent="0.15">
      <c r="J1328" t="str">
        <f ca="1">IF(A1328="","",VLOOKUP($A1328,OFFSET(变压器绕组!$D$2,0,0,2000,6),6,FALSE))</f>
        <v/>
      </c>
      <c r="K1328" t="str">
        <f ca="1">IF($A1328="","",VLOOKUP($A1328,OFFSET(变压器绕组!$D$2,0,0,2000,5),5,FALSE))</f>
        <v/>
      </c>
    </row>
    <row r="1329" spans="10:11" x14ac:dyDescent="0.15">
      <c r="J1329" t="str">
        <f ca="1">IF(A1329="","",VLOOKUP($A1329,OFFSET(变压器绕组!$D$2,0,0,2000,6),6,FALSE))</f>
        <v/>
      </c>
      <c r="K1329" t="str">
        <f ca="1">IF($A1329="","",VLOOKUP($A1329,OFFSET(变压器绕组!$D$2,0,0,2000,5),5,FALSE))</f>
        <v/>
      </c>
    </row>
    <row r="1330" spans="10:11" x14ac:dyDescent="0.15">
      <c r="J1330" t="str">
        <f ca="1">IF(A1330="","",VLOOKUP($A1330,OFFSET(变压器绕组!$D$2,0,0,2000,6),6,FALSE))</f>
        <v/>
      </c>
      <c r="K1330" t="str">
        <f ca="1">IF($A1330="","",VLOOKUP($A1330,OFFSET(变压器绕组!$D$2,0,0,2000,5),5,FALSE))</f>
        <v/>
      </c>
    </row>
    <row r="1331" spans="10:11" x14ac:dyDescent="0.15">
      <c r="J1331" t="str">
        <f ca="1">IF(A1331="","",VLOOKUP($A1331,OFFSET(变压器绕组!$D$2,0,0,2000,6),6,FALSE))</f>
        <v/>
      </c>
      <c r="K1331" t="str">
        <f ca="1">IF($A1331="","",VLOOKUP($A1331,OFFSET(变压器绕组!$D$2,0,0,2000,5),5,FALSE))</f>
        <v/>
      </c>
    </row>
    <row r="1332" spans="10:11" x14ac:dyDescent="0.15">
      <c r="J1332" t="str">
        <f ca="1">IF(A1332="","",VLOOKUP($A1332,OFFSET(变压器绕组!$D$2,0,0,2000,6),6,FALSE))</f>
        <v/>
      </c>
      <c r="K1332" t="str">
        <f ca="1">IF($A1332="","",VLOOKUP($A1332,OFFSET(变压器绕组!$D$2,0,0,2000,5),5,FALSE))</f>
        <v/>
      </c>
    </row>
    <row r="1333" spans="10:11" x14ac:dyDescent="0.15">
      <c r="J1333" t="str">
        <f ca="1">IF(A1333="","",VLOOKUP($A1333,OFFSET(变压器绕组!$D$2,0,0,2000,6),6,FALSE))</f>
        <v/>
      </c>
      <c r="K1333" t="str">
        <f ca="1">IF($A1333="","",VLOOKUP($A1333,OFFSET(变压器绕组!$D$2,0,0,2000,5),5,FALSE))</f>
        <v/>
      </c>
    </row>
    <row r="1334" spans="10:11" x14ac:dyDescent="0.15">
      <c r="J1334" t="str">
        <f ca="1">IF(A1334="","",VLOOKUP($A1334,OFFSET(变压器绕组!$D$2,0,0,2000,6),6,FALSE))</f>
        <v/>
      </c>
      <c r="K1334" t="str">
        <f ca="1">IF($A1334="","",VLOOKUP($A1334,OFFSET(变压器绕组!$D$2,0,0,2000,5),5,FALSE))</f>
        <v/>
      </c>
    </row>
    <row r="1335" spans="10:11" x14ac:dyDescent="0.15">
      <c r="J1335" t="str">
        <f ca="1">IF(A1335="","",VLOOKUP($A1335,OFFSET(变压器绕组!$D$2,0,0,2000,6),6,FALSE))</f>
        <v/>
      </c>
      <c r="K1335" t="str">
        <f ca="1">IF($A1335="","",VLOOKUP($A1335,OFFSET(变压器绕组!$D$2,0,0,2000,5),5,FALSE))</f>
        <v/>
      </c>
    </row>
    <row r="1336" spans="10:11" x14ac:dyDescent="0.15">
      <c r="J1336" t="str">
        <f ca="1">IF(A1336="","",VLOOKUP($A1336,OFFSET(变压器绕组!$D$2,0,0,2000,6),6,FALSE))</f>
        <v/>
      </c>
      <c r="K1336" t="str">
        <f ca="1">IF($A1336="","",VLOOKUP($A1336,OFFSET(变压器绕组!$D$2,0,0,2000,5),5,FALSE))</f>
        <v/>
      </c>
    </row>
    <row r="1337" spans="10:11" x14ac:dyDescent="0.15">
      <c r="J1337" t="str">
        <f ca="1">IF(A1337="","",VLOOKUP($A1337,OFFSET(变压器绕组!$D$2,0,0,2000,6),6,FALSE))</f>
        <v/>
      </c>
      <c r="K1337" t="str">
        <f ca="1">IF($A1337="","",VLOOKUP($A1337,OFFSET(变压器绕组!$D$2,0,0,2000,5),5,FALSE))</f>
        <v/>
      </c>
    </row>
    <row r="1338" spans="10:11" x14ac:dyDescent="0.15">
      <c r="J1338" t="str">
        <f ca="1">IF(A1338="","",VLOOKUP($A1338,OFFSET(变压器绕组!$D$2,0,0,2000,6),6,FALSE))</f>
        <v/>
      </c>
      <c r="K1338" t="str">
        <f ca="1">IF($A1338="","",VLOOKUP($A1338,OFFSET(变压器绕组!$D$2,0,0,2000,5),5,FALSE))</f>
        <v/>
      </c>
    </row>
    <row r="1339" spans="10:11" x14ac:dyDescent="0.15">
      <c r="J1339" t="str">
        <f ca="1">IF(A1339="","",VLOOKUP($A1339,OFFSET(变压器绕组!$D$2,0,0,2000,6),6,FALSE))</f>
        <v/>
      </c>
      <c r="K1339" t="str">
        <f ca="1">IF($A1339="","",VLOOKUP($A1339,OFFSET(变压器绕组!$D$2,0,0,2000,5),5,FALSE))</f>
        <v/>
      </c>
    </row>
    <row r="1340" spans="10:11" x14ac:dyDescent="0.15">
      <c r="J1340" t="str">
        <f ca="1">IF(A1340="","",VLOOKUP($A1340,OFFSET(变压器绕组!$D$2,0,0,2000,6),6,FALSE))</f>
        <v/>
      </c>
      <c r="K1340" t="str">
        <f ca="1">IF($A1340="","",VLOOKUP($A1340,OFFSET(变压器绕组!$D$2,0,0,2000,5),5,FALSE))</f>
        <v/>
      </c>
    </row>
    <row r="1341" spans="10:11" x14ac:dyDescent="0.15">
      <c r="J1341" t="str">
        <f ca="1">IF(A1341="","",VLOOKUP($A1341,OFFSET(变压器绕组!$D$2,0,0,2000,6),6,FALSE))</f>
        <v/>
      </c>
      <c r="K1341" t="str">
        <f ca="1">IF($A1341="","",VLOOKUP($A1341,OFFSET(变压器绕组!$D$2,0,0,2000,5),5,FALSE))</f>
        <v/>
      </c>
    </row>
    <row r="1342" spans="10:11" x14ac:dyDescent="0.15">
      <c r="J1342" t="str">
        <f ca="1">IF(A1342="","",VLOOKUP($A1342,OFFSET(变压器绕组!$D$2,0,0,2000,6),6,FALSE))</f>
        <v/>
      </c>
      <c r="K1342" t="str">
        <f ca="1">IF($A1342="","",VLOOKUP($A1342,OFFSET(变压器绕组!$D$2,0,0,2000,5),5,FALSE))</f>
        <v/>
      </c>
    </row>
    <row r="1343" spans="10:11" x14ac:dyDescent="0.15">
      <c r="J1343" t="str">
        <f ca="1">IF(A1343="","",VLOOKUP($A1343,OFFSET(变压器绕组!$D$2,0,0,2000,6),6,FALSE))</f>
        <v/>
      </c>
      <c r="K1343" t="str">
        <f ca="1">IF($A1343="","",VLOOKUP($A1343,OFFSET(变压器绕组!$D$2,0,0,2000,5),5,FALSE))</f>
        <v/>
      </c>
    </row>
    <row r="1344" spans="10:11" x14ac:dyDescent="0.15">
      <c r="J1344" t="str">
        <f ca="1">IF(A1344="","",VLOOKUP($A1344,OFFSET(变压器绕组!$D$2,0,0,2000,6),6,FALSE))</f>
        <v/>
      </c>
      <c r="K1344" t="str">
        <f ca="1">IF($A1344="","",VLOOKUP($A1344,OFFSET(变压器绕组!$D$2,0,0,2000,5),5,FALSE))</f>
        <v/>
      </c>
    </row>
    <row r="1345" spans="10:11" x14ac:dyDescent="0.15">
      <c r="J1345" t="str">
        <f ca="1">IF(A1345="","",VLOOKUP($A1345,OFFSET(变压器绕组!$D$2,0,0,2000,6),6,FALSE))</f>
        <v/>
      </c>
      <c r="K1345" t="str">
        <f ca="1">IF($A1345="","",VLOOKUP($A1345,OFFSET(变压器绕组!$D$2,0,0,2000,5),5,FALSE))</f>
        <v/>
      </c>
    </row>
    <row r="1346" spans="10:11" x14ac:dyDescent="0.15">
      <c r="J1346" t="str">
        <f ca="1">IF(A1346="","",VLOOKUP($A1346,OFFSET(变压器绕组!$D$2,0,0,2000,6),6,FALSE))</f>
        <v/>
      </c>
      <c r="K1346" t="str">
        <f ca="1">IF($A1346="","",VLOOKUP($A1346,OFFSET(变压器绕组!$D$2,0,0,2000,5),5,FALSE))</f>
        <v/>
      </c>
    </row>
    <row r="1347" spans="10:11" x14ac:dyDescent="0.15">
      <c r="J1347" t="str">
        <f ca="1">IF(A1347="","",VLOOKUP($A1347,OFFSET(变压器绕组!$D$2,0,0,2000,6),6,FALSE))</f>
        <v/>
      </c>
      <c r="K1347" t="str">
        <f ca="1">IF($A1347="","",VLOOKUP($A1347,OFFSET(变压器绕组!$D$2,0,0,2000,5),5,FALSE))</f>
        <v/>
      </c>
    </row>
    <row r="1348" spans="10:11" x14ac:dyDescent="0.15">
      <c r="J1348" t="str">
        <f ca="1">IF(A1348="","",VLOOKUP($A1348,OFFSET(变压器绕组!$D$2,0,0,2000,6),6,FALSE))</f>
        <v/>
      </c>
      <c r="K1348" t="str">
        <f ca="1">IF($A1348="","",VLOOKUP($A1348,OFFSET(变压器绕组!$D$2,0,0,2000,5),5,FALSE))</f>
        <v/>
      </c>
    </row>
    <row r="1349" spans="10:11" x14ac:dyDescent="0.15">
      <c r="J1349" t="str">
        <f ca="1">IF(A1349="","",VLOOKUP($A1349,OFFSET(变压器绕组!$D$2,0,0,2000,6),6,FALSE))</f>
        <v/>
      </c>
      <c r="K1349" t="str">
        <f ca="1">IF($A1349="","",VLOOKUP($A1349,OFFSET(变压器绕组!$D$2,0,0,2000,5),5,FALSE))</f>
        <v/>
      </c>
    </row>
    <row r="1350" spans="10:11" x14ac:dyDescent="0.15">
      <c r="J1350" t="str">
        <f ca="1">IF(A1350="","",VLOOKUP($A1350,OFFSET(变压器绕组!$D$2,0,0,2000,6),6,FALSE))</f>
        <v/>
      </c>
      <c r="K1350" t="str">
        <f ca="1">IF($A1350="","",VLOOKUP($A1350,OFFSET(变压器绕组!$D$2,0,0,2000,5),5,FALSE))</f>
        <v/>
      </c>
    </row>
    <row r="1351" spans="10:11" x14ac:dyDescent="0.15">
      <c r="J1351" t="str">
        <f ca="1">IF(A1351="","",VLOOKUP($A1351,OFFSET(变压器绕组!$D$2,0,0,2000,6),6,FALSE))</f>
        <v/>
      </c>
      <c r="K1351" t="str">
        <f ca="1">IF($A1351="","",VLOOKUP($A1351,OFFSET(变压器绕组!$D$2,0,0,2000,5),5,FALSE))</f>
        <v/>
      </c>
    </row>
    <row r="1352" spans="10:11" x14ac:dyDescent="0.15">
      <c r="J1352" t="str">
        <f ca="1">IF(A1352="","",VLOOKUP($A1352,OFFSET(变压器绕组!$D$2,0,0,2000,6),6,FALSE))</f>
        <v/>
      </c>
      <c r="K1352" t="str">
        <f ca="1">IF($A1352="","",VLOOKUP($A1352,OFFSET(变压器绕组!$D$2,0,0,2000,5),5,FALSE))</f>
        <v/>
      </c>
    </row>
    <row r="1353" spans="10:11" x14ac:dyDescent="0.15">
      <c r="J1353" t="str">
        <f ca="1">IF(A1353="","",VLOOKUP($A1353,OFFSET(变压器绕组!$D$2,0,0,2000,6),6,FALSE))</f>
        <v/>
      </c>
      <c r="K1353" t="str">
        <f ca="1">IF($A1353="","",VLOOKUP($A1353,OFFSET(变压器绕组!$D$2,0,0,2000,5),5,FALSE))</f>
        <v/>
      </c>
    </row>
    <row r="1354" spans="10:11" x14ac:dyDescent="0.15">
      <c r="J1354" t="str">
        <f ca="1">IF(A1354="","",VLOOKUP($A1354,OFFSET(变压器绕组!$D$2,0,0,2000,6),6,FALSE))</f>
        <v/>
      </c>
      <c r="K1354" t="str">
        <f ca="1">IF($A1354="","",VLOOKUP($A1354,OFFSET(变压器绕组!$D$2,0,0,2000,5),5,FALSE))</f>
        <v/>
      </c>
    </row>
    <row r="1355" spans="10:11" x14ac:dyDescent="0.15">
      <c r="J1355" t="str">
        <f ca="1">IF(A1355="","",VLOOKUP($A1355,OFFSET(变压器绕组!$D$2,0,0,2000,6),6,FALSE))</f>
        <v/>
      </c>
      <c r="K1355" t="str">
        <f ca="1">IF($A1355="","",VLOOKUP($A1355,OFFSET(变压器绕组!$D$2,0,0,2000,5),5,FALSE))</f>
        <v/>
      </c>
    </row>
    <row r="1356" spans="10:11" x14ac:dyDescent="0.15">
      <c r="J1356" t="str">
        <f ca="1">IF(A1356="","",VLOOKUP($A1356,OFFSET(变压器绕组!$D$2,0,0,2000,6),6,FALSE))</f>
        <v/>
      </c>
      <c r="K1356" t="str">
        <f ca="1">IF($A1356="","",VLOOKUP($A1356,OFFSET(变压器绕组!$D$2,0,0,2000,5),5,FALSE))</f>
        <v/>
      </c>
    </row>
    <row r="1357" spans="10:11" x14ac:dyDescent="0.15">
      <c r="J1357" t="str">
        <f ca="1">IF(A1357="","",VLOOKUP($A1357,OFFSET(变压器绕组!$D$2,0,0,2000,6),6,FALSE))</f>
        <v/>
      </c>
      <c r="K1357" t="str">
        <f ca="1">IF($A1357="","",VLOOKUP($A1357,OFFSET(变压器绕组!$D$2,0,0,2000,5),5,FALSE))</f>
        <v/>
      </c>
    </row>
    <row r="1358" spans="10:11" x14ac:dyDescent="0.15">
      <c r="J1358" t="str">
        <f ca="1">IF(A1358="","",VLOOKUP($A1358,OFFSET(变压器绕组!$D$2,0,0,2000,6),6,FALSE))</f>
        <v/>
      </c>
      <c r="K1358" t="str">
        <f ca="1">IF($A1358="","",VLOOKUP($A1358,OFFSET(变压器绕组!$D$2,0,0,2000,5),5,FALSE))</f>
        <v/>
      </c>
    </row>
    <row r="1359" spans="10:11" x14ac:dyDescent="0.15">
      <c r="J1359" t="str">
        <f ca="1">IF(A1359="","",VLOOKUP($A1359,OFFSET(变压器绕组!$D$2,0,0,2000,6),6,FALSE))</f>
        <v/>
      </c>
      <c r="K1359" t="str">
        <f ca="1">IF($A1359="","",VLOOKUP($A1359,OFFSET(变压器绕组!$D$2,0,0,2000,5),5,FALSE))</f>
        <v/>
      </c>
    </row>
    <row r="1360" spans="10:11" x14ac:dyDescent="0.15">
      <c r="J1360" t="str">
        <f ca="1">IF(A1360="","",VLOOKUP($A1360,OFFSET(变压器绕组!$D$2,0,0,2000,6),6,FALSE))</f>
        <v/>
      </c>
      <c r="K1360" t="str">
        <f ca="1">IF($A1360="","",VLOOKUP($A1360,OFFSET(变压器绕组!$D$2,0,0,2000,5),5,FALSE))</f>
        <v/>
      </c>
    </row>
    <row r="1361" spans="10:11" x14ac:dyDescent="0.15">
      <c r="J1361" t="str">
        <f ca="1">IF(A1361="","",VLOOKUP($A1361,OFFSET(变压器绕组!$D$2,0,0,2000,6),6,FALSE))</f>
        <v/>
      </c>
      <c r="K1361" t="str">
        <f ca="1">IF($A1361="","",VLOOKUP($A1361,OFFSET(变压器绕组!$D$2,0,0,2000,5),5,FALSE))</f>
        <v/>
      </c>
    </row>
    <row r="1362" spans="10:11" x14ac:dyDescent="0.15">
      <c r="J1362" t="str">
        <f ca="1">IF(A1362="","",VLOOKUP($A1362,OFFSET(变压器绕组!$D$2,0,0,2000,6),6,FALSE))</f>
        <v/>
      </c>
      <c r="K1362" t="str">
        <f ca="1">IF($A1362="","",VLOOKUP($A1362,OFFSET(变压器绕组!$D$2,0,0,2000,5),5,FALSE))</f>
        <v/>
      </c>
    </row>
    <row r="1363" spans="10:11" x14ac:dyDescent="0.15">
      <c r="J1363" t="str">
        <f ca="1">IF(A1363="","",VLOOKUP($A1363,OFFSET(变压器绕组!$D$2,0,0,2000,6),6,FALSE))</f>
        <v/>
      </c>
      <c r="K1363" t="str">
        <f ca="1">IF($A1363="","",VLOOKUP($A1363,OFFSET(变压器绕组!$D$2,0,0,2000,5),5,FALSE))</f>
        <v/>
      </c>
    </row>
    <row r="1364" spans="10:11" x14ac:dyDescent="0.15">
      <c r="J1364" t="str">
        <f ca="1">IF(A1364="","",VLOOKUP($A1364,OFFSET(变压器绕组!$D$2,0,0,2000,6),6,FALSE))</f>
        <v/>
      </c>
      <c r="K1364" t="str">
        <f ca="1">IF($A1364="","",VLOOKUP($A1364,OFFSET(变压器绕组!$D$2,0,0,2000,5),5,FALSE))</f>
        <v/>
      </c>
    </row>
    <row r="1365" spans="10:11" x14ac:dyDescent="0.15">
      <c r="J1365" t="str">
        <f ca="1">IF(A1365="","",VLOOKUP($A1365,OFFSET(变压器绕组!$D$2,0,0,2000,6),6,FALSE))</f>
        <v/>
      </c>
      <c r="K1365" t="str">
        <f ca="1">IF($A1365="","",VLOOKUP($A1365,OFFSET(变压器绕组!$D$2,0,0,2000,5),5,FALSE))</f>
        <v/>
      </c>
    </row>
    <row r="1366" spans="10:11" x14ac:dyDescent="0.15">
      <c r="J1366" t="str">
        <f ca="1">IF(A1366="","",VLOOKUP($A1366,OFFSET(变压器绕组!$D$2,0,0,2000,6),6,FALSE))</f>
        <v/>
      </c>
      <c r="K1366" t="str">
        <f ca="1">IF($A1366="","",VLOOKUP($A1366,OFFSET(变压器绕组!$D$2,0,0,2000,5),5,FALSE))</f>
        <v/>
      </c>
    </row>
    <row r="1367" spans="10:11" x14ac:dyDescent="0.15">
      <c r="J1367" t="str">
        <f ca="1">IF(A1367="","",VLOOKUP($A1367,OFFSET(变压器绕组!$D$2,0,0,2000,6),6,FALSE))</f>
        <v/>
      </c>
      <c r="K1367" t="str">
        <f ca="1">IF($A1367="","",VLOOKUP($A1367,OFFSET(变压器绕组!$D$2,0,0,2000,5),5,FALSE))</f>
        <v/>
      </c>
    </row>
    <row r="1368" spans="10:11" x14ac:dyDescent="0.15">
      <c r="J1368" t="str">
        <f ca="1">IF(A1368="","",VLOOKUP($A1368,OFFSET(变压器绕组!$D$2,0,0,2000,6),6,FALSE))</f>
        <v/>
      </c>
      <c r="K1368" t="str">
        <f ca="1">IF($A1368="","",VLOOKUP($A1368,OFFSET(变压器绕组!$D$2,0,0,2000,5),5,FALSE))</f>
        <v/>
      </c>
    </row>
    <row r="1369" spans="10:11" x14ac:dyDescent="0.15">
      <c r="J1369" t="str">
        <f ca="1">IF(A1369="","",VLOOKUP($A1369,OFFSET(变压器绕组!$D$2,0,0,2000,6),6,FALSE))</f>
        <v/>
      </c>
      <c r="K1369" t="str">
        <f ca="1">IF($A1369="","",VLOOKUP($A1369,OFFSET(变压器绕组!$D$2,0,0,2000,5),5,FALSE))</f>
        <v/>
      </c>
    </row>
    <row r="1370" spans="10:11" x14ac:dyDescent="0.15">
      <c r="J1370" t="str">
        <f ca="1">IF(A1370="","",VLOOKUP($A1370,OFFSET(变压器绕组!$D$2,0,0,2000,6),6,FALSE))</f>
        <v/>
      </c>
      <c r="K1370" t="str">
        <f ca="1">IF($A1370="","",VLOOKUP($A1370,OFFSET(变压器绕组!$D$2,0,0,2000,5),5,FALSE))</f>
        <v/>
      </c>
    </row>
    <row r="1371" spans="10:11" x14ac:dyDescent="0.15">
      <c r="J1371" t="str">
        <f ca="1">IF(A1371="","",VLOOKUP($A1371,OFFSET(变压器绕组!$D$2,0,0,2000,6),6,FALSE))</f>
        <v/>
      </c>
      <c r="K1371" t="str">
        <f ca="1">IF($A1371="","",VLOOKUP($A1371,OFFSET(变压器绕组!$D$2,0,0,2000,5),5,FALSE))</f>
        <v/>
      </c>
    </row>
    <row r="1372" spans="10:11" x14ac:dyDescent="0.15">
      <c r="J1372" t="str">
        <f ca="1">IF(A1372="","",VLOOKUP($A1372,OFFSET(变压器绕组!$D$2,0,0,2000,6),6,FALSE))</f>
        <v/>
      </c>
      <c r="K1372" t="str">
        <f ca="1">IF($A1372="","",VLOOKUP($A1372,OFFSET(变压器绕组!$D$2,0,0,2000,5),5,FALSE))</f>
        <v/>
      </c>
    </row>
    <row r="1373" spans="10:11" x14ac:dyDescent="0.15">
      <c r="J1373" t="str">
        <f ca="1">IF(A1373="","",VLOOKUP($A1373,OFFSET(变压器绕组!$D$2,0,0,2000,6),6,FALSE))</f>
        <v/>
      </c>
      <c r="K1373" t="str">
        <f ca="1">IF($A1373="","",VLOOKUP($A1373,OFFSET(变压器绕组!$D$2,0,0,2000,5),5,FALSE))</f>
        <v/>
      </c>
    </row>
    <row r="1374" spans="10:11" x14ac:dyDescent="0.15">
      <c r="J1374" t="str">
        <f ca="1">IF(A1374="","",VLOOKUP($A1374,OFFSET(变压器绕组!$D$2,0,0,2000,6),6,FALSE))</f>
        <v/>
      </c>
      <c r="K1374" t="str">
        <f ca="1">IF($A1374="","",VLOOKUP($A1374,OFFSET(变压器绕组!$D$2,0,0,2000,5),5,FALSE))</f>
        <v/>
      </c>
    </row>
    <row r="1375" spans="10:11" x14ac:dyDescent="0.15">
      <c r="J1375" t="str">
        <f ca="1">IF(A1375="","",VLOOKUP($A1375,OFFSET(变压器绕组!$D$2,0,0,2000,6),6,FALSE))</f>
        <v/>
      </c>
      <c r="K1375" t="str">
        <f ca="1">IF($A1375="","",VLOOKUP($A1375,OFFSET(变压器绕组!$D$2,0,0,2000,5),5,FALSE))</f>
        <v/>
      </c>
    </row>
    <row r="1376" spans="10:11" x14ac:dyDescent="0.15">
      <c r="J1376" t="str">
        <f ca="1">IF(A1376="","",VLOOKUP($A1376,OFFSET(变压器绕组!$D$2,0,0,2000,6),6,FALSE))</f>
        <v/>
      </c>
      <c r="K1376" t="str">
        <f ca="1">IF($A1376="","",VLOOKUP($A1376,OFFSET(变压器绕组!$D$2,0,0,2000,5),5,FALSE))</f>
        <v/>
      </c>
    </row>
    <row r="1377" spans="10:11" x14ac:dyDescent="0.15">
      <c r="J1377" t="str">
        <f ca="1">IF(A1377="","",VLOOKUP($A1377,OFFSET(变压器绕组!$D$2,0,0,2000,6),6,FALSE))</f>
        <v/>
      </c>
      <c r="K1377" t="str">
        <f ca="1">IF($A1377="","",VLOOKUP($A1377,OFFSET(变压器绕组!$D$2,0,0,2000,5),5,FALSE))</f>
        <v/>
      </c>
    </row>
    <row r="1378" spans="10:11" x14ac:dyDescent="0.15">
      <c r="J1378" t="str">
        <f ca="1">IF(A1378="","",VLOOKUP($A1378,OFFSET(变压器绕组!$D$2,0,0,2000,6),6,FALSE))</f>
        <v/>
      </c>
      <c r="K1378" t="str">
        <f ca="1">IF($A1378="","",VLOOKUP($A1378,OFFSET(变压器绕组!$D$2,0,0,2000,5),5,FALSE))</f>
        <v/>
      </c>
    </row>
    <row r="1379" spans="10:11" x14ac:dyDescent="0.15">
      <c r="J1379" t="str">
        <f ca="1">IF(A1379="","",VLOOKUP($A1379,OFFSET(变压器绕组!$D$2,0,0,2000,6),6,FALSE))</f>
        <v/>
      </c>
      <c r="K1379" t="str">
        <f ca="1">IF($A1379="","",VLOOKUP($A1379,OFFSET(变压器绕组!$D$2,0,0,2000,5),5,FALSE))</f>
        <v/>
      </c>
    </row>
    <row r="1380" spans="10:11" x14ac:dyDescent="0.15">
      <c r="J1380" t="str">
        <f ca="1">IF(A1380="","",VLOOKUP($A1380,OFFSET(变压器绕组!$D$2,0,0,2000,6),6,FALSE))</f>
        <v/>
      </c>
      <c r="K1380" t="str">
        <f ca="1">IF($A1380="","",VLOOKUP($A1380,OFFSET(变压器绕组!$D$2,0,0,2000,5),5,FALSE))</f>
        <v/>
      </c>
    </row>
    <row r="1381" spans="10:11" x14ac:dyDescent="0.15">
      <c r="J1381" t="str">
        <f ca="1">IF(A1381="","",VLOOKUP($A1381,OFFSET(变压器绕组!$D$2,0,0,2000,6),6,FALSE))</f>
        <v/>
      </c>
      <c r="K1381" t="str">
        <f ca="1">IF($A1381="","",VLOOKUP($A1381,OFFSET(变压器绕组!$D$2,0,0,2000,5),5,FALSE))</f>
        <v/>
      </c>
    </row>
    <row r="1382" spans="10:11" x14ac:dyDescent="0.15">
      <c r="J1382" t="str">
        <f ca="1">IF(A1382="","",VLOOKUP($A1382,OFFSET(变压器绕组!$D$2,0,0,2000,6),6,FALSE))</f>
        <v/>
      </c>
      <c r="K1382" t="str">
        <f ca="1">IF($A1382="","",VLOOKUP($A1382,OFFSET(变压器绕组!$D$2,0,0,2000,5),5,FALSE))</f>
        <v/>
      </c>
    </row>
    <row r="1383" spans="10:11" x14ac:dyDescent="0.15">
      <c r="J1383" t="str">
        <f ca="1">IF(A1383="","",VLOOKUP($A1383,OFFSET(变压器绕组!$D$2,0,0,2000,6),6,FALSE))</f>
        <v/>
      </c>
      <c r="K1383" t="str">
        <f ca="1">IF($A1383="","",VLOOKUP($A1383,OFFSET(变压器绕组!$D$2,0,0,2000,5),5,FALSE))</f>
        <v/>
      </c>
    </row>
    <row r="1384" spans="10:11" x14ac:dyDescent="0.15">
      <c r="J1384" t="str">
        <f ca="1">IF(A1384="","",VLOOKUP($A1384,OFFSET(变压器绕组!$D$2,0,0,2000,6),6,FALSE))</f>
        <v/>
      </c>
      <c r="K1384" t="str">
        <f ca="1">IF($A1384="","",VLOOKUP($A1384,OFFSET(变压器绕组!$D$2,0,0,2000,5),5,FALSE))</f>
        <v/>
      </c>
    </row>
    <row r="1385" spans="10:11" x14ac:dyDescent="0.15">
      <c r="J1385" t="str">
        <f ca="1">IF(A1385="","",VLOOKUP($A1385,OFFSET(变压器绕组!$D$2,0,0,2000,6),6,FALSE))</f>
        <v/>
      </c>
      <c r="K1385" t="str">
        <f ca="1">IF($A1385="","",VLOOKUP($A1385,OFFSET(变压器绕组!$D$2,0,0,2000,5),5,FALSE))</f>
        <v/>
      </c>
    </row>
    <row r="1386" spans="10:11" x14ac:dyDescent="0.15">
      <c r="J1386" t="str">
        <f ca="1">IF(A1386="","",VLOOKUP($A1386,OFFSET(变压器绕组!$D$2,0,0,2000,6),6,FALSE))</f>
        <v/>
      </c>
      <c r="K1386" t="str">
        <f ca="1">IF($A1386="","",VLOOKUP($A1386,OFFSET(变压器绕组!$D$2,0,0,2000,5),5,FALSE))</f>
        <v/>
      </c>
    </row>
    <row r="1387" spans="10:11" x14ac:dyDescent="0.15">
      <c r="J1387" t="str">
        <f ca="1">IF(A1387="","",VLOOKUP($A1387,OFFSET(变压器绕组!$D$2,0,0,2000,6),6,FALSE))</f>
        <v/>
      </c>
      <c r="K1387" t="str">
        <f ca="1">IF($A1387="","",VLOOKUP($A1387,OFFSET(变压器绕组!$D$2,0,0,2000,5),5,FALSE))</f>
        <v/>
      </c>
    </row>
    <row r="1388" spans="10:11" x14ac:dyDescent="0.15">
      <c r="J1388" t="str">
        <f ca="1">IF(A1388="","",VLOOKUP($A1388,OFFSET(变压器绕组!$D$2,0,0,2000,6),6,FALSE))</f>
        <v/>
      </c>
      <c r="K1388" t="str">
        <f ca="1">IF($A1388="","",VLOOKUP($A1388,OFFSET(变压器绕组!$D$2,0,0,2000,5),5,FALSE))</f>
        <v/>
      </c>
    </row>
    <row r="1389" spans="10:11" x14ac:dyDescent="0.15">
      <c r="J1389" t="str">
        <f ca="1">IF(A1389="","",VLOOKUP($A1389,OFFSET(变压器绕组!$D$2,0,0,2000,6),6,FALSE))</f>
        <v/>
      </c>
      <c r="K1389" t="str">
        <f ca="1">IF($A1389="","",VLOOKUP($A1389,OFFSET(变压器绕组!$D$2,0,0,2000,5),5,FALSE))</f>
        <v/>
      </c>
    </row>
    <row r="1390" spans="10:11" x14ac:dyDescent="0.15">
      <c r="J1390" t="str">
        <f ca="1">IF(A1390="","",VLOOKUP($A1390,OFFSET(变压器绕组!$D$2,0,0,2000,6),6,FALSE))</f>
        <v/>
      </c>
      <c r="K1390" t="str">
        <f ca="1">IF($A1390="","",VLOOKUP($A1390,OFFSET(变压器绕组!$D$2,0,0,2000,5),5,FALSE))</f>
        <v/>
      </c>
    </row>
    <row r="1391" spans="10:11" x14ac:dyDescent="0.15">
      <c r="J1391" t="str">
        <f ca="1">IF(A1391="","",VLOOKUP($A1391,OFFSET(变压器绕组!$D$2,0,0,2000,6),6,FALSE))</f>
        <v/>
      </c>
      <c r="K1391" t="str">
        <f ca="1">IF($A1391="","",VLOOKUP($A1391,OFFSET(变压器绕组!$D$2,0,0,2000,5),5,FALSE))</f>
        <v/>
      </c>
    </row>
    <row r="1392" spans="10:11" x14ac:dyDescent="0.15">
      <c r="J1392" t="str">
        <f ca="1">IF(A1392="","",VLOOKUP($A1392,OFFSET(变压器绕组!$D$2,0,0,2000,6),6,FALSE))</f>
        <v/>
      </c>
      <c r="K1392" t="str">
        <f ca="1">IF($A1392="","",VLOOKUP($A1392,OFFSET(变压器绕组!$D$2,0,0,2000,5),5,FALSE))</f>
        <v/>
      </c>
    </row>
    <row r="1393" spans="10:11" x14ac:dyDescent="0.15">
      <c r="J1393" t="str">
        <f ca="1">IF(A1393="","",VLOOKUP($A1393,OFFSET(变压器绕组!$D$2,0,0,2000,6),6,FALSE))</f>
        <v/>
      </c>
      <c r="K1393" t="str">
        <f ca="1">IF($A1393="","",VLOOKUP($A1393,OFFSET(变压器绕组!$D$2,0,0,2000,5),5,FALSE))</f>
        <v/>
      </c>
    </row>
    <row r="1394" spans="10:11" x14ac:dyDescent="0.15">
      <c r="J1394" t="str">
        <f ca="1">IF(A1394="","",VLOOKUP($A1394,OFFSET(变压器绕组!$D$2,0,0,2000,6),6,FALSE))</f>
        <v/>
      </c>
      <c r="K1394" t="str">
        <f ca="1">IF($A1394="","",VLOOKUP($A1394,OFFSET(变压器绕组!$D$2,0,0,2000,5),5,FALSE))</f>
        <v/>
      </c>
    </row>
    <row r="1395" spans="10:11" x14ac:dyDescent="0.15">
      <c r="J1395" t="str">
        <f ca="1">IF(A1395="","",VLOOKUP($A1395,OFFSET(变压器绕组!$D$2,0,0,2000,6),6,FALSE))</f>
        <v/>
      </c>
      <c r="K1395" t="str">
        <f ca="1">IF($A1395="","",VLOOKUP($A1395,OFFSET(变压器绕组!$D$2,0,0,2000,5),5,FALSE))</f>
        <v/>
      </c>
    </row>
    <row r="1396" spans="10:11" x14ac:dyDescent="0.15">
      <c r="J1396" t="str">
        <f ca="1">IF(A1396="","",VLOOKUP($A1396,OFFSET(变压器绕组!$D$2,0,0,2000,6),6,FALSE))</f>
        <v/>
      </c>
      <c r="K1396" t="str">
        <f ca="1">IF($A1396="","",VLOOKUP($A1396,OFFSET(变压器绕组!$D$2,0,0,2000,5),5,FALSE))</f>
        <v/>
      </c>
    </row>
    <row r="1397" spans="10:11" x14ac:dyDescent="0.15">
      <c r="J1397" t="str">
        <f ca="1">IF(A1397="","",VLOOKUP($A1397,OFFSET(变压器绕组!$D$2,0,0,2000,6),6,FALSE))</f>
        <v/>
      </c>
      <c r="K1397" t="str">
        <f ca="1">IF($A1397="","",VLOOKUP($A1397,OFFSET(变压器绕组!$D$2,0,0,2000,5),5,FALSE))</f>
        <v/>
      </c>
    </row>
    <row r="1398" spans="10:11" x14ac:dyDescent="0.15">
      <c r="J1398" t="str">
        <f ca="1">IF(A1398="","",VLOOKUP($A1398,OFFSET(变压器绕组!$D$2,0,0,2000,6),6,FALSE))</f>
        <v/>
      </c>
      <c r="K1398" t="str">
        <f ca="1">IF($A1398="","",VLOOKUP($A1398,OFFSET(变压器绕组!$D$2,0,0,2000,5),5,FALSE))</f>
        <v/>
      </c>
    </row>
    <row r="1399" spans="10:11" x14ac:dyDescent="0.15">
      <c r="J1399" t="str">
        <f ca="1">IF(A1399="","",VLOOKUP($A1399,OFFSET(变压器绕组!$D$2,0,0,2000,6),6,FALSE))</f>
        <v/>
      </c>
      <c r="K1399" t="str">
        <f ca="1">IF($A1399="","",VLOOKUP($A1399,OFFSET(变压器绕组!$D$2,0,0,2000,5),5,FALSE))</f>
        <v/>
      </c>
    </row>
    <row r="1400" spans="10:11" x14ac:dyDescent="0.15">
      <c r="J1400" t="str">
        <f ca="1">IF(A1400="","",VLOOKUP($A1400,OFFSET(变压器绕组!$D$2,0,0,2000,6),6,FALSE))</f>
        <v/>
      </c>
      <c r="K1400" t="str">
        <f ca="1">IF($A1400="","",VLOOKUP($A1400,OFFSET(变压器绕组!$D$2,0,0,2000,5),5,FALSE))</f>
        <v/>
      </c>
    </row>
    <row r="1401" spans="10:11" x14ac:dyDescent="0.15">
      <c r="J1401" t="str">
        <f ca="1">IF(A1401="","",VLOOKUP($A1401,OFFSET(变压器绕组!$D$2,0,0,2000,6),6,FALSE))</f>
        <v/>
      </c>
      <c r="K1401" t="str">
        <f ca="1">IF($A1401="","",VLOOKUP($A1401,OFFSET(变压器绕组!$D$2,0,0,2000,5),5,FALSE))</f>
        <v/>
      </c>
    </row>
    <row r="1402" spans="10:11" x14ac:dyDescent="0.15">
      <c r="J1402" t="str">
        <f ca="1">IF(A1402="","",VLOOKUP($A1402,OFFSET(变压器绕组!$D$2,0,0,2000,6),6,FALSE))</f>
        <v/>
      </c>
      <c r="K1402" t="str">
        <f ca="1">IF($A1402="","",VLOOKUP($A1402,OFFSET(变压器绕组!$D$2,0,0,2000,5),5,FALSE))</f>
        <v/>
      </c>
    </row>
    <row r="1403" spans="10:11" x14ac:dyDescent="0.15">
      <c r="J1403" t="str">
        <f ca="1">IF(A1403="","",VLOOKUP($A1403,OFFSET(变压器绕组!$D$2,0,0,2000,6),6,FALSE))</f>
        <v/>
      </c>
      <c r="K1403" t="str">
        <f ca="1">IF($A1403="","",VLOOKUP($A1403,OFFSET(变压器绕组!$D$2,0,0,2000,5),5,FALSE))</f>
        <v/>
      </c>
    </row>
    <row r="1404" spans="10:11" x14ac:dyDescent="0.15">
      <c r="J1404" t="str">
        <f ca="1">IF(A1404="","",VLOOKUP($A1404,OFFSET(变压器绕组!$D$2,0,0,2000,6),6,FALSE))</f>
        <v/>
      </c>
      <c r="K1404" t="str">
        <f ca="1">IF($A1404="","",VLOOKUP($A1404,OFFSET(变压器绕组!$D$2,0,0,2000,5),5,FALSE))</f>
        <v/>
      </c>
    </row>
  </sheetData>
  <phoneticPr fontId="1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"/>
  <sheetViews>
    <sheetView workbookViewId="0">
      <selection activeCell="I1" sqref="A1:I1"/>
    </sheetView>
  </sheetViews>
  <sheetFormatPr defaultRowHeight="13.5" x14ac:dyDescent="0.15"/>
  <cols>
    <col min="2" max="2" width="15.25" bestFit="1" customWidth="1" collapsed="1"/>
    <col min="4" max="4" width="16.5" customWidth="1" collapsed="1"/>
    <col min="5" max="5" width="16.875" customWidth="1" collapsed="1"/>
    <col min="6" max="6" width="23.625" bestFit="1" customWidth="1" collapsed="1"/>
    <col min="7" max="7" width="27.375" customWidth="1" collapsed="1"/>
    <col min="8" max="8" width="14.875" customWidth="1" collapsed="1"/>
  </cols>
  <sheetData>
    <row r="1" spans="1:9" x14ac:dyDescent="0.15">
      <c r="A1" s="12" t="s">
        <v>356</v>
      </c>
      <c r="B1" s="12" t="s">
        <v>479</v>
      </c>
      <c r="C1" s="12" t="s">
        <v>357</v>
      </c>
      <c r="D1" s="12" t="s">
        <v>358</v>
      </c>
      <c r="E1" s="12" t="s">
        <v>359</v>
      </c>
      <c r="F1" s="12" t="s">
        <v>360</v>
      </c>
      <c r="G1" s="12" t="s">
        <v>361</v>
      </c>
      <c r="H1" s="12" t="s">
        <v>412</v>
      </c>
      <c r="I1" s="12" t="s">
        <v>413</v>
      </c>
    </row>
    <row r="2" spans="1:9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</row>
    <row r="3" spans="1:9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</row>
    <row r="4" spans="1:9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</row>
    <row r="5" spans="1:9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</row>
  </sheetData>
  <phoneticPr fontId="1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866"/>
  <sheetViews>
    <sheetView workbookViewId="0">
      <selection activeCell="J5" sqref="J5"/>
    </sheetView>
  </sheetViews>
  <sheetFormatPr defaultRowHeight="13.5" x14ac:dyDescent="0.15"/>
  <cols>
    <col min="1" max="1" width="15" bestFit="1" customWidth="1" collapsed="1"/>
    <col min="2" max="2" width="15.125" bestFit="1" customWidth="1" collapsed="1"/>
    <col min="3" max="3" width="14.875" customWidth="1" collapsed="1"/>
    <col min="4" max="5" width="13" bestFit="1" customWidth="1" collapsed="1"/>
    <col min="6" max="6" width="14.875" customWidth="1" collapsed="1"/>
    <col min="8" max="8" width="18.875" customWidth="1" collapsed="1"/>
    <col min="9" max="9" width="16.375" customWidth="1" collapsed="1"/>
  </cols>
  <sheetData>
    <row r="1" spans="1:9" x14ac:dyDescent="0.15">
      <c r="A1" s="12" t="s">
        <v>12</v>
      </c>
      <c r="B1" s="12" t="s">
        <v>13</v>
      </c>
      <c r="C1" s="12" t="s">
        <v>14</v>
      </c>
      <c r="D1" s="12" t="s">
        <v>307</v>
      </c>
      <c r="E1" s="12" t="s">
        <v>308</v>
      </c>
      <c r="F1" s="12" t="s">
        <v>309</v>
      </c>
      <c r="G1" s="12" t="s">
        <v>310</v>
      </c>
      <c r="H1" s="12" t="s">
        <v>212</v>
      </c>
      <c r="I1" s="12" t="s">
        <v>306</v>
      </c>
    </row>
    <row r="2" spans="1:9" x14ac:dyDescent="0.15">
      <c r="A2" s="1" t="s">
        <v>302</v>
      </c>
      <c r="B2" s="1" t="s">
        <v>302</v>
      </c>
      <c r="C2" s="1" t="s">
        <v>302</v>
      </c>
      <c r="D2" s="3" t="str">
        <f ca="1">IF(ISNA(VLOOKUP($C2,OFFSET(厂站实体!$A$2,0,0,3000,10),3,FALSE)),"",VLOOKUP($C2,OFFSET(厂站实体!$A$2,0,0,3000,10),3,FALSE))</f>
        <v/>
      </c>
      <c r="E2" s="3" t="str">
        <f ca="1">IF(ISNA(VLOOKUP($C2,OFFSET(厂站实体!$A$2,0,0,3000,10),4,FALSE)),"",VLOOKUP($C2,OFFSET(厂站实体!$A$2,0,0,3000,10),4,FALSE))</f>
        <v/>
      </c>
      <c r="F2" s="3" t="str">
        <f ca="1">IF(ISNA(VLOOKUP($C2,OFFSET(厂站实体!$A$2,0,0,3000,13),13,FALSE)),"",VLOOKUP($C2,OFFSET(厂站实体!$A$2,0,0,3000,13),13,FALSE))</f>
        <v/>
      </c>
      <c r="G2" s="3">
        <f ca="1">IF(ISNA(VLOOKUP($C2,OFFSET(厂站实体!$A$2,0,0,3000,19),18,FALSE)),"",VLOOKUP($C2,OFFSET(厂站实体!$A$2,0,0,3000,19),18,FALSE))</f>
        <v>0</v>
      </c>
      <c r="H2" s="3">
        <f ca="1">IF(ISNA(VLOOKUP($C2,OFFSET(厂站实体!$A$2,0,0,3000,19),19,FALSE)),"",VLOOKUP($C2,OFFSET(厂站实体!$A$2,0,0,3000,19),19,FALSE))</f>
        <v>0</v>
      </c>
      <c r="I2" s="3" t="str">
        <f ca="1">IF(ISNA(VLOOKUP($C2,OFFSET(厂站实体!$A$2,0,0,3000,19),5,FALSE)),"",VLOOKUP($C2,OFFSET(厂站实体!$A$2,0,0,3000,19),5,FALSE))</f>
        <v/>
      </c>
    </row>
    <row r="3" spans="1:9" x14ac:dyDescent="0.15">
      <c r="A3" s="1" t="s">
        <v>302</v>
      </c>
      <c r="B3" s="1" t="s">
        <v>302</v>
      </c>
      <c r="C3" s="1" t="s">
        <v>302</v>
      </c>
      <c r="D3" s="3" t="str">
        <f ca="1">IF(ISNA(VLOOKUP($C3,OFFSET(厂站实体!$A$2,0,0,3000,10),3,FALSE)),"",VLOOKUP($C3,OFFSET(厂站实体!$A$2,0,0,3000,10),3,FALSE))</f>
        <v/>
      </c>
      <c r="E3" s="3" t="str">
        <f ca="1">IF(ISNA(VLOOKUP($C3,OFFSET(厂站实体!$A$2,0,0,3000,10),4,FALSE)),"",VLOOKUP($C3,OFFSET(厂站实体!$A$2,0,0,3000,10),4,FALSE))</f>
        <v/>
      </c>
      <c r="F3" s="3" t="str">
        <f ca="1">IF(ISNA(VLOOKUP($C3,OFFSET(厂站实体!$A$2,0,0,3000,13),13,FALSE)),"",VLOOKUP($C3,OFFSET(厂站实体!$A$2,0,0,3000,13),13,FALSE))</f>
        <v/>
      </c>
      <c r="G3" s="3">
        <f ca="1">IF(ISNA(VLOOKUP($C3,OFFSET(厂站实体!$A$2,0,0,3000,19),18,FALSE)),"",VLOOKUP($C3,OFFSET(厂站实体!$A$2,0,0,3000,19),18,FALSE))</f>
        <v>0</v>
      </c>
      <c r="H3" s="3">
        <f ca="1">IF(ISNA(VLOOKUP($C3,OFFSET(厂站实体!$A$2,0,0,3000,19),19,FALSE)),"",VLOOKUP($C3,OFFSET(厂站实体!$A$2,0,0,3000,19),19,FALSE))</f>
        <v>0</v>
      </c>
      <c r="I3" s="3" t="str">
        <f ca="1">IF(ISNA(VLOOKUP($C3,OFFSET(厂站实体!$A$2,0,0,3000,19),5,FALSE)),"",VLOOKUP($C3,OFFSET(厂站实体!$A$2,0,0,3000,19),5,FALSE))</f>
        <v/>
      </c>
    </row>
    <row r="4" spans="1:9" x14ac:dyDescent="0.15">
      <c r="A4" s="1" t="s">
        <v>302</v>
      </c>
      <c r="B4" s="1" t="s">
        <v>302</v>
      </c>
      <c r="C4" s="1" t="s">
        <v>302</v>
      </c>
      <c r="D4" s="3" t="str">
        <f ca="1">IF(ISNA(VLOOKUP($C4,OFFSET(厂站实体!$A$2,0,0,3000,10),3,FALSE)),"",VLOOKUP($C4,OFFSET(厂站实体!$A$2,0,0,3000,10),3,FALSE))</f>
        <v/>
      </c>
      <c r="E4" s="3" t="str">
        <f ca="1">IF(ISNA(VLOOKUP($C4,OFFSET(厂站实体!$A$2,0,0,3000,10),4,FALSE)),"",VLOOKUP($C4,OFFSET(厂站实体!$A$2,0,0,3000,10),4,FALSE))</f>
        <v/>
      </c>
      <c r="F4" s="3" t="str">
        <f ca="1">IF(ISNA(VLOOKUP($C4,OFFSET(厂站实体!$A$2,0,0,3000,13),13,FALSE)),"",VLOOKUP($C4,OFFSET(厂站实体!$A$2,0,0,3000,13),13,FALSE))</f>
        <v/>
      </c>
      <c r="G4" s="3">
        <f ca="1">IF(ISNA(VLOOKUP($C4,OFFSET(厂站实体!$A$2,0,0,3000,19),18,FALSE)),"",VLOOKUP($C4,OFFSET(厂站实体!$A$2,0,0,3000,19),18,FALSE))</f>
        <v>0</v>
      </c>
      <c r="H4" s="3">
        <f ca="1">IF(ISNA(VLOOKUP($C4,OFFSET(厂站实体!$A$2,0,0,3000,19),19,FALSE)),"",VLOOKUP($C4,OFFSET(厂站实体!$A$2,0,0,3000,19),19,FALSE))</f>
        <v>0</v>
      </c>
      <c r="I4" s="3" t="str">
        <f ca="1">IF(ISNA(VLOOKUP($C4,OFFSET(厂站实体!$A$2,0,0,3000,19),5,FALSE)),"",VLOOKUP($C4,OFFSET(厂站实体!$A$2,0,0,3000,19),5,FALSE))</f>
        <v/>
      </c>
    </row>
    <row r="5" spans="1:9" x14ac:dyDescent="0.15">
      <c r="A5" s="1" t="s">
        <v>302</v>
      </c>
      <c r="B5" t="s">
        <v>302</v>
      </c>
      <c r="C5" s="1" t="s">
        <v>302</v>
      </c>
      <c r="D5" s="3" t="str">
        <f ca="1">IF(ISNA(VLOOKUP($C5,OFFSET(厂站实体!$A$2,0,0,3000,10),3,FALSE)),"",VLOOKUP($C5,OFFSET(厂站实体!$A$2,0,0,3000,10),3,FALSE))</f>
        <v/>
      </c>
      <c r="E5" s="3" t="str">
        <f ca="1">IF(ISNA(VLOOKUP($C5,OFFSET(厂站实体!$A$2,0,0,3000,10),4,FALSE)),"",VLOOKUP($C5,OFFSET(厂站实体!$A$2,0,0,3000,10),4,FALSE))</f>
        <v/>
      </c>
      <c r="F5" s="3" t="str">
        <f ca="1">IF(ISNA(VLOOKUP($C5,OFFSET(厂站实体!$A$2,0,0,3000,13),13,FALSE)),"",VLOOKUP($C5,OFFSET(厂站实体!$A$2,0,0,3000,13),13,FALSE))</f>
        <v/>
      </c>
      <c r="G5" s="3">
        <f ca="1">IF(ISNA(VLOOKUP($C5,OFFSET(厂站实体!$A$2,0,0,3000,19),18,FALSE)),"",VLOOKUP($C5,OFFSET(厂站实体!$A$2,0,0,3000,19),18,FALSE))</f>
        <v>0</v>
      </c>
      <c r="H5" s="3">
        <f ca="1">IF(ISNA(VLOOKUP($C5,OFFSET(厂站实体!$A$2,0,0,3000,19),19,FALSE)),"",VLOOKUP($C5,OFFSET(厂站实体!$A$2,0,0,3000,19),19,FALSE))</f>
        <v>0</v>
      </c>
      <c r="I5" s="3" t="str">
        <f ca="1">IF(ISNA(VLOOKUP($C5,OFFSET(厂站实体!$A$2,0,0,3000,19),5,FALSE)),"",VLOOKUP($C5,OFFSET(厂站实体!$A$2,0,0,3000,19),5,FALSE))</f>
        <v/>
      </c>
    </row>
    <row r="6" spans="1:9" x14ac:dyDescent="0.15">
      <c r="A6" s="1" t="s">
        <v>302</v>
      </c>
      <c r="B6" t="s">
        <v>302</v>
      </c>
      <c r="C6" s="1" t="s">
        <v>302</v>
      </c>
      <c r="D6" s="3" t="str">
        <f ca="1">IF(ISNA(VLOOKUP($C6,OFFSET(厂站实体!$A$2,0,0,3000,10),3,FALSE)),"",VLOOKUP($C6,OFFSET(厂站实体!$A$2,0,0,3000,10),3,FALSE))</f>
        <v/>
      </c>
      <c r="E6" s="3" t="str">
        <f ca="1">IF(ISNA(VLOOKUP($C6,OFFSET(厂站实体!$A$2,0,0,3000,10),4,FALSE)),"",VLOOKUP($C6,OFFSET(厂站实体!$A$2,0,0,3000,10),4,FALSE))</f>
        <v/>
      </c>
      <c r="F6" s="3" t="str">
        <f ca="1">IF(ISNA(VLOOKUP($C6,OFFSET(厂站实体!$A$2,0,0,3000,13),13,FALSE)),"",VLOOKUP($C6,OFFSET(厂站实体!$A$2,0,0,3000,13),13,FALSE))</f>
        <v/>
      </c>
      <c r="G6" s="3">
        <f ca="1">IF(ISNA(VLOOKUP($C6,OFFSET(厂站实体!$A$2,0,0,3000,19),18,FALSE)),"",VLOOKUP($C6,OFFSET(厂站实体!$A$2,0,0,3000,19),18,FALSE))</f>
        <v>0</v>
      </c>
      <c r="H6" s="3">
        <f ca="1">IF(ISNA(VLOOKUP($C6,OFFSET(厂站实体!$A$2,0,0,3000,19),19,FALSE)),"",VLOOKUP($C6,OFFSET(厂站实体!$A$2,0,0,3000,19),19,FALSE))</f>
        <v>0</v>
      </c>
      <c r="I6" s="3" t="str">
        <f ca="1">IF(ISNA(VLOOKUP($C6,OFFSET(厂站实体!$A$2,0,0,3000,19),5,FALSE)),"",VLOOKUP($C6,OFFSET(厂站实体!$A$2,0,0,3000,19),5,FALSE))</f>
        <v/>
      </c>
    </row>
    <row r="7" spans="1:9" x14ac:dyDescent="0.15">
      <c r="A7" s="1" t="s">
        <v>302</v>
      </c>
      <c r="B7" t="s">
        <v>302</v>
      </c>
      <c r="C7" s="1" t="s">
        <v>302</v>
      </c>
      <c r="D7" s="3" t="str">
        <f ca="1">IF(ISNA(VLOOKUP($C7,OFFSET(厂站实体!$A$2,0,0,3000,10),3,FALSE)),"",VLOOKUP($C7,OFFSET(厂站实体!$A$2,0,0,3000,10),3,FALSE))</f>
        <v/>
      </c>
      <c r="E7" s="3" t="str">
        <f ca="1">IF(ISNA(VLOOKUP($C7,OFFSET(厂站实体!$A$2,0,0,3000,10),4,FALSE)),"",VLOOKUP($C7,OFFSET(厂站实体!$A$2,0,0,3000,10),4,FALSE))</f>
        <v/>
      </c>
      <c r="F7" s="3" t="str">
        <f ca="1">IF(ISNA(VLOOKUP($C7,OFFSET(厂站实体!$A$2,0,0,3000,13),13,FALSE)),"",VLOOKUP($C7,OFFSET(厂站实体!$A$2,0,0,3000,13),13,FALSE))</f>
        <v/>
      </c>
      <c r="G7" s="3">
        <f ca="1">IF(ISNA(VLOOKUP($C7,OFFSET(厂站实体!$A$2,0,0,3000,19),18,FALSE)),"",VLOOKUP($C7,OFFSET(厂站实体!$A$2,0,0,3000,19),18,FALSE))</f>
        <v>0</v>
      </c>
      <c r="H7" s="3">
        <f ca="1">IF(ISNA(VLOOKUP($C7,OFFSET(厂站实体!$A$2,0,0,3000,19),19,FALSE)),"",VLOOKUP($C7,OFFSET(厂站实体!$A$2,0,0,3000,19),19,FALSE))</f>
        <v>0</v>
      </c>
      <c r="I7" s="3" t="str">
        <f ca="1">IF(ISNA(VLOOKUP($C7,OFFSET(厂站实体!$A$2,0,0,3000,19),5,FALSE)),"",VLOOKUP($C7,OFFSET(厂站实体!$A$2,0,0,3000,19),5,FALSE))</f>
        <v/>
      </c>
    </row>
    <row r="8" spans="1:9" x14ac:dyDescent="0.15">
      <c r="A8" s="1" t="s">
        <v>302</v>
      </c>
      <c r="B8" t="s">
        <v>302</v>
      </c>
      <c r="C8" s="1" t="s">
        <v>302</v>
      </c>
      <c r="D8" s="3" t="str">
        <f ca="1">IF(ISNA(VLOOKUP($C8,OFFSET(厂站实体!$A$2,0,0,3000,10),3,FALSE)),"",VLOOKUP($C8,OFFSET(厂站实体!$A$2,0,0,3000,10),3,FALSE))</f>
        <v/>
      </c>
      <c r="E8" s="3" t="str">
        <f ca="1">IF(ISNA(VLOOKUP($C8,OFFSET(厂站实体!$A$2,0,0,3000,10),4,FALSE)),"",VLOOKUP($C8,OFFSET(厂站实体!$A$2,0,0,3000,10),4,FALSE))</f>
        <v/>
      </c>
      <c r="F8" s="3" t="str">
        <f ca="1">IF(ISNA(VLOOKUP($C8,OFFSET(厂站实体!$A$2,0,0,3000,13),13,FALSE)),"",VLOOKUP($C8,OFFSET(厂站实体!$A$2,0,0,3000,13),13,FALSE))</f>
        <v/>
      </c>
      <c r="G8" s="3">
        <f ca="1">IF(ISNA(VLOOKUP($C8,OFFSET(厂站实体!$A$2,0,0,3000,19),18,FALSE)),"",VLOOKUP($C8,OFFSET(厂站实体!$A$2,0,0,3000,19),18,FALSE))</f>
        <v>0</v>
      </c>
      <c r="H8" s="3">
        <f ca="1">IF(ISNA(VLOOKUP($C8,OFFSET(厂站实体!$A$2,0,0,3000,19),19,FALSE)),"",VLOOKUP($C8,OFFSET(厂站实体!$A$2,0,0,3000,19),19,FALSE))</f>
        <v>0</v>
      </c>
      <c r="I8" s="3" t="str">
        <f ca="1">IF(ISNA(VLOOKUP($C8,OFFSET(厂站实体!$A$2,0,0,3000,19),5,FALSE)),"",VLOOKUP($C8,OFFSET(厂站实体!$A$2,0,0,3000,19),5,FALSE))</f>
        <v/>
      </c>
    </row>
    <row r="9" spans="1:9" x14ac:dyDescent="0.15">
      <c r="A9" s="1" t="s">
        <v>302</v>
      </c>
      <c r="B9" t="s">
        <v>302</v>
      </c>
      <c r="C9" s="1" t="s">
        <v>302</v>
      </c>
      <c r="D9" s="3" t="str">
        <f ca="1">IF(ISNA(VLOOKUP($C9,OFFSET(厂站实体!$A$2,0,0,3000,10),3,FALSE)),"",VLOOKUP($C9,OFFSET(厂站实体!$A$2,0,0,3000,10),3,FALSE))</f>
        <v/>
      </c>
      <c r="E9" s="3" t="str">
        <f ca="1">IF(ISNA(VLOOKUP($C9,OFFSET(厂站实体!$A$2,0,0,3000,10),4,FALSE)),"",VLOOKUP($C9,OFFSET(厂站实体!$A$2,0,0,3000,10),4,FALSE))</f>
        <v/>
      </c>
      <c r="F9" s="3" t="str">
        <f ca="1">IF(ISNA(VLOOKUP($C9,OFFSET(厂站实体!$A$2,0,0,3000,13),13,FALSE)),"",VLOOKUP($C9,OFFSET(厂站实体!$A$2,0,0,3000,13),13,FALSE))</f>
        <v/>
      </c>
      <c r="G9" s="3">
        <f ca="1">IF(ISNA(VLOOKUP($C9,OFFSET(厂站实体!$A$2,0,0,3000,19),18,FALSE)),"",VLOOKUP($C9,OFFSET(厂站实体!$A$2,0,0,3000,19),18,FALSE))</f>
        <v>0</v>
      </c>
      <c r="H9" s="3">
        <f ca="1">IF(ISNA(VLOOKUP($C9,OFFSET(厂站实体!$A$2,0,0,3000,19),19,FALSE)),"",VLOOKUP($C9,OFFSET(厂站实体!$A$2,0,0,3000,19),19,FALSE))</f>
        <v>0</v>
      </c>
      <c r="I9" s="3" t="str">
        <f ca="1">IF(ISNA(VLOOKUP($C9,OFFSET(厂站实体!$A$2,0,0,3000,19),5,FALSE)),"",VLOOKUP($C9,OFFSET(厂站实体!$A$2,0,0,3000,19),5,FALSE))</f>
        <v/>
      </c>
    </row>
    <row r="10" spans="1:9" x14ac:dyDescent="0.15">
      <c r="A10" s="1" t="s">
        <v>302</v>
      </c>
      <c r="B10" t="s">
        <v>302</v>
      </c>
      <c r="C10" s="1" t="s">
        <v>302</v>
      </c>
      <c r="D10" s="3" t="str">
        <f ca="1">IF(ISNA(VLOOKUP($C10,OFFSET(厂站实体!$A$2,0,0,3000,10),3,FALSE)),"",VLOOKUP($C10,OFFSET(厂站实体!$A$2,0,0,3000,10),3,FALSE))</f>
        <v/>
      </c>
      <c r="E10" s="3" t="str">
        <f ca="1">IF(ISNA(VLOOKUP($C10,OFFSET(厂站实体!$A$2,0,0,3000,10),4,FALSE)),"",VLOOKUP($C10,OFFSET(厂站实体!$A$2,0,0,3000,10),4,FALSE))</f>
        <v/>
      </c>
      <c r="F10" s="3" t="str">
        <f ca="1">IF(ISNA(VLOOKUP($C10,OFFSET(厂站实体!$A$2,0,0,3000,13),13,FALSE)),"",VLOOKUP($C10,OFFSET(厂站实体!$A$2,0,0,3000,13),13,FALSE))</f>
        <v/>
      </c>
      <c r="G10" s="3">
        <f ca="1">IF(ISNA(VLOOKUP($C10,OFFSET(厂站实体!$A$2,0,0,3000,19),18,FALSE)),"",VLOOKUP($C10,OFFSET(厂站实体!$A$2,0,0,3000,19),18,FALSE))</f>
        <v>0</v>
      </c>
      <c r="H10" s="3">
        <f ca="1">IF(ISNA(VLOOKUP($C10,OFFSET(厂站实体!$A$2,0,0,3000,19),19,FALSE)),"",VLOOKUP($C10,OFFSET(厂站实体!$A$2,0,0,3000,19),19,FALSE))</f>
        <v>0</v>
      </c>
      <c r="I10" s="3" t="str">
        <f ca="1">IF(ISNA(VLOOKUP($C10,OFFSET(厂站实体!$A$2,0,0,3000,19),5,FALSE)),"",VLOOKUP($C10,OFFSET(厂站实体!$A$2,0,0,3000,19),5,FALSE))</f>
        <v/>
      </c>
    </row>
    <row r="11" spans="1:9" x14ac:dyDescent="0.15">
      <c r="A11" s="1" t="s">
        <v>302</v>
      </c>
      <c r="B11" t="s">
        <v>302</v>
      </c>
      <c r="C11" s="1" t="s">
        <v>302</v>
      </c>
      <c r="D11" s="3" t="str">
        <f ca="1">IF(ISNA(VLOOKUP($C11,OFFSET(厂站实体!$A$2,0,0,3000,10),3,FALSE)),"",VLOOKUP($C11,OFFSET(厂站实体!$A$2,0,0,3000,10),3,FALSE))</f>
        <v/>
      </c>
      <c r="E11" s="3" t="str">
        <f ca="1">IF(ISNA(VLOOKUP($C11,OFFSET(厂站实体!$A$2,0,0,3000,10),4,FALSE)),"",VLOOKUP($C11,OFFSET(厂站实体!$A$2,0,0,3000,10),4,FALSE))</f>
        <v/>
      </c>
      <c r="F11" s="3" t="str">
        <f ca="1">IF(ISNA(VLOOKUP($C11,OFFSET(厂站实体!$A$2,0,0,3000,13),13,FALSE)),"",VLOOKUP($C11,OFFSET(厂站实体!$A$2,0,0,3000,13),13,FALSE))</f>
        <v/>
      </c>
      <c r="G11" s="3">
        <f ca="1">IF(ISNA(VLOOKUP($C11,OFFSET(厂站实体!$A$2,0,0,3000,19),18,FALSE)),"",VLOOKUP($C11,OFFSET(厂站实体!$A$2,0,0,3000,19),18,FALSE))</f>
        <v>0</v>
      </c>
      <c r="H11" s="3">
        <f ca="1">IF(ISNA(VLOOKUP($C11,OFFSET(厂站实体!$A$2,0,0,3000,19),19,FALSE)),"",VLOOKUP($C11,OFFSET(厂站实体!$A$2,0,0,3000,19),19,FALSE))</f>
        <v>0</v>
      </c>
      <c r="I11" s="3" t="str">
        <f ca="1">IF(ISNA(VLOOKUP($C11,OFFSET(厂站实体!$A$2,0,0,3000,19),5,FALSE)),"",VLOOKUP($C11,OFFSET(厂站实体!$A$2,0,0,3000,19),5,FALSE))</f>
        <v/>
      </c>
    </row>
    <row r="12" spans="1:9" x14ac:dyDescent="0.15">
      <c r="A12" s="1" t="s">
        <v>302</v>
      </c>
      <c r="B12" t="s">
        <v>302</v>
      </c>
      <c r="C12" s="1" t="s">
        <v>302</v>
      </c>
      <c r="D12" s="3" t="str">
        <f ca="1">IF(ISNA(VLOOKUP($C12,OFFSET(厂站实体!$A$2,0,0,3000,10),3,FALSE)),"",VLOOKUP($C12,OFFSET(厂站实体!$A$2,0,0,3000,10),3,FALSE))</f>
        <v/>
      </c>
      <c r="E12" s="3" t="str">
        <f ca="1">IF(ISNA(VLOOKUP($C12,OFFSET(厂站实体!$A$2,0,0,3000,10),4,FALSE)),"",VLOOKUP($C12,OFFSET(厂站实体!$A$2,0,0,3000,10),4,FALSE))</f>
        <v/>
      </c>
      <c r="F12" s="3" t="str">
        <f ca="1">IF(ISNA(VLOOKUP($C12,OFFSET(厂站实体!$A$2,0,0,3000,13),13,FALSE)),"",VLOOKUP($C12,OFFSET(厂站实体!$A$2,0,0,3000,13),13,FALSE))</f>
        <v/>
      </c>
      <c r="G12" s="3">
        <f ca="1">IF(ISNA(VLOOKUP($C12,OFFSET(厂站实体!$A$2,0,0,3000,19),18,FALSE)),"",VLOOKUP($C12,OFFSET(厂站实体!$A$2,0,0,3000,19),18,FALSE))</f>
        <v>0</v>
      </c>
      <c r="H12" s="3">
        <f ca="1">IF(ISNA(VLOOKUP($C12,OFFSET(厂站实体!$A$2,0,0,3000,19),19,FALSE)),"",VLOOKUP($C12,OFFSET(厂站实体!$A$2,0,0,3000,19),19,FALSE))</f>
        <v>0</v>
      </c>
      <c r="I12" s="3" t="str">
        <f ca="1">IF(ISNA(VLOOKUP($C12,OFFSET(厂站实体!$A$2,0,0,3000,19),5,FALSE)),"",VLOOKUP($C12,OFFSET(厂站实体!$A$2,0,0,3000,19),5,FALSE))</f>
        <v/>
      </c>
    </row>
    <row r="13" spans="1:9" x14ac:dyDescent="0.15">
      <c r="A13" s="1" t="s">
        <v>302</v>
      </c>
      <c r="B13" t="s">
        <v>302</v>
      </c>
      <c r="C13" s="1" t="s">
        <v>302</v>
      </c>
      <c r="D13" s="3" t="str">
        <f ca="1">IF(ISNA(VLOOKUP($C13,OFFSET(厂站实体!$A$2,0,0,3000,10),3,FALSE)),"",VLOOKUP($C13,OFFSET(厂站实体!$A$2,0,0,3000,10),3,FALSE))</f>
        <v/>
      </c>
      <c r="E13" s="3" t="str">
        <f ca="1">IF(ISNA(VLOOKUP($C13,OFFSET(厂站实体!$A$2,0,0,3000,10),4,FALSE)),"",VLOOKUP($C13,OFFSET(厂站实体!$A$2,0,0,3000,10),4,FALSE))</f>
        <v/>
      </c>
      <c r="F13" s="3" t="str">
        <f ca="1">IF(ISNA(VLOOKUP($C13,OFFSET(厂站实体!$A$2,0,0,3000,13),13,FALSE)),"",VLOOKUP($C13,OFFSET(厂站实体!$A$2,0,0,3000,13),13,FALSE))</f>
        <v/>
      </c>
      <c r="G13" s="3">
        <f ca="1">IF(ISNA(VLOOKUP($C13,OFFSET(厂站实体!$A$2,0,0,3000,19),18,FALSE)),"",VLOOKUP($C13,OFFSET(厂站实体!$A$2,0,0,3000,19),18,FALSE))</f>
        <v>0</v>
      </c>
      <c r="H13" s="3">
        <f ca="1">IF(ISNA(VLOOKUP($C13,OFFSET(厂站实体!$A$2,0,0,3000,19),19,FALSE)),"",VLOOKUP($C13,OFFSET(厂站实体!$A$2,0,0,3000,19),19,FALSE))</f>
        <v>0</v>
      </c>
      <c r="I13" s="3" t="str">
        <f ca="1">IF(ISNA(VLOOKUP($C13,OFFSET(厂站实体!$A$2,0,0,3000,19),5,FALSE)),"",VLOOKUP($C13,OFFSET(厂站实体!$A$2,0,0,3000,19),5,FALSE))</f>
        <v/>
      </c>
    </row>
    <row r="14" spans="1:9" x14ac:dyDescent="0.15">
      <c r="A14" s="1" t="s">
        <v>302</v>
      </c>
      <c r="B14" t="s">
        <v>302</v>
      </c>
      <c r="C14" s="1" t="s">
        <v>302</v>
      </c>
      <c r="D14" s="3" t="str">
        <f ca="1">IF(ISNA(VLOOKUP($C14,OFFSET(厂站实体!$A$2,0,0,3000,10),3,FALSE)),"",VLOOKUP($C14,OFFSET(厂站实体!$A$2,0,0,3000,10),3,FALSE))</f>
        <v/>
      </c>
      <c r="E14" s="3" t="str">
        <f ca="1">IF(ISNA(VLOOKUP($C14,OFFSET(厂站实体!$A$2,0,0,3000,10),4,FALSE)),"",VLOOKUP($C14,OFFSET(厂站实体!$A$2,0,0,3000,10),4,FALSE))</f>
        <v/>
      </c>
      <c r="F14" s="3" t="str">
        <f ca="1">IF(ISNA(VLOOKUP($C14,OFFSET(厂站实体!$A$2,0,0,3000,13),13,FALSE)),"",VLOOKUP($C14,OFFSET(厂站实体!$A$2,0,0,3000,13),13,FALSE))</f>
        <v/>
      </c>
      <c r="G14" s="3">
        <f ca="1">IF(ISNA(VLOOKUP($C14,OFFSET(厂站实体!$A$2,0,0,3000,19),18,FALSE)),"",VLOOKUP($C14,OFFSET(厂站实体!$A$2,0,0,3000,19),18,FALSE))</f>
        <v>0</v>
      </c>
      <c r="H14" s="3">
        <f ca="1">IF(ISNA(VLOOKUP($C14,OFFSET(厂站实体!$A$2,0,0,3000,19),19,FALSE)),"",VLOOKUP($C14,OFFSET(厂站实体!$A$2,0,0,3000,19),19,FALSE))</f>
        <v>0</v>
      </c>
      <c r="I14" s="3" t="str">
        <f ca="1">IF(ISNA(VLOOKUP($C14,OFFSET(厂站实体!$A$2,0,0,3000,19),5,FALSE)),"",VLOOKUP($C14,OFFSET(厂站实体!$A$2,0,0,3000,19),5,FALSE))</f>
        <v/>
      </c>
    </row>
    <row r="15" spans="1:9" x14ac:dyDescent="0.15">
      <c r="A15" s="1" t="s">
        <v>302</v>
      </c>
      <c r="B15" t="s">
        <v>302</v>
      </c>
      <c r="C15" s="1" t="s">
        <v>302</v>
      </c>
      <c r="D15" s="3" t="str">
        <f ca="1">IF(ISNA(VLOOKUP($C15,OFFSET(厂站实体!$A$2,0,0,3000,10),3,FALSE)),"",VLOOKUP($C15,OFFSET(厂站实体!$A$2,0,0,3000,10),3,FALSE))</f>
        <v/>
      </c>
      <c r="E15" s="3" t="str">
        <f ca="1">IF(ISNA(VLOOKUP($C15,OFFSET(厂站实体!$A$2,0,0,3000,10),4,FALSE)),"",VLOOKUP($C15,OFFSET(厂站实体!$A$2,0,0,3000,10),4,FALSE))</f>
        <v/>
      </c>
      <c r="F15" s="3" t="str">
        <f ca="1">IF(ISNA(VLOOKUP($C15,OFFSET(厂站实体!$A$2,0,0,3000,13),13,FALSE)),"",VLOOKUP($C15,OFFSET(厂站实体!$A$2,0,0,3000,13),13,FALSE))</f>
        <v/>
      </c>
      <c r="G15" s="3">
        <f ca="1">IF(ISNA(VLOOKUP($C15,OFFSET(厂站实体!$A$2,0,0,3000,19),18,FALSE)),"",VLOOKUP($C15,OFFSET(厂站实体!$A$2,0,0,3000,19),18,FALSE))</f>
        <v>0</v>
      </c>
      <c r="H15" s="3">
        <f ca="1">IF(ISNA(VLOOKUP($C15,OFFSET(厂站实体!$A$2,0,0,3000,19),19,FALSE)),"",VLOOKUP($C15,OFFSET(厂站实体!$A$2,0,0,3000,19),19,FALSE))</f>
        <v>0</v>
      </c>
      <c r="I15" s="3" t="str">
        <f ca="1">IF(ISNA(VLOOKUP($C15,OFFSET(厂站实体!$A$2,0,0,3000,19),5,FALSE)),"",VLOOKUP($C15,OFFSET(厂站实体!$A$2,0,0,3000,19),5,FALSE))</f>
        <v/>
      </c>
    </row>
    <row r="16" spans="1:9" x14ac:dyDescent="0.15">
      <c r="A16" s="1" t="s">
        <v>302</v>
      </c>
      <c r="B16" t="s">
        <v>302</v>
      </c>
      <c r="C16" s="1" t="s">
        <v>302</v>
      </c>
      <c r="D16" s="3" t="str">
        <f ca="1">IF(ISNA(VLOOKUP($C16,OFFSET(厂站实体!$A$2,0,0,3000,10),3,FALSE)),"",VLOOKUP($C16,OFFSET(厂站实体!$A$2,0,0,3000,10),3,FALSE))</f>
        <v/>
      </c>
      <c r="E16" s="3" t="str">
        <f ca="1">IF(ISNA(VLOOKUP($C16,OFFSET(厂站实体!$A$2,0,0,3000,10),4,FALSE)),"",VLOOKUP($C16,OFFSET(厂站实体!$A$2,0,0,3000,10),4,FALSE))</f>
        <v/>
      </c>
      <c r="F16" s="3" t="str">
        <f ca="1">IF(ISNA(VLOOKUP($C16,OFFSET(厂站实体!$A$2,0,0,3000,13),13,FALSE)),"",VLOOKUP($C16,OFFSET(厂站实体!$A$2,0,0,3000,13),13,FALSE))</f>
        <v/>
      </c>
      <c r="G16" s="3">
        <f ca="1">IF(ISNA(VLOOKUP($C16,OFFSET(厂站实体!$A$2,0,0,3000,19),18,FALSE)),"",VLOOKUP($C16,OFFSET(厂站实体!$A$2,0,0,3000,19),18,FALSE))</f>
        <v>0</v>
      </c>
      <c r="H16" s="3">
        <f ca="1">IF(ISNA(VLOOKUP($C16,OFFSET(厂站实体!$A$2,0,0,3000,19),19,FALSE)),"",VLOOKUP($C16,OFFSET(厂站实体!$A$2,0,0,3000,19),19,FALSE))</f>
        <v>0</v>
      </c>
      <c r="I16" s="3" t="str">
        <f ca="1">IF(ISNA(VLOOKUP($C16,OFFSET(厂站实体!$A$2,0,0,3000,19),5,FALSE)),"",VLOOKUP($C16,OFFSET(厂站实体!$A$2,0,0,3000,19),5,FALSE))</f>
        <v/>
      </c>
    </row>
    <row r="17" spans="1:9" x14ac:dyDescent="0.15">
      <c r="A17" s="1" t="s">
        <v>302</v>
      </c>
      <c r="B17" t="s">
        <v>302</v>
      </c>
      <c r="C17" s="1" t="s">
        <v>302</v>
      </c>
      <c r="D17" s="3" t="str">
        <f ca="1">IF(ISNA(VLOOKUP($C17,OFFSET(厂站实体!$A$2,0,0,3000,10),3,FALSE)),"",VLOOKUP($C17,OFFSET(厂站实体!$A$2,0,0,3000,10),3,FALSE))</f>
        <v/>
      </c>
      <c r="E17" s="3" t="str">
        <f ca="1">IF(ISNA(VLOOKUP($C17,OFFSET(厂站实体!$A$2,0,0,3000,10),4,FALSE)),"",VLOOKUP($C17,OFFSET(厂站实体!$A$2,0,0,3000,10),4,FALSE))</f>
        <v/>
      </c>
      <c r="F17" s="3" t="str">
        <f ca="1">IF(ISNA(VLOOKUP($C17,OFFSET(厂站实体!$A$2,0,0,3000,13),13,FALSE)),"",VLOOKUP($C17,OFFSET(厂站实体!$A$2,0,0,3000,13),13,FALSE))</f>
        <v/>
      </c>
      <c r="G17" s="3">
        <f ca="1">IF(ISNA(VLOOKUP($C17,OFFSET(厂站实体!$A$2,0,0,3000,19),18,FALSE)),"",VLOOKUP($C17,OFFSET(厂站实体!$A$2,0,0,3000,19),18,FALSE))</f>
        <v>0</v>
      </c>
      <c r="H17" s="3">
        <f ca="1">IF(ISNA(VLOOKUP($C17,OFFSET(厂站实体!$A$2,0,0,3000,19),19,FALSE)),"",VLOOKUP($C17,OFFSET(厂站实体!$A$2,0,0,3000,19),19,FALSE))</f>
        <v>0</v>
      </c>
      <c r="I17" s="3" t="str">
        <f ca="1">IF(ISNA(VLOOKUP($C17,OFFSET(厂站实体!$A$2,0,0,3000,19),5,FALSE)),"",VLOOKUP($C17,OFFSET(厂站实体!$A$2,0,0,3000,19),5,FALSE))</f>
        <v/>
      </c>
    </row>
    <row r="18" spans="1:9" x14ac:dyDescent="0.15">
      <c r="A18" s="1" t="s">
        <v>302</v>
      </c>
      <c r="B18" t="s">
        <v>302</v>
      </c>
      <c r="C18" s="1" t="s">
        <v>302</v>
      </c>
      <c r="D18" s="3" t="str">
        <f ca="1">IF(ISNA(VLOOKUP($C18,OFFSET(厂站实体!$A$2,0,0,3000,10),3,FALSE)),"",VLOOKUP($C18,OFFSET(厂站实体!$A$2,0,0,3000,10),3,FALSE))</f>
        <v/>
      </c>
      <c r="E18" s="3" t="str">
        <f ca="1">IF(ISNA(VLOOKUP($C18,OFFSET(厂站实体!$A$2,0,0,3000,10),4,FALSE)),"",VLOOKUP($C18,OFFSET(厂站实体!$A$2,0,0,3000,10),4,FALSE))</f>
        <v/>
      </c>
      <c r="F18" s="3" t="str">
        <f ca="1">IF(ISNA(VLOOKUP($C18,OFFSET(厂站实体!$A$2,0,0,3000,13),13,FALSE)),"",VLOOKUP($C18,OFFSET(厂站实体!$A$2,0,0,3000,13),13,FALSE))</f>
        <v/>
      </c>
      <c r="G18" s="3">
        <f ca="1">IF(ISNA(VLOOKUP($C18,OFFSET(厂站实体!$A$2,0,0,3000,19),18,FALSE)),"",VLOOKUP($C18,OFFSET(厂站实体!$A$2,0,0,3000,19),18,FALSE))</f>
        <v>0</v>
      </c>
      <c r="H18" s="3">
        <f ca="1">IF(ISNA(VLOOKUP($C18,OFFSET(厂站实体!$A$2,0,0,3000,19),19,FALSE)),"",VLOOKUP($C18,OFFSET(厂站实体!$A$2,0,0,3000,19),19,FALSE))</f>
        <v>0</v>
      </c>
      <c r="I18" s="3" t="str">
        <f ca="1">IF(ISNA(VLOOKUP($C18,OFFSET(厂站实体!$A$2,0,0,3000,19),5,FALSE)),"",VLOOKUP($C18,OFFSET(厂站实体!$A$2,0,0,3000,19),5,FALSE))</f>
        <v/>
      </c>
    </row>
    <row r="19" spans="1:9" x14ac:dyDescent="0.15">
      <c r="A19" s="1" t="s">
        <v>302</v>
      </c>
      <c r="B19" t="s">
        <v>302</v>
      </c>
      <c r="C19" s="1" t="s">
        <v>302</v>
      </c>
      <c r="D19" s="3" t="str">
        <f ca="1">IF(ISNA(VLOOKUP($C19,OFFSET(厂站实体!$A$2,0,0,3000,10),3,FALSE)),"",VLOOKUP($C19,OFFSET(厂站实体!$A$2,0,0,3000,10),3,FALSE))</f>
        <v/>
      </c>
      <c r="E19" s="3" t="str">
        <f ca="1">IF(ISNA(VLOOKUP($C19,OFFSET(厂站实体!$A$2,0,0,3000,10),4,FALSE)),"",VLOOKUP($C19,OFFSET(厂站实体!$A$2,0,0,3000,10),4,FALSE))</f>
        <v/>
      </c>
      <c r="F19" s="3" t="str">
        <f ca="1">IF(ISNA(VLOOKUP($C19,OFFSET(厂站实体!$A$2,0,0,3000,13),13,FALSE)),"",VLOOKUP($C19,OFFSET(厂站实体!$A$2,0,0,3000,13),13,FALSE))</f>
        <v/>
      </c>
      <c r="G19" s="3">
        <f ca="1">IF(ISNA(VLOOKUP($C19,OFFSET(厂站实体!$A$2,0,0,3000,19),18,FALSE)),"",VLOOKUP($C19,OFFSET(厂站实体!$A$2,0,0,3000,19),18,FALSE))</f>
        <v>0</v>
      </c>
      <c r="H19" s="3">
        <f ca="1">IF(ISNA(VLOOKUP($C19,OFFSET(厂站实体!$A$2,0,0,3000,19),19,FALSE)),"",VLOOKUP($C19,OFFSET(厂站实体!$A$2,0,0,3000,19),19,FALSE))</f>
        <v>0</v>
      </c>
      <c r="I19" s="3" t="str">
        <f ca="1">IF(ISNA(VLOOKUP($C19,OFFSET(厂站实体!$A$2,0,0,3000,19),5,FALSE)),"",VLOOKUP($C19,OFFSET(厂站实体!$A$2,0,0,3000,19),5,FALSE))</f>
        <v/>
      </c>
    </row>
    <row r="20" spans="1:9" x14ac:dyDescent="0.15">
      <c r="A20" s="1" t="s">
        <v>302</v>
      </c>
      <c r="B20" t="s">
        <v>302</v>
      </c>
      <c r="C20" s="1" t="s">
        <v>302</v>
      </c>
      <c r="D20" s="3" t="str">
        <f ca="1">IF(ISNA(VLOOKUP($C20,OFFSET(厂站实体!$A$2,0,0,3000,10),3,FALSE)),"",VLOOKUP($C20,OFFSET(厂站实体!$A$2,0,0,3000,10),3,FALSE))</f>
        <v/>
      </c>
      <c r="E20" s="3" t="str">
        <f ca="1">IF(ISNA(VLOOKUP($C20,OFFSET(厂站实体!$A$2,0,0,3000,10),4,FALSE)),"",VLOOKUP($C20,OFFSET(厂站实体!$A$2,0,0,3000,10),4,FALSE))</f>
        <v/>
      </c>
      <c r="F20" s="3" t="str">
        <f ca="1">IF(ISNA(VLOOKUP($C20,OFFSET(厂站实体!$A$2,0,0,3000,13),13,FALSE)),"",VLOOKUP($C20,OFFSET(厂站实体!$A$2,0,0,3000,13),13,FALSE))</f>
        <v/>
      </c>
      <c r="G20" s="3">
        <f ca="1">IF(ISNA(VLOOKUP($C20,OFFSET(厂站实体!$A$2,0,0,3000,19),18,FALSE)),"",VLOOKUP($C20,OFFSET(厂站实体!$A$2,0,0,3000,19),18,FALSE))</f>
        <v>0</v>
      </c>
      <c r="H20" s="3">
        <f ca="1">IF(ISNA(VLOOKUP($C20,OFFSET(厂站实体!$A$2,0,0,3000,19),19,FALSE)),"",VLOOKUP($C20,OFFSET(厂站实体!$A$2,0,0,3000,19),19,FALSE))</f>
        <v>0</v>
      </c>
      <c r="I20" s="3" t="str">
        <f ca="1">IF(ISNA(VLOOKUP($C20,OFFSET(厂站实体!$A$2,0,0,3000,19),5,FALSE)),"",VLOOKUP($C20,OFFSET(厂站实体!$A$2,0,0,3000,19),5,FALSE))</f>
        <v/>
      </c>
    </row>
    <row r="21" spans="1:9" x14ac:dyDescent="0.15">
      <c r="A21" s="1" t="s">
        <v>302</v>
      </c>
      <c r="B21" t="s">
        <v>302</v>
      </c>
      <c r="C21" s="1" t="s">
        <v>302</v>
      </c>
      <c r="D21" s="3" t="str">
        <f ca="1">IF(ISNA(VLOOKUP($C21,OFFSET(厂站实体!$A$2,0,0,3000,10),3,FALSE)),"",VLOOKUP($C21,OFFSET(厂站实体!$A$2,0,0,3000,10),3,FALSE))</f>
        <v/>
      </c>
      <c r="E21" s="3" t="str">
        <f ca="1">IF(ISNA(VLOOKUP($C21,OFFSET(厂站实体!$A$2,0,0,3000,10),4,FALSE)),"",VLOOKUP($C21,OFFSET(厂站实体!$A$2,0,0,3000,10),4,FALSE))</f>
        <v/>
      </c>
      <c r="F21" s="3" t="str">
        <f ca="1">IF(ISNA(VLOOKUP($C21,OFFSET(厂站实体!$A$2,0,0,3000,13),13,FALSE)),"",VLOOKUP($C21,OFFSET(厂站实体!$A$2,0,0,3000,13),13,FALSE))</f>
        <v/>
      </c>
      <c r="G21" s="3">
        <f ca="1">IF(ISNA(VLOOKUP($C21,OFFSET(厂站实体!$A$2,0,0,3000,19),18,FALSE)),"",VLOOKUP($C21,OFFSET(厂站实体!$A$2,0,0,3000,19),18,FALSE))</f>
        <v>0</v>
      </c>
      <c r="H21" s="3">
        <f ca="1">IF(ISNA(VLOOKUP($C21,OFFSET(厂站实体!$A$2,0,0,3000,19),19,FALSE)),"",VLOOKUP($C21,OFFSET(厂站实体!$A$2,0,0,3000,19),19,FALSE))</f>
        <v>0</v>
      </c>
      <c r="I21" s="3" t="str">
        <f ca="1">IF(ISNA(VLOOKUP($C21,OFFSET(厂站实体!$A$2,0,0,3000,19),5,FALSE)),"",VLOOKUP($C21,OFFSET(厂站实体!$A$2,0,0,3000,19),5,FALSE))</f>
        <v/>
      </c>
    </row>
    <row r="22" spans="1:9" x14ac:dyDescent="0.15">
      <c r="A22" s="1" t="s">
        <v>302</v>
      </c>
      <c r="B22" t="s">
        <v>302</v>
      </c>
      <c r="C22" s="1" t="s">
        <v>302</v>
      </c>
      <c r="D22" s="3" t="str">
        <f ca="1">IF(ISNA(VLOOKUP($C22,OFFSET(厂站实体!$A$2,0,0,3000,10),3,FALSE)),"",VLOOKUP($C22,OFFSET(厂站实体!$A$2,0,0,3000,10),3,FALSE))</f>
        <v/>
      </c>
      <c r="E22" s="3" t="str">
        <f ca="1">IF(ISNA(VLOOKUP($C22,OFFSET(厂站实体!$A$2,0,0,3000,10),4,FALSE)),"",VLOOKUP($C22,OFFSET(厂站实体!$A$2,0,0,3000,10),4,FALSE))</f>
        <v/>
      </c>
      <c r="F22" s="3" t="str">
        <f ca="1">IF(ISNA(VLOOKUP($C22,OFFSET(厂站实体!$A$2,0,0,3000,13),13,FALSE)),"",VLOOKUP($C22,OFFSET(厂站实体!$A$2,0,0,3000,13),13,FALSE))</f>
        <v/>
      </c>
      <c r="G22" s="3">
        <f ca="1">IF(ISNA(VLOOKUP($C22,OFFSET(厂站实体!$A$2,0,0,3000,19),18,FALSE)),"",VLOOKUP($C22,OFFSET(厂站实体!$A$2,0,0,3000,19),18,FALSE))</f>
        <v>0</v>
      </c>
      <c r="H22" s="3">
        <f ca="1">IF(ISNA(VLOOKUP($C22,OFFSET(厂站实体!$A$2,0,0,3000,19),19,FALSE)),"",VLOOKUP($C22,OFFSET(厂站实体!$A$2,0,0,3000,19),19,FALSE))</f>
        <v>0</v>
      </c>
      <c r="I22" s="3" t="str">
        <f ca="1">IF(ISNA(VLOOKUP($C22,OFFSET(厂站实体!$A$2,0,0,3000,19),5,FALSE)),"",VLOOKUP($C22,OFFSET(厂站实体!$A$2,0,0,3000,19),5,FALSE))</f>
        <v/>
      </c>
    </row>
    <row r="23" spans="1:9" x14ac:dyDescent="0.15">
      <c r="A23" s="1" t="s">
        <v>302</v>
      </c>
      <c r="B23" t="s">
        <v>302</v>
      </c>
      <c r="C23" s="1" t="s">
        <v>302</v>
      </c>
      <c r="D23" s="3" t="str">
        <f ca="1">IF(ISNA(VLOOKUP($C23,OFFSET(厂站实体!$A$2,0,0,3000,10),3,FALSE)),"",VLOOKUP($C23,OFFSET(厂站实体!$A$2,0,0,3000,10),3,FALSE))</f>
        <v/>
      </c>
      <c r="E23" s="3" t="str">
        <f ca="1">IF(ISNA(VLOOKUP($C23,OFFSET(厂站实体!$A$2,0,0,3000,10),4,FALSE)),"",VLOOKUP($C23,OFFSET(厂站实体!$A$2,0,0,3000,10),4,FALSE))</f>
        <v/>
      </c>
      <c r="F23" s="3" t="str">
        <f ca="1">IF(ISNA(VLOOKUP($C23,OFFSET(厂站实体!$A$2,0,0,3000,13),13,FALSE)),"",VLOOKUP($C23,OFFSET(厂站实体!$A$2,0,0,3000,13),13,FALSE))</f>
        <v/>
      </c>
      <c r="G23" s="3">
        <f ca="1">IF(ISNA(VLOOKUP($C23,OFFSET(厂站实体!$A$2,0,0,3000,19),18,FALSE)),"",VLOOKUP($C23,OFFSET(厂站实体!$A$2,0,0,3000,19),18,FALSE))</f>
        <v>0</v>
      </c>
      <c r="H23" s="3">
        <f ca="1">IF(ISNA(VLOOKUP($C23,OFFSET(厂站实体!$A$2,0,0,3000,19),19,FALSE)),"",VLOOKUP($C23,OFFSET(厂站实体!$A$2,0,0,3000,19),19,FALSE))</f>
        <v>0</v>
      </c>
      <c r="I23" s="3" t="str">
        <f ca="1">IF(ISNA(VLOOKUP($C23,OFFSET(厂站实体!$A$2,0,0,3000,19),5,FALSE)),"",VLOOKUP($C23,OFFSET(厂站实体!$A$2,0,0,3000,19),5,FALSE))</f>
        <v/>
      </c>
    </row>
    <row r="24" spans="1:9" x14ac:dyDescent="0.15">
      <c r="A24" s="1" t="s">
        <v>302</v>
      </c>
      <c r="B24" t="s">
        <v>302</v>
      </c>
      <c r="C24" s="1" t="s">
        <v>302</v>
      </c>
      <c r="D24" s="3" t="str">
        <f ca="1">IF(ISNA(VLOOKUP($C24,OFFSET(厂站实体!$A$2,0,0,3000,10),3,FALSE)),"",VLOOKUP($C24,OFFSET(厂站实体!$A$2,0,0,3000,10),3,FALSE))</f>
        <v/>
      </c>
      <c r="E24" s="3" t="str">
        <f ca="1">IF(ISNA(VLOOKUP($C24,OFFSET(厂站实体!$A$2,0,0,3000,10),4,FALSE)),"",VLOOKUP($C24,OFFSET(厂站实体!$A$2,0,0,3000,10),4,FALSE))</f>
        <v/>
      </c>
      <c r="F24" s="3" t="str">
        <f ca="1">IF(ISNA(VLOOKUP($C24,OFFSET(厂站实体!$A$2,0,0,3000,13),13,FALSE)),"",VLOOKUP($C24,OFFSET(厂站实体!$A$2,0,0,3000,13),13,FALSE))</f>
        <v/>
      </c>
      <c r="G24" s="3">
        <f ca="1">IF(ISNA(VLOOKUP($C24,OFFSET(厂站实体!$A$2,0,0,3000,19),18,FALSE)),"",VLOOKUP($C24,OFFSET(厂站实体!$A$2,0,0,3000,19),18,FALSE))</f>
        <v>0</v>
      </c>
      <c r="H24" s="3">
        <f ca="1">IF(ISNA(VLOOKUP($C24,OFFSET(厂站实体!$A$2,0,0,3000,19),19,FALSE)),"",VLOOKUP($C24,OFFSET(厂站实体!$A$2,0,0,3000,19),19,FALSE))</f>
        <v>0</v>
      </c>
      <c r="I24" s="3" t="str">
        <f ca="1">IF(ISNA(VLOOKUP($C24,OFFSET(厂站实体!$A$2,0,0,3000,19),5,FALSE)),"",VLOOKUP($C24,OFFSET(厂站实体!$A$2,0,0,3000,19),5,FALSE))</f>
        <v/>
      </c>
    </row>
    <row r="25" spans="1:9" x14ac:dyDescent="0.15">
      <c r="A25" s="1" t="s">
        <v>302</v>
      </c>
      <c r="B25" t="s">
        <v>302</v>
      </c>
      <c r="C25" s="1" t="s">
        <v>302</v>
      </c>
      <c r="D25" s="3" t="str">
        <f ca="1">IF(ISNA(VLOOKUP($C25,OFFSET(厂站实体!$A$2,0,0,3000,10),3,FALSE)),"",VLOOKUP($C25,OFFSET(厂站实体!$A$2,0,0,3000,10),3,FALSE))</f>
        <v/>
      </c>
      <c r="E25" s="3" t="str">
        <f ca="1">IF(ISNA(VLOOKUP($C25,OFFSET(厂站实体!$A$2,0,0,3000,10),4,FALSE)),"",VLOOKUP($C25,OFFSET(厂站实体!$A$2,0,0,3000,10),4,FALSE))</f>
        <v/>
      </c>
      <c r="F25" s="3" t="str">
        <f ca="1">IF(ISNA(VLOOKUP($C25,OFFSET(厂站实体!$A$2,0,0,3000,13),13,FALSE)),"",VLOOKUP($C25,OFFSET(厂站实体!$A$2,0,0,3000,13),13,FALSE))</f>
        <v/>
      </c>
      <c r="G25" s="3">
        <f ca="1">IF(ISNA(VLOOKUP($C25,OFFSET(厂站实体!$A$2,0,0,3000,19),18,FALSE)),"",VLOOKUP($C25,OFFSET(厂站实体!$A$2,0,0,3000,19),18,FALSE))</f>
        <v>0</v>
      </c>
      <c r="H25" s="3">
        <f ca="1">IF(ISNA(VLOOKUP($C25,OFFSET(厂站实体!$A$2,0,0,3000,19),19,FALSE)),"",VLOOKUP($C25,OFFSET(厂站实体!$A$2,0,0,3000,19),19,FALSE))</f>
        <v>0</v>
      </c>
      <c r="I25" s="3" t="str">
        <f ca="1">IF(ISNA(VLOOKUP($C25,OFFSET(厂站实体!$A$2,0,0,3000,19),5,FALSE)),"",VLOOKUP($C25,OFFSET(厂站实体!$A$2,0,0,3000,19),5,FALSE))</f>
        <v/>
      </c>
    </row>
    <row r="26" spans="1:9" x14ac:dyDescent="0.15">
      <c r="A26" s="1" t="s">
        <v>302</v>
      </c>
      <c r="B26" t="s">
        <v>302</v>
      </c>
      <c r="C26" s="1" t="s">
        <v>302</v>
      </c>
      <c r="D26" s="3" t="str">
        <f ca="1">IF(ISNA(VLOOKUP($C26,OFFSET(厂站实体!$A$2,0,0,3000,10),3,FALSE)),"",VLOOKUP($C26,OFFSET(厂站实体!$A$2,0,0,3000,10),3,FALSE))</f>
        <v/>
      </c>
      <c r="E26" s="3" t="str">
        <f ca="1">IF(ISNA(VLOOKUP($C26,OFFSET(厂站实体!$A$2,0,0,3000,10),4,FALSE)),"",VLOOKUP($C26,OFFSET(厂站实体!$A$2,0,0,3000,10),4,FALSE))</f>
        <v/>
      </c>
      <c r="F26" s="3" t="str">
        <f ca="1">IF(ISNA(VLOOKUP($C26,OFFSET(厂站实体!$A$2,0,0,3000,13),13,FALSE)),"",VLOOKUP($C26,OFFSET(厂站实体!$A$2,0,0,3000,13),13,FALSE))</f>
        <v/>
      </c>
      <c r="G26" s="3">
        <f ca="1">IF(ISNA(VLOOKUP($C26,OFFSET(厂站实体!$A$2,0,0,3000,19),18,FALSE)),"",VLOOKUP($C26,OFFSET(厂站实体!$A$2,0,0,3000,19),18,FALSE))</f>
        <v>0</v>
      </c>
      <c r="H26" s="3">
        <f ca="1">IF(ISNA(VLOOKUP($C26,OFFSET(厂站实体!$A$2,0,0,3000,19),19,FALSE)),"",VLOOKUP($C26,OFFSET(厂站实体!$A$2,0,0,3000,19),19,FALSE))</f>
        <v>0</v>
      </c>
      <c r="I26" s="3" t="str">
        <f ca="1">IF(ISNA(VLOOKUP($C26,OFFSET(厂站实体!$A$2,0,0,3000,19),5,FALSE)),"",VLOOKUP($C26,OFFSET(厂站实体!$A$2,0,0,3000,19),5,FALSE))</f>
        <v/>
      </c>
    </row>
    <row r="27" spans="1:9" x14ac:dyDescent="0.15">
      <c r="A27" s="3" t="s">
        <v>302</v>
      </c>
      <c r="B27" t="s">
        <v>302</v>
      </c>
      <c r="C27" s="3" t="s">
        <v>302</v>
      </c>
      <c r="D27" s="3" t="str">
        <f ca="1">IF(ISNA(VLOOKUP($C27,OFFSET(厂站实体!$A$2,0,0,3000,10),3,FALSE)),"",VLOOKUP($C27,OFFSET(厂站实体!$A$2,0,0,3000,10),3,FALSE))</f>
        <v/>
      </c>
      <c r="E27" s="3" t="str">
        <f ca="1">IF(ISNA(VLOOKUP($C27,OFFSET(厂站实体!$A$2,0,0,3000,10),4,FALSE)),"",VLOOKUP($C27,OFFSET(厂站实体!$A$2,0,0,3000,10),4,FALSE))</f>
        <v/>
      </c>
      <c r="F27" s="3" t="str">
        <f ca="1">IF(ISNA(VLOOKUP($C27,OFFSET(厂站实体!$A$2,0,0,3000,13),13,FALSE)),"",VLOOKUP($C27,OFFSET(厂站实体!$A$2,0,0,3000,13),13,FALSE))</f>
        <v/>
      </c>
      <c r="G27" s="3">
        <f ca="1">IF(ISNA(VLOOKUP($C27,OFFSET(厂站实体!$A$2,0,0,3000,19),18,FALSE)),"",VLOOKUP($C27,OFFSET(厂站实体!$A$2,0,0,3000,19),18,FALSE))</f>
        <v>0</v>
      </c>
      <c r="H27" s="3">
        <f ca="1">IF(ISNA(VLOOKUP($C27,OFFSET(厂站实体!$A$2,0,0,3000,19),19,FALSE)),"",VLOOKUP($C27,OFFSET(厂站实体!$A$2,0,0,3000,19),19,FALSE))</f>
        <v>0</v>
      </c>
      <c r="I27" s="3" t="str">
        <f ca="1">IF(ISNA(VLOOKUP($C27,OFFSET(厂站实体!$A$2,0,0,3000,19),5,FALSE)),"",VLOOKUP($C27,OFFSET(厂站实体!$A$2,0,0,3000,19),5,FALSE))</f>
        <v/>
      </c>
    </row>
    <row r="28" spans="1:9" x14ac:dyDescent="0.15">
      <c r="A28" s="3" t="s">
        <v>302</v>
      </c>
      <c r="B28" t="s">
        <v>302</v>
      </c>
      <c r="C28" s="3" t="s">
        <v>302</v>
      </c>
      <c r="D28" s="3" t="str">
        <f ca="1">IF(ISNA(VLOOKUP($C28,OFFSET(厂站实体!$A$2,0,0,3000,10),3,FALSE)),"",VLOOKUP($C28,OFFSET(厂站实体!$A$2,0,0,3000,10),3,FALSE))</f>
        <v/>
      </c>
      <c r="E28" s="3" t="str">
        <f ca="1">IF(ISNA(VLOOKUP($C28,OFFSET(厂站实体!$A$2,0,0,3000,10),4,FALSE)),"",VLOOKUP($C28,OFFSET(厂站实体!$A$2,0,0,3000,10),4,FALSE))</f>
        <v/>
      </c>
      <c r="F28" s="3" t="str">
        <f ca="1">IF(ISNA(VLOOKUP($C28,OFFSET(厂站实体!$A$2,0,0,3000,13),13,FALSE)),"",VLOOKUP($C28,OFFSET(厂站实体!$A$2,0,0,3000,13),13,FALSE))</f>
        <v/>
      </c>
      <c r="G28" s="3">
        <f ca="1">IF(ISNA(VLOOKUP($C28,OFFSET(厂站实体!$A$2,0,0,3000,19),18,FALSE)),"",VLOOKUP($C28,OFFSET(厂站实体!$A$2,0,0,3000,19),18,FALSE))</f>
        <v>0</v>
      </c>
      <c r="H28" s="3">
        <f ca="1">IF(ISNA(VLOOKUP($C28,OFFSET(厂站实体!$A$2,0,0,3000,19),19,FALSE)),"",VLOOKUP($C28,OFFSET(厂站实体!$A$2,0,0,3000,19),19,FALSE))</f>
        <v>0</v>
      </c>
      <c r="I28" s="3" t="str">
        <f ca="1">IF(ISNA(VLOOKUP($C28,OFFSET(厂站实体!$A$2,0,0,3000,19),5,FALSE)),"",VLOOKUP($C28,OFFSET(厂站实体!$A$2,0,0,3000,19),5,FALSE))</f>
        <v/>
      </c>
    </row>
    <row r="29" spans="1:9" x14ac:dyDescent="0.15">
      <c r="A29" s="3" t="s">
        <v>302</v>
      </c>
      <c r="B29" t="s">
        <v>302</v>
      </c>
      <c r="C29" s="3" t="s">
        <v>302</v>
      </c>
      <c r="D29" s="3" t="str">
        <f ca="1">IF(ISNA(VLOOKUP($C29,OFFSET(厂站实体!$A$2,0,0,3000,10),3,FALSE)),"",VLOOKUP($C29,OFFSET(厂站实体!$A$2,0,0,3000,10),3,FALSE))</f>
        <v/>
      </c>
      <c r="E29" s="3" t="str">
        <f ca="1">IF(ISNA(VLOOKUP($C29,OFFSET(厂站实体!$A$2,0,0,3000,10),4,FALSE)),"",VLOOKUP($C29,OFFSET(厂站实体!$A$2,0,0,3000,10),4,FALSE))</f>
        <v/>
      </c>
      <c r="F29" s="3" t="str">
        <f ca="1">IF(ISNA(VLOOKUP($C29,OFFSET(厂站实体!$A$2,0,0,3000,13),13,FALSE)),"",VLOOKUP($C29,OFFSET(厂站实体!$A$2,0,0,3000,13),13,FALSE))</f>
        <v/>
      </c>
      <c r="G29" s="3">
        <f ca="1">IF(ISNA(VLOOKUP($C29,OFFSET(厂站实体!$A$2,0,0,3000,19),18,FALSE)),"",VLOOKUP($C29,OFFSET(厂站实体!$A$2,0,0,3000,19),18,FALSE))</f>
        <v>0</v>
      </c>
      <c r="H29" s="3">
        <f ca="1">IF(ISNA(VLOOKUP($C29,OFFSET(厂站实体!$A$2,0,0,3000,19),19,FALSE)),"",VLOOKUP($C29,OFFSET(厂站实体!$A$2,0,0,3000,19),19,FALSE))</f>
        <v>0</v>
      </c>
      <c r="I29" s="3" t="str">
        <f ca="1">IF(ISNA(VLOOKUP($C29,OFFSET(厂站实体!$A$2,0,0,3000,19),5,FALSE)),"",VLOOKUP($C29,OFFSET(厂站实体!$A$2,0,0,3000,19),5,FALSE))</f>
        <v/>
      </c>
    </row>
    <row r="30" spans="1:9" x14ac:dyDescent="0.15">
      <c r="A30" s="3" t="s">
        <v>302</v>
      </c>
      <c r="B30" s="3" t="s">
        <v>302</v>
      </c>
      <c r="C30" s="3" t="s">
        <v>302</v>
      </c>
      <c r="D30" s="3" t="str">
        <f ca="1">IF(ISNA(VLOOKUP($C30,OFFSET(厂站实体!$A$2,0,0,3000,10),3,FALSE)),"",VLOOKUP($C30,OFFSET(厂站实体!$A$2,0,0,3000,10),3,FALSE))</f>
        <v/>
      </c>
      <c r="E30" s="3" t="str">
        <f ca="1">IF(ISNA(VLOOKUP($C30,OFFSET(厂站实体!$A$2,0,0,3000,10),4,FALSE)),"",VLOOKUP($C30,OFFSET(厂站实体!$A$2,0,0,3000,10),4,FALSE))</f>
        <v/>
      </c>
      <c r="F30" s="3" t="str">
        <f ca="1">IF(ISNA(VLOOKUP($C30,OFFSET(厂站实体!$A$2,0,0,3000,13),13,FALSE)),"",VLOOKUP($C30,OFFSET(厂站实体!$A$2,0,0,3000,13),13,FALSE))</f>
        <v/>
      </c>
      <c r="G30" s="3">
        <f ca="1">IF(ISNA(VLOOKUP($C30,OFFSET(厂站实体!$A$2,0,0,3000,19),18,FALSE)),"",VLOOKUP($C30,OFFSET(厂站实体!$A$2,0,0,3000,19),18,FALSE))</f>
        <v>0</v>
      </c>
      <c r="H30" s="3">
        <f ca="1">IF(ISNA(VLOOKUP($C30,OFFSET(厂站实体!$A$2,0,0,3000,19),19,FALSE)),"",VLOOKUP($C30,OFFSET(厂站实体!$A$2,0,0,3000,19),19,FALSE))</f>
        <v>0</v>
      </c>
      <c r="I30" s="3" t="str">
        <f ca="1">IF(ISNA(VLOOKUP($C30,OFFSET(厂站实体!$A$2,0,0,3000,19),5,FALSE)),"",VLOOKUP($C30,OFFSET(厂站实体!$A$2,0,0,3000,19),5,FALSE))</f>
        <v/>
      </c>
    </row>
    <row r="31" spans="1:9" x14ac:dyDescent="0.15">
      <c r="A31" s="3" t="s">
        <v>302</v>
      </c>
      <c r="B31" s="3" t="s">
        <v>302</v>
      </c>
      <c r="C31" s="3" t="s">
        <v>302</v>
      </c>
      <c r="D31" s="3" t="str">
        <f ca="1">IF(ISNA(VLOOKUP($C31,OFFSET(厂站实体!$A$2,0,0,3000,10),3,FALSE)),"",VLOOKUP($C31,OFFSET(厂站实体!$A$2,0,0,3000,10),3,FALSE))</f>
        <v/>
      </c>
      <c r="E31" s="3" t="str">
        <f ca="1">IF(ISNA(VLOOKUP($C31,OFFSET(厂站实体!$A$2,0,0,3000,10),4,FALSE)),"",VLOOKUP($C31,OFFSET(厂站实体!$A$2,0,0,3000,10),4,FALSE))</f>
        <v/>
      </c>
      <c r="F31" s="3" t="str">
        <f ca="1">IF(ISNA(VLOOKUP($C31,OFFSET(厂站实体!$A$2,0,0,3000,13),13,FALSE)),"",VLOOKUP($C31,OFFSET(厂站实体!$A$2,0,0,3000,13),13,FALSE))</f>
        <v/>
      </c>
      <c r="G31" s="3">
        <f ca="1">IF(ISNA(VLOOKUP($C31,OFFSET(厂站实体!$A$2,0,0,3000,19),18,FALSE)),"",VLOOKUP($C31,OFFSET(厂站实体!$A$2,0,0,3000,19),18,FALSE))</f>
        <v>0</v>
      </c>
      <c r="H31" s="3">
        <f ca="1">IF(ISNA(VLOOKUP($C31,OFFSET(厂站实体!$A$2,0,0,3000,19),19,FALSE)),"",VLOOKUP($C31,OFFSET(厂站实体!$A$2,0,0,3000,19),19,FALSE))</f>
        <v>0</v>
      </c>
      <c r="I31" s="3" t="str">
        <f ca="1">IF(ISNA(VLOOKUP($C31,OFFSET(厂站实体!$A$2,0,0,3000,19),5,FALSE)),"",VLOOKUP($C31,OFFSET(厂站实体!$A$2,0,0,3000,19),5,FALSE))</f>
        <v/>
      </c>
    </row>
    <row r="32" spans="1:9" x14ac:dyDescent="0.15">
      <c r="A32" s="3" t="s">
        <v>302</v>
      </c>
      <c r="B32" s="3" t="s">
        <v>302</v>
      </c>
      <c r="C32" s="3" t="s">
        <v>302</v>
      </c>
      <c r="D32" s="3" t="str">
        <f ca="1">IF(ISNA(VLOOKUP($C32,OFFSET(厂站实体!$A$2,0,0,3000,10),3,FALSE)),"",VLOOKUP($C32,OFFSET(厂站实体!$A$2,0,0,3000,10),3,FALSE))</f>
        <v/>
      </c>
      <c r="E32" s="3" t="str">
        <f ca="1">IF(ISNA(VLOOKUP($C32,OFFSET(厂站实体!$A$2,0,0,3000,10),4,FALSE)),"",VLOOKUP($C32,OFFSET(厂站实体!$A$2,0,0,3000,10),4,FALSE))</f>
        <v/>
      </c>
      <c r="F32" s="3" t="str">
        <f ca="1">IF(ISNA(VLOOKUP($C32,OFFSET(厂站实体!$A$2,0,0,3000,13),13,FALSE)),"",VLOOKUP($C32,OFFSET(厂站实体!$A$2,0,0,3000,13),13,FALSE))</f>
        <v/>
      </c>
      <c r="G32" s="3">
        <f ca="1">IF(ISNA(VLOOKUP($C32,OFFSET(厂站实体!$A$2,0,0,3000,19),18,FALSE)),"",VLOOKUP($C32,OFFSET(厂站实体!$A$2,0,0,3000,19),18,FALSE))</f>
        <v>0</v>
      </c>
      <c r="H32" s="3">
        <f ca="1">IF(ISNA(VLOOKUP($C32,OFFSET(厂站实体!$A$2,0,0,3000,19),19,FALSE)),"",VLOOKUP($C32,OFFSET(厂站实体!$A$2,0,0,3000,19),19,FALSE))</f>
        <v>0</v>
      </c>
      <c r="I32" s="3" t="str">
        <f ca="1">IF(ISNA(VLOOKUP($C32,OFFSET(厂站实体!$A$2,0,0,3000,19),5,FALSE)),"",VLOOKUP($C32,OFFSET(厂站实体!$A$2,0,0,3000,19),5,FALSE))</f>
        <v/>
      </c>
    </row>
    <row r="33" spans="1:9" x14ac:dyDescent="0.15">
      <c r="A33" s="3" t="s">
        <v>302</v>
      </c>
      <c r="B33" s="3" t="s">
        <v>302</v>
      </c>
      <c r="C33" s="3" t="s">
        <v>302</v>
      </c>
      <c r="D33" s="3" t="str">
        <f ca="1">IF(ISNA(VLOOKUP($C33,OFFSET(厂站实体!$A$2,0,0,3000,10),3,FALSE)),"",VLOOKUP($C33,OFFSET(厂站实体!$A$2,0,0,3000,10),3,FALSE))</f>
        <v/>
      </c>
      <c r="E33" s="3" t="str">
        <f ca="1">IF(ISNA(VLOOKUP($C33,OFFSET(厂站实体!$A$2,0,0,3000,10),4,FALSE)),"",VLOOKUP($C33,OFFSET(厂站实体!$A$2,0,0,3000,10),4,FALSE))</f>
        <v/>
      </c>
      <c r="F33" s="3" t="str">
        <f ca="1">IF(ISNA(VLOOKUP($C33,OFFSET(厂站实体!$A$2,0,0,3000,13),13,FALSE)),"",VLOOKUP($C33,OFFSET(厂站实体!$A$2,0,0,3000,13),13,FALSE))</f>
        <v/>
      </c>
      <c r="G33" s="3">
        <f ca="1">IF(ISNA(VLOOKUP($C33,OFFSET(厂站实体!$A$2,0,0,3000,19),18,FALSE)),"",VLOOKUP($C33,OFFSET(厂站实体!$A$2,0,0,3000,19),18,FALSE))</f>
        <v>0</v>
      </c>
      <c r="H33" s="3">
        <f ca="1">IF(ISNA(VLOOKUP($C33,OFFSET(厂站实体!$A$2,0,0,3000,19),19,FALSE)),"",VLOOKUP($C33,OFFSET(厂站实体!$A$2,0,0,3000,19),19,FALSE))</f>
        <v>0</v>
      </c>
      <c r="I33" s="3" t="str">
        <f ca="1">IF(ISNA(VLOOKUP($C33,OFFSET(厂站实体!$A$2,0,0,3000,19),5,FALSE)),"",VLOOKUP($C33,OFFSET(厂站实体!$A$2,0,0,3000,19),5,FALSE))</f>
        <v/>
      </c>
    </row>
    <row r="34" spans="1:9" x14ac:dyDescent="0.15">
      <c r="A34" s="3" t="s">
        <v>302</v>
      </c>
      <c r="B34" s="3" t="s">
        <v>302</v>
      </c>
      <c r="C34" s="3" t="s">
        <v>302</v>
      </c>
      <c r="D34" s="3" t="str">
        <f ca="1">IF(ISNA(VLOOKUP($C34,OFFSET(厂站实体!$A$2,0,0,3000,10),3,FALSE)),"",VLOOKUP($C34,OFFSET(厂站实体!$A$2,0,0,3000,10),3,FALSE))</f>
        <v/>
      </c>
      <c r="E34" s="3" t="str">
        <f ca="1">IF(ISNA(VLOOKUP($C34,OFFSET(厂站实体!$A$2,0,0,3000,10),4,FALSE)),"",VLOOKUP($C34,OFFSET(厂站实体!$A$2,0,0,3000,10),4,FALSE))</f>
        <v/>
      </c>
      <c r="F34" s="3" t="str">
        <f ca="1">IF(ISNA(VLOOKUP($C34,OFFSET(厂站实体!$A$2,0,0,3000,13),13,FALSE)),"",VLOOKUP($C34,OFFSET(厂站实体!$A$2,0,0,3000,13),13,FALSE))</f>
        <v/>
      </c>
      <c r="G34" s="3">
        <f ca="1">IF(ISNA(VLOOKUP($C34,OFFSET(厂站实体!$A$2,0,0,3000,19),18,FALSE)),"",VLOOKUP($C34,OFFSET(厂站实体!$A$2,0,0,3000,19),18,FALSE))</f>
        <v>0</v>
      </c>
      <c r="H34" s="3">
        <f ca="1">IF(ISNA(VLOOKUP($C34,OFFSET(厂站实体!$A$2,0,0,3000,19),19,FALSE)),"",VLOOKUP($C34,OFFSET(厂站实体!$A$2,0,0,3000,19),19,FALSE))</f>
        <v>0</v>
      </c>
      <c r="I34" s="3" t="str">
        <f ca="1">IF(ISNA(VLOOKUP($C34,OFFSET(厂站实体!$A$2,0,0,3000,19),5,FALSE)),"",VLOOKUP($C34,OFFSET(厂站实体!$A$2,0,0,3000,19),5,FALSE))</f>
        <v/>
      </c>
    </row>
    <row r="35" spans="1:9" x14ac:dyDescent="0.15">
      <c r="A35" s="3" t="s">
        <v>302</v>
      </c>
      <c r="B35" s="3" t="s">
        <v>302</v>
      </c>
      <c r="C35" s="3" t="s">
        <v>302</v>
      </c>
      <c r="D35" s="3" t="str">
        <f ca="1">IF(ISNA(VLOOKUP($C35,OFFSET(厂站实体!$A$2,0,0,3000,10),3,FALSE)),"",VLOOKUP($C35,OFFSET(厂站实体!$A$2,0,0,3000,10),3,FALSE))</f>
        <v/>
      </c>
      <c r="E35" s="3" t="str">
        <f ca="1">IF(ISNA(VLOOKUP($C35,OFFSET(厂站实体!$A$2,0,0,3000,10),4,FALSE)),"",VLOOKUP($C35,OFFSET(厂站实体!$A$2,0,0,3000,10),4,FALSE))</f>
        <v/>
      </c>
      <c r="F35" s="3" t="str">
        <f ca="1">IF(ISNA(VLOOKUP($C35,OFFSET(厂站实体!$A$2,0,0,3000,13),13,FALSE)),"",VLOOKUP($C35,OFFSET(厂站实体!$A$2,0,0,3000,13),13,FALSE))</f>
        <v/>
      </c>
      <c r="G35" s="3">
        <f ca="1">IF(ISNA(VLOOKUP($C35,OFFSET(厂站实体!$A$2,0,0,3000,19),18,FALSE)),"",VLOOKUP($C35,OFFSET(厂站实体!$A$2,0,0,3000,19),18,FALSE))</f>
        <v>0</v>
      </c>
      <c r="H35" s="3">
        <f ca="1">IF(ISNA(VLOOKUP($C35,OFFSET(厂站实体!$A$2,0,0,3000,19),19,FALSE)),"",VLOOKUP($C35,OFFSET(厂站实体!$A$2,0,0,3000,19),19,FALSE))</f>
        <v>0</v>
      </c>
      <c r="I35" s="3" t="str">
        <f ca="1">IF(ISNA(VLOOKUP($C35,OFFSET(厂站实体!$A$2,0,0,3000,19),5,FALSE)),"",VLOOKUP($C35,OFFSET(厂站实体!$A$2,0,0,3000,19),5,FALSE))</f>
        <v/>
      </c>
    </row>
    <row r="36" spans="1:9" x14ac:dyDescent="0.15">
      <c r="A36" s="3" t="s">
        <v>302</v>
      </c>
      <c r="B36" s="3" t="s">
        <v>302</v>
      </c>
      <c r="C36" s="3" t="s">
        <v>302</v>
      </c>
      <c r="D36" s="3" t="str">
        <f ca="1">IF(ISNA(VLOOKUP($C36,OFFSET(厂站实体!$A$2,0,0,3000,10),3,FALSE)),"",VLOOKUP($C36,OFFSET(厂站实体!$A$2,0,0,3000,10),3,FALSE))</f>
        <v/>
      </c>
      <c r="E36" s="3" t="str">
        <f ca="1">IF(ISNA(VLOOKUP($C36,OFFSET(厂站实体!$A$2,0,0,3000,10),4,FALSE)),"",VLOOKUP($C36,OFFSET(厂站实体!$A$2,0,0,3000,10),4,FALSE))</f>
        <v/>
      </c>
      <c r="F36" s="3" t="str">
        <f ca="1">IF(ISNA(VLOOKUP($C36,OFFSET(厂站实体!$A$2,0,0,3000,13),13,FALSE)),"",VLOOKUP($C36,OFFSET(厂站实体!$A$2,0,0,3000,13),13,FALSE))</f>
        <v/>
      </c>
      <c r="G36" s="3">
        <f ca="1">IF(ISNA(VLOOKUP($C36,OFFSET(厂站实体!$A$2,0,0,3000,19),18,FALSE)),"",VLOOKUP($C36,OFFSET(厂站实体!$A$2,0,0,3000,19),18,FALSE))</f>
        <v>0</v>
      </c>
      <c r="H36" s="3">
        <f ca="1">IF(ISNA(VLOOKUP($C36,OFFSET(厂站实体!$A$2,0,0,3000,19),19,FALSE)),"",VLOOKUP($C36,OFFSET(厂站实体!$A$2,0,0,3000,19),19,FALSE))</f>
        <v>0</v>
      </c>
      <c r="I36" s="3" t="str">
        <f ca="1">IF(ISNA(VLOOKUP($C36,OFFSET(厂站实体!$A$2,0,0,3000,19),5,FALSE)),"",VLOOKUP($C36,OFFSET(厂站实体!$A$2,0,0,3000,19),5,FALSE))</f>
        <v/>
      </c>
    </row>
    <row r="37" spans="1:9" x14ac:dyDescent="0.15">
      <c r="A37" s="3" t="s">
        <v>302</v>
      </c>
      <c r="B37" s="3" t="s">
        <v>302</v>
      </c>
      <c r="C37" s="3" t="s">
        <v>302</v>
      </c>
      <c r="D37" s="3" t="str">
        <f ca="1">IF(ISNA(VLOOKUP($C37,OFFSET(厂站实体!$A$2,0,0,3000,10),3,FALSE)),"",VLOOKUP($C37,OFFSET(厂站实体!$A$2,0,0,3000,10),3,FALSE))</f>
        <v/>
      </c>
      <c r="E37" s="3" t="str">
        <f ca="1">IF(ISNA(VLOOKUP($C37,OFFSET(厂站实体!$A$2,0,0,3000,10),4,FALSE)),"",VLOOKUP($C37,OFFSET(厂站实体!$A$2,0,0,3000,10),4,FALSE))</f>
        <v/>
      </c>
      <c r="F37" s="3" t="str">
        <f ca="1">IF(ISNA(VLOOKUP($C37,OFFSET(厂站实体!$A$2,0,0,3000,13),13,FALSE)),"",VLOOKUP($C37,OFFSET(厂站实体!$A$2,0,0,3000,13),13,FALSE))</f>
        <v/>
      </c>
      <c r="G37" s="3">
        <f ca="1">IF(ISNA(VLOOKUP($C37,OFFSET(厂站实体!$A$2,0,0,3000,19),18,FALSE)),"",VLOOKUP($C37,OFFSET(厂站实体!$A$2,0,0,3000,19),18,FALSE))</f>
        <v>0</v>
      </c>
      <c r="H37" s="3">
        <f ca="1">IF(ISNA(VLOOKUP($C37,OFFSET(厂站实体!$A$2,0,0,3000,19),19,FALSE)),"",VLOOKUP($C37,OFFSET(厂站实体!$A$2,0,0,3000,19),19,FALSE))</f>
        <v>0</v>
      </c>
      <c r="I37" s="3" t="str">
        <f ca="1">IF(ISNA(VLOOKUP($C37,OFFSET(厂站实体!$A$2,0,0,3000,19),5,FALSE)),"",VLOOKUP($C37,OFFSET(厂站实体!$A$2,0,0,3000,19),5,FALSE))</f>
        <v/>
      </c>
    </row>
    <row r="38" spans="1:9" x14ac:dyDescent="0.15">
      <c r="A38" s="3" t="s">
        <v>302</v>
      </c>
      <c r="B38" s="3" t="s">
        <v>302</v>
      </c>
      <c r="C38" s="3" t="s">
        <v>302</v>
      </c>
      <c r="D38" s="3" t="str">
        <f ca="1">IF(ISNA(VLOOKUP($C38,OFFSET(厂站实体!$A$2,0,0,3000,10),3,FALSE)),"",VLOOKUP($C38,OFFSET(厂站实体!$A$2,0,0,3000,10),3,FALSE))</f>
        <v/>
      </c>
      <c r="E38" s="3" t="str">
        <f ca="1">IF(ISNA(VLOOKUP($C38,OFFSET(厂站实体!$A$2,0,0,3000,10),4,FALSE)),"",VLOOKUP($C38,OFFSET(厂站实体!$A$2,0,0,3000,10),4,FALSE))</f>
        <v/>
      </c>
      <c r="F38" s="3" t="str">
        <f ca="1">IF(ISNA(VLOOKUP($C38,OFFSET(厂站实体!$A$2,0,0,3000,13),13,FALSE)),"",VLOOKUP($C38,OFFSET(厂站实体!$A$2,0,0,3000,13),13,FALSE))</f>
        <v/>
      </c>
      <c r="G38" s="3">
        <f ca="1">IF(ISNA(VLOOKUP($C38,OFFSET(厂站实体!$A$2,0,0,3000,19),18,FALSE)),"",VLOOKUP($C38,OFFSET(厂站实体!$A$2,0,0,3000,19),18,FALSE))</f>
        <v>0</v>
      </c>
      <c r="H38" s="3">
        <f ca="1">IF(ISNA(VLOOKUP($C38,OFFSET(厂站实体!$A$2,0,0,3000,19),19,FALSE)),"",VLOOKUP($C38,OFFSET(厂站实体!$A$2,0,0,3000,19),19,FALSE))</f>
        <v>0</v>
      </c>
      <c r="I38" s="3" t="str">
        <f ca="1">IF(ISNA(VLOOKUP($C38,OFFSET(厂站实体!$A$2,0,0,3000,19),5,FALSE)),"",VLOOKUP($C38,OFFSET(厂站实体!$A$2,0,0,3000,19),5,FALSE))</f>
        <v/>
      </c>
    </row>
    <row r="39" spans="1:9" x14ac:dyDescent="0.15">
      <c r="A39" s="3" t="s">
        <v>302</v>
      </c>
      <c r="B39" s="3" t="s">
        <v>302</v>
      </c>
      <c r="C39" s="3" t="s">
        <v>302</v>
      </c>
      <c r="D39" s="3" t="str">
        <f ca="1">IF(ISNA(VLOOKUP($C39,OFFSET(厂站实体!$A$2,0,0,3000,10),3,FALSE)),"",VLOOKUP($C39,OFFSET(厂站实体!$A$2,0,0,3000,10),3,FALSE))</f>
        <v/>
      </c>
      <c r="E39" s="3" t="str">
        <f ca="1">IF(ISNA(VLOOKUP($C39,OFFSET(厂站实体!$A$2,0,0,3000,10),4,FALSE)),"",VLOOKUP($C39,OFFSET(厂站实体!$A$2,0,0,3000,10),4,FALSE))</f>
        <v/>
      </c>
      <c r="F39" s="3" t="str">
        <f ca="1">IF(ISNA(VLOOKUP($C39,OFFSET(厂站实体!$A$2,0,0,3000,13),13,FALSE)),"",VLOOKUP($C39,OFFSET(厂站实体!$A$2,0,0,3000,13),13,FALSE))</f>
        <v/>
      </c>
      <c r="G39" s="3">
        <f ca="1">IF(ISNA(VLOOKUP($C39,OFFSET(厂站实体!$A$2,0,0,3000,19),18,FALSE)),"",VLOOKUP($C39,OFFSET(厂站实体!$A$2,0,0,3000,19),18,FALSE))</f>
        <v>0</v>
      </c>
      <c r="H39" s="3">
        <f ca="1">IF(ISNA(VLOOKUP($C39,OFFSET(厂站实体!$A$2,0,0,3000,19),19,FALSE)),"",VLOOKUP($C39,OFFSET(厂站实体!$A$2,0,0,3000,19),19,FALSE))</f>
        <v>0</v>
      </c>
      <c r="I39" s="3" t="str">
        <f ca="1">IF(ISNA(VLOOKUP($C39,OFFSET(厂站实体!$A$2,0,0,3000,19),5,FALSE)),"",VLOOKUP($C39,OFFSET(厂站实体!$A$2,0,0,3000,19),5,FALSE))</f>
        <v/>
      </c>
    </row>
    <row r="40" spans="1:9" x14ac:dyDescent="0.15">
      <c r="A40" s="3" t="s">
        <v>302</v>
      </c>
      <c r="B40" s="3" t="s">
        <v>302</v>
      </c>
      <c r="C40" s="3" t="s">
        <v>302</v>
      </c>
      <c r="D40" s="3" t="str">
        <f ca="1">IF(ISNA(VLOOKUP($C40,OFFSET(厂站实体!$A$2,0,0,3000,10),3,FALSE)),"",VLOOKUP($C40,OFFSET(厂站实体!$A$2,0,0,3000,10),3,FALSE))</f>
        <v/>
      </c>
      <c r="E40" s="3" t="str">
        <f ca="1">IF(ISNA(VLOOKUP($C40,OFFSET(厂站实体!$A$2,0,0,3000,10),4,FALSE)),"",VLOOKUP($C40,OFFSET(厂站实体!$A$2,0,0,3000,10),4,FALSE))</f>
        <v/>
      </c>
      <c r="F40" s="3" t="str">
        <f ca="1">IF(ISNA(VLOOKUP($C40,OFFSET(厂站实体!$A$2,0,0,3000,13),13,FALSE)),"",VLOOKUP($C40,OFFSET(厂站实体!$A$2,0,0,3000,13),13,FALSE))</f>
        <v/>
      </c>
      <c r="G40" s="3">
        <f ca="1">IF(ISNA(VLOOKUP($C40,OFFSET(厂站实体!$A$2,0,0,3000,19),18,FALSE)),"",VLOOKUP($C40,OFFSET(厂站实体!$A$2,0,0,3000,19),18,FALSE))</f>
        <v>0</v>
      </c>
      <c r="H40" s="3">
        <f ca="1">IF(ISNA(VLOOKUP($C40,OFFSET(厂站实体!$A$2,0,0,3000,19),19,FALSE)),"",VLOOKUP($C40,OFFSET(厂站实体!$A$2,0,0,3000,19),19,FALSE))</f>
        <v>0</v>
      </c>
      <c r="I40" s="3" t="str">
        <f ca="1">IF(ISNA(VLOOKUP($C40,OFFSET(厂站实体!$A$2,0,0,3000,19),5,FALSE)),"",VLOOKUP($C40,OFFSET(厂站实体!$A$2,0,0,3000,19),5,FALSE))</f>
        <v/>
      </c>
    </row>
    <row r="41" spans="1:9" x14ac:dyDescent="0.15">
      <c r="A41" s="3" t="s">
        <v>302</v>
      </c>
      <c r="B41" s="3" t="s">
        <v>302</v>
      </c>
      <c r="C41" s="3" t="s">
        <v>302</v>
      </c>
      <c r="D41" s="3" t="str">
        <f ca="1">IF(ISNA(VLOOKUP($C41,OFFSET(厂站实体!$A$2,0,0,3000,10),3,FALSE)),"",VLOOKUP($C41,OFFSET(厂站实体!$A$2,0,0,3000,10),3,FALSE))</f>
        <v/>
      </c>
      <c r="E41" s="3" t="str">
        <f ca="1">IF(ISNA(VLOOKUP($C41,OFFSET(厂站实体!$A$2,0,0,3000,10),4,FALSE)),"",VLOOKUP($C41,OFFSET(厂站实体!$A$2,0,0,3000,10),4,FALSE))</f>
        <v/>
      </c>
      <c r="F41" s="3" t="str">
        <f ca="1">IF(ISNA(VLOOKUP($C41,OFFSET(厂站实体!$A$2,0,0,3000,13),13,FALSE)),"",VLOOKUP($C41,OFFSET(厂站实体!$A$2,0,0,3000,13),13,FALSE))</f>
        <v/>
      </c>
      <c r="G41" s="3">
        <f ca="1">IF(ISNA(VLOOKUP($C41,OFFSET(厂站实体!$A$2,0,0,3000,19),18,FALSE)),"",VLOOKUP($C41,OFFSET(厂站实体!$A$2,0,0,3000,19),18,FALSE))</f>
        <v>0</v>
      </c>
      <c r="H41" s="3">
        <f ca="1">IF(ISNA(VLOOKUP($C41,OFFSET(厂站实体!$A$2,0,0,3000,19),19,FALSE)),"",VLOOKUP($C41,OFFSET(厂站实体!$A$2,0,0,3000,19),19,FALSE))</f>
        <v>0</v>
      </c>
      <c r="I41" s="3" t="str">
        <f ca="1">IF(ISNA(VLOOKUP($C41,OFFSET(厂站实体!$A$2,0,0,3000,19),5,FALSE)),"",VLOOKUP($C41,OFFSET(厂站实体!$A$2,0,0,3000,19),5,FALSE))</f>
        <v/>
      </c>
    </row>
    <row r="42" spans="1:9" x14ac:dyDescent="0.15">
      <c r="A42" s="3" t="s">
        <v>302</v>
      </c>
      <c r="B42" s="3" t="s">
        <v>302</v>
      </c>
      <c r="C42" s="3" t="s">
        <v>302</v>
      </c>
      <c r="D42" s="3" t="str">
        <f ca="1">IF(ISNA(VLOOKUP($C42,OFFSET(厂站实体!$A$2,0,0,3000,10),3,FALSE)),"",VLOOKUP($C42,OFFSET(厂站实体!$A$2,0,0,3000,10),3,FALSE))</f>
        <v/>
      </c>
      <c r="E42" s="3" t="str">
        <f ca="1">IF(ISNA(VLOOKUP($C42,OFFSET(厂站实体!$A$2,0,0,3000,10),4,FALSE)),"",VLOOKUP($C42,OFFSET(厂站实体!$A$2,0,0,3000,10),4,FALSE))</f>
        <v/>
      </c>
      <c r="F42" s="3" t="str">
        <f ca="1">IF(ISNA(VLOOKUP($C42,OFFSET(厂站实体!$A$2,0,0,3000,13),13,FALSE)),"",VLOOKUP($C42,OFFSET(厂站实体!$A$2,0,0,3000,13),13,FALSE))</f>
        <v/>
      </c>
      <c r="G42" s="3">
        <f ca="1">IF(ISNA(VLOOKUP($C42,OFFSET(厂站实体!$A$2,0,0,3000,19),18,FALSE)),"",VLOOKUP($C42,OFFSET(厂站实体!$A$2,0,0,3000,19),18,FALSE))</f>
        <v>0</v>
      </c>
      <c r="H42" s="3">
        <f ca="1">IF(ISNA(VLOOKUP($C42,OFFSET(厂站实体!$A$2,0,0,3000,19),19,FALSE)),"",VLOOKUP($C42,OFFSET(厂站实体!$A$2,0,0,3000,19),19,FALSE))</f>
        <v>0</v>
      </c>
      <c r="I42" s="3" t="str">
        <f ca="1">IF(ISNA(VLOOKUP($C42,OFFSET(厂站实体!$A$2,0,0,3000,19),5,FALSE)),"",VLOOKUP($C42,OFFSET(厂站实体!$A$2,0,0,3000,19),5,FALSE))</f>
        <v/>
      </c>
    </row>
    <row r="43" spans="1:9" x14ac:dyDescent="0.15">
      <c r="A43" s="3" t="s">
        <v>302</v>
      </c>
      <c r="B43" s="3" t="s">
        <v>302</v>
      </c>
      <c r="C43" s="3" t="s">
        <v>302</v>
      </c>
      <c r="D43" s="3" t="str">
        <f ca="1">IF(ISNA(VLOOKUP($C43,OFFSET(厂站实体!$A$2,0,0,3000,10),3,FALSE)),"",VLOOKUP($C43,OFFSET(厂站实体!$A$2,0,0,3000,10),3,FALSE))</f>
        <v/>
      </c>
      <c r="E43" s="3" t="str">
        <f ca="1">IF(ISNA(VLOOKUP($C43,OFFSET(厂站实体!$A$2,0,0,3000,10),4,FALSE)),"",VLOOKUP($C43,OFFSET(厂站实体!$A$2,0,0,3000,10),4,FALSE))</f>
        <v/>
      </c>
      <c r="F43" s="3" t="str">
        <f ca="1">IF(ISNA(VLOOKUP($C43,OFFSET(厂站实体!$A$2,0,0,3000,13),13,FALSE)),"",VLOOKUP($C43,OFFSET(厂站实体!$A$2,0,0,3000,13),13,FALSE))</f>
        <v/>
      </c>
      <c r="G43" s="3">
        <f ca="1">IF(ISNA(VLOOKUP($C43,OFFSET(厂站实体!$A$2,0,0,3000,19),18,FALSE)),"",VLOOKUP($C43,OFFSET(厂站实体!$A$2,0,0,3000,19),18,FALSE))</f>
        <v>0</v>
      </c>
      <c r="H43" s="3">
        <f ca="1">IF(ISNA(VLOOKUP($C43,OFFSET(厂站实体!$A$2,0,0,3000,19),19,FALSE)),"",VLOOKUP($C43,OFFSET(厂站实体!$A$2,0,0,3000,19),19,FALSE))</f>
        <v>0</v>
      </c>
      <c r="I43" s="3" t="str">
        <f ca="1">IF(ISNA(VLOOKUP($C43,OFFSET(厂站实体!$A$2,0,0,3000,19),5,FALSE)),"",VLOOKUP($C43,OFFSET(厂站实体!$A$2,0,0,3000,19),5,FALSE))</f>
        <v/>
      </c>
    </row>
    <row r="44" spans="1:9" x14ac:dyDescent="0.15">
      <c r="A44" s="3" t="s">
        <v>302</v>
      </c>
      <c r="B44" s="3" t="s">
        <v>302</v>
      </c>
      <c r="C44" s="3" t="s">
        <v>302</v>
      </c>
      <c r="D44" s="3" t="str">
        <f ca="1">IF(ISNA(VLOOKUP($C44,OFFSET(厂站实体!$A$2,0,0,3000,10),3,FALSE)),"",VLOOKUP($C44,OFFSET(厂站实体!$A$2,0,0,3000,10),3,FALSE))</f>
        <v/>
      </c>
      <c r="E44" s="3" t="str">
        <f ca="1">IF(ISNA(VLOOKUP($C44,OFFSET(厂站实体!$A$2,0,0,3000,10),4,FALSE)),"",VLOOKUP($C44,OFFSET(厂站实体!$A$2,0,0,3000,10),4,FALSE))</f>
        <v/>
      </c>
      <c r="F44" s="3" t="str">
        <f ca="1">IF(ISNA(VLOOKUP($C44,OFFSET(厂站实体!$A$2,0,0,3000,13),13,FALSE)),"",VLOOKUP($C44,OFFSET(厂站实体!$A$2,0,0,3000,13),13,FALSE))</f>
        <v/>
      </c>
      <c r="G44" s="3">
        <f ca="1">IF(ISNA(VLOOKUP($C44,OFFSET(厂站实体!$A$2,0,0,3000,19),18,FALSE)),"",VLOOKUP($C44,OFFSET(厂站实体!$A$2,0,0,3000,19),18,FALSE))</f>
        <v>0</v>
      </c>
      <c r="H44" s="3">
        <f ca="1">IF(ISNA(VLOOKUP($C44,OFFSET(厂站实体!$A$2,0,0,3000,19),19,FALSE)),"",VLOOKUP($C44,OFFSET(厂站实体!$A$2,0,0,3000,19),19,FALSE))</f>
        <v>0</v>
      </c>
      <c r="I44" s="3" t="str">
        <f ca="1">IF(ISNA(VLOOKUP($C44,OFFSET(厂站实体!$A$2,0,0,3000,19),5,FALSE)),"",VLOOKUP($C44,OFFSET(厂站实体!$A$2,0,0,3000,19),5,FALSE))</f>
        <v/>
      </c>
    </row>
    <row r="45" spans="1:9" x14ac:dyDescent="0.15">
      <c r="A45" s="3" t="s">
        <v>302</v>
      </c>
      <c r="B45" s="3" t="s">
        <v>302</v>
      </c>
      <c r="C45" s="3" t="s">
        <v>302</v>
      </c>
      <c r="D45" s="3" t="str">
        <f ca="1">IF(ISNA(VLOOKUP($C45,OFFSET(厂站实体!$A$2,0,0,3000,10),3,FALSE)),"",VLOOKUP($C45,OFFSET(厂站实体!$A$2,0,0,3000,10),3,FALSE))</f>
        <v/>
      </c>
      <c r="E45" s="3" t="str">
        <f ca="1">IF(ISNA(VLOOKUP($C45,OFFSET(厂站实体!$A$2,0,0,3000,10),4,FALSE)),"",VLOOKUP($C45,OFFSET(厂站实体!$A$2,0,0,3000,10),4,FALSE))</f>
        <v/>
      </c>
      <c r="F45" s="3" t="str">
        <f ca="1">IF(ISNA(VLOOKUP($C45,OFFSET(厂站实体!$A$2,0,0,3000,13),13,FALSE)),"",VLOOKUP($C45,OFFSET(厂站实体!$A$2,0,0,3000,13),13,FALSE))</f>
        <v/>
      </c>
      <c r="G45" s="3">
        <f ca="1">IF(ISNA(VLOOKUP($C45,OFFSET(厂站实体!$A$2,0,0,3000,19),18,FALSE)),"",VLOOKUP($C45,OFFSET(厂站实体!$A$2,0,0,3000,19),18,FALSE))</f>
        <v>0</v>
      </c>
      <c r="H45" s="3">
        <f ca="1">IF(ISNA(VLOOKUP($C45,OFFSET(厂站实体!$A$2,0,0,3000,19),19,FALSE)),"",VLOOKUP($C45,OFFSET(厂站实体!$A$2,0,0,3000,19),19,FALSE))</f>
        <v>0</v>
      </c>
      <c r="I45" s="3" t="str">
        <f ca="1">IF(ISNA(VLOOKUP($C45,OFFSET(厂站实体!$A$2,0,0,3000,19),5,FALSE)),"",VLOOKUP($C45,OFFSET(厂站实体!$A$2,0,0,3000,19),5,FALSE))</f>
        <v/>
      </c>
    </row>
    <row r="46" spans="1:9" x14ac:dyDescent="0.15">
      <c r="A46" s="3" t="s">
        <v>302</v>
      </c>
      <c r="B46" s="3" t="s">
        <v>302</v>
      </c>
      <c r="C46" s="3" t="s">
        <v>302</v>
      </c>
      <c r="D46" s="3" t="str">
        <f ca="1">IF(ISNA(VLOOKUP($C46,OFFSET(厂站实体!$A$2,0,0,3000,10),3,FALSE)),"",VLOOKUP($C46,OFFSET(厂站实体!$A$2,0,0,3000,10),3,FALSE))</f>
        <v/>
      </c>
      <c r="E46" s="3" t="str">
        <f ca="1">IF(ISNA(VLOOKUP($C46,OFFSET(厂站实体!$A$2,0,0,3000,10),4,FALSE)),"",VLOOKUP($C46,OFFSET(厂站实体!$A$2,0,0,3000,10),4,FALSE))</f>
        <v/>
      </c>
      <c r="F46" s="3" t="str">
        <f ca="1">IF(ISNA(VLOOKUP($C46,OFFSET(厂站实体!$A$2,0,0,3000,13),13,FALSE)),"",VLOOKUP($C46,OFFSET(厂站实体!$A$2,0,0,3000,13),13,FALSE))</f>
        <v/>
      </c>
      <c r="G46" s="3">
        <f ca="1">IF(ISNA(VLOOKUP($C46,OFFSET(厂站实体!$A$2,0,0,3000,19),18,FALSE)),"",VLOOKUP($C46,OFFSET(厂站实体!$A$2,0,0,3000,19),18,FALSE))</f>
        <v>0</v>
      </c>
      <c r="H46" s="3">
        <f ca="1">IF(ISNA(VLOOKUP($C46,OFFSET(厂站实体!$A$2,0,0,3000,19),19,FALSE)),"",VLOOKUP($C46,OFFSET(厂站实体!$A$2,0,0,3000,19),19,FALSE))</f>
        <v>0</v>
      </c>
      <c r="I46" s="3" t="str">
        <f ca="1">IF(ISNA(VLOOKUP($C46,OFFSET(厂站实体!$A$2,0,0,3000,19),5,FALSE)),"",VLOOKUP($C46,OFFSET(厂站实体!$A$2,0,0,3000,19),5,FALSE))</f>
        <v/>
      </c>
    </row>
    <row r="47" spans="1:9" x14ac:dyDescent="0.15">
      <c r="A47" s="3" t="s">
        <v>302</v>
      </c>
      <c r="B47" s="3" t="s">
        <v>302</v>
      </c>
      <c r="C47" s="3" t="s">
        <v>302</v>
      </c>
      <c r="D47" s="3" t="str">
        <f ca="1">IF(ISNA(VLOOKUP($C47,OFFSET(厂站实体!$A$2,0,0,3000,10),3,FALSE)),"",VLOOKUP($C47,OFFSET(厂站实体!$A$2,0,0,3000,10),3,FALSE))</f>
        <v/>
      </c>
      <c r="E47" s="3" t="str">
        <f ca="1">IF(ISNA(VLOOKUP($C47,OFFSET(厂站实体!$A$2,0,0,3000,10),4,FALSE)),"",VLOOKUP($C47,OFFSET(厂站实体!$A$2,0,0,3000,10),4,FALSE))</f>
        <v/>
      </c>
      <c r="F47" s="3" t="str">
        <f ca="1">IF(ISNA(VLOOKUP($C47,OFFSET(厂站实体!$A$2,0,0,3000,13),13,FALSE)),"",VLOOKUP($C47,OFFSET(厂站实体!$A$2,0,0,3000,13),13,FALSE))</f>
        <v/>
      </c>
      <c r="G47" s="3">
        <f ca="1">IF(ISNA(VLOOKUP($C47,OFFSET(厂站实体!$A$2,0,0,3000,19),18,FALSE)),"",VLOOKUP($C47,OFFSET(厂站实体!$A$2,0,0,3000,19),18,FALSE))</f>
        <v>0</v>
      </c>
      <c r="H47" s="3">
        <f ca="1">IF(ISNA(VLOOKUP($C47,OFFSET(厂站实体!$A$2,0,0,3000,19),19,FALSE)),"",VLOOKUP($C47,OFFSET(厂站实体!$A$2,0,0,3000,19),19,FALSE))</f>
        <v>0</v>
      </c>
      <c r="I47" s="3" t="str">
        <f ca="1">IF(ISNA(VLOOKUP($C47,OFFSET(厂站实体!$A$2,0,0,3000,19),5,FALSE)),"",VLOOKUP($C47,OFFSET(厂站实体!$A$2,0,0,3000,19),5,FALSE))</f>
        <v/>
      </c>
    </row>
    <row r="48" spans="1:9" x14ac:dyDescent="0.15">
      <c r="A48" s="3" t="s">
        <v>302</v>
      </c>
      <c r="B48" s="3" t="s">
        <v>302</v>
      </c>
      <c r="C48" s="3" t="s">
        <v>302</v>
      </c>
      <c r="D48" s="3" t="str">
        <f ca="1">IF(ISNA(VLOOKUP($C48,OFFSET(厂站实体!$A$2,0,0,3000,10),3,FALSE)),"",VLOOKUP($C48,OFFSET(厂站实体!$A$2,0,0,3000,10),3,FALSE))</f>
        <v/>
      </c>
      <c r="E48" s="3" t="str">
        <f ca="1">IF(ISNA(VLOOKUP($C48,OFFSET(厂站实体!$A$2,0,0,3000,10),4,FALSE)),"",VLOOKUP($C48,OFFSET(厂站实体!$A$2,0,0,3000,10),4,FALSE))</f>
        <v/>
      </c>
      <c r="F48" s="3" t="str">
        <f ca="1">IF(ISNA(VLOOKUP($C48,OFFSET(厂站实体!$A$2,0,0,3000,13),13,FALSE)),"",VLOOKUP($C48,OFFSET(厂站实体!$A$2,0,0,3000,13),13,FALSE))</f>
        <v/>
      </c>
      <c r="G48" s="3">
        <f ca="1">IF(ISNA(VLOOKUP($C48,OFFSET(厂站实体!$A$2,0,0,3000,19),18,FALSE)),"",VLOOKUP($C48,OFFSET(厂站实体!$A$2,0,0,3000,19),18,FALSE))</f>
        <v>0</v>
      </c>
      <c r="H48" s="3">
        <f ca="1">IF(ISNA(VLOOKUP($C48,OFFSET(厂站实体!$A$2,0,0,3000,19),19,FALSE)),"",VLOOKUP($C48,OFFSET(厂站实体!$A$2,0,0,3000,19),19,FALSE))</f>
        <v>0</v>
      </c>
      <c r="I48" s="3" t="str">
        <f ca="1">IF(ISNA(VLOOKUP($C48,OFFSET(厂站实体!$A$2,0,0,3000,19),5,FALSE)),"",VLOOKUP($C48,OFFSET(厂站实体!$A$2,0,0,3000,19),5,FALSE))</f>
        <v/>
      </c>
    </row>
    <row r="49" spans="1:9" x14ac:dyDescent="0.15">
      <c r="A49" s="3" t="s">
        <v>302</v>
      </c>
      <c r="B49" s="3" t="s">
        <v>302</v>
      </c>
      <c r="C49" s="3" t="s">
        <v>302</v>
      </c>
      <c r="D49" s="3" t="str">
        <f ca="1">IF(ISNA(VLOOKUP($C49,OFFSET(厂站实体!$A$2,0,0,3000,10),3,FALSE)),"",VLOOKUP($C49,OFFSET(厂站实体!$A$2,0,0,3000,10),3,FALSE))</f>
        <v/>
      </c>
      <c r="E49" s="3" t="str">
        <f ca="1">IF(ISNA(VLOOKUP($C49,OFFSET(厂站实体!$A$2,0,0,3000,10),4,FALSE)),"",VLOOKUP($C49,OFFSET(厂站实体!$A$2,0,0,3000,10),4,FALSE))</f>
        <v/>
      </c>
      <c r="F49" s="3" t="str">
        <f ca="1">IF(ISNA(VLOOKUP($C49,OFFSET(厂站实体!$A$2,0,0,3000,13),13,FALSE)),"",VLOOKUP($C49,OFFSET(厂站实体!$A$2,0,0,3000,13),13,FALSE))</f>
        <v/>
      </c>
      <c r="G49" s="3">
        <f ca="1">IF(ISNA(VLOOKUP($C49,OFFSET(厂站实体!$A$2,0,0,3000,19),18,FALSE)),"",VLOOKUP($C49,OFFSET(厂站实体!$A$2,0,0,3000,19),18,FALSE))</f>
        <v>0</v>
      </c>
      <c r="H49" s="3">
        <f ca="1">IF(ISNA(VLOOKUP($C49,OFFSET(厂站实体!$A$2,0,0,3000,19),19,FALSE)),"",VLOOKUP($C49,OFFSET(厂站实体!$A$2,0,0,3000,19),19,FALSE))</f>
        <v>0</v>
      </c>
      <c r="I49" s="3" t="str">
        <f ca="1">IF(ISNA(VLOOKUP($C49,OFFSET(厂站实体!$A$2,0,0,3000,19),5,FALSE)),"",VLOOKUP($C49,OFFSET(厂站实体!$A$2,0,0,3000,19),5,FALSE))</f>
        <v/>
      </c>
    </row>
    <row r="50" spans="1:9" x14ac:dyDescent="0.15">
      <c r="A50" s="3" t="s">
        <v>302</v>
      </c>
      <c r="B50" s="3" t="s">
        <v>302</v>
      </c>
      <c r="C50" s="3" t="s">
        <v>302</v>
      </c>
      <c r="D50" s="3" t="str">
        <f ca="1">IF(ISNA(VLOOKUP($C50,OFFSET(厂站实体!$A$2,0,0,3000,10),3,FALSE)),"",VLOOKUP($C50,OFFSET(厂站实体!$A$2,0,0,3000,10),3,FALSE))</f>
        <v/>
      </c>
      <c r="E50" s="3" t="str">
        <f ca="1">IF(ISNA(VLOOKUP($C50,OFFSET(厂站实体!$A$2,0,0,3000,10),4,FALSE)),"",VLOOKUP($C50,OFFSET(厂站实体!$A$2,0,0,3000,10),4,FALSE))</f>
        <v/>
      </c>
      <c r="F50" s="3" t="str">
        <f ca="1">IF(ISNA(VLOOKUP($C50,OFFSET(厂站实体!$A$2,0,0,3000,13),13,FALSE)),"",VLOOKUP($C50,OFFSET(厂站实体!$A$2,0,0,3000,13),13,FALSE))</f>
        <v/>
      </c>
      <c r="G50" s="3">
        <f ca="1">IF(ISNA(VLOOKUP($C50,OFFSET(厂站实体!$A$2,0,0,3000,19),18,FALSE)),"",VLOOKUP($C50,OFFSET(厂站实体!$A$2,0,0,3000,19),18,FALSE))</f>
        <v>0</v>
      </c>
      <c r="H50" s="3">
        <f ca="1">IF(ISNA(VLOOKUP($C50,OFFSET(厂站实体!$A$2,0,0,3000,19),19,FALSE)),"",VLOOKUP($C50,OFFSET(厂站实体!$A$2,0,0,3000,19),19,FALSE))</f>
        <v>0</v>
      </c>
      <c r="I50" s="3" t="str">
        <f ca="1">IF(ISNA(VLOOKUP($C50,OFFSET(厂站实体!$A$2,0,0,3000,19),5,FALSE)),"",VLOOKUP($C50,OFFSET(厂站实体!$A$2,0,0,3000,19),5,FALSE))</f>
        <v/>
      </c>
    </row>
    <row r="51" spans="1:9" x14ac:dyDescent="0.15">
      <c r="A51" s="3" t="s">
        <v>302</v>
      </c>
      <c r="B51" s="3" t="s">
        <v>302</v>
      </c>
      <c r="C51" s="3" t="s">
        <v>302</v>
      </c>
      <c r="D51" s="3" t="str">
        <f ca="1">IF(ISNA(VLOOKUP($C51,OFFSET(厂站实体!$A$2,0,0,3000,10),3,FALSE)),"",VLOOKUP($C51,OFFSET(厂站实体!$A$2,0,0,3000,10),3,FALSE))</f>
        <v/>
      </c>
      <c r="E51" s="3" t="str">
        <f ca="1">IF(ISNA(VLOOKUP($C51,OFFSET(厂站实体!$A$2,0,0,3000,10),4,FALSE)),"",VLOOKUP($C51,OFFSET(厂站实体!$A$2,0,0,3000,10),4,FALSE))</f>
        <v/>
      </c>
      <c r="F51" s="3" t="str">
        <f ca="1">IF(ISNA(VLOOKUP($C51,OFFSET(厂站实体!$A$2,0,0,3000,13),13,FALSE)),"",VLOOKUP($C51,OFFSET(厂站实体!$A$2,0,0,3000,13),13,FALSE))</f>
        <v/>
      </c>
      <c r="G51" s="3">
        <f ca="1">IF(ISNA(VLOOKUP($C51,OFFSET(厂站实体!$A$2,0,0,3000,19),18,FALSE)),"",VLOOKUP($C51,OFFSET(厂站实体!$A$2,0,0,3000,19),18,FALSE))</f>
        <v>0</v>
      </c>
      <c r="H51" s="3">
        <f ca="1">IF(ISNA(VLOOKUP($C51,OFFSET(厂站实体!$A$2,0,0,3000,19),19,FALSE)),"",VLOOKUP($C51,OFFSET(厂站实体!$A$2,0,0,3000,19),19,FALSE))</f>
        <v>0</v>
      </c>
      <c r="I51" s="3" t="str">
        <f ca="1">IF(ISNA(VLOOKUP($C51,OFFSET(厂站实体!$A$2,0,0,3000,19),5,FALSE)),"",VLOOKUP($C51,OFFSET(厂站实体!$A$2,0,0,3000,19),5,FALSE))</f>
        <v/>
      </c>
    </row>
    <row r="52" spans="1:9" x14ac:dyDescent="0.15">
      <c r="A52" s="3" t="s">
        <v>302</v>
      </c>
      <c r="B52" s="3" t="s">
        <v>302</v>
      </c>
      <c r="C52" s="3" t="s">
        <v>302</v>
      </c>
      <c r="D52" s="3" t="str">
        <f ca="1">IF(ISNA(VLOOKUP($C52,OFFSET(厂站实体!$A$2,0,0,3000,10),3,FALSE)),"",VLOOKUP($C52,OFFSET(厂站实体!$A$2,0,0,3000,10),3,FALSE))</f>
        <v/>
      </c>
      <c r="E52" s="3" t="str">
        <f ca="1">IF(ISNA(VLOOKUP($C52,OFFSET(厂站实体!$A$2,0,0,3000,10),4,FALSE)),"",VLOOKUP($C52,OFFSET(厂站实体!$A$2,0,0,3000,10),4,FALSE))</f>
        <v/>
      </c>
      <c r="F52" s="3" t="str">
        <f ca="1">IF(ISNA(VLOOKUP($C52,OFFSET(厂站实体!$A$2,0,0,3000,13),13,FALSE)),"",VLOOKUP($C52,OFFSET(厂站实体!$A$2,0,0,3000,13),13,FALSE))</f>
        <v/>
      </c>
      <c r="G52" s="3">
        <f ca="1">IF(ISNA(VLOOKUP($C52,OFFSET(厂站实体!$A$2,0,0,3000,19),18,FALSE)),"",VLOOKUP($C52,OFFSET(厂站实体!$A$2,0,0,3000,19),18,FALSE))</f>
        <v>0</v>
      </c>
      <c r="H52" s="3">
        <f ca="1">IF(ISNA(VLOOKUP($C52,OFFSET(厂站实体!$A$2,0,0,3000,19),19,FALSE)),"",VLOOKUP($C52,OFFSET(厂站实体!$A$2,0,0,3000,19),19,FALSE))</f>
        <v>0</v>
      </c>
      <c r="I52" s="3" t="str">
        <f ca="1">IF(ISNA(VLOOKUP($C52,OFFSET(厂站实体!$A$2,0,0,3000,19),5,FALSE)),"",VLOOKUP($C52,OFFSET(厂站实体!$A$2,0,0,3000,19),5,FALSE))</f>
        <v/>
      </c>
    </row>
    <row r="53" spans="1:9" x14ac:dyDescent="0.15">
      <c r="A53" s="3" t="s">
        <v>302</v>
      </c>
      <c r="B53" s="3" t="s">
        <v>302</v>
      </c>
      <c r="C53" s="3" t="s">
        <v>302</v>
      </c>
      <c r="D53" s="3" t="str">
        <f ca="1">IF(ISNA(VLOOKUP($C53,OFFSET(厂站实体!$A$2,0,0,3000,10),3,FALSE)),"",VLOOKUP($C53,OFFSET(厂站实体!$A$2,0,0,3000,10),3,FALSE))</f>
        <v/>
      </c>
      <c r="E53" s="3" t="str">
        <f ca="1">IF(ISNA(VLOOKUP($C53,OFFSET(厂站实体!$A$2,0,0,3000,10),4,FALSE)),"",VLOOKUP($C53,OFFSET(厂站实体!$A$2,0,0,3000,10),4,FALSE))</f>
        <v/>
      </c>
      <c r="F53" s="3" t="str">
        <f ca="1">IF(ISNA(VLOOKUP($C53,OFFSET(厂站实体!$A$2,0,0,3000,13),13,FALSE)),"",VLOOKUP($C53,OFFSET(厂站实体!$A$2,0,0,3000,13),13,FALSE))</f>
        <v/>
      </c>
      <c r="G53" s="3">
        <f ca="1">IF(ISNA(VLOOKUP($C53,OFFSET(厂站实体!$A$2,0,0,3000,19),18,FALSE)),"",VLOOKUP($C53,OFFSET(厂站实体!$A$2,0,0,3000,19),18,FALSE))</f>
        <v>0</v>
      </c>
      <c r="H53" s="3">
        <f ca="1">IF(ISNA(VLOOKUP($C53,OFFSET(厂站实体!$A$2,0,0,3000,19),19,FALSE)),"",VLOOKUP($C53,OFFSET(厂站实体!$A$2,0,0,3000,19),19,FALSE))</f>
        <v>0</v>
      </c>
      <c r="I53" s="3" t="str">
        <f ca="1">IF(ISNA(VLOOKUP($C53,OFFSET(厂站实体!$A$2,0,0,3000,19),5,FALSE)),"",VLOOKUP($C53,OFFSET(厂站实体!$A$2,0,0,3000,19),5,FALSE))</f>
        <v/>
      </c>
    </row>
    <row r="54" spans="1:9" x14ac:dyDescent="0.15">
      <c r="A54" s="3" t="s">
        <v>302</v>
      </c>
      <c r="B54" s="3" t="s">
        <v>302</v>
      </c>
      <c r="C54" s="3" t="s">
        <v>302</v>
      </c>
      <c r="D54" s="3" t="str">
        <f ca="1">IF(ISNA(VLOOKUP($C54,OFFSET(厂站实体!$A$2,0,0,3000,10),3,FALSE)),"",VLOOKUP($C54,OFFSET(厂站实体!$A$2,0,0,3000,10),3,FALSE))</f>
        <v/>
      </c>
      <c r="E54" s="3" t="str">
        <f ca="1">IF(ISNA(VLOOKUP($C54,OFFSET(厂站实体!$A$2,0,0,3000,10),4,FALSE)),"",VLOOKUP($C54,OFFSET(厂站实体!$A$2,0,0,3000,10),4,FALSE))</f>
        <v/>
      </c>
      <c r="F54" s="3" t="str">
        <f ca="1">IF(ISNA(VLOOKUP($C54,OFFSET(厂站实体!$A$2,0,0,3000,13),13,FALSE)),"",VLOOKUP($C54,OFFSET(厂站实体!$A$2,0,0,3000,13),13,FALSE))</f>
        <v/>
      </c>
      <c r="G54" s="3">
        <f ca="1">IF(ISNA(VLOOKUP($C54,OFFSET(厂站实体!$A$2,0,0,3000,19),18,FALSE)),"",VLOOKUP($C54,OFFSET(厂站实体!$A$2,0,0,3000,19),18,FALSE))</f>
        <v>0</v>
      </c>
      <c r="H54" s="3">
        <f ca="1">IF(ISNA(VLOOKUP($C54,OFFSET(厂站实体!$A$2,0,0,3000,19),19,FALSE)),"",VLOOKUP($C54,OFFSET(厂站实体!$A$2,0,0,3000,19),19,FALSE))</f>
        <v>0</v>
      </c>
      <c r="I54" s="3" t="str">
        <f ca="1">IF(ISNA(VLOOKUP($C54,OFFSET(厂站实体!$A$2,0,0,3000,19),5,FALSE)),"",VLOOKUP($C54,OFFSET(厂站实体!$A$2,0,0,3000,19),5,FALSE))</f>
        <v/>
      </c>
    </row>
    <row r="55" spans="1:9" x14ac:dyDescent="0.15">
      <c r="A55" s="3" t="s">
        <v>302</v>
      </c>
      <c r="B55" s="3" t="s">
        <v>302</v>
      </c>
      <c r="C55" s="3" t="s">
        <v>302</v>
      </c>
      <c r="D55" s="3" t="str">
        <f ca="1">IF(ISNA(VLOOKUP($C55,OFFSET(厂站实体!$A$2,0,0,3000,10),3,FALSE)),"",VLOOKUP($C55,OFFSET(厂站实体!$A$2,0,0,3000,10),3,FALSE))</f>
        <v/>
      </c>
      <c r="E55" s="3" t="str">
        <f ca="1">IF(ISNA(VLOOKUP($C55,OFFSET(厂站实体!$A$2,0,0,3000,10),4,FALSE)),"",VLOOKUP($C55,OFFSET(厂站实体!$A$2,0,0,3000,10),4,FALSE))</f>
        <v/>
      </c>
      <c r="F55" s="3" t="str">
        <f ca="1">IF(ISNA(VLOOKUP($C55,OFFSET(厂站实体!$A$2,0,0,3000,13),13,FALSE)),"",VLOOKUP($C55,OFFSET(厂站实体!$A$2,0,0,3000,13),13,FALSE))</f>
        <v/>
      </c>
      <c r="G55" s="3">
        <f ca="1">IF(ISNA(VLOOKUP($C55,OFFSET(厂站实体!$A$2,0,0,3000,19),18,FALSE)),"",VLOOKUP($C55,OFFSET(厂站实体!$A$2,0,0,3000,19),18,FALSE))</f>
        <v>0</v>
      </c>
      <c r="H55" s="3">
        <f ca="1">IF(ISNA(VLOOKUP($C55,OFFSET(厂站实体!$A$2,0,0,3000,19),19,FALSE)),"",VLOOKUP($C55,OFFSET(厂站实体!$A$2,0,0,3000,19),19,FALSE))</f>
        <v>0</v>
      </c>
      <c r="I55" s="3" t="str">
        <f ca="1">IF(ISNA(VLOOKUP($C55,OFFSET(厂站实体!$A$2,0,0,3000,19),5,FALSE)),"",VLOOKUP($C55,OFFSET(厂站实体!$A$2,0,0,3000,19),5,FALSE))</f>
        <v/>
      </c>
    </row>
    <row r="56" spans="1:9" x14ac:dyDescent="0.15">
      <c r="A56" s="3" t="s">
        <v>302</v>
      </c>
      <c r="B56" s="3" t="s">
        <v>302</v>
      </c>
      <c r="C56" s="3" t="s">
        <v>302</v>
      </c>
      <c r="D56" s="3" t="str">
        <f ca="1">IF(ISNA(VLOOKUP($C56,OFFSET(厂站实体!$A$2,0,0,3000,10),3,FALSE)),"",VLOOKUP($C56,OFFSET(厂站实体!$A$2,0,0,3000,10),3,FALSE))</f>
        <v/>
      </c>
      <c r="E56" s="3" t="str">
        <f ca="1">IF(ISNA(VLOOKUP($C56,OFFSET(厂站实体!$A$2,0,0,3000,10),4,FALSE)),"",VLOOKUP($C56,OFFSET(厂站实体!$A$2,0,0,3000,10),4,FALSE))</f>
        <v/>
      </c>
      <c r="F56" s="3" t="str">
        <f ca="1">IF(ISNA(VLOOKUP($C56,OFFSET(厂站实体!$A$2,0,0,3000,13),13,FALSE)),"",VLOOKUP($C56,OFFSET(厂站实体!$A$2,0,0,3000,13),13,FALSE))</f>
        <v/>
      </c>
      <c r="G56" s="3">
        <f ca="1">IF(ISNA(VLOOKUP($C56,OFFSET(厂站实体!$A$2,0,0,3000,19),18,FALSE)),"",VLOOKUP($C56,OFFSET(厂站实体!$A$2,0,0,3000,19),18,FALSE))</f>
        <v>0</v>
      </c>
      <c r="H56" s="3">
        <f ca="1">IF(ISNA(VLOOKUP($C56,OFFSET(厂站实体!$A$2,0,0,3000,19),19,FALSE)),"",VLOOKUP($C56,OFFSET(厂站实体!$A$2,0,0,3000,19),19,FALSE))</f>
        <v>0</v>
      </c>
      <c r="I56" s="3" t="str">
        <f ca="1">IF(ISNA(VLOOKUP($C56,OFFSET(厂站实体!$A$2,0,0,3000,19),5,FALSE)),"",VLOOKUP($C56,OFFSET(厂站实体!$A$2,0,0,3000,19),5,FALSE))</f>
        <v/>
      </c>
    </row>
    <row r="57" spans="1:9" x14ac:dyDescent="0.15">
      <c r="A57" s="3" t="s">
        <v>302</v>
      </c>
      <c r="B57" s="3" t="s">
        <v>302</v>
      </c>
      <c r="C57" s="3" t="s">
        <v>302</v>
      </c>
      <c r="D57" s="3" t="str">
        <f ca="1">IF(ISNA(VLOOKUP($C57,OFFSET(厂站实体!$A$2,0,0,3000,10),3,FALSE)),"",VLOOKUP($C57,OFFSET(厂站实体!$A$2,0,0,3000,10),3,FALSE))</f>
        <v/>
      </c>
      <c r="E57" s="3" t="str">
        <f ca="1">IF(ISNA(VLOOKUP($C57,OFFSET(厂站实体!$A$2,0,0,3000,10),4,FALSE)),"",VLOOKUP($C57,OFFSET(厂站实体!$A$2,0,0,3000,10),4,FALSE))</f>
        <v/>
      </c>
      <c r="F57" s="3" t="str">
        <f ca="1">IF(ISNA(VLOOKUP($C57,OFFSET(厂站实体!$A$2,0,0,3000,13),13,FALSE)),"",VLOOKUP($C57,OFFSET(厂站实体!$A$2,0,0,3000,13),13,FALSE))</f>
        <v/>
      </c>
      <c r="G57" s="3">
        <f ca="1">IF(ISNA(VLOOKUP($C57,OFFSET(厂站实体!$A$2,0,0,3000,19),18,FALSE)),"",VLOOKUP($C57,OFFSET(厂站实体!$A$2,0,0,3000,19),18,FALSE))</f>
        <v>0</v>
      </c>
      <c r="H57" s="3">
        <f ca="1">IF(ISNA(VLOOKUP($C57,OFFSET(厂站实体!$A$2,0,0,3000,19),19,FALSE)),"",VLOOKUP($C57,OFFSET(厂站实体!$A$2,0,0,3000,19),19,FALSE))</f>
        <v>0</v>
      </c>
      <c r="I57" s="3" t="str">
        <f ca="1">IF(ISNA(VLOOKUP($C57,OFFSET(厂站实体!$A$2,0,0,3000,19),5,FALSE)),"",VLOOKUP($C57,OFFSET(厂站实体!$A$2,0,0,3000,19),5,FALSE))</f>
        <v/>
      </c>
    </row>
    <row r="58" spans="1:9" x14ac:dyDescent="0.15">
      <c r="A58" s="3" t="s">
        <v>302</v>
      </c>
      <c r="B58" s="3" t="s">
        <v>302</v>
      </c>
      <c r="C58" s="3" t="s">
        <v>302</v>
      </c>
      <c r="D58" s="3" t="str">
        <f ca="1">IF(ISNA(VLOOKUP($C58,OFFSET(厂站实体!$A$2,0,0,3000,10),3,FALSE)),"",VLOOKUP($C58,OFFSET(厂站实体!$A$2,0,0,3000,10),3,FALSE))</f>
        <v/>
      </c>
      <c r="E58" s="3" t="str">
        <f ca="1">IF(ISNA(VLOOKUP($C58,OFFSET(厂站实体!$A$2,0,0,3000,10),4,FALSE)),"",VLOOKUP($C58,OFFSET(厂站实体!$A$2,0,0,3000,10),4,FALSE))</f>
        <v/>
      </c>
      <c r="F58" s="3" t="str">
        <f ca="1">IF(ISNA(VLOOKUP($C58,OFFSET(厂站实体!$A$2,0,0,3000,13),13,FALSE)),"",VLOOKUP($C58,OFFSET(厂站实体!$A$2,0,0,3000,13),13,FALSE))</f>
        <v/>
      </c>
      <c r="G58" s="3">
        <f ca="1">IF(ISNA(VLOOKUP($C58,OFFSET(厂站实体!$A$2,0,0,3000,19),18,FALSE)),"",VLOOKUP($C58,OFFSET(厂站实体!$A$2,0,0,3000,19),18,FALSE))</f>
        <v>0</v>
      </c>
      <c r="H58" s="3">
        <f ca="1">IF(ISNA(VLOOKUP($C58,OFFSET(厂站实体!$A$2,0,0,3000,19),19,FALSE)),"",VLOOKUP($C58,OFFSET(厂站实体!$A$2,0,0,3000,19),19,FALSE))</f>
        <v>0</v>
      </c>
      <c r="I58" s="3" t="str">
        <f ca="1">IF(ISNA(VLOOKUP($C58,OFFSET(厂站实体!$A$2,0,0,3000,19),5,FALSE)),"",VLOOKUP($C58,OFFSET(厂站实体!$A$2,0,0,3000,19),5,FALSE))</f>
        <v/>
      </c>
    </row>
    <row r="59" spans="1:9" x14ac:dyDescent="0.15">
      <c r="A59" s="3" t="s">
        <v>302</v>
      </c>
      <c r="B59" s="3" t="s">
        <v>302</v>
      </c>
      <c r="C59" s="3" t="s">
        <v>302</v>
      </c>
      <c r="D59" s="3" t="str">
        <f ca="1">IF(ISNA(VLOOKUP($C59,OFFSET(厂站实体!$A$2,0,0,3000,10),3,FALSE)),"",VLOOKUP($C59,OFFSET(厂站实体!$A$2,0,0,3000,10),3,FALSE))</f>
        <v/>
      </c>
      <c r="E59" s="3" t="str">
        <f ca="1">IF(ISNA(VLOOKUP($C59,OFFSET(厂站实体!$A$2,0,0,3000,10),4,FALSE)),"",VLOOKUP($C59,OFFSET(厂站实体!$A$2,0,0,3000,10),4,FALSE))</f>
        <v/>
      </c>
      <c r="F59" s="3" t="str">
        <f ca="1">IF(ISNA(VLOOKUP($C59,OFFSET(厂站实体!$A$2,0,0,3000,13),13,FALSE)),"",VLOOKUP($C59,OFFSET(厂站实体!$A$2,0,0,3000,13),13,FALSE))</f>
        <v/>
      </c>
      <c r="G59" s="3">
        <f ca="1">IF(ISNA(VLOOKUP($C59,OFFSET(厂站实体!$A$2,0,0,3000,19),18,FALSE)),"",VLOOKUP($C59,OFFSET(厂站实体!$A$2,0,0,3000,19),18,FALSE))</f>
        <v>0</v>
      </c>
      <c r="H59" s="3">
        <f ca="1">IF(ISNA(VLOOKUP($C59,OFFSET(厂站实体!$A$2,0,0,3000,19),19,FALSE)),"",VLOOKUP($C59,OFFSET(厂站实体!$A$2,0,0,3000,19),19,FALSE))</f>
        <v>0</v>
      </c>
      <c r="I59" s="3" t="str">
        <f ca="1">IF(ISNA(VLOOKUP($C59,OFFSET(厂站实体!$A$2,0,0,3000,19),5,FALSE)),"",VLOOKUP($C59,OFFSET(厂站实体!$A$2,0,0,3000,19),5,FALSE))</f>
        <v/>
      </c>
    </row>
    <row r="60" spans="1:9" x14ac:dyDescent="0.15">
      <c r="A60" s="3" t="s">
        <v>302</v>
      </c>
      <c r="B60" s="3" t="s">
        <v>302</v>
      </c>
      <c r="C60" s="3" t="s">
        <v>302</v>
      </c>
      <c r="D60" s="3" t="str">
        <f ca="1">IF(ISNA(VLOOKUP($C60,OFFSET(厂站实体!$A$2,0,0,3000,10),3,FALSE)),"",VLOOKUP($C60,OFFSET(厂站实体!$A$2,0,0,3000,10),3,FALSE))</f>
        <v/>
      </c>
      <c r="E60" s="3" t="str">
        <f ca="1">IF(ISNA(VLOOKUP($C60,OFFSET(厂站实体!$A$2,0,0,3000,10),4,FALSE)),"",VLOOKUP($C60,OFFSET(厂站实体!$A$2,0,0,3000,10),4,FALSE))</f>
        <v/>
      </c>
      <c r="F60" s="3" t="str">
        <f ca="1">IF(ISNA(VLOOKUP($C60,OFFSET(厂站实体!$A$2,0,0,3000,13),13,FALSE)),"",VLOOKUP($C60,OFFSET(厂站实体!$A$2,0,0,3000,13),13,FALSE))</f>
        <v/>
      </c>
      <c r="G60" s="3">
        <f ca="1">IF(ISNA(VLOOKUP($C60,OFFSET(厂站实体!$A$2,0,0,3000,19),18,FALSE)),"",VLOOKUP($C60,OFFSET(厂站实体!$A$2,0,0,3000,19),18,FALSE))</f>
        <v>0</v>
      </c>
      <c r="H60" s="3">
        <f ca="1">IF(ISNA(VLOOKUP($C60,OFFSET(厂站实体!$A$2,0,0,3000,19),19,FALSE)),"",VLOOKUP($C60,OFFSET(厂站实体!$A$2,0,0,3000,19),19,FALSE))</f>
        <v>0</v>
      </c>
      <c r="I60" s="3" t="str">
        <f ca="1">IF(ISNA(VLOOKUP($C60,OFFSET(厂站实体!$A$2,0,0,3000,19),5,FALSE)),"",VLOOKUP($C60,OFFSET(厂站实体!$A$2,0,0,3000,19),5,FALSE))</f>
        <v/>
      </c>
    </row>
    <row r="61" spans="1:9" x14ac:dyDescent="0.15">
      <c r="A61" s="3" t="s">
        <v>302</v>
      </c>
      <c r="B61" s="3" t="s">
        <v>302</v>
      </c>
      <c r="C61" s="3" t="s">
        <v>302</v>
      </c>
      <c r="D61" s="3" t="str">
        <f ca="1">IF(ISNA(VLOOKUP($C61,OFFSET(厂站实体!$A$2,0,0,3000,10),3,FALSE)),"",VLOOKUP($C61,OFFSET(厂站实体!$A$2,0,0,3000,10),3,FALSE))</f>
        <v/>
      </c>
      <c r="E61" s="3" t="str">
        <f ca="1">IF(ISNA(VLOOKUP($C61,OFFSET(厂站实体!$A$2,0,0,3000,10),4,FALSE)),"",VLOOKUP($C61,OFFSET(厂站实体!$A$2,0,0,3000,10),4,FALSE))</f>
        <v/>
      </c>
      <c r="F61" s="3" t="str">
        <f ca="1">IF(ISNA(VLOOKUP($C61,OFFSET(厂站实体!$A$2,0,0,3000,13),13,FALSE)),"",VLOOKUP($C61,OFFSET(厂站实体!$A$2,0,0,3000,13),13,FALSE))</f>
        <v/>
      </c>
      <c r="G61" s="3">
        <f ca="1">IF(ISNA(VLOOKUP($C61,OFFSET(厂站实体!$A$2,0,0,3000,19),18,FALSE)),"",VLOOKUP($C61,OFFSET(厂站实体!$A$2,0,0,3000,19),18,FALSE))</f>
        <v>0</v>
      </c>
      <c r="H61" s="3">
        <f ca="1">IF(ISNA(VLOOKUP($C61,OFFSET(厂站实体!$A$2,0,0,3000,19),19,FALSE)),"",VLOOKUP($C61,OFFSET(厂站实体!$A$2,0,0,3000,19),19,FALSE))</f>
        <v>0</v>
      </c>
      <c r="I61" s="3" t="str">
        <f ca="1">IF(ISNA(VLOOKUP($C61,OFFSET(厂站实体!$A$2,0,0,3000,19),5,FALSE)),"",VLOOKUP($C61,OFFSET(厂站实体!$A$2,0,0,3000,19),5,FALSE))</f>
        <v/>
      </c>
    </row>
    <row r="62" spans="1:9" x14ac:dyDescent="0.15">
      <c r="A62" s="3" t="s">
        <v>302</v>
      </c>
      <c r="B62" s="3" t="s">
        <v>302</v>
      </c>
      <c r="C62" s="3" t="s">
        <v>302</v>
      </c>
      <c r="D62" s="3" t="str">
        <f ca="1">IF(ISNA(VLOOKUP($C62,OFFSET(厂站实体!$A$2,0,0,3000,10),3,FALSE)),"",VLOOKUP($C62,OFFSET(厂站实体!$A$2,0,0,3000,10),3,FALSE))</f>
        <v/>
      </c>
      <c r="E62" s="3" t="str">
        <f ca="1">IF(ISNA(VLOOKUP($C62,OFFSET(厂站实体!$A$2,0,0,3000,10),4,FALSE)),"",VLOOKUP($C62,OFFSET(厂站实体!$A$2,0,0,3000,10),4,FALSE))</f>
        <v/>
      </c>
      <c r="F62" s="3" t="str">
        <f ca="1">IF(ISNA(VLOOKUP($C62,OFFSET(厂站实体!$A$2,0,0,3000,13),13,FALSE)),"",VLOOKUP($C62,OFFSET(厂站实体!$A$2,0,0,3000,13),13,FALSE))</f>
        <v/>
      </c>
      <c r="G62" s="3">
        <f ca="1">IF(ISNA(VLOOKUP($C62,OFFSET(厂站实体!$A$2,0,0,3000,19),18,FALSE)),"",VLOOKUP($C62,OFFSET(厂站实体!$A$2,0,0,3000,19),18,FALSE))</f>
        <v>0</v>
      </c>
      <c r="H62" s="3">
        <f ca="1">IF(ISNA(VLOOKUP($C62,OFFSET(厂站实体!$A$2,0,0,3000,19),19,FALSE)),"",VLOOKUP($C62,OFFSET(厂站实体!$A$2,0,0,3000,19),19,FALSE))</f>
        <v>0</v>
      </c>
      <c r="I62" s="3" t="str">
        <f ca="1">IF(ISNA(VLOOKUP($C62,OFFSET(厂站实体!$A$2,0,0,3000,19),5,FALSE)),"",VLOOKUP($C62,OFFSET(厂站实体!$A$2,0,0,3000,19),5,FALSE))</f>
        <v/>
      </c>
    </row>
    <row r="63" spans="1:9" x14ac:dyDescent="0.15">
      <c r="A63" s="3" t="s">
        <v>302</v>
      </c>
      <c r="B63" s="3" t="s">
        <v>302</v>
      </c>
      <c r="C63" s="3" t="s">
        <v>302</v>
      </c>
      <c r="D63" s="3" t="str">
        <f ca="1">IF(ISNA(VLOOKUP($C63,OFFSET(厂站实体!$A$2,0,0,3000,10),3,FALSE)),"",VLOOKUP($C63,OFFSET(厂站实体!$A$2,0,0,3000,10),3,FALSE))</f>
        <v/>
      </c>
      <c r="E63" s="3" t="str">
        <f ca="1">IF(ISNA(VLOOKUP($C63,OFFSET(厂站实体!$A$2,0,0,3000,10),4,FALSE)),"",VLOOKUP($C63,OFFSET(厂站实体!$A$2,0,0,3000,10),4,FALSE))</f>
        <v/>
      </c>
      <c r="F63" s="3" t="str">
        <f ca="1">IF(ISNA(VLOOKUP($C63,OFFSET(厂站实体!$A$2,0,0,3000,13),13,FALSE)),"",VLOOKUP($C63,OFFSET(厂站实体!$A$2,0,0,3000,13),13,FALSE))</f>
        <v/>
      </c>
      <c r="G63" s="3">
        <f ca="1">IF(ISNA(VLOOKUP($C63,OFFSET(厂站实体!$A$2,0,0,3000,19),18,FALSE)),"",VLOOKUP($C63,OFFSET(厂站实体!$A$2,0,0,3000,19),18,FALSE))</f>
        <v>0</v>
      </c>
      <c r="H63" s="3">
        <f ca="1">IF(ISNA(VLOOKUP($C63,OFFSET(厂站实体!$A$2,0,0,3000,19),19,FALSE)),"",VLOOKUP($C63,OFFSET(厂站实体!$A$2,0,0,3000,19),19,FALSE))</f>
        <v>0</v>
      </c>
      <c r="I63" s="3" t="str">
        <f ca="1">IF(ISNA(VLOOKUP($C63,OFFSET(厂站实体!$A$2,0,0,3000,19),5,FALSE)),"",VLOOKUP($C63,OFFSET(厂站实体!$A$2,0,0,3000,19),5,FALSE))</f>
        <v/>
      </c>
    </row>
    <row r="64" spans="1:9" x14ac:dyDescent="0.15">
      <c r="A64" s="3" t="s">
        <v>302</v>
      </c>
      <c r="B64" s="3" t="s">
        <v>302</v>
      </c>
      <c r="C64" s="3" t="s">
        <v>302</v>
      </c>
      <c r="D64" s="3" t="str">
        <f ca="1">IF(ISNA(VLOOKUP($C64,OFFSET(厂站实体!$A$2,0,0,3000,10),3,FALSE)),"",VLOOKUP($C64,OFFSET(厂站实体!$A$2,0,0,3000,10),3,FALSE))</f>
        <v/>
      </c>
      <c r="E64" s="3" t="str">
        <f ca="1">IF(ISNA(VLOOKUP($C64,OFFSET(厂站实体!$A$2,0,0,3000,10),4,FALSE)),"",VLOOKUP($C64,OFFSET(厂站实体!$A$2,0,0,3000,10),4,FALSE))</f>
        <v/>
      </c>
      <c r="F64" s="3" t="str">
        <f ca="1">IF(ISNA(VLOOKUP($C64,OFFSET(厂站实体!$A$2,0,0,3000,13),13,FALSE)),"",VLOOKUP($C64,OFFSET(厂站实体!$A$2,0,0,3000,13),13,FALSE))</f>
        <v/>
      </c>
      <c r="G64" s="3">
        <f ca="1">IF(ISNA(VLOOKUP($C64,OFFSET(厂站实体!$A$2,0,0,3000,19),18,FALSE)),"",VLOOKUP($C64,OFFSET(厂站实体!$A$2,0,0,3000,19),18,FALSE))</f>
        <v>0</v>
      </c>
      <c r="H64" s="3">
        <f ca="1">IF(ISNA(VLOOKUP($C64,OFFSET(厂站实体!$A$2,0,0,3000,19),19,FALSE)),"",VLOOKUP($C64,OFFSET(厂站实体!$A$2,0,0,3000,19),19,FALSE))</f>
        <v>0</v>
      </c>
      <c r="I64" s="3" t="str">
        <f ca="1">IF(ISNA(VLOOKUP($C64,OFFSET(厂站实体!$A$2,0,0,3000,19),5,FALSE)),"",VLOOKUP($C64,OFFSET(厂站实体!$A$2,0,0,3000,19),5,FALSE))</f>
        <v/>
      </c>
    </row>
    <row r="65" spans="1:9" x14ac:dyDescent="0.15">
      <c r="A65" s="3" t="s">
        <v>302</v>
      </c>
      <c r="B65" s="3" t="s">
        <v>302</v>
      </c>
      <c r="C65" s="3" t="s">
        <v>302</v>
      </c>
      <c r="D65" s="3" t="str">
        <f ca="1">IF(ISNA(VLOOKUP($C65,OFFSET(厂站实体!$A$2,0,0,3000,10),3,FALSE)),"",VLOOKUP($C65,OFFSET(厂站实体!$A$2,0,0,3000,10),3,FALSE))</f>
        <v/>
      </c>
      <c r="E65" s="3" t="str">
        <f ca="1">IF(ISNA(VLOOKUP($C65,OFFSET(厂站实体!$A$2,0,0,3000,10),4,FALSE)),"",VLOOKUP($C65,OFFSET(厂站实体!$A$2,0,0,3000,10),4,FALSE))</f>
        <v/>
      </c>
      <c r="F65" s="3" t="str">
        <f ca="1">IF(ISNA(VLOOKUP($C65,OFFSET(厂站实体!$A$2,0,0,3000,13),13,FALSE)),"",VLOOKUP($C65,OFFSET(厂站实体!$A$2,0,0,3000,13),13,FALSE))</f>
        <v/>
      </c>
      <c r="G65" s="3">
        <f ca="1">IF(ISNA(VLOOKUP($C65,OFFSET(厂站实体!$A$2,0,0,3000,19),18,FALSE)),"",VLOOKUP($C65,OFFSET(厂站实体!$A$2,0,0,3000,19),18,FALSE))</f>
        <v>0</v>
      </c>
      <c r="H65" s="3">
        <f ca="1">IF(ISNA(VLOOKUP($C65,OFFSET(厂站实体!$A$2,0,0,3000,19),19,FALSE)),"",VLOOKUP($C65,OFFSET(厂站实体!$A$2,0,0,3000,19),19,FALSE))</f>
        <v>0</v>
      </c>
      <c r="I65" s="3" t="str">
        <f ca="1">IF(ISNA(VLOOKUP($C65,OFFSET(厂站实体!$A$2,0,0,3000,19),5,FALSE)),"",VLOOKUP($C65,OFFSET(厂站实体!$A$2,0,0,3000,19),5,FALSE))</f>
        <v/>
      </c>
    </row>
    <row r="66" spans="1:9" x14ac:dyDescent="0.15">
      <c r="A66" s="3" t="s">
        <v>302</v>
      </c>
      <c r="B66" s="3" t="s">
        <v>302</v>
      </c>
      <c r="C66" s="3" t="s">
        <v>302</v>
      </c>
      <c r="D66" s="3" t="str">
        <f ca="1">IF(ISNA(VLOOKUP($C66,OFFSET(厂站实体!$A$2,0,0,3000,10),3,FALSE)),"",VLOOKUP($C66,OFFSET(厂站实体!$A$2,0,0,3000,10),3,FALSE))</f>
        <v/>
      </c>
      <c r="E66" s="3" t="str">
        <f ca="1">IF(ISNA(VLOOKUP($C66,OFFSET(厂站实体!$A$2,0,0,3000,10),4,FALSE)),"",VLOOKUP($C66,OFFSET(厂站实体!$A$2,0,0,3000,10),4,FALSE))</f>
        <v/>
      </c>
      <c r="F66" s="3" t="str">
        <f ca="1">IF(ISNA(VLOOKUP($C66,OFFSET(厂站实体!$A$2,0,0,3000,13),13,FALSE)),"",VLOOKUP($C66,OFFSET(厂站实体!$A$2,0,0,3000,13),13,FALSE))</f>
        <v/>
      </c>
      <c r="G66" s="3">
        <f ca="1">IF(ISNA(VLOOKUP($C66,OFFSET(厂站实体!$A$2,0,0,3000,19),18,FALSE)),"",VLOOKUP($C66,OFFSET(厂站实体!$A$2,0,0,3000,19),18,FALSE))</f>
        <v>0</v>
      </c>
      <c r="H66" s="3">
        <f ca="1">IF(ISNA(VLOOKUP($C66,OFFSET(厂站实体!$A$2,0,0,3000,19),19,FALSE)),"",VLOOKUP($C66,OFFSET(厂站实体!$A$2,0,0,3000,19),19,FALSE))</f>
        <v>0</v>
      </c>
      <c r="I66" s="3" t="str">
        <f ca="1">IF(ISNA(VLOOKUP($C66,OFFSET(厂站实体!$A$2,0,0,3000,19),5,FALSE)),"",VLOOKUP($C66,OFFSET(厂站实体!$A$2,0,0,3000,19),5,FALSE))</f>
        <v/>
      </c>
    </row>
    <row r="67" spans="1:9" x14ac:dyDescent="0.15">
      <c r="A67" s="3" t="s">
        <v>302</v>
      </c>
      <c r="B67" s="3" t="s">
        <v>302</v>
      </c>
      <c r="C67" s="3" t="s">
        <v>302</v>
      </c>
      <c r="D67" s="3" t="str">
        <f ca="1">IF(ISNA(VLOOKUP($C67,OFFSET(厂站实体!$A$2,0,0,3000,10),3,FALSE)),"",VLOOKUP($C67,OFFSET(厂站实体!$A$2,0,0,3000,10),3,FALSE))</f>
        <v/>
      </c>
      <c r="E67" s="3" t="str">
        <f ca="1">IF(ISNA(VLOOKUP($C67,OFFSET(厂站实体!$A$2,0,0,3000,10),4,FALSE)),"",VLOOKUP($C67,OFFSET(厂站实体!$A$2,0,0,3000,10),4,FALSE))</f>
        <v/>
      </c>
      <c r="F67" s="3" t="str">
        <f ca="1">IF(ISNA(VLOOKUP($C67,OFFSET(厂站实体!$A$2,0,0,3000,13),13,FALSE)),"",VLOOKUP($C67,OFFSET(厂站实体!$A$2,0,0,3000,13),13,FALSE))</f>
        <v/>
      </c>
      <c r="G67" s="3">
        <f ca="1">IF(ISNA(VLOOKUP($C67,OFFSET(厂站实体!$A$2,0,0,3000,19),18,FALSE)),"",VLOOKUP($C67,OFFSET(厂站实体!$A$2,0,0,3000,19),18,FALSE))</f>
        <v>0</v>
      </c>
      <c r="H67" s="3">
        <f ca="1">IF(ISNA(VLOOKUP($C67,OFFSET(厂站实体!$A$2,0,0,3000,19),19,FALSE)),"",VLOOKUP($C67,OFFSET(厂站实体!$A$2,0,0,3000,19),19,FALSE))</f>
        <v>0</v>
      </c>
      <c r="I67" s="3" t="str">
        <f ca="1">IF(ISNA(VLOOKUP($C67,OFFSET(厂站实体!$A$2,0,0,3000,19),5,FALSE)),"",VLOOKUP($C67,OFFSET(厂站实体!$A$2,0,0,3000,19),5,FALSE))</f>
        <v/>
      </c>
    </row>
    <row r="68" spans="1:9" x14ac:dyDescent="0.15">
      <c r="A68" s="3" t="s">
        <v>302</v>
      </c>
      <c r="B68" s="3" t="s">
        <v>302</v>
      </c>
      <c r="C68" s="3" t="s">
        <v>302</v>
      </c>
      <c r="D68" s="3" t="str">
        <f ca="1">IF(ISNA(VLOOKUP($C68,OFFSET(厂站实体!$A$2,0,0,3000,10),3,FALSE)),"",VLOOKUP($C68,OFFSET(厂站实体!$A$2,0,0,3000,10),3,FALSE))</f>
        <v/>
      </c>
      <c r="E68" s="3" t="str">
        <f ca="1">IF(ISNA(VLOOKUP($C68,OFFSET(厂站实体!$A$2,0,0,3000,10),4,FALSE)),"",VLOOKUP($C68,OFFSET(厂站实体!$A$2,0,0,3000,10),4,FALSE))</f>
        <v/>
      </c>
      <c r="F68" s="3" t="str">
        <f ca="1">IF(ISNA(VLOOKUP($C68,OFFSET(厂站实体!$A$2,0,0,3000,13),13,FALSE)),"",VLOOKUP($C68,OFFSET(厂站实体!$A$2,0,0,3000,13),13,FALSE))</f>
        <v/>
      </c>
      <c r="G68" s="3">
        <f ca="1">IF(ISNA(VLOOKUP($C68,OFFSET(厂站实体!$A$2,0,0,3000,19),18,FALSE)),"",VLOOKUP($C68,OFFSET(厂站实体!$A$2,0,0,3000,19),18,FALSE))</f>
        <v>0</v>
      </c>
      <c r="H68" s="3">
        <f ca="1">IF(ISNA(VLOOKUP($C68,OFFSET(厂站实体!$A$2,0,0,3000,19),19,FALSE)),"",VLOOKUP($C68,OFFSET(厂站实体!$A$2,0,0,3000,19),19,FALSE))</f>
        <v>0</v>
      </c>
      <c r="I68" s="3" t="str">
        <f ca="1">IF(ISNA(VLOOKUP($C68,OFFSET(厂站实体!$A$2,0,0,3000,19),5,FALSE)),"",VLOOKUP($C68,OFFSET(厂站实体!$A$2,0,0,3000,19),5,FALSE))</f>
        <v/>
      </c>
    </row>
    <row r="69" spans="1:9" x14ac:dyDescent="0.15">
      <c r="A69" s="3" t="s">
        <v>302</v>
      </c>
      <c r="B69" s="3" t="s">
        <v>302</v>
      </c>
      <c r="C69" s="3" t="s">
        <v>302</v>
      </c>
      <c r="D69" s="3" t="str">
        <f ca="1">IF(ISNA(VLOOKUP($C69,OFFSET(厂站实体!$A$2,0,0,3000,10),3,FALSE)),"",VLOOKUP($C69,OFFSET(厂站实体!$A$2,0,0,3000,10),3,FALSE))</f>
        <v/>
      </c>
      <c r="E69" s="3" t="str">
        <f ca="1">IF(ISNA(VLOOKUP($C69,OFFSET(厂站实体!$A$2,0,0,3000,10),4,FALSE)),"",VLOOKUP($C69,OFFSET(厂站实体!$A$2,0,0,3000,10),4,FALSE))</f>
        <v/>
      </c>
      <c r="F69" s="3" t="str">
        <f ca="1">IF(ISNA(VLOOKUP($C69,OFFSET(厂站实体!$A$2,0,0,3000,13),13,FALSE)),"",VLOOKUP($C69,OFFSET(厂站实体!$A$2,0,0,3000,13),13,FALSE))</f>
        <v/>
      </c>
      <c r="G69" s="3">
        <f ca="1">IF(ISNA(VLOOKUP($C69,OFFSET(厂站实体!$A$2,0,0,3000,19),18,FALSE)),"",VLOOKUP($C69,OFFSET(厂站实体!$A$2,0,0,3000,19),18,FALSE))</f>
        <v>0</v>
      </c>
      <c r="H69" s="3">
        <f ca="1">IF(ISNA(VLOOKUP($C69,OFFSET(厂站实体!$A$2,0,0,3000,19),19,FALSE)),"",VLOOKUP($C69,OFFSET(厂站实体!$A$2,0,0,3000,19),19,FALSE))</f>
        <v>0</v>
      </c>
      <c r="I69" s="3" t="str">
        <f ca="1">IF(ISNA(VLOOKUP($C69,OFFSET(厂站实体!$A$2,0,0,3000,19),5,FALSE)),"",VLOOKUP($C69,OFFSET(厂站实体!$A$2,0,0,3000,19),5,FALSE))</f>
        <v/>
      </c>
    </row>
    <row r="70" spans="1:9" x14ac:dyDescent="0.15">
      <c r="A70" s="3" t="s">
        <v>302</v>
      </c>
      <c r="B70" s="3" t="s">
        <v>302</v>
      </c>
      <c r="C70" s="3" t="s">
        <v>302</v>
      </c>
      <c r="D70" s="3" t="str">
        <f ca="1">IF(ISNA(VLOOKUP($C70,OFFSET(厂站实体!$A$2,0,0,3000,10),3,FALSE)),"",VLOOKUP($C70,OFFSET(厂站实体!$A$2,0,0,3000,10),3,FALSE))</f>
        <v/>
      </c>
      <c r="E70" s="3" t="str">
        <f ca="1">IF(ISNA(VLOOKUP($C70,OFFSET(厂站实体!$A$2,0,0,3000,10),4,FALSE)),"",VLOOKUP($C70,OFFSET(厂站实体!$A$2,0,0,3000,10),4,FALSE))</f>
        <v/>
      </c>
      <c r="F70" s="3" t="str">
        <f ca="1">IF(ISNA(VLOOKUP($C70,OFFSET(厂站实体!$A$2,0,0,3000,13),13,FALSE)),"",VLOOKUP($C70,OFFSET(厂站实体!$A$2,0,0,3000,13),13,FALSE))</f>
        <v/>
      </c>
      <c r="G70" s="3">
        <f ca="1">IF(ISNA(VLOOKUP($C70,OFFSET(厂站实体!$A$2,0,0,3000,19),18,FALSE)),"",VLOOKUP($C70,OFFSET(厂站实体!$A$2,0,0,3000,19),18,FALSE))</f>
        <v>0</v>
      </c>
      <c r="H70" s="3">
        <f ca="1">IF(ISNA(VLOOKUP($C70,OFFSET(厂站实体!$A$2,0,0,3000,19),19,FALSE)),"",VLOOKUP($C70,OFFSET(厂站实体!$A$2,0,0,3000,19),19,FALSE))</f>
        <v>0</v>
      </c>
      <c r="I70" s="3" t="str">
        <f ca="1">IF(ISNA(VLOOKUP($C70,OFFSET(厂站实体!$A$2,0,0,3000,19),5,FALSE)),"",VLOOKUP($C70,OFFSET(厂站实体!$A$2,0,0,3000,19),5,FALSE))</f>
        <v/>
      </c>
    </row>
    <row r="71" spans="1:9" x14ac:dyDescent="0.15">
      <c r="A71" s="3" t="s">
        <v>302</v>
      </c>
      <c r="B71" s="3" t="s">
        <v>302</v>
      </c>
      <c r="C71" s="3" t="s">
        <v>302</v>
      </c>
      <c r="D71" s="3" t="str">
        <f ca="1">IF(ISNA(VLOOKUP($C71,OFFSET(厂站实体!$A$2,0,0,3000,10),3,FALSE)),"",VLOOKUP($C71,OFFSET(厂站实体!$A$2,0,0,3000,10),3,FALSE))</f>
        <v/>
      </c>
      <c r="E71" s="3" t="str">
        <f ca="1">IF(ISNA(VLOOKUP($C71,OFFSET(厂站实体!$A$2,0,0,3000,10),4,FALSE)),"",VLOOKUP($C71,OFFSET(厂站实体!$A$2,0,0,3000,10),4,FALSE))</f>
        <v/>
      </c>
      <c r="F71" s="3" t="str">
        <f ca="1">IF(ISNA(VLOOKUP($C71,OFFSET(厂站实体!$A$2,0,0,3000,13),13,FALSE)),"",VLOOKUP($C71,OFFSET(厂站实体!$A$2,0,0,3000,13),13,FALSE))</f>
        <v/>
      </c>
      <c r="G71" s="3">
        <f ca="1">IF(ISNA(VLOOKUP($C71,OFFSET(厂站实体!$A$2,0,0,3000,19),18,FALSE)),"",VLOOKUP($C71,OFFSET(厂站实体!$A$2,0,0,3000,19),18,FALSE))</f>
        <v>0</v>
      </c>
      <c r="H71" s="3">
        <f ca="1">IF(ISNA(VLOOKUP($C71,OFFSET(厂站实体!$A$2,0,0,3000,19),19,FALSE)),"",VLOOKUP($C71,OFFSET(厂站实体!$A$2,0,0,3000,19),19,FALSE))</f>
        <v>0</v>
      </c>
      <c r="I71" s="3" t="str">
        <f ca="1">IF(ISNA(VLOOKUP($C71,OFFSET(厂站实体!$A$2,0,0,3000,19),5,FALSE)),"",VLOOKUP($C71,OFFSET(厂站实体!$A$2,0,0,3000,19),5,FALSE))</f>
        <v/>
      </c>
    </row>
    <row r="72" spans="1:9" x14ac:dyDescent="0.15">
      <c r="A72" s="3" t="s">
        <v>302</v>
      </c>
      <c r="B72" s="3" t="s">
        <v>302</v>
      </c>
      <c r="C72" s="3" t="s">
        <v>302</v>
      </c>
      <c r="D72" s="3" t="str">
        <f ca="1">IF(ISNA(VLOOKUP($C72,OFFSET(厂站实体!$A$2,0,0,3000,10),3,FALSE)),"",VLOOKUP($C72,OFFSET(厂站实体!$A$2,0,0,3000,10),3,FALSE))</f>
        <v/>
      </c>
      <c r="E72" s="3" t="str">
        <f ca="1">IF(ISNA(VLOOKUP($C72,OFFSET(厂站实体!$A$2,0,0,3000,10),4,FALSE)),"",VLOOKUP($C72,OFFSET(厂站实体!$A$2,0,0,3000,10),4,FALSE))</f>
        <v/>
      </c>
      <c r="F72" s="3" t="str">
        <f ca="1">IF(ISNA(VLOOKUP($C72,OFFSET(厂站实体!$A$2,0,0,3000,13),13,FALSE)),"",VLOOKUP($C72,OFFSET(厂站实体!$A$2,0,0,3000,13),13,FALSE))</f>
        <v/>
      </c>
      <c r="G72" s="3">
        <f ca="1">IF(ISNA(VLOOKUP($C72,OFFSET(厂站实体!$A$2,0,0,3000,19),18,FALSE)),"",VLOOKUP($C72,OFFSET(厂站实体!$A$2,0,0,3000,19),18,FALSE))</f>
        <v>0</v>
      </c>
      <c r="H72" s="3">
        <f ca="1">IF(ISNA(VLOOKUP($C72,OFFSET(厂站实体!$A$2,0,0,3000,19),19,FALSE)),"",VLOOKUP($C72,OFFSET(厂站实体!$A$2,0,0,3000,19),19,FALSE))</f>
        <v>0</v>
      </c>
      <c r="I72" s="3" t="str">
        <f ca="1">IF(ISNA(VLOOKUP($C72,OFFSET(厂站实体!$A$2,0,0,3000,19),5,FALSE)),"",VLOOKUP($C72,OFFSET(厂站实体!$A$2,0,0,3000,19),5,FALSE))</f>
        <v/>
      </c>
    </row>
    <row r="73" spans="1:9" x14ac:dyDescent="0.15">
      <c r="A73" s="3" t="s">
        <v>302</v>
      </c>
      <c r="B73" s="3" t="s">
        <v>302</v>
      </c>
      <c r="C73" s="3" t="s">
        <v>302</v>
      </c>
      <c r="D73" s="3" t="str">
        <f ca="1">IF(ISNA(VLOOKUP($C73,OFFSET(厂站实体!$A$2,0,0,3000,10),3,FALSE)),"",VLOOKUP($C73,OFFSET(厂站实体!$A$2,0,0,3000,10),3,FALSE))</f>
        <v/>
      </c>
      <c r="E73" s="3" t="str">
        <f ca="1">IF(ISNA(VLOOKUP($C73,OFFSET(厂站实体!$A$2,0,0,3000,10),4,FALSE)),"",VLOOKUP($C73,OFFSET(厂站实体!$A$2,0,0,3000,10),4,FALSE))</f>
        <v/>
      </c>
      <c r="F73" s="3" t="str">
        <f ca="1">IF(ISNA(VLOOKUP($C73,OFFSET(厂站实体!$A$2,0,0,3000,13),13,FALSE)),"",VLOOKUP($C73,OFFSET(厂站实体!$A$2,0,0,3000,13),13,FALSE))</f>
        <v/>
      </c>
      <c r="G73" s="3">
        <f ca="1">IF(ISNA(VLOOKUP($C73,OFFSET(厂站实体!$A$2,0,0,3000,19),18,FALSE)),"",VLOOKUP($C73,OFFSET(厂站实体!$A$2,0,0,3000,19),18,FALSE))</f>
        <v>0</v>
      </c>
      <c r="H73" s="3">
        <f ca="1">IF(ISNA(VLOOKUP($C73,OFFSET(厂站实体!$A$2,0,0,3000,19),19,FALSE)),"",VLOOKUP($C73,OFFSET(厂站实体!$A$2,0,0,3000,19),19,FALSE))</f>
        <v>0</v>
      </c>
      <c r="I73" s="3" t="str">
        <f ca="1">IF(ISNA(VLOOKUP($C73,OFFSET(厂站实体!$A$2,0,0,3000,19),5,FALSE)),"",VLOOKUP($C73,OFFSET(厂站实体!$A$2,0,0,3000,19),5,FALSE))</f>
        <v/>
      </c>
    </row>
    <row r="74" spans="1:9" x14ac:dyDescent="0.15">
      <c r="A74" s="3" t="s">
        <v>302</v>
      </c>
      <c r="B74" s="3" t="s">
        <v>302</v>
      </c>
      <c r="C74" s="3" t="s">
        <v>302</v>
      </c>
      <c r="D74" s="3" t="str">
        <f ca="1">IF(ISNA(VLOOKUP($C74,OFFSET(厂站实体!$A$2,0,0,3000,10),3,FALSE)),"",VLOOKUP($C74,OFFSET(厂站实体!$A$2,0,0,3000,10),3,FALSE))</f>
        <v/>
      </c>
      <c r="E74" s="3" t="str">
        <f ca="1">IF(ISNA(VLOOKUP($C74,OFFSET(厂站实体!$A$2,0,0,3000,10),4,FALSE)),"",VLOOKUP($C74,OFFSET(厂站实体!$A$2,0,0,3000,10),4,FALSE))</f>
        <v/>
      </c>
      <c r="F74" s="3" t="str">
        <f ca="1">IF(ISNA(VLOOKUP($C74,OFFSET(厂站实体!$A$2,0,0,3000,13),13,FALSE)),"",VLOOKUP($C74,OFFSET(厂站实体!$A$2,0,0,3000,13),13,FALSE))</f>
        <v/>
      </c>
      <c r="G74" s="3">
        <f ca="1">IF(ISNA(VLOOKUP($C74,OFFSET(厂站实体!$A$2,0,0,3000,19),18,FALSE)),"",VLOOKUP($C74,OFFSET(厂站实体!$A$2,0,0,3000,19),18,FALSE))</f>
        <v>0</v>
      </c>
      <c r="H74" s="3">
        <f ca="1">IF(ISNA(VLOOKUP($C74,OFFSET(厂站实体!$A$2,0,0,3000,19),19,FALSE)),"",VLOOKUP($C74,OFFSET(厂站实体!$A$2,0,0,3000,19),19,FALSE))</f>
        <v>0</v>
      </c>
      <c r="I74" s="3" t="str">
        <f ca="1">IF(ISNA(VLOOKUP($C74,OFFSET(厂站实体!$A$2,0,0,3000,19),5,FALSE)),"",VLOOKUP($C74,OFFSET(厂站实体!$A$2,0,0,3000,19),5,FALSE))</f>
        <v/>
      </c>
    </row>
    <row r="75" spans="1:9" x14ac:dyDescent="0.15">
      <c r="A75" s="3" t="s">
        <v>302</v>
      </c>
      <c r="B75" s="3" t="s">
        <v>302</v>
      </c>
      <c r="C75" s="3" t="s">
        <v>302</v>
      </c>
      <c r="D75" s="3" t="str">
        <f ca="1">IF(ISNA(VLOOKUP($C75,OFFSET(厂站实体!$A$2,0,0,3000,10),3,FALSE)),"",VLOOKUP($C75,OFFSET(厂站实体!$A$2,0,0,3000,10),3,FALSE))</f>
        <v/>
      </c>
      <c r="E75" s="3" t="str">
        <f ca="1">IF(ISNA(VLOOKUP($C75,OFFSET(厂站实体!$A$2,0,0,3000,10),4,FALSE)),"",VLOOKUP($C75,OFFSET(厂站实体!$A$2,0,0,3000,10),4,FALSE))</f>
        <v/>
      </c>
      <c r="F75" s="3" t="str">
        <f ca="1">IF(ISNA(VLOOKUP($C75,OFFSET(厂站实体!$A$2,0,0,3000,13),13,FALSE)),"",VLOOKUP($C75,OFFSET(厂站实体!$A$2,0,0,3000,13),13,FALSE))</f>
        <v/>
      </c>
      <c r="G75" s="3">
        <f ca="1">IF(ISNA(VLOOKUP($C75,OFFSET(厂站实体!$A$2,0,0,3000,19),18,FALSE)),"",VLOOKUP($C75,OFFSET(厂站实体!$A$2,0,0,3000,19),18,FALSE))</f>
        <v>0</v>
      </c>
      <c r="H75" s="3">
        <f ca="1">IF(ISNA(VLOOKUP($C75,OFFSET(厂站实体!$A$2,0,0,3000,19),19,FALSE)),"",VLOOKUP($C75,OFFSET(厂站实体!$A$2,0,0,3000,19),19,FALSE))</f>
        <v>0</v>
      </c>
      <c r="I75" s="3" t="str">
        <f ca="1">IF(ISNA(VLOOKUP($C75,OFFSET(厂站实体!$A$2,0,0,3000,19),5,FALSE)),"",VLOOKUP($C75,OFFSET(厂站实体!$A$2,0,0,3000,19),5,FALSE))</f>
        <v/>
      </c>
    </row>
    <row r="76" spans="1:9" x14ac:dyDescent="0.15">
      <c r="A76" s="3" t="s">
        <v>302</v>
      </c>
      <c r="B76" s="3" t="s">
        <v>302</v>
      </c>
      <c r="C76" s="3" t="s">
        <v>302</v>
      </c>
      <c r="D76" s="3" t="str">
        <f ca="1">IF(ISNA(VLOOKUP($C76,OFFSET(厂站实体!$A$2,0,0,3000,10),3,FALSE)),"",VLOOKUP($C76,OFFSET(厂站实体!$A$2,0,0,3000,10),3,FALSE))</f>
        <v/>
      </c>
      <c r="E76" s="3" t="str">
        <f ca="1">IF(ISNA(VLOOKUP($C76,OFFSET(厂站实体!$A$2,0,0,3000,10),4,FALSE)),"",VLOOKUP($C76,OFFSET(厂站实体!$A$2,0,0,3000,10),4,FALSE))</f>
        <v/>
      </c>
      <c r="F76" s="3" t="str">
        <f ca="1">IF(ISNA(VLOOKUP($C76,OFFSET(厂站实体!$A$2,0,0,3000,13),13,FALSE)),"",VLOOKUP($C76,OFFSET(厂站实体!$A$2,0,0,3000,13),13,FALSE))</f>
        <v/>
      </c>
      <c r="G76" s="3">
        <f ca="1">IF(ISNA(VLOOKUP($C76,OFFSET(厂站实体!$A$2,0,0,3000,19),18,FALSE)),"",VLOOKUP($C76,OFFSET(厂站实体!$A$2,0,0,3000,19),18,FALSE))</f>
        <v>0</v>
      </c>
      <c r="H76" s="3">
        <f ca="1">IF(ISNA(VLOOKUP($C76,OFFSET(厂站实体!$A$2,0,0,3000,19),19,FALSE)),"",VLOOKUP($C76,OFFSET(厂站实体!$A$2,0,0,3000,19),19,FALSE))</f>
        <v>0</v>
      </c>
      <c r="I76" s="3" t="str">
        <f ca="1">IF(ISNA(VLOOKUP($C76,OFFSET(厂站实体!$A$2,0,0,3000,19),5,FALSE)),"",VLOOKUP($C76,OFFSET(厂站实体!$A$2,0,0,3000,19),5,FALSE))</f>
        <v/>
      </c>
    </row>
    <row r="77" spans="1:9" x14ac:dyDescent="0.15">
      <c r="A77" s="3" t="s">
        <v>302</v>
      </c>
      <c r="B77" s="3" t="s">
        <v>302</v>
      </c>
      <c r="C77" s="3" t="s">
        <v>302</v>
      </c>
      <c r="D77" s="3" t="str">
        <f ca="1">IF(ISNA(VLOOKUP($C77,OFFSET(厂站实体!$A$2,0,0,3000,10),3,FALSE)),"",VLOOKUP($C77,OFFSET(厂站实体!$A$2,0,0,3000,10),3,FALSE))</f>
        <v/>
      </c>
      <c r="E77" s="3" t="str">
        <f ca="1">IF(ISNA(VLOOKUP($C77,OFFSET(厂站实体!$A$2,0,0,3000,10),4,FALSE)),"",VLOOKUP($C77,OFFSET(厂站实体!$A$2,0,0,3000,10),4,FALSE))</f>
        <v/>
      </c>
      <c r="F77" s="3" t="str">
        <f ca="1">IF(ISNA(VLOOKUP($C77,OFFSET(厂站实体!$A$2,0,0,3000,13),13,FALSE)),"",VLOOKUP($C77,OFFSET(厂站实体!$A$2,0,0,3000,13),13,FALSE))</f>
        <v/>
      </c>
      <c r="G77" s="3">
        <f ca="1">IF(ISNA(VLOOKUP($C77,OFFSET(厂站实体!$A$2,0,0,3000,19),18,FALSE)),"",VLOOKUP($C77,OFFSET(厂站实体!$A$2,0,0,3000,19),18,FALSE))</f>
        <v>0</v>
      </c>
      <c r="H77" s="3">
        <f ca="1">IF(ISNA(VLOOKUP($C77,OFFSET(厂站实体!$A$2,0,0,3000,19),19,FALSE)),"",VLOOKUP($C77,OFFSET(厂站实体!$A$2,0,0,3000,19),19,FALSE))</f>
        <v>0</v>
      </c>
      <c r="I77" s="3" t="str">
        <f ca="1">IF(ISNA(VLOOKUP($C77,OFFSET(厂站实体!$A$2,0,0,3000,19),5,FALSE)),"",VLOOKUP($C77,OFFSET(厂站实体!$A$2,0,0,3000,19),5,FALSE))</f>
        <v/>
      </c>
    </row>
    <row r="78" spans="1:9" x14ac:dyDescent="0.15">
      <c r="A78" s="3" t="s">
        <v>302</v>
      </c>
      <c r="B78" s="3" t="s">
        <v>302</v>
      </c>
      <c r="C78" s="3" t="s">
        <v>302</v>
      </c>
      <c r="D78" s="3" t="str">
        <f ca="1">IF(ISNA(VLOOKUP($C78,OFFSET(厂站实体!$A$2,0,0,3000,10),3,FALSE)),"",VLOOKUP($C78,OFFSET(厂站实体!$A$2,0,0,3000,10),3,FALSE))</f>
        <v/>
      </c>
      <c r="E78" s="3" t="str">
        <f ca="1">IF(ISNA(VLOOKUP($C78,OFFSET(厂站实体!$A$2,0,0,3000,10),4,FALSE)),"",VLOOKUP($C78,OFFSET(厂站实体!$A$2,0,0,3000,10),4,FALSE))</f>
        <v/>
      </c>
      <c r="F78" s="3" t="str">
        <f ca="1">IF(ISNA(VLOOKUP($C78,OFFSET(厂站实体!$A$2,0,0,3000,13),13,FALSE)),"",VLOOKUP($C78,OFFSET(厂站实体!$A$2,0,0,3000,13),13,FALSE))</f>
        <v/>
      </c>
      <c r="G78" s="3">
        <f ca="1">IF(ISNA(VLOOKUP($C78,OFFSET(厂站实体!$A$2,0,0,3000,19),18,FALSE)),"",VLOOKUP($C78,OFFSET(厂站实体!$A$2,0,0,3000,19),18,FALSE))</f>
        <v>0</v>
      </c>
      <c r="H78" s="3">
        <f ca="1">IF(ISNA(VLOOKUP($C78,OFFSET(厂站实体!$A$2,0,0,3000,19),19,FALSE)),"",VLOOKUP($C78,OFFSET(厂站实体!$A$2,0,0,3000,19),19,FALSE))</f>
        <v>0</v>
      </c>
      <c r="I78" s="3" t="str">
        <f ca="1">IF(ISNA(VLOOKUP($C78,OFFSET(厂站实体!$A$2,0,0,3000,19),5,FALSE)),"",VLOOKUP($C78,OFFSET(厂站实体!$A$2,0,0,3000,19),5,FALSE))</f>
        <v/>
      </c>
    </row>
    <row r="79" spans="1:9" x14ac:dyDescent="0.15">
      <c r="A79" s="3" t="s">
        <v>302</v>
      </c>
      <c r="B79" s="3" t="s">
        <v>302</v>
      </c>
      <c r="C79" s="3" t="s">
        <v>302</v>
      </c>
      <c r="D79" s="3" t="str">
        <f ca="1">IF(ISNA(VLOOKUP($C79,OFFSET(厂站实体!$A$2,0,0,3000,10),3,FALSE)),"",VLOOKUP($C79,OFFSET(厂站实体!$A$2,0,0,3000,10),3,FALSE))</f>
        <v/>
      </c>
      <c r="E79" s="3" t="str">
        <f ca="1">IF(ISNA(VLOOKUP($C79,OFFSET(厂站实体!$A$2,0,0,3000,10),4,FALSE)),"",VLOOKUP($C79,OFFSET(厂站实体!$A$2,0,0,3000,10),4,FALSE))</f>
        <v/>
      </c>
      <c r="F79" s="3" t="str">
        <f ca="1">IF(ISNA(VLOOKUP($C79,OFFSET(厂站实体!$A$2,0,0,3000,13),13,FALSE)),"",VLOOKUP($C79,OFFSET(厂站实体!$A$2,0,0,3000,13),13,FALSE))</f>
        <v/>
      </c>
      <c r="G79" s="3">
        <f ca="1">IF(ISNA(VLOOKUP($C79,OFFSET(厂站实体!$A$2,0,0,3000,19),18,FALSE)),"",VLOOKUP($C79,OFFSET(厂站实体!$A$2,0,0,3000,19),18,FALSE))</f>
        <v>0</v>
      </c>
      <c r="H79" s="3">
        <f ca="1">IF(ISNA(VLOOKUP($C79,OFFSET(厂站实体!$A$2,0,0,3000,19),19,FALSE)),"",VLOOKUP($C79,OFFSET(厂站实体!$A$2,0,0,3000,19),19,FALSE))</f>
        <v>0</v>
      </c>
      <c r="I79" s="3" t="str">
        <f ca="1">IF(ISNA(VLOOKUP($C79,OFFSET(厂站实体!$A$2,0,0,3000,19),5,FALSE)),"",VLOOKUP($C79,OFFSET(厂站实体!$A$2,0,0,3000,19),5,FALSE))</f>
        <v/>
      </c>
    </row>
    <row r="80" spans="1:9" x14ac:dyDescent="0.15">
      <c r="A80" s="3" t="s">
        <v>302</v>
      </c>
      <c r="B80" s="3" t="s">
        <v>302</v>
      </c>
      <c r="C80" s="3" t="s">
        <v>302</v>
      </c>
      <c r="D80" s="3" t="str">
        <f ca="1">IF(ISNA(VLOOKUP($C80,OFFSET(厂站实体!$A$2,0,0,3000,10),3,FALSE)),"",VLOOKUP($C80,OFFSET(厂站实体!$A$2,0,0,3000,10),3,FALSE))</f>
        <v/>
      </c>
      <c r="E80" s="3" t="str">
        <f ca="1">IF(ISNA(VLOOKUP($C80,OFFSET(厂站实体!$A$2,0,0,3000,10),4,FALSE)),"",VLOOKUP($C80,OFFSET(厂站实体!$A$2,0,0,3000,10),4,FALSE))</f>
        <v/>
      </c>
      <c r="F80" s="3" t="str">
        <f ca="1">IF(ISNA(VLOOKUP($C80,OFFSET(厂站实体!$A$2,0,0,3000,13),13,FALSE)),"",VLOOKUP($C80,OFFSET(厂站实体!$A$2,0,0,3000,13),13,FALSE))</f>
        <v/>
      </c>
      <c r="G80" s="3">
        <f ca="1">IF(ISNA(VLOOKUP($C80,OFFSET(厂站实体!$A$2,0,0,3000,19),18,FALSE)),"",VLOOKUP($C80,OFFSET(厂站实体!$A$2,0,0,3000,19),18,FALSE))</f>
        <v>0</v>
      </c>
      <c r="H80" s="3">
        <f ca="1">IF(ISNA(VLOOKUP($C80,OFFSET(厂站实体!$A$2,0,0,3000,19),19,FALSE)),"",VLOOKUP($C80,OFFSET(厂站实体!$A$2,0,0,3000,19),19,FALSE))</f>
        <v>0</v>
      </c>
      <c r="I80" s="3" t="str">
        <f ca="1">IF(ISNA(VLOOKUP($C80,OFFSET(厂站实体!$A$2,0,0,3000,19),5,FALSE)),"",VLOOKUP($C80,OFFSET(厂站实体!$A$2,0,0,3000,19),5,FALSE))</f>
        <v/>
      </c>
    </row>
    <row r="81" spans="1:9" x14ac:dyDescent="0.15">
      <c r="A81" s="3" t="s">
        <v>302</v>
      </c>
      <c r="B81" s="3" t="s">
        <v>302</v>
      </c>
      <c r="C81" s="3" t="s">
        <v>302</v>
      </c>
      <c r="D81" s="3" t="str">
        <f ca="1">IF(ISNA(VLOOKUP($C81,OFFSET(厂站实体!$A$2,0,0,3000,10),3,FALSE)),"",VLOOKUP($C81,OFFSET(厂站实体!$A$2,0,0,3000,10),3,FALSE))</f>
        <v/>
      </c>
      <c r="E81" s="3" t="str">
        <f ca="1">IF(ISNA(VLOOKUP($C81,OFFSET(厂站实体!$A$2,0,0,3000,10),4,FALSE)),"",VLOOKUP($C81,OFFSET(厂站实体!$A$2,0,0,3000,10),4,FALSE))</f>
        <v/>
      </c>
      <c r="F81" s="3" t="str">
        <f ca="1">IF(ISNA(VLOOKUP($C81,OFFSET(厂站实体!$A$2,0,0,3000,13),13,FALSE)),"",VLOOKUP($C81,OFFSET(厂站实体!$A$2,0,0,3000,13),13,FALSE))</f>
        <v/>
      </c>
      <c r="G81" s="3">
        <f ca="1">IF(ISNA(VLOOKUP($C81,OFFSET(厂站实体!$A$2,0,0,3000,19),18,FALSE)),"",VLOOKUP($C81,OFFSET(厂站实体!$A$2,0,0,3000,19),18,FALSE))</f>
        <v>0</v>
      </c>
      <c r="H81" s="3">
        <f ca="1">IF(ISNA(VLOOKUP($C81,OFFSET(厂站实体!$A$2,0,0,3000,19),19,FALSE)),"",VLOOKUP($C81,OFFSET(厂站实体!$A$2,0,0,3000,19),19,FALSE))</f>
        <v>0</v>
      </c>
      <c r="I81" s="3" t="str">
        <f ca="1">IF(ISNA(VLOOKUP($C81,OFFSET(厂站实体!$A$2,0,0,3000,19),5,FALSE)),"",VLOOKUP($C81,OFFSET(厂站实体!$A$2,0,0,3000,19),5,FALSE))</f>
        <v/>
      </c>
    </row>
    <row r="82" spans="1:9" x14ac:dyDescent="0.15">
      <c r="A82" s="3" t="s">
        <v>302</v>
      </c>
      <c r="B82" s="3" t="s">
        <v>302</v>
      </c>
      <c r="C82" s="3" t="s">
        <v>302</v>
      </c>
      <c r="D82" s="3" t="str">
        <f ca="1">IF(ISNA(VLOOKUP($C82,OFFSET(厂站实体!$A$2,0,0,3000,10),3,FALSE)),"",VLOOKUP($C82,OFFSET(厂站实体!$A$2,0,0,3000,10),3,FALSE))</f>
        <v/>
      </c>
      <c r="E82" s="3" t="str">
        <f ca="1">IF(ISNA(VLOOKUP($C82,OFFSET(厂站实体!$A$2,0,0,3000,10),4,FALSE)),"",VLOOKUP($C82,OFFSET(厂站实体!$A$2,0,0,3000,10),4,FALSE))</f>
        <v/>
      </c>
      <c r="F82" s="3" t="str">
        <f ca="1">IF(ISNA(VLOOKUP($C82,OFFSET(厂站实体!$A$2,0,0,3000,13),13,FALSE)),"",VLOOKUP($C82,OFFSET(厂站实体!$A$2,0,0,3000,13),13,FALSE))</f>
        <v/>
      </c>
      <c r="G82" s="3">
        <f ca="1">IF(ISNA(VLOOKUP($C82,OFFSET(厂站实体!$A$2,0,0,3000,19),18,FALSE)),"",VLOOKUP($C82,OFFSET(厂站实体!$A$2,0,0,3000,19),18,FALSE))</f>
        <v>0</v>
      </c>
      <c r="H82" s="3">
        <f ca="1">IF(ISNA(VLOOKUP($C82,OFFSET(厂站实体!$A$2,0,0,3000,19),19,FALSE)),"",VLOOKUP($C82,OFFSET(厂站实体!$A$2,0,0,3000,19),19,FALSE))</f>
        <v>0</v>
      </c>
      <c r="I82" s="3" t="str">
        <f ca="1">IF(ISNA(VLOOKUP($C82,OFFSET(厂站实体!$A$2,0,0,3000,19),5,FALSE)),"",VLOOKUP($C82,OFFSET(厂站实体!$A$2,0,0,3000,19),5,FALSE))</f>
        <v/>
      </c>
    </row>
    <row r="83" spans="1:9" x14ac:dyDescent="0.15">
      <c r="A83" s="3" t="s">
        <v>302</v>
      </c>
      <c r="B83" s="3" t="s">
        <v>302</v>
      </c>
      <c r="C83" s="3" t="s">
        <v>302</v>
      </c>
      <c r="D83" s="3" t="str">
        <f ca="1">IF(ISNA(VLOOKUP($C83,OFFSET(厂站实体!$A$2,0,0,3000,10),3,FALSE)),"",VLOOKUP($C83,OFFSET(厂站实体!$A$2,0,0,3000,10),3,FALSE))</f>
        <v/>
      </c>
      <c r="E83" s="3" t="str">
        <f ca="1">IF(ISNA(VLOOKUP($C83,OFFSET(厂站实体!$A$2,0,0,3000,10),4,FALSE)),"",VLOOKUP($C83,OFFSET(厂站实体!$A$2,0,0,3000,10),4,FALSE))</f>
        <v/>
      </c>
      <c r="F83" s="3" t="str">
        <f ca="1">IF(ISNA(VLOOKUP($C83,OFFSET(厂站实体!$A$2,0,0,3000,13),13,FALSE)),"",VLOOKUP($C83,OFFSET(厂站实体!$A$2,0,0,3000,13),13,FALSE))</f>
        <v/>
      </c>
      <c r="G83" s="3">
        <f ca="1">IF(ISNA(VLOOKUP($C83,OFFSET(厂站实体!$A$2,0,0,3000,19),18,FALSE)),"",VLOOKUP($C83,OFFSET(厂站实体!$A$2,0,0,3000,19),18,FALSE))</f>
        <v>0</v>
      </c>
      <c r="H83" s="3">
        <f ca="1">IF(ISNA(VLOOKUP($C83,OFFSET(厂站实体!$A$2,0,0,3000,19),19,FALSE)),"",VLOOKUP($C83,OFFSET(厂站实体!$A$2,0,0,3000,19),19,FALSE))</f>
        <v>0</v>
      </c>
      <c r="I83" s="3" t="str">
        <f ca="1">IF(ISNA(VLOOKUP($C83,OFFSET(厂站实体!$A$2,0,0,3000,19),5,FALSE)),"",VLOOKUP($C83,OFFSET(厂站实体!$A$2,0,0,3000,19),5,FALSE))</f>
        <v/>
      </c>
    </row>
    <row r="84" spans="1:9" x14ac:dyDescent="0.15">
      <c r="A84" s="3" t="s">
        <v>302</v>
      </c>
      <c r="B84" s="3" t="s">
        <v>302</v>
      </c>
      <c r="C84" s="3" t="s">
        <v>302</v>
      </c>
      <c r="D84" s="3" t="str">
        <f ca="1">IF(ISNA(VLOOKUP($C84,OFFSET(厂站实体!$A$2,0,0,3000,10),3,FALSE)),"",VLOOKUP($C84,OFFSET(厂站实体!$A$2,0,0,3000,10),3,FALSE))</f>
        <v/>
      </c>
      <c r="E84" s="3" t="str">
        <f ca="1">IF(ISNA(VLOOKUP($C84,OFFSET(厂站实体!$A$2,0,0,3000,10),4,FALSE)),"",VLOOKUP($C84,OFFSET(厂站实体!$A$2,0,0,3000,10),4,FALSE))</f>
        <v/>
      </c>
      <c r="F84" s="3" t="str">
        <f ca="1">IF(ISNA(VLOOKUP($C84,OFFSET(厂站实体!$A$2,0,0,3000,13),13,FALSE)),"",VLOOKUP($C84,OFFSET(厂站实体!$A$2,0,0,3000,13),13,FALSE))</f>
        <v/>
      </c>
      <c r="G84" s="3">
        <f ca="1">IF(ISNA(VLOOKUP($C84,OFFSET(厂站实体!$A$2,0,0,3000,19),18,FALSE)),"",VLOOKUP($C84,OFFSET(厂站实体!$A$2,0,0,3000,19),18,FALSE))</f>
        <v>0</v>
      </c>
      <c r="H84" s="3">
        <f ca="1">IF(ISNA(VLOOKUP($C84,OFFSET(厂站实体!$A$2,0,0,3000,19),19,FALSE)),"",VLOOKUP($C84,OFFSET(厂站实体!$A$2,0,0,3000,19),19,FALSE))</f>
        <v>0</v>
      </c>
      <c r="I84" s="3" t="str">
        <f ca="1">IF(ISNA(VLOOKUP($C84,OFFSET(厂站实体!$A$2,0,0,3000,19),5,FALSE)),"",VLOOKUP($C84,OFFSET(厂站实体!$A$2,0,0,3000,19),5,FALSE))</f>
        <v/>
      </c>
    </row>
    <row r="85" spans="1:9" x14ac:dyDescent="0.15">
      <c r="A85" s="3" t="s">
        <v>302</v>
      </c>
      <c r="B85" s="3" t="s">
        <v>302</v>
      </c>
      <c r="C85" s="3" t="s">
        <v>302</v>
      </c>
      <c r="D85" s="3" t="str">
        <f ca="1">IF(ISNA(VLOOKUP($C85,OFFSET(厂站实体!$A$2,0,0,3000,10),3,FALSE)),"",VLOOKUP($C85,OFFSET(厂站实体!$A$2,0,0,3000,10),3,FALSE))</f>
        <v/>
      </c>
      <c r="E85" s="3" t="str">
        <f ca="1">IF(ISNA(VLOOKUP($C85,OFFSET(厂站实体!$A$2,0,0,3000,10),4,FALSE)),"",VLOOKUP($C85,OFFSET(厂站实体!$A$2,0,0,3000,10),4,FALSE))</f>
        <v/>
      </c>
      <c r="F85" s="3" t="str">
        <f ca="1">IF(ISNA(VLOOKUP($C85,OFFSET(厂站实体!$A$2,0,0,3000,13),13,FALSE)),"",VLOOKUP($C85,OFFSET(厂站实体!$A$2,0,0,3000,13),13,FALSE))</f>
        <v/>
      </c>
      <c r="G85" s="3">
        <f ca="1">IF(ISNA(VLOOKUP($C85,OFFSET(厂站实体!$A$2,0,0,3000,19),18,FALSE)),"",VLOOKUP($C85,OFFSET(厂站实体!$A$2,0,0,3000,19),18,FALSE))</f>
        <v>0</v>
      </c>
      <c r="H85" s="3">
        <f ca="1">IF(ISNA(VLOOKUP($C85,OFFSET(厂站实体!$A$2,0,0,3000,19),19,FALSE)),"",VLOOKUP($C85,OFFSET(厂站实体!$A$2,0,0,3000,19),19,FALSE))</f>
        <v>0</v>
      </c>
      <c r="I85" s="3" t="str">
        <f ca="1">IF(ISNA(VLOOKUP($C85,OFFSET(厂站实体!$A$2,0,0,3000,19),5,FALSE)),"",VLOOKUP($C85,OFFSET(厂站实体!$A$2,0,0,3000,19),5,FALSE))</f>
        <v/>
      </c>
    </row>
    <row r="86" spans="1:9" x14ac:dyDescent="0.15">
      <c r="A86" s="3" t="s">
        <v>302</v>
      </c>
      <c r="B86" s="3" t="s">
        <v>302</v>
      </c>
      <c r="C86" s="3" t="s">
        <v>302</v>
      </c>
      <c r="D86" s="3" t="str">
        <f ca="1">IF(ISNA(VLOOKUP($C86,OFFSET(厂站实体!$A$2,0,0,3000,10),3,FALSE)),"",VLOOKUP($C86,OFFSET(厂站实体!$A$2,0,0,3000,10),3,FALSE))</f>
        <v/>
      </c>
      <c r="E86" s="3" t="str">
        <f ca="1">IF(ISNA(VLOOKUP($C86,OFFSET(厂站实体!$A$2,0,0,3000,10),4,FALSE)),"",VLOOKUP($C86,OFFSET(厂站实体!$A$2,0,0,3000,10),4,FALSE))</f>
        <v/>
      </c>
      <c r="F86" s="3" t="str">
        <f ca="1">IF(ISNA(VLOOKUP($C86,OFFSET(厂站实体!$A$2,0,0,3000,13),13,FALSE)),"",VLOOKUP($C86,OFFSET(厂站实体!$A$2,0,0,3000,13),13,FALSE))</f>
        <v/>
      </c>
      <c r="G86" s="3">
        <f ca="1">IF(ISNA(VLOOKUP($C86,OFFSET(厂站实体!$A$2,0,0,3000,19),18,FALSE)),"",VLOOKUP($C86,OFFSET(厂站实体!$A$2,0,0,3000,19),18,FALSE))</f>
        <v>0</v>
      </c>
      <c r="H86" s="3">
        <f ca="1">IF(ISNA(VLOOKUP($C86,OFFSET(厂站实体!$A$2,0,0,3000,19),19,FALSE)),"",VLOOKUP($C86,OFFSET(厂站实体!$A$2,0,0,3000,19),19,FALSE))</f>
        <v>0</v>
      </c>
      <c r="I86" s="3" t="str">
        <f ca="1">IF(ISNA(VLOOKUP($C86,OFFSET(厂站实体!$A$2,0,0,3000,19),5,FALSE)),"",VLOOKUP($C86,OFFSET(厂站实体!$A$2,0,0,3000,19),5,FALSE))</f>
        <v/>
      </c>
    </row>
    <row r="87" spans="1:9" x14ac:dyDescent="0.15">
      <c r="A87" s="3" t="s">
        <v>302</v>
      </c>
      <c r="B87" s="3" t="s">
        <v>302</v>
      </c>
      <c r="C87" s="3" t="s">
        <v>302</v>
      </c>
      <c r="D87" s="3" t="str">
        <f ca="1">IF(ISNA(VLOOKUP($C87,OFFSET(厂站实体!$A$2,0,0,3000,10),3,FALSE)),"",VLOOKUP($C87,OFFSET(厂站实体!$A$2,0,0,3000,10),3,FALSE))</f>
        <v/>
      </c>
      <c r="E87" s="3" t="str">
        <f ca="1">IF(ISNA(VLOOKUP($C87,OFFSET(厂站实体!$A$2,0,0,3000,10),4,FALSE)),"",VLOOKUP($C87,OFFSET(厂站实体!$A$2,0,0,3000,10),4,FALSE))</f>
        <v/>
      </c>
      <c r="F87" s="3" t="str">
        <f ca="1">IF(ISNA(VLOOKUP($C87,OFFSET(厂站实体!$A$2,0,0,3000,13),13,FALSE)),"",VLOOKUP($C87,OFFSET(厂站实体!$A$2,0,0,3000,13),13,FALSE))</f>
        <v/>
      </c>
      <c r="G87" s="3">
        <f ca="1">IF(ISNA(VLOOKUP($C87,OFFSET(厂站实体!$A$2,0,0,3000,19),18,FALSE)),"",VLOOKUP($C87,OFFSET(厂站实体!$A$2,0,0,3000,19),18,FALSE))</f>
        <v>0</v>
      </c>
      <c r="H87" s="3">
        <f ca="1">IF(ISNA(VLOOKUP($C87,OFFSET(厂站实体!$A$2,0,0,3000,19),19,FALSE)),"",VLOOKUP($C87,OFFSET(厂站实体!$A$2,0,0,3000,19),19,FALSE))</f>
        <v>0</v>
      </c>
      <c r="I87" s="3" t="str">
        <f ca="1">IF(ISNA(VLOOKUP($C87,OFFSET(厂站实体!$A$2,0,0,3000,19),5,FALSE)),"",VLOOKUP($C87,OFFSET(厂站实体!$A$2,0,0,3000,19),5,FALSE))</f>
        <v/>
      </c>
    </row>
    <row r="88" spans="1:9" x14ac:dyDescent="0.15">
      <c r="A88" s="3" t="s">
        <v>302</v>
      </c>
      <c r="B88" s="3" t="s">
        <v>302</v>
      </c>
      <c r="C88" s="3" t="s">
        <v>302</v>
      </c>
      <c r="D88" s="3" t="str">
        <f ca="1">IF(ISNA(VLOOKUP($C88,OFFSET(厂站实体!$A$2,0,0,3000,10),3,FALSE)),"",VLOOKUP($C88,OFFSET(厂站实体!$A$2,0,0,3000,10),3,FALSE))</f>
        <v/>
      </c>
      <c r="E88" s="3" t="str">
        <f ca="1">IF(ISNA(VLOOKUP($C88,OFFSET(厂站实体!$A$2,0,0,3000,10),4,FALSE)),"",VLOOKUP($C88,OFFSET(厂站实体!$A$2,0,0,3000,10),4,FALSE))</f>
        <v/>
      </c>
      <c r="F88" s="3" t="str">
        <f ca="1">IF(ISNA(VLOOKUP($C88,OFFSET(厂站实体!$A$2,0,0,3000,13),13,FALSE)),"",VLOOKUP($C88,OFFSET(厂站实体!$A$2,0,0,3000,13),13,FALSE))</f>
        <v/>
      </c>
      <c r="G88" s="3">
        <f ca="1">IF(ISNA(VLOOKUP($C88,OFFSET(厂站实体!$A$2,0,0,3000,19),18,FALSE)),"",VLOOKUP($C88,OFFSET(厂站实体!$A$2,0,0,3000,19),18,FALSE))</f>
        <v>0</v>
      </c>
      <c r="H88" s="3">
        <f ca="1">IF(ISNA(VLOOKUP($C88,OFFSET(厂站实体!$A$2,0,0,3000,19),19,FALSE)),"",VLOOKUP($C88,OFFSET(厂站实体!$A$2,0,0,3000,19),19,FALSE))</f>
        <v>0</v>
      </c>
      <c r="I88" s="3" t="str">
        <f ca="1">IF(ISNA(VLOOKUP($C88,OFFSET(厂站实体!$A$2,0,0,3000,19),5,FALSE)),"",VLOOKUP($C88,OFFSET(厂站实体!$A$2,0,0,3000,19),5,FALSE))</f>
        <v/>
      </c>
    </row>
    <row r="89" spans="1:9" x14ac:dyDescent="0.15">
      <c r="A89" s="3" t="s">
        <v>302</v>
      </c>
      <c r="B89" s="3" t="s">
        <v>302</v>
      </c>
      <c r="C89" s="3" t="s">
        <v>302</v>
      </c>
      <c r="D89" s="3" t="str">
        <f ca="1">IF(ISNA(VLOOKUP($C89,OFFSET(厂站实体!$A$2,0,0,3000,10),3,FALSE)),"",VLOOKUP($C89,OFFSET(厂站实体!$A$2,0,0,3000,10),3,FALSE))</f>
        <v/>
      </c>
      <c r="E89" s="3" t="str">
        <f ca="1">IF(ISNA(VLOOKUP($C89,OFFSET(厂站实体!$A$2,0,0,3000,10),4,FALSE)),"",VLOOKUP($C89,OFFSET(厂站实体!$A$2,0,0,3000,10),4,FALSE))</f>
        <v/>
      </c>
      <c r="F89" s="3" t="str">
        <f ca="1">IF(ISNA(VLOOKUP($C89,OFFSET(厂站实体!$A$2,0,0,3000,13),13,FALSE)),"",VLOOKUP($C89,OFFSET(厂站实体!$A$2,0,0,3000,13),13,FALSE))</f>
        <v/>
      </c>
      <c r="G89" s="3">
        <f ca="1">IF(ISNA(VLOOKUP($C89,OFFSET(厂站实体!$A$2,0,0,3000,19),18,FALSE)),"",VLOOKUP($C89,OFFSET(厂站实体!$A$2,0,0,3000,19),18,FALSE))</f>
        <v>0</v>
      </c>
      <c r="H89" s="3">
        <f ca="1">IF(ISNA(VLOOKUP($C89,OFFSET(厂站实体!$A$2,0,0,3000,19),19,FALSE)),"",VLOOKUP($C89,OFFSET(厂站实体!$A$2,0,0,3000,19),19,FALSE))</f>
        <v>0</v>
      </c>
      <c r="I89" s="3" t="str">
        <f ca="1">IF(ISNA(VLOOKUP($C89,OFFSET(厂站实体!$A$2,0,0,3000,19),5,FALSE)),"",VLOOKUP($C89,OFFSET(厂站实体!$A$2,0,0,3000,19),5,FALSE))</f>
        <v/>
      </c>
    </row>
    <row r="90" spans="1:9" x14ac:dyDescent="0.15">
      <c r="A90" s="3" t="s">
        <v>302</v>
      </c>
      <c r="B90" s="3" t="s">
        <v>302</v>
      </c>
      <c r="C90" s="3" t="s">
        <v>302</v>
      </c>
      <c r="D90" s="3" t="str">
        <f ca="1">IF(ISNA(VLOOKUP($C90,OFFSET(厂站实体!$A$2,0,0,3000,10),3,FALSE)),"",VLOOKUP($C90,OFFSET(厂站实体!$A$2,0,0,3000,10),3,FALSE))</f>
        <v/>
      </c>
      <c r="E90" s="3" t="str">
        <f ca="1">IF(ISNA(VLOOKUP($C90,OFFSET(厂站实体!$A$2,0,0,3000,10),4,FALSE)),"",VLOOKUP($C90,OFFSET(厂站实体!$A$2,0,0,3000,10),4,FALSE))</f>
        <v/>
      </c>
      <c r="F90" s="3" t="str">
        <f ca="1">IF(ISNA(VLOOKUP($C90,OFFSET(厂站实体!$A$2,0,0,3000,13),13,FALSE)),"",VLOOKUP($C90,OFFSET(厂站实体!$A$2,0,0,3000,13),13,FALSE))</f>
        <v/>
      </c>
      <c r="G90" s="3">
        <f ca="1">IF(ISNA(VLOOKUP($C90,OFFSET(厂站实体!$A$2,0,0,3000,19),18,FALSE)),"",VLOOKUP($C90,OFFSET(厂站实体!$A$2,0,0,3000,19),18,FALSE))</f>
        <v>0</v>
      </c>
      <c r="H90" s="3">
        <f ca="1">IF(ISNA(VLOOKUP($C90,OFFSET(厂站实体!$A$2,0,0,3000,19),19,FALSE)),"",VLOOKUP($C90,OFFSET(厂站实体!$A$2,0,0,3000,19),19,FALSE))</f>
        <v>0</v>
      </c>
      <c r="I90" s="3" t="str">
        <f ca="1">IF(ISNA(VLOOKUP($C90,OFFSET(厂站实体!$A$2,0,0,3000,19),5,FALSE)),"",VLOOKUP($C90,OFFSET(厂站实体!$A$2,0,0,3000,19),5,FALSE))</f>
        <v/>
      </c>
    </row>
    <row r="91" spans="1:9" x14ac:dyDescent="0.15">
      <c r="A91" s="3" t="s">
        <v>302</v>
      </c>
      <c r="B91" s="3" t="s">
        <v>302</v>
      </c>
      <c r="C91" s="3" t="s">
        <v>302</v>
      </c>
      <c r="D91" s="3" t="str">
        <f ca="1">IF(ISNA(VLOOKUP($C91,OFFSET(厂站实体!$A$2,0,0,3000,10),3,FALSE)),"",VLOOKUP($C91,OFFSET(厂站实体!$A$2,0,0,3000,10),3,FALSE))</f>
        <v/>
      </c>
      <c r="E91" s="3" t="str">
        <f ca="1">IF(ISNA(VLOOKUP($C91,OFFSET(厂站实体!$A$2,0,0,3000,10),4,FALSE)),"",VLOOKUP($C91,OFFSET(厂站实体!$A$2,0,0,3000,10),4,FALSE))</f>
        <v/>
      </c>
      <c r="F91" s="3" t="str">
        <f ca="1">IF(ISNA(VLOOKUP($C91,OFFSET(厂站实体!$A$2,0,0,3000,13),13,FALSE)),"",VLOOKUP($C91,OFFSET(厂站实体!$A$2,0,0,3000,13),13,FALSE))</f>
        <v/>
      </c>
      <c r="G91" s="3">
        <f ca="1">IF(ISNA(VLOOKUP($C91,OFFSET(厂站实体!$A$2,0,0,3000,19),18,FALSE)),"",VLOOKUP($C91,OFFSET(厂站实体!$A$2,0,0,3000,19),18,FALSE))</f>
        <v>0</v>
      </c>
      <c r="H91" s="3">
        <f ca="1">IF(ISNA(VLOOKUP($C91,OFFSET(厂站实体!$A$2,0,0,3000,19),19,FALSE)),"",VLOOKUP($C91,OFFSET(厂站实体!$A$2,0,0,3000,19),19,FALSE))</f>
        <v>0</v>
      </c>
      <c r="I91" s="3" t="str">
        <f ca="1">IF(ISNA(VLOOKUP($C91,OFFSET(厂站实体!$A$2,0,0,3000,19),5,FALSE)),"",VLOOKUP($C91,OFFSET(厂站实体!$A$2,0,0,3000,19),5,FALSE))</f>
        <v/>
      </c>
    </row>
    <row r="92" spans="1:9" x14ac:dyDescent="0.15">
      <c r="A92" s="3" t="s">
        <v>302</v>
      </c>
      <c r="B92" s="3" t="s">
        <v>302</v>
      </c>
      <c r="C92" s="3" t="s">
        <v>302</v>
      </c>
      <c r="D92" s="3" t="str">
        <f ca="1">IF(ISNA(VLOOKUP($C92,OFFSET(厂站实体!$A$2,0,0,3000,10),3,FALSE)),"",VLOOKUP($C92,OFFSET(厂站实体!$A$2,0,0,3000,10),3,FALSE))</f>
        <v/>
      </c>
      <c r="E92" s="3" t="str">
        <f ca="1">IF(ISNA(VLOOKUP($C92,OFFSET(厂站实体!$A$2,0,0,3000,10),4,FALSE)),"",VLOOKUP($C92,OFFSET(厂站实体!$A$2,0,0,3000,10),4,FALSE))</f>
        <v/>
      </c>
      <c r="F92" s="3" t="str">
        <f ca="1">IF(ISNA(VLOOKUP($C92,OFFSET(厂站实体!$A$2,0,0,3000,13),13,FALSE)),"",VLOOKUP($C92,OFFSET(厂站实体!$A$2,0,0,3000,13),13,FALSE))</f>
        <v/>
      </c>
      <c r="G92" s="3">
        <f ca="1">IF(ISNA(VLOOKUP($C92,OFFSET(厂站实体!$A$2,0,0,3000,19),18,FALSE)),"",VLOOKUP($C92,OFFSET(厂站实体!$A$2,0,0,3000,19),18,FALSE))</f>
        <v>0</v>
      </c>
      <c r="H92" s="3">
        <f ca="1">IF(ISNA(VLOOKUP($C92,OFFSET(厂站实体!$A$2,0,0,3000,19),19,FALSE)),"",VLOOKUP($C92,OFFSET(厂站实体!$A$2,0,0,3000,19),19,FALSE))</f>
        <v>0</v>
      </c>
      <c r="I92" s="3" t="str">
        <f ca="1">IF(ISNA(VLOOKUP($C92,OFFSET(厂站实体!$A$2,0,0,3000,19),5,FALSE)),"",VLOOKUP($C92,OFFSET(厂站实体!$A$2,0,0,3000,19),5,FALSE))</f>
        <v/>
      </c>
    </row>
    <row r="93" spans="1:9" x14ac:dyDescent="0.15">
      <c r="A93" s="3" t="s">
        <v>302</v>
      </c>
      <c r="B93" s="3" t="s">
        <v>302</v>
      </c>
      <c r="C93" s="3" t="s">
        <v>302</v>
      </c>
      <c r="D93" s="3" t="str">
        <f ca="1">IF(ISNA(VLOOKUP($C93,OFFSET(厂站实体!$A$2,0,0,3000,10),3,FALSE)),"",VLOOKUP($C93,OFFSET(厂站实体!$A$2,0,0,3000,10),3,FALSE))</f>
        <v/>
      </c>
      <c r="E93" s="3" t="str">
        <f ca="1">IF(ISNA(VLOOKUP($C93,OFFSET(厂站实体!$A$2,0,0,3000,10),4,FALSE)),"",VLOOKUP($C93,OFFSET(厂站实体!$A$2,0,0,3000,10),4,FALSE))</f>
        <v/>
      </c>
      <c r="F93" s="3" t="str">
        <f ca="1">IF(ISNA(VLOOKUP($C93,OFFSET(厂站实体!$A$2,0,0,3000,13),13,FALSE)),"",VLOOKUP($C93,OFFSET(厂站实体!$A$2,0,0,3000,13),13,FALSE))</f>
        <v/>
      </c>
      <c r="G93" s="3">
        <f ca="1">IF(ISNA(VLOOKUP($C93,OFFSET(厂站实体!$A$2,0,0,3000,19),18,FALSE)),"",VLOOKUP($C93,OFFSET(厂站实体!$A$2,0,0,3000,19),18,FALSE))</f>
        <v>0</v>
      </c>
      <c r="H93" s="3">
        <f ca="1">IF(ISNA(VLOOKUP($C93,OFFSET(厂站实体!$A$2,0,0,3000,19),19,FALSE)),"",VLOOKUP($C93,OFFSET(厂站实体!$A$2,0,0,3000,19),19,FALSE))</f>
        <v>0</v>
      </c>
      <c r="I93" s="3" t="str">
        <f ca="1">IF(ISNA(VLOOKUP($C93,OFFSET(厂站实体!$A$2,0,0,3000,19),5,FALSE)),"",VLOOKUP($C93,OFFSET(厂站实体!$A$2,0,0,3000,19),5,FALSE))</f>
        <v/>
      </c>
    </row>
    <row r="94" spans="1:9" x14ac:dyDescent="0.15">
      <c r="A94" s="3" t="s">
        <v>302</v>
      </c>
      <c r="B94" s="3" t="s">
        <v>302</v>
      </c>
      <c r="C94" s="3" t="s">
        <v>302</v>
      </c>
      <c r="D94" s="3" t="str">
        <f ca="1">IF(ISNA(VLOOKUP($C94,OFFSET(厂站实体!$A$2,0,0,3000,10),3,FALSE)),"",VLOOKUP($C94,OFFSET(厂站实体!$A$2,0,0,3000,10),3,FALSE))</f>
        <v/>
      </c>
      <c r="E94" s="3" t="str">
        <f ca="1">IF(ISNA(VLOOKUP($C94,OFFSET(厂站实体!$A$2,0,0,3000,10),4,FALSE)),"",VLOOKUP($C94,OFFSET(厂站实体!$A$2,0,0,3000,10),4,FALSE))</f>
        <v/>
      </c>
      <c r="F94" s="3" t="str">
        <f ca="1">IF(ISNA(VLOOKUP($C94,OFFSET(厂站实体!$A$2,0,0,3000,13),13,FALSE)),"",VLOOKUP($C94,OFFSET(厂站实体!$A$2,0,0,3000,13),13,FALSE))</f>
        <v/>
      </c>
      <c r="G94" s="3">
        <f ca="1">IF(ISNA(VLOOKUP($C94,OFFSET(厂站实体!$A$2,0,0,3000,19),18,FALSE)),"",VLOOKUP($C94,OFFSET(厂站实体!$A$2,0,0,3000,19),18,FALSE))</f>
        <v>0</v>
      </c>
      <c r="H94" s="3">
        <f ca="1">IF(ISNA(VLOOKUP($C94,OFFSET(厂站实体!$A$2,0,0,3000,19),19,FALSE)),"",VLOOKUP($C94,OFFSET(厂站实体!$A$2,0,0,3000,19),19,FALSE))</f>
        <v>0</v>
      </c>
      <c r="I94" s="3" t="str">
        <f ca="1">IF(ISNA(VLOOKUP($C94,OFFSET(厂站实体!$A$2,0,0,3000,19),5,FALSE)),"",VLOOKUP($C94,OFFSET(厂站实体!$A$2,0,0,3000,19),5,FALSE))</f>
        <v/>
      </c>
    </row>
    <row r="95" spans="1:9" x14ac:dyDescent="0.15">
      <c r="A95" s="3" t="s">
        <v>302</v>
      </c>
      <c r="B95" s="3" t="s">
        <v>302</v>
      </c>
      <c r="C95" s="3" t="s">
        <v>302</v>
      </c>
      <c r="D95" s="3" t="str">
        <f ca="1">IF(ISNA(VLOOKUP($C95,OFFSET(厂站实体!$A$2,0,0,3000,10),3,FALSE)),"",VLOOKUP($C95,OFFSET(厂站实体!$A$2,0,0,3000,10),3,FALSE))</f>
        <v/>
      </c>
      <c r="E95" s="3" t="str">
        <f ca="1">IF(ISNA(VLOOKUP($C95,OFFSET(厂站实体!$A$2,0,0,3000,10),4,FALSE)),"",VLOOKUP($C95,OFFSET(厂站实体!$A$2,0,0,3000,10),4,FALSE))</f>
        <v/>
      </c>
      <c r="F95" s="3" t="str">
        <f ca="1">IF(ISNA(VLOOKUP($C95,OFFSET(厂站实体!$A$2,0,0,3000,13),13,FALSE)),"",VLOOKUP($C95,OFFSET(厂站实体!$A$2,0,0,3000,13),13,FALSE))</f>
        <v/>
      </c>
      <c r="G95" s="3">
        <f ca="1">IF(ISNA(VLOOKUP($C95,OFFSET(厂站实体!$A$2,0,0,3000,19),18,FALSE)),"",VLOOKUP($C95,OFFSET(厂站实体!$A$2,0,0,3000,19),18,FALSE))</f>
        <v>0</v>
      </c>
      <c r="H95" s="3">
        <f ca="1">IF(ISNA(VLOOKUP($C95,OFFSET(厂站实体!$A$2,0,0,3000,19),19,FALSE)),"",VLOOKUP($C95,OFFSET(厂站实体!$A$2,0,0,3000,19),19,FALSE))</f>
        <v>0</v>
      </c>
      <c r="I95" s="3" t="str">
        <f ca="1">IF(ISNA(VLOOKUP($C95,OFFSET(厂站实体!$A$2,0,0,3000,19),5,FALSE)),"",VLOOKUP($C95,OFFSET(厂站实体!$A$2,0,0,3000,19),5,FALSE))</f>
        <v/>
      </c>
    </row>
    <row r="96" spans="1:9" x14ac:dyDescent="0.15">
      <c r="A96" s="3" t="s">
        <v>302</v>
      </c>
      <c r="B96" s="3" t="s">
        <v>302</v>
      </c>
      <c r="C96" s="3" t="s">
        <v>302</v>
      </c>
      <c r="D96" s="3" t="str">
        <f ca="1">IF(ISNA(VLOOKUP($C96,OFFSET(厂站实体!$A$2,0,0,3000,10),3,FALSE)),"",VLOOKUP($C96,OFFSET(厂站实体!$A$2,0,0,3000,10),3,FALSE))</f>
        <v/>
      </c>
      <c r="E96" s="3" t="str">
        <f ca="1">IF(ISNA(VLOOKUP($C96,OFFSET(厂站实体!$A$2,0,0,3000,10),4,FALSE)),"",VLOOKUP($C96,OFFSET(厂站实体!$A$2,0,0,3000,10),4,FALSE))</f>
        <v/>
      </c>
      <c r="F96" s="3" t="str">
        <f ca="1">IF(ISNA(VLOOKUP($C96,OFFSET(厂站实体!$A$2,0,0,3000,13),13,FALSE)),"",VLOOKUP($C96,OFFSET(厂站实体!$A$2,0,0,3000,13),13,FALSE))</f>
        <v/>
      </c>
      <c r="G96" s="3">
        <f ca="1">IF(ISNA(VLOOKUP($C96,OFFSET(厂站实体!$A$2,0,0,3000,19),18,FALSE)),"",VLOOKUP($C96,OFFSET(厂站实体!$A$2,0,0,3000,19),18,FALSE))</f>
        <v>0</v>
      </c>
      <c r="H96" s="3">
        <f ca="1">IF(ISNA(VLOOKUP($C96,OFFSET(厂站实体!$A$2,0,0,3000,19),19,FALSE)),"",VLOOKUP($C96,OFFSET(厂站实体!$A$2,0,0,3000,19),19,FALSE))</f>
        <v>0</v>
      </c>
      <c r="I96" s="3" t="str">
        <f ca="1">IF(ISNA(VLOOKUP($C96,OFFSET(厂站实体!$A$2,0,0,3000,19),5,FALSE)),"",VLOOKUP($C96,OFFSET(厂站实体!$A$2,0,0,3000,19),5,FALSE))</f>
        <v/>
      </c>
    </row>
    <row r="97" spans="1:9" x14ac:dyDescent="0.15">
      <c r="A97" s="3" t="s">
        <v>302</v>
      </c>
      <c r="B97" s="3" t="s">
        <v>302</v>
      </c>
      <c r="C97" s="3" t="s">
        <v>302</v>
      </c>
      <c r="D97" s="3" t="str">
        <f ca="1">IF(ISNA(VLOOKUP($C97,OFFSET(厂站实体!$A$2,0,0,3000,10),3,FALSE)),"",VLOOKUP($C97,OFFSET(厂站实体!$A$2,0,0,3000,10),3,FALSE))</f>
        <v/>
      </c>
      <c r="E97" s="3" t="str">
        <f ca="1">IF(ISNA(VLOOKUP($C97,OFFSET(厂站实体!$A$2,0,0,3000,10),4,FALSE)),"",VLOOKUP($C97,OFFSET(厂站实体!$A$2,0,0,3000,10),4,FALSE))</f>
        <v/>
      </c>
      <c r="F97" s="3" t="str">
        <f ca="1">IF(ISNA(VLOOKUP($C97,OFFSET(厂站实体!$A$2,0,0,3000,13),13,FALSE)),"",VLOOKUP($C97,OFFSET(厂站实体!$A$2,0,0,3000,13),13,FALSE))</f>
        <v/>
      </c>
      <c r="G97" s="3">
        <f ca="1">IF(ISNA(VLOOKUP($C97,OFFSET(厂站实体!$A$2,0,0,3000,19),18,FALSE)),"",VLOOKUP($C97,OFFSET(厂站实体!$A$2,0,0,3000,19),18,FALSE))</f>
        <v>0</v>
      </c>
      <c r="H97" s="3">
        <f ca="1">IF(ISNA(VLOOKUP($C97,OFFSET(厂站实体!$A$2,0,0,3000,19),19,FALSE)),"",VLOOKUP($C97,OFFSET(厂站实体!$A$2,0,0,3000,19),19,FALSE))</f>
        <v>0</v>
      </c>
      <c r="I97" s="3" t="str">
        <f ca="1">IF(ISNA(VLOOKUP($C97,OFFSET(厂站实体!$A$2,0,0,3000,19),5,FALSE)),"",VLOOKUP($C97,OFFSET(厂站实体!$A$2,0,0,3000,19),5,FALSE))</f>
        <v/>
      </c>
    </row>
    <row r="98" spans="1:9" x14ac:dyDescent="0.15">
      <c r="A98" s="3" t="s">
        <v>302</v>
      </c>
      <c r="B98" s="3" t="s">
        <v>302</v>
      </c>
      <c r="C98" s="3" t="s">
        <v>302</v>
      </c>
      <c r="D98" s="3" t="str">
        <f ca="1">IF(ISNA(VLOOKUP($C98,OFFSET(厂站实体!$A$2,0,0,3000,10),3,FALSE)),"",VLOOKUP($C98,OFFSET(厂站实体!$A$2,0,0,3000,10),3,FALSE))</f>
        <v/>
      </c>
      <c r="E98" s="3" t="str">
        <f ca="1">IF(ISNA(VLOOKUP($C98,OFFSET(厂站实体!$A$2,0,0,3000,10),4,FALSE)),"",VLOOKUP($C98,OFFSET(厂站实体!$A$2,0,0,3000,10),4,FALSE))</f>
        <v/>
      </c>
      <c r="F98" s="3" t="str">
        <f ca="1">IF(ISNA(VLOOKUP($C98,OFFSET(厂站实体!$A$2,0,0,3000,13),13,FALSE)),"",VLOOKUP($C98,OFFSET(厂站实体!$A$2,0,0,3000,13),13,FALSE))</f>
        <v/>
      </c>
      <c r="G98" s="3">
        <f ca="1">IF(ISNA(VLOOKUP($C98,OFFSET(厂站实体!$A$2,0,0,3000,19),18,FALSE)),"",VLOOKUP($C98,OFFSET(厂站实体!$A$2,0,0,3000,19),18,FALSE))</f>
        <v>0</v>
      </c>
      <c r="H98" s="3">
        <f ca="1">IF(ISNA(VLOOKUP($C98,OFFSET(厂站实体!$A$2,0,0,3000,19),19,FALSE)),"",VLOOKUP($C98,OFFSET(厂站实体!$A$2,0,0,3000,19),19,FALSE))</f>
        <v>0</v>
      </c>
      <c r="I98" s="3" t="str">
        <f ca="1">IF(ISNA(VLOOKUP($C98,OFFSET(厂站实体!$A$2,0,0,3000,19),5,FALSE)),"",VLOOKUP($C98,OFFSET(厂站实体!$A$2,0,0,3000,19),5,FALSE))</f>
        <v/>
      </c>
    </row>
    <row r="99" spans="1:9" x14ac:dyDescent="0.15">
      <c r="A99" s="3" t="s">
        <v>302</v>
      </c>
      <c r="B99" s="3" t="s">
        <v>302</v>
      </c>
      <c r="C99" s="3" t="s">
        <v>302</v>
      </c>
      <c r="D99" s="3" t="str">
        <f ca="1">IF(ISNA(VLOOKUP($C99,OFFSET(厂站实体!$A$2,0,0,3000,10),3,FALSE)),"",VLOOKUP($C99,OFFSET(厂站实体!$A$2,0,0,3000,10),3,FALSE))</f>
        <v/>
      </c>
      <c r="E99" s="3" t="str">
        <f ca="1">IF(ISNA(VLOOKUP($C99,OFFSET(厂站实体!$A$2,0,0,3000,10),4,FALSE)),"",VLOOKUP($C99,OFFSET(厂站实体!$A$2,0,0,3000,10),4,FALSE))</f>
        <v/>
      </c>
      <c r="F99" s="3" t="str">
        <f ca="1">IF(ISNA(VLOOKUP($C99,OFFSET(厂站实体!$A$2,0,0,3000,13),13,FALSE)),"",VLOOKUP($C99,OFFSET(厂站实体!$A$2,0,0,3000,13),13,FALSE))</f>
        <v/>
      </c>
      <c r="G99" s="3">
        <f ca="1">IF(ISNA(VLOOKUP($C99,OFFSET(厂站实体!$A$2,0,0,3000,19),18,FALSE)),"",VLOOKUP($C99,OFFSET(厂站实体!$A$2,0,0,3000,19),18,FALSE))</f>
        <v>0</v>
      </c>
      <c r="H99" s="3">
        <f ca="1">IF(ISNA(VLOOKUP($C99,OFFSET(厂站实体!$A$2,0,0,3000,19),19,FALSE)),"",VLOOKUP($C99,OFFSET(厂站实体!$A$2,0,0,3000,19),19,FALSE))</f>
        <v>0</v>
      </c>
      <c r="I99" s="3" t="str">
        <f ca="1">IF(ISNA(VLOOKUP($C99,OFFSET(厂站实体!$A$2,0,0,3000,19),5,FALSE)),"",VLOOKUP($C99,OFFSET(厂站实体!$A$2,0,0,3000,19),5,FALSE))</f>
        <v/>
      </c>
    </row>
    <row r="100" spans="1:9" x14ac:dyDescent="0.15">
      <c r="A100" s="3" t="s">
        <v>302</v>
      </c>
      <c r="B100" s="3" t="s">
        <v>302</v>
      </c>
      <c r="C100" s="3" t="s">
        <v>302</v>
      </c>
      <c r="D100" s="3" t="str">
        <f ca="1">IF(ISNA(VLOOKUP($C100,OFFSET(厂站实体!$A$2,0,0,3000,10),3,FALSE)),"",VLOOKUP($C100,OFFSET(厂站实体!$A$2,0,0,3000,10),3,FALSE))</f>
        <v/>
      </c>
      <c r="E100" s="3" t="str">
        <f ca="1">IF(ISNA(VLOOKUP($C100,OFFSET(厂站实体!$A$2,0,0,3000,10),4,FALSE)),"",VLOOKUP($C100,OFFSET(厂站实体!$A$2,0,0,3000,10),4,FALSE))</f>
        <v/>
      </c>
      <c r="F100" s="3" t="str">
        <f ca="1">IF(ISNA(VLOOKUP($C100,OFFSET(厂站实体!$A$2,0,0,3000,13),13,FALSE)),"",VLOOKUP($C100,OFFSET(厂站实体!$A$2,0,0,3000,13),13,FALSE))</f>
        <v/>
      </c>
      <c r="G100" s="3">
        <f ca="1">IF(ISNA(VLOOKUP($C100,OFFSET(厂站实体!$A$2,0,0,3000,19),18,FALSE)),"",VLOOKUP($C100,OFFSET(厂站实体!$A$2,0,0,3000,19),18,FALSE))</f>
        <v>0</v>
      </c>
      <c r="H100" s="3">
        <f ca="1">IF(ISNA(VLOOKUP($C100,OFFSET(厂站实体!$A$2,0,0,3000,19),19,FALSE)),"",VLOOKUP($C100,OFFSET(厂站实体!$A$2,0,0,3000,19),19,FALSE))</f>
        <v>0</v>
      </c>
      <c r="I100" s="3" t="str">
        <f ca="1">IF(ISNA(VLOOKUP($C100,OFFSET(厂站实体!$A$2,0,0,3000,19),5,FALSE)),"",VLOOKUP($C100,OFFSET(厂站实体!$A$2,0,0,3000,19),5,FALSE))</f>
        <v/>
      </c>
    </row>
    <row r="101" spans="1:9" x14ac:dyDescent="0.15">
      <c r="A101" s="3" t="s">
        <v>302</v>
      </c>
      <c r="B101" s="3" t="s">
        <v>302</v>
      </c>
      <c r="C101" s="3" t="s">
        <v>302</v>
      </c>
      <c r="D101" s="3" t="str">
        <f ca="1">IF(ISNA(VLOOKUP($C101,OFFSET(厂站实体!$A$2,0,0,3000,10),3,FALSE)),"",VLOOKUP($C101,OFFSET(厂站实体!$A$2,0,0,3000,10),3,FALSE))</f>
        <v/>
      </c>
      <c r="E101" s="3" t="str">
        <f ca="1">IF(ISNA(VLOOKUP($C101,OFFSET(厂站实体!$A$2,0,0,3000,10),4,FALSE)),"",VLOOKUP($C101,OFFSET(厂站实体!$A$2,0,0,3000,10),4,FALSE))</f>
        <v/>
      </c>
      <c r="F101" s="3" t="str">
        <f ca="1">IF(ISNA(VLOOKUP($C101,OFFSET(厂站实体!$A$2,0,0,3000,13),13,FALSE)),"",VLOOKUP($C101,OFFSET(厂站实体!$A$2,0,0,3000,13),13,FALSE))</f>
        <v/>
      </c>
      <c r="G101" s="3">
        <f ca="1">IF(ISNA(VLOOKUP($C101,OFFSET(厂站实体!$A$2,0,0,3000,19),18,FALSE)),"",VLOOKUP($C101,OFFSET(厂站实体!$A$2,0,0,3000,19),18,FALSE))</f>
        <v>0</v>
      </c>
      <c r="H101" s="3">
        <f ca="1">IF(ISNA(VLOOKUP($C101,OFFSET(厂站实体!$A$2,0,0,3000,19),19,FALSE)),"",VLOOKUP($C101,OFFSET(厂站实体!$A$2,0,0,3000,19),19,FALSE))</f>
        <v>0</v>
      </c>
      <c r="I101" s="3" t="str">
        <f ca="1">IF(ISNA(VLOOKUP($C101,OFFSET(厂站实体!$A$2,0,0,3000,19),5,FALSE)),"",VLOOKUP($C101,OFFSET(厂站实体!$A$2,0,0,3000,19),5,FALSE))</f>
        <v/>
      </c>
    </row>
    <row r="102" spans="1:9" x14ac:dyDescent="0.15">
      <c r="A102" s="3" t="s">
        <v>302</v>
      </c>
      <c r="B102" s="3" t="s">
        <v>302</v>
      </c>
      <c r="C102" s="3" t="s">
        <v>302</v>
      </c>
      <c r="D102" s="3" t="str">
        <f ca="1">IF(ISNA(VLOOKUP($C102,OFFSET(厂站实体!$A$2,0,0,3000,10),3,FALSE)),"",VLOOKUP($C102,OFFSET(厂站实体!$A$2,0,0,3000,10),3,FALSE))</f>
        <v/>
      </c>
      <c r="E102" s="3" t="str">
        <f ca="1">IF(ISNA(VLOOKUP($C102,OFFSET(厂站实体!$A$2,0,0,3000,10),4,FALSE)),"",VLOOKUP($C102,OFFSET(厂站实体!$A$2,0,0,3000,10),4,FALSE))</f>
        <v/>
      </c>
      <c r="F102" s="3" t="str">
        <f ca="1">IF(ISNA(VLOOKUP($C102,OFFSET(厂站实体!$A$2,0,0,3000,13),13,FALSE)),"",VLOOKUP($C102,OFFSET(厂站实体!$A$2,0,0,3000,13),13,FALSE))</f>
        <v/>
      </c>
      <c r="G102" s="3">
        <f ca="1">IF(ISNA(VLOOKUP($C102,OFFSET(厂站实体!$A$2,0,0,3000,19),18,FALSE)),"",VLOOKUP($C102,OFFSET(厂站实体!$A$2,0,0,3000,19),18,FALSE))</f>
        <v>0</v>
      </c>
      <c r="H102" s="3">
        <f ca="1">IF(ISNA(VLOOKUP($C102,OFFSET(厂站实体!$A$2,0,0,3000,19),19,FALSE)),"",VLOOKUP($C102,OFFSET(厂站实体!$A$2,0,0,3000,19),19,FALSE))</f>
        <v>0</v>
      </c>
      <c r="I102" s="3" t="str">
        <f ca="1">IF(ISNA(VLOOKUP($C102,OFFSET(厂站实体!$A$2,0,0,3000,19),5,FALSE)),"",VLOOKUP($C102,OFFSET(厂站实体!$A$2,0,0,3000,19),5,FALSE))</f>
        <v/>
      </c>
    </row>
    <row r="103" spans="1:9" x14ac:dyDescent="0.15">
      <c r="A103" s="3" t="s">
        <v>302</v>
      </c>
      <c r="B103" s="3" t="s">
        <v>302</v>
      </c>
      <c r="C103" s="3" t="s">
        <v>302</v>
      </c>
      <c r="D103" s="3" t="str">
        <f ca="1">IF(ISNA(VLOOKUP($C103,OFFSET(厂站实体!$A$2,0,0,3000,10),3,FALSE)),"",VLOOKUP($C103,OFFSET(厂站实体!$A$2,0,0,3000,10),3,FALSE))</f>
        <v/>
      </c>
      <c r="E103" s="3" t="str">
        <f ca="1">IF(ISNA(VLOOKUP($C103,OFFSET(厂站实体!$A$2,0,0,3000,10),4,FALSE)),"",VLOOKUP($C103,OFFSET(厂站实体!$A$2,0,0,3000,10),4,FALSE))</f>
        <v/>
      </c>
      <c r="F103" s="3" t="str">
        <f ca="1">IF(ISNA(VLOOKUP($C103,OFFSET(厂站实体!$A$2,0,0,3000,13),13,FALSE)),"",VLOOKUP($C103,OFFSET(厂站实体!$A$2,0,0,3000,13),13,FALSE))</f>
        <v/>
      </c>
      <c r="G103" s="3">
        <f ca="1">IF(ISNA(VLOOKUP($C103,OFFSET(厂站实体!$A$2,0,0,3000,19),18,FALSE)),"",VLOOKUP($C103,OFFSET(厂站实体!$A$2,0,0,3000,19),18,FALSE))</f>
        <v>0</v>
      </c>
      <c r="H103" s="3">
        <f ca="1">IF(ISNA(VLOOKUP($C103,OFFSET(厂站实体!$A$2,0,0,3000,19),19,FALSE)),"",VLOOKUP($C103,OFFSET(厂站实体!$A$2,0,0,3000,19),19,FALSE))</f>
        <v>0</v>
      </c>
      <c r="I103" s="3" t="str">
        <f ca="1">IF(ISNA(VLOOKUP($C103,OFFSET(厂站实体!$A$2,0,0,3000,19),5,FALSE)),"",VLOOKUP($C103,OFFSET(厂站实体!$A$2,0,0,3000,19),5,FALSE))</f>
        <v/>
      </c>
    </row>
    <row r="104" spans="1:9" x14ac:dyDescent="0.15">
      <c r="A104" s="3" t="s">
        <v>302</v>
      </c>
      <c r="B104" s="3" t="s">
        <v>302</v>
      </c>
      <c r="C104" s="3" t="s">
        <v>302</v>
      </c>
      <c r="D104" s="3" t="str">
        <f ca="1">IF(ISNA(VLOOKUP($C104,OFFSET(厂站实体!$A$2,0,0,3000,10),3,FALSE)),"",VLOOKUP($C104,OFFSET(厂站实体!$A$2,0,0,3000,10),3,FALSE))</f>
        <v/>
      </c>
      <c r="E104" s="3" t="str">
        <f ca="1">IF(ISNA(VLOOKUP($C104,OFFSET(厂站实体!$A$2,0,0,3000,10),4,FALSE)),"",VLOOKUP($C104,OFFSET(厂站实体!$A$2,0,0,3000,10),4,FALSE))</f>
        <v/>
      </c>
      <c r="F104" s="3" t="str">
        <f ca="1">IF(ISNA(VLOOKUP($C104,OFFSET(厂站实体!$A$2,0,0,3000,13),13,FALSE)),"",VLOOKUP($C104,OFFSET(厂站实体!$A$2,0,0,3000,13),13,FALSE))</f>
        <v/>
      </c>
      <c r="G104" s="3">
        <f ca="1">IF(ISNA(VLOOKUP($C104,OFFSET(厂站实体!$A$2,0,0,3000,19),18,FALSE)),"",VLOOKUP($C104,OFFSET(厂站实体!$A$2,0,0,3000,19),18,FALSE))</f>
        <v>0</v>
      </c>
      <c r="H104" s="3">
        <f ca="1">IF(ISNA(VLOOKUP($C104,OFFSET(厂站实体!$A$2,0,0,3000,19),19,FALSE)),"",VLOOKUP($C104,OFFSET(厂站实体!$A$2,0,0,3000,19),19,FALSE))</f>
        <v>0</v>
      </c>
      <c r="I104" s="3" t="str">
        <f ca="1">IF(ISNA(VLOOKUP($C104,OFFSET(厂站实体!$A$2,0,0,3000,19),5,FALSE)),"",VLOOKUP($C104,OFFSET(厂站实体!$A$2,0,0,3000,19),5,FALSE))</f>
        <v/>
      </c>
    </row>
    <row r="105" spans="1:9" x14ac:dyDescent="0.15">
      <c r="A105" s="3" t="s">
        <v>302</v>
      </c>
      <c r="B105" s="3" t="s">
        <v>302</v>
      </c>
      <c r="C105" s="3" t="s">
        <v>302</v>
      </c>
      <c r="D105" s="3" t="str">
        <f ca="1">IF(ISNA(VLOOKUP($C105,OFFSET(厂站实体!$A$2,0,0,3000,10),3,FALSE)),"",VLOOKUP($C105,OFFSET(厂站实体!$A$2,0,0,3000,10),3,FALSE))</f>
        <v/>
      </c>
      <c r="E105" s="3" t="str">
        <f ca="1">IF(ISNA(VLOOKUP($C105,OFFSET(厂站实体!$A$2,0,0,3000,10),4,FALSE)),"",VLOOKUP($C105,OFFSET(厂站实体!$A$2,0,0,3000,10),4,FALSE))</f>
        <v/>
      </c>
      <c r="F105" s="3" t="str">
        <f ca="1">IF(ISNA(VLOOKUP($C105,OFFSET(厂站实体!$A$2,0,0,3000,13),13,FALSE)),"",VLOOKUP($C105,OFFSET(厂站实体!$A$2,0,0,3000,13),13,FALSE))</f>
        <v/>
      </c>
      <c r="G105" s="3">
        <f ca="1">IF(ISNA(VLOOKUP($C105,OFFSET(厂站实体!$A$2,0,0,3000,19),18,FALSE)),"",VLOOKUP($C105,OFFSET(厂站实体!$A$2,0,0,3000,19),18,FALSE))</f>
        <v>0</v>
      </c>
      <c r="H105" s="3">
        <f ca="1">IF(ISNA(VLOOKUP($C105,OFFSET(厂站实体!$A$2,0,0,3000,19),19,FALSE)),"",VLOOKUP($C105,OFFSET(厂站实体!$A$2,0,0,3000,19),19,FALSE))</f>
        <v>0</v>
      </c>
      <c r="I105" s="3" t="str">
        <f ca="1">IF(ISNA(VLOOKUP($C105,OFFSET(厂站实体!$A$2,0,0,3000,19),5,FALSE)),"",VLOOKUP($C105,OFFSET(厂站实体!$A$2,0,0,3000,19),5,FALSE))</f>
        <v/>
      </c>
    </row>
    <row r="106" spans="1:9" x14ac:dyDescent="0.15">
      <c r="A106" s="3" t="s">
        <v>302</v>
      </c>
      <c r="B106" s="3" t="s">
        <v>302</v>
      </c>
      <c r="C106" s="3" t="s">
        <v>302</v>
      </c>
      <c r="D106" s="3" t="str">
        <f ca="1">IF(ISNA(VLOOKUP($C106,OFFSET(厂站实体!$A$2,0,0,3000,10),3,FALSE)),"",VLOOKUP($C106,OFFSET(厂站实体!$A$2,0,0,3000,10),3,FALSE))</f>
        <v/>
      </c>
      <c r="E106" s="3" t="str">
        <f ca="1">IF(ISNA(VLOOKUP($C106,OFFSET(厂站实体!$A$2,0,0,3000,10),4,FALSE)),"",VLOOKUP($C106,OFFSET(厂站实体!$A$2,0,0,3000,10),4,FALSE))</f>
        <v/>
      </c>
      <c r="F106" s="3" t="str">
        <f ca="1">IF(ISNA(VLOOKUP($C106,OFFSET(厂站实体!$A$2,0,0,3000,13),13,FALSE)),"",VLOOKUP($C106,OFFSET(厂站实体!$A$2,0,0,3000,13),13,FALSE))</f>
        <v/>
      </c>
      <c r="G106" s="3">
        <f ca="1">IF(ISNA(VLOOKUP($C106,OFFSET(厂站实体!$A$2,0,0,3000,19),18,FALSE)),"",VLOOKUP($C106,OFFSET(厂站实体!$A$2,0,0,3000,19),18,FALSE))</f>
        <v>0</v>
      </c>
      <c r="H106" s="3">
        <f ca="1">IF(ISNA(VLOOKUP($C106,OFFSET(厂站实体!$A$2,0,0,3000,19),19,FALSE)),"",VLOOKUP($C106,OFFSET(厂站实体!$A$2,0,0,3000,19),19,FALSE))</f>
        <v>0</v>
      </c>
      <c r="I106" s="3" t="str">
        <f ca="1">IF(ISNA(VLOOKUP($C106,OFFSET(厂站实体!$A$2,0,0,3000,19),5,FALSE)),"",VLOOKUP($C106,OFFSET(厂站实体!$A$2,0,0,3000,19),5,FALSE))</f>
        <v/>
      </c>
    </row>
    <row r="107" spans="1:9" x14ac:dyDescent="0.15">
      <c r="A107" s="3" t="s">
        <v>302</v>
      </c>
      <c r="B107" s="3" t="s">
        <v>302</v>
      </c>
      <c r="C107" s="3" t="s">
        <v>302</v>
      </c>
      <c r="D107" s="3" t="str">
        <f ca="1">IF(ISNA(VLOOKUP($C107,OFFSET(厂站实体!$A$2,0,0,3000,10),3,FALSE)),"",VLOOKUP($C107,OFFSET(厂站实体!$A$2,0,0,3000,10),3,FALSE))</f>
        <v/>
      </c>
      <c r="E107" s="3" t="str">
        <f ca="1">IF(ISNA(VLOOKUP($C107,OFFSET(厂站实体!$A$2,0,0,3000,10),4,FALSE)),"",VLOOKUP($C107,OFFSET(厂站实体!$A$2,0,0,3000,10),4,FALSE))</f>
        <v/>
      </c>
      <c r="F107" s="3" t="str">
        <f ca="1">IF(ISNA(VLOOKUP($C107,OFFSET(厂站实体!$A$2,0,0,3000,13),13,FALSE)),"",VLOOKUP($C107,OFFSET(厂站实体!$A$2,0,0,3000,13),13,FALSE))</f>
        <v/>
      </c>
      <c r="G107" s="3">
        <f ca="1">IF(ISNA(VLOOKUP($C107,OFFSET(厂站实体!$A$2,0,0,3000,19),18,FALSE)),"",VLOOKUP($C107,OFFSET(厂站实体!$A$2,0,0,3000,19),18,FALSE))</f>
        <v>0</v>
      </c>
      <c r="H107" s="3">
        <f ca="1">IF(ISNA(VLOOKUP($C107,OFFSET(厂站实体!$A$2,0,0,3000,19),19,FALSE)),"",VLOOKUP($C107,OFFSET(厂站实体!$A$2,0,0,3000,19),19,FALSE))</f>
        <v>0</v>
      </c>
      <c r="I107" s="3" t="str">
        <f ca="1">IF(ISNA(VLOOKUP($C107,OFFSET(厂站实体!$A$2,0,0,3000,19),5,FALSE)),"",VLOOKUP($C107,OFFSET(厂站实体!$A$2,0,0,3000,19),5,FALSE))</f>
        <v/>
      </c>
    </row>
    <row r="108" spans="1:9" x14ac:dyDescent="0.15">
      <c r="A108" s="3" t="s">
        <v>302</v>
      </c>
      <c r="B108" s="3" t="s">
        <v>302</v>
      </c>
      <c r="C108" s="3" t="s">
        <v>302</v>
      </c>
      <c r="D108" s="3" t="str">
        <f ca="1">IF(ISNA(VLOOKUP($C108,OFFSET(厂站实体!$A$2,0,0,3000,10),3,FALSE)),"",VLOOKUP($C108,OFFSET(厂站实体!$A$2,0,0,3000,10),3,FALSE))</f>
        <v/>
      </c>
      <c r="E108" s="3" t="str">
        <f ca="1">IF(ISNA(VLOOKUP($C108,OFFSET(厂站实体!$A$2,0,0,3000,10),4,FALSE)),"",VLOOKUP($C108,OFFSET(厂站实体!$A$2,0,0,3000,10),4,FALSE))</f>
        <v/>
      </c>
      <c r="F108" s="3" t="str">
        <f ca="1">IF(ISNA(VLOOKUP($C108,OFFSET(厂站实体!$A$2,0,0,3000,13),13,FALSE)),"",VLOOKUP($C108,OFFSET(厂站实体!$A$2,0,0,3000,13),13,FALSE))</f>
        <v/>
      </c>
      <c r="G108" s="3">
        <f ca="1">IF(ISNA(VLOOKUP($C108,OFFSET(厂站实体!$A$2,0,0,3000,19),18,FALSE)),"",VLOOKUP($C108,OFFSET(厂站实体!$A$2,0,0,3000,19),18,FALSE))</f>
        <v>0</v>
      </c>
      <c r="H108" s="3">
        <f ca="1">IF(ISNA(VLOOKUP($C108,OFFSET(厂站实体!$A$2,0,0,3000,19),19,FALSE)),"",VLOOKUP($C108,OFFSET(厂站实体!$A$2,0,0,3000,19),19,FALSE))</f>
        <v>0</v>
      </c>
      <c r="I108" s="3" t="str">
        <f ca="1">IF(ISNA(VLOOKUP($C108,OFFSET(厂站实体!$A$2,0,0,3000,19),5,FALSE)),"",VLOOKUP($C108,OFFSET(厂站实体!$A$2,0,0,3000,19),5,FALSE))</f>
        <v/>
      </c>
    </row>
    <row r="109" spans="1:9" x14ac:dyDescent="0.15">
      <c r="A109" s="3" t="s">
        <v>302</v>
      </c>
      <c r="B109" s="3" t="s">
        <v>302</v>
      </c>
      <c r="C109" s="3" t="s">
        <v>302</v>
      </c>
      <c r="D109" s="3" t="str">
        <f ca="1">IF(ISNA(VLOOKUP($C109,OFFSET(厂站实体!$A$2,0,0,3000,10),3,FALSE)),"",VLOOKUP($C109,OFFSET(厂站实体!$A$2,0,0,3000,10),3,FALSE))</f>
        <v/>
      </c>
      <c r="E109" s="3" t="str">
        <f ca="1">IF(ISNA(VLOOKUP($C109,OFFSET(厂站实体!$A$2,0,0,3000,10),4,FALSE)),"",VLOOKUP($C109,OFFSET(厂站实体!$A$2,0,0,3000,10),4,FALSE))</f>
        <v/>
      </c>
      <c r="F109" s="3" t="str">
        <f ca="1">IF(ISNA(VLOOKUP($C109,OFFSET(厂站实体!$A$2,0,0,3000,13),13,FALSE)),"",VLOOKUP($C109,OFFSET(厂站实体!$A$2,0,0,3000,13),13,FALSE))</f>
        <v/>
      </c>
      <c r="G109" s="3">
        <f ca="1">IF(ISNA(VLOOKUP($C109,OFFSET(厂站实体!$A$2,0,0,3000,19),18,FALSE)),"",VLOOKUP($C109,OFFSET(厂站实体!$A$2,0,0,3000,19),18,FALSE))</f>
        <v>0</v>
      </c>
      <c r="H109" s="3">
        <f ca="1">IF(ISNA(VLOOKUP($C109,OFFSET(厂站实体!$A$2,0,0,3000,19),19,FALSE)),"",VLOOKUP($C109,OFFSET(厂站实体!$A$2,0,0,3000,19),19,FALSE))</f>
        <v>0</v>
      </c>
      <c r="I109" s="3" t="str">
        <f ca="1">IF(ISNA(VLOOKUP($C109,OFFSET(厂站实体!$A$2,0,0,3000,19),5,FALSE)),"",VLOOKUP($C109,OFFSET(厂站实体!$A$2,0,0,3000,19),5,FALSE))</f>
        <v/>
      </c>
    </row>
    <row r="110" spans="1:9" x14ac:dyDescent="0.15">
      <c r="A110" s="3" t="s">
        <v>302</v>
      </c>
      <c r="B110" s="3" t="s">
        <v>302</v>
      </c>
      <c r="C110" s="3" t="s">
        <v>302</v>
      </c>
      <c r="D110" s="3" t="str">
        <f ca="1">IF(ISNA(VLOOKUP($C110,OFFSET(厂站实体!$A$2,0,0,3000,10),3,FALSE)),"",VLOOKUP($C110,OFFSET(厂站实体!$A$2,0,0,3000,10),3,FALSE))</f>
        <v/>
      </c>
      <c r="E110" s="3" t="str">
        <f ca="1">IF(ISNA(VLOOKUP($C110,OFFSET(厂站实体!$A$2,0,0,3000,10),4,FALSE)),"",VLOOKUP($C110,OFFSET(厂站实体!$A$2,0,0,3000,10),4,FALSE))</f>
        <v/>
      </c>
      <c r="F110" s="3" t="str">
        <f ca="1">IF(ISNA(VLOOKUP($C110,OFFSET(厂站实体!$A$2,0,0,3000,13),13,FALSE)),"",VLOOKUP($C110,OFFSET(厂站实体!$A$2,0,0,3000,13),13,FALSE))</f>
        <v/>
      </c>
      <c r="G110" s="3">
        <f ca="1">IF(ISNA(VLOOKUP($C110,OFFSET(厂站实体!$A$2,0,0,3000,19),18,FALSE)),"",VLOOKUP($C110,OFFSET(厂站实体!$A$2,0,0,3000,19),18,FALSE))</f>
        <v>0</v>
      </c>
      <c r="H110" s="3">
        <f ca="1">IF(ISNA(VLOOKUP($C110,OFFSET(厂站实体!$A$2,0,0,3000,19),19,FALSE)),"",VLOOKUP($C110,OFFSET(厂站实体!$A$2,0,0,3000,19),19,FALSE))</f>
        <v>0</v>
      </c>
      <c r="I110" s="3" t="str">
        <f ca="1">IF(ISNA(VLOOKUP($C110,OFFSET(厂站实体!$A$2,0,0,3000,19),5,FALSE)),"",VLOOKUP($C110,OFFSET(厂站实体!$A$2,0,0,3000,19),5,FALSE))</f>
        <v/>
      </c>
    </row>
    <row r="111" spans="1:9" x14ac:dyDescent="0.15">
      <c r="A111" s="3" t="s">
        <v>302</v>
      </c>
      <c r="B111" s="3" t="s">
        <v>302</v>
      </c>
      <c r="C111" s="3" t="s">
        <v>302</v>
      </c>
      <c r="D111" s="3" t="str">
        <f ca="1">IF(ISNA(VLOOKUP($C111,OFFSET(厂站实体!$A$2,0,0,3000,10),3,FALSE)),"",VLOOKUP($C111,OFFSET(厂站实体!$A$2,0,0,3000,10),3,FALSE))</f>
        <v/>
      </c>
      <c r="E111" s="3" t="str">
        <f ca="1">IF(ISNA(VLOOKUP($C111,OFFSET(厂站实体!$A$2,0,0,3000,10),4,FALSE)),"",VLOOKUP($C111,OFFSET(厂站实体!$A$2,0,0,3000,10),4,FALSE))</f>
        <v/>
      </c>
      <c r="F111" s="3" t="str">
        <f ca="1">IF(ISNA(VLOOKUP($C111,OFFSET(厂站实体!$A$2,0,0,3000,13),13,FALSE)),"",VLOOKUP($C111,OFFSET(厂站实体!$A$2,0,0,3000,13),13,FALSE))</f>
        <v/>
      </c>
      <c r="G111" s="3">
        <f ca="1">IF(ISNA(VLOOKUP($C111,OFFSET(厂站实体!$A$2,0,0,3000,19),18,FALSE)),"",VLOOKUP($C111,OFFSET(厂站实体!$A$2,0,0,3000,19),18,FALSE))</f>
        <v>0</v>
      </c>
      <c r="H111" s="3">
        <f ca="1">IF(ISNA(VLOOKUP($C111,OFFSET(厂站实体!$A$2,0,0,3000,19),19,FALSE)),"",VLOOKUP($C111,OFFSET(厂站实体!$A$2,0,0,3000,19),19,FALSE))</f>
        <v>0</v>
      </c>
      <c r="I111" s="3" t="str">
        <f ca="1">IF(ISNA(VLOOKUP($C111,OFFSET(厂站实体!$A$2,0,0,3000,19),5,FALSE)),"",VLOOKUP($C111,OFFSET(厂站实体!$A$2,0,0,3000,19),5,FALSE))</f>
        <v/>
      </c>
    </row>
    <row r="112" spans="1:9" x14ac:dyDescent="0.15">
      <c r="A112" s="3" t="s">
        <v>302</v>
      </c>
      <c r="B112" s="3" t="s">
        <v>302</v>
      </c>
      <c r="C112" s="3" t="s">
        <v>302</v>
      </c>
      <c r="D112" s="3" t="str">
        <f ca="1">IF(ISNA(VLOOKUP($C112,OFFSET(厂站实体!$A$2,0,0,3000,10),3,FALSE)),"",VLOOKUP($C112,OFFSET(厂站实体!$A$2,0,0,3000,10),3,FALSE))</f>
        <v/>
      </c>
      <c r="E112" s="3" t="str">
        <f ca="1">IF(ISNA(VLOOKUP($C112,OFFSET(厂站实体!$A$2,0,0,3000,10),4,FALSE)),"",VLOOKUP($C112,OFFSET(厂站实体!$A$2,0,0,3000,10),4,FALSE))</f>
        <v/>
      </c>
      <c r="F112" s="3" t="str">
        <f ca="1">IF(ISNA(VLOOKUP($C112,OFFSET(厂站实体!$A$2,0,0,3000,13),13,FALSE)),"",VLOOKUP($C112,OFFSET(厂站实体!$A$2,0,0,3000,13),13,FALSE))</f>
        <v/>
      </c>
      <c r="G112" s="3">
        <f ca="1">IF(ISNA(VLOOKUP($C112,OFFSET(厂站实体!$A$2,0,0,3000,19),18,FALSE)),"",VLOOKUP($C112,OFFSET(厂站实体!$A$2,0,0,3000,19),18,FALSE))</f>
        <v>0</v>
      </c>
      <c r="H112" s="3">
        <f ca="1">IF(ISNA(VLOOKUP($C112,OFFSET(厂站实体!$A$2,0,0,3000,19),19,FALSE)),"",VLOOKUP($C112,OFFSET(厂站实体!$A$2,0,0,3000,19),19,FALSE))</f>
        <v>0</v>
      </c>
      <c r="I112" s="3" t="str">
        <f ca="1">IF(ISNA(VLOOKUP($C112,OFFSET(厂站实体!$A$2,0,0,3000,19),5,FALSE)),"",VLOOKUP($C112,OFFSET(厂站实体!$A$2,0,0,3000,19),5,FALSE))</f>
        <v/>
      </c>
    </row>
    <row r="113" spans="1:9" x14ac:dyDescent="0.15">
      <c r="A113" s="3" t="s">
        <v>302</v>
      </c>
      <c r="B113" s="3" t="s">
        <v>302</v>
      </c>
      <c r="C113" s="3" t="s">
        <v>302</v>
      </c>
      <c r="D113" s="3" t="str">
        <f ca="1">IF(ISNA(VLOOKUP($C113,OFFSET(厂站实体!$A$2,0,0,3000,10),3,FALSE)),"",VLOOKUP($C113,OFFSET(厂站实体!$A$2,0,0,3000,10),3,FALSE))</f>
        <v/>
      </c>
      <c r="E113" s="3" t="str">
        <f ca="1">IF(ISNA(VLOOKUP($C113,OFFSET(厂站实体!$A$2,0,0,3000,10),4,FALSE)),"",VLOOKUP($C113,OFFSET(厂站实体!$A$2,0,0,3000,10),4,FALSE))</f>
        <v/>
      </c>
      <c r="F113" s="3" t="str">
        <f ca="1">IF(ISNA(VLOOKUP($C113,OFFSET(厂站实体!$A$2,0,0,3000,13),13,FALSE)),"",VLOOKUP($C113,OFFSET(厂站实体!$A$2,0,0,3000,13),13,FALSE))</f>
        <v/>
      </c>
      <c r="G113" s="3">
        <f ca="1">IF(ISNA(VLOOKUP($C113,OFFSET(厂站实体!$A$2,0,0,3000,19),18,FALSE)),"",VLOOKUP($C113,OFFSET(厂站实体!$A$2,0,0,3000,19),18,FALSE))</f>
        <v>0</v>
      </c>
      <c r="H113" s="3">
        <f ca="1">IF(ISNA(VLOOKUP($C113,OFFSET(厂站实体!$A$2,0,0,3000,19),19,FALSE)),"",VLOOKUP($C113,OFFSET(厂站实体!$A$2,0,0,3000,19),19,FALSE))</f>
        <v>0</v>
      </c>
      <c r="I113" s="3" t="str">
        <f ca="1">IF(ISNA(VLOOKUP($C113,OFFSET(厂站实体!$A$2,0,0,3000,19),5,FALSE)),"",VLOOKUP($C113,OFFSET(厂站实体!$A$2,0,0,3000,19),5,FALSE))</f>
        <v/>
      </c>
    </row>
    <row r="114" spans="1:9" x14ac:dyDescent="0.15">
      <c r="A114" s="3" t="s">
        <v>302</v>
      </c>
      <c r="B114" s="3" t="s">
        <v>302</v>
      </c>
      <c r="C114" s="3" t="s">
        <v>302</v>
      </c>
      <c r="D114" s="3" t="str">
        <f ca="1">IF(ISNA(VLOOKUP($C114,OFFSET(厂站实体!$A$2,0,0,3000,10),3,FALSE)),"",VLOOKUP($C114,OFFSET(厂站实体!$A$2,0,0,3000,10),3,FALSE))</f>
        <v/>
      </c>
      <c r="E114" s="3" t="str">
        <f ca="1">IF(ISNA(VLOOKUP($C114,OFFSET(厂站实体!$A$2,0,0,3000,10),4,FALSE)),"",VLOOKUP($C114,OFFSET(厂站实体!$A$2,0,0,3000,10),4,FALSE))</f>
        <v/>
      </c>
      <c r="F114" s="3" t="str">
        <f ca="1">IF(ISNA(VLOOKUP($C114,OFFSET(厂站实体!$A$2,0,0,3000,13),13,FALSE)),"",VLOOKUP($C114,OFFSET(厂站实体!$A$2,0,0,3000,13),13,FALSE))</f>
        <v/>
      </c>
      <c r="G114" s="3">
        <f ca="1">IF(ISNA(VLOOKUP($C114,OFFSET(厂站实体!$A$2,0,0,3000,19),18,FALSE)),"",VLOOKUP($C114,OFFSET(厂站实体!$A$2,0,0,3000,19),18,FALSE))</f>
        <v>0</v>
      </c>
      <c r="H114" s="3">
        <f ca="1">IF(ISNA(VLOOKUP($C114,OFFSET(厂站实体!$A$2,0,0,3000,19),19,FALSE)),"",VLOOKUP($C114,OFFSET(厂站实体!$A$2,0,0,3000,19),19,FALSE))</f>
        <v>0</v>
      </c>
      <c r="I114" s="3" t="str">
        <f ca="1">IF(ISNA(VLOOKUP($C114,OFFSET(厂站实体!$A$2,0,0,3000,19),5,FALSE)),"",VLOOKUP($C114,OFFSET(厂站实体!$A$2,0,0,3000,19),5,FALSE))</f>
        <v/>
      </c>
    </row>
    <row r="115" spans="1:9" x14ac:dyDescent="0.15">
      <c r="A115" s="3" t="s">
        <v>302</v>
      </c>
      <c r="B115" s="3" t="s">
        <v>302</v>
      </c>
      <c r="C115" s="3" t="s">
        <v>302</v>
      </c>
      <c r="D115" s="3" t="str">
        <f ca="1">IF(ISNA(VLOOKUP($C115,OFFSET(厂站实体!$A$2,0,0,3000,10),3,FALSE)),"",VLOOKUP($C115,OFFSET(厂站实体!$A$2,0,0,3000,10),3,FALSE))</f>
        <v/>
      </c>
      <c r="E115" s="3" t="str">
        <f ca="1">IF(ISNA(VLOOKUP($C115,OFFSET(厂站实体!$A$2,0,0,3000,10),4,FALSE)),"",VLOOKUP($C115,OFFSET(厂站实体!$A$2,0,0,3000,10),4,FALSE))</f>
        <v/>
      </c>
      <c r="F115" s="3" t="str">
        <f ca="1">IF(ISNA(VLOOKUP($C115,OFFSET(厂站实体!$A$2,0,0,3000,13),13,FALSE)),"",VLOOKUP($C115,OFFSET(厂站实体!$A$2,0,0,3000,13),13,FALSE))</f>
        <v/>
      </c>
      <c r="G115" s="3">
        <f ca="1">IF(ISNA(VLOOKUP($C115,OFFSET(厂站实体!$A$2,0,0,3000,19),18,FALSE)),"",VLOOKUP($C115,OFFSET(厂站实体!$A$2,0,0,3000,19),18,FALSE))</f>
        <v>0</v>
      </c>
      <c r="H115" s="3">
        <f ca="1">IF(ISNA(VLOOKUP($C115,OFFSET(厂站实体!$A$2,0,0,3000,19),19,FALSE)),"",VLOOKUP($C115,OFFSET(厂站实体!$A$2,0,0,3000,19),19,FALSE))</f>
        <v>0</v>
      </c>
      <c r="I115" s="3" t="str">
        <f ca="1">IF(ISNA(VLOOKUP($C115,OFFSET(厂站实体!$A$2,0,0,3000,19),5,FALSE)),"",VLOOKUP($C115,OFFSET(厂站实体!$A$2,0,0,3000,19),5,FALSE))</f>
        <v/>
      </c>
    </row>
    <row r="116" spans="1:9" x14ac:dyDescent="0.15">
      <c r="A116" s="3" t="s">
        <v>302</v>
      </c>
      <c r="B116" s="3" t="s">
        <v>302</v>
      </c>
      <c r="C116" s="3" t="s">
        <v>302</v>
      </c>
      <c r="D116" s="3" t="str">
        <f ca="1">IF(ISNA(VLOOKUP($C116,OFFSET(厂站实体!$A$2,0,0,3000,10),3,FALSE)),"",VLOOKUP($C116,OFFSET(厂站实体!$A$2,0,0,3000,10),3,FALSE))</f>
        <v/>
      </c>
      <c r="E116" s="3" t="str">
        <f ca="1">IF(ISNA(VLOOKUP($C116,OFFSET(厂站实体!$A$2,0,0,3000,10),4,FALSE)),"",VLOOKUP($C116,OFFSET(厂站实体!$A$2,0,0,3000,10),4,FALSE))</f>
        <v/>
      </c>
      <c r="F116" s="3" t="str">
        <f ca="1">IF(ISNA(VLOOKUP($C116,OFFSET(厂站实体!$A$2,0,0,3000,13),13,FALSE)),"",VLOOKUP($C116,OFFSET(厂站实体!$A$2,0,0,3000,13),13,FALSE))</f>
        <v/>
      </c>
      <c r="G116" s="3">
        <f ca="1">IF(ISNA(VLOOKUP($C116,OFFSET(厂站实体!$A$2,0,0,3000,19),18,FALSE)),"",VLOOKUP($C116,OFFSET(厂站实体!$A$2,0,0,3000,19),18,FALSE))</f>
        <v>0</v>
      </c>
      <c r="H116" s="3">
        <f ca="1">IF(ISNA(VLOOKUP($C116,OFFSET(厂站实体!$A$2,0,0,3000,19),19,FALSE)),"",VLOOKUP($C116,OFFSET(厂站实体!$A$2,0,0,3000,19),19,FALSE))</f>
        <v>0</v>
      </c>
      <c r="I116" s="3" t="str">
        <f ca="1">IF(ISNA(VLOOKUP($C116,OFFSET(厂站实体!$A$2,0,0,3000,19),5,FALSE)),"",VLOOKUP($C116,OFFSET(厂站实体!$A$2,0,0,3000,19),5,FALSE))</f>
        <v/>
      </c>
    </row>
    <row r="117" spans="1:9" x14ac:dyDescent="0.15">
      <c r="A117" s="3" t="s">
        <v>302</v>
      </c>
      <c r="B117" s="3" t="s">
        <v>302</v>
      </c>
      <c r="C117" s="3" t="s">
        <v>302</v>
      </c>
      <c r="D117" s="3" t="str">
        <f ca="1">IF(ISNA(VLOOKUP($C117,OFFSET(厂站实体!$A$2,0,0,3000,10),3,FALSE)),"",VLOOKUP($C117,OFFSET(厂站实体!$A$2,0,0,3000,10),3,FALSE))</f>
        <v/>
      </c>
      <c r="E117" s="3" t="str">
        <f ca="1">IF(ISNA(VLOOKUP($C117,OFFSET(厂站实体!$A$2,0,0,3000,10),4,FALSE)),"",VLOOKUP($C117,OFFSET(厂站实体!$A$2,0,0,3000,10),4,FALSE))</f>
        <v/>
      </c>
      <c r="F117" s="3" t="str">
        <f ca="1">IF(ISNA(VLOOKUP($C117,OFFSET(厂站实体!$A$2,0,0,3000,13),13,FALSE)),"",VLOOKUP($C117,OFFSET(厂站实体!$A$2,0,0,3000,13),13,FALSE))</f>
        <v/>
      </c>
      <c r="G117" s="3">
        <f ca="1">IF(ISNA(VLOOKUP($C117,OFFSET(厂站实体!$A$2,0,0,3000,19),18,FALSE)),"",VLOOKUP($C117,OFFSET(厂站实体!$A$2,0,0,3000,19),18,FALSE))</f>
        <v>0</v>
      </c>
      <c r="H117" s="3">
        <f ca="1">IF(ISNA(VLOOKUP($C117,OFFSET(厂站实体!$A$2,0,0,3000,19),19,FALSE)),"",VLOOKUP($C117,OFFSET(厂站实体!$A$2,0,0,3000,19),19,FALSE))</f>
        <v>0</v>
      </c>
      <c r="I117" s="3" t="str">
        <f ca="1">IF(ISNA(VLOOKUP($C117,OFFSET(厂站实体!$A$2,0,0,3000,19),5,FALSE)),"",VLOOKUP($C117,OFFSET(厂站实体!$A$2,0,0,3000,19),5,FALSE))</f>
        <v/>
      </c>
    </row>
    <row r="118" spans="1:9" x14ac:dyDescent="0.15">
      <c r="A118" s="3" t="s">
        <v>302</v>
      </c>
      <c r="B118" s="3" t="s">
        <v>302</v>
      </c>
      <c r="C118" s="3" t="s">
        <v>302</v>
      </c>
      <c r="D118" s="3" t="str">
        <f ca="1">IF(ISNA(VLOOKUP($C118,OFFSET(厂站实体!$A$2,0,0,3000,10),3,FALSE)),"",VLOOKUP($C118,OFFSET(厂站实体!$A$2,0,0,3000,10),3,FALSE))</f>
        <v/>
      </c>
      <c r="E118" s="3" t="str">
        <f ca="1">IF(ISNA(VLOOKUP($C118,OFFSET(厂站实体!$A$2,0,0,3000,10),4,FALSE)),"",VLOOKUP($C118,OFFSET(厂站实体!$A$2,0,0,3000,10),4,FALSE))</f>
        <v/>
      </c>
      <c r="F118" s="3" t="str">
        <f ca="1">IF(ISNA(VLOOKUP($C118,OFFSET(厂站实体!$A$2,0,0,3000,13),13,FALSE)),"",VLOOKUP($C118,OFFSET(厂站实体!$A$2,0,0,3000,13),13,FALSE))</f>
        <v/>
      </c>
      <c r="G118" s="3">
        <f ca="1">IF(ISNA(VLOOKUP($C118,OFFSET(厂站实体!$A$2,0,0,3000,19),18,FALSE)),"",VLOOKUP($C118,OFFSET(厂站实体!$A$2,0,0,3000,19),18,FALSE))</f>
        <v>0</v>
      </c>
      <c r="H118" s="3">
        <f ca="1">IF(ISNA(VLOOKUP($C118,OFFSET(厂站实体!$A$2,0,0,3000,19),19,FALSE)),"",VLOOKUP($C118,OFFSET(厂站实体!$A$2,0,0,3000,19),19,FALSE))</f>
        <v>0</v>
      </c>
      <c r="I118" s="3" t="str">
        <f ca="1">IF(ISNA(VLOOKUP($C118,OFFSET(厂站实体!$A$2,0,0,3000,19),5,FALSE)),"",VLOOKUP($C118,OFFSET(厂站实体!$A$2,0,0,3000,19),5,FALSE))</f>
        <v/>
      </c>
    </row>
    <row r="119" spans="1:9" x14ac:dyDescent="0.15">
      <c r="A119" s="3" t="s">
        <v>302</v>
      </c>
      <c r="B119" s="3" t="s">
        <v>302</v>
      </c>
      <c r="C119" s="3" t="s">
        <v>302</v>
      </c>
      <c r="D119" s="3" t="str">
        <f ca="1">IF(ISNA(VLOOKUP($C119,OFFSET(厂站实体!$A$2,0,0,3000,10),3,FALSE)),"",VLOOKUP($C119,OFFSET(厂站实体!$A$2,0,0,3000,10),3,FALSE))</f>
        <v/>
      </c>
      <c r="E119" s="3" t="str">
        <f ca="1">IF(ISNA(VLOOKUP($C119,OFFSET(厂站实体!$A$2,0,0,3000,10),4,FALSE)),"",VLOOKUP($C119,OFFSET(厂站实体!$A$2,0,0,3000,10),4,FALSE))</f>
        <v/>
      </c>
      <c r="F119" s="3" t="str">
        <f ca="1">IF(ISNA(VLOOKUP($C119,OFFSET(厂站实体!$A$2,0,0,3000,13),13,FALSE)),"",VLOOKUP($C119,OFFSET(厂站实体!$A$2,0,0,3000,13),13,FALSE))</f>
        <v/>
      </c>
      <c r="G119" s="3">
        <f ca="1">IF(ISNA(VLOOKUP($C119,OFFSET(厂站实体!$A$2,0,0,3000,19),18,FALSE)),"",VLOOKUP($C119,OFFSET(厂站实体!$A$2,0,0,3000,19),18,FALSE))</f>
        <v>0</v>
      </c>
      <c r="H119" s="3">
        <f ca="1">IF(ISNA(VLOOKUP($C119,OFFSET(厂站实体!$A$2,0,0,3000,19),19,FALSE)),"",VLOOKUP($C119,OFFSET(厂站实体!$A$2,0,0,3000,19),19,FALSE))</f>
        <v>0</v>
      </c>
      <c r="I119" s="3" t="str">
        <f ca="1">IF(ISNA(VLOOKUP($C119,OFFSET(厂站实体!$A$2,0,0,3000,19),5,FALSE)),"",VLOOKUP($C119,OFFSET(厂站实体!$A$2,0,0,3000,19),5,FALSE))</f>
        <v/>
      </c>
    </row>
    <row r="120" spans="1:9" x14ac:dyDescent="0.15">
      <c r="A120" s="3" t="s">
        <v>302</v>
      </c>
      <c r="B120" s="3" t="s">
        <v>302</v>
      </c>
      <c r="C120" s="3" t="s">
        <v>302</v>
      </c>
      <c r="D120" s="3" t="str">
        <f ca="1">IF(ISNA(VLOOKUP($C120,OFFSET(厂站实体!$A$2,0,0,3000,10),3,FALSE)),"",VLOOKUP($C120,OFFSET(厂站实体!$A$2,0,0,3000,10),3,FALSE))</f>
        <v/>
      </c>
      <c r="E120" s="3" t="str">
        <f ca="1">IF(ISNA(VLOOKUP($C120,OFFSET(厂站实体!$A$2,0,0,3000,10),4,FALSE)),"",VLOOKUP($C120,OFFSET(厂站实体!$A$2,0,0,3000,10),4,FALSE))</f>
        <v/>
      </c>
      <c r="F120" s="3" t="str">
        <f ca="1">IF(ISNA(VLOOKUP($C120,OFFSET(厂站实体!$A$2,0,0,3000,13),13,FALSE)),"",VLOOKUP($C120,OFFSET(厂站实体!$A$2,0,0,3000,13),13,FALSE))</f>
        <v/>
      </c>
      <c r="G120" s="3">
        <f ca="1">IF(ISNA(VLOOKUP($C120,OFFSET(厂站实体!$A$2,0,0,3000,19),18,FALSE)),"",VLOOKUP($C120,OFFSET(厂站实体!$A$2,0,0,3000,19),18,FALSE))</f>
        <v>0</v>
      </c>
      <c r="H120" s="3">
        <f ca="1">IF(ISNA(VLOOKUP($C120,OFFSET(厂站实体!$A$2,0,0,3000,19),19,FALSE)),"",VLOOKUP($C120,OFFSET(厂站实体!$A$2,0,0,3000,19),19,FALSE))</f>
        <v>0</v>
      </c>
      <c r="I120" s="3" t="str">
        <f ca="1">IF(ISNA(VLOOKUP($C120,OFFSET(厂站实体!$A$2,0,0,3000,19),5,FALSE)),"",VLOOKUP($C120,OFFSET(厂站实体!$A$2,0,0,3000,19),5,FALSE))</f>
        <v/>
      </c>
    </row>
    <row r="121" spans="1:9" x14ac:dyDescent="0.15">
      <c r="A121" s="3" t="s">
        <v>302</v>
      </c>
      <c r="B121" s="3" t="s">
        <v>302</v>
      </c>
      <c r="C121" s="3" t="s">
        <v>302</v>
      </c>
      <c r="D121" s="3" t="str">
        <f ca="1">IF(ISNA(VLOOKUP($C121,OFFSET(厂站实体!$A$2,0,0,3000,10),3,FALSE)),"",VLOOKUP($C121,OFFSET(厂站实体!$A$2,0,0,3000,10),3,FALSE))</f>
        <v/>
      </c>
      <c r="E121" s="3" t="str">
        <f ca="1">IF(ISNA(VLOOKUP($C121,OFFSET(厂站实体!$A$2,0,0,3000,10),4,FALSE)),"",VLOOKUP($C121,OFFSET(厂站实体!$A$2,0,0,3000,10),4,FALSE))</f>
        <v/>
      </c>
      <c r="F121" s="3" t="str">
        <f ca="1">IF(ISNA(VLOOKUP($C121,OFFSET(厂站实体!$A$2,0,0,3000,13),13,FALSE)),"",VLOOKUP($C121,OFFSET(厂站实体!$A$2,0,0,3000,13),13,FALSE))</f>
        <v/>
      </c>
      <c r="G121" s="3">
        <f ca="1">IF(ISNA(VLOOKUP($C121,OFFSET(厂站实体!$A$2,0,0,3000,19),18,FALSE)),"",VLOOKUP($C121,OFFSET(厂站实体!$A$2,0,0,3000,19),18,FALSE))</f>
        <v>0</v>
      </c>
      <c r="H121" s="3">
        <f ca="1">IF(ISNA(VLOOKUP($C121,OFFSET(厂站实体!$A$2,0,0,3000,19),19,FALSE)),"",VLOOKUP($C121,OFFSET(厂站实体!$A$2,0,0,3000,19),19,FALSE))</f>
        <v>0</v>
      </c>
      <c r="I121" s="3" t="str">
        <f ca="1">IF(ISNA(VLOOKUP($C121,OFFSET(厂站实体!$A$2,0,0,3000,19),5,FALSE)),"",VLOOKUP($C121,OFFSET(厂站实体!$A$2,0,0,3000,19),5,FALSE))</f>
        <v/>
      </c>
    </row>
    <row r="122" spans="1:9" x14ac:dyDescent="0.15">
      <c r="A122" s="3" t="s">
        <v>302</v>
      </c>
      <c r="B122" s="3" t="s">
        <v>302</v>
      </c>
      <c r="C122" s="3" t="s">
        <v>302</v>
      </c>
      <c r="D122" s="3" t="str">
        <f ca="1">IF(ISNA(VLOOKUP($C122,OFFSET(厂站实体!$A$2,0,0,3000,10),3,FALSE)),"",VLOOKUP($C122,OFFSET(厂站实体!$A$2,0,0,3000,10),3,FALSE))</f>
        <v/>
      </c>
      <c r="E122" s="3" t="str">
        <f ca="1">IF(ISNA(VLOOKUP($C122,OFFSET(厂站实体!$A$2,0,0,3000,10),4,FALSE)),"",VLOOKUP($C122,OFFSET(厂站实体!$A$2,0,0,3000,10),4,FALSE))</f>
        <v/>
      </c>
      <c r="F122" s="3" t="str">
        <f ca="1">IF(ISNA(VLOOKUP($C122,OFFSET(厂站实体!$A$2,0,0,3000,13),13,FALSE)),"",VLOOKUP($C122,OFFSET(厂站实体!$A$2,0,0,3000,13),13,FALSE))</f>
        <v/>
      </c>
      <c r="G122" s="3">
        <f ca="1">IF(ISNA(VLOOKUP($C122,OFFSET(厂站实体!$A$2,0,0,3000,19),18,FALSE)),"",VLOOKUP($C122,OFFSET(厂站实体!$A$2,0,0,3000,19),18,FALSE))</f>
        <v>0</v>
      </c>
      <c r="H122" s="3">
        <f ca="1">IF(ISNA(VLOOKUP($C122,OFFSET(厂站实体!$A$2,0,0,3000,19),19,FALSE)),"",VLOOKUP($C122,OFFSET(厂站实体!$A$2,0,0,3000,19),19,FALSE))</f>
        <v>0</v>
      </c>
      <c r="I122" s="3" t="str">
        <f ca="1">IF(ISNA(VLOOKUP($C122,OFFSET(厂站实体!$A$2,0,0,3000,19),5,FALSE)),"",VLOOKUP($C122,OFFSET(厂站实体!$A$2,0,0,3000,19),5,FALSE))</f>
        <v/>
      </c>
    </row>
    <row r="123" spans="1:9" x14ac:dyDescent="0.15">
      <c r="A123" s="3" t="s">
        <v>302</v>
      </c>
      <c r="B123" s="3" t="s">
        <v>302</v>
      </c>
      <c r="C123" s="3" t="s">
        <v>302</v>
      </c>
      <c r="D123" s="3" t="str">
        <f ca="1">IF(ISNA(VLOOKUP($C123,OFFSET(厂站实体!$A$2,0,0,3000,10),3,FALSE)),"",VLOOKUP($C123,OFFSET(厂站实体!$A$2,0,0,3000,10),3,FALSE))</f>
        <v/>
      </c>
      <c r="E123" s="3" t="str">
        <f ca="1">IF(ISNA(VLOOKUP($C123,OFFSET(厂站实体!$A$2,0,0,3000,10),4,FALSE)),"",VLOOKUP($C123,OFFSET(厂站实体!$A$2,0,0,3000,10),4,FALSE))</f>
        <v/>
      </c>
      <c r="F123" s="3" t="str">
        <f ca="1">IF(ISNA(VLOOKUP($C123,OFFSET(厂站实体!$A$2,0,0,3000,13),13,FALSE)),"",VLOOKUP($C123,OFFSET(厂站实体!$A$2,0,0,3000,13),13,FALSE))</f>
        <v/>
      </c>
      <c r="G123" s="3">
        <f ca="1">IF(ISNA(VLOOKUP($C123,OFFSET(厂站实体!$A$2,0,0,3000,19),18,FALSE)),"",VLOOKUP($C123,OFFSET(厂站实体!$A$2,0,0,3000,19),18,FALSE))</f>
        <v>0</v>
      </c>
      <c r="H123" s="3">
        <f ca="1">IF(ISNA(VLOOKUP($C123,OFFSET(厂站实体!$A$2,0,0,3000,19),19,FALSE)),"",VLOOKUP($C123,OFFSET(厂站实体!$A$2,0,0,3000,19),19,FALSE))</f>
        <v>0</v>
      </c>
      <c r="I123" s="3" t="str">
        <f ca="1">IF(ISNA(VLOOKUP($C123,OFFSET(厂站实体!$A$2,0,0,3000,19),5,FALSE)),"",VLOOKUP($C123,OFFSET(厂站实体!$A$2,0,0,3000,19),5,FALSE))</f>
        <v/>
      </c>
    </row>
    <row r="124" spans="1:9" x14ac:dyDescent="0.15">
      <c r="A124" s="3" t="s">
        <v>302</v>
      </c>
      <c r="B124" s="3" t="s">
        <v>302</v>
      </c>
      <c r="C124" s="3" t="s">
        <v>302</v>
      </c>
      <c r="D124" s="3" t="str">
        <f ca="1">IF(ISNA(VLOOKUP($C124,OFFSET(厂站实体!$A$2,0,0,3000,10),3,FALSE)),"",VLOOKUP($C124,OFFSET(厂站实体!$A$2,0,0,3000,10),3,FALSE))</f>
        <v/>
      </c>
      <c r="E124" s="3" t="str">
        <f ca="1">IF(ISNA(VLOOKUP($C124,OFFSET(厂站实体!$A$2,0,0,3000,10),4,FALSE)),"",VLOOKUP($C124,OFFSET(厂站实体!$A$2,0,0,3000,10),4,FALSE))</f>
        <v/>
      </c>
      <c r="F124" s="3" t="str">
        <f ca="1">IF(ISNA(VLOOKUP($C124,OFFSET(厂站实体!$A$2,0,0,3000,13),13,FALSE)),"",VLOOKUP($C124,OFFSET(厂站实体!$A$2,0,0,3000,13),13,FALSE))</f>
        <v/>
      </c>
      <c r="G124" s="3">
        <f ca="1">IF(ISNA(VLOOKUP($C124,OFFSET(厂站实体!$A$2,0,0,3000,19),18,FALSE)),"",VLOOKUP($C124,OFFSET(厂站实体!$A$2,0,0,3000,19),18,FALSE))</f>
        <v>0</v>
      </c>
      <c r="H124" s="3">
        <f ca="1">IF(ISNA(VLOOKUP($C124,OFFSET(厂站实体!$A$2,0,0,3000,19),19,FALSE)),"",VLOOKUP($C124,OFFSET(厂站实体!$A$2,0,0,3000,19),19,FALSE))</f>
        <v>0</v>
      </c>
      <c r="I124" s="3" t="str">
        <f ca="1">IF(ISNA(VLOOKUP($C124,OFFSET(厂站实体!$A$2,0,0,3000,19),5,FALSE)),"",VLOOKUP($C124,OFFSET(厂站实体!$A$2,0,0,3000,19),5,FALSE))</f>
        <v/>
      </c>
    </row>
    <row r="125" spans="1:9" x14ac:dyDescent="0.15">
      <c r="A125" s="3" t="s">
        <v>302</v>
      </c>
      <c r="B125" s="3" t="s">
        <v>302</v>
      </c>
      <c r="C125" s="3" t="s">
        <v>302</v>
      </c>
      <c r="D125" s="3" t="str">
        <f ca="1">IF(ISNA(VLOOKUP($C125,OFFSET(厂站实体!$A$2,0,0,3000,10),3,FALSE)),"",VLOOKUP($C125,OFFSET(厂站实体!$A$2,0,0,3000,10),3,FALSE))</f>
        <v/>
      </c>
      <c r="E125" s="3" t="str">
        <f ca="1">IF(ISNA(VLOOKUP($C125,OFFSET(厂站实体!$A$2,0,0,3000,10),4,FALSE)),"",VLOOKUP($C125,OFFSET(厂站实体!$A$2,0,0,3000,10),4,FALSE))</f>
        <v/>
      </c>
      <c r="F125" s="3" t="str">
        <f ca="1">IF(ISNA(VLOOKUP($C125,OFFSET(厂站实体!$A$2,0,0,3000,13),13,FALSE)),"",VLOOKUP($C125,OFFSET(厂站实体!$A$2,0,0,3000,13),13,FALSE))</f>
        <v/>
      </c>
      <c r="G125" s="3">
        <f ca="1">IF(ISNA(VLOOKUP($C125,OFFSET(厂站实体!$A$2,0,0,3000,19),18,FALSE)),"",VLOOKUP($C125,OFFSET(厂站实体!$A$2,0,0,3000,19),18,FALSE))</f>
        <v>0</v>
      </c>
      <c r="H125" s="3">
        <f ca="1">IF(ISNA(VLOOKUP($C125,OFFSET(厂站实体!$A$2,0,0,3000,19),19,FALSE)),"",VLOOKUP($C125,OFFSET(厂站实体!$A$2,0,0,3000,19),19,FALSE))</f>
        <v>0</v>
      </c>
      <c r="I125" s="3" t="str">
        <f ca="1">IF(ISNA(VLOOKUP($C125,OFFSET(厂站实体!$A$2,0,0,3000,19),5,FALSE)),"",VLOOKUP($C125,OFFSET(厂站实体!$A$2,0,0,3000,19),5,FALSE))</f>
        <v/>
      </c>
    </row>
    <row r="126" spans="1:9" x14ac:dyDescent="0.15">
      <c r="A126" s="3" t="s">
        <v>302</v>
      </c>
      <c r="B126" s="3" t="s">
        <v>302</v>
      </c>
      <c r="C126" s="3" t="s">
        <v>302</v>
      </c>
      <c r="D126" s="3" t="str">
        <f ca="1">IF(ISNA(VLOOKUP($C126,OFFSET(厂站实体!$A$2,0,0,3000,10),3,FALSE)),"",VLOOKUP($C126,OFFSET(厂站实体!$A$2,0,0,3000,10),3,FALSE))</f>
        <v/>
      </c>
      <c r="E126" s="3" t="str">
        <f ca="1">IF(ISNA(VLOOKUP($C126,OFFSET(厂站实体!$A$2,0,0,3000,10),4,FALSE)),"",VLOOKUP($C126,OFFSET(厂站实体!$A$2,0,0,3000,10),4,FALSE))</f>
        <v/>
      </c>
      <c r="F126" s="3" t="str">
        <f ca="1">IF(ISNA(VLOOKUP($C126,OFFSET(厂站实体!$A$2,0,0,3000,13),13,FALSE)),"",VLOOKUP($C126,OFFSET(厂站实体!$A$2,0,0,3000,13),13,FALSE))</f>
        <v/>
      </c>
      <c r="G126" s="3">
        <f ca="1">IF(ISNA(VLOOKUP($C126,OFFSET(厂站实体!$A$2,0,0,3000,19),18,FALSE)),"",VLOOKUP($C126,OFFSET(厂站实体!$A$2,0,0,3000,19),18,FALSE))</f>
        <v>0</v>
      </c>
      <c r="H126" s="3">
        <f ca="1">IF(ISNA(VLOOKUP($C126,OFFSET(厂站实体!$A$2,0,0,3000,19),19,FALSE)),"",VLOOKUP($C126,OFFSET(厂站实体!$A$2,0,0,3000,19),19,FALSE))</f>
        <v>0</v>
      </c>
      <c r="I126" s="3" t="str">
        <f ca="1">IF(ISNA(VLOOKUP($C126,OFFSET(厂站实体!$A$2,0,0,3000,19),5,FALSE)),"",VLOOKUP($C126,OFFSET(厂站实体!$A$2,0,0,3000,19),5,FALSE))</f>
        <v/>
      </c>
    </row>
    <row r="127" spans="1:9" x14ac:dyDescent="0.15">
      <c r="A127" s="3" t="s">
        <v>302</v>
      </c>
      <c r="B127" s="3" t="s">
        <v>302</v>
      </c>
      <c r="C127" s="3" t="s">
        <v>302</v>
      </c>
      <c r="D127" s="3" t="str">
        <f ca="1">IF(ISNA(VLOOKUP($C127,OFFSET(厂站实体!$A$2,0,0,3000,10),3,FALSE)),"",VLOOKUP($C127,OFFSET(厂站实体!$A$2,0,0,3000,10),3,FALSE))</f>
        <v/>
      </c>
      <c r="E127" s="3" t="str">
        <f ca="1">IF(ISNA(VLOOKUP($C127,OFFSET(厂站实体!$A$2,0,0,3000,10),4,FALSE)),"",VLOOKUP($C127,OFFSET(厂站实体!$A$2,0,0,3000,10),4,FALSE))</f>
        <v/>
      </c>
      <c r="F127" s="3" t="str">
        <f ca="1">IF(ISNA(VLOOKUP($C127,OFFSET(厂站实体!$A$2,0,0,3000,13),13,FALSE)),"",VLOOKUP($C127,OFFSET(厂站实体!$A$2,0,0,3000,13),13,FALSE))</f>
        <v/>
      </c>
      <c r="G127" s="3">
        <f ca="1">IF(ISNA(VLOOKUP($C127,OFFSET(厂站实体!$A$2,0,0,3000,19),18,FALSE)),"",VLOOKUP($C127,OFFSET(厂站实体!$A$2,0,0,3000,19),18,FALSE))</f>
        <v>0</v>
      </c>
      <c r="H127" s="3">
        <f ca="1">IF(ISNA(VLOOKUP($C127,OFFSET(厂站实体!$A$2,0,0,3000,19),19,FALSE)),"",VLOOKUP($C127,OFFSET(厂站实体!$A$2,0,0,3000,19),19,FALSE))</f>
        <v>0</v>
      </c>
      <c r="I127" s="3" t="str">
        <f ca="1">IF(ISNA(VLOOKUP($C127,OFFSET(厂站实体!$A$2,0,0,3000,19),5,FALSE)),"",VLOOKUP($C127,OFFSET(厂站实体!$A$2,0,0,3000,19),5,FALSE))</f>
        <v/>
      </c>
    </row>
    <row r="128" spans="1:9" x14ac:dyDescent="0.15">
      <c r="A128" s="3" t="s">
        <v>302</v>
      </c>
      <c r="B128" s="3" t="s">
        <v>302</v>
      </c>
      <c r="C128" s="3" t="s">
        <v>302</v>
      </c>
      <c r="D128" s="3" t="str">
        <f ca="1">IF(ISNA(VLOOKUP($C128,OFFSET(厂站实体!$A$2,0,0,3000,10),3,FALSE)),"",VLOOKUP($C128,OFFSET(厂站实体!$A$2,0,0,3000,10),3,FALSE))</f>
        <v/>
      </c>
      <c r="E128" s="3" t="str">
        <f ca="1">IF(ISNA(VLOOKUP($C128,OFFSET(厂站实体!$A$2,0,0,3000,10),4,FALSE)),"",VLOOKUP($C128,OFFSET(厂站实体!$A$2,0,0,3000,10),4,FALSE))</f>
        <v/>
      </c>
      <c r="F128" s="3" t="str">
        <f ca="1">IF(ISNA(VLOOKUP($C128,OFFSET(厂站实体!$A$2,0,0,3000,13),13,FALSE)),"",VLOOKUP($C128,OFFSET(厂站实体!$A$2,0,0,3000,13),13,FALSE))</f>
        <v/>
      </c>
      <c r="G128" s="3">
        <f ca="1">IF(ISNA(VLOOKUP($C128,OFFSET(厂站实体!$A$2,0,0,3000,19),18,FALSE)),"",VLOOKUP($C128,OFFSET(厂站实体!$A$2,0,0,3000,19),18,FALSE))</f>
        <v>0</v>
      </c>
      <c r="H128" s="3">
        <f ca="1">IF(ISNA(VLOOKUP($C128,OFFSET(厂站实体!$A$2,0,0,3000,19),19,FALSE)),"",VLOOKUP($C128,OFFSET(厂站实体!$A$2,0,0,3000,19),19,FALSE))</f>
        <v>0</v>
      </c>
      <c r="I128" s="3" t="str">
        <f ca="1">IF(ISNA(VLOOKUP($C128,OFFSET(厂站实体!$A$2,0,0,3000,19),5,FALSE)),"",VLOOKUP($C128,OFFSET(厂站实体!$A$2,0,0,3000,19),5,FALSE))</f>
        <v/>
      </c>
    </row>
    <row r="129" spans="1:9" x14ac:dyDescent="0.15">
      <c r="A129" s="3" t="s">
        <v>302</v>
      </c>
      <c r="B129" s="3" t="s">
        <v>302</v>
      </c>
      <c r="C129" s="3" t="s">
        <v>302</v>
      </c>
      <c r="D129" s="3" t="str">
        <f ca="1">IF(ISNA(VLOOKUP($C129,OFFSET(厂站实体!$A$2,0,0,3000,10),3,FALSE)),"",VLOOKUP($C129,OFFSET(厂站实体!$A$2,0,0,3000,10),3,FALSE))</f>
        <v/>
      </c>
      <c r="E129" s="3" t="str">
        <f ca="1">IF(ISNA(VLOOKUP($C129,OFFSET(厂站实体!$A$2,0,0,3000,10),4,FALSE)),"",VLOOKUP($C129,OFFSET(厂站实体!$A$2,0,0,3000,10),4,FALSE))</f>
        <v/>
      </c>
      <c r="F129" s="3" t="str">
        <f ca="1">IF(ISNA(VLOOKUP($C129,OFFSET(厂站实体!$A$2,0,0,3000,13),13,FALSE)),"",VLOOKUP($C129,OFFSET(厂站实体!$A$2,0,0,3000,13),13,FALSE))</f>
        <v/>
      </c>
      <c r="G129" s="3">
        <f ca="1">IF(ISNA(VLOOKUP($C129,OFFSET(厂站实体!$A$2,0,0,3000,19),18,FALSE)),"",VLOOKUP($C129,OFFSET(厂站实体!$A$2,0,0,3000,19),18,FALSE))</f>
        <v>0</v>
      </c>
      <c r="H129" s="3">
        <f ca="1">IF(ISNA(VLOOKUP($C129,OFFSET(厂站实体!$A$2,0,0,3000,19),19,FALSE)),"",VLOOKUP($C129,OFFSET(厂站实体!$A$2,0,0,3000,19),19,FALSE))</f>
        <v>0</v>
      </c>
      <c r="I129" s="3" t="str">
        <f ca="1">IF(ISNA(VLOOKUP($C129,OFFSET(厂站实体!$A$2,0,0,3000,19),5,FALSE)),"",VLOOKUP($C129,OFFSET(厂站实体!$A$2,0,0,3000,19),5,FALSE))</f>
        <v/>
      </c>
    </row>
    <row r="130" spans="1:9" x14ac:dyDescent="0.15">
      <c r="A130" s="3" t="s">
        <v>302</v>
      </c>
      <c r="B130" s="3" t="s">
        <v>302</v>
      </c>
      <c r="C130" s="3" t="s">
        <v>302</v>
      </c>
      <c r="D130" s="3" t="str">
        <f ca="1">IF(ISNA(VLOOKUP($C130,OFFSET(厂站实体!$A$2,0,0,3000,10),3,FALSE)),"",VLOOKUP($C130,OFFSET(厂站实体!$A$2,0,0,3000,10),3,FALSE))</f>
        <v/>
      </c>
      <c r="E130" s="3" t="str">
        <f ca="1">IF(ISNA(VLOOKUP($C130,OFFSET(厂站实体!$A$2,0,0,3000,10),4,FALSE)),"",VLOOKUP($C130,OFFSET(厂站实体!$A$2,0,0,3000,10),4,FALSE))</f>
        <v/>
      </c>
      <c r="F130" s="3" t="str">
        <f ca="1">IF(ISNA(VLOOKUP($C130,OFFSET(厂站实体!$A$2,0,0,3000,13),13,FALSE)),"",VLOOKUP($C130,OFFSET(厂站实体!$A$2,0,0,3000,13),13,FALSE))</f>
        <v/>
      </c>
      <c r="G130" s="3">
        <f ca="1">IF(ISNA(VLOOKUP($C130,OFFSET(厂站实体!$A$2,0,0,3000,19),18,FALSE)),"",VLOOKUP($C130,OFFSET(厂站实体!$A$2,0,0,3000,19),18,FALSE))</f>
        <v>0</v>
      </c>
      <c r="H130" s="3">
        <f ca="1">IF(ISNA(VLOOKUP($C130,OFFSET(厂站实体!$A$2,0,0,3000,19),19,FALSE)),"",VLOOKUP($C130,OFFSET(厂站实体!$A$2,0,0,3000,19),19,FALSE))</f>
        <v>0</v>
      </c>
      <c r="I130" s="3" t="str">
        <f ca="1">IF(ISNA(VLOOKUP($C130,OFFSET(厂站实体!$A$2,0,0,3000,19),5,FALSE)),"",VLOOKUP($C130,OFFSET(厂站实体!$A$2,0,0,3000,19),5,FALSE))</f>
        <v/>
      </c>
    </row>
    <row r="131" spans="1:9" x14ac:dyDescent="0.15">
      <c r="A131" s="3" t="s">
        <v>302</v>
      </c>
      <c r="B131" s="3" t="s">
        <v>302</v>
      </c>
      <c r="C131" s="3" t="s">
        <v>302</v>
      </c>
      <c r="D131" s="3" t="str">
        <f ca="1">IF(ISNA(VLOOKUP($C131,OFFSET(厂站实体!$A$2,0,0,3000,10),3,FALSE)),"",VLOOKUP($C131,OFFSET(厂站实体!$A$2,0,0,3000,10),3,FALSE))</f>
        <v/>
      </c>
      <c r="E131" s="3" t="str">
        <f ca="1">IF(ISNA(VLOOKUP($C131,OFFSET(厂站实体!$A$2,0,0,3000,10),4,FALSE)),"",VLOOKUP($C131,OFFSET(厂站实体!$A$2,0,0,3000,10),4,FALSE))</f>
        <v/>
      </c>
      <c r="F131" s="3" t="str">
        <f ca="1">IF(ISNA(VLOOKUP($C131,OFFSET(厂站实体!$A$2,0,0,3000,13),13,FALSE)),"",VLOOKUP($C131,OFFSET(厂站实体!$A$2,0,0,3000,13),13,FALSE))</f>
        <v/>
      </c>
      <c r="G131" s="3">
        <f ca="1">IF(ISNA(VLOOKUP($C131,OFFSET(厂站实体!$A$2,0,0,3000,19),18,FALSE)),"",VLOOKUP($C131,OFFSET(厂站实体!$A$2,0,0,3000,19),18,FALSE))</f>
        <v>0</v>
      </c>
      <c r="H131" s="3">
        <f ca="1">IF(ISNA(VLOOKUP($C131,OFFSET(厂站实体!$A$2,0,0,3000,19),19,FALSE)),"",VLOOKUP($C131,OFFSET(厂站实体!$A$2,0,0,3000,19),19,FALSE))</f>
        <v>0</v>
      </c>
      <c r="I131" s="3" t="str">
        <f ca="1">IF(ISNA(VLOOKUP($C131,OFFSET(厂站实体!$A$2,0,0,3000,19),5,FALSE)),"",VLOOKUP($C131,OFFSET(厂站实体!$A$2,0,0,3000,19),5,FALSE))</f>
        <v/>
      </c>
    </row>
    <row r="132" spans="1:9" x14ac:dyDescent="0.15">
      <c r="A132" s="3" t="s">
        <v>302</v>
      </c>
      <c r="B132" s="3" t="s">
        <v>302</v>
      </c>
      <c r="C132" s="3" t="s">
        <v>302</v>
      </c>
      <c r="D132" s="3" t="str">
        <f ca="1">IF(ISNA(VLOOKUP($C132,OFFSET(厂站实体!$A$2,0,0,3000,10),3,FALSE)),"",VLOOKUP($C132,OFFSET(厂站实体!$A$2,0,0,3000,10),3,FALSE))</f>
        <v/>
      </c>
      <c r="E132" s="3" t="str">
        <f ca="1">IF(ISNA(VLOOKUP($C132,OFFSET(厂站实体!$A$2,0,0,3000,10),4,FALSE)),"",VLOOKUP($C132,OFFSET(厂站实体!$A$2,0,0,3000,10),4,FALSE))</f>
        <v/>
      </c>
      <c r="F132" s="3" t="str">
        <f ca="1">IF(ISNA(VLOOKUP($C132,OFFSET(厂站实体!$A$2,0,0,3000,13),13,FALSE)),"",VLOOKUP($C132,OFFSET(厂站实体!$A$2,0,0,3000,13),13,FALSE))</f>
        <v/>
      </c>
      <c r="G132" s="3">
        <f ca="1">IF(ISNA(VLOOKUP($C132,OFFSET(厂站实体!$A$2,0,0,3000,19),18,FALSE)),"",VLOOKUP($C132,OFFSET(厂站实体!$A$2,0,0,3000,19),18,FALSE))</f>
        <v>0</v>
      </c>
      <c r="H132" s="3">
        <f ca="1">IF(ISNA(VLOOKUP($C132,OFFSET(厂站实体!$A$2,0,0,3000,19),19,FALSE)),"",VLOOKUP($C132,OFFSET(厂站实体!$A$2,0,0,3000,19),19,FALSE))</f>
        <v>0</v>
      </c>
      <c r="I132" s="3" t="str">
        <f ca="1">IF(ISNA(VLOOKUP($C132,OFFSET(厂站实体!$A$2,0,0,3000,19),5,FALSE)),"",VLOOKUP($C132,OFFSET(厂站实体!$A$2,0,0,3000,19),5,FALSE))</f>
        <v/>
      </c>
    </row>
    <row r="133" spans="1:9" x14ac:dyDescent="0.15">
      <c r="A133" s="3" t="s">
        <v>302</v>
      </c>
      <c r="B133" s="3" t="s">
        <v>302</v>
      </c>
      <c r="C133" s="3" t="s">
        <v>302</v>
      </c>
      <c r="D133" s="3" t="str">
        <f ca="1">IF(ISNA(VLOOKUP($C133,OFFSET(厂站实体!$A$2,0,0,3000,10),3,FALSE)),"",VLOOKUP($C133,OFFSET(厂站实体!$A$2,0,0,3000,10),3,FALSE))</f>
        <v/>
      </c>
      <c r="E133" s="3" t="str">
        <f ca="1">IF(ISNA(VLOOKUP($C133,OFFSET(厂站实体!$A$2,0,0,3000,10),4,FALSE)),"",VLOOKUP($C133,OFFSET(厂站实体!$A$2,0,0,3000,10),4,FALSE))</f>
        <v/>
      </c>
      <c r="F133" s="3" t="str">
        <f ca="1">IF(ISNA(VLOOKUP($C133,OFFSET(厂站实体!$A$2,0,0,3000,13),13,FALSE)),"",VLOOKUP($C133,OFFSET(厂站实体!$A$2,0,0,3000,13),13,FALSE))</f>
        <v/>
      </c>
      <c r="G133" s="3">
        <f ca="1">IF(ISNA(VLOOKUP($C133,OFFSET(厂站实体!$A$2,0,0,3000,19),18,FALSE)),"",VLOOKUP($C133,OFFSET(厂站实体!$A$2,0,0,3000,19),18,FALSE))</f>
        <v>0</v>
      </c>
      <c r="H133" s="3">
        <f ca="1">IF(ISNA(VLOOKUP($C133,OFFSET(厂站实体!$A$2,0,0,3000,19),19,FALSE)),"",VLOOKUP($C133,OFFSET(厂站实体!$A$2,0,0,3000,19),19,FALSE))</f>
        <v>0</v>
      </c>
      <c r="I133" s="3" t="str">
        <f ca="1">IF(ISNA(VLOOKUP($C133,OFFSET(厂站实体!$A$2,0,0,3000,19),5,FALSE)),"",VLOOKUP($C133,OFFSET(厂站实体!$A$2,0,0,3000,19),5,FALSE))</f>
        <v/>
      </c>
    </row>
    <row r="134" spans="1:9" x14ac:dyDescent="0.15">
      <c r="A134" s="3" t="s">
        <v>302</v>
      </c>
      <c r="B134" s="3" t="s">
        <v>302</v>
      </c>
      <c r="C134" s="3" t="s">
        <v>302</v>
      </c>
      <c r="D134" s="3" t="str">
        <f ca="1">IF(ISNA(VLOOKUP($C134,OFFSET(厂站实体!$A$2,0,0,3000,10),3,FALSE)),"",VLOOKUP($C134,OFFSET(厂站实体!$A$2,0,0,3000,10),3,FALSE))</f>
        <v/>
      </c>
      <c r="E134" s="3" t="str">
        <f ca="1">IF(ISNA(VLOOKUP($C134,OFFSET(厂站实体!$A$2,0,0,3000,10),4,FALSE)),"",VLOOKUP($C134,OFFSET(厂站实体!$A$2,0,0,3000,10),4,FALSE))</f>
        <v/>
      </c>
      <c r="F134" s="3" t="str">
        <f ca="1">IF(ISNA(VLOOKUP($C134,OFFSET(厂站实体!$A$2,0,0,3000,13),13,FALSE)),"",VLOOKUP($C134,OFFSET(厂站实体!$A$2,0,0,3000,13),13,FALSE))</f>
        <v/>
      </c>
      <c r="G134" s="3">
        <f ca="1">IF(ISNA(VLOOKUP($C134,OFFSET(厂站实体!$A$2,0,0,3000,19),18,FALSE)),"",VLOOKUP($C134,OFFSET(厂站实体!$A$2,0,0,3000,19),18,FALSE))</f>
        <v>0</v>
      </c>
      <c r="H134" s="3">
        <f ca="1">IF(ISNA(VLOOKUP($C134,OFFSET(厂站实体!$A$2,0,0,3000,19),19,FALSE)),"",VLOOKUP($C134,OFFSET(厂站实体!$A$2,0,0,3000,19),19,FALSE))</f>
        <v>0</v>
      </c>
      <c r="I134" s="3" t="str">
        <f ca="1">IF(ISNA(VLOOKUP($C134,OFFSET(厂站实体!$A$2,0,0,3000,19),5,FALSE)),"",VLOOKUP($C134,OFFSET(厂站实体!$A$2,0,0,3000,19),5,FALSE))</f>
        <v/>
      </c>
    </row>
    <row r="135" spans="1:9" x14ac:dyDescent="0.15">
      <c r="A135" s="3" t="s">
        <v>302</v>
      </c>
      <c r="B135" s="3" t="s">
        <v>302</v>
      </c>
      <c r="C135" s="3" t="s">
        <v>302</v>
      </c>
      <c r="D135" s="3" t="str">
        <f ca="1">IF(ISNA(VLOOKUP($C135,OFFSET(厂站实体!$A$2,0,0,3000,10),3,FALSE)),"",VLOOKUP($C135,OFFSET(厂站实体!$A$2,0,0,3000,10),3,FALSE))</f>
        <v/>
      </c>
      <c r="E135" s="3" t="str">
        <f ca="1">IF(ISNA(VLOOKUP($C135,OFFSET(厂站实体!$A$2,0,0,3000,10),4,FALSE)),"",VLOOKUP($C135,OFFSET(厂站实体!$A$2,0,0,3000,10),4,FALSE))</f>
        <v/>
      </c>
      <c r="F135" s="3" t="str">
        <f ca="1">IF(ISNA(VLOOKUP($C135,OFFSET(厂站实体!$A$2,0,0,3000,13),13,FALSE)),"",VLOOKUP($C135,OFFSET(厂站实体!$A$2,0,0,3000,13),13,FALSE))</f>
        <v/>
      </c>
      <c r="G135" s="3">
        <f ca="1">IF(ISNA(VLOOKUP($C135,OFFSET(厂站实体!$A$2,0,0,3000,19),18,FALSE)),"",VLOOKUP($C135,OFFSET(厂站实体!$A$2,0,0,3000,19),18,FALSE))</f>
        <v>0</v>
      </c>
      <c r="H135" s="3">
        <f ca="1">IF(ISNA(VLOOKUP($C135,OFFSET(厂站实体!$A$2,0,0,3000,19),19,FALSE)),"",VLOOKUP($C135,OFFSET(厂站实体!$A$2,0,0,3000,19),19,FALSE))</f>
        <v>0</v>
      </c>
      <c r="I135" s="3" t="str">
        <f ca="1">IF(ISNA(VLOOKUP($C135,OFFSET(厂站实体!$A$2,0,0,3000,19),5,FALSE)),"",VLOOKUP($C135,OFFSET(厂站实体!$A$2,0,0,3000,19),5,FALSE))</f>
        <v/>
      </c>
    </row>
    <row r="136" spans="1:9" x14ac:dyDescent="0.15">
      <c r="A136" s="3" t="s">
        <v>302</v>
      </c>
      <c r="B136" s="3" t="s">
        <v>302</v>
      </c>
      <c r="C136" s="3" t="s">
        <v>302</v>
      </c>
      <c r="D136" s="3" t="str">
        <f ca="1">IF(ISNA(VLOOKUP($C136,OFFSET(厂站实体!$A$2,0,0,3000,10),3,FALSE)),"",VLOOKUP($C136,OFFSET(厂站实体!$A$2,0,0,3000,10),3,FALSE))</f>
        <v/>
      </c>
      <c r="E136" s="3" t="str">
        <f ca="1">IF(ISNA(VLOOKUP($C136,OFFSET(厂站实体!$A$2,0,0,3000,10),4,FALSE)),"",VLOOKUP($C136,OFFSET(厂站实体!$A$2,0,0,3000,10),4,FALSE))</f>
        <v/>
      </c>
      <c r="F136" s="3" t="str">
        <f ca="1">IF(ISNA(VLOOKUP($C136,OFFSET(厂站实体!$A$2,0,0,3000,13),13,FALSE)),"",VLOOKUP($C136,OFFSET(厂站实体!$A$2,0,0,3000,13),13,FALSE))</f>
        <v/>
      </c>
      <c r="G136" s="3">
        <f ca="1">IF(ISNA(VLOOKUP($C136,OFFSET(厂站实体!$A$2,0,0,3000,19),18,FALSE)),"",VLOOKUP($C136,OFFSET(厂站实体!$A$2,0,0,3000,19),18,FALSE))</f>
        <v>0</v>
      </c>
      <c r="H136" s="3">
        <f ca="1">IF(ISNA(VLOOKUP($C136,OFFSET(厂站实体!$A$2,0,0,3000,19),19,FALSE)),"",VLOOKUP($C136,OFFSET(厂站实体!$A$2,0,0,3000,19),19,FALSE))</f>
        <v>0</v>
      </c>
      <c r="I136" s="3" t="str">
        <f ca="1">IF(ISNA(VLOOKUP($C136,OFFSET(厂站实体!$A$2,0,0,3000,19),5,FALSE)),"",VLOOKUP($C136,OFFSET(厂站实体!$A$2,0,0,3000,19),5,FALSE))</f>
        <v/>
      </c>
    </row>
    <row r="137" spans="1:9" x14ac:dyDescent="0.15">
      <c r="A137" s="3" t="s">
        <v>302</v>
      </c>
      <c r="B137" s="3" t="s">
        <v>302</v>
      </c>
      <c r="C137" s="3" t="s">
        <v>302</v>
      </c>
      <c r="D137" s="3" t="str">
        <f ca="1">IF(ISNA(VLOOKUP($C137,OFFSET(厂站实体!$A$2,0,0,3000,10),3,FALSE)),"",VLOOKUP($C137,OFFSET(厂站实体!$A$2,0,0,3000,10),3,FALSE))</f>
        <v/>
      </c>
      <c r="E137" s="3" t="str">
        <f ca="1">IF(ISNA(VLOOKUP($C137,OFFSET(厂站实体!$A$2,0,0,3000,10),4,FALSE)),"",VLOOKUP($C137,OFFSET(厂站实体!$A$2,0,0,3000,10),4,FALSE))</f>
        <v/>
      </c>
      <c r="F137" s="3" t="str">
        <f ca="1">IF(ISNA(VLOOKUP($C137,OFFSET(厂站实体!$A$2,0,0,3000,13),13,FALSE)),"",VLOOKUP($C137,OFFSET(厂站实体!$A$2,0,0,3000,13),13,FALSE))</f>
        <v/>
      </c>
      <c r="G137" s="3">
        <f ca="1">IF(ISNA(VLOOKUP($C137,OFFSET(厂站实体!$A$2,0,0,3000,19),18,FALSE)),"",VLOOKUP($C137,OFFSET(厂站实体!$A$2,0,0,3000,19),18,FALSE))</f>
        <v>0</v>
      </c>
      <c r="H137" s="3">
        <f ca="1">IF(ISNA(VLOOKUP($C137,OFFSET(厂站实体!$A$2,0,0,3000,19),19,FALSE)),"",VLOOKUP($C137,OFFSET(厂站实体!$A$2,0,0,3000,19),19,FALSE))</f>
        <v>0</v>
      </c>
      <c r="I137" s="3" t="str">
        <f ca="1">IF(ISNA(VLOOKUP($C137,OFFSET(厂站实体!$A$2,0,0,3000,19),5,FALSE)),"",VLOOKUP($C137,OFFSET(厂站实体!$A$2,0,0,3000,19),5,FALSE))</f>
        <v/>
      </c>
    </row>
    <row r="138" spans="1:9" x14ac:dyDescent="0.15">
      <c r="A138" s="3" t="s">
        <v>302</v>
      </c>
      <c r="B138" s="3" t="s">
        <v>302</v>
      </c>
      <c r="C138" s="3" t="s">
        <v>302</v>
      </c>
      <c r="D138" s="3" t="str">
        <f ca="1">IF(ISNA(VLOOKUP($C138,OFFSET(厂站实体!$A$2,0,0,3000,10),3,FALSE)),"",VLOOKUP($C138,OFFSET(厂站实体!$A$2,0,0,3000,10),3,FALSE))</f>
        <v/>
      </c>
      <c r="E138" s="3" t="str">
        <f ca="1">IF(ISNA(VLOOKUP($C138,OFFSET(厂站实体!$A$2,0,0,3000,10),4,FALSE)),"",VLOOKUP($C138,OFFSET(厂站实体!$A$2,0,0,3000,10),4,FALSE))</f>
        <v/>
      </c>
      <c r="F138" s="3" t="str">
        <f ca="1">IF(ISNA(VLOOKUP($C138,OFFSET(厂站实体!$A$2,0,0,3000,13),13,FALSE)),"",VLOOKUP($C138,OFFSET(厂站实体!$A$2,0,0,3000,13),13,FALSE))</f>
        <v/>
      </c>
      <c r="G138" s="3">
        <f ca="1">IF(ISNA(VLOOKUP($C138,OFFSET(厂站实体!$A$2,0,0,3000,19),18,FALSE)),"",VLOOKUP($C138,OFFSET(厂站实体!$A$2,0,0,3000,19),18,FALSE))</f>
        <v>0</v>
      </c>
      <c r="H138" s="3">
        <f ca="1">IF(ISNA(VLOOKUP($C138,OFFSET(厂站实体!$A$2,0,0,3000,19),19,FALSE)),"",VLOOKUP($C138,OFFSET(厂站实体!$A$2,0,0,3000,19),19,FALSE))</f>
        <v>0</v>
      </c>
      <c r="I138" s="3" t="str">
        <f ca="1">IF(ISNA(VLOOKUP($C138,OFFSET(厂站实体!$A$2,0,0,3000,19),5,FALSE)),"",VLOOKUP($C138,OFFSET(厂站实体!$A$2,0,0,3000,19),5,FALSE))</f>
        <v/>
      </c>
    </row>
    <row r="139" spans="1:9" x14ac:dyDescent="0.15">
      <c r="A139" s="3" t="s">
        <v>302</v>
      </c>
      <c r="B139" s="3" t="s">
        <v>302</v>
      </c>
      <c r="C139" s="3" t="s">
        <v>302</v>
      </c>
      <c r="D139" s="3" t="str">
        <f ca="1">IF(ISNA(VLOOKUP($C139,OFFSET(厂站实体!$A$2,0,0,3000,10),3,FALSE)),"",VLOOKUP($C139,OFFSET(厂站实体!$A$2,0,0,3000,10),3,FALSE))</f>
        <v/>
      </c>
      <c r="E139" s="3" t="str">
        <f ca="1">IF(ISNA(VLOOKUP($C139,OFFSET(厂站实体!$A$2,0,0,3000,10),4,FALSE)),"",VLOOKUP($C139,OFFSET(厂站实体!$A$2,0,0,3000,10),4,FALSE))</f>
        <v/>
      </c>
      <c r="F139" s="3" t="str">
        <f ca="1">IF(ISNA(VLOOKUP($C139,OFFSET(厂站实体!$A$2,0,0,3000,13),13,FALSE)),"",VLOOKUP($C139,OFFSET(厂站实体!$A$2,0,0,3000,13),13,FALSE))</f>
        <v/>
      </c>
      <c r="G139" s="3">
        <f ca="1">IF(ISNA(VLOOKUP($C139,OFFSET(厂站实体!$A$2,0,0,3000,19),18,FALSE)),"",VLOOKUP($C139,OFFSET(厂站实体!$A$2,0,0,3000,19),18,FALSE))</f>
        <v>0</v>
      </c>
      <c r="H139" s="3">
        <f ca="1">IF(ISNA(VLOOKUP($C139,OFFSET(厂站实体!$A$2,0,0,3000,19),19,FALSE)),"",VLOOKUP($C139,OFFSET(厂站实体!$A$2,0,0,3000,19),19,FALSE))</f>
        <v>0</v>
      </c>
      <c r="I139" s="3" t="str">
        <f ca="1">IF(ISNA(VLOOKUP($C139,OFFSET(厂站实体!$A$2,0,0,3000,19),5,FALSE)),"",VLOOKUP($C139,OFFSET(厂站实体!$A$2,0,0,3000,19),5,FALSE))</f>
        <v/>
      </c>
    </row>
    <row r="140" spans="1:9" x14ac:dyDescent="0.15">
      <c r="A140" s="3" t="s">
        <v>302</v>
      </c>
      <c r="B140" s="3" t="s">
        <v>302</v>
      </c>
      <c r="C140" s="3" t="s">
        <v>302</v>
      </c>
      <c r="D140" s="3" t="str">
        <f ca="1">IF(ISNA(VLOOKUP($C140,OFFSET(厂站实体!$A$2,0,0,3000,10),3,FALSE)),"",VLOOKUP($C140,OFFSET(厂站实体!$A$2,0,0,3000,10),3,FALSE))</f>
        <v/>
      </c>
      <c r="E140" s="3" t="str">
        <f ca="1">IF(ISNA(VLOOKUP($C140,OFFSET(厂站实体!$A$2,0,0,3000,10),4,FALSE)),"",VLOOKUP($C140,OFFSET(厂站实体!$A$2,0,0,3000,10),4,FALSE))</f>
        <v/>
      </c>
      <c r="F140" s="3" t="str">
        <f ca="1">IF(ISNA(VLOOKUP($C140,OFFSET(厂站实体!$A$2,0,0,3000,13),13,FALSE)),"",VLOOKUP($C140,OFFSET(厂站实体!$A$2,0,0,3000,13),13,FALSE))</f>
        <v/>
      </c>
      <c r="G140" s="3">
        <f ca="1">IF(ISNA(VLOOKUP($C140,OFFSET(厂站实体!$A$2,0,0,3000,19),18,FALSE)),"",VLOOKUP($C140,OFFSET(厂站实体!$A$2,0,0,3000,19),18,FALSE))</f>
        <v>0</v>
      </c>
      <c r="H140" s="3">
        <f ca="1">IF(ISNA(VLOOKUP($C140,OFFSET(厂站实体!$A$2,0,0,3000,19),19,FALSE)),"",VLOOKUP($C140,OFFSET(厂站实体!$A$2,0,0,3000,19),19,FALSE))</f>
        <v>0</v>
      </c>
      <c r="I140" s="3" t="str">
        <f ca="1">IF(ISNA(VLOOKUP($C140,OFFSET(厂站实体!$A$2,0,0,3000,19),5,FALSE)),"",VLOOKUP($C140,OFFSET(厂站实体!$A$2,0,0,3000,19),5,FALSE))</f>
        <v/>
      </c>
    </row>
    <row r="141" spans="1:9" x14ac:dyDescent="0.15">
      <c r="A141" s="3" t="s">
        <v>302</v>
      </c>
      <c r="B141" s="3" t="s">
        <v>302</v>
      </c>
      <c r="C141" s="3" t="s">
        <v>302</v>
      </c>
      <c r="D141" s="3" t="str">
        <f ca="1">IF(ISNA(VLOOKUP($C141,OFFSET(厂站实体!$A$2,0,0,3000,10),3,FALSE)),"",VLOOKUP($C141,OFFSET(厂站实体!$A$2,0,0,3000,10),3,FALSE))</f>
        <v/>
      </c>
      <c r="E141" s="3" t="str">
        <f ca="1">IF(ISNA(VLOOKUP($C141,OFFSET(厂站实体!$A$2,0,0,3000,10),4,FALSE)),"",VLOOKUP($C141,OFFSET(厂站实体!$A$2,0,0,3000,10),4,FALSE))</f>
        <v/>
      </c>
      <c r="F141" s="3" t="str">
        <f ca="1">IF(ISNA(VLOOKUP($C141,OFFSET(厂站实体!$A$2,0,0,3000,13),13,FALSE)),"",VLOOKUP($C141,OFFSET(厂站实体!$A$2,0,0,3000,13),13,FALSE))</f>
        <v/>
      </c>
      <c r="G141" s="3">
        <f ca="1">IF(ISNA(VLOOKUP($C141,OFFSET(厂站实体!$A$2,0,0,3000,19),18,FALSE)),"",VLOOKUP($C141,OFFSET(厂站实体!$A$2,0,0,3000,19),18,FALSE))</f>
        <v>0</v>
      </c>
      <c r="H141" s="3">
        <f ca="1">IF(ISNA(VLOOKUP($C141,OFFSET(厂站实体!$A$2,0,0,3000,19),19,FALSE)),"",VLOOKUP($C141,OFFSET(厂站实体!$A$2,0,0,3000,19),19,FALSE))</f>
        <v>0</v>
      </c>
      <c r="I141" s="3" t="str">
        <f ca="1">IF(ISNA(VLOOKUP($C141,OFFSET(厂站实体!$A$2,0,0,3000,19),5,FALSE)),"",VLOOKUP($C141,OFFSET(厂站实体!$A$2,0,0,3000,19),5,FALSE))</f>
        <v/>
      </c>
    </row>
    <row r="142" spans="1:9" x14ac:dyDescent="0.15">
      <c r="A142" s="3" t="s">
        <v>302</v>
      </c>
      <c r="B142" s="3" t="s">
        <v>302</v>
      </c>
      <c r="C142" s="3" t="s">
        <v>302</v>
      </c>
      <c r="D142" s="3" t="str">
        <f ca="1">IF(ISNA(VLOOKUP($C142,OFFSET(厂站实体!$A$2,0,0,3000,10),3,FALSE)),"",VLOOKUP($C142,OFFSET(厂站实体!$A$2,0,0,3000,10),3,FALSE))</f>
        <v/>
      </c>
      <c r="E142" s="3" t="str">
        <f ca="1">IF(ISNA(VLOOKUP($C142,OFFSET(厂站实体!$A$2,0,0,3000,10),4,FALSE)),"",VLOOKUP($C142,OFFSET(厂站实体!$A$2,0,0,3000,10),4,FALSE))</f>
        <v/>
      </c>
      <c r="F142" s="3" t="str">
        <f ca="1">IF(ISNA(VLOOKUP($C142,OFFSET(厂站实体!$A$2,0,0,3000,13),13,FALSE)),"",VLOOKUP($C142,OFFSET(厂站实体!$A$2,0,0,3000,13),13,FALSE))</f>
        <v/>
      </c>
      <c r="G142" s="3">
        <f ca="1">IF(ISNA(VLOOKUP($C142,OFFSET(厂站实体!$A$2,0,0,3000,19),18,FALSE)),"",VLOOKUP($C142,OFFSET(厂站实体!$A$2,0,0,3000,19),18,FALSE))</f>
        <v>0</v>
      </c>
      <c r="H142" s="3">
        <f ca="1">IF(ISNA(VLOOKUP($C142,OFFSET(厂站实体!$A$2,0,0,3000,19),19,FALSE)),"",VLOOKUP($C142,OFFSET(厂站实体!$A$2,0,0,3000,19),19,FALSE))</f>
        <v>0</v>
      </c>
      <c r="I142" s="3" t="str">
        <f ca="1">IF(ISNA(VLOOKUP($C142,OFFSET(厂站实体!$A$2,0,0,3000,19),5,FALSE)),"",VLOOKUP($C142,OFFSET(厂站实体!$A$2,0,0,3000,19),5,FALSE))</f>
        <v/>
      </c>
    </row>
    <row r="143" spans="1:9" x14ac:dyDescent="0.15">
      <c r="A143" s="3" t="s">
        <v>302</v>
      </c>
      <c r="B143" s="3" t="s">
        <v>302</v>
      </c>
      <c r="C143" s="3" t="s">
        <v>302</v>
      </c>
      <c r="D143" s="3" t="str">
        <f ca="1">IF(ISNA(VLOOKUP($C143,OFFSET(厂站实体!$A$2,0,0,3000,10),3,FALSE)),"",VLOOKUP($C143,OFFSET(厂站实体!$A$2,0,0,3000,10),3,FALSE))</f>
        <v/>
      </c>
      <c r="E143" s="3" t="str">
        <f ca="1">IF(ISNA(VLOOKUP($C143,OFFSET(厂站实体!$A$2,0,0,3000,10),4,FALSE)),"",VLOOKUP($C143,OFFSET(厂站实体!$A$2,0,0,3000,10),4,FALSE))</f>
        <v/>
      </c>
      <c r="F143" s="3" t="str">
        <f ca="1">IF(ISNA(VLOOKUP($C143,OFFSET(厂站实体!$A$2,0,0,3000,13),13,FALSE)),"",VLOOKUP($C143,OFFSET(厂站实体!$A$2,0,0,3000,13),13,FALSE))</f>
        <v/>
      </c>
      <c r="G143" s="3">
        <f ca="1">IF(ISNA(VLOOKUP($C143,OFFSET(厂站实体!$A$2,0,0,3000,19),18,FALSE)),"",VLOOKUP($C143,OFFSET(厂站实体!$A$2,0,0,3000,19),18,FALSE))</f>
        <v>0</v>
      </c>
      <c r="H143" s="3">
        <f ca="1">IF(ISNA(VLOOKUP($C143,OFFSET(厂站实体!$A$2,0,0,3000,19),19,FALSE)),"",VLOOKUP($C143,OFFSET(厂站实体!$A$2,0,0,3000,19),19,FALSE))</f>
        <v>0</v>
      </c>
      <c r="I143" s="3" t="str">
        <f ca="1">IF(ISNA(VLOOKUP($C143,OFFSET(厂站实体!$A$2,0,0,3000,19),5,FALSE)),"",VLOOKUP($C143,OFFSET(厂站实体!$A$2,0,0,3000,19),5,FALSE))</f>
        <v/>
      </c>
    </row>
    <row r="144" spans="1:9" x14ac:dyDescent="0.15">
      <c r="A144" s="3" t="s">
        <v>302</v>
      </c>
      <c r="B144" s="3" t="s">
        <v>302</v>
      </c>
      <c r="C144" s="3" t="s">
        <v>302</v>
      </c>
      <c r="D144" s="3" t="str">
        <f ca="1">IF(ISNA(VLOOKUP($C144,OFFSET(厂站实体!$A$2,0,0,3000,10),3,FALSE)),"",VLOOKUP($C144,OFFSET(厂站实体!$A$2,0,0,3000,10),3,FALSE))</f>
        <v/>
      </c>
      <c r="E144" s="3" t="str">
        <f ca="1">IF(ISNA(VLOOKUP($C144,OFFSET(厂站实体!$A$2,0,0,3000,10),4,FALSE)),"",VLOOKUP($C144,OFFSET(厂站实体!$A$2,0,0,3000,10),4,FALSE))</f>
        <v/>
      </c>
      <c r="F144" s="3" t="str">
        <f ca="1">IF(ISNA(VLOOKUP($C144,OFFSET(厂站实体!$A$2,0,0,3000,13),13,FALSE)),"",VLOOKUP($C144,OFFSET(厂站实体!$A$2,0,0,3000,13),13,FALSE))</f>
        <v/>
      </c>
      <c r="G144" s="3">
        <f ca="1">IF(ISNA(VLOOKUP($C144,OFFSET(厂站实体!$A$2,0,0,3000,19),18,FALSE)),"",VLOOKUP($C144,OFFSET(厂站实体!$A$2,0,0,3000,19),18,FALSE))</f>
        <v>0</v>
      </c>
      <c r="H144" s="3">
        <f ca="1">IF(ISNA(VLOOKUP($C144,OFFSET(厂站实体!$A$2,0,0,3000,19),19,FALSE)),"",VLOOKUP($C144,OFFSET(厂站实体!$A$2,0,0,3000,19),19,FALSE))</f>
        <v>0</v>
      </c>
      <c r="I144" s="3" t="str">
        <f ca="1">IF(ISNA(VLOOKUP($C144,OFFSET(厂站实体!$A$2,0,0,3000,19),5,FALSE)),"",VLOOKUP($C144,OFFSET(厂站实体!$A$2,0,0,3000,19),5,FALSE))</f>
        <v/>
      </c>
    </row>
    <row r="145" spans="1:9" x14ac:dyDescent="0.15">
      <c r="A145" s="3" t="s">
        <v>302</v>
      </c>
      <c r="B145" s="3" t="s">
        <v>302</v>
      </c>
      <c r="C145" s="3" t="s">
        <v>302</v>
      </c>
      <c r="D145" s="3" t="str">
        <f ca="1">IF(ISNA(VLOOKUP($C145,OFFSET(厂站实体!$A$2,0,0,3000,10),3,FALSE)),"",VLOOKUP($C145,OFFSET(厂站实体!$A$2,0,0,3000,10),3,FALSE))</f>
        <v/>
      </c>
      <c r="E145" s="3" t="str">
        <f ca="1">IF(ISNA(VLOOKUP($C145,OFFSET(厂站实体!$A$2,0,0,3000,10),4,FALSE)),"",VLOOKUP($C145,OFFSET(厂站实体!$A$2,0,0,3000,10),4,FALSE))</f>
        <v/>
      </c>
      <c r="F145" s="3" t="str">
        <f ca="1">IF(ISNA(VLOOKUP($C145,OFFSET(厂站实体!$A$2,0,0,3000,13),13,FALSE)),"",VLOOKUP($C145,OFFSET(厂站实体!$A$2,0,0,3000,13),13,FALSE))</f>
        <v/>
      </c>
      <c r="G145" s="3">
        <f ca="1">IF(ISNA(VLOOKUP($C145,OFFSET(厂站实体!$A$2,0,0,3000,19),18,FALSE)),"",VLOOKUP($C145,OFFSET(厂站实体!$A$2,0,0,3000,19),18,FALSE))</f>
        <v>0</v>
      </c>
      <c r="H145" s="3">
        <f ca="1">IF(ISNA(VLOOKUP($C145,OFFSET(厂站实体!$A$2,0,0,3000,19),19,FALSE)),"",VLOOKUP($C145,OFFSET(厂站实体!$A$2,0,0,3000,19),19,FALSE))</f>
        <v>0</v>
      </c>
      <c r="I145" s="3" t="str">
        <f ca="1">IF(ISNA(VLOOKUP($C145,OFFSET(厂站实体!$A$2,0,0,3000,19),5,FALSE)),"",VLOOKUP($C145,OFFSET(厂站实体!$A$2,0,0,3000,19),5,FALSE))</f>
        <v/>
      </c>
    </row>
    <row r="146" spans="1:9" x14ac:dyDescent="0.15">
      <c r="A146" s="3" t="s">
        <v>302</v>
      </c>
      <c r="B146" s="3" t="s">
        <v>302</v>
      </c>
      <c r="C146" s="3" t="s">
        <v>302</v>
      </c>
      <c r="D146" s="3" t="str">
        <f ca="1">IF(ISNA(VLOOKUP($C146,OFFSET(厂站实体!$A$2,0,0,3000,10),3,FALSE)),"",VLOOKUP($C146,OFFSET(厂站实体!$A$2,0,0,3000,10),3,FALSE))</f>
        <v/>
      </c>
      <c r="E146" s="3" t="str">
        <f ca="1">IF(ISNA(VLOOKUP($C146,OFFSET(厂站实体!$A$2,0,0,3000,10),4,FALSE)),"",VLOOKUP($C146,OFFSET(厂站实体!$A$2,0,0,3000,10),4,FALSE))</f>
        <v/>
      </c>
      <c r="F146" s="3" t="str">
        <f ca="1">IF(ISNA(VLOOKUP($C146,OFFSET(厂站实体!$A$2,0,0,3000,13),13,FALSE)),"",VLOOKUP($C146,OFFSET(厂站实体!$A$2,0,0,3000,13),13,FALSE))</f>
        <v/>
      </c>
      <c r="G146" s="3">
        <f ca="1">IF(ISNA(VLOOKUP($C146,OFFSET(厂站实体!$A$2,0,0,3000,19),18,FALSE)),"",VLOOKUP($C146,OFFSET(厂站实体!$A$2,0,0,3000,19),18,FALSE))</f>
        <v>0</v>
      </c>
      <c r="H146" s="3">
        <f ca="1">IF(ISNA(VLOOKUP($C146,OFFSET(厂站实体!$A$2,0,0,3000,19),19,FALSE)),"",VLOOKUP($C146,OFFSET(厂站实体!$A$2,0,0,3000,19),19,FALSE))</f>
        <v>0</v>
      </c>
      <c r="I146" s="3" t="str">
        <f ca="1">IF(ISNA(VLOOKUP($C146,OFFSET(厂站实体!$A$2,0,0,3000,19),5,FALSE)),"",VLOOKUP($C146,OFFSET(厂站实体!$A$2,0,0,3000,19),5,FALSE))</f>
        <v/>
      </c>
    </row>
    <row r="147" spans="1:9" x14ac:dyDescent="0.15">
      <c r="A147" s="3" t="s">
        <v>302</v>
      </c>
      <c r="B147" s="3" t="s">
        <v>302</v>
      </c>
      <c r="C147" s="3" t="s">
        <v>302</v>
      </c>
      <c r="D147" s="3" t="str">
        <f ca="1">IF(ISNA(VLOOKUP($C147,OFFSET(厂站实体!$A$2,0,0,3000,10),3,FALSE)),"",VLOOKUP($C147,OFFSET(厂站实体!$A$2,0,0,3000,10),3,FALSE))</f>
        <v/>
      </c>
      <c r="E147" s="3" t="str">
        <f ca="1">IF(ISNA(VLOOKUP($C147,OFFSET(厂站实体!$A$2,0,0,3000,10),4,FALSE)),"",VLOOKUP($C147,OFFSET(厂站实体!$A$2,0,0,3000,10),4,FALSE))</f>
        <v/>
      </c>
      <c r="F147" s="3" t="str">
        <f ca="1">IF(ISNA(VLOOKUP($C147,OFFSET(厂站实体!$A$2,0,0,3000,13),13,FALSE)),"",VLOOKUP($C147,OFFSET(厂站实体!$A$2,0,0,3000,13),13,FALSE))</f>
        <v/>
      </c>
      <c r="G147" s="3">
        <f ca="1">IF(ISNA(VLOOKUP($C147,OFFSET(厂站实体!$A$2,0,0,3000,19),18,FALSE)),"",VLOOKUP($C147,OFFSET(厂站实体!$A$2,0,0,3000,19),18,FALSE))</f>
        <v>0</v>
      </c>
      <c r="H147" s="3">
        <f ca="1">IF(ISNA(VLOOKUP($C147,OFFSET(厂站实体!$A$2,0,0,3000,19),19,FALSE)),"",VLOOKUP($C147,OFFSET(厂站实体!$A$2,0,0,3000,19),19,FALSE))</f>
        <v>0</v>
      </c>
      <c r="I147" s="3" t="str">
        <f ca="1">IF(ISNA(VLOOKUP($C147,OFFSET(厂站实体!$A$2,0,0,3000,19),5,FALSE)),"",VLOOKUP($C147,OFFSET(厂站实体!$A$2,0,0,3000,19),5,FALSE))</f>
        <v/>
      </c>
    </row>
    <row r="148" spans="1:9" x14ac:dyDescent="0.15">
      <c r="A148" s="3" t="s">
        <v>302</v>
      </c>
      <c r="B148" s="3" t="s">
        <v>302</v>
      </c>
      <c r="C148" s="3" t="s">
        <v>302</v>
      </c>
      <c r="D148" s="3" t="str">
        <f ca="1">IF(ISNA(VLOOKUP($C148,OFFSET(厂站实体!$A$2,0,0,3000,10),3,FALSE)),"",VLOOKUP($C148,OFFSET(厂站实体!$A$2,0,0,3000,10),3,FALSE))</f>
        <v/>
      </c>
      <c r="E148" s="3" t="str">
        <f ca="1">IF(ISNA(VLOOKUP($C148,OFFSET(厂站实体!$A$2,0,0,3000,10),4,FALSE)),"",VLOOKUP($C148,OFFSET(厂站实体!$A$2,0,0,3000,10),4,FALSE))</f>
        <v/>
      </c>
      <c r="F148" s="3" t="str">
        <f ca="1">IF(ISNA(VLOOKUP($C148,OFFSET(厂站实体!$A$2,0,0,3000,13),13,FALSE)),"",VLOOKUP($C148,OFFSET(厂站实体!$A$2,0,0,3000,13),13,FALSE))</f>
        <v/>
      </c>
      <c r="G148" s="3">
        <f ca="1">IF(ISNA(VLOOKUP($C148,OFFSET(厂站实体!$A$2,0,0,3000,19),18,FALSE)),"",VLOOKUP($C148,OFFSET(厂站实体!$A$2,0,0,3000,19),18,FALSE))</f>
        <v>0</v>
      </c>
      <c r="H148" s="3">
        <f ca="1">IF(ISNA(VLOOKUP($C148,OFFSET(厂站实体!$A$2,0,0,3000,19),19,FALSE)),"",VLOOKUP($C148,OFFSET(厂站实体!$A$2,0,0,3000,19),19,FALSE))</f>
        <v>0</v>
      </c>
      <c r="I148" s="3" t="str">
        <f ca="1">IF(ISNA(VLOOKUP($C148,OFFSET(厂站实体!$A$2,0,0,3000,19),5,FALSE)),"",VLOOKUP($C148,OFFSET(厂站实体!$A$2,0,0,3000,19),5,FALSE))</f>
        <v/>
      </c>
    </row>
    <row r="149" spans="1:9" x14ac:dyDescent="0.15">
      <c r="A149" s="3" t="s">
        <v>302</v>
      </c>
      <c r="B149" s="3" t="s">
        <v>302</v>
      </c>
      <c r="C149" s="3" t="s">
        <v>302</v>
      </c>
      <c r="D149" s="3" t="str">
        <f ca="1">IF(ISNA(VLOOKUP($C149,OFFSET(厂站实体!$A$2,0,0,3000,10),3,FALSE)),"",VLOOKUP($C149,OFFSET(厂站实体!$A$2,0,0,3000,10),3,FALSE))</f>
        <v/>
      </c>
      <c r="E149" s="3" t="str">
        <f ca="1">IF(ISNA(VLOOKUP($C149,OFFSET(厂站实体!$A$2,0,0,3000,10),4,FALSE)),"",VLOOKUP($C149,OFFSET(厂站实体!$A$2,0,0,3000,10),4,FALSE))</f>
        <v/>
      </c>
      <c r="F149" s="3" t="str">
        <f ca="1">IF(ISNA(VLOOKUP($C149,OFFSET(厂站实体!$A$2,0,0,3000,13),13,FALSE)),"",VLOOKUP($C149,OFFSET(厂站实体!$A$2,0,0,3000,13),13,FALSE))</f>
        <v/>
      </c>
      <c r="G149" s="3">
        <f ca="1">IF(ISNA(VLOOKUP($C149,OFFSET(厂站实体!$A$2,0,0,3000,19),18,FALSE)),"",VLOOKUP($C149,OFFSET(厂站实体!$A$2,0,0,3000,19),18,FALSE))</f>
        <v>0</v>
      </c>
      <c r="H149" s="3">
        <f ca="1">IF(ISNA(VLOOKUP($C149,OFFSET(厂站实体!$A$2,0,0,3000,19),19,FALSE)),"",VLOOKUP($C149,OFFSET(厂站实体!$A$2,0,0,3000,19),19,FALSE))</f>
        <v>0</v>
      </c>
      <c r="I149" s="3" t="str">
        <f ca="1">IF(ISNA(VLOOKUP($C149,OFFSET(厂站实体!$A$2,0,0,3000,19),5,FALSE)),"",VLOOKUP($C149,OFFSET(厂站实体!$A$2,0,0,3000,19),5,FALSE))</f>
        <v/>
      </c>
    </row>
    <row r="150" spans="1:9" x14ac:dyDescent="0.15">
      <c r="A150" s="3" t="s">
        <v>302</v>
      </c>
      <c r="B150" s="3" t="s">
        <v>302</v>
      </c>
      <c r="C150" s="3" t="s">
        <v>302</v>
      </c>
      <c r="D150" s="3" t="str">
        <f ca="1">IF(ISNA(VLOOKUP($C150,OFFSET(厂站实体!$A$2,0,0,3000,10),3,FALSE)),"",VLOOKUP($C150,OFFSET(厂站实体!$A$2,0,0,3000,10),3,FALSE))</f>
        <v/>
      </c>
      <c r="E150" s="3" t="str">
        <f ca="1">IF(ISNA(VLOOKUP($C150,OFFSET(厂站实体!$A$2,0,0,3000,10),4,FALSE)),"",VLOOKUP($C150,OFFSET(厂站实体!$A$2,0,0,3000,10),4,FALSE))</f>
        <v/>
      </c>
      <c r="F150" s="3" t="str">
        <f ca="1">IF(ISNA(VLOOKUP($C150,OFFSET(厂站实体!$A$2,0,0,3000,13),13,FALSE)),"",VLOOKUP($C150,OFFSET(厂站实体!$A$2,0,0,3000,13),13,FALSE))</f>
        <v/>
      </c>
      <c r="G150" s="3">
        <f ca="1">IF(ISNA(VLOOKUP($C150,OFFSET(厂站实体!$A$2,0,0,3000,19),18,FALSE)),"",VLOOKUP($C150,OFFSET(厂站实体!$A$2,0,0,3000,19),18,FALSE))</f>
        <v>0</v>
      </c>
      <c r="H150" s="3">
        <f ca="1">IF(ISNA(VLOOKUP($C150,OFFSET(厂站实体!$A$2,0,0,3000,19),19,FALSE)),"",VLOOKUP($C150,OFFSET(厂站实体!$A$2,0,0,3000,19),19,FALSE))</f>
        <v>0</v>
      </c>
      <c r="I150" s="3" t="str">
        <f ca="1">IF(ISNA(VLOOKUP($C150,OFFSET(厂站实体!$A$2,0,0,3000,19),5,FALSE)),"",VLOOKUP($C150,OFFSET(厂站实体!$A$2,0,0,3000,19),5,FALSE))</f>
        <v/>
      </c>
    </row>
    <row r="151" spans="1:9" x14ac:dyDescent="0.15">
      <c r="A151" s="3" t="s">
        <v>302</v>
      </c>
      <c r="B151" s="3" t="s">
        <v>302</v>
      </c>
      <c r="C151" s="3" t="s">
        <v>302</v>
      </c>
      <c r="D151" s="3" t="str">
        <f ca="1">IF(ISNA(VLOOKUP($C151,OFFSET(厂站实体!$A$2,0,0,3000,10),3,FALSE)),"",VLOOKUP($C151,OFFSET(厂站实体!$A$2,0,0,3000,10),3,FALSE))</f>
        <v/>
      </c>
      <c r="E151" s="3" t="str">
        <f ca="1">IF(ISNA(VLOOKUP($C151,OFFSET(厂站实体!$A$2,0,0,3000,10),4,FALSE)),"",VLOOKUP($C151,OFFSET(厂站实体!$A$2,0,0,3000,10),4,FALSE))</f>
        <v/>
      </c>
      <c r="F151" s="3" t="str">
        <f ca="1">IF(ISNA(VLOOKUP($C151,OFFSET(厂站实体!$A$2,0,0,3000,13),13,FALSE)),"",VLOOKUP($C151,OFFSET(厂站实体!$A$2,0,0,3000,13),13,FALSE))</f>
        <v/>
      </c>
      <c r="G151" s="3">
        <f ca="1">IF(ISNA(VLOOKUP($C151,OFFSET(厂站实体!$A$2,0,0,3000,19),18,FALSE)),"",VLOOKUP($C151,OFFSET(厂站实体!$A$2,0,0,3000,19),18,FALSE))</f>
        <v>0</v>
      </c>
      <c r="H151" s="3">
        <f ca="1">IF(ISNA(VLOOKUP($C151,OFFSET(厂站实体!$A$2,0,0,3000,19),19,FALSE)),"",VLOOKUP($C151,OFFSET(厂站实体!$A$2,0,0,3000,19),19,FALSE))</f>
        <v>0</v>
      </c>
      <c r="I151" s="3" t="str">
        <f ca="1">IF(ISNA(VLOOKUP($C151,OFFSET(厂站实体!$A$2,0,0,3000,19),5,FALSE)),"",VLOOKUP($C151,OFFSET(厂站实体!$A$2,0,0,3000,19),5,FALSE))</f>
        <v/>
      </c>
    </row>
    <row r="152" spans="1:9" x14ac:dyDescent="0.15">
      <c r="A152" s="3" t="s">
        <v>302</v>
      </c>
      <c r="B152" s="3" t="s">
        <v>302</v>
      </c>
      <c r="C152" s="3" t="s">
        <v>302</v>
      </c>
      <c r="D152" s="3" t="str">
        <f ca="1">IF(ISNA(VLOOKUP($C152,OFFSET(厂站实体!$A$2,0,0,3000,10),3,FALSE)),"",VLOOKUP($C152,OFFSET(厂站实体!$A$2,0,0,3000,10),3,FALSE))</f>
        <v/>
      </c>
      <c r="E152" s="3" t="str">
        <f ca="1">IF(ISNA(VLOOKUP($C152,OFFSET(厂站实体!$A$2,0,0,3000,10),4,FALSE)),"",VLOOKUP($C152,OFFSET(厂站实体!$A$2,0,0,3000,10),4,FALSE))</f>
        <v/>
      </c>
      <c r="F152" s="3" t="str">
        <f ca="1">IF(ISNA(VLOOKUP($C152,OFFSET(厂站实体!$A$2,0,0,3000,13),13,FALSE)),"",VLOOKUP($C152,OFFSET(厂站实体!$A$2,0,0,3000,13),13,FALSE))</f>
        <v/>
      </c>
      <c r="G152" s="3">
        <f ca="1">IF(ISNA(VLOOKUP($C152,OFFSET(厂站实体!$A$2,0,0,3000,19),18,FALSE)),"",VLOOKUP($C152,OFFSET(厂站实体!$A$2,0,0,3000,19),18,FALSE))</f>
        <v>0</v>
      </c>
      <c r="H152" s="3">
        <f ca="1">IF(ISNA(VLOOKUP($C152,OFFSET(厂站实体!$A$2,0,0,3000,19),19,FALSE)),"",VLOOKUP($C152,OFFSET(厂站实体!$A$2,0,0,3000,19),19,FALSE))</f>
        <v>0</v>
      </c>
      <c r="I152" s="3" t="str">
        <f ca="1">IF(ISNA(VLOOKUP($C152,OFFSET(厂站实体!$A$2,0,0,3000,19),5,FALSE)),"",VLOOKUP($C152,OFFSET(厂站实体!$A$2,0,0,3000,19),5,FALSE))</f>
        <v/>
      </c>
    </row>
    <row r="153" spans="1:9" x14ac:dyDescent="0.15">
      <c r="A153" s="3" t="s">
        <v>302</v>
      </c>
      <c r="B153" s="3" t="s">
        <v>302</v>
      </c>
      <c r="C153" s="3" t="s">
        <v>302</v>
      </c>
      <c r="D153" s="3" t="str">
        <f ca="1">IF(ISNA(VLOOKUP($C153,OFFSET(厂站实体!$A$2,0,0,3000,10),3,FALSE)),"",VLOOKUP($C153,OFFSET(厂站实体!$A$2,0,0,3000,10),3,FALSE))</f>
        <v/>
      </c>
      <c r="E153" s="3" t="str">
        <f ca="1">IF(ISNA(VLOOKUP($C153,OFFSET(厂站实体!$A$2,0,0,3000,10),4,FALSE)),"",VLOOKUP($C153,OFFSET(厂站实体!$A$2,0,0,3000,10),4,FALSE))</f>
        <v/>
      </c>
      <c r="F153" s="3" t="str">
        <f ca="1">IF(ISNA(VLOOKUP($C153,OFFSET(厂站实体!$A$2,0,0,3000,13),13,FALSE)),"",VLOOKUP($C153,OFFSET(厂站实体!$A$2,0,0,3000,13),13,FALSE))</f>
        <v/>
      </c>
      <c r="G153" s="3">
        <f ca="1">IF(ISNA(VLOOKUP($C153,OFFSET(厂站实体!$A$2,0,0,3000,19),18,FALSE)),"",VLOOKUP($C153,OFFSET(厂站实体!$A$2,0,0,3000,19),18,FALSE))</f>
        <v>0</v>
      </c>
      <c r="H153" s="3">
        <f ca="1">IF(ISNA(VLOOKUP($C153,OFFSET(厂站实体!$A$2,0,0,3000,19),19,FALSE)),"",VLOOKUP($C153,OFFSET(厂站实体!$A$2,0,0,3000,19),19,FALSE))</f>
        <v>0</v>
      </c>
      <c r="I153" s="3" t="str">
        <f ca="1">IF(ISNA(VLOOKUP($C153,OFFSET(厂站实体!$A$2,0,0,3000,19),5,FALSE)),"",VLOOKUP($C153,OFFSET(厂站实体!$A$2,0,0,3000,19),5,FALSE))</f>
        <v/>
      </c>
    </row>
    <row r="154" spans="1:9" x14ac:dyDescent="0.15">
      <c r="A154" s="3" t="s">
        <v>302</v>
      </c>
      <c r="B154" s="3" t="s">
        <v>302</v>
      </c>
      <c r="C154" s="3" t="s">
        <v>302</v>
      </c>
      <c r="D154" s="3" t="str">
        <f ca="1">IF(ISNA(VLOOKUP($C154,OFFSET(厂站实体!$A$2,0,0,3000,10),3,FALSE)),"",VLOOKUP($C154,OFFSET(厂站实体!$A$2,0,0,3000,10),3,FALSE))</f>
        <v/>
      </c>
      <c r="E154" s="3" t="str">
        <f ca="1">IF(ISNA(VLOOKUP($C154,OFFSET(厂站实体!$A$2,0,0,3000,10),4,FALSE)),"",VLOOKUP($C154,OFFSET(厂站实体!$A$2,0,0,3000,10),4,FALSE))</f>
        <v/>
      </c>
      <c r="F154" s="3" t="str">
        <f ca="1">IF(ISNA(VLOOKUP($C154,OFFSET(厂站实体!$A$2,0,0,3000,13),13,FALSE)),"",VLOOKUP($C154,OFFSET(厂站实体!$A$2,0,0,3000,13),13,FALSE))</f>
        <v/>
      </c>
      <c r="G154" s="3">
        <f ca="1">IF(ISNA(VLOOKUP($C154,OFFSET(厂站实体!$A$2,0,0,3000,19),18,FALSE)),"",VLOOKUP($C154,OFFSET(厂站实体!$A$2,0,0,3000,19),18,FALSE))</f>
        <v>0</v>
      </c>
      <c r="H154" s="3">
        <f ca="1">IF(ISNA(VLOOKUP($C154,OFFSET(厂站实体!$A$2,0,0,3000,19),19,FALSE)),"",VLOOKUP($C154,OFFSET(厂站实体!$A$2,0,0,3000,19),19,FALSE))</f>
        <v>0</v>
      </c>
      <c r="I154" s="3" t="str">
        <f ca="1">IF(ISNA(VLOOKUP($C154,OFFSET(厂站实体!$A$2,0,0,3000,19),5,FALSE)),"",VLOOKUP($C154,OFFSET(厂站实体!$A$2,0,0,3000,19),5,FALSE))</f>
        <v/>
      </c>
    </row>
    <row r="155" spans="1:9" x14ac:dyDescent="0.15">
      <c r="A155" s="3" t="s">
        <v>302</v>
      </c>
      <c r="B155" s="3" t="s">
        <v>302</v>
      </c>
      <c r="C155" s="3" t="s">
        <v>302</v>
      </c>
      <c r="D155" s="3" t="str">
        <f ca="1">IF(ISNA(VLOOKUP($C155,OFFSET(厂站实体!$A$2,0,0,3000,10),3,FALSE)),"",VLOOKUP($C155,OFFSET(厂站实体!$A$2,0,0,3000,10),3,FALSE))</f>
        <v/>
      </c>
      <c r="E155" s="3" t="str">
        <f ca="1">IF(ISNA(VLOOKUP($C155,OFFSET(厂站实体!$A$2,0,0,3000,10),4,FALSE)),"",VLOOKUP($C155,OFFSET(厂站实体!$A$2,0,0,3000,10),4,FALSE))</f>
        <v/>
      </c>
      <c r="F155" s="3" t="str">
        <f ca="1">IF(ISNA(VLOOKUP($C155,OFFSET(厂站实体!$A$2,0,0,3000,13),13,FALSE)),"",VLOOKUP($C155,OFFSET(厂站实体!$A$2,0,0,3000,13),13,FALSE))</f>
        <v/>
      </c>
      <c r="G155" s="3">
        <f ca="1">IF(ISNA(VLOOKUP($C155,OFFSET(厂站实体!$A$2,0,0,3000,19),18,FALSE)),"",VLOOKUP($C155,OFFSET(厂站实体!$A$2,0,0,3000,19),18,FALSE))</f>
        <v>0</v>
      </c>
      <c r="H155" s="3">
        <f ca="1">IF(ISNA(VLOOKUP($C155,OFFSET(厂站实体!$A$2,0,0,3000,19),19,FALSE)),"",VLOOKUP($C155,OFFSET(厂站实体!$A$2,0,0,3000,19),19,FALSE))</f>
        <v>0</v>
      </c>
      <c r="I155" s="3" t="str">
        <f ca="1">IF(ISNA(VLOOKUP($C155,OFFSET(厂站实体!$A$2,0,0,3000,19),5,FALSE)),"",VLOOKUP($C155,OFFSET(厂站实体!$A$2,0,0,3000,19),5,FALSE))</f>
        <v/>
      </c>
    </row>
    <row r="156" spans="1:9" x14ac:dyDescent="0.15">
      <c r="A156" s="3" t="s">
        <v>302</v>
      </c>
      <c r="B156" s="3" t="s">
        <v>302</v>
      </c>
      <c r="C156" s="3" t="s">
        <v>302</v>
      </c>
      <c r="D156" s="3" t="str">
        <f ca="1">IF(ISNA(VLOOKUP($C156,OFFSET(厂站实体!$A$2,0,0,3000,10),3,FALSE)),"",VLOOKUP($C156,OFFSET(厂站实体!$A$2,0,0,3000,10),3,FALSE))</f>
        <v/>
      </c>
      <c r="E156" s="3" t="str">
        <f ca="1">IF(ISNA(VLOOKUP($C156,OFFSET(厂站实体!$A$2,0,0,3000,10),4,FALSE)),"",VLOOKUP($C156,OFFSET(厂站实体!$A$2,0,0,3000,10),4,FALSE))</f>
        <v/>
      </c>
      <c r="F156" s="3" t="str">
        <f ca="1">IF(ISNA(VLOOKUP($C156,OFFSET(厂站实体!$A$2,0,0,3000,13),13,FALSE)),"",VLOOKUP($C156,OFFSET(厂站实体!$A$2,0,0,3000,13),13,FALSE))</f>
        <v/>
      </c>
      <c r="G156" s="3">
        <f ca="1">IF(ISNA(VLOOKUP($C156,OFFSET(厂站实体!$A$2,0,0,3000,19),18,FALSE)),"",VLOOKUP($C156,OFFSET(厂站实体!$A$2,0,0,3000,19),18,FALSE))</f>
        <v>0</v>
      </c>
      <c r="H156" s="3">
        <f ca="1">IF(ISNA(VLOOKUP($C156,OFFSET(厂站实体!$A$2,0,0,3000,19),19,FALSE)),"",VLOOKUP($C156,OFFSET(厂站实体!$A$2,0,0,3000,19),19,FALSE))</f>
        <v>0</v>
      </c>
      <c r="I156" s="3" t="str">
        <f ca="1">IF(ISNA(VLOOKUP($C156,OFFSET(厂站实体!$A$2,0,0,3000,19),5,FALSE)),"",VLOOKUP($C156,OFFSET(厂站实体!$A$2,0,0,3000,19),5,FALSE))</f>
        <v/>
      </c>
    </row>
    <row r="157" spans="1:9" x14ac:dyDescent="0.15">
      <c r="A157" s="3" t="s">
        <v>302</v>
      </c>
      <c r="B157" s="3" t="s">
        <v>302</v>
      </c>
      <c r="C157" s="3" t="s">
        <v>302</v>
      </c>
      <c r="D157" s="3" t="str">
        <f ca="1">IF(ISNA(VLOOKUP($C157,OFFSET(厂站实体!$A$2,0,0,3000,10),3,FALSE)),"",VLOOKUP($C157,OFFSET(厂站实体!$A$2,0,0,3000,10),3,FALSE))</f>
        <v/>
      </c>
      <c r="E157" s="3" t="str">
        <f ca="1">IF(ISNA(VLOOKUP($C157,OFFSET(厂站实体!$A$2,0,0,3000,10),4,FALSE)),"",VLOOKUP($C157,OFFSET(厂站实体!$A$2,0,0,3000,10),4,FALSE))</f>
        <v/>
      </c>
      <c r="F157" s="3" t="str">
        <f ca="1">IF(ISNA(VLOOKUP($C157,OFFSET(厂站实体!$A$2,0,0,3000,13),13,FALSE)),"",VLOOKUP($C157,OFFSET(厂站实体!$A$2,0,0,3000,13),13,FALSE))</f>
        <v/>
      </c>
      <c r="G157" s="3">
        <f ca="1">IF(ISNA(VLOOKUP($C157,OFFSET(厂站实体!$A$2,0,0,3000,19),18,FALSE)),"",VLOOKUP($C157,OFFSET(厂站实体!$A$2,0,0,3000,19),18,FALSE))</f>
        <v>0</v>
      </c>
      <c r="H157" s="3">
        <f ca="1">IF(ISNA(VLOOKUP($C157,OFFSET(厂站实体!$A$2,0,0,3000,19),19,FALSE)),"",VLOOKUP($C157,OFFSET(厂站实体!$A$2,0,0,3000,19),19,FALSE))</f>
        <v>0</v>
      </c>
      <c r="I157" s="3" t="str">
        <f ca="1">IF(ISNA(VLOOKUP($C157,OFFSET(厂站实体!$A$2,0,0,3000,19),5,FALSE)),"",VLOOKUP($C157,OFFSET(厂站实体!$A$2,0,0,3000,19),5,FALSE))</f>
        <v/>
      </c>
    </row>
    <row r="158" spans="1:9" x14ac:dyDescent="0.15">
      <c r="A158" s="3" t="s">
        <v>302</v>
      </c>
      <c r="B158" s="3" t="s">
        <v>302</v>
      </c>
      <c r="C158" s="3" t="s">
        <v>302</v>
      </c>
      <c r="D158" s="3" t="str">
        <f ca="1">IF(ISNA(VLOOKUP($C158,OFFSET(厂站实体!$A$2,0,0,3000,10),3,FALSE)),"",VLOOKUP($C158,OFFSET(厂站实体!$A$2,0,0,3000,10),3,FALSE))</f>
        <v/>
      </c>
      <c r="E158" s="3" t="str">
        <f ca="1">IF(ISNA(VLOOKUP($C158,OFFSET(厂站实体!$A$2,0,0,3000,10),4,FALSE)),"",VLOOKUP($C158,OFFSET(厂站实体!$A$2,0,0,3000,10),4,FALSE))</f>
        <v/>
      </c>
      <c r="F158" s="3" t="str">
        <f ca="1">IF(ISNA(VLOOKUP($C158,OFFSET(厂站实体!$A$2,0,0,3000,13),13,FALSE)),"",VLOOKUP($C158,OFFSET(厂站实体!$A$2,0,0,3000,13),13,FALSE))</f>
        <v/>
      </c>
      <c r="G158" s="3">
        <f ca="1">IF(ISNA(VLOOKUP($C158,OFFSET(厂站实体!$A$2,0,0,3000,19),18,FALSE)),"",VLOOKUP($C158,OFFSET(厂站实体!$A$2,0,0,3000,19),18,FALSE))</f>
        <v>0</v>
      </c>
      <c r="H158" s="3">
        <f ca="1">IF(ISNA(VLOOKUP($C158,OFFSET(厂站实体!$A$2,0,0,3000,19),19,FALSE)),"",VLOOKUP($C158,OFFSET(厂站实体!$A$2,0,0,3000,19),19,FALSE))</f>
        <v>0</v>
      </c>
      <c r="I158" s="3" t="str">
        <f ca="1">IF(ISNA(VLOOKUP($C158,OFFSET(厂站实体!$A$2,0,0,3000,19),5,FALSE)),"",VLOOKUP($C158,OFFSET(厂站实体!$A$2,0,0,3000,19),5,FALSE))</f>
        <v/>
      </c>
    </row>
    <row r="159" spans="1:9" x14ac:dyDescent="0.15">
      <c r="A159" s="3" t="s">
        <v>302</v>
      </c>
      <c r="B159" s="3" t="s">
        <v>302</v>
      </c>
      <c r="C159" s="3" t="s">
        <v>302</v>
      </c>
      <c r="D159" s="3" t="str">
        <f ca="1">IF(ISNA(VLOOKUP($C159,OFFSET(厂站实体!$A$2,0,0,3000,10),3,FALSE)),"",VLOOKUP($C159,OFFSET(厂站实体!$A$2,0,0,3000,10),3,FALSE))</f>
        <v/>
      </c>
      <c r="E159" s="3" t="str">
        <f ca="1">IF(ISNA(VLOOKUP($C159,OFFSET(厂站实体!$A$2,0,0,3000,10),4,FALSE)),"",VLOOKUP($C159,OFFSET(厂站实体!$A$2,0,0,3000,10),4,FALSE))</f>
        <v/>
      </c>
      <c r="F159" s="3" t="str">
        <f ca="1">IF(ISNA(VLOOKUP($C159,OFFSET(厂站实体!$A$2,0,0,3000,13),13,FALSE)),"",VLOOKUP($C159,OFFSET(厂站实体!$A$2,0,0,3000,13),13,FALSE))</f>
        <v/>
      </c>
      <c r="G159" s="3">
        <f ca="1">IF(ISNA(VLOOKUP($C159,OFFSET(厂站实体!$A$2,0,0,3000,19),18,FALSE)),"",VLOOKUP($C159,OFFSET(厂站实体!$A$2,0,0,3000,19),18,FALSE))</f>
        <v>0</v>
      </c>
      <c r="H159" s="3">
        <f ca="1">IF(ISNA(VLOOKUP($C159,OFFSET(厂站实体!$A$2,0,0,3000,19),19,FALSE)),"",VLOOKUP($C159,OFFSET(厂站实体!$A$2,0,0,3000,19),19,FALSE))</f>
        <v>0</v>
      </c>
      <c r="I159" s="3" t="str">
        <f ca="1">IF(ISNA(VLOOKUP($C159,OFFSET(厂站实体!$A$2,0,0,3000,19),5,FALSE)),"",VLOOKUP($C159,OFFSET(厂站实体!$A$2,0,0,3000,19),5,FALSE))</f>
        <v/>
      </c>
    </row>
    <row r="160" spans="1:9" x14ac:dyDescent="0.15">
      <c r="A160" s="3" t="s">
        <v>302</v>
      </c>
      <c r="B160" s="3" t="s">
        <v>302</v>
      </c>
      <c r="C160" s="3" t="s">
        <v>302</v>
      </c>
      <c r="D160" s="3" t="str">
        <f ca="1">IF(ISNA(VLOOKUP($C160,OFFSET(厂站实体!$A$2,0,0,3000,10),3,FALSE)),"",VLOOKUP($C160,OFFSET(厂站实体!$A$2,0,0,3000,10),3,FALSE))</f>
        <v/>
      </c>
      <c r="E160" s="3" t="str">
        <f ca="1">IF(ISNA(VLOOKUP($C160,OFFSET(厂站实体!$A$2,0,0,3000,10),4,FALSE)),"",VLOOKUP($C160,OFFSET(厂站实体!$A$2,0,0,3000,10),4,FALSE))</f>
        <v/>
      </c>
      <c r="F160" s="3" t="str">
        <f ca="1">IF(ISNA(VLOOKUP($C160,OFFSET(厂站实体!$A$2,0,0,3000,13),13,FALSE)),"",VLOOKUP($C160,OFFSET(厂站实体!$A$2,0,0,3000,13),13,FALSE))</f>
        <v/>
      </c>
      <c r="G160" s="3">
        <f ca="1">IF(ISNA(VLOOKUP($C160,OFFSET(厂站实体!$A$2,0,0,3000,19),18,FALSE)),"",VLOOKUP($C160,OFFSET(厂站实体!$A$2,0,0,3000,19),18,FALSE))</f>
        <v>0</v>
      </c>
      <c r="H160" s="3">
        <f ca="1">IF(ISNA(VLOOKUP($C160,OFFSET(厂站实体!$A$2,0,0,3000,19),19,FALSE)),"",VLOOKUP($C160,OFFSET(厂站实体!$A$2,0,0,3000,19),19,FALSE))</f>
        <v>0</v>
      </c>
      <c r="I160" s="3" t="str">
        <f ca="1">IF(ISNA(VLOOKUP($C160,OFFSET(厂站实体!$A$2,0,0,3000,19),5,FALSE)),"",VLOOKUP($C160,OFFSET(厂站实体!$A$2,0,0,3000,19),5,FALSE))</f>
        <v/>
      </c>
    </row>
    <row r="161" spans="1:9" x14ac:dyDescent="0.15">
      <c r="A161" s="3" t="s">
        <v>302</v>
      </c>
      <c r="B161" s="3" t="s">
        <v>302</v>
      </c>
      <c r="C161" s="3" t="s">
        <v>302</v>
      </c>
      <c r="D161" s="3" t="str">
        <f ca="1">IF(ISNA(VLOOKUP($C161,OFFSET(厂站实体!$A$2,0,0,3000,10),3,FALSE)),"",VLOOKUP($C161,OFFSET(厂站实体!$A$2,0,0,3000,10),3,FALSE))</f>
        <v/>
      </c>
      <c r="E161" s="3" t="str">
        <f ca="1">IF(ISNA(VLOOKUP($C161,OFFSET(厂站实体!$A$2,0,0,3000,10),4,FALSE)),"",VLOOKUP($C161,OFFSET(厂站实体!$A$2,0,0,3000,10),4,FALSE))</f>
        <v/>
      </c>
      <c r="F161" s="3" t="str">
        <f ca="1">IF(ISNA(VLOOKUP($C161,OFFSET(厂站实体!$A$2,0,0,3000,13),13,FALSE)),"",VLOOKUP($C161,OFFSET(厂站实体!$A$2,0,0,3000,13),13,FALSE))</f>
        <v/>
      </c>
      <c r="G161" s="3">
        <f ca="1">IF(ISNA(VLOOKUP($C161,OFFSET(厂站实体!$A$2,0,0,3000,19),18,FALSE)),"",VLOOKUP($C161,OFFSET(厂站实体!$A$2,0,0,3000,19),18,FALSE))</f>
        <v>0</v>
      </c>
      <c r="H161" s="3">
        <f ca="1">IF(ISNA(VLOOKUP($C161,OFFSET(厂站实体!$A$2,0,0,3000,19),19,FALSE)),"",VLOOKUP($C161,OFFSET(厂站实体!$A$2,0,0,3000,19),19,FALSE))</f>
        <v>0</v>
      </c>
      <c r="I161" s="3" t="str">
        <f ca="1">IF(ISNA(VLOOKUP($C161,OFFSET(厂站实体!$A$2,0,0,3000,19),5,FALSE)),"",VLOOKUP($C161,OFFSET(厂站实体!$A$2,0,0,3000,19),5,FALSE))</f>
        <v/>
      </c>
    </row>
    <row r="162" spans="1:9" x14ac:dyDescent="0.15">
      <c r="A162" s="3" t="s">
        <v>302</v>
      </c>
      <c r="B162" s="3" t="s">
        <v>302</v>
      </c>
      <c r="C162" s="3" t="s">
        <v>302</v>
      </c>
      <c r="D162" s="3" t="str">
        <f ca="1">IF(ISNA(VLOOKUP($C162,OFFSET(厂站实体!$A$2,0,0,3000,10),3,FALSE)),"",VLOOKUP($C162,OFFSET(厂站实体!$A$2,0,0,3000,10),3,FALSE))</f>
        <v/>
      </c>
      <c r="E162" s="3" t="str">
        <f ca="1">IF(ISNA(VLOOKUP($C162,OFFSET(厂站实体!$A$2,0,0,3000,10),4,FALSE)),"",VLOOKUP($C162,OFFSET(厂站实体!$A$2,0,0,3000,10),4,FALSE))</f>
        <v/>
      </c>
      <c r="F162" s="3" t="str">
        <f ca="1">IF(ISNA(VLOOKUP($C162,OFFSET(厂站实体!$A$2,0,0,3000,13),13,FALSE)),"",VLOOKUP($C162,OFFSET(厂站实体!$A$2,0,0,3000,13),13,FALSE))</f>
        <v/>
      </c>
      <c r="G162" s="3">
        <f ca="1">IF(ISNA(VLOOKUP($C162,OFFSET(厂站实体!$A$2,0,0,3000,19),18,FALSE)),"",VLOOKUP($C162,OFFSET(厂站实体!$A$2,0,0,3000,19),18,FALSE))</f>
        <v>0</v>
      </c>
      <c r="H162" s="3">
        <f ca="1">IF(ISNA(VLOOKUP($C162,OFFSET(厂站实体!$A$2,0,0,3000,19),19,FALSE)),"",VLOOKUP($C162,OFFSET(厂站实体!$A$2,0,0,3000,19),19,FALSE))</f>
        <v>0</v>
      </c>
      <c r="I162" s="3" t="str">
        <f ca="1">IF(ISNA(VLOOKUP($C162,OFFSET(厂站实体!$A$2,0,0,3000,19),5,FALSE)),"",VLOOKUP($C162,OFFSET(厂站实体!$A$2,0,0,3000,19),5,FALSE))</f>
        <v/>
      </c>
    </row>
    <row r="163" spans="1:9" x14ac:dyDescent="0.15">
      <c r="A163" s="3" t="s">
        <v>302</v>
      </c>
      <c r="B163" s="3" t="s">
        <v>302</v>
      </c>
      <c r="C163" s="3" t="s">
        <v>302</v>
      </c>
      <c r="D163" s="3" t="str">
        <f ca="1">IF(ISNA(VLOOKUP($C163,OFFSET(厂站实体!$A$2,0,0,3000,10),3,FALSE)),"",VLOOKUP($C163,OFFSET(厂站实体!$A$2,0,0,3000,10),3,FALSE))</f>
        <v/>
      </c>
      <c r="E163" s="3" t="str">
        <f ca="1">IF(ISNA(VLOOKUP($C163,OFFSET(厂站实体!$A$2,0,0,3000,10),4,FALSE)),"",VLOOKUP($C163,OFFSET(厂站实体!$A$2,0,0,3000,10),4,FALSE))</f>
        <v/>
      </c>
      <c r="F163" s="3" t="str">
        <f ca="1">IF(ISNA(VLOOKUP($C163,OFFSET(厂站实体!$A$2,0,0,3000,13),13,FALSE)),"",VLOOKUP($C163,OFFSET(厂站实体!$A$2,0,0,3000,13),13,FALSE))</f>
        <v/>
      </c>
      <c r="G163" s="3">
        <f ca="1">IF(ISNA(VLOOKUP($C163,OFFSET(厂站实体!$A$2,0,0,3000,19),18,FALSE)),"",VLOOKUP($C163,OFFSET(厂站实体!$A$2,0,0,3000,19),18,FALSE))</f>
        <v>0</v>
      </c>
      <c r="H163" s="3">
        <f ca="1">IF(ISNA(VLOOKUP($C163,OFFSET(厂站实体!$A$2,0,0,3000,19),19,FALSE)),"",VLOOKUP($C163,OFFSET(厂站实体!$A$2,0,0,3000,19),19,FALSE))</f>
        <v>0</v>
      </c>
      <c r="I163" s="3" t="str">
        <f ca="1">IF(ISNA(VLOOKUP($C163,OFFSET(厂站实体!$A$2,0,0,3000,19),5,FALSE)),"",VLOOKUP($C163,OFFSET(厂站实体!$A$2,0,0,3000,19),5,FALSE))</f>
        <v/>
      </c>
    </row>
    <row r="164" spans="1:9" x14ac:dyDescent="0.15">
      <c r="A164" s="3" t="s">
        <v>302</v>
      </c>
      <c r="B164" s="3" t="s">
        <v>302</v>
      </c>
      <c r="C164" s="3" t="s">
        <v>302</v>
      </c>
      <c r="D164" s="3" t="str">
        <f ca="1">IF(ISNA(VLOOKUP($C164,OFFSET(厂站实体!$A$2,0,0,3000,10),3,FALSE)),"",VLOOKUP($C164,OFFSET(厂站实体!$A$2,0,0,3000,10),3,FALSE))</f>
        <v/>
      </c>
      <c r="E164" s="3" t="str">
        <f ca="1">IF(ISNA(VLOOKUP($C164,OFFSET(厂站实体!$A$2,0,0,3000,10),4,FALSE)),"",VLOOKUP($C164,OFFSET(厂站实体!$A$2,0,0,3000,10),4,FALSE))</f>
        <v/>
      </c>
      <c r="F164" s="3" t="str">
        <f ca="1">IF(ISNA(VLOOKUP($C164,OFFSET(厂站实体!$A$2,0,0,3000,13),13,FALSE)),"",VLOOKUP($C164,OFFSET(厂站实体!$A$2,0,0,3000,13),13,FALSE))</f>
        <v/>
      </c>
      <c r="G164" s="3">
        <f ca="1">IF(ISNA(VLOOKUP($C164,OFFSET(厂站实体!$A$2,0,0,3000,19),18,FALSE)),"",VLOOKUP($C164,OFFSET(厂站实体!$A$2,0,0,3000,19),18,FALSE))</f>
        <v>0</v>
      </c>
      <c r="H164" s="3">
        <f ca="1">IF(ISNA(VLOOKUP($C164,OFFSET(厂站实体!$A$2,0,0,3000,19),19,FALSE)),"",VLOOKUP($C164,OFFSET(厂站实体!$A$2,0,0,3000,19),19,FALSE))</f>
        <v>0</v>
      </c>
      <c r="I164" s="3" t="str">
        <f ca="1">IF(ISNA(VLOOKUP($C164,OFFSET(厂站实体!$A$2,0,0,3000,19),5,FALSE)),"",VLOOKUP($C164,OFFSET(厂站实体!$A$2,0,0,3000,19),5,FALSE))</f>
        <v/>
      </c>
    </row>
    <row r="165" spans="1:9" x14ac:dyDescent="0.15">
      <c r="A165" s="3" t="s">
        <v>302</v>
      </c>
      <c r="B165" s="3" t="s">
        <v>302</v>
      </c>
      <c r="C165" s="3" t="s">
        <v>302</v>
      </c>
      <c r="D165" s="3" t="str">
        <f ca="1">IF(ISNA(VLOOKUP($C165,OFFSET(厂站实体!$A$2,0,0,3000,10),3,FALSE)),"",VLOOKUP($C165,OFFSET(厂站实体!$A$2,0,0,3000,10),3,FALSE))</f>
        <v/>
      </c>
      <c r="E165" s="3" t="str">
        <f ca="1">IF(ISNA(VLOOKUP($C165,OFFSET(厂站实体!$A$2,0,0,3000,10),4,FALSE)),"",VLOOKUP($C165,OFFSET(厂站实体!$A$2,0,0,3000,10),4,FALSE))</f>
        <v/>
      </c>
      <c r="F165" s="3" t="str">
        <f ca="1">IF(ISNA(VLOOKUP($C165,OFFSET(厂站实体!$A$2,0,0,3000,13),13,FALSE)),"",VLOOKUP($C165,OFFSET(厂站实体!$A$2,0,0,3000,13),13,FALSE))</f>
        <v/>
      </c>
      <c r="G165" s="3">
        <f ca="1">IF(ISNA(VLOOKUP($C165,OFFSET(厂站实体!$A$2,0,0,3000,19),18,FALSE)),"",VLOOKUP($C165,OFFSET(厂站实体!$A$2,0,0,3000,19),18,FALSE))</f>
        <v>0</v>
      </c>
      <c r="H165" s="3">
        <f ca="1">IF(ISNA(VLOOKUP($C165,OFFSET(厂站实体!$A$2,0,0,3000,19),19,FALSE)),"",VLOOKUP($C165,OFFSET(厂站实体!$A$2,0,0,3000,19),19,FALSE))</f>
        <v>0</v>
      </c>
      <c r="I165" s="3" t="str">
        <f ca="1">IF(ISNA(VLOOKUP($C165,OFFSET(厂站实体!$A$2,0,0,3000,19),5,FALSE)),"",VLOOKUP($C165,OFFSET(厂站实体!$A$2,0,0,3000,19),5,FALSE))</f>
        <v/>
      </c>
    </row>
    <row r="166" spans="1:9" x14ac:dyDescent="0.15">
      <c r="A166" s="3" t="s">
        <v>302</v>
      </c>
      <c r="B166" s="3" t="s">
        <v>302</v>
      </c>
      <c r="C166" s="3" t="s">
        <v>302</v>
      </c>
      <c r="D166" s="3" t="str">
        <f ca="1">IF(ISNA(VLOOKUP($C166,OFFSET(厂站实体!$A$2,0,0,3000,10),3,FALSE)),"",VLOOKUP($C166,OFFSET(厂站实体!$A$2,0,0,3000,10),3,FALSE))</f>
        <v/>
      </c>
      <c r="E166" s="3" t="str">
        <f ca="1">IF(ISNA(VLOOKUP($C166,OFFSET(厂站实体!$A$2,0,0,3000,10),4,FALSE)),"",VLOOKUP($C166,OFFSET(厂站实体!$A$2,0,0,3000,10),4,FALSE))</f>
        <v/>
      </c>
      <c r="F166" s="3" t="str">
        <f ca="1">IF(ISNA(VLOOKUP($C166,OFFSET(厂站实体!$A$2,0,0,3000,13),13,FALSE)),"",VLOOKUP($C166,OFFSET(厂站实体!$A$2,0,0,3000,13),13,FALSE))</f>
        <v/>
      </c>
      <c r="G166" s="3">
        <f ca="1">IF(ISNA(VLOOKUP($C166,OFFSET(厂站实体!$A$2,0,0,3000,19),18,FALSE)),"",VLOOKUP($C166,OFFSET(厂站实体!$A$2,0,0,3000,19),18,FALSE))</f>
        <v>0</v>
      </c>
      <c r="H166" s="3">
        <f ca="1">IF(ISNA(VLOOKUP($C166,OFFSET(厂站实体!$A$2,0,0,3000,19),19,FALSE)),"",VLOOKUP($C166,OFFSET(厂站实体!$A$2,0,0,3000,19),19,FALSE))</f>
        <v>0</v>
      </c>
      <c r="I166" s="3" t="str">
        <f ca="1">IF(ISNA(VLOOKUP($C166,OFFSET(厂站实体!$A$2,0,0,3000,19),5,FALSE)),"",VLOOKUP($C166,OFFSET(厂站实体!$A$2,0,0,3000,19),5,FALSE))</f>
        <v/>
      </c>
    </row>
    <row r="167" spans="1:9" x14ac:dyDescent="0.15">
      <c r="A167" s="3" t="s">
        <v>302</v>
      </c>
      <c r="B167" s="3" t="s">
        <v>302</v>
      </c>
      <c r="C167" s="3" t="s">
        <v>302</v>
      </c>
      <c r="D167" s="3" t="str">
        <f ca="1">IF(ISNA(VLOOKUP($C167,OFFSET(厂站实体!$A$2,0,0,3000,10),3,FALSE)),"",VLOOKUP($C167,OFFSET(厂站实体!$A$2,0,0,3000,10),3,FALSE))</f>
        <v/>
      </c>
      <c r="E167" s="3" t="str">
        <f ca="1">IF(ISNA(VLOOKUP($C167,OFFSET(厂站实体!$A$2,0,0,3000,10),4,FALSE)),"",VLOOKUP($C167,OFFSET(厂站实体!$A$2,0,0,3000,10),4,FALSE))</f>
        <v/>
      </c>
      <c r="F167" s="3" t="str">
        <f ca="1">IF(ISNA(VLOOKUP($C167,OFFSET(厂站实体!$A$2,0,0,3000,13),13,FALSE)),"",VLOOKUP($C167,OFFSET(厂站实体!$A$2,0,0,3000,13),13,FALSE))</f>
        <v/>
      </c>
      <c r="G167" s="3">
        <f ca="1">IF(ISNA(VLOOKUP($C167,OFFSET(厂站实体!$A$2,0,0,3000,19),18,FALSE)),"",VLOOKUP($C167,OFFSET(厂站实体!$A$2,0,0,3000,19),18,FALSE))</f>
        <v>0</v>
      </c>
      <c r="H167" s="3">
        <f ca="1">IF(ISNA(VLOOKUP($C167,OFFSET(厂站实体!$A$2,0,0,3000,19),19,FALSE)),"",VLOOKUP($C167,OFFSET(厂站实体!$A$2,0,0,3000,19),19,FALSE))</f>
        <v>0</v>
      </c>
      <c r="I167" s="3" t="str">
        <f ca="1">IF(ISNA(VLOOKUP($C167,OFFSET(厂站实体!$A$2,0,0,3000,19),5,FALSE)),"",VLOOKUP($C167,OFFSET(厂站实体!$A$2,0,0,3000,19),5,FALSE))</f>
        <v/>
      </c>
    </row>
    <row r="168" spans="1:9" x14ac:dyDescent="0.15">
      <c r="A168" s="3" t="s">
        <v>302</v>
      </c>
      <c r="B168" s="3" t="s">
        <v>302</v>
      </c>
      <c r="C168" s="3" t="s">
        <v>302</v>
      </c>
      <c r="D168" s="3" t="str">
        <f ca="1">IF(ISNA(VLOOKUP($C168,OFFSET(厂站实体!$A$2,0,0,3000,10),3,FALSE)),"",VLOOKUP($C168,OFFSET(厂站实体!$A$2,0,0,3000,10),3,FALSE))</f>
        <v/>
      </c>
      <c r="E168" s="3" t="str">
        <f ca="1">IF(ISNA(VLOOKUP($C168,OFFSET(厂站实体!$A$2,0,0,3000,10),4,FALSE)),"",VLOOKUP($C168,OFFSET(厂站实体!$A$2,0,0,3000,10),4,FALSE))</f>
        <v/>
      </c>
      <c r="F168" s="3" t="str">
        <f ca="1">IF(ISNA(VLOOKUP($C168,OFFSET(厂站实体!$A$2,0,0,3000,13),13,FALSE)),"",VLOOKUP($C168,OFFSET(厂站实体!$A$2,0,0,3000,13),13,FALSE))</f>
        <v/>
      </c>
      <c r="G168" s="3">
        <f ca="1">IF(ISNA(VLOOKUP($C168,OFFSET(厂站实体!$A$2,0,0,3000,19),18,FALSE)),"",VLOOKUP($C168,OFFSET(厂站实体!$A$2,0,0,3000,19),18,FALSE))</f>
        <v>0</v>
      </c>
      <c r="H168" s="3">
        <f ca="1">IF(ISNA(VLOOKUP($C168,OFFSET(厂站实体!$A$2,0,0,3000,19),19,FALSE)),"",VLOOKUP($C168,OFFSET(厂站实体!$A$2,0,0,3000,19),19,FALSE))</f>
        <v>0</v>
      </c>
      <c r="I168" s="3" t="str">
        <f ca="1">IF(ISNA(VLOOKUP($C168,OFFSET(厂站实体!$A$2,0,0,3000,19),5,FALSE)),"",VLOOKUP($C168,OFFSET(厂站实体!$A$2,0,0,3000,19),5,FALSE))</f>
        <v/>
      </c>
    </row>
    <row r="169" spans="1:9" x14ac:dyDescent="0.15">
      <c r="A169" s="3" t="s">
        <v>302</v>
      </c>
      <c r="B169" s="3" t="s">
        <v>302</v>
      </c>
      <c r="C169" s="3" t="s">
        <v>302</v>
      </c>
      <c r="D169" s="3" t="str">
        <f ca="1">IF(ISNA(VLOOKUP($C169,OFFSET(厂站实体!$A$2,0,0,3000,10),3,FALSE)),"",VLOOKUP($C169,OFFSET(厂站实体!$A$2,0,0,3000,10),3,FALSE))</f>
        <v/>
      </c>
      <c r="E169" s="3" t="str">
        <f ca="1">IF(ISNA(VLOOKUP($C169,OFFSET(厂站实体!$A$2,0,0,3000,10),4,FALSE)),"",VLOOKUP($C169,OFFSET(厂站实体!$A$2,0,0,3000,10),4,FALSE))</f>
        <v/>
      </c>
      <c r="F169" s="3" t="str">
        <f ca="1">IF(ISNA(VLOOKUP($C169,OFFSET(厂站实体!$A$2,0,0,3000,13),13,FALSE)),"",VLOOKUP($C169,OFFSET(厂站实体!$A$2,0,0,3000,13),13,FALSE))</f>
        <v/>
      </c>
      <c r="G169" s="3">
        <f ca="1">IF(ISNA(VLOOKUP($C169,OFFSET(厂站实体!$A$2,0,0,3000,19),18,FALSE)),"",VLOOKUP($C169,OFFSET(厂站实体!$A$2,0,0,3000,19),18,FALSE))</f>
        <v>0</v>
      </c>
      <c r="H169" s="3">
        <f ca="1">IF(ISNA(VLOOKUP($C169,OFFSET(厂站实体!$A$2,0,0,3000,19),19,FALSE)),"",VLOOKUP($C169,OFFSET(厂站实体!$A$2,0,0,3000,19),19,FALSE))</f>
        <v>0</v>
      </c>
      <c r="I169" s="3" t="str">
        <f ca="1">IF(ISNA(VLOOKUP($C169,OFFSET(厂站实体!$A$2,0,0,3000,19),5,FALSE)),"",VLOOKUP($C169,OFFSET(厂站实体!$A$2,0,0,3000,19),5,FALSE))</f>
        <v/>
      </c>
    </row>
    <row r="170" spans="1:9" x14ac:dyDescent="0.15">
      <c r="A170" s="3" t="s">
        <v>302</v>
      </c>
      <c r="B170" s="3" t="s">
        <v>302</v>
      </c>
      <c r="C170" s="3" t="s">
        <v>302</v>
      </c>
      <c r="D170" s="3" t="str">
        <f ca="1">IF(ISNA(VLOOKUP($C170,OFFSET(厂站实体!$A$2,0,0,3000,10),3,FALSE)),"",VLOOKUP($C170,OFFSET(厂站实体!$A$2,0,0,3000,10),3,FALSE))</f>
        <v/>
      </c>
      <c r="E170" s="3" t="str">
        <f ca="1">IF(ISNA(VLOOKUP($C170,OFFSET(厂站实体!$A$2,0,0,3000,10),4,FALSE)),"",VLOOKUP($C170,OFFSET(厂站实体!$A$2,0,0,3000,10),4,FALSE))</f>
        <v/>
      </c>
      <c r="F170" s="3" t="str">
        <f ca="1">IF(ISNA(VLOOKUP($C170,OFFSET(厂站实体!$A$2,0,0,3000,13),13,FALSE)),"",VLOOKUP($C170,OFFSET(厂站实体!$A$2,0,0,3000,13),13,FALSE))</f>
        <v/>
      </c>
      <c r="G170" s="3">
        <f ca="1">IF(ISNA(VLOOKUP($C170,OFFSET(厂站实体!$A$2,0,0,3000,19),18,FALSE)),"",VLOOKUP($C170,OFFSET(厂站实体!$A$2,0,0,3000,19),18,FALSE))</f>
        <v>0</v>
      </c>
      <c r="H170" s="3">
        <f ca="1">IF(ISNA(VLOOKUP($C170,OFFSET(厂站实体!$A$2,0,0,3000,19),19,FALSE)),"",VLOOKUP($C170,OFFSET(厂站实体!$A$2,0,0,3000,19),19,FALSE))</f>
        <v>0</v>
      </c>
      <c r="I170" s="3" t="str">
        <f ca="1">IF(ISNA(VLOOKUP($C170,OFFSET(厂站实体!$A$2,0,0,3000,19),5,FALSE)),"",VLOOKUP($C170,OFFSET(厂站实体!$A$2,0,0,3000,19),5,FALSE))</f>
        <v/>
      </c>
    </row>
    <row r="171" spans="1:9" x14ac:dyDescent="0.15">
      <c r="A171" s="3" t="s">
        <v>302</v>
      </c>
      <c r="B171" s="3" t="s">
        <v>302</v>
      </c>
      <c r="C171" s="3" t="s">
        <v>302</v>
      </c>
      <c r="D171" s="3" t="str">
        <f ca="1">IF(ISNA(VLOOKUP($C171,OFFSET(厂站实体!$A$2,0,0,3000,10),3,FALSE)),"",VLOOKUP($C171,OFFSET(厂站实体!$A$2,0,0,3000,10),3,FALSE))</f>
        <v/>
      </c>
      <c r="E171" s="3" t="str">
        <f ca="1">IF(ISNA(VLOOKUP($C171,OFFSET(厂站实体!$A$2,0,0,3000,10),4,FALSE)),"",VLOOKUP($C171,OFFSET(厂站实体!$A$2,0,0,3000,10),4,FALSE))</f>
        <v/>
      </c>
      <c r="F171" s="3" t="str">
        <f ca="1">IF(ISNA(VLOOKUP($C171,OFFSET(厂站实体!$A$2,0,0,3000,13),13,FALSE)),"",VLOOKUP($C171,OFFSET(厂站实体!$A$2,0,0,3000,13),13,FALSE))</f>
        <v/>
      </c>
      <c r="G171" s="3">
        <f ca="1">IF(ISNA(VLOOKUP($C171,OFFSET(厂站实体!$A$2,0,0,3000,19),18,FALSE)),"",VLOOKUP($C171,OFFSET(厂站实体!$A$2,0,0,3000,19),18,FALSE))</f>
        <v>0</v>
      </c>
      <c r="H171" s="3">
        <f ca="1">IF(ISNA(VLOOKUP($C171,OFFSET(厂站实体!$A$2,0,0,3000,19),19,FALSE)),"",VLOOKUP($C171,OFFSET(厂站实体!$A$2,0,0,3000,19),19,FALSE))</f>
        <v>0</v>
      </c>
      <c r="I171" s="3" t="str">
        <f ca="1">IF(ISNA(VLOOKUP($C171,OFFSET(厂站实体!$A$2,0,0,3000,19),5,FALSE)),"",VLOOKUP($C171,OFFSET(厂站实体!$A$2,0,0,3000,19),5,FALSE))</f>
        <v/>
      </c>
    </row>
    <row r="172" spans="1:9" x14ac:dyDescent="0.15">
      <c r="A172" s="3" t="s">
        <v>302</v>
      </c>
      <c r="B172" s="3" t="s">
        <v>302</v>
      </c>
      <c r="C172" s="3" t="s">
        <v>302</v>
      </c>
      <c r="D172" s="3" t="str">
        <f ca="1">IF(ISNA(VLOOKUP($C172,OFFSET(厂站实体!$A$2,0,0,3000,10),3,FALSE)),"",VLOOKUP($C172,OFFSET(厂站实体!$A$2,0,0,3000,10),3,FALSE))</f>
        <v/>
      </c>
      <c r="E172" s="3" t="str">
        <f ca="1">IF(ISNA(VLOOKUP($C172,OFFSET(厂站实体!$A$2,0,0,3000,10),4,FALSE)),"",VLOOKUP($C172,OFFSET(厂站实体!$A$2,0,0,3000,10),4,FALSE))</f>
        <v/>
      </c>
      <c r="F172" s="3" t="str">
        <f ca="1">IF(ISNA(VLOOKUP($C172,OFFSET(厂站实体!$A$2,0,0,3000,13),13,FALSE)),"",VLOOKUP($C172,OFFSET(厂站实体!$A$2,0,0,3000,13),13,FALSE))</f>
        <v/>
      </c>
      <c r="G172" s="3">
        <f ca="1">IF(ISNA(VLOOKUP($C172,OFFSET(厂站实体!$A$2,0,0,3000,19),18,FALSE)),"",VLOOKUP($C172,OFFSET(厂站实体!$A$2,0,0,3000,19),18,FALSE))</f>
        <v>0</v>
      </c>
      <c r="H172" s="3">
        <f ca="1">IF(ISNA(VLOOKUP($C172,OFFSET(厂站实体!$A$2,0,0,3000,19),19,FALSE)),"",VLOOKUP($C172,OFFSET(厂站实体!$A$2,0,0,3000,19),19,FALSE))</f>
        <v>0</v>
      </c>
      <c r="I172" s="3" t="str">
        <f ca="1">IF(ISNA(VLOOKUP($C172,OFFSET(厂站实体!$A$2,0,0,3000,19),5,FALSE)),"",VLOOKUP($C172,OFFSET(厂站实体!$A$2,0,0,3000,19),5,FALSE))</f>
        <v/>
      </c>
    </row>
    <row r="173" spans="1:9" x14ac:dyDescent="0.15">
      <c r="A173" s="3" t="s">
        <v>302</v>
      </c>
      <c r="B173" s="3" t="s">
        <v>302</v>
      </c>
      <c r="C173" s="3" t="s">
        <v>302</v>
      </c>
      <c r="D173" s="3" t="str">
        <f ca="1">IF(ISNA(VLOOKUP($C173,OFFSET(厂站实体!$A$2,0,0,3000,10),3,FALSE)),"",VLOOKUP($C173,OFFSET(厂站实体!$A$2,0,0,3000,10),3,FALSE))</f>
        <v/>
      </c>
      <c r="E173" s="3" t="str">
        <f ca="1">IF(ISNA(VLOOKUP($C173,OFFSET(厂站实体!$A$2,0,0,3000,10),4,FALSE)),"",VLOOKUP($C173,OFFSET(厂站实体!$A$2,0,0,3000,10),4,FALSE))</f>
        <v/>
      </c>
      <c r="F173" s="3" t="str">
        <f ca="1">IF(ISNA(VLOOKUP($C173,OFFSET(厂站实体!$A$2,0,0,3000,13),13,FALSE)),"",VLOOKUP($C173,OFFSET(厂站实体!$A$2,0,0,3000,13),13,FALSE))</f>
        <v/>
      </c>
      <c r="G173" s="3">
        <f ca="1">IF(ISNA(VLOOKUP($C173,OFFSET(厂站实体!$A$2,0,0,3000,19),18,FALSE)),"",VLOOKUP($C173,OFFSET(厂站实体!$A$2,0,0,3000,19),18,FALSE))</f>
        <v>0</v>
      </c>
      <c r="H173" s="3">
        <f ca="1">IF(ISNA(VLOOKUP($C173,OFFSET(厂站实体!$A$2,0,0,3000,19),19,FALSE)),"",VLOOKUP($C173,OFFSET(厂站实体!$A$2,0,0,3000,19),19,FALSE))</f>
        <v>0</v>
      </c>
      <c r="I173" s="3" t="str">
        <f ca="1">IF(ISNA(VLOOKUP($C173,OFFSET(厂站实体!$A$2,0,0,3000,19),5,FALSE)),"",VLOOKUP($C173,OFFSET(厂站实体!$A$2,0,0,3000,19),5,FALSE))</f>
        <v/>
      </c>
    </row>
    <row r="174" spans="1:9" x14ac:dyDescent="0.15">
      <c r="A174" s="3" t="s">
        <v>302</v>
      </c>
      <c r="B174" s="3" t="s">
        <v>302</v>
      </c>
      <c r="C174" s="3" t="s">
        <v>302</v>
      </c>
      <c r="D174" s="3" t="str">
        <f ca="1">IF(ISNA(VLOOKUP($C174,OFFSET(厂站实体!$A$2,0,0,3000,10),3,FALSE)),"",VLOOKUP($C174,OFFSET(厂站实体!$A$2,0,0,3000,10),3,FALSE))</f>
        <v/>
      </c>
      <c r="E174" s="3" t="str">
        <f ca="1">IF(ISNA(VLOOKUP($C174,OFFSET(厂站实体!$A$2,0,0,3000,10),4,FALSE)),"",VLOOKUP($C174,OFFSET(厂站实体!$A$2,0,0,3000,10),4,FALSE))</f>
        <v/>
      </c>
      <c r="F174" s="3" t="str">
        <f ca="1">IF(ISNA(VLOOKUP($C174,OFFSET(厂站实体!$A$2,0,0,3000,13),13,FALSE)),"",VLOOKUP($C174,OFFSET(厂站实体!$A$2,0,0,3000,13),13,FALSE))</f>
        <v/>
      </c>
      <c r="G174" s="3">
        <f ca="1">IF(ISNA(VLOOKUP($C174,OFFSET(厂站实体!$A$2,0,0,3000,19),18,FALSE)),"",VLOOKUP($C174,OFFSET(厂站实体!$A$2,0,0,3000,19),18,FALSE))</f>
        <v>0</v>
      </c>
      <c r="H174" s="3">
        <f ca="1">IF(ISNA(VLOOKUP($C174,OFFSET(厂站实体!$A$2,0,0,3000,19),19,FALSE)),"",VLOOKUP($C174,OFFSET(厂站实体!$A$2,0,0,3000,19),19,FALSE))</f>
        <v>0</v>
      </c>
      <c r="I174" s="3" t="str">
        <f ca="1">IF(ISNA(VLOOKUP($C174,OFFSET(厂站实体!$A$2,0,0,3000,19),5,FALSE)),"",VLOOKUP($C174,OFFSET(厂站实体!$A$2,0,0,3000,19),5,FALSE))</f>
        <v/>
      </c>
    </row>
    <row r="175" spans="1:9" x14ac:dyDescent="0.15">
      <c r="A175" s="3" t="s">
        <v>302</v>
      </c>
      <c r="B175" s="3" t="s">
        <v>302</v>
      </c>
      <c r="C175" s="3" t="s">
        <v>302</v>
      </c>
      <c r="D175" s="3" t="str">
        <f ca="1">IF(ISNA(VLOOKUP($C175,OFFSET(厂站实体!$A$2,0,0,3000,10),3,FALSE)),"",VLOOKUP($C175,OFFSET(厂站实体!$A$2,0,0,3000,10),3,FALSE))</f>
        <v/>
      </c>
      <c r="E175" s="3" t="str">
        <f ca="1">IF(ISNA(VLOOKUP($C175,OFFSET(厂站实体!$A$2,0,0,3000,10),4,FALSE)),"",VLOOKUP($C175,OFFSET(厂站实体!$A$2,0,0,3000,10),4,FALSE))</f>
        <v/>
      </c>
      <c r="F175" s="3" t="str">
        <f ca="1">IF(ISNA(VLOOKUP($C175,OFFSET(厂站实体!$A$2,0,0,3000,13),13,FALSE)),"",VLOOKUP($C175,OFFSET(厂站实体!$A$2,0,0,3000,13),13,FALSE))</f>
        <v/>
      </c>
      <c r="G175" s="3">
        <f ca="1">IF(ISNA(VLOOKUP($C175,OFFSET(厂站实体!$A$2,0,0,3000,19),18,FALSE)),"",VLOOKUP($C175,OFFSET(厂站实体!$A$2,0,0,3000,19),18,FALSE))</f>
        <v>0</v>
      </c>
      <c r="H175" s="3">
        <f ca="1">IF(ISNA(VLOOKUP($C175,OFFSET(厂站实体!$A$2,0,0,3000,19),19,FALSE)),"",VLOOKUP($C175,OFFSET(厂站实体!$A$2,0,0,3000,19),19,FALSE))</f>
        <v>0</v>
      </c>
      <c r="I175" s="3" t="str">
        <f ca="1">IF(ISNA(VLOOKUP($C175,OFFSET(厂站实体!$A$2,0,0,3000,19),5,FALSE)),"",VLOOKUP($C175,OFFSET(厂站实体!$A$2,0,0,3000,19),5,FALSE))</f>
        <v/>
      </c>
    </row>
    <row r="176" spans="1:9" x14ac:dyDescent="0.15">
      <c r="A176" s="3" t="s">
        <v>302</v>
      </c>
      <c r="B176" s="3" t="s">
        <v>302</v>
      </c>
      <c r="C176" s="3" t="s">
        <v>302</v>
      </c>
      <c r="D176" s="3" t="str">
        <f ca="1">IF(ISNA(VLOOKUP($C176,OFFSET(厂站实体!$A$2,0,0,3000,10),3,FALSE)),"",VLOOKUP($C176,OFFSET(厂站实体!$A$2,0,0,3000,10),3,FALSE))</f>
        <v/>
      </c>
      <c r="E176" s="3" t="str">
        <f ca="1">IF(ISNA(VLOOKUP($C176,OFFSET(厂站实体!$A$2,0,0,3000,10),4,FALSE)),"",VLOOKUP($C176,OFFSET(厂站实体!$A$2,0,0,3000,10),4,FALSE))</f>
        <v/>
      </c>
      <c r="F176" s="3" t="str">
        <f ca="1">IF(ISNA(VLOOKUP($C176,OFFSET(厂站实体!$A$2,0,0,3000,13),13,FALSE)),"",VLOOKUP($C176,OFFSET(厂站实体!$A$2,0,0,3000,13),13,FALSE))</f>
        <v/>
      </c>
      <c r="G176" s="3">
        <f ca="1">IF(ISNA(VLOOKUP($C176,OFFSET(厂站实体!$A$2,0,0,3000,19),18,FALSE)),"",VLOOKUP($C176,OFFSET(厂站实体!$A$2,0,0,3000,19),18,FALSE))</f>
        <v>0</v>
      </c>
      <c r="H176" s="3">
        <f ca="1">IF(ISNA(VLOOKUP($C176,OFFSET(厂站实体!$A$2,0,0,3000,19),19,FALSE)),"",VLOOKUP($C176,OFFSET(厂站实体!$A$2,0,0,3000,19),19,FALSE))</f>
        <v>0</v>
      </c>
      <c r="I176" s="3" t="str">
        <f ca="1">IF(ISNA(VLOOKUP($C176,OFFSET(厂站实体!$A$2,0,0,3000,19),5,FALSE)),"",VLOOKUP($C176,OFFSET(厂站实体!$A$2,0,0,3000,19),5,FALSE))</f>
        <v/>
      </c>
    </row>
    <row r="177" spans="1:9" x14ac:dyDescent="0.15">
      <c r="A177" s="3" t="s">
        <v>302</v>
      </c>
      <c r="B177" s="3" t="s">
        <v>302</v>
      </c>
      <c r="C177" s="3" t="s">
        <v>302</v>
      </c>
      <c r="D177" s="3" t="str">
        <f ca="1">IF(ISNA(VLOOKUP($C177,OFFSET(厂站实体!$A$2,0,0,3000,10),3,FALSE)),"",VLOOKUP($C177,OFFSET(厂站实体!$A$2,0,0,3000,10),3,FALSE))</f>
        <v/>
      </c>
      <c r="E177" s="3" t="str">
        <f ca="1">IF(ISNA(VLOOKUP($C177,OFFSET(厂站实体!$A$2,0,0,3000,10),4,FALSE)),"",VLOOKUP($C177,OFFSET(厂站实体!$A$2,0,0,3000,10),4,FALSE))</f>
        <v/>
      </c>
      <c r="F177" s="3" t="str">
        <f ca="1">IF(ISNA(VLOOKUP($C177,OFFSET(厂站实体!$A$2,0,0,3000,13),13,FALSE)),"",VLOOKUP($C177,OFFSET(厂站实体!$A$2,0,0,3000,13),13,FALSE))</f>
        <v/>
      </c>
      <c r="G177" s="3">
        <f ca="1">IF(ISNA(VLOOKUP($C177,OFFSET(厂站实体!$A$2,0,0,3000,19),18,FALSE)),"",VLOOKUP($C177,OFFSET(厂站实体!$A$2,0,0,3000,19),18,FALSE))</f>
        <v>0</v>
      </c>
      <c r="H177" s="3">
        <f ca="1">IF(ISNA(VLOOKUP($C177,OFFSET(厂站实体!$A$2,0,0,3000,19),19,FALSE)),"",VLOOKUP($C177,OFFSET(厂站实体!$A$2,0,0,3000,19),19,FALSE))</f>
        <v>0</v>
      </c>
      <c r="I177" s="3" t="str">
        <f ca="1">IF(ISNA(VLOOKUP($C177,OFFSET(厂站实体!$A$2,0,0,3000,19),5,FALSE)),"",VLOOKUP($C177,OFFSET(厂站实体!$A$2,0,0,3000,19),5,FALSE))</f>
        <v/>
      </c>
    </row>
    <row r="178" spans="1:9" x14ac:dyDescent="0.15">
      <c r="A178" s="3" t="s">
        <v>302</v>
      </c>
      <c r="B178" s="3" t="s">
        <v>302</v>
      </c>
      <c r="C178" s="3" t="s">
        <v>302</v>
      </c>
      <c r="D178" s="3" t="str">
        <f ca="1">IF(ISNA(VLOOKUP($C178,OFFSET(厂站实体!$A$2,0,0,3000,10),3,FALSE)),"",VLOOKUP($C178,OFFSET(厂站实体!$A$2,0,0,3000,10),3,FALSE))</f>
        <v/>
      </c>
      <c r="E178" s="3" t="str">
        <f ca="1">IF(ISNA(VLOOKUP($C178,OFFSET(厂站实体!$A$2,0,0,3000,10),4,FALSE)),"",VLOOKUP($C178,OFFSET(厂站实体!$A$2,0,0,3000,10),4,FALSE))</f>
        <v/>
      </c>
      <c r="F178" s="3" t="str">
        <f ca="1">IF(ISNA(VLOOKUP($C178,OFFSET(厂站实体!$A$2,0,0,3000,13),13,FALSE)),"",VLOOKUP($C178,OFFSET(厂站实体!$A$2,0,0,3000,13),13,FALSE))</f>
        <v/>
      </c>
      <c r="G178" s="3">
        <f ca="1">IF(ISNA(VLOOKUP($C178,OFFSET(厂站实体!$A$2,0,0,3000,19),18,FALSE)),"",VLOOKUP($C178,OFFSET(厂站实体!$A$2,0,0,3000,19),18,FALSE))</f>
        <v>0</v>
      </c>
      <c r="H178" s="3">
        <f ca="1">IF(ISNA(VLOOKUP($C178,OFFSET(厂站实体!$A$2,0,0,3000,19),19,FALSE)),"",VLOOKUP($C178,OFFSET(厂站实体!$A$2,0,0,3000,19),19,FALSE))</f>
        <v>0</v>
      </c>
      <c r="I178" s="3" t="str">
        <f ca="1">IF(ISNA(VLOOKUP($C178,OFFSET(厂站实体!$A$2,0,0,3000,19),5,FALSE)),"",VLOOKUP($C178,OFFSET(厂站实体!$A$2,0,0,3000,19),5,FALSE))</f>
        <v/>
      </c>
    </row>
    <row r="179" spans="1:9" x14ac:dyDescent="0.15">
      <c r="A179" s="3" t="s">
        <v>302</v>
      </c>
      <c r="B179" s="3" t="s">
        <v>302</v>
      </c>
      <c r="C179" s="3" t="s">
        <v>302</v>
      </c>
      <c r="D179" s="3" t="str">
        <f ca="1">IF(ISNA(VLOOKUP($C179,OFFSET(厂站实体!$A$2,0,0,3000,10),3,FALSE)),"",VLOOKUP($C179,OFFSET(厂站实体!$A$2,0,0,3000,10),3,FALSE))</f>
        <v/>
      </c>
      <c r="E179" s="3" t="str">
        <f ca="1">IF(ISNA(VLOOKUP($C179,OFFSET(厂站实体!$A$2,0,0,3000,10),4,FALSE)),"",VLOOKUP($C179,OFFSET(厂站实体!$A$2,0,0,3000,10),4,FALSE))</f>
        <v/>
      </c>
      <c r="F179" s="3" t="str">
        <f ca="1">IF(ISNA(VLOOKUP($C179,OFFSET(厂站实体!$A$2,0,0,3000,13),13,FALSE)),"",VLOOKUP($C179,OFFSET(厂站实体!$A$2,0,0,3000,13),13,FALSE))</f>
        <v/>
      </c>
      <c r="G179" s="3">
        <f ca="1">IF(ISNA(VLOOKUP($C179,OFFSET(厂站实体!$A$2,0,0,3000,19),18,FALSE)),"",VLOOKUP($C179,OFFSET(厂站实体!$A$2,0,0,3000,19),18,FALSE))</f>
        <v>0</v>
      </c>
      <c r="H179" s="3">
        <f ca="1">IF(ISNA(VLOOKUP($C179,OFFSET(厂站实体!$A$2,0,0,3000,19),19,FALSE)),"",VLOOKUP($C179,OFFSET(厂站实体!$A$2,0,0,3000,19),19,FALSE))</f>
        <v>0</v>
      </c>
      <c r="I179" s="3" t="str">
        <f ca="1">IF(ISNA(VLOOKUP($C179,OFFSET(厂站实体!$A$2,0,0,3000,19),5,FALSE)),"",VLOOKUP($C179,OFFSET(厂站实体!$A$2,0,0,3000,19),5,FALSE))</f>
        <v/>
      </c>
    </row>
    <row r="180" spans="1:9" x14ac:dyDescent="0.15">
      <c r="A180" s="3" t="s">
        <v>302</v>
      </c>
      <c r="B180" s="3" t="s">
        <v>302</v>
      </c>
      <c r="C180" s="3" t="s">
        <v>302</v>
      </c>
      <c r="D180" s="3" t="str">
        <f ca="1">IF(ISNA(VLOOKUP($C180,OFFSET(厂站实体!$A$2,0,0,3000,10),3,FALSE)),"",VLOOKUP($C180,OFFSET(厂站实体!$A$2,0,0,3000,10),3,FALSE))</f>
        <v/>
      </c>
      <c r="E180" s="3" t="str">
        <f ca="1">IF(ISNA(VLOOKUP($C180,OFFSET(厂站实体!$A$2,0,0,3000,10),4,FALSE)),"",VLOOKUP($C180,OFFSET(厂站实体!$A$2,0,0,3000,10),4,FALSE))</f>
        <v/>
      </c>
      <c r="F180" s="3" t="str">
        <f ca="1">IF(ISNA(VLOOKUP($C180,OFFSET(厂站实体!$A$2,0,0,3000,13),13,FALSE)),"",VLOOKUP($C180,OFFSET(厂站实体!$A$2,0,0,3000,13),13,FALSE))</f>
        <v/>
      </c>
      <c r="G180" s="3">
        <f ca="1">IF(ISNA(VLOOKUP($C180,OFFSET(厂站实体!$A$2,0,0,3000,19),18,FALSE)),"",VLOOKUP($C180,OFFSET(厂站实体!$A$2,0,0,3000,19),18,FALSE))</f>
        <v>0</v>
      </c>
      <c r="H180" s="3">
        <f ca="1">IF(ISNA(VLOOKUP($C180,OFFSET(厂站实体!$A$2,0,0,3000,19),19,FALSE)),"",VLOOKUP($C180,OFFSET(厂站实体!$A$2,0,0,3000,19),19,FALSE))</f>
        <v>0</v>
      </c>
      <c r="I180" s="3" t="str">
        <f ca="1">IF(ISNA(VLOOKUP($C180,OFFSET(厂站实体!$A$2,0,0,3000,19),5,FALSE)),"",VLOOKUP($C180,OFFSET(厂站实体!$A$2,0,0,3000,19),5,FALSE))</f>
        <v/>
      </c>
    </row>
    <row r="181" spans="1:9" x14ac:dyDescent="0.15">
      <c r="A181" s="3" t="s">
        <v>302</v>
      </c>
      <c r="B181" s="3" t="s">
        <v>302</v>
      </c>
      <c r="C181" s="3" t="s">
        <v>302</v>
      </c>
      <c r="D181" s="3" t="str">
        <f ca="1">IF(ISNA(VLOOKUP($C181,OFFSET(厂站实体!$A$2,0,0,3000,10),3,FALSE)),"",VLOOKUP($C181,OFFSET(厂站实体!$A$2,0,0,3000,10),3,FALSE))</f>
        <v/>
      </c>
      <c r="E181" s="3" t="str">
        <f ca="1">IF(ISNA(VLOOKUP($C181,OFFSET(厂站实体!$A$2,0,0,3000,10),4,FALSE)),"",VLOOKUP($C181,OFFSET(厂站实体!$A$2,0,0,3000,10),4,FALSE))</f>
        <v/>
      </c>
      <c r="F181" s="3" t="str">
        <f ca="1">IF(ISNA(VLOOKUP($C181,OFFSET(厂站实体!$A$2,0,0,3000,13),13,FALSE)),"",VLOOKUP($C181,OFFSET(厂站实体!$A$2,0,0,3000,13),13,FALSE))</f>
        <v/>
      </c>
      <c r="G181" s="3">
        <f ca="1">IF(ISNA(VLOOKUP($C181,OFFSET(厂站实体!$A$2,0,0,3000,19),18,FALSE)),"",VLOOKUP($C181,OFFSET(厂站实体!$A$2,0,0,3000,19),18,FALSE))</f>
        <v>0</v>
      </c>
      <c r="H181" s="3">
        <f ca="1">IF(ISNA(VLOOKUP($C181,OFFSET(厂站实体!$A$2,0,0,3000,19),19,FALSE)),"",VLOOKUP($C181,OFFSET(厂站实体!$A$2,0,0,3000,19),19,FALSE))</f>
        <v>0</v>
      </c>
      <c r="I181" s="3" t="str">
        <f ca="1">IF(ISNA(VLOOKUP($C181,OFFSET(厂站实体!$A$2,0,0,3000,19),5,FALSE)),"",VLOOKUP($C181,OFFSET(厂站实体!$A$2,0,0,3000,19),5,FALSE))</f>
        <v/>
      </c>
    </row>
    <row r="182" spans="1:9" x14ac:dyDescent="0.15">
      <c r="A182" s="3" t="s">
        <v>302</v>
      </c>
      <c r="B182" s="3" t="s">
        <v>302</v>
      </c>
      <c r="C182" s="3" t="s">
        <v>302</v>
      </c>
      <c r="D182" s="3" t="str">
        <f ca="1">IF(ISNA(VLOOKUP($C182,OFFSET(厂站实体!$A$2,0,0,3000,10),3,FALSE)),"",VLOOKUP($C182,OFFSET(厂站实体!$A$2,0,0,3000,10),3,FALSE))</f>
        <v/>
      </c>
      <c r="E182" s="3" t="str">
        <f ca="1">IF(ISNA(VLOOKUP($C182,OFFSET(厂站实体!$A$2,0,0,3000,10),4,FALSE)),"",VLOOKUP($C182,OFFSET(厂站实体!$A$2,0,0,3000,10),4,FALSE))</f>
        <v/>
      </c>
      <c r="F182" s="3" t="str">
        <f ca="1">IF(ISNA(VLOOKUP($C182,OFFSET(厂站实体!$A$2,0,0,3000,13),13,FALSE)),"",VLOOKUP($C182,OFFSET(厂站实体!$A$2,0,0,3000,13),13,FALSE))</f>
        <v/>
      </c>
      <c r="G182" s="3">
        <f ca="1">IF(ISNA(VLOOKUP($C182,OFFSET(厂站实体!$A$2,0,0,3000,19),18,FALSE)),"",VLOOKUP($C182,OFFSET(厂站实体!$A$2,0,0,3000,19),18,FALSE))</f>
        <v>0</v>
      </c>
      <c r="H182" s="3">
        <f ca="1">IF(ISNA(VLOOKUP($C182,OFFSET(厂站实体!$A$2,0,0,3000,19),19,FALSE)),"",VLOOKUP($C182,OFFSET(厂站实体!$A$2,0,0,3000,19),19,FALSE))</f>
        <v>0</v>
      </c>
      <c r="I182" s="3" t="str">
        <f ca="1">IF(ISNA(VLOOKUP($C182,OFFSET(厂站实体!$A$2,0,0,3000,19),5,FALSE)),"",VLOOKUP($C182,OFFSET(厂站实体!$A$2,0,0,3000,19),5,FALSE))</f>
        <v/>
      </c>
    </row>
    <row r="183" spans="1:9" x14ac:dyDescent="0.15">
      <c r="A183" s="3" t="s">
        <v>302</v>
      </c>
      <c r="B183" s="3" t="s">
        <v>302</v>
      </c>
      <c r="C183" s="3" t="s">
        <v>302</v>
      </c>
      <c r="D183" s="3" t="str">
        <f ca="1">IF(ISNA(VLOOKUP($C183,OFFSET(厂站实体!$A$2,0,0,3000,10),3,FALSE)),"",VLOOKUP($C183,OFFSET(厂站实体!$A$2,0,0,3000,10),3,FALSE))</f>
        <v/>
      </c>
      <c r="E183" s="3" t="str">
        <f ca="1">IF(ISNA(VLOOKUP($C183,OFFSET(厂站实体!$A$2,0,0,3000,10),4,FALSE)),"",VLOOKUP($C183,OFFSET(厂站实体!$A$2,0,0,3000,10),4,FALSE))</f>
        <v/>
      </c>
      <c r="F183" s="3" t="str">
        <f ca="1">IF(ISNA(VLOOKUP($C183,OFFSET(厂站实体!$A$2,0,0,3000,13),13,FALSE)),"",VLOOKUP($C183,OFFSET(厂站实体!$A$2,0,0,3000,13),13,FALSE))</f>
        <v/>
      </c>
      <c r="G183" s="3">
        <f ca="1">IF(ISNA(VLOOKUP($C183,OFFSET(厂站实体!$A$2,0,0,3000,19),18,FALSE)),"",VLOOKUP($C183,OFFSET(厂站实体!$A$2,0,0,3000,19),18,FALSE))</f>
        <v>0</v>
      </c>
      <c r="H183" s="3">
        <f ca="1">IF(ISNA(VLOOKUP($C183,OFFSET(厂站实体!$A$2,0,0,3000,19),19,FALSE)),"",VLOOKUP($C183,OFFSET(厂站实体!$A$2,0,0,3000,19),19,FALSE))</f>
        <v>0</v>
      </c>
      <c r="I183" s="3" t="str">
        <f ca="1">IF(ISNA(VLOOKUP($C183,OFFSET(厂站实体!$A$2,0,0,3000,19),5,FALSE)),"",VLOOKUP($C183,OFFSET(厂站实体!$A$2,0,0,3000,19),5,FALSE))</f>
        <v/>
      </c>
    </row>
    <row r="184" spans="1:9" x14ac:dyDescent="0.15">
      <c r="A184" s="3" t="s">
        <v>302</v>
      </c>
      <c r="B184" s="3" t="s">
        <v>302</v>
      </c>
      <c r="C184" s="3" t="s">
        <v>302</v>
      </c>
      <c r="D184" s="3" t="str">
        <f ca="1">IF(ISNA(VLOOKUP($C184,OFFSET(厂站实体!$A$2,0,0,3000,10),3,FALSE)),"",VLOOKUP($C184,OFFSET(厂站实体!$A$2,0,0,3000,10),3,FALSE))</f>
        <v/>
      </c>
      <c r="E184" s="3" t="str">
        <f ca="1">IF(ISNA(VLOOKUP($C184,OFFSET(厂站实体!$A$2,0,0,3000,10),4,FALSE)),"",VLOOKUP($C184,OFFSET(厂站实体!$A$2,0,0,3000,10),4,FALSE))</f>
        <v/>
      </c>
      <c r="F184" s="3" t="str">
        <f ca="1">IF(ISNA(VLOOKUP($C184,OFFSET(厂站实体!$A$2,0,0,3000,13),13,FALSE)),"",VLOOKUP($C184,OFFSET(厂站实体!$A$2,0,0,3000,13),13,FALSE))</f>
        <v/>
      </c>
      <c r="G184" s="3">
        <f ca="1">IF(ISNA(VLOOKUP($C184,OFFSET(厂站实体!$A$2,0,0,3000,19),18,FALSE)),"",VLOOKUP($C184,OFFSET(厂站实体!$A$2,0,0,3000,19),18,FALSE))</f>
        <v>0</v>
      </c>
      <c r="H184" s="3">
        <f ca="1">IF(ISNA(VLOOKUP($C184,OFFSET(厂站实体!$A$2,0,0,3000,19),19,FALSE)),"",VLOOKUP($C184,OFFSET(厂站实体!$A$2,0,0,3000,19),19,FALSE))</f>
        <v>0</v>
      </c>
      <c r="I184" s="3" t="str">
        <f ca="1">IF(ISNA(VLOOKUP($C184,OFFSET(厂站实体!$A$2,0,0,3000,19),5,FALSE)),"",VLOOKUP($C184,OFFSET(厂站实体!$A$2,0,0,3000,19),5,FALSE))</f>
        <v/>
      </c>
    </row>
    <row r="185" spans="1:9" x14ac:dyDescent="0.15">
      <c r="A185" s="3" t="s">
        <v>302</v>
      </c>
      <c r="B185" s="3" t="s">
        <v>302</v>
      </c>
      <c r="C185" s="3" t="s">
        <v>302</v>
      </c>
      <c r="D185" s="3" t="str">
        <f ca="1">IF(ISNA(VLOOKUP($C185,OFFSET(厂站实体!$A$2,0,0,3000,10),3,FALSE)),"",VLOOKUP($C185,OFFSET(厂站实体!$A$2,0,0,3000,10),3,FALSE))</f>
        <v/>
      </c>
      <c r="E185" s="3" t="str">
        <f ca="1">IF(ISNA(VLOOKUP($C185,OFFSET(厂站实体!$A$2,0,0,3000,10),4,FALSE)),"",VLOOKUP($C185,OFFSET(厂站实体!$A$2,0,0,3000,10),4,FALSE))</f>
        <v/>
      </c>
      <c r="F185" s="3" t="str">
        <f ca="1">IF(ISNA(VLOOKUP($C185,OFFSET(厂站实体!$A$2,0,0,3000,13),13,FALSE)),"",VLOOKUP($C185,OFFSET(厂站实体!$A$2,0,0,3000,13),13,FALSE))</f>
        <v/>
      </c>
      <c r="G185" s="3">
        <f ca="1">IF(ISNA(VLOOKUP($C185,OFFSET(厂站实体!$A$2,0,0,3000,19),18,FALSE)),"",VLOOKUP($C185,OFFSET(厂站实体!$A$2,0,0,3000,19),18,FALSE))</f>
        <v>0</v>
      </c>
      <c r="H185" s="3">
        <f ca="1">IF(ISNA(VLOOKUP($C185,OFFSET(厂站实体!$A$2,0,0,3000,19),19,FALSE)),"",VLOOKUP($C185,OFFSET(厂站实体!$A$2,0,0,3000,19),19,FALSE))</f>
        <v>0</v>
      </c>
      <c r="I185" s="3" t="str">
        <f ca="1">IF(ISNA(VLOOKUP($C185,OFFSET(厂站实体!$A$2,0,0,3000,19),5,FALSE)),"",VLOOKUP($C185,OFFSET(厂站实体!$A$2,0,0,3000,19),5,FALSE))</f>
        <v/>
      </c>
    </row>
    <row r="186" spans="1:9" x14ac:dyDescent="0.15">
      <c r="A186" s="3" t="s">
        <v>302</v>
      </c>
      <c r="B186" s="3" t="s">
        <v>302</v>
      </c>
      <c r="C186" s="3" t="s">
        <v>302</v>
      </c>
      <c r="D186" s="3" t="str">
        <f ca="1">IF(ISNA(VLOOKUP($C186,OFFSET(厂站实体!$A$2,0,0,3000,10),3,FALSE)),"",VLOOKUP($C186,OFFSET(厂站实体!$A$2,0,0,3000,10),3,FALSE))</f>
        <v/>
      </c>
      <c r="E186" s="3" t="str">
        <f ca="1">IF(ISNA(VLOOKUP($C186,OFFSET(厂站实体!$A$2,0,0,3000,10),4,FALSE)),"",VLOOKUP($C186,OFFSET(厂站实体!$A$2,0,0,3000,10),4,FALSE))</f>
        <v/>
      </c>
      <c r="F186" s="3" t="str">
        <f ca="1">IF(ISNA(VLOOKUP($C186,OFFSET(厂站实体!$A$2,0,0,3000,13),13,FALSE)),"",VLOOKUP($C186,OFFSET(厂站实体!$A$2,0,0,3000,13),13,FALSE))</f>
        <v/>
      </c>
      <c r="G186" s="3">
        <f ca="1">IF(ISNA(VLOOKUP($C186,OFFSET(厂站实体!$A$2,0,0,3000,19),18,FALSE)),"",VLOOKUP($C186,OFFSET(厂站实体!$A$2,0,0,3000,19),18,FALSE))</f>
        <v>0</v>
      </c>
      <c r="H186" s="3">
        <f ca="1">IF(ISNA(VLOOKUP($C186,OFFSET(厂站实体!$A$2,0,0,3000,19),19,FALSE)),"",VLOOKUP($C186,OFFSET(厂站实体!$A$2,0,0,3000,19),19,FALSE))</f>
        <v>0</v>
      </c>
      <c r="I186" s="3" t="str">
        <f ca="1">IF(ISNA(VLOOKUP($C186,OFFSET(厂站实体!$A$2,0,0,3000,19),5,FALSE)),"",VLOOKUP($C186,OFFSET(厂站实体!$A$2,0,0,3000,19),5,FALSE))</f>
        <v/>
      </c>
    </row>
    <row r="187" spans="1:9" x14ac:dyDescent="0.15">
      <c r="A187" s="3" t="s">
        <v>302</v>
      </c>
      <c r="B187" s="3" t="s">
        <v>302</v>
      </c>
      <c r="C187" s="3" t="s">
        <v>302</v>
      </c>
      <c r="D187" s="3" t="str">
        <f ca="1">IF(ISNA(VLOOKUP($C187,OFFSET(厂站实体!$A$2,0,0,3000,10),3,FALSE)),"",VLOOKUP($C187,OFFSET(厂站实体!$A$2,0,0,3000,10),3,FALSE))</f>
        <v/>
      </c>
      <c r="E187" s="3" t="str">
        <f ca="1">IF(ISNA(VLOOKUP($C187,OFFSET(厂站实体!$A$2,0,0,3000,10),4,FALSE)),"",VLOOKUP($C187,OFFSET(厂站实体!$A$2,0,0,3000,10),4,FALSE))</f>
        <v/>
      </c>
      <c r="F187" s="3" t="str">
        <f ca="1">IF(ISNA(VLOOKUP($C187,OFFSET(厂站实体!$A$2,0,0,3000,13),13,FALSE)),"",VLOOKUP($C187,OFFSET(厂站实体!$A$2,0,0,3000,13),13,FALSE))</f>
        <v/>
      </c>
      <c r="G187" s="3">
        <f ca="1">IF(ISNA(VLOOKUP($C187,OFFSET(厂站实体!$A$2,0,0,3000,19),18,FALSE)),"",VLOOKUP($C187,OFFSET(厂站实体!$A$2,0,0,3000,19),18,FALSE))</f>
        <v>0</v>
      </c>
      <c r="H187" s="3">
        <f ca="1">IF(ISNA(VLOOKUP($C187,OFFSET(厂站实体!$A$2,0,0,3000,19),19,FALSE)),"",VLOOKUP($C187,OFFSET(厂站实体!$A$2,0,0,3000,19),19,FALSE))</f>
        <v>0</v>
      </c>
      <c r="I187" s="3" t="str">
        <f ca="1">IF(ISNA(VLOOKUP($C187,OFFSET(厂站实体!$A$2,0,0,3000,19),5,FALSE)),"",VLOOKUP($C187,OFFSET(厂站实体!$A$2,0,0,3000,19),5,FALSE))</f>
        <v/>
      </c>
    </row>
    <row r="188" spans="1:9" x14ac:dyDescent="0.15">
      <c r="A188" s="3" t="s">
        <v>302</v>
      </c>
      <c r="B188" s="3" t="s">
        <v>302</v>
      </c>
      <c r="C188" s="3" t="s">
        <v>302</v>
      </c>
      <c r="D188" s="3" t="str">
        <f ca="1">IF(ISNA(VLOOKUP($C188,OFFSET(厂站实体!$A$2,0,0,3000,10),3,FALSE)),"",VLOOKUP($C188,OFFSET(厂站实体!$A$2,0,0,3000,10),3,FALSE))</f>
        <v/>
      </c>
      <c r="E188" s="3" t="str">
        <f ca="1">IF(ISNA(VLOOKUP($C188,OFFSET(厂站实体!$A$2,0,0,3000,10),4,FALSE)),"",VLOOKUP($C188,OFFSET(厂站实体!$A$2,0,0,3000,10),4,FALSE))</f>
        <v/>
      </c>
      <c r="F188" s="3" t="str">
        <f ca="1">IF(ISNA(VLOOKUP($C188,OFFSET(厂站实体!$A$2,0,0,3000,13),13,FALSE)),"",VLOOKUP($C188,OFFSET(厂站实体!$A$2,0,0,3000,13),13,FALSE))</f>
        <v/>
      </c>
      <c r="G188" s="3">
        <f ca="1">IF(ISNA(VLOOKUP($C188,OFFSET(厂站实体!$A$2,0,0,3000,19),18,FALSE)),"",VLOOKUP($C188,OFFSET(厂站实体!$A$2,0,0,3000,19),18,FALSE))</f>
        <v>0</v>
      </c>
      <c r="H188" s="3">
        <f ca="1">IF(ISNA(VLOOKUP($C188,OFFSET(厂站实体!$A$2,0,0,3000,19),19,FALSE)),"",VLOOKUP($C188,OFFSET(厂站实体!$A$2,0,0,3000,19),19,FALSE))</f>
        <v>0</v>
      </c>
      <c r="I188" s="3" t="str">
        <f ca="1">IF(ISNA(VLOOKUP($C188,OFFSET(厂站实体!$A$2,0,0,3000,19),5,FALSE)),"",VLOOKUP($C188,OFFSET(厂站实体!$A$2,0,0,3000,19),5,FALSE))</f>
        <v/>
      </c>
    </row>
    <row r="189" spans="1:9" x14ac:dyDescent="0.15">
      <c r="A189" s="3" t="s">
        <v>302</v>
      </c>
      <c r="B189" s="3" t="s">
        <v>302</v>
      </c>
      <c r="C189" s="3" t="s">
        <v>302</v>
      </c>
      <c r="D189" s="3" t="str">
        <f ca="1">IF(ISNA(VLOOKUP($C189,OFFSET(厂站实体!$A$2,0,0,3000,10),3,FALSE)),"",VLOOKUP($C189,OFFSET(厂站实体!$A$2,0,0,3000,10),3,FALSE))</f>
        <v/>
      </c>
      <c r="E189" s="3" t="str">
        <f ca="1">IF(ISNA(VLOOKUP($C189,OFFSET(厂站实体!$A$2,0,0,3000,10),4,FALSE)),"",VLOOKUP($C189,OFFSET(厂站实体!$A$2,0,0,3000,10),4,FALSE))</f>
        <v/>
      </c>
      <c r="F189" s="3" t="str">
        <f ca="1">IF(ISNA(VLOOKUP($C189,OFFSET(厂站实体!$A$2,0,0,3000,13),13,FALSE)),"",VLOOKUP($C189,OFFSET(厂站实体!$A$2,0,0,3000,13),13,FALSE))</f>
        <v/>
      </c>
      <c r="G189" s="3">
        <f ca="1">IF(ISNA(VLOOKUP($C189,OFFSET(厂站实体!$A$2,0,0,3000,19),18,FALSE)),"",VLOOKUP($C189,OFFSET(厂站实体!$A$2,0,0,3000,19),18,FALSE))</f>
        <v>0</v>
      </c>
      <c r="H189" s="3">
        <f ca="1">IF(ISNA(VLOOKUP($C189,OFFSET(厂站实体!$A$2,0,0,3000,19),19,FALSE)),"",VLOOKUP($C189,OFFSET(厂站实体!$A$2,0,0,3000,19),19,FALSE))</f>
        <v>0</v>
      </c>
      <c r="I189" s="3" t="str">
        <f ca="1">IF(ISNA(VLOOKUP($C189,OFFSET(厂站实体!$A$2,0,0,3000,19),5,FALSE)),"",VLOOKUP($C189,OFFSET(厂站实体!$A$2,0,0,3000,19),5,FALSE))</f>
        <v/>
      </c>
    </row>
    <row r="190" spans="1:9" x14ac:dyDescent="0.15">
      <c r="A190" s="3" t="s">
        <v>302</v>
      </c>
      <c r="B190" s="3" t="s">
        <v>302</v>
      </c>
      <c r="C190" s="3" t="s">
        <v>302</v>
      </c>
      <c r="D190" s="3" t="str">
        <f ca="1">IF(ISNA(VLOOKUP($C190,OFFSET(厂站实体!$A$2,0,0,3000,10),3,FALSE)),"",VLOOKUP($C190,OFFSET(厂站实体!$A$2,0,0,3000,10),3,FALSE))</f>
        <v/>
      </c>
      <c r="E190" s="3" t="str">
        <f ca="1">IF(ISNA(VLOOKUP($C190,OFFSET(厂站实体!$A$2,0,0,3000,10),4,FALSE)),"",VLOOKUP($C190,OFFSET(厂站实体!$A$2,0,0,3000,10),4,FALSE))</f>
        <v/>
      </c>
      <c r="F190" s="3" t="str">
        <f ca="1">IF(ISNA(VLOOKUP($C190,OFFSET(厂站实体!$A$2,0,0,3000,13),13,FALSE)),"",VLOOKUP($C190,OFFSET(厂站实体!$A$2,0,0,3000,13),13,FALSE))</f>
        <v/>
      </c>
      <c r="G190" s="3">
        <f ca="1">IF(ISNA(VLOOKUP($C190,OFFSET(厂站实体!$A$2,0,0,3000,19),18,FALSE)),"",VLOOKUP($C190,OFFSET(厂站实体!$A$2,0,0,3000,19),18,FALSE))</f>
        <v>0</v>
      </c>
      <c r="H190" s="3">
        <f ca="1">IF(ISNA(VLOOKUP($C190,OFFSET(厂站实体!$A$2,0,0,3000,19),19,FALSE)),"",VLOOKUP($C190,OFFSET(厂站实体!$A$2,0,0,3000,19),19,FALSE))</f>
        <v>0</v>
      </c>
      <c r="I190" s="3" t="str">
        <f ca="1">IF(ISNA(VLOOKUP($C190,OFFSET(厂站实体!$A$2,0,0,3000,19),5,FALSE)),"",VLOOKUP($C190,OFFSET(厂站实体!$A$2,0,0,3000,19),5,FALSE))</f>
        <v/>
      </c>
    </row>
    <row r="191" spans="1:9" x14ac:dyDescent="0.15">
      <c r="A191" s="3" t="s">
        <v>302</v>
      </c>
      <c r="B191" s="3" t="s">
        <v>302</v>
      </c>
      <c r="C191" s="3" t="s">
        <v>302</v>
      </c>
      <c r="D191" s="3" t="str">
        <f ca="1">IF(ISNA(VLOOKUP($C191,OFFSET(厂站实体!$A$2,0,0,3000,10),3,FALSE)),"",VLOOKUP($C191,OFFSET(厂站实体!$A$2,0,0,3000,10),3,FALSE))</f>
        <v/>
      </c>
      <c r="E191" s="3" t="str">
        <f ca="1">IF(ISNA(VLOOKUP($C191,OFFSET(厂站实体!$A$2,0,0,3000,10),4,FALSE)),"",VLOOKUP($C191,OFFSET(厂站实体!$A$2,0,0,3000,10),4,FALSE))</f>
        <v/>
      </c>
      <c r="F191" s="3" t="str">
        <f ca="1">IF(ISNA(VLOOKUP($C191,OFFSET(厂站实体!$A$2,0,0,3000,13),13,FALSE)),"",VLOOKUP($C191,OFFSET(厂站实体!$A$2,0,0,3000,13),13,FALSE))</f>
        <v/>
      </c>
      <c r="G191" s="3">
        <f ca="1">IF(ISNA(VLOOKUP($C191,OFFSET(厂站实体!$A$2,0,0,3000,19),18,FALSE)),"",VLOOKUP($C191,OFFSET(厂站实体!$A$2,0,0,3000,19),18,FALSE))</f>
        <v>0</v>
      </c>
      <c r="H191" s="3">
        <f ca="1">IF(ISNA(VLOOKUP($C191,OFFSET(厂站实体!$A$2,0,0,3000,19),19,FALSE)),"",VLOOKUP($C191,OFFSET(厂站实体!$A$2,0,0,3000,19),19,FALSE))</f>
        <v>0</v>
      </c>
      <c r="I191" s="3" t="str">
        <f ca="1">IF(ISNA(VLOOKUP($C191,OFFSET(厂站实体!$A$2,0,0,3000,19),5,FALSE)),"",VLOOKUP($C191,OFFSET(厂站实体!$A$2,0,0,3000,19),5,FALSE))</f>
        <v/>
      </c>
    </row>
    <row r="192" spans="1:9" x14ac:dyDescent="0.15">
      <c r="A192" s="3" t="s">
        <v>302</v>
      </c>
      <c r="B192" s="3" t="s">
        <v>302</v>
      </c>
      <c r="C192" s="3" t="s">
        <v>302</v>
      </c>
      <c r="D192" s="3" t="str">
        <f ca="1">IF(ISNA(VLOOKUP($C192,OFFSET(厂站实体!$A$2,0,0,3000,10),3,FALSE)),"",VLOOKUP($C192,OFFSET(厂站实体!$A$2,0,0,3000,10),3,FALSE))</f>
        <v/>
      </c>
      <c r="E192" s="3" t="str">
        <f ca="1">IF(ISNA(VLOOKUP($C192,OFFSET(厂站实体!$A$2,0,0,3000,10),4,FALSE)),"",VLOOKUP($C192,OFFSET(厂站实体!$A$2,0,0,3000,10),4,FALSE))</f>
        <v/>
      </c>
      <c r="F192" s="3" t="str">
        <f ca="1">IF(ISNA(VLOOKUP($C192,OFFSET(厂站实体!$A$2,0,0,3000,13),13,FALSE)),"",VLOOKUP($C192,OFFSET(厂站实体!$A$2,0,0,3000,13),13,FALSE))</f>
        <v/>
      </c>
      <c r="G192" s="3">
        <f ca="1">IF(ISNA(VLOOKUP($C192,OFFSET(厂站实体!$A$2,0,0,3000,19),18,FALSE)),"",VLOOKUP($C192,OFFSET(厂站实体!$A$2,0,0,3000,19),18,FALSE))</f>
        <v>0</v>
      </c>
      <c r="H192" s="3">
        <f ca="1">IF(ISNA(VLOOKUP($C192,OFFSET(厂站实体!$A$2,0,0,3000,19),19,FALSE)),"",VLOOKUP($C192,OFFSET(厂站实体!$A$2,0,0,3000,19),19,FALSE))</f>
        <v>0</v>
      </c>
      <c r="I192" s="3" t="str">
        <f ca="1">IF(ISNA(VLOOKUP($C192,OFFSET(厂站实体!$A$2,0,0,3000,19),5,FALSE)),"",VLOOKUP($C192,OFFSET(厂站实体!$A$2,0,0,3000,19),5,FALSE))</f>
        <v/>
      </c>
    </row>
    <row r="193" spans="1:9" x14ac:dyDescent="0.15">
      <c r="A193" s="3" t="s">
        <v>302</v>
      </c>
      <c r="B193" s="3" t="s">
        <v>302</v>
      </c>
      <c r="C193" s="3" t="s">
        <v>302</v>
      </c>
      <c r="D193" s="3" t="str">
        <f ca="1">IF(ISNA(VLOOKUP($C193,OFFSET(厂站实体!$A$2,0,0,3000,10),3,FALSE)),"",VLOOKUP($C193,OFFSET(厂站实体!$A$2,0,0,3000,10),3,FALSE))</f>
        <v/>
      </c>
      <c r="E193" s="3" t="str">
        <f ca="1">IF(ISNA(VLOOKUP($C193,OFFSET(厂站实体!$A$2,0,0,3000,10),4,FALSE)),"",VLOOKUP($C193,OFFSET(厂站实体!$A$2,0,0,3000,10),4,FALSE))</f>
        <v/>
      </c>
      <c r="F193" s="3" t="str">
        <f ca="1">IF(ISNA(VLOOKUP($C193,OFFSET(厂站实体!$A$2,0,0,3000,13),13,FALSE)),"",VLOOKUP($C193,OFFSET(厂站实体!$A$2,0,0,3000,13),13,FALSE))</f>
        <v/>
      </c>
      <c r="G193" s="3">
        <f ca="1">IF(ISNA(VLOOKUP($C193,OFFSET(厂站实体!$A$2,0,0,3000,19),18,FALSE)),"",VLOOKUP($C193,OFFSET(厂站实体!$A$2,0,0,3000,19),18,FALSE))</f>
        <v>0</v>
      </c>
      <c r="H193" s="3">
        <f ca="1">IF(ISNA(VLOOKUP($C193,OFFSET(厂站实体!$A$2,0,0,3000,19),19,FALSE)),"",VLOOKUP($C193,OFFSET(厂站实体!$A$2,0,0,3000,19),19,FALSE))</f>
        <v>0</v>
      </c>
      <c r="I193" s="3" t="str">
        <f ca="1">IF(ISNA(VLOOKUP($C193,OFFSET(厂站实体!$A$2,0,0,3000,19),5,FALSE)),"",VLOOKUP($C193,OFFSET(厂站实体!$A$2,0,0,3000,19),5,FALSE))</f>
        <v/>
      </c>
    </row>
    <row r="194" spans="1:9" x14ac:dyDescent="0.15">
      <c r="A194" s="3" t="s">
        <v>302</v>
      </c>
      <c r="B194" s="3" t="s">
        <v>302</v>
      </c>
      <c r="C194" s="3" t="s">
        <v>302</v>
      </c>
      <c r="D194" s="3" t="str">
        <f ca="1">IF(ISNA(VLOOKUP($C194,OFFSET(厂站实体!$A$2,0,0,3000,10),3,FALSE)),"",VLOOKUP($C194,OFFSET(厂站实体!$A$2,0,0,3000,10),3,FALSE))</f>
        <v/>
      </c>
      <c r="E194" s="3" t="str">
        <f ca="1">IF(ISNA(VLOOKUP($C194,OFFSET(厂站实体!$A$2,0,0,3000,10),4,FALSE)),"",VLOOKUP($C194,OFFSET(厂站实体!$A$2,0,0,3000,10),4,FALSE))</f>
        <v/>
      </c>
      <c r="F194" s="3" t="str">
        <f ca="1">IF(ISNA(VLOOKUP($C194,OFFSET(厂站实体!$A$2,0,0,3000,13),13,FALSE)),"",VLOOKUP($C194,OFFSET(厂站实体!$A$2,0,0,3000,13),13,FALSE))</f>
        <v/>
      </c>
      <c r="G194" s="3">
        <f ca="1">IF(ISNA(VLOOKUP($C194,OFFSET(厂站实体!$A$2,0,0,3000,19),18,FALSE)),"",VLOOKUP($C194,OFFSET(厂站实体!$A$2,0,0,3000,19),18,FALSE))</f>
        <v>0</v>
      </c>
      <c r="H194" s="3">
        <f ca="1">IF(ISNA(VLOOKUP($C194,OFFSET(厂站实体!$A$2,0,0,3000,19),19,FALSE)),"",VLOOKUP($C194,OFFSET(厂站实体!$A$2,0,0,3000,19),19,FALSE))</f>
        <v>0</v>
      </c>
      <c r="I194" s="3" t="str">
        <f ca="1">IF(ISNA(VLOOKUP($C194,OFFSET(厂站实体!$A$2,0,0,3000,19),5,FALSE)),"",VLOOKUP($C194,OFFSET(厂站实体!$A$2,0,0,3000,19),5,FALSE))</f>
        <v/>
      </c>
    </row>
    <row r="195" spans="1:9" x14ac:dyDescent="0.15">
      <c r="A195" s="3" t="s">
        <v>302</v>
      </c>
      <c r="B195" s="3" t="s">
        <v>302</v>
      </c>
      <c r="C195" s="3" t="s">
        <v>302</v>
      </c>
      <c r="D195" s="3" t="str">
        <f ca="1">IF(ISNA(VLOOKUP($C195,OFFSET(厂站实体!$A$2,0,0,3000,10),3,FALSE)),"",VLOOKUP($C195,OFFSET(厂站实体!$A$2,0,0,3000,10),3,FALSE))</f>
        <v/>
      </c>
      <c r="E195" s="3" t="str">
        <f ca="1">IF(ISNA(VLOOKUP($C195,OFFSET(厂站实体!$A$2,0,0,3000,10),4,FALSE)),"",VLOOKUP($C195,OFFSET(厂站实体!$A$2,0,0,3000,10),4,FALSE))</f>
        <v/>
      </c>
      <c r="F195" s="3" t="str">
        <f ca="1">IF(ISNA(VLOOKUP($C195,OFFSET(厂站实体!$A$2,0,0,3000,13),13,FALSE)),"",VLOOKUP($C195,OFFSET(厂站实体!$A$2,0,0,3000,13),13,FALSE))</f>
        <v/>
      </c>
      <c r="G195" s="3">
        <f ca="1">IF(ISNA(VLOOKUP($C195,OFFSET(厂站实体!$A$2,0,0,3000,19),18,FALSE)),"",VLOOKUP($C195,OFFSET(厂站实体!$A$2,0,0,3000,19),18,FALSE))</f>
        <v>0</v>
      </c>
      <c r="H195" s="3">
        <f ca="1">IF(ISNA(VLOOKUP($C195,OFFSET(厂站实体!$A$2,0,0,3000,19),19,FALSE)),"",VLOOKUP($C195,OFFSET(厂站实体!$A$2,0,0,3000,19),19,FALSE))</f>
        <v>0</v>
      </c>
      <c r="I195" s="3" t="str">
        <f ca="1">IF(ISNA(VLOOKUP($C195,OFFSET(厂站实体!$A$2,0,0,3000,19),5,FALSE)),"",VLOOKUP($C195,OFFSET(厂站实体!$A$2,0,0,3000,19),5,FALSE))</f>
        <v/>
      </c>
    </row>
    <row r="196" spans="1:9" x14ac:dyDescent="0.15">
      <c r="A196" s="3" t="s">
        <v>302</v>
      </c>
      <c r="B196" s="3" t="s">
        <v>302</v>
      </c>
      <c r="C196" s="3" t="s">
        <v>302</v>
      </c>
      <c r="D196" s="3" t="str">
        <f ca="1">IF(ISNA(VLOOKUP($C196,OFFSET(厂站实体!$A$2,0,0,3000,10),3,FALSE)),"",VLOOKUP($C196,OFFSET(厂站实体!$A$2,0,0,3000,10),3,FALSE))</f>
        <v/>
      </c>
      <c r="E196" s="3" t="str">
        <f ca="1">IF(ISNA(VLOOKUP($C196,OFFSET(厂站实体!$A$2,0,0,3000,10),4,FALSE)),"",VLOOKUP($C196,OFFSET(厂站实体!$A$2,0,0,3000,10),4,FALSE))</f>
        <v/>
      </c>
      <c r="F196" s="3" t="str">
        <f ca="1">IF(ISNA(VLOOKUP($C196,OFFSET(厂站实体!$A$2,0,0,3000,13),13,FALSE)),"",VLOOKUP($C196,OFFSET(厂站实体!$A$2,0,0,3000,13),13,FALSE))</f>
        <v/>
      </c>
      <c r="G196" s="3">
        <f ca="1">IF(ISNA(VLOOKUP($C196,OFFSET(厂站实体!$A$2,0,0,3000,19),18,FALSE)),"",VLOOKUP($C196,OFFSET(厂站实体!$A$2,0,0,3000,19),18,FALSE))</f>
        <v>0</v>
      </c>
      <c r="H196" s="3">
        <f ca="1">IF(ISNA(VLOOKUP($C196,OFFSET(厂站实体!$A$2,0,0,3000,19),19,FALSE)),"",VLOOKUP($C196,OFFSET(厂站实体!$A$2,0,0,3000,19),19,FALSE))</f>
        <v>0</v>
      </c>
      <c r="I196" s="3" t="str">
        <f ca="1">IF(ISNA(VLOOKUP($C196,OFFSET(厂站实体!$A$2,0,0,3000,19),5,FALSE)),"",VLOOKUP($C196,OFFSET(厂站实体!$A$2,0,0,3000,19),5,FALSE))</f>
        <v/>
      </c>
    </row>
    <row r="197" spans="1:9" x14ac:dyDescent="0.15">
      <c r="A197" s="3" t="s">
        <v>302</v>
      </c>
      <c r="B197" s="3" t="s">
        <v>302</v>
      </c>
      <c r="C197" s="3" t="s">
        <v>302</v>
      </c>
      <c r="D197" s="3" t="str">
        <f ca="1">IF(ISNA(VLOOKUP($C197,OFFSET(厂站实体!$A$2,0,0,3000,10),3,FALSE)),"",VLOOKUP($C197,OFFSET(厂站实体!$A$2,0,0,3000,10),3,FALSE))</f>
        <v/>
      </c>
      <c r="E197" s="3" t="str">
        <f ca="1">IF(ISNA(VLOOKUP($C197,OFFSET(厂站实体!$A$2,0,0,3000,10),4,FALSE)),"",VLOOKUP($C197,OFFSET(厂站实体!$A$2,0,0,3000,10),4,FALSE))</f>
        <v/>
      </c>
      <c r="F197" s="3" t="str">
        <f ca="1">IF(ISNA(VLOOKUP($C197,OFFSET(厂站实体!$A$2,0,0,3000,13),13,FALSE)),"",VLOOKUP($C197,OFFSET(厂站实体!$A$2,0,0,3000,13),13,FALSE))</f>
        <v/>
      </c>
      <c r="G197" s="3">
        <f ca="1">IF(ISNA(VLOOKUP($C197,OFFSET(厂站实体!$A$2,0,0,3000,19),18,FALSE)),"",VLOOKUP($C197,OFFSET(厂站实体!$A$2,0,0,3000,19),18,FALSE))</f>
        <v>0</v>
      </c>
      <c r="H197" s="3">
        <f ca="1">IF(ISNA(VLOOKUP($C197,OFFSET(厂站实体!$A$2,0,0,3000,19),19,FALSE)),"",VLOOKUP($C197,OFFSET(厂站实体!$A$2,0,0,3000,19),19,FALSE))</f>
        <v>0</v>
      </c>
      <c r="I197" s="3" t="str">
        <f ca="1">IF(ISNA(VLOOKUP($C197,OFFSET(厂站实体!$A$2,0,0,3000,19),5,FALSE)),"",VLOOKUP($C197,OFFSET(厂站实体!$A$2,0,0,3000,19),5,FALSE))</f>
        <v/>
      </c>
    </row>
    <row r="198" spans="1:9" x14ac:dyDescent="0.15">
      <c r="A198" s="3" t="s">
        <v>302</v>
      </c>
      <c r="B198" s="3" t="s">
        <v>302</v>
      </c>
      <c r="C198" s="3" t="s">
        <v>302</v>
      </c>
      <c r="D198" s="3" t="str">
        <f ca="1">IF(ISNA(VLOOKUP($C198,OFFSET(厂站实体!$A$2,0,0,3000,10),3,FALSE)),"",VLOOKUP($C198,OFFSET(厂站实体!$A$2,0,0,3000,10),3,FALSE))</f>
        <v/>
      </c>
      <c r="E198" s="3" t="str">
        <f ca="1">IF(ISNA(VLOOKUP($C198,OFFSET(厂站实体!$A$2,0,0,3000,10),4,FALSE)),"",VLOOKUP($C198,OFFSET(厂站实体!$A$2,0,0,3000,10),4,FALSE))</f>
        <v/>
      </c>
      <c r="F198" s="3" t="str">
        <f ca="1">IF(ISNA(VLOOKUP($C198,OFFSET(厂站实体!$A$2,0,0,3000,13),13,FALSE)),"",VLOOKUP($C198,OFFSET(厂站实体!$A$2,0,0,3000,13),13,FALSE))</f>
        <v/>
      </c>
      <c r="G198" s="3">
        <f ca="1">IF(ISNA(VLOOKUP($C198,OFFSET(厂站实体!$A$2,0,0,3000,19),18,FALSE)),"",VLOOKUP($C198,OFFSET(厂站实体!$A$2,0,0,3000,19),18,FALSE))</f>
        <v>0</v>
      </c>
      <c r="H198" s="3">
        <f ca="1">IF(ISNA(VLOOKUP($C198,OFFSET(厂站实体!$A$2,0,0,3000,19),19,FALSE)),"",VLOOKUP($C198,OFFSET(厂站实体!$A$2,0,0,3000,19),19,FALSE))</f>
        <v>0</v>
      </c>
      <c r="I198" s="3" t="str">
        <f ca="1">IF(ISNA(VLOOKUP($C198,OFFSET(厂站实体!$A$2,0,0,3000,19),5,FALSE)),"",VLOOKUP($C198,OFFSET(厂站实体!$A$2,0,0,3000,19),5,FALSE))</f>
        <v/>
      </c>
    </row>
    <row r="199" spans="1:9" x14ac:dyDescent="0.15">
      <c r="A199" s="3" t="s">
        <v>302</v>
      </c>
      <c r="B199" s="3" t="s">
        <v>302</v>
      </c>
      <c r="C199" s="3" t="s">
        <v>302</v>
      </c>
      <c r="D199" s="3" t="str">
        <f ca="1">IF(ISNA(VLOOKUP($C199,OFFSET(厂站实体!$A$2,0,0,3000,10),3,FALSE)),"",VLOOKUP($C199,OFFSET(厂站实体!$A$2,0,0,3000,10),3,FALSE))</f>
        <v/>
      </c>
      <c r="E199" s="3" t="str">
        <f ca="1">IF(ISNA(VLOOKUP($C199,OFFSET(厂站实体!$A$2,0,0,3000,10),4,FALSE)),"",VLOOKUP($C199,OFFSET(厂站实体!$A$2,0,0,3000,10),4,FALSE))</f>
        <v/>
      </c>
      <c r="F199" s="3" t="str">
        <f ca="1">IF(ISNA(VLOOKUP($C199,OFFSET(厂站实体!$A$2,0,0,3000,13),13,FALSE)),"",VLOOKUP($C199,OFFSET(厂站实体!$A$2,0,0,3000,13),13,FALSE))</f>
        <v/>
      </c>
      <c r="G199" s="3">
        <f ca="1">IF(ISNA(VLOOKUP($C199,OFFSET(厂站实体!$A$2,0,0,3000,19),18,FALSE)),"",VLOOKUP($C199,OFFSET(厂站实体!$A$2,0,0,3000,19),18,FALSE))</f>
        <v>0</v>
      </c>
      <c r="H199" s="3">
        <f ca="1">IF(ISNA(VLOOKUP($C199,OFFSET(厂站实体!$A$2,0,0,3000,19),19,FALSE)),"",VLOOKUP($C199,OFFSET(厂站实体!$A$2,0,0,3000,19),19,FALSE))</f>
        <v>0</v>
      </c>
      <c r="I199" s="3" t="str">
        <f ca="1">IF(ISNA(VLOOKUP($C199,OFFSET(厂站实体!$A$2,0,0,3000,19),5,FALSE)),"",VLOOKUP($C199,OFFSET(厂站实体!$A$2,0,0,3000,19),5,FALSE))</f>
        <v/>
      </c>
    </row>
    <row r="200" spans="1:9" x14ac:dyDescent="0.15">
      <c r="A200" s="3" t="s">
        <v>302</v>
      </c>
      <c r="B200" s="3" t="s">
        <v>302</v>
      </c>
      <c r="C200" s="3" t="s">
        <v>302</v>
      </c>
      <c r="D200" s="3" t="str">
        <f ca="1">IF(ISNA(VLOOKUP($C200,OFFSET(厂站实体!$A$2,0,0,3000,10),3,FALSE)),"",VLOOKUP($C200,OFFSET(厂站实体!$A$2,0,0,3000,10),3,FALSE))</f>
        <v/>
      </c>
      <c r="E200" s="3" t="str">
        <f ca="1">IF(ISNA(VLOOKUP($C200,OFFSET(厂站实体!$A$2,0,0,3000,10),4,FALSE)),"",VLOOKUP($C200,OFFSET(厂站实体!$A$2,0,0,3000,10),4,FALSE))</f>
        <v/>
      </c>
      <c r="F200" s="3" t="str">
        <f ca="1">IF(ISNA(VLOOKUP($C200,OFFSET(厂站实体!$A$2,0,0,3000,13),13,FALSE)),"",VLOOKUP($C200,OFFSET(厂站实体!$A$2,0,0,3000,13),13,FALSE))</f>
        <v/>
      </c>
      <c r="G200" s="3">
        <f ca="1">IF(ISNA(VLOOKUP($C200,OFFSET(厂站实体!$A$2,0,0,3000,19),18,FALSE)),"",VLOOKUP($C200,OFFSET(厂站实体!$A$2,0,0,3000,19),18,FALSE))</f>
        <v>0</v>
      </c>
      <c r="H200" s="3">
        <f ca="1">IF(ISNA(VLOOKUP($C200,OFFSET(厂站实体!$A$2,0,0,3000,19),19,FALSE)),"",VLOOKUP($C200,OFFSET(厂站实体!$A$2,0,0,3000,19),19,FALSE))</f>
        <v>0</v>
      </c>
      <c r="I200" s="3" t="str">
        <f ca="1">IF(ISNA(VLOOKUP($C200,OFFSET(厂站实体!$A$2,0,0,3000,19),5,FALSE)),"",VLOOKUP($C200,OFFSET(厂站实体!$A$2,0,0,3000,19),5,FALSE))</f>
        <v/>
      </c>
    </row>
    <row r="201" spans="1:9" x14ac:dyDescent="0.15">
      <c r="A201" s="3" t="s">
        <v>302</v>
      </c>
      <c r="B201" s="3" t="s">
        <v>302</v>
      </c>
      <c r="C201" s="3" t="s">
        <v>302</v>
      </c>
      <c r="D201" s="3" t="str">
        <f ca="1">IF(ISNA(VLOOKUP($C201,OFFSET(厂站实体!$A$2,0,0,3000,10),3,FALSE)),"",VLOOKUP($C201,OFFSET(厂站实体!$A$2,0,0,3000,10),3,FALSE))</f>
        <v/>
      </c>
      <c r="E201" s="3" t="str">
        <f ca="1">IF(ISNA(VLOOKUP($C201,OFFSET(厂站实体!$A$2,0,0,3000,10),4,FALSE)),"",VLOOKUP($C201,OFFSET(厂站实体!$A$2,0,0,3000,10),4,FALSE))</f>
        <v/>
      </c>
      <c r="F201" s="3" t="str">
        <f ca="1">IF(ISNA(VLOOKUP($C201,OFFSET(厂站实体!$A$2,0,0,3000,13),13,FALSE)),"",VLOOKUP($C201,OFFSET(厂站实体!$A$2,0,0,3000,13),13,FALSE))</f>
        <v/>
      </c>
      <c r="G201" s="3">
        <f ca="1">IF(ISNA(VLOOKUP($C201,OFFSET(厂站实体!$A$2,0,0,3000,19),18,FALSE)),"",VLOOKUP($C201,OFFSET(厂站实体!$A$2,0,0,3000,19),18,FALSE))</f>
        <v>0</v>
      </c>
      <c r="H201" s="3">
        <f ca="1">IF(ISNA(VLOOKUP($C201,OFFSET(厂站实体!$A$2,0,0,3000,19),19,FALSE)),"",VLOOKUP($C201,OFFSET(厂站实体!$A$2,0,0,3000,19),19,FALSE))</f>
        <v>0</v>
      </c>
      <c r="I201" s="3" t="str">
        <f ca="1">IF(ISNA(VLOOKUP($C201,OFFSET(厂站实体!$A$2,0,0,3000,19),5,FALSE)),"",VLOOKUP($C201,OFFSET(厂站实体!$A$2,0,0,3000,19),5,FALSE))</f>
        <v/>
      </c>
    </row>
    <row r="202" spans="1:9" x14ac:dyDescent="0.15">
      <c r="A202" s="3" t="s">
        <v>302</v>
      </c>
      <c r="B202" s="3" t="s">
        <v>302</v>
      </c>
      <c r="C202" s="3" t="s">
        <v>302</v>
      </c>
      <c r="D202" s="3" t="str">
        <f ca="1">IF(ISNA(VLOOKUP($C202,OFFSET(厂站实体!$A$2,0,0,3000,10),3,FALSE)),"",VLOOKUP($C202,OFFSET(厂站实体!$A$2,0,0,3000,10),3,FALSE))</f>
        <v/>
      </c>
      <c r="E202" s="3" t="str">
        <f ca="1">IF(ISNA(VLOOKUP($C202,OFFSET(厂站实体!$A$2,0,0,3000,10),4,FALSE)),"",VLOOKUP($C202,OFFSET(厂站实体!$A$2,0,0,3000,10),4,FALSE))</f>
        <v/>
      </c>
      <c r="F202" s="3" t="str">
        <f ca="1">IF(ISNA(VLOOKUP($C202,OFFSET(厂站实体!$A$2,0,0,3000,13),13,FALSE)),"",VLOOKUP($C202,OFFSET(厂站实体!$A$2,0,0,3000,13),13,FALSE))</f>
        <v/>
      </c>
      <c r="G202" s="3">
        <f ca="1">IF(ISNA(VLOOKUP($C202,OFFSET(厂站实体!$A$2,0,0,3000,19),18,FALSE)),"",VLOOKUP($C202,OFFSET(厂站实体!$A$2,0,0,3000,19),18,FALSE))</f>
        <v>0</v>
      </c>
      <c r="H202" s="3">
        <f ca="1">IF(ISNA(VLOOKUP($C202,OFFSET(厂站实体!$A$2,0,0,3000,19),19,FALSE)),"",VLOOKUP($C202,OFFSET(厂站实体!$A$2,0,0,3000,19),19,FALSE))</f>
        <v>0</v>
      </c>
      <c r="I202" s="3" t="str">
        <f ca="1">IF(ISNA(VLOOKUP($C202,OFFSET(厂站实体!$A$2,0,0,3000,19),5,FALSE)),"",VLOOKUP($C202,OFFSET(厂站实体!$A$2,0,0,3000,19),5,FALSE))</f>
        <v/>
      </c>
    </row>
    <row r="203" spans="1:9" x14ac:dyDescent="0.15">
      <c r="A203" s="3" t="s">
        <v>302</v>
      </c>
      <c r="B203" s="3" t="s">
        <v>302</v>
      </c>
      <c r="C203" s="3" t="s">
        <v>302</v>
      </c>
      <c r="D203" s="3" t="str">
        <f ca="1">IF(ISNA(VLOOKUP($C203,OFFSET(厂站实体!$A$2,0,0,3000,10),3,FALSE)),"",VLOOKUP($C203,OFFSET(厂站实体!$A$2,0,0,3000,10),3,FALSE))</f>
        <v/>
      </c>
      <c r="E203" s="3" t="str">
        <f ca="1">IF(ISNA(VLOOKUP($C203,OFFSET(厂站实体!$A$2,0,0,3000,10),4,FALSE)),"",VLOOKUP($C203,OFFSET(厂站实体!$A$2,0,0,3000,10),4,FALSE))</f>
        <v/>
      </c>
      <c r="F203" s="3" t="str">
        <f ca="1">IF(ISNA(VLOOKUP($C203,OFFSET(厂站实体!$A$2,0,0,3000,13),13,FALSE)),"",VLOOKUP($C203,OFFSET(厂站实体!$A$2,0,0,3000,13),13,FALSE))</f>
        <v/>
      </c>
      <c r="G203" s="3">
        <f ca="1">IF(ISNA(VLOOKUP($C203,OFFSET(厂站实体!$A$2,0,0,3000,19),18,FALSE)),"",VLOOKUP($C203,OFFSET(厂站实体!$A$2,0,0,3000,19),18,FALSE))</f>
        <v>0</v>
      </c>
      <c r="H203" s="3">
        <f ca="1">IF(ISNA(VLOOKUP($C203,OFFSET(厂站实体!$A$2,0,0,3000,19),19,FALSE)),"",VLOOKUP($C203,OFFSET(厂站实体!$A$2,0,0,3000,19),19,FALSE))</f>
        <v>0</v>
      </c>
      <c r="I203" s="3" t="str">
        <f ca="1">IF(ISNA(VLOOKUP($C203,OFFSET(厂站实体!$A$2,0,0,3000,19),5,FALSE)),"",VLOOKUP($C203,OFFSET(厂站实体!$A$2,0,0,3000,19),5,FALSE))</f>
        <v/>
      </c>
    </row>
    <row r="204" spans="1:9" x14ac:dyDescent="0.15">
      <c r="A204" s="3" t="s">
        <v>302</v>
      </c>
      <c r="B204" s="3" t="s">
        <v>302</v>
      </c>
      <c r="C204" s="3" t="s">
        <v>302</v>
      </c>
      <c r="D204" s="3" t="str">
        <f ca="1">IF(ISNA(VLOOKUP($C204,OFFSET(厂站实体!$A$2,0,0,3000,10),3,FALSE)),"",VLOOKUP($C204,OFFSET(厂站实体!$A$2,0,0,3000,10),3,FALSE))</f>
        <v/>
      </c>
      <c r="E204" s="3" t="str">
        <f ca="1">IF(ISNA(VLOOKUP($C204,OFFSET(厂站实体!$A$2,0,0,3000,10),4,FALSE)),"",VLOOKUP($C204,OFFSET(厂站实体!$A$2,0,0,3000,10),4,FALSE))</f>
        <v/>
      </c>
      <c r="F204" s="3" t="str">
        <f ca="1">IF(ISNA(VLOOKUP($C204,OFFSET(厂站实体!$A$2,0,0,3000,13),13,FALSE)),"",VLOOKUP($C204,OFFSET(厂站实体!$A$2,0,0,3000,13),13,FALSE))</f>
        <v/>
      </c>
      <c r="G204" s="3">
        <f ca="1">IF(ISNA(VLOOKUP($C204,OFFSET(厂站实体!$A$2,0,0,3000,19),18,FALSE)),"",VLOOKUP($C204,OFFSET(厂站实体!$A$2,0,0,3000,19),18,FALSE))</f>
        <v>0</v>
      </c>
      <c r="H204" s="3">
        <f ca="1">IF(ISNA(VLOOKUP($C204,OFFSET(厂站实体!$A$2,0,0,3000,19),19,FALSE)),"",VLOOKUP($C204,OFFSET(厂站实体!$A$2,0,0,3000,19),19,FALSE))</f>
        <v>0</v>
      </c>
      <c r="I204" s="3" t="str">
        <f ca="1">IF(ISNA(VLOOKUP($C204,OFFSET(厂站实体!$A$2,0,0,3000,19),5,FALSE)),"",VLOOKUP($C204,OFFSET(厂站实体!$A$2,0,0,3000,19),5,FALSE))</f>
        <v/>
      </c>
    </row>
    <row r="205" spans="1:9" x14ac:dyDescent="0.15">
      <c r="A205" s="3" t="s">
        <v>302</v>
      </c>
      <c r="B205" s="3" t="s">
        <v>302</v>
      </c>
      <c r="C205" s="3" t="s">
        <v>302</v>
      </c>
      <c r="D205" s="3" t="str">
        <f ca="1">IF(ISNA(VLOOKUP($C205,OFFSET(厂站实体!$A$2,0,0,3000,10),3,FALSE)),"",VLOOKUP($C205,OFFSET(厂站实体!$A$2,0,0,3000,10),3,FALSE))</f>
        <v/>
      </c>
      <c r="E205" s="3" t="str">
        <f ca="1">IF(ISNA(VLOOKUP($C205,OFFSET(厂站实体!$A$2,0,0,3000,10),4,FALSE)),"",VLOOKUP($C205,OFFSET(厂站实体!$A$2,0,0,3000,10),4,FALSE))</f>
        <v/>
      </c>
      <c r="F205" s="3" t="str">
        <f ca="1">IF(ISNA(VLOOKUP($C205,OFFSET(厂站实体!$A$2,0,0,3000,13),13,FALSE)),"",VLOOKUP($C205,OFFSET(厂站实体!$A$2,0,0,3000,13),13,FALSE))</f>
        <v/>
      </c>
      <c r="G205" s="3">
        <f ca="1">IF(ISNA(VLOOKUP($C205,OFFSET(厂站实体!$A$2,0,0,3000,19),18,FALSE)),"",VLOOKUP($C205,OFFSET(厂站实体!$A$2,0,0,3000,19),18,FALSE))</f>
        <v>0</v>
      </c>
      <c r="H205" s="3">
        <f ca="1">IF(ISNA(VLOOKUP($C205,OFFSET(厂站实体!$A$2,0,0,3000,19),19,FALSE)),"",VLOOKUP($C205,OFFSET(厂站实体!$A$2,0,0,3000,19),19,FALSE))</f>
        <v>0</v>
      </c>
      <c r="I205" s="3" t="str">
        <f ca="1">IF(ISNA(VLOOKUP($C205,OFFSET(厂站实体!$A$2,0,0,3000,19),5,FALSE)),"",VLOOKUP($C205,OFFSET(厂站实体!$A$2,0,0,3000,19),5,FALSE))</f>
        <v/>
      </c>
    </row>
    <row r="206" spans="1:9" x14ac:dyDescent="0.15">
      <c r="A206" s="3" t="s">
        <v>302</v>
      </c>
      <c r="B206" s="3" t="s">
        <v>302</v>
      </c>
      <c r="C206" s="3" t="s">
        <v>302</v>
      </c>
      <c r="D206" s="3" t="str">
        <f ca="1">IF(ISNA(VLOOKUP($C206,OFFSET(厂站实体!$A$2,0,0,3000,10),3,FALSE)),"",VLOOKUP($C206,OFFSET(厂站实体!$A$2,0,0,3000,10),3,FALSE))</f>
        <v/>
      </c>
      <c r="E206" s="3" t="str">
        <f ca="1">IF(ISNA(VLOOKUP($C206,OFFSET(厂站实体!$A$2,0,0,3000,10),4,FALSE)),"",VLOOKUP($C206,OFFSET(厂站实体!$A$2,0,0,3000,10),4,FALSE))</f>
        <v/>
      </c>
      <c r="F206" s="3" t="str">
        <f ca="1">IF(ISNA(VLOOKUP($C206,OFFSET(厂站实体!$A$2,0,0,3000,13),13,FALSE)),"",VLOOKUP($C206,OFFSET(厂站实体!$A$2,0,0,3000,13),13,FALSE))</f>
        <v/>
      </c>
      <c r="G206" s="3">
        <f ca="1">IF(ISNA(VLOOKUP($C206,OFFSET(厂站实体!$A$2,0,0,3000,19),18,FALSE)),"",VLOOKUP($C206,OFFSET(厂站实体!$A$2,0,0,3000,19),18,FALSE))</f>
        <v>0</v>
      </c>
      <c r="H206" s="3">
        <f ca="1">IF(ISNA(VLOOKUP($C206,OFFSET(厂站实体!$A$2,0,0,3000,19),19,FALSE)),"",VLOOKUP($C206,OFFSET(厂站实体!$A$2,0,0,3000,19),19,FALSE))</f>
        <v>0</v>
      </c>
      <c r="I206" s="3" t="str">
        <f ca="1">IF(ISNA(VLOOKUP($C206,OFFSET(厂站实体!$A$2,0,0,3000,19),5,FALSE)),"",VLOOKUP($C206,OFFSET(厂站实体!$A$2,0,0,3000,19),5,FALSE))</f>
        <v/>
      </c>
    </row>
    <row r="207" spans="1:9" x14ac:dyDescent="0.15">
      <c r="A207" s="3" t="s">
        <v>302</v>
      </c>
      <c r="B207" s="3" t="s">
        <v>302</v>
      </c>
      <c r="C207" s="3" t="s">
        <v>302</v>
      </c>
      <c r="D207" s="3" t="str">
        <f ca="1">IF(ISNA(VLOOKUP($C207,OFFSET(厂站实体!$A$2,0,0,3000,10),3,FALSE)),"",VLOOKUP($C207,OFFSET(厂站实体!$A$2,0,0,3000,10),3,FALSE))</f>
        <v/>
      </c>
      <c r="E207" s="3" t="str">
        <f ca="1">IF(ISNA(VLOOKUP($C207,OFFSET(厂站实体!$A$2,0,0,3000,10),4,FALSE)),"",VLOOKUP($C207,OFFSET(厂站实体!$A$2,0,0,3000,10),4,FALSE))</f>
        <v/>
      </c>
      <c r="F207" s="3" t="str">
        <f ca="1">IF(ISNA(VLOOKUP($C207,OFFSET(厂站实体!$A$2,0,0,3000,13),13,FALSE)),"",VLOOKUP($C207,OFFSET(厂站实体!$A$2,0,0,3000,13),13,FALSE))</f>
        <v/>
      </c>
      <c r="G207" s="3">
        <f ca="1">IF(ISNA(VLOOKUP($C207,OFFSET(厂站实体!$A$2,0,0,3000,19),18,FALSE)),"",VLOOKUP($C207,OFFSET(厂站实体!$A$2,0,0,3000,19),18,FALSE))</f>
        <v>0</v>
      </c>
      <c r="H207" s="3">
        <f ca="1">IF(ISNA(VLOOKUP($C207,OFFSET(厂站实体!$A$2,0,0,3000,19),19,FALSE)),"",VLOOKUP($C207,OFFSET(厂站实体!$A$2,0,0,3000,19),19,FALSE))</f>
        <v>0</v>
      </c>
      <c r="I207" s="3" t="str">
        <f ca="1">IF(ISNA(VLOOKUP($C207,OFFSET(厂站实体!$A$2,0,0,3000,19),5,FALSE)),"",VLOOKUP($C207,OFFSET(厂站实体!$A$2,0,0,3000,19),5,FALSE))</f>
        <v/>
      </c>
    </row>
    <row r="208" spans="1:9" x14ac:dyDescent="0.15">
      <c r="A208" s="3" t="s">
        <v>302</v>
      </c>
      <c r="B208" s="3" t="s">
        <v>302</v>
      </c>
      <c r="C208" s="3" t="s">
        <v>302</v>
      </c>
      <c r="D208" s="3" t="str">
        <f ca="1">IF(ISNA(VLOOKUP($C208,OFFSET(厂站实体!$A$2,0,0,3000,10),3,FALSE)),"",VLOOKUP($C208,OFFSET(厂站实体!$A$2,0,0,3000,10),3,FALSE))</f>
        <v/>
      </c>
      <c r="E208" s="3" t="str">
        <f ca="1">IF(ISNA(VLOOKUP($C208,OFFSET(厂站实体!$A$2,0,0,3000,10),4,FALSE)),"",VLOOKUP($C208,OFFSET(厂站实体!$A$2,0,0,3000,10),4,FALSE))</f>
        <v/>
      </c>
      <c r="F208" s="3" t="str">
        <f ca="1">IF(ISNA(VLOOKUP($C208,OFFSET(厂站实体!$A$2,0,0,3000,13),13,FALSE)),"",VLOOKUP($C208,OFFSET(厂站实体!$A$2,0,0,3000,13),13,FALSE))</f>
        <v/>
      </c>
      <c r="G208" s="3">
        <f ca="1">IF(ISNA(VLOOKUP($C208,OFFSET(厂站实体!$A$2,0,0,3000,19),18,FALSE)),"",VLOOKUP($C208,OFFSET(厂站实体!$A$2,0,0,3000,19),18,FALSE))</f>
        <v>0</v>
      </c>
      <c r="H208" s="3">
        <f ca="1">IF(ISNA(VLOOKUP($C208,OFFSET(厂站实体!$A$2,0,0,3000,19),19,FALSE)),"",VLOOKUP($C208,OFFSET(厂站实体!$A$2,0,0,3000,19),19,FALSE))</f>
        <v>0</v>
      </c>
      <c r="I208" s="3" t="str">
        <f ca="1">IF(ISNA(VLOOKUP($C208,OFFSET(厂站实体!$A$2,0,0,3000,19),5,FALSE)),"",VLOOKUP($C208,OFFSET(厂站实体!$A$2,0,0,3000,19),5,FALSE))</f>
        <v/>
      </c>
    </row>
    <row r="209" spans="1:9" x14ac:dyDescent="0.15">
      <c r="A209" s="3" t="s">
        <v>302</v>
      </c>
      <c r="B209" s="3" t="s">
        <v>302</v>
      </c>
      <c r="C209" s="3" t="s">
        <v>302</v>
      </c>
      <c r="D209" s="3" t="str">
        <f ca="1">IF(ISNA(VLOOKUP($C209,OFFSET(厂站实体!$A$2,0,0,3000,10),3,FALSE)),"",VLOOKUP($C209,OFFSET(厂站实体!$A$2,0,0,3000,10),3,FALSE))</f>
        <v/>
      </c>
      <c r="E209" s="3" t="str">
        <f ca="1">IF(ISNA(VLOOKUP($C209,OFFSET(厂站实体!$A$2,0,0,3000,10),4,FALSE)),"",VLOOKUP($C209,OFFSET(厂站实体!$A$2,0,0,3000,10),4,FALSE))</f>
        <v/>
      </c>
      <c r="F209" s="3" t="str">
        <f ca="1">IF(ISNA(VLOOKUP($C209,OFFSET(厂站实体!$A$2,0,0,3000,13),13,FALSE)),"",VLOOKUP($C209,OFFSET(厂站实体!$A$2,0,0,3000,13),13,FALSE))</f>
        <v/>
      </c>
      <c r="G209" s="3">
        <f ca="1">IF(ISNA(VLOOKUP($C209,OFFSET(厂站实体!$A$2,0,0,3000,19),18,FALSE)),"",VLOOKUP($C209,OFFSET(厂站实体!$A$2,0,0,3000,19),18,FALSE))</f>
        <v>0</v>
      </c>
      <c r="H209" s="3">
        <f ca="1">IF(ISNA(VLOOKUP($C209,OFFSET(厂站实体!$A$2,0,0,3000,19),19,FALSE)),"",VLOOKUP($C209,OFFSET(厂站实体!$A$2,0,0,3000,19),19,FALSE))</f>
        <v>0</v>
      </c>
      <c r="I209" s="3" t="str">
        <f ca="1">IF(ISNA(VLOOKUP($C209,OFFSET(厂站实体!$A$2,0,0,3000,19),5,FALSE)),"",VLOOKUP($C209,OFFSET(厂站实体!$A$2,0,0,3000,19),5,FALSE))</f>
        <v/>
      </c>
    </row>
    <row r="210" spans="1:9" x14ac:dyDescent="0.15">
      <c r="A210" s="3" t="s">
        <v>302</v>
      </c>
      <c r="B210" s="3" t="s">
        <v>302</v>
      </c>
      <c r="C210" s="3" t="s">
        <v>302</v>
      </c>
      <c r="D210" s="3" t="str">
        <f ca="1">IF(ISNA(VLOOKUP($C210,OFFSET(厂站实体!$A$2,0,0,3000,10),3,FALSE)),"",VLOOKUP($C210,OFFSET(厂站实体!$A$2,0,0,3000,10),3,FALSE))</f>
        <v/>
      </c>
      <c r="E210" s="3" t="str">
        <f ca="1">IF(ISNA(VLOOKUP($C210,OFFSET(厂站实体!$A$2,0,0,3000,10),4,FALSE)),"",VLOOKUP($C210,OFFSET(厂站实体!$A$2,0,0,3000,10),4,FALSE))</f>
        <v/>
      </c>
      <c r="F210" s="3" t="str">
        <f ca="1">IF(ISNA(VLOOKUP($C210,OFFSET(厂站实体!$A$2,0,0,3000,13),13,FALSE)),"",VLOOKUP($C210,OFFSET(厂站实体!$A$2,0,0,3000,13),13,FALSE))</f>
        <v/>
      </c>
      <c r="G210" s="3">
        <f ca="1">IF(ISNA(VLOOKUP($C210,OFFSET(厂站实体!$A$2,0,0,3000,19),18,FALSE)),"",VLOOKUP($C210,OFFSET(厂站实体!$A$2,0,0,3000,19),18,FALSE))</f>
        <v>0</v>
      </c>
      <c r="H210" s="3">
        <f ca="1">IF(ISNA(VLOOKUP($C210,OFFSET(厂站实体!$A$2,0,0,3000,19),19,FALSE)),"",VLOOKUP($C210,OFFSET(厂站实体!$A$2,0,0,3000,19),19,FALSE))</f>
        <v>0</v>
      </c>
      <c r="I210" s="3" t="str">
        <f ca="1">IF(ISNA(VLOOKUP($C210,OFFSET(厂站实体!$A$2,0,0,3000,19),5,FALSE)),"",VLOOKUP($C210,OFFSET(厂站实体!$A$2,0,0,3000,19),5,FALSE))</f>
        <v/>
      </c>
    </row>
    <row r="211" spans="1:9" x14ac:dyDescent="0.15">
      <c r="A211" s="3" t="s">
        <v>302</v>
      </c>
      <c r="B211" s="3" t="s">
        <v>302</v>
      </c>
      <c r="C211" s="3" t="s">
        <v>302</v>
      </c>
      <c r="D211" s="3" t="str">
        <f ca="1">IF(ISNA(VLOOKUP($C211,OFFSET(厂站实体!$A$2,0,0,3000,10),3,FALSE)),"",VLOOKUP($C211,OFFSET(厂站实体!$A$2,0,0,3000,10),3,FALSE))</f>
        <v/>
      </c>
      <c r="E211" s="3" t="str">
        <f ca="1">IF(ISNA(VLOOKUP($C211,OFFSET(厂站实体!$A$2,0,0,3000,10),4,FALSE)),"",VLOOKUP($C211,OFFSET(厂站实体!$A$2,0,0,3000,10),4,FALSE))</f>
        <v/>
      </c>
      <c r="F211" s="3" t="str">
        <f ca="1">IF(ISNA(VLOOKUP($C211,OFFSET(厂站实体!$A$2,0,0,3000,13),13,FALSE)),"",VLOOKUP($C211,OFFSET(厂站实体!$A$2,0,0,3000,13),13,FALSE))</f>
        <v/>
      </c>
      <c r="G211" s="3">
        <f ca="1">IF(ISNA(VLOOKUP($C211,OFFSET(厂站实体!$A$2,0,0,3000,19),18,FALSE)),"",VLOOKUP($C211,OFFSET(厂站实体!$A$2,0,0,3000,19),18,FALSE))</f>
        <v>0</v>
      </c>
      <c r="H211" s="3">
        <f ca="1">IF(ISNA(VLOOKUP($C211,OFFSET(厂站实体!$A$2,0,0,3000,19),19,FALSE)),"",VLOOKUP($C211,OFFSET(厂站实体!$A$2,0,0,3000,19),19,FALSE))</f>
        <v>0</v>
      </c>
      <c r="I211" s="3" t="str">
        <f ca="1">IF(ISNA(VLOOKUP($C211,OFFSET(厂站实体!$A$2,0,0,3000,19),5,FALSE)),"",VLOOKUP($C211,OFFSET(厂站实体!$A$2,0,0,3000,19),5,FALSE))</f>
        <v/>
      </c>
    </row>
    <row r="212" spans="1:9" x14ac:dyDescent="0.15">
      <c r="A212" s="3" t="s">
        <v>302</v>
      </c>
      <c r="B212" s="3" t="s">
        <v>302</v>
      </c>
      <c r="C212" s="3" t="s">
        <v>302</v>
      </c>
      <c r="D212" s="3" t="str">
        <f ca="1">IF(ISNA(VLOOKUP($C212,OFFSET(厂站实体!$A$2,0,0,3000,10),3,FALSE)),"",VLOOKUP($C212,OFFSET(厂站实体!$A$2,0,0,3000,10),3,FALSE))</f>
        <v/>
      </c>
      <c r="E212" s="3" t="str">
        <f ca="1">IF(ISNA(VLOOKUP($C212,OFFSET(厂站实体!$A$2,0,0,3000,10),4,FALSE)),"",VLOOKUP($C212,OFFSET(厂站实体!$A$2,0,0,3000,10),4,FALSE))</f>
        <v/>
      </c>
      <c r="F212" s="3" t="str">
        <f ca="1">IF(ISNA(VLOOKUP($C212,OFFSET(厂站实体!$A$2,0,0,3000,13),13,FALSE)),"",VLOOKUP($C212,OFFSET(厂站实体!$A$2,0,0,3000,13),13,FALSE))</f>
        <v/>
      </c>
      <c r="G212" s="3">
        <f ca="1">IF(ISNA(VLOOKUP($C212,OFFSET(厂站实体!$A$2,0,0,3000,19),18,FALSE)),"",VLOOKUP($C212,OFFSET(厂站实体!$A$2,0,0,3000,19),18,FALSE))</f>
        <v>0</v>
      </c>
      <c r="H212" s="3">
        <f ca="1">IF(ISNA(VLOOKUP($C212,OFFSET(厂站实体!$A$2,0,0,3000,19),19,FALSE)),"",VLOOKUP($C212,OFFSET(厂站实体!$A$2,0,0,3000,19),19,FALSE))</f>
        <v>0</v>
      </c>
      <c r="I212" s="3" t="str">
        <f ca="1">IF(ISNA(VLOOKUP($C212,OFFSET(厂站实体!$A$2,0,0,3000,19),5,FALSE)),"",VLOOKUP($C212,OFFSET(厂站实体!$A$2,0,0,3000,19),5,FALSE))</f>
        <v/>
      </c>
    </row>
    <row r="213" spans="1:9" x14ac:dyDescent="0.15">
      <c r="A213" s="3" t="s">
        <v>302</v>
      </c>
      <c r="B213" s="3" t="s">
        <v>302</v>
      </c>
      <c r="C213" s="3" t="s">
        <v>302</v>
      </c>
      <c r="D213" s="3" t="str">
        <f ca="1">IF(ISNA(VLOOKUP($C213,OFFSET(厂站实体!$A$2,0,0,3000,10),3,FALSE)),"",VLOOKUP($C213,OFFSET(厂站实体!$A$2,0,0,3000,10),3,FALSE))</f>
        <v/>
      </c>
      <c r="E213" s="3" t="str">
        <f ca="1">IF(ISNA(VLOOKUP($C213,OFFSET(厂站实体!$A$2,0,0,3000,10),4,FALSE)),"",VLOOKUP($C213,OFFSET(厂站实体!$A$2,0,0,3000,10),4,FALSE))</f>
        <v/>
      </c>
      <c r="F213" s="3" t="str">
        <f ca="1">IF(ISNA(VLOOKUP($C213,OFFSET(厂站实体!$A$2,0,0,3000,13),13,FALSE)),"",VLOOKUP($C213,OFFSET(厂站实体!$A$2,0,0,3000,13),13,FALSE))</f>
        <v/>
      </c>
      <c r="G213" s="3">
        <f ca="1">IF(ISNA(VLOOKUP($C213,OFFSET(厂站实体!$A$2,0,0,3000,19),18,FALSE)),"",VLOOKUP($C213,OFFSET(厂站实体!$A$2,0,0,3000,19),18,FALSE))</f>
        <v>0</v>
      </c>
      <c r="H213" s="3">
        <f ca="1">IF(ISNA(VLOOKUP($C213,OFFSET(厂站实体!$A$2,0,0,3000,19),19,FALSE)),"",VLOOKUP($C213,OFFSET(厂站实体!$A$2,0,0,3000,19),19,FALSE))</f>
        <v>0</v>
      </c>
      <c r="I213" s="3" t="str">
        <f ca="1">IF(ISNA(VLOOKUP($C213,OFFSET(厂站实体!$A$2,0,0,3000,19),5,FALSE)),"",VLOOKUP($C213,OFFSET(厂站实体!$A$2,0,0,3000,19),5,FALSE))</f>
        <v/>
      </c>
    </row>
    <row r="214" spans="1:9" x14ac:dyDescent="0.15">
      <c r="A214" s="3" t="s">
        <v>302</v>
      </c>
      <c r="B214" s="3" t="s">
        <v>302</v>
      </c>
      <c r="C214" s="3" t="s">
        <v>302</v>
      </c>
      <c r="D214" s="3" t="str">
        <f ca="1">IF(ISNA(VLOOKUP($C214,OFFSET(厂站实体!$A$2,0,0,3000,10),3,FALSE)),"",VLOOKUP($C214,OFFSET(厂站实体!$A$2,0,0,3000,10),3,FALSE))</f>
        <v/>
      </c>
      <c r="E214" s="3" t="str">
        <f ca="1">IF(ISNA(VLOOKUP($C214,OFFSET(厂站实体!$A$2,0,0,3000,10),4,FALSE)),"",VLOOKUP($C214,OFFSET(厂站实体!$A$2,0,0,3000,10),4,FALSE))</f>
        <v/>
      </c>
      <c r="F214" s="3" t="str">
        <f ca="1">IF(ISNA(VLOOKUP($C214,OFFSET(厂站实体!$A$2,0,0,3000,13),13,FALSE)),"",VLOOKUP($C214,OFFSET(厂站实体!$A$2,0,0,3000,13),13,FALSE))</f>
        <v/>
      </c>
      <c r="G214" s="3">
        <f ca="1">IF(ISNA(VLOOKUP($C214,OFFSET(厂站实体!$A$2,0,0,3000,19),18,FALSE)),"",VLOOKUP($C214,OFFSET(厂站实体!$A$2,0,0,3000,19),18,FALSE))</f>
        <v>0</v>
      </c>
      <c r="H214" s="3">
        <f ca="1">IF(ISNA(VLOOKUP($C214,OFFSET(厂站实体!$A$2,0,0,3000,19),19,FALSE)),"",VLOOKUP($C214,OFFSET(厂站实体!$A$2,0,0,3000,19),19,FALSE))</f>
        <v>0</v>
      </c>
      <c r="I214" s="3" t="str">
        <f ca="1">IF(ISNA(VLOOKUP($C214,OFFSET(厂站实体!$A$2,0,0,3000,19),5,FALSE)),"",VLOOKUP($C214,OFFSET(厂站实体!$A$2,0,0,3000,19),5,FALSE))</f>
        <v/>
      </c>
    </row>
    <row r="215" spans="1:9" x14ac:dyDescent="0.15">
      <c r="A215" s="3" t="s">
        <v>302</v>
      </c>
      <c r="B215" s="3" t="s">
        <v>302</v>
      </c>
      <c r="C215" s="3" t="s">
        <v>302</v>
      </c>
      <c r="D215" s="3" t="str">
        <f ca="1">IF(ISNA(VLOOKUP($C215,OFFSET(厂站实体!$A$2,0,0,3000,10),3,FALSE)),"",VLOOKUP($C215,OFFSET(厂站实体!$A$2,0,0,3000,10),3,FALSE))</f>
        <v/>
      </c>
      <c r="E215" s="3" t="str">
        <f ca="1">IF(ISNA(VLOOKUP($C215,OFFSET(厂站实体!$A$2,0,0,3000,10),4,FALSE)),"",VLOOKUP($C215,OFFSET(厂站实体!$A$2,0,0,3000,10),4,FALSE))</f>
        <v/>
      </c>
      <c r="F215" s="3" t="str">
        <f ca="1">IF(ISNA(VLOOKUP($C215,OFFSET(厂站实体!$A$2,0,0,3000,13),13,FALSE)),"",VLOOKUP($C215,OFFSET(厂站实体!$A$2,0,0,3000,13),13,FALSE))</f>
        <v/>
      </c>
      <c r="G215" s="3">
        <f ca="1">IF(ISNA(VLOOKUP($C215,OFFSET(厂站实体!$A$2,0,0,3000,19),18,FALSE)),"",VLOOKUP($C215,OFFSET(厂站实体!$A$2,0,0,3000,19),18,FALSE))</f>
        <v>0</v>
      </c>
      <c r="H215" s="3">
        <f ca="1">IF(ISNA(VLOOKUP($C215,OFFSET(厂站实体!$A$2,0,0,3000,19),19,FALSE)),"",VLOOKUP($C215,OFFSET(厂站实体!$A$2,0,0,3000,19),19,FALSE))</f>
        <v>0</v>
      </c>
      <c r="I215" s="3" t="str">
        <f ca="1">IF(ISNA(VLOOKUP($C215,OFFSET(厂站实体!$A$2,0,0,3000,19),5,FALSE)),"",VLOOKUP($C215,OFFSET(厂站实体!$A$2,0,0,3000,19),5,FALSE))</f>
        <v/>
      </c>
    </row>
    <row r="216" spans="1:9" x14ac:dyDescent="0.15">
      <c r="A216" s="3" t="s">
        <v>302</v>
      </c>
      <c r="B216" s="3" t="s">
        <v>302</v>
      </c>
      <c r="C216" s="3" t="s">
        <v>302</v>
      </c>
      <c r="D216" s="3" t="str">
        <f ca="1">IF(ISNA(VLOOKUP($C216,OFFSET(厂站实体!$A$2,0,0,3000,10),3,FALSE)),"",VLOOKUP($C216,OFFSET(厂站实体!$A$2,0,0,3000,10),3,FALSE))</f>
        <v/>
      </c>
      <c r="E216" s="3" t="str">
        <f ca="1">IF(ISNA(VLOOKUP($C216,OFFSET(厂站实体!$A$2,0,0,3000,10),4,FALSE)),"",VLOOKUP($C216,OFFSET(厂站实体!$A$2,0,0,3000,10),4,FALSE))</f>
        <v/>
      </c>
      <c r="F216" s="3" t="str">
        <f ca="1">IF(ISNA(VLOOKUP($C216,OFFSET(厂站实体!$A$2,0,0,3000,13),13,FALSE)),"",VLOOKUP($C216,OFFSET(厂站实体!$A$2,0,0,3000,13),13,FALSE))</f>
        <v/>
      </c>
      <c r="G216" s="3">
        <f ca="1">IF(ISNA(VLOOKUP($C216,OFFSET(厂站实体!$A$2,0,0,3000,19),18,FALSE)),"",VLOOKUP($C216,OFFSET(厂站实体!$A$2,0,0,3000,19),18,FALSE))</f>
        <v>0</v>
      </c>
      <c r="H216" s="3">
        <f ca="1">IF(ISNA(VLOOKUP($C216,OFFSET(厂站实体!$A$2,0,0,3000,19),19,FALSE)),"",VLOOKUP($C216,OFFSET(厂站实体!$A$2,0,0,3000,19),19,FALSE))</f>
        <v>0</v>
      </c>
      <c r="I216" s="3" t="str">
        <f ca="1">IF(ISNA(VLOOKUP($C216,OFFSET(厂站实体!$A$2,0,0,3000,19),5,FALSE)),"",VLOOKUP($C216,OFFSET(厂站实体!$A$2,0,0,3000,19),5,FALSE))</f>
        <v/>
      </c>
    </row>
    <row r="217" spans="1:9" x14ac:dyDescent="0.15">
      <c r="A217" s="3" t="s">
        <v>302</v>
      </c>
      <c r="B217" s="3" t="s">
        <v>302</v>
      </c>
      <c r="C217" s="3" t="s">
        <v>302</v>
      </c>
      <c r="D217" s="3" t="str">
        <f ca="1">IF(ISNA(VLOOKUP($C217,OFFSET(厂站实体!$A$2,0,0,3000,10),3,FALSE)),"",VLOOKUP($C217,OFFSET(厂站实体!$A$2,0,0,3000,10),3,FALSE))</f>
        <v/>
      </c>
      <c r="E217" s="3" t="str">
        <f ca="1">IF(ISNA(VLOOKUP($C217,OFFSET(厂站实体!$A$2,0,0,3000,10),4,FALSE)),"",VLOOKUP($C217,OFFSET(厂站实体!$A$2,0,0,3000,10),4,FALSE))</f>
        <v/>
      </c>
      <c r="F217" s="3" t="str">
        <f ca="1">IF(ISNA(VLOOKUP($C217,OFFSET(厂站实体!$A$2,0,0,3000,13),13,FALSE)),"",VLOOKUP($C217,OFFSET(厂站实体!$A$2,0,0,3000,13),13,FALSE))</f>
        <v/>
      </c>
      <c r="G217" s="3">
        <f ca="1">IF(ISNA(VLOOKUP($C217,OFFSET(厂站实体!$A$2,0,0,3000,19),18,FALSE)),"",VLOOKUP($C217,OFFSET(厂站实体!$A$2,0,0,3000,19),18,FALSE))</f>
        <v>0</v>
      </c>
      <c r="H217" s="3">
        <f ca="1">IF(ISNA(VLOOKUP($C217,OFFSET(厂站实体!$A$2,0,0,3000,19),19,FALSE)),"",VLOOKUP($C217,OFFSET(厂站实体!$A$2,0,0,3000,19),19,FALSE))</f>
        <v>0</v>
      </c>
      <c r="I217" s="3" t="str">
        <f ca="1">IF(ISNA(VLOOKUP($C217,OFFSET(厂站实体!$A$2,0,0,3000,19),5,FALSE)),"",VLOOKUP($C217,OFFSET(厂站实体!$A$2,0,0,3000,19),5,FALSE))</f>
        <v/>
      </c>
    </row>
    <row r="218" spans="1:9" x14ac:dyDescent="0.15">
      <c r="A218" s="3" t="s">
        <v>302</v>
      </c>
      <c r="B218" s="3" t="s">
        <v>302</v>
      </c>
      <c r="C218" s="3" t="s">
        <v>302</v>
      </c>
      <c r="D218" s="3" t="str">
        <f ca="1">IF(ISNA(VLOOKUP($C218,OFFSET(厂站实体!$A$2,0,0,3000,10),3,FALSE)),"",VLOOKUP($C218,OFFSET(厂站实体!$A$2,0,0,3000,10),3,FALSE))</f>
        <v/>
      </c>
      <c r="E218" s="3" t="str">
        <f ca="1">IF(ISNA(VLOOKUP($C218,OFFSET(厂站实体!$A$2,0,0,3000,10),4,FALSE)),"",VLOOKUP($C218,OFFSET(厂站实体!$A$2,0,0,3000,10),4,FALSE))</f>
        <v/>
      </c>
      <c r="F218" s="3" t="str">
        <f ca="1">IF(ISNA(VLOOKUP($C218,OFFSET(厂站实体!$A$2,0,0,3000,13),13,FALSE)),"",VLOOKUP($C218,OFFSET(厂站实体!$A$2,0,0,3000,13),13,FALSE))</f>
        <v/>
      </c>
      <c r="G218" s="3">
        <f ca="1">IF(ISNA(VLOOKUP($C218,OFFSET(厂站实体!$A$2,0,0,3000,19),18,FALSE)),"",VLOOKUP($C218,OFFSET(厂站实体!$A$2,0,0,3000,19),18,FALSE))</f>
        <v>0</v>
      </c>
      <c r="H218" s="3">
        <f ca="1">IF(ISNA(VLOOKUP($C218,OFFSET(厂站实体!$A$2,0,0,3000,19),19,FALSE)),"",VLOOKUP($C218,OFFSET(厂站实体!$A$2,0,0,3000,19),19,FALSE))</f>
        <v>0</v>
      </c>
      <c r="I218" s="3" t="str">
        <f ca="1">IF(ISNA(VLOOKUP($C218,OFFSET(厂站实体!$A$2,0,0,3000,19),5,FALSE)),"",VLOOKUP($C218,OFFSET(厂站实体!$A$2,0,0,3000,19),5,FALSE))</f>
        <v/>
      </c>
    </row>
    <row r="219" spans="1:9" x14ac:dyDescent="0.15">
      <c r="A219" s="3" t="s">
        <v>302</v>
      </c>
      <c r="B219" s="3" t="s">
        <v>302</v>
      </c>
      <c r="C219" s="3" t="s">
        <v>302</v>
      </c>
      <c r="D219" s="3" t="str">
        <f ca="1">IF(ISNA(VLOOKUP($C219,OFFSET(厂站实体!$A$2,0,0,3000,10),3,FALSE)),"",VLOOKUP($C219,OFFSET(厂站实体!$A$2,0,0,3000,10),3,FALSE))</f>
        <v/>
      </c>
      <c r="E219" s="3" t="str">
        <f ca="1">IF(ISNA(VLOOKUP($C219,OFFSET(厂站实体!$A$2,0,0,3000,10),4,FALSE)),"",VLOOKUP($C219,OFFSET(厂站实体!$A$2,0,0,3000,10),4,FALSE))</f>
        <v/>
      </c>
      <c r="F219" s="3" t="str">
        <f ca="1">IF(ISNA(VLOOKUP($C219,OFFSET(厂站实体!$A$2,0,0,3000,13),13,FALSE)),"",VLOOKUP($C219,OFFSET(厂站实体!$A$2,0,0,3000,13),13,FALSE))</f>
        <v/>
      </c>
      <c r="G219" s="3">
        <f ca="1">IF(ISNA(VLOOKUP($C219,OFFSET(厂站实体!$A$2,0,0,3000,19),18,FALSE)),"",VLOOKUP($C219,OFFSET(厂站实体!$A$2,0,0,3000,19),18,FALSE))</f>
        <v>0</v>
      </c>
      <c r="H219" s="3">
        <f ca="1">IF(ISNA(VLOOKUP($C219,OFFSET(厂站实体!$A$2,0,0,3000,19),19,FALSE)),"",VLOOKUP($C219,OFFSET(厂站实体!$A$2,0,0,3000,19),19,FALSE))</f>
        <v>0</v>
      </c>
      <c r="I219" s="3" t="str">
        <f ca="1">IF(ISNA(VLOOKUP($C219,OFFSET(厂站实体!$A$2,0,0,3000,19),5,FALSE)),"",VLOOKUP($C219,OFFSET(厂站实体!$A$2,0,0,3000,19),5,FALSE))</f>
        <v/>
      </c>
    </row>
    <row r="220" spans="1:9" x14ac:dyDescent="0.15">
      <c r="A220" s="3" t="s">
        <v>302</v>
      </c>
      <c r="B220" s="3" t="s">
        <v>302</v>
      </c>
      <c r="C220" s="3" t="s">
        <v>302</v>
      </c>
      <c r="D220" s="3" t="str">
        <f ca="1">IF(ISNA(VLOOKUP($C220,OFFSET(厂站实体!$A$2,0,0,3000,10),3,FALSE)),"",VLOOKUP($C220,OFFSET(厂站实体!$A$2,0,0,3000,10),3,FALSE))</f>
        <v/>
      </c>
      <c r="E220" s="3" t="str">
        <f ca="1">IF(ISNA(VLOOKUP($C220,OFFSET(厂站实体!$A$2,0,0,3000,10),4,FALSE)),"",VLOOKUP($C220,OFFSET(厂站实体!$A$2,0,0,3000,10),4,FALSE))</f>
        <v/>
      </c>
      <c r="F220" s="3" t="str">
        <f ca="1">IF(ISNA(VLOOKUP($C220,OFFSET(厂站实体!$A$2,0,0,3000,13),13,FALSE)),"",VLOOKUP($C220,OFFSET(厂站实体!$A$2,0,0,3000,13),13,FALSE))</f>
        <v/>
      </c>
      <c r="G220" s="3">
        <f ca="1">IF(ISNA(VLOOKUP($C220,OFFSET(厂站实体!$A$2,0,0,3000,19),18,FALSE)),"",VLOOKUP($C220,OFFSET(厂站实体!$A$2,0,0,3000,19),18,FALSE))</f>
        <v>0</v>
      </c>
      <c r="H220" s="3">
        <f ca="1">IF(ISNA(VLOOKUP($C220,OFFSET(厂站实体!$A$2,0,0,3000,19),19,FALSE)),"",VLOOKUP($C220,OFFSET(厂站实体!$A$2,0,0,3000,19),19,FALSE))</f>
        <v>0</v>
      </c>
      <c r="I220" s="3" t="str">
        <f ca="1">IF(ISNA(VLOOKUP($C220,OFFSET(厂站实体!$A$2,0,0,3000,19),5,FALSE)),"",VLOOKUP($C220,OFFSET(厂站实体!$A$2,0,0,3000,19),5,FALSE))</f>
        <v/>
      </c>
    </row>
    <row r="221" spans="1:9" x14ac:dyDescent="0.15">
      <c r="A221" s="3" t="s">
        <v>302</v>
      </c>
      <c r="B221" s="3" t="s">
        <v>302</v>
      </c>
      <c r="C221" s="3" t="s">
        <v>302</v>
      </c>
      <c r="D221" s="3" t="str">
        <f ca="1">IF(ISNA(VLOOKUP($C221,OFFSET(厂站实体!$A$2,0,0,3000,10),3,FALSE)),"",VLOOKUP($C221,OFFSET(厂站实体!$A$2,0,0,3000,10),3,FALSE))</f>
        <v/>
      </c>
      <c r="E221" s="3" t="str">
        <f ca="1">IF(ISNA(VLOOKUP($C221,OFFSET(厂站实体!$A$2,0,0,3000,10),4,FALSE)),"",VLOOKUP($C221,OFFSET(厂站实体!$A$2,0,0,3000,10),4,FALSE))</f>
        <v/>
      </c>
      <c r="F221" s="3" t="str">
        <f ca="1">IF(ISNA(VLOOKUP($C221,OFFSET(厂站实体!$A$2,0,0,3000,13),13,FALSE)),"",VLOOKUP($C221,OFFSET(厂站实体!$A$2,0,0,3000,13),13,FALSE))</f>
        <v/>
      </c>
      <c r="G221" s="3">
        <f ca="1">IF(ISNA(VLOOKUP($C221,OFFSET(厂站实体!$A$2,0,0,3000,19),18,FALSE)),"",VLOOKUP($C221,OFFSET(厂站实体!$A$2,0,0,3000,19),18,FALSE))</f>
        <v>0</v>
      </c>
      <c r="H221" s="3">
        <f ca="1">IF(ISNA(VLOOKUP($C221,OFFSET(厂站实体!$A$2,0,0,3000,19),19,FALSE)),"",VLOOKUP($C221,OFFSET(厂站实体!$A$2,0,0,3000,19),19,FALSE))</f>
        <v>0</v>
      </c>
      <c r="I221" s="3" t="str">
        <f ca="1">IF(ISNA(VLOOKUP($C221,OFFSET(厂站实体!$A$2,0,0,3000,19),5,FALSE)),"",VLOOKUP($C221,OFFSET(厂站实体!$A$2,0,0,3000,19),5,FALSE))</f>
        <v/>
      </c>
    </row>
    <row r="222" spans="1:9" x14ac:dyDescent="0.15">
      <c r="A222" s="3" t="s">
        <v>302</v>
      </c>
      <c r="B222" s="3" t="s">
        <v>302</v>
      </c>
      <c r="C222" s="3" t="s">
        <v>302</v>
      </c>
      <c r="D222" s="3" t="str">
        <f ca="1">IF(ISNA(VLOOKUP($C222,OFFSET(厂站实体!$A$2,0,0,3000,10),3,FALSE)),"",VLOOKUP($C222,OFFSET(厂站实体!$A$2,0,0,3000,10),3,FALSE))</f>
        <v/>
      </c>
      <c r="E222" s="3" t="str">
        <f ca="1">IF(ISNA(VLOOKUP($C222,OFFSET(厂站实体!$A$2,0,0,3000,10),4,FALSE)),"",VLOOKUP($C222,OFFSET(厂站实体!$A$2,0,0,3000,10),4,FALSE))</f>
        <v/>
      </c>
      <c r="F222" s="3" t="str">
        <f ca="1">IF(ISNA(VLOOKUP($C222,OFFSET(厂站实体!$A$2,0,0,3000,13),13,FALSE)),"",VLOOKUP($C222,OFFSET(厂站实体!$A$2,0,0,3000,13),13,FALSE))</f>
        <v/>
      </c>
      <c r="G222" s="3">
        <f ca="1">IF(ISNA(VLOOKUP($C222,OFFSET(厂站实体!$A$2,0,0,3000,19),18,FALSE)),"",VLOOKUP($C222,OFFSET(厂站实体!$A$2,0,0,3000,19),18,FALSE))</f>
        <v>0</v>
      </c>
      <c r="H222" s="3">
        <f ca="1">IF(ISNA(VLOOKUP($C222,OFFSET(厂站实体!$A$2,0,0,3000,19),19,FALSE)),"",VLOOKUP($C222,OFFSET(厂站实体!$A$2,0,0,3000,19),19,FALSE))</f>
        <v>0</v>
      </c>
      <c r="I222" s="3" t="str">
        <f ca="1">IF(ISNA(VLOOKUP($C222,OFFSET(厂站实体!$A$2,0,0,3000,19),5,FALSE)),"",VLOOKUP($C222,OFFSET(厂站实体!$A$2,0,0,3000,19),5,FALSE))</f>
        <v/>
      </c>
    </row>
    <row r="223" spans="1:9" x14ac:dyDescent="0.15">
      <c r="A223" s="3" t="s">
        <v>302</v>
      </c>
      <c r="B223" s="3" t="s">
        <v>302</v>
      </c>
      <c r="C223" s="3" t="s">
        <v>302</v>
      </c>
      <c r="D223" s="3" t="str">
        <f ca="1">IF(ISNA(VLOOKUP($C223,OFFSET(厂站实体!$A$2,0,0,3000,10),3,FALSE)),"",VLOOKUP($C223,OFFSET(厂站实体!$A$2,0,0,3000,10),3,FALSE))</f>
        <v/>
      </c>
      <c r="E223" s="3" t="str">
        <f ca="1">IF(ISNA(VLOOKUP($C223,OFFSET(厂站实体!$A$2,0,0,3000,10),4,FALSE)),"",VLOOKUP($C223,OFFSET(厂站实体!$A$2,0,0,3000,10),4,FALSE))</f>
        <v/>
      </c>
      <c r="F223" s="3" t="str">
        <f ca="1">IF(ISNA(VLOOKUP($C223,OFFSET(厂站实体!$A$2,0,0,3000,13),13,FALSE)),"",VLOOKUP($C223,OFFSET(厂站实体!$A$2,0,0,3000,13),13,FALSE))</f>
        <v/>
      </c>
      <c r="G223" s="3">
        <f ca="1">IF(ISNA(VLOOKUP($C223,OFFSET(厂站实体!$A$2,0,0,3000,19),18,FALSE)),"",VLOOKUP($C223,OFFSET(厂站实体!$A$2,0,0,3000,19),18,FALSE))</f>
        <v>0</v>
      </c>
      <c r="H223" s="3">
        <f ca="1">IF(ISNA(VLOOKUP($C223,OFFSET(厂站实体!$A$2,0,0,3000,19),19,FALSE)),"",VLOOKUP($C223,OFFSET(厂站实体!$A$2,0,0,3000,19),19,FALSE))</f>
        <v>0</v>
      </c>
      <c r="I223" s="3" t="str">
        <f ca="1">IF(ISNA(VLOOKUP($C223,OFFSET(厂站实体!$A$2,0,0,3000,19),5,FALSE)),"",VLOOKUP($C223,OFFSET(厂站实体!$A$2,0,0,3000,19),5,FALSE))</f>
        <v/>
      </c>
    </row>
    <row r="224" spans="1:9" x14ac:dyDescent="0.15">
      <c r="A224" s="3" t="s">
        <v>302</v>
      </c>
      <c r="B224" s="3" t="s">
        <v>302</v>
      </c>
      <c r="C224" s="3" t="s">
        <v>302</v>
      </c>
      <c r="D224" s="3" t="str">
        <f ca="1">IF(ISNA(VLOOKUP($C224,OFFSET(厂站实体!$A$2,0,0,3000,10),3,FALSE)),"",VLOOKUP($C224,OFFSET(厂站实体!$A$2,0,0,3000,10),3,FALSE))</f>
        <v/>
      </c>
      <c r="E224" s="3" t="str">
        <f ca="1">IF(ISNA(VLOOKUP($C224,OFFSET(厂站实体!$A$2,0,0,3000,10),4,FALSE)),"",VLOOKUP($C224,OFFSET(厂站实体!$A$2,0,0,3000,10),4,FALSE))</f>
        <v/>
      </c>
      <c r="F224" s="3" t="str">
        <f ca="1">IF(ISNA(VLOOKUP($C224,OFFSET(厂站实体!$A$2,0,0,3000,13),13,FALSE)),"",VLOOKUP($C224,OFFSET(厂站实体!$A$2,0,0,3000,13),13,FALSE))</f>
        <v/>
      </c>
      <c r="G224" s="3">
        <f ca="1">IF(ISNA(VLOOKUP($C224,OFFSET(厂站实体!$A$2,0,0,3000,19),18,FALSE)),"",VLOOKUP($C224,OFFSET(厂站实体!$A$2,0,0,3000,19),18,FALSE))</f>
        <v>0</v>
      </c>
      <c r="H224" s="3">
        <f ca="1">IF(ISNA(VLOOKUP($C224,OFFSET(厂站实体!$A$2,0,0,3000,19),19,FALSE)),"",VLOOKUP($C224,OFFSET(厂站实体!$A$2,0,0,3000,19),19,FALSE))</f>
        <v>0</v>
      </c>
      <c r="I224" s="3" t="str">
        <f ca="1">IF(ISNA(VLOOKUP($C224,OFFSET(厂站实体!$A$2,0,0,3000,19),5,FALSE)),"",VLOOKUP($C224,OFFSET(厂站实体!$A$2,0,0,3000,19),5,FALSE))</f>
        <v/>
      </c>
    </row>
    <row r="225" spans="1:9" x14ac:dyDescent="0.15">
      <c r="A225" s="3" t="s">
        <v>302</v>
      </c>
      <c r="B225" s="3" t="s">
        <v>302</v>
      </c>
      <c r="C225" s="3" t="s">
        <v>302</v>
      </c>
      <c r="D225" s="3" t="str">
        <f ca="1">IF(ISNA(VLOOKUP($C225,OFFSET(厂站实体!$A$2,0,0,3000,10),3,FALSE)),"",VLOOKUP($C225,OFFSET(厂站实体!$A$2,0,0,3000,10),3,FALSE))</f>
        <v/>
      </c>
      <c r="E225" s="3" t="str">
        <f ca="1">IF(ISNA(VLOOKUP($C225,OFFSET(厂站实体!$A$2,0,0,3000,10),4,FALSE)),"",VLOOKUP($C225,OFFSET(厂站实体!$A$2,0,0,3000,10),4,FALSE))</f>
        <v/>
      </c>
      <c r="F225" s="3" t="str">
        <f ca="1">IF(ISNA(VLOOKUP($C225,OFFSET(厂站实体!$A$2,0,0,3000,13),13,FALSE)),"",VLOOKUP($C225,OFFSET(厂站实体!$A$2,0,0,3000,13),13,FALSE))</f>
        <v/>
      </c>
      <c r="G225" s="3">
        <f ca="1">IF(ISNA(VLOOKUP($C225,OFFSET(厂站实体!$A$2,0,0,3000,19),18,FALSE)),"",VLOOKUP($C225,OFFSET(厂站实体!$A$2,0,0,3000,19),18,FALSE))</f>
        <v>0</v>
      </c>
      <c r="H225" s="3">
        <f ca="1">IF(ISNA(VLOOKUP($C225,OFFSET(厂站实体!$A$2,0,0,3000,19),19,FALSE)),"",VLOOKUP($C225,OFFSET(厂站实体!$A$2,0,0,3000,19),19,FALSE))</f>
        <v>0</v>
      </c>
      <c r="I225" s="3" t="str">
        <f ca="1">IF(ISNA(VLOOKUP($C225,OFFSET(厂站实体!$A$2,0,0,3000,19),5,FALSE)),"",VLOOKUP($C225,OFFSET(厂站实体!$A$2,0,0,3000,19),5,FALSE))</f>
        <v/>
      </c>
    </row>
    <row r="226" spans="1:9" x14ac:dyDescent="0.15">
      <c r="A226" s="3" t="s">
        <v>302</v>
      </c>
      <c r="B226" s="3" t="s">
        <v>302</v>
      </c>
      <c r="C226" s="3" t="s">
        <v>302</v>
      </c>
      <c r="D226" s="3" t="str">
        <f ca="1">IF(ISNA(VLOOKUP($C226,OFFSET(厂站实体!$A$2,0,0,3000,10),3,FALSE)),"",VLOOKUP($C226,OFFSET(厂站实体!$A$2,0,0,3000,10),3,FALSE))</f>
        <v/>
      </c>
      <c r="E226" s="3" t="str">
        <f ca="1">IF(ISNA(VLOOKUP($C226,OFFSET(厂站实体!$A$2,0,0,3000,10),4,FALSE)),"",VLOOKUP($C226,OFFSET(厂站实体!$A$2,0,0,3000,10),4,FALSE))</f>
        <v/>
      </c>
      <c r="F226" s="3" t="str">
        <f ca="1">IF(ISNA(VLOOKUP($C226,OFFSET(厂站实体!$A$2,0,0,3000,13),13,FALSE)),"",VLOOKUP($C226,OFFSET(厂站实体!$A$2,0,0,3000,13),13,FALSE))</f>
        <v/>
      </c>
      <c r="G226" s="3">
        <f ca="1">IF(ISNA(VLOOKUP($C226,OFFSET(厂站实体!$A$2,0,0,3000,19),18,FALSE)),"",VLOOKUP($C226,OFFSET(厂站实体!$A$2,0,0,3000,19),18,FALSE))</f>
        <v>0</v>
      </c>
      <c r="H226" s="3">
        <f ca="1">IF(ISNA(VLOOKUP($C226,OFFSET(厂站实体!$A$2,0,0,3000,19),19,FALSE)),"",VLOOKUP($C226,OFFSET(厂站实体!$A$2,0,0,3000,19),19,FALSE))</f>
        <v>0</v>
      </c>
      <c r="I226" s="3" t="str">
        <f ca="1">IF(ISNA(VLOOKUP($C226,OFFSET(厂站实体!$A$2,0,0,3000,19),5,FALSE)),"",VLOOKUP($C226,OFFSET(厂站实体!$A$2,0,0,3000,19),5,FALSE))</f>
        <v/>
      </c>
    </row>
    <row r="227" spans="1:9" x14ac:dyDescent="0.15">
      <c r="A227" s="3" t="s">
        <v>302</v>
      </c>
      <c r="B227" s="3" t="s">
        <v>302</v>
      </c>
      <c r="C227" s="3" t="s">
        <v>302</v>
      </c>
      <c r="D227" s="3" t="str">
        <f ca="1">IF(ISNA(VLOOKUP($C227,OFFSET(厂站实体!$A$2,0,0,3000,10),3,FALSE)),"",VLOOKUP($C227,OFFSET(厂站实体!$A$2,0,0,3000,10),3,FALSE))</f>
        <v/>
      </c>
      <c r="E227" s="3" t="str">
        <f ca="1">IF(ISNA(VLOOKUP($C227,OFFSET(厂站实体!$A$2,0,0,3000,10),4,FALSE)),"",VLOOKUP($C227,OFFSET(厂站实体!$A$2,0,0,3000,10),4,FALSE))</f>
        <v/>
      </c>
      <c r="F227" s="3" t="str">
        <f ca="1">IF(ISNA(VLOOKUP($C227,OFFSET(厂站实体!$A$2,0,0,3000,13),13,FALSE)),"",VLOOKUP($C227,OFFSET(厂站实体!$A$2,0,0,3000,13),13,FALSE))</f>
        <v/>
      </c>
      <c r="G227" s="3">
        <f ca="1">IF(ISNA(VLOOKUP($C227,OFFSET(厂站实体!$A$2,0,0,3000,19),18,FALSE)),"",VLOOKUP($C227,OFFSET(厂站实体!$A$2,0,0,3000,19),18,FALSE))</f>
        <v>0</v>
      </c>
      <c r="H227" s="3">
        <f ca="1">IF(ISNA(VLOOKUP($C227,OFFSET(厂站实体!$A$2,0,0,3000,19),19,FALSE)),"",VLOOKUP($C227,OFFSET(厂站实体!$A$2,0,0,3000,19),19,FALSE))</f>
        <v>0</v>
      </c>
      <c r="I227" s="3" t="str">
        <f ca="1">IF(ISNA(VLOOKUP($C227,OFFSET(厂站实体!$A$2,0,0,3000,19),5,FALSE)),"",VLOOKUP($C227,OFFSET(厂站实体!$A$2,0,0,3000,19),5,FALSE))</f>
        <v/>
      </c>
    </row>
    <row r="228" spans="1:9" x14ac:dyDescent="0.15">
      <c r="A228" s="3" t="s">
        <v>302</v>
      </c>
      <c r="B228" s="3" t="s">
        <v>302</v>
      </c>
      <c r="C228" s="3" t="s">
        <v>302</v>
      </c>
      <c r="D228" s="3" t="str">
        <f ca="1">IF(ISNA(VLOOKUP($C228,OFFSET(厂站实体!$A$2,0,0,3000,10),3,FALSE)),"",VLOOKUP($C228,OFFSET(厂站实体!$A$2,0,0,3000,10),3,FALSE))</f>
        <v/>
      </c>
      <c r="E228" s="3" t="str">
        <f ca="1">IF(ISNA(VLOOKUP($C228,OFFSET(厂站实体!$A$2,0,0,3000,10),4,FALSE)),"",VLOOKUP($C228,OFFSET(厂站实体!$A$2,0,0,3000,10),4,FALSE))</f>
        <v/>
      </c>
      <c r="F228" s="3" t="str">
        <f ca="1">IF(ISNA(VLOOKUP($C228,OFFSET(厂站实体!$A$2,0,0,3000,13),13,FALSE)),"",VLOOKUP($C228,OFFSET(厂站实体!$A$2,0,0,3000,13),13,FALSE))</f>
        <v/>
      </c>
      <c r="G228" s="3">
        <f ca="1">IF(ISNA(VLOOKUP($C228,OFFSET(厂站实体!$A$2,0,0,3000,19),18,FALSE)),"",VLOOKUP($C228,OFFSET(厂站实体!$A$2,0,0,3000,19),18,FALSE))</f>
        <v>0</v>
      </c>
      <c r="H228" s="3">
        <f ca="1">IF(ISNA(VLOOKUP($C228,OFFSET(厂站实体!$A$2,0,0,3000,19),19,FALSE)),"",VLOOKUP($C228,OFFSET(厂站实体!$A$2,0,0,3000,19),19,FALSE))</f>
        <v>0</v>
      </c>
      <c r="I228" s="3" t="str">
        <f ca="1">IF(ISNA(VLOOKUP($C228,OFFSET(厂站实体!$A$2,0,0,3000,19),5,FALSE)),"",VLOOKUP($C228,OFFSET(厂站实体!$A$2,0,0,3000,19),5,FALSE))</f>
        <v/>
      </c>
    </row>
    <row r="229" spans="1:9" x14ac:dyDescent="0.15">
      <c r="A229" s="3" t="s">
        <v>302</v>
      </c>
      <c r="B229" s="3" t="s">
        <v>302</v>
      </c>
      <c r="C229" s="3" t="s">
        <v>302</v>
      </c>
      <c r="D229" s="3" t="str">
        <f ca="1">IF(ISNA(VLOOKUP($C229,OFFSET(厂站实体!$A$2,0,0,3000,10),3,FALSE)),"",VLOOKUP($C229,OFFSET(厂站实体!$A$2,0,0,3000,10),3,FALSE))</f>
        <v/>
      </c>
      <c r="E229" s="3" t="str">
        <f ca="1">IF(ISNA(VLOOKUP($C229,OFFSET(厂站实体!$A$2,0,0,3000,10),4,FALSE)),"",VLOOKUP($C229,OFFSET(厂站实体!$A$2,0,0,3000,10),4,FALSE))</f>
        <v/>
      </c>
      <c r="F229" s="3" t="str">
        <f ca="1">IF(ISNA(VLOOKUP($C229,OFFSET(厂站实体!$A$2,0,0,3000,13),13,FALSE)),"",VLOOKUP($C229,OFFSET(厂站实体!$A$2,0,0,3000,13),13,FALSE))</f>
        <v/>
      </c>
      <c r="G229" s="3">
        <f ca="1">IF(ISNA(VLOOKUP($C229,OFFSET(厂站实体!$A$2,0,0,3000,19),18,FALSE)),"",VLOOKUP($C229,OFFSET(厂站实体!$A$2,0,0,3000,19),18,FALSE))</f>
        <v>0</v>
      </c>
      <c r="H229" s="3">
        <f ca="1">IF(ISNA(VLOOKUP($C229,OFFSET(厂站实体!$A$2,0,0,3000,19),19,FALSE)),"",VLOOKUP($C229,OFFSET(厂站实体!$A$2,0,0,3000,19),19,FALSE))</f>
        <v>0</v>
      </c>
      <c r="I229" s="3" t="str">
        <f ca="1">IF(ISNA(VLOOKUP($C229,OFFSET(厂站实体!$A$2,0,0,3000,19),5,FALSE)),"",VLOOKUP($C229,OFFSET(厂站实体!$A$2,0,0,3000,19),5,FALSE))</f>
        <v/>
      </c>
    </row>
    <row r="230" spans="1:9" x14ac:dyDescent="0.15">
      <c r="A230" s="3" t="s">
        <v>302</v>
      </c>
      <c r="B230" s="3" t="s">
        <v>302</v>
      </c>
      <c r="C230" s="3" t="s">
        <v>302</v>
      </c>
      <c r="D230" s="3" t="str">
        <f ca="1">IF(ISNA(VLOOKUP($C230,OFFSET(厂站实体!$A$2,0,0,3000,10),3,FALSE)),"",VLOOKUP($C230,OFFSET(厂站实体!$A$2,0,0,3000,10),3,FALSE))</f>
        <v/>
      </c>
      <c r="E230" s="3" t="str">
        <f ca="1">IF(ISNA(VLOOKUP($C230,OFFSET(厂站实体!$A$2,0,0,3000,10),4,FALSE)),"",VLOOKUP($C230,OFFSET(厂站实体!$A$2,0,0,3000,10),4,FALSE))</f>
        <v/>
      </c>
      <c r="F230" s="3" t="str">
        <f ca="1">IF(ISNA(VLOOKUP($C230,OFFSET(厂站实体!$A$2,0,0,3000,13),13,FALSE)),"",VLOOKUP($C230,OFFSET(厂站实体!$A$2,0,0,3000,13),13,FALSE))</f>
        <v/>
      </c>
      <c r="G230" s="3">
        <f ca="1">IF(ISNA(VLOOKUP($C230,OFFSET(厂站实体!$A$2,0,0,3000,19),18,FALSE)),"",VLOOKUP($C230,OFFSET(厂站实体!$A$2,0,0,3000,19),18,FALSE))</f>
        <v>0</v>
      </c>
      <c r="H230" s="3">
        <f ca="1">IF(ISNA(VLOOKUP($C230,OFFSET(厂站实体!$A$2,0,0,3000,19),19,FALSE)),"",VLOOKUP($C230,OFFSET(厂站实体!$A$2,0,0,3000,19),19,FALSE))</f>
        <v>0</v>
      </c>
      <c r="I230" s="3" t="str">
        <f ca="1">IF(ISNA(VLOOKUP($C230,OFFSET(厂站实体!$A$2,0,0,3000,19),5,FALSE)),"",VLOOKUP($C230,OFFSET(厂站实体!$A$2,0,0,3000,19),5,FALSE))</f>
        <v/>
      </c>
    </row>
    <row r="231" spans="1:9" x14ac:dyDescent="0.15">
      <c r="A231" s="3" t="s">
        <v>302</v>
      </c>
      <c r="B231" s="3" t="s">
        <v>302</v>
      </c>
      <c r="C231" s="3" t="s">
        <v>302</v>
      </c>
      <c r="D231" s="3" t="str">
        <f ca="1">IF(ISNA(VLOOKUP($C231,OFFSET(厂站实体!$A$2,0,0,3000,10),3,FALSE)),"",VLOOKUP($C231,OFFSET(厂站实体!$A$2,0,0,3000,10),3,FALSE))</f>
        <v/>
      </c>
      <c r="E231" s="3" t="str">
        <f ca="1">IF(ISNA(VLOOKUP($C231,OFFSET(厂站实体!$A$2,0,0,3000,10),4,FALSE)),"",VLOOKUP($C231,OFFSET(厂站实体!$A$2,0,0,3000,10),4,FALSE))</f>
        <v/>
      </c>
      <c r="F231" s="3" t="str">
        <f ca="1">IF(ISNA(VLOOKUP($C231,OFFSET(厂站实体!$A$2,0,0,3000,13),13,FALSE)),"",VLOOKUP($C231,OFFSET(厂站实体!$A$2,0,0,3000,13),13,FALSE))</f>
        <v/>
      </c>
      <c r="G231" s="3">
        <f ca="1">IF(ISNA(VLOOKUP($C231,OFFSET(厂站实体!$A$2,0,0,3000,19),18,FALSE)),"",VLOOKUP($C231,OFFSET(厂站实体!$A$2,0,0,3000,19),18,FALSE))</f>
        <v>0</v>
      </c>
      <c r="H231" s="3">
        <f ca="1">IF(ISNA(VLOOKUP($C231,OFFSET(厂站实体!$A$2,0,0,3000,19),19,FALSE)),"",VLOOKUP($C231,OFFSET(厂站实体!$A$2,0,0,3000,19),19,FALSE))</f>
        <v>0</v>
      </c>
      <c r="I231" s="3" t="str">
        <f ca="1">IF(ISNA(VLOOKUP($C231,OFFSET(厂站实体!$A$2,0,0,3000,19),5,FALSE)),"",VLOOKUP($C231,OFFSET(厂站实体!$A$2,0,0,3000,19),5,FALSE))</f>
        <v/>
      </c>
    </row>
    <row r="232" spans="1:9" x14ac:dyDescent="0.15">
      <c r="A232" s="3" t="s">
        <v>302</v>
      </c>
      <c r="B232" s="3" t="s">
        <v>302</v>
      </c>
      <c r="C232" s="3" t="s">
        <v>302</v>
      </c>
      <c r="D232" s="3" t="str">
        <f ca="1">IF(ISNA(VLOOKUP($C232,OFFSET(厂站实体!$A$2,0,0,3000,10),3,FALSE)),"",VLOOKUP($C232,OFFSET(厂站实体!$A$2,0,0,3000,10),3,FALSE))</f>
        <v/>
      </c>
      <c r="E232" s="3" t="str">
        <f ca="1">IF(ISNA(VLOOKUP($C232,OFFSET(厂站实体!$A$2,0,0,3000,10),4,FALSE)),"",VLOOKUP($C232,OFFSET(厂站实体!$A$2,0,0,3000,10),4,FALSE))</f>
        <v/>
      </c>
      <c r="F232" s="3" t="str">
        <f ca="1">IF(ISNA(VLOOKUP($C232,OFFSET(厂站实体!$A$2,0,0,3000,13),13,FALSE)),"",VLOOKUP($C232,OFFSET(厂站实体!$A$2,0,0,3000,13),13,FALSE))</f>
        <v/>
      </c>
      <c r="G232" s="3">
        <f ca="1">IF(ISNA(VLOOKUP($C232,OFFSET(厂站实体!$A$2,0,0,3000,19),18,FALSE)),"",VLOOKUP($C232,OFFSET(厂站实体!$A$2,0,0,3000,19),18,FALSE))</f>
        <v>0</v>
      </c>
      <c r="H232" s="3">
        <f ca="1">IF(ISNA(VLOOKUP($C232,OFFSET(厂站实体!$A$2,0,0,3000,19),19,FALSE)),"",VLOOKUP($C232,OFFSET(厂站实体!$A$2,0,0,3000,19),19,FALSE))</f>
        <v>0</v>
      </c>
      <c r="I232" s="3" t="str">
        <f ca="1">IF(ISNA(VLOOKUP($C232,OFFSET(厂站实体!$A$2,0,0,3000,19),5,FALSE)),"",VLOOKUP($C232,OFFSET(厂站实体!$A$2,0,0,3000,19),5,FALSE))</f>
        <v/>
      </c>
    </row>
    <row r="233" spans="1:9" x14ac:dyDescent="0.15">
      <c r="A233" s="3" t="s">
        <v>302</v>
      </c>
      <c r="B233" s="3" t="s">
        <v>302</v>
      </c>
      <c r="C233" s="3" t="s">
        <v>302</v>
      </c>
      <c r="D233" s="3" t="str">
        <f ca="1">IF(ISNA(VLOOKUP($C233,OFFSET(厂站实体!$A$2,0,0,3000,10),3,FALSE)),"",VLOOKUP($C233,OFFSET(厂站实体!$A$2,0,0,3000,10),3,FALSE))</f>
        <v/>
      </c>
      <c r="E233" s="3" t="str">
        <f ca="1">IF(ISNA(VLOOKUP($C233,OFFSET(厂站实体!$A$2,0,0,3000,10),4,FALSE)),"",VLOOKUP($C233,OFFSET(厂站实体!$A$2,0,0,3000,10),4,FALSE))</f>
        <v/>
      </c>
      <c r="F233" s="3" t="str">
        <f ca="1">IF(ISNA(VLOOKUP($C233,OFFSET(厂站实体!$A$2,0,0,3000,13),13,FALSE)),"",VLOOKUP($C233,OFFSET(厂站实体!$A$2,0,0,3000,13),13,FALSE))</f>
        <v/>
      </c>
      <c r="G233" s="3">
        <f ca="1">IF(ISNA(VLOOKUP($C233,OFFSET(厂站实体!$A$2,0,0,3000,19),18,FALSE)),"",VLOOKUP($C233,OFFSET(厂站实体!$A$2,0,0,3000,19),18,FALSE))</f>
        <v>0</v>
      </c>
      <c r="H233" s="3">
        <f ca="1">IF(ISNA(VLOOKUP($C233,OFFSET(厂站实体!$A$2,0,0,3000,19),19,FALSE)),"",VLOOKUP($C233,OFFSET(厂站实体!$A$2,0,0,3000,19),19,FALSE))</f>
        <v>0</v>
      </c>
      <c r="I233" s="3" t="str">
        <f ca="1">IF(ISNA(VLOOKUP($C233,OFFSET(厂站实体!$A$2,0,0,3000,19),5,FALSE)),"",VLOOKUP($C233,OFFSET(厂站实体!$A$2,0,0,3000,19),5,FALSE))</f>
        <v/>
      </c>
    </row>
    <row r="234" spans="1:9" x14ac:dyDescent="0.15">
      <c r="A234" s="3" t="s">
        <v>302</v>
      </c>
      <c r="B234" s="3" t="s">
        <v>302</v>
      </c>
      <c r="C234" s="3" t="s">
        <v>302</v>
      </c>
      <c r="D234" s="3" t="str">
        <f ca="1">IF(ISNA(VLOOKUP($C234,OFFSET(厂站实体!$A$2,0,0,3000,10),3,FALSE)),"",VLOOKUP($C234,OFFSET(厂站实体!$A$2,0,0,3000,10),3,FALSE))</f>
        <v/>
      </c>
      <c r="E234" s="3" t="str">
        <f ca="1">IF(ISNA(VLOOKUP($C234,OFFSET(厂站实体!$A$2,0,0,3000,10),4,FALSE)),"",VLOOKUP($C234,OFFSET(厂站实体!$A$2,0,0,3000,10),4,FALSE))</f>
        <v/>
      </c>
      <c r="F234" s="3" t="str">
        <f ca="1">IF(ISNA(VLOOKUP($C234,OFFSET(厂站实体!$A$2,0,0,3000,13),13,FALSE)),"",VLOOKUP($C234,OFFSET(厂站实体!$A$2,0,0,3000,13),13,FALSE))</f>
        <v/>
      </c>
      <c r="G234" s="3">
        <f ca="1">IF(ISNA(VLOOKUP($C234,OFFSET(厂站实体!$A$2,0,0,3000,19),18,FALSE)),"",VLOOKUP($C234,OFFSET(厂站实体!$A$2,0,0,3000,19),18,FALSE))</f>
        <v>0</v>
      </c>
      <c r="H234" s="3">
        <f ca="1">IF(ISNA(VLOOKUP($C234,OFFSET(厂站实体!$A$2,0,0,3000,19),19,FALSE)),"",VLOOKUP($C234,OFFSET(厂站实体!$A$2,0,0,3000,19),19,FALSE))</f>
        <v>0</v>
      </c>
      <c r="I234" s="3" t="str">
        <f ca="1">IF(ISNA(VLOOKUP($C234,OFFSET(厂站实体!$A$2,0,0,3000,19),5,FALSE)),"",VLOOKUP($C234,OFFSET(厂站实体!$A$2,0,0,3000,19),5,FALSE))</f>
        <v/>
      </c>
    </row>
    <row r="235" spans="1:9" x14ac:dyDescent="0.15">
      <c r="A235" s="3" t="s">
        <v>302</v>
      </c>
      <c r="B235" s="3" t="s">
        <v>302</v>
      </c>
      <c r="C235" s="3" t="s">
        <v>302</v>
      </c>
      <c r="D235" s="3" t="str">
        <f ca="1">IF(ISNA(VLOOKUP($C235,OFFSET(厂站实体!$A$2,0,0,3000,10),3,FALSE)),"",VLOOKUP($C235,OFFSET(厂站实体!$A$2,0,0,3000,10),3,FALSE))</f>
        <v/>
      </c>
      <c r="E235" s="3" t="str">
        <f ca="1">IF(ISNA(VLOOKUP($C235,OFFSET(厂站实体!$A$2,0,0,3000,10),4,FALSE)),"",VLOOKUP($C235,OFFSET(厂站实体!$A$2,0,0,3000,10),4,FALSE))</f>
        <v/>
      </c>
      <c r="F235" s="3" t="str">
        <f ca="1">IF(ISNA(VLOOKUP($C235,OFFSET(厂站实体!$A$2,0,0,3000,13),13,FALSE)),"",VLOOKUP($C235,OFFSET(厂站实体!$A$2,0,0,3000,13),13,FALSE))</f>
        <v/>
      </c>
      <c r="G235" s="3">
        <f ca="1">IF(ISNA(VLOOKUP($C235,OFFSET(厂站实体!$A$2,0,0,3000,19),18,FALSE)),"",VLOOKUP($C235,OFFSET(厂站实体!$A$2,0,0,3000,19),18,FALSE))</f>
        <v>0</v>
      </c>
      <c r="H235" s="3">
        <f ca="1">IF(ISNA(VLOOKUP($C235,OFFSET(厂站实体!$A$2,0,0,3000,19),19,FALSE)),"",VLOOKUP($C235,OFFSET(厂站实体!$A$2,0,0,3000,19),19,FALSE))</f>
        <v>0</v>
      </c>
      <c r="I235" s="3" t="str">
        <f ca="1">IF(ISNA(VLOOKUP($C235,OFFSET(厂站实体!$A$2,0,0,3000,19),5,FALSE)),"",VLOOKUP($C235,OFFSET(厂站实体!$A$2,0,0,3000,19),5,FALSE))</f>
        <v/>
      </c>
    </row>
    <row r="236" spans="1:9" x14ac:dyDescent="0.15">
      <c r="A236" s="3" t="s">
        <v>302</v>
      </c>
      <c r="B236" s="3" t="s">
        <v>302</v>
      </c>
      <c r="C236" s="3" t="s">
        <v>302</v>
      </c>
      <c r="D236" s="3" t="str">
        <f ca="1">IF(ISNA(VLOOKUP($C236,OFFSET(厂站实体!$A$2,0,0,3000,10),3,FALSE)),"",VLOOKUP($C236,OFFSET(厂站实体!$A$2,0,0,3000,10),3,FALSE))</f>
        <v/>
      </c>
      <c r="E236" s="3" t="str">
        <f ca="1">IF(ISNA(VLOOKUP($C236,OFFSET(厂站实体!$A$2,0,0,3000,10),4,FALSE)),"",VLOOKUP($C236,OFFSET(厂站实体!$A$2,0,0,3000,10),4,FALSE))</f>
        <v/>
      </c>
      <c r="F236" s="3" t="str">
        <f ca="1">IF(ISNA(VLOOKUP($C236,OFFSET(厂站实体!$A$2,0,0,3000,13),13,FALSE)),"",VLOOKUP($C236,OFFSET(厂站实体!$A$2,0,0,3000,13),13,FALSE))</f>
        <v/>
      </c>
      <c r="G236" s="3">
        <f ca="1">IF(ISNA(VLOOKUP($C236,OFFSET(厂站实体!$A$2,0,0,3000,19),18,FALSE)),"",VLOOKUP($C236,OFFSET(厂站实体!$A$2,0,0,3000,19),18,FALSE))</f>
        <v>0</v>
      </c>
      <c r="H236" s="3">
        <f ca="1">IF(ISNA(VLOOKUP($C236,OFFSET(厂站实体!$A$2,0,0,3000,19),19,FALSE)),"",VLOOKUP($C236,OFFSET(厂站实体!$A$2,0,0,3000,19),19,FALSE))</f>
        <v>0</v>
      </c>
      <c r="I236" s="3" t="str">
        <f ca="1">IF(ISNA(VLOOKUP($C236,OFFSET(厂站实体!$A$2,0,0,3000,19),5,FALSE)),"",VLOOKUP($C236,OFFSET(厂站实体!$A$2,0,0,3000,19),5,FALSE))</f>
        <v/>
      </c>
    </row>
    <row r="237" spans="1:9" x14ac:dyDescent="0.15">
      <c r="A237" s="3" t="s">
        <v>302</v>
      </c>
      <c r="B237" s="3" t="s">
        <v>302</v>
      </c>
      <c r="C237" s="3" t="s">
        <v>302</v>
      </c>
      <c r="D237" s="3" t="str">
        <f ca="1">IF(ISNA(VLOOKUP($C237,OFFSET(厂站实体!$A$2,0,0,3000,10),3,FALSE)),"",VLOOKUP($C237,OFFSET(厂站实体!$A$2,0,0,3000,10),3,FALSE))</f>
        <v/>
      </c>
      <c r="E237" s="3" t="str">
        <f ca="1">IF(ISNA(VLOOKUP($C237,OFFSET(厂站实体!$A$2,0,0,3000,10),4,FALSE)),"",VLOOKUP($C237,OFFSET(厂站实体!$A$2,0,0,3000,10),4,FALSE))</f>
        <v/>
      </c>
      <c r="F237" s="3" t="str">
        <f ca="1">IF(ISNA(VLOOKUP($C237,OFFSET(厂站实体!$A$2,0,0,3000,13),13,FALSE)),"",VLOOKUP($C237,OFFSET(厂站实体!$A$2,0,0,3000,13),13,FALSE))</f>
        <v/>
      </c>
      <c r="G237" s="3">
        <f ca="1">IF(ISNA(VLOOKUP($C237,OFFSET(厂站实体!$A$2,0,0,3000,19),18,FALSE)),"",VLOOKUP($C237,OFFSET(厂站实体!$A$2,0,0,3000,19),18,FALSE))</f>
        <v>0</v>
      </c>
      <c r="H237" s="3">
        <f ca="1">IF(ISNA(VLOOKUP($C237,OFFSET(厂站实体!$A$2,0,0,3000,19),19,FALSE)),"",VLOOKUP($C237,OFFSET(厂站实体!$A$2,0,0,3000,19),19,FALSE))</f>
        <v>0</v>
      </c>
      <c r="I237" s="3" t="str">
        <f ca="1">IF(ISNA(VLOOKUP($C237,OFFSET(厂站实体!$A$2,0,0,3000,19),5,FALSE)),"",VLOOKUP($C237,OFFSET(厂站实体!$A$2,0,0,3000,19),5,FALSE))</f>
        <v/>
      </c>
    </row>
    <row r="238" spans="1:9" x14ac:dyDescent="0.15">
      <c r="A238" s="3" t="s">
        <v>302</v>
      </c>
      <c r="B238" s="3" t="s">
        <v>302</v>
      </c>
      <c r="C238" s="3" t="s">
        <v>302</v>
      </c>
      <c r="D238" s="3" t="str">
        <f ca="1">IF(ISNA(VLOOKUP($C238,OFFSET(厂站实体!$A$2,0,0,3000,10),3,FALSE)),"",VLOOKUP($C238,OFFSET(厂站实体!$A$2,0,0,3000,10),3,FALSE))</f>
        <v/>
      </c>
      <c r="E238" s="3" t="str">
        <f ca="1">IF(ISNA(VLOOKUP($C238,OFFSET(厂站实体!$A$2,0,0,3000,10),4,FALSE)),"",VLOOKUP($C238,OFFSET(厂站实体!$A$2,0,0,3000,10),4,FALSE))</f>
        <v/>
      </c>
      <c r="F238" s="3" t="str">
        <f ca="1">IF(ISNA(VLOOKUP($C238,OFFSET(厂站实体!$A$2,0,0,3000,13),13,FALSE)),"",VLOOKUP($C238,OFFSET(厂站实体!$A$2,0,0,3000,13),13,FALSE))</f>
        <v/>
      </c>
      <c r="G238" s="3">
        <f ca="1">IF(ISNA(VLOOKUP($C238,OFFSET(厂站实体!$A$2,0,0,3000,19),18,FALSE)),"",VLOOKUP($C238,OFFSET(厂站实体!$A$2,0,0,3000,19),18,FALSE))</f>
        <v>0</v>
      </c>
      <c r="H238" s="3">
        <f ca="1">IF(ISNA(VLOOKUP($C238,OFFSET(厂站实体!$A$2,0,0,3000,19),19,FALSE)),"",VLOOKUP($C238,OFFSET(厂站实体!$A$2,0,0,3000,19),19,FALSE))</f>
        <v>0</v>
      </c>
      <c r="I238" s="3" t="str">
        <f ca="1">IF(ISNA(VLOOKUP($C238,OFFSET(厂站实体!$A$2,0,0,3000,19),5,FALSE)),"",VLOOKUP($C238,OFFSET(厂站实体!$A$2,0,0,3000,19),5,FALSE))</f>
        <v/>
      </c>
    </row>
    <row r="239" spans="1:9" x14ac:dyDescent="0.15">
      <c r="A239" s="3" t="s">
        <v>302</v>
      </c>
      <c r="B239" s="3" t="s">
        <v>302</v>
      </c>
      <c r="C239" s="3" t="s">
        <v>302</v>
      </c>
      <c r="D239" s="3" t="str">
        <f ca="1">IF(ISNA(VLOOKUP($C239,OFFSET(厂站实体!$A$2,0,0,3000,10),3,FALSE)),"",VLOOKUP($C239,OFFSET(厂站实体!$A$2,0,0,3000,10),3,FALSE))</f>
        <v/>
      </c>
      <c r="E239" s="3" t="str">
        <f ca="1">IF(ISNA(VLOOKUP($C239,OFFSET(厂站实体!$A$2,0,0,3000,10),4,FALSE)),"",VLOOKUP($C239,OFFSET(厂站实体!$A$2,0,0,3000,10),4,FALSE))</f>
        <v/>
      </c>
      <c r="F239" s="3" t="str">
        <f ca="1">IF(ISNA(VLOOKUP($C239,OFFSET(厂站实体!$A$2,0,0,3000,13),13,FALSE)),"",VLOOKUP($C239,OFFSET(厂站实体!$A$2,0,0,3000,13),13,FALSE))</f>
        <v/>
      </c>
      <c r="G239" s="3">
        <f ca="1">IF(ISNA(VLOOKUP($C239,OFFSET(厂站实体!$A$2,0,0,3000,19),18,FALSE)),"",VLOOKUP($C239,OFFSET(厂站实体!$A$2,0,0,3000,19),18,FALSE))</f>
        <v>0</v>
      </c>
      <c r="H239" s="3">
        <f ca="1">IF(ISNA(VLOOKUP($C239,OFFSET(厂站实体!$A$2,0,0,3000,19),19,FALSE)),"",VLOOKUP($C239,OFFSET(厂站实体!$A$2,0,0,3000,19),19,FALSE))</f>
        <v>0</v>
      </c>
      <c r="I239" s="3" t="str">
        <f ca="1">IF(ISNA(VLOOKUP($C239,OFFSET(厂站实体!$A$2,0,0,3000,19),5,FALSE)),"",VLOOKUP($C239,OFFSET(厂站实体!$A$2,0,0,3000,19),5,FALSE))</f>
        <v/>
      </c>
    </row>
    <row r="240" spans="1:9" x14ac:dyDescent="0.15">
      <c r="A240" s="3" t="s">
        <v>302</v>
      </c>
      <c r="B240" s="3" t="s">
        <v>302</v>
      </c>
      <c r="C240" s="3" t="s">
        <v>302</v>
      </c>
      <c r="D240" s="3" t="str">
        <f ca="1">IF(ISNA(VLOOKUP($C240,OFFSET(厂站实体!$A$2,0,0,3000,10),3,FALSE)),"",VLOOKUP($C240,OFFSET(厂站实体!$A$2,0,0,3000,10),3,FALSE))</f>
        <v/>
      </c>
      <c r="E240" s="3" t="str">
        <f ca="1">IF(ISNA(VLOOKUP($C240,OFFSET(厂站实体!$A$2,0,0,3000,10),4,FALSE)),"",VLOOKUP($C240,OFFSET(厂站实体!$A$2,0,0,3000,10),4,FALSE))</f>
        <v/>
      </c>
      <c r="F240" s="3" t="str">
        <f ca="1">IF(ISNA(VLOOKUP($C240,OFFSET(厂站实体!$A$2,0,0,3000,13),13,FALSE)),"",VLOOKUP($C240,OFFSET(厂站实体!$A$2,0,0,3000,13),13,FALSE))</f>
        <v/>
      </c>
      <c r="G240" s="3">
        <f ca="1">IF(ISNA(VLOOKUP($C240,OFFSET(厂站实体!$A$2,0,0,3000,19),18,FALSE)),"",VLOOKUP($C240,OFFSET(厂站实体!$A$2,0,0,3000,19),18,FALSE))</f>
        <v>0</v>
      </c>
      <c r="H240" s="3">
        <f ca="1">IF(ISNA(VLOOKUP($C240,OFFSET(厂站实体!$A$2,0,0,3000,19),19,FALSE)),"",VLOOKUP($C240,OFFSET(厂站实体!$A$2,0,0,3000,19),19,FALSE))</f>
        <v>0</v>
      </c>
      <c r="I240" s="3" t="str">
        <f ca="1">IF(ISNA(VLOOKUP($C240,OFFSET(厂站实体!$A$2,0,0,3000,19),5,FALSE)),"",VLOOKUP($C240,OFFSET(厂站实体!$A$2,0,0,3000,19),5,FALSE))</f>
        <v/>
      </c>
    </row>
    <row r="241" spans="1:9" x14ac:dyDescent="0.15">
      <c r="A241" s="3" t="s">
        <v>302</v>
      </c>
      <c r="B241" s="3" t="s">
        <v>302</v>
      </c>
      <c r="C241" s="3" t="s">
        <v>302</v>
      </c>
      <c r="D241" s="3" t="str">
        <f ca="1">IF(ISNA(VLOOKUP($C241,OFFSET(厂站实体!$A$2,0,0,3000,10),3,FALSE)),"",VLOOKUP($C241,OFFSET(厂站实体!$A$2,0,0,3000,10),3,FALSE))</f>
        <v/>
      </c>
      <c r="E241" s="3" t="str">
        <f ca="1">IF(ISNA(VLOOKUP($C241,OFFSET(厂站实体!$A$2,0,0,3000,10),4,FALSE)),"",VLOOKUP($C241,OFFSET(厂站实体!$A$2,0,0,3000,10),4,FALSE))</f>
        <v/>
      </c>
      <c r="F241" s="3" t="str">
        <f ca="1">IF(ISNA(VLOOKUP($C241,OFFSET(厂站实体!$A$2,0,0,3000,13),13,FALSE)),"",VLOOKUP($C241,OFFSET(厂站实体!$A$2,0,0,3000,13),13,FALSE))</f>
        <v/>
      </c>
      <c r="G241" s="3">
        <f ca="1">IF(ISNA(VLOOKUP($C241,OFFSET(厂站实体!$A$2,0,0,3000,19),18,FALSE)),"",VLOOKUP($C241,OFFSET(厂站实体!$A$2,0,0,3000,19),18,FALSE))</f>
        <v>0</v>
      </c>
      <c r="H241" s="3">
        <f ca="1">IF(ISNA(VLOOKUP($C241,OFFSET(厂站实体!$A$2,0,0,3000,19),19,FALSE)),"",VLOOKUP($C241,OFFSET(厂站实体!$A$2,0,0,3000,19),19,FALSE))</f>
        <v>0</v>
      </c>
      <c r="I241" s="3" t="str">
        <f ca="1">IF(ISNA(VLOOKUP($C241,OFFSET(厂站实体!$A$2,0,0,3000,19),5,FALSE)),"",VLOOKUP($C241,OFFSET(厂站实体!$A$2,0,0,3000,19),5,FALSE))</f>
        <v/>
      </c>
    </row>
    <row r="242" spans="1:9" x14ac:dyDescent="0.15">
      <c r="A242" s="3" t="s">
        <v>302</v>
      </c>
      <c r="B242" s="3" t="s">
        <v>302</v>
      </c>
      <c r="C242" s="3" t="s">
        <v>302</v>
      </c>
      <c r="D242" s="3" t="str">
        <f ca="1">IF(ISNA(VLOOKUP($C242,OFFSET(厂站实体!$A$2,0,0,3000,10),3,FALSE)),"",VLOOKUP($C242,OFFSET(厂站实体!$A$2,0,0,3000,10),3,FALSE))</f>
        <v/>
      </c>
      <c r="E242" s="3" t="str">
        <f ca="1">IF(ISNA(VLOOKUP($C242,OFFSET(厂站实体!$A$2,0,0,3000,10),4,FALSE)),"",VLOOKUP($C242,OFFSET(厂站实体!$A$2,0,0,3000,10),4,FALSE))</f>
        <v/>
      </c>
      <c r="F242" s="3" t="str">
        <f ca="1">IF(ISNA(VLOOKUP($C242,OFFSET(厂站实体!$A$2,0,0,3000,13),13,FALSE)),"",VLOOKUP($C242,OFFSET(厂站实体!$A$2,0,0,3000,13),13,FALSE))</f>
        <v/>
      </c>
      <c r="G242" s="3">
        <f ca="1">IF(ISNA(VLOOKUP($C242,OFFSET(厂站实体!$A$2,0,0,3000,19),18,FALSE)),"",VLOOKUP($C242,OFFSET(厂站实体!$A$2,0,0,3000,19),18,FALSE))</f>
        <v>0</v>
      </c>
      <c r="H242" s="3">
        <f ca="1">IF(ISNA(VLOOKUP($C242,OFFSET(厂站实体!$A$2,0,0,3000,19),19,FALSE)),"",VLOOKUP($C242,OFFSET(厂站实体!$A$2,0,0,3000,19),19,FALSE))</f>
        <v>0</v>
      </c>
      <c r="I242" s="3" t="str">
        <f ca="1">IF(ISNA(VLOOKUP($C242,OFFSET(厂站实体!$A$2,0,0,3000,19),5,FALSE)),"",VLOOKUP($C242,OFFSET(厂站实体!$A$2,0,0,3000,19),5,FALSE))</f>
        <v/>
      </c>
    </row>
    <row r="243" spans="1:9" x14ac:dyDescent="0.15">
      <c r="A243" s="3" t="s">
        <v>302</v>
      </c>
      <c r="B243" s="3" t="s">
        <v>302</v>
      </c>
      <c r="C243" s="3" t="s">
        <v>302</v>
      </c>
      <c r="D243" s="3" t="str">
        <f ca="1">IF(ISNA(VLOOKUP($C243,OFFSET(厂站实体!$A$2,0,0,3000,10),3,FALSE)),"",VLOOKUP($C243,OFFSET(厂站实体!$A$2,0,0,3000,10),3,FALSE))</f>
        <v/>
      </c>
      <c r="E243" s="3" t="str">
        <f ca="1">IF(ISNA(VLOOKUP($C243,OFFSET(厂站实体!$A$2,0,0,3000,10),4,FALSE)),"",VLOOKUP($C243,OFFSET(厂站实体!$A$2,0,0,3000,10),4,FALSE))</f>
        <v/>
      </c>
      <c r="F243" s="3" t="str">
        <f ca="1">IF(ISNA(VLOOKUP($C243,OFFSET(厂站实体!$A$2,0,0,3000,13),13,FALSE)),"",VLOOKUP($C243,OFFSET(厂站实体!$A$2,0,0,3000,13),13,FALSE))</f>
        <v/>
      </c>
      <c r="G243" s="3">
        <f ca="1">IF(ISNA(VLOOKUP($C243,OFFSET(厂站实体!$A$2,0,0,3000,19),18,FALSE)),"",VLOOKUP($C243,OFFSET(厂站实体!$A$2,0,0,3000,19),18,FALSE))</f>
        <v>0</v>
      </c>
      <c r="H243" s="3">
        <f ca="1">IF(ISNA(VLOOKUP($C243,OFFSET(厂站实体!$A$2,0,0,3000,19),19,FALSE)),"",VLOOKUP($C243,OFFSET(厂站实体!$A$2,0,0,3000,19),19,FALSE))</f>
        <v>0</v>
      </c>
      <c r="I243" s="3" t="str">
        <f ca="1">IF(ISNA(VLOOKUP($C243,OFFSET(厂站实体!$A$2,0,0,3000,19),5,FALSE)),"",VLOOKUP($C243,OFFSET(厂站实体!$A$2,0,0,3000,19),5,FALSE))</f>
        <v/>
      </c>
    </row>
    <row r="244" spans="1:9" x14ac:dyDescent="0.15">
      <c r="A244" s="3" t="s">
        <v>302</v>
      </c>
      <c r="B244" s="3" t="s">
        <v>302</v>
      </c>
      <c r="C244" s="3" t="s">
        <v>302</v>
      </c>
      <c r="D244" s="3" t="str">
        <f ca="1">IF(ISNA(VLOOKUP($C244,OFFSET(厂站实体!$A$2,0,0,3000,10),3,FALSE)),"",VLOOKUP($C244,OFFSET(厂站实体!$A$2,0,0,3000,10),3,FALSE))</f>
        <v/>
      </c>
      <c r="E244" s="3" t="str">
        <f ca="1">IF(ISNA(VLOOKUP($C244,OFFSET(厂站实体!$A$2,0,0,3000,10),4,FALSE)),"",VLOOKUP($C244,OFFSET(厂站实体!$A$2,0,0,3000,10),4,FALSE))</f>
        <v/>
      </c>
      <c r="F244" s="3" t="str">
        <f ca="1">IF(ISNA(VLOOKUP($C244,OFFSET(厂站实体!$A$2,0,0,3000,13),13,FALSE)),"",VLOOKUP($C244,OFFSET(厂站实体!$A$2,0,0,3000,13),13,FALSE))</f>
        <v/>
      </c>
      <c r="G244" s="3">
        <f ca="1">IF(ISNA(VLOOKUP($C244,OFFSET(厂站实体!$A$2,0,0,3000,19),18,FALSE)),"",VLOOKUP($C244,OFFSET(厂站实体!$A$2,0,0,3000,19),18,FALSE))</f>
        <v>0</v>
      </c>
      <c r="H244" s="3">
        <f ca="1">IF(ISNA(VLOOKUP($C244,OFFSET(厂站实体!$A$2,0,0,3000,19),19,FALSE)),"",VLOOKUP($C244,OFFSET(厂站实体!$A$2,0,0,3000,19),19,FALSE))</f>
        <v>0</v>
      </c>
      <c r="I244" s="3" t="str">
        <f ca="1">IF(ISNA(VLOOKUP($C244,OFFSET(厂站实体!$A$2,0,0,3000,19),5,FALSE)),"",VLOOKUP($C244,OFFSET(厂站实体!$A$2,0,0,3000,19),5,FALSE))</f>
        <v/>
      </c>
    </row>
    <row r="245" spans="1:9" x14ac:dyDescent="0.15">
      <c r="A245" s="3" t="s">
        <v>302</v>
      </c>
      <c r="B245" s="3" t="s">
        <v>302</v>
      </c>
      <c r="C245" s="3" t="s">
        <v>302</v>
      </c>
      <c r="D245" s="3" t="str">
        <f ca="1">IF(ISNA(VLOOKUP($C245,OFFSET(厂站实体!$A$2,0,0,3000,10),3,FALSE)),"",VLOOKUP($C245,OFFSET(厂站实体!$A$2,0,0,3000,10),3,FALSE))</f>
        <v/>
      </c>
      <c r="E245" s="3" t="str">
        <f ca="1">IF(ISNA(VLOOKUP($C245,OFFSET(厂站实体!$A$2,0,0,3000,10),4,FALSE)),"",VLOOKUP($C245,OFFSET(厂站实体!$A$2,0,0,3000,10),4,FALSE))</f>
        <v/>
      </c>
      <c r="F245" s="3" t="str">
        <f ca="1">IF(ISNA(VLOOKUP($C245,OFFSET(厂站实体!$A$2,0,0,3000,13),13,FALSE)),"",VLOOKUP($C245,OFFSET(厂站实体!$A$2,0,0,3000,13),13,FALSE))</f>
        <v/>
      </c>
      <c r="G245" s="3">
        <f ca="1">IF(ISNA(VLOOKUP($C245,OFFSET(厂站实体!$A$2,0,0,3000,19),18,FALSE)),"",VLOOKUP($C245,OFFSET(厂站实体!$A$2,0,0,3000,19),18,FALSE))</f>
        <v>0</v>
      </c>
      <c r="H245" s="3">
        <f ca="1">IF(ISNA(VLOOKUP($C245,OFFSET(厂站实体!$A$2,0,0,3000,19),19,FALSE)),"",VLOOKUP($C245,OFFSET(厂站实体!$A$2,0,0,3000,19),19,FALSE))</f>
        <v>0</v>
      </c>
      <c r="I245" s="3" t="str">
        <f ca="1">IF(ISNA(VLOOKUP($C245,OFFSET(厂站实体!$A$2,0,0,3000,19),5,FALSE)),"",VLOOKUP($C245,OFFSET(厂站实体!$A$2,0,0,3000,19),5,FALSE))</f>
        <v/>
      </c>
    </row>
    <row r="246" spans="1:9" x14ac:dyDescent="0.15">
      <c r="A246" s="3" t="s">
        <v>302</v>
      </c>
      <c r="B246" s="3" t="s">
        <v>302</v>
      </c>
      <c r="C246" s="3" t="s">
        <v>302</v>
      </c>
      <c r="D246" s="3" t="str">
        <f ca="1">IF(ISNA(VLOOKUP($C246,OFFSET(厂站实体!$A$2,0,0,3000,10),3,FALSE)),"",VLOOKUP($C246,OFFSET(厂站实体!$A$2,0,0,3000,10),3,FALSE))</f>
        <v/>
      </c>
      <c r="E246" s="3" t="str">
        <f ca="1">IF(ISNA(VLOOKUP($C246,OFFSET(厂站实体!$A$2,0,0,3000,10),4,FALSE)),"",VLOOKUP($C246,OFFSET(厂站实体!$A$2,0,0,3000,10),4,FALSE))</f>
        <v/>
      </c>
      <c r="F246" s="3" t="str">
        <f ca="1">IF(ISNA(VLOOKUP($C246,OFFSET(厂站实体!$A$2,0,0,3000,13),13,FALSE)),"",VLOOKUP($C246,OFFSET(厂站实体!$A$2,0,0,3000,13),13,FALSE))</f>
        <v/>
      </c>
      <c r="G246" s="3">
        <f ca="1">IF(ISNA(VLOOKUP($C246,OFFSET(厂站实体!$A$2,0,0,3000,19),18,FALSE)),"",VLOOKUP($C246,OFFSET(厂站实体!$A$2,0,0,3000,19),18,FALSE))</f>
        <v>0</v>
      </c>
      <c r="H246" s="3">
        <f ca="1">IF(ISNA(VLOOKUP($C246,OFFSET(厂站实体!$A$2,0,0,3000,19),19,FALSE)),"",VLOOKUP($C246,OFFSET(厂站实体!$A$2,0,0,3000,19),19,FALSE))</f>
        <v>0</v>
      </c>
      <c r="I246" s="3" t="str">
        <f ca="1">IF(ISNA(VLOOKUP($C246,OFFSET(厂站实体!$A$2,0,0,3000,19),5,FALSE)),"",VLOOKUP($C246,OFFSET(厂站实体!$A$2,0,0,3000,19),5,FALSE))</f>
        <v/>
      </c>
    </row>
    <row r="247" spans="1:9" x14ac:dyDescent="0.15">
      <c r="A247" s="3" t="s">
        <v>302</v>
      </c>
      <c r="B247" s="3" t="s">
        <v>302</v>
      </c>
      <c r="C247" s="3" t="s">
        <v>302</v>
      </c>
      <c r="D247" s="3" t="str">
        <f ca="1">IF(ISNA(VLOOKUP($C247,OFFSET(厂站实体!$A$2,0,0,3000,10),3,FALSE)),"",VLOOKUP($C247,OFFSET(厂站实体!$A$2,0,0,3000,10),3,FALSE))</f>
        <v/>
      </c>
      <c r="E247" s="3" t="str">
        <f ca="1">IF(ISNA(VLOOKUP($C247,OFFSET(厂站实体!$A$2,0,0,3000,10),4,FALSE)),"",VLOOKUP($C247,OFFSET(厂站实体!$A$2,0,0,3000,10),4,FALSE))</f>
        <v/>
      </c>
      <c r="F247" s="3" t="str">
        <f ca="1">IF(ISNA(VLOOKUP($C247,OFFSET(厂站实体!$A$2,0,0,3000,13),13,FALSE)),"",VLOOKUP($C247,OFFSET(厂站实体!$A$2,0,0,3000,13),13,FALSE))</f>
        <v/>
      </c>
      <c r="G247" s="3">
        <f ca="1">IF(ISNA(VLOOKUP($C247,OFFSET(厂站实体!$A$2,0,0,3000,19),18,FALSE)),"",VLOOKUP($C247,OFFSET(厂站实体!$A$2,0,0,3000,19),18,FALSE))</f>
        <v>0</v>
      </c>
      <c r="H247" s="3">
        <f ca="1">IF(ISNA(VLOOKUP($C247,OFFSET(厂站实体!$A$2,0,0,3000,19),19,FALSE)),"",VLOOKUP($C247,OFFSET(厂站实体!$A$2,0,0,3000,19),19,FALSE))</f>
        <v>0</v>
      </c>
      <c r="I247" s="3" t="str">
        <f ca="1">IF(ISNA(VLOOKUP($C247,OFFSET(厂站实体!$A$2,0,0,3000,19),5,FALSE)),"",VLOOKUP($C247,OFFSET(厂站实体!$A$2,0,0,3000,19),5,FALSE))</f>
        <v/>
      </c>
    </row>
    <row r="248" spans="1:9" x14ac:dyDescent="0.15">
      <c r="A248" s="3" t="s">
        <v>302</v>
      </c>
      <c r="B248" s="3" t="s">
        <v>302</v>
      </c>
      <c r="C248" s="3" t="s">
        <v>302</v>
      </c>
      <c r="D248" s="3" t="str">
        <f ca="1">IF(ISNA(VLOOKUP($C248,OFFSET(厂站实体!$A$2,0,0,3000,10),3,FALSE)),"",VLOOKUP($C248,OFFSET(厂站实体!$A$2,0,0,3000,10),3,FALSE))</f>
        <v/>
      </c>
      <c r="E248" s="3" t="str">
        <f ca="1">IF(ISNA(VLOOKUP($C248,OFFSET(厂站实体!$A$2,0,0,3000,10),4,FALSE)),"",VLOOKUP($C248,OFFSET(厂站实体!$A$2,0,0,3000,10),4,FALSE))</f>
        <v/>
      </c>
      <c r="F248" s="3" t="str">
        <f ca="1">IF(ISNA(VLOOKUP($C248,OFFSET(厂站实体!$A$2,0,0,3000,13),13,FALSE)),"",VLOOKUP($C248,OFFSET(厂站实体!$A$2,0,0,3000,13),13,FALSE))</f>
        <v/>
      </c>
      <c r="G248" s="3">
        <f ca="1">IF(ISNA(VLOOKUP($C248,OFFSET(厂站实体!$A$2,0,0,3000,19),18,FALSE)),"",VLOOKUP($C248,OFFSET(厂站实体!$A$2,0,0,3000,19),18,FALSE))</f>
        <v>0</v>
      </c>
      <c r="H248" s="3">
        <f ca="1">IF(ISNA(VLOOKUP($C248,OFFSET(厂站实体!$A$2,0,0,3000,19),19,FALSE)),"",VLOOKUP($C248,OFFSET(厂站实体!$A$2,0,0,3000,19),19,FALSE))</f>
        <v>0</v>
      </c>
      <c r="I248" s="3" t="str">
        <f ca="1">IF(ISNA(VLOOKUP($C248,OFFSET(厂站实体!$A$2,0,0,3000,19),5,FALSE)),"",VLOOKUP($C248,OFFSET(厂站实体!$A$2,0,0,3000,19),5,FALSE))</f>
        <v/>
      </c>
    </row>
    <row r="249" spans="1:9" x14ac:dyDescent="0.15">
      <c r="A249" s="3" t="s">
        <v>302</v>
      </c>
      <c r="B249" s="3" t="s">
        <v>302</v>
      </c>
      <c r="C249" s="3" t="s">
        <v>302</v>
      </c>
      <c r="D249" s="3" t="str">
        <f ca="1">IF(ISNA(VLOOKUP($C249,OFFSET(厂站实体!$A$2,0,0,3000,10),3,FALSE)),"",VLOOKUP($C249,OFFSET(厂站实体!$A$2,0,0,3000,10),3,FALSE))</f>
        <v/>
      </c>
      <c r="E249" s="3" t="str">
        <f ca="1">IF(ISNA(VLOOKUP($C249,OFFSET(厂站实体!$A$2,0,0,3000,10),4,FALSE)),"",VLOOKUP($C249,OFFSET(厂站实体!$A$2,0,0,3000,10),4,FALSE))</f>
        <v/>
      </c>
      <c r="F249" s="3" t="str">
        <f ca="1">IF(ISNA(VLOOKUP($C249,OFFSET(厂站实体!$A$2,0,0,3000,13),13,FALSE)),"",VLOOKUP($C249,OFFSET(厂站实体!$A$2,0,0,3000,13),13,FALSE))</f>
        <v/>
      </c>
      <c r="G249" s="3">
        <f ca="1">IF(ISNA(VLOOKUP($C249,OFFSET(厂站实体!$A$2,0,0,3000,19),18,FALSE)),"",VLOOKUP($C249,OFFSET(厂站实体!$A$2,0,0,3000,19),18,FALSE))</f>
        <v>0</v>
      </c>
      <c r="H249" s="3">
        <f ca="1">IF(ISNA(VLOOKUP($C249,OFFSET(厂站实体!$A$2,0,0,3000,19),19,FALSE)),"",VLOOKUP($C249,OFFSET(厂站实体!$A$2,0,0,3000,19),19,FALSE))</f>
        <v>0</v>
      </c>
      <c r="I249" s="3" t="str">
        <f ca="1">IF(ISNA(VLOOKUP($C249,OFFSET(厂站实体!$A$2,0,0,3000,19),5,FALSE)),"",VLOOKUP($C249,OFFSET(厂站实体!$A$2,0,0,3000,19),5,FALSE))</f>
        <v/>
      </c>
    </row>
    <row r="250" spans="1:9" x14ac:dyDescent="0.15">
      <c r="A250" s="3" t="s">
        <v>302</v>
      </c>
      <c r="B250" s="3" t="s">
        <v>302</v>
      </c>
      <c r="C250" s="3" t="s">
        <v>302</v>
      </c>
      <c r="D250" s="3" t="str">
        <f ca="1">IF(ISNA(VLOOKUP($C250,OFFSET(厂站实体!$A$2,0,0,3000,10),3,FALSE)),"",VLOOKUP($C250,OFFSET(厂站实体!$A$2,0,0,3000,10),3,FALSE))</f>
        <v/>
      </c>
      <c r="E250" s="3" t="str">
        <f ca="1">IF(ISNA(VLOOKUP($C250,OFFSET(厂站实体!$A$2,0,0,3000,10),4,FALSE)),"",VLOOKUP($C250,OFFSET(厂站实体!$A$2,0,0,3000,10),4,FALSE))</f>
        <v/>
      </c>
      <c r="F250" s="3" t="str">
        <f ca="1">IF(ISNA(VLOOKUP($C250,OFFSET(厂站实体!$A$2,0,0,3000,13),13,FALSE)),"",VLOOKUP($C250,OFFSET(厂站实体!$A$2,0,0,3000,13),13,FALSE))</f>
        <v/>
      </c>
      <c r="G250" s="3">
        <f ca="1">IF(ISNA(VLOOKUP($C250,OFFSET(厂站实体!$A$2,0,0,3000,19),18,FALSE)),"",VLOOKUP($C250,OFFSET(厂站实体!$A$2,0,0,3000,19),18,FALSE))</f>
        <v>0</v>
      </c>
      <c r="H250" s="3">
        <f ca="1">IF(ISNA(VLOOKUP($C250,OFFSET(厂站实体!$A$2,0,0,3000,19),19,FALSE)),"",VLOOKUP($C250,OFFSET(厂站实体!$A$2,0,0,3000,19),19,FALSE))</f>
        <v>0</v>
      </c>
      <c r="I250" s="3" t="str">
        <f ca="1">IF(ISNA(VLOOKUP($C250,OFFSET(厂站实体!$A$2,0,0,3000,19),5,FALSE)),"",VLOOKUP($C250,OFFSET(厂站实体!$A$2,0,0,3000,19),5,FALSE))</f>
        <v/>
      </c>
    </row>
    <row r="251" spans="1:9" x14ac:dyDescent="0.15">
      <c r="A251" s="3" t="s">
        <v>302</v>
      </c>
      <c r="B251" s="3" t="s">
        <v>302</v>
      </c>
      <c r="C251" s="3" t="s">
        <v>302</v>
      </c>
      <c r="D251" s="3" t="str">
        <f ca="1">IF(ISNA(VLOOKUP($C251,OFFSET(厂站实体!$A$2,0,0,3000,10),3,FALSE)),"",VLOOKUP($C251,OFFSET(厂站实体!$A$2,0,0,3000,10),3,FALSE))</f>
        <v/>
      </c>
      <c r="E251" s="3" t="str">
        <f ca="1">IF(ISNA(VLOOKUP($C251,OFFSET(厂站实体!$A$2,0,0,3000,10),4,FALSE)),"",VLOOKUP($C251,OFFSET(厂站实体!$A$2,0,0,3000,10),4,FALSE))</f>
        <v/>
      </c>
      <c r="F251" s="3" t="str">
        <f ca="1">IF(ISNA(VLOOKUP($C251,OFFSET(厂站实体!$A$2,0,0,3000,13),13,FALSE)),"",VLOOKUP($C251,OFFSET(厂站实体!$A$2,0,0,3000,13),13,FALSE))</f>
        <v/>
      </c>
      <c r="G251" s="3">
        <f ca="1">IF(ISNA(VLOOKUP($C251,OFFSET(厂站实体!$A$2,0,0,3000,19),18,FALSE)),"",VLOOKUP($C251,OFFSET(厂站实体!$A$2,0,0,3000,19),18,FALSE))</f>
        <v>0</v>
      </c>
      <c r="H251" s="3">
        <f ca="1">IF(ISNA(VLOOKUP($C251,OFFSET(厂站实体!$A$2,0,0,3000,19),19,FALSE)),"",VLOOKUP($C251,OFFSET(厂站实体!$A$2,0,0,3000,19),19,FALSE))</f>
        <v>0</v>
      </c>
      <c r="I251" s="3" t="str">
        <f ca="1">IF(ISNA(VLOOKUP($C251,OFFSET(厂站实体!$A$2,0,0,3000,19),5,FALSE)),"",VLOOKUP($C251,OFFSET(厂站实体!$A$2,0,0,3000,19),5,FALSE))</f>
        <v/>
      </c>
    </row>
    <row r="252" spans="1:9" x14ac:dyDescent="0.15">
      <c r="A252" s="3" t="s">
        <v>302</v>
      </c>
      <c r="B252" s="3" t="s">
        <v>302</v>
      </c>
      <c r="C252" s="3" t="s">
        <v>302</v>
      </c>
      <c r="D252" s="3" t="str">
        <f ca="1">IF(ISNA(VLOOKUP($C252,OFFSET(厂站实体!$A$2,0,0,3000,10),3,FALSE)),"",VLOOKUP($C252,OFFSET(厂站实体!$A$2,0,0,3000,10),3,FALSE))</f>
        <v/>
      </c>
      <c r="E252" s="3" t="str">
        <f ca="1">IF(ISNA(VLOOKUP($C252,OFFSET(厂站实体!$A$2,0,0,3000,10),4,FALSE)),"",VLOOKUP($C252,OFFSET(厂站实体!$A$2,0,0,3000,10),4,FALSE))</f>
        <v/>
      </c>
      <c r="F252" s="3" t="str">
        <f ca="1">IF(ISNA(VLOOKUP($C252,OFFSET(厂站实体!$A$2,0,0,3000,13),13,FALSE)),"",VLOOKUP($C252,OFFSET(厂站实体!$A$2,0,0,3000,13),13,FALSE))</f>
        <v/>
      </c>
      <c r="G252" s="3">
        <f ca="1">IF(ISNA(VLOOKUP($C252,OFFSET(厂站实体!$A$2,0,0,3000,19),18,FALSE)),"",VLOOKUP($C252,OFFSET(厂站实体!$A$2,0,0,3000,19),18,FALSE))</f>
        <v>0</v>
      </c>
      <c r="H252" s="3">
        <f ca="1">IF(ISNA(VLOOKUP($C252,OFFSET(厂站实体!$A$2,0,0,3000,19),19,FALSE)),"",VLOOKUP($C252,OFFSET(厂站实体!$A$2,0,0,3000,19),19,FALSE))</f>
        <v>0</v>
      </c>
      <c r="I252" s="3" t="str">
        <f ca="1">IF(ISNA(VLOOKUP($C252,OFFSET(厂站实体!$A$2,0,0,3000,19),5,FALSE)),"",VLOOKUP($C252,OFFSET(厂站实体!$A$2,0,0,3000,19),5,FALSE))</f>
        <v/>
      </c>
    </row>
    <row r="253" spans="1:9" x14ac:dyDescent="0.15">
      <c r="A253" s="3" t="s">
        <v>302</v>
      </c>
      <c r="B253" s="3" t="s">
        <v>302</v>
      </c>
      <c r="C253" s="3" t="s">
        <v>302</v>
      </c>
      <c r="D253" s="3" t="str">
        <f ca="1">IF(ISNA(VLOOKUP($C253,OFFSET(厂站实体!$A$2,0,0,3000,10),3,FALSE)),"",VLOOKUP($C253,OFFSET(厂站实体!$A$2,0,0,3000,10),3,FALSE))</f>
        <v/>
      </c>
      <c r="E253" s="3" t="str">
        <f ca="1">IF(ISNA(VLOOKUP($C253,OFFSET(厂站实体!$A$2,0,0,3000,10),4,FALSE)),"",VLOOKUP($C253,OFFSET(厂站实体!$A$2,0,0,3000,10),4,FALSE))</f>
        <v/>
      </c>
      <c r="F253" s="3" t="str">
        <f ca="1">IF(ISNA(VLOOKUP($C253,OFFSET(厂站实体!$A$2,0,0,3000,13),13,FALSE)),"",VLOOKUP($C253,OFFSET(厂站实体!$A$2,0,0,3000,13),13,FALSE))</f>
        <v/>
      </c>
      <c r="G253" s="3">
        <f ca="1">IF(ISNA(VLOOKUP($C253,OFFSET(厂站实体!$A$2,0,0,3000,19),18,FALSE)),"",VLOOKUP($C253,OFFSET(厂站实体!$A$2,0,0,3000,19),18,FALSE))</f>
        <v>0</v>
      </c>
      <c r="H253" s="3">
        <f ca="1">IF(ISNA(VLOOKUP($C253,OFFSET(厂站实体!$A$2,0,0,3000,19),19,FALSE)),"",VLOOKUP($C253,OFFSET(厂站实体!$A$2,0,0,3000,19),19,FALSE))</f>
        <v>0</v>
      </c>
      <c r="I253" s="3" t="str">
        <f ca="1">IF(ISNA(VLOOKUP($C253,OFFSET(厂站实体!$A$2,0,0,3000,19),5,FALSE)),"",VLOOKUP($C253,OFFSET(厂站实体!$A$2,0,0,3000,19),5,FALSE))</f>
        <v/>
      </c>
    </row>
    <row r="254" spans="1:9" x14ac:dyDescent="0.15">
      <c r="A254" s="3" t="s">
        <v>302</v>
      </c>
      <c r="B254" s="3" t="s">
        <v>302</v>
      </c>
      <c r="C254" s="3" t="s">
        <v>302</v>
      </c>
      <c r="D254" s="3" t="str">
        <f ca="1">IF(ISNA(VLOOKUP($C254,OFFSET(厂站实体!$A$2,0,0,3000,10),3,FALSE)),"",VLOOKUP($C254,OFFSET(厂站实体!$A$2,0,0,3000,10),3,FALSE))</f>
        <v/>
      </c>
      <c r="E254" s="3" t="str">
        <f ca="1">IF(ISNA(VLOOKUP($C254,OFFSET(厂站实体!$A$2,0,0,3000,10),4,FALSE)),"",VLOOKUP($C254,OFFSET(厂站实体!$A$2,0,0,3000,10),4,FALSE))</f>
        <v/>
      </c>
      <c r="F254" s="3" t="str">
        <f ca="1">IF(ISNA(VLOOKUP($C254,OFFSET(厂站实体!$A$2,0,0,3000,13),13,FALSE)),"",VLOOKUP($C254,OFFSET(厂站实体!$A$2,0,0,3000,13),13,FALSE))</f>
        <v/>
      </c>
      <c r="G254" s="3">
        <f ca="1">IF(ISNA(VLOOKUP($C254,OFFSET(厂站实体!$A$2,0,0,3000,19),18,FALSE)),"",VLOOKUP($C254,OFFSET(厂站实体!$A$2,0,0,3000,19),18,FALSE))</f>
        <v>0</v>
      </c>
      <c r="H254" s="3">
        <f ca="1">IF(ISNA(VLOOKUP($C254,OFFSET(厂站实体!$A$2,0,0,3000,19),19,FALSE)),"",VLOOKUP($C254,OFFSET(厂站实体!$A$2,0,0,3000,19),19,FALSE))</f>
        <v>0</v>
      </c>
      <c r="I254" s="3" t="str">
        <f ca="1">IF(ISNA(VLOOKUP($C254,OFFSET(厂站实体!$A$2,0,0,3000,19),5,FALSE)),"",VLOOKUP($C254,OFFSET(厂站实体!$A$2,0,0,3000,19),5,FALSE))</f>
        <v/>
      </c>
    </row>
    <row r="255" spans="1:9" x14ac:dyDescent="0.15">
      <c r="A255" s="3" t="s">
        <v>302</v>
      </c>
      <c r="B255" s="3" t="s">
        <v>302</v>
      </c>
      <c r="C255" s="3" t="s">
        <v>302</v>
      </c>
      <c r="D255" s="3" t="str">
        <f ca="1">IF(ISNA(VLOOKUP($C255,OFFSET(厂站实体!$A$2,0,0,3000,10),3,FALSE)),"",VLOOKUP($C255,OFFSET(厂站实体!$A$2,0,0,3000,10),3,FALSE))</f>
        <v/>
      </c>
      <c r="E255" s="3" t="str">
        <f ca="1">IF(ISNA(VLOOKUP($C255,OFFSET(厂站实体!$A$2,0,0,3000,10),4,FALSE)),"",VLOOKUP($C255,OFFSET(厂站实体!$A$2,0,0,3000,10),4,FALSE))</f>
        <v/>
      </c>
      <c r="F255" s="3" t="str">
        <f ca="1">IF(ISNA(VLOOKUP($C255,OFFSET(厂站实体!$A$2,0,0,3000,13),13,FALSE)),"",VLOOKUP($C255,OFFSET(厂站实体!$A$2,0,0,3000,13),13,FALSE))</f>
        <v/>
      </c>
      <c r="G255" s="3">
        <f ca="1">IF(ISNA(VLOOKUP($C255,OFFSET(厂站实体!$A$2,0,0,3000,19),18,FALSE)),"",VLOOKUP($C255,OFFSET(厂站实体!$A$2,0,0,3000,19),18,FALSE))</f>
        <v>0</v>
      </c>
      <c r="H255" s="3">
        <f ca="1">IF(ISNA(VLOOKUP($C255,OFFSET(厂站实体!$A$2,0,0,3000,19),19,FALSE)),"",VLOOKUP($C255,OFFSET(厂站实体!$A$2,0,0,3000,19),19,FALSE))</f>
        <v>0</v>
      </c>
      <c r="I255" s="3" t="str">
        <f ca="1">IF(ISNA(VLOOKUP($C255,OFFSET(厂站实体!$A$2,0,0,3000,19),5,FALSE)),"",VLOOKUP($C255,OFFSET(厂站实体!$A$2,0,0,3000,19),5,FALSE))</f>
        <v/>
      </c>
    </row>
    <row r="256" spans="1:9" x14ac:dyDescent="0.15">
      <c r="A256" s="3" t="s">
        <v>302</v>
      </c>
      <c r="B256" s="3" t="s">
        <v>302</v>
      </c>
      <c r="C256" s="3" t="s">
        <v>302</v>
      </c>
      <c r="D256" s="3" t="str">
        <f ca="1">IF(ISNA(VLOOKUP($C256,OFFSET(厂站实体!$A$2,0,0,3000,10),3,FALSE)),"",VLOOKUP($C256,OFFSET(厂站实体!$A$2,0,0,3000,10),3,FALSE))</f>
        <v/>
      </c>
      <c r="E256" s="3" t="str">
        <f ca="1">IF(ISNA(VLOOKUP($C256,OFFSET(厂站实体!$A$2,0,0,3000,10),4,FALSE)),"",VLOOKUP($C256,OFFSET(厂站实体!$A$2,0,0,3000,10),4,FALSE))</f>
        <v/>
      </c>
      <c r="F256" s="3" t="str">
        <f ca="1">IF(ISNA(VLOOKUP($C256,OFFSET(厂站实体!$A$2,0,0,3000,13),13,FALSE)),"",VLOOKUP($C256,OFFSET(厂站实体!$A$2,0,0,3000,13),13,FALSE))</f>
        <v/>
      </c>
      <c r="G256" s="3">
        <f ca="1">IF(ISNA(VLOOKUP($C256,OFFSET(厂站实体!$A$2,0,0,3000,19),18,FALSE)),"",VLOOKUP($C256,OFFSET(厂站实体!$A$2,0,0,3000,19),18,FALSE))</f>
        <v>0</v>
      </c>
      <c r="H256" s="3">
        <f ca="1">IF(ISNA(VLOOKUP($C256,OFFSET(厂站实体!$A$2,0,0,3000,19),19,FALSE)),"",VLOOKUP($C256,OFFSET(厂站实体!$A$2,0,0,3000,19),19,FALSE))</f>
        <v>0</v>
      </c>
      <c r="I256" s="3" t="str">
        <f ca="1">IF(ISNA(VLOOKUP($C256,OFFSET(厂站实体!$A$2,0,0,3000,19),5,FALSE)),"",VLOOKUP($C256,OFFSET(厂站实体!$A$2,0,0,3000,19),5,FALSE))</f>
        <v/>
      </c>
    </row>
    <row r="257" spans="1:9" x14ac:dyDescent="0.15">
      <c r="A257" s="3" t="s">
        <v>302</v>
      </c>
      <c r="B257" s="3" t="s">
        <v>302</v>
      </c>
      <c r="C257" s="3" t="s">
        <v>302</v>
      </c>
      <c r="D257" s="3" t="str">
        <f ca="1">IF(ISNA(VLOOKUP($C257,OFFSET(厂站实体!$A$2,0,0,3000,10),3,FALSE)),"",VLOOKUP($C257,OFFSET(厂站实体!$A$2,0,0,3000,10),3,FALSE))</f>
        <v/>
      </c>
      <c r="E257" s="3" t="str">
        <f ca="1">IF(ISNA(VLOOKUP($C257,OFFSET(厂站实体!$A$2,0,0,3000,10),4,FALSE)),"",VLOOKUP($C257,OFFSET(厂站实体!$A$2,0,0,3000,10),4,FALSE))</f>
        <v/>
      </c>
      <c r="F257" s="3" t="str">
        <f ca="1">IF(ISNA(VLOOKUP($C257,OFFSET(厂站实体!$A$2,0,0,3000,13),13,FALSE)),"",VLOOKUP($C257,OFFSET(厂站实体!$A$2,0,0,3000,13),13,FALSE))</f>
        <v/>
      </c>
      <c r="G257" s="3">
        <f ca="1">IF(ISNA(VLOOKUP($C257,OFFSET(厂站实体!$A$2,0,0,3000,19),18,FALSE)),"",VLOOKUP($C257,OFFSET(厂站实体!$A$2,0,0,3000,19),18,FALSE))</f>
        <v>0</v>
      </c>
      <c r="H257" s="3">
        <f ca="1">IF(ISNA(VLOOKUP($C257,OFFSET(厂站实体!$A$2,0,0,3000,19),19,FALSE)),"",VLOOKUP($C257,OFFSET(厂站实体!$A$2,0,0,3000,19),19,FALSE))</f>
        <v>0</v>
      </c>
      <c r="I257" s="3" t="str">
        <f ca="1">IF(ISNA(VLOOKUP($C257,OFFSET(厂站实体!$A$2,0,0,3000,19),5,FALSE)),"",VLOOKUP($C257,OFFSET(厂站实体!$A$2,0,0,3000,19),5,FALSE))</f>
        <v/>
      </c>
    </row>
    <row r="258" spans="1:9" x14ac:dyDescent="0.15">
      <c r="A258" s="3" t="s">
        <v>302</v>
      </c>
      <c r="B258" s="3" t="s">
        <v>302</v>
      </c>
      <c r="C258" s="3" t="s">
        <v>302</v>
      </c>
      <c r="D258" s="3" t="str">
        <f ca="1">IF(ISNA(VLOOKUP($C258,OFFSET(厂站实体!$A$2,0,0,3000,10),3,FALSE)),"",VLOOKUP($C258,OFFSET(厂站实体!$A$2,0,0,3000,10),3,FALSE))</f>
        <v/>
      </c>
      <c r="E258" s="3" t="str">
        <f ca="1">IF(ISNA(VLOOKUP($C258,OFFSET(厂站实体!$A$2,0,0,3000,10),4,FALSE)),"",VLOOKUP($C258,OFFSET(厂站实体!$A$2,0,0,3000,10),4,FALSE))</f>
        <v/>
      </c>
      <c r="F258" s="3" t="str">
        <f ca="1">IF(ISNA(VLOOKUP($C258,OFFSET(厂站实体!$A$2,0,0,3000,13),13,FALSE)),"",VLOOKUP($C258,OFFSET(厂站实体!$A$2,0,0,3000,13),13,FALSE))</f>
        <v/>
      </c>
      <c r="G258" s="3">
        <f ca="1">IF(ISNA(VLOOKUP($C258,OFFSET(厂站实体!$A$2,0,0,3000,19),18,FALSE)),"",VLOOKUP($C258,OFFSET(厂站实体!$A$2,0,0,3000,19),18,FALSE))</f>
        <v>0</v>
      </c>
      <c r="H258" s="3">
        <f ca="1">IF(ISNA(VLOOKUP($C258,OFFSET(厂站实体!$A$2,0,0,3000,19),19,FALSE)),"",VLOOKUP($C258,OFFSET(厂站实体!$A$2,0,0,3000,19),19,FALSE))</f>
        <v>0</v>
      </c>
      <c r="I258" s="3" t="str">
        <f ca="1">IF(ISNA(VLOOKUP($C258,OFFSET(厂站实体!$A$2,0,0,3000,19),5,FALSE)),"",VLOOKUP($C258,OFFSET(厂站实体!$A$2,0,0,3000,19),5,FALSE))</f>
        <v/>
      </c>
    </row>
    <row r="259" spans="1:9" x14ac:dyDescent="0.15">
      <c r="A259" s="3" t="s">
        <v>302</v>
      </c>
      <c r="B259" s="3" t="s">
        <v>302</v>
      </c>
      <c r="C259" s="3" t="s">
        <v>302</v>
      </c>
      <c r="D259" s="3" t="str">
        <f ca="1">IF(ISNA(VLOOKUP($C259,OFFSET(厂站实体!$A$2,0,0,3000,10),3,FALSE)),"",VLOOKUP($C259,OFFSET(厂站实体!$A$2,0,0,3000,10),3,FALSE))</f>
        <v/>
      </c>
      <c r="E259" s="3" t="str">
        <f ca="1">IF(ISNA(VLOOKUP($C259,OFFSET(厂站实体!$A$2,0,0,3000,10),4,FALSE)),"",VLOOKUP($C259,OFFSET(厂站实体!$A$2,0,0,3000,10),4,FALSE))</f>
        <v/>
      </c>
      <c r="F259" s="3" t="str">
        <f ca="1">IF(ISNA(VLOOKUP($C259,OFFSET(厂站实体!$A$2,0,0,3000,13),13,FALSE)),"",VLOOKUP($C259,OFFSET(厂站实体!$A$2,0,0,3000,13),13,FALSE))</f>
        <v/>
      </c>
      <c r="G259" s="3">
        <f ca="1">IF(ISNA(VLOOKUP($C259,OFFSET(厂站实体!$A$2,0,0,3000,19),18,FALSE)),"",VLOOKUP($C259,OFFSET(厂站实体!$A$2,0,0,3000,19),18,FALSE))</f>
        <v>0</v>
      </c>
      <c r="H259" s="3">
        <f ca="1">IF(ISNA(VLOOKUP($C259,OFFSET(厂站实体!$A$2,0,0,3000,19),19,FALSE)),"",VLOOKUP($C259,OFFSET(厂站实体!$A$2,0,0,3000,19),19,FALSE))</f>
        <v>0</v>
      </c>
      <c r="I259" s="3" t="str">
        <f ca="1">IF(ISNA(VLOOKUP($C259,OFFSET(厂站实体!$A$2,0,0,3000,19),5,FALSE)),"",VLOOKUP($C259,OFFSET(厂站实体!$A$2,0,0,3000,19),5,FALSE))</f>
        <v/>
      </c>
    </row>
    <row r="260" spans="1:9" x14ac:dyDescent="0.15">
      <c r="A260" s="3" t="s">
        <v>302</v>
      </c>
      <c r="B260" s="3" t="s">
        <v>302</v>
      </c>
      <c r="C260" s="3" t="s">
        <v>302</v>
      </c>
      <c r="D260" s="3" t="str">
        <f ca="1">IF(ISNA(VLOOKUP($C260,OFFSET(厂站实体!$A$2,0,0,3000,10),3,FALSE)),"",VLOOKUP($C260,OFFSET(厂站实体!$A$2,0,0,3000,10),3,FALSE))</f>
        <v/>
      </c>
      <c r="E260" s="3" t="str">
        <f ca="1">IF(ISNA(VLOOKUP($C260,OFFSET(厂站实体!$A$2,0,0,3000,10),4,FALSE)),"",VLOOKUP($C260,OFFSET(厂站实体!$A$2,0,0,3000,10),4,FALSE))</f>
        <v/>
      </c>
      <c r="F260" s="3" t="str">
        <f ca="1">IF(ISNA(VLOOKUP($C260,OFFSET(厂站实体!$A$2,0,0,3000,13),13,FALSE)),"",VLOOKUP($C260,OFFSET(厂站实体!$A$2,0,0,3000,13),13,FALSE))</f>
        <v/>
      </c>
      <c r="G260" s="3">
        <f ca="1">IF(ISNA(VLOOKUP($C260,OFFSET(厂站实体!$A$2,0,0,3000,19),18,FALSE)),"",VLOOKUP($C260,OFFSET(厂站实体!$A$2,0,0,3000,19),18,FALSE))</f>
        <v>0</v>
      </c>
      <c r="H260" s="3">
        <f ca="1">IF(ISNA(VLOOKUP($C260,OFFSET(厂站实体!$A$2,0,0,3000,19),19,FALSE)),"",VLOOKUP($C260,OFFSET(厂站实体!$A$2,0,0,3000,19),19,FALSE))</f>
        <v>0</v>
      </c>
      <c r="I260" s="3" t="str">
        <f ca="1">IF(ISNA(VLOOKUP($C260,OFFSET(厂站实体!$A$2,0,0,3000,19),5,FALSE)),"",VLOOKUP($C260,OFFSET(厂站实体!$A$2,0,0,3000,19),5,FALSE))</f>
        <v/>
      </c>
    </row>
    <row r="261" spans="1:9" x14ac:dyDescent="0.15">
      <c r="A261" s="3" t="s">
        <v>302</v>
      </c>
      <c r="B261" s="3" t="s">
        <v>302</v>
      </c>
      <c r="C261" s="3" t="s">
        <v>302</v>
      </c>
      <c r="D261" s="3" t="str">
        <f ca="1">IF(ISNA(VLOOKUP($C261,OFFSET(厂站实体!$A$2,0,0,3000,10),3,FALSE)),"",VLOOKUP($C261,OFFSET(厂站实体!$A$2,0,0,3000,10),3,FALSE))</f>
        <v/>
      </c>
      <c r="E261" s="3" t="str">
        <f ca="1">IF(ISNA(VLOOKUP($C261,OFFSET(厂站实体!$A$2,0,0,3000,10),4,FALSE)),"",VLOOKUP($C261,OFFSET(厂站实体!$A$2,0,0,3000,10),4,FALSE))</f>
        <v/>
      </c>
      <c r="F261" s="3" t="str">
        <f ca="1">IF(ISNA(VLOOKUP($C261,OFFSET(厂站实体!$A$2,0,0,3000,13),13,FALSE)),"",VLOOKUP($C261,OFFSET(厂站实体!$A$2,0,0,3000,13),13,FALSE))</f>
        <v/>
      </c>
      <c r="G261" s="3">
        <f ca="1">IF(ISNA(VLOOKUP($C261,OFFSET(厂站实体!$A$2,0,0,3000,19),18,FALSE)),"",VLOOKUP($C261,OFFSET(厂站实体!$A$2,0,0,3000,19),18,FALSE))</f>
        <v>0</v>
      </c>
      <c r="H261" s="3">
        <f ca="1">IF(ISNA(VLOOKUP($C261,OFFSET(厂站实体!$A$2,0,0,3000,19),19,FALSE)),"",VLOOKUP($C261,OFFSET(厂站实体!$A$2,0,0,3000,19),19,FALSE))</f>
        <v>0</v>
      </c>
      <c r="I261" s="3" t="str">
        <f ca="1">IF(ISNA(VLOOKUP($C261,OFFSET(厂站实体!$A$2,0,0,3000,19),5,FALSE)),"",VLOOKUP($C261,OFFSET(厂站实体!$A$2,0,0,3000,19),5,FALSE))</f>
        <v/>
      </c>
    </row>
    <row r="262" spans="1:9" x14ac:dyDescent="0.15">
      <c r="A262" s="3" t="s">
        <v>302</v>
      </c>
      <c r="B262" s="3" t="s">
        <v>302</v>
      </c>
      <c r="C262" s="3" t="s">
        <v>302</v>
      </c>
      <c r="D262" s="3" t="str">
        <f ca="1">IF(ISNA(VLOOKUP($C262,OFFSET(厂站实体!$A$2,0,0,3000,10),3,FALSE)),"",VLOOKUP($C262,OFFSET(厂站实体!$A$2,0,0,3000,10),3,FALSE))</f>
        <v/>
      </c>
      <c r="E262" s="3" t="str">
        <f ca="1">IF(ISNA(VLOOKUP($C262,OFFSET(厂站实体!$A$2,0,0,3000,10),4,FALSE)),"",VLOOKUP($C262,OFFSET(厂站实体!$A$2,0,0,3000,10),4,FALSE))</f>
        <v/>
      </c>
      <c r="F262" s="3" t="str">
        <f ca="1">IF(ISNA(VLOOKUP($C262,OFFSET(厂站实体!$A$2,0,0,3000,13),13,FALSE)),"",VLOOKUP($C262,OFFSET(厂站实体!$A$2,0,0,3000,13),13,FALSE))</f>
        <v/>
      </c>
      <c r="G262" s="3">
        <f ca="1">IF(ISNA(VLOOKUP($C262,OFFSET(厂站实体!$A$2,0,0,3000,19),18,FALSE)),"",VLOOKUP($C262,OFFSET(厂站实体!$A$2,0,0,3000,19),18,FALSE))</f>
        <v>0</v>
      </c>
      <c r="H262" s="3">
        <f ca="1">IF(ISNA(VLOOKUP($C262,OFFSET(厂站实体!$A$2,0,0,3000,19),19,FALSE)),"",VLOOKUP($C262,OFFSET(厂站实体!$A$2,0,0,3000,19),19,FALSE))</f>
        <v>0</v>
      </c>
      <c r="I262" s="3" t="str">
        <f ca="1">IF(ISNA(VLOOKUP($C262,OFFSET(厂站实体!$A$2,0,0,3000,19),5,FALSE)),"",VLOOKUP($C262,OFFSET(厂站实体!$A$2,0,0,3000,19),5,FALSE))</f>
        <v/>
      </c>
    </row>
    <row r="263" spans="1:9" x14ac:dyDescent="0.15">
      <c r="A263" s="3" t="s">
        <v>302</v>
      </c>
      <c r="B263" s="3" t="s">
        <v>302</v>
      </c>
      <c r="C263" s="3" t="s">
        <v>302</v>
      </c>
      <c r="D263" s="3" t="str">
        <f ca="1">IF(ISNA(VLOOKUP($C263,OFFSET(厂站实体!$A$2,0,0,3000,10),3,FALSE)),"",VLOOKUP($C263,OFFSET(厂站实体!$A$2,0,0,3000,10),3,FALSE))</f>
        <v/>
      </c>
      <c r="E263" s="3" t="str">
        <f ca="1">IF(ISNA(VLOOKUP($C263,OFFSET(厂站实体!$A$2,0,0,3000,10),4,FALSE)),"",VLOOKUP($C263,OFFSET(厂站实体!$A$2,0,0,3000,10),4,FALSE))</f>
        <v/>
      </c>
      <c r="F263" s="3" t="str">
        <f ca="1">IF(ISNA(VLOOKUP($C263,OFFSET(厂站实体!$A$2,0,0,3000,13),13,FALSE)),"",VLOOKUP($C263,OFFSET(厂站实体!$A$2,0,0,3000,13),13,FALSE))</f>
        <v/>
      </c>
      <c r="G263" s="3">
        <f ca="1">IF(ISNA(VLOOKUP($C263,OFFSET(厂站实体!$A$2,0,0,3000,19),18,FALSE)),"",VLOOKUP($C263,OFFSET(厂站实体!$A$2,0,0,3000,19),18,FALSE))</f>
        <v>0</v>
      </c>
      <c r="H263" s="3">
        <f ca="1">IF(ISNA(VLOOKUP($C263,OFFSET(厂站实体!$A$2,0,0,3000,19),19,FALSE)),"",VLOOKUP($C263,OFFSET(厂站实体!$A$2,0,0,3000,19),19,FALSE))</f>
        <v>0</v>
      </c>
      <c r="I263" s="3" t="str">
        <f ca="1">IF(ISNA(VLOOKUP($C263,OFFSET(厂站实体!$A$2,0,0,3000,19),5,FALSE)),"",VLOOKUP($C263,OFFSET(厂站实体!$A$2,0,0,3000,19),5,FALSE))</f>
        <v/>
      </c>
    </row>
    <row r="264" spans="1:9" x14ac:dyDescent="0.15">
      <c r="A264" s="3" t="s">
        <v>302</v>
      </c>
      <c r="B264" s="3" t="s">
        <v>302</v>
      </c>
      <c r="C264" s="3" t="s">
        <v>302</v>
      </c>
      <c r="D264" s="3" t="str">
        <f ca="1">IF(ISNA(VLOOKUP($C264,OFFSET(厂站实体!$A$2,0,0,3000,10),3,FALSE)),"",VLOOKUP($C264,OFFSET(厂站实体!$A$2,0,0,3000,10),3,FALSE))</f>
        <v/>
      </c>
      <c r="E264" s="3" t="str">
        <f ca="1">IF(ISNA(VLOOKUP($C264,OFFSET(厂站实体!$A$2,0,0,3000,10),4,FALSE)),"",VLOOKUP($C264,OFFSET(厂站实体!$A$2,0,0,3000,10),4,FALSE))</f>
        <v/>
      </c>
      <c r="F264" s="3" t="str">
        <f ca="1">IF(ISNA(VLOOKUP($C264,OFFSET(厂站实体!$A$2,0,0,3000,13),13,FALSE)),"",VLOOKUP($C264,OFFSET(厂站实体!$A$2,0,0,3000,13),13,FALSE))</f>
        <v/>
      </c>
      <c r="G264" s="3">
        <f ca="1">IF(ISNA(VLOOKUP($C264,OFFSET(厂站实体!$A$2,0,0,3000,19),18,FALSE)),"",VLOOKUP($C264,OFFSET(厂站实体!$A$2,0,0,3000,19),18,FALSE))</f>
        <v>0</v>
      </c>
      <c r="H264" s="3">
        <f ca="1">IF(ISNA(VLOOKUP($C264,OFFSET(厂站实体!$A$2,0,0,3000,19),19,FALSE)),"",VLOOKUP($C264,OFFSET(厂站实体!$A$2,0,0,3000,19),19,FALSE))</f>
        <v>0</v>
      </c>
      <c r="I264" s="3" t="str">
        <f ca="1">IF(ISNA(VLOOKUP($C264,OFFSET(厂站实体!$A$2,0,0,3000,19),5,FALSE)),"",VLOOKUP($C264,OFFSET(厂站实体!$A$2,0,0,3000,19),5,FALSE))</f>
        <v/>
      </c>
    </row>
    <row r="265" spans="1:9" x14ac:dyDescent="0.15">
      <c r="A265" s="3" t="s">
        <v>302</v>
      </c>
      <c r="B265" s="3" t="s">
        <v>302</v>
      </c>
      <c r="C265" s="3" t="s">
        <v>302</v>
      </c>
      <c r="D265" s="3" t="str">
        <f ca="1">IF(ISNA(VLOOKUP($C265,OFFSET(厂站实体!$A$2,0,0,3000,10),3,FALSE)),"",VLOOKUP($C265,OFFSET(厂站实体!$A$2,0,0,3000,10),3,FALSE))</f>
        <v/>
      </c>
      <c r="E265" s="3" t="str">
        <f ca="1">IF(ISNA(VLOOKUP($C265,OFFSET(厂站实体!$A$2,0,0,3000,10),4,FALSE)),"",VLOOKUP($C265,OFFSET(厂站实体!$A$2,0,0,3000,10),4,FALSE))</f>
        <v/>
      </c>
      <c r="F265" s="3" t="str">
        <f ca="1">IF(ISNA(VLOOKUP($C265,OFFSET(厂站实体!$A$2,0,0,3000,13),13,FALSE)),"",VLOOKUP($C265,OFFSET(厂站实体!$A$2,0,0,3000,13),13,FALSE))</f>
        <v/>
      </c>
      <c r="G265" s="3">
        <f ca="1">IF(ISNA(VLOOKUP($C265,OFFSET(厂站实体!$A$2,0,0,3000,19),18,FALSE)),"",VLOOKUP($C265,OFFSET(厂站实体!$A$2,0,0,3000,19),18,FALSE))</f>
        <v>0</v>
      </c>
      <c r="H265" s="3">
        <f ca="1">IF(ISNA(VLOOKUP($C265,OFFSET(厂站实体!$A$2,0,0,3000,19),19,FALSE)),"",VLOOKUP($C265,OFFSET(厂站实体!$A$2,0,0,3000,19),19,FALSE))</f>
        <v>0</v>
      </c>
      <c r="I265" s="3" t="str">
        <f ca="1">IF(ISNA(VLOOKUP($C265,OFFSET(厂站实体!$A$2,0,0,3000,19),5,FALSE)),"",VLOOKUP($C265,OFFSET(厂站实体!$A$2,0,0,3000,19),5,FALSE))</f>
        <v/>
      </c>
    </row>
    <row r="266" spans="1:9" x14ac:dyDescent="0.15">
      <c r="A266" s="3" t="s">
        <v>302</v>
      </c>
      <c r="B266" s="3" t="s">
        <v>302</v>
      </c>
      <c r="C266" s="3" t="s">
        <v>302</v>
      </c>
      <c r="D266" s="3" t="str">
        <f ca="1">IF(ISNA(VLOOKUP($C266,OFFSET(厂站实体!$A$2,0,0,3000,10),3,FALSE)),"",VLOOKUP($C266,OFFSET(厂站实体!$A$2,0,0,3000,10),3,FALSE))</f>
        <v/>
      </c>
      <c r="E266" s="3" t="str">
        <f ca="1">IF(ISNA(VLOOKUP($C266,OFFSET(厂站实体!$A$2,0,0,3000,10),4,FALSE)),"",VLOOKUP($C266,OFFSET(厂站实体!$A$2,0,0,3000,10),4,FALSE))</f>
        <v/>
      </c>
      <c r="F266" s="3" t="str">
        <f ca="1">IF(ISNA(VLOOKUP($C266,OFFSET(厂站实体!$A$2,0,0,3000,13),13,FALSE)),"",VLOOKUP($C266,OFFSET(厂站实体!$A$2,0,0,3000,13),13,FALSE))</f>
        <v/>
      </c>
      <c r="G266" s="3">
        <f ca="1">IF(ISNA(VLOOKUP($C266,OFFSET(厂站实体!$A$2,0,0,3000,19),18,FALSE)),"",VLOOKUP($C266,OFFSET(厂站实体!$A$2,0,0,3000,19),18,FALSE))</f>
        <v>0</v>
      </c>
      <c r="H266" s="3">
        <f ca="1">IF(ISNA(VLOOKUP($C266,OFFSET(厂站实体!$A$2,0,0,3000,19),19,FALSE)),"",VLOOKUP($C266,OFFSET(厂站实体!$A$2,0,0,3000,19),19,FALSE))</f>
        <v>0</v>
      </c>
      <c r="I266" s="3" t="str">
        <f ca="1">IF(ISNA(VLOOKUP($C266,OFFSET(厂站实体!$A$2,0,0,3000,19),5,FALSE)),"",VLOOKUP($C266,OFFSET(厂站实体!$A$2,0,0,3000,19),5,FALSE))</f>
        <v/>
      </c>
    </row>
    <row r="267" spans="1:9" x14ac:dyDescent="0.15">
      <c r="A267" s="3" t="s">
        <v>302</v>
      </c>
      <c r="B267" s="3" t="s">
        <v>302</v>
      </c>
      <c r="C267" s="3" t="s">
        <v>302</v>
      </c>
      <c r="D267" s="3" t="str">
        <f ca="1">IF(ISNA(VLOOKUP($C267,OFFSET(厂站实体!$A$2,0,0,3000,10),3,FALSE)),"",VLOOKUP($C267,OFFSET(厂站实体!$A$2,0,0,3000,10),3,FALSE))</f>
        <v/>
      </c>
      <c r="E267" s="3" t="str">
        <f ca="1">IF(ISNA(VLOOKUP($C267,OFFSET(厂站实体!$A$2,0,0,3000,10),4,FALSE)),"",VLOOKUP($C267,OFFSET(厂站实体!$A$2,0,0,3000,10),4,FALSE))</f>
        <v/>
      </c>
      <c r="F267" s="3" t="str">
        <f ca="1">IF(ISNA(VLOOKUP($C267,OFFSET(厂站实体!$A$2,0,0,3000,13),13,FALSE)),"",VLOOKUP($C267,OFFSET(厂站实体!$A$2,0,0,3000,13),13,FALSE))</f>
        <v/>
      </c>
      <c r="G267" s="3">
        <f ca="1">IF(ISNA(VLOOKUP($C267,OFFSET(厂站实体!$A$2,0,0,3000,19),18,FALSE)),"",VLOOKUP($C267,OFFSET(厂站实体!$A$2,0,0,3000,19),18,FALSE))</f>
        <v>0</v>
      </c>
      <c r="H267" s="3">
        <f ca="1">IF(ISNA(VLOOKUP($C267,OFFSET(厂站实体!$A$2,0,0,3000,19),19,FALSE)),"",VLOOKUP($C267,OFFSET(厂站实体!$A$2,0,0,3000,19),19,FALSE))</f>
        <v>0</v>
      </c>
      <c r="I267" s="3" t="str">
        <f ca="1">IF(ISNA(VLOOKUP($C267,OFFSET(厂站实体!$A$2,0,0,3000,19),5,FALSE)),"",VLOOKUP($C267,OFFSET(厂站实体!$A$2,0,0,3000,19),5,FALSE))</f>
        <v/>
      </c>
    </row>
    <row r="268" spans="1:9" x14ac:dyDescent="0.15">
      <c r="A268" s="3" t="s">
        <v>302</v>
      </c>
      <c r="B268" s="3" t="s">
        <v>302</v>
      </c>
      <c r="C268" s="3" t="s">
        <v>302</v>
      </c>
      <c r="D268" s="3" t="str">
        <f ca="1">IF(ISNA(VLOOKUP($C268,OFFSET(厂站实体!$A$2,0,0,3000,10),3,FALSE)),"",VLOOKUP($C268,OFFSET(厂站实体!$A$2,0,0,3000,10),3,FALSE))</f>
        <v/>
      </c>
      <c r="E268" s="3" t="str">
        <f ca="1">IF(ISNA(VLOOKUP($C268,OFFSET(厂站实体!$A$2,0,0,3000,10),4,FALSE)),"",VLOOKUP($C268,OFFSET(厂站实体!$A$2,0,0,3000,10),4,FALSE))</f>
        <v/>
      </c>
      <c r="F268" s="3" t="str">
        <f ca="1">IF(ISNA(VLOOKUP($C268,OFFSET(厂站实体!$A$2,0,0,3000,13),13,FALSE)),"",VLOOKUP($C268,OFFSET(厂站实体!$A$2,0,0,3000,13),13,FALSE))</f>
        <v/>
      </c>
      <c r="G268" s="3">
        <f ca="1">IF(ISNA(VLOOKUP($C268,OFFSET(厂站实体!$A$2,0,0,3000,19),18,FALSE)),"",VLOOKUP($C268,OFFSET(厂站实体!$A$2,0,0,3000,19),18,FALSE))</f>
        <v>0</v>
      </c>
      <c r="H268" s="3">
        <f ca="1">IF(ISNA(VLOOKUP($C268,OFFSET(厂站实体!$A$2,0,0,3000,19),19,FALSE)),"",VLOOKUP($C268,OFFSET(厂站实体!$A$2,0,0,3000,19),19,FALSE))</f>
        <v>0</v>
      </c>
      <c r="I268" s="3" t="str">
        <f ca="1">IF(ISNA(VLOOKUP($C268,OFFSET(厂站实体!$A$2,0,0,3000,19),5,FALSE)),"",VLOOKUP($C268,OFFSET(厂站实体!$A$2,0,0,3000,19),5,FALSE))</f>
        <v/>
      </c>
    </row>
    <row r="269" spans="1:9" x14ac:dyDescent="0.15">
      <c r="A269" s="3" t="s">
        <v>302</v>
      </c>
      <c r="B269" s="3" t="s">
        <v>302</v>
      </c>
      <c r="C269" s="3" t="s">
        <v>302</v>
      </c>
      <c r="D269" s="3" t="str">
        <f ca="1">IF(ISNA(VLOOKUP($C269,OFFSET(厂站实体!$A$2,0,0,3000,10),3,FALSE)),"",VLOOKUP($C269,OFFSET(厂站实体!$A$2,0,0,3000,10),3,FALSE))</f>
        <v/>
      </c>
      <c r="E269" s="3" t="str">
        <f ca="1">IF(ISNA(VLOOKUP($C269,OFFSET(厂站实体!$A$2,0,0,3000,10),4,FALSE)),"",VLOOKUP($C269,OFFSET(厂站实体!$A$2,0,0,3000,10),4,FALSE))</f>
        <v/>
      </c>
      <c r="F269" s="3" t="str">
        <f ca="1">IF(ISNA(VLOOKUP($C269,OFFSET(厂站实体!$A$2,0,0,3000,13),13,FALSE)),"",VLOOKUP($C269,OFFSET(厂站实体!$A$2,0,0,3000,13),13,FALSE))</f>
        <v/>
      </c>
      <c r="G269" s="3">
        <f ca="1">IF(ISNA(VLOOKUP($C269,OFFSET(厂站实体!$A$2,0,0,3000,19),18,FALSE)),"",VLOOKUP($C269,OFFSET(厂站实体!$A$2,0,0,3000,19),18,FALSE))</f>
        <v>0</v>
      </c>
      <c r="H269" s="3">
        <f ca="1">IF(ISNA(VLOOKUP($C269,OFFSET(厂站实体!$A$2,0,0,3000,19),19,FALSE)),"",VLOOKUP($C269,OFFSET(厂站实体!$A$2,0,0,3000,19),19,FALSE))</f>
        <v>0</v>
      </c>
      <c r="I269" s="3" t="str">
        <f ca="1">IF(ISNA(VLOOKUP($C269,OFFSET(厂站实体!$A$2,0,0,3000,19),5,FALSE)),"",VLOOKUP($C269,OFFSET(厂站实体!$A$2,0,0,3000,19),5,FALSE))</f>
        <v/>
      </c>
    </row>
    <row r="270" spans="1:9" x14ac:dyDescent="0.15">
      <c r="A270" s="3" t="s">
        <v>302</v>
      </c>
      <c r="B270" s="3" t="s">
        <v>302</v>
      </c>
      <c r="C270" s="3" t="s">
        <v>302</v>
      </c>
      <c r="D270" s="3" t="str">
        <f ca="1">IF(ISNA(VLOOKUP($C270,OFFSET(厂站实体!$A$2,0,0,3000,10),3,FALSE)),"",VLOOKUP($C270,OFFSET(厂站实体!$A$2,0,0,3000,10),3,FALSE))</f>
        <v/>
      </c>
      <c r="E270" s="3" t="str">
        <f ca="1">IF(ISNA(VLOOKUP($C270,OFFSET(厂站实体!$A$2,0,0,3000,10),4,FALSE)),"",VLOOKUP($C270,OFFSET(厂站实体!$A$2,0,0,3000,10),4,FALSE))</f>
        <v/>
      </c>
      <c r="F270" s="3" t="str">
        <f ca="1">IF(ISNA(VLOOKUP($C270,OFFSET(厂站实体!$A$2,0,0,3000,13),13,FALSE)),"",VLOOKUP($C270,OFFSET(厂站实体!$A$2,0,0,3000,13),13,FALSE))</f>
        <v/>
      </c>
      <c r="G270" s="3">
        <f ca="1">IF(ISNA(VLOOKUP($C270,OFFSET(厂站实体!$A$2,0,0,3000,19),18,FALSE)),"",VLOOKUP($C270,OFFSET(厂站实体!$A$2,0,0,3000,19),18,FALSE))</f>
        <v>0</v>
      </c>
      <c r="H270" s="3">
        <f ca="1">IF(ISNA(VLOOKUP($C270,OFFSET(厂站实体!$A$2,0,0,3000,19),19,FALSE)),"",VLOOKUP($C270,OFFSET(厂站实体!$A$2,0,0,3000,19),19,FALSE))</f>
        <v>0</v>
      </c>
      <c r="I270" s="3" t="str">
        <f ca="1">IF(ISNA(VLOOKUP($C270,OFFSET(厂站实体!$A$2,0,0,3000,19),5,FALSE)),"",VLOOKUP($C270,OFFSET(厂站实体!$A$2,0,0,3000,19),5,FALSE))</f>
        <v/>
      </c>
    </row>
    <row r="271" spans="1:9" x14ac:dyDescent="0.15">
      <c r="A271" s="3" t="s">
        <v>302</v>
      </c>
      <c r="B271" s="3" t="s">
        <v>302</v>
      </c>
      <c r="C271" s="3" t="s">
        <v>302</v>
      </c>
      <c r="D271" s="3" t="str">
        <f ca="1">IF(ISNA(VLOOKUP($C271,OFFSET(厂站实体!$A$2,0,0,3000,10),3,FALSE)),"",VLOOKUP($C271,OFFSET(厂站实体!$A$2,0,0,3000,10),3,FALSE))</f>
        <v/>
      </c>
      <c r="E271" s="3" t="str">
        <f ca="1">IF(ISNA(VLOOKUP($C271,OFFSET(厂站实体!$A$2,0,0,3000,10),4,FALSE)),"",VLOOKUP($C271,OFFSET(厂站实体!$A$2,0,0,3000,10),4,FALSE))</f>
        <v/>
      </c>
      <c r="F271" s="3" t="str">
        <f ca="1">IF(ISNA(VLOOKUP($C271,OFFSET(厂站实体!$A$2,0,0,3000,13),13,FALSE)),"",VLOOKUP($C271,OFFSET(厂站实体!$A$2,0,0,3000,13),13,FALSE))</f>
        <v/>
      </c>
      <c r="G271" s="3">
        <f ca="1">IF(ISNA(VLOOKUP($C271,OFFSET(厂站实体!$A$2,0,0,3000,19),18,FALSE)),"",VLOOKUP($C271,OFFSET(厂站实体!$A$2,0,0,3000,19),18,FALSE))</f>
        <v>0</v>
      </c>
      <c r="H271" s="3">
        <f ca="1">IF(ISNA(VLOOKUP($C271,OFFSET(厂站实体!$A$2,0,0,3000,19),19,FALSE)),"",VLOOKUP($C271,OFFSET(厂站实体!$A$2,0,0,3000,19),19,FALSE))</f>
        <v>0</v>
      </c>
      <c r="I271" s="3" t="str">
        <f ca="1">IF(ISNA(VLOOKUP($C271,OFFSET(厂站实体!$A$2,0,0,3000,19),5,FALSE)),"",VLOOKUP($C271,OFFSET(厂站实体!$A$2,0,0,3000,19),5,FALSE))</f>
        <v/>
      </c>
    </row>
    <row r="272" spans="1:9" x14ac:dyDescent="0.15">
      <c r="A272" s="3" t="s">
        <v>302</v>
      </c>
      <c r="B272" s="3" t="s">
        <v>302</v>
      </c>
      <c r="C272" s="3" t="s">
        <v>302</v>
      </c>
      <c r="D272" s="3" t="str">
        <f ca="1">IF(ISNA(VLOOKUP($C272,OFFSET(厂站实体!$A$2,0,0,3000,10),3,FALSE)),"",VLOOKUP($C272,OFFSET(厂站实体!$A$2,0,0,3000,10),3,FALSE))</f>
        <v/>
      </c>
      <c r="E272" s="3" t="str">
        <f ca="1">IF(ISNA(VLOOKUP($C272,OFFSET(厂站实体!$A$2,0,0,3000,10),4,FALSE)),"",VLOOKUP($C272,OFFSET(厂站实体!$A$2,0,0,3000,10),4,FALSE))</f>
        <v/>
      </c>
      <c r="F272" s="3" t="str">
        <f ca="1">IF(ISNA(VLOOKUP($C272,OFFSET(厂站实体!$A$2,0,0,3000,13),13,FALSE)),"",VLOOKUP($C272,OFFSET(厂站实体!$A$2,0,0,3000,13),13,FALSE))</f>
        <v/>
      </c>
      <c r="G272" s="3">
        <f ca="1">IF(ISNA(VLOOKUP($C272,OFFSET(厂站实体!$A$2,0,0,3000,19),18,FALSE)),"",VLOOKUP($C272,OFFSET(厂站实体!$A$2,0,0,3000,19),18,FALSE))</f>
        <v>0</v>
      </c>
      <c r="H272" s="3">
        <f ca="1">IF(ISNA(VLOOKUP($C272,OFFSET(厂站实体!$A$2,0,0,3000,19),19,FALSE)),"",VLOOKUP($C272,OFFSET(厂站实体!$A$2,0,0,3000,19),19,FALSE))</f>
        <v>0</v>
      </c>
      <c r="I272" s="3" t="str">
        <f ca="1">IF(ISNA(VLOOKUP($C272,OFFSET(厂站实体!$A$2,0,0,3000,19),5,FALSE)),"",VLOOKUP($C272,OFFSET(厂站实体!$A$2,0,0,3000,19),5,FALSE))</f>
        <v/>
      </c>
    </row>
    <row r="273" spans="1:9" x14ac:dyDescent="0.15">
      <c r="A273" s="3" t="s">
        <v>302</v>
      </c>
      <c r="B273" s="3" t="s">
        <v>302</v>
      </c>
      <c r="C273" s="3" t="s">
        <v>302</v>
      </c>
      <c r="D273" s="3" t="str">
        <f ca="1">IF(ISNA(VLOOKUP($C273,OFFSET(厂站实体!$A$2,0,0,3000,10),3,FALSE)),"",VLOOKUP($C273,OFFSET(厂站实体!$A$2,0,0,3000,10),3,FALSE))</f>
        <v/>
      </c>
      <c r="E273" s="3" t="str">
        <f ca="1">IF(ISNA(VLOOKUP($C273,OFFSET(厂站实体!$A$2,0,0,3000,10),4,FALSE)),"",VLOOKUP($C273,OFFSET(厂站实体!$A$2,0,0,3000,10),4,FALSE))</f>
        <v/>
      </c>
      <c r="F273" s="3" t="str">
        <f ca="1">IF(ISNA(VLOOKUP($C273,OFFSET(厂站实体!$A$2,0,0,3000,13),13,FALSE)),"",VLOOKUP($C273,OFFSET(厂站实体!$A$2,0,0,3000,13),13,FALSE))</f>
        <v/>
      </c>
      <c r="G273" s="3">
        <f ca="1">IF(ISNA(VLOOKUP($C273,OFFSET(厂站实体!$A$2,0,0,3000,19),18,FALSE)),"",VLOOKUP($C273,OFFSET(厂站实体!$A$2,0,0,3000,19),18,FALSE))</f>
        <v>0</v>
      </c>
      <c r="H273" s="3">
        <f ca="1">IF(ISNA(VLOOKUP($C273,OFFSET(厂站实体!$A$2,0,0,3000,19),19,FALSE)),"",VLOOKUP($C273,OFFSET(厂站实体!$A$2,0,0,3000,19),19,FALSE))</f>
        <v>0</v>
      </c>
      <c r="I273" s="3" t="str">
        <f ca="1">IF(ISNA(VLOOKUP($C273,OFFSET(厂站实体!$A$2,0,0,3000,19),5,FALSE)),"",VLOOKUP($C273,OFFSET(厂站实体!$A$2,0,0,3000,19),5,FALSE))</f>
        <v/>
      </c>
    </row>
    <row r="274" spans="1:9" x14ac:dyDescent="0.15">
      <c r="A274" s="3" t="s">
        <v>302</v>
      </c>
      <c r="B274" s="3" t="s">
        <v>302</v>
      </c>
      <c r="C274" s="3" t="s">
        <v>302</v>
      </c>
      <c r="D274" s="3" t="str">
        <f ca="1">IF(ISNA(VLOOKUP($C274,OFFSET(厂站实体!$A$2,0,0,3000,10),3,FALSE)),"",VLOOKUP($C274,OFFSET(厂站实体!$A$2,0,0,3000,10),3,FALSE))</f>
        <v/>
      </c>
      <c r="E274" s="3" t="str">
        <f ca="1">IF(ISNA(VLOOKUP($C274,OFFSET(厂站实体!$A$2,0,0,3000,10),4,FALSE)),"",VLOOKUP($C274,OFFSET(厂站实体!$A$2,0,0,3000,10),4,FALSE))</f>
        <v/>
      </c>
      <c r="F274" s="3" t="str">
        <f ca="1">IF(ISNA(VLOOKUP($C274,OFFSET(厂站实体!$A$2,0,0,3000,13),13,FALSE)),"",VLOOKUP($C274,OFFSET(厂站实体!$A$2,0,0,3000,13),13,FALSE))</f>
        <v/>
      </c>
      <c r="G274" s="3">
        <f ca="1">IF(ISNA(VLOOKUP($C274,OFFSET(厂站实体!$A$2,0,0,3000,19),18,FALSE)),"",VLOOKUP($C274,OFFSET(厂站实体!$A$2,0,0,3000,19),18,FALSE))</f>
        <v>0</v>
      </c>
      <c r="H274" s="3">
        <f ca="1">IF(ISNA(VLOOKUP($C274,OFFSET(厂站实体!$A$2,0,0,3000,19),19,FALSE)),"",VLOOKUP($C274,OFFSET(厂站实体!$A$2,0,0,3000,19),19,FALSE))</f>
        <v>0</v>
      </c>
      <c r="I274" s="3" t="str">
        <f ca="1">IF(ISNA(VLOOKUP($C274,OFFSET(厂站实体!$A$2,0,0,3000,19),5,FALSE)),"",VLOOKUP($C274,OFFSET(厂站实体!$A$2,0,0,3000,19),5,FALSE))</f>
        <v/>
      </c>
    </row>
    <row r="275" spans="1:9" x14ac:dyDescent="0.15">
      <c r="A275" s="3" t="s">
        <v>302</v>
      </c>
      <c r="B275" s="3" t="s">
        <v>302</v>
      </c>
      <c r="C275" s="3" t="s">
        <v>302</v>
      </c>
      <c r="D275" s="3" t="str">
        <f ca="1">IF(ISNA(VLOOKUP($C275,OFFSET(厂站实体!$A$2,0,0,3000,10),3,FALSE)),"",VLOOKUP($C275,OFFSET(厂站实体!$A$2,0,0,3000,10),3,FALSE))</f>
        <v/>
      </c>
      <c r="E275" s="3" t="str">
        <f ca="1">IF(ISNA(VLOOKUP($C275,OFFSET(厂站实体!$A$2,0,0,3000,10),4,FALSE)),"",VLOOKUP($C275,OFFSET(厂站实体!$A$2,0,0,3000,10),4,FALSE))</f>
        <v/>
      </c>
      <c r="F275" s="3" t="str">
        <f ca="1">IF(ISNA(VLOOKUP($C275,OFFSET(厂站实体!$A$2,0,0,3000,13),13,FALSE)),"",VLOOKUP($C275,OFFSET(厂站实体!$A$2,0,0,3000,13),13,FALSE))</f>
        <v/>
      </c>
      <c r="G275" s="3">
        <f ca="1">IF(ISNA(VLOOKUP($C275,OFFSET(厂站实体!$A$2,0,0,3000,19),18,FALSE)),"",VLOOKUP($C275,OFFSET(厂站实体!$A$2,0,0,3000,19),18,FALSE))</f>
        <v>0</v>
      </c>
      <c r="H275" s="3">
        <f ca="1">IF(ISNA(VLOOKUP($C275,OFFSET(厂站实体!$A$2,0,0,3000,19),19,FALSE)),"",VLOOKUP($C275,OFFSET(厂站实体!$A$2,0,0,3000,19),19,FALSE))</f>
        <v>0</v>
      </c>
      <c r="I275" s="3" t="str">
        <f ca="1">IF(ISNA(VLOOKUP($C275,OFFSET(厂站实体!$A$2,0,0,3000,19),5,FALSE)),"",VLOOKUP($C275,OFFSET(厂站实体!$A$2,0,0,3000,19),5,FALSE))</f>
        <v/>
      </c>
    </row>
    <row r="276" spans="1:9" x14ac:dyDescent="0.15">
      <c r="A276" s="3" t="s">
        <v>302</v>
      </c>
      <c r="B276" s="3" t="s">
        <v>302</v>
      </c>
      <c r="C276" s="3" t="s">
        <v>302</v>
      </c>
      <c r="D276" s="3" t="str">
        <f ca="1">IF(ISNA(VLOOKUP($C276,OFFSET(厂站实体!$A$2,0,0,3000,10),3,FALSE)),"",VLOOKUP($C276,OFFSET(厂站实体!$A$2,0,0,3000,10),3,FALSE))</f>
        <v/>
      </c>
      <c r="E276" s="3" t="str">
        <f ca="1">IF(ISNA(VLOOKUP($C276,OFFSET(厂站实体!$A$2,0,0,3000,10),4,FALSE)),"",VLOOKUP($C276,OFFSET(厂站实体!$A$2,0,0,3000,10),4,FALSE))</f>
        <v/>
      </c>
      <c r="F276" s="3" t="str">
        <f ca="1">IF(ISNA(VLOOKUP($C276,OFFSET(厂站实体!$A$2,0,0,3000,13),13,FALSE)),"",VLOOKUP($C276,OFFSET(厂站实体!$A$2,0,0,3000,13),13,FALSE))</f>
        <v/>
      </c>
      <c r="G276" s="3">
        <f ca="1">IF(ISNA(VLOOKUP($C276,OFFSET(厂站实体!$A$2,0,0,3000,19),18,FALSE)),"",VLOOKUP($C276,OFFSET(厂站实体!$A$2,0,0,3000,19),18,FALSE))</f>
        <v>0</v>
      </c>
      <c r="H276" s="3">
        <f ca="1">IF(ISNA(VLOOKUP($C276,OFFSET(厂站实体!$A$2,0,0,3000,19),19,FALSE)),"",VLOOKUP($C276,OFFSET(厂站实体!$A$2,0,0,3000,19),19,FALSE))</f>
        <v>0</v>
      </c>
      <c r="I276" s="3" t="str">
        <f ca="1">IF(ISNA(VLOOKUP($C276,OFFSET(厂站实体!$A$2,0,0,3000,19),5,FALSE)),"",VLOOKUP($C276,OFFSET(厂站实体!$A$2,0,0,3000,19),5,FALSE))</f>
        <v/>
      </c>
    </row>
    <row r="277" spans="1:9" x14ac:dyDescent="0.15">
      <c r="A277" s="3" t="s">
        <v>302</v>
      </c>
      <c r="B277" s="3" t="s">
        <v>302</v>
      </c>
      <c r="C277" s="3" t="s">
        <v>302</v>
      </c>
      <c r="D277" s="3" t="str">
        <f ca="1">IF(ISNA(VLOOKUP($C277,OFFSET(厂站实体!$A$2,0,0,3000,10),3,FALSE)),"",VLOOKUP($C277,OFFSET(厂站实体!$A$2,0,0,3000,10),3,FALSE))</f>
        <v/>
      </c>
      <c r="E277" s="3" t="str">
        <f ca="1">IF(ISNA(VLOOKUP($C277,OFFSET(厂站实体!$A$2,0,0,3000,10),4,FALSE)),"",VLOOKUP($C277,OFFSET(厂站实体!$A$2,0,0,3000,10),4,FALSE))</f>
        <v/>
      </c>
      <c r="F277" s="3" t="str">
        <f ca="1">IF(ISNA(VLOOKUP($C277,OFFSET(厂站实体!$A$2,0,0,3000,13),13,FALSE)),"",VLOOKUP($C277,OFFSET(厂站实体!$A$2,0,0,3000,13),13,FALSE))</f>
        <v/>
      </c>
      <c r="G277" s="3">
        <f ca="1">IF(ISNA(VLOOKUP($C277,OFFSET(厂站实体!$A$2,0,0,3000,19),18,FALSE)),"",VLOOKUP($C277,OFFSET(厂站实体!$A$2,0,0,3000,19),18,FALSE))</f>
        <v>0</v>
      </c>
      <c r="H277" s="3">
        <f ca="1">IF(ISNA(VLOOKUP($C277,OFFSET(厂站实体!$A$2,0,0,3000,19),19,FALSE)),"",VLOOKUP($C277,OFFSET(厂站实体!$A$2,0,0,3000,19),19,FALSE))</f>
        <v>0</v>
      </c>
      <c r="I277" s="3" t="str">
        <f ca="1">IF(ISNA(VLOOKUP($C277,OFFSET(厂站实体!$A$2,0,0,3000,19),5,FALSE)),"",VLOOKUP($C277,OFFSET(厂站实体!$A$2,0,0,3000,19),5,FALSE))</f>
        <v/>
      </c>
    </row>
    <row r="278" spans="1:9" x14ac:dyDescent="0.15">
      <c r="A278" s="3" t="s">
        <v>302</v>
      </c>
      <c r="B278" s="3" t="s">
        <v>302</v>
      </c>
      <c r="C278" s="3" t="s">
        <v>302</v>
      </c>
      <c r="D278" s="3" t="str">
        <f ca="1">IF(ISNA(VLOOKUP($C278,OFFSET(厂站实体!$A$2,0,0,3000,10),3,FALSE)),"",VLOOKUP($C278,OFFSET(厂站实体!$A$2,0,0,3000,10),3,FALSE))</f>
        <v/>
      </c>
      <c r="E278" s="3" t="str">
        <f ca="1">IF(ISNA(VLOOKUP($C278,OFFSET(厂站实体!$A$2,0,0,3000,10),4,FALSE)),"",VLOOKUP($C278,OFFSET(厂站实体!$A$2,0,0,3000,10),4,FALSE))</f>
        <v/>
      </c>
      <c r="F278" s="3" t="str">
        <f ca="1">IF(ISNA(VLOOKUP($C278,OFFSET(厂站实体!$A$2,0,0,3000,13),13,FALSE)),"",VLOOKUP($C278,OFFSET(厂站实体!$A$2,0,0,3000,13),13,FALSE))</f>
        <v/>
      </c>
      <c r="G278" s="3">
        <f ca="1">IF(ISNA(VLOOKUP($C278,OFFSET(厂站实体!$A$2,0,0,3000,19),18,FALSE)),"",VLOOKUP($C278,OFFSET(厂站实体!$A$2,0,0,3000,19),18,FALSE))</f>
        <v>0</v>
      </c>
      <c r="H278" s="3">
        <f ca="1">IF(ISNA(VLOOKUP($C278,OFFSET(厂站实体!$A$2,0,0,3000,19),19,FALSE)),"",VLOOKUP($C278,OFFSET(厂站实体!$A$2,0,0,3000,19),19,FALSE))</f>
        <v>0</v>
      </c>
      <c r="I278" s="3" t="str">
        <f ca="1">IF(ISNA(VLOOKUP($C278,OFFSET(厂站实体!$A$2,0,0,3000,19),5,FALSE)),"",VLOOKUP($C278,OFFSET(厂站实体!$A$2,0,0,3000,19),5,FALSE))</f>
        <v/>
      </c>
    </row>
    <row r="279" spans="1:9" x14ac:dyDescent="0.15">
      <c r="A279" s="3" t="s">
        <v>302</v>
      </c>
      <c r="B279" s="3" t="s">
        <v>302</v>
      </c>
      <c r="C279" s="3" t="s">
        <v>302</v>
      </c>
      <c r="D279" s="3" t="str">
        <f ca="1">IF(ISNA(VLOOKUP($C279,OFFSET(厂站实体!$A$2,0,0,3000,10),3,FALSE)),"",VLOOKUP($C279,OFFSET(厂站实体!$A$2,0,0,3000,10),3,FALSE))</f>
        <v/>
      </c>
      <c r="E279" s="3" t="str">
        <f ca="1">IF(ISNA(VLOOKUP($C279,OFFSET(厂站实体!$A$2,0,0,3000,10),4,FALSE)),"",VLOOKUP($C279,OFFSET(厂站实体!$A$2,0,0,3000,10),4,FALSE))</f>
        <v/>
      </c>
      <c r="F279" s="3" t="str">
        <f ca="1">IF(ISNA(VLOOKUP($C279,OFFSET(厂站实体!$A$2,0,0,3000,13),13,FALSE)),"",VLOOKUP($C279,OFFSET(厂站实体!$A$2,0,0,3000,13),13,FALSE))</f>
        <v/>
      </c>
      <c r="G279" s="3">
        <f ca="1">IF(ISNA(VLOOKUP($C279,OFFSET(厂站实体!$A$2,0,0,3000,19),18,FALSE)),"",VLOOKUP($C279,OFFSET(厂站实体!$A$2,0,0,3000,19),18,FALSE))</f>
        <v>0</v>
      </c>
      <c r="H279" s="3">
        <f ca="1">IF(ISNA(VLOOKUP($C279,OFFSET(厂站实体!$A$2,0,0,3000,19),19,FALSE)),"",VLOOKUP($C279,OFFSET(厂站实体!$A$2,0,0,3000,19),19,FALSE))</f>
        <v>0</v>
      </c>
      <c r="I279" s="3" t="str">
        <f ca="1">IF(ISNA(VLOOKUP($C279,OFFSET(厂站实体!$A$2,0,0,3000,19),5,FALSE)),"",VLOOKUP($C279,OFFSET(厂站实体!$A$2,0,0,3000,19),5,FALSE))</f>
        <v/>
      </c>
    </row>
    <row r="280" spans="1:9" x14ac:dyDescent="0.15">
      <c r="A280" s="3" t="s">
        <v>302</v>
      </c>
      <c r="B280" s="3" t="s">
        <v>302</v>
      </c>
      <c r="C280" s="3" t="s">
        <v>302</v>
      </c>
      <c r="D280" s="3" t="str">
        <f ca="1">IF(ISNA(VLOOKUP($C280,OFFSET(厂站实体!$A$2,0,0,3000,10),3,FALSE)),"",VLOOKUP($C280,OFFSET(厂站实体!$A$2,0,0,3000,10),3,FALSE))</f>
        <v/>
      </c>
      <c r="E280" s="3" t="str">
        <f ca="1">IF(ISNA(VLOOKUP($C280,OFFSET(厂站实体!$A$2,0,0,3000,10),4,FALSE)),"",VLOOKUP($C280,OFFSET(厂站实体!$A$2,0,0,3000,10),4,FALSE))</f>
        <v/>
      </c>
      <c r="F280" s="3" t="str">
        <f ca="1">IF(ISNA(VLOOKUP($C280,OFFSET(厂站实体!$A$2,0,0,3000,13),13,FALSE)),"",VLOOKUP($C280,OFFSET(厂站实体!$A$2,0,0,3000,13),13,FALSE))</f>
        <v/>
      </c>
      <c r="G280" s="3">
        <f ca="1">IF(ISNA(VLOOKUP($C280,OFFSET(厂站实体!$A$2,0,0,3000,19),18,FALSE)),"",VLOOKUP($C280,OFFSET(厂站实体!$A$2,0,0,3000,19),18,FALSE))</f>
        <v>0</v>
      </c>
      <c r="H280" s="3">
        <f ca="1">IF(ISNA(VLOOKUP($C280,OFFSET(厂站实体!$A$2,0,0,3000,19),19,FALSE)),"",VLOOKUP($C280,OFFSET(厂站实体!$A$2,0,0,3000,19),19,FALSE))</f>
        <v>0</v>
      </c>
      <c r="I280" s="3" t="str">
        <f ca="1">IF(ISNA(VLOOKUP($C280,OFFSET(厂站实体!$A$2,0,0,3000,19),5,FALSE)),"",VLOOKUP($C280,OFFSET(厂站实体!$A$2,0,0,3000,19),5,FALSE))</f>
        <v/>
      </c>
    </row>
    <row r="281" spans="1:9" x14ac:dyDescent="0.15">
      <c r="A281" s="3" t="s">
        <v>302</v>
      </c>
      <c r="B281" s="3" t="s">
        <v>302</v>
      </c>
      <c r="C281" s="3" t="s">
        <v>302</v>
      </c>
      <c r="D281" s="3" t="str">
        <f ca="1">IF(ISNA(VLOOKUP($C281,OFFSET(厂站实体!$A$2,0,0,3000,10),3,FALSE)),"",VLOOKUP($C281,OFFSET(厂站实体!$A$2,0,0,3000,10),3,FALSE))</f>
        <v/>
      </c>
      <c r="E281" s="3" t="str">
        <f ca="1">IF(ISNA(VLOOKUP($C281,OFFSET(厂站实体!$A$2,0,0,3000,10),4,FALSE)),"",VLOOKUP($C281,OFFSET(厂站实体!$A$2,0,0,3000,10),4,FALSE))</f>
        <v/>
      </c>
      <c r="F281" s="3" t="str">
        <f ca="1">IF(ISNA(VLOOKUP($C281,OFFSET(厂站实体!$A$2,0,0,3000,13),13,FALSE)),"",VLOOKUP($C281,OFFSET(厂站实体!$A$2,0,0,3000,13),13,FALSE))</f>
        <v/>
      </c>
      <c r="G281" s="3">
        <f ca="1">IF(ISNA(VLOOKUP($C281,OFFSET(厂站实体!$A$2,0,0,3000,19),18,FALSE)),"",VLOOKUP($C281,OFFSET(厂站实体!$A$2,0,0,3000,19),18,FALSE))</f>
        <v>0</v>
      </c>
      <c r="H281" s="3">
        <f ca="1">IF(ISNA(VLOOKUP($C281,OFFSET(厂站实体!$A$2,0,0,3000,19),19,FALSE)),"",VLOOKUP($C281,OFFSET(厂站实体!$A$2,0,0,3000,19),19,FALSE))</f>
        <v>0</v>
      </c>
      <c r="I281" s="3" t="str">
        <f ca="1">IF(ISNA(VLOOKUP($C281,OFFSET(厂站实体!$A$2,0,0,3000,19),5,FALSE)),"",VLOOKUP($C281,OFFSET(厂站实体!$A$2,0,0,3000,19),5,FALSE))</f>
        <v/>
      </c>
    </row>
    <row r="282" spans="1:9" x14ac:dyDescent="0.15">
      <c r="A282" s="3" t="s">
        <v>302</v>
      </c>
      <c r="B282" s="3" t="s">
        <v>302</v>
      </c>
      <c r="C282" s="3" t="s">
        <v>302</v>
      </c>
      <c r="D282" s="3" t="str">
        <f ca="1">IF(ISNA(VLOOKUP($C282,OFFSET(厂站实体!$A$2,0,0,3000,10),3,FALSE)),"",VLOOKUP($C282,OFFSET(厂站实体!$A$2,0,0,3000,10),3,FALSE))</f>
        <v/>
      </c>
      <c r="E282" s="3" t="str">
        <f ca="1">IF(ISNA(VLOOKUP($C282,OFFSET(厂站实体!$A$2,0,0,3000,10),4,FALSE)),"",VLOOKUP($C282,OFFSET(厂站实体!$A$2,0,0,3000,10),4,FALSE))</f>
        <v/>
      </c>
      <c r="F282" s="3" t="str">
        <f ca="1">IF(ISNA(VLOOKUP($C282,OFFSET(厂站实体!$A$2,0,0,3000,13),13,FALSE)),"",VLOOKUP($C282,OFFSET(厂站实体!$A$2,0,0,3000,13),13,FALSE))</f>
        <v/>
      </c>
      <c r="G282" s="3">
        <f ca="1">IF(ISNA(VLOOKUP($C282,OFFSET(厂站实体!$A$2,0,0,3000,19),18,FALSE)),"",VLOOKUP($C282,OFFSET(厂站实体!$A$2,0,0,3000,19),18,FALSE))</f>
        <v>0</v>
      </c>
      <c r="H282" s="3">
        <f ca="1">IF(ISNA(VLOOKUP($C282,OFFSET(厂站实体!$A$2,0,0,3000,19),19,FALSE)),"",VLOOKUP($C282,OFFSET(厂站实体!$A$2,0,0,3000,19),19,FALSE))</f>
        <v>0</v>
      </c>
      <c r="I282" s="3" t="str">
        <f ca="1">IF(ISNA(VLOOKUP($C282,OFFSET(厂站实体!$A$2,0,0,3000,19),5,FALSE)),"",VLOOKUP($C282,OFFSET(厂站实体!$A$2,0,0,3000,19),5,FALSE))</f>
        <v/>
      </c>
    </row>
    <row r="283" spans="1:9" x14ac:dyDescent="0.15">
      <c r="A283" s="3" t="s">
        <v>302</v>
      </c>
      <c r="B283" s="3" t="s">
        <v>302</v>
      </c>
      <c r="C283" s="3" t="s">
        <v>302</v>
      </c>
      <c r="D283" s="3" t="str">
        <f ca="1">IF(ISNA(VLOOKUP($C283,OFFSET(厂站实体!$A$2,0,0,3000,10),3,FALSE)),"",VLOOKUP($C283,OFFSET(厂站实体!$A$2,0,0,3000,10),3,FALSE))</f>
        <v/>
      </c>
      <c r="E283" s="3" t="str">
        <f ca="1">IF(ISNA(VLOOKUP($C283,OFFSET(厂站实体!$A$2,0,0,3000,10),4,FALSE)),"",VLOOKUP($C283,OFFSET(厂站实体!$A$2,0,0,3000,10),4,FALSE))</f>
        <v/>
      </c>
      <c r="F283" s="3" t="str">
        <f ca="1">IF(ISNA(VLOOKUP($C283,OFFSET(厂站实体!$A$2,0,0,3000,13),13,FALSE)),"",VLOOKUP($C283,OFFSET(厂站实体!$A$2,0,0,3000,13),13,FALSE))</f>
        <v/>
      </c>
      <c r="G283" s="3">
        <f ca="1">IF(ISNA(VLOOKUP($C283,OFFSET(厂站实体!$A$2,0,0,3000,19),18,FALSE)),"",VLOOKUP($C283,OFFSET(厂站实体!$A$2,0,0,3000,19),18,FALSE))</f>
        <v>0</v>
      </c>
      <c r="H283" s="3">
        <f ca="1">IF(ISNA(VLOOKUP($C283,OFFSET(厂站实体!$A$2,0,0,3000,19),19,FALSE)),"",VLOOKUP($C283,OFFSET(厂站实体!$A$2,0,0,3000,19),19,FALSE))</f>
        <v>0</v>
      </c>
      <c r="I283" s="3" t="str">
        <f ca="1">IF(ISNA(VLOOKUP($C283,OFFSET(厂站实体!$A$2,0,0,3000,19),5,FALSE)),"",VLOOKUP($C283,OFFSET(厂站实体!$A$2,0,0,3000,19),5,FALSE))</f>
        <v/>
      </c>
    </row>
    <row r="284" spans="1:9" x14ac:dyDescent="0.15">
      <c r="A284" s="3" t="s">
        <v>302</v>
      </c>
      <c r="B284" s="3" t="s">
        <v>302</v>
      </c>
      <c r="C284" s="3" t="s">
        <v>302</v>
      </c>
      <c r="D284" s="3" t="str">
        <f ca="1">IF(ISNA(VLOOKUP($C284,OFFSET(厂站实体!$A$2,0,0,3000,10),3,FALSE)),"",VLOOKUP($C284,OFFSET(厂站实体!$A$2,0,0,3000,10),3,FALSE))</f>
        <v/>
      </c>
      <c r="E284" s="3" t="str">
        <f ca="1">IF(ISNA(VLOOKUP($C284,OFFSET(厂站实体!$A$2,0,0,3000,10),4,FALSE)),"",VLOOKUP($C284,OFFSET(厂站实体!$A$2,0,0,3000,10),4,FALSE))</f>
        <v/>
      </c>
      <c r="F284" s="3" t="str">
        <f ca="1">IF(ISNA(VLOOKUP($C284,OFFSET(厂站实体!$A$2,0,0,3000,13),13,FALSE)),"",VLOOKUP($C284,OFFSET(厂站实体!$A$2,0,0,3000,13),13,FALSE))</f>
        <v/>
      </c>
      <c r="G284" s="3">
        <f ca="1">IF(ISNA(VLOOKUP($C284,OFFSET(厂站实体!$A$2,0,0,3000,19),18,FALSE)),"",VLOOKUP($C284,OFFSET(厂站实体!$A$2,0,0,3000,19),18,FALSE))</f>
        <v>0</v>
      </c>
      <c r="H284" s="3">
        <f ca="1">IF(ISNA(VLOOKUP($C284,OFFSET(厂站实体!$A$2,0,0,3000,19),19,FALSE)),"",VLOOKUP($C284,OFFSET(厂站实体!$A$2,0,0,3000,19),19,FALSE))</f>
        <v>0</v>
      </c>
      <c r="I284" s="3" t="str">
        <f ca="1">IF(ISNA(VLOOKUP($C284,OFFSET(厂站实体!$A$2,0,0,3000,19),5,FALSE)),"",VLOOKUP($C284,OFFSET(厂站实体!$A$2,0,0,3000,19),5,FALSE))</f>
        <v/>
      </c>
    </row>
    <row r="285" spans="1:9" x14ac:dyDescent="0.15">
      <c r="A285" s="3" t="s">
        <v>302</v>
      </c>
      <c r="B285" s="3" t="s">
        <v>302</v>
      </c>
      <c r="C285" s="3" t="s">
        <v>302</v>
      </c>
      <c r="D285" s="3" t="str">
        <f ca="1">IF(ISNA(VLOOKUP($C285,OFFSET(厂站实体!$A$2,0,0,3000,10),3,FALSE)),"",VLOOKUP($C285,OFFSET(厂站实体!$A$2,0,0,3000,10),3,FALSE))</f>
        <v/>
      </c>
      <c r="E285" s="3" t="str">
        <f ca="1">IF(ISNA(VLOOKUP($C285,OFFSET(厂站实体!$A$2,0,0,3000,10),4,FALSE)),"",VLOOKUP($C285,OFFSET(厂站实体!$A$2,0,0,3000,10),4,FALSE))</f>
        <v/>
      </c>
      <c r="F285" s="3" t="str">
        <f ca="1">IF(ISNA(VLOOKUP($C285,OFFSET(厂站实体!$A$2,0,0,3000,13),13,FALSE)),"",VLOOKUP($C285,OFFSET(厂站实体!$A$2,0,0,3000,13),13,FALSE))</f>
        <v/>
      </c>
      <c r="G285" s="3">
        <f ca="1">IF(ISNA(VLOOKUP($C285,OFFSET(厂站实体!$A$2,0,0,3000,19),18,FALSE)),"",VLOOKUP($C285,OFFSET(厂站实体!$A$2,0,0,3000,19),18,FALSE))</f>
        <v>0</v>
      </c>
      <c r="H285" s="3">
        <f ca="1">IF(ISNA(VLOOKUP($C285,OFFSET(厂站实体!$A$2,0,0,3000,19),19,FALSE)),"",VLOOKUP($C285,OFFSET(厂站实体!$A$2,0,0,3000,19),19,FALSE))</f>
        <v>0</v>
      </c>
      <c r="I285" s="3" t="str">
        <f ca="1">IF(ISNA(VLOOKUP($C285,OFFSET(厂站实体!$A$2,0,0,3000,19),5,FALSE)),"",VLOOKUP($C285,OFFSET(厂站实体!$A$2,0,0,3000,19),5,FALSE))</f>
        <v/>
      </c>
    </row>
    <row r="286" spans="1:9" x14ac:dyDescent="0.15">
      <c r="A286" s="3" t="s">
        <v>302</v>
      </c>
      <c r="B286" s="3" t="s">
        <v>302</v>
      </c>
      <c r="C286" s="3" t="s">
        <v>302</v>
      </c>
      <c r="D286" s="3" t="str">
        <f ca="1">IF(ISNA(VLOOKUP($C286,OFFSET(厂站实体!$A$2,0,0,3000,10),3,FALSE)),"",VLOOKUP($C286,OFFSET(厂站实体!$A$2,0,0,3000,10),3,FALSE))</f>
        <v/>
      </c>
      <c r="E286" s="3" t="str">
        <f ca="1">IF(ISNA(VLOOKUP($C286,OFFSET(厂站实体!$A$2,0,0,3000,10),4,FALSE)),"",VLOOKUP($C286,OFFSET(厂站实体!$A$2,0,0,3000,10),4,FALSE))</f>
        <v/>
      </c>
      <c r="F286" s="3" t="str">
        <f ca="1">IF(ISNA(VLOOKUP($C286,OFFSET(厂站实体!$A$2,0,0,3000,13),13,FALSE)),"",VLOOKUP($C286,OFFSET(厂站实体!$A$2,0,0,3000,13),13,FALSE))</f>
        <v/>
      </c>
      <c r="G286" s="3">
        <f ca="1">IF(ISNA(VLOOKUP($C286,OFFSET(厂站实体!$A$2,0,0,3000,19),18,FALSE)),"",VLOOKUP($C286,OFFSET(厂站实体!$A$2,0,0,3000,19),18,FALSE))</f>
        <v>0</v>
      </c>
      <c r="H286" s="3">
        <f ca="1">IF(ISNA(VLOOKUP($C286,OFFSET(厂站实体!$A$2,0,0,3000,19),19,FALSE)),"",VLOOKUP($C286,OFFSET(厂站实体!$A$2,0,0,3000,19),19,FALSE))</f>
        <v>0</v>
      </c>
      <c r="I286" s="3" t="str">
        <f ca="1">IF(ISNA(VLOOKUP($C286,OFFSET(厂站实体!$A$2,0,0,3000,19),5,FALSE)),"",VLOOKUP($C286,OFFSET(厂站实体!$A$2,0,0,3000,19),5,FALSE))</f>
        <v/>
      </c>
    </row>
    <row r="287" spans="1:9" x14ac:dyDescent="0.15">
      <c r="A287" s="3" t="s">
        <v>302</v>
      </c>
      <c r="B287" s="3" t="s">
        <v>302</v>
      </c>
      <c r="C287" s="3" t="s">
        <v>302</v>
      </c>
      <c r="D287" s="3" t="str">
        <f ca="1">IF(ISNA(VLOOKUP($C287,OFFSET(厂站实体!$A$2,0,0,3000,10),3,FALSE)),"",VLOOKUP($C287,OFFSET(厂站实体!$A$2,0,0,3000,10),3,FALSE))</f>
        <v/>
      </c>
      <c r="E287" s="3" t="str">
        <f ca="1">IF(ISNA(VLOOKUP($C287,OFFSET(厂站实体!$A$2,0,0,3000,10),4,FALSE)),"",VLOOKUP($C287,OFFSET(厂站实体!$A$2,0,0,3000,10),4,FALSE))</f>
        <v/>
      </c>
      <c r="F287" s="3" t="str">
        <f ca="1">IF(ISNA(VLOOKUP($C287,OFFSET(厂站实体!$A$2,0,0,3000,13),13,FALSE)),"",VLOOKUP($C287,OFFSET(厂站实体!$A$2,0,0,3000,13),13,FALSE))</f>
        <v/>
      </c>
      <c r="G287" s="3">
        <f ca="1">IF(ISNA(VLOOKUP($C287,OFFSET(厂站实体!$A$2,0,0,3000,19),18,FALSE)),"",VLOOKUP($C287,OFFSET(厂站实体!$A$2,0,0,3000,19),18,FALSE))</f>
        <v>0</v>
      </c>
      <c r="H287" s="3">
        <f ca="1">IF(ISNA(VLOOKUP($C287,OFFSET(厂站实体!$A$2,0,0,3000,19),19,FALSE)),"",VLOOKUP($C287,OFFSET(厂站实体!$A$2,0,0,3000,19),19,FALSE))</f>
        <v>0</v>
      </c>
      <c r="I287" s="3" t="str">
        <f ca="1">IF(ISNA(VLOOKUP($C287,OFFSET(厂站实体!$A$2,0,0,3000,19),5,FALSE)),"",VLOOKUP($C287,OFFSET(厂站实体!$A$2,0,0,3000,19),5,FALSE))</f>
        <v/>
      </c>
    </row>
    <row r="288" spans="1:9" x14ac:dyDescent="0.15">
      <c r="A288" s="3" t="s">
        <v>302</v>
      </c>
      <c r="B288" s="3" t="s">
        <v>302</v>
      </c>
      <c r="C288" s="3" t="s">
        <v>302</v>
      </c>
      <c r="D288" s="3" t="str">
        <f ca="1">IF(ISNA(VLOOKUP($C288,OFFSET(厂站实体!$A$2,0,0,3000,10),3,FALSE)),"",VLOOKUP($C288,OFFSET(厂站实体!$A$2,0,0,3000,10),3,FALSE))</f>
        <v/>
      </c>
      <c r="E288" s="3" t="str">
        <f ca="1">IF(ISNA(VLOOKUP($C288,OFFSET(厂站实体!$A$2,0,0,3000,10),4,FALSE)),"",VLOOKUP($C288,OFFSET(厂站实体!$A$2,0,0,3000,10),4,FALSE))</f>
        <v/>
      </c>
      <c r="F288" s="3" t="str">
        <f ca="1">IF(ISNA(VLOOKUP($C288,OFFSET(厂站实体!$A$2,0,0,3000,13),13,FALSE)),"",VLOOKUP($C288,OFFSET(厂站实体!$A$2,0,0,3000,13),13,FALSE))</f>
        <v/>
      </c>
      <c r="G288" s="3">
        <f ca="1">IF(ISNA(VLOOKUP($C288,OFFSET(厂站实体!$A$2,0,0,3000,19),18,FALSE)),"",VLOOKUP($C288,OFFSET(厂站实体!$A$2,0,0,3000,19),18,FALSE))</f>
        <v>0</v>
      </c>
      <c r="H288" s="3">
        <f ca="1">IF(ISNA(VLOOKUP($C288,OFFSET(厂站实体!$A$2,0,0,3000,19),19,FALSE)),"",VLOOKUP($C288,OFFSET(厂站实体!$A$2,0,0,3000,19),19,FALSE))</f>
        <v>0</v>
      </c>
      <c r="I288" s="3" t="str">
        <f ca="1">IF(ISNA(VLOOKUP($C288,OFFSET(厂站实体!$A$2,0,0,3000,19),5,FALSE)),"",VLOOKUP($C288,OFFSET(厂站实体!$A$2,0,0,3000,19),5,FALSE))</f>
        <v/>
      </c>
    </row>
    <row r="289" spans="1:9" x14ac:dyDescent="0.15">
      <c r="A289" s="3" t="s">
        <v>302</v>
      </c>
      <c r="B289" s="3" t="s">
        <v>302</v>
      </c>
      <c r="C289" s="3" t="s">
        <v>302</v>
      </c>
      <c r="D289" s="3" t="str">
        <f ca="1">IF(ISNA(VLOOKUP($C289,OFFSET(厂站实体!$A$2,0,0,3000,10),3,FALSE)),"",VLOOKUP($C289,OFFSET(厂站实体!$A$2,0,0,3000,10),3,FALSE))</f>
        <v/>
      </c>
      <c r="E289" s="3" t="str">
        <f ca="1">IF(ISNA(VLOOKUP($C289,OFFSET(厂站实体!$A$2,0,0,3000,10),4,FALSE)),"",VLOOKUP($C289,OFFSET(厂站实体!$A$2,0,0,3000,10),4,FALSE))</f>
        <v/>
      </c>
      <c r="F289" s="3" t="str">
        <f ca="1">IF(ISNA(VLOOKUP($C289,OFFSET(厂站实体!$A$2,0,0,3000,13),13,FALSE)),"",VLOOKUP($C289,OFFSET(厂站实体!$A$2,0,0,3000,13),13,FALSE))</f>
        <v/>
      </c>
      <c r="G289" s="3">
        <f ca="1">IF(ISNA(VLOOKUP($C289,OFFSET(厂站实体!$A$2,0,0,3000,19),18,FALSE)),"",VLOOKUP($C289,OFFSET(厂站实体!$A$2,0,0,3000,19),18,FALSE))</f>
        <v>0</v>
      </c>
      <c r="H289" s="3">
        <f ca="1">IF(ISNA(VLOOKUP($C289,OFFSET(厂站实体!$A$2,0,0,3000,19),19,FALSE)),"",VLOOKUP($C289,OFFSET(厂站实体!$A$2,0,0,3000,19),19,FALSE))</f>
        <v>0</v>
      </c>
      <c r="I289" s="3" t="str">
        <f ca="1">IF(ISNA(VLOOKUP($C289,OFFSET(厂站实体!$A$2,0,0,3000,19),5,FALSE)),"",VLOOKUP($C289,OFFSET(厂站实体!$A$2,0,0,3000,19),5,FALSE))</f>
        <v/>
      </c>
    </row>
    <row r="290" spans="1:9" x14ac:dyDescent="0.15">
      <c r="A290" s="3" t="s">
        <v>302</v>
      </c>
      <c r="B290" s="3" t="s">
        <v>302</v>
      </c>
      <c r="C290" s="3" t="s">
        <v>302</v>
      </c>
      <c r="D290" s="3" t="str">
        <f ca="1">IF(ISNA(VLOOKUP($C290,OFFSET(厂站实体!$A$2,0,0,3000,10),3,FALSE)),"",VLOOKUP($C290,OFFSET(厂站实体!$A$2,0,0,3000,10),3,FALSE))</f>
        <v/>
      </c>
      <c r="E290" s="3" t="str">
        <f ca="1">IF(ISNA(VLOOKUP($C290,OFFSET(厂站实体!$A$2,0,0,3000,10),4,FALSE)),"",VLOOKUP($C290,OFFSET(厂站实体!$A$2,0,0,3000,10),4,FALSE))</f>
        <v/>
      </c>
      <c r="F290" s="3" t="str">
        <f ca="1">IF(ISNA(VLOOKUP($C290,OFFSET(厂站实体!$A$2,0,0,3000,13),13,FALSE)),"",VLOOKUP($C290,OFFSET(厂站实体!$A$2,0,0,3000,13),13,FALSE))</f>
        <v/>
      </c>
      <c r="G290" s="3">
        <f ca="1">IF(ISNA(VLOOKUP($C290,OFFSET(厂站实体!$A$2,0,0,3000,19),18,FALSE)),"",VLOOKUP($C290,OFFSET(厂站实体!$A$2,0,0,3000,19),18,FALSE))</f>
        <v>0</v>
      </c>
      <c r="H290" s="3">
        <f ca="1">IF(ISNA(VLOOKUP($C290,OFFSET(厂站实体!$A$2,0,0,3000,19),19,FALSE)),"",VLOOKUP($C290,OFFSET(厂站实体!$A$2,0,0,3000,19),19,FALSE))</f>
        <v>0</v>
      </c>
      <c r="I290" s="3" t="str">
        <f ca="1">IF(ISNA(VLOOKUP($C290,OFFSET(厂站实体!$A$2,0,0,3000,19),5,FALSE)),"",VLOOKUP($C290,OFFSET(厂站实体!$A$2,0,0,3000,19),5,FALSE))</f>
        <v/>
      </c>
    </row>
    <row r="291" spans="1:9" x14ac:dyDescent="0.15">
      <c r="A291" s="3" t="s">
        <v>302</v>
      </c>
      <c r="B291" s="3" t="s">
        <v>302</v>
      </c>
      <c r="C291" s="3" t="s">
        <v>302</v>
      </c>
      <c r="D291" s="3" t="str">
        <f ca="1">IF(ISNA(VLOOKUP($C291,OFFSET(厂站实体!$A$2,0,0,3000,10),3,FALSE)),"",VLOOKUP($C291,OFFSET(厂站实体!$A$2,0,0,3000,10),3,FALSE))</f>
        <v/>
      </c>
      <c r="E291" s="3" t="str">
        <f ca="1">IF(ISNA(VLOOKUP($C291,OFFSET(厂站实体!$A$2,0,0,3000,10),4,FALSE)),"",VLOOKUP($C291,OFFSET(厂站实体!$A$2,0,0,3000,10),4,FALSE))</f>
        <v/>
      </c>
      <c r="F291" s="3" t="str">
        <f ca="1">IF(ISNA(VLOOKUP($C291,OFFSET(厂站实体!$A$2,0,0,3000,13),13,FALSE)),"",VLOOKUP($C291,OFFSET(厂站实体!$A$2,0,0,3000,13),13,FALSE))</f>
        <v/>
      </c>
      <c r="G291" s="3">
        <f ca="1">IF(ISNA(VLOOKUP($C291,OFFSET(厂站实体!$A$2,0,0,3000,19),18,FALSE)),"",VLOOKUP($C291,OFFSET(厂站实体!$A$2,0,0,3000,19),18,FALSE))</f>
        <v>0</v>
      </c>
      <c r="H291" s="3">
        <f ca="1">IF(ISNA(VLOOKUP($C291,OFFSET(厂站实体!$A$2,0,0,3000,19),19,FALSE)),"",VLOOKUP($C291,OFFSET(厂站实体!$A$2,0,0,3000,19),19,FALSE))</f>
        <v>0</v>
      </c>
      <c r="I291" s="3" t="str">
        <f ca="1">IF(ISNA(VLOOKUP($C291,OFFSET(厂站实体!$A$2,0,0,3000,19),5,FALSE)),"",VLOOKUP($C291,OFFSET(厂站实体!$A$2,0,0,3000,19),5,FALSE))</f>
        <v/>
      </c>
    </row>
    <row r="292" spans="1:9" x14ac:dyDescent="0.15">
      <c r="A292" s="3" t="s">
        <v>302</v>
      </c>
      <c r="B292" s="3" t="s">
        <v>302</v>
      </c>
      <c r="C292" s="3" t="s">
        <v>302</v>
      </c>
      <c r="D292" s="3" t="str">
        <f ca="1">IF(ISNA(VLOOKUP($C292,OFFSET(厂站实体!$A$2,0,0,3000,10),3,FALSE)),"",VLOOKUP($C292,OFFSET(厂站实体!$A$2,0,0,3000,10),3,FALSE))</f>
        <v/>
      </c>
      <c r="E292" s="3" t="str">
        <f ca="1">IF(ISNA(VLOOKUP($C292,OFFSET(厂站实体!$A$2,0,0,3000,10),4,FALSE)),"",VLOOKUP($C292,OFFSET(厂站实体!$A$2,0,0,3000,10),4,FALSE))</f>
        <v/>
      </c>
      <c r="F292" s="3" t="str">
        <f ca="1">IF(ISNA(VLOOKUP($C292,OFFSET(厂站实体!$A$2,0,0,3000,13),13,FALSE)),"",VLOOKUP($C292,OFFSET(厂站实体!$A$2,0,0,3000,13),13,FALSE))</f>
        <v/>
      </c>
      <c r="G292" s="3">
        <f ca="1">IF(ISNA(VLOOKUP($C292,OFFSET(厂站实体!$A$2,0,0,3000,19),18,FALSE)),"",VLOOKUP($C292,OFFSET(厂站实体!$A$2,0,0,3000,19),18,FALSE))</f>
        <v>0</v>
      </c>
      <c r="H292" s="3">
        <f ca="1">IF(ISNA(VLOOKUP($C292,OFFSET(厂站实体!$A$2,0,0,3000,19),19,FALSE)),"",VLOOKUP($C292,OFFSET(厂站实体!$A$2,0,0,3000,19),19,FALSE))</f>
        <v>0</v>
      </c>
      <c r="I292" s="3" t="str">
        <f ca="1">IF(ISNA(VLOOKUP($C292,OFFSET(厂站实体!$A$2,0,0,3000,19),5,FALSE)),"",VLOOKUP($C292,OFFSET(厂站实体!$A$2,0,0,3000,19),5,FALSE))</f>
        <v/>
      </c>
    </row>
    <row r="293" spans="1:9" x14ac:dyDescent="0.15">
      <c r="A293" s="3" t="s">
        <v>302</v>
      </c>
      <c r="B293" s="3" t="s">
        <v>302</v>
      </c>
      <c r="C293" s="3" t="s">
        <v>302</v>
      </c>
      <c r="D293" s="3" t="str">
        <f ca="1">IF(ISNA(VLOOKUP($C293,OFFSET(厂站实体!$A$2,0,0,3000,10),3,FALSE)),"",VLOOKUP($C293,OFFSET(厂站实体!$A$2,0,0,3000,10),3,FALSE))</f>
        <v/>
      </c>
      <c r="E293" s="3" t="str">
        <f ca="1">IF(ISNA(VLOOKUP($C293,OFFSET(厂站实体!$A$2,0,0,3000,10),4,FALSE)),"",VLOOKUP($C293,OFFSET(厂站实体!$A$2,0,0,3000,10),4,FALSE))</f>
        <v/>
      </c>
      <c r="F293" s="3" t="str">
        <f ca="1">IF(ISNA(VLOOKUP($C293,OFFSET(厂站实体!$A$2,0,0,3000,13),13,FALSE)),"",VLOOKUP($C293,OFFSET(厂站实体!$A$2,0,0,3000,13),13,FALSE))</f>
        <v/>
      </c>
      <c r="G293" s="3">
        <f ca="1">IF(ISNA(VLOOKUP($C293,OFFSET(厂站实体!$A$2,0,0,3000,19),18,FALSE)),"",VLOOKUP($C293,OFFSET(厂站实体!$A$2,0,0,3000,19),18,FALSE))</f>
        <v>0</v>
      </c>
      <c r="H293" s="3">
        <f ca="1">IF(ISNA(VLOOKUP($C293,OFFSET(厂站实体!$A$2,0,0,3000,19),19,FALSE)),"",VLOOKUP($C293,OFFSET(厂站实体!$A$2,0,0,3000,19),19,FALSE))</f>
        <v>0</v>
      </c>
      <c r="I293" s="3" t="str">
        <f ca="1">IF(ISNA(VLOOKUP($C293,OFFSET(厂站实体!$A$2,0,0,3000,19),5,FALSE)),"",VLOOKUP($C293,OFFSET(厂站实体!$A$2,0,0,3000,19),5,FALSE))</f>
        <v/>
      </c>
    </row>
    <row r="294" spans="1:9" x14ac:dyDescent="0.15">
      <c r="A294" s="3" t="s">
        <v>302</v>
      </c>
      <c r="B294" s="3" t="s">
        <v>302</v>
      </c>
      <c r="C294" s="3" t="s">
        <v>302</v>
      </c>
      <c r="D294" s="3" t="str">
        <f ca="1">IF(ISNA(VLOOKUP($C294,OFFSET(厂站实体!$A$2,0,0,3000,10),3,FALSE)),"",VLOOKUP($C294,OFFSET(厂站实体!$A$2,0,0,3000,10),3,FALSE))</f>
        <v/>
      </c>
      <c r="E294" s="3" t="str">
        <f ca="1">IF(ISNA(VLOOKUP($C294,OFFSET(厂站实体!$A$2,0,0,3000,10),4,FALSE)),"",VLOOKUP($C294,OFFSET(厂站实体!$A$2,0,0,3000,10),4,FALSE))</f>
        <v/>
      </c>
      <c r="F294" s="3" t="str">
        <f ca="1">IF(ISNA(VLOOKUP($C294,OFFSET(厂站实体!$A$2,0,0,3000,13),13,FALSE)),"",VLOOKUP($C294,OFFSET(厂站实体!$A$2,0,0,3000,13),13,FALSE))</f>
        <v/>
      </c>
      <c r="G294" s="3">
        <f ca="1">IF(ISNA(VLOOKUP($C294,OFFSET(厂站实体!$A$2,0,0,3000,19),18,FALSE)),"",VLOOKUP($C294,OFFSET(厂站实体!$A$2,0,0,3000,19),18,FALSE))</f>
        <v>0</v>
      </c>
      <c r="H294" s="3">
        <f ca="1">IF(ISNA(VLOOKUP($C294,OFFSET(厂站实体!$A$2,0,0,3000,19),19,FALSE)),"",VLOOKUP($C294,OFFSET(厂站实体!$A$2,0,0,3000,19),19,FALSE))</f>
        <v>0</v>
      </c>
      <c r="I294" s="3" t="str">
        <f ca="1">IF(ISNA(VLOOKUP($C294,OFFSET(厂站实体!$A$2,0,0,3000,19),5,FALSE)),"",VLOOKUP($C294,OFFSET(厂站实体!$A$2,0,0,3000,19),5,FALSE))</f>
        <v/>
      </c>
    </row>
    <row r="295" spans="1:9" x14ac:dyDescent="0.15">
      <c r="A295" s="3" t="s">
        <v>302</v>
      </c>
      <c r="B295" s="3" t="s">
        <v>302</v>
      </c>
      <c r="C295" s="3" t="s">
        <v>302</v>
      </c>
      <c r="D295" s="3" t="str">
        <f ca="1">IF(ISNA(VLOOKUP($C295,OFFSET(厂站实体!$A$2,0,0,3000,10),3,FALSE)),"",VLOOKUP($C295,OFFSET(厂站实体!$A$2,0,0,3000,10),3,FALSE))</f>
        <v/>
      </c>
      <c r="E295" s="3" t="str">
        <f ca="1">IF(ISNA(VLOOKUP($C295,OFFSET(厂站实体!$A$2,0,0,3000,10),4,FALSE)),"",VLOOKUP($C295,OFFSET(厂站实体!$A$2,0,0,3000,10),4,FALSE))</f>
        <v/>
      </c>
      <c r="F295" s="3" t="str">
        <f ca="1">IF(ISNA(VLOOKUP($C295,OFFSET(厂站实体!$A$2,0,0,3000,13),13,FALSE)),"",VLOOKUP($C295,OFFSET(厂站实体!$A$2,0,0,3000,13),13,FALSE))</f>
        <v/>
      </c>
      <c r="G295" s="3">
        <f ca="1">IF(ISNA(VLOOKUP($C295,OFFSET(厂站实体!$A$2,0,0,3000,19),18,FALSE)),"",VLOOKUP($C295,OFFSET(厂站实体!$A$2,0,0,3000,19),18,FALSE))</f>
        <v>0</v>
      </c>
      <c r="H295" s="3">
        <f ca="1">IF(ISNA(VLOOKUP($C295,OFFSET(厂站实体!$A$2,0,0,3000,19),19,FALSE)),"",VLOOKUP($C295,OFFSET(厂站实体!$A$2,0,0,3000,19),19,FALSE))</f>
        <v>0</v>
      </c>
      <c r="I295" s="3" t="str">
        <f ca="1">IF(ISNA(VLOOKUP($C295,OFFSET(厂站实体!$A$2,0,0,3000,19),5,FALSE)),"",VLOOKUP($C295,OFFSET(厂站实体!$A$2,0,0,3000,19),5,FALSE))</f>
        <v/>
      </c>
    </row>
    <row r="296" spans="1:9" x14ac:dyDescent="0.15">
      <c r="A296" s="3" t="s">
        <v>302</v>
      </c>
      <c r="B296" s="3" t="s">
        <v>302</v>
      </c>
      <c r="C296" s="3" t="s">
        <v>302</v>
      </c>
      <c r="D296" s="3" t="str">
        <f ca="1">IF(ISNA(VLOOKUP($C296,OFFSET(厂站实体!$A$2,0,0,3000,10),3,FALSE)),"",VLOOKUP($C296,OFFSET(厂站实体!$A$2,0,0,3000,10),3,FALSE))</f>
        <v/>
      </c>
      <c r="E296" s="3" t="str">
        <f ca="1">IF(ISNA(VLOOKUP($C296,OFFSET(厂站实体!$A$2,0,0,3000,10),4,FALSE)),"",VLOOKUP($C296,OFFSET(厂站实体!$A$2,0,0,3000,10),4,FALSE))</f>
        <v/>
      </c>
      <c r="F296" s="3" t="str">
        <f ca="1">IF(ISNA(VLOOKUP($C296,OFFSET(厂站实体!$A$2,0,0,3000,13),13,FALSE)),"",VLOOKUP($C296,OFFSET(厂站实体!$A$2,0,0,3000,13),13,FALSE))</f>
        <v/>
      </c>
      <c r="G296" s="3">
        <f ca="1">IF(ISNA(VLOOKUP($C296,OFFSET(厂站实体!$A$2,0,0,3000,19),18,FALSE)),"",VLOOKUP($C296,OFFSET(厂站实体!$A$2,0,0,3000,19),18,FALSE))</f>
        <v>0</v>
      </c>
      <c r="H296" s="3">
        <f ca="1">IF(ISNA(VLOOKUP($C296,OFFSET(厂站实体!$A$2,0,0,3000,19),19,FALSE)),"",VLOOKUP($C296,OFFSET(厂站实体!$A$2,0,0,3000,19),19,FALSE))</f>
        <v>0</v>
      </c>
      <c r="I296" s="3" t="str">
        <f ca="1">IF(ISNA(VLOOKUP($C296,OFFSET(厂站实体!$A$2,0,0,3000,19),5,FALSE)),"",VLOOKUP($C296,OFFSET(厂站实体!$A$2,0,0,3000,19),5,FALSE))</f>
        <v/>
      </c>
    </row>
    <row r="297" spans="1:9" x14ac:dyDescent="0.15">
      <c r="A297" s="3" t="s">
        <v>302</v>
      </c>
      <c r="B297" s="3" t="s">
        <v>302</v>
      </c>
      <c r="C297" s="3" t="s">
        <v>302</v>
      </c>
      <c r="D297" s="3" t="str">
        <f ca="1">IF(ISNA(VLOOKUP($C297,OFFSET(厂站实体!$A$2,0,0,3000,10),3,FALSE)),"",VLOOKUP($C297,OFFSET(厂站实体!$A$2,0,0,3000,10),3,FALSE))</f>
        <v/>
      </c>
      <c r="E297" s="3" t="str">
        <f ca="1">IF(ISNA(VLOOKUP($C297,OFFSET(厂站实体!$A$2,0,0,3000,10),4,FALSE)),"",VLOOKUP($C297,OFFSET(厂站实体!$A$2,0,0,3000,10),4,FALSE))</f>
        <v/>
      </c>
      <c r="F297" s="3" t="str">
        <f ca="1">IF(ISNA(VLOOKUP($C297,OFFSET(厂站实体!$A$2,0,0,3000,13),13,FALSE)),"",VLOOKUP($C297,OFFSET(厂站实体!$A$2,0,0,3000,13),13,FALSE))</f>
        <v/>
      </c>
      <c r="G297" s="3">
        <f ca="1">IF(ISNA(VLOOKUP($C297,OFFSET(厂站实体!$A$2,0,0,3000,19),18,FALSE)),"",VLOOKUP($C297,OFFSET(厂站实体!$A$2,0,0,3000,19),18,FALSE))</f>
        <v>0</v>
      </c>
      <c r="H297" s="3">
        <f ca="1">IF(ISNA(VLOOKUP($C297,OFFSET(厂站实体!$A$2,0,0,3000,19),19,FALSE)),"",VLOOKUP($C297,OFFSET(厂站实体!$A$2,0,0,3000,19),19,FALSE))</f>
        <v>0</v>
      </c>
      <c r="I297" s="3" t="str">
        <f ca="1">IF(ISNA(VLOOKUP($C297,OFFSET(厂站实体!$A$2,0,0,3000,19),5,FALSE)),"",VLOOKUP($C297,OFFSET(厂站实体!$A$2,0,0,3000,19),5,FALSE))</f>
        <v/>
      </c>
    </row>
    <row r="298" spans="1:9" x14ac:dyDescent="0.15">
      <c r="A298" s="3" t="s">
        <v>302</v>
      </c>
      <c r="B298" s="3" t="s">
        <v>302</v>
      </c>
      <c r="C298" s="3" t="s">
        <v>302</v>
      </c>
      <c r="D298" s="3" t="str">
        <f ca="1">IF(ISNA(VLOOKUP($C298,OFFSET(厂站实体!$A$2,0,0,3000,10),3,FALSE)),"",VLOOKUP($C298,OFFSET(厂站实体!$A$2,0,0,3000,10),3,FALSE))</f>
        <v/>
      </c>
      <c r="E298" s="3" t="str">
        <f ca="1">IF(ISNA(VLOOKUP($C298,OFFSET(厂站实体!$A$2,0,0,3000,10),4,FALSE)),"",VLOOKUP($C298,OFFSET(厂站实体!$A$2,0,0,3000,10),4,FALSE))</f>
        <v/>
      </c>
      <c r="F298" s="3" t="str">
        <f ca="1">IF(ISNA(VLOOKUP($C298,OFFSET(厂站实体!$A$2,0,0,3000,13),13,FALSE)),"",VLOOKUP($C298,OFFSET(厂站实体!$A$2,0,0,3000,13),13,FALSE))</f>
        <v/>
      </c>
      <c r="G298" s="3">
        <f ca="1">IF(ISNA(VLOOKUP($C298,OFFSET(厂站实体!$A$2,0,0,3000,19),18,FALSE)),"",VLOOKUP($C298,OFFSET(厂站实体!$A$2,0,0,3000,19),18,FALSE))</f>
        <v>0</v>
      </c>
      <c r="H298" s="3">
        <f ca="1">IF(ISNA(VLOOKUP($C298,OFFSET(厂站实体!$A$2,0,0,3000,19),19,FALSE)),"",VLOOKUP($C298,OFFSET(厂站实体!$A$2,0,0,3000,19),19,FALSE))</f>
        <v>0</v>
      </c>
      <c r="I298" s="3" t="str">
        <f ca="1">IF(ISNA(VLOOKUP($C298,OFFSET(厂站实体!$A$2,0,0,3000,19),5,FALSE)),"",VLOOKUP($C298,OFFSET(厂站实体!$A$2,0,0,3000,19),5,FALSE))</f>
        <v/>
      </c>
    </row>
    <row r="299" spans="1:9" x14ac:dyDescent="0.15">
      <c r="A299" s="3" t="s">
        <v>302</v>
      </c>
      <c r="B299" s="3" t="s">
        <v>302</v>
      </c>
      <c r="C299" s="3" t="s">
        <v>302</v>
      </c>
      <c r="D299" s="3" t="str">
        <f ca="1">IF(ISNA(VLOOKUP($C299,OFFSET(厂站实体!$A$2,0,0,3000,10),3,FALSE)),"",VLOOKUP($C299,OFFSET(厂站实体!$A$2,0,0,3000,10),3,FALSE))</f>
        <v/>
      </c>
      <c r="E299" s="3" t="str">
        <f ca="1">IF(ISNA(VLOOKUP($C299,OFFSET(厂站实体!$A$2,0,0,3000,10),4,FALSE)),"",VLOOKUP($C299,OFFSET(厂站实体!$A$2,0,0,3000,10),4,FALSE))</f>
        <v/>
      </c>
      <c r="F299" s="3" t="str">
        <f ca="1">IF(ISNA(VLOOKUP($C299,OFFSET(厂站实体!$A$2,0,0,3000,13),13,FALSE)),"",VLOOKUP($C299,OFFSET(厂站实体!$A$2,0,0,3000,13),13,FALSE))</f>
        <v/>
      </c>
      <c r="G299" s="3">
        <f ca="1">IF(ISNA(VLOOKUP($C299,OFFSET(厂站实体!$A$2,0,0,3000,19),18,FALSE)),"",VLOOKUP($C299,OFFSET(厂站实体!$A$2,0,0,3000,19),18,FALSE))</f>
        <v>0</v>
      </c>
      <c r="H299" s="3">
        <f ca="1">IF(ISNA(VLOOKUP($C299,OFFSET(厂站实体!$A$2,0,0,3000,19),19,FALSE)),"",VLOOKUP($C299,OFFSET(厂站实体!$A$2,0,0,3000,19),19,FALSE))</f>
        <v>0</v>
      </c>
      <c r="I299" s="3" t="str">
        <f ca="1">IF(ISNA(VLOOKUP($C299,OFFSET(厂站实体!$A$2,0,0,3000,19),5,FALSE)),"",VLOOKUP($C299,OFFSET(厂站实体!$A$2,0,0,3000,19),5,FALSE))</f>
        <v/>
      </c>
    </row>
    <row r="300" spans="1:9" x14ac:dyDescent="0.15">
      <c r="A300" s="3" t="s">
        <v>302</v>
      </c>
      <c r="B300" s="3" t="s">
        <v>302</v>
      </c>
      <c r="C300" s="3" t="s">
        <v>302</v>
      </c>
      <c r="D300" s="3" t="str">
        <f ca="1">IF(ISNA(VLOOKUP($C300,OFFSET(厂站实体!$A$2,0,0,3000,10),3,FALSE)),"",VLOOKUP($C300,OFFSET(厂站实体!$A$2,0,0,3000,10),3,FALSE))</f>
        <v/>
      </c>
      <c r="E300" s="3" t="str">
        <f ca="1">IF(ISNA(VLOOKUP($C300,OFFSET(厂站实体!$A$2,0,0,3000,10),4,FALSE)),"",VLOOKUP($C300,OFFSET(厂站实体!$A$2,0,0,3000,10),4,FALSE))</f>
        <v/>
      </c>
      <c r="F300" s="3" t="str">
        <f ca="1">IF(ISNA(VLOOKUP($C300,OFFSET(厂站实体!$A$2,0,0,3000,13),13,FALSE)),"",VLOOKUP($C300,OFFSET(厂站实体!$A$2,0,0,3000,13),13,FALSE))</f>
        <v/>
      </c>
      <c r="G300" s="3">
        <f ca="1">IF(ISNA(VLOOKUP($C300,OFFSET(厂站实体!$A$2,0,0,3000,19),18,FALSE)),"",VLOOKUP($C300,OFFSET(厂站实体!$A$2,0,0,3000,19),18,FALSE))</f>
        <v>0</v>
      </c>
      <c r="H300" s="3">
        <f ca="1">IF(ISNA(VLOOKUP($C300,OFFSET(厂站实体!$A$2,0,0,3000,19),19,FALSE)),"",VLOOKUP($C300,OFFSET(厂站实体!$A$2,0,0,3000,19),19,FALSE))</f>
        <v>0</v>
      </c>
      <c r="I300" s="3" t="str">
        <f ca="1">IF(ISNA(VLOOKUP($C300,OFFSET(厂站实体!$A$2,0,0,3000,19),5,FALSE)),"",VLOOKUP($C300,OFFSET(厂站实体!$A$2,0,0,3000,19),5,FALSE))</f>
        <v/>
      </c>
    </row>
    <row r="301" spans="1:9" x14ac:dyDescent="0.15">
      <c r="A301" s="3" t="s">
        <v>302</v>
      </c>
      <c r="B301" s="3" t="s">
        <v>302</v>
      </c>
      <c r="C301" s="3" t="s">
        <v>302</v>
      </c>
      <c r="D301" s="3" t="str">
        <f ca="1">IF(ISNA(VLOOKUP($C301,OFFSET(厂站实体!$A$2,0,0,3000,10),3,FALSE)),"",VLOOKUP($C301,OFFSET(厂站实体!$A$2,0,0,3000,10),3,FALSE))</f>
        <v/>
      </c>
      <c r="E301" s="3" t="str">
        <f ca="1">IF(ISNA(VLOOKUP($C301,OFFSET(厂站实体!$A$2,0,0,3000,10),4,FALSE)),"",VLOOKUP($C301,OFFSET(厂站实体!$A$2,0,0,3000,10),4,FALSE))</f>
        <v/>
      </c>
      <c r="F301" s="3" t="str">
        <f ca="1">IF(ISNA(VLOOKUP($C301,OFFSET(厂站实体!$A$2,0,0,3000,13),13,FALSE)),"",VLOOKUP($C301,OFFSET(厂站实体!$A$2,0,0,3000,13),13,FALSE))</f>
        <v/>
      </c>
      <c r="G301" s="3">
        <f ca="1">IF(ISNA(VLOOKUP($C301,OFFSET(厂站实体!$A$2,0,0,3000,19),18,FALSE)),"",VLOOKUP($C301,OFFSET(厂站实体!$A$2,0,0,3000,19),18,FALSE))</f>
        <v>0</v>
      </c>
      <c r="H301" s="3">
        <f ca="1">IF(ISNA(VLOOKUP($C301,OFFSET(厂站实体!$A$2,0,0,3000,19),19,FALSE)),"",VLOOKUP($C301,OFFSET(厂站实体!$A$2,0,0,3000,19),19,FALSE))</f>
        <v>0</v>
      </c>
      <c r="I301" s="3" t="str">
        <f ca="1">IF(ISNA(VLOOKUP($C301,OFFSET(厂站实体!$A$2,0,0,3000,19),5,FALSE)),"",VLOOKUP($C301,OFFSET(厂站实体!$A$2,0,0,3000,19),5,FALSE))</f>
        <v/>
      </c>
    </row>
    <row r="302" spans="1:9" x14ac:dyDescent="0.15">
      <c r="A302" s="3" t="s">
        <v>302</v>
      </c>
      <c r="B302" s="3" t="s">
        <v>302</v>
      </c>
      <c r="C302" s="3" t="s">
        <v>302</v>
      </c>
      <c r="D302" s="3" t="str">
        <f ca="1">IF(ISNA(VLOOKUP($C302,OFFSET(厂站实体!$A$2,0,0,3000,10),3,FALSE)),"",VLOOKUP($C302,OFFSET(厂站实体!$A$2,0,0,3000,10),3,FALSE))</f>
        <v/>
      </c>
      <c r="E302" s="3" t="str">
        <f ca="1">IF(ISNA(VLOOKUP($C302,OFFSET(厂站实体!$A$2,0,0,3000,10),4,FALSE)),"",VLOOKUP($C302,OFFSET(厂站实体!$A$2,0,0,3000,10),4,FALSE))</f>
        <v/>
      </c>
      <c r="F302" s="3" t="str">
        <f ca="1">IF(ISNA(VLOOKUP($C302,OFFSET(厂站实体!$A$2,0,0,3000,13),13,FALSE)),"",VLOOKUP($C302,OFFSET(厂站实体!$A$2,0,0,3000,13),13,FALSE))</f>
        <v/>
      </c>
      <c r="G302" s="3">
        <f ca="1">IF(ISNA(VLOOKUP($C302,OFFSET(厂站实体!$A$2,0,0,3000,19),18,FALSE)),"",VLOOKUP($C302,OFFSET(厂站实体!$A$2,0,0,3000,19),18,FALSE))</f>
        <v>0</v>
      </c>
      <c r="H302" s="3">
        <f ca="1">IF(ISNA(VLOOKUP($C302,OFFSET(厂站实体!$A$2,0,0,3000,19),19,FALSE)),"",VLOOKUP($C302,OFFSET(厂站实体!$A$2,0,0,3000,19),19,FALSE))</f>
        <v>0</v>
      </c>
      <c r="I302" s="3" t="str">
        <f ca="1">IF(ISNA(VLOOKUP($C302,OFFSET(厂站实体!$A$2,0,0,3000,19),5,FALSE)),"",VLOOKUP($C302,OFFSET(厂站实体!$A$2,0,0,3000,19),5,FALSE))</f>
        <v/>
      </c>
    </row>
    <row r="303" spans="1:9" x14ac:dyDescent="0.15">
      <c r="A303" s="3" t="s">
        <v>302</v>
      </c>
      <c r="B303" s="3" t="s">
        <v>302</v>
      </c>
      <c r="C303" s="3" t="s">
        <v>302</v>
      </c>
      <c r="D303" s="3" t="str">
        <f ca="1">IF(ISNA(VLOOKUP($C303,OFFSET(厂站实体!$A$2,0,0,3000,10),3,FALSE)),"",VLOOKUP($C303,OFFSET(厂站实体!$A$2,0,0,3000,10),3,FALSE))</f>
        <v/>
      </c>
      <c r="E303" s="3" t="str">
        <f ca="1">IF(ISNA(VLOOKUP($C303,OFFSET(厂站实体!$A$2,0,0,3000,10),4,FALSE)),"",VLOOKUP($C303,OFFSET(厂站实体!$A$2,0,0,3000,10),4,FALSE))</f>
        <v/>
      </c>
      <c r="F303" s="3" t="str">
        <f ca="1">IF(ISNA(VLOOKUP($C303,OFFSET(厂站实体!$A$2,0,0,3000,13),13,FALSE)),"",VLOOKUP($C303,OFFSET(厂站实体!$A$2,0,0,3000,13),13,FALSE))</f>
        <v/>
      </c>
      <c r="G303" s="3">
        <f ca="1">IF(ISNA(VLOOKUP($C303,OFFSET(厂站实体!$A$2,0,0,3000,19),18,FALSE)),"",VLOOKUP($C303,OFFSET(厂站实体!$A$2,0,0,3000,19),18,FALSE))</f>
        <v>0</v>
      </c>
      <c r="H303" s="3">
        <f ca="1">IF(ISNA(VLOOKUP($C303,OFFSET(厂站实体!$A$2,0,0,3000,19),19,FALSE)),"",VLOOKUP($C303,OFFSET(厂站实体!$A$2,0,0,3000,19),19,FALSE))</f>
        <v>0</v>
      </c>
      <c r="I303" s="3" t="str">
        <f ca="1">IF(ISNA(VLOOKUP($C303,OFFSET(厂站实体!$A$2,0,0,3000,19),5,FALSE)),"",VLOOKUP($C303,OFFSET(厂站实体!$A$2,0,0,3000,19),5,FALSE))</f>
        <v/>
      </c>
    </row>
    <row r="304" spans="1:9" x14ac:dyDescent="0.15">
      <c r="A304" s="3" t="s">
        <v>302</v>
      </c>
      <c r="B304" s="3" t="s">
        <v>302</v>
      </c>
      <c r="C304" s="3" t="s">
        <v>302</v>
      </c>
      <c r="D304" s="3" t="str">
        <f ca="1">IF(ISNA(VLOOKUP($C304,OFFSET(厂站实体!$A$2,0,0,3000,10),3,FALSE)),"",VLOOKUP($C304,OFFSET(厂站实体!$A$2,0,0,3000,10),3,FALSE))</f>
        <v/>
      </c>
      <c r="E304" s="3" t="str">
        <f ca="1">IF(ISNA(VLOOKUP($C304,OFFSET(厂站实体!$A$2,0,0,3000,10),4,FALSE)),"",VLOOKUP($C304,OFFSET(厂站实体!$A$2,0,0,3000,10),4,FALSE))</f>
        <v/>
      </c>
      <c r="F304" s="3" t="str">
        <f ca="1">IF(ISNA(VLOOKUP($C304,OFFSET(厂站实体!$A$2,0,0,3000,13),13,FALSE)),"",VLOOKUP($C304,OFFSET(厂站实体!$A$2,0,0,3000,13),13,FALSE))</f>
        <v/>
      </c>
      <c r="G304" s="3">
        <f ca="1">IF(ISNA(VLOOKUP($C304,OFFSET(厂站实体!$A$2,0,0,3000,19),18,FALSE)),"",VLOOKUP($C304,OFFSET(厂站实体!$A$2,0,0,3000,19),18,FALSE))</f>
        <v>0</v>
      </c>
      <c r="H304" s="3">
        <f ca="1">IF(ISNA(VLOOKUP($C304,OFFSET(厂站实体!$A$2,0,0,3000,19),19,FALSE)),"",VLOOKUP($C304,OFFSET(厂站实体!$A$2,0,0,3000,19),19,FALSE))</f>
        <v>0</v>
      </c>
      <c r="I304" s="3" t="str">
        <f ca="1">IF(ISNA(VLOOKUP($C304,OFFSET(厂站实体!$A$2,0,0,3000,19),5,FALSE)),"",VLOOKUP($C304,OFFSET(厂站实体!$A$2,0,0,3000,19),5,FALSE))</f>
        <v/>
      </c>
    </row>
    <row r="305" spans="1:9" x14ac:dyDescent="0.15">
      <c r="A305" s="3" t="s">
        <v>302</v>
      </c>
      <c r="B305" s="3" t="s">
        <v>302</v>
      </c>
      <c r="C305" s="3" t="s">
        <v>302</v>
      </c>
      <c r="D305" s="3" t="str">
        <f ca="1">IF(ISNA(VLOOKUP($C305,OFFSET(厂站实体!$A$2,0,0,3000,10),3,FALSE)),"",VLOOKUP($C305,OFFSET(厂站实体!$A$2,0,0,3000,10),3,FALSE))</f>
        <v/>
      </c>
      <c r="E305" s="3" t="str">
        <f ca="1">IF(ISNA(VLOOKUP($C305,OFFSET(厂站实体!$A$2,0,0,3000,10),4,FALSE)),"",VLOOKUP($C305,OFFSET(厂站实体!$A$2,0,0,3000,10),4,FALSE))</f>
        <v/>
      </c>
      <c r="F305" s="3" t="str">
        <f ca="1">IF(ISNA(VLOOKUP($C305,OFFSET(厂站实体!$A$2,0,0,3000,13),13,FALSE)),"",VLOOKUP($C305,OFFSET(厂站实体!$A$2,0,0,3000,13),13,FALSE))</f>
        <v/>
      </c>
      <c r="G305" s="3">
        <f ca="1">IF(ISNA(VLOOKUP($C305,OFFSET(厂站实体!$A$2,0,0,3000,19),18,FALSE)),"",VLOOKUP($C305,OFFSET(厂站实体!$A$2,0,0,3000,19),18,FALSE))</f>
        <v>0</v>
      </c>
      <c r="H305" s="3">
        <f ca="1">IF(ISNA(VLOOKUP($C305,OFFSET(厂站实体!$A$2,0,0,3000,19),19,FALSE)),"",VLOOKUP($C305,OFFSET(厂站实体!$A$2,0,0,3000,19),19,FALSE))</f>
        <v>0</v>
      </c>
      <c r="I305" s="3" t="str">
        <f ca="1">IF(ISNA(VLOOKUP($C305,OFFSET(厂站实体!$A$2,0,0,3000,19),5,FALSE)),"",VLOOKUP($C305,OFFSET(厂站实体!$A$2,0,0,3000,19),5,FALSE))</f>
        <v/>
      </c>
    </row>
    <row r="306" spans="1:9" x14ac:dyDescent="0.15">
      <c r="A306" s="3" t="s">
        <v>302</v>
      </c>
      <c r="B306" s="3" t="s">
        <v>302</v>
      </c>
      <c r="C306" s="3" t="s">
        <v>302</v>
      </c>
      <c r="D306" s="3" t="str">
        <f ca="1">IF(ISNA(VLOOKUP($C306,OFFSET(厂站实体!$A$2,0,0,3000,10),3,FALSE)),"",VLOOKUP($C306,OFFSET(厂站实体!$A$2,0,0,3000,10),3,FALSE))</f>
        <v/>
      </c>
      <c r="E306" s="3" t="str">
        <f ca="1">IF(ISNA(VLOOKUP($C306,OFFSET(厂站实体!$A$2,0,0,3000,10),4,FALSE)),"",VLOOKUP($C306,OFFSET(厂站实体!$A$2,0,0,3000,10),4,FALSE))</f>
        <v/>
      </c>
      <c r="F306" s="3" t="str">
        <f ca="1">IF(ISNA(VLOOKUP($C306,OFFSET(厂站实体!$A$2,0,0,3000,13),13,FALSE)),"",VLOOKUP($C306,OFFSET(厂站实体!$A$2,0,0,3000,13),13,FALSE))</f>
        <v/>
      </c>
      <c r="G306" s="3">
        <f ca="1">IF(ISNA(VLOOKUP($C306,OFFSET(厂站实体!$A$2,0,0,3000,19),18,FALSE)),"",VLOOKUP($C306,OFFSET(厂站实体!$A$2,0,0,3000,19),18,FALSE))</f>
        <v>0</v>
      </c>
      <c r="H306" s="3">
        <f ca="1">IF(ISNA(VLOOKUP($C306,OFFSET(厂站实体!$A$2,0,0,3000,19),19,FALSE)),"",VLOOKUP($C306,OFFSET(厂站实体!$A$2,0,0,3000,19),19,FALSE))</f>
        <v>0</v>
      </c>
      <c r="I306" s="3" t="str">
        <f ca="1">IF(ISNA(VLOOKUP($C306,OFFSET(厂站实体!$A$2,0,0,3000,19),5,FALSE)),"",VLOOKUP($C306,OFFSET(厂站实体!$A$2,0,0,3000,19),5,FALSE))</f>
        <v/>
      </c>
    </row>
    <row r="307" spans="1:9" x14ac:dyDescent="0.15">
      <c r="A307" s="3" t="s">
        <v>302</v>
      </c>
      <c r="B307" s="3" t="s">
        <v>302</v>
      </c>
      <c r="C307" s="3" t="s">
        <v>302</v>
      </c>
      <c r="D307" s="3" t="str">
        <f ca="1">IF(ISNA(VLOOKUP($C307,OFFSET(厂站实体!$A$2,0,0,3000,10),3,FALSE)),"",VLOOKUP($C307,OFFSET(厂站实体!$A$2,0,0,3000,10),3,FALSE))</f>
        <v/>
      </c>
      <c r="E307" s="3" t="str">
        <f ca="1">IF(ISNA(VLOOKUP($C307,OFFSET(厂站实体!$A$2,0,0,3000,10),4,FALSE)),"",VLOOKUP($C307,OFFSET(厂站实体!$A$2,0,0,3000,10),4,FALSE))</f>
        <v/>
      </c>
      <c r="F307" s="3" t="str">
        <f ca="1">IF(ISNA(VLOOKUP($C307,OFFSET(厂站实体!$A$2,0,0,3000,13),13,FALSE)),"",VLOOKUP($C307,OFFSET(厂站实体!$A$2,0,0,3000,13),13,FALSE))</f>
        <v/>
      </c>
      <c r="G307" s="3">
        <f ca="1">IF(ISNA(VLOOKUP($C307,OFFSET(厂站实体!$A$2,0,0,3000,19),18,FALSE)),"",VLOOKUP($C307,OFFSET(厂站实体!$A$2,0,0,3000,19),18,FALSE))</f>
        <v>0</v>
      </c>
      <c r="H307" s="3">
        <f ca="1">IF(ISNA(VLOOKUP($C307,OFFSET(厂站实体!$A$2,0,0,3000,19),19,FALSE)),"",VLOOKUP($C307,OFFSET(厂站实体!$A$2,0,0,3000,19),19,FALSE))</f>
        <v>0</v>
      </c>
      <c r="I307" s="3" t="str">
        <f ca="1">IF(ISNA(VLOOKUP($C307,OFFSET(厂站实体!$A$2,0,0,3000,19),5,FALSE)),"",VLOOKUP($C307,OFFSET(厂站实体!$A$2,0,0,3000,19),5,FALSE))</f>
        <v/>
      </c>
    </row>
    <row r="308" spans="1:9" x14ac:dyDescent="0.15">
      <c r="A308" s="3" t="s">
        <v>302</v>
      </c>
      <c r="B308" s="3" t="s">
        <v>302</v>
      </c>
      <c r="C308" s="3" t="s">
        <v>302</v>
      </c>
      <c r="D308" s="3" t="str">
        <f ca="1">IF(ISNA(VLOOKUP($C308,OFFSET(厂站实体!$A$2,0,0,3000,10),3,FALSE)),"",VLOOKUP($C308,OFFSET(厂站实体!$A$2,0,0,3000,10),3,FALSE))</f>
        <v/>
      </c>
      <c r="E308" s="3" t="str">
        <f ca="1">IF(ISNA(VLOOKUP($C308,OFFSET(厂站实体!$A$2,0,0,3000,10),4,FALSE)),"",VLOOKUP($C308,OFFSET(厂站实体!$A$2,0,0,3000,10),4,FALSE))</f>
        <v/>
      </c>
      <c r="F308" s="3" t="str">
        <f ca="1">IF(ISNA(VLOOKUP($C308,OFFSET(厂站实体!$A$2,0,0,3000,13),13,FALSE)),"",VLOOKUP($C308,OFFSET(厂站实体!$A$2,0,0,3000,13),13,FALSE))</f>
        <v/>
      </c>
      <c r="G308" s="3">
        <f ca="1">IF(ISNA(VLOOKUP($C308,OFFSET(厂站实体!$A$2,0,0,3000,19),18,FALSE)),"",VLOOKUP($C308,OFFSET(厂站实体!$A$2,0,0,3000,19),18,FALSE))</f>
        <v>0</v>
      </c>
      <c r="H308" s="3">
        <f ca="1">IF(ISNA(VLOOKUP($C308,OFFSET(厂站实体!$A$2,0,0,3000,19),19,FALSE)),"",VLOOKUP($C308,OFFSET(厂站实体!$A$2,0,0,3000,19),19,FALSE))</f>
        <v>0</v>
      </c>
      <c r="I308" s="3" t="str">
        <f ca="1">IF(ISNA(VLOOKUP($C308,OFFSET(厂站实体!$A$2,0,0,3000,19),5,FALSE)),"",VLOOKUP($C308,OFFSET(厂站实体!$A$2,0,0,3000,19),5,FALSE))</f>
        <v/>
      </c>
    </row>
    <row r="309" spans="1:9" x14ac:dyDescent="0.15">
      <c r="A309" s="3" t="s">
        <v>302</v>
      </c>
      <c r="B309" s="3" t="s">
        <v>302</v>
      </c>
      <c r="C309" s="3" t="s">
        <v>302</v>
      </c>
      <c r="D309" s="3" t="str">
        <f ca="1">IF(ISNA(VLOOKUP($C309,OFFSET(厂站实体!$A$2,0,0,3000,10),3,FALSE)),"",VLOOKUP($C309,OFFSET(厂站实体!$A$2,0,0,3000,10),3,FALSE))</f>
        <v/>
      </c>
      <c r="E309" s="3" t="str">
        <f ca="1">IF(ISNA(VLOOKUP($C309,OFFSET(厂站实体!$A$2,0,0,3000,10),4,FALSE)),"",VLOOKUP($C309,OFFSET(厂站实体!$A$2,0,0,3000,10),4,FALSE))</f>
        <v/>
      </c>
      <c r="F309" s="3" t="str">
        <f ca="1">IF(ISNA(VLOOKUP($C309,OFFSET(厂站实体!$A$2,0,0,3000,13),13,FALSE)),"",VLOOKUP($C309,OFFSET(厂站实体!$A$2,0,0,3000,13),13,FALSE))</f>
        <v/>
      </c>
      <c r="G309" s="3">
        <f ca="1">IF(ISNA(VLOOKUP($C309,OFFSET(厂站实体!$A$2,0,0,3000,19),18,FALSE)),"",VLOOKUP($C309,OFFSET(厂站实体!$A$2,0,0,3000,19),18,FALSE))</f>
        <v>0</v>
      </c>
      <c r="H309" s="3">
        <f ca="1">IF(ISNA(VLOOKUP($C309,OFFSET(厂站实体!$A$2,0,0,3000,19),19,FALSE)),"",VLOOKUP($C309,OFFSET(厂站实体!$A$2,0,0,3000,19),19,FALSE))</f>
        <v>0</v>
      </c>
      <c r="I309" s="3" t="str">
        <f ca="1">IF(ISNA(VLOOKUP($C309,OFFSET(厂站实体!$A$2,0,0,3000,19),5,FALSE)),"",VLOOKUP($C309,OFFSET(厂站实体!$A$2,0,0,3000,19),5,FALSE))</f>
        <v/>
      </c>
    </row>
    <row r="310" spans="1:9" x14ac:dyDescent="0.15">
      <c r="A310" s="3" t="s">
        <v>302</v>
      </c>
      <c r="B310" s="3" t="s">
        <v>302</v>
      </c>
      <c r="C310" s="3" t="s">
        <v>302</v>
      </c>
      <c r="D310" s="3" t="str">
        <f ca="1">IF(ISNA(VLOOKUP($C310,OFFSET(厂站实体!$A$2,0,0,3000,10),3,FALSE)),"",VLOOKUP($C310,OFFSET(厂站实体!$A$2,0,0,3000,10),3,FALSE))</f>
        <v/>
      </c>
      <c r="E310" s="3" t="str">
        <f ca="1">IF(ISNA(VLOOKUP($C310,OFFSET(厂站实体!$A$2,0,0,3000,10),4,FALSE)),"",VLOOKUP($C310,OFFSET(厂站实体!$A$2,0,0,3000,10),4,FALSE))</f>
        <v/>
      </c>
      <c r="F310" s="3" t="str">
        <f ca="1">IF(ISNA(VLOOKUP($C310,OFFSET(厂站实体!$A$2,0,0,3000,13),13,FALSE)),"",VLOOKUP($C310,OFFSET(厂站实体!$A$2,0,0,3000,13),13,FALSE))</f>
        <v/>
      </c>
      <c r="G310" s="3">
        <f ca="1">IF(ISNA(VLOOKUP($C310,OFFSET(厂站实体!$A$2,0,0,3000,19),18,FALSE)),"",VLOOKUP($C310,OFFSET(厂站实体!$A$2,0,0,3000,19),18,FALSE))</f>
        <v>0</v>
      </c>
      <c r="H310" s="3">
        <f ca="1">IF(ISNA(VLOOKUP($C310,OFFSET(厂站实体!$A$2,0,0,3000,19),19,FALSE)),"",VLOOKUP($C310,OFFSET(厂站实体!$A$2,0,0,3000,19),19,FALSE))</f>
        <v>0</v>
      </c>
      <c r="I310" s="3" t="str">
        <f ca="1">IF(ISNA(VLOOKUP($C310,OFFSET(厂站实体!$A$2,0,0,3000,19),5,FALSE)),"",VLOOKUP($C310,OFFSET(厂站实体!$A$2,0,0,3000,19),5,FALSE))</f>
        <v/>
      </c>
    </row>
    <row r="311" spans="1:9" x14ac:dyDescent="0.15">
      <c r="A311" s="3" t="s">
        <v>302</v>
      </c>
      <c r="B311" s="3" t="s">
        <v>302</v>
      </c>
      <c r="C311" s="3" t="s">
        <v>302</v>
      </c>
      <c r="D311" s="3" t="str">
        <f ca="1">IF(ISNA(VLOOKUP($C311,OFFSET(厂站实体!$A$2,0,0,3000,10),3,FALSE)),"",VLOOKUP($C311,OFFSET(厂站实体!$A$2,0,0,3000,10),3,FALSE))</f>
        <v/>
      </c>
      <c r="E311" s="3" t="str">
        <f ca="1">IF(ISNA(VLOOKUP($C311,OFFSET(厂站实体!$A$2,0,0,3000,10),4,FALSE)),"",VLOOKUP($C311,OFFSET(厂站实体!$A$2,0,0,3000,10),4,FALSE))</f>
        <v/>
      </c>
      <c r="F311" s="3" t="str">
        <f ca="1">IF(ISNA(VLOOKUP($C311,OFFSET(厂站实体!$A$2,0,0,3000,13),13,FALSE)),"",VLOOKUP($C311,OFFSET(厂站实体!$A$2,0,0,3000,13),13,FALSE))</f>
        <v/>
      </c>
      <c r="G311" s="3">
        <f ca="1">IF(ISNA(VLOOKUP($C311,OFFSET(厂站实体!$A$2,0,0,3000,19),18,FALSE)),"",VLOOKUP($C311,OFFSET(厂站实体!$A$2,0,0,3000,19),18,FALSE))</f>
        <v>0</v>
      </c>
      <c r="H311" s="3">
        <f ca="1">IF(ISNA(VLOOKUP($C311,OFFSET(厂站实体!$A$2,0,0,3000,19),19,FALSE)),"",VLOOKUP($C311,OFFSET(厂站实体!$A$2,0,0,3000,19),19,FALSE))</f>
        <v>0</v>
      </c>
      <c r="I311" s="3" t="str">
        <f ca="1">IF(ISNA(VLOOKUP($C311,OFFSET(厂站实体!$A$2,0,0,3000,19),5,FALSE)),"",VLOOKUP($C311,OFFSET(厂站实体!$A$2,0,0,3000,19),5,FALSE))</f>
        <v/>
      </c>
    </row>
    <row r="312" spans="1:9" x14ac:dyDescent="0.15">
      <c r="A312" s="3" t="s">
        <v>302</v>
      </c>
      <c r="B312" s="3" t="s">
        <v>302</v>
      </c>
      <c r="C312" s="3" t="s">
        <v>302</v>
      </c>
      <c r="D312" s="3" t="str">
        <f ca="1">IF(ISNA(VLOOKUP($C312,OFFSET(厂站实体!$A$2,0,0,3000,10),3,FALSE)),"",VLOOKUP($C312,OFFSET(厂站实体!$A$2,0,0,3000,10),3,FALSE))</f>
        <v/>
      </c>
      <c r="E312" s="3" t="str">
        <f ca="1">IF(ISNA(VLOOKUP($C312,OFFSET(厂站实体!$A$2,0,0,3000,10),4,FALSE)),"",VLOOKUP($C312,OFFSET(厂站实体!$A$2,0,0,3000,10),4,FALSE))</f>
        <v/>
      </c>
      <c r="F312" s="3" t="str">
        <f ca="1">IF(ISNA(VLOOKUP($C312,OFFSET(厂站实体!$A$2,0,0,3000,13),13,FALSE)),"",VLOOKUP($C312,OFFSET(厂站实体!$A$2,0,0,3000,13),13,FALSE))</f>
        <v/>
      </c>
      <c r="G312" s="3">
        <f ca="1">IF(ISNA(VLOOKUP($C312,OFFSET(厂站实体!$A$2,0,0,3000,19),18,FALSE)),"",VLOOKUP($C312,OFFSET(厂站实体!$A$2,0,0,3000,19),18,FALSE))</f>
        <v>0</v>
      </c>
      <c r="H312" s="3">
        <f ca="1">IF(ISNA(VLOOKUP($C312,OFFSET(厂站实体!$A$2,0,0,3000,19),19,FALSE)),"",VLOOKUP($C312,OFFSET(厂站实体!$A$2,0,0,3000,19),19,FALSE))</f>
        <v>0</v>
      </c>
      <c r="I312" s="3" t="str">
        <f ca="1">IF(ISNA(VLOOKUP($C312,OFFSET(厂站实体!$A$2,0,0,3000,19),5,FALSE)),"",VLOOKUP($C312,OFFSET(厂站实体!$A$2,0,0,3000,19),5,FALSE))</f>
        <v/>
      </c>
    </row>
    <row r="313" spans="1:9" x14ac:dyDescent="0.15">
      <c r="A313" s="3" t="s">
        <v>302</v>
      </c>
      <c r="B313" s="3" t="s">
        <v>302</v>
      </c>
      <c r="C313" s="3" t="s">
        <v>302</v>
      </c>
      <c r="D313" s="3" t="str">
        <f ca="1">IF(ISNA(VLOOKUP($C313,OFFSET(厂站实体!$A$2,0,0,3000,10),3,FALSE)),"",VLOOKUP($C313,OFFSET(厂站实体!$A$2,0,0,3000,10),3,FALSE))</f>
        <v/>
      </c>
      <c r="E313" s="3" t="str">
        <f ca="1">IF(ISNA(VLOOKUP($C313,OFFSET(厂站实体!$A$2,0,0,3000,10),4,FALSE)),"",VLOOKUP($C313,OFFSET(厂站实体!$A$2,0,0,3000,10),4,FALSE))</f>
        <v/>
      </c>
      <c r="F313" s="3" t="str">
        <f ca="1">IF(ISNA(VLOOKUP($C313,OFFSET(厂站实体!$A$2,0,0,3000,13),13,FALSE)),"",VLOOKUP($C313,OFFSET(厂站实体!$A$2,0,0,3000,13),13,FALSE))</f>
        <v/>
      </c>
      <c r="G313" s="3">
        <f ca="1">IF(ISNA(VLOOKUP($C313,OFFSET(厂站实体!$A$2,0,0,3000,19),18,FALSE)),"",VLOOKUP($C313,OFFSET(厂站实体!$A$2,0,0,3000,19),18,FALSE))</f>
        <v>0</v>
      </c>
      <c r="H313" s="3">
        <f ca="1">IF(ISNA(VLOOKUP($C313,OFFSET(厂站实体!$A$2,0,0,3000,19),19,FALSE)),"",VLOOKUP($C313,OFFSET(厂站实体!$A$2,0,0,3000,19),19,FALSE))</f>
        <v>0</v>
      </c>
      <c r="I313" s="3" t="str">
        <f ca="1">IF(ISNA(VLOOKUP($C313,OFFSET(厂站实体!$A$2,0,0,3000,19),5,FALSE)),"",VLOOKUP($C313,OFFSET(厂站实体!$A$2,0,0,3000,19),5,FALSE))</f>
        <v/>
      </c>
    </row>
    <row r="314" spans="1:9" x14ac:dyDescent="0.15">
      <c r="A314" s="3" t="s">
        <v>302</v>
      </c>
      <c r="B314" s="3" t="s">
        <v>302</v>
      </c>
      <c r="C314" s="3" t="s">
        <v>302</v>
      </c>
      <c r="D314" s="3" t="str">
        <f ca="1">IF(ISNA(VLOOKUP($C314,OFFSET(厂站实体!$A$2,0,0,3000,10),3,FALSE)),"",VLOOKUP($C314,OFFSET(厂站实体!$A$2,0,0,3000,10),3,FALSE))</f>
        <v/>
      </c>
      <c r="E314" s="3" t="str">
        <f ca="1">IF(ISNA(VLOOKUP($C314,OFFSET(厂站实体!$A$2,0,0,3000,10),4,FALSE)),"",VLOOKUP($C314,OFFSET(厂站实体!$A$2,0,0,3000,10),4,FALSE))</f>
        <v/>
      </c>
      <c r="F314" s="3" t="str">
        <f ca="1">IF(ISNA(VLOOKUP($C314,OFFSET(厂站实体!$A$2,0,0,3000,13),13,FALSE)),"",VLOOKUP($C314,OFFSET(厂站实体!$A$2,0,0,3000,13),13,FALSE))</f>
        <v/>
      </c>
      <c r="G314" s="3">
        <f ca="1">IF(ISNA(VLOOKUP($C314,OFFSET(厂站实体!$A$2,0,0,3000,19),18,FALSE)),"",VLOOKUP($C314,OFFSET(厂站实体!$A$2,0,0,3000,19),18,FALSE))</f>
        <v>0</v>
      </c>
      <c r="H314" s="3">
        <f ca="1">IF(ISNA(VLOOKUP($C314,OFFSET(厂站实体!$A$2,0,0,3000,19),19,FALSE)),"",VLOOKUP($C314,OFFSET(厂站实体!$A$2,0,0,3000,19),19,FALSE))</f>
        <v>0</v>
      </c>
      <c r="I314" s="3" t="str">
        <f ca="1">IF(ISNA(VLOOKUP($C314,OFFSET(厂站实体!$A$2,0,0,3000,19),5,FALSE)),"",VLOOKUP($C314,OFFSET(厂站实体!$A$2,0,0,3000,19),5,FALSE))</f>
        <v/>
      </c>
    </row>
    <row r="315" spans="1:9" x14ac:dyDescent="0.15">
      <c r="A315" s="3" t="s">
        <v>302</v>
      </c>
      <c r="B315" s="3" t="s">
        <v>302</v>
      </c>
      <c r="C315" s="3" t="s">
        <v>302</v>
      </c>
      <c r="D315" s="3" t="str">
        <f ca="1">IF(ISNA(VLOOKUP($C315,OFFSET(厂站实体!$A$2,0,0,3000,10),3,FALSE)),"",VLOOKUP($C315,OFFSET(厂站实体!$A$2,0,0,3000,10),3,FALSE))</f>
        <v/>
      </c>
      <c r="E315" s="3" t="str">
        <f ca="1">IF(ISNA(VLOOKUP($C315,OFFSET(厂站实体!$A$2,0,0,3000,10),4,FALSE)),"",VLOOKUP($C315,OFFSET(厂站实体!$A$2,0,0,3000,10),4,FALSE))</f>
        <v/>
      </c>
      <c r="F315" s="3" t="str">
        <f ca="1">IF(ISNA(VLOOKUP($C315,OFFSET(厂站实体!$A$2,0,0,3000,13),13,FALSE)),"",VLOOKUP($C315,OFFSET(厂站实体!$A$2,0,0,3000,13),13,FALSE))</f>
        <v/>
      </c>
      <c r="G315" s="3">
        <f ca="1">IF(ISNA(VLOOKUP($C315,OFFSET(厂站实体!$A$2,0,0,3000,19),18,FALSE)),"",VLOOKUP($C315,OFFSET(厂站实体!$A$2,0,0,3000,19),18,FALSE))</f>
        <v>0</v>
      </c>
      <c r="H315" s="3">
        <f ca="1">IF(ISNA(VLOOKUP($C315,OFFSET(厂站实体!$A$2,0,0,3000,19),19,FALSE)),"",VLOOKUP($C315,OFFSET(厂站实体!$A$2,0,0,3000,19),19,FALSE))</f>
        <v>0</v>
      </c>
      <c r="I315" s="3" t="str">
        <f ca="1">IF(ISNA(VLOOKUP($C315,OFFSET(厂站实体!$A$2,0,0,3000,19),5,FALSE)),"",VLOOKUP($C315,OFFSET(厂站实体!$A$2,0,0,3000,19),5,FALSE))</f>
        <v/>
      </c>
    </row>
    <row r="316" spans="1:9" x14ac:dyDescent="0.15">
      <c r="A316" s="3" t="s">
        <v>302</v>
      </c>
      <c r="B316" s="3" t="s">
        <v>302</v>
      </c>
      <c r="C316" s="3" t="s">
        <v>302</v>
      </c>
      <c r="D316" s="3" t="str">
        <f ca="1">IF(ISNA(VLOOKUP($C316,OFFSET(厂站实体!$A$2,0,0,3000,10),3,FALSE)),"",VLOOKUP($C316,OFFSET(厂站实体!$A$2,0,0,3000,10),3,FALSE))</f>
        <v/>
      </c>
      <c r="E316" s="3" t="str">
        <f ca="1">IF(ISNA(VLOOKUP($C316,OFFSET(厂站实体!$A$2,0,0,3000,10),4,FALSE)),"",VLOOKUP($C316,OFFSET(厂站实体!$A$2,0,0,3000,10),4,FALSE))</f>
        <v/>
      </c>
      <c r="F316" s="3" t="str">
        <f ca="1">IF(ISNA(VLOOKUP($C316,OFFSET(厂站实体!$A$2,0,0,3000,13),13,FALSE)),"",VLOOKUP($C316,OFFSET(厂站实体!$A$2,0,0,3000,13),13,FALSE))</f>
        <v/>
      </c>
      <c r="G316" s="3">
        <f ca="1">IF(ISNA(VLOOKUP($C316,OFFSET(厂站实体!$A$2,0,0,3000,19),18,FALSE)),"",VLOOKUP($C316,OFFSET(厂站实体!$A$2,0,0,3000,19),18,FALSE))</f>
        <v>0</v>
      </c>
      <c r="H316" s="3">
        <f ca="1">IF(ISNA(VLOOKUP($C316,OFFSET(厂站实体!$A$2,0,0,3000,19),19,FALSE)),"",VLOOKUP($C316,OFFSET(厂站实体!$A$2,0,0,3000,19),19,FALSE))</f>
        <v>0</v>
      </c>
      <c r="I316" s="3" t="str">
        <f ca="1">IF(ISNA(VLOOKUP($C316,OFFSET(厂站实体!$A$2,0,0,3000,19),5,FALSE)),"",VLOOKUP($C316,OFFSET(厂站实体!$A$2,0,0,3000,19),5,FALSE))</f>
        <v/>
      </c>
    </row>
    <row r="317" spans="1:9" x14ac:dyDescent="0.15">
      <c r="A317" s="3" t="s">
        <v>302</v>
      </c>
      <c r="B317" s="3" t="s">
        <v>302</v>
      </c>
      <c r="C317" s="3" t="s">
        <v>302</v>
      </c>
      <c r="D317" s="3" t="str">
        <f ca="1">IF(ISNA(VLOOKUP($C317,OFFSET(厂站实体!$A$2,0,0,3000,10),3,FALSE)),"",VLOOKUP($C317,OFFSET(厂站实体!$A$2,0,0,3000,10),3,FALSE))</f>
        <v/>
      </c>
      <c r="E317" s="3" t="str">
        <f ca="1">IF(ISNA(VLOOKUP($C317,OFFSET(厂站实体!$A$2,0,0,3000,10),4,FALSE)),"",VLOOKUP($C317,OFFSET(厂站实体!$A$2,0,0,3000,10),4,FALSE))</f>
        <v/>
      </c>
      <c r="F317" s="3" t="str">
        <f ca="1">IF(ISNA(VLOOKUP($C317,OFFSET(厂站实体!$A$2,0,0,3000,13),13,FALSE)),"",VLOOKUP($C317,OFFSET(厂站实体!$A$2,0,0,3000,13),13,FALSE))</f>
        <v/>
      </c>
      <c r="G317" s="3">
        <f ca="1">IF(ISNA(VLOOKUP($C317,OFFSET(厂站实体!$A$2,0,0,3000,19),18,FALSE)),"",VLOOKUP($C317,OFFSET(厂站实体!$A$2,0,0,3000,19),18,FALSE))</f>
        <v>0</v>
      </c>
      <c r="H317" s="3">
        <f ca="1">IF(ISNA(VLOOKUP($C317,OFFSET(厂站实体!$A$2,0,0,3000,19),19,FALSE)),"",VLOOKUP($C317,OFFSET(厂站实体!$A$2,0,0,3000,19),19,FALSE))</f>
        <v>0</v>
      </c>
      <c r="I317" s="3" t="str">
        <f ca="1">IF(ISNA(VLOOKUP($C317,OFFSET(厂站实体!$A$2,0,0,3000,19),5,FALSE)),"",VLOOKUP($C317,OFFSET(厂站实体!$A$2,0,0,3000,19),5,FALSE))</f>
        <v/>
      </c>
    </row>
    <row r="318" spans="1:9" x14ac:dyDescent="0.15">
      <c r="A318" s="3" t="s">
        <v>302</v>
      </c>
      <c r="B318" s="3" t="s">
        <v>302</v>
      </c>
      <c r="C318" s="3" t="s">
        <v>302</v>
      </c>
      <c r="D318" s="3" t="str">
        <f ca="1">IF(ISNA(VLOOKUP($C318,OFFSET(厂站实体!$A$2,0,0,3000,10),3,FALSE)),"",VLOOKUP($C318,OFFSET(厂站实体!$A$2,0,0,3000,10),3,FALSE))</f>
        <v/>
      </c>
      <c r="E318" s="3" t="str">
        <f ca="1">IF(ISNA(VLOOKUP($C318,OFFSET(厂站实体!$A$2,0,0,3000,10),4,FALSE)),"",VLOOKUP($C318,OFFSET(厂站实体!$A$2,0,0,3000,10),4,FALSE))</f>
        <v/>
      </c>
      <c r="F318" s="3" t="str">
        <f ca="1">IF(ISNA(VLOOKUP($C318,OFFSET(厂站实体!$A$2,0,0,3000,13),13,FALSE)),"",VLOOKUP($C318,OFFSET(厂站实体!$A$2,0,0,3000,13),13,FALSE))</f>
        <v/>
      </c>
      <c r="G318" s="3">
        <f ca="1">IF(ISNA(VLOOKUP($C318,OFFSET(厂站实体!$A$2,0,0,3000,19),18,FALSE)),"",VLOOKUP($C318,OFFSET(厂站实体!$A$2,0,0,3000,19),18,FALSE))</f>
        <v>0</v>
      </c>
      <c r="H318" s="3">
        <f ca="1">IF(ISNA(VLOOKUP($C318,OFFSET(厂站实体!$A$2,0,0,3000,19),19,FALSE)),"",VLOOKUP($C318,OFFSET(厂站实体!$A$2,0,0,3000,19),19,FALSE))</f>
        <v>0</v>
      </c>
      <c r="I318" s="3" t="str">
        <f ca="1">IF(ISNA(VLOOKUP($C318,OFFSET(厂站实体!$A$2,0,0,3000,19),5,FALSE)),"",VLOOKUP($C318,OFFSET(厂站实体!$A$2,0,0,3000,19),5,FALSE))</f>
        <v/>
      </c>
    </row>
    <row r="319" spans="1:9" x14ac:dyDescent="0.15">
      <c r="A319" s="3" t="s">
        <v>302</v>
      </c>
      <c r="B319" s="3" t="s">
        <v>302</v>
      </c>
      <c r="C319" s="3" t="s">
        <v>302</v>
      </c>
      <c r="D319" s="3" t="str">
        <f ca="1">IF(ISNA(VLOOKUP($C319,OFFSET(厂站实体!$A$2,0,0,3000,10),3,FALSE)),"",VLOOKUP($C319,OFFSET(厂站实体!$A$2,0,0,3000,10),3,FALSE))</f>
        <v/>
      </c>
      <c r="E319" s="3" t="str">
        <f ca="1">IF(ISNA(VLOOKUP($C319,OFFSET(厂站实体!$A$2,0,0,3000,10),4,FALSE)),"",VLOOKUP($C319,OFFSET(厂站实体!$A$2,0,0,3000,10),4,FALSE))</f>
        <v/>
      </c>
      <c r="F319" s="3" t="str">
        <f ca="1">IF(ISNA(VLOOKUP($C319,OFFSET(厂站实体!$A$2,0,0,3000,13),13,FALSE)),"",VLOOKUP($C319,OFFSET(厂站实体!$A$2,0,0,3000,13),13,FALSE))</f>
        <v/>
      </c>
      <c r="G319" s="3">
        <f ca="1">IF(ISNA(VLOOKUP($C319,OFFSET(厂站实体!$A$2,0,0,3000,19),18,FALSE)),"",VLOOKUP($C319,OFFSET(厂站实体!$A$2,0,0,3000,19),18,FALSE))</f>
        <v>0</v>
      </c>
      <c r="H319" s="3">
        <f ca="1">IF(ISNA(VLOOKUP($C319,OFFSET(厂站实体!$A$2,0,0,3000,19),19,FALSE)),"",VLOOKUP($C319,OFFSET(厂站实体!$A$2,0,0,3000,19),19,FALSE))</f>
        <v>0</v>
      </c>
      <c r="I319" s="3" t="str">
        <f ca="1">IF(ISNA(VLOOKUP($C319,OFFSET(厂站实体!$A$2,0,0,3000,19),5,FALSE)),"",VLOOKUP($C319,OFFSET(厂站实体!$A$2,0,0,3000,19),5,FALSE))</f>
        <v/>
      </c>
    </row>
    <row r="320" spans="1:9" x14ac:dyDescent="0.15">
      <c r="A320" s="3" t="s">
        <v>302</v>
      </c>
      <c r="B320" s="3" t="s">
        <v>302</v>
      </c>
      <c r="C320" s="3" t="s">
        <v>302</v>
      </c>
      <c r="D320" s="3" t="str">
        <f ca="1">IF(ISNA(VLOOKUP($C320,OFFSET(厂站实体!$A$2,0,0,3000,10),3,FALSE)),"",VLOOKUP($C320,OFFSET(厂站实体!$A$2,0,0,3000,10),3,FALSE))</f>
        <v/>
      </c>
      <c r="E320" s="3" t="str">
        <f ca="1">IF(ISNA(VLOOKUP($C320,OFFSET(厂站实体!$A$2,0,0,3000,10),4,FALSE)),"",VLOOKUP($C320,OFFSET(厂站实体!$A$2,0,0,3000,10),4,FALSE))</f>
        <v/>
      </c>
      <c r="F320" s="3" t="str">
        <f ca="1">IF(ISNA(VLOOKUP($C320,OFFSET(厂站实体!$A$2,0,0,3000,13),13,FALSE)),"",VLOOKUP($C320,OFFSET(厂站实体!$A$2,0,0,3000,13),13,FALSE))</f>
        <v/>
      </c>
      <c r="G320" s="3">
        <f ca="1">IF(ISNA(VLOOKUP($C320,OFFSET(厂站实体!$A$2,0,0,3000,19),18,FALSE)),"",VLOOKUP($C320,OFFSET(厂站实体!$A$2,0,0,3000,19),18,FALSE))</f>
        <v>0</v>
      </c>
      <c r="H320" s="3">
        <f ca="1">IF(ISNA(VLOOKUP($C320,OFFSET(厂站实体!$A$2,0,0,3000,19),19,FALSE)),"",VLOOKUP($C320,OFFSET(厂站实体!$A$2,0,0,3000,19),19,FALSE))</f>
        <v>0</v>
      </c>
      <c r="I320" s="3" t="str">
        <f ca="1">IF(ISNA(VLOOKUP($C320,OFFSET(厂站实体!$A$2,0,0,3000,19),5,FALSE)),"",VLOOKUP($C320,OFFSET(厂站实体!$A$2,0,0,3000,19),5,FALSE))</f>
        <v/>
      </c>
    </row>
    <row r="321" spans="1:9" x14ac:dyDescent="0.15">
      <c r="A321" s="3" t="s">
        <v>302</v>
      </c>
      <c r="B321" s="3" t="s">
        <v>302</v>
      </c>
      <c r="C321" s="3" t="s">
        <v>302</v>
      </c>
      <c r="D321" s="3" t="str">
        <f ca="1">IF(ISNA(VLOOKUP($C321,OFFSET(厂站实体!$A$2,0,0,3000,10),3,FALSE)),"",VLOOKUP($C321,OFFSET(厂站实体!$A$2,0,0,3000,10),3,FALSE))</f>
        <v/>
      </c>
      <c r="E321" s="3" t="str">
        <f ca="1">IF(ISNA(VLOOKUP($C321,OFFSET(厂站实体!$A$2,0,0,3000,10),4,FALSE)),"",VLOOKUP($C321,OFFSET(厂站实体!$A$2,0,0,3000,10),4,FALSE))</f>
        <v/>
      </c>
      <c r="F321" s="3" t="str">
        <f ca="1">IF(ISNA(VLOOKUP($C321,OFFSET(厂站实体!$A$2,0,0,3000,13),13,FALSE)),"",VLOOKUP($C321,OFFSET(厂站实体!$A$2,0,0,3000,13),13,FALSE))</f>
        <v/>
      </c>
      <c r="G321" s="3">
        <f ca="1">IF(ISNA(VLOOKUP($C321,OFFSET(厂站实体!$A$2,0,0,3000,19),18,FALSE)),"",VLOOKUP($C321,OFFSET(厂站实体!$A$2,0,0,3000,19),18,FALSE))</f>
        <v>0</v>
      </c>
      <c r="H321" s="3">
        <f ca="1">IF(ISNA(VLOOKUP($C321,OFFSET(厂站实体!$A$2,0,0,3000,19),19,FALSE)),"",VLOOKUP($C321,OFFSET(厂站实体!$A$2,0,0,3000,19),19,FALSE))</f>
        <v>0</v>
      </c>
      <c r="I321" s="3" t="str">
        <f ca="1">IF(ISNA(VLOOKUP($C321,OFFSET(厂站实体!$A$2,0,0,3000,19),5,FALSE)),"",VLOOKUP($C321,OFFSET(厂站实体!$A$2,0,0,3000,19),5,FALSE))</f>
        <v/>
      </c>
    </row>
    <row r="322" spans="1:9" x14ac:dyDescent="0.15">
      <c r="A322" s="3" t="s">
        <v>302</v>
      </c>
      <c r="B322" s="3" t="s">
        <v>302</v>
      </c>
      <c r="C322" s="3" t="s">
        <v>302</v>
      </c>
      <c r="D322" s="3" t="str">
        <f ca="1">IF(ISNA(VLOOKUP($C322,OFFSET(厂站实体!$A$2,0,0,3000,10),3,FALSE)),"",VLOOKUP($C322,OFFSET(厂站实体!$A$2,0,0,3000,10),3,FALSE))</f>
        <v/>
      </c>
      <c r="E322" s="3" t="str">
        <f ca="1">IF(ISNA(VLOOKUP($C322,OFFSET(厂站实体!$A$2,0,0,3000,10),4,FALSE)),"",VLOOKUP($C322,OFFSET(厂站实体!$A$2,0,0,3000,10),4,FALSE))</f>
        <v/>
      </c>
      <c r="F322" s="3" t="str">
        <f ca="1">IF(ISNA(VLOOKUP($C322,OFFSET(厂站实体!$A$2,0,0,3000,13),13,FALSE)),"",VLOOKUP($C322,OFFSET(厂站实体!$A$2,0,0,3000,13),13,FALSE))</f>
        <v/>
      </c>
      <c r="G322" s="3">
        <f ca="1">IF(ISNA(VLOOKUP($C322,OFFSET(厂站实体!$A$2,0,0,3000,19),18,FALSE)),"",VLOOKUP($C322,OFFSET(厂站实体!$A$2,0,0,3000,19),18,FALSE))</f>
        <v>0</v>
      </c>
      <c r="H322" s="3">
        <f ca="1">IF(ISNA(VLOOKUP($C322,OFFSET(厂站实体!$A$2,0,0,3000,19),19,FALSE)),"",VLOOKUP($C322,OFFSET(厂站实体!$A$2,0,0,3000,19),19,FALSE))</f>
        <v>0</v>
      </c>
      <c r="I322" s="3" t="str">
        <f ca="1">IF(ISNA(VLOOKUP($C322,OFFSET(厂站实体!$A$2,0,0,3000,19),5,FALSE)),"",VLOOKUP($C322,OFFSET(厂站实体!$A$2,0,0,3000,19),5,FALSE))</f>
        <v/>
      </c>
    </row>
    <row r="323" spans="1:9" x14ac:dyDescent="0.15">
      <c r="A323" s="3" t="s">
        <v>302</v>
      </c>
      <c r="B323" s="3" t="s">
        <v>302</v>
      </c>
      <c r="C323" s="3" t="s">
        <v>302</v>
      </c>
      <c r="D323" s="3" t="str">
        <f ca="1">IF(ISNA(VLOOKUP($C323,OFFSET(厂站实体!$A$2,0,0,3000,10),3,FALSE)),"",VLOOKUP($C323,OFFSET(厂站实体!$A$2,0,0,3000,10),3,FALSE))</f>
        <v/>
      </c>
      <c r="E323" s="3" t="str">
        <f ca="1">IF(ISNA(VLOOKUP($C323,OFFSET(厂站实体!$A$2,0,0,3000,10),4,FALSE)),"",VLOOKUP($C323,OFFSET(厂站实体!$A$2,0,0,3000,10),4,FALSE))</f>
        <v/>
      </c>
      <c r="F323" s="3" t="str">
        <f ca="1">IF(ISNA(VLOOKUP($C323,OFFSET(厂站实体!$A$2,0,0,3000,13),13,FALSE)),"",VLOOKUP($C323,OFFSET(厂站实体!$A$2,0,0,3000,13),13,FALSE))</f>
        <v/>
      </c>
      <c r="G323" s="3">
        <f ca="1">IF(ISNA(VLOOKUP($C323,OFFSET(厂站实体!$A$2,0,0,3000,19),18,FALSE)),"",VLOOKUP($C323,OFFSET(厂站实体!$A$2,0,0,3000,19),18,FALSE))</f>
        <v>0</v>
      </c>
      <c r="H323" s="3">
        <f ca="1">IF(ISNA(VLOOKUP($C323,OFFSET(厂站实体!$A$2,0,0,3000,19),19,FALSE)),"",VLOOKUP($C323,OFFSET(厂站实体!$A$2,0,0,3000,19),19,FALSE))</f>
        <v>0</v>
      </c>
      <c r="I323" s="3" t="str">
        <f ca="1">IF(ISNA(VLOOKUP($C323,OFFSET(厂站实体!$A$2,0,0,3000,19),5,FALSE)),"",VLOOKUP($C323,OFFSET(厂站实体!$A$2,0,0,3000,19),5,FALSE))</f>
        <v/>
      </c>
    </row>
    <row r="324" spans="1:9" x14ac:dyDescent="0.15">
      <c r="A324" s="3" t="s">
        <v>302</v>
      </c>
      <c r="B324" s="3" t="s">
        <v>302</v>
      </c>
      <c r="C324" s="3" t="s">
        <v>302</v>
      </c>
      <c r="D324" s="3" t="str">
        <f ca="1">IF(ISNA(VLOOKUP($C324,OFFSET(厂站实体!$A$2,0,0,3000,10),3,FALSE)),"",VLOOKUP($C324,OFFSET(厂站实体!$A$2,0,0,3000,10),3,FALSE))</f>
        <v/>
      </c>
      <c r="E324" s="3" t="str">
        <f ca="1">IF(ISNA(VLOOKUP($C324,OFFSET(厂站实体!$A$2,0,0,3000,10),4,FALSE)),"",VLOOKUP($C324,OFFSET(厂站实体!$A$2,0,0,3000,10),4,FALSE))</f>
        <v/>
      </c>
      <c r="F324" s="3" t="str">
        <f ca="1">IF(ISNA(VLOOKUP($C324,OFFSET(厂站实体!$A$2,0,0,3000,13),13,FALSE)),"",VLOOKUP($C324,OFFSET(厂站实体!$A$2,0,0,3000,13),13,FALSE))</f>
        <v/>
      </c>
      <c r="G324" s="3">
        <f ca="1">IF(ISNA(VLOOKUP($C324,OFFSET(厂站实体!$A$2,0,0,3000,19),18,FALSE)),"",VLOOKUP($C324,OFFSET(厂站实体!$A$2,0,0,3000,19),18,FALSE))</f>
        <v>0</v>
      </c>
      <c r="H324" s="3">
        <f ca="1">IF(ISNA(VLOOKUP($C324,OFFSET(厂站实体!$A$2,0,0,3000,19),19,FALSE)),"",VLOOKUP($C324,OFFSET(厂站实体!$A$2,0,0,3000,19),19,FALSE))</f>
        <v>0</v>
      </c>
      <c r="I324" s="3" t="str">
        <f ca="1">IF(ISNA(VLOOKUP($C324,OFFSET(厂站实体!$A$2,0,0,3000,19),5,FALSE)),"",VLOOKUP($C324,OFFSET(厂站实体!$A$2,0,0,3000,19),5,FALSE))</f>
        <v/>
      </c>
    </row>
    <row r="325" spans="1:9" x14ac:dyDescent="0.15">
      <c r="A325" s="3" t="s">
        <v>302</v>
      </c>
      <c r="B325" s="3" t="s">
        <v>302</v>
      </c>
      <c r="C325" s="3" t="s">
        <v>302</v>
      </c>
      <c r="D325" s="3" t="str">
        <f ca="1">IF(ISNA(VLOOKUP($C325,OFFSET(厂站实体!$A$2,0,0,3000,10),3,FALSE)),"",VLOOKUP($C325,OFFSET(厂站实体!$A$2,0,0,3000,10),3,FALSE))</f>
        <v/>
      </c>
      <c r="E325" s="3" t="str">
        <f ca="1">IF(ISNA(VLOOKUP($C325,OFFSET(厂站实体!$A$2,0,0,3000,10),4,FALSE)),"",VLOOKUP($C325,OFFSET(厂站实体!$A$2,0,0,3000,10),4,FALSE))</f>
        <v/>
      </c>
      <c r="F325" s="3" t="str">
        <f ca="1">IF(ISNA(VLOOKUP($C325,OFFSET(厂站实体!$A$2,0,0,3000,13),13,FALSE)),"",VLOOKUP($C325,OFFSET(厂站实体!$A$2,0,0,3000,13),13,FALSE))</f>
        <v/>
      </c>
      <c r="G325" s="3">
        <f ca="1">IF(ISNA(VLOOKUP($C325,OFFSET(厂站实体!$A$2,0,0,3000,19),18,FALSE)),"",VLOOKUP($C325,OFFSET(厂站实体!$A$2,0,0,3000,19),18,FALSE))</f>
        <v>0</v>
      </c>
      <c r="H325" s="3">
        <f ca="1">IF(ISNA(VLOOKUP($C325,OFFSET(厂站实体!$A$2,0,0,3000,19),19,FALSE)),"",VLOOKUP($C325,OFFSET(厂站实体!$A$2,0,0,3000,19),19,FALSE))</f>
        <v>0</v>
      </c>
      <c r="I325" s="3" t="str">
        <f ca="1">IF(ISNA(VLOOKUP($C325,OFFSET(厂站实体!$A$2,0,0,3000,19),5,FALSE)),"",VLOOKUP($C325,OFFSET(厂站实体!$A$2,0,0,3000,19),5,FALSE))</f>
        <v/>
      </c>
    </row>
    <row r="326" spans="1:9" x14ac:dyDescent="0.15">
      <c r="A326" s="3" t="s">
        <v>302</v>
      </c>
      <c r="B326" s="3" t="s">
        <v>302</v>
      </c>
      <c r="C326" s="3" t="s">
        <v>302</v>
      </c>
      <c r="D326" s="3" t="str">
        <f ca="1">IF(ISNA(VLOOKUP($C326,OFFSET(厂站实体!$A$2,0,0,3000,10),3,FALSE)),"",VLOOKUP($C326,OFFSET(厂站实体!$A$2,0,0,3000,10),3,FALSE))</f>
        <v/>
      </c>
      <c r="E326" s="3" t="str">
        <f ca="1">IF(ISNA(VLOOKUP($C326,OFFSET(厂站实体!$A$2,0,0,3000,10),4,FALSE)),"",VLOOKUP($C326,OFFSET(厂站实体!$A$2,0,0,3000,10),4,FALSE))</f>
        <v/>
      </c>
      <c r="F326" s="3" t="str">
        <f ca="1">IF(ISNA(VLOOKUP($C326,OFFSET(厂站实体!$A$2,0,0,3000,13),13,FALSE)),"",VLOOKUP($C326,OFFSET(厂站实体!$A$2,0,0,3000,13),13,FALSE))</f>
        <v/>
      </c>
      <c r="G326" s="3">
        <f ca="1">IF(ISNA(VLOOKUP($C326,OFFSET(厂站实体!$A$2,0,0,3000,19),18,FALSE)),"",VLOOKUP($C326,OFFSET(厂站实体!$A$2,0,0,3000,19),18,FALSE))</f>
        <v>0</v>
      </c>
      <c r="H326" s="3">
        <f ca="1">IF(ISNA(VLOOKUP($C326,OFFSET(厂站实体!$A$2,0,0,3000,19),19,FALSE)),"",VLOOKUP($C326,OFFSET(厂站实体!$A$2,0,0,3000,19),19,FALSE))</f>
        <v>0</v>
      </c>
      <c r="I326" s="3" t="str">
        <f ca="1">IF(ISNA(VLOOKUP($C326,OFFSET(厂站实体!$A$2,0,0,3000,19),5,FALSE)),"",VLOOKUP($C326,OFFSET(厂站实体!$A$2,0,0,3000,19),5,FALSE))</f>
        <v/>
      </c>
    </row>
    <row r="327" spans="1:9" x14ac:dyDescent="0.15">
      <c r="A327" s="3" t="s">
        <v>302</v>
      </c>
      <c r="B327" s="3" t="s">
        <v>302</v>
      </c>
      <c r="C327" s="3" t="s">
        <v>302</v>
      </c>
      <c r="D327" s="3" t="str">
        <f ca="1">IF(ISNA(VLOOKUP($C327,OFFSET(厂站实体!$A$2,0,0,3000,10),3,FALSE)),"",VLOOKUP($C327,OFFSET(厂站实体!$A$2,0,0,3000,10),3,FALSE))</f>
        <v/>
      </c>
      <c r="E327" s="3" t="str">
        <f ca="1">IF(ISNA(VLOOKUP($C327,OFFSET(厂站实体!$A$2,0,0,3000,10),4,FALSE)),"",VLOOKUP($C327,OFFSET(厂站实体!$A$2,0,0,3000,10),4,FALSE))</f>
        <v/>
      </c>
      <c r="F327" s="3" t="str">
        <f ca="1">IF(ISNA(VLOOKUP($C327,OFFSET(厂站实体!$A$2,0,0,3000,13),13,FALSE)),"",VLOOKUP($C327,OFFSET(厂站实体!$A$2,0,0,3000,13),13,FALSE))</f>
        <v/>
      </c>
      <c r="G327" s="3">
        <f ca="1">IF(ISNA(VLOOKUP($C327,OFFSET(厂站实体!$A$2,0,0,3000,19),18,FALSE)),"",VLOOKUP($C327,OFFSET(厂站实体!$A$2,0,0,3000,19),18,FALSE))</f>
        <v>0</v>
      </c>
      <c r="H327" s="3">
        <f ca="1">IF(ISNA(VLOOKUP($C327,OFFSET(厂站实体!$A$2,0,0,3000,19),19,FALSE)),"",VLOOKUP($C327,OFFSET(厂站实体!$A$2,0,0,3000,19),19,FALSE))</f>
        <v>0</v>
      </c>
      <c r="I327" s="3" t="str">
        <f ca="1">IF(ISNA(VLOOKUP($C327,OFFSET(厂站实体!$A$2,0,0,3000,19),5,FALSE)),"",VLOOKUP($C327,OFFSET(厂站实体!$A$2,0,0,3000,19),5,FALSE))</f>
        <v/>
      </c>
    </row>
    <row r="328" spans="1:9" x14ac:dyDescent="0.15">
      <c r="A328" s="3" t="s">
        <v>302</v>
      </c>
      <c r="B328" s="3" t="s">
        <v>302</v>
      </c>
      <c r="C328" s="3" t="s">
        <v>302</v>
      </c>
      <c r="D328" s="3" t="str">
        <f ca="1">IF(ISNA(VLOOKUP($C328,OFFSET(厂站实体!$A$2,0,0,3000,10),3,FALSE)),"",VLOOKUP($C328,OFFSET(厂站实体!$A$2,0,0,3000,10),3,FALSE))</f>
        <v/>
      </c>
      <c r="E328" s="3" t="str">
        <f ca="1">IF(ISNA(VLOOKUP($C328,OFFSET(厂站实体!$A$2,0,0,3000,10),4,FALSE)),"",VLOOKUP($C328,OFFSET(厂站实体!$A$2,0,0,3000,10),4,FALSE))</f>
        <v/>
      </c>
      <c r="F328" s="3" t="str">
        <f ca="1">IF(ISNA(VLOOKUP($C328,OFFSET(厂站实体!$A$2,0,0,3000,13),13,FALSE)),"",VLOOKUP($C328,OFFSET(厂站实体!$A$2,0,0,3000,13),13,FALSE))</f>
        <v/>
      </c>
      <c r="G328" s="3">
        <f ca="1">IF(ISNA(VLOOKUP($C328,OFFSET(厂站实体!$A$2,0,0,3000,19),18,FALSE)),"",VLOOKUP($C328,OFFSET(厂站实体!$A$2,0,0,3000,19),18,FALSE))</f>
        <v>0</v>
      </c>
      <c r="H328" s="3">
        <f ca="1">IF(ISNA(VLOOKUP($C328,OFFSET(厂站实体!$A$2,0,0,3000,19),19,FALSE)),"",VLOOKUP($C328,OFFSET(厂站实体!$A$2,0,0,3000,19),19,FALSE))</f>
        <v>0</v>
      </c>
      <c r="I328" s="3" t="str">
        <f ca="1">IF(ISNA(VLOOKUP($C328,OFFSET(厂站实体!$A$2,0,0,3000,19),5,FALSE)),"",VLOOKUP($C328,OFFSET(厂站实体!$A$2,0,0,3000,19),5,FALSE))</f>
        <v/>
      </c>
    </row>
    <row r="329" spans="1:9" x14ac:dyDescent="0.15">
      <c r="A329" s="3" t="s">
        <v>302</v>
      </c>
      <c r="B329" s="3" t="s">
        <v>302</v>
      </c>
      <c r="C329" s="3" t="s">
        <v>302</v>
      </c>
      <c r="D329" s="3" t="str">
        <f ca="1">IF(ISNA(VLOOKUP($C329,OFFSET(厂站实体!$A$2,0,0,3000,10),3,FALSE)),"",VLOOKUP($C329,OFFSET(厂站实体!$A$2,0,0,3000,10),3,FALSE))</f>
        <v/>
      </c>
      <c r="E329" s="3" t="str">
        <f ca="1">IF(ISNA(VLOOKUP($C329,OFFSET(厂站实体!$A$2,0,0,3000,10),4,FALSE)),"",VLOOKUP($C329,OFFSET(厂站实体!$A$2,0,0,3000,10),4,FALSE))</f>
        <v/>
      </c>
      <c r="F329" s="3" t="str">
        <f ca="1">IF(ISNA(VLOOKUP($C329,OFFSET(厂站实体!$A$2,0,0,3000,13),13,FALSE)),"",VLOOKUP($C329,OFFSET(厂站实体!$A$2,0,0,3000,13),13,FALSE))</f>
        <v/>
      </c>
      <c r="G329" s="3">
        <f ca="1">IF(ISNA(VLOOKUP($C329,OFFSET(厂站实体!$A$2,0,0,3000,19),18,FALSE)),"",VLOOKUP($C329,OFFSET(厂站实体!$A$2,0,0,3000,19),18,FALSE))</f>
        <v>0</v>
      </c>
      <c r="H329" s="3">
        <f ca="1">IF(ISNA(VLOOKUP($C329,OFFSET(厂站实体!$A$2,0,0,3000,19),19,FALSE)),"",VLOOKUP($C329,OFFSET(厂站实体!$A$2,0,0,3000,19),19,FALSE))</f>
        <v>0</v>
      </c>
      <c r="I329" s="3" t="str">
        <f ca="1">IF(ISNA(VLOOKUP($C329,OFFSET(厂站实体!$A$2,0,0,3000,19),5,FALSE)),"",VLOOKUP($C329,OFFSET(厂站实体!$A$2,0,0,3000,19),5,FALSE))</f>
        <v/>
      </c>
    </row>
    <row r="330" spans="1:9" x14ac:dyDescent="0.15">
      <c r="A330" s="3" t="s">
        <v>302</v>
      </c>
      <c r="B330" s="3" t="s">
        <v>302</v>
      </c>
      <c r="C330" s="3" t="s">
        <v>302</v>
      </c>
      <c r="D330" s="3" t="str">
        <f ca="1">IF(ISNA(VLOOKUP($C330,OFFSET(厂站实体!$A$2,0,0,3000,10),3,FALSE)),"",VLOOKUP($C330,OFFSET(厂站实体!$A$2,0,0,3000,10),3,FALSE))</f>
        <v/>
      </c>
      <c r="E330" s="3" t="str">
        <f ca="1">IF(ISNA(VLOOKUP($C330,OFFSET(厂站实体!$A$2,0,0,3000,10),4,FALSE)),"",VLOOKUP($C330,OFFSET(厂站实体!$A$2,0,0,3000,10),4,FALSE))</f>
        <v/>
      </c>
      <c r="F330" s="3" t="str">
        <f ca="1">IF(ISNA(VLOOKUP($C330,OFFSET(厂站实体!$A$2,0,0,3000,13),13,FALSE)),"",VLOOKUP($C330,OFFSET(厂站实体!$A$2,0,0,3000,13),13,FALSE))</f>
        <v/>
      </c>
      <c r="G330" s="3">
        <f ca="1">IF(ISNA(VLOOKUP($C330,OFFSET(厂站实体!$A$2,0,0,3000,19),18,FALSE)),"",VLOOKUP($C330,OFFSET(厂站实体!$A$2,0,0,3000,19),18,FALSE))</f>
        <v>0</v>
      </c>
      <c r="H330" s="3">
        <f ca="1">IF(ISNA(VLOOKUP($C330,OFFSET(厂站实体!$A$2,0,0,3000,19),19,FALSE)),"",VLOOKUP($C330,OFFSET(厂站实体!$A$2,0,0,3000,19),19,FALSE))</f>
        <v>0</v>
      </c>
      <c r="I330" s="3" t="str">
        <f ca="1">IF(ISNA(VLOOKUP($C330,OFFSET(厂站实体!$A$2,0,0,3000,19),5,FALSE)),"",VLOOKUP($C330,OFFSET(厂站实体!$A$2,0,0,3000,19),5,FALSE))</f>
        <v/>
      </c>
    </row>
    <row r="331" spans="1:9" x14ac:dyDescent="0.15">
      <c r="A331" s="3" t="s">
        <v>302</v>
      </c>
      <c r="B331" s="3" t="s">
        <v>302</v>
      </c>
      <c r="C331" s="3" t="s">
        <v>302</v>
      </c>
      <c r="D331" s="3" t="str">
        <f ca="1">IF(ISNA(VLOOKUP($C331,OFFSET(厂站实体!$A$2,0,0,3000,10),3,FALSE)),"",VLOOKUP($C331,OFFSET(厂站实体!$A$2,0,0,3000,10),3,FALSE))</f>
        <v/>
      </c>
      <c r="E331" s="3" t="str">
        <f ca="1">IF(ISNA(VLOOKUP($C331,OFFSET(厂站实体!$A$2,0,0,3000,10),4,FALSE)),"",VLOOKUP($C331,OFFSET(厂站实体!$A$2,0,0,3000,10),4,FALSE))</f>
        <v/>
      </c>
      <c r="F331" s="3" t="str">
        <f ca="1">IF(ISNA(VLOOKUP($C331,OFFSET(厂站实体!$A$2,0,0,3000,13),13,FALSE)),"",VLOOKUP($C331,OFFSET(厂站实体!$A$2,0,0,3000,13),13,FALSE))</f>
        <v/>
      </c>
      <c r="G331" s="3">
        <f ca="1">IF(ISNA(VLOOKUP($C331,OFFSET(厂站实体!$A$2,0,0,3000,19),18,FALSE)),"",VLOOKUP($C331,OFFSET(厂站实体!$A$2,0,0,3000,19),18,FALSE))</f>
        <v>0</v>
      </c>
      <c r="H331" s="3">
        <f ca="1">IF(ISNA(VLOOKUP($C331,OFFSET(厂站实体!$A$2,0,0,3000,19),19,FALSE)),"",VLOOKUP($C331,OFFSET(厂站实体!$A$2,0,0,3000,19),19,FALSE))</f>
        <v>0</v>
      </c>
      <c r="I331" s="3" t="str">
        <f ca="1">IF(ISNA(VLOOKUP($C331,OFFSET(厂站实体!$A$2,0,0,3000,19),5,FALSE)),"",VLOOKUP($C331,OFFSET(厂站实体!$A$2,0,0,3000,19),5,FALSE))</f>
        <v/>
      </c>
    </row>
    <row r="332" spans="1:9" x14ac:dyDescent="0.15">
      <c r="A332" s="3" t="s">
        <v>302</v>
      </c>
      <c r="B332" s="3" t="s">
        <v>302</v>
      </c>
      <c r="C332" s="3" t="s">
        <v>302</v>
      </c>
      <c r="D332" s="3" t="str">
        <f ca="1">IF(ISNA(VLOOKUP($C332,OFFSET(厂站实体!$A$2,0,0,3000,10),3,FALSE)),"",VLOOKUP($C332,OFFSET(厂站实体!$A$2,0,0,3000,10),3,FALSE))</f>
        <v/>
      </c>
      <c r="E332" s="3" t="str">
        <f ca="1">IF(ISNA(VLOOKUP($C332,OFFSET(厂站实体!$A$2,0,0,3000,10),4,FALSE)),"",VLOOKUP($C332,OFFSET(厂站实体!$A$2,0,0,3000,10),4,FALSE))</f>
        <v/>
      </c>
      <c r="F332" s="3" t="str">
        <f ca="1">IF(ISNA(VLOOKUP($C332,OFFSET(厂站实体!$A$2,0,0,3000,13),13,FALSE)),"",VLOOKUP($C332,OFFSET(厂站实体!$A$2,0,0,3000,13),13,FALSE))</f>
        <v/>
      </c>
      <c r="G332" s="3">
        <f ca="1">IF(ISNA(VLOOKUP($C332,OFFSET(厂站实体!$A$2,0,0,3000,19),18,FALSE)),"",VLOOKUP($C332,OFFSET(厂站实体!$A$2,0,0,3000,19),18,FALSE))</f>
        <v>0</v>
      </c>
      <c r="H332" s="3">
        <f ca="1">IF(ISNA(VLOOKUP($C332,OFFSET(厂站实体!$A$2,0,0,3000,19),19,FALSE)),"",VLOOKUP($C332,OFFSET(厂站实体!$A$2,0,0,3000,19),19,FALSE))</f>
        <v>0</v>
      </c>
      <c r="I332" s="3" t="str">
        <f ca="1">IF(ISNA(VLOOKUP($C332,OFFSET(厂站实体!$A$2,0,0,3000,19),5,FALSE)),"",VLOOKUP($C332,OFFSET(厂站实体!$A$2,0,0,3000,19),5,FALSE))</f>
        <v/>
      </c>
    </row>
    <row r="333" spans="1:9" x14ac:dyDescent="0.15">
      <c r="A333" s="3" t="s">
        <v>302</v>
      </c>
      <c r="B333" s="3" t="s">
        <v>302</v>
      </c>
      <c r="C333" s="3" t="s">
        <v>302</v>
      </c>
      <c r="D333" s="3" t="str">
        <f ca="1">IF(ISNA(VLOOKUP($C333,OFFSET(厂站实体!$A$2,0,0,3000,10),3,FALSE)),"",VLOOKUP($C333,OFFSET(厂站实体!$A$2,0,0,3000,10),3,FALSE))</f>
        <v/>
      </c>
      <c r="E333" s="3" t="str">
        <f ca="1">IF(ISNA(VLOOKUP($C333,OFFSET(厂站实体!$A$2,0,0,3000,10),4,FALSE)),"",VLOOKUP($C333,OFFSET(厂站实体!$A$2,0,0,3000,10),4,FALSE))</f>
        <v/>
      </c>
      <c r="F333" s="3" t="str">
        <f ca="1">IF(ISNA(VLOOKUP($C333,OFFSET(厂站实体!$A$2,0,0,3000,13),13,FALSE)),"",VLOOKUP($C333,OFFSET(厂站实体!$A$2,0,0,3000,13),13,FALSE))</f>
        <v/>
      </c>
      <c r="G333" s="3">
        <f ca="1">IF(ISNA(VLOOKUP($C333,OFFSET(厂站实体!$A$2,0,0,3000,19),18,FALSE)),"",VLOOKUP($C333,OFFSET(厂站实体!$A$2,0,0,3000,19),18,FALSE))</f>
        <v>0</v>
      </c>
      <c r="H333" s="3">
        <f ca="1">IF(ISNA(VLOOKUP($C333,OFFSET(厂站实体!$A$2,0,0,3000,19),19,FALSE)),"",VLOOKUP($C333,OFFSET(厂站实体!$A$2,0,0,3000,19),19,FALSE))</f>
        <v>0</v>
      </c>
      <c r="I333" s="3" t="str">
        <f ca="1">IF(ISNA(VLOOKUP($C333,OFFSET(厂站实体!$A$2,0,0,3000,19),5,FALSE)),"",VLOOKUP($C333,OFFSET(厂站实体!$A$2,0,0,3000,19),5,FALSE))</f>
        <v/>
      </c>
    </row>
    <row r="334" spans="1:9" x14ac:dyDescent="0.15">
      <c r="A334" s="3" t="s">
        <v>302</v>
      </c>
      <c r="B334" s="3" t="s">
        <v>302</v>
      </c>
      <c r="C334" s="3" t="s">
        <v>302</v>
      </c>
      <c r="D334" s="3" t="str">
        <f ca="1">IF(ISNA(VLOOKUP($C334,OFFSET(厂站实体!$A$2,0,0,3000,10),3,FALSE)),"",VLOOKUP($C334,OFFSET(厂站实体!$A$2,0,0,3000,10),3,FALSE))</f>
        <v/>
      </c>
      <c r="E334" s="3" t="str">
        <f ca="1">IF(ISNA(VLOOKUP($C334,OFFSET(厂站实体!$A$2,0,0,3000,10),4,FALSE)),"",VLOOKUP($C334,OFFSET(厂站实体!$A$2,0,0,3000,10),4,FALSE))</f>
        <v/>
      </c>
      <c r="F334" s="3" t="str">
        <f ca="1">IF(ISNA(VLOOKUP($C334,OFFSET(厂站实体!$A$2,0,0,3000,13),13,FALSE)),"",VLOOKUP($C334,OFFSET(厂站实体!$A$2,0,0,3000,13),13,FALSE))</f>
        <v/>
      </c>
      <c r="G334" s="3">
        <f ca="1">IF(ISNA(VLOOKUP($C334,OFFSET(厂站实体!$A$2,0,0,3000,19),18,FALSE)),"",VLOOKUP($C334,OFFSET(厂站实体!$A$2,0,0,3000,19),18,FALSE))</f>
        <v>0</v>
      </c>
      <c r="H334" s="3">
        <f ca="1">IF(ISNA(VLOOKUP($C334,OFFSET(厂站实体!$A$2,0,0,3000,19),19,FALSE)),"",VLOOKUP($C334,OFFSET(厂站实体!$A$2,0,0,3000,19),19,FALSE))</f>
        <v>0</v>
      </c>
      <c r="I334" s="3" t="str">
        <f ca="1">IF(ISNA(VLOOKUP($C334,OFFSET(厂站实体!$A$2,0,0,3000,19),5,FALSE)),"",VLOOKUP($C334,OFFSET(厂站实体!$A$2,0,0,3000,19),5,FALSE))</f>
        <v/>
      </c>
    </row>
    <row r="335" spans="1:9" x14ac:dyDescent="0.15">
      <c r="A335" s="3" t="s">
        <v>302</v>
      </c>
      <c r="B335" s="3" t="s">
        <v>302</v>
      </c>
      <c r="C335" s="3" t="s">
        <v>302</v>
      </c>
      <c r="D335" s="3" t="str">
        <f ca="1">IF(ISNA(VLOOKUP($C335,OFFSET(厂站实体!$A$2,0,0,3000,10),3,FALSE)),"",VLOOKUP($C335,OFFSET(厂站实体!$A$2,0,0,3000,10),3,FALSE))</f>
        <v/>
      </c>
      <c r="E335" s="3" t="str">
        <f ca="1">IF(ISNA(VLOOKUP($C335,OFFSET(厂站实体!$A$2,0,0,3000,10),4,FALSE)),"",VLOOKUP($C335,OFFSET(厂站实体!$A$2,0,0,3000,10),4,FALSE))</f>
        <v/>
      </c>
      <c r="F335" s="3" t="str">
        <f ca="1">IF(ISNA(VLOOKUP($C335,OFFSET(厂站实体!$A$2,0,0,3000,13),13,FALSE)),"",VLOOKUP($C335,OFFSET(厂站实体!$A$2,0,0,3000,13),13,FALSE))</f>
        <v/>
      </c>
      <c r="G335" s="3">
        <f ca="1">IF(ISNA(VLOOKUP($C335,OFFSET(厂站实体!$A$2,0,0,3000,19),18,FALSE)),"",VLOOKUP($C335,OFFSET(厂站实体!$A$2,0,0,3000,19),18,FALSE))</f>
        <v>0</v>
      </c>
      <c r="H335" s="3">
        <f ca="1">IF(ISNA(VLOOKUP($C335,OFFSET(厂站实体!$A$2,0,0,3000,19),19,FALSE)),"",VLOOKUP($C335,OFFSET(厂站实体!$A$2,0,0,3000,19),19,FALSE))</f>
        <v>0</v>
      </c>
      <c r="I335" s="3" t="str">
        <f ca="1">IF(ISNA(VLOOKUP($C335,OFFSET(厂站实体!$A$2,0,0,3000,19),5,FALSE)),"",VLOOKUP($C335,OFFSET(厂站实体!$A$2,0,0,3000,19),5,FALSE))</f>
        <v/>
      </c>
    </row>
    <row r="336" spans="1:9" x14ac:dyDescent="0.15">
      <c r="A336" s="3" t="s">
        <v>302</v>
      </c>
      <c r="B336" s="3" t="s">
        <v>302</v>
      </c>
      <c r="C336" s="3" t="s">
        <v>302</v>
      </c>
      <c r="D336" s="3" t="str">
        <f ca="1">IF(ISNA(VLOOKUP($C336,OFFSET(厂站实体!$A$2,0,0,3000,10),3,FALSE)),"",VLOOKUP($C336,OFFSET(厂站实体!$A$2,0,0,3000,10),3,FALSE))</f>
        <v/>
      </c>
      <c r="E336" s="3" t="str">
        <f ca="1">IF(ISNA(VLOOKUP($C336,OFFSET(厂站实体!$A$2,0,0,3000,10),4,FALSE)),"",VLOOKUP($C336,OFFSET(厂站实体!$A$2,0,0,3000,10),4,FALSE))</f>
        <v/>
      </c>
      <c r="F336" s="3" t="str">
        <f ca="1">IF(ISNA(VLOOKUP($C336,OFFSET(厂站实体!$A$2,0,0,3000,13),13,FALSE)),"",VLOOKUP($C336,OFFSET(厂站实体!$A$2,0,0,3000,13),13,FALSE))</f>
        <v/>
      </c>
      <c r="G336" s="3">
        <f ca="1">IF(ISNA(VLOOKUP($C336,OFFSET(厂站实体!$A$2,0,0,3000,19),18,FALSE)),"",VLOOKUP($C336,OFFSET(厂站实体!$A$2,0,0,3000,19),18,FALSE))</f>
        <v>0</v>
      </c>
      <c r="H336" s="3">
        <f ca="1">IF(ISNA(VLOOKUP($C336,OFFSET(厂站实体!$A$2,0,0,3000,19),19,FALSE)),"",VLOOKUP($C336,OFFSET(厂站实体!$A$2,0,0,3000,19),19,FALSE))</f>
        <v>0</v>
      </c>
      <c r="I336" s="3" t="str">
        <f ca="1">IF(ISNA(VLOOKUP($C336,OFFSET(厂站实体!$A$2,0,0,3000,19),5,FALSE)),"",VLOOKUP($C336,OFFSET(厂站实体!$A$2,0,0,3000,19),5,FALSE))</f>
        <v/>
      </c>
    </row>
    <row r="337" spans="1:9" x14ac:dyDescent="0.15">
      <c r="A337" s="3" t="s">
        <v>302</v>
      </c>
      <c r="B337" s="3" t="s">
        <v>302</v>
      </c>
      <c r="C337" s="3" t="s">
        <v>302</v>
      </c>
      <c r="D337" s="3" t="str">
        <f ca="1">IF(ISNA(VLOOKUP($C337,OFFSET(厂站实体!$A$2,0,0,3000,10),3,FALSE)),"",VLOOKUP($C337,OFFSET(厂站实体!$A$2,0,0,3000,10),3,FALSE))</f>
        <v/>
      </c>
      <c r="E337" s="3" t="str">
        <f ca="1">IF(ISNA(VLOOKUP($C337,OFFSET(厂站实体!$A$2,0,0,3000,10),4,FALSE)),"",VLOOKUP($C337,OFFSET(厂站实体!$A$2,0,0,3000,10),4,FALSE))</f>
        <v/>
      </c>
      <c r="F337" s="3" t="str">
        <f ca="1">IF(ISNA(VLOOKUP($C337,OFFSET(厂站实体!$A$2,0,0,3000,13),13,FALSE)),"",VLOOKUP($C337,OFFSET(厂站实体!$A$2,0,0,3000,13),13,FALSE))</f>
        <v/>
      </c>
      <c r="G337" s="3">
        <f ca="1">IF(ISNA(VLOOKUP($C337,OFFSET(厂站实体!$A$2,0,0,3000,19),18,FALSE)),"",VLOOKUP($C337,OFFSET(厂站实体!$A$2,0,0,3000,19),18,FALSE))</f>
        <v>0</v>
      </c>
      <c r="H337" s="3">
        <f ca="1">IF(ISNA(VLOOKUP($C337,OFFSET(厂站实体!$A$2,0,0,3000,19),19,FALSE)),"",VLOOKUP($C337,OFFSET(厂站实体!$A$2,0,0,3000,19),19,FALSE))</f>
        <v>0</v>
      </c>
      <c r="I337" s="3" t="str">
        <f ca="1">IF(ISNA(VLOOKUP($C337,OFFSET(厂站实体!$A$2,0,0,3000,19),5,FALSE)),"",VLOOKUP($C337,OFFSET(厂站实体!$A$2,0,0,3000,19),5,FALSE))</f>
        <v/>
      </c>
    </row>
    <row r="338" spans="1:9" x14ac:dyDescent="0.15">
      <c r="A338" s="3" t="s">
        <v>302</v>
      </c>
      <c r="B338" s="3" t="s">
        <v>302</v>
      </c>
      <c r="C338" s="3" t="s">
        <v>302</v>
      </c>
      <c r="D338" s="3" t="str">
        <f ca="1">IF(ISNA(VLOOKUP($C338,OFFSET(厂站实体!$A$2,0,0,3000,10),3,FALSE)),"",VLOOKUP($C338,OFFSET(厂站实体!$A$2,0,0,3000,10),3,FALSE))</f>
        <v/>
      </c>
      <c r="E338" s="3" t="str">
        <f ca="1">IF(ISNA(VLOOKUP($C338,OFFSET(厂站实体!$A$2,0,0,3000,10),4,FALSE)),"",VLOOKUP($C338,OFFSET(厂站实体!$A$2,0,0,3000,10),4,FALSE))</f>
        <v/>
      </c>
      <c r="F338" s="3" t="str">
        <f ca="1">IF(ISNA(VLOOKUP($C338,OFFSET(厂站实体!$A$2,0,0,3000,13),13,FALSE)),"",VLOOKUP($C338,OFFSET(厂站实体!$A$2,0,0,3000,13),13,FALSE))</f>
        <v/>
      </c>
      <c r="G338" s="3">
        <f ca="1">IF(ISNA(VLOOKUP($C338,OFFSET(厂站实体!$A$2,0,0,3000,19),18,FALSE)),"",VLOOKUP($C338,OFFSET(厂站实体!$A$2,0,0,3000,19),18,FALSE))</f>
        <v>0</v>
      </c>
      <c r="H338" s="3">
        <f ca="1">IF(ISNA(VLOOKUP($C338,OFFSET(厂站实体!$A$2,0,0,3000,19),19,FALSE)),"",VLOOKUP($C338,OFFSET(厂站实体!$A$2,0,0,3000,19),19,FALSE))</f>
        <v>0</v>
      </c>
      <c r="I338" s="3" t="str">
        <f ca="1">IF(ISNA(VLOOKUP($C338,OFFSET(厂站实体!$A$2,0,0,3000,19),5,FALSE)),"",VLOOKUP($C338,OFFSET(厂站实体!$A$2,0,0,3000,19),5,FALSE))</f>
        <v/>
      </c>
    </row>
    <row r="339" spans="1:9" x14ac:dyDescent="0.15">
      <c r="A339" s="3" t="s">
        <v>302</v>
      </c>
      <c r="B339" s="3" t="s">
        <v>302</v>
      </c>
      <c r="C339" s="3" t="s">
        <v>302</v>
      </c>
      <c r="D339" s="3" t="str">
        <f ca="1">IF(ISNA(VLOOKUP($C339,OFFSET(厂站实体!$A$2,0,0,3000,10),3,FALSE)),"",VLOOKUP($C339,OFFSET(厂站实体!$A$2,0,0,3000,10),3,FALSE))</f>
        <v/>
      </c>
      <c r="E339" s="3" t="str">
        <f ca="1">IF(ISNA(VLOOKUP($C339,OFFSET(厂站实体!$A$2,0,0,3000,10),4,FALSE)),"",VLOOKUP($C339,OFFSET(厂站实体!$A$2,0,0,3000,10),4,FALSE))</f>
        <v/>
      </c>
      <c r="F339" s="3" t="str">
        <f ca="1">IF(ISNA(VLOOKUP($C339,OFFSET(厂站实体!$A$2,0,0,3000,13),13,FALSE)),"",VLOOKUP($C339,OFFSET(厂站实体!$A$2,0,0,3000,13),13,FALSE))</f>
        <v/>
      </c>
      <c r="G339" s="3">
        <f ca="1">IF(ISNA(VLOOKUP($C339,OFFSET(厂站实体!$A$2,0,0,3000,19),18,FALSE)),"",VLOOKUP($C339,OFFSET(厂站实体!$A$2,0,0,3000,19),18,FALSE))</f>
        <v>0</v>
      </c>
      <c r="H339" s="3">
        <f ca="1">IF(ISNA(VLOOKUP($C339,OFFSET(厂站实体!$A$2,0,0,3000,19),19,FALSE)),"",VLOOKUP($C339,OFFSET(厂站实体!$A$2,0,0,3000,19),19,FALSE))</f>
        <v>0</v>
      </c>
      <c r="I339" s="3" t="str">
        <f ca="1">IF(ISNA(VLOOKUP($C339,OFFSET(厂站实体!$A$2,0,0,3000,19),5,FALSE)),"",VLOOKUP($C339,OFFSET(厂站实体!$A$2,0,0,3000,19),5,FALSE))</f>
        <v/>
      </c>
    </row>
    <row r="340" spans="1:9" x14ac:dyDescent="0.15">
      <c r="A340" s="3" t="s">
        <v>302</v>
      </c>
      <c r="B340" s="3" t="s">
        <v>302</v>
      </c>
      <c r="C340" s="3" t="s">
        <v>302</v>
      </c>
      <c r="D340" s="3" t="str">
        <f ca="1">IF(ISNA(VLOOKUP($C340,OFFSET(厂站实体!$A$2,0,0,3000,10),3,FALSE)),"",VLOOKUP($C340,OFFSET(厂站实体!$A$2,0,0,3000,10),3,FALSE))</f>
        <v/>
      </c>
      <c r="E340" s="3" t="str">
        <f ca="1">IF(ISNA(VLOOKUP($C340,OFFSET(厂站实体!$A$2,0,0,3000,10),4,FALSE)),"",VLOOKUP($C340,OFFSET(厂站实体!$A$2,0,0,3000,10),4,FALSE))</f>
        <v/>
      </c>
      <c r="F340" s="3" t="str">
        <f ca="1">IF(ISNA(VLOOKUP($C340,OFFSET(厂站实体!$A$2,0,0,3000,13),13,FALSE)),"",VLOOKUP($C340,OFFSET(厂站实体!$A$2,0,0,3000,13),13,FALSE))</f>
        <v/>
      </c>
      <c r="G340" s="3">
        <f ca="1">IF(ISNA(VLOOKUP($C340,OFFSET(厂站实体!$A$2,0,0,3000,19),18,FALSE)),"",VLOOKUP($C340,OFFSET(厂站实体!$A$2,0,0,3000,19),18,FALSE))</f>
        <v>0</v>
      </c>
      <c r="H340" s="3">
        <f ca="1">IF(ISNA(VLOOKUP($C340,OFFSET(厂站实体!$A$2,0,0,3000,19),19,FALSE)),"",VLOOKUP($C340,OFFSET(厂站实体!$A$2,0,0,3000,19),19,FALSE))</f>
        <v>0</v>
      </c>
      <c r="I340" s="3" t="str">
        <f ca="1">IF(ISNA(VLOOKUP($C340,OFFSET(厂站实体!$A$2,0,0,3000,19),5,FALSE)),"",VLOOKUP($C340,OFFSET(厂站实体!$A$2,0,0,3000,19),5,FALSE))</f>
        <v/>
      </c>
    </row>
    <row r="341" spans="1:9" x14ac:dyDescent="0.15">
      <c r="A341" s="3" t="s">
        <v>302</v>
      </c>
      <c r="B341" s="3" t="s">
        <v>302</v>
      </c>
      <c r="C341" s="3" t="s">
        <v>302</v>
      </c>
      <c r="D341" s="3" t="str">
        <f ca="1">IF(ISNA(VLOOKUP($C341,OFFSET(厂站实体!$A$2,0,0,3000,10),3,FALSE)),"",VLOOKUP($C341,OFFSET(厂站实体!$A$2,0,0,3000,10),3,FALSE))</f>
        <v/>
      </c>
      <c r="E341" s="3" t="str">
        <f ca="1">IF(ISNA(VLOOKUP($C341,OFFSET(厂站实体!$A$2,0,0,3000,10),4,FALSE)),"",VLOOKUP($C341,OFFSET(厂站实体!$A$2,0,0,3000,10),4,FALSE))</f>
        <v/>
      </c>
      <c r="F341" s="3" t="str">
        <f ca="1">IF(ISNA(VLOOKUP($C341,OFFSET(厂站实体!$A$2,0,0,3000,13),13,FALSE)),"",VLOOKUP($C341,OFFSET(厂站实体!$A$2,0,0,3000,13),13,FALSE))</f>
        <v/>
      </c>
      <c r="G341" s="3">
        <f ca="1">IF(ISNA(VLOOKUP($C341,OFFSET(厂站实体!$A$2,0,0,3000,19),18,FALSE)),"",VLOOKUP($C341,OFFSET(厂站实体!$A$2,0,0,3000,19),18,FALSE))</f>
        <v>0</v>
      </c>
      <c r="H341" s="3">
        <f ca="1">IF(ISNA(VLOOKUP($C341,OFFSET(厂站实体!$A$2,0,0,3000,19),19,FALSE)),"",VLOOKUP($C341,OFFSET(厂站实体!$A$2,0,0,3000,19),19,FALSE))</f>
        <v>0</v>
      </c>
      <c r="I341" s="3" t="str">
        <f ca="1">IF(ISNA(VLOOKUP($C341,OFFSET(厂站实体!$A$2,0,0,3000,19),5,FALSE)),"",VLOOKUP($C341,OFFSET(厂站实体!$A$2,0,0,3000,19),5,FALSE))</f>
        <v/>
      </c>
    </row>
    <row r="342" spans="1:9" x14ac:dyDescent="0.15">
      <c r="A342" s="3" t="s">
        <v>302</v>
      </c>
      <c r="B342" s="3" t="s">
        <v>302</v>
      </c>
      <c r="C342" s="3" t="s">
        <v>302</v>
      </c>
      <c r="D342" s="3" t="str">
        <f ca="1">IF(ISNA(VLOOKUP($C342,OFFSET(厂站实体!$A$2,0,0,3000,10),3,FALSE)),"",VLOOKUP($C342,OFFSET(厂站实体!$A$2,0,0,3000,10),3,FALSE))</f>
        <v/>
      </c>
      <c r="E342" s="3" t="str">
        <f ca="1">IF(ISNA(VLOOKUP($C342,OFFSET(厂站实体!$A$2,0,0,3000,10),4,FALSE)),"",VLOOKUP($C342,OFFSET(厂站实体!$A$2,0,0,3000,10),4,FALSE))</f>
        <v/>
      </c>
      <c r="F342" s="3" t="str">
        <f ca="1">IF(ISNA(VLOOKUP($C342,OFFSET(厂站实体!$A$2,0,0,3000,13),13,FALSE)),"",VLOOKUP($C342,OFFSET(厂站实体!$A$2,0,0,3000,13),13,FALSE))</f>
        <v/>
      </c>
      <c r="G342" s="3">
        <f ca="1">IF(ISNA(VLOOKUP($C342,OFFSET(厂站实体!$A$2,0,0,3000,19),18,FALSE)),"",VLOOKUP($C342,OFFSET(厂站实体!$A$2,0,0,3000,19),18,FALSE))</f>
        <v>0</v>
      </c>
      <c r="H342" s="3">
        <f ca="1">IF(ISNA(VLOOKUP($C342,OFFSET(厂站实体!$A$2,0,0,3000,19),19,FALSE)),"",VLOOKUP($C342,OFFSET(厂站实体!$A$2,0,0,3000,19),19,FALSE))</f>
        <v>0</v>
      </c>
      <c r="I342" s="3" t="str">
        <f ca="1">IF(ISNA(VLOOKUP($C342,OFFSET(厂站实体!$A$2,0,0,3000,19),5,FALSE)),"",VLOOKUP($C342,OFFSET(厂站实体!$A$2,0,0,3000,19),5,FALSE))</f>
        <v/>
      </c>
    </row>
    <row r="343" spans="1:9" x14ac:dyDescent="0.15">
      <c r="A343" s="3" t="s">
        <v>302</v>
      </c>
      <c r="B343" s="3" t="s">
        <v>302</v>
      </c>
      <c r="C343" s="3" t="s">
        <v>302</v>
      </c>
      <c r="D343" s="3" t="str">
        <f ca="1">IF(ISNA(VLOOKUP($C343,OFFSET(厂站实体!$A$2,0,0,3000,10),3,FALSE)),"",VLOOKUP($C343,OFFSET(厂站实体!$A$2,0,0,3000,10),3,FALSE))</f>
        <v/>
      </c>
      <c r="E343" s="3" t="str">
        <f ca="1">IF(ISNA(VLOOKUP($C343,OFFSET(厂站实体!$A$2,0,0,3000,10),4,FALSE)),"",VLOOKUP($C343,OFFSET(厂站实体!$A$2,0,0,3000,10),4,FALSE))</f>
        <v/>
      </c>
      <c r="F343" s="3" t="str">
        <f ca="1">IF(ISNA(VLOOKUP($C343,OFFSET(厂站实体!$A$2,0,0,3000,13),13,FALSE)),"",VLOOKUP($C343,OFFSET(厂站实体!$A$2,0,0,3000,13),13,FALSE))</f>
        <v/>
      </c>
      <c r="G343" s="3">
        <f ca="1">IF(ISNA(VLOOKUP($C343,OFFSET(厂站实体!$A$2,0,0,3000,19),18,FALSE)),"",VLOOKUP($C343,OFFSET(厂站实体!$A$2,0,0,3000,19),18,FALSE))</f>
        <v>0</v>
      </c>
      <c r="H343" s="3">
        <f ca="1">IF(ISNA(VLOOKUP($C343,OFFSET(厂站实体!$A$2,0,0,3000,19),19,FALSE)),"",VLOOKUP($C343,OFFSET(厂站实体!$A$2,0,0,3000,19),19,FALSE))</f>
        <v>0</v>
      </c>
      <c r="I343" s="3" t="str">
        <f ca="1">IF(ISNA(VLOOKUP($C343,OFFSET(厂站实体!$A$2,0,0,3000,19),5,FALSE)),"",VLOOKUP($C343,OFFSET(厂站实体!$A$2,0,0,3000,19),5,FALSE))</f>
        <v/>
      </c>
    </row>
    <row r="344" spans="1:9" x14ac:dyDescent="0.15">
      <c r="A344" s="3" t="s">
        <v>302</v>
      </c>
      <c r="B344" s="3" t="s">
        <v>302</v>
      </c>
      <c r="C344" s="3" t="s">
        <v>302</v>
      </c>
      <c r="D344" s="3" t="str">
        <f ca="1">IF(ISNA(VLOOKUP($C344,OFFSET(厂站实体!$A$2,0,0,3000,10),3,FALSE)),"",VLOOKUP($C344,OFFSET(厂站实体!$A$2,0,0,3000,10),3,FALSE))</f>
        <v/>
      </c>
      <c r="E344" s="3" t="str">
        <f ca="1">IF(ISNA(VLOOKUP($C344,OFFSET(厂站实体!$A$2,0,0,3000,10),4,FALSE)),"",VLOOKUP($C344,OFFSET(厂站实体!$A$2,0,0,3000,10),4,FALSE))</f>
        <v/>
      </c>
      <c r="F344" s="3" t="str">
        <f ca="1">IF(ISNA(VLOOKUP($C344,OFFSET(厂站实体!$A$2,0,0,3000,13),13,FALSE)),"",VLOOKUP($C344,OFFSET(厂站实体!$A$2,0,0,3000,13),13,FALSE))</f>
        <v/>
      </c>
      <c r="G344" s="3">
        <f ca="1">IF(ISNA(VLOOKUP($C344,OFFSET(厂站实体!$A$2,0,0,3000,19),18,FALSE)),"",VLOOKUP($C344,OFFSET(厂站实体!$A$2,0,0,3000,19),18,FALSE))</f>
        <v>0</v>
      </c>
      <c r="H344" s="3">
        <f ca="1">IF(ISNA(VLOOKUP($C344,OFFSET(厂站实体!$A$2,0,0,3000,19),19,FALSE)),"",VLOOKUP($C344,OFFSET(厂站实体!$A$2,0,0,3000,19),19,FALSE))</f>
        <v>0</v>
      </c>
      <c r="I344" s="3" t="str">
        <f ca="1">IF(ISNA(VLOOKUP($C344,OFFSET(厂站实体!$A$2,0,0,3000,19),5,FALSE)),"",VLOOKUP($C344,OFFSET(厂站实体!$A$2,0,0,3000,19),5,FALSE))</f>
        <v/>
      </c>
    </row>
    <row r="345" spans="1:9" x14ac:dyDescent="0.15">
      <c r="A345" s="3" t="s">
        <v>302</v>
      </c>
      <c r="B345" s="3" t="s">
        <v>302</v>
      </c>
      <c r="C345" s="3" t="s">
        <v>302</v>
      </c>
      <c r="D345" s="3" t="str">
        <f ca="1">IF(ISNA(VLOOKUP($C345,OFFSET(厂站实体!$A$2,0,0,3000,10),3,FALSE)),"",VLOOKUP($C345,OFFSET(厂站实体!$A$2,0,0,3000,10),3,FALSE))</f>
        <v/>
      </c>
      <c r="E345" s="3" t="str">
        <f ca="1">IF(ISNA(VLOOKUP($C345,OFFSET(厂站实体!$A$2,0,0,3000,10),4,FALSE)),"",VLOOKUP($C345,OFFSET(厂站实体!$A$2,0,0,3000,10),4,FALSE))</f>
        <v/>
      </c>
      <c r="F345" s="3" t="str">
        <f ca="1">IF(ISNA(VLOOKUP($C345,OFFSET(厂站实体!$A$2,0,0,3000,13),13,FALSE)),"",VLOOKUP($C345,OFFSET(厂站实体!$A$2,0,0,3000,13),13,FALSE))</f>
        <v/>
      </c>
      <c r="G345" s="3">
        <f ca="1">IF(ISNA(VLOOKUP($C345,OFFSET(厂站实体!$A$2,0,0,3000,19),18,FALSE)),"",VLOOKUP($C345,OFFSET(厂站实体!$A$2,0,0,3000,19),18,FALSE))</f>
        <v>0</v>
      </c>
      <c r="H345" s="3">
        <f ca="1">IF(ISNA(VLOOKUP($C345,OFFSET(厂站实体!$A$2,0,0,3000,19),19,FALSE)),"",VLOOKUP($C345,OFFSET(厂站实体!$A$2,0,0,3000,19),19,FALSE))</f>
        <v>0</v>
      </c>
      <c r="I345" s="3" t="str">
        <f ca="1">IF(ISNA(VLOOKUP($C345,OFFSET(厂站实体!$A$2,0,0,3000,19),5,FALSE)),"",VLOOKUP($C345,OFFSET(厂站实体!$A$2,0,0,3000,19),5,FALSE))</f>
        <v/>
      </c>
    </row>
    <row r="346" spans="1:9" x14ac:dyDescent="0.15">
      <c r="A346" s="3" t="s">
        <v>302</v>
      </c>
      <c r="B346" s="3" t="s">
        <v>302</v>
      </c>
      <c r="C346" s="3" t="s">
        <v>302</v>
      </c>
      <c r="D346" s="3" t="str">
        <f ca="1">IF(ISNA(VLOOKUP($C346,OFFSET(厂站实体!$A$2,0,0,3000,10),3,FALSE)),"",VLOOKUP($C346,OFFSET(厂站实体!$A$2,0,0,3000,10),3,FALSE))</f>
        <v/>
      </c>
      <c r="E346" s="3" t="str">
        <f ca="1">IF(ISNA(VLOOKUP($C346,OFFSET(厂站实体!$A$2,0,0,3000,10),4,FALSE)),"",VLOOKUP($C346,OFFSET(厂站实体!$A$2,0,0,3000,10),4,FALSE))</f>
        <v/>
      </c>
      <c r="F346" s="3" t="str">
        <f ca="1">IF(ISNA(VLOOKUP($C346,OFFSET(厂站实体!$A$2,0,0,3000,13),13,FALSE)),"",VLOOKUP($C346,OFFSET(厂站实体!$A$2,0,0,3000,13),13,FALSE))</f>
        <v/>
      </c>
      <c r="G346" s="3">
        <f ca="1">IF(ISNA(VLOOKUP($C346,OFFSET(厂站实体!$A$2,0,0,3000,19),18,FALSE)),"",VLOOKUP($C346,OFFSET(厂站实体!$A$2,0,0,3000,19),18,FALSE))</f>
        <v>0</v>
      </c>
      <c r="H346" s="3">
        <f ca="1">IF(ISNA(VLOOKUP($C346,OFFSET(厂站实体!$A$2,0,0,3000,19),19,FALSE)),"",VLOOKUP($C346,OFFSET(厂站实体!$A$2,0,0,3000,19),19,FALSE))</f>
        <v>0</v>
      </c>
      <c r="I346" s="3" t="str">
        <f ca="1">IF(ISNA(VLOOKUP($C346,OFFSET(厂站实体!$A$2,0,0,3000,19),5,FALSE)),"",VLOOKUP($C346,OFFSET(厂站实体!$A$2,0,0,3000,19),5,FALSE))</f>
        <v/>
      </c>
    </row>
    <row r="347" spans="1:9" x14ac:dyDescent="0.15">
      <c r="A347" s="3" t="s">
        <v>302</v>
      </c>
      <c r="B347" s="3" t="s">
        <v>302</v>
      </c>
      <c r="C347" s="3" t="s">
        <v>302</v>
      </c>
      <c r="D347" s="3" t="str">
        <f ca="1">IF(ISNA(VLOOKUP($C347,OFFSET(厂站实体!$A$2,0,0,3000,10),3,FALSE)),"",VLOOKUP($C347,OFFSET(厂站实体!$A$2,0,0,3000,10),3,FALSE))</f>
        <v/>
      </c>
      <c r="E347" s="3" t="str">
        <f ca="1">IF(ISNA(VLOOKUP($C347,OFFSET(厂站实体!$A$2,0,0,3000,10),4,FALSE)),"",VLOOKUP($C347,OFFSET(厂站实体!$A$2,0,0,3000,10),4,FALSE))</f>
        <v/>
      </c>
      <c r="F347" s="3" t="str">
        <f ca="1">IF(ISNA(VLOOKUP($C347,OFFSET(厂站实体!$A$2,0,0,3000,13),13,FALSE)),"",VLOOKUP($C347,OFFSET(厂站实体!$A$2,0,0,3000,13),13,FALSE))</f>
        <v/>
      </c>
      <c r="G347" s="3">
        <f ca="1">IF(ISNA(VLOOKUP($C347,OFFSET(厂站实体!$A$2,0,0,3000,19),18,FALSE)),"",VLOOKUP($C347,OFFSET(厂站实体!$A$2,0,0,3000,19),18,FALSE))</f>
        <v>0</v>
      </c>
      <c r="H347" s="3">
        <f ca="1">IF(ISNA(VLOOKUP($C347,OFFSET(厂站实体!$A$2,0,0,3000,19),19,FALSE)),"",VLOOKUP($C347,OFFSET(厂站实体!$A$2,0,0,3000,19),19,FALSE))</f>
        <v>0</v>
      </c>
      <c r="I347" s="3" t="str">
        <f ca="1">IF(ISNA(VLOOKUP($C347,OFFSET(厂站实体!$A$2,0,0,3000,19),5,FALSE)),"",VLOOKUP($C347,OFFSET(厂站实体!$A$2,0,0,3000,19),5,FALSE))</f>
        <v/>
      </c>
    </row>
    <row r="348" spans="1:9" x14ac:dyDescent="0.15">
      <c r="A348" s="3" t="s">
        <v>302</v>
      </c>
      <c r="B348" s="3" t="s">
        <v>302</v>
      </c>
      <c r="C348" s="3" t="s">
        <v>302</v>
      </c>
      <c r="D348" s="3" t="str">
        <f ca="1">IF(ISNA(VLOOKUP($C348,OFFSET(厂站实体!$A$2,0,0,3000,10),3,FALSE)),"",VLOOKUP($C348,OFFSET(厂站实体!$A$2,0,0,3000,10),3,FALSE))</f>
        <v/>
      </c>
      <c r="E348" s="3" t="str">
        <f ca="1">IF(ISNA(VLOOKUP($C348,OFFSET(厂站实体!$A$2,0,0,3000,10),4,FALSE)),"",VLOOKUP($C348,OFFSET(厂站实体!$A$2,0,0,3000,10),4,FALSE))</f>
        <v/>
      </c>
      <c r="F348" s="3" t="str">
        <f ca="1">IF(ISNA(VLOOKUP($C348,OFFSET(厂站实体!$A$2,0,0,3000,13),13,FALSE)),"",VLOOKUP($C348,OFFSET(厂站实体!$A$2,0,0,3000,13),13,FALSE))</f>
        <v/>
      </c>
      <c r="G348" s="3">
        <f ca="1">IF(ISNA(VLOOKUP($C348,OFFSET(厂站实体!$A$2,0,0,3000,19),18,FALSE)),"",VLOOKUP($C348,OFFSET(厂站实体!$A$2,0,0,3000,19),18,FALSE))</f>
        <v>0</v>
      </c>
      <c r="H348" s="3">
        <f ca="1">IF(ISNA(VLOOKUP($C348,OFFSET(厂站实体!$A$2,0,0,3000,19),19,FALSE)),"",VLOOKUP($C348,OFFSET(厂站实体!$A$2,0,0,3000,19),19,FALSE))</f>
        <v>0</v>
      </c>
      <c r="I348" s="3" t="str">
        <f ca="1">IF(ISNA(VLOOKUP($C348,OFFSET(厂站实体!$A$2,0,0,3000,19),5,FALSE)),"",VLOOKUP($C348,OFFSET(厂站实体!$A$2,0,0,3000,19),5,FALSE))</f>
        <v/>
      </c>
    </row>
    <row r="349" spans="1:9" x14ac:dyDescent="0.15">
      <c r="A349" s="3" t="s">
        <v>302</v>
      </c>
      <c r="B349" s="3" t="s">
        <v>302</v>
      </c>
      <c r="C349" s="3" t="s">
        <v>302</v>
      </c>
      <c r="D349" s="3" t="str">
        <f ca="1">IF(ISNA(VLOOKUP($C349,OFFSET(厂站实体!$A$2,0,0,3000,10),3,FALSE)),"",VLOOKUP($C349,OFFSET(厂站实体!$A$2,0,0,3000,10),3,FALSE))</f>
        <v/>
      </c>
      <c r="E349" s="3" t="str">
        <f ca="1">IF(ISNA(VLOOKUP($C349,OFFSET(厂站实体!$A$2,0,0,3000,10),4,FALSE)),"",VLOOKUP($C349,OFFSET(厂站实体!$A$2,0,0,3000,10),4,FALSE))</f>
        <v/>
      </c>
      <c r="F349" s="3" t="str">
        <f ca="1">IF(ISNA(VLOOKUP($C349,OFFSET(厂站实体!$A$2,0,0,3000,13),13,FALSE)),"",VLOOKUP($C349,OFFSET(厂站实体!$A$2,0,0,3000,13),13,FALSE))</f>
        <v/>
      </c>
      <c r="G349" s="3">
        <f ca="1">IF(ISNA(VLOOKUP($C349,OFFSET(厂站实体!$A$2,0,0,3000,19),18,FALSE)),"",VLOOKUP($C349,OFFSET(厂站实体!$A$2,0,0,3000,19),18,FALSE))</f>
        <v>0</v>
      </c>
      <c r="H349" s="3">
        <f ca="1">IF(ISNA(VLOOKUP($C349,OFFSET(厂站实体!$A$2,0,0,3000,19),19,FALSE)),"",VLOOKUP($C349,OFFSET(厂站实体!$A$2,0,0,3000,19),19,FALSE))</f>
        <v>0</v>
      </c>
      <c r="I349" s="3" t="str">
        <f ca="1">IF(ISNA(VLOOKUP($C349,OFFSET(厂站实体!$A$2,0,0,3000,19),5,FALSE)),"",VLOOKUP($C349,OFFSET(厂站实体!$A$2,0,0,3000,19),5,FALSE))</f>
        <v/>
      </c>
    </row>
    <row r="350" spans="1:9" x14ac:dyDescent="0.15">
      <c r="A350" s="3" t="s">
        <v>302</v>
      </c>
      <c r="B350" s="3" t="s">
        <v>302</v>
      </c>
      <c r="C350" s="3" t="s">
        <v>302</v>
      </c>
      <c r="D350" s="3" t="str">
        <f ca="1">IF(ISNA(VLOOKUP($C350,OFFSET(厂站实体!$A$2,0,0,3000,10),3,FALSE)),"",VLOOKUP($C350,OFFSET(厂站实体!$A$2,0,0,3000,10),3,FALSE))</f>
        <v/>
      </c>
      <c r="E350" s="3" t="str">
        <f ca="1">IF(ISNA(VLOOKUP($C350,OFFSET(厂站实体!$A$2,0,0,3000,10),4,FALSE)),"",VLOOKUP($C350,OFFSET(厂站实体!$A$2,0,0,3000,10),4,FALSE))</f>
        <v/>
      </c>
      <c r="F350" s="3" t="str">
        <f ca="1">IF(ISNA(VLOOKUP($C350,OFFSET(厂站实体!$A$2,0,0,3000,13),13,FALSE)),"",VLOOKUP($C350,OFFSET(厂站实体!$A$2,0,0,3000,13),13,FALSE))</f>
        <v/>
      </c>
      <c r="G350" s="3">
        <f ca="1">IF(ISNA(VLOOKUP($C350,OFFSET(厂站实体!$A$2,0,0,3000,19),18,FALSE)),"",VLOOKUP($C350,OFFSET(厂站实体!$A$2,0,0,3000,19),18,FALSE))</f>
        <v>0</v>
      </c>
      <c r="H350" s="3">
        <f ca="1">IF(ISNA(VLOOKUP($C350,OFFSET(厂站实体!$A$2,0,0,3000,19),19,FALSE)),"",VLOOKUP($C350,OFFSET(厂站实体!$A$2,0,0,3000,19),19,FALSE))</f>
        <v>0</v>
      </c>
      <c r="I350" s="3" t="str">
        <f ca="1">IF(ISNA(VLOOKUP($C350,OFFSET(厂站实体!$A$2,0,0,3000,19),5,FALSE)),"",VLOOKUP($C350,OFFSET(厂站实体!$A$2,0,0,3000,19),5,FALSE))</f>
        <v/>
      </c>
    </row>
    <row r="351" spans="1:9" x14ac:dyDescent="0.15">
      <c r="A351" s="3" t="s">
        <v>302</v>
      </c>
      <c r="B351" s="3" t="s">
        <v>302</v>
      </c>
      <c r="C351" s="3" t="s">
        <v>302</v>
      </c>
      <c r="D351" s="3" t="str">
        <f ca="1">IF(ISNA(VLOOKUP($C351,OFFSET(厂站实体!$A$2,0,0,3000,10),3,FALSE)),"",VLOOKUP($C351,OFFSET(厂站实体!$A$2,0,0,3000,10),3,FALSE))</f>
        <v/>
      </c>
      <c r="E351" s="3" t="str">
        <f ca="1">IF(ISNA(VLOOKUP($C351,OFFSET(厂站实体!$A$2,0,0,3000,10),4,FALSE)),"",VLOOKUP($C351,OFFSET(厂站实体!$A$2,0,0,3000,10),4,FALSE))</f>
        <v/>
      </c>
      <c r="F351" s="3" t="str">
        <f ca="1">IF(ISNA(VLOOKUP($C351,OFFSET(厂站实体!$A$2,0,0,3000,13),13,FALSE)),"",VLOOKUP($C351,OFFSET(厂站实体!$A$2,0,0,3000,13),13,FALSE))</f>
        <v/>
      </c>
      <c r="G351" s="3">
        <f ca="1">IF(ISNA(VLOOKUP($C351,OFFSET(厂站实体!$A$2,0,0,3000,19),18,FALSE)),"",VLOOKUP($C351,OFFSET(厂站实体!$A$2,0,0,3000,19),18,FALSE))</f>
        <v>0</v>
      </c>
      <c r="H351" s="3">
        <f ca="1">IF(ISNA(VLOOKUP($C351,OFFSET(厂站实体!$A$2,0,0,3000,19),19,FALSE)),"",VLOOKUP($C351,OFFSET(厂站实体!$A$2,0,0,3000,19),19,FALSE))</f>
        <v>0</v>
      </c>
      <c r="I351" s="3" t="str">
        <f ca="1">IF(ISNA(VLOOKUP($C351,OFFSET(厂站实体!$A$2,0,0,3000,19),5,FALSE)),"",VLOOKUP($C351,OFFSET(厂站实体!$A$2,0,0,3000,19),5,FALSE))</f>
        <v/>
      </c>
    </row>
    <row r="352" spans="1:9" x14ac:dyDescent="0.15">
      <c r="A352" s="3" t="s">
        <v>302</v>
      </c>
      <c r="B352" s="3" t="s">
        <v>302</v>
      </c>
      <c r="C352" s="3" t="s">
        <v>302</v>
      </c>
      <c r="D352" s="3" t="str">
        <f ca="1">IF(ISNA(VLOOKUP($C352,OFFSET(厂站实体!$A$2,0,0,3000,10),3,FALSE)),"",VLOOKUP($C352,OFFSET(厂站实体!$A$2,0,0,3000,10),3,FALSE))</f>
        <v/>
      </c>
      <c r="E352" s="3" t="str">
        <f ca="1">IF(ISNA(VLOOKUP($C352,OFFSET(厂站实体!$A$2,0,0,3000,10),4,FALSE)),"",VLOOKUP($C352,OFFSET(厂站实体!$A$2,0,0,3000,10),4,FALSE))</f>
        <v/>
      </c>
      <c r="F352" s="3" t="str">
        <f ca="1">IF(ISNA(VLOOKUP($C352,OFFSET(厂站实体!$A$2,0,0,3000,13),13,FALSE)),"",VLOOKUP($C352,OFFSET(厂站实体!$A$2,0,0,3000,13),13,FALSE))</f>
        <v/>
      </c>
      <c r="G352" s="3">
        <f ca="1">IF(ISNA(VLOOKUP($C352,OFFSET(厂站实体!$A$2,0,0,3000,19),18,FALSE)),"",VLOOKUP($C352,OFFSET(厂站实体!$A$2,0,0,3000,19),18,FALSE))</f>
        <v>0</v>
      </c>
      <c r="H352" s="3">
        <f ca="1">IF(ISNA(VLOOKUP($C352,OFFSET(厂站实体!$A$2,0,0,3000,19),19,FALSE)),"",VLOOKUP($C352,OFFSET(厂站实体!$A$2,0,0,3000,19),19,FALSE))</f>
        <v>0</v>
      </c>
      <c r="I352" s="3" t="str">
        <f ca="1">IF(ISNA(VLOOKUP($C352,OFFSET(厂站实体!$A$2,0,0,3000,19),5,FALSE)),"",VLOOKUP($C352,OFFSET(厂站实体!$A$2,0,0,3000,19),5,FALSE))</f>
        <v/>
      </c>
    </row>
    <row r="353" spans="1:9" x14ac:dyDescent="0.15">
      <c r="A353" s="3" t="s">
        <v>302</v>
      </c>
      <c r="B353" s="3" t="s">
        <v>302</v>
      </c>
      <c r="C353" s="3" t="s">
        <v>302</v>
      </c>
      <c r="D353" s="3" t="str">
        <f ca="1">IF(ISNA(VLOOKUP($C353,OFFSET(厂站实体!$A$2,0,0,3000,10),3,FALSE)),"",VLOOKUP($C353,OFFSET(厂站实体!$A$2,0,0,3000,10),3,FALSE))</f>
        <v/>
      </c>
      <c r="E353" s="3" t="str">
        <f ca="1">IF(ISNA(VLOOKUP($C353,OFFSET(厂站实体!$A$2,0,0,3000,10),4,FALSE)),"",VLOOKUP($C353,OFFSET(厂站实体!$A$2,0,0,3000,10),4,FALSE))</f>
        <v/>
      </c>
      <c r="F353" s="3" t="str">
        <f ca="1">IF(ISNA(VLOOKUP($C353,OFFSET(厂站实体!$A$2,0,0,3000,13),13,FALSE)),"",VLOOKUP($C353,OFFSET(厂站实体!$A$2,0,0,3000,13),13,FALSE))</f>
        <v/>
      </c>
      <c r="G353" s="3">
        <f ca="1">IF(ISNA(VLOOKUP($C353,OFFSET(厂站实体!$A$2,0,0,3000,19),18,FALSE)),"",VLOOKUP($C353,OFFSET(厂站实体!$A$2,0,0,3000,19),18,FALSE))</f>
        <v>0</v>
      </c>
      <c r="H353" s="3">
        <f ca="1">IF(ISNA(VLOOKUP($C353,OFFSET(厂站实体!$A$2,0,0,3000,19),19,FALSE)),"",VLOOKUP($C353,OFFSET(厂站实体!$A$2,0,0,3000,19),19,FALSE))</f>
        <v>0</v>
      </c>
      <c r="I353" s="3" t="str">
        <f ca="1">IF(ISNA(VLOOKUP($C353,OFFSET(厂站实体!$A$2,0,0,3000,19),5,FALSE)),"",VLOOKUP($C353,OFFSET(厂站实体!$A$2,0,0,3000,19),5,FALSE))</f>
        <v/>
      </c>
    </row>
    <row r="354" spans="1:9" x14ac:dyDescent="0.15">
      <c r="A354" s="3" t="s">
        <v>302</v>
      </c>
      <c r="B354" s="3" t="s">
        <v>302</v>
      </c>
      <c r="C354" s="3" t="s">
        <v>302</v>
      </c>
      <c r="D354" s="3" t="str">
        <f ca="1">IF(ISNA(VLOOKUP($C354,OFFSET(厂站实体!$A$2,0,0,3000,10),3,FALSE)),"",VLOOKUP($C354,OFFSET(厂站实体!$A$2,0,0,3000,10),3,FALSE))</f>
        <v/>
      </c>
      <c r="E354" s="3" t="str">
        <f ca="1">IF(ISNA(VLOOKUP($C354,OFFSET(厂站实体!$A$2,0,0,3000,10),4,FALSE)),"",VLOOKUP($C354,OFFSET(厂站实体!$A$2,0,0,3000,10),4,FALSE))</f>
        <v/>
      </c>
      <c r="F354" s="3" t="str">
        <f ca="1">IF(ISNA(VLOOKUP($C354,OFFSET(厂站实体!$A$2,0,0,3000,13),13,FALSE)),"",VLOOKUP($C354,OFFSET(厂站实体!$A$2,0,0,3000,13),13,FALSE))</f>
        <v/>
      </c>
      <c r="G354" s="3">
        <f ca="1">IF(ISNA(VLOOKUP($C354,OFFSET(厂站实体!$A$2,0,0,3000,19),18,FALSE)),"",VLOOKUP($C354,OFFSET(厂站实体!$A$2,0,0,3000,19),18,FALSE))</f>
        <v>0</v>
      </c>
      <c r="H354" s="3">
        <f ca="1">IF(ISNA(VLOOKUP($C354,OFFSET(厂站实体!$A$2,0,0,3000,19),19,FALSE)),"",VLOOKUP($C354,OFFSET(厂站实体!$A$2,0,0,3000,19),19,FALSE))</f>
        <v>0</v>
      </c>
      <c r="I354" s="3" t="str">
        <f ca="1">IF(ISNA(VLOOKUP($C354,OFFSET(厂站实体!$A$2,0,0,3000,19),5,FALSE)),"",VLOOKUP($C354,OFFSET(厂站实体!$A$2,0,0,3000,19),5,FALSE))</f>
        <v/>
      </c>
    </row>
    <row r="355" spans="1:9" x14ac:dyDescent="0.15">
      <c r="A355" s="3" t="s">
        <v>302</v>
      </c>
      <c r="B355" s="3" t="s">
        <v>302</v>
      </c>
      <c r="C355" s="3" t="s">
        <v>302</v>
      </c>
      <c r="D355" s="3" t="str">
        <f ca="1">IF(ISNA(VLOOKUP($C355,OFFSET(厂站实体!$A$2,0,0,3000,10),3,FALSE)),"",VLOOKUP($C355,OFFSET(厂站实体!$A$2,0,0,3000,10),3,FALSE))</f>
        <v/>
      </c>
      <c r="E355" s="3" t="str">
        <f ca="1">IF(ISNA(VLOOKUP($C355,OFFSET(厂站实体!$A$2,0,0,3000,10),4,FALSE)),"",VLOOKUP($C355,OFFSET(厂站实体!$A$2,0,0,3000,10),4,FALSE))</f>
        <v/>
      </c>
      <c r="F355" s="3" t="str">
        <f ca="1">IF(ISNA(VLOOKUP($C355,OFFSET(厂站实体!$A$2,0,0,3000,13),13,FALSE)),"",VLOOKUP($C355,OFFSET(厂站实体!$A$2,0,0,3000,13),13,FALSE))</f>
        <v/>
      </c>
      <c r="G355" s="3">
        <f ca="1">IF(ISNA(VLOOKUP($C355,OFFSET(厂站实体!$A$2,0,0,3000,19),18,FALSE)),"",VLOOKUP($C355,OFFSET(厂站实体!$A$2,0,0,3000,19),18,FALSE))</f>
        <v>0</v>
      </c>
      <c r="H355" s="3">
        <f ca="1">IF(ISNA(VLOOKUP($C355,OFFSET(厂站实体!$A$2,0,0,3000,19),19,FALSE)),"",VLOOKUP($C355,OFFSET(厂站实体!$A$2,0,0,3000,19),19,FALSE))</f>
        <v>0</v>
      </c>
      <c r="I355" s="3" t="str">
        <f ca="1">IF(ISNA(VLOOKUP($C355,OFFSET(厂站实体!$A$2,0,0,3000,19),5,FALSE)),"",VLOOKUP($C355,OFFSET(厂站实体!$A$2,0,0,3000,19),5,FALSE))</f>
        <v/>
      </c>
    </row>
    <row r="356" spans="1:9" x14ac:dyDescent="0.15">
      <c r="A356" s="3" t="s">
        <v>302</v>
      </c>
      <c r="B356" s="3" t="s">
        <v>302</v>
      </c>
      <c r="C356" s="3" t="s">
        <v>302</v>
      </c>
      <c r="D356" s="3" t="str">
        <f ca="1">IF(ISNA(VLOOKUP($C356,OFFSET(厂站实体!$A$2,0,0,3000,10),3,FALSE)),"",VLOOKUP($C356,OFFSET(厂站实体!$A$2,0,0,3000,10),3,FALSE))</f>
        <v/>
      </c>
      <c r="E356" s="3" t="str">
        <f ca="1">IF(ISNA(VLOOKUP($C356,OFFSET(厂站实体!$A$2,0,0,3000,10),4,FALSE)),"",VLOOKUP($C356,OFFSET(厂站实体!$A$2,0,0,3000,10),4,FALSE))</f>
        <v/>
      </c>
      <c r="F356" s="3" t="str">
        <f ca="1">IF(ISNA(VLOOKUP($C356,OFFSET(厂站实体!$A$2,0,0,3000,13),13,FALSE)),"",VLOOKUP($C356,OFFSET(厂站实体!$A$2,0,0,3000,13),13,FALSE))</f>
        <v/>
      </c>
      <c r="G356" s="3">
        <f ca="1">IF(ISNA(VLOOKUP($C356,OFFSET(厂站实体!$A$2,0,0,3000,19),18,FALSE)),"",VLOOKUP($C356,OFFSET(厂站实体!$A$2,0,0,3000,19),18,FALSE))</f>
        <v>0</v>
      </c>
      <c r="H356" s="3">
        <f ca="1">IF(ISNA(VLOOKUP($C356,OFFSET(厂站实体!$A$2,0,0,3000,19),19,FALSE)),"",VLOOKUP($C356,OFFSET(厂站实体!$A$2,0,0,3000,19),19,FALSE))</f>
        <v>0</v>
      </c>
      <c r="I356" s="3" t="str">
        <f ca="1">IF(ISNA(VLOOKUP($C356,OFFSET(厂站实体!$A$2,0,0,3000,19),5,FALSE)),"",VLOOKUP($C356,OFFSET(厂站实体!$A$2,0,0,3000,19),5,FALSE))</f>
        <v/>
      </c>
    </row>
    <row r="357" spans="1:9" x14ac:dyDescent="0.15">
      <c r="A357" s="3" t="s">
        <v>302</v>
      </c>
      <c r="B357" s="3" t="s">
        <v>302</v>
      </c>
      <c r="C357" s="3" t="s">
        <v>302</v>
      </c>
      <c r="D357" s="3" t="str">
        <f ca="1">IF(ISNA(VLOOKUP($C357,OFFSET(厂站实体!$A$2,0,0,3000,10),3,FALSE)),"",VLOOKUP($C357,OFFSET(厂站实体!$A$2,0,0,3000,10),3,FALSE))</f>
        <v/>
      </c>
      <c r="E357" s="3" t="str">
        <f ca="1">IF(ISNA(VLOOKUP($C357,OFFSET(厂站实体!$A$2,0,0,3000,10),4,FALSE)),"",VLOOKUP($C357,OFFSET(厂站实体!$A$2,0,0,3000,10),4,FALSE))</f>
        <v/>
      </c>
      <c r="F357" s="3" t="str">
        <f ca="1">IF(ISNA(VLOOKUP($C357,OFFSET(厂站实体!$A$2,0,0,3000,13),13,FALSE)),"",VLOOKUP($C357,OFFSET(厂站实体!$A$2,0,0,3000,13),13,FALSE))</f>
        <v/>
      </c>
      <c r="G357" s="3">
        <f ca="1">IF(ISNA(VLOOKUP($C357,OFFSET(厂站实体!$A$2,0,0,3000,19),18,FALSE)),"",VLOOKUP($C357,OFFSET(厂站实体!$A$2,0,0,3000,19),18,FALSE))</f>
        <v>0</v>
      </c>
      <c r="H357" s="3">
        <f ca="1">IF(ISNA(VLOOKUP($C357,OFFSET(厂站实体!$A$2,0,0,3000,19),19,FALSE)),"",VLOOKUP($C357,OFFSET(厂站实体!$A$2,0,0,3000,19),19,FALSE))</f>
        <v>0</v>
      </c>
      <c r="I357" s="3" t="str">
        <f ca="1">IF(ISNA(VLOOKUP($C357,OFFSET(厂站实体!$A$2,0,0,3000,19),5,FALSE)),"",VLOOKUP($C357,OFFSET(厂站实体!$A$2,0,0,3000,19),5,FALSE))</f>
        <v/>
      </c>
    </row>
    <row r="358" spans="1:9" x14ac:dyDescent="0.15">
      <c r="A358" s="3" t="s">
        <v>302</v>
      </c>
      <c r="B358" s="3" t="s">
        <v>302</v>
      </c>
      <c r="C358" s="3" t="s">
        <v>302</v>
      </c>
      <c r="D358" s="3" t="str">
        <f ca="1">IF(ISNA(VLOOKUP($C358,OFFSET(厂站实体!$A$2,0,0,3000,10),3,FALSE)),"",VLOOKUP($C358,OFFSET(厂站实体!$A$2,0,0,3000,10),3,FALSE))</f>
        <v/>
      </c>
      <c r="E358" s="3" t="str">
        <f ca="1">IF(ISNA(VLOOKUP($C358,OFFSET(厂站实体!$A$2,0,0,3000,10),4,FALSE)),"",VLOOKUP($C358,OFFSET(厂站实体!$A$2,0,0,3000,10),4,FALSE))</f>
        <v/>
      </c>
      <c r="F358" s="3" t="str">
        <f ca="1">IF(ISNA(VLOOKUP($C358,OFFSET(厂站实体!$A$2,0,0,3000,13),13,FALSE)),"",VLOOKUP($C358,OFFSET(厂站实体!$A$2,0,0,3000,13),13,FALSE))</f>
        <v/>
      </c>
      <c r="G358" s="3">
        <f ca="1">IF(ISNA(VLOOKUP($C358,OFFSET(厂站实体!$A$2,0,0,3000,19),18,FALSE)),"",VLOOKUP($C358,OFFSET(厂站实体!$A$2,0,0,3000,19),18,FALSE))</f>
        <v>0</v>
      </c>
      <c r="H358" s="3">
        <f ca="1">IF(ISNA(VLOOKUP($C358,OFFSET(厂站实体!$A$2,0,0,3000,19),19,FALSE)),"",VLOOKUP($C358,OFFSET(厂站实体!$A$2,0,0,3000,19),19,FALSE))</f>
        <v>0</v>
      </c>
      <c r="I358" s="3" t="str">
        <f ca="1">IF(ISNA(VLOOKUP($C358,OFFSET(厂站实体!$A$2,0,0,3000,19),5,FALSE)),"",VLOOKUP($C358,OFFSET(厂站实体!$A$2,0,0,3000,19),5,FALSE))</f>
        <v/>
      </c>
    </row>
    <row r="359" spans="1:9" x14ac:dyDescent="0.15">
      <c r="A359" s="3" t="s">
        <v>302</v>
      </c>
      <c r="B359" s="3" t="s">
        <v>302</v>
      </c>
      <c r="C359" s="3" t="s">
        <v>302</v>
      </c>
      <c r="D359" s="3" t="str">
        <f ca="1">IF(ISNA(VLOOKUP($C359,OFFSET(厂站实体!$A$2,0,0,3000,10),3,FALSE)),"",VLOOKUP($C359,OFFSET(厂站实体!$A$2,0,0,3000,10),3,FALSE))</f>
        <v/>
      </c>
      <c r="E359" s="3" t="str">
        <f ca="1">IF(ISNA(VLOOKUP($C359,OFFSET(厂站实体!$A$2,0,0,3000,10),4,FALSE)),"",VLOOKUP($C359,OFFSET(厂站实体!$A$2,0,0,3000,10),4,FALSE))</f>
        <v/>
      </c>
      <c r="F359" s="3" t="str">
        <f ca="1">IF(ISNA(VLOOKUP($C359,OFFSET(厂站实体!$A$2,0,0,3000,13),13,FALSE)),"",VLOOKUP($C359,OFFSET(厂站实体!$A$2,0,0,3000,13),13,FALSE))</f>
        <v/>
      </c>
      <c r="G359" s="3">
        <f ca="1">IF(ISNA(VLOOKUP($C359,OFFSET(厂站实体!$A$2,0,0,3000,19),18,FALSE)),"",VLOOKUP($C359,OFFSET(厂站实体!$A$2,0,0,3000,19),18,FALSE))</f>
        <v>0</v>
      </c>
      <c r="H359" s="3">
        <f ca="1">IF(ISNA(VLOOKUP($C359,OFFSET(厂站实体!$A$2,0,0,3000,19),19,FALSE)),"",VLOOKUP($C359,OFFSET(厂站实体!$A$2,0,0,3000,19),19,FALSE))</f>
        <v>0</v>
      </c>
      <c r="I359" s="3" t="str">
        <f ca="1">IF(ISNA(VLOOKUP($C359,OFFSET(厂站实体!$A$2,0,0,3000,19),5,FALSE)),"",VLOOKUP($C359,OFFSET(厂站实体!$A$2,0,0,3000,19),5,FALSE))</f>
        <v/>
      </c>
    </row>
    <row r="360" spans="1:9" x14ac:dyDescent="0.15">
      <c r="A360" s="3" t="s">
        <v>302</v>
      </c>
      <c r="B360" s="3" t="s">
        <v>302</v>
      </c>
      <c r="C360" s="3" t="s">
        <v>302</v>
      </c>
      <c r="D360" s="3" t="str">
        <f ca="1">IF(ISNA(VLOOKUP($C360,OFFSET(厂站实体!$A$2,0,0,3000,10),3,FALSE)),"",VLOOKUP($C360,OFFSET(厂站实体!$A$2,0,0,3000,10),3,FALSE))</f>
        <v/>
      </c>
      <c r="E360" s="3" t="str">
        <f ca="1">IF(ISNA(VLOOKUP($C360,OFFSET(厂站实体!$A$2,0,0,3000,10),4,FALSE)),"",VLOOKUP($C360,OFFSET(厂站实体!$A$2,0,0,3000,10),4,FALSE))</f>
        <v/>
      </c>
      <c r="F360" s="3" t="str">
        <f ca="1">IF(ISNA(VLOOKUP($C360,OFFSET(厂站实体!$A$2,0,0,3000,13),13,FALSE)),"",VLOOKUP($C360,OFFSET(厂站实体!$A$2,0,0,3000,13),13,FALSE))</f>
        <v/>
      </c>
      <c r="G360" s="3">
        <f ca="1">IF(ISNA(VLOOKUP($C360,OFFSET(厂站实体!$A$2,0,0,3000,19),18,FALSE)),"",VLOOKUP($C360,OFFSET(厂站实体!$A$2,0,0,3000,19),18,FALSE))</f>
        <v>0</v>
      </c>
      <c r="H360" s="3">
        <f ca="1">IF(ISNA(VLOOKUP($C360,OFFSET(厂站实体!$A$2,0,0,3000,19),19,FALSE)),"",VLOOKUP($C360,OFFSET(厂站实体!$A$2,0,0,3000,19),19,FALSE))</f>
        <v>0</v>
      </c>
      <c r="I360" s="3" t="str">
        <f ca="1">IF(ISNA(VLOOKUP($C360,OFFSET(厂站实体!$A$2,0,0,3000,19),5,FALSE)),"",VLOOKUP($C360,OFFSET(厂站实体!$A$2,0,0,3000,19),5,FALSE))</f>
        <v/>
      </c>
    </row>
    <row r="361" spans="1:9" x14ac:dyDescent="0.15">
      <c r="A361" s="3" t="s">
        <v>302</v>
      </c>
      <c r="B361" s="3" t="s">
        <v>302</v>
      </c>
      <c r="C361" s="3" t="s">
        <v>302</v>
      </c>
      <c r="D361" s="3" t="str">
        <f ca="1">IF(ISNA(VLOOKUP($C361,OFFSET(厂站实体!$A$2,0,0,3000,10),3,FALSE)),"",VLOOKUP($C361,OFFSET(厂站实体!$A$2,0,0,3000,10),3,FALSE))</f>
        <v/>
      </c>
      <c r="E361" s="3" t="str">
        <f ca="1">IF(ISNA(VLOOKUP($C361,OFFSET(厂站实体!$A$2,0,0,3000,10),4,FALSE)),"",VLOOKUP($C361,OFFSET(厂站实体!$A$2,0,0,3000,10),4,FALSE))</f>
        <v/>
      </c>
      <c r="F361" s="3" t="str">
        <f ca="1">IF(ISNA(VLOOKUP($C361,OFFSET(厂站实体!$A$2,0,0,3000,13),13,FALSE)),"",VLOOKUP($C361,OFFSET(厂站实体!$A$2,0,0,3000,13),13,FALSE))</f>
        <v/>
      </c>
      <c r="G361" s="3">
        <f ca="1">IF(ISNA(VLOOKUP($C361,OFFSET(厂站实体!$A$2,0,0,3000,19),18,FALSE)),"",VLOOKUP($C361,OFFSET(厂站实体!$A$2,0,0,3000,19),18,FALSE))</f>
        <v>0</v>
      </c>
      <c r="H361" s="3">
        <f ca="1">IF(ISNA(VLOOKUP($C361,OFFSET(厂站实体!$A$2,0,0,3000,19),19,FALSE)),"",VLOOKUP($C361,OFFSET(厂站实体!$A$2,0,0,3000,19),19,FALSE))</f>
        <v>0</v>
      </c>
      <c r="I361" s="3" t="str">
        <f ca="1">IF(ISNA(VLOOKUP($C361,OFFSET(厂站实体!$A$2,0,0,3000,19),5,FALSE)),"",VLOOKUP($C361,OFFSET(厂站实体!$A$2,0,0,3000,19),5,FALSE))</f>
        <v/>
      </c>
    </row>
    <row r="362" spans="1:9" x14ac:dyDescent="0.15">
      <c r="A362" s="3" t="s">
        <v>302</v>
      </c>
      <c r="B362" s="3" t="s">
        <v>302</v>
      </c>
      <c r="C362" s="3" t="s">
        <v>302</v>
      </c>
      <c r="D362" s="3" t="str">
        <f ca="1">IF(ISNA(VLOOKUP($C362,OFFSET(厂站实体!$A$2,0,0,3000,10),3,FALSE)),"",VLOOKUP($C362,OFFSET(厂站实体!$A$2,0,0,3000,10),3,FALSE))</f>
        <v/>
      </c>
      <c r="E362" s="3" t="str">
        <f ca="1">IF(ISNA(VLOOKUP($C362,OFFSET(厂站实体!$A$2,0,0,3000,10),4,FALSE)),"",VLOOKUP($C362,OFFSET(厂站实体!$A$2,0,0,3000,10),4,FALSE))</f>
        <v/>
      </c>
      <c r="F362" s="3" t="str">
        <f ca="1">IF(ISNA(VLOOKUP($C362,OFFSET(厂站实体!$A$2,0,0,3000,13),13,FALSE)),"",VLOOKUP($C362,OFFSET(厂站实体!$A$2,0,0,3000,13),13,FALSE))</f>
        <v/>
      </c>
      <c r="G362" s="3">
        <f ca="1">IF(ISNA(VLOOKUP($C362,OFFSET(厂站实体!$A$2,0,0,3000,19),18,FALSE)),"",VLOOKUP($C362,OFFSET(厂站实体!$A$2,0,0,3000,19),18,FALSE))</f>
        <v>0</v>
      </c>
      <c r="H362" s="3">
        <f ca="1">IF(ISNA(VLOOKUP($C362,OFFSET(厂站实体!$A$2,0,0,3000,19),19,FALSE)),"",VLOOKUP($C362,OFFSET(厂站实体!$A$2,0,0,3000,19),19,FALSE))</f>
        <v>0</v>
      </c>
      <c r="I362" s="3" t="str">
        <f ca="1">IF(ISNA(VLOOKUP($C362,OFFSET(厂站实体!$A$2,0,0,3000,19),5,FALSE)),"",VLOOKUP($C362,OFFSET(厂站实体!$A$2,0,0,3000,19),5,FALSE))</f>
        <v/>
      </c>
    </row>
    <row r="363" spans="1:9" x14ac:dyDescent="0.15">
      <c r="A363" s="3" t="s">
        <v>302</v>
      </c>
      <c r="B363" s="3" t="s">
        <v>302</v>
      </c>
      <c r="C363" s="3" t="s">
        <v>302</v>
      </c>
      <c r="D363" s="3" t="str">
        <f ca="1">IF(ISNA(VLOOKUP($C363,OFFSET(厂站实体!$A$2,0,0,3000,10),3,FALSE)),"",VLOOKUP($C363,OFFSET(厂站实体!$A$2,0,0,3000,10),3,FALSE))</f>
        <v/>
      </c>
      <c r="E363" s="3" t="str">
        <f ca="1">IF(ISNA(VLOOKUP($C363,OFFSET(厂站实体!$A$2,0,0,3000,10),4,FALSE)),"",VLOOKUP($C363,OFFSET(厂站实体!$A$2,0,0,3000,10),4,FALSE))</f>
        <v/>
      </c>
      <c r="F363" s="3" t="str">
        <f ca="1">IF(ISNA(VLOOKUP($C363,OFFSET(厂站实体!$A$2,0,0,3000,13),13,FALSE)),"",VLOOKUP($C363,OFFSET(厂站实体!$A$2,0,0,3000,13),13,FALSE))</f>
        <v/>
      </c>
      <c r="G363" s="3">
        <f ca="1">IF(ISNA(VLOOKUP($C363,OFFSET(厂站实体!$A$2,0,0,3000,19),18,FALSE)),"",VLOOKUP($C363,OFFSET(厂站实体!$A$2,0,0,3000,19),18,FALSE))</f>
        <v>0</v>
      </c>
      <c r="H363" s="3">
        <f ca="1">IF(ISNA(VLOOKUP($C363,OFFSET(厂站实体!$A$2,0,0,3000,19),19,FALSE)),"",VLOOKUP($C363,OFFSET(厂站实体!$A$2,0,0,3000,19),19,FALSE))</f>
        <v>0</v>
      </c>
      <c r="I363" s="3" t="str">
        <f ca="1">IF(ISNA(VLOOKUP($C363,OFFSET(厂站实体!$A$2,0,0,3000,19),5,FALSE)),"",VLOOKUP($C363,OFFSET(厂站实体!$A$2,0,0,3000,19),5,FALSE))</f>
        <v/>
      </c>
    </row>
    <row r="364" spans="1:9" x14ac:dyDescent="0.15">
      <c r="A364" s="3" t="s">
        <v>302</v>
      </c>
      <c r="B364" s="3" t="s">
        <v>302</v>
      </c>
      <c r="C364" s="3" t="s">
        <v>302</v>
      </c>
      <c r="D364" s="3" t="str">
        <f ca="1">IF(ISNA(VLOOKUP($C364,OFFSET(厂站实体!$A$2,0,0,3000,10),3,FALSE)),"",VLOOKUP($C364,OFFSET(厂站实体!$A$2,0,0,3000,10),3,FALSE))</f>
        <v/>
      </c>
      <c r="E364" s="3" t="str">
        <f ca="1">IF(ISNA(VLOOKUP($C364,OFFSET(厂站实体!$A$2,0,0,3000,10),4,FALSE)),"",VLOOKUP($C364,OFFSET(厂站实体!$A$2,0,0,3000,10),4,FALSE))</f>
        <v/>
      </c>
      <c r="F364" s="3" t="str">
        <f ca="1">IF(ISNA(VLOOKUP($C364,OFFSET(厂站实体!$A$2,0,0,3000,13),13,FALSE)),"",VLOOKUP($C364,OFFSET(厂站实体!$A$2,0,0,3000,13),13,FALSE))</f>
        <v/>
      </c>
      <c r="G364" s="3">
        <f ca="1">IF(ISNA(VLOOKUP($C364,OFFSET(厂站实体!$A$2,0,0,3000,19),18,FALSE)),"",VLOOKUP($C364,OFFSET(厂站实体!$A$2,0,0,3000,19),18,FALSE))</f>
        <v>0</v>
      </c>
      <c r="H364" s="3">
        <f ca="1">IF(ISNA(VLOOKUP($C364,OFFSET(厂站实体!$A$2,0,0,3000,19),19,FALSE)),"",VLOOKUP($C364,OFFSET(厂站实体!$A$2,0,0,3000,19),19,FALSE))</f>
        <v>0</v>
      </c>
      <c r="I364" s="3" t="str">
        <f ca="1">IF(ISNA(VLOOKUP($C364,OFFSET(厂站实体!$A$2,0,0,3000,19),5,FALSE)),"",VLOOKUP($C364,OFFSET(厂站实体!$A$2,0,0,3000,19),5,FALSE))</f>
        <v/>
      </c>
    </row>
    <row r="365" spans="1:9" x14ac:dyDescent="0.15">
      <c r="A365" s="3" t="s">
        <v>302</v>
      </c>
      <c r="B365" s="3" t="s">
        <v>302</v>
      </c>
      <c r="C365" s="3" t="s">
        <v>302</v>
      </c>
      <c r="D365" s="3" t="str">
        <f ca="1">IF(ISNA(VLOOKUP($C365,OFFSET(厂站实体!$A$2,0,0,3000,10),3,FALSE)),"",VLOOKUP($C365,OFFSET(厂站实体!$A$2,0,0,3000,10),3,FALSE))</f>
        <v/>
      </c>
      <c r="E365" s="3" t="str">
        <f ca="1">IF(ISNA(VLOOKUP($C365,OFFSET(厂站实体!$A$2,0,0,3000,10),4,FALSE)),"",VLOOKUP($C365,OFFSET(厂站实体!$A$2,0,0,3000,10),4,FALSE))</f>
        <v/>
      </c>
      <c r="F365" s="3" t="str">
        <f ca="1">IF(ISNA(VLOOKUP($C365,OFFSET(厂站实体!$A$2,0,0,3000,13),13,FALSE)),"",VLOOKUP($C365,OFFSET(厂站实体!$A$2,0,0,3000,13),13,FALSE))</f>
        <v/>
      </c>
      <c r="G365" s="3">
        <f ca="1">IF(ISNA(VLOOKUP($C365,OFFSET(厂站实体!$A$2,0,0,3000,19),18,FALSE)),"",VLOOKUP($C365,OFFSET(厂站实体!$A$2,0,0,3000,19),18,FALSE))</f>
        <v>0</v>
      </c>
      <c r="H365" s="3">
        <f ca="1">IF(ISNA(VLOOKUP($C365,OFFSET(厂站实体!$A$2,0,0,3000,19),19,FALSE)),"",VLOOKUP($C365,OFFSET(厂站实体!$A$2,0,0,3000,19),19,FALSE))</f>
        <v>0</v>
      </c>
      <c r="I365" s="3" t="str">
        <f ca="1">IF(ISNA(VLOOKUP($C365,OFFSET(厂站实体!$A$2,0,0,3000,19),5,FALSE)),"",VLOOKUP($C365,OFFSET(厂站实体!$A$2,0,0,3000,19),5,FALSE))</f>
        <v/>
      </c>
    </row>
    <row r="366" spans="1:9" x14ac:dyDescent="0.15">
      <c r="A366" s="3" t="s">
        <v>302</v>
      </c>
      <c r="B366" s="3" t="s">
        <v>302</v>
      </c>
      <c r="C366" s="3" t="s">
        <v>302</v>
      </c>
      <c r="D366" s="3" t="str">
        <f ca="1">IF(ISNA(VLOOKUP($C366,OFFSET(厂站实体!$A$2,0,0,3000,10),3,FALSE)),"",VLOOKUP($C366,OFFSET(厂站实体!$A$2,0,0,3000,10),3,FALSE))</f>
        <v/>
      </c>
      <c r="E366" s="3" t="str">
        <f ca="1">IF(ISNA(VLOOKUP($C366,OFFSET(厂站实体!$A$2,0,0,3000,10),4,FALSE)),"",VLOOKUP($C366,OFFSET(厂站实体!$A$2,0,0,3000,10),4,FALSE))</f>
        <v/>
      </c>
      <c r="F366" s="3" t="str">
        <f ca="1">IF(ISNA(VLOOKUP($C366,OFFSET(厂站实体!$A$2,0,0,3000,13),13,FALSE)),"",VLOOKUP($C366,OFFSET(厂站实体!$A$2,0,0,3000,13),13,FALSE))</f>
        <v/>
      </c>
      <c r="G366" s="3">
        <f ca="1">IF(ISNA(VLOOKUP($C366,OFFSET(厂站实体!$A$2,0,0,3000,19),18,FALSE)),"",VLOOKUP($C366,OFFSET(厂站实体!$A$2,0,0,3000,19),18,FALSE))</f>
        <v>0</v>
      </c>
      <c r="H366" s="3">
        <f ca="1">IF(ISNA(VLOOKUP($C366,OFFSET(厂站实体!$A$2,0,0,3000,19),19,FALSE)),"",VLOOKUP($C366,OFFSET(厂站实体!$A$2,0,0,3000,19),19,FALSE))</f>
        <v>0</v>
      </c>
      <c r="I366" s="3" t="str">
        <f ca="1">IF(ISNA(VLOOKUP($C366,OFFSET(厂站实体!$A$2,0,0,3000,19),5,FALSE)),"",VLOOKUP($C366,OFFSET(厂站实体!$A$2,0,0,3000,19),5,FALSE))</f>
        <v/>
      </c>
    </row>
    <row r="367" spans="1:9" x14ac:dyDescent="0.15">
      <c r="A367" s="3" t="s">
        <v>302</v>
      </c>
      <c r="B367" s="3" t="s">
        <v>302</v>
      </c>
      <c r="C367" s="3" t="s">
        <v>302</v>
      </c>
      <c r="D367" s="3" t="str">
        <f ca="1">IF(ISNA(VLOOKUP($C367,OFFSET(厂站实体!$A$2,0,0,3000,10),3,FALSE)),"",VLOOKUP($C367,OFFSET(厂站实体!$A$2,0,0,3000,10),3,FALSE))</f>
        <v/>
      </c>
      <c r="E367" s="3" t="str">
        <f ca="1">IF(ISNA(VLOOKUP($C367,OFFSET(厂站实体!$A$2,0,0,3000,10),4,FALSE)),"",VLOOKUP($C367,OFFSET(厂站实体!$A$2,0,0,3000,10),4,FALSE))</f>
        <v/>
      </c>
      <c r="F367" s="3" t="str">
        <f ca="1">IF(ISNA(VLOOKUP($C367,OFFSET(厂站实体!$A$2,0,0,3000,13),13,FALSE)),"",VLOOKUP($C367,OFFSET(厂站实体!$A$2,0,0,3000,13),13,FALSE))</f>
        <v/>
      </c>
      <c r="G367" s="3">
        <f ca="1">IF(ISNA(VLOOKUP($C367,OFFSET(厂站实体!$A$2,0,0,3000,19),18,FALSE)),"",VLOOKUP($C367,OFFSET(厂站实体!$A$2,0,0,3000,19),18,FALSE))</f>
        <v>0</v>
      </c>
      <c r="H367" s="3">
        <f ca="1">IF(ISNA(VLOOKUP($C367,OFFSET(厂站实体!$A$2,0,0,3000,19),19,FALSE)),"",VLOOKUP($C367,OFFSET(厂站实体!$A$2,0,0,3000,19),19,FALSE))</f>
        <v>0</v>
      </c>
      <c r="I367" s="3" t="str">
        <f ca="1">IF(ISNA(VLOOKUP($C367,OFFSET(厂站实体!$A$2,0,0,3000,19),5,FALSE)),"",VLOOKUP($C367,OFFSET(厂站实体!$A$2,0,0,3000,19),5,FALSE))</f>
        <v/>
      </c>
    </row>
    <row r="368" spans="1:9" x14ac:dyDescent="0.15">
      <c r="A368" s="3" t="s">
        <v>302</v>
      </c>
      <c r="B368" s="3" t="s">
        <v>302</v>
      </c>
      <c r="C368" s="3" t="s">
        <v>302</v>
      </c>
      <c r="D368" s="3" t="str">
        <f ca="1">IF(ISNA(VLOOKUP($C368,OFFSET(厂站实体!$A$2,0,0,3000,10),3,FALSE)),"",VLOOKUP($C368,OFFSET(厂站实体!$A$2,0,0,3000,10),3,FALSE))</f>
        <v/>
      </c>
      <c r="E368" s="3" t="str">
        <f ca="1">IF(ISNA(VLOOKUP($C368,OFFSET(厂站实体!$A$2,0,0,3000,10),4,FALSE)),"",VLOOKUP($C368,OFFSET(厂站实体!$A$2,0,0,3000,10),4,FALSE))</f>
        <v/>
      </c>
      <c r="F368" s="3" t="str">
        <f ca="1">IF(ISNA(VLOOKUP($C368,OFFSET(厂站实体!$A$2,0,0,3000,13),13,FALSE)),"",VLOOKUP($C368,OFFSET(厂站实体!$A$2,0,0,3000,13),13,FALSE))</f>
        <v/>
      </c>
      <c r="G368" s="3">
        <f ca="1">IF(ISNA(VLOOKUP($C368,OFFSET(厂站实体!$A$2,0,0,3000,19),18,FALSE)),"",VLOOKUP($C368,OFFSET(厂站实体!$A$2,0,0,3000,19),18,FALSE))</f>
        <v>0</v>
      </c>
      <c r="H368" s="3">
        <f ca="1">IF(ISNA(VLOOKUP($C368,OFFSET(厂站实体!$A$2,0,0,3000,19),19,FALSE)),"",VLOOKUP($C368,OFFSET(厂站实体!$A$2,0,0,3000,19),19,FALSE))</f>
        <v>0</v>
      </c>
      <c r="I368" s="3" t="str">
        <f ca="1">IF(ISNA(VLOOKUP($C368,OFFSET(厂站实体!$A$2,0,0,3000,19),5,FALSE)),"",VLOOKUP($C368,OFFSET(厂站实体!$A$2,0,0,3000,19),5,FALSE))</f>
        <v/>
      </c>
    </row>
    <row r="369" spans="1:9" x14ac:dyDescent="0.15">
      <c r="A369" s="3" t="s">
        <v>302</v>
      </c>
      <c r="B369" s="3" t="s">
        <v>302</v>
      </c>
      <c r="C369" s="3" t="s">
        <v>302</v>
      </c>
      <c r="D369" s="3" t="str">
        <f ca="1">IF(ISNA(VLOOKUP($C369,OFFSET(厂站实体!$A$2,0,0,3000,10),3,FALSE)),"",VLOOKUP($C369,OFFSET(厂站实体!$A$2,0,0,3000,10),3,FALSE))</f>
        <v/>
      </c>
      <c r="E369" s="3" t="str">
        <f ca="1">IF(ISNA(VLOOKUP($C369,OFFSET(厂站实体!$A$2,0,0,3000,10),4,FALSE)),"",VLOOKUP($C369,OFFSET(厂站实体!$A$2,0,0,3000,10),4,FALSE))</f>
        <v/>
      </c>
      <c r="F369" s="3" t="str">
        <f ca="1">IF(ISNA(VLOOKUP($C369,OFFSET(厂站实体!$A$2,0,0,3000,13),13,FALSE)),"",VLOOKUP($C369,OFFSET(厂站实体!$A$2,0,0,3000,13),13,FALSE))</f>
        <v/>
      </c>
      <c r="G369" s="3">
        <f ca="1">IF(ISNA(VLOOKUP($C369,OFFSET(厂站实体!$A$2,0,0,3000,19),18,FALSE)),"",VLOOKUP($C369,OFFSET(厂站实体!$A$2,0,0,3000,19),18,FALSE))</f>
        <v>0</v>
      </c>
      <c r="H369" s="3">
        <f ca="1">IF(ISNA(VLOOKUP($C369,OFFSET(厂站实体!$A$2,0,0,3000,19),19,FALSE)),"",VLOOKUP($C369,OFFSET(厂站实体!$A$2,0,0,3000,19),19,FALSE))</f>
        <v>0</v>
      </c>
      <c r="I369" s="3" t="str">
        <f ca="1">IF(ISNA(VLOOKUP($C369,OFFSET(厂站实体!$A$2,0,0,3000,19),5,FALSE)),"",VLOOKUP($C369,OFFSET(厂站实体!$A$2,0,0,3000,19),5,FALSE))</f>
        <v/>
      </c>
    </row>
    <row r="370" spans="1:9" x14ac:dyDescent="0.15">
      <c r="A370" s="3" t="s">
        <v>302</v>
      </c>
      <c r="B370" s="3" t="s">
        <v>302</v>
      </c>
      <c r="C370" s="3" t="s">
        <v>302</v>
      </c>
      <c r="D370" s="3" t="str">
        <f ca="1">IF(ISNA(VLOOKUP($C370,OFFSET(厂站实体!$A$2,0,0,3000,10),3,FALSE)),"",VLOOKUP($C370,OFFSET(厂站实体!$A$2,0,0,3000,10),3,FALSE))</f>
        <v/>
      </c>
      <c r="E370" s="3" t="str">
        <f ca="1">IF(ISNA(VLOOKUP($C370,OFFSET(厂站实体!$A$2,0,0,3000,10),4,FALSE)),"",VLOOKUP($C370,OFFSET(厂站实体!$A$2,0,0,3000,10),4,FALSE))</f>
        <v/>
      </c>
      <c r="F370" s="3" t="str">
        <f ca="1">IF(ISNA(VLOOKUP($C370,OFFSET(厂站实体!$A$2,0,0,3000,13),13,FALSE)),"",VLOOKUP($C370,OFFSET(厂站实体!$A$2,0,0,3000,13),13,FALSE))</f>
        <v/>
      </c>
      <c r="G370" s="3">
        <f ca="1">IF(ISNA(VLOOKUP($C370,OFFSET(厂站实体!$A$2,0,0,3000,19),18,FALSE)),"",VLOOKUP($C370,OFFSET(厂站实体!$A$2,0,0,3000,19),18,FALSE))</f>
        <v>0</v>
      </c>
      <c r="H370" s="3">
        <f ca="1">IF(ISNA(VLOOKUP($C370,OFFSET(厂站实体!$A$2,0,0,3000,19),19,FALSE)),"",VLOOKUP($C370,OFFSET(厂站实体!$A$2,0,0,3000,19),19,FALSE))</f>
        <v>0</v>
      </c>
      <c r="I370" s="3" t="str">
        <f ca="1">IF(ISNA(VLOOKUP($C370,OFFSET(厂站实体!$A$2,0,0,3000,19),5,FALSE)),"",VLOOKUP($C370,OFFSET(厂站实体!$A$2,0,0,3000,19),5,FALSE))</f>
        <v/>
      </c>
    </row>
    <row r="371" spans="1:9" x14ac:dyDescent="0.15">
      <c r="A371" s="3" t="s">
        <v>302</v>
      </c>
      <c r="B371" s="3" t="s">
        <v>302</v>
      </c>
      <c r="C371" s="3" t="s">
        <v>302</v>
      </c>
      <c r="D371" s="3" t="str">
        <f ca="1">IF(ISNA(VLOOKUP($C371,OFFSET(厂站实体!$A$2,0,0,3000,10),3,FALSE)),"",VLOOKUP($C371,OFFSET(厂站实体!$A$2,0,0,3000,10),3,FALSE))</f>
        <v/>
      </c>
      <c r="E371" s="3" t="str">
        <f ca="1">IF(ISNA(VLOOKUP($C371,OFFSET(厂站实体!$A$2,0,0,3000,10),4,FALSE)),"",VLOOKUP($C371,OFFSET(厂站实体!$A$2,0,0,3000,10),4,FALSE))</f>
        <v/>
      </c>
      <c r="F371" s="3" t="str">
        <f ca="1">IF(ISNA(VLOOKUP($C371,OFFSET(厂站实体!$A$2,0,0,3000,13),13,FALSE)),"",VLOOKUP($C371,OFFSET(厂站实体!$A$2,0,0,3000,13),13,FALSE))</f>
        <v/>
      </c>
      <c r="G371" s="3">
        <f ca="1">IF(ISNA(VLOOKUP($C371,OFFSET(厂站实体!$A$2,0,0,3000,19),18,FALSE)),"",VLOOKUP($C371,OFFSET(厂站实体!$A$2,0,0,3000,19),18,FALSE))</f>
        <v>0</v>
      </c>
      <c r="H371" s="3">
        <f ca="1">IF(ISNA(VLOOKUP($C371,OFFSET(厂站实体!$A$2,0,0,3000,19),19,FALSE)),"",VLOOKUP($C371,OFFSET(厂站实体!$A$2,0,0,3000,19),19,FALSE))</f>
        <v>0</v>
      </c>
      <c r="I371" s="3" t="str">
        <f ca="1">IF(ISNA(VLOOKUP($C371,OFFSET(厂站实体!$A$2,0,0,3000,19),5,FALSE)),"",VLOOKUP($C371,OFFSET(厂站实体!$A$2,0,0,3000,19),5,FALSE))</f>
        <v/>
      </c>
    </row>
    <row r="372" spans="1:9" x14ac:dyDescent="0.15">
      <c r="A372" s="3" t="s">
        <v>302</v>
      </c>
      <c r="B372" s="3" t="s">
        <v>302</v>
      </c>
      <c r="C372" s="3" t="s">
        <v>302</v>
      </c>
      <c r="D372" s="3" t="str">
        <f ca="1">IF(ISNA(VLOOKUP($C372,OFFSET(厂站实体!$A$2,0,0,3000,10),3,FALSE)),"",VLOOKUP($C372,OFFSET(厂站实体!$A$2,0,0,3000,10),3,FALSE))</f>
        <v/>
      </c>
      <c r="E372" s="3" t="str">
        <f ca="1">IF(ISNA(VLOOKUP($C372,OFFSET(厂站实体!$A$2,0,0,3000,10),4,FALSE)),"",VLOOKUP($C372,OFFSET(厂站实体!$A$2,0,0,3000,10),4,FALSE))</f>
        <v/>
      </c>
      <c r="F372" s="3" t="str">
        <f ca="1">IF(ISNA(VLOOKUP($C372,OFFSET(厂站实体!$A$2,0,0,3000,13),13,FALSE)),"",VLOOKUP($C372,OFFSET(厂站实体!$A$2,0,0,3000,13),13,FALSE))</f>
        <v/>
      </c>
      <c r="G372" s="3">
        <f ca="1">IF(ISNA(VLOOKUP($C372,OFFSET(厂站实体!$A$2,0,0,3000,19),18,FALSE)),"",VLOOKUP($C372,OFFSET(厂站实体!$A$2,0,0,3000,19),18,FALSE))</f>
        <v>0</v>
      </c>
      <c r="H372" s="3">
        <f ca="1">IF(ISNA(VLOOKUP($C372,OFFSET(厂站实体!$A$2,0,0,3000,19),19,FALSE)),"",VLOOKUP($C372,OFFSET(厂站实体!$A$2,0,0,3000,19),19,FALSE))</f>
        <v>0</v>
      </c>
      <c r="I372" s="3" t="str">
        <f ca="1">IF(ISNA(VLOOKUP($C372,OFFSET(厂站实体!$A$2,0,0,3000,19),5,FALSE)),"",VLOOKUP($C372,OFFSET(厂站实体!$A$2,0,0,3000,19),5,FALSE))</f>
        <v/>
      </c>
    </row>
    <row r="373" spans="1:9" x14ac:dyDescent="0.15">
      <c r="A373" s="3" t="s">
        <v>302</v>
      </c>
      <c r="B373" s="3" t="s">
        <v>302</v>
      </c>
      <c r="C373" s="3" t="s">
        <v>302</v>
      </c>
      <c r="D373" s="3" t="str">
        <f ca="1">IF(ISNA(VLOOKUP($C373,OFFSET(厂站实体!$A$2,0,0,3000,10),3,FALSE)),"",VLOOKUP($C373,OFFSET(厂站实体!$A$2,0,0,3000,10),3,FALSE))</f>
        <v/>
      </c>
      <c r="E373" s="3" t="str">
        <f ca="1">IF(ISNA(VLOOKUP($C373,OFFSET(厂站实体!$A$2,0,0,3000,10),4,FALSE)),"",VLOOKUP($C373,OFFSET(厂站实体!$A$2,0,0,3000,10),4,FALSE))</f>
        <v/>
      </c>
      <c r="F373" s="3" t="str">
        <f ca="1">IF(ISNA(VLOOKUP($C373,OFFSET(厂站实体!$A$2,0,0,3000,13),13,FALSE)),"",VLOOKUP($C373,OFFSET(厂站实体!$A$2,0,0,3000,13),13,FALSE))</f>
        <v/>
      </c>
      <c r="G373" s="3">
        <f ca="1">IF(ISNA(VLOOKUP($C373,OFFSET(厂站实体!$A$2,0,0,3000,19),18,FALSE)),"",VLOOKUP($C373,OFFSET(厂站实体!$A$2,0,0,3000,19),18,FALSE))</f>
        <v>0</v>
      </c>
      <c r="H373" s="3">
        <f ca="1">IF(ISNA(VLOOKUP($C373,OFFSET(厂站实体!$A$2,0,0,3000,19),19,FALSE)),"",VLOOKUP($C373,OFFSET(厂站实体!$A$2,0,0,3000,19),19,FALSE))</f>
        <v>0</v>
      </c>
      <c r="I373" s="3" t="str">
        <f ca="1">IF(ISNA(VLOOKUP($C373,OFFSET(厂站实体!$A$2,0,0,3000,19),5,FALSE)),"",VLOOKUP($C373,OFFSET(厂站实体!$A$2,0,0,3000,19),5,FALSE))</f>
        <v/>
      </c>
    </row>
    <row r="374" spans="1:9" x14ac:dyDescent="0.15">
      <c r="A374" s="3" t="s">
        <v>302</v>
      </c>
      <c r="B374" s="3" t="s">
        <v>302</v>
      </c>
      <c r="C374" s="3" t="s">
        <v>302</v>
      </c>
      <c r="D374" s="3" t="str">
        <f ca="1">IF(ISNA(VLOOKUP($C374,OFFSET(厂站实体!$A$2,0,0,3000,10),3,FALSE)),"",VLOOKUP($C374,OFFSET(厂站实体!$A$2,0,0,3000,10),3,FALSE))</f>
        <v/>
      </c>
      <c r="E374" s="3" t="str">
        <f ca="1">IF(ISNA(VLOOKUP($C374,OFFSET(厂站实体!$A$2,0,0,3000,10),4,FALSE)),"",VLOOKUP($C374,OFFSET(厂站实体!$A$2,0,0,3000,10),4,FALSE))</f>
        <v/>
      </c>
      <c r="F374" s="3" t="str">
        <f ca="1">IF(ISNA(VLOOKUP($C374,OFFSET(厂站实体!$A$2,0,0,3000,13),13,FALSE)),"",VLOOKUP($C374,OFFSET(厂站实体!$A$2,0,0,3000,13),13,FALSE))</f>
        <v/>
      </c>
      <c r="G374" s="3">
        <f ca="1">IF(ISNA(VLOOKUP($C374,OFFSET(厂站实体!$A$2,0,0,3000,19),18,FALSE)),"",VLOOKUP($C374,OFFSET(厂站实体!$A$2,0,0,3000,19),18,FALSE))</f>
        <v>0</v>
      </c>
      <c r="H374" s="3">
        <f ca="1">IF(ISNA(VLOOKUP($C374,OFFSET(厂站实体!$A$2,0,0,3000,19),19,FALSE)),"",VLOOKUP($C374,OFFSET(厂站实体!$A$2,0,0,3000,19),19,FALSE))</f>
        <v>0</v>
      </c>
      <c r="I374" s="3" t="str">
        <f ca="1">IF(ISNA(VLOOKUP($C374,OFFSET(厂站实体!$A$2,0,0,3000,19),5,FALSE)),"",VLOOKUP($C374,OFFSET(厂站实体!$A$2,0,0,3000,19),5,FALSE))</f>
        <v/>
      </c>
    </row>
    <row r="375" spans="1:9" x14ac:dyDescent="0.15">
      <c r="A375" s="3" t="s">
        <v>302</v>
      </c>
      <c r="B375" s="3" t="s">
        <v>302</v>
      </c>
      <c r="C375" s="3" t="s">
        <v>302</v>
      </c>
      <c r="D375" s="3" t="str">
        <f ca="1">IF(ISNA(VLOOKUP($C375,OFFSET(厂站实体!$A$2,0,0,3000,10),3,FALSE)),"",VLOOKUP($C375,OFFSET(厂站实体!$A$2,0,0,3000,10),3,FALSE))</f>
        <v/>
      </c>
      <c r="E375" s="3" t="str">
        <f ca="1">IF(ISNA(VLOOKUP($C375,OFFSET(厂站实体!$A$2,0,0,3000,10),4,FALSE)),"",VLOOKUP($C375,OFFSET(厂站实体!$A$2,0,0,3000,10),4,FALSE))</f>
        <v/>
      </c>
      <c r="F375" s="3" t="str">
        <f ca="1">IF(ISNA(VLOOKUP($C375,OFFSET(厂站实体!$A$2,0,0,3000,13),13,FALSE)),"",VLOOKUP($C375,OFFSET(厂站实体!$A$2,0,0,3000,13),13,FALSE))</f>
        <v/>
      </c>
      <c r="G375" s="3">
        <f ca="1">IF(ISNA(VLOOKUP($C375,OFFSET(厂站实体!$A$2,0,0,3000,19),18,FALSE)),"",VLOOKUP($C375,OFFSET(厂站实体!$A$2,0,0,3000,19),18,FALSE))</f>
        <v>0</v>
      </c>
      <c r="H375" s="3">
        <f ca="1">IF(ISNA(VLOOKUP($C375,OFFSET(厂站实体!$A$2,0,0,3000,19),19,FALSE)),"",VLOOKUP($C375,OFFSET(厂站实体!$A$2,0,0,3000,19),19,FALSE))</f>
        <v>0</v>
      </c>
      <c r="I375" s="3" t="str">
        <f ca="1">IF(ISNA(VLOOKUP($C375,OFFSET(厂站实体!$A$2,0,0,3000,19),5,FALSE)),"",VLOOKUP($C375,OFFSET(厂站实体!$A$2,0,0,3000,19),5,FALSE))</f>
        <v/>
      </c>
    </row>
    <row r="376" spans="1:9" x14ac:dyDescent="0.15">
      <c r="A376" s="3" t="s">
        <v>302</v>
      </c>
      <c r="B376" s="3" t="s">
        <v>302</v>
      </c>
      <c r="C376" s="3" t="s">
        <v>302</v>
      </c>
      <c r="D376" s="3" t="str">
        <f ca="1">IF(ISNA(VLOOKUP($C376,OFFSET(厂站实体!$A$2,0,0,3000,10),3,FALSE)),"",VLOOKUP($C376,OFFSET(厂站实体!$A$2,0,0,3000,10),3,FALSE))</f>
        <v/>
      </c>
      <c r="E376" s="3" t="str">
        <f ca="1">IF(ISNA(VLOOKUP($C376,OFFSET(厂站实体!$A$2,0,0,3000,10),4,FALSE)),"",VLOOKUP($C376,OFFSET(厂站实体!$A$2,0,0,3000,10),4,FALSE))</f>
        <v/>
      </c>
      <c r="F376" s="3" t="str">
        <f ca="1">IF(ISNA(VLOOKUP($C376,OFFSET(厂站实体!$A$2,0,0,3000,13),13,FALSE)),"",VLOOKUP($C376,OFFSET(厂站实体!$A$2,0,0,3000,13),13,FALSE))</f>
        <v/>
      </c>
      <c r="G376" s="3">
        <f ca="1">IF(ISNA(VLOOKUP($C376,OFFSET(厂站实体!$A$2,0,0,3000,19),18,FALSE)),"",VLOOKUP($C376,OFFSET(厂站实体!$A$2,0,0,3000,19),18,FALSE))</f>
        <v>0</v>
      </c>
      <c r="H376" s="3">
        <f ca="1">IF(ISNA(VLOOKUP($C376,OFFSET(厂站实体!$A$2,0,0,3000,19),19,FALSE)),"",VLOOKUP($C376,OFFSET(厂站实体!$A$2,0,0,3000,19),19,FALSE))</f>
        <v>0</v>
      </c>
      <c r="I376" s="3" t="str">
        <f ca="1">IF(ISNA(VLOOKUP($C376,OFFSET(厂站实体!$A$2,0,0,3000,19),5,FALSE)),"",VLOOKUP($C376,OFFSET(厂站实体!$A$2,0,0,3000,19),5,FALSE))</f>
        <v/>
      </c>
    </row>
    <row r="377" spans="1:9" x14ac:dyDescent="0.15">
      <c r="A377" s="3" t="s">
        <v>302</v>
      </c>
      <c r="B377" s="3" t="s">
        <v>302</v>
      </c>
      <c r="C377" s="3" t="s">
        <v>302</v>
      </c>
      <c r="D377" s="3" t="str">
        <f ca="1">IF(ISNA(VLOOKUP($C377,OFFSET(厂站实体!$A$2,0,0,3000,10),3,FALSE)),"",VLOOKUP($C377,OFFSET(厂站实体!$A$2,0,0,3000,10),3,FALSE))</f>
        <v/>
      </c>
      <c r="E377" s="3" t="str">
        <f ca="1">IF(ISNA(VLOOKUP($C377,OFFSET(厂站实体!$A$2,0,0,3000,10),4,FALSE)),"",VLOOKUP($C377,OFFSET(厂站实体!$A$2,0,0,3000,10),4,FALSE))</f>
        <v/>
      </c>
      <c r="F377" s="3" t="str">
        <f ca="1">IF(ISNA(VLOOKUP($C377,OFFSET(厂站实体!$A$2,0,0,3000,13),13,FALSE)),"",VLOOKUP($C377,OFFSET(厂站实体!$A$2,0,0,3000,13),13,FALSE))</f>
        <v/>
      </c>
      <c r="G377" s="3">
        <f ca="1">IF(ISNA(VLOOKUP($C377,OFFSET(厂站实体!$A$2,0,0,3000,19),18,FALSE)),"",VLOOKUP($C377,OFFSET(厂站实体!$A$2,0,0,3000,19),18,FALSE))</f>
        <v>0</v>
      </c>
      <c r="H377" s="3">
        <f ca="1">IF(ISNA(VLOOKUP($C377,OFFSET(厂站实体!$A$2,0,0,3000,19),19,FALSE)),"",VLOOKUP($C377,OFFSET(厂站实体!$A$2,0,0,3000,19),19,FALSE))</f>
        <v>0</v>
      </c>
      <c r="I377" s="3" t="str">
        <f ca="1">IF(ISNA(VLOOKUP($C377,OFFSET(厂站实体!$A$2,0,0,3000,19),5,FALSE)),"",VLOOKUP($C377,OFFSET(厂站实体!$A$2,0,0,3000,19),5,FALSE))</f>
        <v/>
      </c>
    </row>
    <row r="378" spans="1:9" x14ac:dyDescent="0.15">
      <c r="A378" s="3" t="s">
        <v>302</v>
      </c>
      <c r="B378" s="3" t="s">
        <v>302</v>
      </c>
      <c r="C378" s="3" t="s">
        <v>302</v>
      </c>
      <c r="D378" s="3" t="str">
        <f ca="1">IF(ISNA(VLOOKUP($C378,OFFSET(厂站实体!$A$2,0,0,3000,10),3,FALSE)),"",VLOOKUP($C378,OFFSET(厂站实体!$A$2,0,0,3000,10),3,FALSE))</f>
        <v/>
      </c>
      <c r="E378" s="3" t="str">
        <f ca="1">IF(ISNA(VLOOKUP($C378,OFFSET(厂站实体!$A$2,0,0,3000,10),4,FALSE)),"",VLOOKUP($C378,OFFSET(厂站实体!$A$2,0,0,3000,10),4,FALSE))</f>
        <v/>
      </c>
      <c r="F378" s="3" t="str">
        <f ca="1">IF(ISNA(VLOOKUP($C378,OFFSET(厂站实体!$A$2,0,0,3000,13),13,FALSE)),"",VLOOKUP($C378,OFFSET(厂站实体!$A$2,0,0,3000,13),13,FALSE))</f>
        <v/>
      </c>
      <c r="G378" s="3">
        <f ca="1">IF(ISNA(VLOOKUP($C378,OFFSET(厂站实体!$A$2,0,0,3000,19),18,FALSE)),"",VLOOKUP($C378,OFFSET(厂站实体!$A$2,0,0,3000,19),18,FALSE))</f>
        <v>0</v>
      </c>
      <c r="H378" s="3">
        <f ca="1">IF(ISNA(VLOOKUP($C378,OFFSET(厂站实体!$A$2,0,0,3000,19),19,FALSE)),"",VLOOKUP($C378,OFFSET(厂站实体!$A$2,0,0,3000,19),19,FALSE))</f>
        <v>0</v>
      </c>
      <c r="I378" s="3" t="str">
        <f ca="1">IF(ISNA(VLOOKUP($C378,OFFSET(厂站实体!$A$2,0,0,3000,19),5,FALSE)),"",VLOOKUP($C378,OFFSET(厂站实体!$A$2,0,0,3000,19),5,FALSE))</f>
        <v/>
      </c>
    </row>
    <row r="379" spans="1:9" x14ac:dyDescent="0.15">
      <c r="A379" s="3" t="s">
        <v>302</v>
      </c>
      <c r="B379" s="3" t="s">
        <v>302</v>
      </c>
      <c r="C379" s="3" t="s">
        <v>302</v>
      </c>
      <c r="D379" s="3" t="str">
        <f ca="1">IF(ISNA(VLOOKUP($C379,OFFSET(厂站实体!$A$2,0,0,3000,10),3,FALSE)),"",VLOOKUP($C379,OFFSET(厂站实体!$A$2,0,0,3000,10),3,FALSE))</f>
        <v/>
      </c>
      <c r="E379" s="3" t="str">
        <f ca="1">IF(ISNA(VLOOKUP($C379,OFFSET(厂站实体!$A$2,0,0,3000,10),4,FALSE)),"",VLOOKUP($C379,OFFSET(厂站实体!$A$2,0,0,3000,10),4,FALSE))</f>
        <v/>
      </c>
      <c r="F379" s="3" t="str">
        <f ca="1">IF(ISNA(VLOOKUP($C379,OFFSET(厂站实体!$A$2,0,0,3000,13),13,FALSE)),"",VLOOKUP($C379,OFFSET(厂站实体!$A$2,0,0,3000,13),13,FALSE))</f>
        <v/>
      </c>
      <c r="G379" s="3">
        <f ca="1">IF(ISNA(VLOOKUP($C379,OFFSET(厂站实体!$A$2,0,0,3000,19),18,FALSE)),"",VLOOKUP($C379,OFFSET(厂站实体!$A$2,0,0,3000,19),18,FALSE))</f>
        <v>0</v>
      </c>
      <c r="H379" s="3">
        <f ca="1">IF(ISNA(VLOOKUP($C379,OFFSET(厂站实体!$A$2,0,0,3000,19),19,FALSE)),"",VLOOKUP($C379,OFFSET(厂站实体!$A$2,0,0,3000,19),19,FALSE))</f>
        <v>0</v>
      </c>
      <c r="I379" s="3" t="str">
        <f ca="1">IF(ISNA(VLOOKUP($C379,OFFSET(厂站实体!$A$2,0,0,3000,19),5,FALSE)),"",VLOOKUP($C379,OFFSET(厂站实体!$A$2,0,0,3000,19),5,FALSE))</f>
        <v/>
      </c>
    </row>
    <row r="380" spans="1:9" x14ac:dyDescent="0.15">
      <c r="A380" s="3" t="s">
        <v>302</v>
      </c>
      <c r="B380" s="3" t="s">
        <v>302</v>
      </c>
      <c r="C380" s="3" t="s">
        <v>302</v>
      </c>
      <c r="D380" s="3" t="str">
        <f ca="1">IF(ISNA(VLOOKUP($C380,OFFSET(厂站实体!$A$2,0,0,3000,10),3,FALSE)),"",VLOOKUP($C380,OFFSET(厂站实体!$A$2,0,0,3000,10),3,FALSE))</f>
        <v/>
      </c>
      <c r="E380" s="3" t="str">
        <f ca="1">IF(ISNA(VLOOKUP($C380,OFFSET(厂站实体!$A$2,0,0,3000,10),4,FALSE)),"",VLOOKUP($C380,OFFSET(厂站实体!$A$2,0,0,3000,10),4,FALSE))</f>
        <v/>
      </c>
      <c r="F380" s="3" t="str">
        <f ca="1">IF(ISNA(VLOOKUP($C380,OFFSET(厂站实体!$A$2,0,0,3000,13),13,FALSE)),"",VLOOKUP($C380,OFFSET(厂站实体!$A$2,0,0,3000,13),13,FALSE))</f>
        <v/>
      </c>
      <c r="G380" s="3">
        <f ca="1">IF(ISNA(VLOOKUP($C380,OFFSET(厂站实体!$A$2,0,0,3000,19),18,FALSE)),"",VLOOKUP($C380,OFFSET(厂站实体!$A$2,0,0,3000,19),18,FALSE))</f>
        <v>0</v>
      </c>
      <c r="H380" s="3">
        <f ca="1">IF(ISNA(VLOOKUP($C380,OFFSET(厂站实体!$A$2,0,0,3000,19),19,FALSE)),"",VLOOKUP($C380,OFFSET(厂站实体!$A$2,0,0,3000,19),19,FALSE))</f>
        <v>0</v>
      </c>
      <c r="I380" s="3" t="str">
        <f ca="1">IF(ISNA(VLOOKUP($C380,OFFSET(厂站实体!$A$2,0,0,3000,19),5,FALSE)),"",VLOOKUP($C380,OFFSET(厂站实体!$A$2,0,0,3000,19),5,FALSE))</f>
        <v/>
      </c>
    </row>
    <row r="381" spans="1:9" x14ac:dyDescent="0.15">
      <c r="A381" s="3" t="s">
        <v>302</v>
      </c>
      <c r="B381" s="3" t="s">
        <v>302</v>
      </c>
      <c r="C381" s="3" t="s">
        <v>302</v>
      </c>
      <c r="D381" s="3" t="str">
        <f ca="1">IF(ISNA(VLOOKUP($C381,OFFSET(厂站实体!$A$2,0,0,3000,10),3,FALSE)),"",VLOOKUP($C381,OFFSET(厂站实体!$A$2,0,0,3000,10),3,FALSE))</f>
        <v/>
      </c>
      <c r="E381" s="3" t="str">
        <f ca="1">IF(ISNA(VLOOKUP($C381,OFFSET(厂站实体!$A$2,0,0,3000,10),4,FALSE)),"",VLOOKUP($C381,OFFSET(厂站实体!$A$2,0,0,3000,10),4,FALSE))</f>
        <v/>
      </c>
      <c r="F381" s="3" t="str">
        <f ca="1">IF(ISNA(VLOOKUP($C381,OFFSET(厂站实体!$A$2,0,0,3000,13),13,FALSE)),"",VLOOKUP($C381,OFFSET(厂站实体!$A$2,0,0,3000,13),13,FALSE))</f>
        <v/>
      </c>
      <c r="G381" s="3">
        <f ca="1">IF(ISNA(VLOOKUP($C381,OFFSET(厂站实体!$A$2,0,0,3000,19),18,FALSE)),"",VLOOKUP($C381,OFFSET(厂站实体!$A$2,0,0,3000,19),18,FALSE))</f>
        <v>0</v>
      </c>
      <c r="H381" s="3">
        <f ca="1">IF(ISNA(VLOOKUP($C381,OFFSET(厂站实体!$A$2,0,0,3000,19),19,FALSE)),"",VLOOKUP($C381,OFFSET(厂站实体!$A$2,0,0,3000,19),19,FALSE))</f>
        <v>0</v>
      </c>
      <c r="I381" s="3" t="str">
        <f ca="1">IF(ISNA(VLOOKUP($C381,OFFSET(厂站实体!$A$2,0,0,3000,19),5,FALSE)),"",VLOOKUP($C381,OFFSET(厂站实体!$A$2,0,0,3000,19),5,FALSE))</f>
        <v/>
      </c>
    </row>
    <row r="382" spans="1:9" x14ac:dyDescent="0.15">
      <c r="A382" s="3" t="s">
        <v>302</v>
      </c>
      <c r="B382" s="3" t="s">
        <v>302</v>
      </c>
      <c r="C382" s="3" t="s">
        <v>302</v>
      </c>
      <c r="D382" s="3" t="str">
        <f ca="1">IF(ISNA(VLOOKUP($C382,OFFSET(厂站实体!$A$2,0,0,3000,10),3,FALSE)),"",VLOOKUP($C382,OFFSET(厂站实体!$A$2,0,0,3000,10),3,FALSE))</f>
        <v/>
      </c>
      <c r="E382" s="3" t="str">
        <f ca="1">IF(ISNA(VLOOKUP($C382,OFFSET(厂站实体!$A$2,0,0,3000,10),4,FALSE)),"",VLOOKUP($C382,OFFSET(厂站实体!$A$2,0,0,3000,10),4,FALSE))</f>
        <v/>
      </c>
      <c r="F382" s="3" t="str">
        <f ca="1">IF(ISNA(VLOOKUP($C382,OFFSET(厂站实体!$A$2,0,0,3000,13),13,FALSE)),"",VLOOKUP($C382,OFFSET(厂站实体!$A$2,0,0,3000,13),13,FALSE))</f>
        <v/>
      </c>
      <c r="G382" s="3">
        <f ca="1">IF(ISNA(VLOOKUP($C382,OFFSET(厂站实体!$A$2,0,0,3000,19),18,FALSE)),"",VLOOKUP($C382,OFFSET(厂站实体!$A$2,0,0,3000,19),18,FALSE))</f>
        <v>0</v>
      </c>
      <c r="H382" s="3">
        <f ca="1">IF(ISNA(VLOOKUP($C382,OFFSET(厂站实体!$A$2,0,0,3000,19),19,FALSE)),"",VLOOKUP($C382,OFFSET(厂站实体!$A$2,0,0,3000,19),19,FALSE))</f>
        <v>0</v>
      </c>
      <c r="I382" s="3" t="str">
        <f ca="1">IF(ISNA(VLOOKUP($C382,OFFSET(厂站实体!$A$2,0,0,3000,19),5,FALSE)),"",VLOOKUP($C382,OFFSET(厂站实体!$A$2,0,0,3000,19),5,FALSE))</f>
        <v/>
      </c>
    </row>
    <row r="383" spans="1:9" x14ac:dyDescent="0.15">
      <c r="A383" s="3" t="s">
        <v>302</v>
      </c>
      <c r="B383" s="3" t="s">
        <v>302</v>
      </c>
      <c r="C383" s="3" t="s">
        <v>302</v>
      </c>
      <c r="D383" s="3" t="str">
        <f ca="1">IF(ISNA(VLOOKUP($C383,OFFSET(厂站实体!$A$2,0,0,3000,10),3,FALSE)),"",VLOOKUP($C383,OFFSET(厂站实体!$A$2,0,0,3000,10),3,FALSE))</f>
        <v/>
      </c>
      <c r="E383" s="3" t="str">
        <f ca="1">IF(ISNA(VLOOKUP($C383,OFFSET(厂站实体!$A$2,0,0,3000,10),4,FALSE)),"",VLOOKUP($C383,OFFSET(厂站实体!$A$2,0,0,3000,10),4,FALSE))</f>
        <v/>
      </c>
      <c r="F383" s="3" t="str">
        <f ca="1">IF(ISNA(VLOOKUP($C383,OFFSET(厂站实体!$A$2,0,0,3000,13),13,FALSE)),"",VLOOKUP($C383,OFFSET(厂站实体!$A$2,0,0,3000,13),13,FALSE))</f>
        <v/>
      </c>
      <c r="G383" s="3">
        <f ca="1">IF(ISNA(VLOOKUP($C383,OFFSET(厂站实体!$A$2,0,0,3000,19),18,FALSE)),"",VLOOKUP($C383,OFFSET(厂站实体!$A$2,0,0,3000,19),18,FALSE))</f>
        <v>0</v>
      </c>
      <c r="H383" s="3">
        <f ca="1">IF(ISNA(VLOOKUP($C383,OFFSET(厂站实体!$A$2,0,0,3000,19),19,FALSE)),"",VLOOKUP($C383,OFFSET(厂站实体!$A$2,0,0,3000,19),19,FALSE))</f>
        <v>0</v>
      </c>
      <c r="I383" s="3" t="str">
        <f ca="1">IF(ISNA(VLOOKUP($C383,OFFSET(厂站实体!$A$2,0,0,3000,19),5,FALSE)),"",VLOOKUP($C383,OFFSET(厂站实体!$A$2,0,0,3000,19),5,FALSE))</f>
        <v/>
      </c>
    </row>
    <row r="384" spans="1:9" x14ac:dyDescent="0.15">
      <c r="A384" s="3" t="s">
        <v>302</v>
      </c>
      <c r="B384" s="3" t="s">
        <v>302</v>
      </c>
      <c r="C384" s="3" t="s">
        <v>302</v>
      </c>
      <c r="D384" s="3" t="str">
        <f ca="1">IF(ISNA(VLOOKUP($C384,OFFSET(厂站实体!$A$2,0,0,3000,10),3,FALSE)),"",VLOOKUP($C384,OFFSET(厂站实体!$A$2,0,0,3000,10),3,FALSE))</f>
        <v/>
      </c>
      <c r="E384" s="3" t="str">
        <f ca="1">IF(ISNA(VLOOKUP($C384,OFFSET(厂站实体!$A$2,0,0,3000,10),4,FALSE)),"",VLOOKUP($C384,OFFSET(厂站实体!$A$2,0,0,3000,10),4,FALSE))</f>
        <v/>
      </c>
      <c r="F384" s="3" t="str">
        <f ca="1">IF(ISNA(VLOOKUP($C384,OFFSET(厂站实体!$A$2,0,0,3000,13),13,FALSE)),"",VLOOKUP($C384,OFFSET(厂站实体!$A$2,0,0,3000,13),13,FALSE))</f>
        <v/>
      </c>
      <c r="G384" s="3">
        <f ca="1">IF(ISNA(VLOOKUP($C384,OFFSET(厂站实体!$A$2,0,0,3000,19),18,FALSE)),"",VLOOKUP($C384,OFFSET(厂站实体!$A$2,0,0,3000,19),18,FALSE))</f>
        <v>0</v>
      </c>
      <c r="H384" s="3">
        <f ca="1">IF(ISNA(VLOOKUP($C384,OFFSET(厂站实体!$A$2,0,0,3000,19),19,FALSE)),"",VLOOKUP($C384,OFFSET(厂站实体!$A$2,0,0,3000,19),19,FALSE))</f>
        <v>0</v>
      </c>
      <c r="I384" s="3" t="str">
        <f ca="1">IF(ISNA(VLOOKUP($C384,OFFSET(厂站实体!$A$2,0,0,3000,19),5,FALSE)),"",VLOOKUP($C384,OFFSET(厂站实体!$A$2,0,0,3000,19),5,FALSE))</f>
        <v/>
      </c>
    </row>
    <row r="385" spans="1:9" x14ac:dyDescent="0.15">
      <c r="A385" s="3" t="s">
        <v>302</v>
      </c>
      <c r="B385" s="3" t="s">
        <v>302</v>
      </c>
      <c r="C385" s="3" t="s">
        <v>302</v>
      </c>
      <c r="D385" s="3" t="str">
        <f ca="1">IF(ISNA(VLOOKUP($C385,OFFSET(厂站实体!$A$2,0,0,3000,10),3,FALSE)),"",VLOOKUP($C385,OFFSET(厂站实体!$A$2,0,0,3000,10),3,FALSE))</f>
        <v/>
      </c>
      <c r="E385" s="3" t="str">
        <f ca="1">IF(ISNA(VLOOKUP($C385,OFFSET(厂站实体!$A$2,0,0,3000,10),4,FALSE)),"",VLOOKUP($C385,OFFSET(厂站实体!$A$2,0,0,3000,10),4,FALSE))</f>
        <v/>
      </c>
      <c r="F385" s="3" t="str">
        <f ca="1">IF(ISNA(VLOOKUP($C385,OFFSET(厂站实体!$A$2,0,0,3000,13),13,FALSE)),"",VLOOKUP($C385,OFFSET(厂站实体!$A$2,0,0,3000,13),13,FALSE))</f>
        <v/>
      </c>
      <c r="G385" s="3">
        <f ca="1">IF(ISNA(VLOOKUP($C385,OFFSET(厂站实体!$A$2,0,0,3000,19),18,FALSE)),"",VLOOKUP($C385,OFFSET(厂站实体!$A$2,0,0,3000,19),18,FALSE))</f>
        <v>0</v>
      </c>
      <c r="H385" s="3">
        <f ca="1">IF(ISNA(VLOOKUP($C385,OFFSET(厂站实体!$A$2,0,0,3000,19),19,FALSE)),"",VLOOKUP($C385,OFFSET(厂站实体!$A$2,0,0,3000,19),19,FALSE))</f>
        <v>0</v>
      </c>
      <c r="I385" s="3" t="str">
        <f ca="1">IF(ISNA(VLOOKUP($C385,OFFSET(厂站实体!$A$2,0,0,3000,19),5,FALSE)),"",VLOOKUP($C385,OFFSET(厂站实体!$A$2,0,0,3000,19),5,FALSE))</f>
        <v/>
      </c>
    </row>
    <row r="386" spans="1:9" x14ac:dyDescent="0.15">
      <c r="A386" s="3" t="s">
        <v>302</v>
      </c>
      <c r="B386" s="3" t="s">
        <v>302</v>
      </c>
      <c r="C386" s="3" t="s">
        <v>302</v>
      </c>
      <c r="D386" s="3" t="str">
        <f ca="1">IF(ISNA(VLOOKUP($C386,OFFSET(厂站实体!$A$2,0,0,3000,10),3,FALSE)),"",VLOOKUP($C386,OFFSET(厂站实体!$A$2,0,0,3000,10),3,FALSE))</f>
        <v/>
      </c>
      <c r="E386" s="3" t="str">
        <f ca="1">IF(ISNA(VLOOKUP($C386,OFFSET(厂站实体!$A$2,0,0,3000,10),4,FALSE)),"",VLOOKUP($C386,OFFSET(厂站实体!$A$2,0,0,3000,10),4,FALSE))</f>
        <v/>
      </c>
      <c r="F386" s="3" t="str">
        <f ca="1">IF(ISNA(VLOOKUP($C386,OFFSET(厂站实体!$A$2,0,0,3000,13),13,FALSE)),"",VLOOKUP($C386,OFFSET(厂站实体!$A$2,0,0,3000,13),13,FALSE))</f>
        <v/>
      </c>
      <c r="G386" s="3">
        <f ca="1">IF(ISNA(VLOOKUP($C386,OFFSET(厂站实体!$A$2,0,0,3000,19),18,FALSE)),"",VLOOKUP($C386,OFFSET(厂站实体!$A$2,0,0,3000,19),18,FALSE))</f>
        <v>0</v>
      </c>
      <c r="H386" s="3">
        <f ca="1">IF(ISNA(VLOOKUP($C386,OFFSET(厂站实体!$A$2,0,0,3000,19),19,FALSE)),"",VLOOKUP($C386,OFFSET(厂站实体!$A$2,0,0,3000,19),19,FALSE))</f>
        <v>0</v>
      </c>
      <c r="I386" s="3" t="str">
        <f ca="1">IF(ISNA(VLOOKUP($C386,OFFSET(厂站实体!$A$2,0,0,3000,19),5,FALSE)),"",VLOOKUP($C386,OFFSET(厂站实体!$A$2,0,0,3000,19),5,FALSE))</f>
        <v/>
      </c>
    </row>
    <row r="387" spans="1:9" x14ac:dyDescent="0.15">
      <c r="A387" s="3" t="s">
        <v>302</v>
      </c>
      <c r="B387" s="3" t="s">
        <v>302</v>
      </c>
      <c r="C387" s="3" t="s">
        <v>302</v>
      </c>
      <c r="D387" s="3" t="str">
        <f ca="1">IF(ISNA(VLOOKUP($C387,OFFSET(厂站实体!$A$2,0,0,3000,10),3,FALSE)),"",VLOOKUP($C387,OFFSET(厂站实体!$A$2,0,0,3000,10),3,FALSE))</f>
        <v/>
      </c>
      <c r="E387" s="3" t="str">
        <f ca="1">IF(ISNA(VLOOKUP($C387,OFFSET(厂站实体!$A$2,0,0,3000,10),4,FALSE)),"",VLOOKUP($C387,OFFSET(厂站实体!$A$2,0,0,3000,10),4,FALSE))</f>
        <v/>
      </c>
      <c r="F387" s="3" t="str">
        <f ca="1">IF(ISNA(VLOOKUP($C387,OFFSET(厂站实体!$A$2,0,0,3000,13),13,FALSE)),"",VLOOKUP($C387,OFFSET(厂站实体!$A$2,0,0,3000,13),13,FALSE))</f>
        <v/>
      </c>
      <c r="G387" s="3">
        <f ca="1">IF(ISNA(VLOOKUP($C387,OFFSET(厂站实体!$A$2,0,0,3000,19),18,FALSE)),"",VLOOKUP($C387,OFFSET(厂站实体!$A$2,0,0,3000,19),18,FALSE))</f>
        <v>0</v>
      </c>
      <c r="H387" s="3">
        <f ca="1">IF(ISNA(VLOOKUP($C387,OFFSET(厂站实体!$A$2,0,0,3000,19),19,FALSE)),"",VLOOKUP($C387,OFFSET(厂站实体!$A$2,0,0,3000,19),19,FALSE))</f>
        <v>0</v>
      </c>
      <c r="I387" s="3" t="str">
        <f ca="1">IF(ISNA(VLOOKUP($C387,OFFSET(厂站实体!$A$2,0,0,3000,19),5,FALSE)),"",VLOOKUP($C387,OFFSET(厂站实体!$A$2,0,0,3000,19),5,FALSE))</f>
        <v/>
      </c>
    </row>
    <row r="388" spans="1:9" x14ac:dyDescent="0.15">
      <c r="A388" s="3" t="s">
        <v>302</v>
      </c>
      <c r="B388" s="3" t="s">
        <v>302</v>
      </c>
      <c r="C388" s="3" t="s">
        <v>302</v>
      </c>
      <c r="D388" s="3" t="str">
        <f ca="1">IF(ISNA(VLOOKUP($C388,OFFSET(厂站实体!$A$2,0,0,3000,10),3,FALSE)),"",VLOOKUP($C388,OFFSET(厂站实体!$A$2,0,0,3000,10),3,FALSE))</f>
        <v/>
      </c>
      <c r="E388" s="3" t="str">
        <f ca="1">IF(ISNA(VLOOKUP($C388,OFFSET(厂站实体!$A$2,0,0,3000,10),4,FALSE)),"",VLOOKUP($C388,OFFSET(厂站实体!$A$2,0,0,3000,10),4,FALSE))</f>
        <v/>
      </c>
      <c r="F388" s="3" t="str">
        <f ca="1">IF(ISNA(VLOOKUP($C388,OFFSET(厂站实体!$A$2,0,0,3000,13),13,FALSE)),"",VLOOKUP($C388,OFFSET(厂站实体!$A$2,0,0,3000,13),13,FALSE))</f>
        <v/>
      </c>
      <c r="G388" s="3">
        <f ca="1">IF(ISNA(VLOOKUP($C388,OFFSET(厂站实体!$A$2,0,0,3000,19),18,FALSE)),"",VLOOKUP($C388,OFFSET(厂站实体!$A$2,0,0,3000,19),18,FALSE))</f>
        <v>0</v>
      </c>
      <c r="H388" s="3">
        <f ca="1">IF(ISNA(VLOOKUP($C388,OFFSET(厂站实体!$A$2,0,0,3000,19),19,FALSE)),"",VLOOKUP($C388,OFFSET(厂站实体!$A$2,0,0,3000,19),19,FALSE))</f>
        <v>0</v>
      </c>
      <c r="I388" s="3" t="str">
        <f ca="1">IF(ISNA(VLOOKUP($C388,OFFSET(厂站实体!$A$2,0,0,3000,19),5,FALSE)),"",VLOOKUP($C388,OFFSET(厂站实体!$A$2,0,0,3000,19),5,FALSE))</f>
        <v/>
      </c>
    </row>
    <row r="389" spans="1:9" x14ac:dyDescent="0.15">
      <c r="A389" s="3" t="s">
        <v>302</v>
      </c>
      <c r="B389" s="3" t="s">
        <v>302</v>
      </c>
      <c r="C389" s="3" t="s">
        <v>302</v>
      </c>
      <c r="D389" s="3" t="str">
        <f ca="1">IF(ISNA(VLOOKUP($C389,OFFSET(厂站实体!$A$2,0,0,3000,10),3,FALSE)),"",VLOOKUP($C389,OFFSET(厂站实体!$A$2,0,0,3000,10),3,FALSE))</f>
        <v/>
      </c>
      <c r="E389" s="3" t="str">
        <f ca="1">IF(ISNA(VLOOKUP($C389,OFFSET(厂站实体!$A$2,0,0,3000,10),4,FALSE)),"",VLOOKUP($C389,OFFSET(厂站实体!$A$2,0,0,3000,10),4,FALSE))</f>
        <v/>
      </c>
      <c r="F389" s="3" t="str">
        <f ca="1">IF(ISNA(VLOOKUP($C389,OFFSET(厂站实体!$A$2,0,0,3000,13),13,FALSE)),"",VLOOKUP($C389,OFFSET(厂站实体!$A$2,0,0,3000,13),13,FALSE))</f>
        <v/>
      </c>
      <c r="G389" s="3">
        <f ca="1">IF(ISNA(VLOOKUP($C389,OFFSET(厂站实体!$A$2,0,0,3000,19),18,FALSE)),"",VLOOKUP($C389,OFFSET(厂站实体!$A$2,0,0,3000,19),18,FALSE))</f>
        <v>0</v>
      </c>
      <c r="H389" s="3">
        <f ca="1">IF(ISNA(VLOOKUP($C389,OFFSET(厂站实体!$A$2,0,0,3000,19),19,FALSE)),"",VLOOKUP($C389,OFFSET(厂站实体!$A$2,0,0,3000,19),19,FALSE))</f>
        <v>0</v>
      </c>
      <c r="I389" s="3" t="str">
        <f ca="1">IF(ISNA(VLOOKUP($C389,OFFSET(厂站实体!$A$2,0,0,3000,19),5,FALSE)),"",VLOOKUP($C389,OFFSET(厂站实体!$A$2,0,0,3000,19),5,FALSE))</f>
        <v/>
      </c>
    </row>
    <row r="390" spans="1:9" x14ac:dyDescent="0.15">
      <c r="A390" s="3" t="s">
        <v>302</v>
      </c>
      <c r="B390" s="3" t="s">
        <v>302</v>
      </c>
      <c r="C390" s="3" t="s">
        <v>302</v>
      </c>
      <c r="D390" s="3" t="str">
        <f ca="1">IF(ISNA(VLOOKUP($C390,OFFSET(厂站实体!$A$2,0,0,3000,10),3,FALSE)),"",VLOOKUP($C390,OFFSET(厂站实体!$A$2,0,0,3000,10),3,FALSE))</f>
        <v/>
      </c>
      <c r="E390" s="3" t="str">
        <f ca="1">IF(ISNA(VLOOKUP($C390,OFFSET(厂站实体!$A$2,0,0,3000,10),4,FALSE)),"",VLOOKUP($C390,OFFSET(厂站实体!$A$2,0,0,3000,10),4,FALSE))</f>
        <v/>
      </c>
      <c r="F390" s="3" t="str">
        <f ca="1">IF(ISNA(VLOOKUP($C390,OFFSET(厂站实体!$A$2,0,0,3000,13),13,FALSE)),"",VLOOKUP($C390,OFFSET(厂站实体!$A$2,0,0,3000,13),13,FALSE))</f>
        <v/>
      </c>
      <c r="G390" s="3">
        <f ca="1">IF(ISNA(VLOOKUP($C390,OFFSET(厂站实体!$A$2,0,0,3000,19),18,FALSE)),"",VLOOKUP($C390,OFFSET(厂站实体!$A$2,0,0,3000,19),18,FALSE))</f>
        <v>0</v>
      </c>
      <c r="H390" s="3">
        <f ca="1">IF(ISNA(VLOOKUP($C390,OFFSET(厂站实体!$A$2,0,0,3000,19),19,FALSE)),"",VLOOKUP($C390,OFFSET(厂站实体!$A$2,0,0,3000,19),19,FALSE))</f>
        <v>0</v>
      </c>
      <c r="I390" s="3" t="str">
        <f ca="1">IF(ISNA(VLOOKUP($C390,OFFSET(厂站实体!$A$2,0,0,3000,19),5,FALSE)),"",VLOOKUP($C390,OFFSET(厂站实体!$A$2,0,0,3000,19),5,FALSE))</f>
        <v/>
      </c>
    </row>
    <row r="391" spans="1:9" x14ac:dyDescent="0.15">
      <c r="A391" s="3" t="s">
        <v>302</v>
      </c>
      <c r="B391" s="3" t="s">
        <v>302</v>
      </c>
      <c r="C391" s="3" t="s">
        <v>302</v>
      </c>
      <c r="D391" s="3" t="str">
        <f ca="1">IF(ISNA(VLOOKUP($C391,OFFSET(厂站实体!$A$2,0,0,3000,10),3,FALSE)),"",VLOOKUP($C391,OFFSET(厂站实体!$A$2,0,0,3000,10),3,FALSE))</f>
        <v/>
      </c>
      <c r="E391" s="3" t="str">
        <f ca="1">IF(ISNA(VLOOKUP($C391,OFFSET(厂站实体!$A$2,0,0,3000,10),4,FALSE)),"",VLOOKUP($C391,OFFSET(厂站实体!$A$2,0,0,3000,10),4,FALSE))</f>
        <v/>
      </c>
      <c r="F391" s="3" t="str">
        <f ca="1">IF(ISNA(VLOOKUP($C391,OFFSET(厂站实体!$A$2,0,0,3000,13),13,FALSE)),"",VLOOKUP($C391,OFFSET(厂站实体!$A$2,0,0,3000,13),13,FALSE))</f>
        <v/>
      </c>
      <c r="G391" s="3">
        <f ca="1">IF(ISNA(VLOOKUP($C391,OFFSET(厂站实体!$A$2,0,0,3000,19),18,FALSE)),"",VLOOKUP($C391,OFFSET(厂站实体!$A$2,0,0,3000,19),18,FALSE))</f>
        <v>0</v>
      </c>
      <c r="H391" s="3">
        <f ca="1">IF(ISNA(VLOOKUP($C391,OFFSET(厂站实体!$A$2,0,0,3000,19),19,FALSE)),"",VLOOKUP($C391,OFFSET(厂站实体!$A$2,0,0,3000,19),19,FALSE))</f>
        <v>0</v>
      </c>
      <c r="I391" s="3" t="str">
        <f ca="1">IF(ISNA(VLOOKUP($C391,OFFSET(厂站实体!$A$2,0,0,3000,19),5,FALSE)),"",VLOOKUP($C391,OFFSET(厂站实体!$A$2,0,0,3000,19),5,FALSE))</f>
        <v/>
      </c>
    </row>
    <row r="392" spans="1:9" x14ac:dyDescent="0.15">
      <c r="A392" s="3" t="s">
        <v>302</v>
      </c>
      <c r="B392" s="3" t="s">
        <v>302</v>
      </c>
      <c r="C392" s="3" t="s">
        <v>302</v>
      </c>
      <c r="D392" s="3" t="str">
        <f ca="1">IF(ISNA(VLOOKUP($C392,OFFSET(厂站实体!$A$2,0,0,3000,10),3,FALSE)),"",VLOOKUP($C392,OFFSET(厂站实体!$A$2,0,0,3000,10),3,FALSE))</f>
        <v/>
      </c>
      <c r="E392" s="3" t="str">
        <f ca="1">IF(ISNA(VLOOKUP($C392,OFFSET(厂站实体!$A$2,0,0,3000,10),4,FALSE)),"",VLOOKUP($C392,OFFSET(厂站实体!$A$2,0,0,3000,10),4,FALSE))</f>
        <v/>
      </c>
      <c r="F392" s="3" t="str">
        <f ca="1">IF(ISNA(VLOOKUP($C392,OFFSET(厂站实体!$A$2,0,0,3000,13),13,FALSE)),"",VLOOKUP($C392,OFFSET(厂站实体!$A$2,0,0,3000,13),13,FALSE))</f>
        <v/>
      </c>
      <c r="G392" s="3">
        <f ca="1">IF(ISNA(VLOOKUP($C392,OFFSET(厂站实体!$A$2,0,0,3000,19),18,FALSE)),"",VLOOKUP($C392,OFFSET(厂站实体!$A$2,0,0,3000,19),18,FALSE))</f>
        <v>0</v>
      </c>
      <c r="H392" s="3">
        <f ca="1">IF(ISNA(VLOOKUP($C392,OFFSET(厂站实体!$A$2,0,0,3000,19),19,FALSE)),"",VLOOKUP($C392,OFFSET(厂站实体!$A$2,0,0,3000,19),19,FALSE))</f>
        <v>0</v>
      </c>
      <c r="I392" s="3" t="str">
        <f ca="1">IF(ISNA(VLOOKUP($C392,OFFSET(厂站实体!$A$2,0,0,3000,19),5,FALSE)),"",VLOOKUP($C392,OFFSET(厂站实体!$A$2,0,0,3000,19),5,FALSE))</f>
        <v/>
      </c>
    </row>
    <row r="393" spans="1:9" x14ac:dyDescent="0.15">
      <c r="A393" s="3" t="s">
        <v>302</v>
      </c>
      <c r="B393" s="3" t="s">
        <v>302</v>
      </c>
      <c r="C393" s="3" t="s">
        <v>302</v>
      </c>
      <c r="D393" s="3" t="str">
        <f ca="1">IF(ISNA(VLOOKUP($C393,OFFSET(厂站实体!$A$2,0,0,3000,10),3,FALSE)),"",VLOOKUP($C393,OFFSET(厂站实体!$A$2,0,0,3000,10),3,FALSE))</f>
        <v/>
      </c>
      <c r="E393" s="3" t="str">
        <f ca="1">IF(ISNA(VLOOKUP($C393,OFFSET(厂站实体!$A$2,0,0,3000,10),4,FALSE)),"",VLOOKUP($C393,OFFSET(厂站实体!$A$2,0,0,3000,10),4,FALSE))</f>
        <v/>
      </c>
      <c r="F393" s="3" t="str">
        <f ca="1">IF(ISNA(VLOOKUP($C393,OFFSET(厂站实体!$A$2,0,0,3000,13),13,FALSE)),"",VLOOKUP($C393,OFFSET(厂站实体!$A$2,0,0,3000,13),13,FALSE))</f>
        <v/>
      </c>
      <c r="G393" s="3">
        <f ca="1">IF(ISNA(VLOOKUP($C393,OFFSET(厂站实体!$A$2,0,0,3000,19),18,FALSE)),"",VLOOKUP($C393,OFFSET(厂站实体!$A$2,0,0,3000,19),18,FALSE))</f>
        <v>0</v>
      </c>
      <c r="H393" s="3">
        <f ca="1">IF(ISNA(VLOOKUP($C393,OFFSET(厂站实体!$A$2,0,0,3000,19),19,FALSE)),"",VLOOKUP($C393,OFFSET(厂站实体!$A$2,0,0,3000,19),19,FALSE))</f>
        <v>0</v>
      </c>
      <c r="I393" s="3" t="str">
        <f ca="1">IF(ISNA(VLOOKUP($C393,OFFSET(厂站实体!$A$2,0,0,3000,19),5,FALSE)),"",VLOOKUP($C393,OFFSET(厂站实体!$A$2,0,0,3000,19),5,FALSE))</f>
        <v/>
      </c>
    </row>
    <row r="394" spans="1:9" x14ac:dyDescent="0.15">
      <c r="A394" s="3" t="s">
        <v>302</v>
      </c>
      <c r="B394" s="3" t="s">
        <v>302</v>
      </c>
      <c r="C394" s="3" t="s">
        <v>302</v>
      </c>
      <c r="D394" s="3" t="str">
        <f ca="1">IF(ISNA(VLOOKUP($C394,OFFSET(厂站实体!$A$2,0,0,3000,10),3,FALSE)),"",VLOOKUP($C394,OFFSET(厂站实体!$A$2,0,0,3000,10),3,FALSE))</f>
        <v/>
      </c>
      <c r="E394" s="3" t="str">
        <f ca="1">IF(ISNA(VLOOKUP($C394,OFFSET(厂站实体!$A$2,0,0,3000,10),4,FALSE)),"",VLOOKUP($C394,OFFSET(厂站实体!$A$2,0,0,3000,10),4,FALSE))</f>
        <v/>
      </c>
      <c r="F394" s="3" t="str">
        <f ca="1">IF(ISNA(VLOOKUP($C394,OFFSET(厂站实体!$A$2,0,0,3000,13),13,FALSE)),"",VLOOKUP($C394,OFFSET(厂站实体!$A$2,0,0,3000,13),13,FALSE))</f>
        <v/>
      </c>
      <c r="G394" s="3">
        <f ca="1">IF(ISNA(VLOOKUP($C394,OFFSET(厂站实体!$A$2,0,0,3000,19),18,FALSE)),"",VLOOKUP($C394,OFFSET(厂站实体!$A$2,0,0,3000,19),18,FALSE))</f>
        <v>0</v>
      </c>
      <c r="H394" s="3">
        <f ca="1">IF(ISNA(VLOOKUP($C394,OFFSET(厂站实体!$A$2,0,0,3000,19),19,FALSE)),"",VLOOKUP($C394,OFFSET(厂站实体!$A$2,0,0,3000,19),19,FALSE))</f>
        <v>0</v>
      </c>
      <c r="I394" s="3" t="str">
        <f ca="1">IF(ISNA(VLOOKUP($C394,OFFSET(厂站实体!$A$2,0,0,3000,19),5,FALSE)),"",VLOOKUP($C394,OFFSET(厂站实体!$A$2,0,0,3000,19),5,FALSE))</f>
        <v/>
      </c>
    </row>
    <row r="395" spans="1:9" x14ac:dyDescent="0.15">
      <c r="A395" s="3" t="s">
        <v>302</v>
      </c>
      <c r="B395" s="3" t="s">
        <v>302</v>
      </c>
      <c r="C395" s="3" t="s">
        <v>302</v>
      </c>
      <c r="D395" s="3" t="str">
        <f ca="1">IF(ISNA(VLOOKUP($C395,OFFSET(厂站实体!$A$2,0,0,3000,10),3,FALSE)),"",VLOOKUP($C395,OFFSET(厂站实体!$A$2,0,0,3000,10),3,FALSE))</f>
        <v/>
      </c>
      <c r="E395" s="3" t="str">
        <f ca="1">IF(ISNA(VLOOKUP($C395,OFFSET(厂站实体!$A$2,0,0,3000,10),4,FALSE)),"",VLOOKUP($C395,OFFSET(厂站实体!$A$2,0,0,3000,10),4,FALSE))</f>
        <v/>
      </c>
      <c r="F395" s="3" t="str">
        <f ca="1">IF(ISNA(VLOOKUP($C395,OFFSET(厂站实体!$A$2,0,0,3000,13),13,FALSE)),"",VLOOKUP($C395,OFFSET(厂站实体!$A$2,0,0,3000,13),13,FALSE))</f>
        <v/>
      </c>
      <c r="G395" s="3">
        <f ca="1">IF(ISNA(VLOOKUP($C395,OFFSET(厂站实体!$A$2,0,0,3000,19),18,FALSE)),"",VLOOKUP($C395,OFFSET(厂站实体!$A$2,0,0,3000,19),18,FALSE))</f>
        <v>0</v>
      </c>
      <c r="H395" s="3">
        <f ca="1">IF(ISNA(VLOOKUP($C395,OFFSET(厂站实体!$A$2,0,0,3000,19),19,FALSE)),"",VLOOKUP($C395,OFFSET(厂站实体!$A$2,0,0,3000,19),19,FALSE))</f>
        <v>0</v>
      </c>
      <c r="I395" s="3" t="str">
        <f ca="1">IF(ISNA(VLOOKUP($C395,OFFSET(厂站实体!$A$2,0,0,3000,19),5,FALSE)),"",VLOOKUP($C395,OFFSET(厂站实体!$A$2,0,0,3000,19),5,FALSE))</f>
        <v/>
      </c>
    </row>
    <row r="396" spans="1:9" x14ac:dyDescent="0.15">
      <c r="A396" s="3" t="s">
        <v>302</v>
      </c>
      <c r="B396" s="3" t="s">
        <v>302</v>
      </c>
      <c r="C396" s="3" t="s">
        <v>302</v>
      </c>
      <c r="D396" s="3" t="str">
        <f ca="1">IF(ISNA(VLOOKUP($C396,OFFSET(厂站实体!$A$2,0,0,3000,10),3,FALSE)),"",VLOOKUP($C396,OFFSET(厂站实体!$A$2,0,0,3000,10),3,FALSE))</f>
        <v/>
      </c>
      <c r="E396" s="3" t="str">
        <f ca="1">IF(ISNA(VLOOKUP($C396,OFFSET(厂站实体!$A$2,0,0,3000,10),4,FALSE)),"",VLOOKUP($C396,OFFSET(厂站实体!$A$2,0,0,3000,10),4,FALSE))</f>
        <v/>
      </c>
      <c r="F396" s="3" t="str">
        <f ca="1">IF(ISNA(VLOOKUP($C396,OFFSET(厂站实体!$A$2,0,0,3000,13),13,FALSE)),"",VLOOKUP($C396,OFFSET(厂站实体!$A$2,0,0,3000,13),13,FALSE))</f>
        <v/>
      </c>
      <c r="G396" s="3">
        <f ca="1">IF(ISNA(VLOOKUP($C396,OFFSET(厂站实体!$A$2,0,0,3000,19),18,FALSE)),"",VLOOKUP($C396,OFFSET(厂站实体!$A$2,0,0,3000,19),18,FALSE))</f>
        <v>0</v>
      </c>
      <c r="H396" s="3">
        <f ca="1">IF(ISNA(VLOOKUP($C396,OFFSET(厂站实体!$A$2,0,0,3000,19),19,FALSE)),"",VLOOKUP($C396,OFFSET(厂站实体!$A$2,0,0,3000,19),19,FALSE))</f>
        <v>0</v>
      </c>
      <c r="I396" s="3" t="str">
        <f ca="1">IF(ISNA(VLOOKUP($C396,OFFSET(厂站实体!$A$2,0,0,3000,19),5,FALSE)),"",VLOOKUP($C396,OFFSET(厂站实体!$A$2,0,0,3000,19),5,FALSE))</f>
        <v/>
      </c>
    </row>
    <row r="397" spans="1:9" x14ac:dyDescent="0.15">
      <c r="A397" s="3" t="s">
        <v>302</v>
      </c>
      <c r="B397" s="3" t="s">
        <v>302</v>
      </c>
      <c r="C397" s="3" t="s">
        <v>302</v>
      </c>
      <c r="D397" s="3" t="str">
        <f ca="1">IF(ISNA(VLOOKUP($C397,OFFSET(厂站实体!$A$2,0,0,3000,10),3,FALSE)),"",VLOOKUP($C397,OFFSET(厂站实体!$A$2,0,0,3000,10),3,FALSE))</f>
        <v/>
      </c>
      <c r="E397" s="3" t="str">
        <f ca="1">IF(ISNA(VLOOKUP($C397,OFFSET(厂站实体!$A$2,0,0,3000,10),4,FALSE)),"",VLOOKUP($C397,OFFSET(厂站实体!$A$2,0,0,3000,10),4,FALSE))</f>
        <v/>
      </c>
      <c r="F397" s="3" t="str">
        <f ca="1">IF(ISNA(VLOOKUP($C397,OFFSET(厂站实体!$A$2,0,0,3000,13),13,FALSE)),"",VLOOKUP($C397,OFFSET(厂站实体!$A$2,0,0,3000,13),13,FALSE))</f>
        <v/>
      </c>
      <c r="G397" s="3">
        <f ca="1">IF(ISNA(VLOOKUP($C397,OFFSET(厂站实体!$A$2,0,0,3000,19),18,FALSE)),"",VLOOKUP($C397,OFFSET(厂站实体!$A$2,0,0,3000,19),18,FALSE))</f>
        <v>0</v>
      </c>
      <c r="H397" s="3">
        <f ca="1">IF(ISNA(VLOOKUP($C397,OFFSET(厂站实体!$A$2,0,0,3000,19),19,FALSE)),"",VLOOKUP($C397,OFFSET(厂站实体!$A$2,0,0,3000,19),19,FALSE))</f>
        <v>0</v>
      </c>
      <c r="I397" s="3" t="str">
        <f ca="1">IF(ISNA(VLOOKUP($C397,OFFSET(厂站实体!$A$2,0,0,3000,19),5,FALSE)),"",VLOOKUP($C397,OFFSET(厂站实体!$A$2,0,0,3000,19),5,FALSE))</f>
        <v/>
      </c>
    </row>
    <row r="398" spans="1:9" x14ac:dyDescent="0.15">
      <c r="A398" s="3" t="s">
        <v>302</v>
      </c>
      <c r="B398" s="3" t="s">
        <v>302</v>
      </c>
      <c r="C398" s="3" t="s">
        <v>302</v>
      </c>
      <c r="D398" s="3" t="str">
        <f ca="1">IF(ISNA(VLOOKUP($C398,OFFSET(厂站实体!$A$2,0,0,3000,10),3,FALSE)),"",VLOOKUP($C398,OFFSET(厂站实体!$A$2,0,0,3000,10),3,FALSE))</f>
        <v/>
      </c>
      <c r="E398" s="3" t="str">
        <f ca="1">IF(ISNA(VLOOKUP($C398,OFFSET(厂站实体!$A$2,0,0,3000,10),4,FALSE)),"",VLOOKUP($C398,OFFSET(厂站实体!$A$2,0,0,3000,10),4,FALSE))</f>
        <v/>
      </c>
      <c r="F398" s="3" t="str">
        <f ca="1">IF(ISNA(VLOOKUP($C398,OFFSET(厂站实体!$A$2,0,0,3000,13),13,FALSE)),"",VLOOKUP($C398,OFFSET(厂站实体!$A$2,0,0,3000,13),13,FALSE))</f>
        <v/>
      </c>
      <c r="G398" s="3">
        <f ca="1">IF(ISNA(VLOOKUP($C398,OFFSET(厂站实体!$A$2,0,0,3000,19),18,FALSE)),"",VLOOKUP($C398,OFFSET(厂站实体!$A$2,0,0,3000,19),18,FALSE))</f>
        <v>0</v>
      </c>
      <c r="H398" s="3">
        <f ca="1">IF(ISNA(VLOOKUP($C398,OFFSET(厂站实体!$A$2,0,0,3000,19),19,FALSE)),"",VLOOKUP($C398,OFFSET(厂站实体!$A$2,0,0,3000,19),19,FALSE))</f>
        <v>0</v>
      </c>
      <c r="I398" s="3" t="str">
        <f ca="1">IF(ISNA(VLOOKUP($C398,OFFSET(厂站实体!$A$2,0,0,3000,19),5,FALSE)),"",VLOOKUP($C398,OFFSET(厂站实体!$A$2,0,0,3000,19),5,FALSE))</f>
        <v/>
      </c>
    </row>
    <row r="399" spans="1:9" x14ac:dyDescent="0.15">
      <c r="A399" s="3" t="s">
        <v>302</v>
      </c>
      <c r="B399" s="3" t="s">
        <v>302</v>
      </c>
      <c r="C399" s="3" t="s">
        <v>302</v>
      </c>
      <c r="D399" s="3" t="str">
        <f ca="1">IF(ISNA(VLOOKUP($C399,OFFSET(厂站实体!$A$2,0,0,3000,10),3,FALSE)),"",VLOOKUP($C399,OFFSET(厂站实体!$A$2,0,0,3000,10),3,FALSE))</f>
        <v/>
      </c>
      <c r="E399" s="3" t="str">
        <f ca="1">IF(ISNA(VLOOKUP($C399,OFFSET(厂站实体!$A$2,0,0,3000,10),4,FALSE)),"",VLOOKUP($C399,OFFSET(厂站实体!$A$2,0,0,3000,10),4,FALSE))</f>
        <v/>
      </c>
      <c r="F399" s="3" t="str">
        <f ca="1">IF(ISNA(VLOOKUP($C399,OFFSET(厂站实体!$A$2,0,0,3000,13),13,FALSE)),"",VLOOKUP($C399,OFFSET(厂站实体!$A$2,0,0,3000,13),13,FALSE))</f>
        <v/>
      </c>
      <c r="G399" s="3">
        <f ca="1">IF(ISNA(VLOOKUP($C399,OFFSET(厂站实体!$A$2,0,0,3000,19),18,FALSE)),"",VLOOKUP($C399,OFFSET(厂站实体!$A$2,0,0,3000,19),18,FALSE))</f>
        <v>0</v>
      </c>
      <c r="H399" s="3">
        <f ca="1">IF(ISNA(VLOOKUP($C399,OFFSET(厂站实体!$A$2,0,0,3000,19),19,FALSE)),"",VLOOKUP($C399,OFFSET(厂站实体!$A$2,0,0,3000,19),19,FALSE))</f>
        <v>0</v>
      </c>
      <c r="I399" s="3" t="str">
        <f ca="1">IF(ISNA(VLOOKUP($C399,OFFSET(厂站实体!$A$2,0,0,3000,19),5,FALSE)),"",VLOOKUP($C399,OFFSET(厂站实体!$A$2,0,0,3000,19),5,FALSE))</f>
        <v/>
      </c>
    </row>
    <row r="400" spans="1:9" x14ac:dyDescent="0.15">
      <c r="A400" s="3" t="s">
        <v>302</v>
      </c>
      <c r="B400" s="3" t="s">
        <v>302</v>
      </c>
      <c r="C400" s="3" t="s">
        <v>302</v>
      </c>
      <c r="D400" s="3" t="str">
        <f ca="1">IF(ISNA(VLOOKUP($C400,OFFSET(厂站实体!$A$2,0,0,3000,10),3,FALSE)),"",VLOOKUP($C400,OFFSET(厂站实体!$A$2,0,0,3000,10),3,FALSE))</f>
        <v/>
      </c>
      <c r="E400" s="3" t="str">
        <f ca="1">IF(ISNA(VLOOKUP($C400,OFFSET(厂站实体!$A$2,0,0,3000,10),4,FALSE)),"",VLOOKUP($C400,OFFSET(厂站实体!$A$2,0,0,3000,10),4,FALSE))</f>
        <v/>
      </c>
      <c r="F400" s="3" t="str">
        <f ca="1">IF(ISNA(VLOOKUP($C400,OFFSET(厂站实体!$A$2,0,0,3000,13),13,FALSE)),"",VLOOKUP($C400,OFFSET(厂站实体!$A$2,0,0,3000,13),13,FALSE))</f>
        <v/>
      </c>
      <c r="G400" s="3">
        <f ca="1">IF(ISNA(VLOOKUP($C400,OFFSET(厂站实体!$A$2,0,0,3000,19),18,FALSE)),"",VLOOKUP($C400,OFFSET(厂站实体!$A$2,0,0,3000,19),18,FALSE))</f>
        <v>0</v>
      </c>
      <c r="H400" s="3">
        <f ca="1">IF(ISNA(VLOOKUP($C400,OFFSET(厂站实体!$A$2,0,0,3000,19),19,FALSE)),"",VLOOKUP($C400,OFFSET(厂站实体!$A$2,0,0,3000,19),19,FALSE))</f>
        <v>0</v>
      </c>
      <c r="I400" s="3" t="str">
        <f ca="1">IF(ISNA(VLOOKUP($C400,OFFSET(厂站实体!$A$2,0,0,3000,19),5,FALSE)),"",VLOOKUP($C400,OFFSET(厂站实体!$A$2,0,0,3000,19),5,FALSE))</f>
        <v/>
      </c>
    </row>
    <row r="401" spans="1:9" x14ac:dyDescent="0.15">
      <c r="A401" s="3" t="s">
        <v>302</v>
      </c>
      <c r="B401" s="3" t="s">
        <v>302</v>
      </c>
      <c r="C401" s="3" t="s">
        <v>302</v>
      </c>
      <c r="D401" s="3" t="str">
        <f ca="1">IF(ISNA(VLOOKUP($C401,OFFSET(厂站实体!$A$2,0,0,3000,10),3,FALSE)),"",VLOOKUP($C401,OFFSET(厂站实体!$A$2,0,0,3000,10),3,FALSE))</f>
        <v/>
      </c>
      <c r="E401" s="3" t="str">
        <f ca="1">IF(ISNA(VLOOKUP($C401,OFFSET(厂站实体!$A$2,0,0,3000,10),4,FALSE)),"",VLOOKUP($C401,OFFSET(厂站实体!$A$2,0,0,3000,10),4,FALSE))</f>
        <v/>
      </c>
      <c r="F401" s="3" t="str">
        <f ca="1">IF(ISNA(VLOOKUP($C401,OFFSET(厂站实体!$A$2,0,0,3000,13),13,FALSE)),"",VLOOKUP($C401,OFFSET(厂站实体!$A$2,0,0,3000,13),13,FALSE))</f>
        <v/>
      </c>
      <c r="G401" s="3">
        <f ca="1">IF(ISNA(VLOOKUP($C401,OFFSET(厂站实体!$A$2,0,0,3000,19),18,FALSE)),"",VLOOKUP($C401,OFFSET(厂站实体!$A$2,0,0,3000,19),18,FALSE))</f>
        <v>0</v>
      </c>
      <c r="H401" s="3">
        <f ca="1">IF(ISNA(VLOOKUP($C401,OFFSET(厂站实体!$A$2,0,0,3000,19),19,FALSE)),"",VLOOKUP($C401,OFFSET(厂站实体!$A$2,0,0,3000,19),19,FALSE))</f>
        <v>0</v>
      </c>
      <c r="I401" s="3" t="str">
        <f ca="1">IF(ISNA(VLOOKUP($C401,OFFSET(厂站实体!$A$2,0,0,3000,19),5,FALSE)),"",VLOOKUP($C401,OFFSET(厂站实体!$A$2,0,0,3000,19),5,FALSE))</f>
        <v/>
      </c>
    </row>
    <row r="402" spans="1:9" x14ac:dyDescent="0.15">
      <c r="A402" s="3" t="s">
        <v>302</v>
      </c>
      <c r="B402" s="3" t="s">
        <v>302</v>
      </c>
      <c r="C402" s="3" t="s">
        <v>302</v>
      </c>
      <c r="D402" s="3" t="str">
        <f ca="1">IF(ISNA(VLOOKUP($C402,OFFSET(厂站实体!$A$2,0,0,3000,10),3,FALSE)),"",VLOOKUP($C402,OFFSET(厂站实体!$A$2,0,0,3000,10),3,FALSE))</f>
        <v/>
      </c>
      <c r="E402" s="3" t="str">
        <f ca="1">IF(ISNA(VLOOKUP($C402,OFFSET(厂站实体!$A$2,0,0,3000,10),4,FALSE)),"",VLOOKUP($C402,OFFSET(厂站实体!$A$2,0,0,3000,10),4,FALSE))</f>
        <v/>
      </c>
      <c r="F402" s="3" t="str">
        <f ca="1">IF(ISNA(VLOOKUP($C402,OFFSET(厂站实体!$A$2,0,0,3000,13),13,FALSE)),"",VLOOKUP($C402,OFFSET(厂站实体!$A$2,0,0,3000,13),13,FALSE))</f>
        <v/>
      </c>
      <c r="G402" s="3">
        <f ca="1">IF(ISNA(VLOOKUP($C402,OFFSET(厂站实体!$A$2,0,0,3000,19),18,FALSE)),"",VLOOKUP($C402,OFFSET(厂站实体!$A$2,0,0,3000,19),18,FALSE))</f>
        <v>0</v>
      </c>
      <c r="H402" s="3">
        <f ca="1">IF(ISNA(VLOOKUP($C402,OFFSET(厂站实体!$A$2,0,0,3000,19),19,FALSE)),"",VLOOKUP($C402,OFFSET(厂站实体!$A$2,0,0,3000,19),19,FALSE))</f>
        <v>0</v>
      </c>
      <c r="I402" s="3" t="str">
        <f ca="1">IF(ISNA(VLOOKUP($C402,OFFSET(厂站实体!$A$2,0,0,3000,19),5,FALSE)),"",VLOOKUP($C402,OFFSET(厂站实体!$A$2,0,0,3000,19),5,FALSE))</f>
        <v/>
      </c>
    </row>
    <row r="403" spans="1:9" x14ac:dyDescent="0.15">
      <c r="A403" s="3" t="s">
        <v>302</v>
      </c>
      <c r="B403" s="3" t="s">
        <v>302</v>
      </c>
      <c r="C403" s="3" t="s">
        <v>302</v>
      </c>
      <c r="D403" s="3" t="str">
        <f ca="1">IF(ISNA(VLOOKUP($C403,OFFSET(厂站实体!$A$2,0,0,3000,10),3,FALSE)),"",VLOOKUP($C403,OFFSET(厂站实体!$A$2,0,0,3000,10),3,FALSE))</f>
        <v/>
      </c>
      <c r="E403" s="3" t="str">
        <f ca="1">IF(ISNA(VLOOKUP($C403,OFFSET(厂站实体!$A$2,0,0,3000,10),4,FALSE)),"",VLOOKUP($C403,OFFSET(厂站实体!$A$2,0,0,3000,10),4,FALSE))</f>
        <v/>
      </c>
      <c r="F403" s="3" t="str">
        <f ca="1">IF(ISNA(VLOOKUP($C403,OFFSET(厂站实体!$A$2,0,0,3000,13),13,FALSE)),"",VLOOKUP($C403,OFFSET(厂站实体!$A$2,0,0,3000,13),13,FALSE))</f>
        <v/>
      </c>
      <c r="G403" s="3">
        <f ca="1">IF(ISNA(VLOOKUP($C403,OFFSET(厂站实体!$A$2,0,0,3000,19),18,FALSE)),"",VLOOKUP($C403,OFFSET(厂站实体!$A$2,0,0,3000,19),18,FALSE))</f>
        <v>0</v>
      </c>
      <c r="H403" s="3">
        <f ca="1">IF(ISNA(VLOOKUP($C403,OFFSET(厂站实体!$A$2,0,0,3000,19),19,FALSE)),"",VLOOKUP($C403,OFFSET(厂站实体!$A$2,0,0,3000,19),19,FALSE))</f>
        <v>0</v>
      </c>
      <c r="I403" s="3" t="str">
        <f ca="1">IF(ISNA(VLOOKUP($C403,OFFSET(厂站实体!$A$2,0,0,3000,19),5,FALSE)),"",VLOOKUP($C403,OFFSET(厂站实体!$A$2,0,0,3000,19),5,FALSE))</f>
        <v/>
      </c>
    </row>
    <row r="404" spans="1:9" x14ac:dyDescent="0.15">
      <c r="A404" s="3" t="s">
        <v>302</v>
      </c>
      <c r="B404" s="3" t="s">
        <v>302</v>
      </c>
      <c r="C404" s="3" t="s">
        <v>302</v>
      </c>
      <c r="D404" s="3" t="str">
        <f ca="1">IF(ISNA(VLOOKUP($C404,OFFSET(厂站实体!$A$2,0,0,3000,10),3,FALSE)),"",VLOOKUP($C404,OFFSET(厂站实体!$A$2,0,0,3000,10),3,FALSE))</f>
        <v/>
      </c>
      <c r="E404" s="3" t="str">
        <f ca="1">IF(ISNA(VLOOKUP($C404,OFFSET(厂站实体!$A$2,0,0,3000,10),4,FALSE)),"",VLOOKUP($C404,OFFSET(厂站实体!$A$2,0,0,3000,10),4,FALSE))</f>
        <v/>
      </c>
      <c r="F404" s="3" t="str">
        <f ca="1">IF(ISNA(VLOOKUP($C404,OFFSET(厂站实体!$A$2,0,0,3000,13),13,FALSE)),"",VLOOKUP($C404,OFFSET(厂站实体!$A$2,0,0,3000,13),13,FALSE))</f>
        <v/>
      </c>
      <c r="G404" s="3">
        <f ca="1">IF(ISNA(VLOOKUP($C404,OFFSET(厂站实体!$A$2,0,0,3000,19),18,FALSE)),"",VLOOKUP($C404,OFFSET(厂站实体!$A$2,0,0,3000,19),18,FALSE))</f>
        <v>0</v>
      </c>
      <c r="H404" s="3">
        <f ca="1">IF(ISNA(VLOOKUP($C404,OFFSET(厂站实体!$A$2,0,0,3000,19),19,FALSE)),"",VLOOKUP($C404,OFFSET(厂站实体!$A$2,0,0,3000,19),19,FALSE))</f>
        <v>0</v>
      </c>
      <c r="I404" s="3" t="str">
        <f ca="1">IF(ISNA(VLOOKUP($C404,OFFSET(厂站实体!$A$2,0,0,3000,19),5,FALSE)),"",VLOOKUP($C404,OFFSET(厂站实体!$A$2,0,0,3000,19),5,FALSE))</f>
        <v/>
      </c>
    </row>
    <row r="405" spans="1:9" x14ac:dyDescent="0.15">
      <c r="A405" s="3" t="s">
        <v>302</v>
      </c>
      <c r="B405" s="3" t="s">
        <v>302</v>
      </c>
      <c r="C405" s="3" t="s">
        <v>302</v>
      </c>
      <c r="D405" s="3" t="str">
        <f ca="1">IF(ISNA(VLOOKUP($C405,OFFSET(厂站实体!$A$2,0,0,3000,10),3,FALSE)),"",VLOOKUP($C405,OFFSET(厂站实体!$A$2,0,0,3000,10),3,FALSE))</f>
        <v/>
      </c>
      <c r="E405" s="3" t="str">
        <f ca="1">IF(ISNA(VLOOKUP($C405,OFFSET(厂站实体!$A$2,0,0,3000,10),4,FALSE)),"",VLOOKUP($C405,OFFSET(厂站实体!$A$2,0,0,3000,10),4,FALSE))</f>
        <v/>
      </c>
      <c r="F405" s="3" t="str">
        <f ca="1">IF(ISNA(VLOOKUP($C405,OFFSET(厂站实体!$A$2,0,0,3000,13),13,FALSE)),"",VLOOKUP($C405,OFFSET(厂站实体!$A$2,0,0,3000,13),13,FALSE))</f>
        <v/>
      </c>
      <c r="G405" s="3">
        <f ca="1">IF(ISNA(VLOOKUP($C405,OFFSET(厂站实体!$A$2,0,0,3000,19),18,FALSE)),"",VLOOKUP($C405,OFFSET(厂站实体!$A$2,0,0,3000,19),18,FALSE))</f>
        <v>0</v>
      </c>
      <c r="H405" s="3">
        <f ca="1">IF(ISNA(VLOOKUP($C405,OFFSET(厂站实体!$A$2,0,0,3000,19),19,FALSE)),"",VLOOKUP($C405,OFFSET(厂站实体!$A$2,0,0,3000,19),19,FALSE))</f>
        <v>0</v>
      </c>
      <c r="I405" s="3" t="str">
        <f ca="1">IF(ISNA(VLOOKUP($C405,OFFSET(厂站实体!$A$2,0,0,3000,19),5,FALSE)),"",VLOOKUP($C405,OFFSET(厂站实体!$A$2,0,0,3000,19),5,FALSE))</f>
        <v/>
      </c>
    </row>
    <row r="406" spans="1:9" x14ac:dyDescent="0.15">
      <c r="A406" s="3" t="s">
        <v>302</v>
      </c>
      <c r="B406" s="3" t="s">
        <v>302</v>
      </c>
      <c r="C406" s="3" t="s">
        <v>302</v>
      </c>
      <c r="D406" s="3" t="str">
        <f ca="1">IF(ISNA(VLOOKUP($C406,OFFSET(厂站实体!$A$2,0,0,3000,10),3,FALSE)),"",VLOOKUP($C406,OFFSET(厂站实体!$A$2,0,0,3000,10),3,FALSE))</f>
        <v/>
      </c>
      <c r="E406" s="3" t="str">
        <f ca="1">IF(ISNA(VLOOKUP($C406,OFFSET(厂站实体!$A$2,0,0,3000,10),4,FALSE)),"",VLOOKUP($C406,OFFSET(厂站实体!$A$2,0,0,3000,10),4,FALSE))</f>
        <v/>
      </c>
      <c r="F406" s="3" t="str">
        <f ca="1">IF(ISNA(VLOOKUP($C406,OFFSET(厂站实体!$A$2,0,0,3000,13),13,FALSE)),"",VLOOKUP($C406,OFFSET(厂站实体!$A$2,0,0,3000,13),13,FALSE))</f>
        <v/>
      </c>
      <c r="G406" s="3">
        <f ca="1">IF(ISNA(VLOOKUP($C406,OFFSET(厂站实体!$A$2,0,0,3000,19),18,FALSE)),"",VLOOKUP($C406,OFFSET(厂站实体!$A$2,0,0,3000,19),18,FALSE))</f>
        <v>0</v>
      </c>
      <c r="H406" s="3">
        <f ca="1">IF(ISNA(VLOOKUP($C406,OFFSET(厂站实体!$A$2,0,0,3000,19),19,FALSE)),"",VLOOKUP($C406,OFFSET(厂站实体!$A$2,0,0,3000,19),19,FALSE))</f>
        <v>0</v>
      </c>
      <c r="I406" s="3" t="str">
        <f ca="1">IF(ISNA(VLOOKUP($C406,OFFSET(厂站实体!$A$2,0,0,3000,19),5,FALSE)),"",VLOOKUP($C406,OFFSET(厂站实体!$A$2,0,0,3000,19),5,FALSE))</f>
        <v/>
      </c>
    </row>
    <row r="407" spans="1:9" x14ac:dyDescent="0.15">
      <c r="A407" s="3" t="s">
        <v>302</v>
      </c>
      <c r="B407" s="3" t="s">
        <v>302</v>
      </c>
      <c r="C407" s="3" t="s">
        <v>302</v>
      </c>
      <c r="D407" s="3" t="str">
        <f ca="1">IF(ISNA(VLOOKUP($C407,OFFSET(厂站实体!$A$2,0,0,3000,10),3,FALSE)),"",VLOOKUP($C407,OFFSET(厂站实体!$A$2,0,0,3000,10),3,FALSE))</f>
        <v/>
      </c>
      <c r="E407" s="3" t="str">
        <f ca="1">IF(ISNA(VLOOKUP($C407,OFFSET(厂站实体!$A$2,0,0,3000,10),4,FALSE)),"",VLOOKUP($C407,OFFSET(厂站实体!$A$2,0,0,3000,10),4,FALSE))</f>
        <v/>
      </c>
      <c r="F407" s="3" t="str">
        <f ca="1">IF(ISNA(VLOOKUP($C407,OFFSET(厂站实体!$A$2,0,0,3000,13),13,FALSE)),"",VLOOKUP($C407,OFFSET(厂站实体!$A$2,0,0,3000,13),13,FALSE))</f>
        <v/>
      </c>
      <c r="G407" s="3">
        <f ca="1">IF(ISNA(VLOOKUP($C407,OFFSET(厂站实体!$A$2,0,0,3000,19),18,FALSE)),"",VLOOKUP($C407,OFFSET(厂站实体!$A$2,0,0,3000,19),18,FALSE))</f>
        <v>0</v>
      </c>
      <c r="H407" s="3">
        <f ca="1">IF(ISNA(VLOOKUP($C407,OFFSET(厂站实体!$A$2,0,0,3000,19),19,FALSE)),"",VLOOKUP($C407,OFFSET(厂站实体!$A$2,0,0,3000,19),19,FALSE))</f>
        <v>0</v>
      </c>
      <c r="I407" s="3" t="str">
        <f ca="1">IF(ISNA(VLOOKUP($C407,OFFSET(厂站实体!$A$2,0,0,3000,19),5,FALSE)),"",VLOOKUP($C407,OFFSET(厂站实体!$A$2,0,0,3000,19),5,FALSE))</f>
        <v/>
      </c>
    </row>
    <row r="408" spans="1:9" x14ac:dyDescent="0.15">
      <c r="A408" s="3" t="s">
        <v>302</v>
      </c>
      <c r="B408" s="3" t="s">
        <v>302</v>
      </c>
      <c r="C408" s="3" t="s">
        <v>302</v>
      </c>
      <c r="D408" s="3" t="str">
        <f ca="1">IF(ISNA(VLOOKUP($C408,OFFSET(厂站实体!$A$2,0,0,3000,10),3,FALSE)),"",VLOOKUP($C408,OFFSET(厂站实体!$A$2,0,0,3000,10),3,FALSE))</f>
        <v/>
      </c>
      <c r="E408" s="3" t="str">
        <f ca="1">IF(ISNA(VLOOKUP($C408,OFFSET(厂站实体!$A$2,0,0,3000,10),4,FALSE)),"",VLOOKUP($C408,OFFSET(厂站实体!$A$2,0,0,3000,10),4,FALSE))</f>
        <v/>
      </c>
      <c r="F408" s="3" t="str">
        <f ca="1">IF(ISNA(VLOOKUP($C408,OFFSET(厂站实体!$A$2,0,0,3000,13),13,FALSE)),"",VLOOKUP($C408,OFFSET(厂站实体!$A$2,0,0,3000,13),13,FALSE))</f>
        <v/>
      </c>
      <c r="G408" s="3">
        <f ca="1">IF(ISNA(VLOOKUP($C408,OFFSET(厂站实体!$A$2,0,0,3000,19),18,FALSE)),"",VLOOKUP($C408,OFFSET(厂站实体!$A$2,0,0,3000,19),18,FALSE))</f>
        <v>0</v>
      </c>
      <c r="H408" s="3">
        <f ca="1">IF(ISNA(VLOOKUP($C408,OFFSET(厂站实体!$A$2,0,0,3000,19),19,FALSE)),"",VLOOKUP($C408,OFFSET(厂站实体!$A$2,0,0,3000,19),19,FALSE))</f>
        <v>0</v>
      </c>
      <c r="I408" s="3" t="str">
        <f ca="1">IF(ISNA(VLOOKUP($C408,OFFSET(厂站实体!$A$2,0,0,3000,19),5,FALSE)),"",VLOOKUP($C408,OFFSET(厂站实体!$A$2,0,0,3000,19),5,FALSE))</f>
        <v/>
      </c>
    </row>
    <row r="409" spans="1:9" x14ac:dyDescent="0.15">
      <c r="A409" s="3" t="s">
        <v>302</v>
      </c>
      <c r="B409" s="3" t="s">
        <v>302</v>
      </c>
      <c r="C409" s="3" t="s">
        <v>302</v>
      </c>
      <c r="D409" s="3" t="str">
        <f ca="1">IF(ISNA(VLOOKUP($C409,OFFSET(厂站实体!$A$2,0,0,3000,10),3,FALSE)),"",VLOOKUP($C409,OFFSET(厂站实体!$A$2,0,0,3000,10),3,FALSE))</f>
        <v/>
      </c>
      <c r="E409" s="3" t="str">
        <f ca="1">IF(ISNA(VLOOKUP($C409,OFFSET(厂站实体!$A$2,0,0,3000,10),4,FALSE)),"",VLOOKUP($C409,OFFSET(厂站实体!$A$2,0,0,3000,10),4,FALSE))</f>
        <v/>
      </c>
      <c r="F409" s="3" t="str">
        <f ca="1">IF(ISNA(VLOOKUP($C409,OFFSET(厂站实体!$A$2,0,0,3000,13),13,FALSE)),"",VLOOKUP($C409,OFFSET(厂站实体!$A$2,0,0,3000,13),13,FALSE))</f>
        <v/>
      </c>
      <c r="G409" s="3">
        <f ca="1">IF(ISNA(VLOOKUP($C409,OFFSET(厂站实体!$A$2,0,0,3000,19),18,FALSE)),"",VLOOKUP($C409,OFFSET(厂站实体!$A$2,0,0,3000,19),18,FALSE))</f>
        <v>0</v>
      </c>
      <c r="H409" s="3">
        <f ca="1">IF(ISNA(VLOOKUP($C409,OFFSET(厂站实体!$A$2,0,0,3000,19),19,FALSE)),"",VLOOKUP($C409,OFFSET(厂站实体!$A$2,0,0,3000,19),19,FALSE))</f>
        <v>0</v>
      </c>
      <c r="I409" s="3" t="str">
        <f ca="1">IF(ISNA(VLOOKUP($C409,OFFSET(厂站实体!$A$2,0,0,3000,19),5,FALSE)),"",VLOOKUP($C409,OFFSET(厂站实体!$A$2,0,0,3000,19),5,FALSE))</f>
        <v/>
      </c>
    </row>
    <row r="410" spans="1:9" x14ac:dyDescent="0.15">
      <c r="A410" s="3" t="s">
        <v>302</v>
      </c>
      <c r="B410" s="3" t="s">
        <v>302</v>
      </c>
      <c r="C410" s="3" t="s">
        <v>302</v>
      </c>
      <c r="D410" s="3" t="str">
        <f ca="1">IF(ISNA(VLOOKUP($C410,OFFSET(厂站实体!$A$2,0,0,3000,10),3,FALSE)),"",VLOOKUP($C410,OFFSET(厂站实体!$A$2,0,0,3000,10),3,FALSE))</f>
        <v/>
      </c>
      <c r="E410" s="3" t="str">
        <f ca="1">IF(ISNA(VLOOKUP($C410,OFFSET(厂站实体!$A$2,0,0,3000,10),4,FALSE)),"",VLOOKUP($C410,OFFSET(厂站实体!$A$2,0,0,3000,10),4,FALSE))</f>
        <v/>
      </c>
      <c r="F410" s="3" t="str">
        <f ca="1">IF(ISNA(VLOOKUP($C410,OFFSET(厂站实体!$A$2,0,0,3000,13),13,FALSE)),"",VLOOKUP($C410,OFFSET(厂站实体!$A$2,0,0,3000,13),13,FALSE))</f>
        <v/>
      </c>
      <c r="G410" s="3">
        <f ca="1">IF(ISNA(VLOOKUP($C410,OFFSET(厂站实体!$A$2,0,0,3000,19),18,FALSE)),"",VLOOKUP($C410,OFFSET(厂站实体!$A$2,0,0,3000,19),18,FALSE))</f>
        <v>0</v>
      </c>
      <c r="H410" s="3">
        <f ca="1">IF(ISNA(VLOOKUP($C410,OFFSET(厂站实体!$A$2,0,0,3000,19),19,FALSE)),"",VLOOKUP($C410,OFFSET(厂站实体!$A$2,0,0,3000,19),19,FALSE))</f>
        <v>0</v>
      </c>
      <c r="I410" s="3" t="str">
        <f ca="1">IF(ISNA(VLOOKUP($C410,OFFSET(厂站实体!$A$2,0,0,3000,19),5,FALSE)),"",VLOOKUP($C410,OFFSET(厂站实体!$A$2,0,0,3000,19),5,FALSE))</f>
        <v/>
      </c>
    </row>
    <row r="411" spans="1:9" x14ac:dyDescent="0.15">
      <c r="A411" s="3" t="s">
        <v>302</v>
      </c>
      <c r="B411" s="3" t="s">
        <v>302</v>
      </c>
      <c r="C411" s="3" t="s">
        <v>302</v>
      </c>
      <c r="D411" s="3" t="str">
        <f ca="1">IF(ISNA(VLOOKUP($C411,OFFSET(厂站实体!$A$2,0,0,3000,10),3,FALSE)),"",VLOOKUP($C411,OFFSET(厂站实体!$A$2,0,0,3000,10),3,FALSE))</f>
        <v/>
      </c>
      <c r="E411" s="3" t="str">
        <f ca="1">IF(ISNA(VLOOKUP($C411,OFFSET(厂站实体!$A$2,0,0,3000,10),4,FALSE)),"",VLOOKUP($C411,OFFSET(厂站实体!$A$2,0,0,3000,10),4,FALSE))</f>
        <v/>
      </c>
      <c r="F411" s="3" t="str">
        <f ca="1">IF(ISNA(VLOOKUP($C411,OFFSET(厂站实体!$A$2,0,0,3000,13),13,FALSE)),"",VLOOKUP($C411,OFFSET(厂站实体!$A$2,0,0,3000,13),13,FALSE))</f>
        <v/>
      </c>
      <c r="G411" s="3">
        <f ca="1">IF(ISNA(VLOOKUP($C411,OFFSET(厂站实体!$A$2,0,0,3000,19),18,FALSE)),"",VLOOKUP($C411,OFFSET(厂站实体!$A$2,0,0,3000,19),18,FALSE))</f>
        <v>0</v>
      </c>
      <c r="H411" s="3">
        <f ca="1">IF(ISNA(VLOOKUP($C411,OFFSET(厂站实体!$A$2,0,0,3000,19),19,FALSE)),"",VLOOKUP($C411,OFFSET(厂站实体!$A$2,0,0,3000,19),19,FALSE))</f>
        <v>0</v>
      </c>
      <c r="I411" s="3" t="str">
        <f ca="1">IF(ISNA(VLOOKUP($C411,OFFSET(厂站实体!$A$2,0,0,3000,19),5,FALSE)),"",VLOOKUP($C411,OFFSET(厂站实体!$A$2,0,0,3000,19),5,FALSE))</f>
        <v/>
      </c>
    </row>
    <row r="412" spans="1:9" x14ac:dyDescent="0.15">
      <c r="A412" s="3" t="s">
        <v>302</v>
      </c>
      <c r="B412" s="3" t="s">
        <v>302</v>
      </c>
      <c r="C412" s="3" t="s">
        <v>302</v>
      </c>
      <c r="D412" s="3" t="str">
        <f ca="1">IF(ISNA(VLOOKUP($C412,OFFSET(厂站实体!$A$2,0,0,3000,10),3,FALSE)),"",VLOOKUP($C412,OFFSET(厂站实体!$A$2,0,0,3000,10),3,FALSE))</f>
        <v/>
      </c>
      <c r="E412" s="3" t="str">
        <f ca="1">IF(ISNA(VLOOKUP($C412,OFFSET(厂站实体!$A$2,0,0,3000,10),4,FALSE)),"",VLOOKUP($C412,OFFSET(厂站实体!$A$2,0,0,3000,10),4,FALSE))</f>
        <v/>
      </c>
      <c r="F412" s="3" t="str">
        <f ca="1">IF(ISNA(VLOOKUP($C412,OFFSET(厂站实体!$A$2,0,0,3000,13),13,FALSE)),"",VLOOKUP($C412,OFFSET(厂站实体!$A$2,0,0,3000,13),13,FALSE))</f>
        <v/>
      </c>
      <c r="G412" s="3">
        <f ca="1">IF(ISNA(VLOOKUP($C412,OFFSET(厂站实体!$A$2,0,0,3000,19),18,FALSE)),"",VLOOKUP($C412,OFFSET(厂站实体!$A$2,0,0,3000,19),18,FALSE))</f>
        <v>0</v>
      </c>
      <c r="H412" s="3">
        <f ca="1">IF(ISNA(VLOOKUP($C412,OFFSET(厂站实体!$A$2,0,0,3000,19),19,FALSE)),"",VLOOKUP($C412,OFFSET(厂站实体!$A$2,0,0,3000,19),19,FALSE))</f>
        <v>0</v>
      </c>
      <c r="I412" s="3" t="str">
        <f ca="1">IF(ISNA(VLOOKUP($C412,OFFSET(厂站实体!$A$2,0,0,3000,19),5,FALSE)),"",VLOOKUP($C412,OFFSET(厂站实体!$A$2,0,0,3000,19),5,FALSE))</f>
        <v/>
      </c>
    </row>
    <row r="413" spans="1:9" x14ac:dyDescent="0.15">
      <c r="A413" s="3" t="s">
        <v>302</v>
      </c>
      <c r="B413" s="3" t="s">
        <v>302</v>
      </c>
      <c r="C413" s="3" t="s">
        <v>302</v>
      </c>
      <c r="D413" s="3" t="str">
        <f ca="1">IF(ISNA(VLOOKUP($C413,OFFSET(厂站实体!$A$2,0,0,3000,10),3,FALSE)),"",VLOOKUP($C413,OFFSET(厂站实体!$A$2,0,0,3000,10),3,FALSE))</f>
        <v/>
      </c>
      <c r="E413" s="3" t="str">
        <f ca="1">IF(ISNA(VLOOKUP($C413,OFFSET(厂站实体!$A$2,0,0,3000,10),4,FALSE)),"",VLOOKUP($C413,OFFSET(厂站实体!$A$2,0,0,3000,10),4,FALSE))</f>
        <v/>
      </c>
      <c r="F413" s="3" t="str">
        <f ca="1">IF(ISNA(VLOOKUP($C413,OFFSET(厂站实体!$A$2,0,0,3000,13),13,FALSE)),"",VLOOKUP($C413,OFFSET(厂站实体!$A$2,0,0,3000,13),13,FALSE))</f>
        <v/>
      </c>
      <c r="G413" s="3">
        <f ca="1">IF(ISNA(VLOOKUP($C413,OFFSET(厂站实体!$A$2,0,0,3000,19),18,FALSE)),"",VLOOKUP($C413,OFFSET(厂站实体!$A$2,0,0,3000,19),18,FALSE))</f>
        <v>0</v>
      </c>
      <c r="H413" s="3">
        <f ca="1">IF(ISNA(VLOOKUP($C413,OFFSET(厂站实体!$A$2,0,0,3000,19),19,FALSE)),"",VLOOKUP($C413,OFFSET(厂站实体!$A$2,0,0,3000,19),19,FALSE))</f>
        <v>0</v>
      </c>
      <c r="I413" s="3" t="str">
        <f ca="1">IF(ISNA(VLOOKUP($C413,OFFSET(厂站实体!$A$2,0,0,3000,19),5,FALSE)),"",VLOOKUP($C413,OFFSET(厂站实体!$A$2,0,0,3000,19),5,FALSE))</f>
        <v/>
      </c>
    </row>
    <row r="414" spans="1:9" x14ac:dyDescent="0.15">
      <c r="A414" s="3" t="s">
        <v>302</v>
      </c>
      <c r="B414" s="3" t="s">
        <v>302</v>
      </c>
      <c r="C414" s="3" t="s">
        <v>302</v>
      </c>
      <c r="D414" s="3" t="str">
        <f ca="1">IF(ISNA(VLOOKUP($C414,OFFSET(厂站实体!$A$2,0,0,3000,10),3,FALSE)),"",VLOOKUP($C414,OFFSET(厂站实体!$A$2,0,0,3000,10),3,FALSE))</f>
        <v/>
      </c>
      <c r="E414" s="3" t="str">
        <f ca="1">IF(ISNA(VLOOKUP($C414,OFFSET(厂站实体!$A$2,0,0,3000,10),4,FALSE)),"",VLOOKUP($C414,OFFSET(厂站实体!$A$2,0,0,3000,10),4,FALSE))</f>
        <v/>
      </c>
      <c r="F414" s="3" t="str">
        <f ca="1">IF(ISNA(VLOOKUP($C414,OFFSET(厂站实体!$A$2,0,0,3000,13),13,FALSE)),"",VLOOKUP($C414,OFFSET(厂站实体!$A$2,0,0,3000,13),13,FALSE))</f>
        <v/>
      </c>
      <c r="G414" s="3">
        <f ca="1">IF(ISNA(VLOOKUP($C414,OFFSET(厂站实体!$A$2,0,0,3000,19),18,FALSE)),"",VLOOKUP($C414,OFFSET(厂站实体!$A$2,0,0,3000,19),18,FALSE))</f>
        <v>0</v>
      </c>
      <c r="H414" s="3">
        <f ca="1">IF(ISNA(VLOOKUP($C414,OFFSET(厂站实体!$A$2,0,0,3000,19),19,FALSE)),"",VLOOKUP($C414,OFFSET(厂站实体!$A$2,0,0,3000,19),19,FALSE))</f>
        <v>0</v>
      </c>
      <c r="I414" s="3" t="str">
        <f ca="1">IF(ISNA(VLOOKUP($C414,OFFSET(厂站实体!$A$2,0,0,3000,19),5,FALSE)),"",VLOOKUP($C414,OFFSET(厂站实体!$A$2,0,0,3000,19),5,FALSE))</f>
        <v/>
      </c>
    </row>
    <row r="415" spans="1:9" x14ac:dyDescent="0.15">
      <c r="A415" s="3" t="s">
        <v>302</v>
      </c>
      <c r="B415" s="3" t="s">
        <v>302</v>
      </c>
      <c r="C415" s="3" t="s">
        <v>302</v>
      </c>
      <c r="D415" s="3" t="str">
        <f ca="1">IF(ISNA(VLOOKUP($C415,OFFSET(厂站实体!$A$2,0,0,3000,10),3,FALSE)),"",VLOOKUP($C415,OFFSET(厂站实体!$A$2,0,0,3000,10),3,FALSE))</f>
        <v/>
      </c>
      <c r="E415" s="3" t="str">
        <f ca="1">IF(ISNA(VLOOKUP($C415,OFFSET(厂站实体!$A$2,0,0,3000,10),4,FALSE)),"",VLOOKUP($C415,OFFSET(厂站实体!$A$2,0,0,3000,10),4,FALSE))</f>
        <v/>
      </c>
      <c r="F415" s="3" t="str">
        <f ca="1">IF(ISNA(VLOOKUP($C415,OFFSET(厂站实体!$A$2,0,0,3000,13),13,FALSE)),"",VLOOKUP($C415,OFFSET(厂站实体!$A$2,0,0,3000,13),13,FALSE))</f>
        <v/>
      </c>
      <c r="G415" s="3">
        <f ca="1">IF(ISNA(VLOOKUP($C415,OFFSET(厂站实体!$A$2,0,0,3000,19),18,FALSE)),"",VLOOKUP($C415,OFFSET(厂站实体!$A$2,0,0,3000,19),18,FALSE))</f>
        <v>0</v>
      </c>
      <c r="H415" s="3">
        <f ca="1">IF(ISNA(VLOOKUP($C415,OFFSET(厂站实体!$A$2,0,0,3000,19),19,FALSE)),"",VLOOKUP($C415,OFFSET(厂站实体!$A$2,0,0,3000,19),19,FALSE))</f>
        <v>0</v>
      </c>
      <c r="I415" s="3" t="str">
        <f ca="1">IF(ISNA(VLOOKUP($C415,OFFSET(厂站实体!$A$2,0,0,3000,19),5,FALSE)),"",VLOOKUP($C415,OFFSET(厂站实体!$A$2,0,0,3000,19),5,FALSE))</f>
        <v/>
      </c>
    </row>
    <row r="416" spans="1:9" x14ac:dyDescent="0.15">
      <c r="A416" s="3" t="s">
        <v>302</v>
      </c>
      <c r="B416" s="3" t="s">
        <v>302</v>
      </c>
      <c r="C416" s="3" t="s">
        <v>302</v>
      </c>
      <c r="D416" s="3" t="str">
        <f ca="1">IF(ISNA(VLOOKUP($C416,OFFSET(厂站实体!$A$2,0,0,3000,10),3,FALSE)),"",VLOOKUP($C416,OFFSET(厂站实体!$A$2,0,0,3000,10),3,FALSE))</f>
        <v/>
      </c>
      <c r="E416" s="3" t="str">
        <f ca="1">IF(ISNA(VLOOKUP($C416,OFFSET(厂站实体!$A$2,0,0,3000,10),4,FALSE)),"",VLOOKUP($C416,OFFSET(厂站实体!$A$2,0,0,3000,10),4,FALSE))</f>
        <v/>
      </c>
      <c r="F416" s="3" t="str">
        <f ca="1">IF(ISNA(VLOOKUP($C416,OFFSET(厂站实体!$A$2,0,0,3000,13),13,FALSE)),"",VLOOKUP($C416,OFFSET(厂站实体!$A$2,0,0,3000,13),13,FALSE))</f>
        <v/>
      </c>
      <c r="G416" s="3">
        <f ca="1">IF(ISNA(VLOOKUP($C416,OFFSET(厂站实体!$A$2,0,0,3000,19),18,FALSE)),"",VLOOKUP($C416,OFFSET(厂站实体!$A$2,0,0,3000,19),18,FALSE))</f>
        <v>0</v>
      </c>
      <c r="H416" s="3">
        <f ca="1">IF(ISNA(VLOOKUP($C416,OFFSET(厂站实体!$A$2,0,0,3000,19),19,FALSE)),"",VLOOKUP($C416,OFFSET(厂站实体!$A$2,0,0,3000,19),19,FALSE))</f>
        <v>0</v>
      </c>
      <c r="I416" s="3" t="str">
        <f ca="1">IF(ISNA(VLOOKUP($C416,OFFSET(厂站实体!$A$2,0,0,3000,19),5,FALSE)),"",VLOOKUP($C416,OFFSET(厂站实体!$A$2,0,0,3000,19),5,FALSE))</f>
        <v/>
      </c>
    </row>
    <row r="417" spans="1:9" x14ac:dyDescent="0.15">
      <c r="A417" s="3" t="s">
        <v>302</v>
      </c>
      <c r="B417" s="3" t="s">
        <v>302</v>
      </c>
      <c r="C417" s="3" t="s">
        <v>302</v>
      </c>
      <c r="D417" s="3" t="str">
        <f ca="1">IF(ISNA(VLOOKUP($C417,OFFSET(厂站实体!$A$2,0,0,3000,10),3,FALSE)),"",VLOOKUP($C417,OFFSET(厂站实体!$A$2,0,0,3000,10),3,FALSE))</f>
        <v/>
      </c>
      <c r="E417" s="3" t="str">
        <f ca="1">IF(ISNA(VLOOKUP($C417,OFFSET(厂站实体!$A$2,0,0,3000,10),4,FALSE)),"",VLOOKUP($C417,OFFSET(厂站实体!$A$2,0,0,3000,10),4,FALSE))</f>
        <v/>
      </c>
      <c r="F417" s="3" t="str">
        <f ca="1">IF(ISNA(VLOOKUP($C417,OFFSET(厂站实体!$A$2,0,0,3000,13),13,FALSE)),"",VLOOKUP($C417,OFFSET(厂站实体!$A$2,0,0,3000,13),13,FALSE))</f>
        <v/>
      </c>
      <c r="G417" s="3">
        <f ca="1">IF(ISNA(VLOOKUP($C417,OFFSET(厂站实体!$A$2,0,0,3000,19),18,FALSE)),"",VLOOKUP($C417,OFFSET(厂站实体!$A$2,0,0,3000,19),18,FALSE))</f>
        <v>0</v>
      </c>
      <c r="H417" s="3">
        <f ca="1">IF(ISNA(VLOOKUP($C417,OFFSET(厂站实体!$A$2,0,0,3000,19),19,FALSE)),"",VLOOKUP($C417,OFFSET(厂站实体!$A$2,0,0,3000,19),19,FALSE))</f>
        <v>0</v>
      </c>
      <c r="I417" s="3" t="str">
        <f ca="1">IF(ISNA(VLOOKUP($C417,OFFSET(厂站实体!$A$2,0,0,3000,19),5,FALSE)),"",VLOOKUP($C417,OFFSET(厂站实体!$A$2,0,0,3000,19),5,FALSE))</f>
        <v/>
      </c>
    </row>
    <row r="418" spans="1:9" x14ac:dyDescent="0.15">
      <c r="A418" s="3" t="s">
        <v>302</v>
      </c>
      <c r="B418" s="3" t="s">
        <v>302</v>
      </c>
      <c r="C418" s="3" t="s">
        <v>302</v>
      </c>
      <c r="D418" s="3" t="str">
        <f ca="1">IF(ISNA(VLOOKUP($C418,OFFSET(厂站实体!$A$2,0,0,3000,10),3,FALSE)),"",VLOOKUP($C418,OFFSET(厂站实体!$A$2,0,0,3000,10),3,FALSE))</f>
        <v/>
      </c>
      <c r="E418" s="3" t="str">
        <f ca="1">IF(ISNA(VLOOKUP($C418,OFFSET(厂站实体!$A$2,0,0,3000,10),4,FALSE)),"",VLOOKUP($C418,OFFSET(厂站实体!$A$2,0,0,3000,10),4,FALSE))</f>
        <v/>
      </c>
      <c r="F418" s="3" t="str">
        <f ca="1">IF(ISNA(VLOOKUP($C418,OFFSET(厂站实体!$A$2,0,0,3000,13),13,FALSE)),"",VLOOKUP($C418,OFFSET(厂站实体!$A$2,0,0,3000,13),13,FALSE))</f>
        <v/>
      </c>
      <c r="G418" s="3">
        <f ca="1">IF(ISNA(VLOOKUP($C418,OFFSET(厂站实体!$A$2,0,0,3000,19),18,FALSE)),"",VLOOKUP($C418,OFFSET(厂站实体!$A$2,0,0,3000,19),18,FALSE))</f>
        <v>0</v>
      </c>
      <c r="H418" s="3">
        <f ca="1">IF(ISNA(VLOOKUP($C418,OFFSET(厂站实体!$A$2,0,0,3000,19),19,FALSE)),"",VLOOKUP($C418,OFFSET(厂站实体!$A$2,0,0,3000,19),19,FALSE))</f>
        <v>0</v>
      </c>
      <c r="I418" s="3" t="str">
        <f ca="1">IF(ISNA(VLOOKUP($C418,OFFSET(厂站实体!$A$2,0,0,3000,19),5,FALSE)),"",VLOOKUP($C418,OFFSET(厂站实体!$A$2,0,0,3000,19),5,FALSE))</f>
        <v/>
      </c>
    </row>
    <row r="419" spans="1:9" x14ac:dyDescent="0.15">
      <c r="A419" s="3" t="s">
        <v>302</v>
      </c>
      <c r="B419" s="3" t="s">
        <v>302</v>
      </c>
      <c r="C419" s="3" t="s">
        <v>302</v>
      </c>
      <c r="D419" s="3" t="str">
        <f ca="1">IF(ISNA(VLOOKUP($C419,OFFSET(厂站实体!$A$2,0,0,3000,10),3,FALSE)),"",VLOOKUP($C419,OFFSET(厂站实体!$A$2,0,0,3000,10),3,FALSE))</f>
        <v/>
      </c>
      <c r="E419" s="3" t="str">
        <f ca="1">IF(ISNA(VLOOKUP($C419,OFFSET(厂站实体!$A$2,0,0,3000,10),4,FALSE)),"",VLOOKUP($C419,OFFSET(厂站实体!$A$2,0,0,3000,10),4,FALSE))</f>
        <v/>
      </c>
      <c r="F419" s="3" t="str">
        <f ca="1">IF(ISNA(VLOOKUP($C419,OFFSET(厂站实体!$A$2,0,0,3000,13),13,FALSE)),"",VLOOKUP($C419,OFFSET(厂站实体!$A$2,0,0,3000,13),13,FALSE))</f>
        <v/>
      </c>
      <c r="G419" s="3">
        <f ca="1">IF(ISNA(VLOOKUP($C419,OFFSET(厂站实体!$A$2,0,0,3000,19),18,FALSE)),"",VLOOKUP($C419,OFFSET(厂站实体!$A$2,0,0,3000,19),18,FALSE))</f>
        <v>0</v>
      </c>
      <c r="H419" s="3">
        <f ca="1">IF(ISNA(VLOOKUP($C419,OFFSET(厂站实体!$A$2,0,0,3000,19),19,FALSE)),"",VLOOKUP($C419,OFFSET(厂站实体!$A$2,0,0,3000,19),19,FALSE))</f>
        <v>0</v>
      </c>
      <c r="I419" s="3" t="str">
        <f ca="1">IF(ISNA(VLOOKUP($C419,OFFSET(厂站实体!$A$2,0,0,3000,19),5,FALSE)),"",VLOOKUP($C419,OFFSET(厂站实体!$A$2,0,0,3000,19),5,FALSE))</f>
        <v/>
      </c>
    </row>
    <row r="420" spans="1:9" x14ac:dyDescent="0.15">
      <c r="A420" s="3" t="s">
        <v>302</v>
      </c>
      <c r="B420" s="3" t="s">
        <v>302</v>
      </c>
      <c r="C420" s="3" t="s">
        <v>302</v>
      </c>
      <c r="D420" s="3" t="str">
        <f ca="1">IF(ISNA(VLOOKUP($C420,OFFSET(厂站实体!$A$2,0,0,3000,10),3,FALSE)),"",VLOOKUP($C420,OFFSET(厂站实体!$A$2,0,0,3000,10),3,FALSE))</f>
        <v/>
      </c>
      <c r="E420" s="3" t="str">
        <f ca="1">IF(ISNA(VLOOKUP($C420,OFFSET(厂站实体!$A$2,0,0,3000,10),4,FALSE)),"",VLOOKUP($C420,OFFSET(厂站实体!$A$2,0,0,3000,10),4,FALSE))</f>
        <v/>
      </c>
      <c r="F420" s="3" t="str">
        <f ca="1">IF(ISNA(VLOOKUP($C420,OFFSET(厂站实体!$A$2,0,0,3000,13),13,FALSE)),"",VLOOKUP($C420,OFFSET(厂站实体!$A$2,0,0,3000,13),13,FALSE))</f>
        <v/>
      </c>
      <c r="G420" s="3">
        <f ca="1">IF(ISNA(VLOOKUP($C420,OFFSET(厂站实体!$A$2,0,0,3000,19),18,FALSE)),"",VLOOKUP($C420,OFFSET(厂站实体!$A$2,0,0,3000,19),18,FALSE))</f>
        <v>0</v>
      </c>
      <c r="H420" s="3">
        <f ca="1">IF(ISNA(VLOOKUP($C420,OFFSET(厂站实体!$A$2,0,0,3000,19),19,FALSE)),"",VLOOKUP($C420,OFFSET(厂站实体!$A$2,0,0,3000,19),19,FALSE))</f>
        <v>0</v>
      </c>
      <c r="I420" s="3" t="str">
        <f ca="1">IF(ISNA(VLOOKUP($C420,OFFSET(厂站实体!$A$2,0,0,3000,19),5,FALSE)),"",VLOOKUP($C420,OFFSET(厂站实体!$A$2,0,0,3000,19),5,FALSE))</f>
        <v/>
      </c>
    </row>
    <row r="421" spans="1:9" x14ac:dyDescent="0.15">
      <c r="A421" s="3" t="s">
        <v>302</v>
      </c>
      <c r="B421" s="3" t="s">
        <v>302</v>
      </c>
      <c r="C421" s="3" t="s">
        <v>302</v>
      </c>
      <c r="D421" s="3" t="str">
        <f ca="1">IF(ISNA(VLOOKUP($C421,OFFSET(厂站实体!$A$2,0,0,3000,10),3,FALSE)),"",VLOOKUP($C421,OFFSET(厂站实体!$A$2,0,0,3000,10),3,FALSE))</f>
        <v/>
      </c>
      <c r="E421" s="3" t="str">
        <f ca="1">IF(ISNA(VLOOKUP($C421,OFFSET(厂站实体!$A$2,0,0,3000,10),4,FALSE)),"",VLOOKUP($C421,OFFSET(厂站实体!$A$2,0,0,3000,10),4,FALSE))</f>
        <v/>
      </c>
      <c r="F421" s="3" t="str">
        <f ca="1">IF(ISNA(VLOOKUP($C421,OFFSET(厂站实体!$A$2,0,0,3000,13),13,FALSE)),"",VLOOKUP($C421,OFFSET(厂站实体!$A$2,0,0,3000,13),13,FALSE))</f>
        <v/>
      </c>
      <c r="G421" s="3">
        <f ca="1">IF(ISNA(VLOOKUP($C421,OFFSET(厂站实体!$A$2,0,0,3000,19),18,FALSE)),"",VLOOKUP($C421,OFFSET(厂站实体!$A$2,0,0,3000,19),18,FALSE))</f>
        <v>0</v>
      </c>
      <c r="H421" s="3">
        <f ca="1">IF(ISNA(VLOOKUP($C421,OFFSET(厂站实体!$A$2,0,0,3000,19),19,FALSE)),"",VLOOKUP($C421,OFFSET(厂站实体!$A$2,0,0,3000,19),19,FALSE))</f>
        <v>0</v>
      </c>
      <c r="I421" s="3" t="str">
        <f ca="1">IF(ISNA(VLOOKUP($C421,OFFSET(厂站实体!$A$2,0,0,3000,19),5,FALSE)),"",VLOOKUP($C421,OFFSET(厂站实体!$A$2,0,0,3000,19),5,FALSE))</f>
        <v/>
      </c>
    </row>
    <row r="422" spans="1:9" x14ac:dyDescent="0.15">
      <c r="A422" s="3" t="s">
        <v>302</v>
      </c>
      <c r="B422" s="3" t="s">
        <v>302</v>
      </c>
      <c r="C422" s="3" t="s">
        <v>302</v>
      </c>
      <c r="D422" s="3" t="str">
        <f ca="1">IF(ISNA(VLOOKUP($C422,OFFSET(厂站实体!$A$2,0,0,3000,10),3,FALSE)),"",VLOOKUP($C422,OFFSET(厂站实体!$A$2,0,0,3000,10),3,FALSE))</f>
        <v/>
      </c>
      <c r="E422" s="3" t="str">
        <f ca="1">IF(ISNA(VLOOKUP($C422,OFFSET(厂站实体!$A$2,0,0,3000,10),4,FALSE)),"",VLOOKUP($C422,OFFSET(厂站实体!$A$2,0,0,3000,10),4,FALSE))</f>
        <v/>
      </c>
      <c r="F422" s="3" t="str">
        <f ca="1">IF(ISNA(VLOOKUP($C422,OFFSET(厂站实体!$A$2,0,0,3000,13),13,FALSE)),"",VLOOKUP($C422,OFFSET(厂站实体!$A$2,0,0,3000,13),13,FALSE))</f>
        <v/>
      </c>
      <c r="G422" s="3">
        <f ca="1">IF(ISNA(VLOOKUP($C422,OFFSET(厂站实体!$A$2,0,0,3000,19),18,FALSE)),"",VLOOKUP($C422,OFFSET(厂站实体!$A$2,0,0,3000,19),18,FALSE))</f>
        <v>0</v>
      </c>
      <c r="H422" s="3">
        <f ca="1">IF(ISNA(VLOOKUP($C422,OFFSET(厂站实体!$A$2,0,0,3000,19),19,FALSE)),"",VLOOKUP($C422,OFFSET(厂站实体!$A$2,0,0,3000,19),19,FALSE))</f>
        <v>0</v>
      </c>
      <c r="I422" s="3" t="str">
        <f ca="1">IF(ISNA(VLOOKUP($C422,OFFSET(厂站实体!$A$2,0,0,3000,19),5,FALSE)),"",VLOOKUP($C422,OFFSET(厂站实体!$A$2,0,0,3000,19),5,FALSE))</f>
        <v/>
      </c>
    </row>
    <row r="423" spans="1:9" x14ac:dyDescent="0.15">
      <c r="A423" s="3" t="s">
        <v>302</v>
      </c>
      <c r="B423" s="3" t="s">
        <v>302</v>
      </c>
      <c r="C423" s="3" t="s">
        <v>302</v>
      </c>
      <c r="D423" s="3" t="str">
        <f ca="1">IF(ISNA(VLOOKUP($C423,OFFSET(厂站实体!$A$2,0,0,3000,10),3,FALSE)),"",VLOOKUP($C423,OFFSET(厂站实体!$A$2,0,0,3000,10),3,FALSE))</f>
        <v/>
      </c>
      <c r="E423" s="3" t="str">
        <f ca="1">IF(ISNA(VLOOKUP($C423,OFFSET(厂站实体!$A$2,0,0,3000,10),4,FALSE)),"",VLOOKUP($C423,OFFSET(厂站实体!$A$2,0,0,3000,10),4,FALSE))</f>
        <v/>
      </c>
      <c r="F423" s="3" t="str">
        <f ca="1">IF(ISNA(VLOOKUP($C423,OFFSET(厂站实体!$A$2,0,0,3000,13),13,FALSE)),"",VLOOKUP($C423,OFFSET(厂站实体!$A$2,0,0,3000,13),13,FALSE))</f>
        <v/>
      </c>
      <c r="G423" s="3">
        <f ca="1">IF(ISNA(VLOOKUP($C423,OFFSET(厂站实体!$A$2,0,0,3000,19),18,FALSE)),"",VLOOKUP($C423,OFFSET(厂站实体!$A$2,0,0,3000,19),18,FALSE))</f>
        <v>0</v>
      </c>
      <c r="H423" s="3">
        <f ca="1">IF(ISNA(VLOOKUP($C423,OFFSET(厂站实体!$A$2,0,0,3000,19),19,FALSE)),"",VLOOKUP($C423,OFFSET(厂站实体!$A$2,0,0,3000,19),19,FALSE))</f>
        <v>0</v>
      </c>
      <c r="I423" s="3" t="str">
        <f ca="1">IF(ISNA(VLOOKUP($C423,OFFSET(厂站实体!$A$2,0,0,3000,19),5,FALSE)),"",VLOOKUP($C423,OFFSET(厂站实体!$A$2,0,0,3000,19),5,FALSE))</f>
        <v/>
      </c>
    </row>
    <row r="424" spans="1:9" x14ac:dyDescent="0.15">
      <c r="A424" s="3" t="s">
        <v>302</v>
      </c>
      <c r="B424" s="3" t="s">
        <v>302</v>
      </c>
      <c r="C424" s="3" t="s">
        <v>302</v>
      </c>
      <c r="D424" s="3" t="str">
        <f ca="1">IF(ISNA(VLOOKUP($C424,OFFSET(厂站实体!$A$2,0,0,3000,10),3,FALSE)),"",VLOOKUP($C424,OFFSET(厂站实体!$A$2,0,0,3000,10),3,FALSE))</f>
        <v/>
      </c>
      <c r="E424" s="3" t="str">
        <f ca="1">IF(ISNA(VLOOKUP($C424,OFFSET(厂站实体!$A$2,0,0,3000,10),4,FALSE)),"",VLOOKUP($C424,OFFSET(厂站实体!$A$2,0,0,3000,10),4,FALSE))</f>
        <v/>
      </c>
      <c r="F424" s="3" t="str">
        <f ca="1">IF(ISNA(VLOOKUP($C424,OFFSET(厂站实体!$A$2,0,0,3000,13),13,FALSE)),"",VLOOKUP($C424,OFFSET(厂站实体!$A$2,0,0,3000,13),13,FALSE))</f>
        <v/>
      </c>
      <c r="G424" s="3">
        <f ca="1">IF(ISNA(VLOOKUP($C424,OFFSET(厂站实体!$A$2,0,0,3000,19),18,FALSE)),"",VLOOKUP($C424,OFFSET(厂站实体!$A$2,0,0,3000,19),18,FALSE))</f>
        <v>0</v>
      </c>
      <c r="H424" s="3">
        <f ca="1">IF(ISNA(VLOOKUP($C424,OFFSET(厂站实体!$A$2,0,0,3000,19),19,FALSE)),"",VLOOKUP($C424,OFFSET(厂站实体!$A$2,0,0,3000,19),19,FALSE))</f>
        <v>0</v>
      </c>
      <c r="I424" s="3" t="str">
        <f ca="1">IF(ISNA(VLOOKUP($C424,OFFSET(厂站实体!$A$2,0,0,3000,19),5,FALSE)),"",VLOOKUP($C424,OFFSET(厂站实体!$A$2,0,0,3000,19),5,FALSE))</f>
        <v/>
      </c>
    </row>
    <row r="425" spans="1:9" x14ac:dyDescent="0.15">
      <c r="A425" s="3" t="s">
        <v>302</v>
      </c>
      <c r="B425" s="3" t="s">
        <v>302</v>
      </c>
      <c r="C425" s="3" t="s">
        <v>302</v>
      </c>
      <c r="D425" s="3" t="str">
        <f ca="1">IF(ISNA(VLOOKUP($C425,OFFSET(厂站实体!$A$2,0,0,3000,10),3,FALSE)),"",VLOOKUP($C425,OFFSET(厂站实体!$A$2,0,0,3000,10),3,FALSE))</f>
        <v/>
      </c>
      <c r="E425" s="3" t="str">
        <f ca="1">IF(ISNA(VLOOKUP($C425,OFFSET(厂站实体!$A$2,0,0,3000,10),4,FALSE)),"",VLOOKUP($C425,OFFSET(厂站实体!$A$2,0,0,3000,10),4,FALSE))</f>
        <v/>
      </c>
      <c r="F425" s="3" t="str">
        <f ca="1">IF(ISNA(VLOOKUP($C425,OFFSET(厂站实体!$A$2,0,0,3000,13),13,FALSE)),"",VLOOKUP($C425,OFFSET(厂站实体!$A$2,0,0,3000,13),13,FALSE))</f>
        <v/>
      </c>
      <c r="G425" s="3">
        <f ca="1">IF(ISNA(VLOOKUP($C425,OFFSET(厂站实体!$A$2,0,0,3000,19),18,FALSE)),"",VLOOKUP($C425,OFFSET(厂站实体!$A$2,0,0,3000,19),18,FALSE))</f>
        <v>0</v>
      </c>
      <c r="H425" s="3">
        <f ca="1">IF(ISNA(VLOOKUP($C425,OFFSET(厂站实体!$A$2,0,0,3000,19),19,FALSE)),"",VLOOKUP($C425,OFFSET(厂站实体!$A$2,0,0,3000,19),19,FALSE))</f>
        <v>0</v>
      </c>
      <c r="I425" s="3" t="str">
        <f ca="1">IF(ISNA(VLOOKUP($C425,OFFSET(厂站实体!$A$2,0,0,3000,19),5,FALSE)),"",VLOOKUP($C425,OFFSET(厂站实体!$A$2,0,0,3000,19),5,FALSE))</f>
        <v/>
      </c>
    </row>
    <row r="426" spans="1:9" x14ac:dyDescent="0.15">
      <c r="A426" s="3" t="s">
        <v>302</v>
      </c>
      <c r="B426" s="3" t="s">
        <v>302</v>
      </c>
      <c r="C426" s="3" t="s">
        <v>302</v>
      </c>
      <c r="D426" s="3" t="str">
        <f ca="1">IF(ISNA(VLOOKUP($C426,OFFSET(厂站实体!$A$2,0,0,3000,10),3,FALSE)),"",VLOOKUP($C426,OFFSET(厂站实体!$A$2,0,0,3000,10),3,FALSE))</f>
        <v/>
      </c>
      <c r="E426" s="3" t="str">
        <f ca="1">IF(ISNA(VLOOKUP($C426,OFFSET(厂站实体!$A$2,0,0,3000,10),4,FALSE)),"",VLOOKUP($C426,OFFSET(厂站实体!$A$2,0,0,3000,10),4,FALSE))</f>
        <v/>
      </c>
      <c r="F426" s="3" t="str">
        <f ca="1">IF(ISNA(VLOOKUP($C426,OFFSET(厂站实体!$A$2,0,0,3000,13),13,FALSE)),"",VLOOKUP($C426,OFFSET(厂站实体!$A$2,0,0,3000,13),13,FALSE))</f>
        <v/>
      </c>
      <c r="G426" s="3">
        <f ca="1">IF(ISNA(VLOOKUP($C426,OFFSET(厂站实体!$A$2,0,0,3000,19),18,FALSE)),"",VLOOKUP($C426,OFFSET(厂站实体!$A$2,0,0,3000,19),18,FALSE))</f>
        <v>0</v>
      </c>
      <c r="H426" s="3">
        <f ca="1">IF(ISNA(VLOOKUP($C426,OFFSET(厂站实体!$A$2,0,0,3000,19),19,FALSE)),"",VLOOKUP($C426,OFFSET(厂站实体!$A$2,0,0,3000,19),19,FALSE))</f>
        <v>0</v>
      </c>
      <c r="I426" s="3" t="str">
        <f ca="1">IF(ISNA(VLOOKUP($C426,OFFSET(厂站实体!$A$2,0,0,3000,19),5,FALSE)),"",VLOOKUP($C426,OFFSET(厂站实体!$A$2,0,0,3000,19),5,FALSE))</f>
        <v/>
      </c>
    </row>
    <row r="427" spans="1:9" x14ac:dyDescent="0.15">
      <c r="A427" s="3" t="s">
        <v>302</v>
      </c>
      <c r="B427" s="3" t="s">
        <v>302</v>
      </c>
      <c r="C427" s="3" t="s">
        <v>302</v>
      </c>
      <c r="D427" s="3" t="str">
        <f ca="1">IF(ISNA(VLOOKUP($C427,OFFSET(厂站实体!$A$2,0,0,3000,10),3,FALSE)),"",VLOOKUP($C427,OFFSET(厂站实体!$A$2,0,0,3000,10),3,FALSE))</f>
        <v/>
      </c>
      <c r="E427" s="3" t="str">
        <f ca="1">IF(ISNA(VLOOKUP($C427,OFFSET(厂站实体!$A$2,0,0,3000,10),4,FALSE)),"",VLOOKUP($C427,OFFSET(厂站实体!$A$2,0,0,3000,10),4,FALSE))</f>
        <v/>
      </c>
      <c r="F427" s="3" t="str">
        <f ca="1">IF(ISNA(VLOOKUP($C427,OFFSET(厂站实体!$A$2,0,0,3000,13),13,FALSE)),"",VLOOKUP($C427,OFFSET(厂站实体!$A$2,0,0,3000,13),13,FALSE))</f>
        <v/>
      </c>
      <c r="G427" s="3">
        <f ca="1">IF(ISNA(VLOOKUP($C427,OFFSET(厂站实体!$A$2,0,0,3000,19),18,FALSE)),"",VLOOKUP($C427,OFFSET(厂站实体!$A$2,0,0,3000,19),18,FALSE))</f>
        <v>0</v>
      </c>
      <c r="H427" s="3">
        <f ca="1">IF(ISNA(VLOOKUP($C427,OFFSET(厂站实体!$A$2,0,0,3000,19),19,FALSE)),"",VLOOKUP($C427,OFFSET(厂站实体!$A$2,0,0,3000,19),19,FALSE))</f>
        <v>0</v>
      </c>
      <c r="I427" s="3" t="str">
        <f ca="1">IF(ISNA(VLOOKUP($C427,OFFSET(厂站实体!$A$2,0,0,3000,19),5,FALSE)),"",VLOOKUP($C427,OFFSET(厂站实体!$A$2,0,0,3000,19),5,FALSE))</f>
        <v/>
      </c>
    </row>
    <row r="428" spans="1:9" x14ac:dyDescent="0.15">
      <c r="A428" s="3" t="s">
        <v>302</v>
      </c>
      <c r="B428" s="3" t="s">
        <v>302</v>
      </c>
      <c r="C428" s="3" t="s">
        <v>302</v>
      </c>
      <c r="D428" s="3" t="str">
        <f ca="1">IF(ISNA(VLOOKUP($C428,OFFSET(厂站实体!$A$2,0,0,3000,10),3,FALSE)),"",VLOOKUP($C428,OFFSET(厂站实体!$A$2,0,0,3000,10),3,FALSE))</f>
        <v/>
      </c>
      <c r="E428" s="3" t="str">
        <f ca="1">IF(ISNA(VLOOKUP($C428,OFFSET(厂站实体!$A$2,0,0,3000,10),4,FALSE)),"",VLOOKUP($C428,OFFSET(厂站实体!$A$2,0,0,3000,10),4,FALSE))</f>
        <v/>
      </c>
      <c r="F428" s="3" t="str">
        <f ca="1">IF(ISNA(VLOOKUP($C428,OFFSET(厂站实体!$A$2,0,0,3000,13),13,FALSE)),"",VLOOKUP($C428,OFFSET(厂站实体!$A$2,0,0,3000,13),13,FALSE))</f>
        <v/>
      </c>
      <c r="G428" s="3">
        <f ca="1">IF(ISNA(VLOOKUP($C428,OFFSET(厂站实体!$A$2,0,0,3000,19),18,FALSE)),"",VLOOKUP($C428,OFFSET(厂站实体!$A$2,0,0,3000,19),18,FALSE))</f>
        <v>0</v>
      </c>
      <c r="H428" s="3">
        <f ca="1">IF(ISNA(VLOOKUP($C428,OFFSET(厂站实体!$A$2,0,0,3000,19),19,FALSE)),"",VLOOKUP($C428,OFFSET(厂站实体!$A$2,0,0,3000,19),19,FALSE))</f>
        <v>0</v>
      </c>
      <c r="I428" s="3" t="str">
        <f ca="1">IF(ISNA(VLOOKUP($C428,OFFSET(厂站实体!$A$2,0,0,3000,19),5,FALSE)),"",VLOOKUP($C428,OFFSET(厂站实体!$A$2,0,0,3000,19),5,FALSE))</f>
        <v/>
      </c>
    </row>
    <row r="429" spans="1:9" x14ac:dyDescent="0.15">
      <c r="A429" s="3" t="s">
        <v>302</v>
      </c>
      <c r="B429" s="3" t="s">
        <v>302</v>
      </c>
      <c r="C429" s="3" t="s">
        <v>302</v>
      </c>
      <c r="D429" s="3" t="str">
        <f ca="1">IF(ISNA(VLOOKUP($C429,OFFSET(厂站实体!$A$2,0,0,3000,10),3,FALSE)),"",VLOOKUP($C429,OFFSET(厂站实体!$A$2,0,0,3000,10),3,FALSE))</f>
        <v/>
      </c>
      <c r="E429" s="3" t="str">
        <f ca="1">IF(ISNA(VLOOKUP($C429,OFFSET(厂站实体!$A$2,0,0,3000,10),4,FALSE)),"",VLOOKUP($C429,OFFSET(厂站实体!$A$2,0,0,3000,10),4,FALSE))</f>
        <v/>
      </c>
      <c r="F429" s="3" t="str">
        <f ca="1">IF(ISNA(VLOOKUP($C429,OFFSET(厂站实体!$A$2,0,0,3000,13),13,FALSE)),"",VLOOKUP($C429,OFFSET(厂站实体!$A$2,0,0,3000,13),13,FALSE))</f>
        <v/>
      </c>
      <c r="G429" s="3">
        <f ca="1">IF(ISNA(VLOOKUP($C429,OFFSET(厂站实体!$A$2,0,0,3000,19),18,FALSE)),"",VLOOKUP($C429,OFFSET(厂站实体!$A$2,0,0,3000,19),18,FALSE))</f>
        <v>0</v>
      </c>
      <c r="H429" s="3">
        <f ca="1">IF(ISNA(VLOOKUP($C429,OFFSET(厂站实体!$A$2,0,0,3000,19),19,FALSE)),"",VLOOKUP($C429,OFFSET(厂站实体!$A$2,0,0,3000,19),19,FALSE))</f>
        <v>0</v>
      </c>
      <c r="I429" s="3" t="str">
        <f ca="1">IF(ISNA(VLOOKUP($C429,OFFSET(厂站实体!$A$2,0,0,3000,19),5,FALSE)),"",VLOOKUP($C429,OFFSET(厂站实体!$A$2,0,0,3000,19),5,FALSE))</f>
        <v/>
      </c>
    </row>
    <row r="430" spans="1:9" x14ac:dyDescent="0.15">
      <c r="A430" s="3" t="s">
        <v>302</v>
      </c>
      <c r="B430" s="3" t="s">
        <v>302</v>
      </c>
      <c r="C430" s="3" t="s">
        <v>302</v>
      </c>
      <c r="D430" s="3" t="str">
        <f ca="1">IF(ISNA(VLOOKUP($C430,OFFSET(厂站实体!$A$2,0,0,3000,10),3,FALSE)),"",VLOOKUP($C430,OFFSET(厂站实体!$A$2,0,0,3000,10),3,FALSE))</f>
        <v/>
      </c>
      <c r="E430" s="3" t="str">
        <f ca="1">IF(ISNA(VLOOKUP($C430,OFFSET(厂站实体!$A$2,0,0,3000,10),4,FALSE)),"",VLOOKUP($C430,OFFSET(厂站实体!$A$2,0,0,3000,10),4,FALSE))</f>
        <v/>
      </c>
      <c r="F430" s="3" t="str">
        <f ca="1">IF(ISNA(VLOOKUP($C430,OFFSET(厂站实体!$A$2,0,0,3000,13),13,FALSE)),"",VLOOKUP($C430,OFFSET(厂站实体!$A$2,0,0,3000,13),13,FALSE))</f>
        <v/>
      </c>
      <c r="G430" s="3">
        <f ca="1">IF(ISNA(VLOOKUP($C430,OFFSET(厂站实体!$A$2,0,0,3000,19),18,FALSE)),"",VLOOKUP($C430,OFFSET(厂站实体!$A$2,0,0,3000,19),18,FALSE))</f>
        <v>0</v>
      </c>
      <c r="H430" s="3">
        <f ca="1">IF(ISNA(VLOOKUP($C430,OFFSET(厂站实体!$A$2,0,0,3000,19),19,FALSE)),"",VLOOKUP($C430,OFFSET(厂站实体!$A$2,0,0,3000,19),19,FALSE))</f>
        <v>0</v>
      </c>
      <c r="I430" s="3" t="str">
        <f ca="1">IF(ISNA(VLOOKUP($C430,OFFSET(厂站实体!$A$2,0,0,3000,19),5,FALSE)),"",VLOOKUP($C430,OFFSET(厂站实体!$A$2,0,0,3000,19),5,FALSE))</f>
        <v/>
      </c>
    </row>
    <row r="431" spans="1:9" x14ac:dyDescent="0.15">
      <c r="A431" s="3" t="s">
        <v>302</v>
      </c>
      <c r="B431" s="3" t="s">
        <v>302</v>
      </c>
      <c r="C431" s="3" t="s">
        <v>302</v>
      </c>
      <c r="D431" s="3" t="str">
        <f ca="1">IF(ISNA(VLOOKUP($C431,OFFSET(厂站实体!$A$2,0,0,3000,10),3,FALSE)),"",VLOOKUP($C431,OFFSET(厂站实体!$A$2,0,0,3000,10),3,FALSE))</f>
        <v/>
      </c>
      <c r="E431" s="3" t="str">
        <f ca="1">IF(ISNA(VLOOKUP($C431,OFFSET(厂站实体!$A$2,0,0,3000,10),4,FALSE)),"",VLOOKUP($C431,OFFSET(厂站实体!$A$2,0,0,3000,10),4,FALSE))</f>
        <v/>
      </c>
      <c r="F431" s="3" t="str">
        <f ca="1">IF(ISNA(VLOOKUP($C431,OFFSET(厂站实体!$A$2,0,0,3000,13),13,FALSE)),"",VLOOKUP($C431,OFFSET(厂站实体!$A$2,0,0,3000,13),13,FALSE))</f>
        <v/>
      </c>
      <c r="G431" s="3">
        <f ca="1">IF(ISNA(VLOOKUP($C431,OFFSET(厂站实体!$A$2,0,0,3000,19),18,FALSE)),"",VLOOKUP($C431,OFFSET(厂站实体!$A$2,0,0,3000,19),18,FALSE))</f>
        <v>0</v>
      </c>
      <c r="H431" s="3">
        <f ca="1">IF(ISNA(VLOOKUP($C431,OFFSET(厂站实体!$A$2,0,0,3000,19),19,FALSE)),"",VLOOKUP($C431,OFFSET(厂站实体!$A$2,0,0,3000,19),19,FALSE))</f>
        <v>0</v>
      </c>
      <c r="I431" s="3" t="str">
        <f ca="1">IF(ISNA(VLOOKUP($C431,OFFSET(厂站实体!$A$2,0,0,3000,19),5,FALSE)),"",VLOOKUP($C431,OFFSET(厂站实体!$A$2,0,0,3000,19),5,FALSE))</f>
        <v/>
      </c>
    </row>
    <row r="432" spans="1:9" x14ac:dyDescent="0.15">
      <c r="A432" s="3" t="s">
        <v>302</v>
      </c>
      <c r="B432" s="3" t="s">
        <v>302</v>
      </c>
      <c r="C432" s="3" t="s">
        <v>302</v>
      </c>
      <c r="D432" s="3" t="str">
        <f ca="1">IF(ISNA(VLOOKUP($C432,OFFSET(厂站实体!$A$2,0,0,3000,10),3,FALSE)),"",VLOOKUP($C432,OFFSET(厂站实体!$A$2,0,0,3000,10),3,FALSE))</f>
        <v/>
      </c>
      <c r="E432" s="3" t="str">
        <f ca="1">IF(ISNA(VLOOKUP($C432,OFFSET(厂站实体!$A$2,0,0,3000,10),4,FALSE)),"",VLOOKUP($C432,OFFSET(厂站实体!$A$2,0,0,3000,10),4,FALSE))</f>
        <v/>
      </c>
      <c r="F432" s="3" t="str">
        <f ca="1">IF(ISNA(VLOOKUP($C432,OFFSET(厂站实体!$A$2,0,0,3000,13),13,FALSE)),"",VLOOKUP($C432,OFFSET(厂站实体!$A$2,0,0,3000,13),13,FALSE))</f>
        <v/>
      </c>
      <c r="G432" s="3">
        <f ca="1">IF(ISNA(VLOOKUP($C432,OFFSET(厂站实体!$A$2,0,0,3000,19),18,FALSE)),"",VLOOKUP($C432,OFFSET(厂站实体!$A$2,0,0,3000,19),18,FALSE))</f>
        <v>0</v>
      </c>
      <c r="H432" s="3">
        <f ca="1">IF(ISNA(VLOOKUP($C432,OFFSET(厂站实体!$A$2,0,0,3000,19),19,FALSE)),"",VLOOKUP($C432,OFFSET(厂站实体!$A$2,0,0,3000,19),19,FALSE))</f>
        <v>0</v>
      </c>
      <c r="I432" s="3" t="str">
        <f ca="1">IF(ISNA(VLOOKUP($C432,OFFSET(厂站实体!$A$2,0,0,3000,19),5,FALSE)),"",VLOOKUP($C432,OFFSET(厂站实体!$A$2,0,0,3000,19),5,FALSE))</f>
        <v/>
      </c>
    </row>
    <row r="433" spans="1:9" x14ac:dyDescent="0.15">
      <c r="A433" s="3" t="s">
        <v>302</v>
      </c>
      <c r="B433" s="3" t="s">
        <v>302</v>
      </c>
      <c r="C433" s="3" t="s">
        <v>302</v>
      </c>
      <c r="D433" s="3" t="str">
        <f ca="1">IF(ISNA(VLOOKUP($C433,OFFSET(厂站实体!$A$2,0,0,3000,10),3,FALSE)),"",VLOOKUP($C433,OFFSET(厂站实体!$A$2,0,0,3000,10),3,FALSE))</f>
        <v/>
      </c>
      <c r="E433" s="3" t="str">
        <f ca="1">IF(ISNA(VLOOKUP($C433,OFFSET(厂站实体!$A$2,0,0,3000,10),4,FALSE)),"",VLOOKUP($C433,OFFSET(厂站实体!$A$2,0,0,3000,10),4,FALSE))</f>
        <v/>
      </c>
      <c r="F433" s="3" t="str">
        <f ca="1">IF(ISNA(VLOOKUP($C433,OFFSET(厂站实体!$A$2,0,0,3000,13),13,FALSE)),"",VLOOKUP($C433,OFFSET(厂站实体!$A$2,0,0,3000,13),13,FALSE))</f>
        <v/>
      </c>
      <c r="G433" s="3">
        <f ca="1">IF(ISNA(VLOOKUP($C433,OFFSET(厂站实体!$A$2,0,0,3000,19),18,FALSE)),"",VLOOKUP($C433,OFFSET(厂站实体!$A$2,0,0,3000,19),18,FALSE))</f>
        <v>0</v>
      </c>
      <c r="H433" s="3">
        <f ca="1">IF(ISNA(VLOOKUP($C433,OFFSET(厂站实体!$A$2,0,0,3000,19),19,FALSE)),"",VLOOKUP($C433,OFFSET(厂站实体!$A$2,0,0,3000,19),19,FALSE))</f>
        <v>0</v>
      </c>
      <c r="I433" s="3" t="str">
        <f ca="1">IF(ISNA(VLOOKUP($C433,OFFSET(厂站实体!$A$2,0,0,3000,19),5,FALSE)),"",VLOOKUP($C433,OFFSET(厂站实体!$A$2,0,0,3000,19),5,FALSE))</f>
        <v/>
      </c>
    </row>
    <row r="434" spans="1:9" x14ac:dyDescent="0.15">
      <c r="A434" s="3" t="s">
        <v>302</v>
      </c>
      <c r="B434" s="3" t="s">
        <v>302</v>
      </c>
      <c r="C434" s="3" t="s">
        <v>302</v>
      </c>
      <c r="D434" s="3" t="str">
        <f ca="1">IF(ISNA(VLOOKUP($C434,OFFSET(厂站实体!$A$2,0,0,3000,10),3,FALSE)),"",VLOOKUP($C434,OFFSET(厂站实体!$A$2,0,0,3000,10),3,FALSE))</f>
        <v/>
      </c>
      <c r="E434" s="3" t="str">
        <f ca="1">IF(ISNA(VLOOKUP($C434,OFFSET(厂站实体!$A$2,0,0,3000,10),4,FALSE)),"",VLOOKUP($C434,OFFSET(厂站实体!$A$2,0,0,3000,10),4,FALSE))</f>
        <v/>
      </c>
      <c r="F434" s="3" t="str">
        <f ca="1">IF(ISNA(VLOOKUP($C434,OFFSET(厂站实体!$A$2,0,0,3000,13),13,FALSE)),"",VLOOKUP($C434,OFFSET(厂站实体!$A$2,0,0,3000,13),13,FALSE))</f>
        <v/>
      </c>
      <c r="G434" s="3">
        <f ca="1">IF(ISNA(VLOOKUP($C434,OFFSET(厂站实体!$A$2,0,0,3000,19),18,FALSE)),"",VLOOKUP($C434,OFFSET(厂站实体!$A$2,0,0,3000,19),18,FALSE))</f>
        <v>0</v>
      </c>
      <c r="H434" s="3">
        <f ca="1">IF(ISNA(VLOOKUP($C434,OFFSET(厂站实体!$A$2,0,0,3000,19),19,FALSE)),"",VLOOKUP($C434,OFFSET(厂站实体!$A$2,0,0,3000,19),19,FALSE))</f>
        <v>0</v>
      </c>
      <c r="I434" s="3" t="str">
        <f ca="1">IF(ISNA(VLOOKUP($C434,OFFSET(厂站实体!$A$2,0,0,3000,19),5,FALSE)),"",VLOOKUP($C434,OFFSET(厂站实体!$A$2,0,0,3000,19),5,FALSE))</f>
        <v/>
      </c>
    </row>
    <row r="435" spans="1:9" x14ac:dyDescent="0.15">
      <c r="A435" s="3" t="s">
        <v>302</v>
      </c>
      <c r="B435" s="3" t="s">
        <v>302</v>
      </c>
      <c r="C435" s="3" t="s">
        <v>302</v>
      </c>
      <c r="D435" s="3" t="str">
        <f ca="1">IF(ISNA(VLOOKUP($C435,OFFSET(厂站实体!$A$2,0,0,3000,10),3,FALSE)),"",VLOOKUP($C435,OFFSET(厂站实体!$A$2,0,0,3000,10),3,FALSE))</f>
        <v/>
      </c>
      <c r="E435" s="3" t="str">
        <f ca="1">IF(ISNA(VLOOKUP($C435,OFFSET(厂站实体!$A$2,0,0,3000,10),4,FALSE)),"",VLOOKUP($C435,OFFSET(厂站实体!$A$2,0,0,3000,10),4,FALSE))</f>
        <v/>
      </c>
      <c r="F435" s="3" t="str">
        <f ca="1">IF(ISNA(VLOOKUP($C435,OFFSET(厂站实体!$A$2,0,0,3000,13),13,FALSE)),"",VLOOKUP($C435,OFFSET(厂站实体!$A$2,0,0,3000,13),13,FALSE))</f>
        <v/>
      </c>
      <c r="G435" s="3">
        <f ca="1">IF(ISNA(VLOOKUP($C435,OFFSET(厂站实体!$A$2,0,0,3000,19),18,FALSE)),"",VLOOKUP($C435,OFFSET(厂站实体!$A$2,0,0,3000,19),18,FALSE))</f>
        <v>0</v>
      </c>
      <c r="H435" s="3">
        <f ca="1">IF(ISNA(VLOOKUP($C435,OFFSET(厂站实体!$A$2,0,0,3000,19),19,FALSE)),"",VLOOKUP($C435,OFFSET(厂站实体!$A$2,0,0,3000,19),19,FALSE))</f>
        <v>0</v>
      </c>
      <c r="I435" s="3" t="str">
        <f ca="1">IF(ISNA(VLOOKUP($C435,OFFSET(厂站实体!$A$2,0,0,3000,19),5,FALSE)),"",VLOOKUP($C435,OFFSET(厂站实体!$A$2,0,0,3000,19),5,FALSE))</f>
        <v/>
      </c>
    </row>
    <row r="436" spans="1:9" x14ac:dyDescent="0.15">
      <c r="A436" s="3" t="s">
        <v>302</v>
      </c>
      <c r="B436" s="3" t="s">
        <v>302</v>
      </c>
      <c r="C436" s="3" t="s">
        <v>302</v>
      </c>
      <c r="D436" s="3" t="str">
        <f ca="1">IF(ISNA(VLOOKUP($C436,OFFSET(厂站实体!$A$2,0,0,3000,10),3,FALSE)),"",VLOOKUP($C436,OFFSET(厂站实体!$A$2,0,0,3000,10),3,FALSE))</f>
        <v/>
      </c>
      <c r="E436" s="3" t="str">
        <f ca="1">IF(ISNA(VLOOKUP($C436,OFFSET(厂站实体!$A$2,0,0,3000,10),4,FALSE)),"",VLOOKUP($C436,OFFSET(厂站实体!$A$2,0,0,3000,10),4,FALSE))</f>
        <v/>
      </c>
      <c r="F436" s="3" t="str">
        <f ca="1">IF(ISNA(VLOOKUP($C436,OFFSET(厂站实体!$A$2,0,0,3000,13),13,FALSE)),"",VLOOKUP($C436,OFFSET(厂站实体!$A$2,0,0,3000,13),13,FALSE))</f>
        <v/>
      </c>
      <c r="G436" s="3">
        <f ca="1">IF(ISNA(VLOOKUP($C436,OFFSET(厂站实体!$A$2,0,0,3000,19),18,FALSE)),"",VLOOKUP($C436,OFFSET(厂站实体!$A$2,0,0,3000,19),18,FALSE))</f>
        <v>0</v>
      </c>
      <c r="H436" s="3">
        <f ca="1">IF(ISNA(VLOOKUP($C436,OFFSET(厂站实体!$A$2,0,0,3000,19),19,FALSE)),"",VLOOKUP($C436,OFFSET(厂站实体!$A$2,0,0,3000,19),19,FALSE))</f>
        <v>0</v>
      </c>
      <c r="I436" s="3" t="str">
        <f ca="1">IF(ISNA(VLOOKUP($C436,OFFSET(厂站实体!$A$2,0,0,3000,19),5,FALSE)),"",VLOOKUP($C436,OFFSET(厂站实体!$A$2,0,0,3000,19),5,FALSE))</f>
        <v/>
      </c>
    </row>
    <row r="437" spans="1:9" x14ac:dyDescent="0.15">
      <c r="A437" s="3" t="s">
        <v>302</v>
      </c>
      <c r="B437" s="3" t="s">
        <v>302</v>
      </c>
      <c r="C437" s="3" t="s">
        <v>302</v>
      </c>
      <c r="D437" s="3" t="str">
        <f ca="1">IF(ISNA(VLOOKUP($C437,OFFSET(厂站实体!$A$2,0,0,3000,10),3,FALSE)),"",VLOOKUP($C437,OFFSET(厂站实体!$A$2,0,0,3000,10),3,FALSE))</f>
        <v/>
      </c>
      <c r="E437" s="3" t="str">
        <f ca="1">IF(ISNA(VLOOKUP($C437,OFFSET(厂站实体!$A$2,0,0,3000,10),4,FALSE)),"",VLOOKUP($C437,OFFSET(厂站实体!$A$2,0,0,3000,10),4,FALSE))</f>
        <v/>
      </c>
      <c r="F437" s="3" t="str">
        <f ca="1">IF(ISNA(VLOOKUP($C437,OFFSET(厂站实体!$A$2,0,0,3000,13),13,FALSE)),"",VLOOKUP($C437,OFFSET(厂站实体!$A$2,0,0,3000,13),13,FALSE))</f>
        <v/>
      </c>
      <c r="G437" s="3">
        <f ca="1">IF(ISNA(VLOOKUP($C437,OFFSET(厂站实体!$A$2,0,0,3000,19),18,FALSE)),"",VLOOKUP($C437,OFFSET(厂站实体!$A$2,0,0,3000,19),18,FALSE))</f>
        <v>0</v>
      </c>
      <c r="H437" s="3">
        <f ca="1">IF(ISNA(VLOOKUP($C437,OFFSET(厂站实体!$A$2,0,0,3000,19),19,FALSE)),"",VLOOKUP($C437,OFFSET(厂站实体!$A$2,0,0,3000,19),19,FALSE))</f>
        <v>0</v>
      </c>
      <c r="I437" s="3" t="str">
        <f ca="1">IF(ISNA(VLOOKUP($C437,OFFSET(厂站实体!$A$2,0,0,3000,19),5,FALSE)),"",VLOOKUP($C437,OFFSET(厂站实体!$A$2,0,0,3000,19),5,FALSE))</f>
        <v/>
      </c>
    </row>
    <row r="438" spans="1:9" x14ac:dyDescent="0.15">
      <c r="A438" s="3" t="s">
        <v>302</v>
      </c>
      <c r="B438" s="3" t="s">
        <v>302</v>
      </c>
      <c r="C438" s="3" t="s">
        <v>302</v>
      </c>
      <c r="D438" s="3" t="str">
        <f ca="1">IF(ISNA(VLOOKUP($C438,OFFSET(厂站实体!$A$2,0,0,3000,10),3,FALSE)),"",VLOOKUP($C438,OFFSET(厂站实体!$A$2,0,0,3000,10),3,FALSE))</f>
        <v/>
      </c>
      <c r="E438" s="3" t="str">
        <f ca="1">IF(ISNA(VLOOKUP($C438,OFFSET(厂站实体!$A$2,0,0,3000,10),4,FALSE)),"",VLOOKUP($C438,OFFSET(厂站实体!$A$2,0,0,3000,10),4,FALSE))</f>
        <v/>
      </c>
      <c r="F438" s="3" t="str">
        <f ca="1">IF(ISNA(VLOOKUP($C438,OFFSET(厂站实体!$A$2,0,0,3000,13),13,FALSE)),"",VLOOKUP($C438,OFFSET(厂站实体!$A$2,0,0,3000,13),13,FALSE))</f>
        <v/>
      </c>
      <c r="G438" s="3">
        <f ca="1">IF(ISNA(VLOOKUP($C438,OFFSET(厂站实体!$A$2,0,0,3000,19),18,FALSE)),"",VLOOKUP($C438,OFFSET(厂站实体!$A$2,0,0,3000,19),18,FALSE))</f>
        <v>0</v>
      </c>
      <c r="H438" s="3">
        <f ca="1">IF(ISNA(VLOOKUP($C438,OFFSET(厂站实体!$A$2,0,0,3000,19),19,FALSE)),"",VLOOKUP($C438,OFFSET(厂站实体!$A$2,0,0,3000,19),19,FALSE))</f>
        <v>0</v>
      </c>
      <c r="I438" s="3" t="str">
        <f ca="1">IF(ISNA(VLOOKUP($C438,OFFSET(厂站实体!$A$2,0,0,3000,19),5,FALSE)),"",VLOOKUP($C438,OFFSET(厂站实体!$A$2,0,0,3000,19),5,FALSE))</f>
        <v/>
      </c>
    </row>
    <row r="439" spans="1:9" x14ac:dyDescent="0.15">
      <c r="A439" s="3" t="s">
        <v>302</v>
      </c>
      <c r="B439" s="3" t="s">
        <v>302</v>
      </c>
      <c r="C439" s="3" t="s">
        <v>302</v>
      </c>
      <c r="D439" s="3" t="str">
        <f ca="1">IF(ISNA(VLOOKUP($C439,OFFSET(厂站实体!$A$2,0,0,3000,10),3,FALSE)),"",VLOOKUP($C439,OFFSET(厂站实体!$A$2,0,0,3000,10),3,FALSE))</f>
        <v/>
      </c>
      <c r="E439" s="3" t="str">
        <f ca="1">IF(ISNA(VLOOKUP($C439,OFFSET(厂站实体!$A$2,0,0,3000,10),4,FALSE)),"",VLOOKUP($C439,OFFSET(厂站实体!$A$2,0,0,3000,10),4,FALSE))</f>
        <v/>
      </c>
      <c r="F439" s="3" t="str">
        <f ca="1">IF(ISNA(VLOOKUP($C439,OFFSET(厂站实体!$A$2,0,0,3000,13),13,FALSE)),"",VLOOKUP($C439,OFFSET(厂站实体!$A$2,0,0,3000,13),13,FALSE))</f>
        <v/>
      </c>
      <c r="G439" s="3">
        <f ca="1">IF(ISNA(VLOOKUP($C439,OFFSET(厂站实体!$A$2,0,0,3000,19),18,FALSE)),"",VLOOKUP($C439,OFFSET(厂站实体!$A$2,0,0,3000,19),18,FALSE))</f>
        <v>0</v>
      </c>
      <c r="H439" s="3">
        <f ca="1">IF(ISNA(VLOOKUP($C439,OFFSET(厂站实体!$A$2,0,0,3000,19),19,FALSE)),"",VLOOKUP($C439,OFFSET(厂站实体!$A$2,0,0,3000,19),19,FALSE))</f>
        <v>0</v>
      </c>
      <c r="I439" s="3" t="str">
        <f ca="1">IF(ISNA(VLOOKUP($C439,OFFSET(厂站实体!$A$2,0,0,3000,19),5,FALSE)),"",VLOOKUP($C439,OFFSET(厂站实体!$A$2,0,0,3000,19),5,FALSE))</f>
        <v/>
      </c>
    </row>
    <row r="440" spans="1:9" x14ac:dyDescent="0.15">
      <c r="A440" s="3" t="s">
        <v>302</v>
      </c>
      <c r="B440" s="3" t="s">
        <v>302</v>
      </c>
      <c r="C440" s="3" t="s">
        <v>302</v>
      </c>
      <c r="D440" s="3" t="str">
        <f ca="1">IF(ISNA(VLOOKUP($C440,OFFSET(厂站实体!$A$2,0,0,3000,10),3,FALSE)),"",VLOOKUP($C440,OFFSET(厂站实体!$A$2,0,0,3000,10),3,FALSE))</f>
        <v/>
      </c>
      <c r="E440" s="3" t="str">
        <f ca="1">IF(ISNA(VLOOKUP($C440,OFFSET(厂站实体!$A$2,0,0,3000,10),4,FALSE)),"",VLOOKUP($C440,OFFSET(厂站实体!$A$2,0,0,3000,10),4,FALSE))</f>
        <v/>
      </c>
      <c r="F440" s="3" t="str">
        <f ca="1">IF(ISNA(VLOOKUP($C440,OFFSET(厂站实体!$A$2,0,0,3000,13),13,FALSE)),"",VLOOKUP($C440,OFFSET(厂站实体!$A$2,0,0,3000,13),13,FALSE))</f>
        <v/>
      </c>
      <c r="G440" s="3">
        <f ca="1">IF(ISNA(VLOOKUP($C440,OFFSET(厂站实体!$A$2,0,0,3000,19),18,FALSE)),"",VLOOKUP($C440,OFFSET(厂站实体!$A$2,0,0,3000,19),18,FALSE))</f>
        <v>0</v>
      </c>
      <c r="H440" s="3">
        <f ca="1">IF(ISNA(VLOOKUP($C440,OFFSET(厂站实体!$A$2,0,0,3000,19),19,FALSE)),"",VLOOKUP($C440,OFFSET(厂站实体!$A$2,0,0,3000,19),19,FALSE))</f>
        <v>0</v>
      </c>
      <c r="I440" s="3" t="str">
        <f ca="1">IF(ISNA(VLOOKUP($C440,OFFSET(厂站实体!$A$2,0,0,3000,19),5,FALSE)),"",VLOOKUP($C440,OFFSET(厂站实体!$A$2,0,0,3000,19),5,FALSE))</f>
        <v/>
      </c>
    </row>
    <row r="441" spans="1:9" x14ac:dyDescent="0.15">
      <c r="A441" s="3" t="s">
        <v>302</v>
      </c>
      <c r="B441" s="3" t="s">
        <v>302</v>
      </c>
      <c r="C441" s="3" t="s">
        <v>302</v>
      </c>
      <c r="D441" s="3" t="str">
        <f ca="1">IF(ISNA(VLOOKUP($C441,OFFSET(厂站实体!$A$2,0,0,3000,10),3,FALSE)),"",VLOOKUP($C441,OFFSET(厂站实体!$A$2,0,0,3000,10),3,FALSE))</f>
        <v/>
      </c>
      <c r="E441" s="3" t="str">
        <f ca="1">IF(ISNA(VLOOKUP($C441,OFFSET(厂站实体!$A$2,0,0,3000,10),4,FALSE)),"",VLOOKUP($C441,OFFSET(厂站实体!$A$2,0,0,3000,10),4,FALSE))</f>
        <v/>
      </c>
      <c r="F441" s="3" t="str">
        <f ca="1">IF(ISNA(VLOOKUP($C441,OFFSET(厂站实体!$A$2,0,0,3000,13),13,FALSE)),"",VLOOKUP($C441,OFFSET(厂站实体!$A$2,0,0,3000,13),13,FALSE))</f>
        <v/>
      </c>
      <c r="G441" s="3">
        <f ca="1">IF(ISNA(VLOOKUP($C441,OFFSET(厂站实体!$A$2,0,0,3000,19),18,FALSE)),"",VLOOKUP($C441,OFFSET(厂站实体!$A$2,0,0,3000,19),18,FALSE))</f>
        <v>0</v>
      </c>
      <c r="H441" s="3">
        <f ca="1">IF(ISNA(VLOOKUP($C441,OFFSET(厂站实体!$A$2,0,0,3000,19),19,FALSE)),"",VLOOKUP($C441,OFFSET(厂站实体!$A$2,0,0,3000,19),19,FALSE))</f>
        <v>0</v>
      </c>
      <c r="I441" s="3" t="str">
        <f ca="1">IF(ISNA(VLOOKUP($C441,OFFSET(厂站实体!$A$2,0,0,3000,19),5,FALSE)),"",VLOOKUP($C441,OFFSET(厂站实体!$A$2,0,0,3000,19),5,FALSE))</f>
        <v/>
      </c>
    </row>
    <row r="442" spans="1:9" x14ac:dyDescent="0.15">
      <c r="A442" s="3" t="s">
        <v>302</v>
      </c>
      <c r="B442" s="3" t="s">
        <v>302</v>
      </c>
      <c r="C442" s="3" t="s">
        <v>302</v>
      </c>
      <c r="D442" s="3" t="str">
        <f ca="1">IF(ISNA(VLOOKUP($C442,OFFSET(厂站实体!$A$2,0,0,3000,10),3,FALSE)),"",VLOOKUP($C442,OFFSET(厂站实体!$A$2,0,0,3000,10),3,FALSE))</f>
        <v/>
      </c>
      <c r="E442" s="3" t="str">
        <f ca="1">IF(ISNA(VLOOKUP($C442,OFFSET(厂站实体!$A$2,0,0,3000,10),4,FALSE)),"",VLOOKUP($C442,OFFSET(厂站实体!$A$2,0,0,3000,10),4,FALSE))</f>
        <v/>
      </c>
      <c r="F442" s="3" t="str">
        <f ca="1">IF(ISNA(VLOOKUP($C442,OFFSET(厂站实体!$A$2,0,0,3000,13),13,FALSE)),"",VLOOKUP($C442,OFFSET(厂站实体!$A$2,0,0,3000,13),13,FALSE))</f>
        <v/>
      </c>
      <c r="G442" s="3">
        <f ca="1">IF(ISNA(VLOOKUP($C442,OFFSET(厂站实体!$A$2,0,0,3000,19),18,FALSE)),"",VLOOKUP($C442,OFFSET(厂站实体!$A$2,0,0,3000,19),18,FALSE))</f>
        <v>0</v>
      </c>
      <c r="H442" s="3">
        <f ca="1">IF(ISNA(VLOOKUP($C442,OFFSET(厂站实体!$A$2,0,0,3000,19),19,FALSE)),"",VLOOKUP($C442,OFFSET(厂站实体!$A$2,0,0,3000,19),19,FALSE))</f>
        <v>0</v>
      </c>
      <c r="I442" s="3" t="str">
        <f ca="1">IF(ISNA(VLOOKUP($C442,OFFSET(厂站实体!$A$2,0,0,3000,19),5,FALSE)),"",VLOOKUP($C442,OFFSET(厂站实体!$A$2,0,0,3000,19),5,FALSE))</f>
        <v/>
      </c>
    </row>
    <row r="443" spans="1:9" x14ac:dyDescent="0.15">
      <c r="A443" s="3" t="s">
        <v>302</v>
      </c>
      <c r="B443" s="3" t="s">
        <v>302</v>
      </c>
      <c r="C443" s="3" t="s">
        <v>302</v>
      </c>
      <c r="D443" s="3" t="str">
        <f ca="1">IF(ISNA(VLOOKUP($C443,OFFSET(厂站实体!$A$2,0,0,3000,10),3,FALSE)),"",VLOOKUP($C443,OFFSET(厂站实体!$A$2,0,0,3000,10),3,FALSE))</f>
        <v/>
      </c>
      <c r="E443" s="3" t="str">
        <f ca="1">IF(ISNA(VLOOKUP($C443,OFFSET(厂站实体!$A$2,0,0,3000,10),4,FALSE)),"",VLOOKUP($C443,OFFSET(厂站实体!$A$2,0,0,3000,10),4,FALSE))</f>
        <v/>
      </c>
      <c r="F443" s="3" t="str">
        <f ca="1">IF(ISNA(VLOOKUP($C443,OFFSET(厂站实体!$A$2,0,0,3000,13),13,FALSE)),"",VLOOKUP($C443,OFFSET(厂站实体!$A$2,0,0,3000,13),13,FALSE))</f>
        <v/>
      </c>
      <c r="G443" s="3">
        <f ca="1">IF(ISNA(VLOOKUP($C443,OFFSET(厂站实体!$A$2,0,0,3000,19),18,FALSE)),"",VLOOKUP($C443,OFFSET(厂站实体!$A$2,0,0,3000,19),18,FALSE))</f>
        <v>0</v>
      </c>
      <c r="H443" s="3">
        <f ca="1">IF(ISNA(VLOOKUP($C443,OFFSET(厂站实体!$A$2,0,0,3000,19),19,FALSE)),"",VLOOKUP($C443,OFFSET(厂站实体!$A$2,0,0,3000,19),19,FALSE))</f>
        <v>0</v>
      </c>
      <c r="I443" s="3" t="str">
        <f ca="1">IF(ISNA(VLOOKUP($C443,OFFSET(厂站实体!$A$2,0,0,3000,19),5,FALSE)),"",VLOOKUP($C443,OFFSET(厂站实体!$A$2,0,0,3000,19),5,FALSE))</f>
        <v/>
      </c>
    </row>
    <row r="444" spans="1:9" x14ac:dyDescent="0.15">
      <c r="A444" s="3" t="s">
        <v>302</v>
      </c>
      <c r="B444" s="3" t="s">
        <v>302</v>
      </c>
      <c r="C444" s="3" t="s">
        <v>302</v>
      </c>
      <c r="D444" s="3" t="str">
        <f ca="1">IF(ISNA(VLOOKUP($C444,OFFSET(厂站实体!$A$2,0,0,3000,10),3,FALSE)),"",VLOOKUP($C444,OFFSET(厂站实体!$A$2,0,0,3000,10),3,FALSE))</f>
        <v/>
      </c>
      <c r="E444" s="3" t="str">
        <f ca="1">IF(ISNA(VLOOKUP($C444,OFFSET(厂站实体!$A$2,0,0,3000,10),4,FALSE)),"",VLOOKUP($C444,OFFSET(厂站实体!$A$2,0,0,3000,10),4,FALSE))</f>
        <v/>
      </c>
      <c r="F444" s="3" t="str">
        <f ca="1">IF(ISNA(VLOOKUP($C444,OFFSET(厂站实体!$A$2,0,0,3000,13),13,FALSE)),"",VLOOKUP($C444,OFFSET(厂站实体!$A$2,0,0,3000,13),13,FALSE))</f>
        <v/>
      </c>
      <c r="G444" s="3">
        <f ca="1">IF(ISNA(VLOOKUP($C444,OFFSET(厂站实体!$A$2,0,0,3000,19),18,FALSE)),"",VLOOKUP($C444,OFFSET(厂站实体!$A$2,0,0,3000,19),18,FALSE))</f>
        <v>0</v>
      </c>
      <c r="H444" s="3">
        <f ca="1">IF(ISNA(VLOOKUP($C444,OFFSET(厂站实体!$A$2,0,0,3000,19),19,FALSE)),"",VLOOKUP($C444,OFFSET(厂站实体!$A$2,0,0,3000,19),19,FALSE))</f>
        <v>0</v>
      </c>
      <c r="I444" s="3" t="str">
        <f ca="1">IF(ISNA(VLOOKUP($C444,OFFSET(厂站实体!$A$2,0,0,3000,19),5,FALSE)),"",VLOOKUP($C444,OFFSET(厂站实体!$A$2,0,0,3000,19),5,FALSE))</f>
        <v/>
      </c>
    </row>
    <row r="445" spans="1:9" x14ac:dyDescent="0.15">
      <c r="A445" s="3" t="s">
        <v>302</v>
      </c>
      <c r="B445" s="3" t="s">
        <v>302</v>
      </c>
      <c r="C445" s="3" t="s">
        <v>302</v>
      </c>
      <c r="D445" s="3" t="str">
        <f ca="1">IF(ISNA(VLOOKUP($C445,OFFSET(厂站实体!$A$2,0,0,3000,10),3,FALSE)),"",VLOOKUP($C445,OFFSET(厂站实体!$A$2,0,0,3000,10),3,FALSE))</f>
        <v/>
      </c>
      <c r="E445" s="3" t="str">
        <f ca="1">IF(ISNA(VLOOKUP($C445,OFFSET(厂站实体!$A$2,0,0,3000,10),4,FALSE)),"",VLOOKUP($C445,OFFSET(厂站实体!$A$2,0,0,3000,10),4,FALSE))</f>
        <v/>
      </c>
      <c r="F445" s="3" t="str">
        <f ca="1">IF(ISNA(VLOOKUP($C445,OFFSET(厂站实体!$A$2,0,0,3000,13),13,FALSE)),"",VLOOKUP($C445,OFFSET(厂站实体!$A$2,0,0,3000,13),13,FALSE))</f>
        <v/>
      </c>
      <c r="G445" s="3">
        <f ca="1">IF(ISNA(VLOOKUP($C445,OFFSET(厂站实体!$A$2,0,0,3000,19),18,FALSE)),"",VLOOKUP($C445,OFFSET(厂站实体!$A$2,0,0,3000,19),18,FALSE))</f>
        <v>0</v>
      </c>
      <c r="H445" s="3">
        <f ca="1">IF(ISNA(VLOOKUP($C445,OFFSET(厂站实体!$A$2,0,0,3000,19),19,FALSE)),"",VLOOKUP($C445,OFFSET(厂站实体!$A$2,0,0,3000,19),19,FALSE))</f>
        <v>0</v>
      </c>
      <c r="I445" s="3" t="str">
        <f ca="1">IF(ISNA(VLOOKUP($C445,OFFSET(厂站实体!$A$2,0,0,3000,19),5,FALSE)),"",VLOOKUP($C445,OFFSET(厂站实体!$A$2,0,0,3000,19),5,FALSE))</f>
        <v/>
      </c>
    </row>
    <row r="446" spans="1:9" x14ac:dyDescent="0.15">
      <c r="A446" s="3" t="s">
        <v>302</v>
      </c>
      <c r="B446" s="3" t="s">
        <v>302</v>
      </c>
      <c r="C446" s="3" t="s">
        <v>302</v>
      </c>
      <c r="D446" s="3" t="str">
        <f ca="1">IF(ISNA(VLOOKUP($C446,OFFSET(厂站实体!$A$2,0,0,3000,10),3,FALSE)),"",VLOOKUP($C446,OFFSET(厂站实体!$A$2,0,0,3000,10),3,FALSE))</f>
        <v/>
      </c>
      <c r="E446" s="3" t="str">
        <f ca="1">IF(ISNA(VLOOKUP($C446,OFFSET(厂站实体!$A$2,0,0,3000,10),4,FALSE)),"",VLOOKUP($C446,OFFSET(厂站实体!$A$2,0,0,3000,10),4,FALSE))</f>
        <v/>
      </c>
      <c r="F446" s="3" t="str">
        <f ca="1">IF(ISNA(VLOOKUP($C446,OFFSET(厂站实体!$A$2,0,0,3000,13),13,FALSE)),"",VLOOKUP($C446,OFFSET(厂站实体!$A$2,0,0,3000,13),13,FALSE))</f>
        <v/>
      </c>
      <c r="G446" s="3">
        <f ca="1">IF(ISNA(VLOOKUP($C446,OFFSET(厂站实体!$A$2,0,0,3000,19),18,FALSE)),"",VLOOKUP($C446,OFFSET(厂站实体!$A$2,0,0,3000,19),18,FALSE))</f>
        <v>0</v>
      </c>
      <c r="H446" s="3">
        <f ca="1">IF(ISNA(VLOOKUP($C446,OFFSET(厂站实体!$A$2,0,0,3000,19),19,FALSE)),"",VLOOKUP($C446,OFFSET(厂站实体!$A$2,0,0,3000,19),19,FALSE))</f>
        <v>0</v>
      </c>
      <c r="I446" s="3" t="str">
        <f ca="1">IF(ISNA(VLOOKUP($C446,OFFSET(厂站实体!$A$2,0,0,3000,19),5,FALSE)),"",VLOOKUP($C446,OFFSET(厂站实体!$A$2,0,0,3000,19),5,FALSE))</f>
        <v/>
      </c>
    </row>
    <row r="447" spans="1:9" x14ac:dyDescent="0.15">
      <c r="A447" s="3" t="s">
        <v>302</v>
      </c>
      <c r="B447" s="3" t="s">
        <v>302</v>
      </c>
      <c r="C447" s="3" t="s">
        <v>302</v>
      </c>
      <c r="D447" s="3" t="str">
        <f ca="1">IF(ISNA(VLOOKUP($C447,OFFSET(厂站实体!$A$2,0,0,3000,10),3,FALSE)),"",VLOOKUP($C447,OFFSET(厂站实体!$A$2,0,0,3000,10),3,FALSE))</f>
        <v/>
      </c>
      <c r="E447" s="3" t="str">
        <f ca="1">IF(ISNA(VLOOKUP($C447,OFFSET(厂站实体!$A$2,0,0,3000,10),4,FALSE)),"",VLOOKUP($C447,OFFSET(厂站实体!$A$2,0,0,3000,10),4,FALSE))</f>
        <v/>
      </c>
      <c r="F447" s="3" t="str">
        <f ca="1">IF(ISNA(VLOOKUP($C447,OFFSET(厂站实体!$A$2,0,0,3000,13),13,FALSE)),"",VLOOKUP($C447,OFFSET(厂站实体!$A$2,0,0,3000,13),13,FALSE))</f>
        <v/>
      </c>
      <c r="G447" s="3">
        <f ca="1">IF(ISNA(VLOOKUP($C447,OFFSET(厂站实体!$A$2,0,0,3000,19),18,FALSE)),"",VLOOKUP($C447,OFFSET(厂站实体!$A$2,0,0,3000,19),18,FALSE))</f>
        <v>0</v>
      </c>
      <c r="H447" s="3">
        <f ca="1">IF(ISNA(VLOOKUP($C447,OFFSET(厂站实体!$A$2,0,0,3000,19),19,FALSE)),"",VLOOKUP($C447,OFFSET(厂站实体!$A$2,0,0,3000,19),19,FALSE))</f>
        <v>0</v>
      </c>
      <c r="I447" s="3" t="str">
        <f ca="1">IF(ISNA(VLOOKUP($C447,OFFSET(厂站实体!$A$2,0,0,3000,19),5,FALSE)),"",VLOOKUP($C447,OFFSET(厂站实体!$A$2,0,0,3000,19),5,FALSE))</f>
        <v/>
      </c>
    </row>
    <row r="448" spans="1:9" x14ac:dyDescent="0.15">
      <c r="A448" s="3" t="s">
        <v>302</v>
      </c>
      <c r="B448" s="3" t="s">
        <v>302</v>
      </c>
      <c r="C448" s="3" t="s">
        <v>302</v>
      </c>
      <c r="D448" s="3" t="str">
        <f ca="1">IF(ISNA(VLOOKUP($C448,OFFSET(厂站实体!$A$2,0,0,3000,10),3,FALSE)),"",VLOOKUP($C448,OFFSET(厂站实体!$A$2,0,0,3000,10),3,FALSE))</f>
        <v/>
      </c>
      <c r="E448" s="3" t="str">
        <f ca="1">IF(ISNA(VLOOKUP($C448,OFFSET(厂站实体!$A$2,0,0,3000,10),4,FALSE)),"",VLOOKUP($C448,OFFSET(厂站实体!$A$2,0,0,3000,10),4,FALSE))</f>
        <v/>
      </c>
      <c r="F448" s="3" t="str">
        <f ca="1">IF(ISNA(VLOOKUP($C448,OFFSET(厂站实体!$A$2,0,0,3000,13),13,FALSE)),"",VLOOKUP($C448,OFFSET(厂站实体!$A$2,0,0,3000,13),13,FALSE))</f>
        <v/>
      </c>
      <c r="G448" s="3">
        <f ca="1">IF(ISNA(VLOOKUP($C448,OFFSET(厂站实体!$A$2,0,0,3000,19),18,FALSE)),"",VLOOKUP($C448,OFFSET(厂站实体!$A$2,0,0,3000,19),18,FALSE))</f>
        <v>0</v>
      </c>
      <c r="H448" s="3">
        <f ca="1">IF(ISNA(VLOOKUP($C448,OFFSET(厂站实体!$A$2,0,0,3000,19),19,FALSE)),"",VLOOKUP($C448,OFFSET(厂站实体!$A$2,0,0,3000,19),19,FALSE))</f>
        <v>0</v>
      </c>
      <c r="I448" s="3" t="str">
        <f ca="1">IF(ISNA(VLOOKUP($C448,OFFSET(厂站实体!$A$2,0,0,3000,19),5,FALSE)),"",VLOOKUP($C448,OFFSET(厂站实体!$A$2,0,0,3000,19),5,FALSE))</f>
        <v/>
      </c>
    </row>
    <row r="449" spans="1:9" x14ac:dyDescent="0.15">
      <c r="A449" s="3" t="s">
        <v>302</v>
      </c>
      <c r="B449" s="3" t="s">
        <v>302</v>
      </c>
      <c r="C449" s="3" t="s">
        <v>302</v>
      </c>
      <c r="D449" s="3" t="str">
        <f ca="1">IF(ISNA(VLOOKUP($C449,OFFSET(厂站实体!$A$2,0,0,3000,10),3,FALSE)),"",VLOOKUP($C449,OFFSET(厂站实体!$A$2,0,0,3000,10),3,FALSE))</f>
        <v/>
      </c>
      <c r="E449" s="3" t="str">
        <f ca="1">IF(ISNA(VLOOKUP($C449,OFFSET(厂站实体!$A$2,0,0,3000,10),4,FALSE)),"",VLOOKUP($C449,OFFSET(厂站实体!$A$2,0,0,3000,10),4,FALSE))</f>
        <v/>
      </c>
      <c r="F449" s="3" t="str">
        <f ca="1">IF(ISNA(VLOOKUP($C449,OFFSET(厂站实体!$A$2,0,0,3000,13),13,FALSE)),"",VLOOKUP($C449,OFFSET(厂站实体!$A$2,0,0,3000,13),13,FALSE))</f>
        <v/>
      </c>
      <c r="G449" s="3">
        <f ca="1">IF(ISNA(VLOOKUP($C449,OFFSET(厂站实体!$A$2,0,0,3000,19),18,FALSE)),"",VLOOKUP($C449,OFFSET(厂站实体!$A$2,0,0,3000,19),18,FALSE))</f>
        <v>0</v>
      </c>
      <c r="H449" s="3">
        <f ca="1">IF(ISNA(VLOOKUP($C449,OFFSET(厂站实体!$A$2,0,0,3000,19),19,FALSE)),"",VLOOKUP($C449,OFFSET(厂站实体!$A$2,0,0,3000,19),19,FALSE))</f>
        <v>0</v>
      </c>
      <c r="I449" s="3" t="str">
        <f ca="1">IF(ISNA(VLOOKUP($C449,OFFSET(厂站实体!$A$2,0,0,3000,19),5,FALSE)),"",VLOOKUP($C449,OFFSET(厂站实体!$A$2,0,0,3000,19),5,FALSE))</f>
        <v/>
      </c>
    </row>
    <row r="450" spans="1:9" x14ac:dyDescent="0.15">
      <c r="A450" s="3" t="s">
        <v>302</v>
      </c>
      <c r="B450" s="3" t="s">
        <v>302</v>
      </c>
      <c r="C450" s="3" t="s">
        <v>302</v>
      </c>
      <c r="D450" s="3" t="str">
        <f ca="1">IF(ISNA(VLOOKUP($C450,OFFSET(厂站实体!$A$2,0,0,3000,10),3,FALSE)),"",VLOOKUP($C450,OFFSET(厂站实体!$A$2,0,0,3000,10),3,FALSE))</f>
        <v/>
      </c>
      <c r="E450" s="3" t="str">
        <f ca="1">IF(ISNA(VLOOKUP($C450,OFFSET(厂站实体!$A$2,0,0,3000,10),4,FALSE)),"",VLOOKUP($C450,OFFSET(厂站实体!$A$2,0,0,3000,10),4,FALSE))</f>
        <v/>
      </c>
      <c r="F450" s="3" t="str">
        <f ca="1">IF(ISNA(VLOOKUP($C450,OFFSET(厂站实体!$A$2,0,0,3000,13),13,FALSE)),"",VLOOKUP($C450,OFFSET(厂站实体!$A$2,0,0,3000,13),13,FALSE))</f>
        <v/>
      </c>
      <c r="G450" s="3">
        <f ca="1">IF(ISNA(VLOOKUP($C450,OFFSET(厂站实体!$A$2,0,0,3000,19),18,FALSE)),"",VLOOKUP($C450,OFFSET(厂站实体!$A$2,0,0,3000,19),18,FALSE))</f>
        <v>0</v>
      </c>
      <c r="H450" s="3">
        <f ca="1">IF(ISNA(VLOOKUP($C450,OFFSET(厂站实体!$A$2,0,0,3000,19),19,FALSE)),"",VLOOKUP($C450,OFFSET(厂站实体!$A$2,0,0,3000,19),19,FALSE))</f>
        <v>0</v>
      </c>
      <c r="I450" s="3" t="str">
        <f ca="1">IF(ISNA(VLOOKUP($C450,OFFSET(厂站实体!$A$2,0,0,3000,19),5,FALSE)),"",VLOOKUP($C450,OFFSET(厂站实体!$A$2,0,0,3000,19),5,FALSE))</f>
        <v/>
      </c>
    </row>
    <row r="451" spans="1:9" x14ac:dyDescent="0.15">
      <c r="A451" s="3" t="s">
        <v>302</v>
      </c>
      <c r="B451" s="3" t="s">
        <v>302</v>
      </c>
      <c r="C451" s="3" t="s">
        <v>302</v>
      </c>
      <c r="D451" s="3" t="str">
        <f ca="1">IF(ISNA(VLOOKUP($C451,OFFSET(厂站实体!$A$2,0,0,3000,10),3,FALSE)),"",VLOOKUP($C451,OFFSET(厂站实体!$A$2,0,0,3000,10),3,FALSE))</f>
        <v/>
      </c>
      <c r="E451" s="3" t="str">
        <f ca="1">IF(ISNA(VLOOKUP($C451,OFFSET(厂站实体!$A$2,0,0,3000,10),4,FALSE)),"",VLOOKUP($C451,OFFSET(厂站实体!$A$2,0,0,3000,10),4,FALSE))</f>
        <v/>
      </c>
      <c r="F451" s="3" t="str">
        <f ca="1">IF(ISNA(VLOOKUP($C451,OFFSET(厂站实体!$A$2,0,0,3000,13),13,FALSE)),"",VLOOKUP($C451,OFFSET(厂站实体!$A$2,0,0,3000,13),13,FALSE))</f>
        <v/>
      </c>
      <c r="G451" s="3">
        <f ca="1">IF(ISNA(VLOOKUP($C451,OFFSET(厂站实体!$A$2,0,0,3000,19),18,FALSE)),"",VLOOKUP($C451,OFFSET(厂站实体!$A$2,0,0,3000,19),18,FALSE))</f>
        <v>0</v>
      </c>
      <c r="H451" s="3">
        <f ca="1">IF(ISNA(VLOOKUP($C451,OFFSET(厂站实体!$A$2,0,0,3000,19),19,FALSE)),"",VLOOKUP($C451,OFFSET(厂站实体!$A$2,0,0,3000,19),19,FALSE))</f>
        <v>0</v>
      </c>
      <c r="I451" s="3" t="str">
        <f ca="1">IF(ISNA(VLOOKUP($C451,OFFSET(厂站实体!$A$2,0,0,3000,19),5,FALSE)),"",VLOOKUP($C451,OFFSET(厂站实体!$A$2,0,0,3000,19),5,FALSE))</f>
        <v/>
      </c>
    </row>
    <row r="452" spans="1:9" x14ac:dyDescent="0.15">
      <c r="A452" s="3" t="s">
        <v>302</v>
      </c>
      <c r="B452" s="3" t="s">
        <v>302</v>
      </c>
      <c r="C452" s="3" t="s">
        <v>302</v>
      </c>
      <c r="D452" s="3" t="str">
        <f ca="1">IF(ISNA(VLOOKUP($C452,OFFSET(厂站实体!$A$2,0,0,3000,10),3,FALSE)),"",VLOOKUP($C452,OFFSET(厂站实体!$A$2,0,0,3000,10),3,FALSE))</f>
        <v/>
      </c>
      <c r="E452" s="3" t="str">
        <f ca="1">IF(ISNA(VLOOKUP($C452,OFFSET(厂站实体!$A$2,0,0,3000,10),4,FALSE)),"",VLOOKUP($C452,OFFSET(厂站实体!$A$2,0,0,3000,10),4,FALSE))</f>
        <v/>
      </c>
      <c r="F452" s="3" t="str">
        <f ca="1">IF(ISNA(VLOOKUP($C452,OFFSET(厂站实体!$A$2,0,0,3000,13),13,FALSE)),"",VLOOKUP($C452,OFFSET(厂站实体!$A$2,0,0,3000,13),13,FALSE))</f>
        <v/>
      </c>
      <c r="G452" s="3">
        <f ca="1">IF(ISNA(VLOOKUP($C452,OFFSET(厂站实体!$A$2,0,0,3000,19),18,FALSE)),"",VLOOKUP($C452,OFFSET(厂站实体!$A$2,0,0,3000,19),18,FALSE))</f>
        <v>0</v>
      </c>
      <c r="H452" s="3">
        <f ca="1">IF(ISNA(VLOOKUP($C452,OFFSET(厂站实体!$A$2,0,0,3000,19),19,FALSE)),"",VLOOKUP($C452,OFFSET(厂站实体!$A$2,0,0,3000,19),19,FALSE))</f>
        <v>0</v>
      </c>
      <c r="I452" s="3" t="str">
        <f ca="1">IF(ISNA(VLOOKUP($C452,OFFSET(厂站实体!$A$2,0,0,3000,19),5,FALSE)),"",VLOOKUP($C452,OFFSET(厂站实体!$A$2,0,0,3000,19),5,FALSE))</f>
        <v/>
      </c>
    </row>
    <row r="453" spans="1:9" x14ac:dyDescent="0.15">
      <c r="A453" s="3" t="s">
        <v>302</v>
      </c>
      <c r="B453" s="3" t="s">
        <v>302</v>
      </c>
      <c r="C453" s="3" t="s">
        <v>302</v>
      </c>
      <c r="D453" s="3" t="str">
        <f ca="1">IF(ISNA(VLOOKUP($C453,OFFSET(厂站实体!$A$2,0,0,3000,10),3,FALSE)),"",VLOOKUP($C453,OFFSET(厂站实体!$A$2,0,0,3000,10),3,FALSE))</f>
        <v/>
      </c>
      <c r="E453" s="3" t="str">
        <f ca="1">IF(ISNA(VLOOKUP($C453,OFFSET(厂站实体!$A$2,0,0,3000,10),4,FALSE)),"",VLOOKUP($C453,OFFSET(厂站实体!$A$2,0,0,3000,10),4,FALSE))</f>
        <v/>
      </c>
      <c r="F453" s="3" t="str">
        <f ca="1">IF(ISNA(VLOOKUP($C453,OFFSET(厂站实体!$A$2,0,0,3000,13),13,FALSE)),"",VLOOKUP($C453,OFFSET(厂站实体!$A$2,0,0,3000,13),13,FALSE))</f>
        <v/>
      </c>
      <c r="G453" s="3">
        <f ca="1">IF(ISNA(VLOOKUP($C453,OFFSET(厂站实体!$A$2,0,0,3000,19),18,FALSE)),"",VLOOKUP($C453,OFFSET(厂站实体!$A$2,0,0,3000,19),18,FALSE))</f>
        <v>0</v>
      </c>
      <c r="H453" s="3">
        <f ca="1">IF(ISNA(VLOOKUP($C453,OFFSET(厂站实体!$A$2,0,0,3000,19),19,FALSE)),"",VLOOKUP($C453,OFFSET(厂站实体!$A$2,0,0,3000,19),19,FALSE))</f>
        <v>0</v>
      </c>
      <c r="I453" s="3" t="str">
        <f ca="1">IF(ISNA(VLOOKUP($C453,OFFSET(厂站实体!$A$2,0,0,3000,19),5,FALSE)),"",VLOOKUP($C453,OFFSET(厂站实体!$A$2,0,0,3000,19),5,FALSE))</f>
        <v/>
      </c>
    </row>
    <row r="454" spans="1:9" x14ac:dyDescent="0.15">
      <c r="A454" s="3" t="s">
        <v>302</v>
      </c>
      <c r="B454" s="3" t="s">
        <v>302</v>
      </c>
      <c r="C454" s="3" t="s">
        <v>302</v>
      </c>
      <c r="D454" s="3" t="str">
        <f ca="1">IF(ISNA(VLOOKUP($C454,OFFSET(厂站实体!$A$2,0,0,3000,10),3,FALSE)),"",VLOOKUP($C454,OFFSET(厂站实体!$A$2,0,0,3000,10),3,FALSE))</f>
        <v/>
      </c>
      <c r="E454" s="3" t="str">
        <f ca="1">IF(ISNA(VLOOKUP($C454,OFFSET(厂站实体!$A$2,0,0,3000,10),4,FALSE)),"",VLOOKUP($C454,OFFSET(厂站实体!$A$2,0,0,3000,10),4,FALSE))</f>
        <v/>
      </c>
      <c r="F454" s="3" t="str">
        <f ca="1">IF(ISNA(VLOOKUP($C454,OFFSET(厂站实体!$A$2,0,0,3000,13),13,FALSE)),"",VLOOKUP($C454,OFFSET(厂站实体!$A$2,0,0,3000,13),13,FALSE))</f>
        <v/>
      </c>
      <c r="G454" s="3">
        <f ca="1">IF(ISNA(VLOOKUP($C454,OFFSET(厂站实体!$A$2,0,0,3000,19),18,FALSE)),"",VLOOKUP($C454,OFFSET(厂站实体!$A$2,0,0,3000,19),18,FALSE))</f>
        <v>0</v>
      </c>
      <c r="H454" s="3">
        <f ca="1">IF(ISNA(VLOOKUP($C454,OFFSET(厂站实体!$A$2,0,0,3000,19),19,FALSE)),"",VLOOKUP($C454,OFFSET(厂站实体!$A$2,0,0,3000,19),19,FALSE))</f>
        <v>0</v>
      </c>
      <c r="I454" s="3" t="str">
        <f ca="1">IF(ISNA(VLOOKUP($C454,OFFSET(厂站实体!$A$2,0,0,3000,19),5,FALSE)),"",VLOOKUP($C454,OFFSET(厂站实体!$A$2,0,0,3000,19),5,FALSE))</f>
        <v/>
      </c>
    </row>
    <row r="455" spans="1:9" x14ac:dyDescent="0.15">
      <c r="A455" s="3" t="s">
        <v>302</v>
      </c>
      <c r="B455" s="3" t="s">
        <v>302</v>
      </c>
      <c r="C455" s="3" t="s">
        <v>302</v>
      </c>
      <c r="D455" s="3" t="str">
        <f ca="1">IF(ISNA(VLOOKUP($C455,OFFSET(厂站实体!$A$2,0,0,3000,10),3,FALSE)),"",VLOOKUP($C455,OFFSET(厂站实体!$A$2,0,0,3000,10),3,FALSE))</f>
        <v/>
      </c>
      <c r="E455" s="3" t="str">
        <f ca="1">IF(ISNA(VLOOKUP($C455,OFFSET(厂站实体!$A$2,0,0,3000,10),4,FALSE)),"",VLOOKUP($C455,OFFSET(厂站实体!$A$2,0,0,3000,10),4,FALSE))</f>
        <v/>
      </c>
      <c r="F455" s="3" t="str">
        <f ca="1">IF(ISNA(VLOOKUP($C455,OFFSET(厂站实体!$A$2,0,0,3000,13),13,FALSE)),"",VLOOKUP($C455,OFFSET(厂站实体!$A$2,0,0,3000,13),13,FALSE))</f>
        <v/>
      </c>
      <c r="G455" s="3">
        <f ca="1">IF(ISNA(VLOOKUP($C455,OFFSET(厂站实体!$A$2,0,0,3000,19),18,FALSE)),"",VLOOKUP($C455,OFFSET(厂站实体!$A$2,0,0,3000,19),18,FALSE))</f>
        <v>0</v>
      </c>
      <c r="H455" s="3">
        <f ca="1">IF(ISNA(VLOOKUP($C455,OFFSET(厂站实体!$A$2,0,0,3000,19),19,FALSE)),"",VLOOKUP($C455,OFFSET(厂站实体!$A$2,0,0,3000,19),19,FALSE))</f>
        <v>0</v>
      </c>
      <c r="I455" s="3" t="str">
        <f ca="1">IF(ISNA(VLOOKUP($C455,OFFSET(厂站实体!$A$2,0,0,3000,19),5,FALSE)),"",VLOOKUP($C455,OFFSET(厂站实体!$A$2,0,0,3000,19),5,FALSE))</f>
        <v/>
      </c>
    </row>
    <row r="456" spans="1:9" x14ac:dyDescent="0.15">
      <c r="A456" s="3" t="s">
        <v>302</v>
      </c>
      <c r="B456" s="3" t="s">
        <v>302</v>
      </c>
      <c r="C456" s="3" t="s">
        <v>302</v>
      </c>
      <c r="D456" s="3" t="str">
        <f ca="1">IF(ISNA(VLOOKUP($C456,OFFSET(厂站实体!$A$2,0,0,3000,10),3,FALSE)),"",VLOOKUP($C456,OFFSET(厂站实体!$A$2,0,0,3000,10),3,FALSE))</f>
        <v/>
      </c>
      <c r="E456" s="3" t="str">
        <f ca="1">IF(ISNA(VLOOKUP($C456,OFFSET(厂站实体!$A$2,0,0,3000,10),4,FALSE)),"",VLOOKUP($C456,OFFSET(厂站实体!$A$2,0,0,3000,10),4,FALSE))</f>
        <v/>
      </c>
      <c r="F456" s="3" t="str">
        <f ca="1">IF(ISNA(VLOOKUP($C456,OFFSET(厂站实体!$A$2,0,0,3000,13),13,FALSE)),"",VLOOKUP($C456,OFFSET(厂站实体!$A$2,0,0,3000,13),13,FALSE))</f>
        <v/>
      </c>
      <c r="G456" s="3">
        <f ca="1">IF(ISNA(VLOOKUP($C456,OFFSET(厂站实体!$A$2,0,0,3000,19),18,FALSE)),"",VLOOKUP($C456,OFFSET(厂站实体!$A$2,0,0,3000,19),18,FALSE))</f>
        <v>0</v>
      </c>
      <c r="H456" s="3">
        <f ca="1">IF(ISNA(VLOOKUP($C456,OFFSET(厂站实体!$A$2,0,0,3000,19),19,FALSE)),"",VLOOKUP($C456,OFFSET(厂站实体!$A$2,0,0,3000,19),19,FALSE))</f>
        <v>0</v>
      </c>
      <c r="I456" s="3" t="str">
        <f ca="1">IF(ISNA(VLOOKUP($C456,OFFSET(厂站实体!$A$2,0,0,3000,19),5,FALSE)),"",VLOOKUP($C456,OFFSET(厂站实体!$A$2,0,0,3000,19),5,FALSE))</f>
        <v/>
      </c>
    </row>
    <row r="457" spans="1:9" x14ac:dyDescent="0.15">
      <c r="A457" s="3" t="s">
        <v>302</v>
      </c>
      <c r="B457" s="3" t="s">
        <v>302</v>
      </c>
      <c r="C457" s="3" t="s">
        <v>302</v>
      </c>
      <c r="D457" s="3" t="str">
        <f ca="1">IF(ISNA(VLOOKUP($C457,OFFSET(厂站实体!$A$2,0,0,3000,10),3,FALSE)),"",VLOOKUP($C457,OFFSET(厂站实体!$A$2,0,0,3000,10),3,FALSE))</f>
        <v/>
      </c>
      <c r="E457" s="3" t="str">
        <f ca="1">IF(ISNA(VLOOKUP($C457,OFFSET(厂站实体!$A$2,0,0,3000,10),4,FALSE)),"",VLOOKUP($C457,OFFSET(厂站实体!$A$2,0,0,3000,10),4,FALSE))</f>
        <v/>
      </c>
      <c r="F457" s="3" t="str">
        <f ca="1">IF(ISNA(VLOOKUP($C457,OFFSET(厂站实体!$A$2,0,0,3000,13),13,FALSE)),"",VLOOKUP($C457,OFFSET(厂站实体!$A$2,0,0,3000,13),13,FALSE))</f>
        <v/>
      </c>
      <c r="G457" s="3">
        <f ca="1">IF(ISNA(VLOOKUP($C457,OFFSET(厂站实体!$A$2,0,0,3000,19),18,FALSE)),"",VLOOKUP($C457,OFFSET(厂站实体!$A$2,0,0,3000,19),18,FALSE))</f>
        <v>0</v>
      </c>
      <c r="H457" s="3">
        <f ca="1">IF(ISNA(VLOOKUP($C457,OFFSET(厂站实体!$A$2,0,0,3000,19),19,FALSE)),"",VLOOKUP($C457,OFFSET(厂站实体!$A$2,0,0,3000,19),19,FALSE))</f>
        <v>0</v>
      </c>
      <c r="I457" s="3" t="str">
        <f ca="1">IF(ISNA(VLOOKUP($C457,OFFSET(厂站实体!$A$2,0,0,3000,19),5,FALSE)),"",VLOOKUP($C457,OFFSET(厂站实体!$A$2,0,0,3000,19),5,FALSE))</f>
        <v/>
      </c>
    </row>
    <row r="458" spans="1:9" x14ac:dyDescent="0.15">
      <c r="A458" s="3" t="s">
        <v>302</v>
      </c>
      <c r="B458" s="3" t="s">
        <v>302</v>
      </c>
      <c r="C458" s="3" t="s">
        <v>302</v>
      </c>
      <c r="D458" s="3" t="str">
        <f ca="1">IF(ISNA(VLOOKUP($C458,OFFSET(厂站实体!$A$2,0,0,3000,10),3,FALSE)),"",VLOOKUP($C458,OFFSET(厂站实体!$A$2,0,0,3000,10),3,FALSE))</f>
        <v/>
      </c>
      <c r="E458" s="3" t="str">
        <f ca="1">IF(ISNA(VLOOKUP($C458,OFFSET(厂站实体!$A$2,0,0,3000,10),4,FALSE)),"",VLOOKUP($C458,OFFSET(厂站实体!$A$2,0,0,3000,10),4,FALSE))</f>
        <v/>
      </c>
      <c r="F458" s="3" t="str">
        <f ca="1">IF(ISNA(VLOOKUP($C458,OFFSET(厂站实体!$A$2,0,0,3000,13),13,FALSE)),"",VLOOKUP($C458,OFFSET(厂站实体!$A$2,0,0,3000,13),13,FALSE))</f>
        <v/>
      </c>
      <c r="G458" s="3">
        <f ca="1">IF(ISNA(VLOOKUP($C458,OFFSET(厂站实体!$A$2,0,0,3000,19),18,FALSE)),"",VLOOKUP($C458,OFFSET(厂站实体!$A$2,0,0,3000,19),18,FALSE))</f>
        <v>0</v>
      </c>
      <c r="H458" s="3">
        <f ca="1">IF(ISNA(VLOOKUP($C458,OFFSET(厂站实体!$A$2,0,0,3000,19),19,FALSE)),"",VLOOKUP($C458,OFFSET(厂站实体!$A$2,0,0,3000,19),19,FALSE))</f>
        <v>0</v>
      </c>
      <c r="I458" s="3" t="str">
        <f ca="1">IF(ISNA(VLOOKUP($C458,OFFSET(厂站实体!$A$2,0,0,3000,19),5,FALSE)),"",VLOOKUP($C458,OFFSET(厂站实体!$A$2,0,0,3000,19),5,FALSE))</f>
        <v/>
      </c>
    </row>
    <row r="459" spans="1:9" x14ac:dyDescent="0.15">
      <c r="A459" s="3" t="s">
        <v>302</v>
      </c>
      <c r="B459" s="3" t="s">
        <v>302</v>
      </c>
      <c r="C459" s="3" t="s">
        <v>302</v>
      </c>
      <c r="D459" s="3" t="str">
        <f ca="1">IF(ISNA(VLOOKUP($C459,OFFSET(厂站实体!$A$2,0,0,3000,10),3,FALSE)),"",VLOOKUP($C459,OFFSET(厂站实体!$A$2,0,0,3000,10),3,FALSE))</f>
        <v/>
      </c>
      <c r="E459" s="3" t="str">
        <f ca="1">IF(ISNA(VLOOKUP($C459,OFFSET(厂站实体!$A$2,0,0,3000,10),4,FALSE)),"",VLOOKUP($C459,OFFSET(厂站实体!$A$2,0,0,3000,10),4,FALSE))</f>
        <v/>
      </c>
      <c r="F459" s="3" t="str">
        <f ca="1">IF(ISNA(VLOOKUP($C459,OFFSET(厂站实体!$A$2,0,0,3000,13),13,FALSE)),"",VLOOKUP($C459,OFFSET(厂站实体!$A$2,0,0,3000,13),13,FALSE))</f>
        <v/>
      </c>
      <c r="G459" s="3">
        <f ca="1">IF(ISNA(VLOOKUP($C459,OFFSET(厂站实体!$A$2,0,0,3000,19),18,FALSE)),"",VLOOKUP($C459,OFFSET(厂站实体!$A$2,0,0,3000,19),18,FALSE))</f>
        <v>0</v>
      </c>
      <c r="H459" s="3">
        <f ca="1">IF(ISNA(VLOOKUP($C459,OFFSET(厂站实体!$A$2,0,0,3000,19),19,FALSE)),"",VLOOKUP($C459,OFFSET(厂站实体!$A$2,0,0,3000,19),19,FALSE))</f>
        <v>0</v>
      </c>
      <c r="I459" s="3" t="str">
        <f ca="1">IF(ISNA(VLOOKUP($C459,OFFSET(厂站实体!$A$2,0,0,3000,19),5,FALSE)),"",VLOOKUP($C459,OFFSET(厂站实体!$A$2,0,0,3000,19),5,FALSE))</f>
        <v/>
      </c>
    </row>
    <row r="460" spans="1:9" x14ac:dyDescent="0.15">
      <c r="A460" s="3" t="s">
        <v>302</v>
      </c>
      <c r="B460" s="3" t="s">
        <v>302</v>
      </c>
      <c r="C460" s="3" t="s">
        <v>302</v>
      </c>
      <c r="D460" s="3" t="str">
        <f ca="1">IF(ISNA(VLOOKUP($C460,OFFSET(厂站实体!$A$2,0,0,3000,10),3,FALSE)),"",VLOOKUP($C460,OFFSET(厂站实体!$A$2,0,0,3000,10),3,FALSE))</f>
        <v/>
      </c>
      <c r="E460" s="3" t="str">
        <f ca="1">IF(ISNA(VLOOKUP($C460,OFFSET(厂站实体!$A$2,0,0,3000,10),4,FALSE)),"",VLOOKUP($C460,OFFSET(厂站实体!$A$2,0,0,3000,10),4,FALSE))</f>
        <v/>
      </c>
      <c r="F460" s="3" t="str">
        <f ca="1">IF(ISNA(VLOOKUP($C460,OFFSET(厂站实体!$A$2,0,0,3000,13),13,FALSE)),"",VLOOKUP($C460,OFFSET(厂站实体!$A$2,0,0,3000,13),13,FALSE))</f>
        <v/>
      </c>
      <c r="G460" s="3">
        <f ca="1">IF(ISNA(VLOOKUP($C460,OFFSET(厂站实体!$A$2,0,0,3000,19),18,FALSE)),"",VLOOKUP($C460,OFFSET(厂站实体!$A$2,0,0,3000,19),18,FALSE))</f>
        <v>0</v>
      </c>
      <c r="H460" s="3">
        <f ca="1">IF(ISNA(VLOOKUP($C460,OFFSET(厂站实体!$A$2,0,0,3000,19),19,FALSE)),"",VLOOKUP($C460,OFFSET(厂站实体!$A$2,0,0,3000,19),19,FALSE))</f>
        <v>0</v>
      </c>
      <c r="I460" s="3" t="str">
        <f ca="1">IF(ISNA(VLOOKUP($C460,OFFSET(厂站实体!$A$2,0,0,3000,19),5,FALSE)),"",VLOOKUP($C460,OFFSET(厂站实体!$A$2,0,0,3000,19),5,FALSE))</f>
        <v/>
      </c>
    </row>
    <row r="461" spans="1:9" x14ac:dyDescent="0.15">
      <c r="A461" s="3" t="s">
        <v>302</v>
      </c>
      <c r="B461" s="3" t="s">
        <v>302</v>
      </c>
      <c r="C461" s="3" t="s">
        <v>302</v>
      </c>
      <c r="D461" s="3" t="str">
        <f ca="1">IF(ISNA(VLOOKUP($C461,OFFSET(厂站实体!$A$2,0,0,3000,10),3,FALSE)),"",VLOOKUP($C461,OFFSET(厂站实体!$A$2,0,0,3000,10),3,FALSE))</f>
        <v/>
      </c>
      <c r="E461" s="3" t="str">
        <f ca="1">IF(ISNA(VLOOKUP($C461,OFFSET(厂站实体!$A$2,0,0,3000,10),4,FALSE)),"",VLOOKUP($C461,OFFSET(厂站实体!$A$2,0,0,3000,10),4,FALSE))</f>
        <v/>
      </c>
      <c r="F461" s="3" t="str">
        <f ca="1">IF(ISNA(VLOOKUP($C461,OFFSET(厂站实体!$A$2,0,0,3000,13),13,FALSE)),"",VLOOKUP($C461,OFFSET(厂站实体!$A$2,0,0,3000,13),13,FALSE))</f>
        <v/>
      </c>
      <c r="G461" s="3">
        <f ca="1">IF(ISNA(VLOOKUP($C461,OFFSET(厂站实体!$A$2,0,0,3000,19),18,FALSE)),"",VLOOKUP($C461,OFFSET(厂站实体!$A$2,0,0,3000,19),18,FALSE))</f>
        <v>0</v>
      </c>
      <c r="H461" s="3">
        <f ca="1">IF(ISNA(VLOOKUP($C461,OFFSET(厂站实体!$A$2,0,0,3000,19),19,FALSE)),"",VLOOKUP($C461,OFFSET(厂站实体!$A$2,0,0,3000,19),19,FALSE))</f>
        <v>0</v>
      </c>
      <c r="I461" s="3" t="str">
        <f ca="1">IF(ISNA(VLOOKUP($C461,OFFSET(厂站实体!$A$2,0,0,3000,19),5,FALSE)),"",VLOOKUP($C461,OFFSET(厂站实体!$A$2,0,0,3000,19),5,FALSE))</f>
        <v/>
      </c>
    </row>
    <row r="462" spans="1:9" x14ac:dyDescent="0.15">
      <c r="A462" s="3" t="s">
        <v>302</v>
      </c>
      <c r="B462" s="3" t="s">
        <v>302</v>
      </c>
      <c r="C462" s="3" t="s">
        <v>302</v>
      </c>
      <c r="D462" s="3" t="str">
        <f ca="1">IF(ISNA(VLOOKUP($C462,OFFSET(厂站实体!$A$2,0,0,3000,10),3,FALSE)),"",VLOOKUP($C462,OFFSET(厂站实体!$A$2,0,0,3000,10),3,FALSE))</f>
        <v/>
      </c>
      <c r="E462" s="3" t="str">
        <f ca="1">IF(ISNA(VLOOKUP($C462,OFFSET(厂站实体!$A$2,0,0,3000,10),4,FALSE)),"",VLOOKUP($C462,OFFSET(厂站实体!$A$2,0,0,3000,10),4,FALSE))</f>
        <v/>
      </c>
      <c r="F462" s="3" t="str">
        <f ca="1">IF(ISNA(VLOOKUP($C462,OFFSET(厂站实体!$A$2,0,0,3000,13),13,FALSE)),"",VLOOKUP($C462,OFFSET(厂站实体!$A$2,0,0,3000,13),13,FALSE))</f>
        <v/>
      </c>
      <c r="G462" s="3">
        <f ca="1">IF(ISNA(VLOOKUP($C462,OFFSET(厂站实体!$A$2,0,0,3000,19),18,FALSE)),"",VLOOKUP($C462,OFFSET(厂站实体!$A$2,0,0,3000,19),18,FALSE))</f>
        <v>0</v>
      </c>
      <c r="H462" s="3">
        <f ca="1">IF(ISNA(VLOOKUP($C462,OFFSET(厂站实体!$A$2,0,0,3000,19),19,FALSE)),"",VLOOKUP($C462,OFFSET(厂站实体!$A$2,0,0,3000,19),19,FALSE))</f>
        <v>0</v>
      </c>
      <c r="I462" s="3" t="str">
        <f ca="1">IF(ISNA(VLOOKUP($C462,OFFSET(厂站实体!$A$2,0,0,3000,19),5,FALSE)),"",VLOOKUP($C462,OFFSET(厂站实体!$A$2,0,0,3000,19),5,FALSE))</f>
        <v/>
      </c>
    </row>
    <row r="463" spans="1:9" x14ac:dyDescent="0.15">
      <c r="A463" s="3" t="s">
        <v>302</v>
      </c>
      <c r="B463" s="3" t="s">
        <v>302</v>
      </c>
      <c r="C463" s="3" t="s">
        <v>302</v>
      </c>
      <c r="D463" s="3" t="str">
        <f ca="1">IF(ISNA(VLOOKUP($C463,OFFSET(厂站实体!$A$2,0,0,3000,10),3,FALSE)),"",VLOOKUP($C463,OFFSET(厂站实体!$A$2,0,0,3000,10),3,FALSE))</f>
        <v/>
      </c>
      <c r="E463" s="3" t="str">
        <f ca="1">IF(ISNA(VLOOKUP($C463,OFFSET(厂站实体!$A$2,0,0,3000,10),4,FALSE)),"",VLOOKUP($C463,OFFSET(厂站实体!$A$2,0,0,3000,10),4,FALSE))</f>
        <v/>
      </c>
      <c r="F463" s="3" t="str">
        <f ca="1">IF(ISNA(VLOOKUP($C463,OFFSET(厂站实体!$A$2,0,0,3000,13),13,FALSE)),"",VLOOKUP($C463,OFFSET(厂站实体!$A$2,0,0,3000,13),13,FALSE))</f>
        <v/>
      </c>
      <c r="G463" s="3">
        <f ca="1">IF(ISNA(VLOOKUP($C463,OFFSET(厂站实体!$A$2,0,0,3000,19),18,FALSE)),"",VLOOKUP($C463,OFFSET(厂站实体!$A$2,0,0,3000,19),18,FALSE))</f>
        <v>0</v>
      </c>
      <c r="H463" s="3">
        <f ca="1">IF(ISNA(VLOOKUP($C463,OFFSET(厂站实体!$A$2,0,0,3000,19),19,FALSE)),"",VLOOKUP($C463,OFFSET(厂站实体!$A$2,0,0,3000,19),19,FALSE))</f>
        <v>0</v>
      </c>
      <c r="I463" s="3" t="str">
        <f ca="1">IF(ISNA(VLOOKUP($C463,OFFSET(厂站实体!$A$2,0,0,3000,19),5,FALSE)),"",VLOOKUP($C463,OFFSET(厂站实体!$A$2,0,0,3000,19),5,FALSE))</f>
        <v/>
      </c>
    </row>
    <row r="464" spans="1:9" x14ac:dyDescent="0.15">
      <c r="A464" s="3" t="s">
        <v>302</v>
      </c>
      <c r="B464" s="3" t="s">
        <v>302</v>
      </c>
      <c r="C464" s="3" t="s">
        <v>302</v>
      </c>
      <c r="D464" s="3" t="str">
        <f ca="1">IF(ISNA(VLOOKUP($C464,OFFSET(厂站实体!$A$2,0,0,3000,10),3,FALSE)),"",VLOOKUP($C464,OFFSET(厂站实体!$A$2,0,0,3000,10),3,FALSE))</f>
        <v/>
      </c>
      <c r="E464" s="3" t="str">
        <f ca="1">IF(ISNA(VLOOKUP($C464,OFFSET(厂站实体!$A$2,0,0,3000,10),4,FALSE)),"",VLOOKUP($C464,OFFSET(厂站实体!$A$2,0,0,3000,10),4,FALSE))</f>
        <v/>
      </c>
      <c r="F464" s="3" t="str">
        <f ca="1">IF(ISNA(VLOOKUP($C464,OFFSET(厂站实体!$A$2,0,0,3000,13),13,FALSE)),"",VLOOKUP($C464,OFFSET(厂站实体!$A$2,0,0,3000,13),13,FALSE))</f>
        <v/>
      </c>
      <c r="G464" s="3">
        <f ca="1">IF(ISNA(VLOOKUP($C464,OFFSET(厂站实体!$A$2,0,0,3000,19),18,FALSE)),"",VLOOKUP($C464,OFFSET(厂站实体!$A$2,0,0,3000,19),18,FALSE))</f>
        <v>0</v>
      </c>
      <c r="H464" s="3">
        <f ca="1">IF(ISNA(VLOOKUP($C464,OFFSET(厂站实体!$A$2,0,0,3000,19),19,FALSE)),"",VLOOKUP($C464,OFFSET(厂站实体!$A$2,0,0,3000,19),19,FALSE))</f>
        <v>0</v>
      </c>
      <c r="I464" s="3" t="str">
        <f ca="1">IF(ISNA(VLOOKUP($C464,OFFSET(厂站实体!$A$2,0,0,3000,19),5,FALSE)),"",VLOOKUP($C464,OFFSET(厂站实体!$A$2,0,0,3000,19),5,FALSE))</f>
        <v/>
      </c>
    </row>
    <row r="465" spans="1:9" x14ac:dyDescent="0.15">
      <c r="A465" s="3" t="s">
        <v>302</v>
      </c>
      <c r="B465" s="3" t="s">
        <v>302</v>
      </c>
      <c r="C465" s="3" t="s">
        <v>302</v>
      </c>
      <c r="D465" s="3" t="str">
        <f ca="1">IF(ISNA(VLOOKUP($C465,OFFSET(厂站实体!$A$2,0,0,3000,10),3,FALSE)),"",VLOOKUP($C465,OFFSET(厂站实体!$A$2,0,0,3000,10),3,FALSE))</f>
        <v/>
      </c>
      <c r="E465" s="3" t="str">
        <f ca="1">IF(ISNA(VLOOKUP($C465,OFFSET(厂站实体!$A$2,0,0,3000,10),4,FALSE)),"",VLOOKUP($C465,OFFSET(厂站实体!$A$2,0,0,3000,10),4,FALSE))</f>
        <v/>
      </c>
      <c r="F465" s="3" t="str">
        <f ca="1">IF(ISNA(VLOOKUP($C465,OFFSET(厂站实体!$A$2,0,0,3000,13),13,FALSE)),"",VLOOKUP($C465,OFFSET(厂站实体!$A$2,0,0,3000,13),13,FALSE))</f>
        <v/>
      </c>
      <c r="G465" s="3">
        <f ca="1">IF(ISNA(VLOOKUP($C465,OFFSET(厂站实体!$A$2,0,0,3000,19),18,FALSE)),"",VLOOKUP($C465,OFFSET(厂站实体!$A$2,0,0,3000,19),18,FALSE))</f>
        <v>0</v>
      </c>
      <c r="H465" s="3">
        <f ca="1">IF(ISNA(VLOOKUP($C465,OFFSET(厂站实体!$A$2,0,0,3000,19),19,FALSE)),"",VLOOKUP($C465,OFFSET(厂站实体!$A$2,0,0,3000,19),19,FALSE))</f>
        <v>0</v>
      </c>
      <c r="I465" s="3" t="str">
        <f ca="1">IF(ISNA(VLOOKUP($C465,OFFSET(厂站实体!$A$2,0,0,3000,19),5,FALSE)),"",VLOOKUP($C465,OFFSET(厂站实体!$A$2,0,0,3000,19),5,FALSE))</f>
        <v/>
      </c>
    </row>
    <row r="466" spans="1:9" x14ac:dyDescent="0.15">
      <c r="A466" s="3" t="s">
        <v>302</v>
      </c>
      <c r="B466" s="3" t="s">
        <v>302</v>
      </c>
      <c r="C466" s="3" t="s">
        <v>302</v>
      </c>
      <c r="D466" s="3" t="str">
        <f ca="1">IF(ISNA(VLOOKUP($C466,OFFSET(厂站实体!$A$2,0,0,3000,10),3,FALSE)),"",VLOOKUP($C466,OFFSET(厂站实体!$A$2,0,0,3000,10),3,FALSE))</f>
        <v/>
      </c>
      <c r="E466" s="3" t="str">
        <f ca="1">IF(ISNA(VLOOKUP($C466,OFFSET(厂站实体!$A$2,0,0,3000,10),4,FALSE)),"",VLOOKUP($C466,OFFSET(厂站实体!$A$2,0,0,3000,10),4,FALSE))</f>
        <v/>
      </c>
      <c r="F466" s="3" t="str">
        <f ca="1">IF(ISNA(VLOOKUP($C466,OFFSET(厂站实体!$A$2,0,0,3000,13),13,FALSE)),"",VLOOKUP($C466,OFFSET(厂站实体!$A$2,0,0,3000,13),13,FALSE))</f>
        <v/>
      </c>
      <c r="G466" s="3">
        <f ca="1">IF(ISNA(VLOOKUP($C466,OFFSET(厂站实体!$A$2,0,0,3000,19),18,FALSE)),"",VLOOKUP($C466,OFFSET(厂站实体!$A$2,0,0,3000,19),18,FALSE))</f>
        <v>0</v>
      </c>
      <c r="H466" s="3">
        <f ca="1">IF(ISNA(VLOOKUP($C466,OFFSET(厂站实体!$A$2,0,0,3000,19),19,FALSE)),"",VLOOKUP($C466,OFFSET(厂站实体!$A$2,0,0,3000,19),19,FALSE))</f>
        <v>0</v>
      </c>
      <c r="I466" s="3" t="str">
        <f ca="1">IF(ISNA(VLOOKUP($C466,OFFSET(厂站实体!$A$2,0,0,3000,19),5,FALSE)),"",VLOOKUP($C466,OFFSET(厂站实体!$A$2,0,0,3000,19),5,FALSE))</f>
        <v/>
      </c>
    </row>
    <row r="467" spans="1:9" x14ac:dyDescent="0.15">
      <c r="A467" s="3" t="s">
        <v>302</v>
      </c>
      <c r="B467" s="3" t="s">
        <v>302</v>
      </c>
      <c r="C467" s="3" t="s">
        <v>302</v>
      </c>
      <c r="D467" s="3" t="str">
        <f ca="1">IF(ISNA(VLOOKUP($C467,OFFSET(厂站实体!$A$2,0,0,3000,10),3,FALSE)),"",VLOOKUP($C467,OFFSET(厂站实体!$A$2,0,0,3000,10),3,FALSE))</f>
        <v/>
      </c>
      <c r="E467" s="3" t="str">
        <f ca="1">IF(ISNA(VLOOKUP($C467,OFFSET(厂站实体!$A$2,0,0,3000,10),4,FALSE)),"",VLOOKUP($C467,OFFSET(厂站实体!$A$2,0,0,3000,10),4,FALSE))</f>
        <v/>
      </c>
      <c r="F467" s="3" t="str">
        <f ca="1">IF(ISNA(VLOOKUP($C467,OFFSET(厂站实体!$A$2,0,0,3000,13),13,FALSE)),"",VLOOKUP($C467,OFFSET(厂站实体!$A$2,0,0,3000,13),13,FALSE))</f>
        <v/>
      </c>
      <c r="G467" s="3">
        <f ca="1">IF(ISNA(VLOOKUP($C467,OFFSET(厂站实体!$A$2,0,0,3000,19),18,FALSE)),"",VLOOKUP($C467,OFFSET(厂站实体!$A$2,0,0,3000,19),18,FALSE))</f>
        <v>0</v>
      </c>
      <c r="H467" s="3">
        <f ca="1">IF(ISNA(VLOOKUP($C467,OFFSET(厂站实体!$A$2,0,0,3000,19),19,FALSE)),"",VLOOKUP($C467,OFFSET(厂站实体!$A$2,0,0,3000,19),19,FALSE))</f>
        <v>0</v>
      </c>
      <c r="I467" s="3" t="str">
        <f ca="1">IF(ISNA(VLOOKUP($C467,OFFSET(厂站实体!$A$2,0,0,3000,19),5,FALSE)),"",VLOOKUP($C467,OFFSET(厂站实体!$A$2,0,0,3000,19),5,FALSE))</f>
        <v/>
      </c>
    </row>
    <row r="468" spans="1:9" x14ac:dyDescent="0.15">
      <c r="A468" s="3" t="s">
        <v>302</v>
      </c>
      <c r="B468" s="3" t="s">
        <v>302</v>
      </c>
      <c r="C468" s="3" t="s">
        <v>302</v>
      </c>
      <c r="D468" s="3" t="str">
        <f ca="1">IF(ISNA(VLOOKUP($C468,OFFSET(厂站实体!$A$2,0,0,3000,10),3,FALSE)),"",VLOOKUP($C468,OFFSET(厂站实体!$A$2,0,0,3000,10),3,FALSE))</f>
        <v/>
      </c>
      <c r="E468" s="3" t="str">
        <f ca="1">IF(ISNA(VLOOKUP($C468,OFFSET(厂站实体!$A$2,0,0,3000,10),4,FALSE)),"",VLOOKUP($C468,OFFSET(厂站实体!$A$2,0,0,3000,10),4,FALSE))</f>
        <v/>
      </c>
      <c r="F468" s="3" t="str">
        <f ca="1">IF(ISNA(VLOOKUP($C468,OFFSET(厂站实体!$A$2,0,0,3000,13),13,FALSE)),"",VLOOKUP($C468,OFFSET(厂站实体!$A$2,0,0,3000,13),13,FALSE))</f>
        <v/>
      </c>
      <c r="G468" s="3">
        <f ca="1">IF(ISNA(VLOOKUP($C468,OFFSET(厂站实体!$A$2,0,0,3000,19),18,FALSE)),"",VLOOKUP($C468,OFFSET(厂站实体!$A$2,0,0,3000,19),18,FALSE))</f>
        <v>0</v>
      </c>
      <c r="H468" s="3">
        <f ca="1">IF(ISNA(VLOOKUP($C468,OFFSET(厂站实体!$A$2,0,0,3000,19),19,FALSE)),"",VLOOKUP($C468,OFFSET(厂站实体!$A$2,0,0,3000,19),19,FALSE))</f>
        <v>0</v>
      </c>
      <c r="I468" s="3" t="str">
        <f ca="1">IF(ISNA(VLOOKUP($C468,OFFSET(厂站实体!$A$2,0,0,3000,19),5,FALSE)),"",VLOOKUP($C468,OFFSET(厂站实体!$A$2,0,0,3000,19),5,FALSE))</f>
        <v/>
      </c>
    </row>
    <row r="469" spans="1:9" x14ac:dyDescent="0.15">
      <c r="A469" s="3" t="s">
        <v>302</v>
      </c>
      <c r="B469" s="3" t="s">
        <v>302</v>
      </c>
      <c r="C469" s="3" t="s">
        <v>302</v>
      </c>
      <c r="D469" s="3" t="str">
        <f ca="1">IF(ISNA(VLOOKUP($C469,OFFSET(厂站实体!$A$2,0,0,3000,10),3,FALSE)),"",VLOOKUP($C469,OFFSET(厂站实体!$A$2,0,0,3000,10),3,FALSE))</f>
        <v/>
      </c>
      <c r="E469" s="3" t="str">
        <f ca="1">IF(ISNA(VLOOKUP($C469,OFFSET(厂站实体!$A$2,0,0,3000,10),4,FALSE)),"",VLOOKUP($C469,OFFSET(厂站实体!$A$2,0,0,3000,10),4,FALSE))</f>
        <v/>
      </c>
      <c r="F469" s="3" t="str">
        <f ca="1">IF(ISNA(VLOOKUP($C469,OFFSET(厂站实体!$A$2,0,0,3000,13),13,FALSE)),"",VLOOKUP($C469,OFFSET(厂站实体!$A$2,0,0,3000,13),13,FALSE))</f>
        <v/>
      </c>
      <c r="G469" s="3">
        <f ca="1">IF(ISNA(VLOOKUP($C469,OFFSET(厂站实体!$A$2,0,0,3000,19),18,FALSE)),"",VLOOKUP($C469,OFFSET(厂站实体!$A$2,0,0,3000,19),18,FALSE))</f>
        <v>0</v>
      </c>
      <c r="H469" s="3">
        <f ca="1">IF(ISNA(VLOOKUP($C469,OFFSET(厂站实体!$A$2,0,0,3000,19),19,FALSE)),"",VLOOKUP($C469,OFFSET(厂站实体!$A$2,0,0,3000,19),19,FALSE))</f>
        <v>0</v>
      </c>
      <c r="I469" s="3" t="str">
        <f ca="1">IF(ISNA(VLOOKUP($C469,OFFSET(厂站实体!$A$2,0,0,3000,19),5,FALSE)),"",VLOOKUP($C469,OFFSET(厂站实体!$A$2,0,0,3000,19),5,FALSE))</f>
        <v/>
      </c>
    </row>
    <row r="470" spans="1:9" x14ac:dyDescent="0.15">
      <c r="A470" s="3" t="s">
        <v>302</v>
      </c>
      <c r="B470" s="3" t="s">
        <v>302</v>
      </c>
      <c r="C470" s="3" t="s">
        <v>302</v>
      </c>
      <c r="D470" s="3" t="str">
        <f ca="1">IF(ISNA(VLOOKUP($C470,OFFSET(厂站实体!$A$2,0,0,3000,10),3,FALSE)),"",VLOOKUP($C470,OFFSET(厂站实体!$A$2,0,0,3000,10),3,FALSE))</f>
        <v/>
      </c>
      <c r="E470" s="3" t="str">
        <f ca="1">IF(ISNA(VLOOKUP($C470,OFFSET(厂站实体!$A$2,0,0,3000,10),4,FALSE)),"",VLOOKUP($C470,OFFSET(厂站实体!$A$2,0,0,3000,10),4,FALSE))</f>
        <v/>
      </c>
      <c r="F470" s="3" t="str">
        <f ca="1">IF(ISNA(VLOOKUP($C470,OFFSET(厂站实体!$A$2,0,0,3000,13),13,FALSE)),"",VLOOKUP($C470,OFFSET(厂站实体!$A$2,0,0,3000,13),13,FALSE))</f>
        <v/>
      </c>
      <c r="G470" s="3">
        <f ca="1">IF(ISNA(VLOOKUP($C470,OFFSET(厂站实体!$A$2,0,0,3000,19),18,FALSE)),"",VLOOKUP($C470,OFFSET(厂站实体!$A$2,0,0,3000,19),18,FALSE))</f>
        <v>0</v>
      </c>
      <c r="H470" s="3">
        <f ca="1">IF(ISNA(VLOOKUP($C470,OFFSET(厂站实体!$A$2,0,0,3000,19),19,FALSE)),"",VLOOKUP($C470,OFFSET(厂站实体!$A$2,0,0,3000,19),19,FALSE))</f>
        <v>0</v>
      </c>
      <c r="I470" s="3" t="str">
        <f ca="1">IF(ISNA(VLOOKUP($C470,OFFSET(厂站实体!$A$2,0,0,3000,19),5,FALSE)),"",VLOOKUP($C470,OFFSET(厂站实体!$A$2,0,0,3000,19),5,FALSE))</f>
        <v/>
      </c>
    </row>
    <row r="471" spans="1:9" x14ac:dyDescent="0.15">
      <c r="A471" s="3" t="s">
        <v>302</v>
      </c>
      <c r="B471" s="3" t="s">
        <v>302</v>
      </c>
      <c r="C471" s="3" t="s">
        <v>302</v>
      </c>
      <c r="D471" s="3" t="str">
        <f ca="1">IF(ISNA(VLOOKUP($C471,OFFSET(厂站实体!$A$2,0,0,3000,10),3,FALSE)),"",VLOOKUP($C471,OFFSET(厂站实体!$A$2,0,0,3000,10),3,FALSE))</f>
        <v/>
      </c>
      <c r="E471" s="3" t="str">
        <f ca="1">IF(ISNA(VLOOKUP($C471,OFFSET(厂站实体!$A$2,0,0,3000,10),4,FALSE)),"",VLOOKUP($C471,OFFSET(厂站实体!$A$2,0,0,3000,10),4,FALSE))</f>
        <v/>
      </c>
      <c r="F471" s="3" t="str">
        <f ca="1">IF(ISNA(VLOOKUP($C471,OFFSET(厂站实体!$A$2,0,0,3000,13),13,FALSE)),"",VLOOKUP($C471,OFFSET(厂站实体!$A$2,0,0,3000,13),13,FALSE))</f>
        <v/>
      </c>
      <c r="G471" s="3">
        <f ca="1">IF(ISNA(VLOOKUP($C471,OFFSET(厂站实体!$A$2,0,0,3000,19),18,FALSE)),"",VLOOKUP($C471,OFFSET(厂站实体!$A$2,0,0,3000,19),18,FALSE))</f>
        <v>0</v>
      </c>
      <c r="H471" s="3">
        <f ca="1">IF(ISNA(VLOOKUP($C471,OFFSET(厂站实体!$A$2,0,0,3000,19),19,FALSE)),"",VLOOKUP($C471,OFFSET(厂站实体!$A$2,0,0,3000,19),19,FALSE))</f>
        <v>0</v>
      </c>
      <c r="I471" s="3" t="str">
        <f ca="1">IF(ISNA(VLOOKUP($C471,OFFSET(厂站实体!$A$2,0,0,3000,19),5,FALSE)),"",VLOOKUP($C471,OFFSET(厂站实体!$A$2,0,0,3000,19),5,FALSE))</f>
        <v/>
      </c>
    </row>
    <row r="472" spans="1:9" x14ac:dyDescent="0.15">
      <c r="A472" s="3" t="s">
        <v>302</v>
      </c>
      <c r="B472" s="3" t="s">
        <v>302</v>
      </c>
      <c r="C472" s="3" t="s">
        <v>302</v>
      </c>
      <c r="D472" s="3" t="str">
        <f ca="1">IF(ISNA(VLOOKUP($C472,OFFSET(厂站实体!$A$2,0,0,3000,10),3,FALSE)),"",VLOOKUP($C472,OFFSET(厂站实体!$A$2,0,0,3000,10),3,FALSE))</f>
        <v/>
      </c>
      <c r="E472" s="3" t="str">
        <f ca="1">IF(ISNA(VLOOKUP($C472,OFFSET(厂站实体!$A$2,0,0,3000,10),4,FALSE)),"",VLOOKUP($C472,OFFSET(厂站实体!$A$2,0,0,3000,10),4,FALSE))</f>
        <v/>
      </c>
      <c r="F472" s="3" t="str">
        <f ca="1">IF(ISNA(VLOOKUP($C472,OFFSET(厂站实体!$A$2,0,0,3000,13),13,FALSE)),"",VLOOKUP($C472,OFFSET(厂站实体!$A$2,0,0,3000,13),13,FALSE))</f>
        <v/>
      </c>
      <c r="G472" s="3">
        <f ca="1">IF(ISNA(VLOOKUP($C472,OFFSET(厂站实体!$A$2,0,0,3000,19),18,FALSE)),"",VLOOKUP($C472,OFFSET(厂站实体!$A$2,0,0,3000,19),18,FALSE))</f>
        <v>0</v>
      </c>
      <c r="H472" s="3">
        <f ca="1">IF(ISNA(VLOOKUP($C472,OFFSET(厂站实体!$A$2,0,0,3000,19),19,FALSE)),"",VLOOKUP($C472,OFFSET(厂站实体!$A$2,0,0,3000,19),19,FALSE))</f>
        <v>0</v>
      </c>
      <c r="I472" s="3" t="str">
        <f ca="1">IF(ISNA(VLOOKUP($C472,OFFSET(厂站实体!$A$2,0,0,3000,19),5,FALSE)),"",VLOOKUP($C472,OFFSET(厂站实体!$A$2,0,0,3000,19),5,FALSE))</f>
        <v/>
      </c>
    </row>
    <row r="473" spans="1:9" x14ac:dyDescent="0.15">
      <c r="A473" s="3" t="s">
        <v>302</v>
      </c>
      <c r="B473" s="3" t="s">
        <v>302</v>
      </c>
      <c r="C473" s="3" t="s">
        <v>302</v>
      </c>
      <c r="D473" s="3" t="str">
        <f ca="1">IF(ISNA(VLOOKUP($C473,OFFSET(厂站实体!$A$2,0,0,3000,10),3,FALSE)),"",VLOOKUP($C473,OFFSET(厂站实体!$A$2,0,0,3000,10),3,FALSE))</f>
        <v/>
      </c>
      <c r="E473" s="3" t="str">
        <f ca="1">IF(ISNA(VLOOKUP($C473,OFFSET(厂站实体!$A$2,0,0,3000,10),4,FALSE)),"",VLOOKUP($C473,OFFSET(厂站实体!$A$2,0,0,3000,10),4,FALSE))</f>
        <v/>
      </c>
      <c r="F473" s="3" t="str">
        <f ca="1">IF(ISNA(VLOOKUP($C473,OFFSET(厂站实体!$A$2,0,0,3000,13),13,FALSE)),"",VLOOKUP($C473,OFFSET(厂站实体!$A$2,0,0,3000,13),13,FALSE))</f>
        <v/>
      </c>
      <c r="G473" s="3">
        <f ca="1">IF(ISNA(VLOOKUP($C473,OFFSET(厂站实体!$A$2,0,0,3000,19),18,FALSE)),"",VLOOKUP($C473,OFFSET(厂站实体!$A$2,0,0,3000,19),18,FALSE))</f>
        <v>0</v>
      </c>
      <c r="H473" s="3">
        <f ca="1">IF(ISNA(VLOOKUP($C473,OFFSET(厂站实体!$A$2,0,0,3000,19),19,FALSE)),"",VLOOKUP($C473,OFFSET(厂站实体!$A$2,0,0,3000,19),19,FALSE))</f>
        <v>0</v>
      </c>
      <c r="I473" s="3" t="str">
        <f ca="1">IF(ISNA(VLOOKUP($C473,OFFSET(厂站实体!$A$2,0,0,3000,19),5,FALSE)),"",VLOOKUP($C473,OFFSET(厂站实体!$A$2,0,0,3000,19),5,FALSE))</f>
        <v/>
      </c>
    </row>
    <row r="474" spans="1:9" x14ac:dyDescent="0.15">
      <c r="A474" s="3" t="s">
        <v>302</v>
      </c>
      <c r="B474" s="3" t="s">
        <v>302</v>
      </c>
      <c r="C474" s="3" t="s">
        <v>302</v>
      </c>
      <c r="D474" s="3" t="str">
        <f ca="1">IF(ISNA(VLOOKUP($C474,OFFSET(厂站实体!$A$2,0,0,3000,10),3,FALSE)),"",VLOOKUP($C474,OFFSET(厂站实体!$A$2,0,0,3000,10),3,FALSE))</f>
        <v/>
      </c>
      <c r="E474" s="3" t="str">
        <f ca="1">IF(ISNA(VLOOKUP($C474,OFFSET(厂站实体!$A$2,0,0,3000,10),4,FALSE)),"",VLOOKUP($C474,OFFSET(厂站实体!$A$2,0,0,3000,10),4,FALSE))</f>
        <v/>
      </c>
      <c r="F474" s="3" t="str">
        <f ca="1">IF(ISNA(VLOOKUP($C474,OFFSET(厂站实体!$A$2,0,0,3000,13),13,FALSE)),"",VLOOKUP($C474,OFFSET(厂站实体!$A$2,0,0,3000,13),13,FALSE))</f>
        <v/>
      </c>
      <c r="G474" s="3">
        <f ca="1">IF(ISNA(VLOOKUP($C474,OFFSET(厂站实体!$A$2,0,0,3000,19),18,FALSE)),"",VLOOKUP($C474,OFFSET(厂站实体!$A$2,0,0,3000,19),18,FALSE))</f>
        <v>0</v>
      </c>
      <c r="H474" s="3">
        <f ca="1">IF(ISNA(VLOOKUP($C474,OFFSET(厂站实体!$A$2,0,0,3000,19),19,FALSE)),"",VLOOKUP($C474,OFFSET(厂站实体!$A$2,0,0,3000,19),19,FALSE))</f>
        <v>0</v>
      </c>
      <c r="I474" s="3" t="str">
        <f ca="1">IF(ISNA(VLOOKUP($C474,OFFSET(厂站实体!$A$2,0,0,3000,19),5,FALSE)),"",VLOOKUP($C474,OFFSET(厂站实体!$A$2,0,0,3000,19),5,FALSE))</f>
        <v/>
      </c>
    </row>
    <row r="475" spans="1:9" x14ac:dyDescent="0.15">
      <c r="A475" s="3" t="s">
        <v>302</v>
      </c>
      <c r="B475" s="3" t="s">
        <v>302</v>
      </c>
      <c r="C475" s="3" t="s">
        <v>302</v>
      </c>
      <c r="D475" s="3" t="str">
        <f ca="1">IF(ISNA(VLOOKUP($C475,OFFSET(厂站实体!$A$2,0,0,3000,10),3,FALSE)),"",VLOOKUP($C475,OFFSET(厂站实体!$A$2,0,0,3000,10),3,FALSE))</f>
        <v/>
      </c>
      <c r="E475" s="3" t="str">
        <f ca="1">IF(ISNA(VLOOKUP($C475,OFFSET(厂站实体!$A$2,0,0,3000,10),4,FALSE)),"",VLOOKUP($C475,OFFSET(厂站实体!$A$2,0,0,3000,10),4,FALSE))</f>
        <v/>
      </c>
      <c r="F475" s="3" t="str">
        <f ca="1">IF(ISNA(VLOOKUP($C475,OFFSET(厂站实体!$A$2,0,0,3000,13),13,FALSE)),"",VLOOKUP($C475,OFFSET(厂站实体!$A$2,0,0,3000,13),13,FALSE))</f>
        <v/>
      </c>
      <c r="G475" s="3">
        <f ca="1">IF(ISNA(VLOOKUP($C475,OFFSET(厂站实体!$A$2,0,0,3000,19),18,FALSE)),"",VLOOKUP($C475,OFFSET(厂站实体!$A$2,0,0,3000,19),18,FALSE))</f>
        <v>0</v>
      </c>
      <c r="H475" s="3">
        <f ca="1">IF(ISNA(VLOOKUP($C475,OFFSET(厂站实体!$A$2,0,0,3000,19),19,FALSE)),"",VLOOKUP($C475,OFFSET(厂站实体!$A$2,0,0,3000,19),19,FALSE))</f>
        <v>0</v>
      </c>
      <c r="I475" s="3" t="str">
        <f ca="1">IF(ISNA(VLOOKUP($C475,OFFSET(厂站实体!$A$2,0,0,3000,19),5,FALSE)),"",VLOOKUP($C475,OFFSET(厂站实体!$A$2,0,0,3000,19),5,FALSE))</f>
        <v/>
      </c>
    </row>
    <row r="476" spans="1:9" x14ac:dyDescent="0.15">
      <c r="A476" s="3" t="s">
        <v>302</v>
      </c>
      <c r="B476" s="3" t="s">
        <v>302</v>
      </c>
      <c r="C476" s="3" t="s">
        <v>302</v>
      </c>
      <c r="D476" s="3" t="str">
        <f ca="1">IF(ISNA(VLOOKUP($C476,OFFSET(厂站实体!$A$2,0,0,3000,10),3,FALSE)),"",VLOOKUP($C476,OFFSET(厂站实体!$A$2,0,0,3000,10),3,FALSE))</f>
        <v/>
      </c>
      <c r="E476" s="3" t="str">
        <f ca="1">IF(ISNA(VLOOKUP($C476,OFFSET(厂站实体!$A$2,0,0,3000,10),4,FALSE)),"",VLOOKUP($C476,OFFSET(厂站实体!$A$2,0,0,3000,10),4,FALSE))</f>
        <v/>
      </c>
      <c r="F476" s="3" t="str">
        <f ca="1">IF(ISNA(VLOOKUP($C476,OFFSET(厂站实体!$A$2,0,0,3000,13),13,FALSE)),"",VLOOKUP($C476,OFFSET(厂站实体!$A$2,0,0,3000,13),13,FALSE))</f>
        <v/>
      </c>
      <c r="G476" s="3">
        <f ca="1">IF(ISNA(VLOOKUP($C476,OFFSET(厂站实体!$A$2,0,0,3000,19),18,FALSE)),"",VLOOKUP($C476,OFFSET(厂站实体!$A$2,0,0,3000,19),18,FALSE))</f>
        <v>0</v>
      </c>
      <c r="H476" s="3">
        <f ca="1">IF(ISNA(VLOOKUP($C476,OFFSET(厂站实体!$A$2,0,0,3000,19),19,FALSE)),"",VLOOKUP($C476,OFFSET(厂站实体!$A$2,0,0,3000,19),19,FALSE))</f>
        <v>0</v>
      </c>
      <c r="I476" s="3" t="str">
        <f ca="1">IF(ISNA(VLOOKUP($C476,OFFSET(厂站实体!$A$2,0,0,3000,19),5,FALSE)),"",VLOOKUP($C476,OFFSET(厂站实体!$A$2,0,0,3000,19),5,FALSE))</f>
        <v/>
      </c>
    </row>
    <row r="477" spans="1:9" x14ac:dyDescent="0.15">
      <c r="A477" s="3" t="s">
        <v>302</v>
      </c>
      <c r="B477" s="3" t="s">
        <v>302</v>
      </c>
      <c r="C477" s="3" t="s">
        <v>302</v>
      </c>
      <c r="D477" s="3" t="str">
        <f ca="1">IF(ISNA(VLOOKUP($C477,OFFSET(厂站实体!$A$2,0,0,3000,10),3,FALSE)),"",VLOOKUP($C477,OFFSET(厂站实体!$A$2,0,0,3000,10),3,FALSE))</f>
        <v/>
      </c>
      <c r="E477" s="3" t="str">
        <f ca="1">IF(ISNA(VLOOKUP($C477,OFFSET(厂站实体!$A$2,0,0,3000,10),4,FALSE)),"",VLOOKUP($C477,OFFSET(厂站实体!$A$2,0,0,3000,10),4,FALSE))</f>
        <v/>
      </c>
      <c r="F477" s="3" t="str">
        <f ca="1">IF(ISNA(VLOOKUP($C477,OFFSET(厂站实体!$A$2,0,0,3000,13),13,FALSE)),"",VLOOKUP($C477,OFFSET(厂站实体!$A$2,0,0,3000,13),13,FALSE))</f>
        <v/>
      </c>
      <c r="G477" s="3">
        <f ca="1">IF(ISNA(VLOOKUP($C477,OFFSET(厂站实体!$A$2,0,0,3000,19),18,FALSE)),"",VLOOKUP($C477,OFFSET(厂站实体!$A$2,0,0,3000,19),18,FALSE))</f>
        <v>0</v>
      </c>
      <c r="H477" s="3">
        <f ca="1">IF(ISNA(VLOOKUP($C477,OFFSET(厂站实体!$A$2,0,0,3000,19),19,FALSE)),"",VLOOKUP($C477,OFFSET(厂站实体!$A$2,0,0,3000,19),19,FALSE))</f>
        <v>0</v>
      </c>
      <c r="I477" s="3" t="str">
        <f ca="1">IF(ISNA(VLOOKUP($C477,OFFSET(厂站实体!$A$2,0,0,3000,19),5,FALSE)),"",VLOOKUP($C477,OFFSET(厂站实体!$A$2,0,0,3000,19),5,FALSE))</f>
        <v/>
      </c>
    </row>
    <row r="478" spans="1:9" x14ac:dyDescent="0.15">
      <c r="A478" s="3" t="s">
        <v>302</v>
      </c>
      <c r="B478" s="3" t="s">
        <v>302</v>
      </c>
      <c r="C478" s="3" t="s">
        <v>302</v>
      </c>
      <c r="D478" s="3" t="str">
        <f ca="1">IF(ISNA(VLOOKUP($C478,OFFSET(厂站实体!$A$2,0,0,3000,10),3,FALSE)),"",VLOOKUP($C478,OFFSET(厂站实体!$A$2,0,0,3000,10),3,FALSE))</f>
        <v/>
      </c>
      <c r="E478" s="3" t="str">
        <f ca="1">IF(ISNA(VLOOKUP($C478,OFFSET(厂站实体!$A$2,0,0,3000,10),4,FALSE)),"",VLOOKUP($C478,OFFSET(厂站实体!$A$2,0,0,3000,10),4,FALSE))</f>
        <v/>
      </c>
      <c r="F478" s="3" t="str">
        <f ca="1">IF(ISNA(VLOOKUP($C478,OFFSET(厂站实体!$A$2,0,0,3000,13),13,FALSE)),"",VLOOKUP($C478,OFFSET(厂站实体!$A$2,0,0,3000,13),13,FALSE))</f>
        <v/>
      </c>
      <c r="G478" s="3">
        <f ca="1">IF(ISNA(VLOOKUP($C478,OFFSET(厂站实体!$A$2,0,0,3000,19),18,FALSE)),"",VLOOKUP($C478,OFFSET(厂站实体!$A$2,0,0,3000,19),18,FALSE))</f>
        <v>0</v>
      </c>
      <c r="H478" s="3">
        <f ca="1">IF(ISNA(VLOOKUP($C478,OFFSET(厂站实体!$A$2,0,0,3000,19),19,FALSE)),"",VLOOKUP($C478,OFFSET(厂站实体!$A$2,0,0,3000,19),19,FALSE))</f>
        <v>0</v>
      </c>
      <c r="I478" s="3" t="str">
        <f ca="1">IF(ISNA(VLOOKUP($C478,OFFSET(厂站实体!$A$2,0,0,3000,19),5,FALSE)),"",VLOOKUP($C478,OFFSET(厂站实体!$A$2,0,0,3000,19),5,FALSE))</f>
        <v/>
      </c>
    </row>
    <row r="479" spans="1:9" x14ac:dyDescent="0.15">
      <c r="A479" s="3" t="s">
        <v>302</v>
      </c>
      <c r="B479" s="3" t="s">
        <v>302</v>
      </c>
      <c r="C479" s="3" t="s">
        <v>302</v>
      </c>
      <c r="D479" s="3" t="str">
        <f ca="1">IF(ISNA(VLOOKUP($C479,OFFSET(厂站实体!$A$2,0,0,3000,10),3,FALSE)),"",VLOOKUP($C479,OFFSET(厂站实体!$A$2,0,0,3000,10),3,FALSE))</f>
        <v/>
      </c>
      <c r="E479" s="3" t="str">
        <f ca="1">IF(ISNA(VLOOKUP($C479,OFFSET(厂站实体!$A$2,0,0,3000,10),4,FALSE)),"",VLOOKUP($C479,OFFSET(厂站实体!$A$2,0,0,3000,10),4,FALSE))</f>
        <v/>
      </c>
      <c r="F479" s="3" t="str">
        <f ca="1">IF(ISNA(VLOOKUP($C479,OFFSET(厂站实体!$A$2,0,0,3000,13),13,FALSE)),"",VLOOKUP($C479,OFFSET(厂站实体!$A$2,0,0,3000,13),13,FALSE))</f>
        <v/>
      </c>
      <c r="G479" s="3">
        <f ca="1">IF(ISNA(VLOOKUP($C479,OFFSET(厂站实体!$A$2,0,0,3000,19),18,FALSE)),"",VLOOKUP($C479,OFFSET(厂站实体!$A$2,0,0,3000,19),18,FALSE))</f>
        <v>0</v>
      </c>
      <c r="H479" s="3">
        <f ca="1">IF(ISNA(VLOOKUP($C479,OFFSET(厂站实体!$A$2,0,0,3000,19),19,FALSE)),"",VLOOKUP($C479,OFFSET(厂站实体!$A$2,0,0,3000,19),19,FALSE))</f>
        <v>0</v>
      </c>
      <c r="I479" s="3" t="str">
        <f ca="1">IF(ISNA(VLOOKUP($C479,OFFSET(厂站实体!$A$2,0,0,3000,19),5,FALSE)),"",VLOOKUP($C479,OFFSET(厂站实体!$A$2,0,0,3000,19),5,FALSE))</f>
        <v/>
      </c>
    </row>
    <row r="480" spans="1:9" x14ac:dyDescent="0.15">
      <c r="A480" s="3" t="s">
        <v>302</v>
      </c>
      <c r="B480" s="3" t="s">
        <v>302</v>
      </c>
      <c r="C480" s="3" t="s">
        <v>302</v>
      </c>
      <c r="D480" s="3" t="str">
        <f ca="1">IF(ISNA(VLOOKUP($C480,OFFSET(厂站实体!$A$2,0,0,3000,10),3,FALSE)),"",VLOOKUP($C480,OFFSET(厂站实体!$A$2,0,0,3000,10),3,FALSE))</f>
        <v/>
      </c>
      <c r="E480" s="3" t="str">
        <f ca="1">IF(ISNA(VLOOKUP($C480,OFFSET(厂站实体!$A$2,0,0,3000,10),4,FALSE)),"",VLOOKUP($C480,OFFSET(厂站实体!$A$2,0,0,3000,10),4,FALSE))</f>
        <v/>
      </c>
      <c r="F480" s="3" t="str">
        <f ca="1">IF(ISNA(VLOOKUP($C480,OFFSET(厂站实体!$A$2,0,0,3000,13),13,FALSE)),"",VLOOKUP($C480,OFFSET(厂站实体!$A$2,0,0,3000,13),13,FALSE))</f>
        <v/>
      </c>
      <c r="G480" s="3">
        <f ca="1">IF(ISNA(VLOOKUP($C480,OFFSET(厂站实体!$A$2,0,0,3000,19),18,FALSE)),"",VLOOKUP($C480,OFFSET(厂站实体!$A$2,0,0,3000,19),18,FALSE))</f>
        <v>0</v>
      </c>
      <c r="H480" s="3">
        <f ca="1">IF(ISNA(VLOOKUP($C480,OFFSET(厂站实体!$A$2,0,0,3000,19),19,FALSE)),"",VLOOKUP($C480,OFFSET(厂站实体!$A$2,0,0,3000,19),19,FALSE))</f>
        <v>0</v>
      </c>
      <c r="I480" s="3" t="str">
        <f ca="1">IF(ISNA(VLOOKUP($C480,OFFSET(厂站实体!$A$2,0,0,3000,19),5,FALSE)),"",VLOOKUP($C480,OFFSET(厂站实体!$A$2,0,0,3000,19),5,FALSE))</f>
        <v/>
      </c>
    </row>
    <row r="481" spans="1:9" x14ac:dyDescent="0.15">
      <c r="A481" s="3" t="s">
        <v>302</v>
      </c>
      <c r="B481" s="3" t="s">
        <v>302</v>
      </c>
      <c r="C481" s="3" t="s">
        <v>302</v>
      </c>
      <c r="D481" s="3" t="str">
        <f ca="1">IF(ISNA(VLOOKUP($C481,OFFSET(厂站实体!$A$2,0,0,3000,10),3,FALSE)),"",VLOOKUP($C481,OFFSET(厂站实体!$A$2,0,0,3000,10),3,FALSE))</f>
        <v/>
      </c>
      <c r="E481" s="3" t="str">
        <f ca="1">IF(ISNA(VLOOKUP($C481,OFFSET(厂站实体!$A$2,0,0,3000,10),4,FALSE)),"",VLOOKUP($C481,OFFSET(厂站实体!$A$2,0,0,3000,10),4,FALSE))</f>
        <v/>
      </c>
      <c r="F481" s="3" t="str">
        <f ca="1">IF(ISNA(VLOOKUP($C481,OFFSET(厂站实体!$A$2,0,0,3000,13),13,FALSE)),"",VLOOKUP($C481,OFFSET(厂站实体!$A$2,0,0,3000,13),13,FALSE))</f>
        <v/>
      </c>
      <c r="G481" s="3">
        <f ca="1">IF(ISNA(VLOOKUP($C481,OFFSET(厂站实体!$A$2,0,0,3000,19),18,FALSE)),"",VLOOKUP($C481,OFFSET(厂站实体!$A$2,0,0,3000,19),18,FALSE))</f>
        <v>0</v>
      </c>
      <c r="H481" s="3">
        <f ca="1">IF(ISNA(VLOOKUP($C481,OFFSET(厂站实体!$A$2,0,0,3000,19),19,FALSE)),"",VLOOKUP($C481,OFFSET(厂站实体!$A$2,0,0,3000,19),19,FALSE))</f>
        <v>0</v>
      </c>
      <c r="I481" s="3" t="str">
        <f ca="1">IF(ISNA(VLOOKUP($C481,OFFSET(厂站实体!$A$2,0,0,3000,19),5,FALSE)),"",VLOOKUP($C481,OFFSET(厂站实体!$A$2,0,0,3000,19),5,FALSE))</f>
        <v/>
      </c>
    </row>
    <row r="482" spans="1:9" x14ac:dyDescent="0.15">
      <c r="A482" s="3" t="s">
        <v>302</v>
      </c>
      <c r="B482" s="3" t="s">
        <v>302</v>
      </c>
      <c r="C482" s="3" t="s">
        <v>302</v>
      </c>
      <c r="D482" s="3" t="str">
        <f ca="1">IF(ISNA(VLOOKUP($C482,OFFSET(厂站实体!$A$2,0,0,3000,10),3,FALSE)),"",VLOOKUP($C482,OFFSET(厂站实体!$A$2,0,0,3000,10),3,FALSE))</f>
        <v/>
      </c>
      <c r="E482" s="3" t="str">
        <f ca="1">IF(ISNA(VLOOKUP($C482,OFFSET(厂站实体!$A$2,0,0,3000,10),4,FALSE)),"",VLOOKUP($C482,OFFSET(厂站实体!$A$2,0,0,3000,10),4,FALSE))</f>
        <v/>
      </c>
      <c r="F482" s="3" t="str">
        <f ca="1">IF(ISNA(VLOOKUP($C482,OFFSET(厂站实体!$A$2,0,0,3000,13),13,FALSE)),"",VLOOKUP($C482,OFFSET(厂站实体!$A$2,0,0,3000,13),13,FALSE))</f>
        <v/>
      </c>
      <c r="G482" s="3">
        <f ca="1">IF(ISNA(VLOOKUP($C482,OFFSET(厂站实体!$A$2,0,0,3000,19),18,FALSE)),"",VLOOKUP($C482,OFFSET(厂站实体!$A$2,0,0,3000,19),18,FALSE))</f>
        <v>0</v>
      </c>
      <c r="H482" s="3">
        <f ca="1">IF(ISNA(VLOOKUP($C482,OFFSET(厂站实体!$A$2,0,0,3000,19),19,FALSE)),"",VLOOKUP($C482,OFFSET(厂站实体!$A$2,0,0,3000,19),19,FALSE))</f>
        <v>0</v>
      </c>
      <c r="I482" s="3" t="str">
        <f ca="1">IF(ISNA(VLOOKUP($C482,OFFSET(厂站实体!$A$2,0,0,3000,19),5,FALSE)),"",VLOOKUP($C482,OFFSET(厂站实体!$A$2,0,0,3000,19),5,FALSE))</f>
        <v/>
      </c>
    </row>
    <row r="483" spans="1:9" x14ac:dyDescent="0.15">
      <c r="A483" s="3" t="s">
        <v>302</v>
      </c>
      <c r="B483" s="3" t="s">
        <v>302</v>
      </c>
      <c r="C483" s="3" t="s">
        <v>302</v>
      </c>
      <c r="D483" s="3" t="str">
        <f ca="1">IF(ISNA(VLOOKUP($C483,OFFSET(厂站实体!$A$2,0,0,3000,10),3,FALSE)),"",VLOOKUP($C483,OFFSET(厂站实体!$A$2,0,0,3000,10),3,FALSE))</f>
        <v/>
      </c>
      <c r="E483" s="3" t="str">
        <f ca="1">IF(ISNA(VLOOKUP($C483,OFFSET(厂站实体!$A$2,0,0,3000,10),4,FALSE)),"",VLOOKUP($C483,OFFSET(厂站实体!$A$2,0,0,3000,10),4,FALSE))</f>
        <v/>
      </c>
      <c r="F483" s="3" t="str">
        <f ca="1">IF(ISNA(VLOOKUP($C483,OFFSET(厂站实体!$A$2,0,0,3000,13),13,FALSE)),"",VLOOKUP($C483,OFFSET(厂站实体!$A$2,0,0,3000,13),13,FALSE))</f>
        <v/>
      </c>
      <c r="G483" s="3">
        <f ca="1">IF(ISNA(VLOOKUP($C483,OFFSET(厂站实体!$A$2,0,0,3000,19),18,FALSE)),"",VLOOKUP($C483,OFFSET(厂站实体!$A$2,0,0,3000,19),18,FALSE))</f>
        <v>0</v>
      </c>
      <c r="H483" s="3">
        <f ca="1">IF(ISNA(VLOOKUP($C483,OFFSET(厂站实体!$A$2,0,0,3000,19),19,FALSE)),"",VLOOKUP($C483,OFFSET(厂站实体!$A$2,0,0,3000,19),19,FALSE))</f>
        <v>0</v>
      </c>
      <c r="I483" s="3" t="str">
        <f ca="1">IF(ISNA(VLOOKUP($C483,OFFSET(厂站实体!$A$2,0,0,3000,19),5,FALSE)),"",VLOOKUP($C483,OFFSET(厂站实体!$A$2,0,0,3000,19),5,FALSE))</f>
        <v/>
      </c>
    </row>
    <row r="484" spans="1:9" x14ac:dyDescent="0.15">
      <c r="A484" s="3" t="s">
        <v>302</v>
      </c>
      <c r="B484" s="3" t="s">
        <v>302</v>
      </c>
      <c r="C484" s="3" t="s">
        <v>302</v>
      </c>
      <c r="D484" s="3" t="str">
        <f ca="1">IF(ISNA(VLOOKUP($C484,OFFSET(厂站实体!$A$2,0,0,3000,10),3,FALSE)),"",VLOOKUP($C484,OFFSET(厂站实体!$A$2,0,0,3000,10),3,FALSE))</f>
        <v/>
      </c>
      <c r="E484" s="3" t="str">
        <f ca="1">IF(ISNA(VLOOKUP($C484,OFFSET(厂站实体!$A$2,0,0,3000,10),4,FALSE)),"",VLOOKUP($C484,OFFSET(厂站实体!$A$2,0,0,3000,10),4,FALSE))</f>
        <v/>
      </c>
      <c r="F484" s="3" t="str">
        <f ca="1">IF(ISNA(VLOOKUP($C484,OFFSET(厂站实体!$A$2,0,0,3000,13),13,FALSE)),"",VLOOKUP($C484,OFFSET(厂站实体!$A$2,0,0,3000,13),13,FALSE))</f>
        <v/>
      </c>
      <c r="G484" s="3">
        <f ca="1">IF(ISNA(VLOOKUP($C484,OFFSET(厂站实体!$A$2,0,0,3000,19),18,FALSE)),"",VLOOKUP($C484,OFFSET(厂站实体!$A$2,0,0,3000,19),18,FALSE))</f>
        <v>0</v>
      </c>
      <c r="H484" s="3">
        <f ca="1">IF(ISNA(VLOOKUP($C484,OFFSET(厂站实体!$A$2,0,0,3000,19),19,FALSE)),"",VLOOKUP($C484,OFFSET(厂站实体!$A$2,0,0,3000,19),19,FALSE))</f>
        <v>0</v>
      </c>
      <c r="I484" s="3" t="str">
        <f ca="1">IF(ISNA(VLOOKUP($C484,OFFSET(厂站实体!$A$2,0,0,3000,19),5,FALSE)),"",VLOOKUP($C484,OFFSET(厂站实体!$A$2,0,0,3000,19),5,FALSE))</f>
        <v/>
      </c>
    </row>
    <row r="485" spans="1:9" x14ac:dyDescent="0.15">
      <c r="A485" s="3" t="s">
        <v>302</v>
      </c>
      <c r="B485" s="3" t="s">
        <v>302</v>
      </c>
      <c r="C485" s="3" t="s">
        <v>302</v>
      </c>
      <c r="D485" s="3" t="str">
        <f ca="1">IF(ISNA(VLOOKUP($C485,OFFSET(厂站实体!$A$2,0,0,3000,10),3,FALSE)),"",VLOOKUP($C485,OFFSET(厂站实体!$A$2,0,0,3000,10),3,FALSE))</f>
        <v/>
      </c>
      <c r="E485" s="3" t="str">
        <f ca="1">IF(ISNA(VLOOKUP($C485,OFFSET(厂站实体!$A$2,0,0,3000,10),4,FALSE)),"",VLOOKUP($C485,OFFSET(厂站实体!$A$2,0,0,3000,10),4,FALSE))</f>
        <v/>
      </c>
      <c r="F485" s="3" t="str">
        <f ca="1">IF(ISNA(VLOOKUP($C485,OFFSET(厂站实体!$A$2,0,0,3000,13),13,FALSE)),"",VLOOKUP($C485,OFFSET(厂站实体!$A$2,0,0,3000,13),13,FALSE))</f>
        <v/>
      </c>
      <c r="G485" s="3">
        <f ca="1">IF(ISNA(VLOOKUP($C485,OFFSET(厂站实体!$A$2,0,0,3000,19),18,FALSE)),"",VLOOKUP($C485,OFFSET(厂站实体!$A$2,0,0,3000,19),18,FALSE))</f>
        <v>0</v>
      </c>
      <c r="H485" s="3">
        <f ca="1">IF(ISNA(VLOOKUP($C485,OFFSET(厂站实体!$A$2,0,0,3000,19),19,FALSE)),"",VLOOKUP($C485,OFFSET(厂站实体!$A$2,0,0,3000,19),19,FALSE))</f>
        <v>0</v>
      </c>
      <c r="I485" s="3" t="str">
        <f ca="1">IF(ISNA(VLOOKUP($C485,OFFSET(厂站实体!$A$2,0,0,3000,19),5,FALSE)),"",VLOOKUP($C485,OFFSET(厂站实体!$A$2,0,0,3000,19),5,FALSE))</f>
        <v/>
      </c>
    </row>
    <row r="486" spans="1:9" x14ac:dyDescent="0.15">
      <c r="A486" s="3" t="s">
        <v>302</v>
      </c>
      <c r="B486" s="3" t="s">
        <v>302</v>
      </c>
      <c r="C486" s="3" t="s">
        <v>302</v>
      </c>
      <c r="D486" s="3" t="str">
        <f ca="1">IF(ISNA(VLOOKUP($C486,OFFSET(厂站实体!$A$2,0,0,3000,10),3,FALSE)),"",VLOOKUP($C486,OFFSET(厂站实体!$A$2,0,0,3000,10),3,FALSE))</f>
        <v/>
      </c>
      <c r="E486" s="3" t="str">
        <f ca="1">IF(ISNA(VLOOKUP($C486,OFFSET(厂站实体!$A$2,0,0,3000,10),4,FALSE)),"",VLOOKUP($C486,OFFSET(厂站实体!$A$2,0,0,3000,10),4,FALSE))</f>
        <v/>
      </c>
      <c r="F486" s="3" t="str">
        <f ca="1">IF(ISNA(VLOOKUP($C486,OFFSET(厂站实体!$A$2,0,0,3000,13),13,FALSE)),"",VLOOKUP($C486,OFFSET(厂站实体!$A$2,0,0,3000,13),13,FALSE))</f>
        <v/>
      </c>
      <c r="G486" s="3">
        <f ca="1">IF(ISNA(VLOOKUP($C486,OFFSET(厂站实体!$A$2,0,0,3000,19),18,FALSE)),"",VLOOKUP($C486,OFFSET(厂站实体!$A$2,0,0,3000,19),18,FALSE))</f>
        <v>0</v>
      </c>
      <c r="H486" s="3">
        <f ca="1">IF(ISNA(VLOOKUP($C486,OFFSET(厂站实体!$A$2,0,0,3000,19),19,FALSE)),"",VLOOKUP($C486,OFFSET(厂站实体!$A$2,0,0,3000,19),19,FALSE))</f>
        <v>0</v>
      </c>
      <c r="I486" s="3" t="str">
        <f ca="1">IF(ISNA(VLOOKUP($C486,OFFSET(厂站实体!$A$2,0,0,3000,19),5,FALSE)),"",VLOOKUP($C486,OFFSET(厂站实体!$A$2,0,0,3000,19),5,FALSE))</f>
        <v/>
      </c>
    </row>
    <row r="487" spans="1:9" x14ac:dyDescent="0.15">
      <c r="A487" s="3" t="s">
        <v>302</v>
      </c>
      <c r="B487" s="3" t="s">
        <v>302</v>
      </c>
      <c r="C487" s="3" t="s">
        <v>302</v>
      </c>
      <c r="D487" s="3" t="str">
        <f ca="1">IF(ISNA(VLOOKUP($C487,OFFSET(厂站实体!$A$2,0,0,3000,10),3,FALSE)),"",VLOOKUP($C487,OFFSET(厂站实体!$A$2,0,0,3000,10),3,FALSE))</f>
        <v/>
      </c>
      <c r="E487" s="3" t="str">
        <f ca="1">IF(ISNA(VLOOKUP($C487,OFFSET(厂站实体!$A$2,0,0,3000,10),4,FALSE)),"",VLOOKUP($C487,OFFSET(厂站实体!$A$2,0,0,3000,10),4,FALSE))</f>
        <v/>
      </c>
      <c r="F487" s="3" t="str">
        <f ca="1">IF(ISNA(VLOOKUP($C487,OFFSET(厂站实体!$A$2,0,0,3000,13),13,FALSE)),"",VLOOKUP($C487,OFFSET(厂站实体!$A$2,0,0,3000,13),13,FALSE))</f>
        <v/>
      </c>
      <c r="G487" s="3">
        <f ca="1">IF(ISNA(VLOOKUP($C487,OFFSET(厂站实体!$A$2,0,0,3000,19),18,FALSE)),"",VLOOKUP($C487,OFFSET(厂站实体!$A$2,0,0,3000,19),18,FALSE))</f>
        <v>0</v>
      </c>
      <c r="H487" s="3">
        <f ca="1">IF(ISNA(VLOOKUP($C487,OFFSET(厂站实体!$A$2,0,0,3000,19),19,FALSE)),"",VLOOKUP($C487,OFFSET(厂站实体!$A$2,0,0,3000,19),19,FALSE))</f>
        <v>0</v>
      </c>
      <c r="I487" s="3" t="str">
        <f ca="1">IF(ISNA(VLOOKUP($C487,OFFSET(厂站实体!$A$2,0,0,3000,19),5,FALSE)),"",VLOOKUP($C487,OFFSET(厂站实体!$A$2,0,0,3000,19),5,FALSE))</f>
        <v/>
      </c>
    </row>
    <row r="488" spans="1:9" x14ac:dyDescent="0.15">
      <c r="A488" s="3" t="s">
        <v>302</v>
      </c>
      <c r="B488" s="3" t="s">
        <v>302</v>
      </c>
      <c r="C488" s="3" t="s">
        <v>302</v>
      </c>
      <c r="D488" s="3" t="str">
        <f ca="1">IF(ISNA(VLOOKUP($C488,OFFSET(厂站实体!$A$2,0,0,3000,10),3,FALSE)),"",VLOOKUP($C488,OFFSET(厂站实体!$A$2,0,0,3000,10),3,FALSE))</f>
        <v/>
      </c>
      <c r="E488" s="3" t="str">
        <f ca="1">IF(ISNA(VLOOKUP($C488,OFFSET(厂站实体!$A$2,0,0,3000,10),4,FALSE)),"",VLOOKUP($C488,OFFSET(厂站实体!$A$2,0,0,3000,10),4,FALSE))</f>
        <v/>
      </c>
      <c r="F488" s="3" t="str">
        <f ca="1">IF(ISNA(VLOOKUP($C488,OFFSET(厂站实体!$A$2,0,0,3000,13),13,FALSE)),"",VLOOKUP($C488,OFFSET(厂站实体!$A$2,0,0,3000,13),13,FALSE))</f>
        <v/>
      </c>
      <c r="G488" s="3">
        <f ca="1">IF(ISNA(VLOOKUP($C488,OFFSET(厂站实体!$A$2,0,0,3000,19),18,FALSE)),"",VLOOKUP($C488,OFFSET(厂站实体!$A$2,0,0,3000,19),18,FALSE))</f>
        <v>0</v>
      </c>
      <c r="H488" s="3">
        <f ca="1">IF(ISNA(VLOOKUP($C488,OFFSET(厂站实体!$A$2,0,0,3000,19),19,FALSE)),"",VLOOKUP($C488,OFFSET(厂站实体!$A$2,0,0,3000,19),19,FALSE))</f>
        <v>0</v>
      </c>
      <c r="I488" s="3" t="str">
        <f ca="1">IF(ISNA(VLOOKUP($C488,OFFSET(厂站实体!$A$2,0,0,3000,19),5,FALSE)),"",VLOOKUP($C488,OFFSET(厂站实体!$A$2,0,0,3000,19),5,FALSE))</f>
        <v/>
      </c>
    </row>
    <row r="489" spans="1:9" x14ac:dyDescent="0.15">
      <c r="A489" s="3" t="s">
        <v>302</v>
      </c>
      <c r="B489" s="3" t="s">
        <v>302</v>
      </c>
      <c r="C489" s="3" t="s">
        <v>302</v>
      </c>
      <c r="D489" s="3" t="str">
        <f ca="1">IF(ISNA(VLOOKUP($C489,OFFSET(厂站实体!$A$2,0,0,3000,10),3,FALSE)),"",VLOOKUP($C489,OFFSET(厂站实体!$A$2,0,0,3000,10),3,FALSE))</f>
        <v/>
      </c>
      <c r="E489" s="3" t="str">
        <f ca="1">IF(ISNA(VLOOKUP($C489,OFFSET(厂站实体!$A$2,0,0,3000,10),4,FALSE)),"",VLOOKUP($C489,OFFSET(厂站实体!$A$2,0,0,3000,10),4,FALSE))</f>
        <v/>
      </c>
      <c r="F489" s="3" t="str">
        <f ca="1">IF(ISNA(VLOOKUP($C489,OFFSET(厂站实体!$A$2,0,0,3000,13),13,FALSE)),"",VLOOKUP($C489,OFFSET(厂站实体!$A$2,0,0,3000,13),13,FALSE))</f>
        <v/>
      </c>
      <c r="G489" s="3">
        <f ca="1">IF(ISNA(VLOOKUP($C489,OFFSET(厂站实体!$A$2,0,0,3000,19),18,FALSE)),"",VLOOKUP($C489,OFFSET(厂站实体!$A$2,0,0,3000,19),18,FALSE))</f>
        <v>0</v>
      </c>
      <c r="H489" s="3">
        <f ca="1">IF(ISNA(VLOOKUP($C489,OFFSET(厂站实体!$A$2,0,0,3000,19),19,FALSE)),"",VLOOKUP($C489,OFFSET(厂站实体!$A$2,0,0,3000,19),19,FALSE))</f>
        <v>0</v>
      </c>
      <c r="I489" s="3" t="str">
        <f ca="1">IF(ISNA(VLOOKUP($C489,OFFSET(厂站实体!$A$2,0,0,3000,19),5,FALSE)),"",VLOOKUP($C489,OFFSET(厂站实体!$A$2,0,0,3000,19),5,FALSE))</f>
        <v/>
      </c>
    </row>
    <row r="490" spans="1:9" x14ac:dyDescent="0.15">
      <c r="A490" s="3" t="s">
        <v>302</v>
      </c>
      <c r="B490" s="3" t="s">
        <v>302</v>
      </c>
      <c r="C490" s="3" t="s">
        <v>302</v>
      </c>
      <c r="D490" s="3" t="str">
        <f ca="1">IF(ISNA(VLOOKUP($C490,OFFSET(厂站实体!$A$2,0,0,3000,10),3,FALSE)),"",VLOOKUP($C490,OFFSET(厂站实体!$A$2,0,0,3000,10),3,FALSE))</f>
        <v/>
      </c>
      <c r="E490" s="3" t="str">
        <f ca="1">IF(ISNA(VLOOKUP($C490,OFFSET(厂站实体!$A$2,0,0,3000,10),4,FALSE)),"",VLOOKUP($C490,OFFSET(厂站实体!$A$2,0,0,3000,10),4,FALSE))</f>
        <v/>
      </c>
      <c r="F490" s="3" t="str">
        <f ca="1">IF(ISNA(VLOOKUP($C490,OFFSET(厂站实体!$A$2,0,0,3000,13),13,FALSE)),"",VLOOKUP($C490,OFFSET(厂站实体!$A$2,0,0,3000,13),13,FALSE))</f>
        <v/>
      </c>
      <c r="G490" s="3">
        <f ca="1">IF(ISNA(VLOOKUP($C490,OFFSET(厂站实体!$A$2,0,0,3000,19),18,FALSE)),"",VLOOKUP($C490,OFFSET(厂站实体!$A$2,0,0,3000,19),18,FALSE))</f>
        <v>0</v>
      </c>
      <c r="H490" s="3">
        <f ca="1">IF(ISNA(VLOOKUP($C490,OFFSET(厂站实体!$A$2,0,0,3000,19),19,FALSE)),"",VLOOKUP($C490,OFFSET(厂站实体!$A$2,0,0,3000,19),19,FALSE))</f>
        <v>0</v>
      </c>
      <c r="I490" s="3" t="str">
        <f ca="1">IF(ISNA(VLOOKUP($C490,OFFSET(厂站实体!$A$2,0,0,3000,19),5,FALSE)),"",VLOOKUP($C490,OFFSET(厂站实体!$A$2,0,0,3000,19),5,FALSE))</f>
        <v/>
      </c>
    </row>
    <row r="491" spans="1:9" x14ac:dyDescent="0.15">
      <c r="A491" s="3" t="s">
        <v>302</v>
      </c>
      <c r="B491" s="3" t="s">
        <v>302</v>
      </c>
      <c r="C491" s="3" t="s">
        <v>302</v>
      </c>
      <c r="D491" s="3" t="str">
        <f ca="1">IF(ISNA(VLOOKUP($C491,OFFSET(厂站实体!$A$2,0,0,3000,10),3,FALSE)),"",VLOOKUP($C491,OFFSET(厂站实体!$A$2,0,0,3000,10),3,FALSE))</f>
        <v/>
      </c>
      <c r="E491" s="3" t="str">
        <f ca="1">IF(ISNA(VLOOKUP($C491,OFFSET(厂站实体!$A$2,0,0,3000,10),4,FALSE)),"",VLOOKUP($C491,OFFSET(厂站实体!$A$2,0,0,3000,10),4,FALSE))</f>
        <v/>
      </c>
      <c r="F491" s="3" t="str">
        <f ca="1">IF(ISNA(VLOOKUP($C491,OFFSET(厂站实体!$A$2,0,0,3000,13),13,FALSE)),"",VLOOKUP($C491,OFFSET(厂站实体!$A$2,0,0,3000,13),13,FALSE))</f>
        <v/>
      </c>
      <c r="G491" s="3">
        <f ca="1">IF(ISNA(VLOOKUP($C491,OFFSET(厂站实体!$A$2,0,0,3000,19),18,FALSE)),"",VLOOKUP($C491,OFFSET(厂站实体!$A$2,0,0,3000,19),18,FALSE))</f>
        <v>0</v>
      </c>
      <c r="H491" s="3">
        <f ca="1">IF(ISNA(VLOOKUP($C491,OFFSET(厂站实体!$A$2,0,0,3000,19),19,FALSE)),"",VLOOKUP($C491,OFFSET(厂站实体!$A$2,0,0,3000,19),19,FALSE))</f>
        <v>0</v>
      </c>
      <c r="I491" s="3" t="str">
        <f ca="1">IF(ISNA(VLOOKUP($C491,OFFSET(厂站实体!$A$2,0,0,3000,19),5,FALSE)),"",VLOOKUP($C491,OFFSET(厂站实体!$A$2,0,0,3000,19),5,FALSE))</f>
        <v/>
      </c>
    </row>
    <row r="492" spans="1:9" x14ac:dyDescent="0.15">
      <c r="A492" s="3" t="s">
        <v>302</v>
      </c>
      <c r="B492" s="3" t="s">
        <v>302</v>
      </c>
      <c r="C492" s="3" t="s">
        <v>302</v>
      </c>
      <c r="D492" s="3" t="str">
        <f ca="1">IF(ISNA(VLOOKUP($C492,OFFSET(厂站实体!$A$2,0,0,3000,10),3,FALSE)),"",VLOOKUP($C492,OFFSET(厂站实体!$A$2,0,0,3000,10),3,FALSE))</f>
        <v/>
      </c>
      <c r="E492" s="3" t="str">
        <f ca="1">IF(ISNA(VLOOKUP($C492,OFFSET(厂站实体!$A$2,0,0,3000,10),4,FALSE)),"",VLOOKUP($C492,OFFSET(厂站实体!$A$2,0,0,3000,10),4,FALSE))</f>
        <v/>
      </c>
      <c r="F492" s="3" t="str">
        <f ca="1">IF(ISNA(VLOOKUP($C492,OFFSET(厂站实体!$A$2,0,0,3000,13),13,FALSE)),"",VLOOKUP($C492,OFFSET(厂站实体!$A$2,0,0,3000,13),13,FALSE))</f>
        <v/>
      </c>
      <c r="G492" s="3">
        <f ca="1">IF(ISNA(VLOOKUP($C492,OFFSET(厂站实体!$A$2,0,0,3000,19),18,FALSE)),"",VLOOKUP($C492,OFFSET(厂站实体!$A$2,0,0,3000,19),18,FALSE))</f>
        <v>0</v>
      </c>
      <c r="H492" s="3">
        <f ca="1">IF(ISNA(VLOOKUP($C492,OFFSET(厂站实体!$A$2,0,0,3000,19),19,FALSE)),"",VLOOKUP($C492,OFFSET(厂站实体!$A$2,0,0,3000,19),19,FALSE))</f>
        <v>0</v>
      </c>
      <c r="I492" s="3" t="str">
        <f ca="1">IF(ISNA(VLOOKUP($C492,OFFSET(厂站实体!$A$2,0,0,3000,19),5,FALSE)),"",VLOOKUP($C492,OFFSET(厂站实体!$A$2,0,0,3000,19),5,FALSE))</f>
        <v/>
      </c>
    </row>
    <row r="493" spans="1:9" x14ac:dyDescent="0.15">
      <c r="A493" s="3" t="s">
        <v>302</v>
      </c>
      <c r="B493" s="3" t="s">
        <v>302</v>
      </c>
      <c r="C493" s="3" t="s">
        <v>302</v>
      </c>
      <c r="D493" s="3" t="str">
        <f ca="1">IF(ISNA(VLOOKUP($C493,OFFSET(厂站实体!$A$2,0,0,3000,10),3,FALSE)),"",VLOOKUP($C493,OFFSET(厂站实体!$A$2,0,0,3000,10),3,FALSE))</f>
        <v/>
      </c>
      <c r="E493" s="3" t="str">
        <f ca="1">IF(ISNA(VLOOKUP($C493,OFFSET(厂站实体!$A$2,0,0,3000,10),4,FALSE)),"",VLOOKUP($C493,OFFSET(厂站实体!$A$2,0,0,3000,10),4,FALSE))</f>
        <v/>
      </c>
      <c r="F493" s="3" t="str">
        <f ca="1">IF(ISNA(VLOOKUP($C493,OFFSET(厂站实体!$A$2,0,0,3000,13),13,FALSE)),"",VLOOKUP($C493,OFFSET(厂站实体!$A$2,0,0,3000,13),13,FALSE))</f>
        <v/>
      </c>
      <c r="G493" s="3">
        <f ca="1">IF(ISNA(VLOOKUP($C493,OFFSET(厂站实体!$A$2,0,0,3000,19),18,FALSE)),"",VLOOKUP($C493,OFFSET(厂站实体!$A$2,0,0,3000,19),18,FALSE))</f>
        <v>0</v>
      </c>
      <c r="H493" s="3">
        <f ca="1">IF(ISNA(VLOOKUP($C493,OFFSET(厂站实体!$A$2,0,0,3000,19),19,FALSE)),"",VLOOKUP($C493,OFFSET(厂站实体!$A$2,0,0,3000,19),19,FALSE))</f>
        <v>0</v>
      </c>
      <c r="I493" s="3" t="str">
        <f ca="1">IF(ISNA(VLOOKUP($C493,OFFSET(厂站实体!$A$2,0,0,3000,19),5,FALSE)),"",VLOOKUP($C493,OFFSET(厂站实体!$A$2,0,0,3000,19),5,FALSE))</f>
        <v/>
      </c>
    </row>
    <row r="494" spans="1:9" x14ac:dyDescent="0.15">
      <c r="A494" s="3" t="s">
        <v>302</v>
      </c>
      <c r="B494" s="3" t="s">
        <v>302</v>
      </c>
      <c r="C494" s="3" t="s">
        <v>302</v>
      </c>
      <c r="D494" s="3" t="str">
        <f ca="1">IF(ISNA(VLOOKUP($C494,OFFSET(厂站实体!$A$2,0,0,3000,10),3,FALSE)),"",VLOOKUP($C494,OFFSET(厂站实体!$A$2,0,0,3000,10),3,FALSE))</f>
        <v/>
      </c>
      <c r="E494" s="3" t="str">
        <f ca="1">IF(ISNA(VLOOKUP($C494,OFFSET(厂站实体!$A$2,0,0,3000,10),4,FALSE)),"",VLOOKUP($C494,OFFSET(厂站实体!$A$2,0,0,3000,10),4,FALSE))</f>
        <v/>
      </c>
      <c r="F494" s="3" t="str">
        <f ca="1">IF(ISNA(VLOOKUP($C494,OFFSET(厂站实体!$A$2,0,0,3000,13),13,FALSE)),"",VLOOKUP($C494,OFFSET(厂站实体!$A$2,0,0,3000,13),13,FALSE))</f>
        <v/>
      </c>
      <c r="G494" s="3">
        <f ca="1">IF(ISNA(VLOOKUP($C494,OFFSET(厂站实体!$A$2,0,0,3000,19),18,FALSE)),"",VLOOKUP($C494,OFFSET(厂站实体!$A$2,0,0,3000,19),18,FALSE))</f>
        <v>0</v>
      </c>
      <c r="H494" s="3">
        <f ca="1">IF(ISNA(VLOOKUP($C494,OFFSET(厂站实体!$A$2,0,0,3000,19),19,FALSE)),"",VLOOKUP($C494,OFFSET(厂站实体!$A$2,0,0,3000,19),19,FALSE))</f>
        <v>0</v>
      </c>
      <c r="I494" s="3" t="str">
        <f ca="1">IF(ISNA(VLOOKUP($C494,OFFSET(厂站实体!$A$2,0,0,3000,19),5,FALSE)),"",VLOOKUP($C494,OFFSET(厂站实体!$A$2,0,0,3000,19),5,FALSE))</f>
        <v/>
      </c>
    </row>
    <row r="495" spans="1:9" x14ac:dyDescent="0.15">
      <c r="A495" s="3" t="s">
        <v>302</v>
      </c>
      <c r="B495" s="3" t="s">
        <v>302</v>
      </c>
      <c r="C495" s="3" t="s">
        <v>302</v>
      </c>
      <c r="D495" s="3" t="str">
        <f ca="1">IF(ISNA(VLOOKUP($C495,OFFSET(厂站实体!$A$2,0,0,3000,10),3,FALSE)),"",VLOOKUP($C495,OFFSET(厂站实体!$A$2,0,0,3000,10),3,FALSE))</f>
        <v/>
      </c>
      <c r="E495" s="3" t="str">
        <f ca="1">IF(ISNA(VLOOKUP($C495,OFFSET(厂站实体!$A$2,0,0,3000,10),4,FALSE)),"",VLOOKUP($C495,OFFSET(厂站实体!$A$2,0,0,3000,10),4,FALSE))</f>
        <v/>
      </c>
      <c r="F495" s="3" t="str">
        <f ca="1">IF(ISNA(VLOOKUP($C495,OFFSET(厂站实体!$A$2,0,0,3000,13),13,FALSE)),"",VLOOKUP($C495,OFFSET(厂站实体!$A$2,0,0,3000,13),13,FALSE))</f>
        <v/>
      </c>
      <c r="G495" s="3">
        <f ca="1">IF(ISNA(VLOOKUP($C495,OFFSET(厂站实体!$A$2,0,0,3000,19),18,FALSE)),"",VLOOKUP($C495,OFFSET(厂站实体!$A$2,0,0,3000,19),18,FALSE))</f>
        <v>0</v>
      </c>
      <c r="H495" s="3">
        <f ca="1">IF(ISNA(VLOOKUP($C495,OFFSET(厂站实体!$A$2,0,0,3000,19),19,FALSE)),"",VLOOKUP($C495,OFFSET(厂站实体!$A$2,0,0,3000,19),19,FALSE))</f>
        <v>0</v>
      </c>
      <c r="I495" s="3" t="str">
        <f ca="1">IF(ISNA(VLOOKUP($C495,OFFSET(厂站实体!$A$2,0,0,3000,19),5,FALSE)),"",VLOOKUP($C495,OFFSET(厂站实体!$A$2,0,0,3000,19),5,FALSE))</f>
        <v/>
      </c>
    </row>
    <row r="496" spans="1:9" x14ac:dyDescent="0.15">
      <c r="A496" s="3" t="s">
        <v>302</v>
      </c>
      <c r="B496" s="3" t="s">
        <v>302</v>
      </c>
      <c r="C496" s="3" t="s">
        <v>302</v>
      </c>
      <c r="D496" s="3" t="str">
        <f ca="1">IF(ISNA(VLOOKUP($C496,OFFSET(厂站实体!$A$2,0,0,3000,10),3,FALSE)),"",VLOOKUP($C496,OFFSET(厂站实体!$A$2,0,0,3000,10),3,FALSE))</f>
        <v/>
      </c>
      <c r="E496" s="3" t="str">
        <f ca="1">IF(ISNA(VLOOKUP($C496,OFFSET(厂站实体!$A$2,0,0,3000,10),4,FALSE)),"",VLOOKUP($C496,OFFSET(厂站实体!$A$2,0,0,3000,10),4,FALSE))</f>
        <v/>
      </c>
      <c r="F496" s="3" t="str">
        <f ca="1">IF(ISNA(VLOOKUP($C496,OFFSET(厂站实体!$A$2,0,0,3000,13),13,FALSE)),"",VLOOKUP($C496,OFFSET(厂站实体!$A$2,0,0,3000,13),13,FALSE))</f>
        <v/>
      </c>
      <c r="G496" s="3">
        <f ca="1">IF(ISNA(VLOOKUP($C496,OFFSET(厂站实体!$A$2,0,0,3000,19),18,FALSE)),"",VLOOKUP($C496,OFFSET(厂站实体!$A$2,0,0,3000,19),18,FALSE))</f>
        <v>0</v>
      </c>
      <c r="H496" s="3">
        <f ca="1">IF(ISNA(VLOOKUP($C496,OFFSET(厂站实体!$A$2,0,0,3000,19),19,FALSE)),"",VLOOKUP($C496,OFFSET(厂站实体!$A$2,0,0,3000,19),19,FALSE))</f>
        <v>0</v>
      </c>
      <c r="I496" s="3" t="str">
        <f ca="1">IF(ISNA(VLOOKUP($C496,OFFSET(厂站实体!$A$2,0,0,3000,19),5,FALSE)),"",VLOOKUP($C496,OFFSET(厂站实体!$A$2,0,0,3000,19),5,FALSE))</f>
        <v/>
      </c>
    </row>
    <row r="497" spans="1:9" x14ac:dyDescent="0.15">
      <c r="A497" s="3" t="s">
        <v>302</v>
      </c>
      <c r="B497" s="3" t="s">
        <v>302</v>
      </c>
      <c r="C497" s="3" t="s">
        <v>302</v>
      </c>
      <c r="D497" s="3" t="str">
        <f ca="1">IF(ISNA(VLOOKUP($C497,OFFSET(厂站实体!$A$2,0,0,3000,10),3,FALSE)),"",VLOOKUP($C497,OFFSET(厂站实体!$A$2,0,0,3000,10),3,FALSE))</f>
        <v/>
      </c>
      <c r="E497" s="3" t="str">
        <f ca="1">IF(ISNA(VLOOKUP($C497,OFFSET(厂站实体!$A$2,0,0,3000,10),4,FALSE)),"",VLOOKUP($C497,OFFSET(厂站实体!$A$2,0,0,3000,10),4,FALSE))</f>
        <v/>
      </c>
      <c r="F497" s="3" t="str">
        <f ca="1">IF(ISNA(VLOOKUP($C497,OFFSET(厂站实体!$A$2,0,0,3000,13),13,FALSE)),"",VLOOKUP($C497,OFFSET(厂站实体!$A$2,0,0,3000,13),13,FALSE))</f>
        <v/>
      </c>
      <c r="G497" s="3">
        <f ca="1">IF(ISNA(VLOOKUP($C497,OFFSET(厂站实体!$A$2,0,0,3000,19),18,FALSE)),"",VLOOKUP($C497,OFFSET(厂站实体!$A$2,0,0,3000,19),18,FALSE))</f>
        <v>0</v>
      </c>
      <c r="H497" s="3">
        <f ca="1">IF(ISNA(VLOOKUP($C497,OFFSET(厂站实体!$A$2,0,0,3000,19),19,FALSE)),"",VLOOKUP($C497,OFFSET(厂站实体!$A$2,0,0,3000,19),19,FALSE))</f>
        <v>0</v>
      </c>
      <c r="I497" s="3" t="str">
        <f ca="1">IF(ISNA(VLOOKUP($C497,OFFSET(厂站实体!$A$2,0,0,3000,19),5,FALSE)),"",VLOOKUP($C497,OFFSET(厂站实体!$A$2,0,0,3000,19),5,FALSE))</f>
        <v/>
      </c>
    </row>
    <row r="498" spans="1:9" x14ac:dyDescent="0.15">
      <c r="A498" s="3" t="s">
        <v>302</v>
      </c>
      <c r="B498" s="3" t="s">
        <v>302</v>
      </c>
      <c r="C498" s="3" t="s">
        <v>302</v>
      </c>
      <c r="D498" s="3" t="str">
        <f ca="1">IF(ISNA(VLOOKUP($C498,OFFSET(厂站实体!$A$2,0,0,3000,10),3,FALSE)),"",VLOOKUP($C498,OFFSET(厂站实体!$A$2,0,0,3000,10),3,FALSE))</f>
        <v/>
      </c>
      <c r="E498" s="3" t="str">
        <f ca="1">IF(ISNA(VLOOKUP($C498,OFFSET(厂站实体!$A$2,0,0,3000,10),4,FALSE)),"",VLOOKUP($C498,OFFSET(厂站实体!$A$2,0,0,3000,10),4,FALSE))</f>
        <v/>
      </c>
      <c r="F498" s="3" t="str">
        <f ca="1">IF(ISNA(VLOOKUP($C498,OFFSET(厂站实体!$A$2,0,0,3000,13),13,FALSE)),"",VLOOKUP($C498,OFFSET(厂站实体!$A$2,0,0,3000,13),13,FALSE))</f>
        <v/>
      </c>
      <c r="G498" s="3">
        <f ca="1">IF(ISNA(VLOOKUP($C498,OFFSET(厂站实体!$A$2,0,0,3000,19),18,FALSE)),"",VLOOKUP($C498,OFFSET(厂站实体!$A$2,0,0,3000,19),18,FALSE))</f>
        <v>0</v>
      </c>
      <c r="H498" s="3">
        <f ca="1">IF(ISNA(VLOOKUP($C498,OFFSET(厂站实体!$A$2,0,0,3000,19),19,FALSE)),"",VLOOKUP($C498,OFFSET(厂站实体!$A$2,0,0,3000,19),19,FALSE))</f>
        <v>0</v>
      </c>
      <c r="I498" s="3" t="str">
        <f ca="1">IF(ISNA(VLOOKUP($C498,OFFSET(厂站实体!$A$2,0,0,3000,19),5,FALSE)),"",VLOOKUP($C498,OFFSET(厂站实体!$A$2,0,0,3000,19),5,FALSE))</f>
        <v/>
      </c>
    </row>
    <row r="499" spans="1:9" x14ac:dyDescent="0.15">
      <c r="A499" s="3" t="s">
        <v>302</v>
      </c>
      <c r="B499" s="3" t="s">
        <v>302</v>
      </c>
      <c r="C499" s="3" t="s">
        <v>302</v>
      </c>
      <c r="D499" s="3" t="str">
        <f ca="1">IF(ISNA(VLOOKUP($C499,OFFSET(厂站实体!$A$2,0,0,3000,10),3,FALSE)),"",VLOOKUP($C499,OFFSET(厂站实体!$A$2,0,0,3000,10),3,FALSE))</f>
        <v/>
      </c>
      <c r="E499" s="3" t="str">
        <f ca="1">IF(ISNA(VLOOKUP($C499,OFFSET(厂站实体!$A$2,0,0,3000,10),4,FALSE)),"",VLOOKUP($C499,OFFSET(厂站实体!$A$2,0,0,3000,10),4,FALSE))</f>
        <v/>
      </c>
      <c r="F499" s="3" t="str">
        <f ca="1">IF(ISNA(VLOOKUP($C499,OFFSET(厂站实体!$A$2,0,0,3000,13),13,FALSE)),"",VLOOKUP($C499,OFFSET(厂站实体!$A$2,0,0,3000,13),13,FALSE))</f>
        <v/>
      </c>
      <c r="G499" s="3">
        <f ca="1">IF(ISNA(VLOOKUP($C499,OFFSET(厂站实体!$A$2,0,0,3000,19),18,FALSE)),"",VLOOKUP($C499,OFFSET(厂站实体!$A$2,0,0,3000,19),18,FALSE))</f>
        <v>0</v>
      </c>
      <c r="H499" s="3">
        <f ca="1">IF(ISNA(VLOOKUP($C499,OFFSET(厂站实体!$A$2,0,0,3000,19),19,FALSE)),"",VLOOKUP($C499,OFFSET(厂站实体!$A$2,0,0,3000,19),19,FALSE))</f>
        <v>0</v>
      </c>
      <c r="I499" s="3" t="str">
        <f ca="1">IF(ISNA(VLOOKUP($C499,OFFSET(厂站实体!$A$2,0,0,3000,19),5,FALSE)),"",VLOOKUP($C499,OFFSET(厂站实体!$A$2,0,0,3000,19),5,FALSE))</f>
        <v/>
      </c>
    </row>
    <row r="500" spans="1:9" x14ac:dyDescent="0.15">
      <c r="A500" s="3" t="s">
        <v>302</v>
      </c>
      <c r="B500" s="3" t="s">
        <v>302</v>
      </c>
      <c r="C500" s="3" t="s">
        <v>302</v>
      </c>
      <c r="D500" s="3" t="str">
        <f ca="1">IF(ISNA(VLOOKUP($C500,OFFSET(厂站实体!$A$2,0,0,3000,10),3,FALSE)),"",VLOOKUP($C500,OFFSET(厂站实体!$A$2,0,0,3000,10),3,FALSE))</f>
        <v/>
      </c>
      <c r="E500" s="3" t="str">
        <f ca="1">IF(ISNA(VLOOKUP($C500,OFFSET(厂站实体!$A$2,0,0,3000,10),4,FALSE)),"",VLOOKUP($C500,OFFSET(厂站实体!$A$2,0,0,3000,10),4,FALSE))</f>
        <v/>
      </c>
      <c r="F500" s="3" t="str">
        <f ca="1">IF(ISNA(VLOOKUP($C500,OFFSET(厂站实体!$A$2,0,0,3000,13),13,FALSE)),"",VLOOKUP($C500,OFFSET(厂站实体!$A$2,0,0,3000,13),13,FALSE))</f>
        <v/>
      </c>
      <c r="G500" s="3">
        <f ca="1">IF(ISNA(VLOOKUP($C500,OFFSET(厂站实体!$A$2,0,0,3000,19),18,FALSE)),"",VLOOKUP($C500,OFFSET(厂站实体!$A$2,0,0,3000,19),18,FALSE))</f>
        <v>0</v>
      </c>
      <c r="H500" s="3">
        <f ca="1">IF(ISNA(VLOOKUP($C500,OFFSET(厂站实体!$A$2,0,0,3000,19),19,FALSE)),"",VLOOKUP($C500,OFFSET(厂站实体!$A$2,0,0,3000,19),19,FALSE))</f>
        <v>0</v>
      </c>
      <c r="I500" s="3" t="str">
        <f ca="1">IF(ISNA(VLOOKUP($C500,OFFSET(厂站实体!$A$2,0,0,3000,19),5,FALSE)),"",VLOOKUP($C500,OFFSET(厂站实体!$A$2,0,0,3000,19),5,FALSE))</f>
        <v/>
      </c>
    </row>
    <row r="501" spans="1:9" x14ac:dyDescent="0.15">
      <c r="A501" s="3" t="s">
        <v>302</v>
      </c>
      <c r="B501" s="3" t="s">
        <v>302</v>
      </c>
      <c r="C501" s="3" t="s">
        <v>302</v>
      </c>
      <c r="D501" s="3" t="str">
        <f ca="1">IF(ISNA(VLOOKUP($C501,OFFSET(厂站实体!$A$2,0,0,3000,10),3,FALSE)),"",VLOOKUP($C501,OFFSET(厂站实体!$A$2,0,0,3000,10),3,FALSE))</f>
        <v/>
      </c>
      <c r="E501" s="3" t="str">
        <f ca="1">IF(ISNA(VLOOKUP($C501,OFFSET(厂站实体!$A$2,0,0,3000,10),4,FALSE)),"",VLOOKUP($C501,OFFSET(厂站实体!$A$2,0,0,3000,10),4,FALSE))</f>
        <v/>
      </c>
      <c r="F501" s="3" t="str">
        <f ca="1">IF(ISNA(VLOOKUP($C501,OFFSET(厂站实体!$A$2,0,0,3000,13),13,FALSE)),"",VLOOKUP($C501,OFFSET(厂站实体!$A$2,0,0,3000,13),13,FALSE))</f>
        <v/>
      </c>
      <c r="G501" s="3">
        <f ca="1">IF(ISNA(VLOOKUP($C501,OFFSET(厂站实体!$A$2,0,0,3000,19),18,FALSE)),"",VLOOKUP($C501,OFFSET(厂站实体!$A$2,0,0,3000,19),18,FALSE))</f>
        <v>0</v>
      </c>
      <c r="H501" s="3">
        <f ca="1">IF(ISNA(VLOOKUP($C501,OFFSET(厂站实体!$A$2,0,0,3000,19),19,FALSE)),"",VLOOKUP($C501,OFFSET(厂站实体!$A$2,0,0,3000,19),19,FALSE))</f>
        <v>0</v>
      </c>
      <c r="I501" s="3" t="str">
        <f ca="1">IF(ISNA(VLOOKUP($C501,OFFSET(厂站实体!$A$2,0,0,3000,19),5,FALSE)),"",VLOOKUP($C501,OFFSET(厂站实体!$A$2,0,0,3000,19),5,FALSE))</f>
        <v/>
      </c>
    </row>
    <row r="502" spans="1:9" x14ac:dyDescent="0.15">
      <c r="A502" s="3" t="s">
        <v>302</v>
      </c>
      <c r="B502" s="3" t="s">
        <v>302</v>
      </c>
      <c r="C502" s="3" t="s">
        <v>302</v>
      </c>
      <c r="D502" s="3" t="str">
        <f ca="1">IF(ISNA(VLOOKUP($C502,OFFSET(厂站实体!$A$2,0,0,3000,10),3,FALSE)),"",VLOOKUP($C502,OFFSET(厂站实体!$A$2,0,0,3000,10),3,FALSE))</f>
        <v/>
      </c>
      <c r="E502" s="3" t="str">
        <f ca="1">IF(ISNA(VLOOKUP($C502,OFFSET(厂站实体!$A$2,0,0,3000,10),4,FALSE)),"",VLOOKUP($C502,OFFSET(厂站实体!$A$2,0,0,3000,10),4,FALSE))</f>
        <v/>
      </c>
      <c r="F502" s="3" t="str">
        <f ca="1">IF(ISNA(VLOOKUP($C502,OFFSET(厂站实体!$A$2,0,0,3000,13),13,FALSE)),"",VLOOKUP($C502,OFFSET(厂站实体!$A$2,0,0,3000,13),13,FALSE))</f>
        <v/>
      </c>
      <c r="G502" s="3">
        <f ca="1">IF(ISNA(VLOOKUP($C502,OFFSET(厂站实体!$A$2,0,0,3000,19),18,FALSE)),"",VLOOKUP($C502,OFFSET(厂站实体!$A$2,0,0,3000,19),18,FALSE))</f>
        <v>0</v>
      </c>
      <c r="H502" s="3">
        <f ca="1">IF(ISNA(VLOOKUP($C502,OFFSET(厂站实体!$A$2,0,0,3000,19),19,FALSE)),"",VLOOKUP($C502,OFFSET(厂站实体!$A$2,0,0,3000,19),19,FALSE))</f>
        <v>0</v>
      </c>
      <c r="I502" s="3" t="str">
        <f ca="1">IF(ISNA(VLOOKUP($C502,OFFSET(厂站实体!$A$2,0,0,3000,19),5,FALSE)),"",VLOOKUP($C502,OFFSET(厂站实体!$A$2,0,0,3000,19),5,FALSE))</f>
        <v/>
      </c>
    </row>
    <row r="503" spans="1:9" x14ac:dyDescent="0.15">
      <c r="A503" s="3" t="s">
        <v>302</v>
      </c>
      <c r="B503" s="3" t="s">
        <v>302</v>
      </c>
      <c r="C503" s="3" t="s">
        <v>302</v>
      </c>
      <c r="D503" s="3" t="str">
        <f ca="1">IF(ISNA(VLOOKUP($C503,OFFSET(厂站实体!$A$2,0,0,3000,10),3,FALSE)),"",VLOOKUP($C503,OFFSET(厂站实体!$A$2,0,0,3000,10),3,FALSE))</f>
        <v/>
      </c>
      <c r="E503" s="3" t="str">
        <f ca="1">IF(ISNA(VLOOKUP($C503,OFFSET(厂站实体!$A$2,0,0,3000,10),4,FALSE)),"",VLOOKUP($C503,OFFSET(厂站实体!$A$2,0,0,3000,10),4,FALSE))</f>
        <v/>
      </c>
      <c r="F503" s="3" t="str">
        <f ca="1">IF(ISNA(VLOOKUP($C503,OFFSET(厂站实体!$A$2,0,0,3000,13),13,FALSE)),"",VLOOKUP($C503,OFFSET(厂站实体!$A$2,0,0,3000,13),13,FALSE))</f>
        <v/>
      </c>
      <c r="G503" s="3">
        <f ca="1">IF(ISNA(VLOOKUP($C503,OFFSET(厂站实体!$A$2,0,0,3000,19),18,FALSE)),"",VLOOKUP($C503,OFFSET(厂站实体!$A$2,0,0,3000,19),18,FALSE))</f>
        <v>0</v>
      </c>
      <c r="H503" s="3">
        <f ca="1">IF(ISNA(VLOOKUP($C503,OFFSET(厂站实体!$A$2,0,0,3000,19),19,FALSE)),"",VLOOKUP($C503,OFFSET(厂站实体!$A$2,0,0,3000,19),19,FALSE))</f>
        <v>0</v>
      </c>
      <c r="I503" s="3" t="str">
        <f ca="1">IF(ISNA(VLOOKUP($C503,OFFSET(厂站实体!$A$2,0,0,3000,19),5,FALSE)),"",VLOOKUP($C503,OFFSET(厂站实体!$A$2,0,0,3000,19),5,FALSE))</f>
        <v/>
      </c>
    </row>
    <row r="504" spans="1:9" x14ac:dyDescent="0.15">
      <c r="A504" s="3" t="s">
        <v>302</v>
      </c>
      <c r="B504" s="3" t="s">
        <v>302</v>
      </c>
      <c r="C504" s="3" t="s">
        <v>302</v>
      </c>
      <c r="D504" s="3" t="str">
        <f ca="1">IF(ISNA(VLOOKUP($C504,OFFSET(厂站实体!$A$2,0,0,3000,10),3,FALSE)),"",VLOOKUP($C504,OFFSET(厂站实体!$A$2,0,0,3000,10),3,FALSE))</f>
        <v/>
      </c>
      <c r="E504" s="3" t="str">
        <f ca="1">IF(ISNA(VLOOKUP($C504,OFFSET(厂站实体!$A$2,0,0,3000,10),4,FALSE)),"",VLOOKUP($C504,OFFSET(厂站实体!$A$2,0,0,3000,10),4,FALSE))</f>
        <v/>
      </c>
      <c r="F504" s="3" t="str">
        <f ca="1">IF(ISNA(VLOOKUP($C504,OFFSET(厂站实体!$A$2,0,0,3000,13),13,FALSE)),"",VLOOKUP($C504,OFFSET(厂站实体!$A$2,0,0,3000,13),13,FALSE))</f>
        <v/>
      </c>
      <c r="G504" s="3">
        <f ca="1">IF(ISNA(VLOOKUP($C504,OFFSET(厂站实体!$A$2,0,0,3000,19),18,FALSE)),"",VLOOKUP($C504,OFFSET(厂站实体!$A$2,0,0,3000,19),18,FALSE))</f>
        <v>0</v>
      </c>
      <c r="H504" s="3">
        <f ca="1">IF(ISNA(VLOOKUP($C504,OFFSET(厂站实体!$A$2,0,0,3000,19),19,FALSE)),"",VLOOKUP($C504,OFFSET(厂站实体!$A$2,0,0,3000,19),19,FALSE))</f>
        <v>0</v>
      </c>
      <c r="I504" s="3" t="str">
        <f ca="1">IF(ISNA(VLOOKUP($C504,OFFSET(厂站实体!$A$2,0,0,3000,19),5,FALSE)),"",VLOOKUP($C504,OFFSET(厂站实体!$A$2,0,0,3000,19),5,FALSE))</f>
        <v/>
      </c>
    </row>
    <row r="505" spans="1:9" x14ac:dyDescent="0.15">
      <c r="A505" s="3" t="s">
        <v>302</v>
      </c>
      <c r="B505" s="3" t="s">
        <v>302</v>
      </c>
      <c r="C505" s="3" t="s">
        <v>302</v>
      </c>
      <c r="D505" s="3" t="str">
        <f ca="1">IF(ISNA(VLOOKUP($C505,OFFSET(厂站实体!$A$2,0,0,3000,10),3,FALSE)),"",VLOOKUP($C505,OFFSET(厂站实体!$A$2,0,0,3000,10),3,FALSE))</f>
        <v/>
      </c>
      <c r="E505" s="3" t="str">
        <f ca="1">IF(ISNA(VLOOKUP($C505,OFFSET(厂站实体!$A$2,0,0,3000,10),4,FALSE)),"",VLOOKUP($C505,OFFSET(厂站实体!$A$2,0,0,3000,10),4,FALSE))</f>
        <v/>
      </c>
      <c r="F505" s="3" t="str">
        <f ca="1">IF(ISNA(VLOOKUP($C505,OFFSET(厂站实体!$A$2,0,0,3000,13),13,FALSE)),"",VLOOKUP($C505,OFFSET(厂站实体!$A$2,0,0,3000,13),13,FALSE))</f>
        <v/>
      </c>
      <c r="G505" s="3">
        <f ca="1">IF(ISNA(VLOOKUP($C505,OFFSET(厂站实体!$A$2,0,0,3000,19),18,FALSE)),"",VLOOKUP($C505,OFFSET(厂站实体!$A$2,0,0,3000,19),18,FALSE))</f>
        <v>0</v>
      </c>
      <c r="H505" s="3">
        <f ca="1">IF(ISNA(VLOOKUP($C505,OFFSET(厂站实体!$A$2,0,0,3000,19),19,FALSE)),"",VLOOKUP($C505,OFFSET(厂站实体!$A$2,0,0,3000,19),19,FALSE))</f>
        <v>0</v>
      </c>
      <c r="I505" s="3" t="str">
        <f ca="1">IF(ISNA(VLOOKUP($C505,OFFSET(厂站实体!$A$2,0,0,3000,19),5,FALSE)),"",VLOOKUP($C505,OFFSET(厂站实体!$A$2,0,0,3000,19),5,FALSE))</f>
        <v/>
      </c>
    </row>
    <row r="506" spans="1:9" x14ac:dyDescent="0.15">
      <c r="A506" s="3" t="s">
        <v>302</v>
      </c>
      <c r="B506" s="3" t="s">
        <v>302</v>
      </c>
      <c r="C506" s="3" t="s">
        <v>302</v>
      </c>
      <c r="D506" s="3" t="str">
        <f ca="1">IF(ISNA(VLOOKUP($C506,OFFSET(厂站实体!$A$2,0,0,3000,10),3,FALSE)),"",VLOOKUP($C506,OFFSET(厂站实体!$A$2,0,0,3000,10),3,FALSE))</f>
        <v/>
      </c>
      <c r="E506" s="3" t="str">
        <f ca="1">IF(ISNA(VLOOKUP($C506,OFFSET(厂站实体!$A$2,0,0,3000,10),4,FALSE)),"",VLOOKUP($C506,OFFSET(厂站实体!$A$2,0,0,3000,10),4,FALSE))</f>
        <v/>
      </c>
      <c r="F506" s="3" t="str">
        <f ca="1">IF(ISNA(VLOOKUP($C506,OFFSET(厂站实体!$A$2,0,0,3000,13),13,FALSE)),"",VLOOKUP($C506,OFFSET(厂站实体!$A$2,0,0,3000,13),13,FALSE))</f>
        <v/>
      </c>
      <c r="G506" s="3">
        <f ca="1">IF(ISNA(VLOOKUP($C506,OFFSET(厂站实体!$A$2,0,0,3000,19),18,FALSE)),"",VLOOKUP($C506,OFFSET(厂站实体!$A$2,0,0,3000,19),18,FALSE))</f>
        <v>0</v>
      </c>
      <c r="H506" s="3">
        <f ca="1">IF(ISNA(VLOOKUP($C506,OFFSET(厂站实体!$A$2,0,0,3000,19),19,FALSE)),"",VLOOKUP($C506,OFFSET(厂站实体!$A$2,0,0,3000,19),19,FALSE))</f>
        <v>0</v>
      </c>
      <c r="I506" s="3" t="str">
        <f ca="1">IF(ISNA(VLOOKUP($C506,OFFSET(厂站实体!$A$2,0,0,3000,19),5,FALSE)),"",VLOOKUP($C506,OFFSET(厂站实体!$A$2,0,0,3000,19),5,FALSE))</f>
        <v/>
      </c>
    </row>
    <row r="507" spans="1:9" x14ac:dyDescent="0.15">
      <c r="A507" s="3" t="s">
        <v>302</v>
      </c>
      <c r="B507" s="3" t="s">
        <v>302</v>
      </c>
      <c r="C507" s="3" t="s">
        <v>302</v>
      </c>
      <c r="D507" s="3" t="str">
        <f ca="1">IF(ISNA(VLOOKUP($C507,OFFSET(厂站实体!$A$2,0,0,3000,10),3,FALSE)),"",VLOOKUP($C507,OFFSET(厂站实体!$A$2,0,0,3000,10),3,FALSE))</f>
        <v/>
      </c>
      <c r="E507" s="3" t="str">
        <f ca="1">IF(ISNA(VLOOKUP($C507,OFFSET(厂站实体!$A$2,0,0,3000,10),4,FALSE)),"",VLOOKUP($C507,OFFSET(厂站实体!$A$2,0,0,3000,10),4,FALSE))</f>
        <v/>
      </c>
      <c r="F507" s="3" t="str">
        <f ca="1">IF(ISNA(VLOOKUP($C507,OFFSET(厂站实体!$A$2,0,0,3000,13),13,FALSE)),"",VLOOKUP($C507,OFFSET(厂站实体!$A$2,0,0,3000,13),13,FALSE))</f>
        <v/>
      </c>
      <c r="G507" s="3">
        <f ca="1">IF(ISNA(VLOOKUP($C507,OFFSET(厂站实体!$A$2,0,0,3000,19),18,FALSE)),"",VLOOKUP($C507,OFFSET(厂站实体!$A$2,0,0,3000,19),18,FALSE))</f>
        <v>0</v>
      </c>
      <c r="H507" s="3">
        <f ca="1">IF(ISNA(VLOOKUP($C507,OFFSET(厂站实体!$A$2,0,0,3000,19),19,FALSE)),"",VLOOKUP($C507,OFFSET(厂站实体!$A$2,0,0,3000,19),19,FALSE))</f>
        <v>0</v>
      </c>
      <c r="I507" s="3" t="str">
        <f ca="1">IF(ISNA(VLOOKUP($C507,OFFSET(厂站实体!$A$2,0,0,3000,19),5,FALSE)),"",VLOOKUP($C507,OFFSET(厂站实体!$A$2,0,0,3000,19),5,FALSE))</f>
        <v/>
      </c>
    </row>
    <row r="508" spans="1:9" x14ac:dyDescent="0.15">
      <c r="A508" s="3" t="s">
        <v>302</v>
      </c>
      <c r="B508" s="3" t="s">
        <v>302</v>
      </c>
      <c r="C508" s="3" t="s">
        <v>302</v>
      </c>
      <c r="D508" s="3" t="str">
        <f ca="1">IF(ISNA(VLOOKUP($C508,OFFSET(厂站实体!$A$2,0,0,3000,10),3,FALSE)),"",VLOOKUP($C508,OFFSET(厂站实体!$A$2,0,0,3000,10),3,FALSE))</f>
        <v/>
      </c>
      <c r="E508" s="3" t="str">
        <f ca="1">IF(ISNA(VLOOKUP($C508,OFFSET(厂站实体!$A$2,0,0,3000,10),4,FALSE)),"",VLOOKUP($C508,OFFSET(厂站实体!$A$2,0,0,3000,10),4,FALSE))</f>
        <v/>
      </c>
      <c r="F508" s="3" t="str">
        <f ca="1">IF(ISNA(VLOOKUP($C508,OFFSET(厂站实体!$A$2,0,0,3000,13),13,FALSE)),"",VLOOKUP($C508,OFFSET(厂站实体!$A$2,0,0,3000,13),13,FALSE))</f>
        <v/>
      </c>
      <c r="G508" s="3">
        <f ca="1">IF(ISNA(VLOOKUP($C508,OFFSET(厂站实体!$A$2,0,0,3000,19),18,FALSE)),"",VLOOKUP($C508,OFFSET(厂站实体!$A$2,0,0,3000,19),18,FALSE))</f>
        <v>0</v>
      </c>
      <c r="H508" s="3">
        <f ca="1">IF(ISNA(VLOOKUP($C508,OFFSET(厂站实体!$A$2,0,0,3000,19),19,FALSE)),"",VLOOKUP($C508,OFFSET(厂站实体!$A$2,0,0,3000,19),19,FALSE))</f>
        <v>0</v>
      </c>
      <c r="I508" s="3" t="str">
        <f ca="1">IF(ISNA(VLOOKUP($C508,OFFSET(厂站实体!$A$2,0,0,3000,19),5,FALSE)),"",VLOOKUP($C508,OFFSET(厂站实体!$A$2,0,0,3000,19),5,FALSE))</f>
        <v/>
      </c>
    </row>
    <row r="509" spans="1:9" x14ac:dyDescent="0.15">
      <c r="A509" s="3" t="s">
        <v>302</v>
      </c>
      <c r="B509" s="3" t="s">
        <v>302</v>
      </c>
      <c r="C509" s="3" t="s">
        <v>302</v>
      </c>
      <c r="D509" s="3" t="str">
        <f ca="1">IF(ISNA(VLOOKUP($C509,OFFSET(厂站实体!$A$2,0,0,3000,10),3,FALSE)),"",VLOOKUP($C509,OFFSET(厂站实体!$A$2,0,0,3000,10),3,FALSE))</f>
        <v/>
      </c>
      <c r="E509" s="3" t="str">
        <f ca="1">IF(ISNA(VLOOKUP($C509,OFFSET(厂站实体!$A$2,0,0,3000,10),4,FALSE)),"",VLOOKUP($C509,OFFSET(厂站实体!$A$2,0,0,3000,10),4,FALSE))</f>
        <v/>
      </c>
      <c r="F509" s="3" t="str">
        <f ca="1">IF(ISNA(VLOOKUP($C509,OFFSET(厂站实体!$A$2,0,0,3000,13),13,FALSE)),"",VLOOKUP($C509,OFFSET(厂站实体!$A$2,0,0,3000,13),13,FALSE))</f>
        <v/>
      </c>
      <c r="G509" s="3">
        <f ca="1">IF(ISNA(VLOOKUP($C509,OFFSET(厂站实体!$A$2,0,0,3000,19),18,FALSE)),"",VLOOKUP($C509,OFFSET(厂站实体!$A$2,0,0,3000,19),18,FALSE))</f>
        <v>0</v>
      </c>
      <c r="H509" s="3">
        <f ca="1">IF(ISNA(VLOOKUP($C509,OFFSET(厂站实体!$A$2,0,0,3000,19),19,FALSE)),"",VLOOKUP($C509,OFFSET(厂站实体!$A$2,0,0,3000,19),19,FALSE))</f>
        <v>0</v>
      </c>
      <c r="I509" s="3" t="str">
        <f ca="1">IF(ISNA(VLOOKUP($C509,OFFSET(厂站实体!$A$2,0,0,3000,19),5,FALSE)),"",VLOOKUP($C509,OFFSET(厂站实体!$A$2,0,0,3000,19),5,FALSE))</f>
        <v/>
      </c>
    </row>
    <row r="510" spans="1:9" x14ac:dyDescent="0.15">
      <c r="A510" s="3" t="s">
        <v>302</v>
      </c>
      <c r="B510" s="3" t="s">
        <v>302</v>
      </c>
      <c r="C510" s="3" t="s">
        <v>302</v>
      </c>
      <c r="D510" s="3" t="str">
        <f ca="1">IF(ISNA(VLOOKUP($C510,OFFSET(厂站实体!$A$2,0,0,3000,10),3,FALSE)),"",VLOOKUP($C510,OFFSET(厂站实体!$A$2,0,0,3000,10),3,FALSE))</f>
        <v/>
      </c>
      <c r="E510" s="3" t="str">
        <f ca="1">IF(ISNA(VLOOKUP($C510,OFFSET(厂站实体!$A$2,0,0,3000,10),4,FALSE)),"",VLOOKUP($C510,OFFSET(厂站实体!$A$2,0,0,3000,10),4,FALSE))</f>
        <v/>
      </c>
      <c r="F510" s="3" t="str">
        <f ca="1">IF(ISNA(VLOOKUP($C510,OFFSET(厂站实体!$A$2,0,0,3000,13),13,FALSE)),"",VLOOKUP($C510,OFFSET(厂站实体!$A$2,0,0,3000,13),13,FALSE))</f>
        <v/>
      </c>
      <c r="G510" s="3">
        <f ca="1">IF(ISNA(VLOOKUP($C510,OFFSET(厂站实体!$A$2,0,0,3000,19),18,FALSE)),"",VLOOKUP($C510,OFFSET(厂站实体!$A$2,0,0,3000,19),18,FALSE))</f>
        <v>0</v>
      </c>
      <c r="H510" s="3">
        <f ca="1">IF(ISNA(VLOOKUP($C510,OFFSET(厂站实体!$A$2,0,0,3000,19),19,FALSE)),"",VLOOKUP($C510,OFFSET(厂站实体!$A$2,0,0,3000,19),19,FALSE))</f>
        <v>0</v>
      </c>
      <c r="I510" s="3" t="str">
        <f ca="1">IF(ISNA(VLOOKUP($C510,OFFSET(厂站实体!$A$2,0,0,3000,19),5,FALSE)),"",VLOOKUP($C510,OFFSET(厂站实体!$A$2,0,0,3000,19),5,FALSE))</f>
        <v/>
      </c>
    </row>
    <row r="511" spans="1:9" x14ac:dyDescent="0.15">
      <c r="A511" s="3" t="s">
        <v>302</v>
      </c>
      <c r="B511" s="3" t="s">
        <v>302</v>
      </c>
      <c r="C511" s="3" t="s">
        <v>302</v>
      </c>
      <c r="D511" s="3" t="str">
        <f ca="1">IF(ISNA(VLOOKUP($C511,OFFSET(厂站实体!$A$2,0,0,3000,10),3,FALSE)),"",VLOOKUP($C511,OFFSET(厂站实体!$A$2,0,0,3000,10),3,FALSE))</f>
        <v/>
      </c>
      <c r="E511" s="3" t="str">
        <f ca="1">IF(ISNA(VLOOKUP($C511,OFFSET(厂站实体!$A$2,0,0,3000,10),4,FALSE)),"",VLOOKUP($C511,OFFSET(厂站实体!$A$2,0,0,3000,10),4,FALSE))</f>
        <v/>
      </c>
      <c r="F511" s="3" t="str">
        <f ca="1">IF(ISNA(VLOOKUP($C511,OFFSET(厂站实体!$A$2,0,0,3000,13),13,FALSE)),"",VLOOKUP($C511,OFFSET(厂站实体!$A$2,0,0,3000,13),13,FALSE))</f>
        <v/>
      </c>
      <c r="G511" s="3">
        <f ca="1">IF(ISNA(VLOOKUP($C511,OFFSET(厂站实体!$A$2,0,0,3000,19),18,FALSE)),"",VLOOKUP($C511,OFFSET(厂站实体!$A$2,0,0,3000,19),18,FALSE))</f>
        <v>0</v>
      </c>
      <c r="H511" s="3">
        <f ca="1">IF(ISNA(VLOOKUP($C511,OFFSET(厂站实体!$A$2,0,0,3000,19),19,FALSE)),"",VLOOKUP($C511,OFFSET(厂站实体!$A$2,0,0,3000,19),19,FALSE))</f>
        <v>0</v>
      </c>
      <c r="I511" s="3" t="str">
        <f ca="1">IF(ISNA(VLOOKUP($C511,OFFSET(厂站实体!$A$2,0,0,3000,19),5,FALSE)),"",VLOOKUP($C511,OFFSET(厂站实体!$A$2,0,0,3000,19),5,FALSE))</f>
        <v/>
      </c>
    </row>
    <row r="512" spans="1:9" x14ac:dyDescent="0.15">
      <c r="A512" s="3" t="s">
        <v>302</v>
      </c>
      <c r="B512" s="3" t="s">
        <v>302</v>
      </c>
      <c r="C512" s="3" t="s">
        <v>302</v>
      </c>
      <c r="D512" s="3" t="str">
        <f ca="1">IF(ISNA(VLOOKUP($C512,OFFSET(厂站实体!$A$2,0,0,3000,10),3,FALSE)),"",VLOOKUP($C512,OFFSET(厂站实体!$A$2,0,0,3000,10),3,FALSE))</f>
        <v/>
      </c>
      <c r="E512" s="3" t="str">
        <f ca="1">IF(ISNA(VLOOKUP($C512,OFFSET(厂站实体!$A$2,0,0,3000,10),4,FALSE)),"",VLOOKUP($C512,OFFSET(厂站实体!$A$2,0,0,3000,10),4,FALSE))</f>
        <v/>
      </c>
      <c r="F512" s="3" t="str">
        <f ca="1">IF(ISNA(VLOOKUP($C512,OFFSET(厂站实体!$A$2,0,0,3000,13),13,FALSE)),"",VLOOKUP($C512,OFFSET(厂站实体!$A$2,0,0,3000,13),13,FALSE))</f>
        <v/>
      </c>
      <c r="G512" s="3">
        <f ca="1">IF(ISNA(VLOOKUP($C512,OFFSET(厂站实体!$A$2,0,0,3000,19),18,FALSE)),"",VLOOKUP($C512,OFFSET(厂站实体!$A$2,0,0,3000,19),18,FALSE))</f>
        <v>0</v>
      </c>
      <c r="H512" s="3">
        <f ca="1">IF(ISNA(VLOOKUP($C512,OFFSET(厂站实体!$A$2,0,0,3000,19),19,FALSE)),"",VLOOKUP($C512,OFFSET(厂站实体!$A$2,0,0,3000,19),19,FALSE))</f>
        <v>0</v>
      </c>
      <c r="I512" s="3" t="str">
        <f ca="1">IF(ISNA(VLOOKUP($C512,OFFSET(厂站实体!$A$2,0,0,3000,19),5,FALSE)),"",VLOOKUP($C512,OFFSET(厂站实体!$A$2,0,0,3000,19),5,FALSE))</f>
        <v/>
      </c>
    </row>
    <row r="513" spans="1:9" x14ac:dyDescent="0.15">
      <c r="A513" s="3" t="s">
        <v>302</v>
      </c>
      <c r="B513" s="3" t="s">
        <v>302</v>
      </c>
      <c r="C513" s="3" t="s">
        <v>302</v>
      </c>
      <c r="D513" s="3" t="str">
        <f ca="1">IF(ISNA(VLOOKUP($C513,OFFSET(厂站实体!$A$2,0,0,3000,10),3,FALSE)),"",VLOOKUP($C513,OFFSET(厂站实体!$A$2,0,0,3000,10),3,FALSE))</f>
        <v/>
      </c>
      <c r="E513" s="3" t="str">
        <f ca="1">IF(ISNA(VLOOKUP($C513,OFFSET(厂站实体!$A$2,0,0,3000,10),4,FALSE)),"",VLOOKUP($C513,OFFSET(厂站实体!$A$2,0,0,3000,10),4,FALSE))</f>
        <v/>
      </c>
      <c r="F513" s="3" t="str">
        <f ca="1">IF(ISNA(VLOOKUP($C513,OFFSET(厂站实体!$A$2,0,0,3000,13),13,FALSE)),"",VLOOKUP($C513,OFFSET(厂站实体!$A$2,0,0,3000,13),13,FALSE))</f>
        <v/>
      </c>
      <c r="G513" s="3">
        <f ca="1">IF(ISNA(VLOOKUP($C513,OFFSET(厂站实体!$A$2,0,0,3000,19),18,FALSE)),"",VLOOKUP($C513,OFFSET(厂站实体!$A$2,0,0,3000,19),18,FALSE))</f>
        <v>0</v>
      </c>
      <c r="H513" s="3">
        <f ca="1">IF(ISNA(VLOOKUP($C513,OFFSET(厂站实体!$A$2,0,0,3000,19),19,FALSE)),"",VLOOKUP($C513,OFFSET(厂站实体!$A$2,0,0,3000,19),19,FALSE))</f>
        <v>0</v>
      </c>
      <c r="I513" s="3" t="str">
        <f ca="1">IF(ISNA(VLOOKUP($C513,OFFSET(厂站实体!$A$2,0,0,3000,19),5,FALSE)),"",VLOOKUP($C513,OFFSET(厂站实体!$A$2,0,0,3000,19),5,FALSE))</f>
        <v/>
      </c>
    </row>
    <row r="514" spans="1:9" x14ac:dyDescent="0.15">
      <c r="A514" s="3" t="s">
        <v>302</v>
      </c>
      <c r="B514" s="3" t="s">
        <v>302</v>
      </c>
      <c r="C514" s="3" t="s">
        <v>302</v>
      </c>
      <c r="D514" s="3" t="str">
        <f ca="1">IF(ISNA(VLOOKUP($C514,OFFSET(厂站实体!$A$2,0,0,3000,10),3,FALSE)),"",VLOOKUP($C514,OFFSET(厂站实体!$A$2,0,0,3000,10),3,FALSE))</f>
        <v/>
      </c>
      <c r="E514" s="3" t="str">
        <f ca="1">IF(ISNA(VLOOKUP($C514,OFFSET(厂站实体!$A$2,0,0,3000,10),4,FALSE)),"",VLOOKUP($C514,OFFSET(厂站实体!$A$2,0,0,3000,10),4,FALSE))</f>
        <v/>
      </c>
      <c r="F514" s="3" t="str">
        <f ca="1">IF(ISNA(VLOOKUP($C514,OFFSET(厂站实体!$A$2,0,0,3000,13),13,FALSE)),"",VLOOKUP($C514,OFFSET(厂站实体!$A$2,0,0,3000,13),13,FALSE))</f>
        <v/>
      </c>
      <c r="G514" s="3">
        <f ca="1">IF(ISNA(VLOOKUP($C514,OFFSET(厂站实体!$A$2,0,0,3000,19),18,FALSE)),"",VLOOKUP($C514,OFFSET(厂站实体!$A$2,0,0,3000,19),18,FALSE))</f>
        <v>0</v>
      </c>
      <c r="H514" s="3">
        <f ca="1">IF(ISNA(VLOOKUP($C514,OFFSET(厂站实体!$A$2,0,0,3000,19),19,FALSE)),"",VLOOKUP($C514,OFFSET(厂站实体!$A$2,0,0,3000,19),19,FALSE))</f>
        <v>0</v>
      </c>
      <c r="I514" s="3" t="str">
        <f ca="1">IF(ISNA(VLOOKUP($C514,OFFSET(厂站实体!$A$2,0,0,3000,19),5,FALSE)),"",VLOOKUP($C514,OFFSET(厂站实体!$A$2,0,0,3000,19),5,FALSE))</f>
        <v/>
      </c>
    </row>
    <row r="515" spans="1:9" x14ac:dyDescent="0.15">
      <c r="A515" s="3" t="s">
        <v>302</v>
      </c>
      <c r="B515" s="3" t="s">
        <v>302</v>
      </c>
      <c r="C515" s="3" t="s">
        <v>302</v>
      </c>
      <c r="D515" s="3" t="str">
        <f ca="1">IF(ISNA(VLOOKUP($C515,OFFSET(厂站实体!$A$2,0,0,3000,10),3,FALSE)),"",VLOOKUP($C515,OFFSET(厂站实体!$A$2,0,0,3000,10),3,FALSE))</f>
        <v/>
      </c>
      <c r="E515" s="3" t="str">
        <f ca="1">IF(ISNA(VLOOKUP($C515,OFFSET(厂站实体!$A$2,0,0,3000,10),4,FALSE)),"",VLOOKUP($C515,OFFSET(厂站实体!$A$2,0,0,3000,10),4,FALSE))</f>
        <v/>
      </c>
      <c r="F515" s="3" t="str">
        <f ca="1">IF(ISNA(VLOOKUP($C515,OFFSET(厂站实体!$A$2,0,0,3000,13),13,FALSE)),"",VLOOKUP($C515,OFFSET(厂站实体!$A$2,0,0,3000,13),13,FALSE))</f>
        <v/>
      </c>
      <c r="G515" s="3">
        <f ca="1">IF(ISNA(VLOOKUP($C515,OFFSET(厂站实体!$A$2,0,0,3000,19),18,FALSE)),"",VLOOKUP($C515,OFFSET(厂站实体!$A$2,0,0,3000,19),18,FALSE))</f>
        <v>0</v>
      </c>
      <c r="H515" s="3">
        <f ca="1">IF(ISNA(VLOOKUP($C515,OFFSET(厂站实体!$A$2,0,0,3000,19),19,FALSE)),"",VLOOKUP($C515,OFFSET(厂站实体!$A$2,0,0,3000,19),19,FALSE))</f>
        <v>0</v>
      </c>
      <c r="I515" s="3" t="str">
        <f ca="1">IF(ISNA(VLOOKUP($C515,OFFSET(厂站实体!$A$2,0,0,3000,19),5,FALSE)),"",VLOOKUP($C515,OFFSET(厂站实体!$A$2,0,0,3000,19),5,FALSE))</f>
        <v/>
      </c>
    </row>
    <row r="516" spans="1:9" x14ac:dyDescent="0.15">
      <c r="A516" s="3" t="s">
        <v>302</v>
      </c>
      <c r="B516" s="3" t="s">
        <v>302</v>
      </c>
      <c r="C516" s="3" t="s">
        <v>302</v>
      </c>
      <c r="D516" s="3" t="str">
        <f ca="1">IF(ISNA(VLOOKUP($C516,OFFSET(厂站实体!$A$2,0,0,3000,10),3,FALSE)),"",VLOOKUP($C516,OFFSET(厂站实体!$A$2,0,0,3000,10),3,FALSE))</f>
        <v/>
      </c>
      <c r="E516" s="3" t="str">
        <f ca="1">IF(ISNA(VLOOKUP($C516,OFFSET(厂站实体!$A$2,0,0,3000,10),4,FALSE)),"",VLOOKUP($C516,OFFSET(厂站实体!$A$2,0,0,3000,10),4,FALSE))</f>
        <v/>
      </c>
      <c r="F516" s="3" t="str">
        <f ca="1">IF(ISNA(VLOOKUP($C516,OFFSET(厂站实体!$A$2,0,0,3000,13),13,FALSE)),"",VLOOKUP($C516,OFFSET(厂站实体!$A$2,0,0,3000,13),13,FALSE))</f>
        <v/>
      </c>
      <c r="G516" s="3">
        <f ca="1">IF(ISNA(VLOOKUP($C516,OFFSET(厂站实体!$A$2,0,0,3000,19),18,FALSE)),"",VLOOKUP($C516,OFFSET(厂站实体!$A$2,0,0,3000,19),18,FALSE))</f>
        <v>0</v>
      </c>
      <c r="H516" s="3">
        <f ca="1">IF(ISNA(VLOOKUP($C516,OFFSET(厂站实体!$A$2,0,0,3000,19),19,FALSE)),"",VLOOKUP($C516,OFFSET(厂站实体!$A$2,0,0,3000,19),19,FALSE))</f>
        <v>0</v>
      </c>
      <c r="I516" s="3" t="str">
        <f ca="1">IF(ISNA(VLOOKUP($C516,OFFSET(厂站实体!$A$2,0,0,3000,19),5,FALSE)),"",VLOOKUP($C516,OFFSET(厂站实体!$A$2,0,0,3000,19),5,FALSE))</f>
        <v/>
      </c>
    </row>
    <row r="517" spans="1:9" x14ac:dyDescent="0.15">
      <c r="A517" s="3" t="s">
        <v>302</v>
      </c>
      <c r="B517" s="3" t="s">
        <v>302</v>
      </c>
      <c r="C517" s="3" t="s">
        <v>302</v>
      </c>
      <c r="D517" s="3" t="str">
        <f ca="1">IF(ISNA(VLOOKUP($C517,OFFSET(厂站实体!$A$2,0,0,3000,10),3,FALSE)),"",VLOOKUP($C517,OFFSET(厂站实体!$A$2,0,0,3000,10),3,FALSE))</f>
        <v/>
      </c>
      <c r="E517" s="3" t="str">
        <f ca="1">IF(ISNA(VLOOKUP($C517,OFFSET(厂站实体!$A$2,0,0,3000,10),4,FALSE)),"",VLOOKUP($C517,OFFSET(厂站实体!$A$2,0,0,3000,10),4,FALSE))</f>
        <v/>
      </c>
      <c r="F517" s="3" t="str">
        <f ca="1">IF(ISNA(VLOOKUP($C517,OFFSET(厂站实体!$A$2,0,0,3000,13),13,FALSE)),"",VLOOKUP($C517,OFFSET(厂站实体!$A$2,0,0,3000,13),13,FALSE))</f>
        <v/>
      </c>
      <c r="G517" s="3">
        <f ca="1">IF(ISNA(VLOOKUP($C517,OFFSET(厂站实体!$A$2,0,0,3000,19),18,FALSE)),"",VLOOKUP($C517,OFFSET(厂站实体!$A$2,0,0,3000,19),18,FALSE))</f>
        <v>0</v>
      </c>
      <c r="H517" s="3">
        <f ca="1">IF(ISNA(VLOOKUP($C517,OFFSET(厂站实体!$A$2,0,0,3000,19),19,FALSE)),"",VLOOKUP($C517,OFFSET(厂站实体!$A$2,0,0,3000,19),19,FALSE))</f>
        <v>0</v>
      </c>
      <c r="I517" s="3" t="str">
        <f ca="1">IF(ISNA(VLOOKUP($C517,OFFSET(厂站实体!$A$2,0,0,3000,19),5,FALSE)),"",VLOOKUP($C517,OFFSET(厂站实体!$A$2,0,0,3000,19),5,FALSE))</f>
        <v/>
      </c>
    </row>
    <row r="518" spans="1:9" x14ac:dyDescent="0.15">
      <c r="A518" s="3" t="s">
        <v>302</v>
      </c>
      <c r="B518" s="3" t="s">
        <v>302</v>
      </c>
      <c r="C518" s="3" t="s">
        <v>302</v>
      </c>
      <c r="D518" s="3" t="str">
        <f ca="1">IF(ISNA(VLOOKUP($C518,OFFSET(厂站实体!$A$2,0,0,3000,10),3,FALSE)),"",VLOOKUP($C518,OFFSET(厂站实体!$A$2,0,0,3000,10),3,FALSE))</f>
        <v/>
      </c>
      <c r="E518" s="3" t="str">
        <f ca="1">IF(ISNA(VLOOKUP($C518,OFFSET(厂站实体!$A$2,0,0,3000,10),4,FALSE)),"",VLOOKUP($C518,OFFSET(厂站实体!$A$2,0,0,3000,10),4,FALSE))</f>
        <v/>
      </c>
      <c r="F518" s="3" t="str">
        <f ca="1">IF(ISNA(VLOOKUP($C518,OFFSET(厂站实体!$A$2,0,0,3000,13),13,FALSE)),"",VLOOKUP($C518,OFFSET(厂站实体!$A$2,0,0,3000,13),13,FALSE))</f>
        <v/>
      </c>
      <c r="G518" s="3">
        <f ca="1">IF(ISNA(VLOOKUP($C518,OFFSET(厂站实体!$A$2,0,0,3000,19),18,FALSE)),"",VLOOKUP($C518,OFFSET(厂站实体!$A$2,0,0,3000,19),18,FALSE))</f>
        <v>0</v>
      </c>
      <c r="H518" s="3">
        <f ca="1">IF(ISNA(VLOOKUP($C518,OFFSET(厂站实体!$A$2,0,0,3000,19),19,FALSE)),"",VLOOKUP($C518,OFFSET(厂站实体!$A$2,0,0,3000,19),19,FALSE))</f>
        <v>0</v>
      </c>
      <c r="I518" s="3" t="str">
        <f ca="1">IF(ISNA(VLOOKUP($C518,OFFSET(厂站实体!$A$2,0,0,3000,19),5,FALSE)),"",VLOOKUP($C518,OFFSET(厂站实体!$A$2,0,0,3000,19),5,FALSE))</f>
        <v/>
      </c>
    </row>
    <row r="519" spans="1:9" x14ac:dyDescent="0.15">
      <c r="A519" s="3" t="s">
        <v>302</v>
      </c>
      <c r="B519" s="3" t="s">
        <v>302</v>
      </c>
      <c r="C519" s="3" t="s">
        <v>302</v>
      </c>
      <c r="D519" s="3" t="str">
        <f ca="1">IF(ISNA(VLOOKUP($C519,OFFSET(厂站实体!$A$2,0,0,3000,10),3,FALSE)),"",VLOOKUP($C519,OFFSET(厂站实体!$A$2,0,0,3000,10),3,FALSE))</f>
        <v/>
      </c>
      <c r="E519" s="3" t="str">
        <f ca="1">IF(ISNA(VLOOKUP($C519,OFFSET(厂站实体!$A$2,0,0,3000,10),4,FALSE)),"",VLOOKUP($C519,OFFSET(厂站实体!$A$2,0,0,3000,10),4,FALSE))</f>
        <v/>
      </c>
      <c r="F519" s="3" t="str">
        <f ca="1">IF(ISNA(VLOOKUP($C519,OFFSET(厂站实体!$A$2,0,0,3000,13),13,FALSE)),"",VLOOKUP($C519,OFFSET(厂站实体!$A$2,0,0,3000,13),13,FALSE))</f>
        <v/>
      </c>
      <c r="G519" s="3">
        <f ca="1">IF(ISNA(VLOOKUP($C519,OFFSET(厂站实体!$A$2,0,0,3000,19),18,FALSE)),"",VLOOKUP($C519,OFFSET(厂站实体!$A$2,0,0,3000,19),18,FALSE))</f>
        <v>0</v>
      </c>
      <c r="H519" s="3">
        <f ca="1">IF(ISNA(VLOOKUP($C519,OFFSET(厂站实体!$A$2,0,0,3000,19),19,FALSE)),"",VLOOKUP($C519,OFFSET(厂站实体!$A$2,0,0,3000,19),19,FALSE))</f>
        <v>0</v>
      </c>
      <c r="I519" s="3" t="str">
        <f ca="1">IF(ISNA(VLOOKUP($C519,OFFSET(厂站实体!$A$2,0,0,3000,19),5,FALSE)),"",VLOOKUP($C519,OFFSET(厂站实体!$A$2,0,0,3000,19),5,FALSE))</f>
        <v/>
      </c>
    </row>
    <row r="520" spans="1:9" x14ac:dyDescent="0.15">
      <c r="A520" s="3" t="s">
        <v>302</v>
      </c>
      <c r="B520" s="3" t="s">
        <v>302</v>
      </c>
      <c r="C520" s="3" t="s">
        <v>302</v>
      </c>
      <c r="D520" s="3" t="str">
        <f ca="1">IF(ISNA(VLOOKUP($C520,OFFSET(厂站实体!$A$2,0,0,3000,10),3,FALSE)),"",VLOOKUP($C520,OFFSET(厂站实体!$A$2,0,0,3000,10),3,FALSE))</f>
        <v/>
      </c>
      <c r="E520" s="3" t="str">
        <f ca="1">IF(ISNA(VLOOKUP($C520,OFFSET(厂站实体!$A$2,0,0,3000,10),4,FALSE)),"",VLOOKUP($C520,OFFSET(厂站实体!$A$2,0,0,3000,10),4,FALSE))</f>
        <v/>
      </c>
      <c r="F520" s="3" t="str">
        <f ca="1">IF(ISNA(VLOOKUP($C520,OFFSET(厂站实体!$A$2,0,0,3000,13),13,FALSE)),"",VLOOKUP($C520,OFFSET(厂站实体!$A$2,0,0,3000,13),13,FALSE))</f>
        <v/>
      </c>
      <c r="G520" s="3">
        <f ca="1">IF(ISNA(VLOOKUP($C520,OFFSET(厂站实体!$A$2,0,0,3000,19),18,FALSE)),"",VLOOKUP($C520,OFFSET(厂站实体!$A$2,0,0,3000,19),18,FALSE))</f>
        <v>0</v>
      </c>
      <c r="H520" s="3">
        <f ca="1">IF(ISNA(VLOOKUP($C520,OFFSET(厂站实体!$A$2,0,0,3000,19),19,FALSE)),"",VLOOKUP($C520,OFFSET(厂站实体!$A$2,0,0,3000,19),19,FALSE))</f>
        <v>0</v>
      </c>
      <c r="I520" s="3" t="str">
        <f ca="1">IF(ISNA(VLOOKUP($C520,OFFSET(厂站实体!$A$2,0,0,3000,19),5,FALSE)),"",VLOOKUP($C520,OFFSET(厂站实体!$A$2,0,0,3000,19),5,FALSE))</f>
        <v/>
      </c>
    </row>
    <row r="521" spans="1:9" x14ac:dyDescent="0.15">
      <c r="A521" s="3" t="s">
        <v>302</v>
      </c>
      <c r="B521" s="3" t="s">
        <v>302</v>
      </c>
      <c r="C521" s="3" t="s">
        <v>302</v>
      </c>
      <c r="D521" s="3" t="str">
        <f ca="1">IF(ISNA(VLOOKUP($C521,OFFSET(厂站实体!$A$2,0,0,3000,10),3,FALSE)),"",VLOOKUP($C521,OFFSET(厂站实体!$A$2,0,0,3000,10),3,FALSE))</f>
        <v/>
      </c>
      <c r="E521" s="3" t="str">
        <f ca="1">IF(ISNA(VLOOKUP($C521,OFFSET(厂站实体!$A$2,0,0,3000,10),4,FALSE)),"",VLOOKUP($C521,OFFSET(厂站实体!$A$2,0,0,3000,10),4,FALSE))</f>
        <v/>
      </c>
      <c r="F521" s="3" t="str">
        <f ca="1">IF(ISNA(VLOOKUP($C521,OFFSET(厂站实体!$A$2,0,0,3000,13),13,FALSE)),"",VLOOKUP($C521,OFFSET(厂站实体!$A$2,0,0,3000,13),13,FALSE))</f>
        <v/>
      </c>
      <c r="G521" s="3">
        <f ca="1">IF(ISNA(VLOOKUP($C521,OFFSET(厂站实体!$A$2,0,0,3000,19),18,FALSE)),"",VLOOKUP($C521,OFFSET(厂站实体!$A$2,0,0,3000,19),18,FALSE))</f>
        <v>0</v>
      </c>
      <c r="H521" s="3">
        <f ca="1">IF(ISNA(VLOOKUP($C521,OFFSET(厂站实体!$A$2,0,0,3000,19),19,FALSE)),"",VLOOKUP($C521,OFFSET(厂站实体!$A$2,0,0,3000,19),19,FALSE))</f>
        <v>0</v>
      </c>
      <c r="I521" s="3" t="str">
        <f ca="1">IF(ISNA(VLOOKUP($C521,OFFSET(厂站实体!$A$2,0,0,3000,19),5,FALSE)),"",VLOOKUP($C521,OFFSET(厂站实体!$A$2,0,0,3000,19),5,FALSE))</f>
        <v/>
      </c>
    </row>
    <row r="522" spans="1:9" x14ac:dyDescent="0.15">
      <c r="A522" s="3" t="s">
        <v>302</v>
      </c>
      <c r="B522" s="3" t="s">
        <v>302</v>
      </c>
      <c r="C522" s="3" t="s">
        <v>302</v>
      </c>
      <c r="D522" s="3" t="str">
        <f ca="1">IF(ISNA(VLOOKUP($C522,OFFSET(厂站实体!$A$2,0,0,3000,10),3,FALSE)),"",VLOOKUP($C522,OFFSET(厂站实体!$A$2,0,0,3000,10),3,FALSE))</f>
        <v/>
      </c>
      <c r="E522" s="3" t="str">
        <f ca="1">IF(ISNA(VLOOKUP($C522,OFFSET(厂站实体!$A$2,0,0,3000,10),4,FALSE)),"",VLOOKUP($C522,OFFSET(厂站实体!$A$2,0,0,3000,10),4,FALSE))</f>
        <v/>
      </c>
      <c r="F522" s="3" t="str">
        <f ca="1">IF(ISNA(VLOOKUP($C522,OFFSET(厂站实体!$A$2,0,0,3000,13),13,FALSE)),"",VLOOKUP($C522,OFFSET(厂站实体!$A$2,0,0,3000,13),13,FALSE))</f>
        <v/>
      </c>
      <c r="G522" s="3">
        <f ca="1">IF(ISNA(VLOOKUP($C522,OFFSET(厂站实体!$A$2,0,0,3000,19),18,FALSE)),"",VLOOKUP($C522,OFFSET(厂站实体!$A$2,0,0,3000,19),18,FALSE))</f>
        <v>0</v>
      </c>
      <c r="H522" s="3">
        <f ca="1">IF(ISNA(VLOOKUP($C522,OFFSET(厂站实体!$A$2,0,0,3000,19),19,FALSE)),"",VLOOKUP($C522,OFFSET(厂站实体!$A$2,0,0,3000,19),19,FALSE))</f>
        <v>0</v>
      </c>
      <c r="I522" s="3" t="str">
        <f ca="1">IF(ISNA(VLOOKUP($C522,OFFSET(厂站实体!$A$2,0,0,3000,19),5,FALSE)),"",VLOOKUP($C522,OFFSET(厂站实体!$A$2,0,0,3000,19),5,FALSE))</f>
        <v/>
      </c>
    </row>
    <row r="523" spans="1:9" x14ac:dyDescent="0.15">
      <c r="A523" s="3" t="s">
        <v>302</v>
      </c>
      <c r="B523" s="3" t="s">
        <v>302</v>
      </c>
      <c r="C523" s="3" t="s">
        <v>302</v>
      </c>
      <c r="D523" s="3" t="str">
        <f ca="1">IF(ISNA(VLOOKUP($C523,OFFSET(厂站实体!$A$2,0,0,3000,10),3,FALSE)),"",VLOOKUP($C523,OFFSET(厂站实体!$A$2,0,0,3000,10),3,FALSE))</f>
        <v/>
      </c>
      <c r="E523" s="3" t="str">
        <f ca="1">IF(ISNA(VLOOKUP($C523,OFFSET(厂站实体!$A$2,0,0,3000,10),4,FALSE)),"",VLOOKUP($C523,OFFSET(厂站实体!$A$2,0,0,3000,10),4,FALSE))</f>
        <v/>
      </c>
      <c r="F523" s="3" t="str">
        <f ca="1">IF(ISNA(VLOOKUP($C523,OFFSET(厂站实体!$A$2,0,0,3000,13),13,FALSE)),"",VLOOKUP($C523,OFFSET(厂站实体!$A$2,0,0,3000,13),13,FALSE))</f>
        <v/>
      </c>
      <c r="G523" s="3">
        <f ca="1">IF(ISNA(VLOOKUP($C523,OFFSET(厂站实体!$A$2,0,0,3000,19),18,FALSE)),"",VLOOKUP($C523,OFFSET(厂站实体!$A$2,0,0,3000,19),18,FALSE))</f>
        <v>0</v>
      </c>
      <c r="H523" s="3">
        <f ca="1">IF(ISNA(VLOOKUP($C523,OFFSET(厂站实体!$A$2,0,0,3000,19),19,FALSE)),"",VLOOKUP($C523,OFFSET(厂站实体!$A$2,0,0,3000,19),19,FALSE))</f>
        <v>0</v>
      </c>
      <c r="I523" s="3" t="str">
        <f ca="1">IF(ISNA(VLOOKUP($C523,OFFSET(厂站实体!$A$2,0,0,3000,19),5,FALSE)),"",VLOOKUP($C523,OFFSET(厂站实体!$A$2,0,0,3000,19),5,FALSE))</f>
        <v/>
      </c>
    </row>
    <row r="524" spans="1:9" x14ac:dyDescent="0.15">
      <c r="A524" s="3" t="s">
        <v>302</v>
      </c>
      <c r="B524" s="3" t="s">
        <v>302</v>
      </c>
      <c r="C524" s="3" t="s">
        <v>302</v>
      </c>
      <c r="D524" s="3" t="str">
        <f ca="1">IF(ISNA(VLOOKUP($C524,OFFSET(厂站实体!$A$2,0,0,3000,10),3,FALSE)),"",VLOOKUP($C524,OFFSET(厂站实体!$A$2,0,0,3000,10),3,FALSE))</f>
        <v/>
      </c>
      <c r="E524" s="3" t="str">
        <f ca="1">IF(ISNA(VLOOKUP($C524,OFFSET(厂站实体!$A$2,0,0,3000,10),4,FALSE)),"",VLOOKUP($C524,OFFSET(厂站实体!$A$2,0,0,3000,10),4,FALSE))</f>
        <v/>
      </c>
      <c r="F524" s="3" t="str">
        <f ca="1">IF(ISNA(VLOOKUP($C524,OFFSET(厂站实体!$A$2,0,0,3000,13),13,FALSE)),"",VLOOKUP($C524,OFFSET(厂站实体!$A$2,0,0,3000,13),13,FALSE))</f>
        <v/>
      </c>
      <c r="G524" s="3">
        <f ca="1">IF(ISNA(VLOOKUP($C524,OFFSET(厂站实体!$A$2,0,0,3000,19),18,FALSE)),"",VLOOKUP($C524,OFFSET(厂站实体!$A$2,0,0,3000,19),18,FALSE))</f>
        <v>0</v>
      </c>
      <c r="H524" s="3">
        <f ca="1">IF(ISNA(VLOOKUP($C524,OFFSET(厂站实体!$A$2,0,0,3000,19),19,FALSE)),"",VLOOKUP($C524,OFFSET(厂站实体!$A$2,0,0,3000,19),19,FALSE))</f>
        <v>0</v>
      </c>
      <c r="I524" s="3" t="str">
        <f ca="1">IF(ISNA(VLOOKUP($C524,OFFSET(厂站实体!$A$2,0,0,3000,19),5,FALSE)),"",VLOOKUP($C524,OFFSET(厂站实体!$A$2,0,0,3000,19),5,FALSE))</f>
        <v/>
      </c>
    </row>
    <row r="525" spans="1:9" x14ac:dyDescent="0.15">
      <c r="A525" s="3" t="s">
        <v>302</v>
      </c>
      <c r="B525" s="3" t="s">
        <v>302</v>
      </c>
      <c r="C525" s="3" t="s">
        <v>302</v>
      </c>
      <c r="D525" s="3" t="str">
        <f ca="1">IF(ISNA(VLOOKUP($C525,OFFSET(厂站实体!$A$2,0,0,3000,10),3,FALSE)),"",VLOOKUP($C525,OFFSET(厂站实体!$A$2,0,0,3000,10),3,FALSE))</f>
        <v/>
      </c>
      <c r="E525" s="3" t="str">
        <f ca="1">IF(ISNA(VLOOKUP($C525,OFFSET(厂站实体!$A$2,0,0,3000,10),4,FALSE)),"",VLOOKUP($C525,OFFSET(厂站实体!$A$2,0,0,3000,10),4,FALSE))</f>
        <v/>
      </c>
      <c r="F525" s="3" t="str">
        <f ca="1">IF(ISNA(VLOOKUP($C525,OFFSET(厂站实体!$A$2,0,0,3000,13),13,FALSE)),"",VLOOKUP($C525,OFFSET(厂站实体!$A$2,0,0,3000,13),13,FALSE))</f>
        <v/>
      </c>
      <c r="G525" s="3">
        <f ca="1">IF(ISNA(VLOOKUP($C525,OFFSET(厂站实体!$A$2,0,0,3000,19),18,FALSE)),"",VLOOKUP($C525,OFFSET(厂站实体!$A$2,0,0,3000,19),18,FALSE))</f>
        <v>0</v>
      </c>
      <c r="H525" s="3">
        <f ca="1">IF(ISNA(VLOOKUP($C525,OFFSET(厂站实体!$A$2,0,0,3000,19),19,FALSE)),"",VLOOKUP($C525,OFFSET(厂站实体!$A$2,0,0,3000,19),19,FALSE))</f>
        <v>0</v>
      </c>
      <c r="I525" s="3" t="str">
        <f ca="1">IF(ISNA(VLOOKUP($C525,OFFSET(厂站实体!$A$2,0,0,3000,19),5,FALSE)),"",VLOOKUP($C525,OFFSET(厂站实体!$A$2,0,0,3000,19),5,FALSE))</f>
        <v/>
      </c>
    </row>
    <row r="526" spans="1:9" x14ac:dyDescent="0.15">
      <c r="A526" s="3" t="s">
        <v>302</v>
      </c>
      <c r="B526" s="3" t="s">
        <v>302</v>
      </c>
      <c r="C526" s="3" t="s">
        <v>302</v>
      </c>
      <c r="D526" s="3" t="str">
        <f ca="1">IF(ISNA(VLOOKUP($C526,OFFSET(厂站实体!$A$2,0,0,3000,10),3,FALSE)),"",VLOOKUP($C526,OFFSET(厂站实体!$A$2,0,0,3000,10),3,FALSE))</f>
        <v/>
      </c>
      <c r="E526" s="3" t="str">
        <f ca="1">IF(ISNA(VLOOKUP($C526,OFFSET(厂站实体!$A$2,0,0,3000,10),4,FALSE)),"",VLOOKUP($C526,OFFSET(厂站实体!$A$2,0,0,3000,10),4,FALSE))</f>
        <v/>
      </c>
      <c r="F526" s="3" t="str">
        <f ca="1">IF(ISNA(VLOOKUP($C526,OFFSET(厂站实体!$A$2,0,0,3000,13),13,FALSE)),"",VLOOKUP($C526,OFFSET(厂站实体!$A$2,0,0,3000,13),13,FALSE))</f>
        <v/>
      </c>
      <c r="G526" s="3">
        <f ca="1">IF(ISNA(VLOOKUP($C526,OFFSET(厂站实体!$A$2,0,0,3000,19),18,FALSE)),"",VLOOKUP($C526,OFFSET(厂站实体!$A$2,0,0,3000,19),18,FALSE))</f>
        <v>0</v>
      </c>
      <c r="H526" s="3">
        <f ca="1">IF(ISNA(VLOOKUP($C526,OFFSET(厂站实体!$A$2,0,0,3000,19),19,FALSE)),"",VLOOKUP($C526,OFFSET(厂站实体!$A$2,0,0,3000,19),19,FALSE))</f>
        <v>0</v>
      </c>
      <c r="I526" s="3" t="str">
        <f ca="1">IF(ISNA(VLOOKUP($C526,OFFSET(厂站实体!$A$2,0,0,3000,19),5,FALSE)),"",VLOOKUP($C526,OFFSET(厂站实体!$A$2,0,0,3000,19),5,FALSE))</f>
        <v/>
      </c>
    </row>
    <row r="527" spans="1:9" x14ac:dyDescent="0.15">
      <c r="A527" s="3" t="s">
        <v>302</v>
      </c>
      <c r="B527" s="3" t="s">
        <v>302</v>
      </c>
      <c r="C527" s="3" t="s">
        <v>302</v>
      </c>
      <c r="D527" s="3" t="str">
        <f ca="1">IF(ISNA(VLOOKUP($C527,OFFSET(厂站实体!$A$2,0,0,3000,10),3,FALSE)),"",VLOOKUP($C527,OFFSET(厂站实体!$A$2,0,0,3000,10),3,FALSE))</f>
        <v/>
      </c>
      <c r="E527" s="3" t="str">
        <f ca="1">IF(ISNA(VLOOKUP($C527,OFFSET(厂站实体!$A$2,0,0,3000,10),4,FALSE)),"",VLOOKUP($C527,OFFSET(厂站实体!$A$2,0,0,3000,10),4,FALSE))</f>
        <v/>
      </c>
      <c r="F527" s="3" t="str">
        <f ca="1">IF(ISNA(VLOOKUP($C527,OFFSET(厂站实体!$A$2,0,0,3000,13),13,FALSE)),"",VLOOKUP($C527,OFFSET(厂站实体!$A$2,0,0,3000,13),13,FALSE))</f>
        <v/>
      </c>
      <c r="G527" s="3">
        <f ca="1">IF(ISNA(VLOOKUP($C527,OFFSET(厂站实体!$A$2,0,0,3000,19),18,FALSE)),"",VLOOKUP($C527,OFFSET(厂站实体!$A$2,0,0,3000,19),18,FALSE))</f>
        <v>0</v>
      </c>
      <c r="H527" s="3">
        <f ca="1">IF(ISNA(VLOOKUP($C527,OFFSET(厂站实体!$A$2,0,0,3000,19),19,FALSE)),"",VLOOKUP($C527,OFFSET(厂站实体!$A$2,0,0,3000,19),19,FALSE))</f>
        <v>0</v>
      </c>
      <c r="I527" s="3" t="str">
        <f ca="1">IF(ISNA(VLOOKUP($C527,OFFSET(厂站实体!$A$2,0,0,3000,19),5,FALSE)),"",VLOOKUP($C527,OFFSET(厂站实体!$A$2,0,0,3000,19),5,FALSE))</f>
        <v/>
      </c>
    </row>
    <row r="528" spans="1:9" x14ac:dyDescent="0.15">
      <c r="A528" s="3" t="s">
        <v>302</v>
      </c>
      <c r="B528" s="3" t="s">
        <v>302</v>
      </c>
      <c r="C528" s="3" t="s">
        <v>302</v>
      </c>
      <c r="D528" s="3" t="str">
        <f ca="1">IF(ISNA(VLOOKUP($C528,OFFSET(厂站实体!$A$2,0,0,3000,10),3,FALSE)),"",VLOOKUP($C528,OFFSET(厂站实体!$A$2,0,0,3000,10),3,FALSE))</f>
        <v/>
      </c>
      <c r="E528" s="3" t="str">
        <f ca="1">IF(ISNA(VLOOKUP($C528,OFFSET(厂站实体!$A$2,0,0,3000,10),4,FALSE)),"",VLOOKUP($C528,OFFSET(厂站实体!$A$2,0,0,3000,10),4,FALSE))</f>
        <v/>
      </c>
      <c r="F528" s="3" t="str">
        <f ca="1">IF(ISNA(VLOOKUP($C528,OFFSET(厂站实体!$A$2,0,0,3000,13),13,FALSE)),"",VLOOKUP($C528,OFFSET(厂站实体!$A$2,0,0,3000,13),13,FALSE))</f>
        <v/>
      </c>
      <c r="G528" s="3">
        <f ca="1">IF(ISNA(VLOOKUP($C528,OFFSET(厂站实体!$A$2,0,0,3000,19),18,FALSE)),"",VLOOKUP($C528,OFFSET(厂站实体!$A$2,0,0,3000,19),18,FALSE))</f>
        <v>0</v>
      </c>
      <c r="H528" s="3">
        <f ca="1">IF(ISNA(VLOOKUP($C528,OFFSET(厂站实体!$A$2,0,0,3000,19),19,FALSE)),"",VLOOKUP($C528,OFFSET(厂站实体!$A$2,0,0,3000,19),19,FALSE))</f>
        <v>0</v>
      </c>
      <c r="I528" s="3" t="str">
        <f ca="1">IF(ISNA(VLOOKUP($C528,OFFSET(厂站实体!$A$2,0,0,3000,19),5,FALSE)),"",VLOOKUP($C528,OFFSET(厂站实体!$A$2,0,0,3000,19),5,FALSE))</f>
        <v/>
      </c>
    </row>
    <row r="529" spans="1:9" x14ac:dyDescent="0.15">
      <c r="A529" s="3" t="s">
        <v>302</v>
      </c>
      <c r="B529" s="3" t="s">
        <v>302</v>
      </c>
      <c r="C529" s="3" t="s">
        <v>302</v>
      </c>
      <c r="D529" s="3" t="str">
        <f ca="1">IF(ISNA(VLOOKUP($C529,OFFSET(厂站实体!$A$2,0,0,3000,10),3,FALSE)),"",VLOOKUP($C529,OFFSET(厂站实体!$A$2,0,0,3000,10),3,FALSE))</f>
        <v/>
      </c>
      <c r="E529" s="3" t="str">
        <f ca="1">IF(ISNA(VLOOKUP($C529,OFFSET(厂站实体!$A$2,0,0,3000,10),4,FALSE)),"",VLOOKUP($C529,OFFSET(厂站实体!$A$2,0,0,3000,10),4,FALSE))</f>
        <v/>
      </c>
      <c r="F529" s="3" t="str">
        <f ca="1">IF(ISNA(VLOOKUP($C529,OFFSET(厂站实体!$A$2,0,0,3000,13),13,FALSE)),"",VLOOKUP($C529,OFFSET(厂站实体!$A$2,0,0,3000,13),13,FALSE))</f>
        <v/>
      </c>
      <c r="G529" s="3">
        <f ca="1">IF(ISNA(VLOOKUP($C529,OFFSET(厂站实体!$A$2,0,0,3000,19),18,FALSE)),"",VLOOKUP($C529,OFFSET(厂站实体!$A$2,0,0,3000,19),18,FALSE))</f>
        <v>0</v>
      </c>
      <c r="H529" s="3">
        <f ca="1">IF(ISNA(VLOOKUP($C529,OFFSET(厂站实体!$A$2,0,0,3000,19),19,FALSE)),"",VLOOKUP($C529,OFFSET(厂站实体!$A$2,0,0,3000,19),19,FALSE))</f>
        <v>0</v>
      </c>
      <c r="I529" s="3" t="str">
        <f ca="1">IF(ISNA(VLOOKUP($C529,OFFSET(厂站实体!$A$2,0,0,3000,19),5,FALSE)),"",VLOOKUP($C529,OFFSET(厂站实体!$A$2,0,0,3000,19),5,FALSE))</f>
        <v/>
      </c>
    </row>
    <row r="530" spans="1:9" x14ac:dyDescent="0.15">
      <c r="A530" s="3" t="s">
        <v>302</v>
      </c>
      <c r="B530" s="3" t="s">
        <v>302</v>
      </c>
      <c r="C530" s="3" t="s">
        <v>302</v>
      </c>
      <c r="D530" s="3" t="str">
        <f ca="1">IF(ISNA(VLOOKUP($C530,OFFSET(厂站实体!$A$2,0,0,3000,10),3,FALSE)),"",VLOOKUP($C530,OFFSET(厂站实体!$A$2,0,0,3000,10),3,FALSE))</f>
        <v/>
      </c>
      <c r="E530" s="3" t="str">
        <f ca="1">IF(ISNA(VLOOKUP($C530,OFFSET(厂站实体!$A$2,0,0,3000,10),4,FALSE)),"",VLOOKUP($C530,OFFSET(厂站实体!$A$2,0,0,3000,10),4,FALSE))</f>
        <v/>
      </c>
      <c r="F530" s="3" t="str">
        <f ca="1">IF(ISNA(VLOOKUP($C530,OFFSET(厂站实体!$A$2,0,0,3000,13),13,FALSE)),"",VLOOKUP($C530,OFFSET(厂站实体!$A$2,0,0,3000,13),13,FALSE))</f>
        <v/>
      </c>
      <c r="G530" s="3">
        <f ca="1">IF(ISNA(VLOOKUP($C530,OFFSET(厂站实体!$A$2,0,0,3000,19),18,FALSE)),"",VLOOKUP($C530,OFFSET(厂站实体!$A$2,0,0,3000,19),18,FALSE))</f>
        <v>0</v>
      </c>
      <c r="H530" s="3">
        <f ca="1">IF(ISNA(VLOOKUP($C530,OFFSET(厂站实体!$A$2,0,0,3000,19),19,FALSE)),"",VLOOKUP($C530,OFFSET(厂站实体!$A$2,0,0,3000,19),19,FALSE))</f>
        <v>0</v>
      </c>
      <c r="I530" s="3" t="str">
        <f ca="1">IF(ISNA(VLOOKUP($C530,OFFSET(厂站实体!$A$2,0,0,3000,19),5,FALSE)),"",VLOOKUP($C530,OFFSET(厂站实体!$A$2,0,0,3000,19),5,FALSE))</f>
        <v/>
      </c>
    </row>
    <row r="531" spans="1:9" x14ac:dyDescent="0.15">
      <c r="A531" s="3" t="s">
        <v>302</v>
      </c>
      <c r="B531" s="3" t="s">
        <v>302</v>
      </c>
      <c r="C531" s="3" t="s">
        <v>302</v>
      </c>
      <c r="D531" s="3" t="str">
        <f ca="1">IF(ISNA(VLOOKUP($C531,OFFSET(厂站实体!$A$2,0,0,3000,10),3,FALSE)),"",VLOOKUP($C531,OFFSET(厂站实体!$A$2,0,0,3000,10),3,FALSE))</f>
        <v/>
      </c>
      <c r="E531" s="3" t="str">
        <f ca="1">IF(ISNA(VLOOKUP($C531,OFFSET(厂站实体!$A$2,0,0,3000,10),4,FALSE)),"",VLOOKUP($C531,OFFSET(厂站实体!$A$2,0,0,3000,10),4,FALSE))</f>
        <v/>
      </c>
      <c r="F531" s="3" t="str">
        <f ca="1">IF(ISNA(VLOOKUP($C531,OFFSET(厂站实体!$A$2,0,0,3000,13),13,FALSE)),"",VLOOKUP($C531,OFFSET(厂站实体!$A$2,0,0,3000,13),13,FALSE))</f>
        <v/>
      </c>
      <c r="G531" s="3">
        <f ca="1">IF(ISNA(VLOOKUP($C531,OFFSET(厂站实体!$A$2,0,0,3000,19),18,FALSE)),"",VLOOKUP($C531,OFFSET(厂站实体!$A$2,0,0,3000,19),18,FALSE))</f>
        <v>0</v>
      </c>
      <c r="H531" s="3">
        <f ca="1">IF(ISNA(VLOOKUP($C531,OFFSET(厂站实体!$A$2,0,0,3000,19),19,FALSE)),"",VLOOKUP($C531,OFFSET(厂站实体!$A$2,0,0,3000,19),19,FALSE))</f>
        <v>0</v>
      </c>
      <c r="I531" s="3" t="str">
        <f ca="1">IF(ISNA(VLOOKUP($C531,OFFSET(厂站实体!$A$2,0,0,3000,19),5,FALSE)),"",VLOOKUP($C531,OFFSET(厂站实体!$A$2,0,0,3000,19),5,FALSE))</f>
        <v/>
      </c>
    </row>
    <row r="532" spans="1:9" x14ac:dyDescent="0.15">
      <c r="A532" s="3" t="s">
        <v>302</v>
      </c>
      <c r="B532" s="3" t="s">
        <v>302</v>
      </c>
      <c r="C532" s="3" t="s">
        <v>302</v>
      </c>
      <c r="D532" s="3" t="str">
        <f ca="1">IF(ISNA(VLOOKUP($C532,OFFSET(厂站实体!$A$2,0,0,3000,10),3,FALSE)),"",VLOOKUP($C532,OFFSET(厂站实体!$A$2,0,0,3000,10),3,FALSE))</f>
        <v/>
      </c>
      <c r="E532" s="3" t="str">
        <f ca="1">IF(ISNA(VLOOKUP($C532,OFFSET(厂站实体!$A$2,0,0,3000,10),4,FALSE)),"",VLOOKUP($C532,OFFSET(厂站实体!$A$2,0,0,3000,10),4,FALSE))</f>
        <v/>
      </c>
      <c r="F532" s="3" t="str">
        <f ca="1">IF(ISNA(VLOOKUP($C532,OFFSET(厂站实体!$A$2,0,0,3000,13),13,FALSE)),"",VLOOKUP($C532,OFFSET(厂站实体!$A$2,0,0,3000,13),13,FALSE))</f>
        <v/>
      </c>
      <c r="G532" s="3">
        <f ca="1">IF(ISNA(VLOOKUP($C532,OFFSET(厂站实体!$A$2,0,0,3000,19),18,FALSE)),"",VLOOKUP($C532,OFFSET(厂站实体!$A$2,0,0,3000,19),18,FALSE))</f>
        <v>0</v>
      </c>
      <c r="H532" s="3">
        <f ca="1">IF(ISNA(VLOOKUP($C532,OFFSET(厂站实体!$A$2,0,0,3000,19),19,FALSE)),"",VLOOKUP($C532,OFFSET(厂站实体!$A$2,0,0,3000,19),19,FALSE))</f>
        <v>0</v>
      </c>
      <c r="I532" s="3" t="str">
        <f ca="1">IF(ISNA(VLOOKUP($C532,OFFSET(厂站实体!$A$2,0,0,3000,19),5,FALSE)),"",VLOOKUP($C532,OFFSET(厂站实体!$A$2,0,0,3000,19),5,FALSE))</f>
        <v/>
      </c>
    </row>
    <row r="533" spans="1:9" x14ac:dyDescent="0.15">
      <c r="A533" s="3" t="s">
        <v>302</v>
      </c>
      <c r="B533" s="3" t="s">
        <v>302</v>
      </c>
      <c r="C533" s="3" t="s">
        <v>302</v>
      </c>
      <c r="D533" s="3" t="str">
        <f ca="1">IF(ISNA(VLOOKUP($C533,OFFSET(厂站实体!$A$2,0,0,3000,10),3,FALSE)),"",VLOOKUP($C533,OFFSET(厂站实体!$A$2,0,0,3000,10),3,FALSE))</f>
        <v/>
      </c>
      <c r="E533" s="3" t="str">
        <f ca="1">IF(ISNA(VLOOKUP($C533,OFFSET(厂站实体!$A$2,0,0,3000,10),4,FALSE)),"",VLOOKUP($C533,OFFSET(厂站实体!$A$2,0,0,3000,10),4,FALSE))</f>
        <v/>
      </c>
      <c r="F533" s="3" t="str">
        <f ca="1">IF(ISNA(VLOOKUP($C533,OFFSET(厂站实体!$A$2,0,0,3000,13),13,FALSE)),"",VLOOKUP($C533,OFFSET(厂站实体!$A$2,0,0,3000,13),13,FALSE))</f>
        <v/>
      </c>
      <c r="G533" s="3">
        <f ca="1">IF(ISNA(VLOOKUP($C533,OFFSET(厂站实体!$A$2,0,0,3000,19),18,FALSE)),"",VLOOKUP($C533,OFFSET(厂站实体!$A$2,0,0,3000,19),18,FALSE))</f>
        <v>0</v>
      </c>
      <c r="H533" s="3">
        <f ca="1">IF(ISNA(VLOOKUP($C533,OFFSET(厂站实体!$A$2,0,0,3000,19),19,FALSE)),"",VLOOKUP($C533,OFFSET(厂站实体!$A$2,0,0,3000,19),19,FALSE))</f>
        <v>0</v>
      </c>
      <c r="I533" s="3" t="str">
        <f ca="1">IF(ISNA(VLOOKUP($C533,OFFSET(厂站实体!$A$2,0,0,3000,19),5,FALSE)),"",VLOOKUP($C533,OFFSET(厂站实体!$A$2,0,0,3000,19),5,FALSE))</f>
        <v/>
      </c>
    </row>
    <row r="534" spans="1:9" x14ac:dyDescent="0.15">
      <c r="A534" s="3" t="s">
        <v>302</v>
      </c>
      <c r="B534" s="3" t="s">
        <v>302</v>
      </c>
      <c r="C534" s="3" t="s">
        <v>302</v>
      </c>
      <c r="D534" s="3" t="str">
        <f ca="1">IF(ISNA(VLOOKUP($C534,OFFSET(厂站实体!$A$2,0,0,3000,10),3,FALSE)),"",VLOOKUP($C534,OFFSET(厂站实体!$A$2,0,0,3000,10),3,FALSE))</f>
        <v/>
      </c>
      <c r="E534" s="3" t="str">
        <f ca="1">IF(ISNA(VLOOKUP($C534,OFFSET(厂站实体!$A$2,0,0,3000,10),4,FALSE)),"",VLOOKUP($C534,OFFSET(厂站实体!$A$2,0,0,3000,10),4,FALSE))</f>
        <v/>
      </c>
      <c r="F534" s="3" t="str">
        <f ca="1">IF(ISNA(VLOOKUP($C534,OFFSET(厂站实体!$A$2,0,0,3000,13),13,FALSE)),"",VLOOKUP($C534,OFFSET(厂站实体!$A$2,0,0,3000,13),13,FALSE))</f>
        <v/>
      </c>
      <c r="G534" s="3">
        <f ca="1">IF(ISNA(VLOOKUP($C534,OFFSET(厂站实体!$A$2,0,0,3000,19),18,FALSE)),"",VLOOKUP($C534,OFFSET(厂站实体!$A$2,0,0,3000,19),18,FALSE))</f>
        <v>0</v>
      </c>
      <c r="H534" s="3">
        <f ca="1">IF(ISNA(VLOOKUP($C534,OFFSET(厂站实体!$A$2,0,0,3000,19),19,FALSE)),"",VLOOKUP($C534,OFFSET(厂站实体!$A$2,0,0,3000,19),19,FALSE))</f>
        <v>0</v>
      </c>
      <c r="I534" s="3" t="str">
        <f ca="1">IF(ISNA(VLOOKUP($C534,OFFSET(厂站实体!$A$2,0,0,3000,19),5,FALSE)),"",VLOOKUP($C534,OFFSET(厂站实体!$A$2,0,0,3000,19),5,FALSE))</f>
        <v/>
      </c>
    </row>
    <row r="535" spans="1:9" x14ac:dyDescent="0.15">
      <c r="A535" s="3" t="s">
        <v>302</v>
      </c>
      <c r="B535" s="3" t="s">
        <v>302</v>
      </c>
      <c r="C535" s="3" t="s">
        <v>302</v>
      </c>
      <c r="D535" s="3" t="str">
        <f ca="1">IF(ISNA(VLOOKUP($C535,OFFSET(厂站实体!$A$2,0,0,3000,10),3,FALSE)),"",VLOOKUP($C535,OFFSET(厂站实体!$A$2,0,0,3000,10),3,FALSE))</f>
        <v/>
      </c>
      <c r="E535" s="3" t="str">
        <f ca="1">IF(ISNA(VLOOKUP($C535,OFFSET(厂站实体!$A$2,0,0,3000,10),4,FALSE)),"",VLOOKUP($C535,OFFSET(厂站实体!$A$2,0,0,3000,10),4,FALSE))</f>
        <v/>
      </c>
      <c r="F535" s="3" t="str">
        <f ca="1">IF(ISNA(VLOOKUP($C535,OFFSET(厂站实体!$A$2,0,0,3000,13),13,FALSE)),"",VLOOKUP($C535,OFFSET(厂站实体!$A$2,0,0,3000,13),13,FALSE))</f>
        <v/>
      </c>
      <c r="G535" s="3">
        <f ca="1">IF(ISNA(VLOOKUP($C535,OFFSET(厂站实体!$A$2,0,0,3000,19),18,FALSE)),"",VLOOKUP($C535,OFFSET(厂站实体!$A$2,0,0,3000,19),18,FALSE))</f>
        <v>0</v>
      </c>
      <c r="H535" s="3">
        <f ca="1">IF(ISNA(VLOOKUP($C535,OFFSET(厂站实体!$A$2,0,0,3000,19),19,FALSE)),"",VLOOKUP($C535,OFFSET(厂站实体!$A$2,0,0,3000,19),19,FALSE))</f>
        <v>0</v>
      </c>
      <c r="I535" s="3" t="str">
        <f ca="1">IF(ISNA(VLOOKUP($C535,OFFSET(厂站实体!$A$2,0,0,3000,19),5,FALSE)),"",VLOOKUP($C535,OFFSET(厂站实体!$A$2,0,0,3000,19),5,FALSE))</f>
        <v/>
      </c>
    </row>
    <row r="536" spans="1:9" x14ac:dyDescent="0.15">
      <c r="A536" s="3" t="s">
        <v>302</v>
      </c>
      <c r="B536" s="3" t="s">
        <v>302</v>
      </c>
      <c r="C536" s="3" t="s">
        <v>302</v>
      </c>
      <c r="D536" s="3" t="str">
        <f ca="1">IF(ISNA(VLOOKUP($C536,OFFSET(厂站实体!$A$2,0,0,3000,10),3,FALSE)),"",VLOOKUP($C536,OFFSET(厂站实体!$A$2,0,0,3000,10),3,FALSE))</f>
        <v/>
      </c>
      <c r="E536" s="3" t="str">
        <f ca="1">IF(ISNA(VLOOKUP($C536,OFFSET(厂站实体!$A$2,0,0,3000,10),4,FALSE)),"",VLOOKUP($C536,OFFSET(厂站实体!$A$2,0,0,3000,10),4,FALSE))</f>
        <v/>
      </c>
      <c r="F536" s="3" t="str">
        <f ca="1">IF(ISNA(VLOOKUP($C536,OFFSET(厂站实体!$A$2,0,0,3000,13),13,FALSE)),"",VLOOKUP($C536,OFFSET(厂站实体!$A$2,0,0,3000,13),13,FALSE))</f>
        <v/>
      </c>
      <c r="G536" s="3">
        <f ca="1">IF(ISNA(VLOOKUP($C536,OFFSET(厂站实体!$A$2,0,0,3000,19),18,FALSE)),"",VLOOKUP($C536,OFFSET(厂站实体!$A$2,0,0,3000,19),18,FALSE))</f>
        <v>0</v>
      </c>
      <c r="H536" s="3">
        <f ca="1">IF(ISNA(VLOOKUP($C536,OFFSET(厂站实体!$A$2,0,0,3000,19),19,FALSE)),"",VLOOKUP($C536,OFFSET(厂站实体!$A$2,0,0,3000,19),19,FALSE))</f>
        <v>0</v>
      </c>
      <c r="I536" s="3" t="str">
        <f ca="1">IF(ISNA(VLOOKUP($C536,OFFSET(厂站实体!$A$2,0,0,3000,19),5,FALSE)),"",VLOOKUP($C536,OFFSET(厂站实体!$A$2,0,0,3000,19),5,FALSE))</f>
        <v/>
      </c>
    </row>
    <row r="537" spans="1:9" x14ac:dyDescent="0.15">
      <c r="A537" s="3" t="s">
        <v>302</v>
      </c>
      <c r="B537" s="3" t="s">
        <v>302</v>
      </c>
      <c r="C537" s="3" t="s">
        <v>302</v>
      </c>
      <c r="D537" s="3" t="str">
        <f ca="1">IF(ISNA(VLOOKUP($C537,OFFSET(厂站实体!$A$2,0,0,3000,10),3,FALSE)),"",VLOOKUP($C537,OFFSET(厂站实体!$A$2,0,0,3000,10),3,FALSE))</f>
        <v/>
      </c>
      <c r="E537" s="3" t="str">
        <f ca="1">IF(ISNA(VLOOKUP($C537,OFFSET(厂站实体!$A$2,0,0,3000,10),4,FALSE)),"",VLOOKUP($C537,OFFSET(厂站实体!$A$2,0,0,3000,10),4,FALSE))</f>
        <v/>
      </c>
      <c r="F537" s="3" t="str">
        <f ca="1">IF(ISNA(VLOOKUP($C537,OFFSET(厂站实体!$A$2,0,0,3000,13),13,FALSE)),"",VLOOKUP($C537,OFFSET(厂站实体!$A$2,0,0,3000,13),13,FALSE))</f>
        <v/>
      </c>
      <c r="G537" s="3">
        <f ca="1">IF(ISNA(VLOOKUP($C537,OFFSET(厂站实体!$A$2,0,0,3000,19),18,FALSE)),"",VLOOKUP($C537,OFFSET(厂站实体!$A$2,0,0,3000,19),18,FALSE))</f>
        <v>0</v>
      </c>
      <c r="H537" s="3">
        <f ca="1">IF(ISNA(VLOOKUP($C537,OFFSET(厂站实体!$A$2,0,0,3000,19),19,FALSE)),"",VLOOKUP($C537,OFFSET(厂站实体!$A$2,0,0,3000,19),19,FALSE))</f>
        <v>0</v>
      </c>
      <c r="I537" s="3" t="str">
        <f ca="1">IF(ISNA(VLOOKUP($C537,OFFSET(厂站实体!$A$2,0,0,3000,19),5,FALSE)),"",VLOOKUP($C537,OFFSET(厂站实体!$A$2,0,0,3000,19),5,FALSE))</f>
        <v/>
      </c>
    </row>
    <row r="538" spans="1:9" x14ac:dyDescent="0.15">
      <c r="A538" s="3" t="s">
        <v>302</v>
      </c>
      <c r="B538" s="3" t="s">
        <v>302</v>
      </c>
      <c r="C538" s="3" t="s">
        <v>302</v>
      </c>
      <c r="D538" s="3" t="str">
        <f ca="1">IF(ISNA(VLOOKUP($C538,OFFSET(厂站实体!$A$2,0,0,3000,10),3,FALSE)),"",VLOOKUP($C538,OFFSET(厂站实体!$A$2,0,0,3000,10),3,FALSE))</f>
        <v/>
      </c>
      <c r="E538" s="3" t="str">
        <f ca="1">IF(ISNA(VLOOKUP($C538,OFFSET(厂站实体!$A$2,0,0,3000,10),4,FALSE)),"",VLOOKUP($C538,OFFSET(厂站实体!$A$2,0,0,3000,10),4,FALSE))</f>
        <v/>
      </c>
      <c r="F538" s="3" t="str">
        <f ca="1">IF(ISNA(VLOOKUP($C538,OFFSET(厂站实体!$A$2,0,0,3000,13),13,FALSE)),"",VLOOKUP($C538,OFFSET(厂站实体!$A$2,0,0,3000,13),13,FALSE))</f>
        <v/>
      </c>
      <c r="G538" s="3">
        <f ca="1">IF(ISNA(VLOOKUP($C538,OFFSET(厂站实体!$A$2,0,0,3000,19),18,FALSE)),"",VLOOKUP($C538,OFFSET(厂站实体!$A$2,0,0,3000,19),18,FALSE))</f>
        <v>0</v>
      </c>
      <c r="H538" s="3">
        <f ca="1">IF(ISNA(VLOOKUP($C538,OFFSET(厂站实体!$A$2,0,0,3000,19),19,FALSE)),"",VLOOKUP($C538,OFFSET(厂站实体!$A$2,0,0,3000,19),19,FALSE))</f>
        <v>0</v>
      </c>
      <c r="I538" s="3" t="str">
        <f ca="1">IF(ISNA(VLOOKUP($C538,OFFSET(厂站实体!$A$2,0,0,3000,19),5,FALSE)),"",VLOOKUP($C538,OFFSET(厂站实体!$A$2,0,0,3000,19),5,FALSE))</f>
        <v/>
      </c>
    </row>
    <row r="539" spans="1:9" x14ac:dyDescent="0.15">
      <c r="A539" s="3" t="s">
        <v>302</v>
      </c>
      <c r="B539" s="3" t="s">
        <v>302</v>
      </c>
      <c r="C539" s="3" t="s">
        <v>302</v>
      </c>
      <c r="D539" s="3" t="str">
        <f ca="1">IF(ISNA(VLOOKUP($C539,OFFSET(厂站实体!$A$2,0,0,3000,10),3,FALSE)),"",VLOOKUP($C539,OFFSET(厂站实体!$A$2,0,0,3000,10),3,FALSE))</f>
        <v/>
      </c>
      <c r="E539" s="3" t="str">
        <f ca="1">IF(ISNA(VLOOKUP($C539,OFFSET(厂站实体!$A$2,0,0,3000,10),4,FALSE)),"",VLOOKUP($C539,OFFSET(厂站实体!$A$2,0,0,3000,10),4,FALSE))</f>
        <v/>
      </c>
      <c r="F539" s="3" t="str">
        <f ca="1">IF(ISNA(VLOOKUP($C539,OFFSET(厂站实体!$A$2,0,0,3000,13),13,FALSE)),"",VLOOKUP($C539,OFFSET(厂站实体!$A$2,0,0,3000,13),13,FALSE))</f>
        <v/>
      </c>
      <c r="G539" s="3">
        <f ca="1">IF(ISNA(VLOOKUP($C539,OFFSET(厂站实体!$A$2,0,0,3000,19),18,FALSE)),"",VLOOKUP($C539,OFFSET(厂站实体!$A$2,0,0,3000,19),18,FALSE))</f>
        <v>0</v>
      </c>
      <c r="H539" s="3">
        <f ca="1">IF(ISNA(VLOOKUP($C539,OFFSET(厂站实体!$A$2,0,0,3000,19),19,FALSE)),"",VLOOKUP($C539,OFFSET(厂站实体!$A$2,0,0,3000,19),19,FALSE))</f>
        <v>0</v>
      </c>
      <c r="I539" s="3" t="str">
        <f ca="1">IF(ISNA(VLOOKUP($C539,OFFSET(厂站实体!$A$2,0,0,3000,19),5,FALSE)),"",VLOOKUP($C539,OFFSET(厂站实体!$A$2,0,0,3000,19),5,FALSE))</f>
        <v/>
      </c>
    </row>
    <row r="540" spans="1:9" x14ac:dyDescent="0.15">
      <c r="A540" s="3" t="s">
        <v>302</v>
      </c>
      <c r="B540" s="3" t="s">
        <v>302</v>
      </c>
      <c r="C540" s="3" t="s">
        <v>302</v>
      </c>
      <c r="D540" s="3" t="str">
        <f ca="1">IF(ISNA(VLOOKUP($C540,OFFSET(厂站实体!$A$2,0,0,3000,10),3,FALSE)),"",VLOOKUP($C540,OFFSET(厂站实体!$A$2,0,0,3000,10),3,FALSE))</f>
        <v/>
      </c>
      <c r="E540" s="3" t="str">
        <f ca="1">IF(ISNA(VLOOKUP($C540,OFFSET(厂站实体!$A$2,0,0,3000,10),4,FALSE)),"",VLOOKUP($C540,OFFSET(厂站实体!$A$2,0,0,3000,10),4,FALSE))</f>
        <v/>
      </c>
      <c r="F540" s="3" t="str">
        <f ca="1">IF(ISNA(VLOOKUP($C540,OFFSET(厂站实体!$A$2,0,0,3000,13),13,FALSE)),"",VLOOKUP($C540,OFFSET(厂站实体!$A$2,0,0,3000,13),13,FALSE))</f>
        <v/>
      </c>
      <c r="G540" s="3">
        <f ca="1">IF(ISNA(VLOOKUP($C540,OFFSET(厂站实体!$A$2,0,0,3000,19),18,FALSE)),"",VLOOKUP($C540,OFFSET(厂站实体!$A$2,0,0,3000,19),18,FALSE))</f>
        <v>0</v>
      </c>
      <c r="H540" s="3">
        <f ca="1">IF(ISNA(VLOOKUP($C540,OFFSET(厂站实体!$A$2,0,0,3000,19),19,FALSE)),"",VLOOKUP($C540,OFFSET(厂站实体!$A$2,0,0,3000,19),19,FALSE))</f>
        <v>0</v>
      </c>
      <c r="I540" s="3" t="str">
        <f ca="1">IF(ISNA(VLOOKUP($C540,OFFSET(厂站实体!$A$2,0,0,3000,19),5,FALSE)),"",VLOOKUP($C540,OFFSET(厂站实体!$A$2,0,0,3000,19),5,FALSE))</f>
        <v/>
      </c>
    </row>
    <row r="541" spans="1:9" x14ac:dyDescent="0.15">
      <c r="A541" s="3" t="s">
        <v>302</v>
      </c>
      <c r="B541" s="3" t="s">
        <v>302</v>
      </c>
      <c r="C541" s="3" t="s">
        <v>302</v>
      </c>
      <c r="D541" s="3" t="str">
        <f ca="1">IF(ISNA(VLOOKUP($C541,OFFSET(厂站实体!$A$2,0,0,3000,10),3,FALSE)),"",VLOOKUP($C541,OFFSET(厂站实体!$A$2,0,0,3000,10),3,FALSE))</f>
        <v/>
      </c>
      <c r="E541" s="3" t="str">
        <f ca="1">IF(ISNA(VLOOKUP($C541,OFFSET(厂站实体!$A$2,0,0,3000,10),4,FALSE)),"",VLOOKUP($C541,OFFSET(厂站实体!$A$2,0,0,3000,10),4,FALSE))</f>
        <v/>
      </c>
      <c r="F541" s="3" t="str">
        <f ca="1">IF(ISNA(VLOOKUP($C541,OFFSET(厂站实体!$A$2,0,0,3000,13),13,FALSE)),"",VLOOKUP($C541,OFFSET(厂站实体!$A$2,0,0,3000,13),13,FALSE))</f>
        <v/>
      </c>
      <c r="G541" s="3">
        <f ca="1">IF(ISNA(VLOOKUP($C541,OFFSET(厂站实体!$A$2,0,0,3000,19),18,FALSE)),"",VLOOKUP($C541,OFFSET(厂站实体!$A$2,0,0,3000,19),18,FALSE))</f>
        <v>0</v>
      </c>
      <c r="H541" s="3">
        <f ca="1">IF(ISNA(VLOOKUP($C541,OFFSET(厂站实体!$A$2,0,0,3000,19),19,FALSE)),"",VLOOKUP($C541,OFFSET(厂站实体!$A$2,0,0,3000,19),19,FALSE))</f>
        <v>0</v>
      </c>
      <c r="I541" s="3" t="str">
        <f ca="1">IF(ISNA(VLOOKUP($C541,OFFSET(厂站实体!$A$2,0,0,3000,19),5,FALSE)),"",VLOOKUP($C541,OFFSET(厂站实体!$A$2,0,0,3000,19),5,FALSE))</f>
        <v/>
      </c>
    </row>
    <row r="542" spans="1:9" x14ac:dyDescent="0.15">
      <c r="A542" s="3" t="s">
        <v>302</v>
      </c>
      <c r="B542" s="3" t="s">
        <v>302</v>
      </c>
      <c r="C542" s="3" t="s">
        <v>302</v>
      </c>
      <c r="D542" s="3" t="str">
        <f ca="1">IF(ISNA(VLOOKUP($C542,OFFSET(厂站实体!$A$2,0,0,3000,10),3,FALSE)),"",VLOOKUP($C542,OFFSET(厂站实体!$A$2,0,0,3000,10),3,FALSE))</f>
        <v/>
      </c>
      <c r="E542" s="3" t="str">
        <f ca="1">IF(ISNA(VLOOKUP($C542,OFFSET(厂站实体!$A$2,0,0,3000,10),4,FALSE)),"",VLOOKUP($C542,OFFSET(厂站实体!$A$2,0,0,3000,10),4,FALSE))</f>
        <v/>
      </c>
      <c r="F542" s="3" t="str">
        <f ca="1">IF(ISNA(VLOOKUP($C542,OFFSET(厂站实体!$A$2,0,0,3000,13),13,FALSE)),"",VLOOKUP($C542,OFFSET(厂站实体!$A$2,0,0,3000,13),13,FALSE))</f>
        <v/>
      </c>
      <c r="G542" s="3">
        <f ca="1">IF(ISNA(VLOOKUP($C542,OFFSET(厂站实体!$A$2,0,0,3000,19),18,FALSE)),"",VLOOKUP($C542,OFFSET(厂站实体!$A$2,0,0,3000,19),18,FALSE))</f>
        <v>0</v>
      </c>
      <c r="H542" s="3">
        <f ca="1">IF(ISNA(VLOOKUP($C542,OFFSET(厂站实体!$A$2,0,0,3000,19),19,FALSE)),"",VLOOKUP($C542,OFFSET(厂站实体!$A$2,0,0,3000,19),19,FALSE))</f>
        <v>0</v>
      </c>
      <c r="I542" s="3" t="str">
        <f ca="1">IF(ISNA(VLOOKUP($C542,OFFSET(厂站实体!$A$2,0,0,3000,19),5,FALSE)),"",VLOOKUP($C542,OFFSET(厂站实体!$A$2,0,0,3000,19),5,FALSE))</f>
        <v/>
      </c>
    </row>
    <row r="543" spans="1:9" x14ac:dyDescent="0.15">
      <c r="A543" s="3" t="s">
        <v>302</v>
      </c>
      <c r="B543" s="3" t="s">
        <v>302</v>
      </c>
      <c r="C543" s="3" t="s">
        <v>302</v>
      </c>
      <c r="D543" s="3" t="str">
        <f ca="1">IF(ISNA(VLOOKUP($C543,OFFSET(厂站实体!$A$2,0,0,3000,10),3,FALSE)),"",VLOOKUP($C543,OFFSET(厂站实体!$A$2,0,0,3000,10),3,FALSE))</f>
        <v/>
      </c>
      <c r="E543" s="3" t="str">
        <f ca="1">IF(ISNA(VLOOKUP($C543,OFFSET(厂站实体!$A$2,0,0,3000,10),4,FALSE)),"",VLOOKUP($C543,OFFSET(厂站实体!$A$2,0,0,3000,10),4,FALSE))</f>
        <v/>
      </c>
      <c r="F543" s="3" t="str">
        <f ca="1">IF(ISNA(VLOOKUP($C543,OFFSET(厂站实体!$A$2,0,0,3000,13),13,FALSE)),"",VLOOKUP($C543,OFFSET(厂站实体!$A$2,0,0,3000,13),13,FALSE))</f>
        <v/>
      </c>
      <c r="G543" s="3">
        <f ca="1">IF(ISNA(VLOOKUP($C543,OFFSET(厂站实体!$A$2,0,0,3000,19),18,FALSE)),"",VLOOKUP($C543,OFFSET(厂站实体!$A$2,0,0,3000,19),18,FALSE))</f>
        <v>0</v>
      </c>
      <c r="H543" s="3">
        <f ca="1">IF(ISNA(VLOOKUP($C543,OFFSET(厂站实体!$A$2,0,0,3000,19),19,FALSE)),"",VLOOKUP($C543,OFFSET(厂站实体!$A$2,0,0,3000,19),19,FALSE))</f>
        <v>0</v>
      </c>
      <c r="I543" s="3" t="str">
        <f ca="1">IF(ISNA(VLOOKUP($C543,OFFSET(厂站实体!$A$2,0,0,3000,19),5,FALSE)),"",VLOOKUP($C543,OFFSET(厂站实体!$A$2,0,0,3000,19),5,FALSE))</f>
        <v/>
      </c>
    </row>
    <row r="544" spans="1:9" x14ac:dyDescent="0.15">
      <c r="A544" s="3" t="s">
        <v>302</v>
      </c>
      <c r="B544" s="3" t="s">
        <v>302</v>
      </c>
      <c r="C544" s="3" t="s">
        <v>302</v>
      </c>
      <c r="D544" s="3" t="str">
        <f ca="1">IF(ISNA(VLOOKUP($C544,OFFSET(厂站实体!$A$2,0,0,3000,10),3,FALSE)),"",VLOOKUP($C544,OFFSET(厂站实体!$A$2,0,0,3000,10),3,FALSE))</f>
        <v/>
      </c>
      <c r="E544" s="3" t="str">
        <f ca="1">IF(ISNA(VLOOKUP($C544,OFFSET(厂站实体!$A$2,0,0,3000,10),4,FALSE)),"",VLOOKUP($C544,OFFSET(厂站实体!$A$2,0,0,3000,10),4,FALSE))</f>
        <v/>
      </c>
      <c r="F544" s="3" t="str">
        <f ca="1">IF(ISNA(VLOOKUP($C544,OFFSET(厂站实体!$A$2,0,0,3000,13),13,FALSE)),"",VLOOKUP($C544,OFFSET(厂站实体!$A$2,0,0,3000,13),13,FALSE))</f>
        <v/>
      </c>
      <c r="G544" s="3">
        <f ca="1">IF(ISNA(VLOOKUP($C544,OFFSET(厂站实体!$A$2,0,0,3000,19),18,FALSE)),"",VLOOKUP($C544,OFFSET(厂站实体!$A$2,0,0,3000,19),18,FALSE))</f>
        <v>0</v>
      </c>
      <c r="H544" s="3">
        <f ca="1">IF(ISNA(VLOOKUP($C544,OFFSET(厂站实体!$A$2,0,0,3000,19),19,FALSE)),"",VLOOKUP($C544,OFFSET(厂站实体!$A$2,0,0,3000,19),19,FALSE))</f>
        <v>0</v>
      </c>
      <c r="I544" s="3" t="str">
        <f ca="1">IF(ISNA(VLOOKUP($C544,OFFSET(厂站实体!$A$2,0,0,3000,19),5,FALSE)),"",VLOOKUP($C544,OFFSET(厂站实体!$A$2,0,0,3000,19),5,FALSE))</f>
        <v/>
      </c>
    </row>
    <row r="545" spans="1:9" x14ac:dyDescent="0.15">
      <c r="A545" s="3" t="s">
        <v>302</v>
      </c>
      <c r="B545" s="3" t="s">
        <v>302</v>
      </c>
      <c r="C545" s="3" t="s">
        <v>302</v>
      </c>
      <c r="D545" s="3" t="str">
        <f ca="1">IF(ISNA(VLOOKUP($C545,OFFSET(厂站实体!$A$2,0,0,3000,10),3,FALSE)),"",VLOOKUP($C545,OFFSET(厂站实体!$A$2,0,0,3000,10),3,FALSE))</f>
        <v/>
      </c>
      <c r="E545" s="3" t="str">
        <f ca="1">IF(ISNA(VLOOKUP($C545,OFFSET(厂站实体!$A$2,0,0,3000,10),4,FALSE)),"",VLOOKUP($C545,OFFSET(厂站实体!$A$2,0,0,3000,10),4,FALSE))</f>
        <v/>
      </c>
      <c r="F545" s="3" t="str">
        <f ca="1">IF(ISNA(VLOOKUP($C545,OFFSET(厂站实体!$A$2,0,0,3000,13),13,FALSE)),"",VLOOKUP($C545,OFFSET(厂站实体!$A$2,0,0,3000,13),13,FALSE))</f>
        <v/>
      </c>
      <c r="G545" s="3">
        <f ca="1">IF(ISNA(VLOOKUP($C545,OFFSET(厂站实体!$A$2,0,0,3000,19),18,FALSE)),"",VLOOKUP($C545,OFFSET(厂站实体!$A$2,0,0,3000,19),18,FALSE))</f>
        <v>0</v>
      </c>
      <c r="H545" s="3">
        <f ca="1">IF(ISNA(VLOOKUP($C545,OFFSET(厂站实体!$A$2,0,0,3000,19),19,FALSE)),"",VLOOKUP($C545,OFFSET(厂站实体!$A$2,0,0,3000,19),19,FALSE))</f>
        <v>0</v>
      </c>
      <c r="I545" s="3" t="str">
        <f ca="1">IF(ISNA(VLOOKUP($C545,OFFSET(厂站实体!$A$2,0,0,3000,19),5,FALSE)),"",VLOOKUP($C545,OFFSET(厂站实体!$A$2,0,0,3000,19),5,FALSE))</f>
        <v/>
      </c>
    </row>
    <row r="546" spans="1:9" x14ac:dyDescent="0.15">
      <c r="A546" s="3" t="s">
        <v>302</v>
      </c>
      <c r="B546" s="3" t="s">
        <v>302</v>
      </c>
      <c r="C546" s="3" t="s">
        <v>302</v>
      </c>
      <c r="D546" s="3" t="str">
        <f ca="1">IF(ISNA(VLOOKUP($C546,OFFSET(厂站实体!$A$2,0,0,3000,10),3,FALSE)),"",VLOOKUP($C546,OFFSET(厂站实体!$A$2,0,0,3000,10),3,FALSE))</f>
        <v/>
      </c>
      <c r="E546" s="3" t="str">
        <f ca="1">IF(ISNA(VLOOKUP($C546,OFFSET(厂站实体!$A$2,0,0,3000,10),4,FALSE)),"",VLOOKUP($C546,OFFSET(厂站实体!$A$2,0,0,3000,10),4,FALSE))</f>
        <v/>
      </c>
      <c r="F546" s="3" t="str">
        <f ca="1">IF(ISNA(VLOOKUP($C546,OFFSET(厂站实体!$A$2,0,0,3000,13),13,FALSE)),"",VLOOKUP($C546,OFFSET(厂站实体!$A$2,0,0,3000,13),13,FALSE))</f>
        <v/>
      </c>
      <c r="G546" s="3">
        <f ca="1">IF(ISNA(VLOOKUP($C546,OFFSET(厂站实体!$A$2,0,0,3000,19),18,FALSE)),"",VLOOKUP($C546,OFFSET(厂站实体!$A$2,0,0,3000,19),18,FALSE))</f>
        <v>0</v>
      </c>
      <c r="H546" s="3">
        <f ca="1">IF(ISNA(VLOOKUP($C546,OFFSET(厂站实体!$A$2,0,0,3000,19),19,FALSE)),"",VLOOKUP($C546,OFFSET(厂站实体!$A$2,0,0,3000,19),19,FALSE))</f>
        <v>0</v>
      </c>
      <c r="I546" s="3" t="str">
        <f ca="1">IF(ISNA(VLOOKUP($C546,OFFSET(厂站实体!$A$2,0,0,3000,19),5,FALSE)),"",VLOOKUP($C546,OFFSET(厂站实体!$A$2,0,0,3000,19),5,FALSE))</f>
        <v/>
      </c>
    </row>
    <row r="547" spans="1:9" x14ac:dyDescent="0.15">
      <c r="A547" s="3" t="s">
        <v>302</v>
      </c>
      <c r="B547" s="3" t="s">
        <v>302</v>
      </c>
      <c r="C547" s="3" t="s">
        <v>302</v>
      </c>
      <c r="D547" s="3" t="str">
        <f ca="1">IF(ISNA(VLOOKUP($C547,OFFSET(厂站实体!$A$2,0,0,3000,10),3,FALSE)),"",VLOOKUP($C547,OFFSET(厂站实体!$A$2,0,0,3000,10),3,FALSE))</f>
        <v/>
      </c>
      <c r="E547" s="3" t="str">
        <f ca="1">IF(ISNA(VLOOKUP($C547,OFFSET(厂站实体!$A$2,0,0,3000,10),4,FALSE)),"",VLOOKUP($C547,OFFSET(厂站实体!$A$2,0,0,3000,10),4,FALSE))</f>
        <v/>
      </c>
      <c r="F547" s="3" t="str">
        <f ca="1">IF(ISNA(VLOOKUP($C547,OFFSET(厂站实体!$A$2,0,0,3000,13),13,FALSE)),"",VLOOKUP($C547,OFFSET(厂站实体!$A$2,0,0,3000,13),13,FALSE))</f>
        <v/>
      </c>
      <c r="G547" s="3">
        <f ca="1">IF(ISNA(VLOOKUP($C547,OFFSET(厂站实体!$A$2,0,0,3000,19),18,FALSE)),"",VLOOKUP($C547,OFFSET(厂站实体!$A$2,0,0,3000,19),18,FALSE))</f>
        <v>0</v>
      </c>
      <c r="H547" s="3">
        <f ca="1">IF(ISNA(VLOOKUP($C547,OFFSET(厂站实体!$A$2,0,0,3000,19),19,FALSE)),"",VLOOKUP($C547,OFFSET(厂站实体!$A$2,0,0,3000,19),19,FALSE))</f>
        <v>0</v>
      </c>
      <c r="I547" s="3" t="str">
        <f ca="1">IF(ISNA(VLOOKUP($C547,OFFSET(厂站实体!$A$2,0,0,3000,19),5,FALSE)),"",VLOOKUP($C547,OFFSET(厂站实体!$A$2,0,0,3000,19),5,FALSE))</f>
        <v/>
      </c>
    </row>
    <row r="548" spans="1:9" x14ac:dyDescent="0.15">
      <c r="A548" s="3" t="s">
        <v>302</v>
      </c>
      <c r="B548" s="3" t="s">
        <v>302</v>
      </c>
      <c r="C548" s="3" t="s">
        <v>302</v>
      </c>
      <c r="D548" s="3" t="str">
        <f ca="1">IF(ISNA(VLOOKUP($C548,OFFSET(厂站实体!$A$2,0,0,3000,10),3,FALSE)),"",VLOOKUP($C548,OFFSET(厂站实体!$A$2,0,0,3000,10),3,FALSE))</f>
        <v/>
      </c>
      <c r="E548" s="3" t="str">
        <f ca="1">IF(ISNA(VLOOKUP($C548,OFFSET(厂站实体!$A$2,0,0,3000,10),4,FALSE)),"",VLOOKUP($C548,OFFSET(厂站实体!$A$2,0,0,3000,10),4,FALSE))</f>
        <v/>
      </c>
      <c r="F548" s="3" t="str">
        <f ca="1">IF(ISNA(VLOOKUP($C548,OFFSET(厂站实体!$A$2,0,0,3000,13),13,FALSE)),"",VLOOKUP($C548,OFFSET(厂站实体!$A$2,0,0,3000,13),13,FALSE))</f>
        <v/>
      </c>
      <c r="G548" s="3">
        <f ca="1">IF(ISNA(VLOOKUP($C548,OFFSET(厂站实体!$A$2,0,0,3000,19),18,FALSE)),"",VLOOKUP($C548,OFFSET(厂站实体!$A$2,0,0,3000,19),18,FALSE))</f>
        <v>0</v>
      </c>
      <c r="H548" s="3">
        <f ca="1">IF(ISNA(VLOOKUP($C548,OFFSET(厂站实体!$A$2,0,0,3000,19),19,FALSE)),"",VLOOKUP($C548,OFFSET(厂站实体!$A$2,0,0,3000,19),19,FALSE))</f>
        <v>0</v>
      </c>
      <c r="I548" s="3" t="str">
        <f ca="1">IF(ISNA(VLOOKUP($C548,OFFSET(厂站实体!$A$2,0,0,3000,19),5,FALSE)),"",VLOOKUP($C548,OFFSET(厂站实体!$A$2,0,0,3000,19),5,FALSE))</f>
        <v/>
      </c>
    </row>
    <row r="549" spans="1:9" x14ac:dyDescent="0.15">
      <c r="A549" s="3" t="s">
        <v>302</v>
      </c>
      <c r="B549" s="3" t="s">
        <v>302</v>
      </c>
      <c r="C549" s="3" t="s">
        <v>302</v>
      </c>
      <c r="D549" s="3" t="str">
        <f ca="1">IF(ISNA(VLOOKUP($C549,OFFSET(厂站实体!$A$2,0,0,3000,10),3,FALSE)),"",VLOOKUP($C549,OFFSET(厂站实体!$A$2,0,0,3000,10),3,FALSE))</f>
        <v/>
      </c>
      <c r="E549" s="3" t="str">
        <f ca="1">IF(ISNA(VLOOKUP($C549,OFFSET(厂站实体!$A$2,0,0,3000,10),4,FALSE)),"",VLOOKUP($C549,OFFSET(厂站实体!$A$2,0,0,3000,10),4,FALSE))</f>
        <v/>
      </c>
      <c r="F549" s="3" t="str">
        <f ca="1">IF(ISNA(VLOOKUP($C549,OFFSET(厂站实体!$A$2,0,0,3000,13),13,FALSE)),"",VLOOKUP($C549,OFFSET(厂站实体!$A$2,0,0,3000,13),13,FALSE))</f>
        <v/>
      </c>
      <c r="G549" s="3">
        <f ca="1">IF(ISNA(VLOOKUP($C549,OFFSET(厂站实体!$A$2,0,0,3000,19),18,FALSE)),"",VLOOKUP($C549,OFFSET(厂站实体!$A$2,0,0,3000,19),18,FALSE))</f>
        <v>0</v>
      </c>
      <c r="H549" s="3">
        <f ca="1">IF(ISNA(VLOOKUP($C549,OFFSET(厂站实体!$A$2,0,0,3000,19),19,FALSE)),"",VLOOKUP($C549,OFFSET(厂站实体!$A$2,0,0,3000,19),19,FALSE))</f>
        <v>0</v>
      </c>
      <c r="I549" s="3" t="str">
        <f ca="1">IF(ISNA(VLOOKUP($C549,OFFSET(厂站实体!$A$2,0,0,3000,19),5,FALSE)),"",VLOOKUP($C549,OFFSET(厂站实体!$A$2,0,0,3000,19),5,FALSE))</f>
        <v/>
      </c>
    </row>
    <row r="550" spans="1:9" x14ac:dyDescent="0.15">
      <c r="A550" s="3" t="s">
        <v>302</v>
      </c>
      <c r="B550" s="3" t="s">
        <v>302</v>
      </c>
      <c r="C550" s="3" t="s">
        <v>302</v>
      </c>
      <c r="D550" s="3" t="str">
        <f ca="1">IF(ISNA(VLOOKUP($C550,OFFSET(厂站实体!$A$2,0,0,3000,10),3,FALSE)),"",VLOOKUP($C550,OFFSET(厂站实体!$A$2,0,0,3000,10),3,FALSE))</f>
        <v/>
      </c>
      <c r="E550" s="3" t="str">
        <f ca="1">IF(ISNA(VLOOKUP($C550,OFFSET(厂站实体!$A$2,0,0,3000,10),4,FALSE)),"",VLOOKUP($C550,OFFSET(厂站实体!$A$2,0,0,3000,10),4,FALSE))</f>
        <v/>
      </c>
      <c r="F550" s="3" t="str">
        <f ca="1">IF(ISNA(VLOOKUP($C550,OFFSET(厂站实体!$A$2,0,0,3000,13),13,FALSE)),"",VLOOKUP($C550,OFFSET(厂站实体!$A$2,0,0,3000,13),13,FALSE))</f>
        <v/>
      </c>
      <c r="G550" s="3">
        <f ca="1">IF(ISNA(VLOOKUP($C550,OFFSET(厂站实体!$A$2,0,0,3000,19),18,FALSE)),"",VLOOKUP($C550,OFFSET(厂站实体!$A$2,0,0,3000,19),18,FALSE))</f>
        <v>0</v>
      </c>
      <c r="H550" s="3">
        <f ca="1">IF(ISNA(VLOOKUP($C550,OFFSET(厂站实体!$A$2,0,0,3000,19),19,FALSE)),"",VLOOKUP($C550,OFFSET(厂站实体!$A$2,0,0,3000,19),19,FALSE))</f>
        <v>0</v>
      </c>
      <c r="I550" s="3" t="str">
        <f ca="1">IF(ISNA(VLOOKUP($C550,OFFSET(厂站实体!$A$2,0,0,3000,19),5,FALSE)),"",VLOOKUP($C550,OFFSET(厂站实体!$A$2,0,0,3000,19),5,FALSE))</f>
        <v/>
      </c>
    </row>
    <row r="551" spans="1:9" x14ac:dyDescent="0.15">
      <c r="A551" s="3" t="s">
        <v>302</v>
      </c>
      <c r="B551" s="3" t="s">
        <v>302</v>
      </c>
      <c r="C551" s="3" t="s">
        <v>302</v>
      </c>
      <c r="D551" s="3" t="str">
        <f ca="1">IF(ISNA(VLOOKUP($C551,OFFSET(厂站实体!$A$2,0,0,3000,10),3,FALSE)),"",VLOOKUP($C551,OFFSET(厂站实体!$A$2,0,0,3000,10),3,FALSE))</f>
        <v/>
      </c>
      <c r="E551" s="3" t="str">
        <f ca="1">IF(ISNA(VLOOKUP($C551,OFFSET(厂站实体!$A$2,0,0,3000,10),4,FALSE)),"",VLOOKUP($C551,OFFSET(厂站实体!$A$2,0,0,3000,10),4,FALSE))</f>
        <v/>
      </c>
      <c r="F551" s="3" t="str">
        <f ca="1">IF(ISNA(VLOOKUP($C551,OFFSET(厂站实体!$A$2,0,0,3000,13),13,FALSE)),"",VLOOKUP($C551,OFFSET(厂站实体!$A$2,0,0,3000,13),13,FALSE))</f>
        <v/>
      </c>
      <c r="G551" s="3">
        <f ca="1">IF(ISNA(VLOOKUP($C551,OFFSET(厂站实体!$A$2,0,0,3000,19),18,FALSE)),"",VLOOKUP($C551,OFFSET(厂站实体!$A$2,0,0,3000,19),18,FALSE))</f>
        <v>0</v>
      </c>
      <c r="H551" s="3">
        <f ca="1">IF(ISNA(VLOOKUP($C551,OFFSET(厂站实体!$A$2,0,0,3000,19),19,FALSE)),"",VLOOKUP($C551,OFFSET(厂站实体!$A$2,0,0,3000,19),19,FALSE))</f>
        <v>0</v>
      </c>
      <c r="I551" s="3" t="str">
        <f ca="1">IF(ISNA(VLOOKUP($C551,OFFSET(厂站实体!$A$2,0,0,3000,19),5,FALSE)),"",VLOOKUP($C551,OFFSET(厂站实体!$A$2,0,0,3000,19),5,FALSE))</f>
        <v/>
      </c>
    </row>
    <row r="552" spans="1:9" x14ac:dyDescent="0.15">
      <c r="A552" s="3" t="s">
        <v>302</v>
      </c>
      <c r="B552" s="3" t="s">
        <v>302</v>
      </c>
      <c r="C552" s="3" t="s">
        <v>302</v>
      </c>
      <c r="D552" s="3" t="str">
        <f ca="1">IF(ISNA(VLOOKUP($C552,OFFSET(厂站实体!$A$2,0,0,3000,10),3,FALSE)),"",VLOOKUP($C552,OFFSET(厂站实体!$A$2,0,0,3000,10),3,FALSE))</f>
        <v/>
      </c>
      <c r="E552" s="3" t="str">
        <f ca="1">IF(ISNA(VLOOKUP($C552,OFFSET(厂站实体!$A$2,0,0,3000,10),4,FALSE)),"",VLOOKUP($C552,OFFSET(厂站实体!$A$2,0,0,3000,10),4,FALSE))</f>
        <v/>
      </c>
      <c r="F552" s="3" t="str">
        <f ca="1">IF(ISNA(VLOOKUP($C552,OFFSET(厂站实体!$A$2,0,0,3000,13),13,FALSE)),"",VLOOKUP($C552,OFFSET(厂站实体!$A$2,0,0,3000,13),13,FALSE))</f>
        <v/>
      </c>
      <c r="G552" s="3">
        <f ca="1">IF(ISNA(VLOOKUP($C552,OFFSET(厂站实体!$A$2,0,0,3000,19),18,FALSE)),"",VLOOKUP($C552,OFFSET(厂站实体!$A$2,0,0,3000,19),18,FALSE))</f>
        <v>0</v>
      </c>
      <c r="H552" s="3">
        <f ca="1">IF(ISNA(VLOOKUP($C552,OFFSET(厂站实体!$A$2,0,0,3000,19),19,FALSE)),"",VLOOKUP($C552,OFFSET(厂站实体!$A$2,0,0,3000,19),19,FALSE))</f>
        <v>0</v>
      </c>
      <c r="I552" s="3" t="str">
        <f ca="1">IF(ISNA(VLOOKUP($C552,OFFSET(厂站实体!$A$2,0,0,3000,19),5,FALSE)),"",VLOOKUP($C552,OFFSET(厂站实体!$A$2,0,0,3000,19),5,FALSE))</f>
        <v/>
      </c>
    </row>
    <row r="553" spans="1:9" x14ac:dyDescent="0.15">
      <c r="A553" s="3" t="s">
        <v>302</v>
      </c>
      <c r="B553" s="3" t="s">
        <v>302</v>
      </c>
      <c r="C553" s="3" t="s">
        <v>302</v>
      </c>
      <c r="D553" s="3" t="str">
        <f ca="1">IF(ISNA(VLOOKUP($C553,OFFSET(厂站实体!$A$2,0,0,3000,10),3,FALSE)),"",VLOOKUP($C553,OFFSET(厂站实体!$A$2,0,0,3000,10),3,FALSE))</f>
        <v/>
      </c>
      <c r="E553" s="3" t="str">
        <f ca="1">IF(ISNA(VLOOKUP($C553,OFFSET(厂站实体!$A$2,0,0,3000,10),4,FALSE)),"",VLOOKUP($C553,OFFSET(厂站实体!$A$2,0,0,3000,10),4,FALSE))</f>
        <v/>
      </c>
      <c r="F553" s="3" t="str">
        <f ca="1">IF(ISNA(VLOOKUP($C553,OFFSET(厂站实体!$A$2,0,0,3000,13),13,FALSE)),"",VLOOKUP($C553,OFFSET(厂站实体!$A$2,0,0,3000,13),13,FALSE))</f>
        <v/>
      </c>
      <c r="G553" s="3">
        <f ca="1">IF(ISNA(VLOOKUP($C553,OFFSET(厂站实体!$A$2,0,0,3000,19),18,FALSE)),"",VLOOKUP($C553,OFFSET(厂站实体!$A$2,0,0,3000,19),18,FALSE))</f>
        <v>0</v>
      </c>
      <c r="H553" s="3">
        <f ca="1">IF(ISNA(VLOOKUP($C553,OFFSET(厂站实体!$A$2,0,0,3000,19),19,FALSE)),"",VLOOKUP($C553,OFFSET(厂站实体!$A$2,0,0,3000,19),19,FALSE))</f>
        <v>0</v>
      </c>
      <c r="I553" s="3" t="str">
        <f ca="1">IF(ISNA(VLOOKUP($C553,OFFSET(厂站实体!$A$2,0,0,3000,19),5,FALSE)),"",VLOOKUP($C553,OFFSET(厂站实体!$A$2,0,0,3000,19),5,FALSE))</f>
        <v/>
      </c>
    </row>
    <row r="554" spans="1:9" x14ac:dyDescent="0.15">
      <c r="A554" s="3" t="s">
        <v>302</v>
      </c>
      <c r="B554" s="3" t="s">
        <v>302</v>
      </c>
      <c r="C554" s="3" t="s">
        <v>302</v>
      </c>
      <c r="D554" s="3" t="str">
        <f ca="1">IF(ISNA(VLOOKUP($C554,OFFSET(厂站实体!$A$2,0,0,3000,10),3,FALSE)),"",VLOOKUP($C554,OFFSET(厂站实体!$A$2,0,0,3000,10),3,FALSE))</f>
        <v/>
      </c>
      <c r="E554" s="3" t="str">
        <f ca="1">IF(ISNA(VLOOKUP($C554,OFFSET(厂站实体!$A$2,0,0,3000,10),4,FALSE)),"",VLOOKUP($C554,OFFSET(厂站实体!$A$2,0,0,3000,10),4,FALSE))</f>
        <v/>
      </c>
      <c r="F554" s="3" t="str">
        <f ca="1">IF(ISNA(VLOOKUP($C554,OFFSET(厂站实体!$A$2,0,0,3000,13),13,FALSE)),"",VLOOKUP($C554,OFFSET(厂站实体!$A$2,0,0,3000,13),13,FALSE))</f>
        <v/>
      </c>
      <c r="G554" s="3">
        <f ca="1">IF(ISNA(VLOOKUP($C554,OFFSET(厂站实体!$A$2,0,0,3000,19),18,FALSE)),"",VLOOKUP($C554,OFFSET(厂站实体!$A$2,0,0,3000,19),18,FALSE))</f>
        <v>0</v>
      </c>
      <c r="H554" s="3">
        <f ca="1">IF(ISNA(VLOOKUP($C554,OFFSET(厂站实体!$A$2,0,0,3000,19),19,FALSE)),"",VLOOKUP($C554,OFFSET(厂站实体!$A$2,0,0,3000,19),19,FALSE))</f>
        <v>0</v>
      </c>
      <c r="I554" s="3" t="str">
        <f ca="1">IF(ISNA(VLOOKUP($C554,OFFSET(厂站实体!$A$2,0,0,3000,19),5,FALSE)),"",VLOOKUP($C554,OFFSET(厂站实体!$A$2,0,0,3000,19),5,FALSE))</f>
        <v/>
      </c>
    </row>
    <row r="555" spans="1:9" x14ac:dyDescent="0.15">
      <c r="A555" s="3" t="s">
        <v>302</v>
      </c>
      <c r="B555" s="3" t="s">
        <v>302</v>
      </c>
      <c r="C555" s="3" t="s">
        <v>302</v>
      </c>
      <c r="D555" s="3" t="str">
        <f ca="1">IF(ISNA(VLOOKUP($C555,OFFSET(厂站实体!$A$2,0,0,3000,10),3,FALSE)),"",VLOOKUP($C555,OFFSET(厂站实体!$A$2,0,0,3000,10),3,FALSE))</f>
        <v/>
      </c>
      <c r="E555" s="3" t="str">
        <f ca="1">IF(ISNA(VLOOKUP($C555,OFFSET(厂站实体!$A$2,0,0,3000,10),4,FALSE)),"",VLOOKUP($C555,OFFSET(厂站实体!$A$2,0,0,3000,10),4,FALSE))</f>
        <v/>
      </c>
      <c r="F555" s="3" t="str">
        <f ca="1">IF(ISNA(VLOOKUP($C555,OFFSET(厂站实体!$A$2,0,0,3000,13),13,FALSE)),"",VLOOKUP($C555,OFFSET(厂站实体!$A$2,0,0,3000,13),13,FALSE))</f>
        <v/>
      </c>
      <c r="G555" s="3">
        <f ca="1">IF(ISNA(VLOOKUP($C555,OFFSET(厂站实体!$A$2,0,0,3000,19),18,FALSE)),"",VLOOKUP($C555,OFFSET(厂站实体!$A$2,0,0,3000,19),18,FALSE))</f>
        <v>0</v>
      </c>
      <c r="H555" s="3">
        <f ca="1">IF(ISNA(VLOOKUP($C555,OFFSET(厂站实体!$A$2,0,0,3000,19),19,FALSE)),"",VLOOKUP($C555,OFFSET(厂站实体!$A$2,0,0,3000,19),19,FALSE))</f>
        <v>0</v>
      </c>
      <c r="I555" s="3" t="str">
        <f ca="1">IF(ISNA(VLOOKUP($C555,OFFSET(厂站实体!$A$2,0,0,3000,19),5,FALSE)),"",VLOOKUP($C555,OFFSET(厂站实体!$A$2,0,0,3000,19),5,FALSE))</f>
        <v/>
      </c>
    </row>
    <row r="556" spans="1:9" x14ac:dyDescent="0.15">
      <c r="A556" s="3" t="s">
        <v>302</v>
      </c>
      <c r="B556" s="3" t="s">
        <v>302</v>
      </c>
      <c r="C556" s="3" t="s">
        <v>302</v>
      </c>
      <c r="D556" s="3" t="str">
        <f ca="1">IF(ISNA(VLOOKUP($C556,OFFSET(厂站实体!$A$2,0,0,3000,10),3,FALSE)),"",VLOOKUP($C556,OFFSET(厂站实体!$A$2,0,0,3000,10),3,FALSE))</f>
        <v/>
      </c>
      <c r="E556" s="3" t="str">
        <f ca="1">IF(ISNA(VLOOKUP($C556,OFFSET(厂站实体!$A$2,0,0,3000,10),4,FALSE)),"",VLOOKUP($C556,OFFSET(厂站实体!$A$2,0,0,3000,10),4,FALSE))</f>
        <v/>
      </c>
      <c r="F556" s="3" t="str">
        <f ca="1">IF(ISNA(VLOOKUP($C556,OFFSET(厂站实体!$A$2,0,0,3000,13),13,FALSE)),"",VLOOKUP($C556,OFFSET(厂站实体!$A$2,0,0,3000,13),13,FALSE))</f>
        <v/>
      </c>
      <c r="G556" s="3">
        <f ca="1">IF(ISNA(VLOOKUP($C556,OFFSET(厂站实体!$A$2,0,0,3000,19),18,FALSE)),"",VLOOKUP($C556,OFFSET(厂站实体!$A$2,0,0,3000,19),18,FALSE))</f>
        <v>0</v>
      </c>
      <c r="H556" s="3">
        <f ca="1">IF(ISNA(VLOOKUP($C556,OFFSET(厂站实体!$A$2,0,0,3000,19),19,FALSE)),"",VLOOKUP($C556,OFFSET(厂站实体!$A$2,0,0,3000,19),19,FALSE))</f>
        <v>0</v>
      </c>
      <c r="I556" s="3" t="str">
        <f ca="1">IF(ISNA(VLOOKUP($C556,OFFSET(厂站实体!$A$2,0,0,3000,19),5,FALSE)),"",VLOOKUP($C556,OFFSET(厂站实体!$A$2,0,0,3000,19),5,FALSE))</f>
        <v/>
      </c>
    </row>
    <row r="557" spans="1:9" x14ac:dyDescent="0.15">
      <c r="A557" s="3" t="s">
        <v>302</v>
      </c>
      <c r="B557" s="3" t="s">
        <v>302</v>
      </c>
      <c r="C557" s="3" t="s">
        <v>302</v>
      </c>
      <c r="D557" s="3" t="str">
        <f ca="1">IF(ISNA(VLOOKUP($C557,OFFSET(厂站实体!$A$2,0,0,3000,10),3,FALSE)),"",VLOOKUP($C557,OFFSET(厂站实体!$A$2,0,0,3000,10),3,FALSE))</f>
        <v/>
      </c>
      <c r="E557" s="3" t="str">
        <f ca="1">IF(ISNA(VLOOKUP($C557,OFFSET(厂站实体!$A$2,0,0,3000,10),4,FALSE)),"",VLOOKUP($C557,OFFSET(厂站实体!$A$2,0,0,3000,10),4,FALSE))</f>
        <v/>
      </c>
      <c r="F557" s="3" t="str">
        <f ca="1">IF(ISNA(VLOOKUP($C557,OFFSET(厂站实体!$A$2,0,0,3000,13),13,FALSE)),"",VLOOKUP($C557,OFFSET(厂站实体!$A$2,0,0,3000,13),13,FALSE))</f>
        <v/>
      </c>
      <c r="G557" s="3">
        <f ca="1">IF(ISNA(VLOOKUP($C557,OFFSET(厂站实体!$A$2,0,0,3000,19),18,FALSE)),"",VLOOKUP($C557,OFFSET(厂站实体!$A$2,0,0,3000,19),18,FALSE))</f>
        <v>0</v>
      </c>
      <c r="H557" s="3">
        <f ca="1">IF(ISNA(VLOOKUP($C557,OFFSET(厂站实体!$A$2,0,0,3000,19),19,FALSE)),"",VLOOKUP($C557,OFFSET(厂站实体!$A$2,0,0,3000,19),19,FALSE))</f>
        <v>0</v>
      </c>
      <c r="I557" s="3" t="str">
        <f ca="1">IF(ISNA(VLOOKUP($C557,OFFSET(厂站实体!$A$2,0,0,3000,19),5,FALSE)),"",VLOOKUP($C557,OFFSET(厂站实体!$A$2,0,0,3000,19),5,FALSE))</f>
        <v/>
      </c>
    </row>
    <row r="558" spans="1:9" x14ac:dyDescent="0.15">
      <c r="A558" s="3" t="s">
        <v>302</v>
      </c>
      <c r="B558" s="3" t="s">
        <v>302</v>
      </c>
      <c r="C558" s="3" t="s">
        <v>302</v>
      </c>
      <c r="D558" s="3" t="str">
        <f ca="1">IF(ISNA(VLOOKUP($C558,OFFSET(厂站实体!$A$2,0,0,3000,10),3,FALSE)),"",VLOOKUP($C558,OFFSET(厂站实体!$A$2,0,0,3000,10),3,FALSE))</f>
        <v/>
      </c>
      <c r="E558" s="3" t="str">
        <f ca="1">IF(ISNA(VLOOKUP($C558,OFFSET(厂站实体!$A$2,0,0,3000,10),4,FALSE)),"",VLOOKUP($C558,OFFSET(厂站实体!$A$2,0,0,3000,10),4,FALSE))</f>
        <v/>
      </c>
      <c r="F558" s="3" t="str">
        <f ca="1">IF(ISNA(VLOOKUP($C558,OFFSET(厂站实体!$A$2,0,0,3000,13),13,FALSE)),"",VLOOKUP($C558,OFFSET(厂站实体!$A$2,0,0,3000,13),13,FALSE))</f>
        <v/>
      </c>
      <c r="G558" s="3">
        <f ca="1">IF(ISNA(VLOOKUP($C558,OFFSET(厂站实体!$A$2,0,0,3000,19),18,FALSE)),"",VLOOKUP($C558,OFFSET(厂站实体!$A$2,0,0,3000,19),18,FALSE))</f>
        <v>0</v>
      </c>
      <c r="H558" s="3">
        <f ca="1">IF(ISNA(VLOOKUP($C558,OFFSET(厂站实体!$A$2,0,0,3000,19),19,FALSE)),"",VLOOKUP($C558,OFFSET(厂站实体!$A$2,0,0,3000,19),19,FALSE))</f>
        <v>0</v>
      </c>
      <c r="I558" s="3" t="str">
        <f ca="1">IF(ISNA(VLOOKUP($C558,OFFSET(厂站实体!$A$2,0,0,3000,19),5,FALSE)),"",VLOOKUP($C558,OFFSET(厂站实体!$A$2,0,0,3000,19),5,FALSE))</f>
        <v/>
      </c>
    </row>
    <row r="559" spans="1:9" x14ac:dyDescent="0.15">
      <c r="A559" s="3" t="s">
        <v>302</v>
      </c>
      <c r="B559" s="3" t="s">
        <v>302</v>
      </c>
      <c r="C559" s="3" t="s">
        <v>302</v>
      </c>
      <c r="D559" s="3" t="str">
        <f ca="1">IF(ISNA(VLOOKUP($C559,OFFSET(厂站实体!$A$2,0,0,3000,10),3,FALSE)),"",VLOOKUP($C559,OFFSET(厂站实体!$A$2,0,0,3000,10),3,FALSE))</f>
        <v/>
      </c>
      <c r="E559" s="3" t="str">
        <f ca="1">IF(ISNA(VLOOKUP($C559,OFFSET(厂站实体!$A$2,0,0,3000,10),4,FALSE)),"",VLOOKUP($C559,OFFSET(厂站实体!$A$2,0,0,3000,10),4,FALSE))</f>
        <v/>
      </c>
      <c r="F559" s="3" t="str">
        <f ca="1">IF(ISNA(VLOOKUP($C559,OFFSET(厂站实体!$A$2,0,0,3000,13),13,FALSE)),"",VLOOKUP($C559,OFFSET(厂站实体!$A$2,0,0,3000,13),13,FALSE))</f>
        <v/>
      </c>
      <c r="G559" s="3">
        <f ca="1">IF(ISNA(VLOOKUP($C559,OFFSET(厂站实体!$A$2,0,0,3000,19),18,FALSE)),"",VLOOKUP($C559,OFFSET(厂站实体!$A$2,0,0,3000,19),18,FALSE))</f>
        <v>0</v>
      </c>
      <c r="H559" s="3">
        <f ca="1">IF(ISNA(VLOOKUP($C559,OFFSET(厂站实体!$A$2,0,0,3000,19),19,FALSE)),"",VLOOKUP($C559,OFFSET(厂站实体!$A$2,0,0,3000,19),19,FALSE))</f>
        <v>0</v>
      </c>
      <c r="I559" s="3" t="str">
        <f ca="1">IF(ISNA(VLOOKUP($C559,OFFSET(厂站实体!$A$2,0,0,3000,19),5,FALSE)),"",VLOOKUP($C559,OFFSET(厂站实体!$A$2,0,0,3000,19),5,FALSE))</f>
        <v/>
      </c>
    </row>
    <row r="560" spans="1:9" x14ac:dyDescent="0.15">
      <c r="A560" s="3" t="s">
        <v>302</v>
      </c>
      <c r="B560" s="3" t="s">
        <v>302</v>
      </c>
      <c r="C560" s="3" t="s">
        <v>302</v>
      </c>
      <c r="D560" s="3" t="str">
        <f ca="1">IF(ISNA(VLOOKUP($C560,OFFSET(厂站实体!$A$2,0,0,3000,10),3,FALSE)),"",VLOOKUP($C560,OFFSET(厂站实体!$A$2,0,0,3000,10),3,FALSE))</f>
        <v/>
      </c>
      <c r="E560" s="3" t="str">
        <f ca="1">IF(ISNA(VLOOKUP($C560,OFFSET(厂站实体!$A$2,0,0,3000,10),4,FALSE)),"",VLOOKUP($C560,OFFSET(厂站实体!$A$2,0,0,3000,10),4,FALSE))</f>
        <v/>
      </c>
      <c r="F560" s="3" t="str">
        <f ca="1">IF(ISNA(VLOOKUP($C560,OFFSET(厂站实体!$A$2,0,0,3000,13),13,FALSE)),"",VLOOKUP($C560,OFFSET(厂站实体!$A$2,0,0,3000,13),13,FALSE))</f>
        <v/>
      </c>
      <c r="G560" s="3">
        <f ca="1">IF(ISNA(VLOOKUP($C560,OFFSET(厂站实体!$A$2,0,0,3000,19),18,FALSE)),"",VLOOKUP($C560,OFFSET(厂站实体!$A$2,0,0,3000,19),18,FALSE))</f>
        <v>0</v>
      </c>
      <c r="H560" s="3">
        <f ca="1">IF(ISNA(VLOOKUP($C560,OFFSET(厂站实体!$A$2,0,0,3000,19),19,FALSE)),"",VLOOKUP($C560,OFFSET(厂站实体!$A$2,0,0,3000,19),19,FALSE))</f>
        <v>0</v>
      </c>
      <c r="I560" s="3" t="str">
        <f ca="1">IF(ISNA(VLOOKUP($C560,OFFSET(厂站实体!$A$2,0,0,3000,19),5,FALSE)),"",VLOOKUP($C560,OFFSET(厂站实体!$A$2,0,0,3000,19),5,FALSE))</f>
        <v/>
      </c>
    </row>
    <row r="561" spans="1:9" x14ac:dyDescent="0.15">
      <c r="A561" s="3" t="s">
        <v>302</v>
      </c>
      <c r="B561" s="3" t="s">
        <v>302</v>
      </c>
      <c r="C561" s="3" t="s">
        <v>302</v>
      </c>
      <c r="D561" s="3" t="str">
        <f ca="1">IF(ISNA(VLOOKUP($C561,OFFSET(厂站实体!$A$2,0,0,3000,10),3,FALSE)),"",VLOOKUP($C561,OFFSET(厂站实体!$A$2,0,0,3000,10),3,FALSE))</f>
        <v/>
      </c>
      <c r="E561" s="3" t="str">
        <f ca="1">IF(ISNA(VLOOKUP($C561,OFFSET(厂站实体!$A$2,0,0,3000,10),4,FALSE)),"",VLOOKUP($C561,OFFSET(厂站实体!$A$2,0,0,3000,10),4,FALSE))</f>
        <v/>
      </c>
      <c r="F561" s="3" t="str">
        <f ca="1">IF(ISNA(VLOOKUP($C561,OFFSET(厂站实体!$A$2,0,0,3000,13),13,FALSE)),"",VLOOKUP($C561,OFFSET(厂站实体!$A$2,0,0,3000,13),13,FALSE))</f>
        <v/>
      </c>
      <c r="G561" s="3">
        <f ca="1">IF(ISNA(VLOOKUP($C561,OFFSET(厂站实体!$A$2,0,0,3000,19),18,FALSE)),"",VLOOKUP($C561,OFFSET(厂站实体!$A$2,0,0,3000,19),18,FALSE))</f>
        <v>0</v>
      </c>
      <c r="H561" s="3">
        <f ca="1">IF(ISNA(VLOOKUP($C561,OFFSET(厂站实体!$A$2,0,0,3000,19),19,FALSE)),"",VLOOKUP($C561,OFFSET(厂站实体!$A$2,0,0,3000,19),19,FALSE))</f>
        <v>0</v>
      </c>
      <c r="I561" s="3" t="str">
        <f ca="1">IF(ISNA(VLOOKUP($C561,OFFSET(厂站实体!$A$2,0,0,3000,19),5,FALSE)),"",VLOOKUP($C561,OFFSET(厂站实体!$A$2,0,0,3000,19),5,FALSE))</f>
        <v/>
      </c>
    </row>
    <row r="562" spans="1:9" x14ac:dyDescent="0.15">
      <c r="A562" s="3" t="s">
        <v>302</v>
      </c>
      <c r="B562" s="3" t="s">
        <v>302</v>
      </c>
      <c r="C562" s="3" t="s">
        <v>302</v>
      </c>
      <c r="D562" s="3" t="str">
        <f ca="1">IF(ISNA(VLOOKUP($C562,OFFSET(厂站实体!$A$2,0,0,3000,10),3,FALSE)),"",VLOOKUP($C562,OFFSET(厂站实体!$A$2,0,0,3000,10),3,FALSE))</f>
        <v/>
      </c>
      <c r="E562" s="3" t="str">
        <f ca="1">IF(ISNA(VLOOKUP($C562,OFFSET(厂站实体!$A$2,0,0,3000,10),4,FALSE)),"",VLOOKUP($C562,OFFSET(厂站实体!$A$2,0,0,3000,10),4,FALSE))</f>
        <v/>
      </c>
      <c r="F562" s="3" t="str">
        <f ca="1">IF(ISNA(VLOOKUP($C562,OFFSET(厂站实体!$A$2,0,0,3000,13),13,FALSE)),"",VLOOKUP($C562,OFFSET(厂站实体!$A$2,0,0,3000,13),13,FALSE))</f>
        <v/>
      </c>
      <c r="G562" s="3">
        <f ca="1">IF(ISNA(VLOOKUP($C562,OFFSET(厂站实体!$A$2,0,0,3000,19),18,FALSE)),"",VLOOKUP($C562,OFFSET(厂站实体!$A$2,0,0,3000,19),18,FALSE))</f>
        <v>0</v>
      </c>
      <c r="H562" s="3">
        <f ca="1">IF(ISNA(VLOOKUP($C562,OFFSET(厂站实体!$A$2,0,0,3000,19),19,FALSE)),"",VLOOKUP($C562,OFFSET(厂站实体!$A$2,0,0,3000,19),19,FALSE))</f>
        <v>0</v>
      </c>
      <c r="I562" s="3" t="str">
        <f ca="1">IF(ISNA(VLOOKUP($C562,OFFSET(厂站实体!$A$2,0,0,3000,19),5,FALSE)),"",VLOOKUP($C562,OFFSET(厂站实体!$A$2,0,0,3000,19),5,FALSE))</f>
        <v/>
      </c>
    </row>
    <row r="563" spans="1:9" x14ac:dyDescent="0.15">
      <c r="A563" s="3" t="s">
        <v>302</v>
      </c>
      <c r="B563" s="3" t="s">
        <v>302</v>
      </c>
      <c r="C563" s="3" t="s">
        <v>302</v>
      </c>
      <c r="D563" s="3" t="str">
        <f ca="1">IF(ISNA(VLOOKUP($C563,OFFSET(厂站实体!$A$2,0,0,3000,10),3,FALSE)),"",VLOOKUP($C563,OFFSET(厂站实体!$A$2,0,0,3000,10),3,FALSE))</f>
        <v/>
      </c>
      <c r="E563" s="3" t="str">
        <f ca="1">IF(ISNA(VLOOKUP($C563,OFFSET(厂站实体!$A$2,0,0,3000,10),4,FALSE)),"",VLOOKUP($C563,OFFSET(厂站实体!$A$2,0,0,3000,10),4,FALSE))</f>
        <v/>
      </c>
      <c r="F563" s="3" t="str">
        <f ca="1">IF(ISNA(VLOOKUP($C563,OFFSET(厂站实体!$A$2,0,0,3000,13),13,FALSE)),"",VLOOKUP($C563,OFFSET(厂站实体!$A$2,0,0,3000,13),13,FALSE))</f>
        <v/>
      </c>
      <c r="G563" s="3">
        <f ca="1">IF(ISNA(VLOOKUP($C563,OFFSET(厂站实体!$A$2,0,0,3000,19),18,FALSE)),"",VLOOKUP($C563,OFFSET(厂站实体!$A$2,0,0,3000,19),18,FALSE))</f>
        <v>0</v>
      </c>
      <c r="H563" s="3">
        <f ca="1">IF(ISNA(VLOOKUP($C563,OFFSET(厂站实体!$A$2,0,0,3000,19),19,FALSE)),"",VLOOKUP($C563,OFFSET(厂站实体!$A$2,0,0,3000,19),19,FALSE))</f>
        <v>0</v>
      </c>
      <c r="I563" s="3" t="str">
        <f ca="1">IF(ISNA(VLOOKUP($C563,OFFSET(厂站实体!$A$2,0,0,3000,19),5,FALSE)),"",VLOOKUP($C563,OFFSET(厂站实体!$A$2,0,0,3000,19),5,FALSE))</f>
        <v/>
      </c>
    </row>
    <row r="564" spans="1:9" x14ac:dyDescent="0.15">
      <c r="A564" s="3" t="s">
        <v>302</v>
      </c>
      <c r="B564" s="3" t="s">
        <v>302</v>
      </c>
      <c r="C564" s="3" t="s">
        <v>302</v>
      </c>
      <c r="D564" s="3" t="str">
        <f ca="1">IF(ISNA(VLOOKUP($C564,OFFSET(厂站实体!$A$2,0,0,3000,10),3,FALSE)),"",VLOOKUP($C564,OFFSET(厂站实体!$A$2,0,0,3000,10),3,FALSE))</f>
        <v/>
      </c>
      <c r="E564" s="3" t="str">
        <f ca="1">IF(ISNA(VLOOKUP($C564,OFFSET(厂站实体!$A$2,0,0,3000,10),4,FALSE)),"",VLOOKUP($C564,OFFSET(厂站实体!$A$2,0,0,3000,10),4,FALSE))</f>
        <v/>
      </c>
      <c r="F564" s="3" t="str">
        <f ca="1">IF(ISNA(VLOOKUP($C564,OFFSET(厂站实体!$A$2,0,0,3000,13),13,FALSE)),"",VLOOKUP($C564,OFFSET(厂站实体!$A$2,0,0,3000,13),13,FALSE))</f>
        <v/>
      </c>
      <c r="G564" s="3">
        <f ca="1">IF(ISNA(VLOOKUP($C564,OFFSET(厂站实体!$A$2,0,0,3000,19),18,FALSE)),"",VLOOKUP($C564,OFFSET(厂站实体!$A$2,0,0,3000,19),18,FALSE))</f>
        <v>0</v>
      </c>
      <c r="H564" s="3">
        <f ca="1">IF(ISNA(VLOOKUP($C564,OFFSET(厂站实体!$A$2,0,0,3000,19),19,FALSE)),"",VLOOKUP($C564,OFFSET(厂站实体!$A$2,0,0,3000,19),19,FALSE))</f>
        <v>0</v>
      </c>
      <c r="I564" s="3" t="str">
        <f ca="1">IF(ISNA(VLOOKUP($C564,OFFSET(厂站实体!$A$2,0,0,3000,19),5,FALSE)),"",VLOOKUP($C564,OFFSET(厂站实体!$A$2,0,0,3000,19),5,FALSE))</f>
        <v/>
      </c>
    </row>
    <row r="565" spans="1:9" x14ac:dyDescent="0.15">
      <c r="A565" s="3" t="s">
        <v>302</v>
      </c>
      <c r="B565" s="3" t="s">
        <v>302</v>
      </c>
      <c r="C565" s="3" t="s">
        <v>302</v>
      </c>
      <c r="D565" s="3" t="str">
        <f ca="1">IF(ISNA(VLOOKUP($C565,OFFSET(厂站实体!$A$2,0,0,3000,10),3,FALSE)),"",VLOOKUP($C565,OFFSET(厂站实体!$A$2,0,0,3000,10),3,FALSE))</f>
        <v/>
      </c>
      <c r="E565" s="3" t="str">
        <f ca="1">IF(ISNA(VLOOKUP($C565,OFFSET(厂站实体!$A$2,0,0,3000,10),4,FALSE)),"",VLOOKUP($C565,OFFSET(厂站实体!$A$2,0,0,3000,10),4,FALSE))</f>
        <v/>
      </c>
      <c r="F565" s="3" t="str">
        <f ca="1">IF(ISNA(VLOOKUP($C565,OFFSET(厂站实体!$A$2,0,0,3000,13),13,FALSE)),"",VLOOKUP($C565,OFFSET(厂站实体!$A$2,0,0,3000,13),13,FALSE))</f>
        <v/>
      </c>
      <c r="G565" s="3">
        <f ca="1">IF(ISNA(VLOOKUP($C565,OFFSET(厂站实体!$A$2,0,0,3000,19),18,FALSE)),"",VLOOKUP($C565,OFFSET(厂站实体!$A$2,0,0,3000,19),18,FALSE))</f>
        <v>0</v>
      </c>
      <c r="H565" s="3">
        <f ca="1">IF(ISNA(VLOOKUP($C565,OFFSET(厂站实体!$A$2,0,0,3000,19),19,FALSE)),"",VLOOKUP($C565,OFFSET(厂站实体!$A$2,0,0,3000,19),19,FALSE))</f>
        <v>0</v>
      </c>
      <c r="I565" s="3" t="str">
        <f ca="1">IF(ISNA(VLOOKUP($C565,OFFSET(厂站实体!$A$2,0,0,3000,19),5,FALSE)),"",VLOOKUP($C565,OFFSET(厂站实体!$A$2,0,0,3000,19),5,FALSE))</f>
        <v/>
      </c>
    </row>
    <row r="566" spans="1:9" x14ac:dyDescent="0.15">
      <c r="A566" s="3" t="s">
        <v>302</v>
      </c>
      <c r="B566" s="3" t="s">
        <v>302</v>
      </c>
      <c r="C566" s="3" t="s">
        <v>302</v>
      </c>
      <c r="D566" s="3" t="str">
        <f ca="1">IF(ISNA(VLOOKUP($C566,OFFSET(厂站实体!$A$2,0,0,3000,10),3,FALSE)),"",VLOOKUP($C566,OFFSET(厂站实体!$A$2,0,0,3000,10),3,FALSE))</f>
        <v/>
      </c>
      <c r="E566" s="3" t="str">
        <f ca="1">IF(ISNA(VLOOKUP($C566,OFFSET(厂站实体!$A$2,0,0,3000,10),4,FALSE)),"",VLOOKUP($C566,OFFSET(厂站实体!$A$2,0,0,3000,10),4,FALSE))</f>
        <v/>
      </c>
      <c r="F566" s="3" t="str">
        <f ca="1">IF(ISNA(VLOOKUP($C566,OFFSET(厂站实体!$A$2,0,0,3000,13),13,FALSE)),"",VLOOKUP($C566,OFFSET(厂站实体!$A$2,0,0,3000,13),13,FALSE))</f>
        <v/>
      </c>
      <c r="G566" s="3">
        <f ca="1">IF(ISNA(VLOOKUP($C566,OFFSET(厂站实体!$A$2,0,0,3000,19),18,FALSE)),"",VLOOKUP($C566,OFFSET(厂站实体!$A$2,0,0,3000,19),18,FALSE))</f>
        <v>0</v>
      </c>
      <c r="H566" s="3">
        <f ca="1">IF(ISNA(VLOOKUP($C566,OFFSET(厂站实体!$A$2,0,0,3000,19),19,FALSE)),"",VLOOKUP($C566,OFFSET(厂站实体!$A$2,0,0,3000,19),19,FALSE))</f>
        <v>0</v>
      </c>
      <c r="I566" s="3" t="str">
        <f ca="1">IF(ISNA(VLOOKUP($C566,OFFSET(厂站实体!$A$2,0,0,3000,19),5,FALSE)),"",VLOOKUP($C566,OFFSET(厂站实体!$A$2,0,0,3000,19),5,FALSE))</f>
        <v/>
      </c>
    </row>
    <row r="567" spans="1:9" x14ac:dyDescent="0.15">
      <c r="A567" s="3" t="s">
        <v>302</v>
      </c>
      <c r="B567" s="3" t="s">
        <v>302</v>
      </c>
      <c r="C567" s="3" t="s">
        <v>302</v>
      </c>
      <c r="D567" s="3" t="str">
        <f ca="1">IF(ISNA(VLOOKUP($C567,OFFSET(厂站实体!$A$2,0,0,3000,10),3,FALSE)),"",VLOOKUP($C567,OFFSET(厂站实体!$A$2,0,0,3000,10),3,FALSE))</f>
        <v/>
      </c>
      <c r="E567" s="3" t="str">
        <f ca="1">IF(ISNA(VLOOKUP($C567,OFFSET(厂站实体!$A$2,0,0,3000,10),4,FALSE)),"",VLOOKUP($C567,OFFSET(厂站实体!$A$2,0,0,3000,10),4,FALSE))</f>
        <v/>
      </c>
      <c r="F567" s="3" t="str">
        <f ca="1">IF(ISNA(VLOOKUP($C567,OFFSET(厂站实体!$A$2,0,0,3000,13),13,FALSE)),"",VLOOKUP($C567,OFFSET(厂站实体!$A$2,0,0,3000,13),13,FALSE))</f>
        <v/>
      </c>
      <c r="G567" s="3">
        <f ca="1">IF(ISNA(VLOOKUP($C567,OFFSET(厂站实体!$A$2,0,0,3000,19),18,FALSE)),"",VLOOKUP($C567,OFFSET(厂站实体!$A$2,0,0,3000,19),18,FALSE))</f>
        <v>0</v>
      </c>
      <c r="H567" s="3">
        <f ca="1">IF(ISNA(VLOOKUP($C567,OFFSET(厂站实体!$A$2,0,0,3000,19),19,FALSE)),"",VLOOKUP($C567,OFFSET(厂站实体!$A$2,0,0,3000,19),19,FALSE))</f>
        <v>0</v>
      </c>
      <c r="I567" s="3" t="str">
        <f ca="1">IF(ISNA(VLOOKUP($C567,OFFSET(厂站实体!$A$2,0,0,3000,19),5,FALSE)),"",VLOOKUP($C567,OFFSET(厂站实体!$A$2,0,0,3000,19),5,FALSE))</f>
        <v/>
      </c>
    </row>
    <row r="568" spans="1:9" x14ac:dyDescent="0.15">
      <c r="A568" s="3" t="s">
        <v>302</v>
      </c>
      <c r="B568" s="3" t="s">
        <v>302</v>
      </c>
      <c r="C568" s="3" t="s">
        <v>302</v>
      </c>
      <c r="D568" s="3" t="str">
        <f ca="1">IF(ISNA(VLOOKUP($C568,OFFSET(厂站实体!$A$2,0,0,3000,10),3,FALSE)),"",VLOOKUP($C568,OFFSET(厂站实体!$A$2,0,0,3000,10),3,FALSE))</f>
        <v/>
      </c>
      <c r="E568" s="3" t="str">
        <f ca="1">IF(ISNA(VLOOKUP($C568,OFFSET(厂站实体!$A$2,0,0,3000,10),4,FALSE)),"",VLOOKUP($C568,OFFSET(厂站实体!$A$2,0,0,3000,10),4,FALSE))</f>
        <v/>
      </c>
      <c r="F568" s="3" t="str">
        <f ca="1">IF(ISNA(VLOOKUP($C568,OFFSET(厂站实体!$A$2,0,0,3000,13),13,FALSE)),"",VLOOKUP($C568,OFFSET(厂站实体!$A$2,0,0,3000,13),13,FALSE))</f>
        <v/>
      </c>
      <c r="G568" s="3">
        <f ca="1">IF(ISNA(VLOOKUP($C568,OFFSET(厂站实体!$A$2,0,0,3000,19),18,FALSE)),"",VLOOKUP($C568,OFFSET(厂站实体!$A$2,0,0,3000,19),18,FALSE))</f>
        <v>0</v>
      </c>
      <c r="H568" s="3">
        <f ca="1">IF(ISNA(VLOOKUP($C568,OFFSET(厂站实体!$A$2,0,0,3000,19),19,FALSE)),"",VLOOKUP($C568,OFFSET(厂站实体!$A$2,0,0,3000,19),19,FALSE))</f>
        <v>0</v>
      </c>
      <c r="I568" s="3" t="str">
        <f ca="1">IF(ISNA(VLOOKUP($C568,OFFSET(厂站实体!$A$2,0,0,3000,19),5,FALSE)),"",VLOOKUP($C568,OFFSET(厂站实体!$A$2,0,0,3000,19),5,FALSE))</f>
        <v/>
      </c>
    </row>
    <row r="569" spans="1:9" x14ac:dyDescent="0.15">
      <c r="A569" s="3" t="s">
        <v>302</v>
      </c>
      <c r="B569" s="3" t="s">
        <v>302</v>
      </c>
      <c r="C569" s="3" t="s">
        <v>302</v>
      </c>
      <c r="D569" s="3" t="str">
        <f ca="1">IF(ISNA(VLOOKUP($C569,OFFSET(厂站实体!$A$2,0,0,3000,10),3,FALSE)),"",VLOOKUP($C569,OFFSET(厂站实体!$A$2,0,0,3000,10),3,FALSE))</f>
        <v/>
      </c>
      <c r="E569" s="3" t="str">
        <f ca="1">IF(ISNA(VLOOKUP($C569,OFFSET(厂站实体!$A$2,0,0,3000,10),4,FALSE)),"",VLOOKUP($C569,OFFSET(厂站实体!$A$2,0,0,3000,10),4,FALSE))</f>
        <v/>
      </c>
      <c r="F569" s="3" t="str">
        <f ca="1">IF(ISNA(VLOOKUP($C569,OFFSET(厂站实体!$A$2,0,0,3000,13),13,FALSE)),"",VLOOKUP($C569,OFFSET(厂站实体!$A$2,0,0,3000,13),13,FALSE))</f>
        <v/>
      </c>
      <c r="G569" s="3">
        <f ca="1">IF(ISNA(VLOOKUP($C569,OFFSET(厂站实体!$A$2,0,0,3000,19),18,FALSE)),"",VLOOKUP($C569,OFFSET(厂站实体!$A$2,0,0,3000,19),18,FALSE))</f>
        <v>0</v>
      </c>
      <c r="H569" s="3">
        <f ca="1">IF(ISNA(VLOOKUP($C569,OFFSET(厂站实体!$A$2,0,0,3000,19),19,FALSE)),"",VLOOKUP($C569,OFFSET(厂站实体!$A$2,0,0,3000,19),19,FALSE))</f>
        <v>0</v>
      </c>
      <c r="I569" s="3" t="str">
        <f ca="1">IF(ISNA(VLOOKUP($C569,OFFSET(厂站实体!$A$2,0,0,3000,19),5,FALSE)),"",VLOOKUP($C569,OFFSET(厂站实体!$A$2,0,0,3000,19),5,FALSE))</f>
        <v/>
      </c>
    </row>
    <row r="570" spans="1:9" x14ac:dyDescent="0.15">
      <c r="A570" s="3" t="s">
        <v>302</v>
      </c>
      <c r="B570" s="3" t="s">
        <v>302</v>
      </c>
      <c r="C570" s="3" t="s">
        <v>302</v>
      </c>
      <c r="D570" s="3" t="str">
        <f ca="1">IF(ISNA(VLOOKUP($C570,OFFSET(厂站实体!$A$2,0,0,3000,10),3,FALSE)),"",VLOOKUP($C570,OFFSET(厂站实体!$A$2,0,0,3000,10),3,FALSE))</f>
        <v/>
      </c>
      <c r="E570" s="3" t="str">
        <f ca="1">IF(ISNA(VLOOKUP($C570,OFFSET(厂站实体!$A$2,0,0,3000,10),4,FALSE)),"",VLOOKUP($C570,OFFSET(厂站实体!$A$2,0,0,3000,10),4,FALSE))</f>
        <v/>
      </c>
      <c r="F570" s="3" t="str">
        <f ca="1">IF(ISNA(VLOOKUP($C570,OFFSET(厂站实体!$A$2,0,0,3000,13),13,FALSE)),"",VLOOKUP($C570,OFFSET(厂站实体!$A$2,0,0,3000,13),13,FALSE))</f>
        <v/>
      </c>
      <c r="G570" s="3">
        <f ca="1">IF(ISNA(VLOOKUP($C570,OFFSET(厂站实体!$A$2,0,0,3000,19),18,FALSE)),"",VLOOKUP($C570,OFFSET(厂站实体!$A$2,0,0,3000,19),18,FALSE))</f>
        <v>0</v>
      </c>
      <c r="H570" s="3">
        <f ca="1">IF(ISNA(VLOOKUP($C570,OFFSET(厂站实体!$A$2,0,0,3000,19),19,FALSE)),"",VLOOKUP($C570,OFFSET(厂站实体!$A$2,0,0,3000,19),19,FALSE))</f>
        <v>0</v>
      </c>
      <c r="I570" s="3" t="str">
        <f ca="1">IF(ISNA(VLOOKUP($C570,OFFSET(厂站实体!$A$2,0,0,3000,19),5,FALSE)),"",VLOOKUP($C570,OFFSET(厂站实体!$A$2,0,0,3000,19),5,FALSE))</f>
        <v/>
      </c>
    </row>
    <row r="571" spans="1:9" x14ac:dyDescent="0.15">
      <c r="A571" s="3" t="s">
        <v>302</v>
      </c>
      <c r="B571" s="3" t="s">
        <v>302</v>
      </c>
      <c r="C571" s="3" t="s">
        <v>302</v>
      </c>
      <c r="D571" s="3" t="str">
        <f ca="1">IF(ISNA(VLOOKUP($C571,OFFSET(厂站实体!$A$2,0,0,3000,10),3,FALSE)),"",VLOOKUP($C571,OFFSET(厂站实体!$A$2,0,0,3000,10),3,FALSE))</f>
        <v/>
      </c>
      <c r="E571" s="3" t="str">
        <f ca="1">IF(ISNA(VLOOKUP($C571,OFFSET(厂站实体!$A$2,0,0,3000,10),4,FALSE)),"",VLOOKUP($C571,OFFSET(厂站实体!$A$2,0,0,3000,10),4,FALSE))</f>
        <v/>
      </c>
      <c r="F571" s="3" t="str">
        <f ca="1">IF(ISNA(VLOOKUP($C571,OFFSET(厂站实体!$A$2,0,0,3000,13),13,FALSE)),"",VLOOKUP($C571,OFFSET(厂站实体!$A$2,0,0,3000,13),13,FALSE))</f>
        <v/>
      </c>
      <c r="G571" s="3">
        <f ca="1">IF(ISNA(VLOOKUP($C571,OFFSET(厂站实体!$A$2,0,0,3000,19),18,FALSE)),"",VLOOKUP($C571,OFFSET(厂站实体!$A$2,0,0,3000,19),18,FALSE))</f>
        <v>0</v>
      </c>
      <c r="H571" s="3">
        <f ca="1">IF(ISNA(VLOOKUP($C571,OFFSET(厂站实体!$A$2,0,0,3000,19),19,FALSE)),"",VLOOKUP($C571,OFFSET(厂站实体!$A$2,0,0,3000,19),19,FALSE))</f>
        <v>0</v>
      </c>
      <c r="I571" s="3" t="str">
        <f ca="1">IF(ISNA(VLOOKUP($C571,OFFSET(厂站实体!$A$2,0,0,3000,19),5,FALSE)),"",VLOOKUP($C571,OFFSET(厂站实体!$A$2,0,0,3000,19),5,FALSE))</f>
        <v/>
      </c>
    </row>
    <row r="572" spans="1:9" x14ac:dyDescent="0.15">
      <c r="A572" s="3" t="s">
        <v>302</v>
      </c>
      <c r="B572" s="3" t="s">
        <v>302</v>
      </c>
      <c r="C572" s="3" t="s">
        <v>302</v>
      </c>
      <c r="D572" s="3" t="str">
        <f ca="1">IF(ISNA(VLOOKUP($C572,OFFSET(厂站实体!$A$2,0,0,3000,10),3,FALSE)),"",VLOOKUP($C572,OFFSET(厂站实体!$A$2,0,0,3000,10),3,FALSE))</f>
        <v/>
      </c>
      <c r="E572" s="3" t="str">
        <f ca="1">IF(ISNA(VLOOKUP($C572,OFFSET(厂站实体!$A$2,0,0,3000,10),4,FALSE)),"",VLOOKUP($C572,OFFSET(厂站实体!$A$2,0,0,3000,10),4,FALSE))</f>
        <v/>
      </c>
      <c r="F572" s="3" t="str">
        <f ca="1">IF(ISNA(VLOOKUP($C572,OFFSET(厂站实体!$A$2,0,0,3000,13),13,FALSE)),"",VLOOKUP($C572,OFFSET(厂站实体!$A$2,0,0,3000,13),13,FALSE))</f>
        <v/>
      </c>
      <c r="G572" s="3">
        <f ca="1">IF(ISNA(VLOOKUP($C572,OFFSET(厂站实体!$A$2,0,0,3000,19),18,FALSE)),"",VLOOKUP($C572,OFFSET(厂站实体!$A$2,0,0,3000,19),18,FALSE))</f>
        <v>0</v>
      </c>
      <c r="H572" s="3">
        <f ca="1">IF(ISNA(VLOOKUP($C572,OFFSET(厂站实体!$A$2,0,0,3000,19),19,FALSE)),"",VLOOKUP($C572,OFFSET(厂站实体!$A$2,0,0,3000,19),19,FALSE))</f>
        <v>0</v>
      </c>
      <c r="I572" s="3" t="str">
        <f ca="1">IF(ISNA(VLOOKUP($C572,OFFSET(厂站实体!$A$2,0,0,3000,19),5,FALSE)),"",VLOOKUP($C572,OFFSET(厂站实体!$A$2,0,0,3000,19),5,FALSE))</f>
        <v/>
      </c>
    </row>
    <row r="573" spans="1:9" x14ac:dyDescent="0.15">
      <c r="A573" s="3" t="s">
        <v>302</v>
      </c>
      <c r="B573" s="3" t="s">
        <v>302</v>
      </c>
      <c r="C573" s="3" t="s">
        <v>302</v>
      </c>
      <c r="D573" s="3" t="str">
        <f ca="1">IF(ISNA(VLOOKUP($C573,OFFSET(厂站实体!$A$2,0,0,3000,10),3,FALSE)),"",VLOOKUP($C573,OFFSET(厂站实体!$A$2,0,0,3000,10),3,FALSE))</f>
        <v/>
      </c>
      <c r="E573" s="3" t="str">
        <f ca="1">IF(ISNA(VLOOKUP($C573,OFFSET(厂站实体!$A$2,0,0,3000,10),4,FALSE)),"",VLOOKUP($C573,OFFSET(厂站实体!$A$2,0,0,3000,10),4,FALSE))</f>
        <v/>
      </c>
      <c r="F573" s="3" t="str">
        <f ca="1">IF(ISNA(VLOOKUP($C573,OFFSET(厂站实体!$A$2,0,0,3000,13),13,FALSE)),"",VLOOKUP($C573,OFFSET(厂站实体!$A$2,0,0,3000,13),13,FALSE))</f>
        <v/>
      </c>
      <c r="G573" s="3">
        <f ca="1">IF(ISNA(VLOOKUP($C573,OFFSET(厂站实体!$A$2,0,0,3000,19),18,FALSE)),"",VLOOKUP($C573,OFFSET(厂站实体!$A$2,0,0,3000,19),18,FALSE))</f>
        <v>0</v>
      </c>
      <c r="H573" s="3">
        <f ca="1">IF(ISNA(VLOOKUP($C573,OFFSET(厂站实体!$A$2,0,0,3000,19),19,FALSE)),"",VLOOKUP($C573,OFFSET(厂站实体!$A$2,0,0,3000,19),19,FALSE))</f>
        <v>0</v>
      </c>
      <c r="I573" s="3" t="str">
        <f ca="1">IF(ISNA(VLOOKUP($C573,OFFSET(厂站实体!$A$2,0,0,3000,19),5,FALSE)),"",VLOOKUP($C573,OFFSET(厂站实体!$A$2,0,0,3000,19),5,FALSE))</f>
        <v/>
      </c>
    </row>
    <row r="574" spans="1:9" x14ac:dyDescent="0.15">
      <c r="A574" s="3" t="s">
        <v>302</v>
      </c>
      <c r="B574" s="3" t="s">
        <v>302</v>
      </c>
      <c r="C574" s="3" t="s">
        <v>302</v>
      </c>
      <c r="D574" s="3" t="str">
        <f ca="1">IF(ISNA(VLOOKUP($C574,OFFSET(厂站实体!$A$2,0,0,3000,10),3,FALSE)),"",VLOOKUP($C574,OFFSET(厂站实体!$A$2,0,0,3000,10),3,FALSE))</f>
        <v/>
      </c>
      <c r="E574" s="3" t="str">
        <f ca="1">IF(ISNA(VLOOKUP($C574,OFFSET(厂站实体!$A$2,0,0,3000,10),4,FALSE)),"",VLOOKUP($C574,OFFSET(厂站实体!$A$2,0,0,3000,10),4,FALSE))</f>
        <v/>
      </c>
      <c r="F574" s="3" t="str">
        <f ca="1">IF(ISNA(VLOOKUP($C574,OFFSET(厂站实体!$A$2,0,0,3000,13),13,FALSE)),"",VLOOKUP($C574,OFFSET(厂站实体!$A$2,0,0,3000,13),13,FALSE))</f>
        <v/>
      </c>
      <c r="G574" s="3">
        <f ca="1">IF(ISNA(VLOOKUP($C574,OFFSET(厂站实体!$A$2,0,0,3000,19),18,FALSE)),"",VLOOKUP($C574,OFFSET(厂站实体!$A$2,0,0,3000,19),18,FALSE))</f>
        <v>0</v>
      </c>
      <c r="H574" s="3">
        <f ca="1">IF(ISNA(VLOOKUP($C574,OFFSET(厂站实体!$A$2,0,0,3000,19),19,FALSE)),"",VLOOKUP($C574,OFFSET(厂站实体!$A$2,0,0,3000,19),19,FALSE))</f>
        <v>0</v>
      </c>
      <c r="I574" s="3" t="str">
        <f ca="1">IF(ISNA(VLOOKUP($C574,OFFSET(厂站实体!$A$2,0,0,3000,19),5,FALSE)),"",VLOOKUP($C574,OFFSET(厂站实体!$A$2,0,0,3000,19),5,FALSE))</f>
        <v/>
      </c>
    </row>
    <row r="575" spans="1:9" x14ac:dyDescent="0.15">
      <c r="A575" s="3" t="s">
        <v>302</v>
      </c>
      <c r="B575" s="3" t="s">
        <v>302</v>
      </c>
      <c r="C575" s="3" t="s">
        <v>302</v>
      </c>
      <c r="D575" s="3" t="str">
        <f ca="1">IF(ISNA(VLOOKUP($C575,OFFSET(厂站实体!$A$2,0,0,3000,10),3,FALSE)),"",VLOOKUP($C575,OFFSET(厂站实体!$A$2,0,0,3000,10),3,FALSE))</f>
        <v/>
      </c>
      <c r="E575" s="3" t="str">
        <f ca="1">IF(ISNA(VLOOKUP($C575,OFFSET(厂站实体!$A$2,0,0,3000,10),4,FALSE)),"",VLOOKUP($C575,OFFSET(厂站实体!$A$2,0,0,3000,10),4,FALSE))</f>
        <v/>
      </c>
      <c r="F575" s="3" t="str">
        <f ca="1">IF(ISNA(VLOOKUP($C575,OFFSET(厂站实体!$A$2,0,0,3000,13),13,FALSE)),"",VLOOKUP($C575,OFFSET(厂站实体!$A$2,0,0,3000,13),13,FALSE))</f>
        <v/>
      </c>
      <c r="G575" s="3">
        <f ca="1">IF(ISNA(VLOOKUP($C575,OFFSET(厂站实体!$A$2,0,0,3000,19),18,FALSE)),"",VLOOKUP($C575,OFFSET(厂站实体!$A$2,0,0,3000,19),18,FALSE))</f>
        <v>0</v>
      </c>
      <c r="H575" s="3">
        <f ca="1">IF(ISNA(VLOOKUP($C575,OFFSET(厂站实体!$A$2,0,0,3000,19),19,FALSE)),"",VLOOKUP($C575,OFFSET(厂站实体!$A$2,0,0,3000,19),19,FALSE))</f>
        <v>0</v>
      </c>
      <c r="I575" s="3" t="str">
        <f ca="1">IF(ISNA(VLOOKUP($C575,OFFSET(厂站实体!$A$2,0,0,3000,19),5,FALSE)),"",VLOOKUP($C575,OFFSET(厂站实体!$A$2,0,0,3000,19),5,FALSE))</f>
        <v/>
      </c>
    </row>
    <row r="576" spans="1:9" x14ac:dyDescent="0.15">
      <c r="A576" s="3" t="s">
        <v>302</v>
      </c>
      <c r="B576" s="3" t="s">
        <v>302</v>
      </c>
      <c r="C576" s="3" t="s">
        <v>302</v>
      </c>
      <c r="D576" s="3" t="str">
        <f ca="1">IF(ISNA(VLOOKUP($C576,OFFSET(厂站实体!$A$2,0,0,3000,10),3,FALSE)),"",VLOOKUP($C576,OFFSET(厂站实体!$A$2,0,0,3000,10),3,FALSE))</f>
        <v/>
      </c>
      <c r="E576" s="3" t="str">
        <f ca="1">IF(ISNA(VLOOKUP($C576,OFFSET(厂站实体!$A$2,0,0,3000,10),4,FALSE)),"",VLOOKUP($C576,OFFSET(厂站实体!$A$2,0,0,3000,10),4,FALSE))</f>
        <v/>
      </c>
      <c r="F576" s="3" t="str">
        <f ca="1">IF(ISNA(VLOOKUP($C576,OFFSET(厂站实体!$A$2,0,0,3000,13),13,FALSE)),"",VLOOKUP($C576,OFFSET(厂站实体!$A$2,0,0,3000,13),13,FALSE))</f>
        <v/>
      </c>
      <c r="G576" s="3">
        <f ca="1">IF(ISNA(VLOOKUP($C576,OFFSET(厂站实体!$A$2,0,0,3000,19),18,FALSE)),"",VLOOKUP($C576,OFFSET(厂站实体!$A$2,0,0,3000,19),18,FALSE))</f>
        <v>0</v>
      </c>
      <c r="H576" s="3">
        <f ca="1">IF(ISNA(VLOOKUP($C576,OFFSET(厂站实体!$A$2,0,0,3000,19),19,FALSE)),"",VLOOKUP($C576,OFFSET(厂站实体!$A$2,0,0,3000,19),19,FALSE))</f>
        <v>0</v>
      </c>
      <c r="I576" s="3" t="str">
        <f ca="1">IF(ISNA(VLOOKUP($C576,OFFSET(厂站实体!$A$2,0,0,3000,19),5,FALSE)),"",VLOOKUP($C576,OFFSET(厂站实体!$A$2,0,0,3000,19),5,FALSE))</f>
        <v/>
      </c>
    </row>
    <row r="577" spans="1:9" x14ac:dyDescent="0.15">
      <c r="A577" s="3" t="s">
        <v>302</v>
      </c>
      <c r="B577" s="3" t="s">
        <v>302</v>
      </c>
      <c r="C577" s="3" t="s">
        <v>302</v>
      </c>
      <c r="D577" s="3" t="str">
        <f ca="1">IF(ISNA(VLOOKUP($C577,OFFSET(厂站实体!$A$2,0,0,3000,10),3,FALSE)),"",VLOOKUP($C577,OFFSET(厂站实体!$A$2,0,0,3000,10),3,FALSE))</f>
        <v/>
      </c>
      <c r="E577" s="3" t="str">
        <f ca="1">IF(ISNA(VLOOKUP($C577,OFFSET(厂站实体!$A$2,0,0,3000,10),4,FALSE)),"",VLOOKUP($C577,OFFSET(厂站实体!$A$2,0,0,3000,10),4,FALSE))</f>
        <v/>
      </c>
      <c r="F577" s="3" t="str">
        <f ca="1">IF(ISNA(VLOOKUP($C577,OFFSET(厂站实体!$A$2,0,0,3000,13),13,FALSE)),"",VLOOKUP($C577,OFFSET(厂站实体!$A$2,0,0,3000,13),13,FALSE))</f>
        <v/>
      </c>
      <c r="G577" s="3">
        <f ca="1">IF(ISNA(VLOOKUP($C577,OFFSET(厂站实体!$A$2,0,0,3000,19),18,FALSE)),"",VLOOKUP($C577,OFFSET(厂站实体!$A$2,0,0,3000,19),18,FALSE))</f>
        <v>0</v>
      </c>
      <c r="H577" s="3">
        <f ca="1">IF(ISNA(VLOOKUP($C577,OFFSET(厂站实体!$A$2,0,0,3000,19),19,FALSE)),"",VLOOKUP($C577,OFFSET(厂站实体!$A$2,0,0,3000,19),19,FALSE))</f>
        <v>0</v>
      </c>
      <c r="I577" s="3" t="str">
        <f ca="1">IF(ISNA(VLOOKUP($C577,OFFSET(厂站实体!$A$2,0,0,3000,19),5,FALSE)),"",VLOOKUP($C577,OFFSET(厂站实体!$A$2,0,0,3000,19),5,FALSE))</f>
        <v/>
      </c>
    </row>
    <row r="578" spans="1:9" x14ac:dyDescent="0.15">
      <c r="A578" s="3" t="s">
        <v>302</v>
      </c>
      <c r="B578" s="3" t="s">
        <v>302</v>
      </c>
      <c r="C578" s="3" t="s">
        <v>302</v>
      </c>
      <c r="D578" s="3" t="str">
        <f ca="1">IF(ISNA(VLOOKUP($C578,OFFSET(厂站实体!$A$2,0,0,3000,10),3,FALSE)),"",VLOOKUP($C578,OFFSET(厂站实体!$A$2,0,0,3000,10),3,FALSE))</f>
        <v/>
      </c>
      <c r="E578" s="3" t="str">
        <f ca="1">IF(ISNA(VLOOKUP($C578,OFFSET(厂站实体!$A$2,0,0,3000,10),4,FALSE)),"",VLOOKUP($C578,OFFSET(厂站实体!$A$2,0,0,3000,10),4,FALSE))</f>
        <v/>
      </c>
      <c r="F578" s="3" t="str">
        <f ca="1">IF(ISNA(VLOOKUP($C578,OFFSET(厂站实体!$A$2,0,0,3000,13),13,FALSE)),"",VLOOKUP($C578,OFFSET(厂站实体!$A$2,0,0,3000,13),13,FALSE))</f>
        <v/>
      </c>
      <c r="G578" s="3">
        <f ca="1">IF(ISNA(VLOOKUP($C578,OFFSET(厂站实体!$A$2,0,0,3000,19),18,FALSE)),"",VLOOKUP($C578,OFFSET(厂站实体!$A$2,0,0,3000,19),18,FALSE))</f>
        <v>0</v>
      </c>
      <c r="H578" s="3">
        <f ca="1">IF(ISNA(VLOOKUP($C578,OFFSET(厂站实体!$A$2,0,0,3000,19),19,FALSE)),"",VLOOKUP($C578,OFFSET(厂站实体!$A$2,0,0,3000,19),19,FALSE))</f>
        <v>0</v>
      </c>
      <c r="I578" s="3" t="str">
        <f ca="1">IF(ISNA(VLOOKUP($C578,OFFSET(厂站实体!$A$2,0,0,3000,19),5,FALSE)),"",VLOOKUP($C578,OFFSET(厂站实体!$A$2,0,0,3000,19),5,FALSE))</f>
        <v/>
      </c>
    </row>
    <row r="579" spans="1:9" x14ac:dyDescent="0.15">
      <c r="A579" s="3" t="s">
        <v>302</v>
      </c>
      <c r="B579" s="3" t="s">
        <v>302</v>
      </c>
      <c r="C579" s="3" t="s">
        <v>302</v>
      </c>
      <c r="D579" s="3" t="str">
        <f ca="1">IF(ISNA(VLOOKUP($C579,OFFSET(厂站实体!$A$2,0,0,3000,10),3,FALSE)),"",VLOOKUP($C579,OFFSET(厂站实体!$A$2,0,0,3000,10),3,FALSE))</f>
        <v/>
      </c>
      <c r="E579" s="3" t="str">
        <f ca="1">IF(ISNA(VLOOKUP($C579,OFFSET(厂站实体!$A$2,0,0,3000,10),4,FALSE)),"",VLOOKUP($C579,OFFSET(厂站实体!$A$2,0,0,3000,10),4,FALSE))</f>
        <v/>
      </c>
      <c r="F579" s="3" t="str">
        <f ca="1">IF(ISNA(VLOOKUP($C579,OFFSET(厂站实体!$A$2,0,0,3000,13),13,FALSE)),"",VLOOKUP($C579,OFFSET(厂站实体!$A$2,0,0,3000,13),13,FALSE))</f>
        <v/>
      </c>
      <c r="G579" s="3">
        <f ca="1">IF(ISNA(VLOOKUP($C579,OFFSET(厂站实体!$A$2,0,0,3000,19),18,FALSE)),"",VLOOKUP($C579,OFFSET(厂站实体!$A$2,0,0,3000,19),18,FALSE))</f>
        <v>0</v>
      </c>
      <c r="H579" s="3">
        <f ca="1">IF(ISNA(VLOOKUP($C579,OFFSET(厂站实体!$A$2,0,0,3000,19),19,FALSE)),"",VLOOKUP($C579,OFFSET(厂站实体!$A$2,0,0,3000,19),19,FALSE))</f>
        <v>0</v>
      </c>
      <c r="I579" s="3" t="str">
        <f ca="1">IF(ISNA(VLOOKUP($C579,OFFSET(厂站实体!$A$2,0,0,3000,19),5,FALSE)),"",VLOOKUP($C579,OFFSET(厂站实体!$A$2,0,0,3000,19),5,FALSE))</f>
        <v/>
      </c>
    </row>
    <row r="580" spans="1:9" x14ac:dyDescent="0.15">
      <c r="A580" s="3" t="s">
        <v>302</v>
      </c>
      <c r="B580" s="3" t="s">
        <v>302</v>
      </c>
      <c r="C580" s="3" t="s">
        <v>302</v>
      </c>
      <c r="D580" s="3" t="str">
        <f ca="1">IF(ISNA(VLOOKUP($C580,OFFSET(厂站实体!$A$2,0,0,3000,10),3,FALSE)),"",VLOOKUP($C580,OFFSET(厂站实体!$A$2,0,0,3000,10),3,FALSE))</f>
        <v/>
      </c>
      <c r="E580" s="3" t="str">
        <f ca="1">IF(ISNA(VLOOKUP($C580,OFFSET(厂站实体!$A$2,0,0,3000,10),4,FALSE)),"",VLOOKUP($C580,OFFSET(厂站实体!$A$2,0,0,3000,10),4,FALSE))</f>
        <v/>
      </c>
      <c r="F580" s="3" t="str">
        <f ca="1">IF(ISNA(VLOOKUP($C580,OFFSET(厂站实体!$A$2,0,0,3000,13),13,FALSE)),"",VLOOKUP($C580,OFFSET(厂站实体!$A$2,0,0,3000,13),13,FALSE))</f>
        <v/>
      </c>
      <c r="G580" s="3">
        <f ca="1">IF(ISNA(VLOOKUP($C580,OFFSET(厂站实体!$A$2,0,0,3000,19),18,FALSE)),"",VLOOKUP($C580,OFFSET(厂站实体!$A$2,0,0,3000,19),18,FALSE))</f>
        <v>0</v>
      </c>
      <c r="H580" s="3">
        <f ca="1">IF(ISNA(VLOOKUP($C580,OFFSET(厂站实体!$A$2,0,0,3000,19),19,FALSE)),"",VLOOKUP($C580,OFFSET(厂站实体!$A$2,0,0,3000,19),19,FALSE))</f>
        <v>0</v>
      </c>
      <c r="I580" s="3" t="str">
        <f ca="1">IF(ISNA(VLOOKUP($C580,OFFSET(厂站实体!$A$2,0,0,3000,19),5,FALSE)),"",VLOOKUP($C580,OFFSET(厂站实体!$A$2,0,0,3000,19),5,FALSE))</f>
        <v/>
      </c>
    </row>
    <row r="581" spans="1:9" x14ac:dyDescent="0.15">
      <c r="A581" s="3" t="s">
        <v>302</v>
      </c>
      <c r="B581" s="3" t="s">
        <v>302</v>
      </c>
      <c r="C581" s="3" t="s">
        <v>302</v>
      </c>
      <c r="D581" s="3" t="str">
        <f ca="1">IF(ISNA(VLOOKUP($C581,OFFSET(厂站实体!$A$2,0,0,3000,10),3,FALSE)),"",VLOOKUP($C581,OFFSET(厂站实体!$A$2,0,0,3000,10),3,FALSE))</f>
        <v/>
      </c>
      <c r="E581" s="3" t="str">
        <f ca="1">IF(ISNA(VLOOKUP($C581,OFFSET(厂站实体!$A$2,0,0,3000,10),4,FALSE)),"",VLOOKUP($C581,OFFSET(厂站实体!$A$2,0,0,3000,10),4,FALSE))</f>
        <v/>
      </c>
      <c r="F581" s="3" t="str">
        <f ca="1">IF(ISNA(VLOOKUP($C581,OFFSET(厂站实体!$A$2,0,0,3000,13),13,FALSE)),"",VLOOKUP($C581,OFFSET(厂站实体!$A$2,0,0,3000,13),13,FALSE))</f>
        <v/>
      </c>
      <c r="G581" s="3">
        <f ca="1">IF(ISNA(VLOOKUP($C581,OFFSET(厂站实体!$A$2,0,0,3000,19),18,FALSE)),"",VLOOKUP($C581,OFFSET(厂站实体!$A$2,0,0,3000,19),18,FALSE))</f>
        <v>0</v>
      </c>
      <c r="H581" s="3">
        <f ca="1">IF(ISNA(VLOOKUP($C581,OFFSET(厂站实体!$A$2,0,0,3000,19),19,FALSE)),"",VLOOKUP($C581,OFFSET(厂站实体!$A$2,0,0,3000,19),19,FALSE))</f>
        <v>0</v>
      </c>
      <c r="I581" s="3" t="str">
        <f ca="1">IF(ISNA(VLOOKUP($C581,OFFSET(厂站实体!$A$2,0,0,3000,19),5,FALSE)),"",VLOOKUP($C581,OFFSET(厂站实体!$A$2,0,0,3000,19),5,FALSE))</f>
        <v/>
      </c>
    </row>
    <row r="582" spans="1:9" x14ac:dyDescent="0.15">
      <c r="A582" s="3" t="s">
        <v>302</v>
      </c>
      <c r="B582" s="3" t="s">
        <v>302</v>
      </c>
      <c r="C582" s="3" t="s">
        <v>302</v>
      </c>
      <c r="D582" s="3" t="str">
        <f ca="1">IF(ISNA(VLOOKUP($C582,OFFSET(厂站实体!$A$2,0,0,3000,10),3,FALSE)),"",VLOOKUP($C582,OFFSET(厂站实体!$A$2,0,0,3000,10),3,FALSE))</f>
        <v/>
      </c>
      <c r="E582" s="3" t="str">
        <f ca="1">IF(ISNA(VLOOKUP($C582,OFFSET(厂站实体!$A$2,0,0,3000,10),4,FALSE)),"",VLOOKUP($C582,OFFSET(厂站实体!$A$2,0,0,3000,10),4,FALSE))</f>
        <v/>
      </c>
      <c r="F582" s="3" t="str">
        <f ca="1">IF(ISNA(VLOOKUP($C582,OFFSET(厂站实体!$A$2,0,0,3000,13),13,FALSE)),"",VLOOKUP($C582,OFFSET(厂站实体!$A$2,0,0,3000,13),13,FALSE))</f>
        <v/>
      </c>
      <c r="G582" s="3">
        <f ca="1">IF(ISNA(VLOOKUP($C582,OFFSET(厂站实体!$A$2,0,0,3000,19),18,FALSE)),"",VLOOKUP($C582,OFFSET(厂站实体!$A$2,0,0,3000,19),18,FALSE))</f>
        <v>0</v>
      </c>
      <c r="H582" s="3">
        <f ca="1">IF(ISNA(VLOOKUP($C582,OFFSET(厂站实体!$A$2,0,0,3000,19),19,FALSE)),"",VLOOKUP($C582,OFFSET(厂站实体!$A$2,0,0,3000,19),19,FALSE))</f>
        <v>0</v>
      </c>
      <c r="I582" s="3" t="str">
        <f ca="1">IF(ISNA(VLOOKUP($C582,OFFSET(厂站实体!$A$2,0,0,3000,19),5,FALSE)),"",VLOOKUP($C582,OFFSET(厂站实体!$A$2,0,0,3000,19),5,FALSE))</f>
        <v/>
      </c>
    </row>
    <row r="583" spans="1:9" x14ac:dyDescent="0.15">
      <c r="A583" s="3" t="s">
        <v>302</v>
      </c>
      <c r="B583" s="3" t="s">
        <v>302</v>
      </c>
      <c r="C583" s="3" t="s">
        <v>302</v>
      </c>
      <c r="D583" s="3" t="str">
        <f ca="1">IF(ISNA(VLOOKUP($C583,OFFSET(厂站实体!$A$2,0,0,3000,10),3,FALSE)),"",VLOOKUP($C583,OFFSET(厂站实体!$A$2,0,0,3000,10),3,FALSE))</f>
        <v/>
      </c>
      <c r="E583" s="3" t="str">
        <f ca="1">IF(ISNA(VLOOKUP($C583,OFFSET(厂站实体!$A$2,0,0,3000,10),4,FALSE)),"",VLOOKUP($C583,OFFSET(厂站实体!$A$2,0,0,3000,10),4,FALSE))</f>
        <v/>
      </c>
      <c r="F583" s="3" t="str">
        <f ca="1">IF(ISNA(VLOOKUP($C583,OFFSET(厂站实体!$A$2,0,0,3000,13),13,FALSE)),"",VLOOKUP($C583,OFFSET(厂站实体!$A$2,0,0,3000,13),13,FALSE))</f>
        <v/>
      </c>
      <c r="G583" s="3">
        <f ca="1">IF(ISNA(VLOOKUP($C583,OFFSET(厂站实体!$A$2,0,0,3000,19),18,FALSE)),"",VLOOKUP($C583,OFFSET(厂站实体!$A$2,0,0,3000,19),18,FALSE))</f>
        <v>0</v>
      </c>
      <c r="H583" s="3">
        <f ca="1">IF(ISNA(VLOOKUP($C583,OFFSET(厂站实体!$A$2,0,0,3000,19),19,FALSE)),"",VLOOKUP($C583,OFFSET(厂站实体!$A$2,0,0,3000,19),19,FALSE))</f>
        <v>0</v>
      </c>
      <c r="I583" s="3" t="str">
        <f ca="1">IF(ISNA(VLOOKUP($C583,OFFSET(厂站实体!$A$2,0,0,3000,19),5,FALSE)),"",VLOOKUP($C583,OFFSET(厂站实体!$A$2,0,0,3000,19),5,FALSE))</f>
        <v/>
      </c>
    </row>
    <row r="584" spans="1:9" x14ac:dyDescent="0.15">
      <c r="A584" s="3" t="s">
        <v>302</v>
      </c>
      <c r="B584" s="3" t="s">
        <v>302</v>
      </c>
      <c r="C584" s="3" t="s">
        <v>302</v>
      </c>
      <c r="D584" s="3" t="str">
        <f ca="1">IF(ISNA(VLOOKUP($C584,OFFSET(厂站实体!$A$2,0,0,3000,10),3,FALSE)),"",VLOOKUP($C584,OFFSET(厂站实体!$A$2,0,0,3000,10),3,FALSE))</f>
        <v/>
      </c>
      <c r="E584" s="3" t="str">
        <f ca="1">IF(ISNA(VLOOKUP($C584,OFFSET(厂站实体!$A$2,0,0,3000,10),4,FALSE)),"",VLOOKUP($C584,OFFSET(厂站实体!$A$2,0,0,3000,10),4,FALSE))</f>
        <v/>
      </c>
      <c r="F584" s="3" t="str">
        <f ca="1">IF(ISNA(VLOOKUP($C584,OFFSET(厂站实体!$A$2,0,0,3000,13),13,FALSE)),"",VLOOKUP($C584,OFFSET(厂站实体!$A$2,0,0,3000,13),13,FALSE))</f>
        <v/>
      </c>
      <c r="G584" s="3">
        <f ca="1">IF(ISNA(VLOOKUP($C584,OFFSET(厂站实体!$A$2,0,0,3000,19),18,FALSE)),"",VLOOKUP($C584,OFFSET(厂站实体!$A$2,0,0,3000,19),18,FALSE))</f>
        <v>0</v>
      </c>
      <c r="H584" s="3">
        <f ca="1">IF(ISNA(VLOOKUP($C584,OFFSET(厂站实体!$A$2,0,0,3000,19),19,FALSE)),"",VLOOKUP($C584,OFFSET(厂站实体!$A$2,0,0,3000,19),19,FALSE))</f>
        <v>0</v>
      </c>
      <c r="I584" s="3" t="str">
        <f ca="1">IF(ISNA(VLOOKUP($C584,OFFSET(厂站实体!$A$2,0,0,3000,19),5,FALSE)),"",VLOOKUP($C584,OFFSET(厂站实体!$A$2,0,0,3000,19),5,FALSE))</f>
        <v/>
      </c>
    </row>
    <row r="585" spans="1:9" x14ac:dyDescent="0.15">
      <c r="A585" s="3" t="s">
        <v>302</v>
      </c>
      <c r="B585" s="3" t="s">
        <v>302</v>
      </c>
      <c r="C585" s="3" t="s">
        <v>302</v>
      </c>
      <c r="D585" s="3" t="str">
        <f ca="1">IF(ISNA(VLOOKUP($C585,OFFSET(厂站实体!$A$2,0,0,3000,10),3,FALSE)),"",VLOOKUP($C585,OFFSET(厂站实体!$A$2,0,0,3000,10),3,FALSE))</f>
        <v/>
      </c>
      <c r="E585" s="3" t="str">
        <f ca="1">IF(ISNA(VLOOKUP($C585,OFFSET(厂站实体!$A$2,0,0,3000,10),4,FALSE)),"",VLOOKUP($C585,OFFSET(厂站实体!$A$2,0,0,3000,10),4,FALSE))</f>
        <v/>
      </c>
      <c r="F585" s="3" t="str">
        <f ca="1">IF(ISNA(VLOOKUP($C585,OFFSET(厂站实体!$A$2,0,0,3000,13),13,FALSE)),"",VLOOKUP($C585,OFFSET(厂站实体!$A$2,0,0,3000,13),13,FALSE))</f>
        <v/>
      </c>
      <c r="G585" s="3">
        <f ca="1">IF(ISNA(VLOOKUP($C585,OFFSET(厂站实体!$A$2,0,0,3000,19),18,FALSE)),"",VLOOKUP($C585,OFFSET(厂站实体!$A$2,0,0,3000,19),18,FALSE))</f>
        <v>0</v>
      </c>
      <c r="H585" s="3">
        <f ca="1">IF(ISNA(VLOOKUP($C585,OFFSET(厂站实体!$A$2,0,0,3000,19),19,FALSE)),"",VLOOKUP($C585,OFFSET(厂站实体!$A$2,0,0,3000,19),19,FALSE))</f>
        <v>0</v>
      </c>
      <c r="I585" s="3" t="str">
        <f ca="1">IF(ISNA(VLOOKUP($C585,OFFSET(厂站实体!$A$2,0,0,3000,19),5,FALSE)),"",VLOOKUP($C585,OFFSET(厂站实体!$A$2,0,0,3000,19),5,FALSE))</f>
        <v/>
      </c>
    </row>
    <row r="586" spans="1:9" x14ac:dyDescent="0.15">
      <c r="A586" s="3" t="s">
        <v>302</v>
      </c>
      <c r="B586" s="3" t="s">
        <v>302</v>
      </c>
      <c r="C586" s="3" t="s">
        <v>302</v>
      </c>
      <c r="D586" s="3" t="str">
        <f ca="1">IF(ISNA(VLOOKUP($C586,OFFSET(厂站实体!$A$2,0,0,3000,10),3,FALSE)),"",VLOOKUP($C586,OFFSET(厂站实体!$A$2,0,0,3000,10),3,FALSE))</f>
        <v/>
      </c>
      <c r="E586" s="3" t="str">
        <f ca="1">IF(ISNA(VLOOKUP($C586,OFFSET(厂站实体!$A$2,0,0,3000,10),4,FALSE)),"",VLOOKUP($C586,OFFSET(厂站实体!$A$2,0,0,3000,10),4,FALSE))</f>
        <v/>
      </c>
      <c r="F586" s="3" t="str">
        <f ca="1">IF(ISNA(VLOOKUP($C586,OFFSET(厂站实体!$A$2,0,0,3000,13),13,FALSE)),"",VLOOKUP($C586,OFFSET(厂站实体!$A$2,0,0,3000,13),13,FALSE))</f>
        <v/>
      </c>
      <c r="G586" s="3">
        <f ca="1">IF(ISNA(VLOOKUP($C586,OFFSET(厂站实体!$A$2,0,0,3000,19),18,FALSE)),"",VLOOKUP($C586,OFFSET(厂站实体!$A$2,0,0,3000,19),18,FALSE))</f>
        <v>0</v>
      </c>
      <c r="H586" s="3">
        <f ca="1">IF(ISNA(VLOOKUP($C586,OFFSET(厂站实体!$A$2,0,0,3000,19),19,FALSE)),"",VLOOKUP($C586,OFFSET(厂站实体!$A$2,0,0,3000,19),19,FALSE))</f>
        <v>0</v>
      </c>
      <c r="I586" s="3" t="str">
        <f ca="1">IF(ISNA(VLOOKUP($C586,OFFSET(厂站实体!$A$2,0,0,3000,19),5,FALSE)),"",VLOOKUP($C586,OFFSET(厂站实体!$A$2,0,0,3000,19),5,FALSE))</f>
        <v/>
      </c>
    </row>
    <row r="587" spans="1:9" x14ac:dyDescent="0.15">
      <c r="A587" s="3" t="s">
        <v>302</v>
      </c>
      <c r="B587" s="3" t="s">
        <v>302</v>
      </c>
      <c r="C587" s="3" t="s">
        <v>302</v>
      </c>
      <c r="D587" s="3" t="str">
        <f ca="1">IF(ISNA(VLOOKUP($C587,OFFSET(厂站实体!$A$2,0,0,3000,10),3,FALSE)),"",VLOOKUP($C587,OFFSET(厂站实体!$A$2,0,0,3000,10),3,FALSE))</f>
        <v/>
      </c>
      <c r="E587" s="3" t="str">
        <f ca="1">IF(ISNA(VLOOKUP($C587,OFFSET(厂站实体!$A$2,0,0,3000,10),4,FALSE)),"",VLOOKUP($C587,OFFSET(厂站实体!$A$2,0,0,3000,10),4,FALSE))</f>
        <v/>
      </c>
      <c r="F587" s="3" t="str">
        <f ca="1">IF(ISNA(VLOOKUP($C587,OFFSET(厂站实体!$A$2,0,0,3000,13),13,FALSE)),"",VLOOKUP($C587,OFFSET(厂站实体!$A$2,0,0,3000,13),13,FALSE))</f>
        <v/>
      </c>
      <c r="G587" s="3">
        <f ca="1">IF(ISNA(VLOOKUP($C587,OFFSET(厂站实体!$A$2,0,0,3000,19),18,FALSE)),"",VLOOKUP($C587,OFFSET(厂站实体!$A$2,0,0,3000,19),18,FALSE))</f>
        <v>0</v>
      </c>
      <c r="H587" s="3">
        <f ca="1">IF(ISNA(VLOOKUP($C587,OFFSET(厂站实体!$A$2,0,0,3000,19),19,FALSE)),"",VLOOKUP($C587,OFFSET(厂站实体!$A$2,0,0,3000,19),19,FALSE))</f>
        <v>0</v>
      </c>
      <c r="I587" s="3" t="str">
        <f ca="1">IF(ISNA(VLOOKUP($C587,OFFSET(厂站实体!$A$2,0,0,3000,19),5,FALSE)),"",VLOOKUP($C587,OFFSET(厂站实体!$A$2,0,0,3000,19),5,FALSE))</f>
        <v/>
      </c>
    </row>
    <row r="588" spans="1:9" x14ac:dyDescent="0.15">
      <c r="A588" s="3" t="s">
        <v>302</v>
      </c>
      <c r="B588" s="3" t="s">
        <v>302</v>
      </c>
      <c r="C588" s="3" t="s">
        <v>302</v>
      </c>
      <c r="D588" s="3" t="str">
        <f ca="1">IF(ISNA(VLOOKUP($C588,OFFSET(厂站实体!$A$2,0,0,3000,10),3,FALSE)),"",VLOOKUP($C588,OFFSET(厂站实体!$A$2,0,0,3000,10),3,FALSE))</f>
        <v/>
      </c>
      <c r="E588" s="3" t="str">
        <f ca="1">IF(ISNA(VLOOKUP($C588,OFFSET(厂站实体!$A$2,0,0,3000,10),4,FALSE)),"",VLOOKUP($C588,OFFSET(厂站实体!$A$2,0,0,3000,10),4,FALSE))</f>
        <v/>
      </c>
      <c r="F588" s="3" t="str">
        <f ca="1">IF(ISNA(VLOOKUP($C588,OFFSET(厂站实体!$A$2,0,0,3000,13),13,FALSE)),"",VLOOKUP($C588,OFFSET(厂站实体!$A$2,0,0,3000,13),13,FALSE))</f>
        <v/>
      </c>
      <c r="G588" s="3">
        <f ca="1">IF(ISNA(VLOOKUP($C588,OFFSET(厂站实体!$A$2,0,0,3000,19),18,FALSE)),"",VLOOKUP($C588,OFFSET(厂站实体!$A$2,0,0,3000,19),18,FALSE))</f>
        <v>0</v>
      </c>
      <c r="H588" s="3">
        <f ca="1">IF(ISNA(VLOOKUP($C588,OFFSET(厂站实体!$A$2,0,0,3000,19),19,FALSE)),"",VLOOKUP($C588,OFFSET(厂站实体!$A$2,0,0,3000,19),19,FALSE))</f>
        <v>0</v>
      </c>
      <c r="I588" s="3" t="str">
        <f ca="1">IF(ISNA(VLOOKUP($C588,OFFSET(厂站实体!$A$2,0,0,3000,19),5,FALSE)),"",VLOOKUP($C588,OFFSET(厂站实体!$A$2,0,0,3000,19),5,FALSE))</f>
        <v/>
      </c>
    </row>
    <row r="589" spans="1:9" x14ac:dyDescent="0.15">
      <c r="A589" s="3" t="s">
        <v>302</v>
      </c>
      <c r="B589" s="3" t="s">
        <v>302</v>
      </c>
      <c r="C589" s="3" t="s">
        <v>302</v>
      </c>
      <c r="D589" s="3" t="str">
        <f ca="1">IF(ISNA(VLOOKUP($C589,OFFSET(厂站实体!$A$2,0,0,3000,10),3,FALSE)),"",VLOOKUP($C589,OFFSET(厂站实体!$A$2,0,0,3000,10),3,FALSE))</f>
        <v/>
      </c>
      <c r="E589" s="3" t="str">
        <f ca="1">IF(ISNA(VLOOKUP($C589,OFFSET(厂站实体!$A$2,0,0,3000,10),4,FALSE)),"",VLOOKUP($C589,OFFSET(厂站实体!$A$2,0,0,3000,10),4,FALSE))</f>
        <v/>
      </c>
      <c r="F589" s="3" t="str">
        <f ca="1">IF(ISNA(VLOOKUP($C589,OFFSET(厂站实体!$A$2,0,0,3000,13),13,FALSE)),"",VLOOKUP($C589,OFFSET(厂站实体!$A$2,0,0,3000,13),13,FALSE))</f>
        <v/>
      </c>
      <c r="G589" s="3">
        <f ca="1">IF(ISNA(VLOOKUP($C589,OFFSET(厂站实体!$A$2,0,0,3000,19),18,FALSE)),"",VLOOKUP($C589,OFFSET(厂站实体!$A$2,0,0,3000,19),18,FALSE))</f>
        <v>0</v>
      </c>
      <c r="H589" s="3">
        <f ca="1">IF(ISNA(VLOOKUP($C589,OFFSET(厂站实体!$A$2,0,0,3000,19),19,FALSE)),"",VLOOKUP($C589,OFFSET(厂站实体!$A$2,0,0,3000,19),19,FALSE))</f>
        <v>0</v>
      </c>
      <c r="I589" s="3" t="str">
        <f ca="1">IF(ISNA(VLOOKUP($C589,OFFSET(厂站实体!$A$2,0,0,3000,19),5,FALSE)),"",VLOOKUP($C589,OFFSET(厂站实体!$A$2,0,0,3000,19),5,FALSE))</f>
        <v/>
      </c>
    </row>
    <row r="590" spans="1:9" x14ac:dyDescent="0.15">
      <c r="A590" s="3" t="s">
        <v>302</v>
      </c>
      <c r="B590" s="3" t="s">
        <v>302</v>
      </c>
      <c r="C590" s="3" t="s">
        <v>302</v>
      </c>
      <c r="D590" s="3" t="str">
        <f ca="1">IF(ISNA(VLOOKUP($C590,OFFSET(厂站实体!$A$2,0,0,3000,10),3,FALSE)),"",VLOOKUP($C590,OFFSET(厂站实体!$A$2,0,0,3000,10),3,FALSE))</f>
        <v/>
      </c>
      <c r="E590" s="3" t="str">
        <f ca="1">IF(ISNA(VLOOKUP($C590,OFFSET(厂站实体!$A$2,0,0,3000,10),4,FALSE)),"",VLOOKUP($C590,OFFSET(厂站实体!$A$2,0,0,3000,10),4,FALSE))</f>
        <v/>
      </c>
      <c r="F590" s="3" t="str">
        <f ca="1">IF(ISNA(VLOOKUP($C590,OFFSET(厂站实体!$A$2,0,0,3000,13),13,FALSE)),"",VLOOKUP($C590,OFFSET(厂站实体!$A$2,0,0,3000,13),13,FALSE))</f>
        <v/>
      </c>
      <c r="G590" s="3">
        <f ca="1">IF(ISNA(VLOOKUP($C590,OFFSET(厂站实体!$A$2,0,0,3000,19),18,FALSE)),"",VLOOKUP($C590,OFFSET(厂站实体!$A$2,0,0,3000,19),18,FALSE))</f>
        <v>0</v>
      </c>
      <c r="H590" s="3">
        <f ca="1">IF(ISNA(VLOOKUP($C590,OFFSET(厂站实体!$A$2,0,0,3000,19),19,FALSE)),"",VLOOKUP($C590,OFFSET(厂站实体!$A$2,0,0,3000,19),19,FALSE))</f>
        <v>0</v>
      </c>
      <c r="I590" s="3" t="str">
        <f ca="1">IF(ISNA(VLOOKUP($C590,OFFSET(厂站实体!$A$2,0,0,3000,19),5,FALSE)),"",VLOOKUP($C590,OFFSET(厂站实体!$A$2,0,0,3000,19),5,FALSE))</f>
        <v/>
      </c>
    </row>
    <row r="591" spans="1:9" x14ac:dyDescent="0.15">
      <c r="A591" s="3" t="s">
        <v>302</v>
      </c>
      <c r="B591" s="3" t="s">
        <v>302</v>
      </c>
      <c r="C591" s="3" t="s">
        <v>302</v>
      </c>
      <c r="D591" s="3" t="str">
        <f ca="1">IF(ISNA(VLOOKUP($C591,OFFSET(厂站实体!$A$2,0,0,3000,10),3,FALSE)),"",VLOOKUP($C591,OFFSET(厂站实体!$A$2,0,0,3000,10),3,FALSE))</f>
        <v/>
      </c>
      <c r="E591" s="3" t="str">
        <f ca="1">IF(ISNA(VLOOKUP($C591,OFFSET(厂站实体!$A$2,0,0,3000,10),4,FALSE)),"",VLOOKUP($C591,OFFSET(厂站实体!$A$2,0,0,3000,10),4,FALSE))</f>
        <v/>
      </c>
      <c r="F591" s="3" t="str">
        <f ca="1">IF(ISNA(VLOOKUP($C591,OFFSET(厂站实体!$A$2,0,0,3000,13),13,FALSE)),"",VLOOKUP($C591,OFFSET(厂站实体!$A$2,0,0,3000,13),13,FALSE))</f>
        <v/>
      </c>
      <c r="G591" s="3">
        <f ca="1">IF(ISNA(VLOOKUP($C591,OFFSET(厂站实体!$A$2,0,0,3000,19),18,FALSE)),"",VLOOKUP($C591,OFFSET(厂站实体!$A$2,0,0,3000,19),18,FALSE))</f>
        <v>0</v>
      </c>
      <c r="H591" s="3">
        <f ca="1">IF(ISNA(VLOOKUP($C591,OFFSET(厂站实体!$A$2,0,0,3000,19),19,FALSE)),"",VLOOKUP($C591,OFFSET(厂站实体!$A$2,0,0,3000,19),19,FALSE))</f>
        <v>0</v>
      </c>
      <c r="I591" s="3" t="str">
        <f ca="1">IF(ISNA(VLOOKUP($C591,OFFSET(厂站实体!$A$2,0,0,3000,19),5,FALSE)),"",VLOOKUP($C591,OFFSET(厂站实体!$A$2,0,0,3000,19),5,FALSE))</f>
        <v/>
      </c>
    </row>
    <row r="592" spans="1:9" x14ac:dyDescent="0.15">
      <c r="A592" s="3" t="s">
        <v>302</v>
      </c>
      <c r="B592" s="3" t="s">
        <v>302</v>
      </c>
      <c r="C592" s="3" t="s">
        <v>302</v>
      </c>
      <c r="D592" s="3" t="str">
        <f ca="1">IF(ISNA(VLOOKUP($C592,OFFSET(厂站实体!$A$2,0,0,3000,10),3,FALSE)),"",VLOOKUP($C592,OFFSET(厂站实体!$A$2,0,0,3000,10),3,FALSE))</f>
        <v/>
      </c>
      <c r="E592" s="3" t="str">
        <f ca="1">IF(ISNA(VLOOKUP($C592,OFFSET(厂站实体!$A$2,0,0,3000,10),4,FALSE)),"",VLOOKUP($C592,OFFSET(厂站实体!$A$2,0,0,3000,10),4,FALSE))</f>
        <v/>
      </c>
      <c r="F592" s="3" t="str">
        <f ca="1">IF(ISNA(VLOOKUP($C592,OFFSET(厂站实体!$A$2,0,0,3000,13),13,FALSE)),"",VLOOKUP($C592,OFFSET(厂站实体!$A$2,0,0,3000,13),13,FALSE))</f>
        <v/>
      </c>
      <c r="G592" s="3">
        <f ca="1">IF(ISNA(VLOOKUP($C592,OFFSET(厂站实体!$A$2,0,0,3000,19),18,FALSE)),"",VLOOKUP($C592,OFFSET(厂站实体!$A$2,0,0,3000,19),18,FALSE))</f>
        <v>0</v>
      </c>
      <c r="H592" s="3">
        <f ca="1">IF(ISNA(VLOOKUP($C592,OFFSET(厂站实体!$A$2,0,0,3000,19),19,FALSE)),"",VLOOKUP($C592,OFFSET(厂站实体!$A$2,0,0,3000,19),19,FALSE))</f>
        <v>0</v>
      </c>
      <c r="I592" s="3" t="str">
        <f ca="1">IF(ISNA(VLOOKUP($C592,OFFSET(厂站实体!$A$2,0,0,3000,19),5,FALSE)),"",VLOOKUP($C592,OFFSET(厂站实体!$A$2,0,0,3000,19),5,FALSE))</f>
        <v/>
      </c>
    </row>
    <row r="593" spans="1:9" x14ac:dyDescent="0.15">
      <c r="A593" s="3" t="s">
        <v>302</v>
      </c>
      <c r="B593" s="3" t="s">
        <v>302</v>
      </c>
      <c r="C593" s="3" t="s">
        <v>302</v>
      </c>
      <c r="D593" s="3" t="str">
        <f ca="1">IF(ISNA(VLOOKUP($C593,OFFSET(厂站实体!$A$2,0,0,3000,10),3,FALSE)),"",VLOOKUP($C593,OFFSET(厂站实体!$A$2,0,0,3000,10),3,FALSE))</f>
        <v/>
      </c>
      <c r="E593" s="3" t="str">
        <f ca="1">IF(ISNA(VLOOKUP($C593,OFFSET(厂站实体!$A$2,0,0,3000,10),4,FALSE)),"",VLOOKUP($C593,OFFSET(厂站实体!$A$2,0,0,3000,10),4,FALSE))</f>
        <v/>
      </c>
      <c r="F593" s="3" t="str">
        <f ca="1">IF(ISNA(VLOOKUP($C593,OFFSET(厂站实体!$A$2,0,0,3000,13),13,FALSE)),"",VLOOKUP($C593,OFFSET(厂站实体!$A$2,0,0,3000,13),13,FALSE))</f>
        <v/>
      </c>
      <c r="G593" s="3">
        <f ca="1">IF(ISNA(VLOOKUP($C593,OFFSET(厂站实体!$A$2,0,0,3000,19),18,FALSE)),"",VLOOKUP($C593,OFFSET(厂站实体!$A$2,0,0,3000,19),18,FALSE))</f>
        <v>0</v>
      </c>
      <c r="H593" s="3">
        <f ca="1">IF(ISNA(VLOOKUP($C593,OFFSET(厂站实体!$A$2,0,0,3000,19),19,FALSE)),"",VLOOKUP($C593,OFFSET(厂站实体!$A$2,0,0,3000,19),19,FALSE))</f>
        <v>0</v>
      </c>
      <c r="I593" s="3" t="str">
        <f ca="1">IF(ISNA(VLOOKUP($C593,OFFSET(厂站实体!$A$2,0,0,3000,19),5,FALSE)),"",VLOOKUP($C593,OFFSET(厂站实体!$A$2,0,0,3000,19),5,FALSE))</f>
        <v/>
      </c>
    </row>
    <row r="594" spans="1:9" x14ac:dyDescent="0.15">
      <c r="A594" s="3" t="s">
        <v>302</v>
      </c>
      <c r="B594" s="3" t="s">
        <v>302</v>
      </c>
      <c r="C594" s="3" t="s">
        <v>302</v>
      </c>
      <c r="D594" s="3" t="str">
        <f ca="1">IF(ISNA(VLOOKUP($C594,OFFSET(厂站实体!$A$2,0,0,3000,10),3,FALSE)),"",VLOOKUP($C594,OFFSET(厂站实体!$A$2,0,0,3000,10),3,FALSE))</f>
        <v/>
      </c>
      <c r="E594" s="3" t="str">
        <f ca="1">IF(ISNA(VLOOKUP($C594,OFFSET(厂站实体!$A$2,0,0,3000,10),4,FALSE)),"",VLOOKUP($C594,OFFSET(厂站实体!$A$2,0,0,3000,10),4,FALSE))</f>
        <v/>
      </c>
      <c r="F594" s="3" t="str">
        <f ca="1">IF(ISNA(VLOOKUP($C594,OFFSET(厂站实体!$A$2,0,0,3000,13),13,FALSE)),"",VLOOKUP($C594,OFFSET(厂站实体!$A$2,0,0,3000,13),13,FALSE))</f>
        <v/>
      </c>
      <c r="G594" s="3">
        <f ca="1">IF(ISNA(VLOOKUP($C594,OFFSET(厂站实体!$A$2,0,0,3000,19),18,FALSE)),"",VLOOKUP($C594,OFFSET(厂站实体!$A$2,0,0,3000,19),18,FALSE))</f>
        <v>0</v>
      </c>
      <c r="H594" s="3">
        <f ca="1">IF(ISNA(VLOOKUP($C594,OFFSET(厂站实体!$A$2,0,0,3000,19),19,FALSE)),"",VLOOKUP($C594,OFFSET(厂站实体!$A$2,0,0,3000,19),19,FALSE))</f>
        <v>0</v>
      </c>
      <c r="I594" s="3" t="str">
        <f ca="1">IF(ISNA(VLOOKUP($C594,OFFSET(厂站实体!$A$2,0,0,3000,19),5,FALSE)),"",VLOOKUP($C594,OFFSET(厂站实体!$A$2,0,0,3000,19),5,FALSE))</f>
        <v/>
      </c>
    </row>
    <row r="595" spans="1:9" x14ac:dyDescent="0.15">
      <c r="A595" s="3" t="s">
        <v>302</v>
      </c>
      <c r="B595" s="3" t="s">
        <v>302</v>
      </c>
      <c r="C595" s="3" t="s">
        <v>302</v>
      </c>
      <c r="D595" s="3" t="str">
        <f ca="1">IF(ISNA(VLOOKUP($C595,OFFSET(厂站实体!$A$2,0,0,3000,10),3,FALSE)),"",VLOOKUP($C595,OFFSET(厂站实体!$A$2,0,0,3000,10),3,FALSE))</f>
        <v/>
      </c>
      <c r="E595" s="3" t="str">
        <f ca="1">IF(ISNA(VLOOKUP($C595,OFFSET(厂站实体!$A$2,0,0,3000,10),4,FALSE)),"",VLOOKUP($C595,OFFSET(厂站实体!$A$2,0,0,3000,10),4,FALSE))</f>
        <v/>
      </c>
      <c r="F595" s="3" t="str">
        <f ca="1">IF(ISNA(VLOOKUP($C595,OFFSET(厂站实体!$A$2,0,0,3000,13),13,FALSE)),"",VLOOKUP($C595,OFFSET(厂站实体!$A$2,0,0,3000,13),13,FALSE))</f>
        <v/>
      </c>
      <c r="G595" s="3">
        <f ca="1">IF(ISNA(VLOOKUP($C595,OFFSET(厂站实体!$A$2,0,0,3000,19),18,FALSE)),"",VLOOKUP($C595,OFFSET(厂站实体!$A$2,0,0,3000,19),18,FALSE))</f>
        <v>0</v>
      </c>
      <c r="H595" s="3">
        <f ca="1">IF(ISNA(VLOOKUP($C595,OFFSET(厂站实体!$A$2,0,0,3000,19),19,FALSE)),"",VLOOKUP($C595,OFFSET(厂站实体!$A$2,0,0,3000,19),19,FALSE))</f>
        <v>0</v>
      </c>
      <c r="I595" s="3" t="str">
        <f ca="1">IF(ISNA(VLOOKUP($C595,OFFSET(厂站实体!$A$2,0,0,3000,19),5,FALSE)),"",VLOOKUP($C595,OFFSET(厂站实体!$A$2,0,0,3000,19),5,FALSE))</f>
        <v/>
      </c>
    </row>
    <row r="596" spans="1:9" x14ac:dyDescent="0.15">
      <c r="A596" s="3" t="s">
        <v>302</v>
      </c>
      <c r="B596" s="3" t="s">
        <v>302</v>
      </c>
      <c r="C596" s="3" t="s">
        <v>302</v>
      </c>
      <c r="D596" s="3" t="str">
        <f ca="1">IF(ISNA(VLOOKUP($C596,OFFSET(厂站实体!$A$2,0,0,3000,10),3,FALSE)),"",VLOOKUP($C596,OFFSET(厂站实体!$A$2,0,0,3000,10),3,FALSE))</f>
        <v/>
      </c>
      <c r="E596" s="3" t="str">
        <f ca="1">IF(ISNA(VLOOKUP($C596,OFFSET(厂站实体!$A$2,0,0,3000,10),4,FALSE)),"",VLOOKUP($C596,OFFSET(厂站实体!$A$2,0,0,3000,10),4,FALSE))</f>
        <v/>
      </c>
      <c r="F596" s="3" t="str">
        <f ca="1">IF(ISNA(VLOOKUP($C596,OFFSET(厂站实体!$A$2,0,0,3000,13),13,FALSE)),"",VLOOKUP($C596,OFFSET(厂站实体!$A$2,0,0,3000,13),13,FALSE))</f>
        <v/>
      </c>
      <c r="G596" s="3">
        <f ca="1">IF(ISNA(VLOOKUP($C596,OFFSET(厂站实体!$A$2,0,0,3000,19),18,FALSE)),"",VLOOKUP($C596,OFFSET(厂站实体!$A$2,0,0,3000,19),18,FALSE))</f>
        <v>0</v>
      </c>
      <c r="H596" s="3">
        <f ca="1">IF(ISNA(VLOOKUP($C596,OFFSET(厂站实体!$A$2,0,0,3000,19),19,FALSE)),"",VLOOKUP($C596,OFFSET(厂站实体!$A$2,0,0,3000,19),19,FALSE))</f>
        <v>0</v>
      </c>
      <c r="I596" s="3" t="str">
        <f ca="1">IF(ISNA(VLOOKUP($C596,OFFSET(厂站实体!$A$2,0,0,3000,19),5,FALSE)),"",VLOOKUP($C596,OFFSET(厂站实体!$A$2,0,0,3000,19),5,FALSE))</f>
        <v/>
      </c>
    </row>
    <row r="597" spans="1:9" x14ac:dyDescent="0.15">
      <c r="A597" s="3" t="s">
        <v>302</v>
      </c>
      <c r="B597" s="3" t="s">
        <v>302</v>
      </c>
      <c r="C597" s="3" t="s">
        <v>302</v>
      </c>
      <c r="D597" s="3" t="str">
        <f ca="1">IF(ISNA(VLOOKUP($C597,OFFSET(厂站实体!$A$2,0,0,3000,10),3,FALSE)),"",VLOOKUP($C597,OFFSET(厂站实体!$A$2,0,0,3000,10),3,FALSE))</f>
        <v/>
      </c>
      <c r="E597" s="3" t="str">
        <f ca="1">IF(ISNA(VLOOKUP($C597,OFFSET(厂站实体!$A$2,0,0,3000,10),4,FALSE)),"",VLOOKUP($C597,OFFSET(厂站实体!$A$2,0,0,3000,10),4,FALSE))</f>
        <v/>
      </c>
      <c r="F597" s="3" t="str">
        <f ca="1">IF(ISNA(VLOOKUP($C597,OFFSET(厂站实体!$A$2,0,0,3000,13),13,FALSE)),"",VLOOKUP($C597,OFFSET(厂站实体!$A$2,0,0,3000,13),13,FALSE))</f>
        <v/>
      </c>
      <c r="G597" s="3">
        <f ca="1">IF(ISNA(VLOOKUP($C597,OFFSET(厂站实体!$A$2,0,0,3000,19),18,FALSE)),"",VLOOKUP($C597,OFFSET(厂站实体!$A$2,0,0,3000,19),18,FALSE))</f>
        <v>0</v>
      </c>
      <c r="H597" s="3">
        <f ca="1">IF(ISNA(VLOOKUP($C597,OFFSET(厂站实体!$A$2,0,0,3000,19),19,FALSE)),"",VLOOKUP($C597,OFFSET(厂站实体!$A$2,0,0,3000,19),19,FALSE))</f>
        <v>0</v>
      </c>
      <c r="I597" s="3" t="str">
        <f ca="1">IF(ISNA(VLOOKUP($C597,OFFSET(厂站实体!$A$2,0,0,3000,19),5,FALSE)),"",VLOOKUP($C597,OFFSET(厂站实体!$A$2,0,0,3000,19),5,FALSE))</f>
        <v/>
      </c>
    </row>
    <row r="598" spans="1:9" x14ac:dyDescent="0.15">
      <c r="A598" s="3" t="s">
        <v>302</v>
      </c>
      <c r="B598" s="3" t="s">
        <v>302</v>
      </c>
      <c r="C598" s="3" t="s">
        <v>302</v>
      </c>
      <c r="D598" s="3" t="str">
        <f ca="1">IF(ISNA(VLOOKUP($C598,OFFSET(厂站实体!$A$2,0,0,3000,10),3,FALSE)),"",VLOOKUP($C598,OFFSET(厂站实体!$A$2,0,0,3000,10),3,FALSE))</f>
        <v/>
      </c>
      <c r="E598" s="3" t="str">
        <f ca="1">IF(ISNA(VLOOKUP($C598,OFFSET(厂站实体!$A$2,0,0,3000,10),4,FALSE)),"",VLOOKUP($C598,OFFSET(厂站实体!$A$2,0,0,3000,10),4,FALSE))</f>
        <v/>
      </c>
      <c r="F598" s="3" t="str">
        <f ca="1">IF(ISNA(VLOOKUP($C598,OFFSET(厂站实体!$A$2,0,0,3000,13),13,FALSE)),"",VLOOKUP($C598,OFFSET(厂站实体!$A$2,0,0,3000,13),13,FALSE))</f>
        <v/>
      </c>
      <c r="G598" s="3">
        <f ca="1">IF(ISNA(VLOOKUP($C598,OFFSET(厂站实体!$A$2,0,0,3000,19),18,FALSE)),"",VLOOKUP($C598,OFFSET(厂站实体!$A$2,0,0,3000,19),18,FALSE))</f>
        <v>0</v>
      </c>
      <c r="H598" s="3">
        <f ca="1">IF(ISNA(VLOOKUP($C598,OFFSET(厂站实体!$A$2,0,0,3000,19),19,FALSE)),"",VLOOKUP($C598,OFFSET(厂站实体!$A$2,0,0,3000,19),19,FALSE))</f>
        <v>0</v>
      </c>
      <c r="I598" s="3" t="str">
        <f ca="1">IF(ISNA(VLOOKUP($C598,OFFSET(厂站实体!$A$2,0,0,3000,19),5,FALSE)),"",VLOOKUP($C598,OFFSET(厂站实体!$A$2,0,0,3000,19),5,FALSE))</f>
        <v/>
      </c>
    </row>
    <row r="599" spans="1:9" x14ac:dyDescent="0.15">
      <c r="A599" s="3" t="s">
        <v>302</v>
      </c>
      <c r="B599" s="3" t="s">
        <v>302</v>
      </c>
      <c r="C599" s="3" t="s">
        <v>302</v>
      </c>
      <c r="D599" s="3" t="str">
        <f ca="1">IF(ISNA(VLOOKUP($C599,OFFSET(厂站实体!$A$2,0,0,3000,10),3,FALSE)),"",VLOOKUP($C599,OFFSET(厂站实体!$A$2,0,0,3000,10),3,FALSE))</f>
        <v/>
      </c>
      <c r="E599" s="3" t="str">
        <f ca="1">IF(ISNA(VLOOKUP($C599,OFFSET(厂站实体!$A$2,0,0,3000,10),4,FALSE)),"",VLOOKUP($C599,OFFSET(厂站实体!$A$2,0,0,3000,10),4,FALSE))</f>
        <v/>
      </c>
      <c r="F599" s="3" t="str">
        <f ca="1">IF(ISNA(VLOOKUP($C599,OFFSET(厂站实体!$A$2,0,0,3000,13),13,FALSE)),"",VLOOKUP($C599,OFFSET(厂站实体!$A$2,0,0,3000,13),13,FALSE))</f>
        <v/>
      </c>
      <c r="G599" s="3">
        <f ca="1">IF(ISNA(VLOOKUP($C599,OFFSET(厂站实体!$A$2,0,0,3000,19),18,FALSE)),"",VLOOKUP($C599,OFFSET(厂站实体!$A$2,0,0,3000,19),18,FALSE))</f>
        <v>0</v>
      </c>
      <c r="H599" s="3">
        <f ca="1">IF(ISNA(VLOOKUP($C599,OFFSET(厂站实体!$A$2,0,0,3000,19),19,FALSE)),"",VLOOKUP($C599,OFFSET(厂站实体!$A$2,0,0,3000,19),19,FALSE))</f>
        <v>0</v>
      </c>
      <c r="I599" s="3" t="str">
        <f ca="1">IF(ISNA(VLOOKUP($C599,OFFSET(厂站实体!$A$2,0,0,3000,19),5,FALSE)),"",VLOOKUP($C599,OFFSET(厂站实体!$A$2,0,0,3000,19),5,FALSE))</f>
        <v/>
      </c>
    </row>
    <row r="600" spans="1:9" x14ac:dyDescent="0.15">
      <c r="A600" s="3" t="s">
        <v>302</v>
      </c>
      <c r="B600" s="3" t="s">
        <v>302</v>
      </c>
      <c r="C600" s="3" t="s">
        <v>302</v>
      </c>
      <c r="D600" s="3" t="str">
        <f ca="1">IF(ISNA(VLOOKUP($C600,OFFSET(厂站实体!$A$2,0,0,3000,10),3,FALSE)),"",VLOOKUP($C600,OFFSET(厂站实体!$A$2,0,0,3000,10),3,FALSE))</f>
        <v/>
      </c>
      <c r="E600" s="3" t="str">
        <f ca="1">IF(ISNA(VLOOKUP($C600,OFFSET(厂站实体!$A$2,0,0,3000,10),4,FALSE)),"",VLOOKUP($C600,OFFSET(厂站实体!$A$2,0,0,3000,10),4,FALSE))</f>
        <v/>
      </c>
      <c r="F600" s="3" t="str">
        <f ca="1">IF(ISNA(VLOOKUP($C600,OFFSET(厂站实体!$A$2,0,0,3000,13),13,FALSE)),"",VLOOKUP($C600,OFFSET(厂站实体!$A$2,0,0,3000,13),13,FALSE))</f>
        <v/>
      </c>
      <c r="G600" s="3">
        <f ca="1">IF(ISNA(VLOOKUP($C600,OFFSET(厂站实体!$A$2,0,0,3000,19),18,FALSE)),"",VLOOKUP($C600,OFFSET(厂站实体!$A$2,0,0,3000,19),18,FALSE))</f>
        <v>0</v>
      </c>
      <c r="H600" s="3">
        <f ca="1">IF(ISNA(VLOOKUP($C600,OFFSET(厂站实体!$A$2,0,0,3000,19),19,FALSE)),"",VLOOKUP($C600,OFFSET(厂站实体!$A$2,0,0,3000,19),19,FALSE))</f>
        <v>0</v>
      </c>
      <c r="I600" s="3" t="str">
        <f ca="1">IF(ISNA(VLOOKUP($C600,OFFSET(厂站实体!$A$2,0,0,3000,19),5,FALSE)),"",VLOOKUP($C600,OFFSET(厂站实体!$A$2,0,0,3000,19),5,FALSE))</f>
        <v/>
      </c>
    </row>
    <row r="601" spans="1:9" x14ac:dyDescent="0.15">
      <c r="A601" s="3" t="s">
        <v>302</v>
      </c>
      <c r="B601" s="3" t="s">
        <v>302</v>
      </c>
      <c r="C601" s="3" t="s">
        <v>302</v>
      </c>
      <c r="D601" s="3" t="str">
        <f ca="1">IF(ISNA(VLOOKUP($C601,OFFSET(厂站实体!$A$2,0,0,3000,10),3,FALSE)),"",VLOOKUP($C601,OFFSET(厂站实体!$A$2,0,0,3000,10),3,FALSE))</f>
        <v/>
      </c>
      <c r="E601" s="3" t="str">
        <f ca="1">IF(ISNA(VLOOKUP($C601,OFFSET(厂站实体!$A$2,0,0,3000,10),4,FALSE)),"",VLOOKUP($C601,OFFSET(厂站实体!$A$2,0,0,3000,10),4,FALSE))</f>
        <v/>
      </c>
      <c r="F601" s="3" t="str">
        <f ca="1">IF(ISNA(VLOOKUP($C601,OFFSET(厂站实体!$A$2,0,0,3000,13),13,FALSE)),"",VLOOKUP($C601,OFFSET(厂站实体!$A$2,0,0,3000,13),13,FALSE))</f>
        <v/>
      </c>
      <c r="G601" s="3">
        <f ca="1">IF(ISNA(VLOOKUP($C601,OFFSET(厂站实体!$A$2,0,0,3000,19),18,FALSE)),"",VLOOKUP($C601,OFFSET(厂站实体!$A$2,0,0,3000,19),18,FALSE))</f>
        <v>0</v>
      </c>
      <c r="H601" s="3">
        <f ca="1">IF(ISNA(VLOOKUP($C601,OFFSET(厂站实体!$A$2,0,0,3000,19),19,FALSE)),"",VLOOKUP($C601,OFFSET(厂站实体!$A$2,0,0,3000,19),19,FALSE))</f>
        <v>0</v>
      </c>
      <c r="I601" s="3" t="str">
        <f ca="1">IF(ISNA(VLOOKUP($C601,OFFSET(厂站实体!$A$2,0,0,3000,19),5,FALSE)),"",VLOOKUP($C601,OFFSET(厂站实体!$A$2,0,0,3000,19),5,FALSE))</f>
        <v/>
      </c>
    </row>
    <row r="602" spans="1:9" x14ac:dyDescent="0.15">
      <c r="A602" s="3" t="s">
        <v>302</v>
      </c>
      <c r="B602" s="3" t="s">
        <v>302</v>
      </c>
      <c r="C602" s="3" t="s">
        <v>302</v>
      </c>
      <c r="D602" s="3" t="str">
        <f ca="1">IF(ISNA(VLOOKUP($C602,OFFSET(厂站实体!$A$2,0,0,3000,10),3,FALSE)),"",VLOOKUP($C602,OFFSET(厂站实体!$A$2,0,0,3000,10),3,FALSE))</f>
        <v/>
      </c>
      <c r="E602" s="3" t="str">
        <f ca="1">IF(ISNA(VLOOKUP($C602,OFFSET(厂站实体!$A$2,0,0,3000,10),4,FALSE)),"",VLOOKUP($C602,OFFSET(厂站实体!$A$2,0,0,3000,10),4,FALSE))</f>
        <v/>
      </c>
      <c r="F602" s="3" t="str">
        <f ca="1">IF(ISNA(VLOOKUP($C602,OFFSET(厂站实体!$A$2,0,0,3000,13),13,FALSE)),"",VLOOKUP($C602,OFFSET(厂站实体!$A$2,0,0,3000,13),13,FALSE))</f>
        <v/>
      </c>
      <c r="G602" s="3">
        <f ca="1">IF(ISNA(VLOOKUP($C602,OFFSET(厂站实体!$A$2,0,0,3000,19),18,FALSE)),"",VLOOKUP($C602,OFFSET(厂站实体!$A$2,0,0,3000,19),18,FALSE))</f>
        <v>0</v>
      </c>
      <c r="H602" s="3">
        <f ca="1">IF(ISNA(VLOOKUP($C602,OFFSET(厂站实体!$A$2,0,0,3000,19),19,FALSE)),"",VLOOKUP($C602,OFFSET(厂站实体!$A$2,0,0,3000,19),19,FALSE))</f>
        <v>0</v>
      </c>
      <c r="I602" s="3" t="str">
        <f ca="1">IF(ISNA(VLOOKUP($C602,OFFSET(厂站实体!$A$2,0,0,3000,19),5,FALSE)),"",VLOOKUP($C602,OFFSET(厂站实体!$A$2,0,0,3000,19),5,FALSE))</f>
        <v/>
      </c>
    </row>
    <row r="603" spans="1:9" x14ac:dyDescent="0.15">
      <c r="A603" s="3" t="s">
        <v>302</v>
      </c>
      <c r="B603" s="3" t="s">
        <v>302</v>
      </c>
      <c r="C603" s="3" t="s">
        <v>302</v>
      </c>
      <c r="D603" s="3" t="str">
        <f ca="1">IF(ISNA(VLOOKUP($C603,OFFSET(厂站实体!$A$2,0,0,3000,10),3,FALSE)),"",VLOOKUP($C603,OFFSET(厂站实体!$A$2,0,0,3000,10),3,FALSE))</f>
        <v/>
      </c>
      <c r="E603" s="3" t="str">
        <f ca="1">IF(ISNA(VLOOKUP($C603,OFFSET(厂站实体!$A$2,0,0,3000,10),4,FALSE)),"",VLOOKUP($C603,OFFSET(厂站实体!$A$2,0,0,3000,10),4,FALSE))</f>
        <v/>
      </c>
      <c r="F603" s="3" t="str">
        <f ca="1">IF(ISNA(VLOOKUP($C603,OFFSET(厂站实体!$A$2,0,0,3000,13),13,FALSE)),"",VLOOKUP($C603,OFFSET(厂站实体!$A$2,0,0,3000,13),13,FALSE))</f>
        <v/>
      </c>
      <c r="G603" s="3">
        <f ca="1">IF(ISNA(VLOOKUP($C603,OFFSET(厂站实体!$A$2,0,0,3000,19),18,FALSE)),"",VLOOKUP($C603,OFFSET(厂站实体!$A$2,0,0,3000,19),18,FALSE))</f>
        <v>0</v>
      </c>
      <c r="H603" s="3">
        <f ca="1">IF(ISNA(VLOOKUP($C603,OFFSET(厂站实体!$A$2,0,0,3000,19),19,FALSE)),"",VLOOKUP($C603,OFFSET(厂站实体!$A$2,0,0,3000,19),19,FALSE))</f>
        <v>0</v>
      </c>
      <c r="I603" s="3" t="str">
        <f ca="1">IF(ISNA(VLOOKUP($C603,OFFSET(厂站实体!$A$2,0,0,3000,19),5,FALSE)),"",VLOOKUP($C603,OFFSET(厂站实体!$A$2,0,0,3000,19),5,FALSE))</f>
        <v/>
      </c>
    </row>
    <row r="604" spans="1:9" x14ac:dyDescent="0.15">
      <c r="A604" s="3" t="s">
        <v>302</v>
      </c>
      <c r="B604" s="3" t="s">
        <v>302</v>
      </c>
      <c r="C604" s="3" t="s">
        <v>302</v>
      </c>
      <c r="D604" s="3" t="str">
        <f ca="1">IF(ISNA(VLOOKUP($C604,OFFSET(厂站实体!$A$2,0,0,3000,10),3,FALSE)),"",VLOOKUP($C604,OFFSET(厂站实体!$A$2,0,0,3000,10),3,FALSE))</f>
        <v/>
      </c>
      <c r="E604" s="3" t="str">
        <f ca="1">IF(ISNA(VLOOKUP($C604,OFFSET(厂站实体!$A$2,0,0,3000,10),4,FALSE)),"",VLOOKUP($C604,OFFSET(厂站实体!$A$2,0,0,3000,10),4,FALSE))</f>
        <v/>
      </c>
      <c r="F604" s="3" t="str">
        <f ca="1">IF(ISNA(VLOOKUP($C604,OFFSET(厂站实体!$A$2,0,0,3000,13),13,FALSE)),"",VLOOKUP($C604,OFFSET(厂站实体!$A$2,0,0,3000,13),13,FALSE))</f>
        <v/>
      </c>
      <c r="G604" s="3">
        <f ca="1">IF(ISNA(VLOOKUP($C604,OFFSET(厂站实体!$A$2,0,0,3000,19),18,FALSE)),"",VLOOKUP($C604,OFFSET(厂站实体!$A$2,0,0,3000,19),18,FALSE))</f>
        <v>0</v>
      </c>
      <c r="H604" s="3">
        <f ca="1">IF(ISNA(VLOOKUP($C604,OFFSET(厂站实体!$A$2,0,0,3000,19),19,FALSE)),"",VLOOKUP($C604,OFFSET(厂站实体!$A$2,0,0,3000,19),19,FALSE))</f>
        <v>0</v>
      </c>
      <c r="I604" s="3" t="str">
        <f ca="1">IF(ISNA(VLOOKUP($C604,OFFSET(厂站实体!$A$2,0,0,3000,19),5,FALSE)),"",VLOOKUP($C604,OFFSET(厂站实体!$A$2,0,0,3000,19),5,FALSE))</f>
        <v/>
      </c>
    </row>
    <row r="605" spans="1:9" x14ac:dyDescent="0.15">
      <c r="A605" s="3" t="s">
        <v>302</v>
      </c>
      <c r="B605" s="3" t="s">
        <v>302</v>
      </c>
      <c r="C605" s="3" t="s">
        <v>302</v>
      </c>
      <c r="D605" s="3" t="str">
        <f ca="1">IF(ISNA(VLOOKUP($C605,OFFSET(厂站实体!$A$2,0,0,3000,10),3,FALSE)),"",VLOOKUP($C605,OFFSET(厂站实体!$A$2,0,0,3000,10),3,FALSE))</f>
        <v/>
      </c>
      <c r="E605" s="3" t="str">
        <f ca="1">IF(ISNA(VLOOKUP($C605,OFFSET(厂站实体!$A$2,0,0,3000,10),4,FALSE)),"",VLOOKUP($C605,OFFSET(厂站实体!$A$2,0,0,3000,10),4,FALSE))</f>
        <v/>
      </c>
      <c r="F605" s="3" t="str">
        <f ca="1">IF(ISNA(VLOOKUP($C605,OFFSET(厂站实体!$A$2,0,0,3000,13),13,FALSE)),"",VLOOKUP($C605,OFFSET(厂站实体!$A$2,0,0,3000,13),13,FALSE))</f>
        <v/>
      </c>
      <c r="G605" s="3">
        <f ca="1">IF(ISNA(VLOOKUP($C605,OFFSET(厂站实体!$A$2,0,0,3000,19),18,FALSE)),"",VLOOKUP($C605,OFFSET(厂站实体!$A$2,0,0,3000,19),18,FALSE))</f>
        <v>0</v>
      </c>
      <c r="H605" s="3">
        <f ca="1">IF(ISNA(VLOOKUP($C605,OFFSET(厂站实体!$A$2,0,0,3000,19),19,FALSE)),"",VLOOKUP($C605,OFFSET(厂站实体!$A$2,0,0,3000,19),19,FALSE))</f>
        <v>0</v>
      </c>
      <c r="I605" s="3" t="str">
        <f ca="1">IF(ISNA(VLOOKUP($C605,OFFSET(厂站实体!$A$2,0,0,3000,19),5,FALSE)),"",VLOOKUP($C605,OFFSET(厂站实体!$A$2,0,0,3000,19),5,FALSE))</f>
        <v/>
      </c>
    </row>
    <row r="606" spans="1:9" x14ac:dyDescent="0.15">
      <c r="A606" s="3" t="s">
        <v>302</v>
      </c>
      <c r="B606" s="3" t="s">
        <v>302</v>
      </c>
      <c r="C606" s="3" t="s">
        <v>302</v>
      </c>
      <c r="D606" s="3" t="str">
        <f ca="1">IF(ISNA(VLOOKUP($C606,OFFSET(厂站实体!$A$2,0,0,3000,10),3,FALSE)),"",VLOOKUP($C606,OFFSET(厂站实体!$A$2,0,0,3000,10),3,FALSE))</f>
        <v/>
      </c>
      <c r="E606" s="3" t="str">
        <f ca="1">IF(ISNA(VLOOKUP($C606,OFFSET(厂站实体!$A$2,0,0,3000,10),4,FALSE)),"",VLOOKUP($C606,OFFSET(厂站实体!$A$2,0,0,3000,10),4,FALSE))</f>
        <v/>
      </c>
      <c r="F606" s="3" t="str">
        <f ca="1">IF(ISNA(VLOOKUP($C606,OFFSET(厂站实体!$A$2,0,0,3000,13),13,FALSE)),"",VLOOKUP($C606,OFFSET(厂站实体!$A$2,0,0,3000,13),13,FALSE))</f>
        <v/>
      </c>
      <c r="G606" s="3">
        <f ca="1">IF(ISNA(VLOOKUP($C606,OFFSET(厂站实体!$A$2,0,0,3000,19),18,FALSE)),"",VLOOKUP($C606,OFFSET(厂站实体!$A$2,0,0,3000,19),18,FALSE))</f>
        <v>0</v>
      </c>
      <c r="H606" s="3">
        <f ca="1">IF(ISNA(VLOOKUP($C606,OFFSET(厂站实体!$A$2,0,0,3000,19),19,FALSE)),"",VLOOKUP($C606,OFFSET(厂站实体!$A$2,0,0,3000,19),19,FALSE))</f>
        <v>0</v>
      </c>
      <c r="I606" s="3" t="str">
        <f ca="1">IF(ISNA(VLOOKUP($C606,OFFSET(厂站实体!$A$2,0,0,3000,19),5,FALSE)),"",VLOOKUP($C606,OFFSET(厂站实体!$A$2,0,0,3000,19),5,FALSE))</f>
        <v/>
      </c>
    </row>
    <row r="607" spans="1:9" x14ac:dyDescent="0.15">
      <c r="A607" s="3" t="s">
        <v>302</v>
      </c>
      <c r="B607" s="3" t="s">
        <v>302</v>
      </c>
      <c r="C607" s="3" t="s">
        <v>302</v>
      </c>
      <c r="D607" s="3" t="str">
        <f ca="1">IF(ISNA(VLOOKUP($C607,OFFSET(厂站实体!$A$2,0,0,3000,10),3,FALSE)),"",VLOOKUP($C607,OFFSET(厂站实体!$A$2,0,0,3000,10),3,FALSE))</f>
        <v/>
      </c>
      <c r="E607" s="3" t="str">
        <f ca="1">IF(ISNA(VLOOKUP($C607,OFFSET(厂站实体!$A$2,0,0,3000,10),4,FALSE)),"",VLOOKUP($C607,OFFSET(厂站实体!$A$2,0,0,3000,10),4,FALSE))</f>
        <v/>
      </c>
      <c r="F607" s="3" t="str">
        <f ca="1">IF(ISNA(VLOOKUP($C607,OFFSET(厂站实体!$A$2,0,0,3000,13),13,FALSE)),"",VLOOKUP($C607,OFFSET(厂站实体!$A$2,0,0,3000,13),13,FALSE))</f>
        <v/>
      </c>
      <c r="G607" s="3">
        <f ca="1">IF(ISNA(VLOOKUP($C607,OFFSET(厂站实体!$A$2,0,0,3000,19),18,FALSE)),"",VLOOKUP($C607,OFFSET(厂站实体!$A$2,0,0,3000,19),18,FALSE))</f>
        <v>0</v>
      </c>
      <c r="H607" s="3">
        <f ca="1">IF(ISNA(VLOOKUP($C607,OFFSET(厂站实体!$A$2,0,0,3000,19),19,FALSE)),"",VLOOKUP($C607,OFFSET(厂站实体!$A$2,0,0,3000,19),19,FALSE))</f>
        <v>0</v>
      </c>
      <c r="I607" s="3" t="str">
        <f ca="1">IF(ISNA(VLOOKUP($C607,OFFSET(厂站实体!$A$2,0,0,3000,19),5,FALSE)),"",VLOOKUP($C607,OFFSET(厂站实体!$A$2,0,0,3000,19),5,FALSE))</f>
        <v/>
      </c>
    </row>
    <row r="608" spans="1:9" x14ac:dyDescent="0.15">
      <c r="A608" s="3" t="s">
        <v>302</v>
      </c>
      <c r="B608" s="3" t="s">
        <v>302</v>
      </c>
      <c r="C608" s="3" t="s">
        <v>302</v>
      </c>
      <c r="D608" s="3" t="str">
        <f ca="1">IF(ISNA(VLOOKUP($C608,OFFSET(厂站实体!$A$2,0,0,3000,10),3,FALSE)),"",VLOOKUP($C608,OFFSET(厂站实体!$A$2,0,0,3000,10),3,FALSE))</f>
        <v/>
      </c>
      <c r="E608" s="3" t="str">
        <f ca="1">IF(ISNA(VLOOKUP($C608,OFFSET(厂站实体!$A$2,0,0,3000,10),4,FALSE)),"",VLOOKUP($C608,OFFSET(厂站实体!$A$2,0,0,3000,10),4,FALSE))</f>
        <v/>
      </c>
      <c r="F608" s="3" t="str">
        <f ca="1">IF(ISNA(VLOOKUP($C608,OFFSET(厂站实体!$A$2,0,0,3000,13),13,FALSE)),"",VLOOKUP($C608,OFFSET(厂站实体!$A$2,0,0,3000,13),13,FALSE))</f>
        <v/>
      </c>
      <c r="G608" s="3">
        <f ca="1">IF(ISNA(VLOOKUP($C608,OFFSET(厂站实体!$A$2,0,0,3000,19),18,FALSE)),"",VLOOKUP($C608,OFFSET(厂站实体!$A$2,0,0,3000,19),18,FALSE))</f>
        <v>0</v>
      </c>
      <c r="H608" s="3">
        <f ca="1">IF(ISNA(VLOOKUP($C608,OFFSET(厂站实体!$A$2,0,0,3000,19),19,FALSE)),"",VLOOKUP($C608,OFFSET(厂站实体!$A$2,0,0,3000,19),19,FALSE))</f>
        <v>0</v>
      </c>
      <c r="I608" s="3" t="str">
        <f ca="1">IF(ISNA(VLOOKUP($C608,OFFSET(厂站实体!$A$2,0,0,3000,19),5,FALSE)),"",VLOOKUP($C608,OFFSET(厂站实体!$A$2,0,0,3000,19),5,FALSE))</f>
        <v/>
      </c>
    </row>
    <row r="609" spans="1:9" x14ac:dyDescent="0.15">
      <c r="A609" s="3" t="s">
        <v>302</v>
      </c>
      <c r="B609" s="3" t="s">
        <v>302</v>
      </c>
      <c r="C609" s="3" t="s">
        <v>302</v>
      </c>
      <c r="D609" s="3" t="str">
        <f ca="1">IF(ISNA(VLOOKUP($C609,OFFSET(厂站实体!$A$2,0,0,3000,10),3,FALSE)),"",VLOOKUP($C609,OFFSET(厂站实体!$A$2,0,0,3000,10),3,FALSE))</f>
        <v/>
      </c>
      <c r="E609" s="3" t="str">
        <f ca="1">IF(ISNA(VLOOKUP($C609,OFFSET(厂站实体!$A$2,0,0,3000,10),4,FALSE)),"",VLOOKUP($C609,OFFSET(厂站实体!$A$2,0,0,3000,10),4,FALSE))</f>
        <v/>
      </c>
      <c r="F609" s="3" t="str">
        <f ca="1">IF(ISNA(VLOOKUP($C609,OFFSET(厂站实体!$A$2,0,0,3000,13),13,FALSE)),"",VLOOKUP($C609,OFFSET(厂站实体!$A$2,0,0,3000,13),13,FALSE))</f>
        <v/>
      </c>
      <c r="G609" s="3">
        <f ca="1">IF(ISNA(VLOOKUP($C609,OFFSET(厂站实体!$A$2,0,0,3000,19),18,FALSE)),"",VLOOKUP($C609,OFFSET(厂站实体!$A$2,0,0,3000,19),18,FALSE))</f>
        <v>0</v>
      </c>
      <c r="H609" s="3">
        <f ca="1">IF(ISNA(VLOOKUP($C609,OFFSET(厂站实体!$A$2,0,0,3000,19),19,FALSE)),"",VLOOKUP($C609,OFFSET(厂站实体!$A$2,0,0,3000,19),19,FALSE))</f>
        <v>0</v>
      </c>
      <c r="I609" s="3" t="str">
        <f ca="1">IF(ISNA(VLOOKUP($C609,OFFSET(厂站实体!$A$2,0,0,3000,19),5,FALSE)),"",VLOOKUP($C609,OFFSET(厂站实体!$A$2,0,0,3000,19),5,FALSE))</f>
        <v/>
      </c>
    </row>
    <row r="610" spans="1:9" x14ac:dyDescent="0.15">
      <c r="A610" s="3" t="s">
        <v>302</v>
      </c>
      <c r="B610" s="3" t="s">
        <v>302</v>
      </c>
      <c r="C610" s="3" t="s">
        <v>302</v>
      </c>
      <c r="D610" s="3" t="str">
        <f ca="1">IF(ISNA(VLOOKUP($C610,OFFSET(厂站实体!$A$2,0,0,3000,10),3,FALSE)),"",VLOOKUP($C610,OFFSET(厂站实体!$A$2,0,0,3000,10),3,FALSE))</f>
        <v/>
      </c>
      <c r="E610" s="3" t="str">
        <f ca="1">IF(ISNA(VLOOKUP($C610,OFFSET(厂站实体!$A$2,0,0,3000,10),4,FALSE)),"",VLOOKUP($C610,OFFSET(厂站实体!$A$2,0,0,3000,10),4,FALSE))</f>
        <v/>
      </c>
      <c r="F610" s="3" t="str">
        <f ca="1">IF(ISNA(VLOOKUP($C610,OFFSET(厂站实体!$A$2,0,0,3000,13),13,FALSE)),"",VLOOKUP($C610,OFFSET(厂站实体!$A$2,0,0,3000,13),13,FALSE))</f>
        <v/>
      </c>
      <c r="G610" s="3">
        <f ca="1">IF(ISNA(VLOOKUP($C610,OFFSET(厂站实体!$A$2,0,0,3000,19),18,FALSE)),"",VLOOKUP($C610,OFFSET(厂站实体!$A$2,0,0,3000,19),18,FALSE))</f>
        <v>0</v>
      </c>
      <c r="H610" s="3">
        <f ca="1">IF(ISNA(VLOOKUP($C610,OFFSET(厂站实体!$A$2,0,0,3000,19),19,FALSE)),"",VLOOKUP($C610,OFFSET(厂站实体!$A$2,0,0,3000,19),19,FALSE))</f>
        <v>0</v>
      </c>
      <c r="I610" s="3" t="str">
        <f ca="1">IF(ISNA(VLOOKUP($C610,OFFSET(厂站实体!$A$2,0,0,3000,19),5,FALSE)),"",VLOOKUP($C610,OFFSET(厂站实体!$A$2,0,0,3000,19),5,FALSE))</f>
        <v/>
      </c>
    </row>
    <row r="611" spans="1:9" x14ac:dyDescent="0.15">
      <c r="A611" s="3" t="s">
        <v>302</v>
      </c>
      <c r="B611" s="3" t="s">
        <v>302</v>
      </c>
      <c r="C611" s="3" t="s">
        <v>302</v>
      </c>
      <c r="D611" s="3" t="str">
        <f ca="1">IF(ISNA(VLOOKUP($C611,OFFSET(厂站实体!$A$2,0,0,3000,10),3,FALSE)),"",VLOOKUP($C611,OFFSET(厂站实体!$A$2,0,0,3000,10),3,FALSE))</f>
        <v/>
      </c>
      <c r="E611" s="3" t="str">
        <f ca="1">IF(ISNA(VLOOKUP($C611,OFFSET(厂站实体!$A$2,0,0,3000,10),4,FALSE)),"",VLOOKUP($C611,OFFSET(厂站实体!$A$2,0,0,3000,10),4,FALSE))</f>
        <v/>
      </c>
      <c r="F611" s="3" t="str">
        <f ca="1">IF(ISNA(VLOOKUP($C611,OFFSET(厂站实体!$A$2,0,0,3000,13),13,FALSE)),"",VLOOKUP($C611,OFFSET(厂站实体!$A$2,0,0,3000,13),13,FALSE))</f>
        <v/>
      </c>
      <c r="G611" s="3">
        <f ca="1">IF(ISNA(VLOOKUP($C611,OFFSET(厂站实体!$A$2,0,0,3000,19),18,FALSE)),"",VLOOKUP($C611,OFFSET(厂站实体!$A$2,0,0,3000,19),18,FALSE))</f>
        <v>0</v>
      </c>
      <c r="H611" s="3">
        <f ca="1">IF(ISNA(VLOOKUP($C611,OFFSET(厂站实体!$A$2,0,0,3000,19),19,FALSE)),"",VLOOKUP($C611,OFFSET(厂站实体!$A$2,0,0,3000,19),19,FALSE))</f>
        <v>0</v>
      </c>
      <c r="I611" s="3" t="str">
        <f ca="1">IF(ISNA(VLOOKUP($C611,OFFSET(厂站实体!$A$2,0,0,3000,19),5,FALSE)),"",VLOOKUP($C611,OFFSET(厂站实体!$A$2,0,0,3000,19),5,FALSE))</f>
        <v/>
      </c>
    </row>
    <row r="612" spans="1:9" x14ac:dyDescent="0.15">
      <c r="A612" s="3" t="s">
        <v>302</v>
      </c>
      <c r="B612" s="3" t="s">
        <v>302</v>
      </c>
      <c r="C612" s="3" t="s">
        <v>302</v>
      </c>
      <c r="D612" s="3" t="str">
        <f ca="1">IF(ISNA(VLOOKUP($C612,OFFSET(厂站实体!$A$2,0,0,3000,10),3,FALSE)),"",VLOOKUP($C612,OFFSET(厂站实体!$A$2,0,0,3000,10),3,FALSE))</f>
        <v/>
      </c>
      <c r="E612" s="3" t="str">
        <f ca="1">IF(ISNA(VLOOKUP($C612,OFFSET(厂站实体!$A$2,0,0,3000,10),4,FALSE)),"",VLOOKUP($C612,OFFSET(厂站实体!$A$2,0,0,3000,10),4,FALSE))</f>
        <v/>
      </c>
      <c r="F612" s="3" t="str">
        <f ca="1">IF(ISNA(VLOOKUP($C612,OFFSET(厂站实体!$A$2,0,0,3000,13),13,FALSE)),"",VLOOKUP($C612,OFFSET(厂站实体!$A$2,0,0,3000,13),13,FALSE))</f>
        <v/>
      </c>
      <c r="G612" s="3">
        <f ca="1">IF(ISNA(VLOOKUP($C612,OFFSET(厂站实体!$A$2,0,0,3000,19),18,FALSE)),"",VLOOKUP($C612,OFFSET(厂站实体!$A$2,0,0,3000,19),18,FALSE))</f>
        <v>0</v>
      </c>
      <c r="H612" s="3">
        <f ca="1">IF(ISNA(VLOOKUP($C612,OFFSET(厂站实体!$A$2,0,0,3000,19),19,FALSE)),"",VLOOKUP($C612,OFFSET(厂站实体!$A$2,0,0,3000,19),19,FALSE))</f>
        <v>0</v>
      </c>
      <c r="I612" s="3" t="str">
        <f ca="1">IF(ISNA(VLOOKUP($C612,OFFSET(厂站实体!$A$2,0,0,3000,19),5,FALSE)),"",VLOOKUP($C612,OFFSET(厂站实体!$A$2,0,0,3000,19),5,FALSE))</f>
        <v/>
      </c>
    </row>
    <row r="613" spans="1:9" x14ac:dyDescent="0.15">
      <c r="A613" s="3" t="s">
        <v>302</v>
      </c>
      <c r="B613" s="3" t="s">
        <v>302</v>
      </c>
      <c r="C613" s="3" t="s">
        <v>302</v>
      </c>
      <c r="D613" s="3" t="str">
        <f ca="1">IF(ISNA(VLOOKUP($C613,OFFSET(厂站实体!$A$2,0,0,3000,10),3,FALSE)),"",VLOOKUP($C613,OFFSET(厂站实体!$A$2,0,0,3000,10),3,FALSE))</f>
        <v/>
      </c>
      <c r="E613" s="3" t="str">
        <f ca="1">IF(ISNA(VLOOKUP($C613,OFFSET(厂站实体!$A$2,0,0,3000,10),4,FALSE)),"",VLOOKUP($C613,OFFSET(厂站实体!$A$2,0,0,3000,10),4,FALSE))</f>
        <v/>
      </c>
      <c r="F613" s="3" t="str">
        <f ca="1">IF(ISNA(VLOOKUP($C613,OFFSET(厂站实体!$A$2,0,0,3000,13),13,FALSE)),"",VLOOKUP($C613,OFFSET(厂站实体!$A$2,0,0,3000,13),13,FALSE))</f>
        <v/>
      </c>
      <c r="G613" s="3">
        <f ca="1">IF(ISNA(VLOOKUP($C613,OFFSET(厂站实体!$A$2,0,0,3000,19),18,FALSE)),"",VLOOKUP($C613,OFFSET(厂站实体!$A$2,0,0,3000,19),18,FALSE))</f>
        <v>0</v>
      </c>
      <c r="H613" s="3">
        <f ca="1">IF(ISNA(VLOOKUP($C613,OFFSET(厂站实体!$A$2,0,0,3000,19),19,FALSE)),"",VLOOKUP($C613,OFFSET(厂站实体!$A$2,0,0,3000,19),19,FALSE))</f>
        <v>0</v>
      </c>
      <c r="I613" s="3" t="str">
        <f ca="1">IF(ISNA(VLOOKUP($C613,OFFSET(厂站实体!$A$2,0,0,3000,19),5,FALSE)),"",VLOOKUP($C613,OFFSET(厂站实体!$A$2,0,0,3000,19),5,FALSE))</f>
        <v/>
      </c>
    </row>
    <row r="614" spans="1:9" x14ac:dyDescent="0.15">
      <c r="A614" s="3" t="s">
        <v>302</v>
      </c>
      <c r="B614" s="3" t="s">
        <v>302</v>
      </c>
      <c r="C614" s="3" t="s">
        <v>302</v>
      </c>
      <c r="D614" s="3" t="str">
        <f ca="1">IF(ISNA(VLOOKUP($C614,OFFSET(厂站实体!$A$2,0,0,3000,10),3,FALSE)),"",VLOOKUP($C614,OFFSET(厂站实体!$A$2,0,0,3000,10),3,FALSE))</f>
        <v/>
      </c>
      <c r="E614" s="3" t="str">
        <f ca="1">IF(ISNA(VLOOKUP($C614,OFFSET(厂站实体!$A$2,0,0,3000,10),4,FALSE)),"",VLOOKUP($C614,OFFSET(厂站实体!$A$2,0,0,3000,10),4,FALSE))</f>
        <v/>
      </c>
      <c r="F614" s="3" t="str">
        <f ca="1">IF(ISNA(VLOOKUP($C614,OFFSET(厂站实体!$A$2,0,0,3000,13),13,FALSE)),"",VLOOKUP($C614,OFFSET(厂站实体!$A$2,0,0,3000,13),13,FALSE))</f>
        <v/>
      </c>
      <c r="G614" s="3">
        <f ca="1">IF(ISNA(VLOOKUP($C614,OFFSET(厂站实体!$A$2,0,0,3000,19),18,FALSE)),"",VLOOKUP($C614,OFFSET(厂站实体!$A$2,0,0,3000,19),18,FALSE))</f>
        <v>0</v>
      </c>
      <c r="H614" s="3">
        <f ca="1">IF(ISNA(VLOOKUP($C614,OFFSET(厂站实体!$A$2,0,0,3000,19),19,FALSE)),"",VLOOKUP($C614,OFFSET(厂站实体!$A$2,0,0,3000,19),19,FALSE))</f>
        <v>0</v>
      </c>
      <c r="I614" s="3" t="str">
        <f ca="1">IF(ISNA(VLOOKUP($C614,OFFSET(厂站实体!$A$2,0,0,3000,19),5,FALSE)),"",VLOOKUP($C614,OFFSET(厂站实体!$A$2,0,0,3000,19),5,FALSE))</f>
        <v/>
      </c>
    </row>
    <row r="615" spans="1:9" x14ac:dyDescent="0.15">
      <c r="A615" s="3" t="s">
        <v>302</v>
      </c>
      <c r="B615" s="3" t="s">
        <v>302</v>
      </c>
      <c r="C615" s="3" t="s">
        <v>302</v>
      </c>
      <c r="D615" s="3" t="str">
        <f ca="1">IF(ISNA(VLOOKUP($C615,OFFSET(厂站实体!$A$2,0,0,3000,10),3,FALSE)),"",VLOOKUP($C615,OFFSET(厂站实体!$A$2,0,0,3000,10),3,FALSE))</f>
        <v/>
      </c>
      <c r="E615" s="3" t="str">
        <f ca="1">IF(ISNA(VLOOKUP($C615,OFFSET(厂站实体!$A$2,0,0,3000,10),4,FALSE)),"",VLOOKUP($C615,OFFSET(厂站实体!$A$2,0,0,3000,10),4,FALSE))</f>
        <v/>
      </c>
      <c r="F615" s="3" t="str">
        <f ca="1">IF(ISNA(VLOOKUP($C615,OFFSET(厂站实体!$A$2,0,0,3000,13),13,FALSE)),"",VLOOKUP($C615,OFFSET(厂站实体!$A$2,0,0,3000,13),13,FALSE))</f>
        <v/>
      </c>
      <c r="G615" s="3">
        <f ca="1">IF(ISNA(VLOOKUP($C615,OFFSET(厂站实体!$A$2,0,0,3000,19),18,FALSE)),"",VLOOKUP($C615,OFFSET(厂站实体!$A$2,0,0,3000,19),18,FALSE))</f>
        <v>0</v>
      </c>
      <c r="H615" s="3">
        <f ca="1">IF(ISNA(VLOOKUP($C615,OFFSET(厂站实体!$A$2,0,0,3000,19),19,FALSE)),"",VLOOKUP($C615,OFFSET(厂站实体!$A$2,0,0,3000,19),19,FALSE))</f>
        <v>0</v>
      </c>
      <c r="I615" s="3" t="str">
        <f ca="1">IF(ISNA(VLOOKUP($C615,OFFSET(厂站实体!$A$2,0,0,3000,19),5,FALSE)),"",VLOOKUP($C615,OFFSET(厂站实体!$A$2,0,0,3000,19),5,FALSE))</f>
        <v/>
      </c>
    </row>
    <row r="616" spans="1:9" x14ac:dyDescent="0.15">
      <c r="A616" s="3" t="s">
        <v>302</v>
      </c>
      <c r="B616" s="3" t="s">
        <v>302</v>
      </c>
      <c r="C616" s="3" t="s">
        <v>302</v>
      </c>
      <c r="D616" s="3" t="str">
        <f ca="1">IF(ISNA(VLOOKUP($C616,OFFSET(厂站实体!$A$2,0,0,3000,10),3,FALSE)),"",VLOOKUP($C616,OFFSET(厂站实体!$A$2,0,0,3000,10),3,FALSE))</f>
        <v/>
      </c>
      <c r="E616" s="3" t="str">
        <f ca="1">IF(ISNA(VLOOKUP($C616,OFFSET(厂站实体!$A$2,0,0,3000,10),4,FALSE)),"",VLOOKUP($C616,OFFSET(厂站实体!$A$2,0,0,3000,10),4,FALSE))</f>
        <v/>
      </c>
      <c r="F616" s="3" t="str">
        <f ca="1">IF(ISNA(VLOOKUP($C616,OFFSET(厂站实体!$A$2,0,0,3000,13),13,FALSE)),"",VLOOKUP($C616,OFFSET(厂站实体!$A$2,0,0,3000,13),13,FALSE))</f>
        <v/>
      </c>
      <c r="G616" s="3">
        <f ca="1">IF(ISNA(VLOOKUP($C616,OFFSET(厂站实体!$A$2,0,0,3000,19),18,FALSE)),"",VLOOKUP($C616,OFFSET(厂站实体!$A$2,0,0,3000,19),18,FALSE))</f>
        <v>0</v>
      </c>
      <c r="H616" s="3">
        <f ca="1">IF(ISNA(VLOOKUP($C616,OFFSET(厂站实体!$A$2,0,0,3000,19),19,FALSE)),"",VLOOKUP($C616,OFFSET(厂站实体!$A$2,0,0,3000,19),19,FALSE))</f>
        <v>0</v>
      </c>
      <c r="I616" s="3" t="str">
        <f ca="1">IF(ISNA(VLOOKUP($C616,OFFSET(厂站实体!$A$2,0,0,3000,19),5,FALSE)),"",VLOOKUP($C616,OFFSET(厂站实体!$A$2,0,0,3000,19),5,FALSE))</f>
        <v/>
      </c>
    </row>
    <row r="617" spans="1:9" x14ac:dyDescent="0.15">
      <c r="A617" s="3" t="s">
        <v>302</v>
      </c>
      <c r="B617" s="3" t="s">
        <v>302</v>
      </c>
      <c r="C617" s="3" t="s">
        <v>302</v>
      </c>
      <c r="D617" s="3" t="str">
        <f ca="1">IF(ISNA(VLOOKUP($C617,OFFSET(厂站实体!$A$2,0,0,3000,10),3,FALSE)),"",VLOOKUP($C617,OFFSET(厂站实体!$A$2,0,0,3000,10),3,FALSE))</f>
        <v/>
      </c>
      <c r="E617" s="3" t="str">
        <f ca="1">IF(ISNA(VLOOKUP($C617,OFFSET(厂站实体!$A$2,0,0,3000,10),4,FALSE)),"",VLOOKUP($C617,OFFSET(厂站实体!$A$2,0,0,3000,10),4,FALSE))</f>
        <v/>
      </c>
      <c r="F617" s="3" t="str">
        <f ca="1">IF(ISNA(VLOOKUP($C617,OFFSET(厂站实体!$A$2,0,0,3000,13),13,FALSE)),"",VLOOKUP($C617,OFFSET(厂站实体!$A$2,0,0,3000,13),13,FALSE))</f>
        <v/>
      </c>
      <c r="G617" s="3">
        <f ca="1">IF(ISNA(VLOOKUP($C617,OFFSET(厂站实体!$A$2,0,0,3000,19),18,FALSE)),"",VLOOKUP($C617,OFFSET(厂站实体!$A$2,0,0,3000,19),18,FALSE))</f>
        <v>0</v>
      </c>
      <c r="H617" s="3">
        <f ca="1">IF(ISNA(VLOOKUP($C617,OFFSET(厂站实体!$A$2,0,0,3000,19),19,FALSE)),"",VLOOKUP($C617,OFFSET(厂站实体!$A$2,0,0,3000,19),19,FALSE))</f>
        <v>0</v>
      </c>
      <c r="I617" s="3" t="str">
        <f ca="1">IF(ISNA(VLOOKUP($C617,OFFSET(厂站实体!$A$2,0,0,3000,19),5,FALSE)),"",VLOOKUP($C617,OFFSET(厂站实体!$A$2,0,0,3000,19),5,FALSE))</f>
        <v/>
      </c>
    </row>
    <row r="618" spans="1:9" x14ac:dyDescent="0.15">
      <c r="A618" s="3" t="s">
        <v>302</v>
      </c>
      <c r="B618" s="3" t="s">
        <v>302</v>
      </c>
      <c r="C618" s="3" t="s">
        <v>302</v>
      </c>
      <c r="D618" s="3" t="str">
        <f ca="1">IF(ISNA(VLOOKUP($C618,OFFSET(厂站实体!$A$2,0,0,3000,10),3,FALSE)),"",VLOOKUP($C618,OFFSET(厂站实体!$A$2,0,0,3000,10),3,FALSE))</f>
        <v/>
      </c>
      <c r="E618" s="3" t="str">
        <f ca="1">IF(ISNA(VLOOKUP($C618,OFFSET(厂站实体!$A$2,0,0,3000,10),4,FALSE)),"",VLOOKUP($C618,OFFSET(厂站实体!$A$2,0,0,3000,10),4,FALSE))</f>
        <v/>
      </c>
      <c r="F618" s="3" t="str">
        <f ca="1">IF(ISNA(VLOOKUP($C618,OFFSET(厂站实体!$A$2,0,0,3000,13),13,FALSE)),"",VLOOKUP($C618,OFFSET(厂站实体!$A$2,0,0,3000,13),13,FALSE))</f>
        <v/>
      </c>
      <c r="G618" s="3">
        <f ca="1">IF(ISNA(VLOOKUP($C618,OFFSET(厂站实体!$A$2,0,0,3000,19),18,FALSE)),"",VLOOKUP($C618,OFFSET(厂站实体!$A$2,0,0,3000,19),18,FALSE))</f>
        <v>0</v>
      </c>
      <c r="H618" s="3">
        <f ca="1">IF(ISNA(VLOOKUP($C618,OFFSET(厂站实体!$A$2,0,0,3000,19),19,FALSE)),"",VLOOKUP($C618,OFFSET(厂站实体!$A$2,0,0,3000,19),19,FALSE))</f>
        <v>0</v>
      </c>
      <c r="I618" s="3" t="str">
        <f ca="1">IF(ISNA(VLOOKUP($C618,OFFSET(厂站实体!$A$2,0,0,3000,19),5,FALSE)),"",VLOOKUP($C618,OFFSET(厂站实体!$A$2,0,0,3000,19),5,FALSE))</f>
        <v/>
      </c>
    </row>
    <row r="619" spans="1:9" x14ac:dyDescent="0.15">
      <c r="A619" s="3" t="s">
        <v>302</v>
      </c>
      <c r="B619" s="3" t="s">
        <v>302</v>
      </c>
      <c r="C619" s="3" t="s">
        <v>302</v>
      </c>
      <c r="D619" s="3" t="str">
        <f ca="1">IF(ISNA(VLOOKUP($C619,OFFSET(厂站实体!$A$2,0,0,3000,10),3,FALSE)),"",VLOOKUP($C619,OFFSET(厂站实体!$A$2,0,0,3000,10),3,FALSE))</f>
        <v/>
      </c>
      <c r="E619" s="3" t="str">
        <f ca="1">IF(ISNA(VLOOKUP($C619,OFFSET(厂站实体!$A$2,0,0,3000,10),4,FALSE)),"",VLOOKUP($C619,OFFSET(厂站实体!$A$2,0,0,3000,10),4,FALSE))</f>
        <v/>
      </c>
      <c r="F619" s="3" t="str">
        <f ca="1">IF(ISNA(VLOOKUP($C619,OFFSET(厂站实体!$A$2,0,0,3000,13),13,FALSE)),"",VLOOKUP($C619,OFFSET(厂站实体!$A$2,0,0,3000,13),13,FALSE))</f>
        <v/>
      </c>
      <c r="G619" s="3">
        <f ca="1">IF(ISNA(VLOOKUP($C619,OFFSET(厂站实体!$A$2,0,0,3000,19),18,FALSE)),"",VLOOKUP($C619,OFFSET(厂站实体!$A$2,0,0,3000,19),18,FALSE))</f>
        <v>0</v>
      </c>
      <c r="H619" s="3">
        <f ca="1">IF(ISNA(VLOOKUP($C619,OFFSET(厂站实体!$A$2,0,0,3000,19),19,FALSE)),"",VLOOKUP($C619,OFFSET(厂站实体!$A$2,0,0,3000,19),19,FALSE))</f>
        <v>0</v>
      </c>
      <c r="I619" s="3" t="str">
        <f ca="1">IF(ISNA(VLOOKUP($C619,OFFSET(厂站实体!$A$2,0,0,3000,19),5,FALSE)),"",VLOOKUP($C619,OFFSET(厂站实体!$A$2,0,0,3000,19),5,FALSE))</f>
        <v/>
      </c>
    </row>
    <row r="620" spans="1:9" x14ac:dyDescent="0.15">
      <c r="A620" s="3" t="s">
        <v>302</v>
      </c>
      <c r="B620" s="3" t="s">
        <v>302</v>
      </c>
      <c r="C620" s="3" t="s">
        <v>302</v>
      </c>
      <c r="D620" s="3" t="str">
        <f ca="1">IF(ISNA(VLOOKUP($C620,OFFSET(厂站实体!$A$2,0,0,3000,10),3,FALSE)),"",VLOOKUP($C620,OFFSET(厂站实体!$A$2,0,0,3000,10),3,FALSE))</f>
        <v/>
      </c>
      <c r="E620" s="3" t="str">
        <f ca="1">IF(ISNA(VLOOKUP($C620,OFFSET(厂站实体!$A$2,0,0,3000,10),4,FALSE)),"",VLOOKUP($C620,OFFSET(厂站实体!$A$2,0,0,3000,10),4,FALSE))</f>
        <v/>
      </c>
      <c r="F620" s="3" t="str">
        <f ca="1">IF(ISNA(VLOOKUP($C620,OFFSET(厂站实体!$A$2,0,0,3000,13),13,FALSE)),"",VLOOKUP($C620,OFFSET(厂站实体!$A$2,0,0,3000,13),13,FALSE))</f>
        <v/>
      </c>
      <c r="G620" s="3">
        <f ca="1">IF(ISNA(VLOOKUP($C620,OFFSET(厂站实体!$A$2,0,0,3000,19),18,FALSE)),"",VLOOKUP($C620,OFFSET(厂站实体!$A$2,0,0,3000,19),18,FALSE))</f>
        <v>0</v>
      </c>
      <c r="H620" s="3">
        <f ca="1">IF(ISNA(VLOOKUP($C620,OFFSET(厂站实体!$A$2,0,0,3000,19),19,FALSE)),"",VLOOKUP($C620,OFFSET(厂站实体!$A$2,0,0,3000,19),19,FALSE))</f>
        <v>0</v>
      </c>
      <c r="I620" s="3" t="str">
        <f ca="1">IF(ISNA(VLOOKUP($C620,OFFSET(厂站实体!$A$2,0,0,3000,19),5,FALSE)),"",VLOOKUP($C620,OFFSET(厂站实体!$A$2,0,0,3000,19),5,FALSE))</f>
        <v/>
      </c>
    </row>
    <row r="621" spans="1:9" x14ac:dyDescent="0.15">
      <c r="A621" s="3" t="s">
        <v>302</v>
      </c>
      <c r="B621" s="3" t="s">
        <v>302</v>
      </c>
      <c r="C621" s="3" t="s">
        <v>302</v>
      </c>
      <c r="D621" s="3" t="str">
        <f ca="1">IF(ISNA(VLOOKUP($C621,OFFSET(厂站实体!$A$2,0,0,3000,10),3,FALSE)),"",VLOOKUP($C621,OFFSET(厂站实体!$A$2,0,0,3000,10),3,FALSE))</f>
        <v/>
      </c>
      <c r="E621" s="3" t="str">
        <f ca="1">IF(ISNA(VLOOKUP($C621,OFFSET(厂站实体!$A$2,0,0,3000,10),4,FALSE)),"",VLOOKUP($C621,OFFSET(厂站实体!$A$2,0,0,3000,10),4,FALSE))</f>
        <v/>
      </c>
      <c r="F621" s="3" t="str">
        <f ca="1">IF(ISNA(VLOOKUP($C621,OFFSET(厂站实体!$A$2,0,0,3000,13),13,FALSE)),"",VLOOKUP($C621,OFFSET(厂站实体!$A$2,0,0,3000,13),13,FALSE))</f>
        <v/>
      </c>
      <c r="G621" s="3">
        <f ca="1">IF(ISNA(VLOOKUP($C621,OFFSET(厂站实体!$A$2,0,0,3000,19),18,FALSE)),"",VLOOKUP($C621,OFFSET(厂站实体!$A$2,0,0,3000,19),18,FALSE))</f>
        <v>0</v>
      </c>
      <c r="H621" s="3">
        <f ca="1">IF(ISNA(VLOOKUP($C621,OFFSET(厂站实体!$A$2,0,0,3000,19),19,FALSE)),"",VLOOKUP($C621,OFFSET(厂站实体!$A$2,0,0,3000,19),19,FALSE))</f>
        <v>0</v>
      </c>
      <c r="I621" s="3" t="str">
        <f ca="1">IF(ISNA(VLOOKUP($C621,OFFSET(厂站实体!$A$2,0,0,3000,19),5,FALSE)),"",VLOOKUP($C621,OFFSET(厂站实体!$A$2,0,0,3000,19),5,FALSE))</f>
        <v/>
      </c>
    </row>
    <row r="622" spans="1:9" x14ac:dyDescent="0.15">
      <c r="A622" s="3" t="s">
        <v>302</v>
      </c>
      <c r="B622" s="3" t="s">
        <v>302</v>
      </c>
      <c r="C622" s="3" t="s">
        <v>302</v>
      </c>
      <c r="D622" s="3" t="str">
        <f ca="1">IF(ISNA(VLOOKUP($C622,OFFSET(厂站实体!$A$2,0,0,3000,10),3,FALSE)),"",VLOOKUP($C622,OFFSET(厂站实体!$A$2,0,0,3000,10),3,FALSE))</f>
        <v/>
      </c>
      <c r="E622" s="3" t="str">
        <f ca="1">IF(ISNA(VLOOKUP($C622,OFFSET(厂站实体!$A$2,0,0,3000,10),4,FALSE)),"",VLOOKUP($C622,OFFSET(厂站实体!$A$2,0,0,3000,10),4,FALSE))</f>
        <v/>
      </c>
      <c r="F622" s="3" t="str">
        <f ca="1">IF(ISNA(VLOOKUP($C622,OFFSET(厂站实体!$A$2,0,0,3000,13),13,FALSE)),"",VLOOKUP($C622,OFFSET(厂站实体!$A$2,0,0,3000,13),13,FALSE))</f>
        <v/>
      </c>
      <c r="G622" s="3">
        <f ca="1">IF(ISNA(VLOOKUP($C622,OFFSET(厂站实体!$A$2,0,0,3000,19),18,FALSE)),"",VLOOKUP($C622,OFFSET(厂站实体!$A$2,0,0,3000,19),18,FALSE))</f>
        <v>0</v>
      </c>
      <c r="H622" s="3">
        <f ca="1">IF(ISNA(VLOOKUP($C622,OFFSET(厂站实体!$A$2,0,0,3000,19),19,FALSE)),"",VLOOKUP($C622,OFFSET(厂站实体!$A$2,0,0,3000,19),19,FALSE))</f>
        <v>0</v>
      </c>
      <c r="I622" s="3" t="str">
        <f ca="1">IF(ISNA(VLOOKUP($C622,OFFSET(厂站实体!$A$2,0,0,3000,19),5,FALSE)),"",VLOOKUP($C622,OFFSET(厂站实体!$A$2,0,0,3000,19),5,FALSE))</f>
        <v/>
      </c>
    </row>
    <row r="623" spans="1:9" x14ac:dyDescent="0.15">
      <c r="A623" s="3" t="s">
        <v>302</v>
      </c>
      <c r="B623" s="3" t="s">
        <v>302</v>
      </c>
      <c r="C623" s="3" t="s">
        <v>302</v>
      </c>
      <c r="D623" s="3" t="str">
        <f ca="1">IF(ISNA(VLOOKUP($C623,OFFSET(厂站实体!$A$2,0,0,3000,10),3,FALSE)),"",VLOOKUP($C623,OFFSET(厂站实体!$A$2,0,0,3000,10),3,FALSE))</f>
        <v/>
      </c>
      <c r="E623" s="3" t="str">
        <f ca="1">IF(ISNA(VLOOKUP($C623,OFFSET(厂站实体!$A$2,0,0,3000,10),4,FALSE)),"",VLOOKUP($C623,OFFSET(厂站实体!$A$2,0,0,3000,10),4,FALSE))</f>
        <v/>
      </c>
      <c r="F623" s="3" t="str">
        <f ca="1">IF(ISNA(VLOOKUP($C623,OFFSET(厂站实体!$A$2,0,0,3000,13),13,FALSE)),"",VLOOKUP($C623,OFFSET(厂站实体!$A$2,0,0,3000,13),13,FALSE))</f>
        <v/>
      </c>
      <c r="G623" s="3">
        <f ca="1">IF(ISNA(VLOOKUP($C623,OFFSET(厂站实体!$A$2,0,0,3000,19),18,FALSE)),"",VLOOKUP($C623,OFFSET(厂站实体!$A$2,0,0,3000,19),18,FALSE))</f>
        <v>0</v>
      </c>
      <c r="H623" s="3">
        <f ca="1">IF(ISNA(VLOOKUP($C623,OFFSET(厂站实体!$A$2,0,0,3000,19),19,FALSE)),"",VLOOKUP($C623,OFFSET(厂站实体!$A$2,0,0,3000,19),19,FALSE))</f>
        <v>0</v>
      </c>
      <c r="I623" s="3" t="str">
        <f ca="1">IF(ISNA(VLOOKUP($C623,OFFSET(厂站实体!$A$2,0,0,3000,19),5,FALSE)),"",VLOOKUP($C623,OFFSET(厂站实体!$A$2,0,0,3000,19),5,FALSE))</f>
        <v/>
      </c>
    </row>
    <row r="624" spans="1:9" x14ac:dyDescent="0.15">
      <c r="A624" s="3" t="s">
        <v>302</v>
      </c>
      <c r="B624" s="3" t="s">
        <v>302</v>
      </c>
      <c r="C624" s="3" t="s">
        <v>302</v>
      </c>
      <c r="D624" s="3" t="str">
        <f ca="1">IF(ISNA(VLOOKUP($C624,OFFSET(厂站实体!$A$2,0,0,3000,10),3,FALSE)),"",VLOOKUP($C624,OFFSET(厂站实体!$A$2,0,0,3000,10),3,FALSE))</f>
        <v/>
      </c>
      <c r="E624" s="3" t="str">
        <f ca="1">IF(ISNA(VLOOKUP($C624,OFFSET(厂站实体!$A$2,0,0,3000,10),4,FALSE)),"",VLOOKUP($C624,OFFSET(厂站实体!$A$2,0,0,3000,10),4,FALSE))</f>
        <v/>
      </c>
      <c r="F624" s="3" t="str">
        <f ca="1">IF(ISNA(VLOOKUP($C624,OFFSET(厂站实体!$A$2,0,0,3000,13),13,FALSE)),"",VLOOKUP($C624,OFFSET(厂站实体!$A$2,0,0,3000,13),13,FALSE))</f>
        <v/>
      </c>
      <c r="G624" s="3">
        <f ca="1">IF(ISNA(VLOOKUP($C624,OFFSET(厂站实体!$A$2,0,0,3000,19),18,FALSE)),"",VLOOKUP($C624,OFFSET(厂站实体!$A$2,0,0,3000,19),18,FALSE))</f>
        <v>0</v>
      </c>
      <c r="H624" s="3">
        <f ca="1">IF(ISNA(VLOOKUP($C624,OFFSET(厂站实体!$A$2,0,0,3000,19),19,FALSE)),"",VLOOKUP($C624,OFFSET(厂站实体!$A$2,0,0,3000,19),19,FALSE))</f>
        <v>0</v>
      </c>
      <c r="I624" s="3" t="str">
        <f ca="1">IF(ISNA(VLOOKUP($C624,OFFSET(厂站实体!$A$2,0,0,3000,19),5,FALSE)),"",VLOOKUP($C624,OFFSET(厂站实体!$A$2,0,0,3000,19),5,FALSE))</f>
        <v/>
      </c>
    </row>
    <row r="625" spans="1:9" x14ac:dyDescent="0.15">
      <c r="A625" s="3" t="s">
        <v>302</v>
      </c>
      <c r="B625" s="3" t="s">
        <v>302</v>
      </c>
      <c r="C625" s="3" t="s">
        <v>302</v>
      </c>
      <c r="D625" s="3" t="str">
        <f ca="1">IF(ISNA(VLOOKUP($C625,OFFSET(厂站实体!$A$2,0,0,3000,10),3,FALSE)),"",VLOOKUP($C625,OFFSET(厂站实体!$A$2,0,0,3000,10),3,FALSE))</f>
        <v/>
      </c>
      <c r="E625" s="3" t="str">
        <f ca="1">IF(ISNA(VLOOKUP($C625,OFFSET(厂站实体!$A$2,0,0,3000,10),4,FALSE)),"",VLOOKUP($C625,OFFSET(厂站实体!$A$2,0,0,3000,10),4,FALSE))</f>
        <v/>
      </c>
      <c r="F625" s="3" t="str">
        <f ca="1">IF(ISNA(VLOOKUP($C625,OFFSET(厂站实体!$A$2,0,0,3000,13),13,FALSE)),"",VLOOKUP($C625,OFFSET(厂站实体!$A$2,0,0,3000,13),13,FALSE))</f>
        <v/>
      </c>
      <c r="G625" s="3">
        <f ca="1">IF(ISNA(VLOOKUP($C625,OFFSET(厂站实体!$A$2,0,0,3000,19),18,FALSE)),"",VLOOKUP($C625,OFFSET(厂站实体!$A$2,0,0,3000,19),18,FALSE))</f>
        <v>0</v>
      </c>
      <c r="H625" s="3">
        <f ca="1">IF(ISNA(VLOOKUP($C625,OFFSET(厂站实体!$A$2,0,0,3000,19),19,FALSE)),"",VLOOKUP($C625,OFFSET(厂站实体!$A$2,0,0,3000,19),19,FALSE))</f>
        <v>0</v>
      </c>
      <c r="I625" s="3" t="str">
        <f ca="1">IF(ISNA(VLOOKUP($C625,OFFSET(厂站实体!$A$2,0,0,3000,19),5,FALSE)),"",VLOOKUP($C625,OFFSET(厂站实体!$A$2,0,0,3000,19),5,FALSE))</f>
        <v/>
      </c>
    </row>
    <row r="626" spans="1:9" x14ac:dyDescent="0.15">
      <c r="A626" s="3" t="s">
        <v>302</v>
      </c>
      <c r="B626" s="3" t="s">
        <v>302</v>
      </c>
      <c r="C626" s="3" t="s">
        <v>302</v>
      </c>
      <c r="D626" s="3" t="str">
        <f ca="1">IF(ISNA(VLOOKUP($C626,OFFSET(厂站实体!$A$2,0,0,3000,10),3,FALSE)),"",VLOOKUP($C626,OFFSET(厂站实体!$A$2,0,0,3000,10),3,FALSE))</f>
        <v/>
      </c>
      <c r="E626" s="3" t="str">
        <f ca="1">IF(ISNA(VLOOKUP($C626,OFFSET(厂站实体!$A$2,0,0,3000,10),4,FALSE)),"",VLOOKUP($C626,OFFSET(厂站实体!$A$2,0,0,3000,10),4,FALSE))</f>
        <v/>
      </c>
      <c r="F626" s="3" t="str">
        <f ca="1">IF(ISNA(VLOOKUP($C626,OFFSET(厂站实体!$A$2,0,0,3000,13),13,FALSE)),"",VLOOKUP($C626,OFFSET(厂站实体!$A$2,0,0,3000,13),13,FALSE))</f>
        <v/>
      </c>
      <c r="G626" s="3">
        <f ca="1">IF(ISNA(VLOOKUP($C626,OFFSET(厂站实体!$A$2,0,0,3000,19),18,FALSE)),"",VLOOKUP($C626,OFFSET(厂站实体!$A$2,0,0,3000,19),18,FALSE))</f>
        <v>0</v>
      </c>
      <c r="H626" s="3">
        <f ca="1">IF(ISNA(VLOOKUP($C626,OFFSET(厂站实体!$A$2,0,0,3000,19),19,FALSE)),"",VLOOKUP($C626,OFFSET(厂站实体!$A$2,0,0,3000,19),19,FALSE))</f>
        <v>0</v>
      </c>
      <c r="I626" s="3" t="str">
        <f ca="1">IF(ISNA(VLOOKUP($C626,OFFSET(厂站实体!$A$2,0,0,3000,19),5,FALSE)),"",VLOOKUP($C626,OFFSET(厂站实体!$A$2,0,0,3000,19),5,FALSE))</f>
        <v/>
      </c>
    </row>
    <row r="627" spans="1:9" x14ac:dyDescent="0.15">
      <c r="A627" s="3" t="s">
        <v>302</v>
      </c>
      <c r="B627" s="3" t="s">
        <v>302</v>
      </c>
      <c r="C627" s="3" t="s">
        <v>302</v>
      </c>
      <c r="D627" s="3" t="str">
        <f ca="1">IF(ISNA(VLOOKUP($C627,OFFSET(厂站实体!$A$2,0,0,3000,10),3,FALSE)),"",VLOOKUP($C627,OFFSET(厂站实体!$A$2,0,0,3000,10),3,FALSE))</f>
        <v/>
      </c>
      <c r="E627" s="3" t="str">
        <f ca="1">IF(ISNA(VLOOKUP($C627,OFFSET(厂站实体!$A$2,0,0,3000,10),4,FALSE)),"",VLOOKUP($C627,OFFSET(厂站实体!$A$2,0,0,3000,10),4,FALSE))</f>
        <v/>
      </c>
      <c r="F627" s="3" t="str">
        <f ca="1">IF(ISNA(VLOOKUP($C627,OFFSET(厂站实体!$A$2,0,0,3000,13),13,FALSE)),"",VLOOKUP($C627,OFFSET(厂站实体!$A$2,0,0,3000,13),13,FALSE))</f>
        <v/>
      </c>
      <c r="G627" s="3">
        <f ca="1">IF(ISNA(VLOOKUP($C627,OFFSET(厂站实体!$A$2,0,0,3000,19),18,FALSE)),"",VLOOKUP($C627,OFFSET(厂站实体!$A$2,0,0,3000,19),18,FALSE))</f>
        <v>0</v>
      </c>
      <c r="H627" s="3">
        <f ca="1">IF(ISNA(VLOOKUP($C627,OFFSET(厂站实体!$A$2,0,0,3000,19),19,FALSE)),"",VLOOKUP($C627,OFFSET(厂站实体!$A$2,0,0,3000,19),19,FALSE))</f>
        <v>0</v>
      </c>
      <c r="I627" s="3" t="str">
        <f ca="1">IF(ISNA(VLOOKUP($C627,OFFSET(厂站实体!$A$2,0,0,3000,19),5,FALSE)),"",VLOOKUP($C627,OFFSET(厂站实体!$A$2,0,0,3000,19),5,FALSE))</f>
        <v/>
      </c>
    </row>
    <row r="628" spans="1:9" x14ac:dyDescent="0.15">
      <c r="A628" s="3" t="s">
        <v>302</v>
      </c>
      <c r="B628" s="3" t="s">
        <v>302</v>
      </c>
      <c r="C628" s="3" t="s">
        <v>302</v>
      </c>
      <c r="D628" s="3" t="str">
        <f ca="1">IF(ISNA(VLOOKUP($C628,OFFSET(厂站实体!$A$2,0,0,3000,10),3,FALSE)),"",VLOOKUP($C628,OFFSET(厂站实体!$A$2,0,0,3000,10),3,FALSE))</f>
        <v/>
      </c>
      <c r="E628" s="3" t="str">
        <f ca="1">IF(ISNA(VLOOKUP($C628,OFFSET(厂站实体!$A$2,0,0,3000,10),4,FALSE)),"",VLOOKUP($C628,OFFSET(厂站实体!$A$2,0,0,3000,10),4,FALSE))</f>
        <v/>
      </c>
      <c r="F628" s="3" t="str">
        <f ca="1">IF(ISNA(VLOOKUP($C628,OFFSET(厂站实体!$A$2,0,0,3000,13),13,FALSE)),"",VLOOKUP($C628,OFFSET(厂站实体!$A$2,0,0,3000,13),13,FALSE))</f>
        <v/>
      </c>
      <c r="G628" s="3">
        <f ca="1">IF(ISNA(VLOOKUP($C628,OFFSET(厂站实体!$A$2,0,0,3000,19),18,FALSE)),"",VLOOKUP($C628,OFFSET(厂站实体!$A$2,0,0,3000,19),18,FALSE))</f>
        <v>0</v>
      </c>
      <c r="H628" s="3">
        <f ca="1">IF(ISNA(VLOOKUP($C628,OFFSET(厂站实体!$A$2,0,0,3000,19),19,FALSE)),"",VLOOKUP($C628,OFFSET(厂站实体!$A$2,0,0,3000,19),19,FALSE))</f>
        <v>0</v>
      </c>
      <c r="I628" s="3" t="str">
        <f ca="1">IF(ISNA(VLOOKUP($C628,OFFSET(厂站实体!$A$2,0,0,3000,19),5,FALSE)),"",VLOOKUP($C628,OFFSET(厂站实体!$A$2,0,0,3000,19),5,FALSE))</f>
        <v/>
      </c>
    </row>
    <row r="629" spans="1:9" x14ac:dyDescent="0.15">
      <c r="A629" s="3" t="s">
        <v>302</v>
      </c>
      <c r="B629" s="3" t="s">
        <v>302</v>
      </c>
      <c r="C629" s="3" t="s">
        <v>302</v>
      </c>
      <c r="D629" s="3" t="str">
        <f ca="1">IF(ISNA(VLOOKUP($C629,OFFSET(厂站实体!$A$2,0,0,3000,10),3,FALSE)),"",VLOOKUP($C629,OFFSET(厂站实体!$A$2,0,0,3000,10),3,FALSE))</f>
        <v/>
      </c>
      <c r="E629" s="3" t="str">
        <f ca="1">IF(ISNA(VLOOKUP($C629,OFFSET(厂站实体!$A$2,0,0,3000,10),4,FALSE)),"",VLOOKUP($C629,OFFSET(厂站实体!$A$2,0,0,3000,10),4,FALSE))</f>
        <v/>
      </c>
      <c r="F629" s="3" t="str">
        <f ca="1">IF(ISNA(VLOOKUP($C629,OFFSET(厂站实体!$A$2,0,0,3000,13),13,FALSE)),"",VLOOKUP($C629,OFFSET(厂站实体!$A$2,0,0,3000,13),13,FALSE))</f>
        <v/>
      </c>
      <c r="G629" s="3">
        <f ca="1">IF(ISNA(VLOOKUP($C629,OFFSET(厂站实体!$A$2,0,0,3000,19),18,FALSE)),"",VLOOKUP($C629,OFFSET(厂站实体!$A$2,0,0,3000,19),18,FALSE))</f>
        <v>0</v>
      </c>
      <c r="H629" s="3">
        <f ca="1">IF(ISNA(VLOOKUP($C629,OFFSET(厂站实体!$A$2,0,0,3000,19),19,FALSE)),"",VLOOKUP($C629,OFFSET(厂站实体!$A$2,0,0,3000,19),19,FALSE))</f>
        <v>0</v>
      </c>
      <c r="I629" s="3" t="str">
        <f ca="1">IF(ISNA(VLOOKUP($C629,OFFSET(厂站实体!$A$2,0,0,3000,19),5,FALSE)),"",VLOOKUP($C629,OFFSET(厂站实体!$A$2,0,0,3000,19),5,FALSE))</f>
        <v/>
      </c>
    </row>
    <row r="630" spans="1:9" x14ac:dyDescent="0.15">
      <c r="A630" s="3" t="s">
        <v>302</v>
      </c>
      <c r="B630" s="3" t="s">
        <v>302</v>
      </c>
      <c r="C630" s="3" t="s">
        <v>302</v>
      </c>
      <c r="D630" s="3" t="str">
        <f ca="1">IF(ISNA(VLOOKUP($C630,OFFSET(厂站实体!$A$2,0,0,3000,10),3,FALSE)),"",VLOOKUP($C630,OFFSET(厂站实体!$A$2,0,0,3000,10),3,FALSE))</f>
        <v/>
      </c>
      <c r="E630" s="3" t="str">
        <f ca="1">IF(ISNA(VLOOKUP($C630,OFFSET(厂站实体!$A$2,0,0,3000,10),4,FALSE)),"",VLOOKUP($C630,OFFSET(厂站实体!$A$2,0,0,3000,10),4,FALSE))</f>
        <v/>
      </c>
      <c r="F630" s="3" t="str">
        <f ca="1">IF(ISNA(VLOOKUP($C630,OFFSET(厂站实体!$A$2,0,0,3000,13),13,FALSE)),"",VLOOKUP($C630,OFFSET(厂站实体!$A$2,0,0,3000,13),13,FALSE))</f>
        <v/>
      </c>
      <c r="G630" s="3">
        <f ca="1">IF(ISNA(VLOOKUP($C630,OFFSET(厂站实体!$A$2,0,0,3000,19),18,FALSE)),"",VLOOKUP($C630,OFFSET(厂站实体!$A$2,0,0,3000,19),18,FALSE))</f>
        <v>0</v>
      </c>
      <c r="H630" s="3">
        <f ca="1">IF(ISNA(VLOOKUP($C630,OFFSET(厂站实体!$A$2,0,0,3000,19),19,FALSE)),"",VLOOKUP($C630,OFFSET(厂站实体!$A$2,0,0,3000,19),19,FALSE))</f>
        <v>0</v>
      </c>
      <c r="I630" s="3" t="str">
        <f ca="1">IF(ISNA(VLOOKUP($C630,OFFSET(厂站实体!$A$2,0,0,3000,19),5,FALSE)),"",VLOOKUP($C630,OFFSET(厂站实体!$A$2,0,0,3000,19),5,FALSE))</f>
        <v/>
      </c>
    </row>
    <row r="631" spans="1:9" x14ac:dyDescent="0.15">
      <c r="A631" s="3" t="s">
        <v>302</v>
      </c>
      <c r="B631" s="3" t="s">
        <v>302</v>
      </c>
      <c r="C631" s="3" t="s">
        <v>302</v>
      </c>
      <c r="D631" s="3" t="str">
        <f ca="1">IF(ISNA(VLOOKUP($C631,OFFSET(厂站实体!$A$2,0,0,3000,10),3,FALSE)),"",VLOOKUP($C631,OFFSET(厂站实体!$A$2,0,0,3000,10),3,FALSE))</f>
        <v/>
      </c>
      <c r="E631" s="3" t="str">
        <f ca="1">IF(ISNA(VLOOKUP($C631,OFFSET(厂站实体!$A$2,0,0,3000,10),4,FALSE)),"",VLOOKUP($C631,OFFSET(厂站实体!$A$2,0,0,3000,10),4,FALSE))</f>
        <v/>
      </c>
      <c r="F631" s="3" t="str">
        <f ca="1">IF(ISNA(VLOOKUP($C631,OFFSET(厂站实体!$A$2,0,0,3000,13),13,FALSE)),"",VLOOKUP($C631,OFFSET(厂站实体!$A$2,0,0,3000,13),13,FALSE))</f>
        <v/>
      </c>
      <c r="G631" s="3">
        <f ca="1">IF(ISNA(VLOOKUP($C631,OFFSET(厂站实体!$A$2,0,0,3000,19),18,FALSE)),"",VLOOKUP($C631,OFFSET(厂站实体!$A$2,0,0,3000,19),18,FALSE))</f>
        <v>0</v>
      </c>
      <c r="H631" s="3">
        <f ca="1">IF(ISNA(VLOOKUP($C631,OFFSET(厂站实体!$A$2,0,0,3000,19),19,FALSE)),"",VLOOKUP($C631,OFFSET(厂站实体!$A$2,0,0,3000,19),19,FALSE))</f>
        <v>0</v>
      </c>
      <c r="I631" s="3" t="str">
        <f ca="1">IF(ISNA(VLOOKUP($C631,OFFSET(厂站实体!$A$2,0,0,3000,19),5,FALSE)),"",VLOOKUP($C631,OFFSET(厂站实体!$A$2,0,0,3000,19),5,FALSE))</f>
        <v/>
      </c>
    </row>
    <row r="632" spans="1:9" x14ac:dyDescent="0.15">
      <c r="A632" s="3" t="s">
        <v>302</v>
      </c>
      <c r="B632" s="3" t="s">
        <v>302</v>
      </c>
      <c r="C632" s="3" t="s">
        <v>302</v>
      </c>
      <c r="D632" s="3" t="str">
        <f ca="1">IF(ISNA(VLOOKUP($C632,OFFSET(厂站实体!$A$2,0,0,3000,10),3,FALSE)),"",VLOOKUP($C632,OFFSET(厂站实体!$A$2,0,0,3000,10),3,FALSE))</f>
        <v/>
      </c>
      <c r="E632" s="3" t="str">
        <f ca="1">IF(ISNA(VLOOKUP($C632,OFFSET(厂站实体!$A$2,0,0,3000,10),4,FALSE)),"",VLOOKUP($C632,OFFSET(厂站实体!$A$2,0,0,3000,10),4,FALSE))</f>
        <v/>
      </c>
      <c r="F632" s="3" t="str">
        <f ca="1">IF(ISNA(VLOOKUP($C632,OFFSET(厂站实体!$A$2,0,0,3000,13),13,FALSE)),"",VLOOKUP($C632,OFFSET(厂站实体!$A$2,0,0,3000,13),13,FALSE))</f>
        <v/>
      </c>
      <c r="G632" s="3">
        <f ca="1">IF(ISNA(VLOOKUP($C632,OFFSET(厂站实体!$A$2,0,0,3000,19),18,FALSE)),"",VLOOKUP($C632,OFFSET(厂站实体!$A$2,0,0,3000,19),18,FALSE))</f>
        <v>0</v>
      </c>
      <c r="H632" s="3">
        <f ca="1">IF(ISNA(VLOOKUP($C632,OFFSET(厂站实体!$A$2,0,0,3000,19),19,FALSE)),"",VLOOKUP($C632,OFFSET(厂站实体!$A$2,0,0,3000,19),19,FALSE))</f>
        <v>0</v>
      </c>
      <c r="I632" s="3" t="str">
        <f ca="1">IF(ISNA(VLOOKUP($C632,OFFSET(厂站实体!$A$2,0,0,3000,19),5,FALSE)),"",VLOOKUP($C632,OFFSET(厂站实体!$A$2,0,0,3000,19),5,FALSE))</f>
        <v/>
      </c>
    </row>
    <row r="633" spans="1:9" x14ac:dyDescent="0.15">
      <c r="A633" s="3" t="s">
        <v>302</v>
      </c>
      <c r="B633" s="3" t="s">
        <v>302</v>
      </c>
      <c r="C633" s="3" t="s">
        <v>302</v>
      </c>
      <c r="D633" s="3" t="str">
        <f ca="1">IF(ISNA(VLOOKUP($C633,OFFSET(厂站实体!$A$2,0,0,3000,10),3,FALSE)),"",VLOOKUP($C633,OFFSET(厂站实体!$A$2,0,0,3000,10),3,FALSE))</f>
        <v/>
      </c>
      <c r="E633" s="3" t="str">
        <f ca="1">IF(ISNA(VLOOKUP($C633,OFFSET(厂站实体!$A$2,0,0,3000,10),4,FALSE)),"",VLOOKUP($C633,OFFSET(厂站实体!$A$2,0,0,3000,10),4,FALSE))</f>
        <v/>
      </c>
      <c r="F633" s="3" t="str">
        <f ca="1">IF(ISNA(VLOOKUP($C633,OFFSET(厂站实体!$A$2,0,0,3000,13),13,FALSE)),"",VLOOKUP($C633,OFFSET(厂站实体!$A$2,0,0,3000,13),13,FALSE))</f>
        <v/>
      </c>
      <c r="G633" s="3">
        <f ca="1">IF(ISNA(VLOOKUP($C633,OFFSET(厂站实体!$A$2,0,0,3000,19),18,FALSE)),"",VLOOKUP($C633,OFFSET(厂站实体!$A$2,0,0,3000,19),18,FALSE))</f>
        <v>0</v>
      </c>
      <c r="H633" s="3">
        <f ca="1">IF(ISNA(VLOOKUP($C633,OFFSET(厂站实体!$A$2,0,0,3000,19),19,FALSE)),"",VLOOKUP($C633,OFFSET(厂站实体!$A$2,0,0,3000,19),19,FALSE))</f>
        <v>0</v>
      </c>
      <c r="I633" s="3" t="str">
        <f ca="1">IF(ISNA(VLOOKUP($C633,OFFSET(厂站实体!$A$2,0,0,3000,19),5,FALSE)),"",VLOOKUP($C633,OFFSET(厂站实体!$A$2,0,0,3000,19),5,FALSE))</f>
        <v/>
      </c>
    </row>
    <row r="634" spans="1:9" x14ac:dyDescent="0.15">
      <c r="A634" s="3" t="s">
        <v>302</v>
      </c>
      <c r="B634" s="3" t="s">
        <v>302</v>
      </c>
      <c r="C634" s="3" t="s">
        <v>302</v>
      </c>
      <c r="D634" s="3" t="str">
        <f ca="1">IF(ISNA(VLOOKUP($C634,OFFSET(厂站实体!$A$2,0,0,3000,10),3,FALSE)),"",VLOOKUP($C634,OFFSET(厂站实体!$A$2,0,0,3000,10),3,FALSE))</f>
        <v/>
      </c>
      <c r="E634" s="3" t="str">
        <f ca="1">IF(ISNA(VLOOKUP($C634,OFFSET(厂站实体!$A$2,0,0,3000,10),4,FALSE)),"",VLOOKUP($C634,OFFSET(厂站实体!$A$2,0,0,3000,10),4,FALSE))</f>
        <v/>
      </c>
      <c r="F634" s="3" t="str">
        <f ca="1">IF(ISNA(VLOOKUP($C634,OFFSET(厂站实体!$A$2,0,0,3000,13),13,FALSE)),"",VLOOKUP($C634,OFFSET(厂站实体!$A$2,0,0,3000,13),13,FALSE))</f>
        <v/>
      </c>
      <c r="G634" s="3">
        <f ca="1">IF(ISNA(VLOOKUP($C634,OFFSET(厂站实体!$A$2,0,0,3000,19),18,FALSE)),"",VLOOKUP($C634,OFFSET(厂站实体!$A$2,0,0,3000,19),18,FALSE))</f>
        <v>0</v>
      </c>
      <c r="H634" s="3">
        <f ca="1">IF(ISNA(VLOOKUP($C634,OFFSET(厂站实体!$A$2,0,0,3000,19),19,FALSE)),"",VLOOKUP($C634,OFFSET(厂站实体!$A$2,0,0,3000,19),19,FALSE))</f>
        <v>0</v>
      </c>
      <c r="I634" s="3" t="str">
        <f ca="1">IF(ISNA(VLOOKUP($C634,OFFSET(厂站实体!$A$2,0,0,3000,19),5,FALSE)),"",VLOOKUP($C634,OFFSET(厂站实体!$A$2,0,0,3000,19),5,FALSE))</f>
        <v/>
      </c>
    </row>
    <row r="635" spans="1:9" x14ac:dyDescent="0.15">
      <c r="A635" s="3" t="s">
        <v>302</v>
      </c>
      <c r="B635" s="3" t="s">
        <v>302</v>
      </c>
      <c r="C635" s="3" t="s">
        <v>302</v>
      </c>
      <c r="D635" s="3" t="str">
        <f ca="1">IF(ISNA(VLOOKUP($C635,OFFSET(厂站实体!$A$2,0,0,3000,10),3,FALSE)),"",VLOOKUP($C635,OFFSET(厂站实体!$A$2,0,0,3000,10),3,FALSE))</f>
        <v/>
      </c>
      <c r="E635" s="3" t="str">
        <f ca="1">IF(ISNA(VLOOKUP($C635,OFFSET(厂站实体!$A$2,0,0,3000,10),4,FALSE)),"",VLOOKUP($C635,OFFSET(厂站实体!$A$2,0,0,3000,10),4,FALSE))</f>
        <v/>
      </c>
      <c r="F635" s="3" t="str">
        <f ca="1">IF(ISNA(VLOOKUP($C635,OFFSET(厂站实体!$A$2,0,0,3000,13),13,FALSE)),"",VLOOKUP($C635,OFFSET(厂站实体!$A$2,0,0,3000,13),13,FALSE))</f>
        <v/>
      </c>
      <c r="G635" s="3">
        <f ca="1">IF(ISNA(VLOOKUP($C635,OFFSET(厂站实体!$A$2,0,0,3000,19),18,FALSE)),"",VLOOKUP($C635,OFFSET(厂站实体!$A$2,0,0,3000,19),18,FALSE))</f>
        <v>0</v>
      </c>
      <c r="H635" s="3">
        <f ca="1">IF(ISNA(VLOOKUP($C635,OFFSET(厂站实体!$A$2,0,0,3000,19),19,FALSE)),"",VLOOKUP($C635,OFFSET(厂站实体!$A$2,0,0,3000,19),19,FALSE))</f>
        <v>0</v>
      </c>
      <c r="I635" s="3" t="str">
        <f ca="1">IF(ISNA(VLOOKUP($C635,OFFSET(厂站实体!$A$2,0,0,3000,19),5,FALSE)),"",VLOOKUP($C635,OFFSET(厂站实体!$A$2,0,0,3000,19),5,FALSE))</f>
        <v/>
      </c>
    </row>
    <row r="636" spans="1:9" x14ac:dyDescent="0.15">
      <c r="A636" s="3" t="s">
        <v>302</v>
      </c>
      <c r="B636" s="3" t="s">
        <v>302</v>
      </c>
      <c r="C636" s="3" t="s">
        <v>302</v>
      </c>
      <c r="D636" s="3" t="str">
        <f ca="1">IF(ISNA(VLOOKUP($C636,OFFSET(厂站实体!$A$2,0,0,3000,10),3,FALSE)),"",VLOOKUP($C636,OFFSET(厂站实体!$A$2,0,0,3000,10),3,FALSE))</f>
        <v/>
      </c>
      <c r="E636" s="3" t="str">
        <f ca="1">IF(ISNA(VLOOKUP($C636,OFFSET(厂站实体!$A$2,0,0,3000,10),4,FALSE)),"",VLOOKUP($C636,OFFSET(厂站实体!$A$2,0,0,3000,10),4,FALSE))</f>
        <v/>
      </c>
      <c r="F636" s="3" t="str">
        <f ca="1">IF(ISNA(VLOOKUP($C636,OFFSET(厂站实体!$A$2,0,0,3000,13),13,FALSE)),"",VLOOKUP($C636,OFFSET(厂站实体!$A$2,0,0,3000,13),13,FALSE))</f>
        <v/>
      </c>
      <c r="G636" s="3">
        <f ca="1">IF(ISNA(VLOOKUP($C636,OFFSET(厂站实体!$A$2,0,0,3000,19),18,FALSE)),"",VLOOKUP($C636,OFFSET(厂站实体!$A$2,0,0,3000,19),18,FALSE))</f>
        <v>0</v>
      </c>
      <c r="H636" s="3">
        <f ca="1">IF(ISNA(VLOOKUP($C636,OFFSET(厂站实体!$A$2,0,0,3000,19),19,FALSE)),"",VLOOKUP($C636,OFFSET(厂站实体!$A$2,0,0,3000,19),19,FALSE))</f>
        <v>0</v>
      </c>
      <c r="I636" s="3" t="str">
        <f ca="1">IF(ISNA(VLOOKUP($C636,OFFSET(厂站实体!$A$2,0,0,3000,19),5,FALSE)),"",VLOOKUP($C636,OFFSET(厂站实体!$A$2,0,0,3000,19),5,FALSE))</f>
        <v/>
      </c>
    </row>
    <row r="637" spans="1:9" x14ac:dyDescent="0.15">
      <c r="A637" s="3" t="s">
        <v>302</v>
      </c>
      <c r="B637" s="3" t="s">
        <v>302</v>
      </c>
      <c r="C637" s="3" t="s">
        <v>302</v>
      </c>
      <c r="D637" s="3" t="str">
        <f ca="1">IF(ISNA(VLOOKUP($C637,OFFSET(厂站实体!$A$2,0,0,3000,10),3,FALSE)),"",VLOOKUP($C637,OFFSET(厂站实体!$A$2,0,0,3000,10),3,FALSE))</f>
        <v/>
      </c>
      <c r="E637" s="3" t="str">
        <f ca="1">IF(ISNA(VLOOKUP($C637,OFFSET(厂站实体!$A$2,0,0,3000,10),4,FALSE)),"",VLOOKUP($C637,OFFSET(厂站实体!$A$2,0,0,3000,10),4,FALSE))</f>
        <v/>
      </c>
      <c r="F637" s="3" t="str">
        <f ca="1">IF(ISNA(VLOOKUP($C637,OFFSET(厂站实体!$A$2,0,0,3000,13),13,FALSE)),"",VLOOKUP($C637,OFFSET(厂站实体!$A$2,0,0,3000,13),13,FALSE))</f>
        <v/>
      </c>
      <c r="G637" s="3">
        <f ca="1">IF(ISNA(VLOOKUP($C637,OFFSET(厂站实体!$A$2,0,0,3000,19),18,FALSE)),"",VLOOKUP($C637,OFFSET(厂站实体!$A$2,0,0,3000,19),18,FALSE))</f>
        <v>0</v>
      </c>
      <c r="H637" s="3">
        <f ca="1">IF(ISNA(VLOOKUP($C637,OFFSET(厂站实体!$A$2,0,0,3000,19),19,FALSE)),"",VLOOKUP($C637,OFFSET(厂站实体!$A$2,0,0,3000,19),19,FALSE))</f>
        <v>0</v>
      </c>
      <c r="I637" s="3" t="str">
        <f ca="1">IF(ISNA(VLOOKUP($C637,OFFSET(厂站实体!$A$2,0,0,3000,19),5,FALSE)),"",VLOOKUP($C637,OFFSET(厂站实体!$A$2,0,0,3000,19),5,FALSE))</f>
        <v/>
      </c>
    </row>
    <row r="638" spans="1:9" x14ac:dyDescent="0.15">
      <c r="A638" s="3" t="s">
        <v>302</v>
      </c>
      <c r="B638" s="3" t="s">
        <v>302</v>
      </c>
      <c r="C638" s="3" t="s">
        <v>302</v>
      </c>
      <c r="D638" s="3" t="str">
        <f ca="1">IF(ISNA(VLOOKUP($C638,OFFSET(厂站实体!$A$2,0,0,3000,10),3,FALSE)),"",VLOOKUP($C638,OFFSET(厂站实体!$A$2,0,0,3000,10),3,FALSE))</f>
        <v/>
      </c>
      <c r="E638" s="3" t="str">
        <f ca="1">IF(ISNA(VLOOKUP($C638,OFFSET(厂站实体!$A$2,0,0,3000,10),4,FALSE)),"",VLOOKUP($C638,OFFSET(厂站实体!$A$2,0,0,3000,10),4,FALSE))</f>
        <v/>
      </c>
      <c r="F638" s="3" t="str">
        <f ca="1">IF(ISNA(VLOOKUP($C638,OFFSET(厂站实体!$A$2,0,0,3000,13),13,FALSE)),"",VLOOKUP($C638,OFFSET(厂站实体!$A$2,0,0,3000,13),13,FALSE))</f>
        <v/>
      </c>
      <c r="G638" s="3">
        <f ca="1">IF(ISNA(VLOOKUP($C638,OFFSET(厂站实体!$A$2,0,0,3000,19),18,FALSE)),"",VLOOKUP($C638,OFFSET(厂站实体!$A$2,0,0,3000,19),18,FALSE))</f>
        <v>0</v>
      </c>
      <c r="H638" s="3">
        <f ca="1">IF(ISNA(VLOOKUP($C638,OFFSET(厂站实体!$A$2,0,0,3000,19),19,FALSE)),"",VLOOKUP($C638,OFFSET(厂站实体!$A$2,0,0,3000,19),19,FALSE))</f>
        <v>0</v>
      </c>
      <c r="I638" s="3" t="str">
        <f ca="1">IF(ISNA(VLOOKUP($C638,OFFSET(厂站实体!$A$2,0,0,3000,19),5,FALSE)),"",VLOOKUP($C638,OFFSET(厂站实体!$A$2,0,0,3000,19),5,FALSE))</f>
        <v/>
      </c>
    </row>
    <row r="639" spans="1:9" x14ac:dyDescent="0.15">
      <c r="A639" s="3" t="s">
        <v>302</v>
      </c>
      <c r="B639" s="3" t="s">
        <v>302</v>
      </c>
      <c r="C639" s="3" t="s">
        <v>302</v>
      </c>
      <c r="D639" s="3" t="str">
        <f ca="1">IF(ISNA(VLOOKUP($C639,OFFSET(厂站实体!$A$2,0,0,3000,10),3,FALSE)),"",VLOOKUP($C639,OFFSET(厂站实体!$A$2,0,0,3000,10),3,FALSE))</f>
        <v/>
      </c>
      <c r="E639" s="3" t="str">
        <f ca="1">IF(ISNA(VLOOKUP($C639,OFFSET(厂站实体!$A$2,0,0,3000,10),4,FALSE)),"",VLOOKUP($C639,OFFSET(厂站实体!$A$2,0,0,3000,10),4,FALSE))</f>
        <v/>
      </c>
      <c r="F639" s="3" t="str">
        <f ca="1">IF(ISNA(VLOOKUP($C639,OFFSET(厂站实体!$A$2,0,0,3000,13),13,FALSE)),"",VLOOKUP($C639,OFFSET(厂站实体!$A$2,0,0,3000,13),13,FALSE))</f>
        <v/>
      </c>
      <c r="G639" s="3">
        <f ca="1">IF(ISNA(VLOOKUP($C639,OFFSET(厂站实体!$A$2,0,0,3000,19),18,FALSE)),"",VLOOKUP($C639,OFFSET(厂站实体!$A$2,0,0,3000,19),18,FALSE))</f>
        <v>0</v>
      </c>
      <c r="H639" s="3">
        <f ca="1">IF(ISNA(VLOOKUP($C639,OFFSET(厂站实体!$A$2,0,0,3000,19),19,FALSE)),"",VLOOKUP($C639,OFFSET(厂站实体!$A$2,0,0,3000,19),19,FALSE))</f>
        <v>0</v>
      </c>
      <c r="I639" s="3" t="str">
        <f ca="1">IF(ISNA(VLOOKUP($C639,OFFSET(厂站实体!$A$2,0,0,3000,19),5,FALSE)),"",VLOOKUP($C639,OFFSET(厂站实体!$A$2,0,0,3000,19),5,FALSE))</f>
        <v/>
      </c>
    </row>
    <row r="640" spans="1:9" x14ac:dyDescent="0.15">
      <c r="A640" s="3" t="s">
        <v>302</v>
      </c>
      <c r="B640" s="3" t="s">
        <v>302</v>
      </c>
      <c r="C640" s="3" t="s">
        <v>302</v>
      </c>
      <c r="D640" s="3" t="str">
        <f ca="1">IF(ISNA(VLOOKUP($C640,OFFSET(厂站实体!$A$2,0,0,3000,10),3,FALSE)),"",VLOOKUP($C640,OFFSET(厂站实体!$A$2,0,0,3000,10),3,FALSE))</f>
        <v/>
      </c>
      <c r="E640" s="3" t="str">
        <f ca="1">IF(ISNA(VLOOKUP($C640,OFFSET(厂站实体!$A$2,0,0,3000,10),4,FALSE)),"",VLOOKUP($C640,OFFSET(厂站实体!$A$2,0,0,3000,10),4,FALSE))</f>
        <v/>
      </c>
      <c r="F640" s="3" t="str">
        <f ca="1">IF(ISNA(VLOOKUP($C640,OFFSET(厂站实体!$A$2,0,0,3000,13),13,FALSE)),"",VLOOKUP($C640,OFFSET(厂站实体!$A$2,0,0,3000,13),13,FALSE))</f>
        <v/>
      </c>
      <c r="G640" s="3">
        <f ca="1">IF(ISNA(VLOOKUP($C640,OFFSET(厂站实体!$A$2,0,0,3000,19),18,FALSE)),"",VLOOKUP($C640,OFFSET(厂站实体!$A$2,0,0,3000,19),18,FALSE))</f>
        <v>0</v>
      </c>
      <c r="H640" s="3">
        <f ca="1">IF(ISNA(VLOOKUP($C640,OFFSET(厂站实体!$A$2,0,0,3000,19),19,FALSE)),"",VLOOKUP($C640,OFFSET(厂站实体!$A$2,0,0,3000,19),19,FALSE))</f>
        <v>0</v>
      </c>
      <c r="I640" s="3" t="str">
        <f ca="1">IF(ISNA(VLOOKUP($C640,OFFSET(厂站实体!$A$2,0,0,3000,19),5,FALSE)),"",VLOOKUP($C640,OFFSET(厂站实体!$A$2,0,0,3000,19),5,FALSE))</f>
        <v/>
      </c>
    </row>
    <row r="641" spans="1:9" x14ac:dyDescent="0.15">
      <c r="A641" s="3" t="s">
        <v>302</v>
      </c>
      <c r="B641" s="3" t="s">
        <v>302</v>
      </c>
      <c r="C641" s="3" t="s">
        <v>302</v>
      </c>
      <c r="D641" s="3" t="str">
        <f ca="1">IF(ISNA(VLOOKUP($C641,OFFSET(厂站实体!$A$2,0,0,3000,10),3,FALSE)),"",VLOOKUP($C641,OFFSET(厂站实体!$A$2,0,0,3000,10),3,FALSE))</f>
        <v/>
      </c>
      <c r="E641" s="3" t="str">
        <f ca="1">IF(ISNA(VLOOKUP($C641,OFFSET(厂站实体!$A$2,0,0,3000,10),4,FALSE)),"",VLOOKUP($C641,OFFSET(厂站实体!$A$2,0,0,3000,10),4,FALSE))</f>
        <v/>
      </c>
      <c r="F641" s="3" t="str">
        <f ca="1">IF(ISNA(VLOOKUP($C641,OFFSET(厂站实体!$A$2,0,0,3000,13),13,FALSE)),"",VLOOKUP($C641,OFFSET(厂站实体!$A$2,0,0,3000,13),13,FALSE))</f>
        <v/>
      </c>
      <c r="G641" s="3">
        <f ca="1">IF(ISNA(VLOOKUP($C641,OFFSET(厂站实体!$A$2,0,0,3000,19),18,FALSE)),"",VLOOKUP($C641,OFFSET(厂站实体!$A$2,0,0,3000,19),18,FALSE))</f>
        <v>0</v>
      </c>
      <c r="H641" s="3">
        <f ca="1">IF(ISNA(VLOOKUP($C641,OFFSET(厂站实体!$A$2,0,0,3000,19),19,FALSE)),"",VLOOKUP($C641,OFFSET(厂站实体!$A$2,0,0,3000,19),19,FALSE))</f>
        <v>0</v>
      </c>
      <c r="I641" s="3" t="str">
        <f ca="1">IF(ISNA(VLOOKUP($C641,OFFSET(厂站实体!$A$2,0,0,3000,19),5,FALSE)),"",VLOOKUP($C641,OFFSET(厂站实体!$A$2,0,0,3000,19),5,FALSE))</f>
        <v/>
      </c>
    </row>
    <row r="642" spans="1:9" x14ac:dyDescent="0.15">
      <c r="A642" s="3" t="s">
        <v>302</v>
      </c>
      <c r="B642" s="3" t="s">
        <v>302</v>
      </c>
      <c r="C642" s="3" t="s">
        <v>302</v>
      </c>
      <c r="D642" s="3" t="str">
        <f ca="1">IF(ISNA(VLOOKUP($C642,OFFSET(厂站实体!$A$2,0,0,3000,10),3,FALSE)),"",VLOOKUP($C642,OFFSET(厂站实体!$A$2,0,0,3000,10),3,FALSE))</f>
        <v/>
      </c>
      <c r="E642" s="3" t="str">
        <f ca="1">IF(ISNA(VLOOKUP($C642,OFFSET(厂站实体!$A$2,0,0,3000,10),4,FALSE)),"",VLOOKUP($C642,OFFSET(厂站实体!$A$2,0,0,3000,10),4,FALSE))</f>
        <v/>
      </c>
      <c r="F642" s="3" t="str">
        <f ca="1">IF(ISNA(VLOOKUP($C642,OFFSET(厂站实体!$A$2,0,0,3000,13),13,FALSE)),"",VLOOKUP($C642,OFFSET(厂站实体!$A$2,0,0,3000,13),13,FALSE))</f>
        <v/>
      </c>
      <c r="G642" s="3">
        <f ca="1">IF(ISNA(VLOOKUP($C642,OFFSET(厂站实体!$A$2,0,0,3000,19),18,FALSE)),"",VLOOKUP($C642,OFFSET(厂站实体!$A$2,0,0,3000,19),18,FALSE))</f>
        <v>0</v>
      </c>
      <c r="H642" s="3">
        <f ca="1">IF(ISNA(VLOOKUP($C642,OFFSET(厂站实体!$A$2,0,0,3000,19),19,FALSE)),"",VLOOKUP($C642,OFFSET(厂站实体!$A$2,0,0,3000,19),19,FALSE))</f>
        <v>0</v>
      </c>
      <c r="I642" s="3" t="str">
        <f ca="1">IF(ISNA(VLOOKUP($C642,OFFSET(厂站实体!$A$2,0,0,3000,19),5,FALSE)),"",VLOOKUP($C642,OFFSET(厂站实体!$A$2,0,0,3000,19),5,FALSE))</f>
        <v/>
      </c>
    </row>
    <row r="643" spans="1:9" x14ac:dyDescent="0.15">
      <c r="A643" s="3" t="s">
        <v>302</v>
      </c>
      <c r="B643" s="3" t="s">
        <v>302</v>
      </c>
      <c r="C643" s="3" t="s">
        <v>302</v>
      </c>
      <c r="D643" s="3" t="str">
        <f ca="1">IF(ISNA(VLOOKUP($C643,OFFSET(厂站实体!$A$2,0,0,3000,10),3,FALSE)),"",VLOOKUP($C643,OFFSET(厂站实体!$A$2,0,0,3000,10),3,FALSE))</f>
        <v/>
      </c>
      <c r="E643" s="3" t="str">
        <f ca="1">IF(ISNA(VLOOKUP($C643,OFFSET(厂站实体!$A$2,0,0,3000,10),4,FALSE)),"",VLOOKUP($C643,OFFSET(厂站实体!$A$2,0,0,3000,10),4,FALSE))</f>
        <v/>
      </c>
      <c r="F643" s="3" t="str">
        <f ca="1">IF(ISNA(VLOOKUP($C643,OFFSET(厂站实体!$A$2,0,0,3000,13),13,FALSE)),"",VLOOKUP($C643,OFFSET(厂站实体!$A$2,0,0,3000,13),13,FALSE))</f>
        <v/>
      </c>
      <c r="G643" s="3">
        <f ca="1">IF(ISNA(VLOOKUP($C643,OFFSET(厂站实体!$A$2,0,0,3000,19),18,FALSE)),"",VLOOKUP($C643,OFFSET(厂站实体!$A$2,0,0,3000,19),18,FALSE))</f>
        <v>0</v>
      </c>
      <c r="H643" s="3">
        <f ca="1">IF(ISNA(VLOOKUP($C643,OFFSET(厂站实体!$A$2,0,0,3000,19),19,FALSE)),"",VLOOKUP($C643,OFFSET(厂站实体!$A$2,0,0,3000,19),19,FALSE))</f>
        <v>0</v>
      </c>
      <c r="I643" s="3" t="str">
        <f ca="1">IF(ISNA(VLOOKUP($C643,OFFSET(厂站实体!$A$2,0,0,3000,19),5,FALSE)),"",VLOOKUP($C643,OFFSET(厂站实体!$A$2,0,0,3000,19),5,FALSE))</f>
        <v/>
      </c>
    </row>
    <row r="644" spans="1:9" x14ac:dyDescent="0.15">
      <c r="A644" s="3" t="s">
        <v>302</v>
      </c>
      <c r="B644" s="3" t="s">
        <v>302</v>
      </c>
      <c r="C644" s="3" t="s">
        <v>302</v>
      </c>
      <c r="D644" s="3" t="str">
        <f ca="1">IF(ISNA(VLOOKUP($C644,OFFSET(厂站实体!$A$2,0,0,3000,10),3,FALSE)),"",VLOOKUP($C644,OFFSET(厂站实体!$A$2,0,0,3000,10),3,FALSE))</f>
        <v/>
      </c>
      <c r="E644" s="3" t="str">
        <f ca="1">IF(ISNA(VLOOKUP($C644,OFFSET(厂站实体!$A$2,0,0,3000,10),4,FALSE)),"",VLOOKUP($C644,OFFSET(厂站实体!$A$2,0,0,3000,10),4,FALSE))</f>
        <v/>
      </c>
      <c r="F644" s="3" t="str">
        <f ca="1">IF(ISNA(VLOOKUP($C644,OFFSET(厂站实体!$A$2,0,0,3000,13),13,FALSE)),"",VLOOKUP($C644,OFFSET(厂站实体!$A$2,0,0,3000,13),13,FALSE))</f>
        <v/>
      </c>
      <c r="G644" s="3">
        <f ca="1">IF(ISNA(VLOOKUP($C644,OFFSET(厂站实体!$A$2,0,0,3000,19),18,FALSE)),"",VLOOKUP($C644,OFFSET(厂站实体!$A$2,0,0,3000,19),18,FALSE))</f>
        <v>0</v>
      </c>
      <c r="H644" s="3">
        <f ca="1">IF(ISNA(VLOOKUP($C644,OFFSET(厂站实体!$A$2,0,0,3000,19),19,FALSE)),"",VLOOKUP($C644,OFFSET(厂站实体!$A$2,0,0,3000,19),19,FALSE))</f>
        <v>0</v>
      </c>
      <c r="I644" s="3" t="str">
        <f ca="1">IF(ISNA(VLOOKUP($C644,OFFSET(厂站实体!$A$2,0,0,3000,19),5,FALSE)),"",VLOOKUP($C644,OFFSET(厂站实体!$A$2,0,0,3000,19),5,FALSE))</f>
        <v/>
      </c>
    </row>
    <row r="645" spans="1:9" x14ac:dyDescent="0.15">
      <c r="A645" s="3" t="s">
        <v>302</v>
      </c>
      <c r="B645" s="3" t="s">
        <v>302</v>
      </c>
      <c r="C645" s="3" t="s">
        <v>302</v>
      </c>
      <c r="D645" s="3" t="str">
        <f ca="1">IF(ISNA(VLOOKUP($C645,OFFSET(厂站实体!$A$2,0,0,3000,10),3,FALSE)),"",VLOOKUP($C645,OFFSET(厂站实体!$A$2,0,0,3000,10),3,FALSE))</f>
        <v/>
      </c>
      <c r="E645" s="3" t="str">
        <f ca="1">IF(ISNA(VLOOKUP($C645,OFFSET(厂站实体!$A$2,0,0,3000,10),4,FALSE)),"",VLOOKUP($C645,OFFSET(厂站实体!$A$2,0,0,3000,10),4,FALSE))</f>
        <v/>
      </c>
      <c r="F645" s="3" t="str">
        <f ca="1">IF(ISNA(VLOOKUP($C645,OFFSET(厂站实体!$A$2,0,0,3000,13),13,FALSE)),"",VLOOKUP($C645,OFFSET(厂站实体!$A$2,0,0,3000,13),13,FALSE))</f>
        <v/>
      </c>
      <c r="G645" s="3">
        <f ca="1">IF(ISNA(VLOOKUP($C645,OFFSET(厂站实体!$A$2,0,0,3000,19),18,FALSE)),"",VLOOKUP($C645,OFFSET(厂站实体!$A$2,0,0,3000,19),18,FALSE))</f>
        <v>0</v>
      </c>
      <c r="H645" s="3">
        <f ca="1">IF(ISNA(VLOOKUP($C645,OFFSET(厂站实体!$A$2,0,0,3000,19),19,FALSE)),"",VLOOKUP($C645,OFFSET(厂站实体!$A$2,0,0,3000,19),19,FALSE))</f>
        <v>0</v>
      </c>
      <c r="I645" s="3" t="str">
        <f ca="1">IF(ISNA(VLOOKUP($C645,OFFSET(厂站实体!$A$2,0,0,3000,19),5,FALSE)),"",VLOOKUP($C645,OFFSET(厂站实体!$A$2,0,0,3000,19),5,FALSE))</f>
        <v/>
      </c>
    </row>
    <row r="646" spans="1:9" x14ac:dyDescent="0.15">
      <c r="A646" s="3" t="s">
        <v>302</v>
      </c>
      <c r="B646" s="3" t="s">
        <v>302</v>
      </c>
      <c r="C646" s="3" t="s">
        <v>302</v>
      </c>
      <c r="D646" s="3" t="str">
        <f ca="1">IF(ISNA(VLOOKUP($C646,OFFSET(厂站实体!$A$2,0,0,3000,10),3,FALSE)),"",VLOOKUP($C646,OFFSET(厂站实体!$A$2,0,0,3000,10),3,FALSE))</f>
        <v/>
      </c>
      <c r="E646" s="3" t="str">
        <f ca="1">IF(ISNA(VLOOKUP($C646,OFFSET(厂站实体!$A$2,0,0,3000,10),4,FALSE)),"",VLOOKUP($C646,OFFSET(厂站实体!$A$2,0,0,3000,10),4,FALSE))</f>
        <v/>
      </c>
      <c r="F646" s="3" t="str">
        <f ca="1">IF(ISNA(VLOOKUP($C646,OFFSET(厂站实体!$A$2,0,0,3000,13),13,FALSE)),"",VLOOKUP($C646,OFFSET(厂站实体!$A$2,0,0,3000,13),13,FALSE))</f>
        <v/>
      </c>
      <c r="G646" s="3">
        <f ca="1">IF(ISNA(VLOOKUP($C646,OFFSET(厂站实体!$A$2,0,0,3000,19),18,FALSE)),"",VLOOKUP($C646,OFFSET(厂站实体!$A$2,0,0,3000,19),18,FALSE))</f>
        <v>0</v>
      </c>
      <c r="H646" s="3">
        <f ca="1">IF(ISNA(VLOOKUP($C646,OFFSET(厂站实体!$A$2,0,0,3000,19),19,FALSE)),"",VLOOKUP($C646,OFFSET(厂站实体!$A$2,0,0,3000,19),19,FALSE))</f>
        <v>0</v>
      </c>
      <c r="I646" s="3" t="str">
        <f ca="1">IF(ISNA(VLOOKUP($C646,OFFSET(厂站实体!$A$2,0,0,3000,19),5,FALSE)),"",VLOOKUP($C646,OFFSET(厂站实体!$A$2,0,0,3000,19),5,FALSE))</f>
        <v/>
      </c>
    </row>
    <row r="647" spans="1:9" x14ac:dyDescent="0.15">
      <c r="A647" s="3" t="s">
        <v>302</v>
      </c>
      <c r="B647" s="3" t="s">
        <v>302</v>
      </c>
      <c r="C647" s="3" t="s">
        <v>302</v>
      </c>
      <c r="D647" s="3" t="str">
        <f ca="1">IF(ISNA(VLOOKUP($C647,OFFSET(厂站实体!$A$2,0,0,3000,10),3,FALSE)),"",VLOOKUP($C647,OFFSET(厂站实体!$A$2,0,0,3000,10),3,FALSE))</f>
        <v/>
      </c>
      <c r="E647" s="3" t="str">
        <f ca="1">IF(ISNA(VLOOKUP($C647,OFFSET(厂站实体!$A$2,0,0,3000,10),4,FALSE)),"",VLOOKUP($C647,OFFSET(厂站实体!$A$2,0,0,3000,10),4,FALSE))</f>
        <v/>
      </c>
      <c r="F647" s="3" t="str">
        <f ca="1">IF(ISNA(VLOOKUP($C647,OFFSET(厂站实体!$A$2,0,0,3000,13),13,FALSE)),"",VLOOKUP($C647,OFFSET(厂站实体!$A$2,0,0,3000,13),13,FALSE))</f>
        <v/>
      </c>
      <c r="G647" s="3">
        <f ca="1">IF(ISNA(VLOOKUP($C647,OFFSET(厂站实体!$A$2,0,0,3000,19),18,FALSE)),"",VLOOKUP($C647,OFFSET(厂站实体!$A$2,0,0,3000,19),18,FALSE))</f>
        <v>0</v>
      </c>
      <c r="H647" s="3">
        <f ca="1">IF(ISNA(VLOOKUP($C647,OFFSET(厂站实体!$A$2,0,0,3000,19),19,FALSE)),"",VLOOKUP($C647,OFFSET(厂站实体!$A$2,0,0,3000,19),19,FALSE))</f>
        <v>0</v>
      </c>
      <c r="I647" s="3" t="str">
        <f ca="1">IF(ISNA(VLOOKUP($C647,OFFSET(厂站实体!$A$2,0,0,3000,19),5,FALSE)),"",VLOOKUP($C647,OFFSET(厂站实体!$A$2,0,0,3000,19),5,FALSE))</f>
        <v/>
      </c>
    </row>
    <row r="648" spans="1:9" x14ac:dyDescent="0.15">
      <c r="A648" s="3" t="s">
        <v>302</v>
      </c>
      <c r="B648" s="3" t="s">
        <v>302</v>
      </c>
      <c r="C648" s="3" t="s">
        <v>302</v>
      </c>
      <c r="D648" s="3" t="str">
        <f ca="1">IF(ISNA(VLOOKUP($C648,OFFSET(厂站实体!$A$2,0,0,3000,10),3,FALSE)),"",VLOOKUP($C648,OFFSET(厂站实体!$A$2,0,0,3000,10),3,FALSE))</f>
        <v/>
      </c>
      <c r="E648" s="3" t="str">
        <f ca="1">IF(ISNA(VLOOKUP($C648,OFFSET(厂站实体!$A$2,0,0,3000,10),4,FALSE)),"",VLOOKUP($C648,OFFSET(厂站实体!$A$2,0,0,3000,10),4,FALSE))</f>
        <v/>
      </c>
      <c r="F648" s="3" t="str">
        <f ca="1">IF(ISNA(VLOOKUP($C648,OFFSET(厂站实体!$A$2,0,0,3000,13),13,FALSE)),"",VLOOKUP($C648,OFFSET(厂站实体!$A$2,0,0,3000,13),13,FALSE))</f>
        <v/>
      </c>
      <c r="G648" s="3">
        <f ca="1">IF(ISNA(VLOOKUP($C648,OFFSET(厂站实体!$A$2,0,0,3000,19),18,FALSE)),"",VLOOKUP($C648,OFFSET(厂站实体!$A$2,0,0,3000,19),18,FALSE))</f>
        <v>0</v>
      </c>
      <c r="H648" s="3">
        <f ca="1">IF(ISNA(VLOOKUP($C648,OFFSET(厂站实体!$A$2,0,0,3000,19),19,FALSE)),"",VLOOKUP($C648,OFFSET(厂站实体!$A$2,0,0,3000,19),19,FALSE))</f>
        <v>0</v>
      </c>
      <c r="I648" s="3" t="str">
        <f ca="1">IF(ISNA(VLOOKUP($C648,OFFSET(厂站实体!$A$2,0,0,3000,19),5,FALSE)),"",VLOOKUP($C648,OFFSET(厂站实体!$A$2,0,0,3000,19),5,FALSE))</f>
        <v/>
      </c>
    </row>
    <row r="649" spans="1:9" x14ac:dyDescent="0.15">
      <c r="A649" s="3" t="s">
        <v>302</v>
      </c>
      <c r="B649" s="3" t="s">
        <v>302</v>
      </c>
      <c r="C649" s="3" t="s">
        <v>302</v>
      </c>
      <c r="D649" s="3" t="str">
        <f ca="1">IF(ISNA(VLOOKUP($C649,OFFSET(厂站实体!$A$2,0,0,3000,10),3,FALSE)),"",VLOOKUP($C649,OFFSET(厂站实体!$A$2,0,0,3000,10),3,FALSE))</f>
        <v/>
      </c>
      <c r="E649" s="3" t="str">
        <f ca="1">IF(ISNA(VLOOKUP($C649,OFFSET(厂站实体!$A$2,0,0,3000,10),4,FALSE)),"",VLOOKUP($C649,OFFSET(厂站实体!$A$2,0,0,3000,10),4,FALSE))</f>
        <v/>
      </c>
      <c r="F649" s="3" t="str">
        <f ca="1">IF(ISNA(VLOOKUP($C649,OFFSET(厂站实体!$A$2,0,0,3000,13),13,FALSE)),"",VLOOKUP($C649,OFFSET(厂站实体!$A$2,0,0,3000,13),13,FALSE))</f>
        <v/>
      </c>
      <c r="G649" s="3">
        <f ca="1">IF(ISNA(VLOOKUP($C649,OFFSET(厂站实体!$A$2,0,0,3000,19),18,FALSE)),"",VLOOKUP($C649,OFFSET(厂站实体!$A$2,0,0,3000,19),18,FALSE))</f>
        <v>0</v>
      </c>
      <c r="H649" s="3">
        <f ca="1">IF(ISNA(VLOOKUP($C649,OFFSET(厂站实体!$A$2,0,0,3000,19),19,FALSE)),"",VLOOKUP($C649,OFFSET(厂站实体!$A$2,0,0,3000,19),19,FALSE))</f>
        <v>0</v>
      </c>
      <c r="I649" s="3" t="str">
        <f ca="1">IF(ISNA(VLOOKUP($C649,OFFSET(厂站实体!$A$2,0,0,3000,19),5,FALSE)),"",VLOOKUP($C649,OFFSET(厂站实体!$A$2,0,0,3000,19),5,FALSE))</f>
        <v/>
      </c>
    </row>
    <row r="650" spans="1:9" x14ac:dyDescent="0.15">
      <c r="A650" s="3" t="s">
        <v>302</v>
      </c>
      <c r="B650" s="3" t="s">
        <v>302</v>
      </c>
      <c r="C650" s="3" t="s">
        <v>302</v>
      </c>
      <c r="D650" s="3" t="str">
        <f ca="1">IF(ISNA(VLOOKUP($C650,OFFSET(厂站实体!$A$2,0,0,3000,10),3,FALSE)),"",VLOOKUP($C650,OFFSET(厂站实体!$A$2,0,0,3000,10),3,FALSE))</f>
        <v/>
      </c>
      <c r="E650" s="3" t="str">
        <f ca="1">IF(ISNA(VLOOKUP($C650,OFFSET(厂站实体!$A$2,0,0,3000,10),4,FALSE)),"",VLOOKUP($C650,OFFSET(厂站实体!$A$2,0,0,3000,10),4,FALSE))</f>
        <v/>
      </c>
      <c r="F650" s="3" t="str">
        <f ca="1">IF(ISNA(VLOOKUP($C650,OFFSET(厂站实体!$A$2,0,0,3000,13),13,FALSE)),"",VLOOKUP($C650,OFFSET(厂站实体!$A$2,0,0,3000,13),13,FALSE))</f>
        <v/>
      </c>
      <c r="G650" s="3">
        <f ca="1">IF(ISNA(VLOOKUP($C650,OFFSET(厂站实体!$A$2,0,0,3000,19),18,FALSE)),"",VLOOKUP($C650,OFFSET(厂站实体!$A$2,0,0,3000,19),18,FALSE))</f>
        <v>0</v>
      </c>
      <c r="H650" s="3">
        <f ca="1">IF(ISNA(VLOOKUP($C650,OFFSET(厂站实体!$A$2,0,0,3000,19),19,FALSE)),"",VLOOKUP($C650,OFFSET(厂站实体!$A$2,0,0,3000,19),19,FALSE))</f>
        <v>0</v>
      </c>
      <c r="I650" s="3" t="str">
        <f ca="1">IF(ISNA(VLOOKUP($C650,OFFSET(厂站实体!$A$2,0,0,3000,19),5,FALSE)),"",VLOOKUP($C650,OFFSET(厂站实体!$A$2,0,0,3000,19),5,FALSE))</f>
        <v/>
      </c>
    </row>
    <row r="651" spans="1:9" x14ac:dyDescent="0.15">
      <c r="A651" s="3" t="s">
        <v>302</v>
      </c>
      <c r="B651" s="3" t="s">
        <v>302</v>
      </c>
      <c r="C651" s="3" t="s">
        <v>302</v>
      </c>
      <c r="D651" s="3" t="str">
        <f ca="1">IF(ISNA(VLOOKUP($C651,OFFSET(厂站实体!$A$2,0,0,3000,10),3,FALSE)),"",VLOOKUP($C651,OFFSET(厂站实体!$A$2,0,0,3000,10),3,FALSE))</f>
        <v/>
      </c>
      <c r="E651" s="3" t="str">
        <f ca="1">IF(ISNA(VLOOKUP($C651,OFFSET(厂站实体!$A$2,0,0,3000,10),4,FALSE)),"",VLOOKUP($C651,OFFSET(厂站实体!$A$2,0,0,3000,10),4,FALSE))</f>
        <v/>
      </c>
      <c r="F651" s="3" t="str">
        <f ca="1">IF(ISNA(VLOOKUP($C651,OFFSET(厂站实体!$A$2,0,0,3000,13),13,FALSE)),"",VLOOKUP($C651,OFFSET(厂站实体!$A$2,0,0,3000,13),13,FALSE))</f>
        <v/>
      </c>
      <c r="G651" s="3">
        <f ca="1">IF(ISNA(VLOOKUP($C651,OFFSET(厂站实体!$A$2,0,0,3000,19),18,FALSE)),"",VLOOKUP($C651,OFFSET(厂站实体!$A$2,0,0,3000,19),18,FALSE))</f>
        <v>0</v>
      </c>
      <c r="H651" s="3">
        <f ca="1">IF(ISNA(VLOOKUP($C651,OFFSET(厂站实体!$A$2,0,0,3000,19),19,FALSE)),"",VLOOKUP($C651,OFFSET(厂站实体!$A$2,0,0,3000,19),19,FALSE))</f>
        <v>0</v>
      </c>
      <c r="I651" s="3" t="str">
        <f ca="1">IF(ISNA(VLOOKUP($C651,OFFSET(厂站实体!$A$2,0,0,3000,19),5,FALSE)),"",VLOOKUP($C651,OFFSET(厂站实体!$A$2,0,0,3000,19),5,FALSE))</f>
        <v/>
      </c>
    </row>
    <row r="652" spans="1:9" x14ac:dyDescent="0.15">
      <c r="A652" s="3" t="s">
        <v>302</v>
      </c>
      <c r="B652" s="3" t="s">
        <v>302</v>
      </c>
      <c r="C652" s="3" t="s">
        <v>302</v>
      </c>
      <c r="D652" s="3" t="str">
        <f ca="1">IF(ISNA(VLOOKUP($C652,OFFSET(厂站实体!$A$2,0,0,3000,10),3,FALSE)),"",VLOOKUP($C652,OFFSET(厂站实体!$A$2,0,0,3000,10),3,FALSE))</f>
        <v/>
      </c>
      <c r="E652" s="3" t="str">
        <f ca="1">IF(ISNA(VLOOKUP($C652,OFFSET(厂站实体!$A$2,0,0,3000,10),4,FALSE)),"",VLOOKUP($C652,OFFSET(厂站实体!$A$2,0,0,3000,10),4,FALSE))</f>
        <v/>
      </c>
      <c r="F652" s="3" t="str">
        <f ca="1">IF(ISNA(VLOOKUP($C652,OFFSET(厂站实体!$A$2,0,0,3000,13),13,FALSE)),"",VLOOKUP($C652,OFFSET(厂站实体!$A$2,0,0,3000,13),13,FALSE))</f>
        <v/>
      </c>
      <c r="G652" s="3">
        <f ca="1">IF(ISNA(VLOOKUP($C652,OFFSET(厂站实体!$A$2,0,0,3000,19),18,FALSE)),"",VLOOKUP($C652,OFFSET(厂站实体!$A$2,0,0,3000,19),18,FALSE))</f>
        <v>0</v>
      </c>
      <c r="H652" s="3">
        <f ca="1">IF(ISNA(VLOOKUP($C652,OFFSET(厂站实体!$A$2,0,0,3000,19),19,FALSE)),"",VLOOKUP($C652,OFFSET(厂站实体!$A$2,0,0,3000,19),19,FALSE))</f>
        <v>0</v>
      </c>
      <c r="I652" s="3" t="str">
        <f ca="1">IF(ISNA(VLOOKUP($C652,OFFSET(厂站实体!$A$2,0,0,3000,19),5,FALSE)),"",VLOOKUP($C652,OFFSET(厂站实体!$A$2,0,0,3000,19),5,FALSE))</f>
        <v/>
      </c>
    </row>
    <row r="653" spans="1:9" x14ac:dyDescent="0.15">
      <c r="A653" s="3" t="s">
        <v>302</v>
      </c>
      <c r="B653" s="3" t="s">
        <v>302</v>
      </c>
      <c r="C653" s="3" t="s">
        <v>302</v>
      </c>
      <c r="D653" s="3" t="str">
        <f ca="1">IF(ISNA(VLOOKUP($C653,OFFSET(厂站实体!$A$2,0,0,3000,10),3,FALSE)),"",VLOOKUP($C653,OFFSET(厂站实体!$A$2,0,0,3000,10),3,FALSE))</f>
        <v/>
      </c>
      <c r="E653" s="3" t="str">
        <f ca="1">IF(ISNA(VLOOKUP($C653,OFFSET(厂站实体!$A$2,0,0,3000,10),4,FALSE)),"",VLOOKUP($C653,OFFSET(厂站实体!$A$2,0,0,3000,10),4,FALSE))</f>
        <v/>
      </c>
      <c r="F653" s="3" t="str">
        <f ca="1">IF(ISNA(VLOOKUP($C653,OFFSET(厂站实体!$A$2,0,0,3000,13),13,FALSE)),"",VLOOKUP($C653,OFFSET(厂站实体!$A$2,0,0,3000,13),13,FALSE))</f>
        <v/>
      </c>
      <c r="G653" s="3">
        <f ca="1">IF(ISNA(VLOOKUP($C653,OFFSET(厂站实体!$A$2,0,0,3000,19),18,FALSE)),"",VLOOKUP($C653,OFFSET(厂站实体!$A$2,0,0,3000,19),18,FALSE))</f>
        <v>0</v>
      </c>
      <c r="H653" s="3">
        <f ca="1">IF(ISNA(VLOOKUP($C653,OFFSET(厂站实体!$A$2,0,0,3000,19),19,FALSE)),"",VLOOKUP($C653,OFFSET(厂站实体!$A$2,0,0,3000,19),19,FALSE))</f>
        <v>0</v>
      </c>
      <c r="I653" s="3" t="str">
        <f ca="1">IF(ISNA(VLOOKUP($C653,OFFSET(厂站实体!$A$2,0,0,3000,19),5,FALSE)),"",VLOOKUP($C653,OFFSET(厂站实体!$A$2,0,0,3000,19),5,FALSE))</f>
        <v/>
      </c>
    </row>
    <row r="654" spans="1:9" x14ac:dyDescent="0.15">
      <c r="A654" s="3" t="s">
        <v>302</v>
      </c>
      <c r="B654" s="3" t="s">
        <v>302</v>
      </c>
      <c r="C654" s="3" t="s">
        <v>302</v>
      </c>
      <c r="D654" s="3" t="str">
        <f ca="1">IF(ISNA(VLOOKUP($C654,OFFSET(厂站实体!$A$2,0,0,3000,10),3,FALSE)),"",VLOOKUP($C654,OFFSET(厂站实体!$A$2,0,0,3000,10),3,FALSE))</f>
        <v/>
      </c>
      <c r="E654" s="3" t="str">
        <f ca="1">IF(ISNA(VLOOKUP($C654,OFFSET(厂站实体!$A$2,0,0,3000,10),4,FALSE)),"",VLOOKUP($C654,OFFSET(厂站实体!$A$2,0,0,3000,10),4,FALSE))</f>
        <v/>
      </c>
      <c r="F654" s="3" t="str">
        <f ca="1">IF(ISNA(VLOOKUP($C654,OFFSET(厂站实体!$A$2,0,0,3000,13),13,FALSE)),"",VLOOKUP($C654,OFFSET(厂站实体!$A$2,0,0,3000,13),13,FALSE))</f>
        <v/>
      </c>
      <c r="G654" s="3">
        <f ca="1">IF(ISNA(VLOOKUP($C654,OFFSET(厂站实体!$A$2,0,0,3000,19),18,FALSE)),"",VLOOKUP($C654,OFFSET(厂站实体!$A$2,0,0,3000,19),18,FALSE))</f>
        <v>0</v>
      </c>
      <c r="H654" s="3">
        <f ca="1">IF(ISNA(VLOOKUP($C654,OFFSET(厂站实体!$A$2,0,0,3000,19),19,FALSE)),"",VLOOKUP($C654,OFFSET(厂站实体!$A$2,0,0,3000,19),19,FALSE))</f>
        <v>0</v>
      </c>
      <c r="I654" s="3" t="str">
        <f ca="1">IF(ISNA(VLOOKUP($C654,OFFSET(厂站实体!$A$2,0,0,3000,19),5,FALSE)),"",VLOOKUP($C654,OFFSET(厂站实体!$A$2,0,0,3000,19),5,FALSE))</f>
        <v/>
      </c>
    </row>
    <row r="655" spans="1:9" x14ac:dyDescent="0.15">
      <c r="A655" s="3" t="s">
        <v>302</v>
      </c>
      <c r="B655" s="3" t="s">
        <v>302</v>
      </c>
      <c r="C655" s="3" t="s">
        <v>302</v>
      </c>
      <c r="D655" s="3" t="str">
        <f ca="1">IF(ISNA(VLOOKUP($C655,OFFSET(厂站实体!$A$2,0,0,3000,10),3,FALSE)),"",VLOOKUP($C655,OFFSET(厂站实体!$A$2,0,0,3000,10),3,FALSE))</f>
        <v/>
      </c>
      <c r="E655" s="3" t="str">
        <f ca="1">IF(ISNA(VLOOKUP($C655,OFFSET(厂站实体!$A$2,0,0,3000,10),4,FALSE)),"",VLOOKUP($C655,OFFSET(厂站实体!$A$2,0,0,3000,10),4,FALSE))</f>
        <v/>
      </c>
      <c r="F655" s="3" t="str">
        <f ca="1">IF(ISNA(VLOOKUP($C655,OFFSET(厂站实体!$A$2,0,0,3000,13),13,FALSE)),"",VLOOKUP($C655,OFFSET(厂站实体!$A$2,0,0,3000,13),13,FALSE))</f>
        <v/>
      </c>
      <c r="G655" s="3">
        <f ca="1">IF(ISNA(VLOOKUP($C655,OFFSET(厂站实体!$A$2,0,0,3000,19),18,FALSE)),"",VLOOKUP($C655,OFFSET(厂站实体!$A$2,0,0,3000,19),18,FALSE))</f>
        <v>0</v>
      </c>
      <c r="H655" s="3">
        <f ca="1">IF(ISNA(VLOOKUP($C655,OFFSET(厂站实体!$A$2,0,0,3000,19),19,FALSE)),"",VLOOKUP($C655,OFFSET(厂站实体!$A$2,0,0,3000,19),19,FALSE))</f>
        <v>0</v>
      </c>
      <c r="I655" s="3" t="str">
        <f ca="1">IF(ISNA(VLOOKUP($C655,OFFSET(厂站实体!$A$2,0,0,3000,19),5,FALSE)),"",VLOOKUP($C655,OFFSET(厂站实体!$A$2,0,0,3000,19),5,FALSE))</f>
        <v/>
      </c>
    </row>
    <row r="656" spans="1:9" x14ac:dyDescent="0.15">
      <c r="A656" s="3" t="s">
        <v>302</v>
      </c>
      <c r="B656" s="3" t="s">
        <v>302</v>
      </c>
      <c r="C656" s="3" t="s">
        <v>302</v>
      </c>
      <c r="D656" s="3" t="str">
        <f ca="1">IF(ISNA(VLOOKUP($C656,OFFSET(厂站实体!$A$2,0,0,3000,10),3,FALSE)),"",VLOOKUP($C656,OFFSET(厂站实体!$A$2,0,0,3000,10),3,FALSE))</f>
        <v/>
      </c>
      <c r="E656" s="3" t="str">
        <f ca="1">IF(ISNA(VLOOKUP($C656,OFFSET(厂站实体!$A$2,0,0,3000,10),4,FALSE)),"",VLOOKUP($C656,OFFSET(厂站实体!$A$2,0,0,3000,10),4,FALSE))</f>
        <v/>
      </c>
      <c r="F656" s="3" t="str">
        <f ca="1">IF(ISNA(VLOOKUP($C656,OFFSET(厂站实体!$A$2,0,0,3000,13),13,FALSE)),"",VLOOKUP($C656,OFFSET(厂站实体!$A$2,0,0,3000,13),13,FALSE))</f>
        <v/>
      </c>
      <c r="G656" s="3">
        <f ca="1">IF(ISNA(VLOOKUP($C656,OFFSET(厂站实体!$A$2,0,0,3000,19),18,FALSE)),"",VLOOKUP($C656,OFFSET(厂站实体!$A$2,0,0,3000,19),18,FALSE))</f>
        <v>0</v>
      </c>
      <c r="H656" s="3">
        <f ca="1">IF(ISNA(VLOOKUP($C656,OFFSET(厂站实体!$A$2,0,0,3000,19),19,FALSE)),"",VLOOKUP($C656,OFFSET(厂站实体!$A$2,0,0,3000,19),19,FALSE))</f>
        <v>0</v>
      </c>
      <c r="I656" s="3" t="str">
        <f ca="1">IF(ISNA(VLOOKUP($C656,OFFSET(厂站实体!$A$2,0,0,3000,19),5,FALSE)),"",VLOOKUP($C656,OFFSET(厂站实体!$A$2,0,0,3000,19),5,FALSE))</f>
        <v/>
      </c>
    </row>
    <row r="657" spans="1:9" x14ac:dyDescent="0.15">
      <c r="A657" s="3" t="s">
        <v>302</v>
      </c>
      <c r="B657" s="3" t="s">
        <v>302</v>
      </c>
      <c r="C657" s="3" t="s">
        <v>302</v>
      </c>
      <c r="D657" s="3" t="str">
        <f ca="1">IF(ISNA(VLOOKUP($C657,OFFSET(厂站实体!$A$2,0,0,3000,10),3,FALSE)),"",VLOOKUP($C657,OFFSET(厂站实体!$A$2,0,0,3000,10),3,FALSE))</f>
        <v/>
      </c>
      <c r="E657" s="3" t="str">
        <f ca="1">IF(ISNA(VLOOKUP($C657,OFFSET(厂站实体!$A$2,0,0,3000,10),4,FALSE)),"",VLOOKUP($C657,OFFSET(厂站实体!$A$2,0,0,3000,10),4,FALSE))</f>
        <v/>
      </c>
      <c r="F657" s="3" t="str">
        <f ca="1">IF(ISNA(VLOOKUP($C657,OFFSET(厂站实体!$A$2,0,0,3000,13),13,FALSE)),"",VLOOKUP($C657,OFFSET(厂站实体!$A$2,0,0,3000,13),13,FALSE))</f>
        <v/>
      </c>
      <c r="G657" s="3">
        <f ca="1">IF(ISNA(VLOOKUP($C657,OFFSET(厂站实体!$A$2,0,0,3000,19),18,FALSE)),"",VLOOKUP($C657,OFFSET(厂站实体!$A$2,0,0,3000,19),18,FALSE))</f>
        <v>0</v>
      </c>
      <c r="H657" s="3">
        <f ca="1">IF(ISNA(VLOOKUP($C657,OFFSET(厂站实体!$A$2,0,0,3000,19),19,FALSE)),"",VLOOKUP($C657,OFFSET(厂站实体!$A$2,0,0,3000,19),19,FALSE))</f>
        <v>0</v>
      </c>
      <c r="I657" s="3" t="str">
        <f ca="1">IF(ISNA(VLOOKUP($C657,OFFSET(厂站实体!$A$2,0,0,3000,19),5,FALSE)),"",VLOOKUP($C657,OFFSET(厂站实体!$A$2,0,0,3000,19),5,FALSE))</f>
        <v/>
      </c>
    </row>
    <row r="658" spans="1:9" x14ac:dyDescent="0.15">
      <c r="A658" s="3" t="s">
        <v>302</v>
      </c>
      <c r="B658" s="3" t="s">
        <v>302</v>
      </c>
      <c r="C658" s="3" t="s">
        <v>302</v>
      </c>
      <c r="D658" s="3" t="str">
        <f ca="1">IF(ISNA(VLOOKUP($C658,OFFSET(厂站实体!$A$2,0,0,3000,10),3,FALSE)),"",VLOOKUP($C658,OFFSET(厂站实体!$A$2,0,0,3000,10),3,FALSE))</f>
        <v/>
      </c>
      <c r="E658" s="3" t="str">
        <f ca="1">IF(ISNA(VLOOKUP($C658,OFFSET(厂站实体!$A$2,0,0,3000,10),4,FALSE)),"",VLOOKUP($C658,OFFSET(厂站实体!$A$2,0,0,3000,10),4,FALSE))</f>
        <v/>
      </c>
      <c r="F658" s="3" t="str">
        <f ca="1">IF(ISNA(VLOOKUP($C658,OFFSET(厂站实体!$A$2,0,0,3000,13),13,FALSE)),"",VLOOKUP($C658,OFFSET(厂站实体!$A$2,0,0,3000,13),13,FALSE))</f>
        <v/>
      </c>
      <c r="G658" s="3">
        <f ca="1">IF(ISNA(VLOOKUP($C658,OFFSET(厂站实体!$A$2,0,0,3000,19),18,FALSE)),"",VLOOKUP($C658,OFFSET(厂站实体!$A$2,0,0,3000,19),18,FALSE))</f>
        <v>0</v>
      </c>
      <c r="H658" s="3">
        <f ca="1">IF(ISNA(VLOOKUP($C658,OFFSET(厂站实体!$A$2,0,0,3000,19),19,FALSE)),"",VLOOKUP($C658,OFFSET(厂站实体!$A$2,0,0,3000,19),19,FALSE))</f>
        <v>0</v>
      </c>
      <c r="I658" s="3" t="str">
        <f ca="1">IF(ISNA(VLOOKUP($C658,OFFSET(厂站实体!$A$2,0,0,3000,19),5,FALSE)),"",VLOOKUP($C658,OFFSET(厂站实体!$A$2,0,0,3000,19),5,FALSE))</f>
        <v/>
      </c>
    </row>
    <row r="659" spans="1:9" x14ac:dyDescent="0.15">
      <c r="A659" s="3" t="s">
        <v>302</v>
      </c>
      <c r="B659" s="3" t="s">
        <v>302</v>
      </c>
      <c r="C659" s="3" t="s">
        <v>302</v>
      </c>
      <c r="D659" s="3" t="str">
        <f ca="1">IF(ISNA(VLOOKUP($C659,OFFSET(厂站实体!$A$2,0,0,3000,10),3,FALSE)),"",VLOOKUP($C659,OFFSET(厂站实体!$A$2,0,0,3000,10),3,FALSE))</f>
        <v/>
      </c>
      <c r="E659" s="3" t="str">
        <f ca="1">IF(ISNA(VLOOKUP($C659,OFFSET(厂站实体!$A$2,0,0,3000,10),4,FALSE)),"",VLOOKUP($C659,OFFSET(厂站实体!$A$2,0,0,3000,10),4,FALSE))</f>
        <v/>
      </c>
      <c r="F659" s="3" t="str">
        <f ca="1">IF(ISNA(VLOOKUP($C659,OFFSET(厂站实体!$A$2,0,0,3000,13),13,FALSE)),"",VLOOKUP($C659,OFFSET(厂站实体!$A$2,0,0,3000,13),13,FALSE))</f>
        <v/>
      </c>
      <c r="G659" s="3">
        <f ca="1">IF(ISNA(VLOOKUP($C659,OFFSET(厂站实体!$A$2,0,0,3000,19),18,FALSE)),"",VLOOKUP($C659,OFFSET(厂站实体!$A$2,0,0,3000,19),18,FALSE))</f>
        <v>0</v>
      </c>
      <c r="H659" s="3">
        <f ca="1">IF(ISNA(VLOOKUP($C659,OFFSET(厂站实体!$A$2,0,0,3000,19),19,FALSE)),"",VLOOKUP($C659,OFFSET(厂站实体!$A$2,0,0,3000,19),19,FALSE))</f>
        <v>0</v>
      </c>
      <c r="I659" s="3" t="str">
        <f ca="1">IF(ISNA(VLOOKUP($C659,OFFSET(厂站实体!$A$2,0,0,3000,19),5,FALSE)),"",VLOOKUP($C659,OFFSET(厂站实体!$A$2,0,0,3000,19),5,FALSE))</f>
        <v/>
      </c>
    </row>
    <row r="660" spans="1:9" x14ac:dyDescent="0.15">
      <c r="A660" s="3" t="s">
        <v>302</v>
      </c>
      <c r="B660" s="3" t="s">
        <v>302</v>
      </c>
      <c r="C660" s="3" t="s">
        <v>302</v>
      </c>
      <c r="D660" s="3" t="str">
        <f ca="1">IF(ISNA(VLOOKUP($C660,OFFSET(厂站实体!$A$2,0,0,3000,10),3,FALSE)),"",VLOOKUP($C660,OFFSET(厂站实体!$A$2,0,0,3000,10),3,FALSE))</f>
        <v/>
      </c>
      <c r="E660" s="3" t="str">
        <f ca="1">IF(ISNA(VLOOKUP($C660,OFFSET(厂站实体!$A$2,0,0,3000,10),4,FALSE)),"",VLOOKUP($C660,OFFSET(厂站实体!$A$2,0,0,3000,10),4,FALSE))</f>
        <v/>
      </c>
      <c r="F660" s="3" t="str">
        <f ca="1">IF(ISNA(VLOOKUP($C660,OFFSET(厂站实体!$A$2,0,0,3000,13),13,FALSE)),"",VLOOKUP($C660,OFFSET(厂站实体!$A$2,0,0,3000,13),13,FALSE))</f>
        <v/>
      </c>
      <c r="G660" s="3">
        <f ca="1">IF(ISNA(VLOOKUP($C660,OFFSET(厂站实体!$A$2,0,0,3000,19),18,FALSE)),"",VLOOKUP($C660,OFFSET(厂站实体!$A$2,0,0,3000,19),18,FALSE))</f>
        <v>0</v>
      </c>
      <c r="H660" s="3">
        <f ca="1">IF(ISNA(VLOOKUP($C660,OFFSET(厂站实体!$A$2,0,0,3000,19),19,FALSE)),"",VLOOKUP($C660,OFFSET(厂站实体!$A$2,0,0,3000,19),19,FALSE))</f>
        <v>0</v>
      </c>
      <c r="I660" s="3" t="str">
        <f ca="1">IF(ISNA(VLOOKUP($C660,OFFSET(厂站实体!$A$2,0,0,3000,19),5,FALSE)),"",VLOOKUP($C660,OFFSET(厂站实体!$A$2,0,0,3000,19),5,FALSE))</f>
        <v/>
      </c>
    </row>
    <row r="661" spans="1:9" x14ac:dyDescent="0.15">
      <c r="A661" s="3" t="s">
        <v>302</v>
      </c>
      <c r="B661" s="3" t="s">
        <v>302</v>
      </c>
      <c r="C661" s="3" t="s">
        <v>302</v>
      </c>
      <c r="D661" s="3" t="str">
        <f ca="1">IF(ISNA(VLOOKUP($C661,OFFSET(厂站实体!$A$2,0,0,3000,10),3,FALSE)),"",VLOOKUP($C661,OFFSET(厂站实体!$A$2,0,0,3000,10),3,FALSE))</f>
        <v/>
      </c>
      <c r="E661" s="3" t="str">
        <f ca="1">IF(ISNA(VLOOKUP($C661,OFFSET(厂站实体!$A$2,0,0,3000,10),4,FALSE)),"",VLOOKUP($C661,OFFSET(厂站实体!$A$2,0,0,3000,10),4,FALSE))</f>
        <v/>
      </c>
      <c r="F661" s="3" t="str">
        <f ca="1">IF(ISNA(VLOOKUP($C661,OFFSET(厂站实体!$A$2,0,0,3000,13),13,FALSE)),"",VLOOKUP($C661,OFFSET(厂站实体!$A$2,0,0,3000,13),13,FALSE))</f>
        <v/>
      </c>
      <c r="G661" s="3">
        <f ca="1">IF(ISNA(VLOOKUP($C661,OFFSET(厂站实体!$A$2,0,0,3000,19),18,FALSE)),"",VLOOKUP($C661,OFFSET(厂站实体!$A$2,0,0,3000,19),18,FALSE))</f>
        <v>0</v>
      </c>
      <c r="H661" s="3">
        <f ca="1">IF(ISNA(VLOOKUP($C661,OFFSET(厂站实体!$A$2,0,0,3000,19),19,FALSE)),"",VLOOKUP($C661,OFFSET(厂站实体!$A$2,0,0,3000,19),19,FALSE))</f>
        <v>0</v>
      </c>
      <c r="I661" s="3" t="str">
        <f ca="1">IF(ISNA(VLOOKUP($C661,OFFSET(厂站实体!$A$2,0,0,3000,19),5,FALSE)),"",VLOOKUP($C661,OFFSET(厂站实体!$A$2,0,0,3000,19),5,FALSE))</f>
        <v/>
      </c>
    </row>
    <row r="662" spans="1:9" x14ac:dyDescent="0.15">
      <c r="A662" s="3" t="s">
        <v>302</v>
      </c>
      <c r="B662" s="3" t="s">
        <v>302</v>
      </c>
      <c r="C662" s="3" t="s">
        <v>302</v>
      </c>
      <c r="D662" s="3" t="str">
        <f ca="1">IF(ISNA(VLOOKUP($C662,OFFSET(厂站实体!$A$2,0,0,3000,10),3,FALSE)),"",VLOOKUP($C662,OFFSET(厂站实体!$A$2,0,0,3000,10),3,FALSE))</f>
        <v/>
      </c>
      <c r="E662" s="3" t="str">
        <f ca="1">IF(ISNA(VLOOKUP($C662,OFFSET(厂站实体!$A$2,0,0,3000,10),4,FALSE)),"",VLOOKUP($C662,OFFSET(厂站实体!$A$2,0,0,3000,10),4,FALSE))</f>
        <v/>
      </c>
      <c r="F662" s="3" t="str">
        <f ca="1">IF(ISNA(VLOOKUP($C662,OFFSET(厂站实体!$A$2,0,0,3000,13),13,FALSE)),"",VLOOKUP($C662,OFFSET(厂站实体!$A$2,0,0,3000,13),13,FALSE))</f>
        <v/>
      </c>
      <c r="G662" s="3">
        <f ca="1">IF(ISNA(VLOOKUP($C662,OFFSET(厂站实体!$A$2,0,0,3000,19),18,FALSE)),"",VLOOKUP($C662,OFFSET(厂站实体!$A$2,0,0,3000,19),18,FALSE))</f>
        <v>0</v>
      </c>
      <c r="H662" s="3">
        <f ca="1">IF(ISNA(VLOOKUP($C662,OFFSET(厂站实体!$A$2,0,0,3000,19),19,FALSE)),"",VLOOKUP($C662,OFFSET(厂站实体!$A$2,0,0,3000,19),19,FALSE))</f>
        <v>0</v>
      </c>
      <c r="I662" s="3" t="str">
        <f ca="1">IF(ISNA(VLOOKUP($C662,OFFSET(厂站实体!$A$2,0,0,3000,19),5,FALSE)),"",VLOOKUP($C662,OFFSET(厂站实体!$A$2,0,0,3000,19),5,FALSE))</f>
        <v/>
      </c>
    </row>
    <row r="663" spans="1:9" x14ac:dyDescent="0.15">
      <c r="A663" s="3" t="s">
        <v>302</v>
      </c>
      <c r="B663" s="3" t="s">
        <v>302</v>
      </c>
      <c r="C663" s="3" t="s">
        <v>302</v>
      </c>
      <c r="D663" s="3" t="str">
        <f ca="1">IF(ISNA(VLOOKUP($C663,OFFSET(厂站实体!$A$2,0,0,3000,10),3,FALSE)),"",VLOOKUP($C663,OFFSET(厂站实体!$A$2,0,0,3000,10),3,FALSE))</f>
        <v/>
      </c>
      <c r="E663" s="3" t="str">
        <f ca="1">IF(ISNA(VLOOKUP($C663,OFFSET(厂站实体!$A$2,0,0,3000,10),4,FALSE)),"",VLOOKUP($C663,OFFSET(厂站实体!$A$2,0,0,3000,10),4,FALSE))</f>
        <v/>
      </c>
      <c r="F663" s="3" t="str">
        <f ca="1">IF(ISNA(VLOOKUP($C663,OFFSET(厂站实体!$A$2,0,0,3000,13),13,FALSE)),"",VLOOKUP($C663,OFFSET(厂站实体!$A$2,0,0,3000,13),13,FALSE))</f>
        <v/>
      </c>
      <c r="G663" s="3">
        <f ca="1">IF(ISNA(VLOOKUP($C663,OFFSET(厂站实体!$A$2,0,0,3000,19),18,FALSE)),"",VLOOKUP($C663,OFFSET(厂站实体!$A$2,0,0,3000,19),18,FALSE))</f>
        <v>0</v>
      </c>
      <c r="H663" s="3">
        <f ca="1">IF(ISNA(VLOOKUP($C663,OFFSET(厂站实体!$A$2,0,0,3000,19),19,FALSE)),"",VLOOKUP($C663,OFFSET(厂站实体!$A$2,0,0,3000,19),19,FALSE))</f>
        <v>0</v>
      </c>
      <c r="I663" s="3" t="str">
        <f ca="1">IF(ISNA(VLOOKUP($C663,OFFSET(厂站实体!$A$2,0,0,3000,19),5,FALSE)),"",VLOOKUP($C663,OFFSET(厂站实体!$A$2,0,0,3000,19),5,FALSE))</f>
        <v/>
      </c>
    </row>
    <row r="664" spans="1:9" x14ac:dyDescent="0.15">
      <c r="A664" s="3" t="s">
        <v>302</v>
      </c>
      <c r="B664" s="3" t="s">
        <v>302</v>
      </c>
      <c r="C664" s="3" t="s">
        <v>302</v>
      </c>
      <c r="D664" s="3" t="str">
        <f ca="1">IF(ISNA(VLOOKUP($C664,OFFSET(厂站实体!$A$2,0,0,3000,10),3,FALSE)),"",VLOOKUP($C664,OFFSET(厂站实体!$A$2,0,0,3000,10),3,FALSE))</f>
        <v/>
      </c>
      <c r="E664" s="3" t="str">
        <f ca="1">IF(ISNA(VLOOKUP($C664,OFFSET(厂站实体!$A$2,0,0,3000,10),4,FALSE)),"",VLOOKUP($C664,OFFSET(厂站实体!$A$2,0,0,3000,10),4,FALSE))</f>
        <v/>
      </c>
      <c r="F664" s="3" t="str">
        <f ca="1">IF(ISNA(VLOOKUP($C664,OFFSET(厂站实体!$A$2,0,0,3000,13),13,FALSE)),"",VLOOKUP($C664,OFFSET(厂站实体!$A$2,0,0,3000,13),13,FALSE))</f>
        <v/>
      </c>
      <c r="G664" s="3">
        <f ca="1">IF(ISNA(VLOOKUP($C664,OFFSET(厂站实体!$A$2,0,0,3000,19),18,FALSE)),"",VLOOKUP($C664,OFFSET(厂站实体!$A$2,0,0,3000,19),18,FALSE))</f>
        <v>0</v>
      </c>
      <c r="H664" s="3">
        <f ca="1">IF(ISNA(VLOOKUP($C664,OFFSET(厂站实体!$A$2,0,0,3000,19),19,FALSE)),"",VLOOKUP($C664,OFFSET(厂站实体!$A$2,0,0,3000,19),19,FALSE))</f>
        <v>0</v>
      </c>
      <c r="I664" s="3" t="str">
        <f ca="1">IF(ISNA(VLOOKUP($C664,OFFSET(厂站实体!$A$2,0,0,3000,19),5,FALSE)),"",VLOOKUP($C664,OFFSET(厂站实体!$A$2,0,0,3000,19),5,FALSE))</f>
        <v/>
      </c>
    </row>
    <row r="665" spans="1:9" x14ac:dyDescent="0.15">
      <c r="A665" s="3" t="s">
        <v>302</v>
      </c>
      <c r="B665" s="3" t="s">
        <v>302</v>
      </c>
      <c r="C665" s="3" t="s">
        <v>302</v>
      </c>
      <c r="D665" s="3" t="str">
        <f ca="1">IF(ISNA(VLOOKUP($C665,OFFSET(厂站实体!$A$2,0,0,3000,10),3,FALSE)),"",VLOOKUP($C665,OFFSET(厂站实体!$A$2,0,0,3000,10),3,FALSE))</f>
        <v/>
      </c>
      <c r="E665" s="3" t="str">
        <f ca="1">IF(ISNA(VLOOKUP($C665,OFFSET(厂站实体!$A$2,0,0,3000,10),4,FALSE)),"",VLOOKUP($C665,OFFSET(厂站实体!$A$2,0,0,3000,10),4,FALSE))</f>
        <v/>
      </c>
      <c r="F665" s="3" t="str">
        <f ca="1">IF(ISNA(VLOOKUP($C665,OFFSET(厂站实体!$A$2,0,0,3000,13),13,FALSE)),"",VLOOKUP($C665,OFFSET(厂站实体!$A$2,0,0,3000,13),13,FALSE))</f>
        <v/>
      </c>
      <c r="G665" s="3">
        <f ca="1">IF(ISNA(VLOOKUP($C665,OFFSET(厂站实体!$A$2,0,0,3000,19),18,FALSE)),"",VLOOKUP($C665,OFFSET(厂站实体!$A$2,0,0,3000,19),18,FALSE))</f>
        <v>0</v>
      </c>
      <c r="H665" s="3">
        <f ca="1">IF(ISNA(VLOOKUP($C665,OFFSET(厂站实体!$A$2,0,0,3000,19),19,FALSE)),"",VLOOKUP($C665,OFFSET(厂站实体!$A$2,0,0,3000,19),19,FALSE))</f>
        <v>0</v>
      </c>
      <c r="I665" s="3" t="str">
        <f ca="1">IF(ISNA(VLOOKUP($C665,OFFSET(厂站实体!$A$2,0,0,3000,19),5,FALSE)),"",VLOOKUP($C665,OFFSET(厂站实体!$A$2,0,0,3000,19),5,FALSE))</f>
        <v/>
      </c>
    </row>
    <row r="666" spans="1:9" x14ac:dyDescent="0.15">
      <c r="A666" s="3" t="s">
        <v>302</v>
      </c>
      <c r="B666" s="3" t="s">
        <v>302</v>
      </c>
      <c r="C666" s="3" t="s">
        <v>302</v>
      </c>
      <c r="D666" s="3" t="str">
        <f ca="1">IF(ISNA(VLOOKUP($C666,OFFSET(厂站实体!$A$2,0,0,3000,10),3,FALSE)),"",VLOOKUP($C666,OFFSET(厂站实体!$A$2,0,0,3000,10),3,FALSE))</f>
        <v/>
      </c>
      <c r="E666" s="3" t="str">
        <f ca="1">IF(ISNA(VLOOKUP($C666,OFFSET(厂站实体!$A$2,0,0,3000,10),4,FALSE)),"",VLOOKUP($C666,OFFSET(厂站实体!$A$2,0,0,3000,10),4,FALSE))</f>
        <v/>
      </c>
      <c r="F666" s="3" t="str">
        <f ca="1">IF(ISNA(VLOOKUP($C666,OFFSET(厂站实体!$A$2,0,0,3000,13),13,FALSE)),"",VLOOKUP($C666,OFFSET(厂站实体!$A$2,0,0,3000,13),13,FALSE))</f>
        <v/>
      </c>
      <c r="G666" s="3">
        <f ca="1">IF(ISNA(VLOOKUP($C666,OFFSET(厂站实体!$A$2,0,0,3000,19),18,FALSE)),"",VLOOKUP($C666,OFFSET(厂站实体!$A$2,0,0,3000,19),18,FALSE))</f>
        <v>0</v>
      </c>
      <c r="H666" s="3">
        <f ca="1">IF(ISNA(VLOOKUP($C666,OFFSET(厂站实体!$A$2,0,0,3000,19),19,FALSE)),"",VLOOKUP($C666,OFFSET(厂站实体!$A$2,0,0,3000,19),19,FALSE))</f>
        <v>0</v>
      </c>
      <c r="I666" s="3" t="str">
        <f ca="1">IF(ISNA(VLOOKUP($C666,OFFSET(厂站实体!$A$2,0,0,3000,19),5,FALSE)),"",VLOOKUP($C666,OFFSET(厂站实体!$A$2,0,0,3000,19),5,FALSE))</f>
        <v/>
      </c>
    </row>
    <row r="667" spans="1:9" x14ac:dyDescent="0.15">
      <c r="A667" s="3" t="s">
        <v>302</v>
      </c>
      <c r="B667" s="3" t="s">
        <v>302</v>
      </c>
      <c r="C667" s="3" t="s">
        <v>302</v>
      </c>
      <c r="D667" s="3" t="str">
        <f ca="1">IF(ISNA(VLOOKUP($C667,OFFSET(厂站实体!$A$2,0,0,3000,10),3,FALSE)),"",VLOOKUP($C667,OFFSET(厂站实体!$A$2,0,0,3000,10),3,FALSE))</f>
        <v/>
      </c>
      <c r="E667" s="3" t="str">
        <f ca="1">IF(ISNA(VLOOKUP($C667,OFFSET(厂站实体!$A$2,0,0,3000,10),4,FALSE)),"",VLOOKUP($C667,OFFSET(厂站实体!$A$2,0,0,3000,10),4,FALSE))</f>
        <v/>
      </c>
      <c r="F667" s="3" t="str">
        <f ca="1">IF(ISNA(VLOOKUP($C667,OFFSET(厂站实体!$A$2,0,0,3000,13),13,FALSE)),"",VLOOKUP($C667,OFFSET(厂站实体!$A$2,0,0,3000,13),13,FALSE))</f>
        <v/>
      </c>
      <c r="G667" s="3">
        <f ca="1">IF(ISNA(VLOOKUP($C667,OFFSET(厂站实体!$A$2,0,0,3000,19),18,FALSE)),"",VLOOKUP($C667,OFFSET(厂站实体!$A$2,0,0,3000,19),18,FALSE))</f>
        <v>0</v>
      </c>
      <c r="H667" s="3">
        <f ca="1">IF(ISNA(VLOOKUP($C667,OFFSET(厂站实体!$A$2,0,0,3000,19),19,FALSE)),"",VLOOKUP($C667,OFFSET(厂站实体!$A$2,0,0,3000,19),19,FALSE))</f>
        <v>0</v>
      </c>
      <c r="I667" s="3" t="str">
        <f ca="1">IF(ISNA(VLOOKUP($C667,OFFSET(厂站实体!$A$2,0,0,3000,19),5,FALSE)),"",VLOOKUP($C667,OFFSET(厂站实体!$A$2,0,0,3000,19),5,FALSE))</f>
        <v/>
      </c>
    </row>
    <row r="668" spans="1:9" x14ac:dyDescent="0.15">
      <c r="A668" s="3" t="s">
        <v>302</v>
      </c>
      <c r="B668" s="3" t="s">
        <v>302</v>
      </c>
      <c r="C668" s="3" t="s">
        <v>302</v>
      </c>
      <c r="D668" s="3" t="str">
        <f ca="1">IF(ISNA(VLOOKUP($C668,OFFSET(厂站实体!$A$2,0,0,3000,10),3,FALSE)),"",VLOOKUP($C668,OFFSET(厂站实体!$A$2,0,0,3000,10),3,FALSE))</f>
        <v/>
      </c>
      <c r="E668" s="3" t="str">
        <f ca="1">IF(ISNA(VLOOKUP($C668,OFFSET(厂站实体!$A$2,0,0,3000,10),4,FALSE)),"",VLOOKUP($C668,OFFSET(厂站实体!$A$2,0,0,3000,10),4,FALSE))</f>
        <v/>
      </c>
      <c r="F668" s="3" t="str">
        <f ca="1">IF(ISNA(VLOOKUP($C668,OFFSET(厂站实体!$A$2,0,0,3000,13),13,FALSE)),"",VLOOKUP($C668,OFFSET(厂站实体!$A$2,0,0,3000,13),13,FALSE))</f>
        <v/>
      </c>
      <c r="G668" s="3">
        <f ca="1">IF(ISNA(VLOOKUP($C668,OFFSET(厂站实体!$A$2,0,0,3000,19),18,FALSE)),"",VLOOKUP($C668,OFFSET(厂站实体!$A$2,0,0,3000,19),18,FALSE))</f>
        <v>0</v>
      </c>
      <c r="H668" s="3">
        <f ca="1">IF(ISNA(VLOOKUP($C668,OFFSET(厂站实体!$A$2,0,0,3000,19),19,FALSE)),"",VLOOKUP($C668,OFFSET(厂站实体!$A$2,0,0,3000,19),19,FALSE))</f>
        <v>0</v>
      </c>
      <c r="I668" s="3" t="str">
        <f ca="1">IF(ISNA(VLOOKUP($C668,OFFSET(厂站实体!$A$2,0,0,3000,19),5,FALSE)),"",VLOOKUP($C668,OFFSET(厂站实体!$A$2,0,0,3000,19),5,FALSE))</f>
        <v/>
      </c>
    </row>
    <row r="669" spans="1:9" x14ac:dyDescent="0.15">
      <c r="A669" s="3" t="s">
        <v>302</v>
      </c>
      <c r="B669" s="3" t="s">
        <v>302</v>
      </c>
      <c r="C669" s="3" t="s">
        <v>302</v>
      </c>
      <c r="D669" s="3" t="str">
        <f ca="1">IF(ISNA(VLOOKUP($C669,OFFSET(厂站实体!$A$2,0,0,3000,10),3,FALSE)),"",VLOOKUP($C669,OFFSET(厂站实体!$A$2,0,0,3000,10),3,FALSE))</f>
        <v/>
      </c>
      <c r="E669" s="3" t="str">
        <f ca="1">IF(ISNA(VLOOKUP($C669,OFFSET(厂站实体!$A$2,0,0,3000,10),4,FALSE)),"",VLOOKUP($C669,OFFSET(厂站实体!$A$2,0,0,3000,10),4,FALSE))</f>
        <v/>
      </c>
      <c r="F669" s="3" t="str">
        <f ca="1">IF(ISNA(VLOOKUP($C669,OFFSET(厂站实体!$A$2,0,0,3000,13),13,FALSE)),"",VLOOKUP($C669,OFFSET(厂站实体!$A$2,0,0,3000,13),13,FALSE))</f>
        <v/>
      </c>
      <c r="G669" s="3">
        <f ca="1">IF(ISNA(VLOOKUP($C669,OFFSET(厂站实体!$A$2,0,0,3000,19),18,FALSE)),"",VLOOKUP($C669,OFFSET(厂站实体!$A$2,0,0,3000,19),18,FALSE))</f>
        <v>0</v>
      </c>
      <c r="H669" s="3">
        <f ca="1">IF(ISNA(VLOOKUP($C669,OFFSET(厂站实体!$A$2,0,0,3000,19),19,FALSE)),"",VLOOKUP($C669,OFFSET(厂站实体!$A$2,0,0,3000,19),19,FALSE))</f>
        <v>0</v>
      </c>
      <c r="I669" s="3" t="str">
        <f ca="1">IF(ISNA(VLOOKUP($C669,OFFSET(厂站实体!$A$2,0,0,3000,19),5,FALSE)),"",VLOOKUP($C669,OFFSET(厂站实体!$A$2,0,0,3000,19),5,FALSE))</f>
        <v/>
      </c>
    </row>
    <row r="670" spans="1:9" x14ac:dyDescent="0.15">
      <c r="A670" s="3" t="s">
        <v>302</v>
      </c>
      <c r="B670" s="3" t="s">
        <v>302</v>
      </c>
      <c r="C670" s="3" t="s">
        <v>302</v>
      </c>
      <c r="D670" s="3" t="str">
        <f ca="1">IF(ISNA(VLOOKUP($C670,OFFSET(厂站实体!$A$2,0,0,3000,10),3,FALSE)),"",VLOOKUP($C670,OFFSET(厂站实体!$A$2,0,0,3000,10),3,FALSE))</f>
        <v/>
      </c>
      <c r="E670" s="3" t="str">
        <f ca="1">IF(ISNA(VLOOKUP($C670,OFFSET(厂站实体!$A$2,0,0,3000,10),4,FALSE)),"",VLOOKUP($C670,OFFSET(厂站实体!$A$2,0,0,3000,10),4,FALSE))</f>
        <v/>
      </c>
      <c r="F670" s="3" t="str">
        <f ca="1">IF(ISNA(VLOOKUP($C670,OFFSET(厂站实体!$A$2,0,0,3000,13),13,FALSE)),"",VLOOKUP($C670,OFFSET(厂站实体!$A$2,0,0,3000,13),13,FALSE))</f>
        <v/>
      </c>
      <c r="G670" s="3">
        <f ca="1">IF(ISNA(VLOOKUP($C670,OFFSET(厂站实体!$A$2,0,0,3000,19),18,FALSE)),"",VLOOKUP($C670,OFFSET(厂站实体!$A$2,0,0,3000,19),18,FALSE))</f>
        <v>0</v>
      </c>
      <c r="H670" s="3">
        <f ca="1">IF(ISNA(VLOOKUP($C670,OFFSET(厂站实体!$A$2,0,0,3000,19),19,FALSE)),"",VLOOKUP($C670,OFFSET(厂站实体!$A$2,0,0,3000,19),19,FALSE))</f>
        <v>0</v>
      </c>
      <c r="I670" s="3" t="str">
        <f ca="1">IF(ISNA(VLOOKUP($C670,OFFSET(厂站实体!$A$2,0,0,3000,19),5,FALSE)),"",VLOOKUP($C670,OFFSET(厂站实体!$A$2,0,0,3000,19),5,FALSE))</f>
        <v/>
      </c>
    </row>
    <row r="671" spans="1:9" x14ac:dyDescent="0.15">
      <c r="A671" s="3" t="s">
        <v>302</v>
      </c>
      <c r="B671" s="3" t="s">
        <v>302</v>
      </c>
      <c r="C671" s="3" t="s">
        <v>302</v>
      </c>
      <c r="D671" s="3" t="str">
        <f ca="1">IF(ISNA(VLOOKUP($C671,OFFSET(厂站实体!$A$2,0,0,3000,10),3,FALSE)),"",VLOOKUP($C671,OFFSET(厂站实体!$A$2,0,0,3000,10),3,FALSE))</f>
        <v/>
      </c>
      <c r="E671" s="3" t="str">
        <f ca="1">IF(ISNA(VLOOKUP($C671,OFFSET(厂站实体!$A$2,0,0,3000,10),4,FALSE)),"",VLOOKUP($C671,OFFSET(厂站实体!$A$2,0,0,3000,10),4,FALSE))</f>
        <v/>
      </c>
      <c r="F671" s="3" t="str">
        <f ca="1">IF(ISNA(VLOOKUP($C671,OFFSET(厂站实体!$A$2,0,0,3000,13),13,FALSE)),"",VLOOKUP($C671,OFFSET(厂站实体!$A$2,0,0,3000,13),13,FALSE))</f>
        <v/>
      </c>
      <c r="G671" s="3">
        <f ca="1">IF(ISNA(VLOOKUP($C671,OFFSET(厂站实体!$A$2,0,0,3000,19),18,FALSE)),"",VLOOKUP($C671,OFFSET(厂站实体!$A$2,0,0,3000,19),18,FALSE))</f>
        <v>0</v>
      </c>
      <c r="H671" s="3">
        <f ca="1">IF(ISNA(VLOOKUP($C671,OFFSET(厂站实体!$A$2,0,0,3000,19),19,FALSE)),"",VLOOKUP($C671,OFFSET(厂站实体!$A$2,0,0,3000,19),19,FALSE))</f>
        <v>0</v>
      </c>
      <c r="I671" s="3" t="str">
        <f ca="1">IF(ISNA(VLOOKUP($C671,OFFSET(厂站实体!$A$2,0,0,3000,19),5,FALSE)),"",VLOOKUP($C671,OFFSET(厂站实体!$A$2,0,0,3000,19),5,FALSE))</f>
        <v/>
      </c>
    </row>
    <row r="672" spans="1:9" x14ac:dyDescent="0.15">
      <c r="A672" s="3" t="s">
        <v>302</v>
      </c>
      <c r="B672" s="3" t="s">
        <v>302</v>
      </c>
      <c r="C672" s="3" t="s">
        <v>302</v>
      </c>
      <c r="D672" s="3" t="str">
        <f ca="1">IF(ISNA(VLOOKUP($C672,OFFSET(厂站实体!$A$2,0,0,3000,10),3,FALSE)),"",VLOOKUP($C672,OFFSET(厂站实体!$A$2,0,0,3000,10),3,FALSE))</f>
        <v/>
      </c>
      <c r="E672" s="3" t="str">
        <f ca="1">IF(ISNA(VLOOKUP($C672,OFFSET(厂站实体!$A$2,0,0,3000,10),4,FALSE)),"",VLOOKUP($C672,OFFSET(厂站实体!$A$2,0,0,3000,10),4,FALSE))</f>
        <v/>
      </c>
      <c r="F672" s="3" t="str">
        <f ca="1">IF(ISNA(VLOOKUP($C672,OFFSET(厂站实体!$A$2,0,0,3000,13),13,FALSE)),"",VLOOKUP($C672,OFFSET(厂站实体!$A$2,0,0,3000,13),13,FALSE))</f>
        <v/>
      </c>
      <c r="G672" s="3">
        <f ca="1">IF(ISNA(VLOOKUP($C672,OFFSET(厂站实体!$A$2,0,0,3000,19),18,FALSE)),"",VLOOKUP($C672,OFFSET(厂站实体!$A$2,0,0,3000,19),18,FALSE))</f>
        <v>0</v>
      </c>
      <c r="H672" s="3">
        <f ca="1">IF(ISNA(VLOOKUP($C672,OFFSET(厂站实体!$A$2,0,0,3000,19),19,FALSE)),"",VLOOKUP($C672,OFFSET(厂站实体!$A$2,0,0,3000,19),19,FALSE))</f>
        <v>0</v>
      </c>
      <c r="I672" s="3" t="str">
        <f ca="1">IF(ISNA(VLOOKUP($C672,OFFSET(厂站实体!$A$2,0,0,3000,19),5,FALSE)),"",VLOOKUP($C672,OFFSET(厂站实体!$A$2,0,0,3000,19),5,FALSE))</f>
        <v/>
      </c>
    </row>
    <row r="673" spans="1:9" x14ac:dyDescent="0.15">
      <c r="A673" s="3" t="s">
        <v>302</v>
      </c>
      <c r="B673" s="3" t="s">
        <v>302</v>
      </c>
      <c r="C673" s="3" t="s">
        <v>302</v>
      </c>
      <c r="D673" s="3" t="str">
        <f ca="1">IF(ISNA(VLOOKUP($C673,OFFSET(厂站实体!$A$2,0,0,3000,10),3,FALSE)),"",VLOOKUP($C673,OFFSET(厂站实体!$A$2,0,0,3000,10),3,FALSE))</f>
        <v/>
      </c>
      <c r="E673" s="3" t="str">
        <f ca="1">IF(ISNA(VLOOKUP($C673,OFFSET(厂站实体!$A$2,0,0,3000,10),4,FALSE)),"",VLOOKUP($C673,OFFSET(厂站实体!$A$2,0,0,3000,10),4,FALSE))</f>
        <v/>
      </c>
      <c r="F673" s="3" t="str">
        <f ca="1">IF(ISNA(VLOOKUP($C673,OFFSET(厂站实体!$A$2,0,0,3000,13),13,FALSE)),"",VLOOKUP($C673,OFFSET(厂站实体!$A$2,0,0,3000,13),13,FALSE))</f>
        <v/>
      </c>
      <c r="G673" s="3">
        <f ca="1">IF(ISNA(VLOOKUP($C673,OFFSET(厂站实体!$A$2,0,0,3000,19),18,FALSE)),"",VLOOKUP($C673,OFFSET(厂站实体!$A$2,0,0,3000,19),18,FALSE))</f>
        <v>0</v>
      </c>
      <c r="H673" s="3">
        <f ca="1">IF(ISNA(VLOOKUP($C673,OFFSET(厂站实体!$A$2,0,0,3000,19),19,FALSE)),"",VLOOKUP($C673,OFFSET(厂站实体!$A$2,0,0,3000,19),19,FALSE))</f>
        <v>0</v>
      </c>
      <c r="I673" s="3" t="str">
        <f ca="1">IF(ISNA(VLOOKUP($C673,OFFSET(厂站实体!$A$2,0,0,3000,19),5,FALSE)),"",VLOOKUP($C673,OFFSET(厂站实体!$A$2,0,0,3000,19),5,FALSE))</f>
        <v/>
      </c>
    </row>
    <row r="674" spans="1:9" x14ac:dyDescent="0.15">
      <c r="A674" s="3" t="s">
        <v>302</v>
      </c>
      <c r="B674" s="3" t="s">
        <v>302</v>
      </c>
      <c r="C674" s="3" t="s">
        <v>302</v>
      </c>
      <c r="D674" s="3" t="str">
        <f ca="1">IF(ISNA(VLOOKUP($C674,OFFSET(厂站实体!$A$2,0,0,3000,10),3,FALSE)),"",VLOOKUP($C674,OFFSET(厂站实体!$A$2,0,0,3000,10),3,FALSE))</f>
        <v/>
      </c>
      <c r="E674" s="3" t="str">
        <f ca="1">IF(ISNA(VLOOKUP($C674,OFFSET(厂站实体!$A$2,0,0,3000,10),4,FALSE)),"",VLOOKUP($C674,OFFSET(厂站实体!$A$2,0,0,3000,10),4,FALSE))</f>
        <v/>
      </c>
      <c r="F674" s="3" t="str">
        <f ca="1">IF(ISNA(VLOOKUP($C674,OFFSET(厂站实体!$A$2,0,0,3000,13),13,FALSE)),"",VLOOKUP($C674,OFFSET(厂站实体!$A$2,0,0,3000,13),13,FALSE))</f>
        <v/>
      </c>
      <c r="G674" s="3">
        <f ca="1">IF(ISNA(VLOOKUP($C674,OFFSET(厂站实体!$A$2,0,0,3000,19),18,FALSE)),"",VLOOKUP($C674,OFFSET(厂站实体!$A$2,0,0,3000,19),18,FALSE))</f>
        <v>0</v>
      </c>
      <c r="H674" s="3">
        <f ca="1">IF(ISNA(VLOOKUP($C674,OFFSET(厂站实体!$A$2,0,0,3000,19),19,FALSE)),"",VLOOKUP($C674,OFFSET(厂站实体!$A$2,0,0,3000,19),19,FALSE))</f>
        <v>0</v>
      </c>
      <c r="I674" s="3" t="str">
        <f ca="1">IF(ISNA(VLOOKUP($C674,OFFSET(厂站实体!$A$2,0,0,3000,19),5,FALSE)),"",VLOOKUP($C674,OFFSET(厂站实体!$A$2,0,0,3000,19),5,FALSE))</f>
        <v/>
      </c>
    </row>
    <row r="675" spans="1:9" x14ac:dyDescent="0.15">
      <c r="A675" s="3" t="s">
        <v>302</v>
      </c>
      <c r="B675" s="3" t="s">
        <v>302</v>
      </c>
      <c r="C675" s="3" t="s">
        <v>302</v>
      </c>
      <c r="D675" s="3" t="str">
        <f ca="1">IF(ISNA(VLOOKUP($C675,OFFSET(厂站实体!$A$2,0,0,3000,10),3,FALSE)),"",VLOOKUP($C675,OFFSET(厂站实体!$A$2,0,0,3000,10),3,FALSE))</f>
        <v/>
      </c>
      <c r="E675" s="3" t="str">
        <f ca="1">IF(ISNA(VLOOKUP($C675,OFFSET(厂站实体!$A$2,0,0,3000,10),4,FALSE)),"",VLOOKUP($C675,OFFSET(厂站实体!$A$2,0,0,3000,10),4,FALSE))</f>
        <v/>
      </c>
      <c r="F675" s="3" t="str">
        <f ca="1">IF(ISNA(VLOOKUP($C675,OFFSET(厂站实体!$A$2,0,0,3000,13),13,FALSE)),"",VLOOKUP($C675,OFFSET(厂站实体!$A$2,0,0,3000,13),13,FALSE))</f>
        <v/>
      </c>
      <c r="G675" s="3">
        <f ca="1">IF(ISNA(VLOOKUP($C675,OFFSET(厂站实体!$A$2,0,0,3000,19),18,FALSE)),"",VLOOKUP($C675,OFFSET(厂站实体!$A$2,0,0,3000,19),18,FALSE))</f>
        <v>0</v>
      </c>
      <c r="H675" s="3">
        <f ca="1">IF(ISNA(VLOOKUP($C675,OFFSET(厂站实体!$A$2,0,0,3000,19),19,FALSE)),"",VLOOKUP($C675,OFFSET(厂站实体!$A$2,0,0,3000,19),19,FALSE))</f>
        <v>0</v>
      </c>
      <c r="I675" s="3" t="str">
        <f ca="1">IF(ISNA(VLOOKUP($C675,OFFSET(厂站实体!$A$2,0,0,3000,19),5,FALSE)),"",VLOOKUP($C675,OFFSET(厂站实体!$A$2,0,0,3000,19),5,FALSE))</f>
        <v/>
      </c>
    </row>
    <row r="676" spans="1:9" x14ac:dyDescent="0.15">
      <c r="A676" s="3" t="s">
        <v>302</v>
      </c>
      <c r="B676" s="3" t="s">
        <v>302</v>
      </c>
      <c r="C676" s="3" t="s">
        <v>302</v>
      </c>
      <c r="D676" s="3" t="str">
        <f ca="1">IF(ISNA(VLOOKUP($C676,OFFSET(厂站实体!$A$2,0,0,3000,10),3,FALSE)),"",VLOOKUP($C676,OFFSET(厂站实体!$A$2,0,0,3000,10),3,FALSE))</f>
        <v/>
      </c>
      <c r="E676" s="3" t="str">
        <f ca="1">IF(ISNA(VLOOKUP($C676,OFFSET(厂站实体!$A$2,0,0,3000,10),4,FALSE)),"",VLOOKUP($C676,OFFSET(厂站实体!$A$2,0,0,3000,10),4,FALSE))</f>
        <v/>
      </c>
      <c r="F676" s="3" t="str">
        <f ca="1">IF(ISNA(VLOOKUP($C676,OFFSET(厂站实体!$A$2,0,0,3000,13),13,FALSE)),"",VLOOKUP($C676,OFFSET(厂站实体!$A$2,0,0,3000,13),13,FALSE))</f>
        <v/>
      </c>
      <c r="G676" s="3">
        <f ca="1">IF(ISNA(VLOOKUP($C676,OFFSET(厂站实体!$A$2,0,0,3000,19),18,FALSE)),"",VLOOKUP($C676,OFFSET(厂站实体!$A$2,0,0,3000,19),18,FALSE))</f>
        <v>0</v>
      </c>
      <c r="H676" s="3">
        <f ca="1">IF(ISNA(VLOOKUP($C676,OFFSET(厂站实体!$A$2,0,0,3000,19),19,FALSE)),"",VLOOKUP($C676,OFFSET(厂站实体!$A$2,0,0,3000,19),19,FALSE))</f>
        <v>0</v>
      </c>
      <c r="I676" s="3" t="str">
        <f ca="1">IF(ISNA(VLOOKUP($C676,OFFSET(厂站实体!$A$2,0,0,3000,19),5,FALSE)),"",VLOOKUP($C676,OFFSET(厂站实体!$A$2,0,0,3000,19),5,FALSE))</f>
        <v/>
      </c>
    </row>
    <row r="677" spans="1:9" x14ac:dyDescent="0.15">
      <c r="A677" s="3" t="s">
        <v>302</v>
      </c>
      <c r="B677" s="3" t="s">
        <v>302</v>
      </c>
      <c r="C677" s="3" t="s">
        <v>302</v>
      </c>
      <c r="D677" s="3" t="str">
        <f ca="1">IF(ISNA(VLOOKUP($C677,OFFSET(厂站实体!$A$2,0,0,3000,10),3,FALSE)),"",VLOOKUP($C677,OFFSET(厂站实体!$A$2,0,0,3000,10),3,FALSE))</f>
        <v/>
      </c>
      <c r="E677" s="3" t="str">
        <f ca="1">IF(ISNA(VLOOKUP($C677,OFFSET(厂站实体!$A$2,0,0,3000,10),4,FALSE)),"",VLOOKUP($C677,OFFSET(厂站实体!$A$2,0,0,3000,10),4,FALSE))</f>
        <v/>
      </c>
      <c r="F677" s="3" t="str">
        <f ca="1">IF(ISNA(VLOOKUP($C677,OFFSET(厂站实体!$A$2,0,0,3000,13),13,FALSE)),"",VLOOKUP($C677,OFFSET(厂站实体!$A$2,0,0,3000,13),13,FALSE))</f>
        <v/>
      </c>
      <c r="G677" s="3">
        <f ca="1">IF(ISNA(VLOOKUP($C677,OFFSET(厂站实体!$A$2,0,0,3000,19),18,FALSE)),"",VLOOKUP($C677,OFFSET(厂站实体!$A$2,0,0,3000,19),18,FALSE))</f>
        <v>0</v>
      </c>
      <c r="H677" s="3">
        <f ca="1">IF(ISNA(VLOOKUP($C677,OFFSET(厂站实体!$A$2,0,0,3000,19),19,FALSE)),"",VLOOKUP($C677,OFFSET(厂站实体!$A$2,0,0,3000,19),19,FALSE))</f>
        <v>0</v>
      </c>
      <c r="I677" s="3" t="str">
        <f ca="1">IF(ISNA(VLOOKUP($C677,OFFSET(厂站实体!$A$2,0,0,3000,19),5,FALSE)),"",VLOOKUP($C677,OFFSET(厂站实体!$A$2,0,0,3000,19),5,FALSE))</f>
        <v/>
      </c>
    </row>
    <row r="678" spans="1:9" x14ac:dyDescent="0.15">
      <c r="A678" s="3" t="s">
        <v>302</v>
      </c>
      <c r="B678" s="3" t="s">
        <v>302</v>
      </c>
      <c r="C678" s="3" t="s">
        <v>302</v>
      </c>
      <c r="D678" s="3" t="str">
        <f ca="1">IF(ISNA(VLOOKUP($C678,OFFSET(厂站实体!$A$2,0,0,3000,10),3,FALSE)),"",VLOOKUP($C678,OFFSET(厂站实体!$A$2,0,0,3000,10),3,FALSE))</f>
        <v/>
      </c>
      <c r="E678" s="3" t="str">
        <f ca="1">IF(ISNA(VLOOKUP($C678,OFFSET(厂站实体!$A$2,0,0,3000,10),4,FALSE)),"",VLOOKUP($C678,OFFSET(厂站实体!$A$2,0,0,3000,10),4,FALSE))</f>
        <v/>
      </c>
      <c r="F678" s="3" t="str">
        <f ca="1">IF(ISNA(VLOOKUP($C678,OFFSET(厂站实体!$A$2,0,0,3000,13),13,FALSE)),"",VLOOKUP($C678,OFFSET(厂站实体!$A$2,0,0,3000,13),13,FALSE))</f>
        <v/>
      </c>
      <c r="G678" s="3">
        <f ca="1">IF(ISNA(VLOOKUP($C678,OFFSET(厂站实体!$A$2,0,0,3000,19),18,FALSE)),"",VLOOKUP($C678,OFFSET(厂站实体!$A$2,0,0,3000,19),18,FALSE))</f>
        <v>0</v>
      </c>
      <c r="H678" s="3">
        <f ca="1">IF(ISNA(VLOOKUP($C678,OFFSET(厂站实体!$A$2,0,0,3000,19),19,FALSE)),"",VLOOKUP($C678,OFFSET(厂站实体!$A$2,0,0,3000,19),19,FALSE))</f>
        <v>0</v>
      </c>
      <c r="I678" s="3" t="str">
        <f ca="1">IF(ISNA(VLOOKUP($C678,OFFSET(厂站实体!$A$2,0,0,3000,19),5,FALSE)),"",VLOOKUP($C678,OFFSET(厂站实体!$A$2,0,0,3000,19),5,FALSE))</f>
        <v/>
      </c>
    </row>
    <row r="679" spans="1:9" x14ac:dyDescent="0.15">
      <c r="A679" s="3" t="s">
        <v>302</v>
      </c>
      <c r="B679" s="3" t="s">
        <v>302</v>
      </c>
      <c r="C679" s="3" t="s">
        <v>302</v>
      </c>
      <c r="D679" s="3" t="str">
        <f ca="1">IF(ISNA(VLOOKUP($C679,OFFSET(厂站实体!$A$2,0,0,3000,10),3,FALSE)),"",VLOOKUP($C679,OFFSET(厂站实体!$A$2,0,0,3000,10),3,FALSE))</f>
        <v/>
      </c>
      <c r="E679" s="3" t="str">
        <f ca="1">IF(ISNA(VLOOKUP($C679,OFFSET(厂站实体!$A$2,0,0,3000,10),4,FALSE)),"",VLOOKUP($C679,OFFSET(厂站实体!$A$2,0,0,3000,10),4,FALSE))</f>
        <v/>
      </c>
      <c r="F679" s="3" t="str">
        <f ca="1">IF(ISNA(VLOOKUP($C679,OFFSET(厂站实体!$A$2,0,0,3000,13),13,FALSE)),"",VLOOKUP($C679,OFFSET(厂站实体!$A$2,0,0,3000,13),13,FALSE))</f>
        <v/>
      </c>
      <c r="G679" s="3">
        <f ca="1">IF(ISNA(VLOOKUP($C679,OFFSET(厂站实体!$A$2,0,0,3000,19),18,FALSE)),"",VLOOKUP($C679,OFFSET(厂站实体!$A$2,0,0,3000,19),18,FALSE))</f>
        <v>0</v>
      </c>
      <c r="H679" s="3">
        <f ca="1">IF(ISNA(VLOOKUP($C679,OFFSET(厂站实体!$A$2,0,0,3000,19),19,FALSE)),"",VLOOKUP($C679,OFFSET(厂站实体!$A$2,0,0,3000,19),19,FALSE))</f>
        <v>0</v>
      </c>
      <c r="I679" s="3" t="str">
        <f ca="1">IF(ISNA(VLOOKUP($C679,OFFSET(厂站实体!$A$2,0,0,3000,19),5,FALSE)),"",VLOOKUP($C679,OFFSET(厂站实体!$A$2,0,0,3000,19),5,FALSE))</f>
        <v/>
      </c>
    </row>
    <row r="680" spans="1:9" x14ac:dyDescent="0.15">
      <c r="A680" s="3" t="s">
        <v>302</v>
      </c>
      <c r="B680" s="3" t="s">
        <v>302</v>
      </c>
      <c r="C680" s="3" t="s">
        <v>302</v>
      </c>
      <c r="D680" s="3" t="str">
        <f ca="1">IF(ISNA(VLOOKUP($C680,OFFSET(厂站实体!$A$2,0,0,3000,10),3,FALSE)),"",VLOOKUP($C680,OFFSET(厂站实体!$A$2,0,0,3000,10),3,FALSE))</f>
        <v/>
      </c>
      <c r="E680" s="3" t="str">
        <f ca="1">IF(ISNA(VLOOKUP($C680,OFFSET(厂站实体!$A$2,0,0,3000,10),4,FALSE)),"",VLOOKUP($C680,OFFSET(厂站实体!$A$2,0,0,3000,10),4,FALSE))</f>
        <v/>
      </c>
      <c r="F680" s="3" t="str">
        <f ca="1">IF(ISNA(VLOOKUP($C680,OFFSET(厂站实体!$A$2,0,0,3000,13),13,FALSE)),"",VLOOKUP($C680,OFFSET(厂站实体!$A$2,0,0,3000,13),13,FALSE))</f>
        <v/>
      </c>
      <c r="G680" s="3">
        <f ca="1">IF(ISNA(VLOOKUP($C680,OFFSET(厂站实体!$A$2,0,0,3000,19),18,FALSE)),"",VLOOKUP($C680,OFFSET(厂站实体!$A$2,0,0,3000,19),18,FALSE))</f>
        <v>0</v>
      </c>
      <c r="H680" s="3">
        <f ca="1">IF(ISNA(VLOOKUP($C680,OFFSET(厂站实体!$A$2,0,0,3000,19),19,FALSE)),"",VLOOKUP($C680,OFFSET(厂站实体!$A$2,0,0,3000,19),19,FALSE))</f>
        <v>0</v>
      </c>
      <c r="I680" s="3" t="str">
        <f ca="1">IF(ISNA(VLOOKUP($C680,OFFSET(厂站实体!$A$2,0,0,3000,19),5,FALSE)),"",VLOOKUP($C680,OFFSET(厂站实体!$A$2,0,0,3000,19),5,FALSE))</f>
        <v/>
      </c>
    </row>
    <row r="681" spans="1:9" x14ac:dyDescent="0.15">
      <c r="A681" s="3" t="s">
        <v>302</v>
      </c>
      <c r="B681" s="3" t="s">
        <v>302</v>
      </c>
      <c r="C681" s="3" t="s">
        <v>302</v>
      </c>
      <c r="D681" s="3" t="str">
        <f ca="1">IF(ISNA(VLOOKUP($C681,OFFSET(厂站实体!$A$2,0,0,3000,10),3,FALSE)),"",VLOOKUP($C681,OFFSET(厂站实体!$A$2,0,0,3000,10),3,FALSE))</f>
        <v/>
      </c>
      <c r="E681" s="3" t="str">
        <f ca="1">IF(ISNA(VLOOKUP($C681,OFFSET(厂站实体!$A$2,0,0,3000,10),4,FALSE)),"",VLOOKUP($C681,OFFSET(厂站实体!$A$2,0,0,3000,10),4,FALSE))</f>
        <v/>
      </c>
      <c r="F681" s="3" t="str">
        <f ca="1">IF(ISNA(VLOOKUP($C681,OFFSET(厂站实体!$A$2,0,0,3000,13),13,FALSE)),"",VLOOKUP($C681,OFFSET(厂站实体!$A$2,0,0,3000,13),13,FALSE))</f>
        <v/>
      </c>
      <c r="G681" s="3">
        <f ca="1">IF(ISNA(VLOOKUP($C681,OFFSET(厂站实体!$A$2,0,0,3000,19),18,FALSE)),"",VLOOKUP($C681,OFFSET(厂站实体!$A$2,0,0,3000,19),18,FALSE))</f>
        <v>0</v>
      </c>
      <c r="H681" s="3">
        <f ca="1">IF(ISNA(VLOOKUP($C681,OFFSET(厂站实体!$A$2,0,0,3000,19),19,FALSE)),"",VLOOKUP($C681,OFFSET(厂站实体!$A$2,0,0,3000,19),19,FALSE))</f>
        <v>0</v>
      </c>
      <c r="I681" s="3" t="str">
        <f ca="1">IF(ISNA(VLOOKUP($C681,OFFSET(厂站实体!$A$2,0,0,3000,19),5,FALSE)),"",VLOOKUP($C681,OFFSET(厂站实体!$A$2,0,0,3000,19),5,FALSE))</f>
        <v/>
      </c>
    </row>
    <row r="682" spans="1:9" x14ac:dyDescent="0.15">
      <c r="A682" s="3" t="s">
        <v>302</v>
      </c>
      <c r="B682" s="3" t="s">
        <v>302</v>
      </c>
      <c r="C682" s="3" t="s">
        <v>302</v>
      </c>
      <c r="D682" s="3" t="str">
        <f ca="1">IF(ISNA(VLOOKUP($C682,OFFSET(厂站实体!$A$2,0,0,3000,10),3,FALSE)),"",VLOOKUP($C682,OFFSET(厂站实体!$A$2,0,0,3000,10),3,FALSE))</f>
        <v/>
      </c>
      <c r="E682" s="3" t="str">
        <f ca="1">IF(ISNA(VLOOKUP($C682,OFFSET(厂站实体!$A$2,0,0,3000,10),4,FALSE)),"",VLOOKUP($C682,OFFSET(厂站实体!$A$2,0,0,3000,10),4,FALSE))</f>
        <v/>
      </c>
      <c r="F682" s="3" t="str">
        <f ca="1">IF(ISNA(VLOOKUP($C682,OFFSET(厂站实体!$A$2,0,0,3000,13),13,FALSE)),"",VLOOKUP($C682,OFFSET(厂站实体!$A$2,0,0,3000,13),13,FALSE))</f>
        <v/>
      </c>
      <c r="G682" s="3">
        <f ca="1">IF(ISNA(VLOOKUP($C682,OFFSET(厂站实体!$A$2,0,0,3000,19),18,FALSE)),"",VLOOKUP($C682,OFFSET(厂站实体!$A$2,0,0,3000,19),18,FALSE))</f>
        <v>0</v>
      </c>
      <c r="H682" s="3">
        <f ca="1">IF(ISNA(VLOOKUP($C682,OFFSET(厂站实体!$A$2,0,0,3000,19),19,FALSE)),"",VLOOKUP($C682,OFFSET(厂站实体!$A$2,0,0,3000,19),19,FALSE))</f>
        <v>0</v>
      </c>
      <c r="I682" s="3" t="str">
        <f ca="1">IF(ISNA(VLOOKUP($C682,OFFSET(厂站实体!$A$2,0,0,3000,19),5,FALSE)),"",VLOOKUP($C682,OFFSET(厂站实体!$A$2,0,0,3000,19),5,FALSE))</f>
        <v/>
      </c>
    </row>
    <row r="683" spans="1:9" x14ac:dyDescent="0.15">
      <c r="A683" s="3" t="s">
        <v>302</v>
      </c>
      <c r="B683" s="3" t="s">
        <v>302</v>
      </c>
      <c r="C683" s="3" t="s">
        <v>302</v>
      </c>
      <c r="D683" s="3" t="str">
        <f ca="1">IF(ISNA(VLOOKUP($C683,OFFSET(厂站实体!$A$2,0,0,3000,10),3,FALSE)),"",VLOOKUP($C683,OFFSET(厂站实体!$A$2,0,0,3000,10),3,FALSE))</f>
        <v/>
      </c>
      <c r="E683" s="3" t="str">
        <f ca="1">IF(ISNA(VLOOKUP($C683,OFFSET(厂站实体!$A$2,0,0,3000,10),4,FALSE)),"",VLOOKUP($C683,OFFSET(厂站实体!$A$2,0,0,3000,10),4,FALSE))</f>
        <v/>
      </c>
      <c r="F683" s="3" t="str">
        <f ca="1">IF(ISNA(VLOOKUP($C683,OFFSET(厂站实体!$A$2,0,0,3000,13),13,FALSE)),"",VLOOKUP($C683,OFFSET(厂站实体!$A$2,0,0,3000,13),13,FALSE))</f>
        <v/>
      </c>
      <c r="G683" s="3">
        <f ca="1">IF(ISNA(VLOOKUP($C683,OFFSET(厂站实体!$A$2,0,0,3000,19),18,FALSE)),"",VLOOKUP($C683,OFFSET(厂站实体!$A$2,0,0,3000,19),18,FALSE))</f>
        <v>0</v>
      </c>
      <c r="H683" s="3">
        <f ca="1">IF(ISNA(VLOOKUP($C683,OFFSET(厂站实体!$A$2,0,0,3000,19),19,FALSE)),"",VLOOKUP($C683,OFFSET(厂站实体!$A$2,0,0,3000,19),19,FALSE))</f>
        <v>0</v>
      </c>
      <c r="I683" s="3" t="str">
        <f ca="1">IF(ISNA(VLOOKUP($C683,OFFSET(厂站实体!$A$2,0,0,3000,19),5,FALSE)),"",VLOOKUP($C683,OFFSET(厂站实体!$A$2,0,0,3000,19),5,FALSE))</f>
        <v/>
      </c>
    </row>
    <row r="684" spans="1:9" x14ac:dyDescent="0.15">
      <c r="A684" s="3" t="s">
        <v>302</v>
      </c>
      <c r="B684" s="3" t="s">
        <v>302</v>
      </c>
      <c r="C684" s="3" t="s">
        <v>302</v>
      </c>
      <c r="D684" s="3" t="str">
        <f ca="1">IF(ISNA(VLOOKUP($C684,OFFSET(厂站实体!$A$2,0,0,3000,10),3,FALSE)),"",VLOOKUP($C684,OFFSET(厂站实体!$A$2,0,0,3000,10),3,FALSE))</f>
        <v/>
      </c>
      <c r="E684" s="3" t="str">
        <f ca="1">IF(ISNA(VLOOKUP($C684,OFFSET(厂站实体!$A$2,0,0,3000,10),4,FALSE)),"",VLOOKUP($C684,OFFSET(厂站实体!$A$2,0,0,3000,10),4,FALSE))</f>
        <v/>
      </c>
      <c r="F684" s="3" t="str">
        <f ca="1">IF(ISNA(VLOOKUP($C684,OFFSET(厂站实体!$A$2,0,0,3000,13),13,FALSE)),"",VLOOKUP($C684,OFFSET(厂站实体!$A$2,0,0,3000,13),13,FALSE))</f>
        <v/>
      </c>
      <c r="G684" s="3">
        <f ca="1">IF(ISNA(VLOOKUP($C684,OFFSET(厂站实体!$A$2,0,0,3000,19),18,FALSE)),"",VLOOKUP($C684,OFFSET(厂站实体!$A$2,0,0,3000,19),18,FALSE))</f>
        <v>0</v>
      </c>
      <c r="H684" s="3">
        <f ca="1">IF(ISNA(VLOOKUP($C684,OFFSET(厂站实体!$A$2,0,0,3000,19),19,FALSE)),"",VLOOKUP($C684,OFFSET(厂站实体!$A$2,0,0,3000,19),19,FALSE))</f>
        <v>0</v>
      </c>
      <c r="I684" s="3" t="str">
        <f ca="1">IF(ISNA(VLOOKUP($C684,OFFSET(厂站实体!$A$2,0,0,3000,19),5,FALSE)),"",VLOOKUP($C684,OFFSET(厂站实体!$A$2,0,0,3000,19),5,FALSE))</f>
        <v/>
      </c>
    </row>
    <row r="685" spans="1:9" x14ac:dyDescent="0.15">
      <c r="A685" s="3" t="s">
        <v>302</v>
      </c>
      <c r="B685" s="3" t="s">
        <v>302</v>
      </c>
      <c r="C685" s="3" t="s">
        <v>302</v>
      </c>
      <c r="D685" s="3" t="str">
        <f ca="1">IF(ISNA(VLOOKUP($C685,OFFSET(厂站实体!$A$2,0,0,3000,10),3,FALSE)),"",VLOOKUP($C685,OFFSET(厂站实体!$A$2,0,0,3000,10),3,FALSE))</f>
        <v/>
      </c>
      <c r="E685" s="3" t="str">
        <f ca="1">IF(ISNA(VLOOKUP($C685,OFFSET(厂站实体!$A$2,0,0,3000,10),4,FALSE)),"",VLOOKUP($C685,OFFSET(厂站实体!$A$2,0,0,3000,10),4,FALSE))</f>
        <v/>
      </c>
      <c r="F685" s="3" t="str">
        <f ca="1">IF(ISNA(VLOOKUP($C685,OFFSET(厂站实体!$A$2,0,0,3000,13),13,FALSE)),"",VLOOKUP($C685,OFFSET(厂站实体!$A$2,0,0,3000,13),13,FALSE))</f>
        <v/>
      </c>
      <c r="G685" s="3">
        <f ca="1">IF(ISNA(VLOOKUP($C685,OFFSET(厂站实体!$A$2,0,0,3000,19),18,FALSE)),"",VLOOKUP($C685,OFFSET(厂站实体!$A$2,0,0,3000,19),18,FALSE))</f>
        <v>0</v>
      </c>
      <c r="H685" s="3">
        <f ca="1">IF(ISNA(VLOOKUP($C685,OFFSET(厂站实体!$A$2,0,0,3000,19),19,FALSE)),"",VLOOKUP($C685,OFFSET(厂站实体!$A$2,0,0,3000,19),19,FALSE))</f>
        <v>0</v>
      </c>
      <c r="I685" s="3" t="str">
        <f ca="1">IF(ISNA(VLOOKUP($C685,OFFSET(厂站实体!$A$2,0,0,3000,19),5,FALSE)),"",VLOOKUP($C685,OFFSET(厂站实体!$A$2,0,0,3000,19),5,FALSE))</f>
        <v/>
      </c>
    </row>
    <row r="686" spans="1:9" x14ac:dyDescent="0.15">
      <c r="A686" s="3" t="s">
        <v>302</v>
      </c>
      <c r="B686" s="3" t="s">
        <v>302</v>
      </c>
      <c r="C686" s="3" t="s">
        <v>302</v>
      </c>
      <c r="D686" s="3" t="str">
        <f ca="1">IF(ISNA(VLOOKUP($C686,OFFSET(厂站实体!$A$2,0,0,3000,10),3,FALSE)),"",VLOOKUP($C686,OFFSET(厂站实体!$A$2,0,0,3000,10),3,FALSE))</f>
        <v/>
      </c>
      <c r="E686" s="3" t="str">
        <f ca="1">IF(ISNA(VLOOKUP($C686,OFFSET(厂站实体!$A$2,0,0,3000,10),4,FALSE)),"",VLOOKUP($C686,OFFSET(厂站实体!$A$2,0,0,3000,10),4,FALSE))</f>
        <v/>
      </c>
      <c r="F686" s="3" t="str">
        <f ca="1">IF(ISNA(VLOOKUP($C686,OFFSET(厂站实体!$A$2,0,0,3000,13),13,FALSE)),"",VLOOKUP($C686,OFFSET(厂站实体!$A$2,0,0,3000,13),13,FALSE))</f>
        <v/>
      </c>
      <c r="G686" s="3">
        <f ca="1">IF(ISNA(VLOOKUP($C686,OFFSET(厂站实体!$A$2,0,0,3000,19),18,FALSE)),"",VLOOKUP($C686,OFFSET(厂站实体!$A$2,0,0,3000,19),18,FALSE))</f>
        <v>0</v>
      </c>
      <c r="H686" s="3">
        <f ca="1">IF(ISNA(VLOOKUP($C686,OFFSET(厂站实体!$A$2,0,0,3000,19),19,FALSE)),"",VLOOKUP($C686,OFFSET(厂站实体!$A$2,0,0,3000,19),19,FALSE))</f>
        <v>0</v>
      </c>
      <c r="I686" s="3" t="str">
        <f ca="1">IF(ISNA(VLOOKUP($C686,OFFSET(厂站实体!$A$2,0,0,3000,19),5,FALSE)),"",VLOOKUP($C686,OFFSET(厂站实体!$A$2,0,0,3000,19),5,FALSE))</f>
        <v/>
      </c>
    </row>
    <row r="687" spans="1:9" x14ac:dyDescent="0.15">
      <c r="A687" s="3" t="s">
        <v>302</v>
      </c>
      <c r="B687" s="3" t="s">
        <v>302</v>
      </c>
      <c r="C687" s="3" t="s">
        <v>302</v>
      </c>
      <c r="D687" s="3" t="str">
        <f ca="1">IF(ISNA(VLOOKUP($C687,OFFSET(厂站实体!$A$2,0,0,3000,10),3,FALSE)),"",VLOOKUP($C687,OFFSET(厂站实体!$A$2,0,0,3000,10),3,FALSE))</f>
        <v/>
      </c>
      <c r="E687" s="3" t="str">
        <f ca="1">IF(ISNA(VLOOKUP($C687,OFFSET(厂站实体!$A$2,0,0,3000,10),4,FALSE)),"",VLOOKUP($C687,OFFSET(厂站实体!$A$2,0,0,3000,10),4,FALSE))</f>
        <v/>
      </c>
      <c r="F687" s="3" t="str">
        <f ca="1">IF(ISNA(VLOOKUP($C687,OFFSET(厂站实体!$A$2,0,0,3000,13),13,FALSE)),"",VLOOKUP($C687,OFFSET(厂站实体!$A$2,0,0,3000,13),13,FALSE))</f>
        <v/>
      </c>
      <c r="G687" s="3">
        <f ca="1">IF(ISNA(VLOOKUP($C687,OFFSET(厂站实体!$A$2,0,0,3000,19),18,FALSE)),"",VLOOKUP($C687,OFFSET(厂站实体!$A$2,0,0,3000,19),18,FALSE))</f>
        <v>0</v>
      </c>
      <c r="H687" s="3">
        <f ca="1">IF(ISNA(VLOOKUP($C687,OFFSET(厂站实体!$A$2,0,0,3000,19),19,FALSE)),"",VLOOKUP($C687,OFFSET(厂站实体!$A$2,0,0,3000,19),19,FALSE))</f>
        <v>0</v>
      </c>
      <c r="I687" s="3" t="str">
        <f ca="1">IF(ISNA(VLOOKUP($C687,OFFSET(厂站实体!$A$2,0,0,3000,19),5,FALSE)),"",VLOOKUP($C687,OFFSET(厂站实体!$A$2,0,0,3000,19),5,FALSE))</f>
        <v/>
      </c>
    </row>
    <row r="688" spans="1:9" x14ac:dyDescent="0.15">
      <c r="A688" s="3" t="s">
        <v>302</v>
      </c>
      <c r="B688" s="3" t="s">
        <v>302</v>
      </c>
      <c r="C688" s="3" t="s">
        <v>302</v>
      </c>
      <c r="D688" s="3" t="str">
        <f ca="1">IF(ISNA(VLOOKUP($C688,OFFSET(厂站实体!$A$2,0,0,3000,10),3,FALSE)),"",VLOOKUP($C688,OFFSET(厂站实体!$A$2,0,0,3000,10),3,FALSE))</f>
        <v/>
      </c>
      <c r="E688" s="3" t="str">
        <f ca="1">IF(ISNA(VLOOKUP($C688,OFFSET(厂站实体!$A$2,0,0,3000,10),4,FALSE)),"",VLOOKUP($C688,OFFSET(厂站实体!$A$2,0,0,3000,10),4,FALSE))</f>
        <v/>
      </c>
      <c r="F688" s="3" t="str">
        <f ca="1">IF(ISNA(VLOOKUP($C688,OFFSET(厂站实体!$A$2,0,0,3000,13),13,FALSE)),"",VLOOKUP($C688,OFFSET(厂站实体!$A$2,0,0,3000,13),13,FALSE))</f>
        <v/>
      </c>
      <c r="G688" s="3">
        <f ca="1">IF(ISNA(VLOOKUP($C688,OFFSET(厂站实体!$A$2,0,0,3000,19),18,FALSE)),"",VLOOKUP($C688,OFFSET(厂站实体!$A$2,0,0,3000,19),18,FALSE))</f>
        <v>0</v>
      </c>
      <c r="H688" s="3">
        <f ca="1">IF(ISNA(VLOOKUP($C688,OFFSET(厂站实体!$A$2,0,0,3000,19),19,FALSE)),"",VLOOKUP($C688,OFFSET(厂站实体!$A$2,0,0,3000,19),19,FALSE))</f>
        <v>0</v>
      </c>
      <c r="I688" s="3" t="str">
        <f ca="1">IF(ISNA(VLOOKUP($C688,OFFSET(厂站实体!$A$2,0,0,3000,19),5,FALSE)),"",VLOOKUP($C688,OFFSET(厂站实体!$A$2,0,0,3000,19),5,FALSE))</f>
        <v/>
      </c>
    </row>
    <row r="689" spans="1:9" x14ac:dyDescent="0.15">
      <c r="A689" s="3" t="s">
        <v>302</v>
      </c>
      <c r="B689" s="3" t="s">
        <v>302</v>
      </c>
      <c r="C689" s="3" t="s">
        <v>302</v>
      </c>
      <c r="D689" s="3" t="str">
        <f ca="1">IF(ISNA(VLOOKUP($C689,OFFSET(厂站实体!$A$2,0,0,3000,10),3,FALSE)),"",VLOOKUP($C689,OFFSET(厂站实体!$A$2,0,0,3000,10),3,FALSE))</f>
        <v/>
      </c>
      <c r="E689" s="3" t="str">
        <f ca="1">IF(ISNA(VLOOKUP($C689,OFFSET(厂站实体!$A$2,0,0,3000,10),4,FALSE)),"",VLOOKUP($C689,OFFSET(厂站实体!$A$2,0,0,3000,10),4,FALSE))</f>
        <v/>
      </c>
      <c r="F689" s="3" t="str">
        <f ca="1">IF(ISNA(VLOOKUP($C689,OFFSET(厂站实体!$A$2,0,0,3000,13),13,FALSE)),"",VLOOKUP($C689,OFFSET(厂站实体!$A$2,0,0,3000,13),13,FALSE))</f>
        <v/>
      </c>
      <c r="G689" s="3">
        <f ca="1">IF(ISNA(VLOOKUP($C689,OFFSET(厂站实体!$A$2,0,0,3000,19),18,FALSE)),"",VLOOKUP($C689,OFFSET(厂站实体!$A$2,0,0,3000,19),18,FALSE))</f>
        <v>0</v>
      </c>
      <c r="H689" s="3">
        <f ca="1">IF(ISNA(VLOOKUP($C689,OFFSET(厂站实体!$A$2,0,0,3000,19),19,FALSE)),"",VLOOKUP($C689,OFFSET(厂站实体!$A$2,0,0,3000,19),19,FALSE))</f>
        <v>0</v>
      </c>
      <c r="I689" s="3" t="str">
        <f ca="1">IF(ISNA(VLOOKUP($C689,OFFSET(厂站实体!$A$2,0,0,3000,19),5,FALSE)),"",VLOOKUP($C689,OFFSET(厂站实体!$A$2,0,0,3000,19),5,FALSE))</f>
        <v/>
      </c>
    </row>
    <row r="690" spans="1:9" x14ac:dyDescent="0.15">
      <c r="A690" s="3" t="s">
        <v>302</v>
      </c>
      <c r="B690" s="3" t="s">
        <v>302</v>
      </c>
      <c r="C690" s="3" t="s">
        <v>302</v>
      </c>
      <c r="D690" s="3" t="str">
        <f ca="1">IF(ISNA(VLOOKUP($C690,OFFSET(厂站实体!$A$2,0,0,3000,10),3,FALSE)),"",VLOOKUP($C690,OFFSET(厂站实体!$A$2,0,0,3000,10),3,FALSE))</f>
        <v/>
      </c>
      <c r="E690" s="3" t="str">
        <f ca="1">IF(ISNA(VLOOKUP($C690,OFFSET(厂站实体!$A$2,0,0,3000,10),4,FALSE)),"",VLOOKUP($C690,OFFSET(厂站实体!$A$2,0,0,3000,10),4,FALSE))</f>
        <v/>
      </c>
      <c r="F690" s="3" t="str">
        <f ca="1">IF(ISNA(VLOOKUP($C690,OFFSET(厂站实体!$A$2,0,0,3000,13),13,FALSE)),"",VLOOKUP($C690,OFFSET(厂站实体!$A$2,0,0,3000,13),13,FALSE))</f>
        <v/>
      </c>
      <c r="G690" s="3">
        <f ca="1">IF(ISNA(VLOOKUP($C690,OFFSET(厂站实体!$A$2,0,0,3000,19),18,FALSE)),"",VLOOKUP($C690,OFFSET(厂站实体!$A$2,0,0,3000,19),18,FALSE))</f>
        <v>0</v>
      </c>
      <c r="H690" s="3">
        <f ca="1">IF(ISNA(VLOOKUP($C690,OFFSET(厂站实体!$A$2,0,0,3000,19),19,FALSE)),"",VLOOKUP($C690,OFFSET(厂站实体!$A$2,0,0,3000,19),19,FALSE))</f>
        <v>0</v>
      </c>
      <c r="I690" s="3" t="str">
        <f ca="1">IF(ISNA(VLOOKUP($C690,OFFSET(厂站实体!$A$2,0,0,3000,19),5,FALSE)),"",VLOOKUP($C690,OFFSET(厂站实体!$A$2,0,0,3000,19),5,FALSE))</f>
        <v/>
      </c>
    </row>
    <row r="691" spans="1:9" x14ac:dyDescent="0.15">
      <c r="A691" s="3" t="s">
        <v>302</v>
      </c>
      <c r="B691" s="3" t="s">
        <v>302</v>
      </c>
      <c r="C691" s="3" t="s">
        <v>302</v>
      </c>
      <c r="D691" s="3" t="str">
        <f ca="1">IF(ISNA(VLOOKUP($C691,OFFSET(厂站实体!$A$2,0,0,3000,10),3,FALSE)),"",VLOOKUP($C691,OFFSET(厂站实体!$A$2,0,0,3000,10),3,FALSE))</f>
        <v/>
      </c>
      <c r="E691" s="3" t="str">
        <f ca="1">IF(ISNA(VLOOKUP($C691,OFFSET(厂站实体!$A$2,0,0,3000,10),4,FALSE)),"",VLOOKUP($C691,OFFSET(厂站实体!$A$2,0,0,3000,10),4,FALSE))</f>
        <v/>
      </c>
      <c r="F691" s="3" t="str">
        <f ca="1">IF(ISNA(VLOOKUP($C691,OFFSET(厂站实体!$A$2,0,0,3000,13),13,FALSE)),"",VLOOKUP($C691,OFFSET(厂站实体!$A$2,0,0,3000,13),13,FALSE))</f>
        <v/>
      </c>
      <c r="G691" s="3">
        <f ca="1">IF(ISNA(VLOOKUP($C691,OFFSET(厂站实体!$A$2,0,0,3000,19),18,FALSE)),"",VLOOKUP($C691,OFFSET(厂站实体!$A$2,0,0,3000,19),18,FALSE))</f>
        <v>0</v>
      </c>
      <c r="H691" s="3">
        <f ca="1">IF(ISNA(VLOOKUP($C691,OFFSET(厂站实体!$A$2,0,0,3000,19),19,FALSE)),"",VLOOKUP($C691,OFFSET(厂站实体!$A$2,0,0,3000,19),19,FALSE))</f>
        <v>0</v>
      </c>
      <c r="I691" s="3" t="str">
        <f ca="1">IF(ISNA(VLOOKUP($C691,OFFSET(厂站实体!$A$2,0,0,3000,19),5,FALSE)),"",VLOOKUP($C691,OFFSET(厂站实体!$A$2,0,0,3000,19),5,FALSE))</f>
        <v/>
      </c>
    </row>
    <row r="692" spans="1:9" x14ac:dyDescent="0.15">
      <c r="A692" s="3" t="s">
        <v>302</v>
      </c>
      <c r="B692" s="3" t="s">
        <v>302</v>
      </c>
      <c r="C692" s="3" t="s">
        <v>302</v>
      </c>
      <c r="D692" s="3" t="str">
        <f ca="1">IF(ISNA(VLOOKUP($C692,OFFSET(厂站实体!$A$2,0,0,3000,10),3,FALSE)),"",VLOOKUP($C692,OFFSET(厂站实体!$A$2,0,0,3000,10),3,FALSE))</f>
        <v/>
      </c>
      <c r="E692" s="3" t="str">
        <f ca="1">IF(ISNA(VLOOKUP($C692,OFFSET(厂站实体!$A$2,0,0,3000,10),4,FALSE)),"",VLOOKUP($C692,OFFSET(厂站实体!$A$2,0,0,3000,10),4,FALSE))</f>
        <v/>
      </c>
      <c r="F692" s="3" t="str">
        <f ca="1">IF(ISNA(VLOOKUP($C692,OFFSET(厂站实体!$A$2,0,0,3000,13),13,FALSE)),"",VLOOKUP($C692,OFFSET(厂站实体!$A$2,0,0,3000,13),13,FALSE))</f>
        <v/>
      </c>
      <c r="G692" s="3">
        <f ca="1">IF(ISNA(VLOOKUP($C692,OFFSET(厂站实体!$A$2,0,0,3000,19),18,FALSE)),"",VLOOKUP($C692,OFFSET(厂站实体!$A$2,0,0,3000,19),18,FALSE))</f>
        <v>0</v>
      </c>
      <c r="H692" s="3">
        <f ca="1">IF(ISNA(VLOOKUP($C692,OFFSET(厂站实体!$A$2,0,0,3000,19),19,FALSE)),"",VLOOKUP($C692,OFFSET(厂站实体!$A$2,0,0,3000,19),19,FALSE))</f>
        <v>0</v>
      </c>
      <c r="I692" s="3" t="str">
        <f ca="1">IF(ISNA(VLOOKUP($C692,OFFSET(厂站实体!$A$2,0,0,3000,19),5,FALSE)),"",VLOOKUP($C692,OFFSET(厂站实体!$A$2,0,0,3000,19),5,FALSE))</f>
        <v/>
      </c>
    </row>
    <row r="693" spans="1:9" x14ac:dyDescent="0.15">
      <c r="A693" s="3" t="s">
        <v>302</v>
      </c>
      <c r="B693" s="3" t="s">
        <v>302</v>
      </c>
      <c r="C693" s="3" t="s">
        <v>302</v>
      </c>
      <c r="D693" s="3" t="str">
        <f ca="1">IF(ISNA(VLOOKUP($C693,OFFSET(厂站实体!$A$2,0,0,3000,10),3,FALSE)),"",VLOOKUP($C693,OFFSET(厂站实体!$A$2,0,0,3000,10),3,FALSE))</f>
        <v/>
      </c>
      <c r="E693" s="3" t="str">
        <f ca="1">IF(ISNA(VLOOKUP($C693,OFFSET(厂站实体!$A$2,0,0,3000,10),4,FALSE)),"",VLOOKUP($C693,OFFSET(厂站实体!$A$2,0,0,3000,10),4,FALSE))</f>
        <v/>
      </c>
      <c r="F693" s="3" t="str">
        <f ca="1">IF(ISNA(VLOOKUP($C693,OFFSET(厂站实体!$A$2,0,0,3000,13),13,FALSE)),"",VLOOKUP($C693,OFFSET(厂站实体!$A$2,0,0,3000,13),13,FALSE))</f>
        <v/>
      </c>
      <c r="G693" s="3">
        <f ca="1">IF(ISNA(VLOOKUP($C693,OFFSET(厂站实体!$A$2,0,0,3000,19),18,FALSE)),"",VLOOKUP($C693,OFFSET(厂站实体!$A$2,0,0,3000,19),18,FALSE))</f>
        <v>0</v>
      </c>
      <c r="H693" s="3">
        <f ca="1">IF(ISNA(VLOOKUP($C693,OFFSET(厂站实体!$A$2,0,0,3000,19),19,FALSE)),"",VLOOKUP($C693,OFFSET(厂站实体!$A$2,0,0,3000,19),19,FALSE))</f>
        <v>0</v>
      </c>
      <c r="I693" s="3" t="str">
        <f ca="1">IF(ISNA(VLOOKUP($C693,OFFSET(厂站实体!$A$2,0,0,3000,19),5,FALSE)),"",VLOOKUP($C693,OFFSET(厂站实体!$A$2,0,0,3000,19),5,FALSE))</f>
        <v/>
      </c>
    </row>
    <row r="694" spans="1:9" x14ac:dyDescent="0.15">
      <c r="A694" s="3" t="s">
        <v>302</v>
      </c>
      <c r="B694" s="3" t="s">
        <v>302</v>
      </c>
      <c r="C694" s="3" t="s">
        <v>302</v>
      </c>
      <c r="D694" s="3" t="str">
        <f ca="1">IF(ISNA(VLOOKUP($C694,OFFSET(厂站实体!$A$2,0,0,3000,10),3,FALSE)),"",VLOOKUP($C694,OFFSET(厂站实体!$A$2,0,0,3000,10),3,FALSE))</f>
        <v/>
      </c>
      <c r="E694" s="3" t="str">
        <f ca="1">IF(ISNA(VLOOKUP($C694,OFFSET(厂站实体!$A$2,0,0,3000,10),4,FALSE)),"",VLOOKUP($C694,OFFSET(厂站实体!$A$2,0,0,3000,10),4,FALSE))</f>
        <v/>
      </c>
      <c r="F694" s="3" t="str">
        <f ca="1">IF(ISNA(VLOOKUP($C694,OFFSET(厂站实体!$A$2,0,0,3000,13),13,FALSE)),"",VLOOKUP($C694,OFFSET(厂站实体!$A$2,0,0,3000,13),13,FALSE))</f>
        <v/>
      </c>
      <c r="G694" s="3">
        <f ca="1">IF(ISNA(VLOOKUP($C694,OFFSET(厂站实体!$A$2,0,0,3000,19),18,FALSE)),"",VLOOKUP($C694,OFFSET(厂站实体!$A$2,0,0,3000,19),18,FALSE))</f>
        <v>0</v>
      </c>
      <c r="H694" s="3">
        <f ca="1">IF(ISNA(VLOOKUP($C694,OFFSET(厂站实体!$A$2,0,0,3000,19),19,FALSE)),"",VLOOKUP($C694,OFFSET(厂站实体!$A$2,0,0,3000,19),19,FALSE))</f>
        <v>0</v>
      </c>
      <c r="I694" s="3" t="str">
        <f ca="1">IF(ISNA(VLOOKUP($C694,OFFSET(厂站实体!$A$2,0,0,3000,19),5,FALSE)),"",VLOOKUP($C694,OFFSET(厂站实体!$A$2,0,0,3000,19),5,FALSE))</f>
        <v/>
      </c>
    </row>
    <row r="695" spans="1:9" x14ac:dyDescent="0.15">
      <c r="A695" s="3" t="s">
        <v>302</v>
      </c>
      <c r="B695" s="3" t="s">
        <v>302</v>
      </c>
      <c r="C695" s="3" t="s">
        <v>302</v>
      </c>
      <c r="D695" s="3" t="str">
        <f ca="1">IF(ISNA(VLOOKUP($C695,OFFSET(厂站实体!$A$2,0,0,3000,10),3,FALSE)),"",VLOOKUP($C695,OFFSET(厂站实体!$A$2,0,0,3000,10),3,FALSE))</f>
        <v/>
      </c>
      <c r="E695" s="3" t="str">
        <f ca="1">IF(ISNA(VLOOKUP($C695,OFFSET(厂站实体!$A$2,0,0,3000,10),4,FALSE)),"",VLOOKUP($C695,OFFSET(厂站实体!$A$2,0,0,3000,10),4,FALSE))</f>
        <v/>
      </c>
      <c r="F695" s="3" t="str">
        <f ca="1">IF(ISNA(VLOOKUP($C695,OFFSET(厂站实体!$A$2,0,0,3000,13),13,FALSE)),"",VLOOKUP($C695,OFFSET(厂站实体!$A$2,0,0,3000,13),13,FALSE))</f>
        <v/>
      </c>
      <c r="G695" s="3">
        <f ca="1">IF(ISNA(VLOOKUP($C695,OFFSET(厂站实体!$A$2,0,0,3000,19),18,FALSE)),"",VLOOKUP($C695,OFFSET(厂站实体!$A$2,0,0,3000,19),18,FALSE))</f>
        <v>0</v>
      </c>
      <c r="H695" s="3">
        <f ca="1">IF(ISNA(VLOOKUP($C695,OFFSET(厂站实体!$A$2,0,0,3000,19),19,FALSE)),"",VLOOKUP($C695,OFFSET(厂站实体!$A$2,0,0,3000,19),19,FALSE))</f>
        <v>0</v>
      </c>
      <c r="I695" s="3" t="str">
        <f ca="1">IF(ISNA(VLOOKUP($C695,OFFSET(厂站实体!$A$2,0,0,3000,19),5,FALSE)),"",VLOOKUP($C695,OFFSET(厂站实体!$A$2,0,0,3000,19),5,FALSE))</f>
        <v/>
      </c>
    </row>
    <row r="696" spans="1:9" x14ac:dyDescent="0.15">
      <c r="A696" s="3" t="s">
        <v>302</v>
      </c>
      <c r="B696" s="3" t="s">
        <v>302</v>
      </c>
      <c r="C696" s="3" t="s">
        <v>302</v>
      </c>
      <c r="D696" s="3" t="str">
        <f ca="1">IF(ISNA(VLOOKUP($C696,OFFSET(厂站实体!$A$2,0,0,3000,10),3,FALSE)),"",VLOOKUP($C696,OFFSET(厂站实体!$A$2,0,0,3000,10),3,FALSE))</f>
        <v/>
      </c>
      <c r="E696" s="3" t="str">
        <f ca="1">IF(ISNA(VLOOKUP($C696,OFFSET(厂站实体!$A$2,0,0,3000,10),4,FALSE)),"",VLOOKUP($C696,OFFSET(厂站实体!$A$2,0,0,3000,10),4,FALSE))</f>
        <v/>
      </c>
      <c r="F696" s="3" t="str">
        <f ca="1">IF(ISNA(VLOOKUP($C696,OFFSET(厂站实体!$A$2,0,0,3000,13),13,FALSE)),"",VLOOKUP($C696,OFFSET(厂站实体!$A$2,0,0,3000,13),13,FALSE))</f>
        <v/>
      </c>
      <c r="G696" s="3">
        <f ca="1">IF(ISNA(VLOOKUP($C696,OFFSET(厂站实体!$A$2,0,0,3000,19),18,FALSE)),"",VLOOKUP($C696,OFFSET(厂站实体!$A$2,0,0,3000,19),18,FALSE))</f>
        <v>0</v>
      </c>
      <c r="H696" s="3">
        <f ca="1">IF(ISNA(VLOOKUP($C696,OFFSET(厂站实体!$A$2,0,0,3000,19),19,FALSE)),"",VLOOKUP($C696,OFFSET(厂站实体!$A$2,0,0,3000,19),19,FALSE))</f>
        <v>0</v>
      </c>
      <c r="I696" s="3" t="str">
        <f ca="1">IF(ISNA(VLOOKUP($C696,OFFSET(厂站实体!$A$2,0,0,3000,19),5,FALSE)),"",VLOOKUP($C696,OFFSET(厂站实体!$A$2,0,0,3000,19),5,FALSE))</f>
        <v/>
      </c>
    </row>
    <row r="697" spans="1:9" x14ac:dyDescent="0.15">
      <c r="A697" s="3" t="s">
        <v>302</v>
      </c>
      <c r="B697" s="3" t="s">
        <v>302</v>
      </c>
      <c r="C697" s="3" t="s">
        <v>302</v>
      </c>
      <c r="D697" s="3" t="str">
        <f ca="1">IF(ISNA(VLOOKUP($C697,OFFSET(厂站实体!$A$2,0,0,3000,10),3,FALSE)),"",VLOOKUP($C697,OFFSET(厂站实体!$A$2,0,0,3000,10),3,FALSE))</f>
        <v/>
      </c>
      <c r="E697" s="3" t="str">
        <f ca="1">IF(ISNA(VLOOKUP($C697,OFFSET(厂站实体!$A$2,0,0,3000,10),4,FALSE)),"",VLOOKUP($C697,OFFSET(厂站实体!$A$2,0,0,3000,10),4,FALSE))</f>
        <v/>
      </c>
      <c r="F697" s="3" t="str">
        <f ca="1">IF(ISNA(VLOOKUP($C697,OFFSET(厂站实体!$A$2,0,0,3000,13),13,FALSE)),"",VLOOKUP($C697,OFFSET(厂站实体!$A$2,0,0,3000,13),13,FALSE))</f>
        <v/>
      </c>
      <c r="G697" s="3">
        <f ca="1">IF(ISNA(VLOOKUP($C697,OFFSET(厂站实体!$A$2,0,0,3000,19),18,FALSE)),"",VLOOKUP($C697,OFFSET(厂站实体!$A$2,0,0,3000,19),18,FALSE))</f>
        <v>0</v>
      </c>
      <c r="H697" s="3">
        <f ca="1">IF(ISNA(VLOOKUP($C697,OFFSET(厂站实体!$A$2,0,0,3000,19),19,FALSE)),"",VLOOKUP($C697,OFFSET(厂站实体!$A$2,0,0,3000,19),19,FALSE))</f>
        <v>0</v>
      </c>
      <c r="I697" s="3" t="str">
        <f ca="1">IF(ISNA(VLOOKUP($C697,OFFSET(厂站实体!$A$2,0,0,3000,19),5,FALSE)),"",VLOOKUP($C697,OFFSET(厂站实体!$A$2,0,0,3000,19),5,FALSE))</f>
        <v/>
      </c>
    </row>
    <row r="698" spans="1:9" x14ac:dyDescent="0.15">
      <c r="A698" s="3" t="s">
        <v>302</v>
      </c>
      <c r="B698" s="3" t="s">
        <v>302</v>
      </c>
      <c r="C698" s="3" t="s">
        <v>302</v>
      </c>
      <c r="D698" s="3" t="str">
        <f ca="1">IF(ISNA(VLOOKUP($C698,OFFSET(厂站实体!$A$2,0,0,3000,10),3,FALSE)),"",VLOOKUP($C698,OFFSET(厂站实体!$A$2,0,0,3000,10),3,FALSE))</f>
        <v/>
      </c>
      <c r="E698" s="3" t="str">
        <f ca="1">IF(ISNA(VLOOKUP($C698,OFFSET(厂站实体!$A$2,0,0,3000,10),4,FALSE)),"",VLOOKUP($C698,OFFSET(厂站实体!$A$2,0,0,3000,10),4,FALSE))</f>
        <v/>
      </c>
      <c r="F698" s="3" t="str">
        <f ca="1">IF(ISNA(VLOOKUP($C698,OFFSET(厂站实体!$A$2,0,0,3000,13),13,FALSE)),"",VLOOKUP($C698,OFFSET(厂站实体!$A$2,0,0,3000,13),13,FALSE))</f>
        <v/>
      </c>
      <c r="G698" s="3">
        <f ca="1">IF(ISNA(VLOOKUP($C698,OFFSET(厂站实体!$A$2,0,0,3000,19),18,FALSE)),"",VLOOKUP($C698,OFFSET(厂站实体!$A$2,0,0,3000,19),18,FALSE))</f>
        <v>0</v>
      </c>
      <c r="H698" s="3">
        <f ca="1">IF(ISNA(VLOOKUP($C698,OFFSET(厂站实体!$A$2,0,0,3000,19),19,FALSE)),"",VLOOKUP($C698,OFFSET(厂站实体!$A$2,0,0,3000,19),19,FALSE))</f>
        <v>0</v>
      </c>
      <c r="I698" s="3" t="str">
        <f ca="1">IF(ISNA(VLOOKUP($C698,OFFSET(厂站实体!$A$2,0,0,3000,19),5,FALSE)),"",VLOOKUP($C698,OFFSET(厂站实体!$A$2,0,0,3000,19),5,FALSE))</f>
        <v/>
      </c>
    </row>
    <row r="699" spans="1:9" x14ac:dyDescent="0.15">
      <c r="A699" s="3" t="s">
        <v>302</v>
      </c>
      <c r="B699" s="3" t="s">
        <v>302</v>
      </c>
      <c r="C699" s="3" t="s">
        <v>302</v>
      </c>
      <c r="D699" s="3" t="str">
        <f ca="1">IF(ISNA(VLOOKUP($C699,OFFSET(厂站实体!$A$2,0,0,3000,10),3,FALSE)),"",VLOOKUP($C699,OFFSET(厂站实体!$A$2,0,0,3000,10),3,FALSE))</f>
        <v/>
      </c>
      <c r="E699" s="3" t="str">
        <f ca="1">IF(ISNA(VLOOKUP($C699,OFFSET(厂站实体!$A$2,0,0,3000,10),4,FALSE)),"",VLOOKUP($C699,OFFSET(厂站实体!$A$2,0,0,3000,10),4,FALSE))</f>
        <v/>
      </c>
      <c r="F699" s="3" t="str">
        <f ca="1">IF(ISNA(VLOOKUP($C699,OFFSET(厂站实体!$A$2,0,0,3000,13),13,FALSE)),"",VLOOKUP($C699,OFFSET(厂站实体!$A$2,0,0,3000,13),13,FALSE))</f>
        <v/>
      </c>
      <c r="G699" s="3">
        <f ca="1">IF(ISNA(VLOOKUP($C699,OFFSET(厂站实体!$A$2,0,0,3000,19),18,FALSE)),"",VLOOKUP($C699,OFFSET(厂站实体!$A$2,0,0,3000,19),18,FALSE))</f>
        <v>0</v>
      </c>
      <c r="H699" s="3">
        <f ca="1">IF(ISNA(VLOOKUP($C699,OFFSET(厂站实体!$A$2,0,0,3000,19),19,FALSE)),"",VLOOKUP($C699,OFFSET(厂站实体!$A$2,0,0,3000,19),19,FALSE))</f>
        <v>0</v>
      </c>
      <c r="I699" s="3" t="str">
        <f ca="1">IF(ISNA(VLOOKUP($C699,OFFSET(厂站实体!$A$2,0,0,3000,19),5,FALSE)),"",VLOOKUP($C699,OFFSET(厂站实体!$A$2,0,0,3000,19),5,FALSE))</f>
        <v/>
      </c>
    </row>
    <row r="700" spans="1:9" x14ac:dyDescent="0.15">
      <c r="A700" s="3" t="s">
        <v>302</v>
      </c>
      <c r="B700" s="3" t="s">
        <v>302</v>
      </c>
      <c r="C700" s="3" t="s">
        <v>302</v>
      </c>
      <c r="D700" s="3" t="str">
        <f ca="1">IF(ISNA(VLOOKUP($C700,OFFSET(厂站实体!$A$2,0,0,3000,10),3,FALSE)),"",VLOOKUP($C700,OFFSET(厂站实体!$A$2,0,0,3000,10),3,FALSE))</f>
        <v/>
      </c>
      <c r="E700" s="3" t="str">
        <f ca="1">IF(ISNA(VLOOKUP($C700,OFFSET(厂站实体!$A$2,0,0,3000,10),4,FALSE)),"",VLOOKUP($C700,OFFSET(厂站实体!$A$2,0,0,3000,10),4,FALSE))</f>
        <v/>
      </c>
      <c r="F700" s="3" t="str">
        <f ca="1">IF(ISNA(VLOOKUP($C700,OFFSET(厂站实体!$A$2,0,0,3000,13),13,FALSE)),"",VLOOKUP($C700,OFFSET(厂站实体!$A$2,0,0,3000,13),13,FALSE))</f>
        <v/>
      </c>
      <c r="G700" s="3">
        <f ca="1">IF(ISNA(VLOOKUP($C700,OFFSET(厂站实体!$A$2,0,0,3000,19),18,FALSE)),"",VLOOKUP($C700,OFFSET(厂站实体!$A$2,0,0,3000,19),18,FALSE))</f>
        <v>0</v>
      </c>
      <c r="H700" s="3">
        <f ca="1">IF(ISNA(VLOOKUP($C700,OFFSET(厂站实体!$A$2,0,0,3000,19),19,FALSE)),"",VLOOKUP($C700,OFFSET(厂站实体!$A$2,0,0,3000,19),19,FALSE))</f>
        <v>0</v>
      </c>
      <c r="I700" s="3" t="str">
        <f ca="1">IF(ISNA(VLOOKUP($C700,OFFSET(厂站实体!$A$2,0,0,3000,19),5,FALSE)),"",VLOOKUP($C700,OFFSET(厂站实体!$A$2,0,0,3000,19),5,FALSE))</f>
        <v/>
      </c>
    </row>
    <row r="701" spans="1:9" x14ac:dyDescent="0.15">
      <c r="A701" s="3" t="s">
        <v>302</v>
      </c>
      <c r="B701" s="3" t="s">
        <v>302</v>
      </c>
      <c r="C701" s="3" t="s">
        <v>302</v>
      </c>
      <c r="D701" s="3" t="str">
        <f ca="1">IF(ISNA(VLOOKUP($C701,OFFSET(厂站实体!$A$2,0,0,3000,10),3,FALSE)),"",VLOOKUP($C701,OFFSET(厂站实体!$A$2,0,0,3000,10),3,FALSE))</f>
        <v/>
      </c>
      <c r="E701" s="3" t="str">
        <f ca="1">IF(ISNA(VLOOKUP($C701,OFFSET(厂站实体!$A$2,0,0,3000,10),4,FALSE)),"",VLOOKUP($C701,OFFSET(厂站实体!$A$2,0,0,3000,10),4,FALSE))</f>
        <v/>
      </c>
      <c r="F701" s="3" t="str">
        <f ca="1">IF(ISNA(VLOOKUP($C701,OFFSET(厂站实体!$A$2,0,0,3000,13),13,FALSE)),"",VLOOKUP($C701,OFFSET(厂站实体!$A$2,0,0,3000,13),13,FALSE))</f>
        <v/>
      </c>
      <c r="G701" s="3">
        <f ca="1">IF(ISNA(VLOOKUP($C701,OFFSET(厂站实体!$A$2,0,0,3000,19),18,FALSE)),"",VLOOKUP($C701,OFFSET(厂站实体!$A$2,0,0,3000,19),18,FALSE))</f>
        <v>0</v>
      </c>
      <c r="H701" s="3">
        <f ca="1">IF(ISNA(VLOOKUP($C701,OFFSET(厂站实体!$A$2,0,0,3000,19),19,FALSE)),"",VLOOKUP($C701,OFFSET(厂站实体!$A$2,0,0,3000,19),19,FALSE))</f>
        <v>0</v>
      </c>
      <c r="I701" s="3" t="str">
        <f ca="1">IF(ISNA(VLOOKUP($C701,OFFSET(厂站实体!$A$2,0,0,3000,19),5,FALSE)),"",VLOOKUP($C701,OFFSET(厂站实体!$A$2,0,0,3000,19),5,FALSE))</f>
        <v/>
      </c>
    </row>
    <row r="702" spans="1:9" x14ac:dyDescent="0.15">
      <c r="A702" s="3" t="s">
        <v>302</v>
      </c>
      <c r="B702" s="3" t="s">
        <v>302</v>
      </c>
      <c r="C702" s="3" t="s">
        <v>302</v>
      </c>
      <c r="D702" s="3" t="str">
        <f ca="1">IF(ISNA(VLOOKUP($C702,OFFSET(厂站实体!$A$2,0,0,3000,10),3,FALSE)),"",VLOOKUP($C702,OFFSET(厂站实体!$A$2,0,0,3000,10),3,FALSE))</f>
        <v/>
      </c>
      <c r="E702" s="3" t="str">
        <f ca="1">IF(ISNA(VLOOKUP($C702,OFFSET(厂站实体!$A$2,0,0,3000,10),4,FALSE)),"",VLOOKUP($C702,OFFSET(厂站实体!$A$2,0,0,3000,10),4,FALSE))</f>
        <v/>
      </c>
      <c r="F702" s="3" t="str">
        <f ca="1">IF(ISNA(VLOOKUP($C702,OFFSET(厂站实体!$A$2,0,0,3000,13),13,FALSE)),"",VLOOKUP($C702,OFFSET(厂站实体!$A$2,0,0,3000,13),13,FALSE))</f>
        <v/>
      </c>
      <c r="G702" s="3">
        <f ca="1">IF(ISNA(VLOOKUP($C702,OFFSET(厂站实体!$A$2,0,0,3000,19),18,FALSE)),"",VLOOKUP($C702,OFFSET(厂站实体!$A$2,0,0,3000,19),18,FALSE))</f>
        <v>0</v>
      </c>
      <c r="H702" s="3">
        <f ca="1">IF(ISNA(VLOOKUP($C702,OFFSET(厂站实体!$A$2,0,0,3000,19),19,FALSE)),"",VLOOKUP($C702,OFFSET(厂站实体!$A$2,0,0,3000,19),19,FALSE))</f>
        <v>0</v>
      </c>
      <c r="I702" s="3" t="str">
        <f ca="1">IF(ISNA(VLOOKUP($C702,OFFSET(厂站实体!$A$2,0,0,3000,19),5,FALSE)),"",VLOOKUP($C702,OFFSET(厂站实体!$A$2,0,0,3000,19),5,FALSE))</f>
        <v/>
      </c>
    </row>
    <row r="703" spans="1:9" x14ac:dyDescent="0.15">
      <c r="A703" s="3" t="s">
        <v>302</v>
      </c>
      <c r="B703" s="3" t="s">
        <v>302</v>
      </c>
      <c r="C703" s="3" t="s">
        <v>302</v>
      </c>
      <c r="D703" s="3" t="str">
        <f ca="1">IF(ISNA(VLOOKUP($C703,OFFSET(厂站实体!$A$2,0,0,3000,10),3,FALSE)),"",VLOOKUP($C703,OFFSET(厂站实体!$A$2,0,0,3000,10),3,FALSE))</f>
        <v/>
      </c>
      <c r="E703" s="3" t="str">
        <f ca="1">IF(ISNA(VLOOKUP($C703,OFFSET(厂站实体!$A$2,0,0,3000,10),4,FALSE)),"",VLOOKUP($C703,OFFSET(厂站实体!$A$2,0,0,3000,10),4,FALSE))</f>
        <v/>
      </c>
      <c r="F703" s="3" t="str">
        <f ca="1">IF(ISNA(VLOOKUP($C703,OFFSET(厂站实体!$A$2,0,0,3000,13),13,FALSE)),"",VLOOKUP($C703,OFFSET(厂站实体!$A$2,0,0,3000,13),13,FALSE))</f>
        <v/>
      </c>
      <c r="G703" s="3">
        <f ca="1">IF(ISNA(VLOOKUP($C703,OFFSET(厂站实体!$A$2,0,0,3000,19),18,FALSE)),"",VLOOKUP($C703,OFFSET(厂站实体!$A$2,0,0,3000,19),18,FALSE))</f>
        <v>0</v>
      </c>
      <c r="H703" s="3">
        <f ca="1">IF(ISNA(VLOOKUP($C703,OFFSET(厂站实体!$A$2,0,0,3000,19),19,FALSE)),"",VLOOKUP($C703,OFFSET(厂站实体!$A$2,0,0,3000,19),19,FALSE))</f>
        <v>0</v>
      </c>
      <c r="I703" s="3" t="str">
        <f ca="1">IF(ISNA(VLOOKUP($C703,OFFSET(厂站实体!$A$2,0,0,3000,19),5,FALSE)),"",VLOOKUP($C703,OFFSET(厂站实体!$A$2,0,0,3000,19),5,FALSE))</f>
        <v/>
      </c>
    </row>
    <row r="704" spans="1:9" x14ac:dyDescent="0.15">
      <c r="A704" s="3" t="s">
        <v>302</v>
      </c>
      <c r="B704" s="3" t="s">
        <v>302</v>
      </c>
      <c r="C704" s="3" t="s">
        <v>302</v>
      </c>
      <c r="D704" s="3" t="str">
        <f ca="1">IF(ISNA(VLOOKUP($C704,OFFSET(厂站实体!$A$2,0,0,3000,10),3,FALSE)),"",VLOOKUP($C704,OFFSET(厂站实体!$A$2,0,0,3000,10),3,FALSE))</f>
        <v/>
      </c>
      <c r="E704" s="3" t="str">
        <f ca="1">IF(ISNA(VLOOKUP($C704,OFFSET(厂站实体!$A$2,0,0,3000,10),4,FALSE)),"",VLOOKUP($C704,OFFSET(厂站实体!$A$2,0,0,3000,10),4,FALSE))</f>
        <v/>
      </c>
      <c r="F704" s="3" t="str">
        <f ca="1">IF(ISNA(VLOOKUP($C704,OFFSET(厂站实体!$A$2,0,0,3000,13),13,FALSE)),"",VLOOKUP($C704,OFFSET(厂站实体!$A$2,0,0,3000,13),13,FALSE))</f>
        <v/>
      </c>
      <c r="G704" s="3">
        <f ca="1">IF(ISNA(VLOOKUP($C704,OFFSET(厂站实体!$A$2,0,0,3000,19),18,FALSE)),"",VLOOKUP($C704,OFFSET(厂站实体!$A$2,0,0,3000,19),18,FALSE))</f>
        <v>0</v>
      </c>
      <c r="H704" s="3">
        <f ca="1">IF(ISNA(VLOOKUP($C704,OFFSET(厂站实体!$A$2,0,0,3000,19),19,FALSE)),"",VLOOKUP($C704,OFFSET(厂站实体!$A$2,0,0,3000,19),19,FALSE))</f>
        <v>0</v>
      </c>
      <c r="I704" s="3" t="str">
        <f ca="1">IF(ISNA(VLOOKUP($C704,OFFSET(厂站实体!$A$2,0,0,3000,19),5,FALSE)),"",VLOOKUP($C704,OFFSET(厂站实体!$A$2,0,0,3000,19),5,FALSE))</f>
        <v/>
      </c>
    </row>
    <row r="705" spans="1:9" x14ac:dyDescent="0.15">
      <c r="A705" s="3" t="s">
        <v>302</v>
      </c>
      <c r="B705" s="3" t="s">
        <v>302</v>
      </c>
      <c r="C705" s="3" t="s">
        <v>302</v>
      </c>
      <c r="D705" s="3" t="str">
        <f ca="1">IF(ISNA(VLOOKUP($C705,OFFSET(厂站实体!$A$2,0,0,3000,10),3,FALSE)),"",VLOOKUP($C705,OFFSET(厂站实体!$A$2,0,0,3000,10),3,FALSE))</f>
        <v/>
      </c>
      <c r="E705" s="3" t="str">
        <f ca="1">IF(ISNA(VLOOKUP($C705,OFFSET(厂站实体!$A$2,0,0,3000,10),4,FALSE)),"",VLOOKUP($C705,OFFSET(厂站实体!$A$2,0,0,3000,10),4,FALSE))</f>
        <v/>
      </c>
      <c r="F705" s="3" t="str">
        <f ca="1">IF(ISNA(VLOOKUP($C705,OFFSET(厂站实体!$A$2,0,0,3000,13),13,FALSE)),"",VLOOKUP($C705,OFFSET(厂站实体!$A$2,0,0,3000,13),13,FALSE))</f>
        <v/>
      </c>
      <c r="G705" s="3">
        <f ca="1">IF(ISNA(VLOOKUP($C705,OFFSET(厂站实体!$A$2,0,0,3000,19),18,FALSE)),"",VLOOKUP($C705,OFFSET(厂站实体!$A$2,0,0,3000,19),18,FALSE))</f>
        <v>0</v>
      </c>
      <c r="H705" s="3">
        <f ca="1">IF(ISNA(VLOOKUP($C705,OFFSET(厂站实体!$A$2,0,0,3000,19),19,FALSE)),"",VLOOKUP($C705,OFFSET(厂站实体!$A$2,0,0,3000,19),19,FALSE))</f>
        <v>0</v>
      </c>
      <c r="I705" s="3" t="str">
        <f ca="1">IF(ISNA(VLOOKUP($C705,OFFSET(厂站实体!$A$2,0,0,3000,19),5,FALSE)),"",VLOOKUP($C705,OFFSET(厂站实体!$A$2,0,0,3000,19),5,FALSE))</f>
        <v/>
      </c>
    </row>
    <row r="706" spans="1:9" x14ac:dyDescent="0.15">
      <c r="A706" s="3" t="s">
        <v>302</v>
      </c>
      <c r="B706" s="3" t="s">
        <v>302</v>
      </c>
      <c r="C706" s="3" t="s">
        <v>302</v>
      </c>
      <c r="D706" s="3" t="str">
        <f ca="1">IF(ISNA(VLOOKUP($C706,OFFSET(厂站实体!$A$2,0,0,3000,10),3,FALSE)),"",VLOOKUP($C706,OFFSET(厂站实体!$A$2,0,0,3000,10),3,FALSE))</f>
        <v/>
      </c>
      <c r="E706" s="3" t="str">
        <f ca="1">IF(ISNA(VLOOKUP($C706,OFFSET(厂站实体!$A$2,0,0,3000,10),4,FALSE)),"",VLOOKUP($C706,OFFSET(厂站实体!$A$2,0,0,3000,10),4,FALSE))</f>
        <v/>
      </c>
      <c r="F706" s="3" t="str">
        <f ca="1">IF(ISNA(VLOOKUP($C706,OFFSET(厂站实体!$A$2,0,0,3000,13),13,FALSE)),"",VLOOKUP($C706,OFFSET(厂站实体!$A$2,0,0,3000,13),13,FALSE))</f>
        <v/>
      </c>
      <c r="G706" s="3">
        <f ca="1">IF(ISNA(VLOOKUP($C706,OFFSET(厂站实体!$A$2,0,0,3000,19),18,FALSE)),"",VLOOKUP($C706,OFFSET(厂站实体!$A$2,0,0,3000,19),18,FALSE))</f>
        <v>0</v>
      </c>
      <c r="H706" s="3">
        <f ca="1">IF(ISNA(VLOOKUP($C706,OFFSET(厂站实体!$A$2,0,0,3000,19),19,FALSE)),"",VLOOKUP($C706,OFFSET(厂站实体!$A$2,0,0,3000,19),19,FALSE))</f>
        <v>0</v>
      </c>
      <c r="I706" s="3" t="str">
        <f ca="1">IF(ISNA(VLOOKUP($C706,OFFSET(厂站实体!$A$2,0,0,3000,19),5,FALSE)),"",VLOOKUP($C706,OFFSET(厂站实体!$A$2,0,0,3000,19),5,FALSE))</f>
        <v/>
      </c>
    </row>
    <row r="707" spans="1:9" x14ac:dyDescent="0.15">
      <c r="A707" s="3" t="s">
        <v>302</v>
      </c>
      <c r="B707" s="3" t="s">
        <v>302</v>
      </c>
      <c r="C707" s="3" t="s">
        <v>302</v>
      </c>
      <c r="D707" s="3" t="str">
        <f ca="1">IF(ISNA(VLOOKUP($C707,OFFSET(厂站实体!$A$2,0,0,3000,10),3,FALSE)),"",VLOOKUP($C707,OFFSET(厂站实体!$A$2,0,0,3000,10),3,FALSE))</f>
        <v/>
      </c>
      <c r="E707" s="3" t="str">
        <f ca="1">IF(ISNA(VLOOKUP($C707,OFFSET(厂站实体!$A$2,0,0,3000,10),4,FALSE)),"",VLOOKUP($C707,OFFSET(厂站实体!$A$2,0,0,3000,10),4,FALSE))</f>
        <v/>
      </c>
      <c r="F707" s="3" t="str">
        <f ca="1">IF(ISNA(VLOOKUP($C707,OFFSET(厂站实体!$A$2,0,0,3000,13),13,FALSE)),"",VLOOKUP($C707,OFFSET(厂站实体!$A$2,0,0,3000,13),13,FALSE))</f>
        <v/>
      </c>
      <c r="G707" s="3">
        <f ca="1">IF(ISNA(VLOOKUP($C707,OFFSET(厂站实体!$A$2,0,0,3000,19),18,FALSE)),"",VLOOKUP($C707,OFFSET(厂站实体!$A$2,0,0,3000,19),18,FALSE))</f>
        <v>0</v>
      </c>
      <c r="H707" s="3">
        <f ca="1">IF(ISNA(VLOOKUP($C707,OFFSET(厂站实体!$A$2,0,0,3000,19),19,FALSE)),"",VLOOKUP($C707,OFFSET(厂站实体!$A$2,0,0,3000,19),19,FALSE))</f>
        <v>0</v>
      </c>
      <c r="I707" s="3" t="str">
        <f ca="1">IF(ISNA(VLOOKUP($C707,OFFSET(厂站实体!$A$2,0,0,3000,19),5,FALSE)),"",VLOOKUP($C707,OFFSET(厂站实体!$A$2,0,0,3000,19),5,FALSE))</f>
        <v/>
      </c>
    </row>
    <row r="708" spans="1:9" x14ac:dyDescent="0.15">
      <c r="A708" s="3" t="s">
        <v>302</v>
      </c>
      <c r="B708" s="3" t="s">
        <v>302</v>
      </c>
      <c r="C708" s="3" t="s">
        <v>302</v>
      </c>
      <c r="D708" s="3" t="str">
        <f ca="1">IF(ISNA(VLOOKUP($C708,OFFSET(厂站实体!$A$2,0,0,3000,10),3,FALSE)),"",VLOOKUP($C708,OFFSET(厂站实体!$A$2,0,0,3000,10),3,FALSE))</f>
        <v/>
      </c>
      <c r="E708" s="3" t="str">
        <f ca="1">IF(ISNA(VLOOKUP($C708,OFFSET(厂站实体!$A$2,0,0,3000,10),4,FALSE)),"",VLOOKUP($C708,OFFSET(厂站实体!$A$2,0,0,3000,10),4,FALSE))</f>
        <v/>
      </c>
      <c r="F708" s="3" t="str">
        <f ca="1">IF(ISNA(VLOOKUP($C708,OFFSET(厂站实体!$A$2,0,0,3000,13),13,FALSE)),"",VLOOKUP($C708,OFFSET(厂站实体!$A$2,0,0,3000,13),13,FALSE))</f>
        <v/>
      </c>
      <c r="G708" s="3">
        <f ca="1">IF(ISNA(VLOOKUP($C708,OFFSET(厂站实体!$A$2,0,0,3000,19),18,FALSE)),"",VLOOKUP($C708,OFFSET(厂站实体!$A$2,0,0,3000,19),18,FALSE))</f>
        <v>0</v>
      </c>
      <c r="H708" s="3">
        <f ca="1">IF(ISNA(VLOOKUP($C708,OFFSET(厂站实体!$A$2,0,0,3000,19),19,FALSE)),"",VLOOKUP($C708,OFFSET(厂站实体!$A$2,0,0,3000,19),19,FALSE))</f>
        <v>0</v>
      </c>
      <c r="I708" s="3" t="str">
        <f ca="1">IF(ISNA(VLOOKUP($C708,OFFSET(厂站实体!$A$2,0,0,3000,19),5,FALSE)),"",VLOOKUP($C708,OFFSET(厂站实体!$A$2,0,0,3000,19),5,FALSE))</f>
        <v/>
      </c>
    </row>
    <row r="709" spans="1:9" x14ac:dyDescent="0.15">
      <c r="A709" s="3" t="s">
        <v>302</v>
      </c>
      <c r="B709" s="3" t="s">
        <v>302</v>
      </c>
      <c r="C709" s="3" t="s">
        <v>302</v>
      </c>
      <c r="D709" s="3" t="str">
        <f ca="1">IF(ISNA(VLOOKUP($C709,OFFSET(厂站实体!$A$2,0,0,3000,10),3,FALSE)),"",VLOOKUP($C709,OFFSET(厂站实体!$A$2,0,0,3000,10),3,FALSE))</f>
        <v/>
      </c>
      <c r="E709" s="3" t="str">
        <f ca="1">IF(ISNA(VLOOKUP($C709,OFFSET(厂站实体!$A$2,0,0,3000,10),4,FALSE)),"",VLOOKUP($C709,OFFSET(厂站实体!$A$2,0,0,3000,10),4,FALSE))</f>
        <v/>
      </c>
      <c r="F709" s="3" t="str">
        <f ca="1">IF(ISNA(VLOOKUP($C709,OFFSET(厂站实体!$A$2,0,0,3000,13),13,FALSE)),"",VLOOKUP($C709,OFFSET(厂站实体!$A$2,0,0,3000,13),13,FALSE))</f>
        <v/>
      </c>
      <c r="G709" s="3">
        <f ca="1">IF(ISNA(VLOOKUP($C709,OFFSET(厂站实体!$A$2,0,0,3000,19),18,FALSE)),"",VLOOKUP($C709,OFFSET(厂站实体!$A$2,0,0,3000,19),18,FALSE))</f>
        <v>0</v>
      </c>
      <c r="H709" s="3">
        <f ca="1">IF(ISNA(VLOOKUP($C709,OFFSET(厂站实体!$A$2,0,0,3000,19),19,FALSE)),"",VLOOKUP($C709,OFFSET(厂站实体!$A$2,0,0,3000,19),19,FALSE))</f>
        <v>0</v>
      </c>
      <c r="I709" s="3" t="str">
        <f ca="1">IF(ISNA(VLOOKUP($C709,OFFSET(厂站实体!$A$2,0,0,3000,19),5,FALSE)),"",VLOOKUP($C709,OFFSET(厂站实体!$A$2,0,0,3000,19),5,FALSE))</f>
        <v/>
      </c>
    </row>
    <row r="710" spans="1:9" x14ac:dyDescent="0.15">
      <c r="A710" s="3" t="s">
        <v>302</v>
      </c>
      <c r="B710" s="3" t="s">
        <v>302</v>
      </c>
      <c r="C710" s="3" t="s">
        <v>302</v>
      </c>
      <c r="D710" s="3" t="str">
        <f ca="1">IF(ISNA(VLOOKUP($C710,OFFSET(厂站实体!$A$2,0,0,3000,10),3,FALSE)),"",VLOOKUP($C710,OFFSET(厂站实体!$A$2,0,0,3000,10),3,FALSE))</f>
        <v/>
      </c>
      <c r="E710" s="3" t="str">
        <f ca="1">IF(ISNA(VLOOKUP($C710,OFFSET(厂站实体!$A$2,0,0,3000,10),4,FALSE)),"",VLOOKUP($C710,OFFSET(厂站实体!$A$2,0,0,3000,10),4,FALSE))</f>
        <v/>
      </c>
      <c r="F710" s="3" t="str">
        <f ca="1">IF(ISNA(VLOOKUP($C710,OFFSET(厂站实体!$A$2,0,0,3000,13),13,FALSE)),"",VLOOKUP($C710,OFFSET(厂站实体!$A$2,0,0,3000,13),13,FALSE))</f>
        <v/>
      </c>
      <c r="G710" s="3">
        <f ca="1">IF(ISNA(VLOOKUP($C710,OFFSET(厂站实体!$A$2,0,0,3000,19),18,FALSE)),"",VLOOKUP($C710,OFFSET(厂站实体!$A$2,0,0,3000,19),18,FALSE))</f>
        <v>0</v>
      </c>
      <c r="H710" s="3">
        <f ca="1">IF(ISNA(VLOOKUP($C710,OFFSET(厂站实体!$A$2,0,0,3000,19),19,FALSE)),"",VLOOKUP($C710,OFFSET(厂站实体!$A$2,0,0,3000,19),19,FALSE))</f>
        <v>0</v>
      </c>
      <c r="I710" s="3" t="str">
        <f ca="1">IF(ISNA(VLOOKUP($C710,OFFSET(厂站实体!$A$2,0,0,3000,19),5,FALSE)),"",VLOOKUP($C710,OFFSET(厂站实体!$A$2,0,0,3000,19),5,FALSE))</f>
        <v/>
      </c>
    </row>
    <row r="711" spans="1:9" x14ac:dyDescent="0.15">
      <c r="A711" s="3" t="s">
        <v>302</v>
      </c>
      <c r="B711" s="3" t="s">
        <v>302</v>
      </c>
      <c r="C711" s="3" t="s">
        <v>302</v>
      </c>
      <c r="D711" s="3" t="str">
        <f ca="1">IF(ISNA(VLOOKUP($C711,OFFSET(厂站实体!$A$2,0,0,3000,10),3,FALSE)),"",VLOOKUP($C711,OFFSET(厂站实体!$A$2,0,0,3000,10),3,FALSE))</f>
        <v/>
      </c>
      <c r="E711" s="3" t="str">
        <f ca="1">IF(ISNA(VLOOKUP($C711,OFFSET(厂站实体!$A$2,0,0,3000,10),4,FALSE)),"",VLOOKUP($C711,OFFSET(厂站实体!$A$2,0,0,3000,10),4,FALSE))</f>
        <v/>
      </c>
      <c r="F711" s="3" t="str">
        <f ca="1">IF(ISNA(VLOOKUP($C711,OFFSET(厂站实体!$A$2,0,0,3000,13),13,FALSE)),"",VLOOKUP($C711,OFFSET(厂站实体!$A$2,0,0,3000,13),13,FALSE))</f>
        <v/>
      </c>
      <c r="G711" s="3">
        <f ca="1">IF(ISNA(VLOOKUP($C711,OFFSET(厂站实体!$A$2,0,0,3000,19),18,FALSE)),"",VLOOKUP($C711,OFFSET(厂站实体!$A$2,0,0,3000,19),18,FALSE))</f>
        <v>0</v>
      </c>
      <c r="H711" s="3">
        <f ca="1">IF(ISNA(VLOOKUP($C711,OFFSET(厂站实体!$A$2,0,0,3000,19),19,FALSE)),"",VLOOKUP($C711,OFFSET(厂站实体!$A$2,0,0,3000,19),19,FALSE))</f>
        <v>0</v>
      </c>
      <c r="I711" s="3" t="str">
        <f ca="1">IF(ISNA(VLOOKUP($C711,OFFSET(厂站实体!$A$2,0,0,3000,19),5,FALSE)),"",VLOOKUP($C711,OFFSET(厂站实体!$A$2,0,0,3000,19),5,FALSE))</f>
        <v/>
      </c>
    </row>
    <row r="712" spans="1:9" x14ac:dyDescent="0.15">
      <c r="A712" s="3" t="s">
        <v>302</v>
      </c>
      <c r="B712" s="3" t="s">
        <v>302</v>
      </c>
      <c r="C712" s="3" t="s">
        <v>302</v>
      </c>
      <c r="D712" s="3" t="str">
        <f ca="1">IF(ISNA(VLOOKUP($C712,OFFSET(厂站实体!$A$2,0,0,3000,10),3,FALSE)),"",VLOOKUP($C712,OFFSET(厂站实体!$A$2,0,0,3000,10),3,FALSE))</f>
        <v/>
      </c>
      <c r="E712" s="3" t="str">
        <f ca="1">IF(ISNA(VLOOKUP($C712,OFFSET(厂站实体!$A$2,0,0,3000,10),4,FALSE)),"",VLOOKUP($C712,OFFSET(厂站实体!$A$2,0,0,3000,10),4,FALSE))</f>
        <v/>
      </c>
      <c r="F712" s="3" t="str">
        <f ca="1">IF(ISNA(VLOOKUP($C712,OFFSET(厂站实体!$A$2,0,0,3000,13),13,FALSE)),"",VLOOKUP($C712,OFFSET(厂站实体!$A$2,0,0,3000,13),13,FALSE))</f>
        <v/>
      </c>
      <c r="G712" s="3">
        <f ca="1">IF(ISNA(VLOOKUP($C712,OFFSET(厂站实体!$A$2,0,0,3000,19),18,FALSE)),"",VLOOKUP($C712,OFFSET(厂站实体!$A$2,0,0,3000,19),18,FALSE))</f>
        <v>0</v>
      </c>
      <c r="H712" s="3">
        <f ca="1">IF(ISNA(VLOOKUP($C712,OFFSET(厂站实体!$A$2,0,0,3000,19),19,FALSE)),"",VLOOKUP($C712,OFFSET(厂站实体!$A$2,0,0,3000,19),19,FALSE))</f>
        <v>0</v>
      </c>
      <c r="I712" s="3" t="str">
        <f ca="1">IF(ISNA(VLOOKUP($C712,OFFSET(厂站实体!$A$2,0,0,3000,19),5,FALSE)),"",VLOOKUP($C712,OFFSET(厂站实体!$A$2,0,0,3000,19),5,FALSE))</f>
        <v/>
      </c>
    </row>
    <row r="713" spans="1:9" x14ac:dyDescent="0.15">
      <c r="A713" s="3" t="s">
        <v>302</v>
      </c>
      <c r="B713" s="3" t="s">
        <v>302</v>
      </c>
      <c r="C713" s="3" t="s">
        <v>302</v>
      </c>
      <c r="D713" s="3" t="str">
        <f ca="1">IF(ISNA(VLOOKUP($C713,OFFSET(厂站实体!$A$2,0,0,3000,10),3,FALSE)),"",VLOOKUP($C713,OFFSET(厂站实体!$A$2,0,0,3000,10),3,FALSE))</f>
        <v/>
      </c>
      <c r="E713" s="3" t="str">
        <f ca="1">IF(ISNA(VLOOKUP($C713,OFFSET(厂站实体!$A$2,0,0,3000,10),4,FALSE)),"",VLOOKUP($C713,OFFSET(厂站实体!$A$2,0,0,3000,10),4,FALSE))</f>
        <v/>
      </c>
      <c r="F713" s="3" t="str">
        <f ca="1">IF(ISNA(VLOOKUP($C713,OFFSET(厂站实体!$A$2,0,0,3000,13),13,FALSE)),"",VLOOKUP($C713,OFFSET(厂站实体!$A$2,0,0,3000,13),13,FALSE))</f>
        <v/>
      </c>
      <c r="G713" s="3">
        <f ca="1">IF(ISNA(VLOOKUP($C713,OFFSET(厂站实体!$A$2,0,0,3000,19),18,FALSE)),"",VLOOKUP($C713,OFFSET(厂站实体!$A$2,0,0,3000,19),18,FALSE))</f>
        <v>0</v>
      </c>
      <c r="H713" s="3">
        <f ca="1">IF(ISNA(VLOOKUP($C713,OFFSET(厂站实体!$A$2,0,0,3000,19),19,FALSE)),"",VLOOKUP($C713,OFFSET(厂站实体!$A$2,0,0,3000,19),19,FALSE))</f>
        <v>0</v>
      </c>
      <c r="I713" s="3" t="str">
        <f ca="1">IF(ISNA(VLOOKUP($C713,OFFSET(厂站实体!$A$2,0,0,3000,19),5,FALSE)),"",VLOOKUP($C713,OFFSET(厂站实体!$A$2,0,0,3000,19),5,FALSE))</f>
        <v/>
      </c>
    </row>
    <row r="714" spans="1:9" x14ac:dyDescent="0.15">
      <c r="A714" s="3" t="s">
        <v>302</v>
      </c>
      <c r="B714" s="3" t="s">
        <v>302</v>
      </c>
      <c r="C714" s="3" t="s">
        <v>302</v>
      </c>
      <c r="D714" s="3" t="str">
        <f ca="1">IF(ISNA(VLOOKUP($C714,OFFSET(厂站实体!$A$2,0,0,3000,10),3,FALSE)),"",VLOOKUP($C714,OFFSET(厂站实体!$A$2,0,0,3000,10),3,FALSE))</f>
        <v/>
      </c>
      <c r="E714" s="3" t="str">
        <f ca="1">IF(ISNA(VLOOKUP($C714,OFFSET(厂站实体!$A$2,0,0,3000,10),4,FALSE)),"",VLOOKUP($C714,OFFSET(厂站实体!$A$2,0,0,3000,10),4,FALSE))</f>
        <v/>
      </c>
      <c r="F714" s="3" t="str">
        <f ca="1">IF(ISNA(VLOOKUP($C714,OFFSET(厂站实体!$A$2,0,0,3000,13),13,FALSE)),"",VLOOKUP($C714,OFFSET(厂站实体!$A$2,0,0,3000,13),13,FALSE))</f>
        <v/>
      </c>
      <c r="G714" s="3">
        <f ca="1">IF(ISNA(VLOOKUP($C714,OFFSET(厂站实体!$A$2,0,0,3000,19),18,FALSE)),"",VLOOKUP($C714,OFFSET(厂站实体!$A$2,0,0,3000,19),18,FALSE))</f>
        <v>0</v>
      </c>
      <c r="H714" s="3">
        <f ca="1">IF(ISNA(VLOOKUP($C714,OFFSET(厂站实体!$A$2,0,0,3000,19),19,FALSE)),"",VLOOKUP($C714,OFFSET(厂站实体!$A$2,0,0,3000,19),19,FALSE))</f>
        <v>0</v>
      </c>
      <c r="I714" s="3" t="str">
        <f ca="1">IF(ISNA(VLOOKUP($C714,OFFSET(厂站实体!$A$2,0,0,3000,19),5,FALSE)),"",VLOOKUP($C714,OFFSET(厂站实体!$A$2,0,0,3000,19),5,FALSE))</f>
        <v/>
      </c>
    </row>
    <row r="715" spans="1:9" x14ac:dyDescent="0.15">
      <c r="A715" s="3" t="s">
        <v>302</v>
      </c>
      <c r="B715" s="3" t="s">
        <v>302</v>
      </c>
      <c r="C715" s="3" t="s">
        <v>302</v>
      </c>
      <c r="D715" s="3" t="str">
        <f ca="1">IF(ISNA(VLOOKUP($C715,OFFSET(厂站实体!$A$2,0,0,3000,10),3,FALSE)),"",VLOOKUP($C715,OFFSET(厂站实体!$A$2,0,0,3000,10),3,FALSE))</f>
        <v/>
      </c>
      <c r="E715" s="3" t="str">
        <f ca="1">IF(ISNA(VLOOKUP($C715,OFFSET(厂站实体!$A$2,0,0,3000,10),4,FALSE)),"",VLOOKUP($C715,OFFSET(厂站实体!$A$2,0,0,3000,10),4,FALSE))</f>
        <v/>
      </c>
      <c r="F715" s="3" t="str">
        <f ca="1">IF(ISNA(VLOOKUP($C715,OFFSET(厂站实体!$A$2,0,0,3000,13),13,FALSE)),"",VLOOKUP($C715,OFFSET(厂站实体!$A$2,0,0,3000,13),13,FALSE))</f>
        <v/>
      </c>
      <c r="G715" s="3">
        <f ca="1">IF(ISNA(VLOOKUP($C715,OFFSET(厂站实体!$A$2,0,0,3000,19),18,FALSE)),"",VLOOKUP($C715,OFFSET(厂站实体!$A$2,0,0,3000,19),18,FALSE))</f>
        <v>0</v>
      </c>
      <c r="H715" s="3">
        <f ca="1">IF(ISNA(VLOOKUP($C715,OFFSET(厂站实体!$A$2,0,0,3000,19),19,FALSE)),"",VLOOKUP($C715,OFFSET(厂站实体!$A$2,0,0,3000,19),19,FALSE))</f>
        <v>0</v>
      </c>
      <c r="I715" s="3" t="str">
        <f ca="1">IF(ISNA(VLOOKUP($C715,OFFSET(厂站实体!$A$2,0,0,3000,19),5,FALSE)),"",VLOOKUP($C715,OFFSET(厂站实体!$A$2,0,0,3000,19),5,FALSE))</f>
        <v/>
      </c>
    </row>
    <row r="716" spans="1:9" x14ac:dyDescent="0.15">
      <c r="A716" s="3" t="s">
        <v>302</v>
      </c>
      <c r="B716" s="3" t="s">
        <v>302</v>
      </c>
      <c r="C716" s="3" t="s">
        <v>302</v>
      </c>
      <c r="D716" s="3" t="str">
        <f ca="1">IF(ISNA(VLOOKUP($C716,OFFSET(厂站实体!$A$2,0,0,3000,10),3,FALSE)),"",VLOOKUP($C716,OFFSET(厂站实体!$A$2,0,0,3000,10),3,FALSE))</f>
        <v/>
      </c>
      <c r="E716" s="3" t="str">
        <f ca="1">IF(ISNA(VLOOKUP($C716,OFFSET(厂站实体!$A$2,0,0,3000,10),4,FALSE)),"",VLOOKUP($C716,OFFSET(厂站实体!$A$2,0,0,3000,10),4,FALSE))</f>
        <v/>
      </c>
      <c r="F716" s="3" t="str">
        <f ca="1">IF(ISNA(VLOOKUP($C716,OFFSET(厂站实体!$A$2,0,0,3000,13),13,FALSE)),"",VLOOKUP($C716,OFFSET(厂站实体!$A$2,0,0,3000,13),13,FALSE))</f>
        <v/>
      </c>
      <c r="G716" s="3">
        <f ca="1">IF(ISNA(VLOOKUP($C716,OFFSET(厂站实体!$A$2,0,0,3000,19),18,FALSE)),"",VLOOKUP($C716,OFFSET(厂站实体!$A$2,0,0,3000,19),18,FALSE))</f>
        <v>0</v>
      </c>
      <c r="H716" s="3">
        <f ca="1">IF(ISNA(VLOOKUP($C716,OFFSET(厂站实体!$A$2,0,0,3000,19),19,FALSE)),"",VLOOKUP($C716,OFFSET(厂站实体!$A$2,0,0,3000,19),19,FALSE))</f>
        <v>0</v>
      </c>
      <c r="I716" s="3" t="str">
        <f ca="1">IF(ISNA(VLOOKUP($C716,OFFSET(厂站实体!$A$2,0,0,3000,19),5,FALSE)),"",VLOOKUP($C716,OFFSET(厂站实体!$A$2,0,0,3000,19),5,FALSE))</f>
        <v/>
      </c>
    </row>
    <row r="717" spans="1:9" x14ac:dyDescent="0.15">
      <c r="A717" s="3" t="s">
        <v>302</v>
      </c>
      <c r="B717" s="3" t="s">
        <v>302</v>
      </c>
      <c r="C717" s="3" t="s">
        <v>302</v>
      </c>
      <c r="D717" s="3" t="str">
        <f ca="1">IF(ISNA(VLOOKUP($C717,OFFSET(厂站实体!$A$2,0,0,3000,10),3,FALSE)),"",VLOOKUP($C717,OFFSET(厂站实体!$A$2,0,0,3000,10),3,FALSE))</f>
        <v/>
      </c>
      <c r="E717" s="3" t="str">
        <f ca="1">IF(ISNA(VLOOKUP($C717,OFFSET(厂站实体!$A$2,0,0,3000,10),4,FALSE)),"",VLOOKUP($C717,OFFSET(厂站实体!$A$2,0,0,3000,10),4,FALSE))</f>
        <v/>
      </c>
      <c r="F717" s="3" t="str">
        <f ca="1">IF(ISNA(VLOOKUP($C717,OFFSET(厂站实体!$A$2,0,0,3000,13),13,FALSE)),"",VLOOKUP($C717,OFFSET(厂站实体!$A$2,0,0,3000,13),13,FALSE))</f>
        <v/>
      </c>
      <c r="G717" s="3">
        <f ca="1">IF(ISNA(VLOOKUP($C717,OFFSET(厂站实体!$A$2,0,0,3000,19),18,FALSE)),"",VLOOKUP($C717,OFFSET(厂站实体!$A$2,0,0,3000,19),18,FALSE))</f>
        <v>0</v>
      </c>
      <c r="H717" s="3">
        <f ca="1">IF(ISNA(VLOOKUP($C717,OFFSET(厂站实体!$A$2,0,0,3000,19),19,FALSE)),"",VLOOKUP($C717,OFFSET(厂站实体!$A$2,0,0,3000,19),19,FALSE))</f>
        <v>0</v>
      </c>
      <c r="I717" s="3" t="str">
        <f ca="1">IF(ISNA(VLOOKUP($C717,OFFSET(厂站实体!$A$2,0,0,3000,19),5,FALSE)),"",VLOOKUP($C717,OFFSET(厂站实体!$A$2,0,0,3000,19),5,FALSE))</f>
        <v/>
      </c>
    </row>
    <row r="718" spans="1:9" x14ac:dyDescent="0.15">
      <c r="A718" s="3" t="s">
        <v>302</v>
      </c>
      <c r="B718" s="3" t="s">
        <v>302</v>
      </c>
      <c r="C718" s="3" t="s">
        <v>302</v>
      </c>
      <c r="D718" s="3" t="str">
        <f ca="1">IF(ISNA(VLOOKUP($C718,OFFSET(厂站实体!$A$2,0,0,3000,10),3,FALSE)),"",VLOOKUP($C718,OFFSET(厂站实体!$A$2,0,0,3000,10),3,FALSE))</f>
        <v/>
      </c>
      <c r="E718" s="3" t="str">
        <f ca="1">IF(ISNA(VLOOKUP($C718,OFFSET(厂站实体!$A$2,0,0,3000,10),4,FALSE)),"",VLOOKUP($C718,OFFSET(厂站实体!$A$2,0,0,3000,10),4,FALSE))</f>
        <v/>
      </c>
      <c r="F718" s="3" t="str">
        <f ca="1">IF(ISNA(VLOOKUP($C718,OFFSET(厂站实体!$A$2,0,0,3000,13),13,FALSE)),"",VLOOKUP($C718,OFFSET(厂站实体!$A$2,0,0,3000,13),13,FALSE))</f>
        <v/>
      </c>
      <c r="G718" s="3">
        <f ca="1">IF(ISNA(VLOOKUP($C718,OFFSET(厂站实体!$A$2,0,0,3000,19),18,FALSE)),"",VLOOKUP($C718,OFFSET(厂站实体!$A$2,0,0,3000,19),18,FALSE))</f>
        <v>0</v>
      </c>
      <c r="H718" s="3">
        <f ca="1">IF(ISNA(VLOOKUP($C718,OFFSET(厂站实体!$A$2,0,0,3000,19),19,FALSE)),"",VLOOKUP($C718,OFFSET(厂站实体!$A$2,0,0,3000,19),19,FALSE))</f>
        <v>0</v>
      </c>
      <c r="I718" s="3" t="str">
        <f ca="1">IF(ISNA(VLOOKUP($C718,OFFSET(厂站实体!$A$2,0,0,3000,19),5,FALSE)),"",VLOOKUP($C718,OFFSET(厂站实体!$A$2,0,0,3000,19),5,FALSE))</f>
        <v/>
      </c>
    </row>
    <row r="719" spans="1:9" x14ac:dyDescent="0.15">
      <c r="A719" s="3" t="s">
        <v>302</v>
      </c>
      <c r="B719" s="3" t="s">
        <v>302</v>
      </c>
      <c r="C719" s="3" t="s">
        <v>302</v>
      </c>
      <c r="D719" s="3" t="str">
        <f ca="1">IF(ISNA(VLOOKUP($C719,OFFSET(厂站实体!$A$2,0,0,3000,10),3,FALSE)),"",VLOOKUP($C719,OFFSET(厂站实体!$A$2,0,0,3000,10),3,FALSE))</f>
        <v/>
      </c>
      <c r="E719" s="3" t="str">
        <f ca="1">IF(ISNA(VLOOKUP($C719,OFFSET(厂站实体!$A$2,0,0,3000,10),4,FALSE)),"",VLOOKUP($C719,OFFSET(厂站实体!$A$2,0,0,3000,10),4,FALSE))</f>
        <v/>
      </c>
      <c r="F719" s="3" t="str">
        <f ca="1">IF(ISNA(VLOOKUP($C719,OFFSET(厂站实体!$A$2,0,0,3000,13),13,FALSE)),"",VLOOKUP($C719,OFFSET(厂站实体!$A$2,0,0,3000,13),13,FALSE))</f>
        <v/>
      </c>
      <c r="G719" s="3">
        <f ca="1">IF(ISNA(VLOOKUP($C719,OFFSET(厂站实体!$A$2,0,0,3000,19),18,FALSE)),"",VLOOKUP($C719,OFFSET(厂站实体!$A$2,0,0,3000,19),18,FALSE))</f>
        <v>0</v>
      </c>
      <c r="H719" s="3">
        <f ca="1">IF(ISNA(VLOOKUP($C719,OFFSET(厂站实体!$A$2,0,0,3000,19),19,FALSE)),"",VLOOKUP($C719,OFFSET(厂站实体!$A$2,0,0,3000,19),19,FALSE))</f>
        <v>0</v>
      </c>
      <c r="I719" s="3" t="str">
        <f ca="1">IF(ISNA(VLOOKUP($C719,OFFSET(厂站实体!$A$2,0,0,3000,19),5,FALSE)),"",VLOOKUP($C719,OFFSET(厂站实体!$A$2,0,0,3000,19),5,FALSE))</f>
        <v/>
      </c>
    </row>
    <row r="720" spans="1:9" x14ac:dyDescent="0.15">
      <c r="A720" s="3" t="s">
        <v>302</v>
      </c>
      <c r="B720" s="3" t="s">
        <v>302</v>
      </c>
      <c r="C720" s="3" t="s">
        <v>302</v>
      </c>
      <c r="D720" s="3" t="str">
        <f ca="1">IF(ISNA(VLOOKUP($C720,OFFSET(厂站实体!$A$2,0,0,3000,10),3,FALSE)),"",VLOOKUP($C720,OFFSET(厂站实体!$A$2,0,0,3000,10),3,FALSE))</f>
        <v/>
      </c>
      <c r="E720" s="3" t="str">
        <f ca="1">IF(ISNA(VLOOKUP($C720,OFFSET(厂站实体!$A$2,0,0,3000,10),4,FALSE)),"",VLOOKUP($C720,OFFSET(厂站实体!$A$2,0,0,3000,10),4,FALSE))</f>
        <v/>
      </c>
      <c r="F720" s="3" t="str">
        <f ca="1">IF(ISNA(VLOOKUP($C720,OFFSET(厂站实体!$A$2,0,0,3000,13),13,FALSE)),"",VLOOKUP($C720,OFFSET(厂站实体!$A$2,0,0,3000,13),13,FALSE))</f>
        <v/>
      </c>
      <c r="G720" s="3">
        <f ca="1">IF(ISNA(VLOOKUP($C720,OFFSET(厂站实体!$A$2,0,0,3000,19),18,FALSE)),"",VLOOKUP($C720,OFFSET(厂站实体!$A$2,0,0,3000,19),18,FALSE))</f>
        <v>0</v>
      </c>
      <c r="H720" s="3">
        <f ca="1">IF(ISNA(VLOOKUP($C720,OFFSET(厂站实体!$A$2,0,0,3000,19),19,FALSE)),"",VLOOKUP($C720,OFFSET(厂站实体!$A$2,0,0,3000,19),19,FALSE))</f>
        <v>0</v>
      </c>
      <c r="I720" s="3" t="str">
        <f ca="1">IF(ISNA(VLOOKUP($C720,OFFSET(厂站实体!$A$2,0,0,3000,19),5,FALSE)),"",VLOOKUP($C720,OFFSET(厂站实体!$A$2,0,0,3000,19),5,FALSE))</f>
        <v/>
      </c>
    </row>
    <row r="721" spans="1:9" x14ac:dyDescent="0.15">
      <c r="A721" s="3" t="s">
        <v>302</v>
      </c>
      <c r="B721" s="3" t="s">
        <v>302</v>
      </c>
      <c r="C721" s="3" t="s">
        <v>302</v>
      </c>
      <c r="D721" s="3" t="str">
        <f ca="1">IF(ISNA(VLOOKUP($C721,OFFSET(厂站实体!$A$2,0,0,3000,10),3,FALSE)),"",VLOOKUP($C721,OFFSET(厂站实体!$A$2,0,0,3000,10),3,FALSE))</f>
        <v/>
      </c>
      <c r="E721" s="3" t="str">
        <f ca="1">IF(ISNA(VLOOKUP($C721,OFFSET(厂站实体!$A$2,0,0,3000,10),4,FALSE)),"",VLOOKUP($C721,OFFSET(厂站实体!$A$2,0,0,3000,10),4,FALSE))</f>
        <v/>
      </c>
      <c r="F721" s="3" t="str">
        <f ca="1">IF(ISNA(VLOOKUP($C721,OFFSET(厂站实体!$A$2,0,0,3000,13),13,FALSE)),"",VLOOKUP($C721,OFFSET(厂站实体!$A$2,0,0,3000,13),13,FALSE))</f>
        <v/>
      </c>
      <c r="G721" s="3">
        <f ca="1">IF(ISNA(VLOOKUP($C721,OFFSET(厂站实体!$A$2,0,0,3000,19),18,FALSE)),"",VLOOKUP($C721,OFFSET(厂站实体!$A$2,0,0,3000,19),18,FALSE))</f>
        <v>0</v>
      </c>
      <c r="H721" s="3">
        <f ca="1">IF(ISNA(VLOOKUP($C721,OFFSET(厂站实体!$A$2,0,0,3000,19),19,FALSE)),"",VLOOKUP($C721,OFFSET(厂站实体!$A$2,0,0,3000,19),19,FALSE))</f>
        <v>0</v>
      </c>
      <c r="I721" s="3" t="str">
        <f ca="1">IF(ISNA(VLOOKUP($C721,OFFSET(厂站实体!$A$2,0,0,3000,19),5,FALSE)),"",VLOOKUP($C721,OFFSET(厂站实体!$A$2,0,0,3000,19),5,FALSE))</f>
        <v/>
      </c>
    </row>
    <row r="722" spans="1:9" x14ac:dyDescent="0.15">
      <c r="A722" s="3" t="s">
        <v>302</v>
      </c>
      <c r="B722" s="3" t="s">
        <v>302</v>
      </c>
      <c r="C722" s="3" t="s">
        <v>302</v>
      </c>
      <c r="D722" s="3" t="str">
        <f ca="1">IF(ISNA(VLOOKUP($C722,OFFSET(厂站实体!$A$2,0,0,3000,10),3,FALSE)),"",VLOOKUP($C722,OFFSET(厂站实体!$A$2,0,0,3000,10),3,FALSE))</f>
        <v/>
      </c>
      <c r="E722" s="3" t="str">
        <f ca="1">IF(ISNA(VLOOKUP($C722,OFFSET(厂站实体!$A$2,0,0,3000,10),4,FALSE)),"",VLOOKUP($C722,OFFSET(厂站实体!$A$2,0,0,3000,10),4,FALSE))</f>
        <v/>
      </c>
      <c r="F722" s="3" t="str">
        <f ca="1">IF(ISNA(VLOOKUP($C722,OFFSET(厂站实体!$A$2,0,0,3000,13),13,FALSE)),"",VLOOKUP($C722,OFFSET(厂站实体!$A$2,0,0,3000,13),13,FALSE))</f>
        <v/>
      </c>
      <c r="G722" s="3">
        <f ca="1">IF(ISNA(VLOOKUP($C722,OFFSET(厂站实体!$A$2,0,0,3000,19),18,FALSE)),"",VLOOKUP($C722,OFFSET(厂站实体!$A$2,0,0,3000,19),18,FALSE))</f>
        <v>0</v>
      </c>
      <c r="H722" s="3">
        <f ca="1">IF(ISNA(VLOOKUP($C722,OFFSET(厂站实体!$A$2,0,0,3000,19),19,FALSE)),"",VLOOKUP($C722,OFFSET(厂站实体!$A$2,0,0,3000,19),19,FALSE))</f>
        <v>0</v>
      </c>
      <c r="I722" s="3" t="str">
        <f ca="1">IF(ISNA(VLOOKUP($C722,OFFSET(厂站实体!$A$2,0,0,3000,19),5,FALSE)),"",VLOOKUP($C722,OFFSET(厂站实体!$A$2,0,0,3000,19),5,FALSE))</f>
        <v/>
      </c>
    </row>
    <row r="723" spans="1:9" x14ac:dyDescent="0.15">
      <c r="A723" s="3" t="s">
        <v>302</v>
      </c>
      <c r="B723" s="3" t="s">
        <v>302</v>
      </c>
      <c r="C723" s="3" t="s">
        <v>302</v>
      </c>
      <c r="D723" s="3" t="str">
        <f ca="1">IF(ISNA(VLOOKUP($C723,OFFSET(厂站实体!$A$2,0,0,3000,10),3,FALSE)),"",VLOOKUP($C723,OFFSET(厂站实体!$A$2,0,0,3000,10),3,FALSE))</f>
        <v/>
      </c>
      <c r="E723" s="3" t="str">
        <f ca="1">IF(ISNA(VLOOKUP($C723,OFFSET(厂站实体!$A$2,0,0,3000,10),4,FALSE)),"",VLOOKUP($C723,OFFSET(厂站实体!$A$2,0,0,3000,10),4,FALSE))</f>
        <v/>
      </c>
      <c r="F723" s="3" t="str">
        <f ca="1">IF(ISNA(VLOOKUP($C723,OFFSET(厂站实体!$A$2,0,0,3000,13),13,FALSE)),"",VLOOKUP($C723,OFFSET(厂站实体!$A$2,0,0,3000,13),13,FALSE))</f>
        <v/>
      </c>
      <c r="G723" s="3">
        <f ca="1">IF(ISNA(VLOOKUP($C723,OFFSET(厂站实体!$A$2,0,0,3000,19),18,FALSE)),"",VLOOKUP($C723,OFFSET(厂站实体!$A$2,0,0,3000,19),18,FALSE))</f>
        <v>0</v>
      </c>
      <c r="H723" s="3">
        <f ca="1">IF(ISNA(VLOOKUP($C723,OFFSET(厂站实体!$A$2,0,0,3000,19),19,FALSE)),"",VLOOKUP($C723,OFFSET(厂站实体!$A$2,0,0,3000,19),19,FALSE))</f>
        <v>0</v>
      </c>
      <c r="I723" s="3" t="str">
        <f ca="1">IF(ISNA(VLOOKUP($C723,OFFSET(厂站实体!$A$2,0,0,3000,19),5,FALSE)),"",VLOOKUP($C723,OFFSET(厂站实体!$A$2,0,0,3000,19),5,FALSE))</f>
        <v/>
      </c>
    </row>
    <row r="724" spans="1:9" x14ac:dyDescent="0.15">
      <c r="A724" s="3" t="s">
        <v>302</v>
      </c>
      <c r="B724" s="3" t="s">
        <v>302</v>
      </c>
      <c r="C724" s="3" t="s">
        <v>302</v>
      </c>
      <c r="D724" s="3" t="str">
        <f ca="1">IF(ISNA(VLOOKUP($C724,OFFSET(厂站实体!$A$2,0,0,3000,10),3,FALSE)),"",VLOOKUP($C724,OFFSET(厂站实体!$A$2,0,0,3000,10),3,FALSE))</f>
        <v/>
      </c>
      <c r="E724" s="3" t="str">
        <f ca="1">IF(ISNA(VLOOKUP($C724,OFFSET(厂站实体!$A$2,0,0,3000,10),4,FALSE)),"",VLOOKUP($C724,OFFSET(厂站实体!$A$2,0,0,3000,10),4,FALSE))</f>
        <v/>
      </c>
      <c r="F724" s="3" t="str">
        <f ca="1">IF(ISNA(VLOOKUP($C724,OFFSET(厂站实体!$A$2,0,0,3000,13),13,FALSE)),"",VLOOKUP($C724,OFFSET(厂站实体!$A$2,0,0,3000,13),13,FALSE))</f>
        <v/>
      </c>
      <c r="G724" s="3">
        <f ca="1">IF(ISNA(VLOOKUP($C724,OFFSET(厂站实体!$A$2,0,0,3000,19),18,FALSE)),"",VLOOKUP($C724,OFFSET(厂站实体!$A$2,0,0,3000,19),18,FALSE))</f>
        <v>0</v>
      </c>
      <c r="H724" s="3">
        <f ca="1">IF(ISNA(VLOOKUP($C724,OFFSET(厂站实体!$A$2,0,0,3000,19),19,FALSE)),"",VLOOKUP($C724,OFFSET(厂站实体!$A$2,0,0,3000,19),19,FALSE))</f>
        <v>0</v>
      </c>
      <c r="I724" s="3" t="str">
        <f ca="1">IF(ISNA(VLOOKUP($C724,OFFSET(厂站实体!$A$2,0,0,3000,19),5,FALSE)),"",VLOOKUP($C724,OFFSET(厂站实体!$A$2,0,0,3000,19),5,FALSE))</f>
        <v/>
      </c>
    </row>
    <row r="725" spans="1:9" x14ac:dyDescent="0.15">
      <c r="A725" s="3" t="s">
        <v>302</v>
      </c>
      <c r="B725" s="3" t="s">
        <v>302</v>
      </c>
      <c r="C725" s="3" t="s">
        <v>302</v>
      </c>
      <c r="D725" s="3" t="str">
        <f ca="1">IF(ISNA(VLOOKUP($C725,OFFSET(厂站实体!$A$2,0,0,3000,10),3,FALSE)),"",VLOOKUP($C725,OFFSET(厂站实体!$A$2,0,0,3000,10),3,FALSE))</f>
        <v/>
      </c>
      <c r="E725" s="3" t="str">
        <f ca="1">IF(ISNA(VLOOKUP($C725,OFFSET(厂站实体!$A$2,0,0,3000,10),4,FALSE)),"",VLOOKUP($C725,OFFSET(厂站实体!$A$2,0,0,3000,10),4,FALSE))</f>
        <v/>
      </c>
      <c r="F725" s="3" t="str">
        <f ca="1">IF(ISNA(VLOOKUP($C725,OFFSET(厂站实体!$A$2,0,0,3000,13),13,FALSE)),"",VLOOKUP($C725,OFFSET(厂站实体!$A$2,0,0,3000,13),13,FALSE))</f>
        <v/>
      </c>
      <c r="G725" s="3">
        <f ca="1">IF(ISNA(VLOOKUP($C725,OFFSET(厂站实体!$A$2,0,0,3000,19),18,FALSE)),"",VLOOKUP($C725,OFFSET(厂站实体!$A$2,0,0,3000,19),18,FALSE))</f>
        <v>0</v>
      </c>
      <c r="H725" s="3">
        <f ca="1">IF(ISNA(VLOOKUP($C725,OFFSET(厂站实体!$A$2,0,0,3000,19),19,FALSE)),"",VLOOKUP($C725,OFFSET(厂站实体!$A$2,0,0,3000,19),19,FALSE))</f>
        <v>0</v>
      </c>
      <c r="I725" s="3" t="str">
        <f ca="1">IF(ISNA(VLOOKUP($C725,OFFSET(厂站实体!$A$2,0,0,3000,19),5,FALSE)),"",VLOOKUP($C725,OFFSET(厂站实体!$A$2,0,0,3000,19),5,FALSE))</f>
        <v/>
      </c>
    </row>
    <row r="726" spans="1:9" x14ac:dyDescent="0.15">
      <c r="A726" s="3" t="s">
        <v>302</v>
      </c>
      <c r="B726" s="3" t="s">
        <v>302</v>
      </c>
      <c r="C726" s="3" t="s">
        <v>302</v>
      </c>
      <c r="D726" s="3" t="str">
        <f ca="1">IF(ISNA(VLOOKUP($C726,OFFSET(厂站实体!$A$2,0,0,3000,10),3,FALSE)),"",VLOOKUP($C726,OFFSET(厂站实体!$A$2,0,0,3000,10),3,FALSE))</f>
        <v/>
      </c>
      <c r="E726" s="3" t="str">
        <f ca="1">IF(ISNA(VLOOKUP($C726,OFFSET(厂站实体!$A$2,0,0,3000,10),4,FALSE)),"",VLOOKUP($C726,OFFSET(厂站实体!$A$2,0,0,3000,10),4,FALSE))</f>
        <v/>
      </c>
      <c r="F726" s="3" t="str">
        <f ca="1">IF(ISNA(VLOOKUP($C726,OFFSET(厂站实体!$A$2,0,0,3000,13),13,FALSE)),"",VLOOKUP($C726,OFFSET(厂站实体!$A$2,0,0,3000,13),13,FALSE))</f>
        <v/>
      </c>
      <c r="G726" s="3">
        <f ca="1">IF(ISNA(VLOOKUP($C726,OFFSET(厂站实体!$A$2,0,0,3000,19),18,FALSE)),"",VLOOKUP($C726,OFFSET(厂站实体!$A$2,0,0,3000,19),18,FALSE))</f>
        <v>0</v>
      </c>
      <c r="H726" s="3">
        <f ca="1">IF(ISNA(VLOOKUP($C726,OFFSET(厂站实体!$A$2,0,0,3000,19),19,FALSE)),"",VLOOKUP($C726,OFFSET(厂站实体!$A$2,0,0,3000,19),19,FALSE))</f>
        <v>0</v>
      </c>
      <c r="I726" s="3" t="str">
        <f ca="1">IF(ISNA(VLOOKUP($C726,OFFSET(厂站实体!$A$2,0,0,3000,19),5,FALSE)),"",VLOOKUP($C726,OFFSET(厂站实体!$A$2,0,0,3000,19),5,FALSE))</f>
        <v/>
      </c>
    </row>
    <row r="727" spans="1:9" x14ac:dyDescent="0.15">
      <c r="A727" s="3" t="s">
        <v>302</v>
      </c>
      <c r="B727" s="3" t="s">
        <v>302</v>
      </c>
      <c r="C727" s="3" t="s">
        <v>302</v>
      </c>
      <c r="D727" s="3" t="str">
        <f ca="1">IF(ISNA(VLOOKUP($C727,OFFSET(厂站实体!$A$2,0,0,3000,10),3,FALSE)),"",VLOOKUP($C727,OFFSET(厂站实体!$A$2,0,0,3000,10),3,FALSE))</f>
        <v/>
      </c>
      <c r="E727" s="3" t="str">
        <f ca="1">IF(ISNA(VLOOKUP($C727,OFFSET(厂站实体!$A$2,0,0,3000,10),4,FALSE)),"",VLOOKUP($C727,OFFSET(厂站实体!$A$2,0,0,3000,10),4,FALSE))</f>
        <v/>
      </c>
      <c r="F727" s="3" t="str">
        <f ca="1">IF(ISNA(VLOOKUP($C727,OFFSET(厂站实体!$A$2,0,0,3000,13),13,FALSE)),"",VLOOKUP($C727,OFFSET(厂站实体!$A$2,0,0,3000,13),13,FALSE))</f>
        <v/>
      </c>
      <c r="G727" s="3">
        <f ca="1">IF(ISNA(VLOOKUP($C727,OFFSET(厂站实体!$A$2,0,0,3000,19),18,FALSE)),"",VLOOKUP($C727,OFFSET(厂站实体!$A$2,0,0,3000,19),18,FALSE))</f>
        <v>0</v>
      </c>
      <c r="H727" s="3">
        <f ca="1">IF(ISNA(VLOOKUP($C727,OFFSET(厂站实体!$A$2,0,0,3000,19),19,FALSE)),"",VLOOKUP($C727,OFFSET(厂站实体!$A$2,0,0,3000,19),19,FALSE))</f>
        <v>0</v>
      </c>
      <c r="I727" s="3" t="str">
        <f ca="1">IF(ISNA(VLOOKUP($C727,OFFSET(厂站实体!$A$2,0,0,3000,19),5,FALSE)),"",VLOOKUP($C727,OFFSET(厂站实体!$A$2,0,0,3000,19),5,FALSE))</f>
        <v/>
      </c>
    </row>
    <row r="728" spans="1:9" x14ac:dyDescent="0.15">
      <c r="A728" s="3" t="s">
        <v>302</v>
      </c>
      <c r="B728" s="3" t="s">
        <v>302</v>
      </c>
      <c r="C728" s="3" t="s">
        <v>302</v>
      </c>
      <c r="D728" s="3" t="str">
        <f ca="1">IF(ISNA(VLOOKUP($C728,OFFSET(厂站实体!$A$2,0,0,3000,10),3,FALSE)),"",VLOOKUP($C728,OFFSET(厂站实体!$A$2,0,0,3000,10),3,FALSE))</f>
        <v/>
      </c>
      <c r="E728" s="3" t="str">
        <f ca="1">IF(ISNA(VLOOKUP($C728,OFFSET(厂站实体!$A$2,0,0,3000,10),4,FALSE)),"",VLOOKUP($C728,OFFSET(厂站实体!$A$2,0,0,3000,10),4,FALSE))</f>
        <v/>
      </c>
      <c r="F728" s="3" t="str">
        <f ca="1">IF(ISNA(VLOOKUP($C728,OFFSET(厂站实体!$A$2,0,0,3000,13),13,FALSE)),"",VLOOKUP($C728,OFFSET(厂站实体!$A$2,0,0,3000,13),13,FALSE))</f>
        <v/>
      </c>
      <c r="G728" s="3">
        <f ca="1">IF(ISNA(VLOOKUP($C728,OFFSET(厂站实体!$A$2,0,0,3000,19),18,FALSE)),"",VLOOKUP($C728,OFFSET(厂站实体!$A$2,0,0,3000,19),18,FALSE))</f>
        <v>0</v>
      </c>
      <c r="H728" s="3">
        <f ca="1">IF(ISNA(VLOOKUP($C728,OFFSET(厂站实体!$A$2,0,0,3000,19),19,FALSE)),"",VLOOKUP($C728,OFFSET(厂站实体!$A$2,0,0,3000,19),19,FALSE))</f>
        <v>0</v>
      </c>
      <c r="I728" s="3" t="str">
        <f ca="1">IF(ISNA(VLOOKUP($C728,OFFSET(厂站实体!$A$2,0,0,3000,19),5,FALSE)),"",VLOOKUP($C728,OFFSET(厂站实体!$A$2,0,0,3000,19),5,FALSE))</f>
        <v/>
      </c>
    </row>
    <row r="729" spans="1:9" x14ac:dyDescent="0.15">
      <c r="A729" s="3" t="s">
        <v>302</v>
      </c>
      <c r="B729" s="3" t="s">
        <v>302</v>
      </c>
      <c r="C729" s="3" t="s">
        <v>302</v>
      </c>
      <c r="D729" s="3" t="str">
        <f ca="1">IF(ISNA(VLOOKUP($C729,OFFSET(厂站实体!$A$2,0,0,3000,10),3,FALSE)),"",VLOOKUP($C729,OFFSET(厂站实体!$A$2,0,0,3000,10),3,FALSE))</f>
        <v/>
      </c>
      <c r="E729" s="3" t="str">
        <f ca="1">IF(ISNA(VLOOKUP($C729,OFFSET(厂站实体!$A$2,0,0,3000,10),4,FALSE)),"",VLOOKUP($C729,OFFSET(厂站实体!$A$2,0,0,3000,10),4,FALSE))</f>
        <v/>
      </c>
      <c r="F729" s="3" t="str">
        <f ca="1">IF(ISNA(VLOOKUP($C729,OFFSET(厂站实体!$A$2,0,0,3000,13),13,FALSE)),"",VLOOKUP($C729,OFFSET(厂站实体!$A$2,0,0,3000,13),13,FALSE))</f>
        <v/>
      </c>
      <c r="G729" s="3">
        <f ca="1">IF(ISNA(VLOOKUP($C729,OFFSET(厂站实体!$A$2,0,0,3000,19),18,FALSE)),"",VLOOKUP($C729,OFFSET(厂站实体!$A$2,0,0,3000,19),18,FALSE))</f>
        <v>0</v>
      </c>
      <c r="H729" s="3">
        <f ca="1">IF(ISNA(VLOOKUP($C729,OFFSET(厂站实体!$A$2,0,0,3000,19),19,FALSE)),"",VLOOKUP($C729,OFFSET(厂站实体!$A$2,0,0,3000,19),19,FALSE))</f>
        <v>0</v>
      </c>
      <c r="I729" s="3" t="str">
        <f ca="1">IF(ISNA(VLOOKUP($C729,OFFSET(厂站实体!$A$2,0,0,3000,19),5,FALSE)),"",VLOOKUP($C729,OFFSET(厂站实体!$A$2,0,0,3000,19),5,FALSE))</f>
        <v/>
      </c>
    </row>
    <row r="730" spans="1:9" x14ac:dyDescent="0.15">
      <c r="A730" s="3" t="s">
        <v>302</v>
      </c>
      <c r="B730" s="3" t="s">
        <v>302</v>
      </c>
      <c r="C730" s="3" t="s">
        <v>302</v>
      </c>
      <c r="D730" s="3" t="str">
        <f ca="1">IF(ISNA(VLOOKUP($C730,OFFSET(厂站实体!$A$2,0,0,3000,10),3,FALSE)),"",VLOOKUP($C730,OFFSET(厂站实体!$A$2,0,0,3000,10),3,FALSE))</f>
        <v/>
      </c>
      <c r="E730" s="3" t="str">
        <f ca="1">IF(ISNA(VLOOKUP($C730,OFFSET(厂站实体!$A$2,0,0,3000,10),4,FALSE)),"",VLOOKUP($C730,OFFSET(厂站实体!$A$2,0,0,3000,10),4,FALSE))</f>
        <v/>
      </c>
      <c r="F730" s="3" t="str">
        <f ca="1">IF(ISNA(VLOOKUP($C730,OFFSET(厂站实体!$A$2,0,0,3000,13),13,FALSE)),"",VLOOKUP($C730,OFFSET(厂站实体!$A$2,0,0,3000,13),13,FALSE))</f>
        <v/>
      </c>
      <c r="G730" s="3">
        <f ca="1">IF(ISNA(VLOOKUP($C730,OFFSET(厂站实体!$A$2,0,0,3000,19),18,FALSE)),"",VLOOKUP($C730,OFFSET(厂站实体!$A$2,0,0,3000,19),18,FALSE))</f>
        <v>0</v>
      </c>
      <c r="H730" s="3">
        <f ca="1">IF(ISNA(VLOOKUP($C730,OFFSET(厂站实体!$A$2,0,0,3000,19),19,FALSE)),"",VLOOKUP($C730,OFFSET(厂站实体!$A$2,0,0,3000,19),19,FALSE))</f>
        <v>0</v>
      </c>
      <c r="I730" s="3" t="str">
        <f ca="1">IF(ISNA(VLOOKUP($C730,OFFSET(厂站实体!$A$2,0,0,3000,19),5,FALSE)),"",VLOOKUP($C730,OFFSET(厂站实体!$A$2,0,0,3000,19),5,FALSE))</f>
        <v/>
      </c>
    </row>
    <row r="731" spans="1:9" x14ac:dyDescent="0.15">
      <c r="A731" s="3" t="s">
        <v>302</v>
      </c>
      <c r="B731" s="3" t="s">
        <v>302</v>
      </c>
      <c r="C731" s="3" t="s">
        <v>302</v>
      </c>
      <c r="D731" s="3" t="str">
        <f ca="1">IF(ISNA(VLOOKUP($C731,OFFSET(厂站实体!$A$2,0,0,3000,10),3,FALSE)),"",VLOOKUP($C731,OFFSET(厂站实体!$A$2,0,0,3000,10),3,FALSE))</f>
        <v/>
      </c>
      <c r="E731" s="3" t="str">
        <f ca="1">IF(ISNA(VLOOKUP($C731,OFFSET(厂站实体!$A$2,0,0,3000,10),4,FALSE)),"",VLOOKUP($C731,OFFSET(厂站实体!$A$2,0,0,3000,10),4,FALSE))</f>
        <v/>
      </c>
      <c r="F731" s="3" t="str">
        <f ca="1">IF(ISNA(VLOOKUP($C731,OFFSET(厂站实体!$A$2,0,0,3000,13),13,FALSE)),"",VLOOKUP($C731,OFFSET(厂站实体!$A$2,0,0,3000,13),13,FALSE))</f>
        <v/>
      </c>
      <c r="G731" s="3">
        <f ca="1">IF(ISNA(VLOOKUP($C731,OFFSET(厂站实体!$A$2,0,0,3000,19),18,FALSE)),"",VLOOKUP($C731,OFFSET(厂站实体!$A$2,0,0,3000,19),18,FALSE))</f>
        <v>0</v>
      </c>
      <c r="H731" s="3">
        <f ca="1">IF(ISNA(VLOOKUP($C731,OFFSET(厂站实体!$A$2,0,0,3000,19),19,FALSE)),"",VLOOKUP($C731,OFFSET(厂站实体!$A$2,0,0,3000,19),19,FALSE))</f>
        <v>0</v>
      </c>
      <c r="I731" s="3" t="str">
        <f ca="1">IF(ISNA(VLOOKUP($C731,OFFSET(厂站实体!$A$2,0,0,3000,19),5,FALSE)),"",VLOOKUP($C731,OFFSET(厂站实体!$A$2,0,0,3000,19),5,FALSE))</f>
        <v/>
      </c>
    </row>
    <row r="732" spans="1:9" x14ac:dyDescent="0.15">
      <c r="A732" s="3" t="s">
        <v>302</v>
      </c>
      <c r="B732" s="3" t="s">
        <v>302</v>
      </c>
      <c r="C732" s="3" t="s">
        <v>302</v>
      </c>
      <c r="D732" s="3" t="str">
        <f ca="1">IF(ISNA(VLOOKUP($C732,OFFSET(厂站实体!$A$2,0,0,3000,10),3,FALSE)),"",VLOOKUP($C732,OFFSET(厂站实体!$A$2,0,0,3000,10),3,FALSE))</f>
        <v/>
      </c>
      <c r="E732" s="3" t="str">
        <f ca="1">IF(ISNA(VLOOKUP($C732,OFFSET(厂站实体!$A$2,0,0,3000,10),4,FALSE)),"",VLOOKUP($C732,OFFSET(厂站实体!$A$2,0,0,3000,10),4,FALSE))</f>
        <v/>
      </c>
      <c r="F732" s="3" t="str">
        <f ca="1">IF(ISNA(VLOOKUP($C732,OFFSET(厂站实体!$A$2,0,0,3000,13),13,FALSE)),"",VLOOKUP($C732,OFFSET(厂站实体!$A$2,0,0,3000,13),13,FALSE))</f>
        <v/>
      </c>
      <c r="G732" s="3">
        <f ca="1">IF(ISNA(VLOOKUP($C732,OFFSET(厂站实体!$A$2,0,0,3000,19),18,FALSE)),"",VLOOKUP($C732,OFFSET(厂站实体!$A$2,0,0,3000,19),18,FALSE))</f>
        <v>0</v>
      </c>
      <c r="H732" s="3">
        <f ca="1">IF(ISNA(VLOOKUP($C732,OFFSET(厂站实体!$A$2,0,0,3000,19),19,FALSE)),"",VLOOKUP($C732,OFFSET(厂站实体!$A$2,0,0,3000,19),19,FALSE))</f>
        <v>0</v>
      </c>
      <c r="I732" s="3" t="str">
        <f ca="1">IF(ISNA(VLOOKUP($C732,OFFSET(厂站实体!$A$2,0,0,3000,19),5,FALSE)),"",VLOOKUP($C732,OFFSET(厂站实体!$A$2,0,0,3000,19),5,FALSE))</f>
        <v/>
      </c>
    </row>
    <row r="733" spans="1:9" x14ac:dyDescent="0.15">
      <c r="A733" s="3" t="s">
        <v>302</v>
      </c>
      <c r="B733" s="3" t="s">
        <v>302</v>
      </c>
      <c r="C733" s="3" t="s">
        <v>302</v>
      </c>
      <c r="D733" s="3" t="str">
        <f ca="1">IF(ISNA(VLOOKUP($C733,OFFSET(厂站实体!$A$2,0,0,3000,10),3,FALSE)),"",VLOOKUP($C733,OFFSET(厂站实体!$A$2,0,0,3000,10),3,FALSE))</f>
        <v/>
      </c>
      <c r="E733" s="3" t="str">
        <f ca="1">IF(ISNA(VLOOKUP($C733,OFFSET(厂站实体!$A$2,0,0,3000,10),4,FALSE)),"",VLOOKUP($C733,OFFSET(厂站实体!$A$2,0,0,3000,10),4,FALSE))</f>
        <v/>
      </c>
      <c r="F733" s="3" t="str">
        <f ca="1">IF(ISNA(VLOOKUP($C733,OFFSET(厂站实体!$A$2,0,0,3000,13),13,FALSE)),"",VLOOKUP($C733,OFFSET(厂站实体!$A$2,0,0,3000,13),13,FALSE))</f>
        <v/>
      </c>
      <c r="G733" s="3">
        <f ca="1">IF(ISNA(VLOOKUP($C733,OFFSET(厂站实体!$A$2,0,0,3000,19),18,FALSE)),"",VLOOKUP($C733,OFFSET(厂站实体!$A$2,0,0,3000,19),18,FALSE))</f>
        <v>0</v>
      </c>
      <c r="H733" s="3">
        <f ca="1">IF(ISNA(VLOOKUP($C733,OFFSET(厂站实体!$A$2,0,0,3000,19),19,FALSE)),"",VLOOKUP($C733,OFFSET(厂站实体!$A$2,0,0,3000,19),19,FALSE))</f>
        <v>0</v>
      </c>
      <c r="I733" s="3" t="str">
        <f ca="1">IF(ISNA(VLOOKUP($C733,OFFSET(厂站实体!$A$2,0,0,3000,19),5,FALSE)),"",VLOOKUP($C733,OFFSET(厂站实体!$A$2,0,0,3000,19),5,FALSE))</f>
        <v/>
      </c>
    </row>
    <row r="734" spans="1:9" x14ac:dyDescent="0.15">
      <c r="A734" s="3" t="s">
        <v>302</v>
      </c>
      <c r="B734" s="3" t="s">
        <v>302</v>
      </c>
      <c r="C734" s="3" t="s">
        <v>302</v>
      </c>
      <c r="D734" s="3" t="str">
        <f ca="1">IF(ISNA(VLOOKUP($C734,OFFSET(厂站实体!$A$2,0,0,3000,10),3,FALSE)),"",VLOOKUP($C734,OFFSET(厂站实体!$A$2,0,0,3000,10),3,FALSE))</f>
        <v/>
      </c>
      <c r="E734" s="3" t="str">
        <f ca="1">IF(ISNA(VLOOKUP($C734,OFFSET(厂站实体!$A$2,0,0,3000,10),4,FALSE)),"",VLOOKUP($C734,OFFSET(厂站实体!$A$2,0,0,3000,10),4,FALSE))</f>
        <v/>
      </c>
      <c r="F734" s="3" t="str">
        <f ca="1">IF(ISNA(VLOOKUP($C734,OFFSET(厂站实体!$A$2,0,0,3000,13),13,FALSE)),"",VLOOKUP($C734,OFFSET(厂站实体!$A$2,0,0,3000,13),13,FALSE))</f>
        <v/>
      </c>
      <c r="G734" s="3">
        <f ca="1">IF(ISNA(VLOOKUP($C734,OFFSET(厂站实体!$A$2,0,0,3000,19),18,FALSE)),"",VLOOKUP($C734,OFFSET(厂站实体!$A$2,0,0,3000,19),18,FALSE))</f>
        <v>0</v>
      </c>
      <c r="H734" s="3">
        <f ca="1">IF(ISNA(VLOOKUP($C734,OFFSET(厂站实体!$A$2,0,0,3000,19),19,FALSE)),"",VLOOKUP($C734,OFFSET(厂站实体!$A$2,0,0,3000,19),19,FALSE))</f>
        <v>0</v>
      </c>
      <c r="I734" s="3" t="str">
        <f ca="1">IF(ISNA(VLOOKUP($C734,OFFSET(厂站实体!$A$2,0,0,3000,19),5,FALSE)),"",VLOOKUP($C734,OFFSET(厂站实体!$A$2,0,0,3000,19),5,FALSE))</f>
        <v/>
      </c>
    </row>
    <row r="735" spans="1:9" x14ac:dyDescent="0.15">
      <c r="A735" s="3" t="s">
        <v>302</v>
      </c>
      <c r="B735" s="3" t="s">
        <v>302</v>
      </c>
      <c r="C735" s="3" t="s">
        <v>302</v>
      </c>
      <c r="D735" s="3" t="str">
        <f ca="1">IF(ISNA(VLOOKUP($C735,OFFSET(厂站实体!$A$2,0,0,3000,10),3,FALSE)),"",VLOOKUP($C735,OFFSET(厂站实体!$A$2,0,0,3000,10),3,FALSE))</f>
        <v/>
      </c>
      <c r="E735" s="3" t="str">
        <f ca="1">IF(ISNA(VLOOKUP($C735,OFFSET(厂站实体!$A$2,0,0,3000,10),4,FALSE)),"",VLOOKUP($C735,OFFSET(厂站实体!$A$2,0,0,3000,10),4,FALSE))</f>
        <v/>
      </c>
      <c r="F735" s="3" t="str">
        <f ca="1">IF(ISNA(VLOOKUP($C735,OFFSET(厂站实体!$A$2,0,0,3000,13),13,FALSE)),"",VLOOKUP($C735,OFFSET(厂站实体!$A$2,0,0,3000,13),13,FALSE))</f>
        <v/>
      </c>
      <c r="G735" s="3">
        <f ca="1">IF(ISNA(VLOOKUP($C735,OFFSET(厂站实体!$A$2,0,0,3000,19),18,FALSE)),"",VLOOKUP($C735,OFFSET(厂站实体!$A$2,0,0,3000,19),18,FALSE))</f>
        <v>0</v>
      </c>
      <c r="H735" s="3">
        <f ca="1">IF(ISNA(VLOOKUP($C735,OFFSET(厂站实体!$A$2,0,0,3000,19),19,FALSE)),"",VLOOKUP($C735,OFFSET(厂站实体!$A$2,0,0,3000,19),19,FALSE))</f>
        <v>0</v>
      </c>
      <c r="I735" s="3" t="str">
        <f ca="1">IF(ISNA(VLOOKUP($C735,OFFSET(厂站实体!$A$2,0,0,3000,19),5,FALSE)),"",VLOOKUP($C735,OFFSET(厂站实体!$A$2,0,0,3000,19),5,FALSE))</f>
        <v/>
      </c>
    </row>
    <row r="736" spans="1:9" x14ac:dyDescent="0.15">
      <c r="A736" s="3" t="s">
        <v>302</v>
      </c>
      <c r="B736" s="3" t="s">
        <v>302</v>
      </c>
      <c r="C736" s="3" t="s">
        <v>302</v>
      </c>
      <c r="D736" s="3" t="str">
        <f ca="1">IF(ISNA(VLOOKUP($C736,OFFSET(厂站实体!$A$2,0,0,3000,10),3,FALSE)),"",VLOOKUP($C736,OFFSET(厂站实体!$A$2,0,0,3000,10),3,FALSE))</f>
        <v/>
      </c>
      <c r="E736" s="3" t="str">
        <f ca="1">IF(ISNA(VLOOKUP($C736,OFFSET(厂站实体!$A$2,0,0,3000,10),4,FALSE)),"",VLOOKUP($C736,OFFSET(厂站实体!$A$2,0,0,3000,10),4,FALSE))</f>
        <v/>
      </c>
      <c r="F736" s="3" t="str">
        <f ca="1">IF(ISNA(VLOOKUP($C736,OFFSET(厂站实体!$A$2,0,0,3000,13),13,FALSE)),"",VLOOKUP($C736,OFFSET(厂站实体!$A$2,0,0,3000,13),13,FALSE))</f>
        <v/>
      </c>
      <c r="G736" s="3">
        <f ca="1">IF(ISNA(VLOOKUP($C736,OFFSET(厂站实体!$A$2,0,0,3000,19),18,FALSE)),"",VLOOKUP($C736,OFFSET(厂站实体!$A$2,0,0,3000,19),18,FALSE))</f>
        <v>0</v>
      </c>
      <c r="H736" s="3">
        <f ca="1">IF(ISNA(VLOOKUP($C736,OFFSET(厂站实体!$A$2,0,0,3000,19),19,FALSE)),"",VLOOKUP($C736,OFFSET(厂站实体!$A$2,0,0,3000,19),19,FALSE))</f>
        <v>0</v>
      </c>
      <c r="I736" s="3" t="str">
        <f ca="1">IF(ISNA(VLOOKUP($C736,OFFSET(厂站实体!$A$2,0,0,3000,19),5,FALSE)),"",VLOOKUP($C736,OFFSET(厂站实体!$A$2,0,0,3000,19),5,FALSE))</f>
        <v/>
      </c>
    </row>
    <row r="737" spans="1:9" x14ac:dyDescent="0.15">
      <c r="A737" s="3" t="s">
        <v>302</v>
      </c>
      <c r="B737" s="3" t="s">
        <v>302</v>
      </c>
      <c r="C737" s="3" t="s">
        <v>302</v>
      </c>
      <c r="D737" s="3" t="str">
        <f ca="1">IF(ISNA(VLOOKUP($C737,OFFSET(厂站实体!$A$2,0,0,3000,10),3,FALSE)),"",VLOOKUP($C737,OFFSET(厂站实体!$A$2,0,0,3000,10),3,FALSE))</f>
        <v/>
      </c>
      <c r="E737" s="3" t="str">
        <f ca="1">IF(ISNA(VLOOKUP($C737,OFFSET(厂站实体!$A$2,0,0,3000,10),4,FALSE)),"",VLOOKUP($C737,OFFSET(厂站实体!$A$2,0,0,3000,10),4,FALSE))</f>
        <v/>
      </c>
      <c r="F737" s="3" t="str">
        <f ca="1">IF(ISNA(VLOOKUP($C737,OFFSET(厂站实体!$A$2,0,0,3000,13),13,FALSE)),"",VLOOKUP($C737,OFFSET(厂站实体!$A$2,0,0,3000,13),13,FALSE))</f>
        <v/>
      </c>
      <c r="G737" s="3">
        <f ca="1">IF(ISNA(VLOOKUP($C737,OFFSET(厂站实体!$A$2,0,0,3000,19),18,FALSE)),"",VLOOKUP($C737,OFFSET(厂站实体!$A$2,0,0,3000,19),18,FALSE))</f>
        <v>0</v>
      </c>
      <c r="H737" s="3">
        <f ca="1">IF(ISNA(VLOOKUP($C737,OFFSET(厂站实体!$A$2,0,0,3000,19),19,FALSE)),"",VLOOKUP($C737,OFFSET(厂站实体!$A$2,0,0,3000,19),19,FALSE))</f>
        <v>0</v>
      </c>
      <c r="I737" s="3" t="str">
        <f ca="1">IF(ISNA(VLOOKUP($C737,OFFSET(厂站实体!$A$2,0,0,3000,19),5,FALSE)),"",VLOOKUP($C737,OFFSET(厂站实体!$A$2,0,0,3000,19),5,FALSE))</f>
        <v/>
      </c>
    </row>
    <row r="738" spans="1:9" x14ac:dyDescent="0.15">
      <c r="A738" s="3" t="s">
        <v>302</v>
      </c>
      <c r="B738" s="3" t="s">
        <v>302</v>
      </c>
      <c r="C738" s="3" t="s">
        <v>302</v>
      </c>
      <c r="D738" s="3" t="str">
        <f ca="1">IF(ISNA(VLOOKUP($C738,OFFSET(厂站实体!$A$2,0,0,3000,10),3,FALSE)),"",VLOOKUP($C738,OFFSET(厂站实体!$A$2,0,0,3000,10),3,FALSE))</f>
        <v/>
      </c>
      <c r="E738" s="3" t="str">
        <f ca="1">IF(ISNA(VLOOKUP($C738,OFFSET(厂站实体!$A$2,0,0,3000,10),4,FALSE)),"",VLOOKUP($C738,OFFSET(厂站实体!$A$2,0,0,3000,10),4,FALSE))</f>
        <v/>
      </c>
      <c r="F738" s="3" t="str">
        <f ca="1">IF(ISNA(VLOOKUP($C738,OFFSET(厂站实体!$A$2,0,0,3000,13),13,FALSE)),"",VLOOKUP($C738,OFFSET(厂站实体!$A$2,0,0,3000,13),13,FALSE))</f>
        <v/>
      </c>
      <c r="G738" s="3">
        <f ca="1">IF(ISNA(VLOOKUP($C738,OFFSET(厂站实体!$A$2,0,0,3000,19),18,FALSE)),"",VLOOKUP($C738,OFFSET(厂站实体!$A$2,0,0,3000,19),18,FALSE))</f>
        <v>0</v>
      </c>
      <c r="H738" s="3">
        <f ca="1">IF(ISNA(VLOOKUP($C738,OFFSET(厂站实体!$A$2,0,0,3000,19),19,FALSE)),"",VLOOKUP($C738,OFFSET(厂站实体!$A$2,0,0,3000,19),19,FALSE))</f>
        <v>0</v>
      </c>
      <c r="I738" s="3" t="str">
        <f ca="1">IF(ISNA(VLOOKUP($C738,OFFSET(厂站实体!$A$2,0,0,3000,19),5,FALSE)),"",VLOOKUP($C738,OFFSET(厂站实体!$A$2,0,0,3000,19),5,FALSE))</f>
        <v/>
      </c>
    </row>
    <row r="739" spans="1:9" x14ac:dyDescent="0.15">
      <c r="A739" s="3" t="s">
        <v>302</v>
      </c>
      <c r="B739" s="3" t="s">
        <v>302</v>
      </c>
      <c r="C739" s="3" t="s">
        <v>302</v>
      </c>
      <c r="D739" s="3" t="str">
        <f ca="1">IF(ISNA(VLOOKUP($C739,OFFSET(厂站实体!$A$2,0,0,3000,10),3,FALSE)),"",VLOOKUP($C739,OFFSET(厂站实体!$A$2,0,0,3000,10),3,FALSE))</f>
        <v/>
      </c>
      <c r="E739" s="3" t="str">
        <f ca="1">IF(ISNA(VLOOKUP($C739,OFFSET(厂站实体!$A$2,0,0,3000,10),4,FALSE)),"",VLOOKUP($C739,OFFSET(厂站实体!$A$2,0,0,3000,10),4,FALSE))</f>
        <v/>
      </c>
      <c r="F739" s="3" t="str">
        <f ca="1">IF(ISNA(VLOOKUP($C739,OFFSET(厂站实体!$A$2,0,0,3000,13),13,FALSE)),"",VLOOKUP($C739,OFFSET(厂站实体!$A$2,0,0,3000,13),13,FALSE))</f>
        <v/>
      </c>
      <c r="G739" s="3">
        <f ca="1">IF(ISNA(VLOOKUP($C739,OFFSET(厂站实体!$A$2,0,0,3000,19),18,FALSE)),"",VLOOKUP($C739,OFFSET(厂站实体!$A$2,0,0,3000,19),18,FALSE))</f>
        <v>0</v>
      </c>
      <c r="H739" s="3">
        <f ca="1">IF(ISNA(VLOOKUP($C739,OFFSET(厂站实体!$A$2,0,0,3000,19),19,FALSE)),"",VLOOKUP($C739,OFFSET(厂站实体!$A$2,0,0,3000,19),19,FALSE))</f>
        <v>0</v>
      </c>
      <c r="I739" s="3" t="str">
        <f ca="1">IF(ISNA(VLOOKUP($C739,OFFSET(厂站实体!$A$2,0,0,3000,19),5,FALSE)),"",VLOOKUP($C739,OFFSET(厂站实体!$A$2,0,0,3000,19),5,FALSE))</f>
        <v/>
      </c>
    </row>
    <row r="740" spans="1:9" x14ac:dyDescent="0.15">
      <c r="A740" s="3" t="s">
        <v>302</v>
      </c>
      <c r="B740" s="3" t="s">
        <v>302</v>
      </c>
      <c r="C740" s="3" t="s">
        <v>302</v>
      </c>
      <c r="D740" s="3" t="str">
        <f ca="1">IF(ISNA(VLOOKUP($C740,OFFSET(厂站实体!$A$2,0,0,3000,10),3,FALSE)),"",VLOOKUP($C740,OFFSET(厂站实体!$A$2,0,0,3000,10),3,FALSE))</f>
        <v/>
      </c>
      <c r="E740" s="3" t="str">
        <f ca="1">IF(ISNA(VLOOKUP($C740,OFFSET(厂站实体!$A$2,0,0,3000,10),4,FALSE)),"",VLOOKUP($C740,OFFSET(厂站实体!$A$2,0,0,3000,10),4,FALSE))</f>
        <v/>
      </c>
      <c r="F740" s="3" t="str">
        <f ca="1">IF(ISNA(VLOOKUP($C740,OFFSET(厂站实体!$A$2,0,0,3000,13),13,FALSE)),"",VLOOKUP($C740,OFFSET(厂站实体!$A$2,0,0,3000,13),13,FALSE))</f>
        <v/>
      </c>
      <c r="G740" s="3">
        <f ca="1">IF(ISNA(VLOOKUP($C740,OFFSET(厂站实体!$A$2,0,0,3000,19),18,FALSE)),"",VLOOKUP($C740,OFFSET(厂站实体!$A$2,0,0,3000,19),18,FALSE))</f>
        <v>0</v>
      </c>
      <c r="H740" s="3">
        <f ca="1">IF(ISNA(VLOOKUP($C740,OFFSET(厂站实体!$A$2,0,0,3000,19),19,FALSE)),"",VLOOKUP($C740,OFFSET(厂站实体!$A$2,0,0,3000,19),19,FALSE))</f>
        <v>0</v>
      </c>
      <c r="I740" s="3" t="str">
        <f ca="1">IF(ISNA(VLOOKUP($C740,OFFSET(厂站实体!$A$2,0,0,3000,19),5,FALSE)),"",VLOOKUP($C740,OFFSET(厂站实体!$A$2,0,0,3000,19),5,FALSE))</f>
        <v/>
      </c>
    </row>
    <row r="741" spans="1:9" x14ac:dyDescent="0.15">
      <c r="A741" s="3" t="s">
        <v>302</v>
      </c>
      <c r="B741" s="3" t="s">
        <v>302</v>
      </c>
      <c r="C741" s="3" t="s">
        <v>302</v>
      </c>
      <c r="D741" s="3" t="str">
        <f ca="1">IF(ISNA(VLOOKUP($C741,OFFSET(厂站实体!$A$2,0,0,3000,10),3,FALSE)),"",VLOOKUP($C741,OFFSET(厂站实体!$A$2,0,0,3000,10),3,FALSE))</f>
        <v/>
      </c>
      <c r="E741" s="3" t="str">
        <f ca="1">IF(ISNA(VLOOKUP($C741,OFFSET(厂站实体!$A$2,0,0,3000,10),4,FALSE)),"",VLOOKUP($C741,OFFSET(厂站实体!$A$2,0,0,3000,10),4,FALSE))</f>
        <v/>
      </c>
      <c r="F741" s="3" t="str">
        <f ca="1">IF(ISNA(VLOOKUP($C741,OFFSET(厂站实体!$A$2,0,0,3000,13),13,FALSE)),"",VLOOKUP($C741,OFFSET(厂站实体!$A$2,0,0,3000,13),13,FALSE))</f>
        <v/>
      </c>
      <c r="G741" s="3">
        <f ca="1">IF(ISNA(VLOOKUP($C741,OFFSET(厂站实体!$A$2,0,0,3000,19),18,FALSE)),"",VLOOKUP($C741,OFFSET(厂站实体!$A$2,0,0,3000,19),18,FALSE))</f>
        <v>0</v>
      </c>
      <c r="H741" s="3">
        <f ca="1">IF(ISNA(VLOOKUP($C741,OFFSET(厂站实体!$A$2,0,0,3000,19),19,FALSE)),"",VLOOKUP($C741,OFFSET(厂站实体!$A$2,0,0,3000,19),19,FALSE))</f>
        <v>0</v>
      </c>
      <c r="I741" s="3" t="str">
        <f ca="1">IF(ISNA(VLOOKUP($C741,OFFSET(厂站实体!$A$2,0,0,3000,19),5,FALSE)),"",VLOOKUP($C741,OFFSET(厂站实体!$A$2,0,0,3000,19),5,FALSE))</f>
        <v/>
      </c>
    </row>
    <row r="742" spans="1:9" x14ac:dyDescent="0.15">
      <c r="A742" s="3" t="s">
        <v>302</v>
      </c>
      <c r="B742" s="3" t="s">
        <v>302</v>
      </c>
      <c r="C742" s="3" t="s">
        <v>302</v>
      </c>
      <c r="D742" s="3" t="str">
        <f ca="1">IF(ISNA(VLOOKUP($C742,OFFSET(厂站实体!$A$2,0,0,3000,10),3,FALSE)),"",VLOOKUP($C742,OFFSET(厂站实体!$A$2,0,0,3000,10),3,FALSE))</f>
        <v/>
      </c>
      <c r="E742" s="3" t="str">
        <f ca="1">IF(ISNA(VLOOKUP($C742,OFFSET(厂站实体!$A$2,0,0,3000,10),4,FALSE)),"",VLOOKUP($C742,OFFSET(厂站实体!$A$2,0,0,3000,10),4,FALSE))</f>
        <v/>
      </c>
      <c r="F742" s="3" t="str">
        <f ca="1">IF(ISNA(VLOOKUP($C742,OFFSET(厂站实体!$A$2,0,0,3000,13),13,FALSE)),"",VLOOKUP($C742,OFFSET(厂站实体!$A$2,0,0,3000,13),13,FALSE))</f>
        <v/>
      </c>
      <c r="G742" s="3">
        <f ca="1">IF(ISNA(VLOOKUP($C742,OFFSET(厂站实体!$A$2,0,0,3000,19),18,FALSE)),"",VLOOKUP($C742,OFFSET(厂站实体!$A$2,0,0,3000,19),18,FALSE))</f>
        <v>0</v>
      </c>
      <c r="H742" s="3">
        <f ca="1">IF(ISNA(VLOOKUP($C742,OFFSET(厂站实体!$A$2,0,0,3000,19),19,FALSE)),"",VLOOKUP($C742,OFFSET(厂站实体!$A$2,0,0,3000,19),19,FALSE))</f>
        <v>0</v>
      </c>
      <c r="I742" s="3" t="str">
        <f ca="1">IF(ISNA(VLOOKUP($C742,OFFSET(厂站实体!$A$2,0,0,3000,19),5,FALSE)),"",VLOOKUP($C742,OFFSET(厂站实体!$A$2,0,0,3000,19),5,FALSE))</f>
        <v/>
      </c>
    </row>
    <row r="743" spans="1:9" x14ac:dyDescent="0.15">
      <c r="A743" s="3" t="s">
        <v>302</v>
      </c>
      <c r="B743" s="3" t="s">
        <v>302</v>
      </c>
      <c r="C743" s="3" t="s">
        <v>302</v>
      </c>
      <c r="D743" s="3" t="str">
        <f ca="1">IF(ISNA(VLOOKUP($C743,OFFSET(厂站实体!$A$2,0,0,3000,10),3,FALSE)),"",VLOOKUP($C743,OFFSET(厂站实体!$A$2,0,0,3000,10),3,FALSE))</f>
        <v/>
      </c>
      <c r="E743" s="3" t="str">
        <f ca="1">IF(ISNA(VLOOKUP($C743,OFFSET(厂站实体!$A$2,0,0,3000,10),4,FALSE)),"",VLOOKUP($C743,OFFSET(厂站实体!$A$2,0,0,3000,10),4,FALSE))</f>
        <v/>
      </c>
      <c r="F743" s="3" t="str">
        <f ca="1">IF(ISNA(VLOOKUP($C743,OFFSET(厂站实体!$A$2,0,0,3000,13),13,FALSE)),"",VLOOKUP($C743,OFFSET(厂站实体!$A$2,0,0,3000,13),13,FALSE))</f>
        <v/>
      </c>
      <c r="G743" s="3">
        <f ca="1">IF(ISNA(VLOOKUP($C743,OFFSET(厂站实体!$A$2,0,0,3000,19),18,FALSE)),"",VLOOKUP($C743,OFFSET(厂站实体!$A$2,0,0,3000,19),18,FALSE))</f>
        <v>0</v>
      </c>
      <c r="H743" s="3">
        <f ca="1">IF(ISNA(VLOOKUP($C743,OFFSET(厂站实体!$A$2,0,0,3000,19),19,FALSE)),"",VLOOKUP($C743,OFFSET(厂站实体!$A$2,0,0,3000,19),19,FALSE))</f>
        <v>0</v>
      </c>
      <c r="I743" s="3" t="str">
        <f ca="1">IF(ISNA(VLOOKUP($C743,OFFSET(厂站实体!$A$2,0,0,3000,19),5,FALSE)),"",VLOOKUP($C743,OFFSET(厂站实体!$A$2,0,0,3000,19),5,FALSE))</f>
        <v/>
      </c>
    </row>
    <row r="744" spans="1:9" x14ac:dyDescent="0.15">
      <c r="A744" s="3" t="s">
        <v>302</v>
      </c>
      <c r="B744" s="3" t="s">
        <v>302</v>
      </c>
      <c r="C744" s="3" t="s">
        <v>302</v>
      </c>
      <c r="D744" s="3" t="str">
        <f ca="1">IF(ISNA(VLOOKUP($C744,OFFSET(厂站实体!$A$2,0,0,3000,10),3,FALSE)),"",VLOOKUP($C744,OFFSET(厂站实体!$A$2,0,0,3000,10),3,FALSE))</f>
        <v/>
      </c>
      <c r="E744" s="3" t="str">
        <f ca="1">IF(ISNA(VLOOKUP($C744,OFFSET(厂站实体!$A$2,0,0,3000,10),4,FALSE)),"",VLOOKUP($C744,OFFSET(厂站实体!$A$2,0,0,3000,10),4,FALSE))</f>
        <v/>
      </c>
      <c r="F744" s="3" t="str">
        <f ca="1">IF(ISNA(VLOOKUP($C744,OFFSET(厂站实体!$A$2,0,0,3000,13),13,FALSE)),"",VLOOKUP($C744,OFFSET(厂站实体!$A$2,0,0,3000,13),13,FALSE))</f>
        <v/>
      </c>
      <c r="G744" s="3">
        <f ca="1">IF(ISNA(VLOOKUP($C744,OFFSET(厂站实体!$A$2,0,0,3000,19),18,FALSE)),"",VLOOKUP($C744,OFFSET(厂站实体!$A$2,0,0,3000,19),18,FALSE))</f>
        <v>0</v>
      </c>
      <c r="H744" s="3">
        <f ca="1">IF(ISNA(VLOOKUP($C744,OFFSET(厂站实体!$A$2,0,0,3000,19),19,FALSE)),"",VLOOKUP($C744,OFFSET(厂站实体!$A$2,0,0,3000,19),19,FALSE))</f>
        <v>0</v>
      </c>
      <c r="I744" s="3" t="str">
        <f ca="1">IF(ISNA(VLOOKUP($C744,OFFSET(厂站实体!$A$2,0,0,3000,19),5,FALSE)),"",VLOOKUP($C744,OFFSET(厂站实体!$A$2,0,0,3000,19),5,FALSE))</f>
        <v/>
      </c>
    </row>
    <row r="745" spans="1:9" x14ac:dyDescent="0.15">
      <c r="A745" s="3" t="s">
        <v>302</v>
      </c>
      <c r="B745" s="3" t="s">
        <v>302</v>
      </c>
      <c r="C745" s="3" t="s">
        <v>302</v>
      </c>
      <c r="D745" s="3" t="str">
        <f ca="1">IF(ISNA(VLOOKUP($C745,OFFSET(厂站实体!$A$2,0,0,3000,10),3,FALSE)),"",VLOOKUP($C745,OFFSET(厂站实体!$A$2,0,0,3000,10),3,FALSE))</f>
        <v/>
      </c>
      <c r="E745" s="3" t="str">
        <f ca="1">IF(ISNA(VLOOKUP($C745,OFFSET(厂站实体!$A$2,0,0,3000,10),4,FALSE)),"",VLOOKUP($C745,OFFSET(厂站实体!$A$2,0,0,3000,10),4,FALSE))</f>
        <v/>
      </c>
      <c r="F745" s="3" t="str">
        <f ca="1">IF(ISNA(VLOOKUP($C745,OFFSET(厂站实体!$A$2,0,0,3000,13),13,FALSE)),"",VLOOKUP($C745,OFFSET(厂站实体!$A$2,0,0,3000,13),13,FALSE))</f>
        <v/>
      </c>
      <c r="G745" s="3">
        <f ca="1">IF(ISNA(VLOOKUP($C745,OFFSET(厂站实体!$A$2,0,0,3000,19),18,FALSE)),"",VLOOKUP($C745,OFFSET(厂站实体!$A$2,0,0,3000,19),18,FALSE))</f>
        <v>0</v>
      </c>
      <c r="H745" s="3">
        <f ca="1">IF(ISNA(VLOOKUP($C745,OFFSET(厂站实体!$A$2,0,0,3000,19),19,FALSE)),"",VLOOKUP($C745,OFFSET(厂站实体!$A$2,0,0,3000,19),19,FALSE))</f>
        <v>0</v>
      </c>
      <c r="I745" s="3" t="str">
        <f ca="1">IF(ISNA(VLOOKUP($C745,OFFSET(厂站实体!$A$2,0,0,3000,19),5,FALSE)),"",VLOOKUP($C745,OFFSET(厂站实体!$A$2,0,0,3000,19),5,FALSE))</f>
        <v/>
      </c>
    </row>
    <row r="746" spans="1:9" x14ac:dyDescent="0.15">
      <c r="A746" s="3" t="s">
        <v>302</v>
      </c>
      <c r="B746" s="3" t="s">
        <v>302</v>
      </c>
      <c r="C746" s="3" t="s">
        <v>302</v>
      </c>
      <c r="D746" s="3" t="str">
        <f ca="1">IF(ISNA(VLOOKUP($C746,OFFSET(厂站实体!$A$2,0,0,3000,10),3,FALSE)),"",VLOOKUP($C746,OFFSET(厂站实体!$A$2,0,0,3000,10),3,FALSE))</f>
        <v/>
      </c>
      <c r="E746" s="3" t="str">
        <f ca="1">IF(ISNA(VLOOKUP($C746,OFFSET(厂站实体!$A$2,0,0,3000,10),4,FALSE)),"",VLOOKUP($C746,OFFSET(厂站实体!$A$2,0,0,3000,10),4,FALSE))</f>
        <v/>
      </c>
      <c r="F746" s="3" t="str">
        <f ca="1">IF(ISNA(VLOOKUP($C746,OFFSET(厂站实体!$A$2,0,0,3000,13),13,FALSE)),"",VLOOKUP($C746,OFFSET(厂站实体!$A$2,0,0,3000,13),13,FALSE))</f>
        <v/>
      </c>
      <c r="G746" s="3">
        <f ca="1">IF(ISNA(VLOOKUP($C746,OFFSET(厂站实体!$A$2,0,0,3000,19),18,FALSE)),"",VLOOKUP($C746,OFFSET(厂站实体!$A$2,0,0,3000,19),18,FALSE))</f>
        <v>0</v>
      </c>
      <c r="H746" s="3">
        <f ca="1">IF(ISNA(VLOOKUP($C746,OFFSET(厂站实体!$A$2,0,0,3000,19),19,FALSE)),"",VLOOKUP($C746,OFFSET(厂站实体!$A$2,0,0,3000,19),19,FALSE))</f>
        <v>0</v>
      </c>
      <c r="I746" s="3" t="str">
        <f ca="1">IF(ISNA(VLOOKUP($C746,OFFSET(厂站实体!$A$2,0,0,3000,19),5,FALSE)),"",VLOOKUP($C746,OFFSET(厂站实体!$A$2,0,0,3000,19),5,FALSE))</f>
        <v/>
      </c>
    </row>
    <row r="747" spans="1:9" x14ac:dyDescent="0.15">
      <c r="A747" s="3" t="s">
        <v>302</v>
      </c>
      <c r="B747" s="3" t="s">
        <v>302</v>
      </c>
      <c r="C747" s="3" t="s">
        <v>302</v>
      </c>
      <c r="D747" s="3" t="str">
        <f ca="1">IF(ISNA(VLOOKUP($C747,OFFSET(厂站实体!$A$2,0,0,3000,10),3,FALSE)),"",VLOOKUP($C747,OFFSET(厂站实体!$A$2,0,0,3000,10),3,FALSE))</f>
        <v/>
      </c>
      <c r="E747" s="3" t="str">
        <f ca="1">IF(ISNA(VLOOKUP($C747,OFFSET(厂站实体!$A$2,0,0,3000,10),4,FALSE)),"",VLOOKUP($C747,OFFSET(厂站实体!$A$2,0,0,3000,10),4,FALSE))</f>
        <v/>
      </c>
      <c r="F747" s="3" t="str">
        <f ca="1">IF(ISNA(VLOOKUP($C747,OFFSET(厂站实体!$A$2,0,0,3000,13),13,FALSE)),"",VLOOKUP($C747,OFFSET(厂站实体!$A$2,0,0,3000,13),13,FALSE))</f>
        <v/>
      </c>
      <c r="G747" s="3">
        <f ca="1">IF(ISNA(VLOOKUP($C747,OFFSET(厂站实体!$A$2,0,0,3000,19),18,FALSE)),"",VLOOKUP($C747,OFFSET(厂站实体!$A$2,0,0,3000,19),18,FALSE))</f>
        <v>0</v>
      </c>
      <c r="H747" s="3">
        <f ca="1">IF(ISNA(VLOOKUP($C747,OFFSET(厂站实体!$A$2,0,0,3000,19),19,FALSE)),"",VLOOKUP($C747,OFFSET(厂站实体!$A$2,0,0,3000,19),19,FALSE))</f>
        <v>0</v>
      </c>
      <c r="I747" s="3" t="str">
        <f ca="1">IF(ISNA(VLOOKUP($C747,OFFSET(厂站实体!$A$2,0,0,3000,19),5,FALSE)),"",VLOOKUP($C747,OFFSET(厂站实体!$A$2,0,0,3000,19),5,FALSE))</f>
        <v/>
      </c>
    </row>
    <row r="748" spans="1:9" x14ac:dyDescent="0.15">
      <c r="A748" s="3" t="s">
        <v>302</v>
      </c>
      <c r="B748" s="3" t="s">
        <v>302</v>
      </c>
      <c r="C748" s="3" t="s">
        <v>302</v>
      </c>
      <c r="D748" s="3" t="str">
        <f ca="1">IF(ISNA(VLOOKUP($C748,OFFSET(厂站实体!$A$2,0,0,3000,10),3,FALSE)),"",VLOOKUP($C748,OFFSET(厂站实体!$A$2,0,0,3000,10),3,FALSE))</f>
        <v/>
      </c>
      <c r="E748" s="3" t="str">
        <f ca="1">IF(ISNA(VLOOKUP($C748,OFFSET(厂站实体!$A$2,0,0,3000,10),4,FALSE)),"",VLOOKUP($C748,OFFSET(厂站实体!$A$2,0,0,3000,10),4,FALSE))</f>
        <v/>
      </c>
      <c r="F748" s="3" t="str">
        <f ca="1">IF(ISNA(VLOOKUP($C748,OFFSET(厂站实体!$A$2,0,0,3000,13),13,FALSE)),"",VLOOKUP($C748,OFFSET(厂站实体!$A$2,0,0,3000,13),13,FALSE))</f>
        <v/>
      </c>
      <c r="G748" s="3">
        <f ca="1">IF(ISNA(VLOOKUP($C748,OFFSET(厂站实体!$A$2,0,0,3000,19),18,FALSE)),"",VLOOKUP($C748,OFFSET(厂站实体!$A$2,0,0,3000,19),18,FALSE))</f>
        <v>0</v>
      </c>
      <c r="H748" s="3">
        <f ca="1">IF(ISNA(VLOOKUP($C748,OFFSET(厂站实体!$A$2,0,0,3000,19),19,FALSE)),"",VLOOKUP($C748,OFFSET(厂站实体!$A$2,0,0,3000,19),19,FALSE))</f>
        <v>0</v>
      </c>
      <c r="I748" s="3" t="str">
        <f ca="1">IF(ISNA(VLOOKUP($C748,OFFSET(厂站实体!$A$2,0,0,3000,19),5,FALSE)),"",VLOOKUP($C748,OFFSET(厂站实体!$A$2,0,0,3000,19),5,FALSE))</f>
        <v/>
      </c>
    </row>
    <row r="749" spans="1:9" x14ac:dyDescent="0.15">
      <c r="A749" s="3" t="s">
        <v>302</v>
      </c>
      <c r="B749" s="3" t="s">
        <v>302</v>
      </c>
      <c r="C749" s="3" t="s">
        <v>302</v>
      </c>
      <c r="D749" s="3" t="str">
        <f ca="1">IF(ISNA(VLOOKUP($C749,OFFSET(厂站实体!$A$2,0,0,3000,10),3,FALSE)),"",VLOOKUP($C749,OFFSET(厂站实体!$A$2,0,0,3000,10),3,FALSE))</f>
        <v/>
      </c>
      <c r="E749" s="3" t="str">
        <f ca="1">IF(ISNA(VLOOKUP($C749,OFFSET(厂站实体!$A$2,0,0,3000,10),4,FALSE)),"",VLOOKUP($C749,OFFSET(厂站实体!$A$2,0,0,3000,10),4,FALSE))</f>
        <v/>
      </c>
      <c r="F749" s="3" t="str">
        <f ca="1">IF(ISNA(VLOOKUP($C749,OFFSET(厂站实体!$A$2,0,0,3000,13),13,FALSE)),"",VLOOKUP($C749,OFFSET(厂站实体!$A$2,0,0,3000,13),13,FALSE))</f>
        <v/>
      </c>
      <c r="G749" s="3">
        <f ca="1">IF(ISNA(VLOOKUP($C749,OFFSET(厂站实体!$A$2,0,0,3000,19),18,FALSE)),"",VLOOKUP($C749,OFFSET(厂站实体!$A$2,0,0,3000,19),18,FALSE))</f>
        <v>0</v>
      </c>
      <c r="H749" s="3">
        <f ca="1">IF(ISNA(VLOOKUP($C749,OFFSET(厂站实体!$A$2,0,0,3000,19),19,FALSE)),"",VLOOKUP($C749,OFFSET(厂站实体!$A$2,0,0,3000,19),19,FALSE))</f>
        <v>0</v>
      </c>
      <c r="I749" s="3" t="str">
        <f ca="1">IF(ISNA(VLOOKUP($C749,OFFSET(厂站实体!$A$2,0,0,3000,19),5,FALSE)),"",VLOOKUP($C749,OFFSET(厂站实体!$A$2,0,0,3000,19),5,FALSE))</f>
        <v/>
      </c>
    </row>
    <row r="750" spans="1:9" x14ac:dyDescent="0.15">
      <c r="A750" s="3" t="s">
        <v>302</v>
      </c>
      <c r="B750" s="3" t="s">
        <v>302</v>
      </c>
      <c r="C750" s="3" t="s">
        <v>302</v>
      </c>
      <c r="D750" s="3" t="str">
        <f ca="1">IF(ISNA(VLOOKUP($C750,OFFSET(厂站实体!$A$2,0,0,3000,10),3,FALSE)),"",VLOOKUP($C750,OFFSET(厂站实体!$A$2,0,0,3000,10),3,FALSE))</f>
        <v/>
      </c>
      <c r="E750" s="3" t="str">
        <f ca="1">IF(ISNA(VLOOKUP($C750,OFFSET(厂站实体!$A$2,0,0,3000,10),4,FALSE)),"",VLOOKUP($C750,OFFSET(厂站实体!$A$2,0,0,3000,10),4,FALSE))</f>
        <v/>
      </c>
      <c r="F750" s="3" t="str">
        <f ca="1">IF(ISNA(VLOOKUP($C750,OFFSET(厂站实体!$A$2,0,0,3000,13),13,FALSE)),"",VLOOKUP($C750,OFFSET(厂站实体!$A$2,0,0,3000,13),13,FALSE))</f>
        <v/>
      </c>
      <c r="G750" s="3">
        <f ca="1">IF(ISNA(VLOOKUP($C750,OFFSET(厂站实体!$A$2,0,0,3000,19),18,FALSE)),"",VLOOKUP($C750,OFFSET(厂站实体!$A$2,0,0,3000,19),18,FALSE))</f>
        <v>0</v>
      </c>
      <c r="H750" s="3">
        <f ca="1">IF(ISNA(VLOOKUP($C750,OFFSET(厂站实体!$A$2,0,0,3000,19),19,FALSE)),"",VLOOKUP($C750,OFFSET(厂站实体!$A$2,0,0,3000,19),19,FALSE))</f>
        <v>0</v>
      </c>
      <c r="I750" s="3" t="str">
        <f ca="1">IF(ISNA(VLOOKUP($C750,OFFSET(厂站实体!$A$2,0,0,3000,19),5,FALSE)),"",VLOOKUP($C750,OFFSET(厂站实体!$A$2,0,0,3000,19),5,FALSE))</f>
        <v/>
      </c>
    </row>
    <row r="751" spans="1:9" x14ac:dyDescent="0.15">
      <c r="A751" s="3" t="s">
        <v>302</v>
      </c>
      <c r="B751" s="3" t="s">
        <v>302</v>
      </c>
      <c r="C751" s="3" t="s">
        <v>302</v>
      </c>
      <c r="D751" s="3" t="str">
        <f ca="1">IF(ISNA(VLOOKUP($C751,OFFSET(厂站实体!$A$2,0,0,3000,10),3,FALSE)),"",VLOOKUP($C751,OFFSET(厂站实体!$A$2,0,0,3000,10),3,FALSE))</f>
        <v/>
      </c>
      <c r="E751" s="3" t="str">
        <f ca="1">IF(ISNA(VLOOKUP($C751,OFFSET(厂站实体!$A$2,0,0,3000,10),4,FALSE)),"",VLOOKUP($C751,OFFSET(厂站实体!$A$2,0,0,3000,10),4,FALSE))</f>
        <v/>
      </c>
      <c r="F751" s="3" t="str">
        <f ca="1">IF(ISNA(VLOOKUP($C751,OFFSET(厂站实体!$A$2,0,0,3000,13),13,FALSE)),"",VLOOKUP($C751,OFFSET(厂站实体!$A$2,0,0,3000,13),13,FALSE))</f>
        <v/>
      </c>
      <c r="G751" s="3">
        <f ca="1">IF(ISNA(VLOOKUP($C751,OFFSET(厂站实体!$A$2,0,0,3000,19),18,FALSE)),"",VLOOKUP($C751,OFFSET(厂站实体!$A$2,0,0,3000,19),18,FALSE))</f>
        <v>0</v>
      </c>
      <c r="H751" s="3">
        <f ca="1">IF(ISNA(VLOOKUP($C751,OFFSET(厂站实体!$A$2,0,0,3000,19),19,FALSE)),"",VLOOKUP($C751,OFFSET(厂站实体!$A$2,0,0,3000,19),19,FALSE))</f>
        <v>0</v>
      </c>
      <c r="I751" s="3" t="str">
        <f ca="1">IF(ISNA(VLOOKUP($C751,OFFSET(厂站实体!$A$2,0,0,3000,19),5,FALSE)),"",VLOOKUP($C751,OFFSET(厂站实体!$A$2,0,0,3000,19),5,FALSE))</f>
        <v/>
      </c>
    </row>
    <row r="752" spans="1:9" x14ac:dyDescent="0.15">
      <c r="A752" s="3" t="s">
        <v>302</v>
      </c>
      <c r="B752" s="3" t="s">
        <v>302</v>
      </c>
      <c r="C752" s="3" t="s">
        <v>302</v>
      </c>
      <c r="D752" s="3" t="str">
        <f ca="1">IF(ISNA(VLOOKUP($C752,OFFSET(厂站实体!$A$2,0,0,3000,10),3,FALSE)),"",VLOOKUP($C752,OFFSET(厂站实体!$A$2,0,0,3000,10),3,FALSE))</f>
        <v/>
      </c>
      <c r="E752" s="3" t="str">
        <f ca="1">IF(ISNA(VLOOKUP($C752,OFFSET(厂站实体!$A$2,0,0,3000,10),4,FALSE)),"",VLOOKUP($C752,OFFSET(厂站实体!$A$2,0,0,3000,10),4,FALSE))</f>
        <v/>
      </c>
      <c r="F752" s="3" t="str">
        <f ca="1">IF(ISNA(VLOOKUP($C752,OFFSET(厂站实体!$A$2,0,0,3000,13),13,FALSE)),"",VLOOKUP($C752,OFFSET(厂站实体!$A$2,0,0,3000,13),13,FALSE))</f>
        <v/>
      </c>
      <c r="G752" s="3">
        <f ca="1">IF(ISNA(VLOOKUP($C752,OFFSET(厂站实体!$A$2,0,0,3000,19),18,FALSE)),"",VLOOKUP($C752,OFFSET(厂站实体!$A$2,0,0,3000,19),18,FALSE))</f>
        <v>0</v>
      </c>
      <c r="H752" s="3">
        <f ca="1">IF(ISNA(VLOOKUP($C752,OFFSET(厂站实体!$A$2,0,0,3000,19),19,FALSE)),"",VLOOKUP($C752,OFFSET(厂站实体!$A$2,0,0,3000,19),19,FALSE))</f>
        <v>0</v>
      </c>
      <c r="I752" s="3" t="str">
        <f ca="1">IF(ISNA(VLOOKUP($C752,OFFSET(厂站实体!$A$2,0,0,3000,19),5,FALSE)),"",VLOOKUP($C752,OFFSET(厂站实体!$A$2,0,0,3000,19),5,FALSE))</f>
        <v/>
      </c>
    </row>
    <row r="753" spans="1:9" x14ac:dyDescent="0.15">
      <c r="A753" s="3" t="s">
        <v>302</v>
      </c>
      <c r="B753" s="3" t="s">
        <v>302</v>
      </c>
      <c r="C753" s="3" t="s">
        <v>302</v>
      </c>
      <c r="D753" s="3" t="str">
        <f ca="1">IF(ISNA(VLOOKUP($C753,OFFSET(厂站实体!$A$2,0,0,3000,10),3,FALSE)),"",VLOOKUP($C753,OFFSET(厂站实体!$A$2,0,0,3000,10),3,FALSE))</f>
        <v/>
      </c>
      <c r="E753" s="3" t="str">
        <f ca="1">IF(ISNA(VLOOKUP($C753,OFFSET(厂站实体!$A$2,0,0,3000,10),4,FALSE)),"",VLOOKUP($C753,OFFSET(厂站实体!$A$2,0,0,3000,10),4,FALSE))</f>
        <v/>
      </c>
      <c r="F753" s="3" t="str">
        <f ca="1">IF(ISNA(VLOOKUP($C753,OFFSET(厂站实体!$A$2,0,0,3000,13),13,FALSE)),"",VLOOKUP($C753,OFFSET(厂站实体!$A$2,0,0,3000,13),13,FALSE))</f>
        <v/>
      </c>
      <c r="G753" s="3">
        <f ca="1">IF(ISNA(VLOOKUP($C753,OFFSET(厂站实体!$A$2,0,0,3000,19),18,FALSE)),"",VLOOKUP($C753,OFFSET(厂站实体!$A$2,0,0,3000,19),18,FALSE))</f>
        <v>0</v>
      </c>
      <c r="H753" s="3">
        <f ca="1">IF(ISNA(VLOOKUP($C753,OFFSET(厂站实体!$A$2,0,0,3000,19),19,FALSE)),"",VLOOKUP($C753,OFFSET(厂站实体!$A$2,0,0,3000,19),19,FALSE))</f>
        <v>0</v>
      </c>
      <c r="I753" s="3" t="str">
        <f ca="1">IF(ISNA(VLOOKUP($C753,OFFSET(厂站实体!$A$2,0,0,3000,19),5,FALSE)),"",VLOOKUP($C753,OFFSET(厂站实体!$A$2,0,0,3000,19),5,FALSE))</f>
        <v/>
      </c>
    </row>
    <row r="754" spans="1:9" x14ac:dyDescent="0.15">
      <c r="A754" s="3" t="s">
        <v>302</v>
      </c>
      <c r="B754" s="3" t="s">
        <v>302</v>
      </c>
      <c r="C754" s="3" t="s">
        <v>302</v>
      </c>
      <c r="D754" s="3" t="str">
        <f ca="1">IF(ISNA(VLOOKUP($C754,OFFSET(厂站实体!$A$2,0,0,3000,10),3,FALSE)),"",VLOOKUP($C754,OFFSET(厂站实体!$A$2,0,0,3000,10),3,FALSE))</f>
        <v/>
      </c>
      <c r="E754" s="3" t="str">
        <f ca="1">IF(ISNA(VLOOKUP($C754,OFFSET(厂站实体!$A$2,0,0,3000,10),4,FALSE)),"",VLOOKUP($C754,OFFSET(厂站实体!$A$2,0,0,3000,10),4,FALSE))</f>
        <v/>
      </c>
      <c r="F754" s="3" t="str">
        <f ca="1">IF(ISNA(VLOOKUP($C754,OFFSET(厂站实体!$A$2,0,0,3000,13),13,FALSE)),"",VLOOKUP($C754,OFFSET(厂站实体!$A$2,0,0,3000,13),13,FALSE))</f>
        <v/>
      </c>
      <c r="G754" s="3">
        <f ca="1">IF(ISNA(VLOOKUP($C754,OFFSET(厂站实体!$A$2,0,0,3000,19),18,FALSE)),"",VLOOKUP($C754,OFFSET(厂站实体!$A$2,0,0,3000,19),18,FALSE))</f>
        <v>0</v>
      </c>
      <c r="H754" s="3">
        <f ca="1">IF(ISNA(VLOOKUP($C754,OFFSET(厂站实体!$A$2,0,0,3000,19),19,FALSE)),"",VLOOKUP($C754,OFFSET(厂站实体!$A$2,0,0,3000,19),19,FALSE))</f>
        <v>0</v>
      </c>
      <c r="I754" s="3" t="str">
        <f ca="1">IF(ISNA(VLOOKUP($C754,OFFSET(厂站实体!$A$2,0,0,3000,19),5,FALSE)),"",VLOOKUP($C754,OFFSET(厂站实体!$A$2,0,0,3000,19),5,FALSE))</f>
        <v/>
      </c>
    </row>
    <row r="755" spans="1:9" x14ac:dyDescent="0.15">
      <c r="A755" s="3" t="s">
        <v>302</v>
      </c>
      <c r="B755" s="3" t="s">
        <v>302</v>
      </c>
      <c r="C755" s="3" t="s">
        <v>302</v>
      </c>
      <c r="D755" s="3" t="str">
        <f ca="1">IF(ISNA(VLOOKUP($C755,OFFSET(厂站实体!$A$2,0,0,3000,10),3,FALSE)),"",VLOOKUP($C755,OFFSET(厂站实体!$A$2,0,0,3000,10),3,FALSE))</f>
        <v/>
      </c>
      <c r="E755" s="3" t="str">
        <f ca="1">IF(ISNA(VLOOKUP($C755,OFFSET(厂站实体!$A$2,0,0,3000,10),4,FALSE)),"",VLOOKUP($C755,OFFSET(厂站实体!$A$2,0,0,3000,10),4,FALSE))</f>
        <v/>
      </c>
      <c r="F755" s="3" t="str">
        <f ca="1">IF(ISNA(VLOOKUP($C755,OFFSET(厂站实体!$A$2,0,0,3000,13),13,FALSE)),"",VLOOKUP($C755,OFFSET(厂站实体!$A$2,0,0,3000,13),13,FALSE))</f>
        <v/>
      </c>
      <c r="G755" s="3">
        <f ca="1">IF(ISNA(VLOOKUP($C755,OFFSET(厂站实体!$A$2,0,0,3000,19),18,FALSE)),"",VLOOKUP($C755,OFFSET(厂站实体!$A$2,0,0,3000,19),18,FALSE))</f>
        <v>0</v>
      </c>
      <c r="H755" s="3">
        <f ca="1">IF(ISNA(VLOOKUP($C755,OFFSET(厂站实体!$A$2,0,0,3000,19),19,FALSE)),"",VLOOKUP($C755,OFFSET(厂站实体!$A$2,0,0,3000,19),19,FALSE))</f>
        <v>0</v>
      </c>
      <c r="I755" s="3" t="str">
        <f ca="1">IF(ISNA(VLOOKUP($C755,OFFSET(厂站实体!$A$2,0,0,3000,19),5,FALSE)),"",VLOOKUP($C755,OFFSET(厂站实体!$A$2,0,0,3000,19),5,FALSE))</f>
        <v/>
      </c>
    </row>
    <row r="756" spans="1:9" x14ac:dyDescent="0.15">
      <c r="A756" s="3" t="s">
        <v>302</v>
      </c>
      <c r="B756" s="3" t="s">
        <v>302</v>
      </c>
      <c r="C756" s="3" t="s">
        <v>302</v>
      </c>
      <c r="D756" s="3" t="str">
        <f ca="1">IF(ISNA(VLOOKUP($C756,OFFSET(厂站实体!$A$2,0,0,3000,10),3,FALSE)),"",VLOOKUP($C756,OFFSET(厂站实体!$A$2,0,0,3000,10),3,FALSE))</f>
        <v/>
      </c>
      <c r="E756" s="3" t="str">
        <f ca="1">IF(ISNA(VLOOKUP($C756,OFFSET(厂站实体!$A$2,0,0,3000,10),4,FALSE)),"",VLOOKUP($C756,OFFSET(厂站实体!$A$2,0,0,3000,10),4,FALSE))</f>
        <v/>
      </c>
      <c r="F756" s="3" t="str">
        <f ca="1">IF(ISNA(VLOOKUP($C756,OFFSET(厂站实体!$A$2,0,0,3000,13),13,FALSE)),"",VLOOKUP($C756,OFFSET(厂站实体!$A$2,0,0,3000,13),13,FALSE))</f>
        <v/>
      </c>
      <c r="G756" s="3">
        <f ca="1">IF(ISNA(VLOOKUP($C756,OFFSET(厂站实体!$A$2,0,0,3000,19),18,FALSE)),"",VLOOKUP($C756,OFFSET(厂站实体!$A$2,0,0,3000,19),18,FALSE))</f>
        <v>0</v>
      </c>
      <c r="H756" s="3">
        <f ca="1">IF(ISNA(VLOOKUP($C756,OFFSET(厂站实体!$A$2,0,0,3000,19),19,FALSE)),"",VLOOKUP($C756,OFFSET(厂站实体!$A$2,0,0,3000,19),19,FALSE))</f>
        <v>0</v>
      </c>
      <c r="I756" s="3" t="str">
        <f ca="1">IF(ISNA(VLOOKUP($C756,OFFSET(厂站实体!$A$2,0,0,3000,19),5,FALSE)),"",VLOOKUP($C756,OFFSET(厂站实体!$A$2,0,0,3000,19),5,FALSE))</f>
        <v/>
      </c>
    </row>
    <row r="757" spans="1:9" x14ac:dyDescent="0.15">
      <c r="A757" s="3" t="s">
        <v>302</v>
      </c>
      <c r="B757" s="3" t="s">
        <v>302</v>
      </c>
      <c r="C757" s="3" t="s">
        <v>302</v>
      </c>
      <c r="D757" s="3" t="str">
        <f ca="1">IF(ISNA(VLOOKUP($C757,OFFSET(厂站实体!$A$2,0,0,3000,10),3,FALSE)),"",VLOOKUP($C757,OFFSET(厂站实体!$A$2,0,0,3000,10),3,FALSE))</f>
        <v/>
      </c>
      <c r="E757" s="3" t="str">
        <f ca="1">IF(ISNA(VLOOKUP($C757,OFFSET(厂站实体!$A$2,0,0,3000,10),4,FALSE)),"",VLOOKUP($C757,OFFSET(厂站实体!$A$2,0,0,3000,10),4,FALSE))</f>
        <v/>
      </c>
      <c r="F757" s="3" t="str">
        <f ca="1">IF(ISNA(VLOOKUP($C757,OFFSET(厂站实体!$A$2,0,0,3000,13),13,FALSE)),"",VLOOKUP($C757,OFFSET(厂站实体!$A$2,0,0,3000,13),13,FALSE))</f>
        <v/>
      </c>
      <c r="G757" s="3">
        <f ca="1">IF(ISNA(VLOOKUP($C757,OFFSET(厂站实体!$A$2,0,0,3000,19),18,FALSE)),"",VLOOKUP($C757,OFFSET(厂站实体!$A$2,0,0,3000,19),18,FALSE))</f>
        <v>0</v>
      </c>
      <c r="H757" s="3">
        <f ca="1">IF(ISNA(VLOOKUP($C757,OFFSET(厂站实体!$A$2,0,0,3000,19),19,FALSE)),"",VLOOKUP($C757,OFFSET(厂站实体!$A$2,0,0,3000,19),19,FALSE))</f>
        <v>0</v>
      </c>
      <c r="I757" s="3" t="str">
        <f ca="1">IF(ISNA(VLOOKUP($C757,OFFSET(厂站实体!$A$2,0,0,3000,19),5,FALSE)),"",VLOOKUP($C757,OFFSET(厂站实体!$A$2,0,0,3000,19),5,FALSE))</f>
        <v/>
      </c>
    </row>
    <row r="758" spans="1:9" x14ac:dyDescent="0.15">
      <c r="A758" s="3" t="s">
        <v>302</v>
      </c>
      <c r="B758" s="3" t="s">
        <v>302</v>
      </c>
      <c r="C758" s="3" t="s">
        <v>302</v>
      </c>
      <c r="D758" s="3" t="str">
        <f ca="1">IF(ISNA(VLOOKUP($C758,OFFSET(厂站实体!$A$2,0,0,3000,10),3,FALSE)),"",VLOOKUP($C758,OFFSET(厂站实体!$A$2,0,0,3000,10),3,FALSE))</f>
        <v/>
      </c>
      <c r="E758" s="3" t="str">
        <f ca="1">IF(ISNA(VLOOKUP($C758,OFFSET(厂站实体!$A$2,0,0,3000,10),4,FALSE)),"",VLOOKUP($C758,OFFSET(厂站实体!$A$2,0,0,3000,10),4,FALSE))</f>
        <v/>
      </c>
      <c r="F758" s="3" t="str">
        <f ca="1">IF(ISNA(VLOOKUP($C758,OFFSET(厂站实体!$A$2,0,0,3000,13),13,FALSE)),"",VLOOKUP($C758,OFFSET(厂站实体!$A$2,0,0,3000,13),13,FALSE))</f>
        <v/>
      </c>
      <c r="G758" s="3">
        <f ca="1">IF(ISNA(VLOOKUP($C758,OFFSET(厂站实体!$A$2,0,0,3000,19),18,FALSE)),"",VLOOKUP($C758,OFFSET(厂站实体!$A$2,0,0,3000,19),18,FALSE))</f>
        <v>0</v>
      </c>
      <c r="H758" s="3">
        <f ca="1">IF(ISNA(VLOOKUP($C758,OFFSET(厂站实体!$A$2,0,0,3000,19),19,FALSE)),"",VLOOKUP($C758,OFFSET(厂站实体!$A$2,0,0,3000,19),19,FALSE))</f>
        <v>0</v>
      </c>
      <c r="I758" s="3" t="str">
        <f ca="1">IF(ISNA(VLOOKUP($C758,OFFSET(厂站实体!$A$2,0,0,3000,19),5,FALSE)),"",VLOOKUP($C758,OFFSET(厂站实体!$A$2,0,0,3000,19),5,FALSE))</f>
        <v/>
      </c>
    </row>
    <row r="759" spans="1:9" x14ac:dyDescent="0.15">
      <c r="A759" s="3" t="s">
        <v>302</v>
      </c>
      <c r="B759" s="3" t="s">
        <v>302</v>
      </c>
      <c r="C759" s="3" t="s">
        <v>302</v>
      </c>
      <c r="D759" s="3" t="str">
        <f ca="1">IF(ISNA(VLOOKUP($C759,OFFSET(厂站实体!$A$2,0,0,3000,10),3,FALSE)),"",VLOOKUP($C759,OFFSET(厂站实体!$A$2,0,0,3000,10),3,FALSE))</f>
        <v/>
      </c>
      <c r="E759" s="3" t="str">
        <f ca="1">IF(ISNA(VLOOKUP($C759,OFFSET(厂站实体!$A$2,0,0,3000,10),4,FALSE)),"",VLOOKUP($C759,OFFSET(厂站实体!$A$2,0,0,3000,10),4,FALSE))</f>
        <v/>
      </c>
      <c r="F759" s="3" t="str">
        <f ca="1">IF(ISNA(VLOOKUP($C759,OFFSET(厂站实体!$A$2,0,0,3000,13),13,FALSE)),"",VLOOKUP($C759,OFFSET(厂站实体!$A$2,0,0,3000,13),13,FALSE))</f>
        <v/>
      </c>
      <c r="G759" s="3">
        <f ca="1">IF(ISNA(VLOOKUP($C759,OFFSET(厂站实体!$A$2,0,0,3000,19),18,FALSE)),"",VLOOKUP($C759,OFFSET(厂站实体!$A$2,0,0,3000,19),18,FALSE))</f>
        <v>0</v>
      </c>
      <c r="H759" s="3">
        <f ca="1">IF(ISNA(VLOOKUP($C759,OFFSET(厂站实体!$A$2,0,0,3000,19),19,FALSE)),"",VLOOKUP($C759,OFFSET(厂站实体!$A$2,0,0,3000,19),19,FALSE))</f>
        <v>0</v>
      </c>
      <c r="I759" s="3" t="str">
        <f ca="1">IF(ISNA(VLOOKUP($C759,OFFSET(厂站实体!$A$2,0,0,3000,19),5,FALSE)),"",VLOOKUP($C759,OFFSET(厂站实体!$A$2,0,0,3000,19),5,FALSE))</f>
        <v/>
      </c>
    </row>
    <row r="760" spans="1:9" x14ac:dyDescent="0.15">
      <c r="A760" s="3" t="s">
        <v>302</v>
      </c>
      <c r="B760" s="3" t="s">
        <v>302</v>
      </c>
      <c r="C760" s="3" t="s">
        <v>302</v>
      </c>
      <c r="D760" s="3" t="str">
        <f ca="1">IF(ISNA(VLOOKUP($C760,OFFSET(厂站实体!$A$2,0,0,3000,10),3,FALSE)),"",VLOOKUP($C760,OFFSET(厂站实体!$A$2,0,0,3000,10),3,FALSE))</f>
        <v/>
      </c>
      <c r="E760" s="3" t="str">
        <f ca="1">IF(ISNA(VLOOKUP($C760,OFFSET(厂站实体!$A$2,0,0,3000,10),4,FALSE)),"",VLOOKUP($C760,OFFSET(厂站实体!$A$2,0,0,3000,10),4,FALSE))</f>
        <v/>
      </c>
      <c r="F760" s="3" t="str">
        <f ca="1">IF(ISNA(VLOOKUP($C760,OFFSET(厂站实体!$A$2,0,0,3000,13),13,FALSE)),"",VLOOKUP($C760,OFFSET(厂站实体!$A$2,0,0,3000,13),13,FALSE))</f>
        <v/>
      </c>
      <c r="G760" s="3">
        <f ca="1">IF(ISNA(VLOOKUP($C760,OFFSET(厂站实体!$A$2,0,0,3000,19),18,FALSE)),"",VLOOKUP($C760,OFFSET(厂站实体!$A$2,0,0,3000,19),18,FALSE))</f>
        <v>0</v>
      </c>
      <c r="H760" s="3">
        <f ca="1">IF(ISNA(VLOOKUP($C760,OFFSET(厂站实体!$A$2,0,0,3000,19),19,FALSE)),"",VLOOKUP($C760,OFFSET(厂站实体!$A$2,0,0,3000,19),19,FALSE))</f>
        <v>0</v>
      </c>
      <c r="I760" s="3" t="str">
        <f ca="1">IF(ISNA(VLOOKUP($C760,OFFSET(厂站实体!$A$2,0,0,3000,19),5,FALSE)),"",VLOOKUP($C760,OFFSET(厂站实体!$A$2,0,0,3000,19),5,FALSE))</f>
        <v/>
      </c>
    </row>
    <row r="761" spans="1:9" x14ac:dyDescent="0.15">
      <c r="A761" s="3" t="s">
        <v>302</v>
      </c>
      <c r="B761" s="3" t="s">
        <v>302</v>
      </c>
      <c r="C761" s="3" t="s">
        <v>302</v>
      </c>
      <c r="D761" s="3" t="str">
        <f ca="1">IF(ISNA(VLOOKUP($C761,OFFSET(厂站实体!$A$2,0,0,3000,10),3,FALSE)),"",VLOOKUP($C761,OFFSET(厂站实体!$A$2,0,0,3000,10),3,FALSE))</f>
        <v/>
      </c>
      <c r="E761" s="3" t="str">
        <f ca="1">IF(ISNA(VLOOKUP($C761,OFFSET(厂站实体!$A$2,0,0,3000,10),4,FALSE)),"",VLOOKUP($C761,OFFSET(厂站实体!$A$2,0,0,3000,10),4,FALSE))</f>
        <v/>
      </c>
      <c r="F761" s="3" t="str">
        <f ca="1">IF(ISNA(VLOOKUP($C761,OFFSET(厂站实体!$A$2,0,0,3000,13),13,FALSE)),"",VLOOKUP($C761,OFFSET(厂站实体!$A$2,0,0,3000,13),13,FALSE))</f>
        <v/>
      </c>
      <c r="G761" s="3">
        <f ca="1">IF(ISNA(VLOOKUP($C761,OFFSET(厂站实体!$A$2,0,0,3000,19),18,FALSE)),"",VLOOKUP($C761,OFFSET(厂站实体!$A$2,0,0,3000,19),18,FALSE))</f>
        <v>0</v>
      </c>
      <c r="H761" s="3">
        <f ca="1">IF(ISNA(VLOOKUP($C761,OFFSET(厂站实体!$A$2,0,0,3000,19),19,FALSE)),"",VLOOKUP($C761,OFFSET(厂站实体!$A$2,0,0,3000,19),19,FALSE))</f>
        <v>0</v>
      </c>
      <c r="I761" s="3" t="str">
        <f ca="1">IF(ISNA(VLOOKUP($C761,OFFSET(厂站实体!$A$2,0,0,3000,19),5,FALSE)),"",VLOOKUP($C761,OFFSET(厂站实体!$A$2,0,0,3000,19),5,FALSE))</f>
        <v/>
      </c>
    </row>
    <row r="762" spans="1:9" x14ac:dyDescent="0.15">
      <c r="A762" s="3" t="s">
        <v>302</v>
      </c>
      <c r="B762" s="3" t="s">
        <v>302</v>
      </c>
      <c r="C762" s="3" t="s">
        <v>302</v>
      </c>
      <c r="D762" s="3" t="str">
        <f ca="1">IF(ISNA(VLOOKUP($C762,OFFSET(厂站实体!$A$2,0,0,3000,10),3,FALSE)),"",VLOOKUP($C762,OFFSET(厂站实体!$A$2,0,0,3000,10),3,FALSE))</f>
        <v/>
      </c>
      <c r="E762" s="3" t="str">
        <f ca="1">IF(ISNA(VLOOKUP($C762,OFFSET(厂站实体!$A$2,0,0,3000,10),4,FALSE)),"",VLOOKUP($C762,OFFSET(厂站实体!$A$2,0,0,3000,10),4,FALSE))</f>
        <v/>
      </c>
      <c r="F762" s="3" t="str">
        <f ca="1">IF(ISNA(VLOOKUP($C762,OFFSET(厂站实体!$A$2,0,0,3000,13),13,FALSE)),"",VLOOKUP($C762,OFFSET(厂站实体!$A$2,0,0,3000,13),13,FALSE))</f>
        <v/>
      </c>
      <c r="G762" s="3">
        <f ca="1">IF(ISNA(VLOOKUP($C762,OFFSET(厂站实体!$A$2,0,0,3000,19),18,FALSE)),"",VLOOKUP($C762,OFFSET(厂站实体!$A$2,0,0,3000,19),18,FALSE))</f>
        <v>0</v>
      </c>
      <c r="H762" s="3">
        <f ca="1">IF(ISNA(VLOOKUP($C762,OFFSET(厂站实体!$A$2,0,0,3000,19),19,FALSE)),"",VLOOKUP($C762,OFFSET(厂站实体!$A$2,0,0,3000,19),19,FALSE))</f>
        <v>0</v>
      </c>
      <c r="I762" s="3" t="str">
        <f ca="1">IF(ISNA(VLOOKUP($C762,OFFSET(厂站实体!$A$2,0,0,3000,19),5,FALSE)),"",VLOOKUP($C762,OFFSET(厂站实体!$A$2,0,0,3000,19),5,FALSE))</f>
        <v/>
      </c>
    </row>
    <row r="763" spans="1:9" x14ac:dyDescent="0.15">
      <c r="A763" s="3" t="s">
        <v>302</v>
      </c>
      <c r="B763" s="3" t="s">
        <v>302</v>
      </c>
      <c r="C763" s="3" t="s">
        <v>302</v>
      </c>
      <c r="D763" s="3" t="str">
        <f ca="1">IF(ISNA(VLOOKUP($C763,OFFSET(厂站实体!$A$2,0,0,3000,10),3,FALSE)),"",VLOOKUP($C763,OFFSET(厂站实体!$A$2,0,0,3000,10),3,FALSE))</f>
        <v/>
      </c>
      <c r="E763" s="3" t="str">
        <f ca="1">IF(ISNA(VLOOKUP($C763,OFFSET(厂站实体!$A$2,0,0,3000,10),4,FALSE)),"",VLOOKUP($C763,OFFSET(厂站实体!$A$2,0,0,3000,10),4,FALSE))</f>
        <v/>
      </c>
      <c r="F763" s="3" t="str">
        <f ca="1">IF(ISNA(VLOOKUP($C763,OFFSET(厂站实体!$A$2,0,0,3000,13),13,FALSE)),"",VLOOKUP($C763,OFFSET(厂站实体!$A$2,0,0,3000,13),13,FALSE))</f>
        <v/>
      </c>
      <c r="G763" s="3">
        <f ca="1">IF(ISNA(VLOOKUP($C763,OFFSET(厂站实体!$A$2,0,0,3000,19),18,FALSE)),"",VLOOKUP($C763,OFFSET(厂站实体!$A$2,0,0,3000,19),18,FALSE))</f>
        <v>0</v>
      </c>
      <c r="H763" s="3">
        <f ca="1">IF(ISNA(VLOOKUP($C763,OFFSET(厂站实体!$A$2,0,0,3000,19),19,FALSE)),"",VLOOKUP($C763,OFFSET(厂站实体!$A$2,0,0,3000,19),19,FALSE))</f>
        <v>0</v>
      </c>
      <c r="I763" s="3" t="str">
        <f ca="1">IF(ISNA(VLOOKUP($C763,OFFSET(厂站实体!$A$2,0,0,3000,19),5,FALSE)),"",VLOOKUP($C763,OFFSET(厂站实体!$A$2,0,0,3000,19),5,FALSE))</f>
        <v/>
      </c>
    </row>
    <row r="764" spans="1:9" x14ac:dyDescent="0.15">
      <c r="A764" s="3" t="s">
        <v>302</v>
      </c>
      <c r="B764" s="3" t="s">
        <v>302</v>
      </c>
      <c r="C764" s="3" t="s">
        <v>302</v>
      </c>
      <c r="D764" s="3" t="str">
        <f ca="1">IF(ISNA(VLOOKUP($C764,OFFSET(厂站实体!$A$2,0,0,3000,10),3,FALSE)),"",VLOOKUP($C764,OFFSET(厂站实体!$A$2,0,0,3000,10),3,FALSE))</f>
        <v/>
      </c>
      <c r="E764" s="3" t="str">
        <f ca="1">IF(ISNA(VLOOKUP($C764,OFFSET(厂站实体!$A$2,0,0,3000,10),4,FALSE)),"",VLOOKUP($C764,OFFSET(厂站实体!$A$2,0,0,3000,10),4,FALSE))</f>
        <v/>
      </c>
      <c r="F764" s="3" t="str">
        <f ca="1">IF(ISNA(VLOOKUP($C764,OFFSET(厂站实体!$A$2,0,0,3000,13),13,FALSE)),"",VLOOKUP($C764,OFFSET(厂站实体!$A$2,0,0,3000,13),13,FALSE))</f>
        <v/>
      </c>
      <c r="G764" s="3">
        <f ca="1">IF(ISNA(VLOOKUP($C764,OFFSET(厂站实体!$A$2,0,0,3000,19),18,FALSE)),"",VLOOKUP($C764,OFFSET(厂站实体!$A$2,0,0,3000,19),18,FALSE))</f>
        <v>0</v>
      </c>
      <c r="H764" s="3">
        <f ca="1">IF(ISNA(VLOOKUP($C764,OFFSET(厂站实体!$A$2,0,0,3000,19),19,FALSE)),"",VLOOKUP($C764,OFFSET(厂站实体!$A$2,0,0,3000,19),19,FALSE))</f>
        <v>0</v>
      </c>
      <c r="I764" s="3" t="str">
        <f ca="1">IF(ISNA(VLOOKUP($C764,OFFSET(厂站实体!$A$2,0,0,3000,19),5,FALSE)),"",VLOOKUP($C764,OFFSET(厂站实体!$A$2,0,0,3000,19),5,FALSE))</f>
        <v/>
      </c>
    </row>
    <row r="765" spans="1:9" x14ac:dyDescent="0.15">
      <c r="A765" s="3" t="s">
        <v>302</v>
      </c>
      <c r="B765" s="3" t="s">
        <v>302</v>
      </c>
      <c r="C765" s="3" t="s">
        <v>302</v>
      </c>
      <c r="D765" s="3" t="str">
        <f ca="1">IF(ISNA(VLOOKUP($C765,OFFSET(厂站实体!$A$2,0,0,3000,10),3,FALSE)),"",VLOOKUP($C765,OFFSET(厂站实体!$A$2,0,0,3000,10),3,FALSE))</f>
        <v/>
      </c>
      <c r="E765" s="3" t="str">
        <f ca="1">IF(ISNA(VLOOKUP($C765,OFFSET(厂站实体!$A$2,0,0,3000,10),4,FALSE)),"",VLOOKUP($C765,OFFSET(厂站实体!$A$2,0,0,3000,10),4,FALSE))</f>
        <v/>
      </c>
      <c r="F765" s="3" t="str">
        <f ca="1">IF(ISNA(VLOOKUP($C765,OFFSET(厂站实体!$A$2,0,0,3000,13),13,FALSE)),"",VLOOKUP($C765,OFFSET(厂站实体!$A$2,0,0,3000,13),13,FALSE))</f>
        <v/>
      </c>
      <c r="G765" s="3">
        <f ca="1">IF(ISNA(VLOOKUP($C765,OFFSET(厂站实体!$A$2,0,0,3000,19),18,FALSE)),"",VLOOKUP($C765,OFFSET(厂站实体!$A$2,0,0,3000,19),18,FALSE))</f>
        <v>0</v>
      </c>
      <c r="H765" s="3">
        <f ca="1">IF(ISNA(VLOOKUP($C765,OFFSET(厂站实体!$A$2,0,0,3000,19),19,FALSE)),"",VLOOKUP($C765,OFFSET(厂站实体!$A$2,0,0,3000,19),19,FALSE))</f>
        <v>0</v>
      </c>
      <c r="I765" s="3" t="str">
        <f ca="1">IF(ISNA(VLOOKUP($C765,OFFSET(厂站实体!$A$2,0,0,3000,19),5,FALSE)),"",VLOOKUP($C765,OFFSET(厂站实体!$A$2,0,0,3000,19),5,FALSE))</f>
        <v/>
      </c>
    </row>
    <row r="766" spans="1:9" x14ac:dyDescent="0.15">
      <c r="A766" s="3" t="s">
        <v>302</v>
      </c>
      <c r="B766" s="3" t="s">
        <v>302</v>
      </c>
      <c r="C766" s="3" t="s">
        <v>302</v>
      </c>
      <c r="D766" s="3" t="str">
        <f ca="1">IF(ISNA(VLOOKUP($C766,OFFSET(厂站实体!$A$2,0,0,3000,10),3,FALSE)),"",VLOOKUP($C766,OFFSET(厂站实体!$A$2,0,0,3000,10),3,FALSE))</f>
        <v/>
      </c>
      <c r="E766" s="3" t="str">
        <f ca="1">IF(ISNA(VLOOKUP($C766,OFFSET(厂站实体!$A$2,0,0,3000,10),4,FALSE)),"",VLOOKUP($C766,OFFSET(厂站实体!$A$2,0,0,3000,10),4,FALSE))</f>
        <v/>
      </c>
      <c r="F766" s="3" t="str">
        <f ca="1">IF(ISNA(VLOOKUP($C766,OFFSET(厂站实体!$A$2,0,0,3000,13),13,FALSE)),"",VLOOKUP($C766,OFFSET(厂站实体!$A$2,0,0,3000,13),13,FALSE))</f>
        <v/>
      </c>
      <c r="G766" s="3">
        <f ca="1">IF(ISNA(VLOOKUP($C766,OFFSET(厂站实体!$A$2,0,0,3000,19),18,FALSE)),"",VLOOKUP($C766,OFFSET(厂站实体!$A$2,0,0,3000,19),18,FALSE))</f>
        <v>0</v>
      </c>
      <c r="H766" s="3">
        <f ca="1">IF(ISNA(VLOOKUP($C766,OFFSET(厂站实体!$A$2,0,0,3000,19),19,FALSE)),"",VLOOKUP($C766,OFFSET(厂站实体!$A$2,0,0,3000,19),19,FALSE))</f>
        <v>0</v>
      </c>
      <c r="I766" s="3" t="str">
        <f ca="1">IF(ISNA(VLOOKUP($C766,OFFSET(厂站实体!$A$2,0,0,3000,19),5,FALSE)),"",VLOOKUP($C766,OFFSET(厂站实体!$A$2,0,0,3000,19),5,FALSE))</f>
        <v/>
      </c>
    </row>
    <row r="767" spans="1:9" x14ac:dyDescent="0.15">
      <c r="A767" s="3" t="s">
        <v>302</v>
      </c>
      <c r="B767" s="3" t="s">
        <v>302</v>
      </c>
      <c r="C767" s="3" t="s">
        <v>302</v>
      </c>
      <c r="D767" s="3" t="str">
        <f ca="1">IF(ISNA(VLOOKUP($C767,OFFSET(厂站实体!$A$2,0,0,3000,10),3,FALSE)),"",VLOOKUP($C767,OFFSET(厂站实体!$A$2,0,0,3000,10),3,FALSE))</f>
        <v/>
      </c>
      <c r="E767" s="3" t="str">
        <f ca="1">IF(ISNA(VLOOKUP($C767,OFFSET(厂站实体!$A$2,0,0,3000,10),4,FALSE)),"",VLOOKUP($C767,OFFSET(厂站实体!$A$2,0,0,3000,10),4,FALSE))</f>
        <v/>
      </c>
      <c r="F767" s="3" t="str">
        <f ca="1">IF(ISNA(VLOOKUP($C767,OFFSET(厂站实体!$A$2,0,0,3000,13),13,FALSE)),"",VLOOKUP($C767,OFFSET(厂站实体!$A$2,0,0,3000,13),13,FALSE))</f>
        <v/>
      </c>
      <c r="G767" s="3">
        <f ca="1">IF(ISNA(VLOOKUP($C767,OFFSET(厂站实体!$A$2,0,0,3000,19),18,FALSE)),"",VLOOKUP($C767,OFFSET(厂站实体!$A$2,0,0,3000,19),18,FALSE))</f>
        <v>0</v>
      </c>
      <c r="H767" s="3">
        <f ca="1">IF(ISNA(VLOOKUP($C767,OFFSET(厂站实体!$A$2,0,0,3000,19),19,FALSE)),"",VLOOKUP($C767,OFFSET(厂站实体!$A$2,0,0,3000,19),19,FALSE))</f>
        <v>0</v>
      </c>
      <c r="I767" s="3" t="str">
        <f ca="1">IF(ISNA(VLOOKUP($C767,OFFSET(厂站实体!$A$2,0,0,3000,19),5,FALSE)),"",VLOOKUP($C767,OFFSET(厂站实体!$A$2,0,0,3000,19),5,FALSE))</f>
        <v/>
      </c>
    </row>
    <row r="768" spans="1:9" x14ac:dyDescent="0.15">
      <c r="A768" s="3" t="s">
        <v>302</v>
      </c>
      <c r="B768" s="3" t="s">
        <v>302</v>
      </c>
      <c r="C768" s="3" t="s">
        <v>302</v>
      </c>
      <c r="D768" s="3" t="str">
        <f ca="1">IF(ISNA(VLOOKUP($C768,OFFSET(厂站实体!$A$2,0,0,3000,10),3,FALSE)),"",VLOOKUP($C768,OFFSET(厂站实体!$A$2,0,0,3000,10),3,FALSE))</f>
        <v/>
      </c>
      <c r="E768" s="3" t="str">
        <f ca="1">IF(ISNA(VLOOKUP($C768,OFFSET(厂站实体!$A$2,0,0,3000,10),4,FALSE)),"",VLOOKUP($C768,OFFSET(厂站实体!$A$2,0,0,3000,10),4,FALSE))</f>
        <v/>
      </c>
      <c r="F768" s="3" t="str">
        <f ca="1">IF(ISNA(VLOOKUP($C768,OFFSET(厂站实体!$A$2,0,0,3000,13),13,FALSE)),"",VLOOKUP($C768,OFFSET(厂站实体!$A$2,0,0,3000,13),13,FALSE))</f>
        <v/>
      </c>
      <c r="G768" s="3">
        <f ca="1">IF(ISNA(VLOOKUP($C768,OFFSET(厂站实体!$A$2,0,0,3000,19),18,FALSE)),"",VLOOKUP($C768,OFFSET(厂站实体!$A$2,0,0,3000,19),18,FALSE))</f>
        <v>0</v>
      </c>
      <c r="H768" s="3">
        <f ca="1">IF(ISNA(VLOOKUP($C768,OFFSET(厂站实体!$A$2,0,0,3000,19),19,FALSE)),"",VLOOKUP($C768,OFFSET(厂站实体!$A$2,0,0,3000,19),19,FALSE))</f>
        <v>0</v>
      </c>
      <c r="I768" s="3" t="str">
        <f ca="1">IF(ISNA(VLOOKUP($C768,OFFSET(厂站实体!$A$2,0,0,3000,19),5,FALSE)),"",VLOOKUP($C768,OFFSET(厂站实体!$A$2,0,0,3000,19),5,FALSE))</f>
        <v/>
      </c>
    </row>
    <row r="769" spans="1:9" x14ac:dyDescent="0.15">
      <c r="A769" s="3" t="s">
        <v>302</v>
      </c>
      <c r="B769" s="3" t="s">
        <v>302</v>
      </c>
      <c r="C769" s="3" t="s">
        <v>302</v>
      </c>
      <c r="D769" s="3" t="str">
        <f ca="1">IF(ISNA(VLOOKUP($C769,OFFSET(厂站实体!$A$2,0,0,3000,10),3,FALSE)),"",VLOOKUP($C769,OFFSET(厂站实体!$A$2,0,0,3000,10),3,FALSE))</f>
        <v/>
      </c>
      <c r="E769" s="3" t="str">
        <f ca="1">IF(ISNA(VLOOKUP($C769,OFFSET(厂站实体!$A$2,0,0,3000,10),4,FALSE)),"",VLOOKUP($C769,OFFSET(厂站实体!$A$2,0,0,3000,10),4,FALSE))</f>
        <v/>
      </c>
      <c r="F769" s="3" t="str">
        <f ca="1">IF(ISNA(VLOOKUP($C769,OFFSET(厂站实体!$A$2,0,0,3000,13),13,FALSE)),"",VLOOKUP($C769,OFFSET(厂站实体!$A$2,0,0,3000,13),13,FALSE))</f>
        <v/>
      </c>
      <c r="G769" s="3">
        <f ca="1">IF(ISNA(VLOOKUP($C769,OFFSET(厂站实体!$A$2,0,0,3000,19),18,FALSE)),"",VLOOKUP($C769,OFFSET(厂站实体!$A$2,0,0,3000,19),18,FALSE))</f>
        <v>0</v>
      </c>
      <c r="H769" s="3">
        <f ca="1">IF(ISNA(VLOOKUP($C769,OFFSET(厂站实体!$A$2,0,0,3000,19),19,FALSE)),"",VLOOKUP($C769,OFFSET(厂站实体!$A$2,0,0,3000,19),19,FALSE))</f>
        <v>0</v>
      </c>
      <c r="I769" s="3" t="str">
        <f ca="1">IF(ISNA(VLOOKUP($C769,OFFSET(厂站实体!$A$2,0,0,3000,19),5,FALSE)),"",VLOOKUP($C769,OFFSET(厂站实体!$A$2,0,0,3000,19),5,FALSE))</f>
        <v/>
      </c>
    </row>
    <row r="770" spans="1:9" x14ac:dyDescent="0.15">
      <c r="A770" s="3" t="s">
        <v>302</v>
      </c>
      <c r="B770" s="3" t="s">
        <v>302</v>
      </c>
      <c r="C770" s="3" t="s">
        <v>302</v>
      </c>
      <c r="D770" s="3" t="str">
        <f ca="1">IF(ISNA(VLOOKUP($C770,OFFSET(厂站实体!$A$2,0,0,3000,10),3,FALSE)),"",VLOOKUP($C770,OFFSET(厂站实体!$A$2,0,0,3000,10),3,FALSE))</f>
        <v/>
      </c>
      <c r="E770" s="3" t="str">
        <f ca="1">IF(ISNA(VLOOKUP($C770,OFFSET(厂站实体!$A$2,0,0,3000,10),4,FALSE)),"",VLOOKUP($C770,OFFSET(厂站实体!$A$2,0,0,3000,10),4,FALSE))</f>
        <v/>
      </c>
      <c r="F770" s="3" t="str">
        <f ca="1">IF(ISNA(VLOOKUP($C770,OFFSET(厂站实体!$A$2,0,0,3000,13),13,FALSE)),"",VLOOKUP($C770,OFFSET(厂站实体!$A$2,0,0,3000,13),13,FALSE))</f>
        <v/>
      </c>
      <c r="G770" s="3">
        <f ca="1">IF(ISNA(VLOOKUP($C770,OFFSET(厂站实体!$A$2,0,0,3000,19),18,FALSE)),"",VLOOKUP($C770,OFFSET(厂站实体!$A$2,0,0,3000,19),18,FALSE))</f>
        <v>0</v>
      </c>
      <c r="H770" s="3">
        <f ca="1">IF(ISNA(VLOOKUP($C770,OFFSET(厂站实体!$A$2,0,0,3000,19),19,FALSE)),"",VLOOKUP($C770,OFFSET(厂站实体!$A$2,0,0,3000,19),19,FALSE))</f>
        <v>0</v>
      </c>
      <c r="I770" s="3" t="str">
        <f ca="1">IF(ISNA(VLOOKUP($C770,OFFSET(厂站实体!$A$2,0,0,3000,19),5,FALSE)),"",VLOOKUP($C770,OFFSET(厂站实体!$A$2,0,0,3000,19),5,FALSE))</f>
        <v/>
      </c>
    </row>
    <row r="771" spans="1:9" x14ac:dyDescent="0.15">
      <c r="A771" s="3" t="s">
        <v>302</v>
      </c>
      <c r="B771" s="3" t="s">
        <v>302</v>
      </c>
      <c r="C771" s="3" t="s">
        <v>302</v>
      </c>
      <c r="D771" s="3" t="str">
        <f ca="1">IF(ISNA(VLOOKUP($C771,OFFSET(厂站实体!$A$2,0,0,3000,10),3,FALSE)),"",VLOOKUP($C771,OFFSET(厂站实体!$A$2,0,0,3000,10),3,FALSE))</f>
        <v/>
      </c>
      <c r="E771" s="3" t="str">
        <f ca="1">IF(ISNA(VLOOKUP($C771,OFFSET(厂站实体!$A$2,0,0,3000,10),4,FALSE)),"",VLOOKUP($C771,OFFSET(厂站实体!$A$2,0,0,3000,10),4,FALSE))</f>
        <v/>
      </c>
      <c r="F771" s="3" t="str">
        <f ca="1">IF(ISNA(VLOOKUP($C771,OFFSET(厂站实体!$A$2,0,0,3000,13),13,FALSE)),"",VLOOKUP($C771,OFFSET(厂站实体!$A$2,0,0,3000,13),13,FALSE))</f>
        <v/>
      </c>
      <c r="G771" s="3">
        <f ca="1">IF(ISNA(VLOOKUP($C771,OFFSET(厂站实体!$A$2,0,0,3000,19),18,FALSE)),"",VLOOKUP($C771,OFFSET(厂站实体!$A$2,0,0,3000,19),18,FALSE))</f>
        <v>0</v>
      </c>
      <c r="H771" s="3">
        <f ca="1">IF(ISNA(VLOOKUP($C771,OFFSET(厂站实体!$A$2,0,0,3000,19),19,FALSE)),"",VLOOKUP($C771,OFFSET(厂站实体!$A$2,0,0,3000,19),19,FALSE))</f>
        <v>0</v>
      </c>
      <c r="I771" s="3" t="str">
        <f ca="1">IF(ISNA(VLOOKUP($C771,OFFSET(厂站实体!$A$2,0,0,3000,19),5,FALSE)),"",VLOOKUP($C771,OFFSET(厂站实体!$A$2,0,0,3000,19),5,FALSE))</f>
        <v/>
      </c>
    </row>
    <row r="772" spans="1:9" x14ac:dyDescent="0.15">
      <c r="A772" s="3" t="s">
        <v>302</v>
      </c>
      <c r="B772" s="3" t="s">
        <v>302</v>
      </c>
      <c r="C772" s="3" t="s">
        <v>302</v>
      </c>
      <c r="D772" s="3" t="str">
        <f ca="1">IF(ISNA(VLOOKUP($C772,OFFSET(厂站实体!$A$2,0,0,3000,10),3,FALSE)),"",VLOOKUP($C772,OFFSET(厂站实体!$A$2,0,0,3000,10),3,FALSE))</f>
        <v/>
      </c>
      <c r="E772" s="3" t="str">
        <f ca="1">IF(ISNA(VLOOKUP($C772,OFFSET(厂站实体!$A$2,0,0,3000,10),4,FALSE)),"",VLOOKUP($C772,OFFSET(厂站实体!$A$2,0,0,3000,10),4,FALSE))</f>
        <v/>
      </c>
      <c r="F772" s="3" t="str">
        <f ca="1">IF(ISNA(VLOOKUP($C772,OFFSET(厂站实体!$A$2,0,0,3000,13),13,FALSE)),"",VLOOKUP($C772,OFFSET(厂站实体!$A$2,0,0,3000,13),13,FALSE))</f>
        <v/>
      </c>
      <c r="G772" s="3">
        <f ca="1">IF(ISNA(VLOOKUP($C772,OFFSET(厂站实体!$A$2,0,0,3000,19),18,FALSE)),"",VLOOKUP($C772,OFFSET(厂站实体!$A$2,0,0,3000,19),18,FALSE))</f>
        <v>0</v>
      </c>
      <c r="H772" s="3">
        <f ca="1">IF(ISNA(VLOOKUP($C772,OFFSET(厂站实体!$A$2,0,0,3000,19),19,FALSE)),"",VLOOKUP($C772,OFFSET(厂站实体!$A$2,0,0,3000,19),19,FALSE))</f>
        <v>0</v>
      </c>
      <c r="I772" s="3" t="str">
        <f ca="1">IF(ISNA(VLOOKUP($C772,OFFSET(厂站实体!$A$2,0,0,3000,19),5,FALSE)),"",VLOOKUP($C772,OFFSET(厂站实体!$A$2,0,0,3000,19),5,FALSE))</f>
        <v/>
      </c>
    </row>
    <row r="773" spans="1:9" x14ac:dyDescent="0.15">
      <c r="A773" s="3" t="s">
        <v>302</v>
      </c>
      <c r="B773" s="3" t="s">
        <v>302</v>
      </c>
      <c r="C773" s="3" t="s">
        <v>302</v>
      </c>
      <c r="D773" s="3" t="str">
        <f ca="1">IF(ISNA(VLOOKUP($C773,OFFSET(厂站实体!$A$2,0,0,3000,10),3,FALSE)),"",VLOOKUP($C773,OFFSET(厂站实体!$A$2,0,0,3000,10),3,FALSE))</f>
        <v/>
      </c>
      <c r="E773" s="3" t="str">
        <f ca="1">IF(ISNA(VLOOKUP($C773,OFFSET(厂站实体!$A$2,0,0,3000,10),4,FALSE)),"",VLOOKUP($C773,OFFSET(厂站实体!$A$2,0,0,3000,10),4,FALSE))</f>
        <v/>
      </c>
      <c r="F773" s="3" t="str">
        <f ca="1">IF(ISNA(VLOOKUP($C773,OFFSET(厂站实体!$A$2,0,0,3000,13),13,FALSE)),"",VLOOKUP($C773,OFFSET(厂站实体!$A$2,0,0,3000,13),13,FALSE))</f>
        <v/>
      </c>
      <c r="G773" s="3">
        <f ca="1">IF(ISNA(VLOOKUP($C773,OFFSET(厂站实体!$A$2,0,0,3000,19),18,FALSE)),"",VLOOKUP($C773,OFFSET(厂站实体!$A$2,0,0,3000,19),18,FALSE))</f>
        <v>0</v>
      </c>
      <c r="H773" s="3">
        <f ca="1">IF(ISNA(VLOOKUP($C773,OFFSET(厂站实体!$A$2,0,0,3000,19),19,FALSE)),"",VLOOKUP($C773,OFFSET(厂站实体!$A$2,0,0,3000,19),19,FALSE))</f>
        <v>0</v>
      </c>
      <c r="I773" s="3" t="str">
        <f ca="1">IF(ISNA(VLOOKUP($C773,OFFSET(厂站实体!$A$2,0,0,3000,19),5,FALSE)),"",VLOOKUP($C773,OFFSET(厂站实体!$A$2,0,0,3000,19),5,FALSE))</f>
        <v/>
      </c>
    </row>
    <row r="774" spans="1:9" x14ac:dyDescent="0.15">
      <c r="A774" s="3" t="s">
        <v>302</v>
      </c>
      <c r="B774" s="3" t="s">
        <v>302</v>
      </c>
      <c r="C774" s="3" t="s">
        <v>302</v>
      </c>
      <c r="D774" s="3" t="str">
        <f ca="1">IF(ISNA(VLOOKUP($C774,OFFSET(厂站实体!$A$2,0,0,3000,10),3,FALSE)),"",VLOOKUP($C774,OFFSET(厂站实体!$A$2,0,0,3000,10),3,FALSE))</f>
        <v/>
      </c>
      <c r="E774" s="3" t="str">
        <f ca="1">IF(ISNA(VLOOKUP($C774,OFFSET(厂站实体!$A$2,0,0,3000,10),4,FALSE)),"",VLOOKUP($C774,OFFSET(厂站实体!$A$2,0,0,3000,10),4,FALSE))</f>
        <v/>
      </c>
      <c r="F774" s="3" t="str">
        <f ca="1">IF(ISNA(VLOOKUP($C774,OFFSET(厂站实体!$A$2,0,0,3000,13),13,FALSE)),"",VLOOKUP($C774,OFFSET(厂站实体!$A$2,0,0,3000,13),13,FALSE))</f>
        <v/>
      </c>
      <c r="G774" s="3">
        <f ca="1">IF(ISNA(VLOOKUP($C774,OFFSET(厂站实体!$A$2,0,0,3000,19),18,FALSE)),"",VLOOKUP($C774,OFFSET(厂站实体!$A$2,0,0,3000,19),18,FALSE))</f>
        <v>0</v>
      </c>
      <c r="H774" s="3">
        <f ca="1">IF(ISNA(VLOOKUP($C774,OFFSET(厂站实体!$A$2,0,0,3000,19),19,FALSE)),"",VLOOKUP($C774,OFFSET(厂站实体!$A$2,0,0,3000,19),19,FALSE))</f>
        <v>0</v>
      </c>
      <c r="I774" s="3" t="str">
        <f ca="1">IF(ISNA(VLOOKUP($C774,OFFSET(厂站实体!$A$2,0,0,3000,19),5,FALSE)),"",VLOOKUP($C774,OFFSET(厂站实体!$A$2,0,0,3000,19),5,FALSE))</f>
        <v/>
      </c>
    </row>
    <row r="775" spans="1:9" x14ac:dyDescent="0.15">
      <c r="A775" s="3" t="s">
        <v>302</v>
      </c>
      <c r="B775" s="3" t="s">
        <v>302</v>
      </c>
      <c r="C775" s="3" t="s">
        <v>302</v>
      </c>
      <c r="D775" s="3" t="str">
        <f ca="1">IF(ISNA(VLOOKUP($C775,OFFSET(厂站实体!$A$2,0,0,3000,10),3,FALSE)),"",VLOOKUP($C775,OFFSET(厂站实体!$A$2,0,0,3000,10),3,FALSE))</f>
        <v/>
      </c>
      <c r="E775" s="3" t="str">
        <f ca="1">IF(ISNA(VLOOKUP($C775,OFFSET(厂站实体!$A$2,0,0,3000,10),4,FALSE)),"",VLOOKUP($C775,OFFSET(厂站实体!$A$2,0,0,3000,10),4,FALSE))</f>
        <v/>
      </c>
      <c r="F775" s="3" t="str">
        <f ca="1">IF(ISNA(VLOOKUP($C775,OFFSET(厂站实体!$A$2,0,0,3000,13),13,FALSE)),"",VLOOKUP($C775,OFFSET(厂站实体!$A$2,0,0,3000,13),13,FALSE))</f>
        <v/>
      </c>
      <c r="G775" s="3">
        <f ca="1">IF(ISNA(VLOOKUP($C775,OFFSET(厂站实体!$A$2,0,0,3000,19),18,FALSE)),"",VLOOKUP($C775,OFFSET(厂站实体!$A$2,0,0,3000,19),18,FALSE))</f>
        <v>0</v>
      </c>
      <c r="H775" s="3">
        <f ca="1">IF(ISNA(VLOOKUP($C775,OFFSET(厂站实体!$A$2,0,0,3000,19),19,FALSE)),"",VLOOKUP($C775,OFFSET(厂站实体!$A$2,0,0,3000,19),19,FALSE))</f>
        <v>0</v>
      </c>
      <c r="I775" s="3" t="str">
        <f ca="1">IF(ISNA(VLOOKUP($C775,OFFSET(厂站实体!$A$2,0,0,3000,19),5,FALSE)),"",VLOOKUP($C775,OFFSET(厂站实体!$A$2,0,0,3000,19),5,FALSE))</f>
        <v/>
      </c>
    </row>
    <row r="776" spans="1:9" x14ac:dyDescent="0.15">
      <c r="A776" s="3" t="s">
        <v>302</v>
      </c>
      <c r="B776" s="3" t="s">
        <v>302</v>
      </c>
      <c r="C776" s="3" t="s">
        <v>302</v>
      </c>
      <c r="D776" s="3" t="str">
        <f ca="1">IF(ISNA(VLOOKUP($C776,OFFSET(厂站实体!$A$2,0,0,3000,10),3,FALSE)),"",VLOOKUP($C776,OFFSET(厂站实体!$A$2,0,0,3000,10),3,FALSE))</f>
        <v/>
      </c>
      <c r="E776" s="3" t="str">
        <f ca="1">IF(ISNA(VLOOKUP($C776,OFFSET(厂站实体!$A$2,0,0,3000,10),4,FALSE)),"",VLOOKUP($C776,OFFSET(厂站实体!$A$2,0,0,3000,10),4,FALSE))</f>
        <v/>
      </c>
      <c r="F776" s="3" t="str">
        <f ca="1">IF(ISNA(VLOOKUP($C776,OFFSET(厂站实体!$A$2,0,0,3000,13),13,FALSE)),"",VLOOKUP($C776,OFFSET(厂站实体!$A$2,0,0,3000,13),13,FALSE))</f>
        <v/>
      </c>
      <c r="G776" s="3">
        <f ca="1">IF(ISNA(VLOOKUP($C776,OFFSET(厂站实体!$A$2,0,0,3000,19),18,FALSE)),"",VLOOKUP($C776,OFFSET(厂站实体!$A$2,0,0,3000,19),18,FALSE))</f>
        <v>0</v>
      </c>
      <c r="H776" s="3">
        <f ca="1">IF(ISNA(VLOOKUP($C776,OFFSET(厂站实体!$A$2,0,0,3000,19),19,FALSE)),"",VLOOKUP($C776,OFFSET(厂站实体!$A$2,0,0,3000,19),19,FALSE))</f>
        <v>0</v>
      </c>
      <c r="I776" s="3" t="str">
        <f ca="1">IF(ISNA(VLOOKUP($C776,OFFSET(厂站实体!$A$2,0,0,3000,19),5,FALSE)),"",VLOOKUP($C776,OFFSET(厂站实体!$A$2,0,0,3000,19),5,FALSE))</f>
        <v/>
      </c>
    </row>
    <row r="777" spans="1:9" x14ac:dyDescent="0.15">
      <c r="A777" s="3" t="s">
        <v>302</v>
      </c>
      <c r="B777" s="3" t="s">
        <v>302</v>
      </c>
      <c r="C777" s="3" t="s">
        <v>302</v>
      </c>
      <c r="D777" s="3" t="str">
        <f ca="1">IF(ISNA(VLOOKUP($C777,OFFSET(厂站实体!$A$2,0,0,3000,10),3,FALSE)),"",VLOOKUP($C777,OFFSET(厂站实体!$A$2,0,0,3000,10),3,FALSE))</f>
        <v/>
      </c>
      <c r="E777" s="3" t="str">
        <f ca="1">IF(ISNA(VLOOKUP($C777,OFFSET(厂站实体!$A$2,0,0,3000,10),4,FALSE)),"",VLOOKUP($C777,OFFSET(厂站实体!$A$2,0,0,3000,10),4,FALSE))</f>
        <v/>
      </c>
      <c r="F777" s="3" t="str">
        <f ca="1">IF(ISNA(VLOOKUP($C777,OFFSET(厂站实体!$A$2,0,0,3000,13),13,FALSE)),"",VLOOKUP($C777,OFFSET(厂站实体!$A$2,0,0,3000,13),13,FALSE))</f>
        <v/>
      </c>
      <c r="G777" s="3">
        <f ca="1">IF(ISNA(VLOOKUP($C777,OFFSET(厂站实体!$A$2,0,0,3000,19),18,FALSE)),"",VLOOKUP($C777,OFFSET(厂站实体!$A$2,0,0,3000,19),18,FALSE))</f>
        <v>0</v>
      </c>
      <c r="H777" s="3">
        <f ca="1">IF(ISNA(VLOOKUP($C777,OFFSET(厂站实体!$A$2,0,0,3000,19),19,FALSE)),"",VLOOKUP($C777,OFFSET(厂站实体!$A$2,0,0,3000,19),19,FALSE))</f>
        <v>0</v>
      </c>
      <c r="I777" s="3" t="str">
        <f ca="1">IF(ISNA(VLOOKUP($C777,OFFSET(厂站实体!$A$2,0,0,3000,19),5,FALSE)),"",VLOOKUP($C777,OFFSET(厂站实体!$A$2,0,0,3000,19),5,FALSE))</f>
        <v/>
      </c>
    </row>
    <row r="778" spans="1:9" x14ac:dyDescent="0.15">
      <c r="A778" s="3" t="s">
        <v>302</v>
      </c>
      <c r="B778" s="3" t="s">
        <v>302</v>
      </c>
      <c r="C778" s="3" t="s">
        <v>302</v>
      </c>
      <c r="D778" s="3" t="str">
        <f ca="1">IF(ISNA(VLOOKUP($C778,OFFSET(厂站实体!$A$2,0,0,3000,10),3,FALSE)),"",VLOOKUP($C778,OFFSET(厂站实体!$A$2,0,0,3000,10),3,FALSE))</f>
        <v/>
      </c>
      <c r="E778" s="3" t="str">
        <f ca="1">IF(ISNA(VLOOKUP($C778,OFFSET(厂站实体!$A$2,0,0,3000,10),4,FALSE)),"",VLOOKUP($C778,OFFSET(厂站实体!$A$2,0,0,3000,10),4,FALSE))</f>
        <v/>
      </c>
      <c r="F778" s="3" t="str">
        <f ca="1">IF(ISNA(VLOOKUP($C778,OFFSET(厂站实体!$A$2,0,0,3000,13),13,FALSE)),"",VLOOKUP($C778,OFFSET(厂站实体!$A$2,0,0,3000,13),13,FALSE))</f>
        <v/>
      </c>
      <c r="G778" s="3">
        <f ca="1">IF(ISNA(VLOOKUP($C778,OFFSET(厂站实体!$A$2,0,0,3000,19),18,FALSE)),"",VLOOKUP($C778,OFFSET(厂站实体!$A$2,0,0,3000,19),18,FALSE))</f>
        <v>0</v>
      </c>
      <c r="H778" s="3">
        <f ca="1">IF(ISNA(VLOOKUP($C778,OFFSET(厂站实体!$A$2,0,0,3000,19),19,FALSE)),"",VLOOKUP($C778,OFFSET(厂站实体!$A$2,0,0,3000,19),19,FALSE))</f>
        <v>0</v>
      </c>
      <c r="I778" s="3" t="str">
        <f ca="1">IF(ISNA(VLOOKUP($C778,OFFSET(厂站实体!$A$2,0,0,3000,19),5,FALSE)),"",VLOOKUP($C778,OFFSET(厂站实体!$A$2,0,0,3000,19),5,FALSE))</f>
        <v/>
      </c>
    </row>
    <row r="779" spans="1:9" x14ac:dyDescent="0.15">
      <c r="A779" s="3" t="s">
        <v>302</v>
      </c>
      <c r="B779" s="3" t="s">
        <v>302</v>
      </c>
      <c r="C779" s="3" t="s">
        <v>302</v>
      </c>
      <c r="D779" s="3" t="str">
        <f ca="1">IF(ISNA(VLOOKUP($C779,OFFSET(厂站实体!$A$2,0,0,3000,10),3,FALSE)),"",VLOOKUP($C779,OFFSET(厂站实体!$A$2,0,0,3000,10),3,FALSE))</f>
        <v/>
      </c>
      <c r="E779" s="3" t="str">
        <f ca="1">IF(ISNA(VLOOKUP($C779,OFFSET(厂站实体!$A$2,0,0,3000,10),4,FALSE)),"",VLOOKUP($C779,OFFSET(厂站实体!$A$2,0,0,3000,10),4,FALSE))</f>
        <v/>
      </c>
      <c r="F779" s="3" t="str">
        <f ca="1">IF(ISNA(VLOOKUP($C779,OFFSET(厂站实体!$A$2,0,0,3000,13),13,FALSE)),"",VLOOKUP($C779,OFFSET(厂站实体!$A$2,0,0,3000,13),13,FALSE))</f>
        <v/>
      </c>
      <c r="G779" s="3">
        <f ca="1">IF(ISNA(VLOOKUP($C779,OFFSET(厂站实体!$A$2,0,0,3000,19),18,FALSE)),"",VLOOKUP($C779,OFFSET(厂站实体!$A$2,0,0,3000,19),18,FALSE))</f>
        <v>0</v>
      </c>
      <c r="H779" s="3">
        <f ca="1">IF(ISNA(VLOOKUP($C779,OFFSET(厂站实体!$A$2,0,0,3000,19),19,FALSE)),"",VLOOKUP($C779,OFFSET(厂站实体!$A$2,0,0,3000,19),19,FALSE))</f>
        <v>0</v>
      </c>
      <c r="I779" s="3" t="str">
        <f ca="1">IF(ISNA(VLOOKUP($C779,OFFSET(厂站实体!$A$2,0,0,3000,19),5,FALSE)),"",VLOOKUP($C779,OFFSET(厂站实体!$A$2,0,0,3000,19),5,FALSE))</f>
        <v/>
      </c>
    </row>
    <row r="780" spans="1:9" x14ac:dyDescent="0.15">
      <c r="A780" s="3" t="s">
        <v>302</v>
      </c>
      <c r="B780" s="3" t="s">
        <v>302</v>
      </c>
      <c r="C780" s="3" t="s">
        <v>302</v>
      </c>
      <c r="D780" s="3" t="str">
        <f ca="1">IF(ISNA(VLOOKUP($C780,OFFSET(厂站实体!$A$2,0,0,3000,10),3,FALSE)),"",VLOOKUP($C780,OFFSET(厂站实体!$A$2,0,0,3000,10),3,FALSE))</f>
        <v/>
      </c>
      <c r="E780" s="3" t="str">
        <f ca="1">IF(ISNA(VLOOKUP($C780,OFFSET(厂站实体!$A$2,0,0,3000,10),4,FALSE)),"",VLOOKUP($C780,OFFSET(厂站实体!$A$2,0,0,3000,10),4,FALSE))</f>
        <v/>
      </c>
      <c r="F780" s="3" t="str">
        <f ca="1">IF(ISNA(VLOOKUP($C780,OFFSET(厂站实体!$A$2,0,0,3000,13),13,FALSE)),"",VLOOKUP($C780,OFFSET(厂站实体!$A$2,0,0,3000,13),13,FALSE))</f>
        <v/>
      </c>
      <c r="G780" s="3">
        <f ca="1">IF(ISNA(VLOOKUP($C780,OFFSET(厂站实体!$A$2,0,0,3000,19),18,FALSE)),"",VLOOKUP($C780,OFFSET(厂站实体!$A$2,0,0,3000,19),18,FALSE))</f>
        <v>0</v>
      </c>
      <c r="H780" s="3">
        <f ca="1">IF(ISNA(VLOOKUP($C780,OFFSET(厂站实体!$A$2,0,0,3000,19),19,FALSE)),"",VLOOKUP($C780,OFFSET(厂站实体!$A$2,0,0,3000,19),19,FALSE))</f>
        <v>0</v>
      </c>
      <c r="I780" s="3" t="str">
        <f ca="1">IF(ISNA(VLOOKUP($C780,OFFSET(厂站实体!$A$2,0,0,3000,19),5,FALSE)),"",VLOOKUP($C780,OFFSET(厂站实体!$A$2,0,0,3000,19),5,FALSE))</f>
        <v/>
      </c>
    </row>
    <row r="781" spans="1:9" x14ac:dyDescent="0.15">
      <c r="A781" s="3" t="s">
        <v>302</v>
      </c>
      <c r="B781" s="3" t="s">
        <v>302</v>
      </c>
      <c r="C781" s="3" t="s">
        <v>302</v>
      </c>
      <c r="D781" s="3" t="str">
        <f ca="1">IF(ISNA(VLOOKUP($C781,OFFSET(厂站实体!$A$2,0,0,3000,10),3,FALSE)),"",VLOOKUP($C781,OFFSET(厂站实体!$A$2,0,0,3000,10),3,FALSE))</f>
        <v/>
      </c>
      <c r="E781" s="3" t="str">
        <f ca="1">IF(ISNA(VLOOKUP($C781,OFFSET(厂站实体!$A$2,0,0,3000,10),4,FALSE)),"",VLOOKUP($C781,OFFSET(厂站实体!$A$2,0,0,3000,10),4,FALSE))</f>
        <v/>
      </c>
      <c r="F781" s="3" t="str">
        <f ca="1">IF(ISNA(VLOOKUP($C781,OFFSET(厂站实体!$A$2,0,0,3000,13),13,FALSE)),"",VLOOKUP($C781,OFFSET(厂站实体!$A$2,0,0,3000,13),13,FALSE))</f>
        <v/>
      </c>
      <c r="G781" s="3">
        <f ca="1">IF(ISNA(VLOOKUP($C781,OFFSET(厂站实体!$A$2,0,0,3000,19),18,FALSE)),"",VLOOKUP($C781,OFFSET(厂站实体!$A$2,0,0,3000,19),18,FALSE))</f>
        <v>0</v>
      </c>
      <c r="H781" s="3">
        <f ca="1">IF(ISNA(VLOOKUP($C781,OFFSET(厂站实体!$A$2,0,0,3000,19),19,FALSE)),"",VLOOKUP($C781,OFFSET(厂站实体!$A$2,0,0,3000,19),19,FALSE))</f>
        <v>0</v>
      </c>
      <c r="I781" s="3" t="str">
        <f ca="1">IF(ISNA(VLOOKUP($C781,OFFSET(厂站实体!$A$2,0,0,3000,19),5,FALSE)),"",VLOOKUP($C781,OFFSET(厂站实体!$A$2,0,0,3000,19),5,FALSE))</f>
        <v/>
      </c>
    </row>
    <row r="782" spans="1:9" x14ac:dyDescent="0.15">
      <c r="A782" s="3" t="s">
        <v>302</v>
      </c>
      <c r="B782" s="3" t="s">
        <v>302</v>
      </c>
      <c r="C782" s="3" t="s">
        <v>302</v>
      </c>
      <c r="D782" s="3" t="str">
        <f ca="1">IF(ISNA(VLOOKUP($C782,OFFSET(厂站实体!$A$2,0,0,3000,10),3,FALSE)),"",VLOOKUP($C782,OFFSET(厂站实体!$A$2,0,0,3000,10),3,FALSE))</f>
        <v/>
      </c>
      <c r="E782" s="3" t="str">
        <f ca="1">IF(ISNA(VLOOKUP($C782,OFFSET(厂站实体!$A$2,0,0,3000,10),4,FALSE)),"",VLOOKUP($C782,OFFSET(厂站实体!$A$2,0,0,3000,10),4,FALSE))</f>
        <v/>
      </c>
      <c r="F782" s="3" t="str">
        <f ca="1">IF(ISNA(VLOOKUP($C782,OFFSET(厂站实体!$A$2,0,0,3000,13),13,FALSE)),"",VLOOKUP($C782,OFFSET(厂站实体!$A$2,0,0,3000,13),13,FALSE))</f>
        <v/>
      </c>
      <c r="G782" s="3">
        <f ca="1">IF(ISNA(VLOOKUP($C782,OFFSET(厂站实体!$A$2,0,0,3000,19),18,FALSE)),"",VLOOKUP($C782,OFFSET(厂站实体!$A$2,0,0,3000,19),18,FALSE))</f>
        <v>0</v>
      </c>
      <c r="H782" s="3">
        <f ca="1">IF(ISNA(VLOOKUP($C782,OFFSET(厂站实体!$A$2,0,0,3000,19),19,FALSE)),"",VLOOKUP($C782,OFFSET(厂站实体!$A$2,0,0,3000,19),19,FALSE))</f>
        <v>0</v>
      </c>
      <c r="I782" s="3" t="str">
        <f ca="1">IF(ISNA(VLOOKUP($C782,OFFSET(厂站实体!$A$2,0,0,3000,19),5,FALSE)),"",VLOOKUP($C782,OFFSET(厂站实体!$A$2,0,0,3000,19),5,FALSE))</f>
        <v/>
      </c>
    </row>
    <row r="783" spans="1:9" x14ac:dyDescent="0.15">
      <c r="A783" s="3" t="s">
        <v>302</v>
      </c>
      <c r="B783" s="3" t="s">
        <v>302</v>
      </c>
      <c r="C783" s="3" t="s">
        <v>302</v>
      </c>
      <c r="D783" s="3" t="str">
        <f ca="1">IF(ISNA(VLOOKUP($C783,OFFSET(厂站实体!$A$2,0,0,3000,10),3,FALSE)),"",VLOOKUP($C783,OFFSET(厂站实体!$A$2,0,0,3000,10),3,FALSE))</f>
        <v/>
      </c>
      <c r="E783" s="3" t="str">
        <f ca="1">IF(ISNA(VLOOKUP($C783,OFFSET(厂站实体!$A$2,0,0,3000,10),4,FALSE)),"",VLOOKUP($C783,OFFSET(厂站实体!$A$2,0,0,3000,10),4,FALSE))</f>
        <v/>
      </c>
      <c r="F783" s="3" t="str">
        <f ca="1">IF(ISNA(VLOOKUP($C783,OFFSET(厂站实体!$A$2,0,0,3000,13),13,FALSE)),"",VLOOKUP($C783,OFFSET(厂站实体!$A$2,0,0,3000,13),13,FALSE))</f>
        <v/>
      </c>
      <c r="G783" s="3">
        <f ca="1">IF(ISNA(VLOOKUP($C783,OFFSET(厂站实体!$A$2,0,0,3000,19),18,FALSE)),"",VLOOKUP($C783,OFFSET(厂站实体!$A$2,0,0,3000,19),18,FALSE))</f>
        <v>0</v>
      </c>
      <c r="H783" s="3">
        <f ca="1">IF(ISNA(VLOOKUP($C783,OFFSET(厂站实体!$A$2,0,0,3000,19),19,FALSE)),"",VLOOKUP($C783,OFFSET(厂站实体!$A$2,0,0,3000,19),19,FALSE))</f>
        <v>0</v>
      </c>
      <c r="I783" s="3" t="str">
        <f ca="1">IF(ISNA(VLOOKUP($C783,OFFSET(厂站实体!$A$2,0,0,3000,19),5,FALSE)),"",VLOOKUP($C783,OFFSET(厂站实体!$A$2,0,0,3000,19),5,FALSE))</f>
        <v/>
      </c>
    </row>
    <row r="784" spans="1:9" x14ac:dyDescent="0.15">
      <c r="A784" s="3" t="s">
        <v>302</v>
      </c>
      <c r="B784" s="3" t="s">
        <v>302</v>
      </c>
      <c r="C784" s="3" t="s">
        <v>302</v>
      </c>
      <c r="D784" s="3" t="str">
        <f ca="1">IF(ISNA(VLOOKUP($C784,OFFSET(厂站实体!$A$2,0,0,3000,10),3,FALSE)),"",VLOOKUP($C784,OFFSET(厂站实体!$A$2,0,0,3000,10),3,FALSE))</f>
        <v/>
      </c>
      <c r="E784" s="3" t="str">
        <f ca="1">IF(ISNA(VLOOKUP($C784,OFFSET(厂站实体!$A$2,0,0,3000,10),4,FALSE)),"",VLOOKUP($C784,OFFSET(厂站实体!$A$2,0,0,3000,10),4,FALSE))</f>
        <v/>
      </c>
      <c r="F784" s="3" t="str">
        <f ca="1">IF(ISNA(VLOOKUP($C784,OFFSET(厂站实体!$A$2,0,0,3000,13),13,FALSE)),"",VLOOKUP($C784,OFFSET(厂站实体!$A$2,0,0,3000,13),13,FALSE))</f>
        <v/>
      </c>
      <c r="G784" s="3">
        <f ca="1">IF(ISNA(VLOOKUP($C784,OFFSET(厂站实体!$A$2,0,0,3000,19),18,FALSE)),"",VLOOKUP($C784,OFFSET(厂站实体!$A$2,0,0,3000,19),18,FALSE))</f>
        <v>0</v>
      </c>
      <c r="H784" s="3">
        <f ca="1">IF(ISNA(VLOOKUP($C784,OFFSET(厂站实体!$A$2,0,0,3000,19),19,FALSE)),"",VLOOKUP($C784,OFFSET(厂站实体!$A$2,0,0,3000,19),19,FALSE))</f>
        <v>0</v>
      </c>
      <c r="I784" s="3" t="str">
        <f ca="1">IF(ISNA(VLOOKUP($C784,OFFSET(厂站实体!$A$2,0,0,3000,19),5,FALSE)),"",VLOOKUP($C784,OFFSET(厂站实体!$A$2,0,0,3000,19),5,FALSE))</f>
        <v/>
      </c>
    </row>
    <row r="785" spans="1:9" x14ac:dyDescent="0.15">
      <c r="A785" s="3" t="s">
        <v>302</v>
      </c>
      <c r="B785" s="3" t="s">
        <v>302</v>
      </c>
      <c r="C785" s="3" t="s">
        <v>302</v>
      </c>
      <c r="D785" s="3" t="str">
        <f ca="1">IF(ISNA(VLOOKUP($C785,OFFSET(厂站实体!$A$2,0,0,3000,10),3,FALSE)),"",VLOOKUP($C785,OFFSET(厂站实体!$A$2,0,0,3000,10),3,FALSE))</f>
        <v/>
      </c>
      <c r="E785" s="3" t="str">
        <f ca="1">IF(ISNA(VLOOKUP($C785,OFFSET(厂站实体!$A$2,0,0,3000,10),4,FALSE)),"",VLOOKUP($C785,OFFSET(厂站实体!$A$2,0,0,3000,10),4,FALSE))</f>
        <v/>
      </c>
      <c r="F785" s="3" t="str">
        <f ca="1">IF(ISNA(VLOOKUP($C785,OFFSET(厂站实体!$A$2,0,0,3000,13),13,FALSE)),"",VLOOKUP($C785,OFFSET(厂站实体!$A$2,0,0,3000,13),13,FALSE))</f>
        <v/>
      </c>
      <c r="G785" s="3">
        <f ca="1">IF(ISNA(VLOOKUP($C785,OFFSET(厂站实体!$A$2,0,0,3000,19),18,FALSE)),"",VLOOKUP($C785,OFFSET(厂站实体!$A$2,0,0,3000,19),18,FALSE))</f>
        <v>0</v>
      </c>
      <c r="H785" s="3">
        <f ca="1">IF(ISNA(VLOOKUP($C785,OFFSET(厂站实体!$A$2,0,0,3000,19),19,FALSE)),"",VLOOKUP($C785,OFFSET(厂站实体!$A$2,0,0,3000,19),19,FALSE))</f>
        <v>0</v>
      </c>
      <c r="I785" s="3" t="str">
        <f ca="1">IF(ISNA(VLOOKUP($C785,OFFSET(厂站实体!$A$2,0,0,3000,19),5,FALSE)),"",VLOOKUP($C785,OFFSET(厂站实体!$A$2,0,0,3000,19),5,FALSE))</f>
        <v/>
      </c>
    </row>
    <row r="786" spans="1:9" x14ac:dyDescent="0.15">
      <c r="A786" s="3" t="s">
        <v>302</v>
      </c>
      <c r="B786" s="3" t="s">
        <v>302</v>
      </c>
      <c r="C786" s="3" t="s">
        <v>302</v>
      </c>
      <c r="D786" s="3" t="str">
        <f ca="1">IF(ISNA(VLOOKUP($C786,OFFSET(厂站实体!$A$2,0,0,3000,10),3,FALSE)),"",VLOOKUP($C786,OFFSET(厂站实体!$A$2,0,0,3000,10),3,FALSE))</f>
        <v/>
      </c>
      <c r="E786" s="3" t="str">
        <f ca="1">IF(ISNA(VLOOKUP($C786,OFFSET(厂站实体!$A$2,0,0,3000,10),4,FALSE)),"",VLOOKUP($C786,OFFSET(厂站实体!$A$2,0,0,3000,10),4,FALSE))</f>
        <v/>
      </c>
      <c r="F786" s="3" t="str">
        <f ca="1">IF(ISNA(VLOOKUP($C786,OFFSET(厂站实体!$A$2,0,0,3000,13),13,FALSE)),"",VLOOKUP($C786,OFFSET(厂站实体!$A$2,0,0,3000,13),13,FALSE))</f>
        <v/>
      </c>
      <c r="G786" s="3">
        <f ca="1">IF(ISNA(VLOOKUP($C786,OFFSET(厂站实体!$A$2,0,0,3000,19),18,FALSE)),"",VLOOKUP($C786,OFFSET(厂站实体!$A$2,0,0,3000,19),18,FALSE))</f>
        <v>0</v>
      </c>
      <c r="H786" s="3">
        <f ca="1">IF(ISNA(VLOOKUP($C786,OFFSET(厂站实体!$A$2,0,0,3000,19),19,FALSE)),"",VLOOKUP($C786,OFFSET(厂站实体!$A$2,0,0,3000,19),19,FALSE))</f>
        <v>0</v>
      </c>
      <c r="I786" s="3" t="str">
        <f ca="1">IF(ISNA(VLOOKUP($C786,OFFSET(厂站实体!$A$2,0,0,3000,19),5,FALSE)),"",VLOOKUP($C786,OFFSET(厂站实体!$A$2,0,0,3000,19),5,FALSE))</f>
        <v/>
      </c>
    </row>
    <row r="787" spans="1:9" x14ac:dyDescent="0.15">
      <c r="A787" s="3" t="s">
        <v>302</v>
      </c>
      <c r="B787" s="3" t="s">
        <v>302</v>
      </c>
      <c r="C787" s="3" t="s">
        <v>302</v>
      </c>
      <c r="D787" s="3" t="str">
        <f ca="1">IF(ISNA(VLOOKUP($C787,OFFSET(厂站实体!$A$2,0,0,3000,10),3,FALSE)),"",VLOOKUP($C787,OFFSET(厂站实体!$A$2,0,0,3000,10),3,FALSE))</f>
        <v/>
      </c>
      <c r="E787" s="3" t="str">
        <f ca="1">IF(ISNA(VLOOKUP($C787,OFFSET(厂站实体!$A$2,0,0,3000,10),4,FALSE)),"",VLOOKUP($C787,OFFSET(厂站实体!$A$2,0,0,3000,10),4,FALSE))</f>
        <v/>
      </c>
      <c r="F787" s="3" t="str">
        <f ca="1">IF(ISNA(VLOOKUP($C787,OFFSET(厂站实体!$A$2,0,0,3000,13),13,FALSE)),"",VLOOKUP($C787,OFFSET(厂站实体!$A$2,0,0,3000,13),13,FALSE))</f>
        <v/>
      </c>
      <c r="G787" s="3">
        <f ca="1">IF(ISNA(VLOOKUP($C787,OFFSET(厂站实体!$A$2,0,0,3000,19),18,FALSE)),"",VLOOKUP($C787,OFFSET(厂站实体!$A$2,0,0,3000,19),18,FALSE))</f>
        <v>0</v>
      </c>
      <c r="H787" s="3">
        <f ca="1">IF(ISNA(VLOOKUP($C787,OFFSET(厂站实体!$A$2,0,0,3000,19),19,FALSE)),"",VLOOKUP($C787,OFFSET(厂站实体!$A$2,0,0,3000,19),19,FALSE))</f>
        <v>0</v>
      </c>
      <c r="I787" s="3" t="str">
        <f ca="1">IF(ISNA(VLOOKUP($C787,OFFSET(厂站实体!$A$2,0,0,3000,19),5,FALSE)),"",VLOOKUP($C787,OFFSET(厂站实体!$A$2,0,0,3000,19),5,FALSE))</f>
        <v/>
      </c>
    </row>
    <row r="788" spans="1:9" x14ac:dyDescent="0.15">
      <c r="A788" s="3" t="s">
        <v>302</v>
      </c>
      <c r="B788" s="3" t="s">
        <v>302</v>
      </c>
      <c r="C788" s="3" t="s">
        <v>302</v>
      </c>
      <c r="D788" s="3" t="str">
        <f ca="1">IF(ISNA(VLOOKUP($C788,OFFSET(厂站实体!$A$2,0,0,3000,10),3,FALSE)),"",VLOOKUP($C788,OFFSET(厂站实体!$A$2,0,0,3000,10),3,FALSE))</f>
        <v/>
      </c>
      <c r="E788" s="3" t="str">
        <f ca="1">IF(ISNA(VLOOKUP($C788,OFFSET(厂站实体!$A$2,0,0,3000,10),4,FALSE)),"",VLOOKUP($C788,OFFSET(厂站实体!$A$2,0,0,3000,10),4,FALSE))</f>
        <v/>
      </c>
      <c r="F788" s="3" t="str">
        <f ca="1">IF(ISNA(VLOOKUP($C788,OFFSET(厂站实体!$A$2,0,0,3000,13),13,FALSE)),"",VLOOKUP($C788,OFFSET(厂站实体!$A$2,0,0,3000,13),13,FALSE))</f>
        <v/>
      </c>
      <c r="G788" s="3">
        <f ca="1">IF(ISNA(VLOOKUP($C788,OFFSET(厂站实体!$A$2,0,0,3000,19),18,FALSE)),"",VLOOKUP($C788,OFFSET(厂站实体!$A$2,0,0,3000,19),18,FALSE))</f>
        <v>0</v>
      </c>
      <c r="H788" s="3">
        <f ca="1">IF(ISNA(VLOOKUP($C788,OFFSET(厂站实体!$A$2,0,0,3000,19),19,FALSE)),"",VLOOKUP($C788,OFFSET(厂站实体!$A$2,0,0,3000,19),19,FALSE))</f>
        <v>0</v>
      </c>
      <c r="I788" s="3" t="str">
        <f ca="1">IF(ISNA(VLOOKUP($C788,OFFSET(厂站实体!$A$2,0,0,3000,19),5,FALSE)),"",VLOOKUP($C788,OFFSET(厂站实体!$A$2,0,0,3000,19),5,FALSE))</f>
        <v/>
      </c>
    </row>
    <row r="789" spans="1:9" x14ac:dyDescent="0.15">
      <c r="A789" s="3" t="s">
        <v>302</v>
      </c>
      <c r="B789" s="3" t="s">
        <v>302</v>
      </c>
      <c r="C789" s="3" t="s">
        <v>302</v>
      </c>
      <c r="D789" s="3" t="str">
        <f ca="1">IF(ISNA(VLOOKUP($C789,OFFSET(厂站实体!$A$2,0,0,3000,10),3,FALSE)),"",VLOOKUP($C789,OFFSET(厂站实体!$A$2,0,0,3000,10),3,FALSE))</f>
        <v/>
      </c>
      <c r="E789" s="3" t="str">
        <f ca="1">IF(ISNA(VLOOKUP($C789,OFFSET(厂站实体!$A$2,0,0,3000,10),4,FALSE)),"",VLOOKUP($C789,OFFSET(厂站实体!$A$2,0,0,3000,10),4,FALSE))</f>
        <v/>
      </c>
      <c r="F789" s="3" t="str">
        <f ca="1">IF(ISNA(VLOOKUP($C789,OFFSET(厂站实体!$A$2,0,0,3000,13),13,FALSE)),"",VLOOKUP($C789,OFFSET(厂站实体!$A$2,0,0,3000,13),13,FALSE))</f>
        <v/>
      </c>
      <c r="G789" s="3">
        <f ca="1">IF(ISNA(VLOOKUP($C789,OFFSET(厂站实体!$A$2,0,0,3000,19),18,FALSE)),"",VLOOKUP($C789,OFFSET(厂站实体!$A$2,0,0,3000,19),18,FALSE))</f>
        <v>0</v>
      </c>
      <c r="H789" s="3">
        <f ca="1">IF(ISNA(VLOOKUP($C789,OFFSET(厂站实体!$A$2,0,0,3000,19),19,FALSE)),"",VLOOKUP($C789,OFFSET(厂站实体!$A$2,0,0,3000,19),19,FALSE))</f>
        <v>0</v>
      </c>
      <c r="I789" s="3" t="str">
        <f ca="1">IF(ISNA(VLOOKUP($C789,OFFSET(厂站实体!$A$2,0,0,3000,19),5,FALSE)),"",VLOOKUP($C789,OFFSET(厂站实体!$A$2,0,0,3000,19),5,FALSE))</f>
        <v/>
      </c>
    </row>
    <row r="790" spans="1:9" x14ac:dyDescent="0.15">
      <c r="A790" s="3" t="s">
        <v>302</v>
      </c>
      <c r="B790" s="3" t="s">
        <v>302</v>
      </c>
      <c r="C790" s="3" t="s">
        <v>302</v>
      </c>
      <c r="D790" s="3" t="str">
        <f ca="1">IF(ISNA(VLOOKUP($C790,OFFSET(厂站实体!$A$2,0,0,3000,10),3,FALSE)),"",VLOOKUP($C790,OFFSET(厂站实体!$A$2,0,0,3000,10),3,FALSE))</f>
        <v/>
      </c>
      <c r="E790" s="3" t="str">
        <f ca="1">IF(ISNA(VLOOKUP($C790,OFFSET(厂站实体!$A$2,0,0,3000,10),4,FALSE)),"",VLOOKUP($C790,OFFSET(厂站实体!$A$2,0,0,3000,10),4,FALSE))</f>
        <v/>
      </c>
      <c r="F790" s="3" t="str">
        <f ca="1">IF(ISNA(VLOOKUP($C790,OFFSET(厂站实体!$A$2,0,0,3000,13),13,FALSE)),"",VLOOKUP($C790,OFFSET(厂站实体!$A$2,0,0,3000,13),13,FALSE))</f>
        <v/>
      </c>
      <c r="G790" s="3">
        <f ca="1">IF(ISNA(VLOOKUP($C790,OFFSET(厂站实体!$A$2,0,0,3000,19),18,FALSE)),"",VLOOKUP($C790,OFFSET(厂站实体!$A$2,0,0,3000,19),18,FALSE))</f>
        <v>0</v>
      </c>
      <c r="H790" s="3">
        <f ca="1">IF(ISNA(VLOOKUP($C790,OFFSET(厂站实体!$A$2,0,0,3000,19),19,FALSE)),"",VLOOKUP($C790,OFFSET(厂站实体!$A$2,0,0,3000,19),19,FALSE))</f>
        <v>0</v>
      </c>
      <c r="I790" s="3" t="str">
        <f ca="1">IF(ISNA(VLOOKUP($C790,OFFSET(厂站实体!$A$2,0,0,3000,19),5,FALSE)),"",VLOOKUP($C790,OFFSET(厂站实体!$A$2,0,0,3000,19),5,FALSE))</f>
        <v/>
      </c>
    </row>
    <row r="791" spans="1:9" x14ac:dyDescent="0.15">
      <c r="A791" s="3" t="s">
        <v>302</v>
      </c>
      <c r="B791" s="3" t="s">
        <v>302</v>
      </c>
      <c r="C791" s="3" t="s">
        <v>302</v>
      </c>
      <c r="D791" s="3" t="str">
        <f ca="1">IF(ISNA(VLOOKUP($C791,OFFSET(厂站实体!$A$2,0,0,3000,10),3,FALSE)),"",VLOOKUP($C791,OFFSET(厂站实体!$A$2,0,0,3000,10),3,FALSE))</f>
        <v/>
      </c>
      <c r="E791" s="3" t="str">
        <f ca="1">IF(ISNA(VLOOKUP($C791,OFFSET(厂站实体!$A$2,0,0,3000,10),4,FALSE)),"",VLOOKUP($C791,OFFSET(厂站实体!$A$2,0,0,3000,10),4,FALSE))</f>
        <v/>
      </c>
      <c r="F791" s="3" t="str">
        <f ca="1">IF(ISNA(VLOOKUP($C791,OFFSET(厂站实体!$A$2,0,0,3000,13),13,FALSE)),"",VLOOKUP($C791,OFFSET(厂站实体!$A$2,0,0,3000,13),13,FALSE))</f>
        <v/>
      </c>
      <c r="G791" s="3">
        <f ca="1">IF(ISNA(VLOOKUP($C791,OFFSET(厂站实体!$A$2,0,0,3000,19),18,FALSE)),"",VLOOKUP($C791,OFFSET(厂站实体!$A$2,0,0,3000,19),18,FALSE))</f>
        <v>0</v>
      </c>
      <c r="H791" s="3">
        <f ca="1">IF(ISNA(VLOOKUP($C791,OFFSET(厂站实体!$A$2,0,0,3000,19),19,FALSE)),"",VLOOKUP($C791,OFFSET(厂站实体!$A$2,0,0,3000,19),19,FALSE))</f>
        <v>0</v>
      </c>
      <c r="I791" s="3" t="str">
        <f ca="1">IF(ISNA(VLOOKUP($C791,OFFSET(厂站实体!$A$2,0,0,3000,19),5,FALSE)),"",VLOOKUP($C791,OFFSET(厂站实体!$A$2,0,0,3000,19),5,FALSE))</f>
        <v/>
      </c>
    </row>
    <row r="792" spans="1:9" x14ac:dyDescent="0.15">
      <c r="A792" s="3" t="s">
        <v>302</v>
      </c>
      <c r="B792" s="3" t="s">
        <v>302</v>
      </c>
      <c r="C792" s="3" t="s">
        <v>302</v>
      </c>
      <c r="D792" s="3" t="str">
        <f ca="1">IF(ISNA(VLOOKUP($C792,OFFSET(厂站实体!$A$2,0,0,3000,10),3,FALSE)),"",VLOOKUP($C792,OFFSET(厂站实体!$A$2,0,0,3000,10),3,FALSE))</f>
        <v/>
      </c>
      <c r="E792" s="3" t="str">
        <f ca="1">IF(ISNA(VLOOKUP($C792,OFFSET(厂站实体!$A$2,0,0,3000,10),4,FALSE)),"",VLOOKUP($C792,OFFSET(厂站实体!$A$2,0,0,3000,10),4,FALSE))</f>
        <v/>
      </c>
      <c r="F792" s="3" t="str">
        <f ca="1">IF(ISNA(VLOOKUP($C792,OFFSET(厂站实体!$A$2,0,0,3000,13),13,FALSE)),"",VLOOKUP($C792,OFFSET(厂站实体!$A$2,0,0,3000,13),13,FALSE))</f>
        <v/>
      </c>
      <c r="G792" s="3">
        <f ca="1">IF(ISNA(VLOOKUP($C792,OFFSET(厂站实体!$A$2,0,0,3000,19),18,FALSE)),"",VLOOKUP($C792,OFFSET(厂站实体!$A$2,0,0,3000,19),18,FALSE))</f>
        <v>0</v>
      </c>
      <c r="H792" s="3">
        <f ca="1">IF(ISNA(VLOOKUP($C792,OFFSET(厂站实体!$A$2,0,0,3000,19),19,FALSE)),"",VLOOKUP($C792,OFFSET(厂站实体!$A$2,0,0,3000,19),19,FALSE))</f>
        <v>0</v>
      </c>
      <c r="I792" s="3" t="str">
        <f ca="1">IF(ISNA(VLOOKUP($C792,OFFSET(厂站实体!$A$2,0,0,3000,19),5,FALSE)),"",VLOOKUP($C792,OFFSET(厂站实体!$A$2,0,0,3000,19),5,FALSE))</f>
        <v/>
      </c>
    </row>
    <row r="793" spans="1:9" x14ac:dyDescent="0.15">
      <c r="A793" s="3" t="s">
        <v>302</v>
      </c>
      <c r="B793" s="3" t="s">
        <v>302</v>
      </c>
      <c r="C793" s="3" t="s">
        <v>302</v>
      </c>
      <c r="D793" s="3" t="str">
        <f ca="1">IF(ISNA(VLOOKUP($C793,OFFSET(厂站实体!$A$2,0,0,3000,10),3,FALSE)),"",VLOOKUP($C793,OFFSET(厂站实体!$A$2,0,0,3000,10),3,FALSE))</f>
        <v/>
      </c>
      <c r="E793" s="3" t="str">
        <f ca="1">IF(ISNA(VLOOKUP($C793,OFFSET(厂站实体!$A$2,0,0,3000,10),4,FALSE)),"",VLOOKUP($C793,OFFSET(厂站实体!$A$2,0,0,3000,10),4,FALSE))</f>
        <v/>
      </c>
      <c r="F793" s="3" t="str">
        <f ca="1">IF(ISNA(VLOOKUP($C793,OFFSET(厂站实体!$A$2,0,0,3000,13),13,FALSE)),"",VLOOKUP($C793,OFFSET(厂站实体!$A$2,0,0,3000,13),13,FALSE))</f>
        <v/>
      </c>
      <c r="G793" s="3">
        <f ca="1">IF(ISNA(VLOOKUP($C793,OFFSET(厂站实体!$A$2,0,0,3000,19),18,FALSE)),"",VLOOKUP($C793,OFFSET(厂站实体!$A$2,0,0,3000,19),18,FALSE))</f>
        <v>0</v>
      </c>
      <c r="H793" s="3">
        <f ca="1">IF(ISNA(VLOOKUP($C793,OFFSET(厂站实体!$A$2,0,0,3000,19),19,FALSE)),"",VLOOKUP($C793,OFFSET(厂站实体!$A$2,0,0,3000,19),19,FALSE))</f>
        <v>0</v>
      </c>
      <c r="I793" s="3" t="str">
        <f ca="1">IF(ISNA(VLOOKUP($C793,OFFSET(厂站实体!$A$2,0,0,3000,19),5,FALSE)),"",VLOOKUP($C793,OFFSET(厂站实体!$A$2,0,0,3000,19),5,FALSE))</f>
        <v/>
      </c>
    </row>
    <row r="794" spans="1:9" x14ac:dyDescent="0.15">
      <c r="A794" s="3" t="s">
        <v>302</v>
      </c>
      <c r="B794" s="3" t="s">
        <v>302</v>
      </c>
      <c r="C794" s="3" t="s">
        <v>302</v>
      </c>
      <c r="D794" s="3" t="str">
        <f ca="1">IF(ISNA(VLOOKUP($C794,OFFSET(厂站实体!$A$2,0,0,3000,10),3,FALSE)),"",VLOOKUP($C794,OFFSET(厂站实体!$A$2,0,0,3000,10),3,FALSE))</f>
        <v/>
      </c>
      <c r="E794" s="3" t="str">
        <f ca="1">IF(ISNA(VLOOKUP($C794,OFFSET(厂站实体!$A$2,0,0,3000,10),4,FALSE)),"",VLOOKUP($C794,OFFSET(厂站实体!$A$2,0,0,3000,10),4,FALSE))</f>
        <v/>
      </c>
      <c r="F794" s="3" t="str">
        <f ca="1">IF(ISNA(VLOOKUP($C794,OFFSET(厂站实体!$A$2,0,0,3000,13),13,FALSE)),"",VLOOKUP($C794,OFFSET(厂站实体!$A$2,0,0,3000,13),13,FALSE))</f>
        <v/>
      </c>
      <c r="G794" s="3">
        <f ca="1">IF(ISNA(VLOOKUP($C794,OFFSET(厂站实体!$A$2,0,0,3000,19),18,FALSE)),"",VLOOKUP($C794,OFFSET(厂站实体!$A$2,0,0,3000,19),18,FALSE))</f>
        <v>0</v>
      </c>
      <c r="H794" s="3">
        <f ca="1">IF(ISNA(VLOOKUP($C794,OFFSET(厂站实体!$A$2,0,0,3000,19),19,FALSE)),"",VLOOKUP($C794,OFFSET(厂站实体!$A$2,0,0,3000,19),19,FALSE))</f>
        <v>0</v>
      </c>
      <c r="I794" s="3" t="str">
        <f ca="1">IF(ISNA(VLOOKUP($C794,OFFSET(厂站实体!$A$2,0,0,3000,19),5,FALSE)),"",VLOOKUP($C794,OFFSET(厂站实体!$A$2,0,0,3000,19),5,FALSE))</f>
        <v/>
      </c>
    </row>
    <row r="795" spans="1:9" x14ac:dyDescent="0.15">
      <c r="A795" s="3" t="s">
        <v>302</v>
      </c>
      <c r="B795" s="3" t="s">
        <v>302</v>
      </c>
      <c r="C795" s="3" t="s">
        <v>302</v>
      </c>
      <c r="D795" s="3" t="str">
        <f ca="1">IF(ISNA(VLOOKUP($C795,OFFSET(厂站实体!$A$2,0,0,3000,10),3,FALSE)),"",VLOOKUP($C795,OFFSET(厂站实体!$A$2,0,0,3000,10),3,FALSE))</f>
        <v/>
      </c>
      <c r="E795" s="3" t="str">
        <f ca="1">IF(ISNA(VLOOKUP($C795,OFFSET(厂站实体!$A$2,0,0,3000,10),4,FALSE)),"",VLOOKUP($C795,OFFSET(厂站实体!$A$2,0,0,3000,10),4,FALSE))</f>
        <v/>
      </c>
      <c r="F795" s="3" t="str">
        <f ca="1">IF(ISNA(VLOOKUP($C795,OFFSET(厂站实体!$A$2,0,0,3000,13),13,FALSE)),"",VLOOKUP($C795,OFFSET(厂站实体!$A$2,0,0,3000,13),13,FALSE))</f>
        <v/>
      </c>
      <c r="G795" s="3">
        <f ca="1">IF(ISNA(VLOOKUP($C795,OFFSET(厂站实体!$A$2,0,0,3000,19),18,FALSE)),"",VLOOKUP($C795,OFFSET(厂站实体!$A$2,0,0,3000,19),18,FALSE))</f>
        <v>0</v>
      </c>
      <c r="H795" s="3">
        <f ca="1">IF(ISNA(VLOOKUP($C795,OFFSET(厂站实体!$A$2,0,0,3000,19),19,FALSE)),"",VLOOKUP($C795,OFFSET(厂站实体!$A$2,0,0,3000,19),19,FALSE))</f>
        <v>0</v>
      </c>
      <c r="I795" s="3" t="str">
        <f ca="1">IF(ISNA(VLOOKUP($C795,OFFSET(厂站实体!$A$2,0,0,3000,19),5,FALSE)),"",VLOOKUP($C795,OFFSET(厂站实体!$A$2,0,0,3000,19),5,FALSE))</f>
        <v/>
      </c>
    </row>
    <row r="796" spans="1:9" x14ac:dyDescent="0.15">
      <c r="A796" s="3" t="s">
        <v>302</v>
      </c>
      <c r="B796" s="3" t="s">
        <v>302</v>
      </c>
      <c r="C796" s="3" t="s">
        <v>302</v>
      </c>
      <c r="D796" s="3" t="str">
        <f ca="1">IF(ISNA(VLOOKUP($C796,OFFSET(厂站实体!$A$2,0,0,3000,10),3,FALSE)),"",VLOOKUP($C796,OFFSET(厂站实体!$A$2,0,0,3000,10),3,FALSE))</f>
        <v/>
      </c>
      <c r="E796" s="3" t="str">
        <f ca="1">IF(ISNA(VLOOKUP($C796,OFFSET(厂站实体!$A$2,0,0,3000,10),4,FALSE)),"",VLOOKUP($C796,OFFSET(厂站实体!$A$2,0,0,3000,10),4,FALSE))</f>
        <v/>
      </c>
      <c r="F796" s="3" t="str">
        <f ca="1">IF(ISNA(VLOOKUP($C796,OFFSET(厂站实体!$A$2,0,0,3000,13),13,FALSE)),"",VLOOKUP($C796,OFFSET(厂站实体!$A$2,0,0,3000,13),13,FALSE))</f>
        <v/>
      </c>
      <c r="G796" s="3">
        <f ca="1">IF(ISNA(VLOOKUP($C796,OFFSET(厂站实体!$A$2,0,0,3000,19),18,FALSE)),"",VLOOKUP($C796,OFFSET(厂站实体!$A$2,0,0,3000,19),18,FALSE))</f>
        <v>0</v>
      </c>
      <c r="H796" s="3">
        <f ca="1">IF(ISNA(VLOOKUP($C796,OFFSET(厂站实体!$A$2,0,0,3000,19),19,FALSE)),"",VLOOKUP($C796,OFFSET(厂站实体!$A$2,0,0,3000,19),19,FALSE))</f>
        <v>0</v>
      </c>
      <c r="I796" s="3" t="str">
        <f ca="1">IF(ISNA(VLOOKUP($C796,OFFSET(厂站实体!$A$2,0,0,3000,19),5,FALSE)),"",VLOOKUP($C796,OFFSET(厂站实体!$A$2,0,0,3000,19),5,FALSE))</f>
        <v/>
      </c>
    </row>
    <row r="797" spans="1:9" x14ac:dyDescent="0.15">
      <c r="A797" s="3" t="s">
        <v>302</v>
      </c>
      <c r="B797" s="3" t="s">
        <v>302</v>
      </c>
      <c r="C797" s="3" t="s">
        <v>302</v>
      </c>
      <c r="D797" s="3" t="str">
        <f ca="1">IF(ISNA(VLOOKUP($C797,OFFSET(厂站实体!$A$2,0,0,3000,10),3,FALSE)),"",VLOOKUP($C797,OFFSET(厂站实体!$A$2,0,0,3000,10),3,FALSE))</f>
        <v/>
      </c>
      <c r="E797" s="3" t="str">
        <f ca="1">IF(ISNA(VLOOKUP($C797,OFFSET(厂站实体!$A$2,0,0,3000,10),4,FALSE)),"",VLOOKUP($C797,OFFSET(厂站实体!$A$2,0,0,3000,10),4,FALSE))</f>
        <v/>
      </c>
      <c r="F797" s="3" t="str">
        <f ca="1">IF(ISNA(VLOOKUP($C797,OFFSET(厂站实体!$A$2,0,0,3000,13),13,FALSE)),"",VLOOKUP($C797,OFFSET(厂站实体!$A$2,0,0,3000,13),13,FALSE))</f>
        <v/>
      </c>
      <c r="G797" s="3">
        <f ca="1">IF(ISNA(VLOOKUP($C797,OFFSET(厂站实体!$A$2,0,0,3000,19),18,FALSE)),"",VLOOKUP($C797,OFFSET(厂站实体!$A$2,0,0,3000,19),18,FALSE))</f>
        <v>0</v>
      </c>
      <c r="H797" s="3">
        <f ca="1">IF(ISNA(VLOOKUP($C797,OFFSET(厂站实体!$A$2,0,0,3000,19),19,FALSE)),"",VLOOKUP($C797,OFFSET(厂站实体!$A$2,0,0,3000,19),19,FALSE))</f>
        <v>0</v>
      </c>
      <c r="I797" s="3" t="str">
        <f ca="1">IF(ISNA(VLOOKUP($C797,OFFSET(厂站实体!$A$2,0,0,3000,19),5,FALSE)),"",VLOOKUP($C797,OFFSET(厂站实体!$A$2,0,0,3000,19),5,FALSE))</f>
        <v/>
      </c>
    </row>
    <row r="798" spans="1:9" x14ac:dyDescent="0.15">
      <c r="A798" s="3" t="s">
        <v>302</v>
      </c>
      <c r="B798" s="3" t="s">
        <v>302</v>
      </c>
      <c r="C798" s="3" t="s">
        <v>302</v>
      </c>
      <c r="D798" s="3" t="str">
        <f ca="1">IF(ISNA(VLOOKUP($C798,OFFSET(厂站实体!$A$2,0,0,3000,10),3,FALSE)),"",VLOOKUP($C798,OFFSET(厂站实体!$A$2,0,0,3000,10),3,FALSE))</f>
        <v/>
      </c>
      <c r="E798" s="3" t="str">
        <f ca="1">IF(ISNA(VLOOKUP($C798,OFFSET(厂站实体!$A$2,0,0,3000,10),4,FALSE)),"",VLOOKUP($C798,OFFSET(厂站实体!$A$2,0,0,3000,10),4,FALSE))</f>
        <v/>
      </c>
      <c r="F798" s="3" t="str">
        <f ca="1">IF(ISNA(VLOOKUP($C798,OFFSET(厂站实体!$A$2,0,0,3000,13),13,FALSE)),"",VLOOKUP($C798,OFFSET(厂站实体!$A$2,0,0,3000,13),13,FALSE))</f>
        <v/>
      </c>
      <c r="G798" s="3">
        <f ca="1">IF(ISNA(VLOOKUP($C798,OFFSET(厂站实体!$A$2,0,0,3000,19),18,FALSE)),"",VLOOKUP($C798,OFFSET(厂站实体!$A$2,0,0,3000,19),18,FALSE))</f>
        <v>0</v>
      </c>
      <c r="H798" s="3">
        <f ca="1">IF(ISNA(VLOOKUP($C798,OFFSET(厂站实体!$A$2,0,0,3000,19),19,FALSE)),"",VLOOKUP($C798,OFFSET(厂站实体!$A$2,0,0,3000,19),19,FALSE))</f>
        <v>0</v>
      </c>
      <c r="I798" s="3" t="str">
        <f ca="1">IF(ISNA(VLOOKUP($C798,OFFSET(厂站实体!$A$2,0,0,3000,19),5,FALSE)),"",VLOOKUP($C798,OFFSET(厂站实体!$A$2,0,0,3000,19),5,FALSE))</f>
        <v/>
      </c>
    </row>
    <row r="799" spans="1:9" x14ac:dyDescent="0.15">
      <c r="A799" s="3" t="s">
        <v>302</v>
      </c>
      <c r="B799" s="3" t="s">
        <v>302</v>
      </c>
      <c r="C799" s="3" t="s">
        <v>302</v>
      </c>
      <c r="D799" s="3" t="str">
        <f ca="1">IF(ISNA(VLOOKUP($C799,OFFSET(厂站实体!$A$2,0,0,3000,10),3,FALSE)),"",VLOOKUP($C799,OFFSET(厂站实体!$A$2,0,0,3000,10),3,FALSE))</f>
        <v/>
      </c>
      <c r="E799" s="3" t="str">
        <f ca="1">IF(ISNA(VLOOKUP($C799,OFFSET(厂站实体!$A$2,0,0,3000,10),4,FALSE)),"",VLOOKUP($C799,OFFSET(厂站实体!$A$2,0,0,3000,10),4,FALSE))</f>
        <v/>
      </c>
      <c r="F799" s="3" t="str">
        <f ca="1">IF(ISNA(VLOOKUP($C799,OFFSET(厂站实体!$A$2,0,0,3000,13),13,FALSE)),"",VLOOKUP($C799,OFFSET(厂站实体!$A$2,0,0,3000,13),13,FALSE))</f>
        <v/>
      </c>
      <c r="G799" s="3">
        <f ca="1">IF(ISNA(VLOOKUP($C799,OFFSET(厂站实体!$A$2,0,0,3000,19),18,FALSE)),"",VLOOKUP($C799,OFFSET(厂站实体!$A$2,0,0,3000,19),18,FALSE))</f>
        <v>0</v>
      </c>
      <c r="H799" s="3">
        <f ca="1">IF(ISNA(VLOOKUP($C799,OFFSET(厂站实体!$A$2,0,0,3000,19),19,FALSE)),"",VLOOKUP($C799,OFFSET(厂站实体!$A$2,0,0,3000,19),19,FALSE))</f>
        <v>0</v>
      </c>
      <c r="I799" s="3" t="str">
        <f ca="1">IF(ISNA(VLOOKUP($C799,OFFSET(厂站实体!$A$2,0,0,3000,19),5,FALSE)),"",VLOOKUP($C799,OFFSET(厂站实体!$A$2,0,0,3000,19),5,FALSE))</f>
        <v/>
      </c>
    </row>
    <row r="800" spans="1:9" x14ac:dyDescent="0.15">
      <c r="A800" s="3" t="s">
        <v>302</v>
      </c>
      <c r="B800" s="3" t="s">
        <v>302</v>
      </c>
      <c r="C800" s="3" t="s">
        <v>302</v>
      </c>
      <c r="D800" s="3" t="str">
        <f ca="1">IF(ISNA(VLOOKUP($C800,OFFSET(厂站实体!$A$2,0,0,3000,10),3,FALSE)),"",VLOOKUP($C800,OFFSET(厂站实体!$A$2,0,0,3000,10),3,FALSE))</f>
        <v/>
      </c>
      <c r="E800" s="3" t="str">
        <f ca="1">IF(ISNA(VLOOKUP($C800,OFFSET(厂站实体!$A$2,0,0,3000,10),4,FALSE)),"",VLOOKUP($C800,OFFSET(厂站实体!$A$2,0,0,3000,10),4,FALSE))</f>
        <v/>
      </c>
      <c r="F800" s="3" t="str">
        <f ca="1">IF(ISNA(VLOOKUP($C800,OFFSET(厂站实体!$A$2,0,0,3000,13),13,FALSE)),"",VLOOKUP($C800,OFFSET(厂站实体!$A$2,0,0,3000,13),13,FALSE))</f>
        <v/>
      </c>
      <c r="G800" s="3">
        <f ca="1">IF(ISNA(VLOOKUP($C800,OFFSET(厂站实体!$A$2,0,0,3000,19),18,FALSE)),"",VLOOKUP($C800,OFFSET(厂站实体!$A$2,0,0,3000,19),18,FALSE))</f>
        <v>0</v>
      </c>
      <c r="H800" s="3">
        <f ca="1">IF(ISNA(VLOOKUP($C800,OFFSET(厂站实体!$A$2,0,0,3000,19),19,FALSE)),"",VLOOKUP($C800,OFFSET(厂站实体!$A$2,0,0,3000,19),19,FALSE))</f>
        <v>0</v>
      </c>
      <c r="I800" s="3" t="str">
        <f ca="1">IF(ISNA(VLOOKUP($C800,OFFSET(厂站实体!$A$2,0,0,3000,19),5,FALSE)),"",VLOOKUP($C800,OFFSET(厂站实体!$A$2,0,0,3000,19),5,FALSE))</f>
        <v/>
      </c>
    </row>
    <row r="801" spans="1:9" x14ac:dyDescent="0.15">
      <c r="A801" s="3" t="s">
        <v>302</v>
      </c>
      <c r="B801" s="3" t="s">
        <v>302</v>
      </c>
      <c r="C801" s="3" t="s">
        <v>302</v>
      </c>
      <c r="D801" s="3" t="str">
        <f ca="1">IF(ISNA(VLOOKUP($C801,OFFSET(厂站实体!$A$2,0,0,3000,10),3,FALSE)),"",VLOOKUP($C801,OFFSET(厂站实体!$A$2,0,0,3000,10),3,FALSE))</f>
        <v/>
      </c>
      <c r="E801" s="3" t="str">
        <f ca="1">IF(ISNA(VLOOKUP($C801,OFFSET(厂站实体!$A$2,0,0,3000,10),4,FALSE)),"",VLOOKUP($C801,OFFSET(厂站实体!$A$2,0,0,3000,10),4,FALSE))</f>
        <v/>
      </c>
      <c r="F801" s="3" t="str">
        <f ca="1">IF(ISNA(VLOOKUP($C801,OFFSET(厂站实体!$A$2,0,0,3000,13),13,FALSE)),"",VLOOKUP($C801,OFFSET(厂站实体!$A$2,0,0,3000,13),13,FALSE))</f>
        <v/>
      </c>
      <c r="G801" s="3">
        <f ca="1">IF(ISNA(VLOOKUP($C801,OFFSET(厂站实体!$A$2,0,0,3000,19),18,FALSE)),"",VLOOKUP($C801,OFFSET(厂站实体!$A$2,0,0,3000,19),18,FALSE))</f>
        <v>0</v>
      </c>
      <c r="H801" s="3">
        <f ca="1">IF(ISNA(VLOOKUP($C801,OFFSET(厂站实体!$A$2,0,0,3000,19),19,FALSE)),"",VLOOKUP($C801,OFFSET(厂站实体!$A$2,0,0,3000,19),19,FALSE))</f>
        <v>0</v>
      </c>
      <c r="I801" s="3" t="str">
        <f ca="1">IF(ISNA(VLOOKUP($C801,OFFSET(厂站实体!$A$2,0,0,3000,19),5,FALSE)),"",VLOOKUP($C801,OFFSET(厂站实体!$A$2,0,0,3000,19),5,FALSE))</f>
        <v/>
      </c>
    </row>
    <row r="802" spans="1:9" x14ac:dyDescent="0.15">
      <c r="A802" s="3" t="s">
        <v>302</v>
      </c>
      <c r="B802" s="3" t="s">
        <v>302</v>
      </c>
      <c r="C802" s="3" t="s">
        <v>302</v>
      </c>
      <c r="D802" s="3" t="str">
        <f ca="1">IF(ISNA(VLOOKUP($C802,OFFSET(厂站实体!$A$2,0,0,3000,10),3,FALSE)),"",VLOOKUP($C802,OFFSET(厂站实体!$A$2,0,0,3000,10),3,FALSE))</f>
        <v/>
      </c>
      <c r="E802" s="3" t="str">
        <f ca="1">IF(ISNA(VLOOKUP($C802,OFFSET(厂站实体!$A$2,0,0,3000,10),4,FALSE)),"",VLOOKUP($C802,OFFSET(厂站实体!$A$2,0,0,3000,10),4,FALSE))</f>
        <v/>
      </c>
      <c r="F802" s="3" t="str">
        <f ca="1">IF(ISNA(VLOOKUP($C802,OFFSET(厂站实体!$A$2,0,0,3000,13),13,FALSE)),"",VLOOKUP($C802,OFFSET(厂站实体!$A$2,0,0,3000,13),13,FALSE))</f>
        <v/>
      </c>
      <c r="G802" s="3">
        <f ca="1">IF(ISNA(VLOOKUP($C802,OFFSET(厂站实体!$A$2,0,0,3000,19),18,FALSE)),"",VLOOKUP($C802,OFFSET(厂站实体!$A$2,0,0,3000,19),18,FALSE))</f>
        <v>0</v>
      </c>
      <c r="H802" s="3">
        <f ca="1">IF(ISNA(VLOOKUP($C802,OFFSET(厂站实体!$A$2,0,0,3000,19),19,FALSE)),"",VLOOKUP($C802,OFFSET(厂站实体!$A$2,0,0,3000,19),19,FALSE))</f>
        <v>0</v>
      </c>
      <c r="I802" s="3" t="str">
        <f ca="1">IF(ISNA(VLOOKUP($C802,OFFSET(厂站实体!$A$2,0,0,3000,19),5,FALSE)),"",VLOOKUP($C802,OFFSET(厂站实体!$A$2,0,0,3000,19),5,FALSE))</f>
        <v/>
      </c>
    </row>
    <row r="803" spans="1:9" x14ac:dyDescent="0.15">
      <c r="A803" s="3" t="s">
        <v>302</v>
      </c>
      <c r="B803" s="3" t="s">
        <v>302</v>
      </c>
      <c r="C803" s="3" t="s">
        <v>302</v>
      </c>
      <c r="D803" s="3" t="str">
        <f ca="1">IF(ISNA(VLOOKUP($C803,OFFSET(厂站实体!$A$2,0,0,3000,10),3,FALSE)),"",VLOOKUP($C803,OFFSET(厂站实体!$A$2,0,0,3000,10),3,FALSE))</f>
        <v/>
      </c>
      <c r="E803" s="3" t="str">
        <f ca="1">IF(ISNA(VLOOKUP($C803,OFFSET(厂站实体!$A$2,0,0,3000,10),4,FALSE)),"",VLOOKUP($C803,OFFSET(厂站实体!$A$2,0,0,3000,10),4,FALSE))</f>
        <v/>
      </c>
      <c r="F803" s="3" t="str">
        <f ca="1">IF(ISNA(VLOOKUP($C803,OFFSET(厂站实体!$A$2,0,0,3000,13),13,FALSE)),"",VLOOKUP($C803,OFFSET(厂站实体!$A$2,0,0,3000,13),13,FALSE))</f>
        <v/>
      </c>
      <c r="G803" s="3">
        <f ca="1">IF(ISNA(VLOOKUP($C803,OFFSET(厂站实体!$A$2,0,0,3000,19),18,FALSE)),"",VLOOKUP($C803,OFFSET(厂站实体!$A$2,0,0,3000,19),18,FALSE))</f>
        <v>0</v>
      </c>
      <c r="H803" s="3">
        <f ca="1">IF(ISNA(VLOOKUP($C803,OFFSET(厂站实体!$A$2,0,0,3000,19),19,FALSE)),"",VLOOKUP($C803,OFFSET(厂站实体!$A$2,0,0,3000,19),19,FALSE))</f>
        <v>0</v>
      </c>
      <c r="I803" s="3" t="str">
        <f ca="1">IF(ISNA(VLOOKUP($C803,OFFSET(厂站实体!$A$2,0,0,3000,19),5,FALSE)),"",VLOOKUP($C803,OFFSET(厂站实体!$A$2,0,0,3000,19),5,FALSE))</f>
        <v/>
      </c>
    </row>
    <row r="804" spans="1:9" x14ac:dyDescent="0.15">
      <c r="A804" s="3" t="s">
        <v>302</v>
      </c>
      <c r="B804" s="3" t="s">
        <v>302</v>
      </c>
      <c r="C804" s="3" t="s">
        <v>302</v>
      </c>
      <c r="D804" s="3" t="str">
        <f ca="1">IF(ISNA(VLOOKUP($C804,OFFSET(厂站实体!$A$2,0,0,3000,10),3,FALSE)),"",VLOOKUP($C804,OFFSET(厂站实体!$A$2,0,0,3000,10),3,FALSE))</f>
        <v/>
      </c>
      <c r="E804" s="3" t="str">
        <f ca="1">IF(ISNA(VLOOKUP($C804,OFFSET(厂站实体!$A$2,0,0,3000,10),4,FALSE)),"",VLOOKUP($C804,OFFSET(厂站实体!$A$2,0,0,3000,10),4,FALSE))</f>
        <v/>
      </c>
      <c r="F804" s="3" t="str">
        <f ca="1">IF(ISNA(VLOOKUP($C804,OFFSET(厂站实体!$A$2,0,0,3000,13),13,FALSE)),"",VLOOKUP($C804,OFFSET(厂站实体!$A$2,0,0,3000,13),13,FALSE))</f>
        <v/>
      </c>
      <c r="G804" s="3">
        <f ca="1">IF(ISNA(VLOOKUP($C804,OFFSET(厂站实体!$A$2,0,0,3000,19),18,FALSE)),"",VLOOKUP($C804,OFFSET(厂站实体!$A$2,0,0,3000,19),18,FALSE))</f>
        <v>0</v>
      </c>
      <c r="H804" s="3">
        <f ca="1">IF(ISNA(VLOOKUP($C804,OFFSET(厂站实体!$A$2,0,0,3000,19),19,FALSE)),"",VLOOKUP($C804,OFFSET(厂站实体!$A$2,0,0,3000,19),19,FALSE))</f>
        <v>0</v>
      </c>
      <c r="I804" s="3" t="str">
        <f ca="1">IF(ISNA(VLOOKUP($C804,OFFSET(厂站实体!$A$2,0,0,3000,19),5,FALSE)),"",VLOOKUP($C804,OFFSET(厂站实体!$A$2,0,0,3000,19),5,FALSE))</f>
        <v/>
      </c>
    </row>
    <row r="805" spans="1:9" x14ac:dyDescent="0.15">
      <c r="A805" s="3" t="s">
        <v>302</v>
      </c>
      <c r="B805" s="3" t="s">
        <v>302</v>
      </c>
      <c r="C805" s="3" t="s">
        <v>302</v>
      </c>
      <c r="D805" s="3" t="str">
        <f ca="1">IF(ISNA(VLOOKUP($C805,OFFSET(厂站实体!$A$2,0,0,3000,10),3,FALSE)),"",VLOOKUP($C805,OFFSET(厂站实体!$A$2,0,0,3000,10),3,FALSE))</f>
        <v/>
      </c>
      <c r="E805" s="3" t="str">
        <f ca="1">IF(ISNA(VLOOKUP($C805,OFFSET(厂站实体!$A$2,0,0,3000,10),4,FALSE)),"",VLOOKUP($C805,OFFSET(厂站实体!$A$2,0,0,3000,10),4,FALSE))</f>
        <v/>
      </c>
      <c r="F805" s="3" t="str">
        <f ca="1">IF(ISNA(VLOOKUP($C805,OFFSET(厂站实体!$A$2,0,0,3000,13),13,FALSE)),"",VLOOKUP($C805,OFFSET(厂站实体!$A$2,0,0,3000,13),13,FALSE))</f>
        <v/>
      </c>
      <c r="G805" s="3">
        <f ca="1">IF(ISNA(VLOOKUP($C805,OFFSET(厂站实体!$A$2,0,0,3000,19),18,FALSE)),"",VLOOKUP($C805,OFFSET(厂站实体!$A$2,0,0,3000,19),18,FALSE))</f>
        <v>0</v>
      </c>
      <c r="H805" s="3">
        <f ca="1">IF(ISNA(VLOOKUP($C805,OFFSET(厂站实体!$A$2,0,0,3000,19),19,FALSE)),"",VLOOKUP($C805,OFFSET(厂站实体!$A$2,0,0,3000,19),19,FALSE))</f>
        <v>0</v>
      </c>
      <c r="I805" s="3" t="str">
        <f ca="1">IF(ISNA(VLOOKUP($C805,OFFSET(厂站实体!$A$2,0,0,3000,19),5,FALSE)),"",VLOOKUP($C805,OFFSET(厂站实体!$A$2,0,0,3000,19),5,FALSE))</f>
        <v/>
      </c>
    </row>
    <row r="806" spans="1:9" x14ac:dyDescent="0.15">
      <c r="A806" s="3" t="s">
        <v>302</v>
      </c>
      <c r="B806" s="3" t="s">
        <v>302</v>
      </c>
      <c r="C806" s="3" t="s">
        <v>302</v>
      </c>
      <c r="D806" s="3" t="str">
        <f ca="1">IF(ISNA(VLOOKUP($C806,OFFSET(厂站实体!$A$2,0,0,3000,10),3,FALSE)),"",VLOOKUP($C806,OFFSET(厂站实体!$A$2,0,0,3000,10),3,FALSE))</f>
        <v/>
      </c>
      <c r="E806" s="3" t="str">
        <f ca="1">IF(ISNA(VLOOKUP($C806,OFFSET(厂站实体!$A$2,0,0,3000,10),4,FALSE)),"",VLOOKUP($C806,OFFSET(厂站实体!$A$2,0,0,3000,10),4,FALSE))</f>
        <v/>
      </c>
      <c r="F806" s="3" t="str">
        <f ca="1">IF(ISNA(VLOOKUP($C806,OFFSET(厂站实体!$A$2,0,0,3000,13),13,FALSE)),"",VLOOKUP($C806,OFFSET(厂站实体!$A$2,0,0,3000,13),13,FALSE))</f>
        <v/>
      </c>
      <c r="G806" s="3">
        <f ca="1">IF(ISNA(VLOOKUP($C806,OFFSET(厂站实体!$A$2,0,0,3000,19),18,FALSE)),"",VLOOKUP($C806,OFFSET(厂站实体!$A$2,0,0,3000,19),18,FALSE))</f>
        <v>0</v>
      </c>
      <c r="H806" s="3">
        <f ca="1">IF(ISNA(VLOOKUP($C806,OFFSET(厂站实体!$A$2,0,0,3000,19),19,FALSE)),"",VLOOKUP($C806,OFFSET(厂站实体!$A$2,0,0,3000,19),19,FALSE))</f>
        <v>0</v>
      </c>
      <c r="I806" s="3" t="str">
        <f ca="1">IF(ISNA(VLOOKUP($C806,OFFSET(厂站实体!$A$2,0,0,3000,19),5,FALSE)),"",VLOOKUP($C806,OFFSET(厂站实体!$A$2,0,0,3000,19),5,FALSE))</f>
        <v/>
      </c>
    </row>
    <row r="807" spans="1:9" x14ac:dyDescent="0.15">
      <c r="A807" s="3" t="s">
        <v>302</v>
      </c>
      <c r="B807" s="3" t="s">
        <v>302</v>
      </c>
      <c r="C807" s="3" t="s">
        <v>302</v>
      </c>
      <c r="D807" s="3" t="str">
        <f ca="1">IF(ISNA(VLOOKUP($C807,OFFSET(厂站实体!$A$2,0,0,3000,10),3,FALSE)),"",VLOOKUP($C807,OFFSET(厂站实体!$A$2,0,0,3000,10),3,FALSE))</f>
        <v/>
      </c>
      <c r="E807" s="3" t="str">
        <f ca="1">IF(ISNA(VLOOKUP($C807,OFFSET(厂站实体!$A$2,0,0,3000,10),4,FALSE)),"",VLOOKUP($C807,OFFSET(厂站实体!$A$2,0,0,3000,10),4,FALSE))</f>
        <v/>
      </c>
      <c r="F807" s="3" t="str">
        <f ca="1">IF(ISNA(VLOOKUP($C807,OFFSET(厂站实体!$A$2,0,0,3000,13),13,FALSE)),"",VLOOKUP($C807,OFFSET(厂站实体!$A$2,0,0,3000,13),13,FALSE))</f>
        <v/>
      </c>
      <c r="G807" s="3">
        <f ca="1">IF(ISNA(VLOOKUP($C807,OFFSET(厂站实体!$A$2,0,0,3000,19),18,FALSE)),"",VLOOKUP($C807,OFFSET(厂站实体!$A$2,0,0,3000,19),18,FALSE))</f>
        <v>0</v>
      </c>
      <c r="H807" s="3">
        <f ca="1">IF(ISNA(VLOOKUP($C807,OFFSET(厂站实体!$A$2,0,0,3000,19),19,FALSE)),"",VLOOKUP($C807,OFFSET(厂站实体!$A$2,0,0,3000,19),19,FALSE))</f>
        <v>0</v>
      </c>
      <c r="I807" s="3" t="str">
        <f ca="1">IF(ISNA(VLOOKUP($C807,OFFSET(厂站实体!$A$2,0,0,3000,19),5,FALSE)),"",VLOOKUP($C807,OFFSET(厂站实体!$A$2,0,0,3000,19),5,FALSE))</f>
        <v/>
      </c>
    </row>
    <row r="808" spans="1:9" x14ac:dyDescent="0.15">
      <c r="A808" s="3" t="s">
        <v>302</v>
      </c>
      <c r="B808" s="3" t="s">
        <v>302</v>
      </c>
      <c r="C808" s="3" t="s">
        <v>302</v>
      </c>
      <c r="D808" s="3" t="str">
        <f ca="1">IF(ISNA(VLOOKUP($C808,OFFSET(厂站实体!$A$2,0,0,3000,10),3,FALSE)),"",VLOOKUP($C808,OFFSET(厂站实体!$A$2,0,0,3000,10),3,FALSE))</f>
        <v/>
      </c>
      <c r="E808" s="3" t="str">
        <f ca="1">IF(ISNA(VLOOKUP($C808,OFFSET(厂站实体!$A$2,0,0,3000,10),4,FALSE)),"",VLOOKUP($C808,OFFSET(厂站实体!$A$2,0,0,3000,10),4,FALSE))</f>
        <v/>
      </c>
      <c r="F808" s="3" t="str">
        <f ca="1">IF(ISNA(VLOOKUP($C808,OFFSET(厂站实体!$A$2,0,0,3000,13),13,FALSE)),"",VLOOKUP($C808,OFFSET(厂站实体!$A$2,0,0,3000,13),13,FALSE))</f>
        <v/>
      </c>
      <c r="G808" s="3">
        <f ca="1">IF(ISNA(VLOOKUP($C808,OFFSET(厂站实体!$A$2,0,0,3000,19),18,FALSE)),"",VLOOKUP($C808,OFFSET(厂站实体!$A$2,0,0,3000,19),18,FALSE))</f>
        <v>0</v>
      </c>
      <c r="H808" s="3">
        <f ca="1">IF(ISNA(VLOOKUP($C808,OFFSET(厂站实体!$A$2,0,0,3000,19),19,FALSE)),"",VLOOKUP($C808,OFFSET(厂站实体!$A$2,0,0,3000,19),19,FALSE))</f>
        <v>0</v>
      </c>
      <c r="I808" s="3" t="str">
        <f ca="1">IF(ISNA(VLOOKUP($C808,OFFSET(厂站实体!$A$2,0,0,3000,19),5,FALSE)),"",VLOOKUP($C808,OFFSET(厂站实体!$A$2,0,0,3000,19),5,FALSE))</f>
        <v/>
      </c>
    </row>
    <row r="809" spans="1:9" x14ac:dyDescent="0.15">
      <c r="A809" s="3" t="s">
        <v>302</v>
      </c>
      <c r="B809" s="3" t="s">
        <v>302</v>
      </c>
      <c r="C809" s="3" t="s">
        <v>302</v>
      </c>
      <c r="D809" s="3" t="str">
        <f ca="1">IF(ISNA(VLOOKUP($C809,OFFSET(厂站实体!$A$2,0,0,3000,10),3,FALSE)),"",VLOOKUP($C809,OFFSET(厂站实体!$A$2,0,0,3000,10),3,FALSE))</f>
        <v/>
      </c>
      <c r="E809" s="3" t="str">
        <f ca="1">IF(ISNA(VLOOKUP($C809,OFFSET(厂站实体!$A$2,0,0,3000,10),4,FALSE)),"",VLOOKUP($C809,OFFSET(厂站实体!$A$2,0,0,3000,10),4,FALSE))</f>
        <v/>
      </c>
      <c r="F809" s="3" t="str">
        <f ca="1">IF(ISNA(VLOOKUP($C809,OFFSET(厂站实体!$A$2,0,0,3000,13),13,FALSE)),"",VLOOKUP($C809,OFFSET(厂站实体!$A$2,0,0,3000,13),13,FALSE))</f>
        <v/>
      </c>
      <c r="G809" s="3">
        <f ca="1">IF(ISNA(VLOOKUP($C809,OFFSET(厂站实体!$A$2,0,0,3000,19),18,FALSE)),"",VLOOKUP($C809,OFFSET(厂站实体!$A$2,0,0,3000,19),18,FALSE))</f>
        <v>0</v>
      </c>
      <c r="H809" s="3">
        <f ca="1">IF(ISNA(VLOOKUP($C809,OFFSET(厂站实体!$A$2,0,0,3000,19),19,FALSE)),"",VLOOKUP($C809,OFFSET(厂站实体!$A$2,0,0,3000,19),19,FALSE))</f>
        <v>0</v>
      </c>
      <c r="I809" s="3" t="str">
        <f ca="1">IF(ISNA(VLOOKUP($C809,OFFSET(厂站实体!$A$2,0,0,3000,19),5,FALSE)),"",VLOOKUP($C809,OFFSET(厂站实体!$A$2,0,0,3000,19),5,FALSE))</f>
        <v/>
      </c>
    </row>
    <row r="810" spans="1:9" x14ac:dyDescent="0.15">
      <c r="A810" s="3" t="s">
        <v>302</v>
      </c>
      <c r="B810" s="3" t="s">
        <v>302</v>
      </c>
      <c r="C810" s="3" t="s">
        <v>302</v>
      </c>
      <c r="D810" s="3" t="str">
        <f ca="1">IF(ISNA(VLOOKUP($C810,OFFSET(厂站实体!$A$2,0,0,3000,10),3,FALSE)),"",VLOOKUP($C810,OFFSET(厂站实体!$A$2,0,0,3000,10),3,FALSE))</f>
        <v/>
      </c>
      <c r="E810" s="3" t="str">
        <f ca="1">IF(ISNA(VLOOKUP($C810,OFFSET(厂站实体!$A$2,0,0,3000,10),4,FALSE)),"",VLOOKUP($C810,OFFSET(厂站实体!$A$2,0,0,3000,10),4,FALSE))</f>
        <v/>
      </c>
      <c r="F810" s="3" t="str">
        <f ca="1">IF(ISNA(VLOOKUP($C810,OFFSET(厂站实体!$A$2,0,0,3000,13),13,FALSE)),"",VLOOKUP($C810,OFFSET(厂站实体!$A$2,0,0,3000,13),13,FALSE))</f>
        <v/>
      </c>
      <c r="G810" s="3">
        <f ca="1">IF(ISNA(VLOOKUP($C810,OFFSET(厂站实体!$A$2,0,0,3000,19),18,FALSE)),"",VLOOKUP($C810,OFFSET(厂站实体!$A$2,0,0,3000,19),18,FALSE))</f>
        <v>0</v>
      </c>
      <c r="H810" s="3">
        <f ca="1">IF(ISNA(VLOOKUP($C810,OFFSET(厂站实体!$A$2,0,0,3000,19),19,FALSE)),"",VLOOKUP($C810,OFFSET(厂站实体!$A$2,0,0,3000,19),19,FALSE))</f>
        <v>0</v>
      </c>
      <c r="I810" s="3" t="str">
        <f ca="1">IF(ISNA(VLOOKUP($C810,OFFSET(厂站实体!$A$2,0,0,3000,19),5,FALSE)),"",VLOOKUP($C810,OFFSET(厂站实体!$A$2,0,0,3000,19),5,FALSE))</f>
        <v/>
      </c>
    </row>
    <row r="811" spans="1:9" x14ac:dyDescent="0.15">
      <c r="A811" s="3" t="s">
        <v>302</v>
      </c>
      <c r="B811" s="3" t="s">
        <v>302</v>
      </c>
      <c r="C811" s="3" t="s">
        <v>302</v>
      </c>
      <c r="D811" s="3" t="str">
        <f ca="1">IF(ISNA(VLOOKUP($C811,OFFSET(厂站实体!$A$2,0,0,3000,10),3,FALSE)),"",VLOOKUP($C811,OFFSET(厂站实体!$A$2,0,0,3000,10),3,FALSE))</f>
        <v/>
      </c>
      <c r="E811" s="3" t="str">
        <f ca="1">IF(ISNA(VLOOKUP($C811,OFFSET(厂站实体!$A$2,0,0,3000,10),4,FALSE)),"",VLOOKUP($C811,OFFSET(厂站实体!$A$2,0,0,3000,10),4,FALSE))</f>
        <v/>
      </c>
      <c r="F811" s="3" t="str">
        <f ca="1">IF(ISNA(VLOOKUP($C811,OFFSET(厂站实体!$A$2,0,0,3000,13),13,FALSE)),"",VLOOKUP($C811,OFFSET(厂站实体!$A$2,0,0,3000,13),13,FALSE))</f>
        <v/>
      </c>
      <c r="G811" s="3">
        <f ca="1">IF(ISNA(VLOOKUP($C811,OFFSET(厂站实体!$A$2,0,0,3000,19),18,FALSE)),"",VLOOKUP($C811,OFFSET(厂站实体!$A$2,0,0,3000,19),18,FALSE))</f>
        <v>0</v>
      </c>
      <c r="H811" s="3">
        <f ca="1">IF(ISNA(VLOOKUP($C811,OFFSET(厂站实体!$A$2,0,0,3000,19),19,FALSE)),"",VLOOKUP($C811,OFFSET(厂站实体!$A$2,0,0,3000,19),19,FALSE))</f>
        <v>0</v>
      </c>
      <c r="I811" s="3" t="str">
        <f ca="1">IF(ISNA(VLOOKUP($C811,OFFSET(厂站实体!$A$2,0,0,3000,19),5,FALSE)),"",VLOOKUP($C811,OFFSET(厂站实体!$A$2,0,0,3000,19),5,FALSE))</f>
        <v/>
      </c>
    </row>
    <row r="812" spans="1:9" x14ac:dyDescent="0.15">
      <c r="A812" s="3" t="s">
        <v>302</v>
      </c>
      <c r="B812" s="3" t="s">
        <v>302</v>
      </c>
      <c r="C812" s="3" t="s">
        <v>302</v>
      </c>
      <c r="D812" s="3" t="str">
        <f ca="1">IF(ISNA(VLOOKUP($C812,OFFSET(厂站实体!$A$2,0,0,3000,10),3,FALSE)),"",VLOOKUP($C812,OFFSET(厂站实体!$A$2,0,0,3000,10),3,FALSE))</f>
        <v/>
      </c>
      <c r="E812" s="3" t="str">
        <f ca="1">IF(ISNA(VLOOKUP($C812,OFFSET(厂站实体!$A$2,0,0,3000,10),4,FALSE)),"",VLOOKUP($C812,OFFSET(厂站实体!$A$2,0,0,3000,10),4,FALSE))</f>
        <v/>
      </c>
      <c r="F812" s="3" t="str">
        <f ca="1">IF(ISNA(VLOOKUP($C812,OFFSET(厂站实体!$A$2,0,0,3000,13),13,FALSE)),"",VLOOKUP($C812,OFFSET(厂站实体!$A$2,0,0,3000,13),13,FALSE))</f>
        <v/>
      </c>
      <c r="G812" s="3">
        <f ca="1">IF(ISNA(VLOOKUP($C812,OFFSET(厂站实体!$A$2,0,0,3000,19),18,FALSE)),"",VLOOKUP($C812,OFFSET(厂站实体!$A$2,0,0,3000,19),18,FALSE))</f>
        <v>0</v>
      </c>
      <c r="H812" s="3">
        <f ca="1">IF(ISNA(VLOOKUP($C812,OFFSET(厂站实体!$A$2,0,0,3000,19),19,FALSE)),"",VLOOKUP($C812,OFFSET(厂站实体!$A$2,0,0,3000,19),19,FALSE))</f>
        <v>0</v>
      </c>
      <c r="I812" s="3" t="str">
        <f ca="1">IF(ISNA(VLOOKUP($C812,OFFSET(厂站实体!$A$2,0,0,3000,19),5,FALSE)),"",VLOOKUP($C812,OFFSET(厂站实体!$A$2,0,0,3000,19),5,FALSE))</f>
        <v/>
      </c>
    </row>
    <row r="813" spans="1:9" x14ac:dyDescent="0.15">
      <c r="A813" s="3" t="s">
        <v>302</v>
      </c>
      <c r="B813" s="3" t="s">
        <v>302</v>
      </c>
      <c r="C813" s="3" t="s">
        <v>302</v>
      </c>
      <c r="D813" s="3" t="str">
        <f ca="1">IF(ISNA(VLOOKUP($C813,OFFSET(厂站实体!$A$2,0,0,3000,10),3,FALSE)),"",VLOOKUP($C813,OFFSET(厂站实体!$A$2,0,0,3000,10),3,FALSE))</f>
        <v/>
      </c>
      <c r="E813" s="3" t="str">
        <f ca="1">IF(ISNA(VLOOKUP($C813,OFFSET(厂站实体!$A$2,0,0,3000,10),4,FALSE)),"",VLOOKUP($C813,OFFSET(厂站实体!$A$2,0,0,3000,10),4,FALSE))</f>
        <v/>
      </c>
      <c r="F813" s="3" t="str">
        <f ca="1">IF(ISNA(VLOOKUP($C813,OFFSET(厂站实体!$A$2,0,0,3000,13),13,FALSE)),"",VLOOKUP($C813,OFFSET(厂站实体!$A$2,0,0,3000,13),13,FALSE))</f>
        <v/>
      </c>
      <c r="G813" s="3">
        <f ca="1">IF(ISNA(VLOOKUP($C813,OFFSET(厂站实体!$A$2,0,0,3000,19),18,FALSE)),"",VLOOKUP($C813,OFFSET(厂站实体!$A$2,0,0,3000,19),18,FALSE))</f>
        <v>0</v>
      </c>
      <c r="H813" s="3">
        <f ca="1">IF(ISNA(VLOOKUP($C813,OFFSET(厂站实体!$A$2,0,0,3000,19),19,FALSE)),"",VLOOKUP($C813,OFFSET(厂站实体!$A$2,0,0,3000,19),19,FALSE))</f>
        <v>0</v>
      </c>
      <c r="I813" s="3" t="str">
        <f ca="1">IF(ISNA(VLOOKUP($C813,OFFSET(厂站实体!$A$2,0,0,3000,19),5,FALSE)),"",VLOOKUP($C813,OFFSET(厂站实体!$A$2,0,0,3000,19),5,FALSE))</f>
        <v/>
      </c>
    </row>
    <row r="814" spans="1:9" x14ac:dyDescent="0.15">
      <c r="A814" s="3" t="s">
        <v>302</v>
      </c>
      <c r="B814" s="3" t="s">
        <v>302</v>
      </c>
      <c r="C814" s="3" t="s">
        <v>302</v>
      </c>
      <c r="D814" s="3" t="str">
        <f ca="1">IF(ISNA(VLOOKUP($C814,OFFSET(厂站实体!$A$2,0,0,3000,10),3,FALSE)),"",VLOOKUP($C814,OFFSET(厂站实体!$A$2,0,0,3000,10),3,FALSE))</f>
        <v/>
      </c>
      <c r="E814" s="3" t="str">
        <f ca="1">IF(ISNA(VLOOKUP($C814,OFFSET(厂站实体!$A$2,0,0,3000,10),4,FALSE)),"",VLOOKUP($C814,OFFSET(厂站实体!$A$2,0,0,3000,10),4,FALSE))</f>
        <v/>
      </c>
      <c r="F814" s="3" t="str">
        <f ca="1">IF(ISNA(VLOOKUP($C814,OFFSET(厂站实体!$A$2,0,0,3000,13),13,FALSE)),"",VLOOKUP($C814,OFFSET(厂站实体!$A$2,0,0,3000,13),13,FALSE))</f>
        <v/>
      </c>
      <c r="G814" s="3">
        <f ca="1">IF(ISNA(VLOOKUP($C814,OFFSET(厂站实体!$A$2,0,0,3000,19),18,FALSE)),"",VLOOKUP($C814,OFFSET(厂站实体!$A$2,0,0,3000,19),18,FALSE))</f>
        <v>0</v>
      </c>
      <c r="H814" s="3">
        <f ca="1">IF(ISNA(VLOOKUP($C814,OFFSET(厂站实体!$A$2,0,0,3000,19),19,FALSE)),"",VLOOKUP($C814,OFFSET(厂站实体!$A$2,0,0,3000,19),19,FALSE))</f>
        <v>0</v>
      </c>
      <c r="I814" s="3" t="str">
        <f ca="1">IF(ISNA(VLOOKUP($C814,OFFSET(厂站实体!$A$2,0,0,3000,19),5,FALSE)),"",VLOOKUP($C814,OFFSET(厂站实体!$A$2,0,0,3000,19),5,FALSE))</f>
        <v/>
      </c>
    </row>
    <row r="815" spans="1:9" x14ac:dyDescent="0.15">
      <c r="A815" s="3" t="s">
        <v>302</v>
      </c>
      <c r="B815" s="3" t="s">
        <v>302</v>
      </c>
      <c r="C815" s="3" t="s">
        <v>302</v>
      </c>
      <c r="D815" s="3" t="str">
        <f ca="1">IF(ISNA(VLOOKUP($C815,OFFSET(厂站实体!$A$2,0,0,3000,10),3,FALSE)),"",VLOOKUP($C815,OFFSET(厂站实体!$A$2,0,0,3000,10),3,FALSE))</f>
        <v/>
      </c>
      <c r="E815" s="3" t="str">
        <f ca="1">IF(ISNA(VLOOKUP($C815,OFFSET(厂站实体!$A$2,0,0,3000,10),4,FALSE)),"",VLOOKUP($C815,OFFSET(厂站实体!$A$2,0,0,3000,10),4,FALSE))</f>
        <v/>
      </c>
      <c r="F815" s="3" t="str">
        <f ca="1">IF(ISNA(VLOOKUP($C815,OFFSET(厂站实体!$A$2,0,0,3000,13),13,FALSE)),"",VLOOKUP($C815,OFFSET(厂站实体!$A$2,0,0,3000,13),13,FALSE))</f>
        <v/>
      </c>
      <c r="G815" s="3">
        <f ca="1">IF(ISNA(VLOOKUP($C815,OFFSET(厂站实体!$A$2,0,0,3000,19),18,FALSE)),"",VLOOKUP($C815,OFFSET(厂站实体!$A$2,0,0,3000,19),18,FALSE))</f>
        <v>0</v>
      </c>
      <c r="H815" s="3">
        <f ca="1">IF(ISNA(VLOOKUP($C815,OFFSET(厂站实体!$A$2,0,0,3000,19),19,FALSE)),"",VLOOKUP($C815,OFFSET(厂站实体!$A$2,0,0,3000,19),19,FALSE))</f>
        <v>0</v>
      </c>
      <c r="I815" s="3" t="str">
        <f ca="1">IF(ISNA(VLOOKUP($C815,OFFSET(厂站实体!$A$2,0,0,3000,19),5,FALSE)),"",VLOOKUP($C815,OFFSET(厂站实体!$A$2,0,0,3000,19),5,FALSE))</f>
        <v/>
      </c>
    </row>
    <row r="816" spans="1:9" x14ac:dyDescent="0.15">
      <c r="A816" s="3" t="s">
        <v>302</v>
      </c>
      <c r="B816" s="3" t="s">
        <v>302</v>
      </c>
      <c r="C816" s="3" t="s">
        <v>302</v>
      </c>
      <c r="D816" s="3" t="str">
        <f ca="1">IF(ISNA(VLOOKUP($C816,OFFSET(厂站实体!$A$2,0,0,3000,10),3,FALSE)),"",VLOOKUP($C816,OFFSET(厂站实体!$A$2,0,0,3000,10),3,FALSE))</f>
        <v/>
      </c>
      <c r="E816" s="3" t="str">
        <f ca="1">IF(ISNA(VLOOKUP($C816,OFFSET(厂站实体!$A$2,0,0,3000,10),4,FALSE)),"",VLOOKUP($C816,OFFSET(厂站实体!$A$2,0,0,3000,10),4,FALSE))</f>
        <v/>
      </c>
      <c r="F816" s="3" t="str">
        <f ca="1">IF(ISNA(VLOOKUP($C816,OFFSET(厂站实体!$A$2,0,0,3000,13),13,FALSE)),"",VLOOKUP($C816,OFFSET(厂站实体!$A$2,0,0,3000,13),13,FALSE))</f>
        <v/>
      </c>
      <c r="G816" s="3">
        <f ca="1">IF(ISNA(VLOOKUP($C816,OFFSET(厂站实体!$A$2,0,0,3000,19),18,FALSE)),"",VLOOKUP($C816,OFFSET(厂站实体!$A$2,0,0,3000,19),18,FALSE))</f>
        <v>0</v>
      </c>
      <c r="H816" s="3">
        <f ca="1">IF(ISNA(VLOOKUP($C816,OFFSET(厂站实体!$A$2,0,0,3000,19),19,FALSE)),"",VLOOKUP($C816,OFFSET(厂站实体!$A$2,0,0,3000,19),19,FALSE))</f>
        <v>0</v>
      </c>
      <c r="I816" s="3" t="str">
        <f ca="1">IF(ISNA(VLOOKUP($C816,OFFSET(厂站实体!$A$2,0,0,3000,19),5,FALSE)),"",VLOOKUP($C816,OFFSET(厂站实体!$A$2,0,0,3000,19),5,FALSE))</f>
        <v/>
      </c>
    </row>
    <row r="817" spans="1:9" x14ac:dyDescent="0.15">
      <c r="A817" s="3" t="s">
        <v>302</v>
      </c>
      <c r="B817" s="3" t="s">
        <v>302</v>
      </c>
      <c r="C817" s="3" t="s">
        <v>302</v>
      </c>
      <c r="D817" s="3" t="str">
        <f ca="1">IF(ISNA(VLOOKUP($C817,OFFSET(厂站实体!$A$2,0,0,3000,10),3,FALSE)),"",VLOOKUP($C817,OFFSET(厂站实体!$A$2,0,0,3000,10),3,FALSE))</f>
        <v/>
      </c>
      <c r="E817" s="3" t="str">
        <f ca="1">IF(ISNA(VLOOKUP($C817,OFFSET(厂站实体!$A$2,0,0,3000,10),4,FALSE)),"",VLOOKUP($C817,OFFSET(厂站实体!$A$2,0,0,3000,10),4,FALSE))</f>
        <v/>
      </c>
      <c r="F817" s="3" t="str">
        <f ca="1">IF(ISNA(VLOOKUP($C817,OFFSET(厂站实体!$A$2,0,0,3000,13),13,FALSE)),"",VLOOKUP($C817,OFFSET(厂站实体!$A$2,0,0,3000,13),13,FALSE))</f>
        <v/>
      </c>
      <c r="G817" s="3">
        <f ca="1">IF(ISNA(VLOOKUP($C817,OFFSET(厂站实体!$A$2,0,0,3000,19),18,FALSE)),"",VLOOKUP($C817,OFFSET(厂站实体!$A$2,0,0,3000,19),18,FALSE))</f>
        <v>0</v>
      </c>
      <c r="H817" s="3">
        <f ca="1">IF(ISNA(VLOOKUP($C817,OFFSET(厂站实体!$A$2,0,0,3000,19),19,FALSE)),"",VLOOKUP($C817,OFFSET(厂站实体!$A$2,0,0,3000,19),19,FALSE))</f>
        <v>0</v>
      </c>
      <c r="I817" s="3" t="str">
        <f ca="1">IF(ISNA(VLOOKUP($C817,OFFSET(厂站实体!$A$2,0,0,3000,19),5,FALSE)),"",VLOOKUP($C817,OFFSET(厂站实体!$A$2,0,0,3000,19),5,FALSE))</f>
        <v/>
      </c>
    </row>
    <row r="818" spans="1:9" x14ac:dyDescent="0.15">
      <c r="A818" s="3" t="s">
        <v>302</v>
      </c>
      <c r="B818" s="3" t="s">
        <v>302</v>
      </c>
      <c r="C818" s="3" t="s">
        <v>302</v>
      </c>
      <c r="D818" s="3" t="str">
        <f ca="1">IF(ISNA(VLOOKUP($C818,OFFSET(厂站实体!$A$2,0,0,3000,10),3,FALSE)),"",VLOOKUP($C818,OFFSET(厂站实体!$A$2,0,0,3000,10),3,FALSE))</f>
        <v/>
      </c>
      <c r="E818" s="3" t="str">
        <f ca="1">IF(ISNA(VLOOKUP($C818,OFFSET(厂站实体!$A$2,0,0,3000,10),4,FALSE)),"",VLOOKUP($C818,OFFSET(厂站实体!$A$2,0,0,3000,10),4,FALSE))</f>
        <v/>
      </c>
      <c r="F818" s="3" t="str">
        <f ca="1">IF(ISNA(VLOOKUP($C818,OFFSET(厂站实体!$A$2,0,0,3000,13),13,FALSE)),"",VLOOKUP($C818,OFFSET(厂站实体!$A$2,0,0,3000,13),13,FALSE))</f>
        <v/>
      </c>
      <c r="G818" s="3">
        <f ca="1">IF(ISNA(VLOOKUP($C818,OFFSET(厂站实体!$A$2,0,0,3000,19),18,FALSE)),"",VLOOKUP($C818,OFFSET(厂站实体!$A$2,0,0,3000,19),18,FALSE))</f>
        <v>0</v>
      </c>
      <c r="H818" s="3">
        <f ca="1">IF(ISNA(VLOOKUP($C818,OFFSET(厂站实体!$A$2,0,0,3000,19),19,FALSE)),"",VLOOKUP($C818,OFFSET(厂站实体!$A$2,0,0,3000,19),19,FALSE))</f>
        <v>0</v>
      </c>
      <c r="I818" s="3" t="str">
        <f ca="1">IF(ISNA(VLOOKUP($C818,OFFSET(厂站实体!$A$2,0,0,3000,19),5,FALSE)),"",VLOOKUP($C818,OFFSET(厂站实体!$A$2,0,0,3000,19),5,FALSE))</f>
        <v/>
      </c>
    </row>
    <row r="819" spans="1:9" x14ac:dyDescent="0.15">
      <c r="A819" s="3" t="s">
        <v>302</v>
      </c>
      <c r="B819" s="3" t="s">
        <v>302</v>
      </c>
      <c r="C819" s="3" t="s">
        <v>302</v>
      </c>
      <c r="D819" s="3" t="str">
        <f ca="1">IF(ISNA(VLOOKUP($C819,OFFSET(厂站实体!$A$2,0,0,3000,10),3,FALSE)),"",VLOOKUP($C819,OFFSET(厂站实体!$A$2,0,0,3000,10),3,FALSE))</f>
        <v/>
      </c>
      <c r="E819" s="3" t="str">
        <f ca="1">IF(ISNA(VLOOKUP($C819,OFFSET(厂站实体!$A$2,0,0,3000,10),4,FALSE)),"",VLOOKUP($C819,OFFSET(厂站实体!$A$2,0,0,3000,10),4,FALSE))</f>
        <v/>
      </c>
      <c r="F819" s="3" t="str">
        <f ca="1">IF(ISNA(VLOOKUP($C819,OFFSET(厂站实体!$A$2,0,0,3000,13),13,FALSE)),"",VLOOKUP($C819,OFFSET(厂站实体!$A$2,0,0,3000,13),13,FALSE))</f>
        <v/>
      </c>
      <c r="G819" s="3">
        <f ca="1">IF(ISNA(VLOOKUP($C819,OFFSET(厂站实体!$A$2,0,0,3000,19),18,FALSE)),"",VLOOKUP($C819,OFFSET(厂站实体!$A$2,0,0,3000,19),18,FALSE))</f>
        <v>0</v>
      </c>
      <c r="H819" s="3">
        <f ca="1">IF(ISNA(VLOOKUP($C819,OFFSET(厂站实体!$A$2,0,0,3000,19),19,FALSE)),"",VLOOKUP($C819,OFFSET(厂站实体!$A$2,0,0,3000,19),19,FALSE))</f>
        <v>0</v>
      </c>
      <c r="I819" s="3" t="str">
        <f ca="1">IF(ISNA(VLOOKUP($C819,OFFSET(厂站实体!$A$2,0,0,3000,19),5,FALSE)),"",VLOOKUP($C819,OFFSET(厂站实体!$A$2,0,0,3000,19),5,FALSE))</f>
        <v/>
      </c>
    </row>
    <row r="820" spans="1:9" x14ac:dyDescent="0.15">
      <c r="A820" s="3" t="s">
        <v>302</v>
      </c>
      <c r="B820" s="3" t="s">
        <v>302</v>
      </c>
      <c r="C820" s="3" t="s">
        <v>302</v>
      </c>
      <c r="D820" s="3" t="str">
        <f ca="1">IF(ISNA(VLOOKUP($C820,OFFSET(厂站实体!$A$2,0,0,3000,10),3,FALSE)),"",VLOOKUP($C820,OFFSET(厂站实体!$A$2,0,0,3000,10),3,FALSE))</f>
        <v/>
      </c>
      <c r="E820" s="3" t="str">
        <f ca="1">IF(ISNA(VLOOKUP($C820,OFFSET(厂站实体!$A$2,0,0,3000,10),4,FALSE)),"",VLOOKUP($C820,OFFSET(厂站实体!$A$2,0,0,3000,10),4,FALSE))</f>
        <v/>
      </c>
      <c r="F820" s="3" t="str">
        <f ca="1">IF(ISNA(VLOOKUP($C820,OFFSET(厂站实体!$A$2,0,0,3000,13),13,FALSE)),"",VLOOKUP($C820,OFFSET(厂站实体!$A$2,0,0,3000,13),13,FALSE))</f>
        <v/>
      </c>
      <c r="G820" s="3">
        <f ca="1">IF(ISNA(VLOOKUP($C820,OFFSET(厂站实体!$A$2,0,0,3000,19),18,FALSE)),"",VLOOKUP($C820,OFFSET(厂站实体!$A$2,0,0,3000,19),18,FALSE))</f>
        <v>0</v>
      </c>
      <c r="H820" s="3">
        <f ca="1">IF(ISNA(VLOOKUP($C820,OFFSET(厂站实体!$A$2,0,0,3000,19),19,FALSE)),"",VLOOKUP($C820,OFFSET(厂站实体!$A$2,0,0,3000,19),19,FALSE))</f>
        <v>0</v>
      </c>
      <c r="I820" s="3" t="str">
        <f ca="1">IF(ISNA(VLOOKUP($C820,OFFSET(厂站实体!$A$2,0,0,3000,19),5,FALSE)),"",VLOOKUP($C820,OFFSET(厂站实体!$A$2,0,0,3000,19),5,FALSE))</f>
        <v/>
      </c>
    </row>
    <row r="821" spans="1:9" x14ac:dyDescent="0.15">
      <c r="A821" s="3" t="s">
        <v>302</v>
      </c>
      <c r="B821" s="3" t="s">
        <v>302</v>
      </c>
      <c r="C821" s="3" t="s">
        <v>302</v>
      </c>
      <c r="D821" s="3" t="str">
        <f ca="1">IF(ISNA(VLOOKUP($C821,OFFSET(厂站实体!$A$2,0,0,3000,10),3,FALSE)),"",VLOOKUP($C821,OFFSET(厂站实体!$A$2,0,0,3000,10),3,FALSE))</f>
        <v/>
      </c>
      <c r="E821" s="3" t="str">
        <f ca="1">IF(ISNA(VLOOKUP($C821,OFFSET(厂站实体!$A$2,0,0,3000,10),4,FALSE)),"",VLOOKUP($C821,OFFSET(厂站实体!$A$2,0,0,3000,10),4,FALSE))</f>
        <v/>
      </c>
      <c r="F821" s="3" t="str">
        <f ca="1">IF(ISNA(VLOOKUP($C821,OFFSET(厂站实体!$A$2,0,0,3000,13),13,FALSE)),"",VLOOKUP($C821,OFFSET(厂站实体!$A$2,0,0,3000,13),13,FALSE))</f>
        <v/>
      </c>
      <c r="G821" s="3">
        <f ca="1">IF(ISNA(VLOOKUP($C821,OFFSET(厂站实体!$A$2,0,0,3000,19),18,FALSE)),"",VLOOKUP($C821,OFFSET(厂站实体!$A$2,0,0,3000,19),18,FALSE))</f>
        <v>0</v>
      </c>
      <c r="H821" s="3">
        <f ca="1">IF(ISNA(VLOOKUP($C821,OFFSET(厂站实体!$A$2,0,0,3000,19),19,FALSE)),"",VLOOKUP($C821,OFFSET(厂站实体!$A$2,0,0,3000,19),19,FALSE))</f>
        <v>0</v>
      </c>
      <c r="I821" s="3" t="str">
        <f ca="1">IF(ISNA(VLOOKUP($C821,OFFSET(厂站实体!$A$2,0,0,3000,19),5,FALSE)),"",VLOOKUP($C821,OFFSET(厂站实体!$A$2,0,0,3000,19),5,FALSE))</f>
        <v/>
      </c>
    </row>
    <row r="822" spans="1:9" x14ac:dyDescent="0.15">
      <c r="A822" s="3" t="s">
        <v>302</v>
      </c>
      <c r="B822" s="3" t="s">
        <v>302</v>
      </c>
      <c r="C822" s="3" t="s">
        <v>302</v>
      </c>
      <c r="D822" s="3" t="str">
        <f ca="1">IF(ISNA(VLOOKUP($C822,OFFSET(厂站实体!$A$2,0,0,3000,10),3,FALSE)),"",VLOOKUP($C822,OFFSET(厂站实体!$A$2,0,0,3000,10),3,FALSE))</f>
        <v/>
      </c>
      <c r="E822" s="3" t="str">
        <f ca="1">IF(ISNA(VLOOKUP($C822,OFFSET(厂站实体!$A$2,0,0,3000,10),4,FALSE)),"",VLOOKUP($C822,OFFSET(厂站实体!$A$2,0,0,3000,10),4,FALSE))</f>
        <v/>
      </c>
      <c r="F822" s="3" t="str">
        <f ca="1">IF(ISNA(VLOOKUP($C822,OFFSET(厂站实体!$A$2,0,0,3000,13),13,FALSE)),"",VLOOKUP($C822,OFFSET(厂站实体!$A$2,0,0,3000,13),13,FALSE))</f>
        <v/>
      </c>
      <c r="G822" s="3">
        <f ca="1">IF(ISNA(VLOOKUP($C822,OFFSET(厂站实体!$A$2,0,0,3000,19),18,FALSE)),"",VLOOKUP($C822,OFFSET(厂站实体!$A$2,0,0,3000,19),18,FALSE))</f>
        <v>0</v>
      </c>
      <c r="H822" s="3">
        <f ca="1">IF(ISNA(VLOOKUP($C822,OFFSET(厂站实体!$A$2,0,0,3000,19),19,FALSE)),"",VLOOKUP($C822,OFFSET(厂站实体!$A$2,0,0,3000,19),19,FALSE))</f>
        <v>0</v>
      </c>
      <c r="I822" s="3" t="str">
        <f ca="1">IF(ISNA(VLOOKUP($C822,OFFSET(厂站实体!$A$2,0,0,3000,19),5,FALSE)),"",VLOOKUP($C822,OFFSET(厂站实体!$A$2,0,0,3000,19),5,FALSE))</f>
        <v/>
      </c>
    </row>
    <row r="823" spans="1:9" x14ac:dyDescent="0.15">
      <c r="A823" s="3" t="s">
        <v>302</v>
      </c>
      <c r="B823" s="3" t="s">
        <v>302</v>
      </c>
      <c r="C823" s="3" t="s">
        <v>302</v>
      </c>
      <c r="D823" s="3" t="str">
        <f ca="1">IF(ISNA(VLOOKUP($C823,OFFSET(厂站实体!$A$2,0,0,3000,10),3,FALSE)),"",VLOOKUP($C823,OFFSET(厂站实体!$A$2,0,0,3000,10),3,FALSE))</f>
        <v/>
      </c>
      <c r="E823" s="3" t="str">
        <f ca="1">IF(ISNA(VLOOKUP($C823,OFFSET(厂站实体!$A$2,0,0,3000,10),4,FALSE)),"",VLOOKUP($C823,OFFSET(厂站实体!$A$2,0,0,3000,10),4,FALSE))</f>
        <v/>
      </c>
      <c r="F823" s="3" t="str">
        <f ca="1">IF(ISNA(VLOOKUP($C823,OFFSET(厂站实体!$A$2,0,0,3000,13),13,FALSE)),"",VLOOKUP($C823,OFFSET(厂站实体!$A$2,0,0,3000,13),13,FALSE))</f>
        <v/>
      </c>
      <c r="G823" s="3">
        <f ca="1">IF(ISNA(VLOOKUP($C823,OFFSET(厂站实体!$A$2,0,0,3000,19),18,FALSE)),"",VLOOKUP($C823,OFFSET(厂站实体!$A$2,0,0,3000,19),18,FALSE))</f>
        <v>0</v>
      </c>
      <c r="H823" s="3">
        <f ca="1">IF(ISNA(VLOOKUP($C823,OFFSET(厂站实体!$A$2,0,0,3000,19),19,FALSE)),"",VLOOKUP($C823,OFFSET(厂站实体!$A$2,0,0,3000,19),19,FALSE))</f>
        <v>0</v>
      </c>
      <c r="I823" s="3" t="str">
        <f ca="1">IF(ISNA(VLOOKUP($C823,OFFSET(厂站实体!$A$2,0,0,3000,19),5,FALSE)),"",VLOOKUP($C823,OFFSET(厂站实体!$A$2,0,0,3000,19),5,FALSE))</f>
        <v/>
      </c>
    </row>
    <row r="824" spans="1:9" x14ac:dyDescent="0.15">
      <c r="A824" s="3" t="s">
        <v>302</v>
      </c>
      <c r="B824" s="3" t="s">
        <v>302</v>
      </c>
      <c r="C824" s="3" t="s">
        <v>302</v>
      </c>
      <c r="D824" s="3" t="str">
        <f ca="1">IF(ISNA(VLOOKUP($C824,OFFSET(厂站实体!$A$2,0,0,3000,10),3,FALSE)),"",VLOOKUP($C824,OFFSET(厂站实体!$A$2,0,0,3000,10),3,FALSE))</f>
        <v/>
      </c>
      <c r="E824" s="3" t="str">
        <f ca="1">IF(ISNA(VLOOKUP($C824,OFFSET(厂站实体!$A$2,0,0,3000,10),4,FALSE)),"",VLOOKUP($C824,OFFSET(厂站实体!$A$2,0,0,3000,10),4,FALSE))</f>
        <v/>
      </c>
      <c r="F824" s="3" t="str">
        <f ca="1">IF(ISNA(VLOOKUP($C824,OFFSET(厂站实体!$A$2,0,0,3000,13),13,FALSE)),"",VLOOKUP($C824,OFFSET(厂站实体!$A$2,0,0,3000,13),13,FALSE))</f>
        <v/>
      </c>
      <c r="G824" s="3">
        <f ca="1">IF(ISNA(VLOOKUP($C824,OFFSET(厂站实体!$A$2,0,0,3000,19),18,FALSE)),"",VLOOKUP($C824,OFFSET(厂站实体!$A$2,0,0,3000,19),18,FALSE))</f>
        <v>0</v>
      </c>
      <c r="H824" s="3">
        <f ca="1">IF(ISNA(VLOOKUP($C824,OFFSET(厂站实体!$A$2,0,0,3000,19),19,FALSE)),"",VLOOKUP($C824,OFFSET(厂站实体!$A$2,0,0,3000,19),19,FALSE))</f>
        <v>0</v>
      </c>
      <c r="I824" s="3" t="str">
        <f ca="1">IF(ISNA(VLOOKUP($C824,OFFSET(厂站实体!$A$2,0,0,3000,19),5,FALSE)),"",VLOOKUP($C824,OFFSET(厂站实体!$A$2,0,0,3000,19),5,FALSE))</f>
        <v/>
      </c>
    </row>
    <row r="825" spans="1:9" x14ac:dyDescent="0.15">
      <c r="A825" s="3" t="s">
        <v>302</v>
      </c>
      <c r="B825" s="3" t="s">
        <v>302</v>
      </c>
      <c r="C825" s="3" t="s">
        <v>302</v>
      </c>
      <c r="D825" s="3" t="str">
        <f ca="1">IF(ISNA(VLOOKUP($C825,OFFSET(厂站实体!$A$2,0,0,3000,10),3,FALSE)),"",VLOOKUP($C825,OFFSET(厂站实体!$A$2,0,0,3000,10),3,FALSE))</f>
        <v/>
      </c>
      <c r="E825" s="3" t="str">
        <f ca="1">IF(ISNA(VLOOKUP($C825,OFFSET(厂站实体!$A$2,0,0,3000,10),4,FALSE)),"",VLOOKUP($C825,OFFSET(厂站实体!$A$2,0,0,3000,10),4,FALSE))</f>
        <v/>
      </c>
      <c r="F825" s="3" t="str">
        <f ca="1">IF(ISNA(VLOOKUP($C825,OFFSET(厂站实体!$A$2,0,0,3000,13),13,FALSE)),"",VLOOKUP($C825,OFFSET(厂站实体!$A$2,0,0,3000,13),13,FALSE))</f>
        <v/>
      </c>
      <c r="G825" s="3">
        <f ca="1">IF(ISNA(VLOOKUP($C825,OFFSET(厂站实体!$A$2,0,0,3000,19),18,FALSE)),"",VLOOKUP($C825,OFFSET(厂站实体!$A$2,0,0,3000,19),18,FALSE))</f>
        <v>0</v>
      </c>
      <c r="H825" s="3">
        <f ca="1">IF(ISNA(VLOOKUP($C825,OFFSET(厂站实体!$A$2,0,0,3000,19),19,FALSE)),"",VLOOKUP($C825,OFFSET(厂站实体!$A$2,0,0,3000,19),19,FALSE))</f>
        <v>0</v>
      </c>
      <c r="I825" s="3" t="str">
        <f ca="1">IF(ISNA(VLOOKUP($C825,OFFSET(厂站实体!$A$2,0,0,3000,19),5,FALSE)),"",VLOOKUP($C825,OFFSET(厂站实体!$A$2,0,0,3000,19),5,FALSE))</f>
        <v/>
      </c>
    </row>
    <row r="826" spans="1:9" x14ac:dyDescent="0.15">
      <c r="A826" s="3" t="s">
        <v>302</v>
      </c>
      <c r="B826" s="3" t="s">
        <v>302</v>
      </c>
      <c r="C826" s="3" t="s">
        <v>302</v>
      </c>
      <c r="D826" s="3" t="str">
        <f ca="1">IF(ISNA(VLOOKUP($C826,OFFSET(厂站实体!$A$2,0,0,3000,10),3,FALSE)),"",VLOOKUP($C826,OFFSET(厂站实体!$A$2,0,0,3000,10),3,FALSE))</f>
        <v/>
      </c>
      <c r="E826" s="3" t="str">
        <f ca="1">IF(ISNA(VLOOKUP($C826,OFFSET(厂站实体!$A$2,0,0,3000,10),4,FALSE)),"",VLOOKUP($C826,OFFSET(厂站实体!$A$2,0,0,3000,10),4,FALSE))</f>
        <v/>
      </c>
      <c r="F826" s="3" t="str">
        <f ca="1">IF(ISNA(VLOOKUP($C826,OFFSET(厂站实体!$A$2,0,0,3000,13),13,FALSE)),"",VLOOKUP($C826,OFFSET(厂站实体!$A$2,0,0,3000,13),13,FALSE))</f>
        <v/>
      </c>
      <c r="G826" s="3">
        <f ca="1">IF(ISNA(VLOOKUP($C826,OFFSET(厂站实体!$A$2,0,0,3000,19),18,FALSE)),"",VLOOKUP($C826,OFFSET(厂站实体!$A$2,0,0,3000,19),18,FALSE))</f>
        <v>0</v>
      </c>
      <c r="H826" s="3">
        <f ca="1">IF(ISNA(VLOOKUP($C826,OFFSET(厂站实体!$A$2,0,0,3000,19),19,FALSE)),"",VLOOKUP($C826,OFFSET(厂站实体!$A$2,0,0,3000,19),19,FALSE))</f>
        <v>0</v>
      </c>
      <c r="I826" s="3" t="str">
        <f ca="1">IF(ISNA(VLOOKUP($C826,OFFSET(厂站实体!$A$2,0,0,3000,19),5,FALSE)),"",VLOOKUP($C826,OFFSET(厂站实体!$A$2,0,0,3000,19),5,FALSE))</f>
        <v/>
      </c>
    </row>
    <row r="827" spans="1:9" x14ac:dyDescent="0.15">
      <c r="A827" s="3" t="s">
        <v>302</v>
      </c>
      <c r="B827" s="3" t="s">
        <v>302</v>
      </c>
      <c r="C827" s="3" t="s">
        <v>302</v>
      </c>
      <c r="D827" s="3" t="str">
        <f ca="1">IF(ISNA(VLOOKUP($C827,OFFSET(厂站实体!$A$2,0,0,3000,10),3,FALSE)),"",VLOOKUP($C827,OFFSET(厂站实体!$A$2,0,0,3000,10),3,FALSE))</f>
        <v/>
      </c>
      <c r="E827" s="3" t="str">
        <f ca="1">IF(ISNA(VLOOKUP($C827,OFFSET(厂站实体!$A$2,0,0,3000,10),4,FALSE)),"",VLOOKUP($C827,OFFSET(厂站实体!$A$2,0,0,3000,10),4,FALSE))</f>
        <v/>
      </c>
      <c r="F827" s="3" t="str">
        <f ca="1">IF(ISNA(VLOOKUP($C827,OFFSET(厂站实体!$A$2,0,0,3000,13),13,FALSE)),"",VLOOKUP($C827,OFFSET(厂站实体!$A$2,0,0,3000,13),13,FALSE))</f>
        <v/>
      </c>
      <c r="G827" s="3">
        <f ca="1">IF(ISNA(VLOOKUP($C827,OFFSET(厂站实体!$A$2,0,0,3000,19),18,FALSE)),"",VLOOKUP($C827,OFFSET(厂站实体!$A$2,0,0,3000,19),18,FALSE))</f>
        <v>0</v>
      </c>
      <c r="H827" s="3">
        <f ca="1">IF(ISNA(VLOOKUP($C827,OFFSET(厂站实体!$A$2,0,0,3000,19),19,FALSE)),"",VLOOKUP($C827,OFFSET(厂站实体!$A$2,0,0,3000,19),19,FALSE))</f>
        <v>0</v>
      </c>
      <c r="I827" s="3" t="str">
        <f ca="1">IF(ISNA(VLOOKUP($C827,OFFSET(厂站实体!$A$2,0,0,3000,19),5,FALSE)),"",VLOOKUP($C827,OFFSET(厂站实体!$A$2,0,0,3000,19),5,FALSE))</f>
        <v/>
      </c>
    </row>
    <row r="828" spans="1:9" x14ac:dyDescent="0.15">
      <c r="A828" s="3" t="s">
        <v>302</v>
      </c>
      <c r="B828" s="3" t="s">
        <v>302</v>
      </c>
      <c r="C828" s="3" t="s">
        <v>302</v>
      </c>
      <c r="D828" s="3" t="str">
        <f ca="1">IF(ISNA(VLOOKUP($C828,OFFSET(厂站实体!$A$2,0,0,3000,10),3,FALSE)),"",VLOOKUP($C828,OFFSET(厂站实体!$A$2,0,0,3000,10),3,FALSE))</f>
        <v/>
      </c>
      <c r="E828" s="3" t="str">
        <f ca="1">IF(ISNA(VLOOKUP($C828,OFFSET(厂站实体!$A$2,0,0,3000,10),4,FALSE)),"",VLOOKUP($C828,OFFSET(厂站实体!$A$2,0,0,3000,10),4,FALSE))</f>
        <v/>
      </c>
      <c r="F828" s="3" t="str">
        <f ca="1">IF(ISNA(VLOOKUP($C828,OFFSET(厂站实体!$A$2,0,0,3000,13),13,FALSE)),"",VLOOKUP($C828,OFFSET(厂站实体!$A$2,0,0,3000,13),13,FALSE))</f>
        <v/>
      </c>
      <c r="G828" s="3">
        <f ca="1">IF(ISNA(VLOOKUP($C828,OFFSET(厂站实体!$A$2,0,0,3000,19),18,FALSE)),"",VLOOKUP($C828,OFFSET(厂站实体!$A$2,0,0,3000,19),18,FALSE))</f>
        <v>0</v>
      </c>
      <c r="H828" s="3">
        <f ca="1">IF(ISNA(VLOOKUP($C828,OFFSET(厂站实体!$A$2,0,0,3000,19),19,FALSE)),"",VLOOKUP($C828,OFFSET(厂站实体!$A$2,0,0,3000,19),19,FALSE))</f>
        <v>0</v>
      </c>
      <c r="I828" s="3" t="str">
        <f ca="1">IF(ISNA(VLOOKUP($C828,OFFSET(厂站实体!$A$2,0,0,3000,19),5,FALSE)),"",VLOOKUP($C828,OFFSET(厂站实体!$A$2,0,0,3000,19),5,FALSE))</f>
        <v/>
      </c>
    </row>
    <row r="829" spans="1:9" x14ac:dyDescent="0.15">
      <c r="A829" s="3" t="s">
        <v>302</v>
      </c>
      <c r="B829" s="3" t="s">
        <v>302</v>
      </c>
      <c r="C829" s="3" t="s">
        <v>302</v>
      </c>
      <c r="D829" s="3" t="str">
        <f ca="1">IF(ISNA(VLOOKUP($C829,OFFSET(厂站实体!$A$2,0,0,3000,10),3,FALSE)),"",VLOOKUP($C829,OFFSET(厂站实体!$A$2,0,0,3000,10),3,FALSE))</f>
        <v/>
      </c>
      <c r="E829" s="3" t="str">
        <f ca="1">IF(ISNA(VLOOKUP($C829,OFFSET(厂站实体!$A$2,0,0,3000,10),4,FALSE)),"",VLOOKUP($C829,OFFSET(厂站实体!$A$2,0,0,3000,10),4,FALSE))</f>
        <v/>
      </c>
      <c r="F829" s="3" t="str">
        <f ca="1">IF(ISNA(VLOOKUP($C829,OFFSET(厂站实体!$A$2,0,0,3000,13),13,FALSE)),"",VLOOKUP($C829,OFFSET(厂站实体!$A$2,0,0,3000,13),13,FALSE))</f>
        <v/>
      </c>
      <c r="G829" s="3">
        <f ca="1">IF(ISNA(VLOOKUP($C829,OFFSET(厂站实体!$A$2,0,0,3000,19),18,FALSE)),"",VLOOKUP($C829,OFFSET(厂站实体!$A$2,0,0,3000,19),18,FALSE))</f>
        <v>0</v>
      </c>
      <c r="H829" s="3">
        <f ca="1">IF(ISNA(VLOOKUP($C829,OFFSET(厂站实体!$A$2,0,0,3000,19),19,FALSE)),"",VLOOKUP($C829,OFFSET(厂站实体!$A$2,0,0,3000,19),19,FALSE))</f>
        <v>0</v>
      </c>
      <c r="I829" s="3" t="str">
        <f ca="1">IF(ISNA(VLOOKUP($C829,OFFSET(厂站实体!$A$2,0,0,3000,19),5,FALSE)),"",VLOOKUP($C829,OFFSET(厂站实体!$A$2,0,0,3000,19),5,FALSE))</f>
        <v/>
      </c>
    </row>
    <row r="830" spans="1:9" x14ac:dyDescent="0.15">
      <c r="A830" s="3" t="s">
        <v>302</v>
      </c>
      <c r="B830" s="3" t="s">
        <v>302</v>
      </c>
      <c r="C830" s="3" t="s">
        <v>302</v>
      </c>
      <c r="D830" s="3" t="str">
        <f ca="1">IF(ISNA(VLOOKUP($C830,OFFSET(厂站实体!$A$2,0,0,3000,10),3,FALSE)),"",VLOOKUP($C830,OFFSET(厂站实体!$A$2,0,0,3000,10),3,FALSE))</f>
        <v/>
      </c>
      <c r="E830" s="3" t="str">
        <f ca="1">IF(ISNA(VLOOKUP($C830,OFFSET(厂站实体!$A$2,0,0,3000,10),4,FALSE)),"",VLOOKUP($C830,OFFSET(厂站实体!$A$2,0,0,3000,10),4,FALSE))</f>
        <v/>
      </c>
      <c r="F830" s="3" t="str">
        <f ca="1">IF(ISNA(VLOOKUP($C830,OFFSET(厂站实体!$A$2,0,0,3000,13),13,FALSE)),"",VLOOKUP($C830,OFFSET(厂站实体!$A$2,0,0,3000,13),13,FALSE))</f>
        <v/>
      </c>
      <c r="G830" s="3">
        <f ca="1">IF(ISNA(VLOOKUP($C830,OFFSET(厂站实体!$A$2,0,0,3000,19),18,FALSE)),"",VLOOKUP($C830,OFFSET(厂站实体!$A$2,0,0,3000,19),18,FALSE))</f>
        <v>0</v>
      </c>
      <c r="H830" s="3">
        <f ca="1">IF(ISNA(VLOOKUP($C830,OFFSET(厂站实体!$A$2,0,0,3000,19),19,FALSE)),"",VLOOKUP($C830,OFFSET(厂站实体!$A$2,0,0,3000,19),19,FALSE))</f>
        <v>0</v>
      </c>
      <c r="I830" s="3" t="str">
        <f ca="1">IF(ISNA(VLOOKUP($C830,OFFSET(厂站实体!$A$2,0,0,3000,19),5,FALSE)),"",VLOOKUP($C830,OFFSET(厂站实体!$A$2,0,0,3000,19),5,FALSE))</f>
        <v/>
      </c>
    </row>
    <row r="831" spans="1:9" x14ac:dyDescent="0.15">
      <c r="A831" s="3" t="s">
        <v>302</v>
      </c>
      <c r="B831" s="3" t="s">
        <v>302</v>
      </c>
      <c r="C831" s="3" t="s">
        <v>302</v>
      </c>
      <c r="D831" s="3" t="str">
        <f ca="1">IF(ISNA(VLOOKUP($C831,OFFSET(厂站实体!$A$2,0,0,3000,10),3,FALSE)),"",VLOOKUP($C831,OFFSET(厂站实体!$A$2,0,0,3000,10),3,FALSE))</f>
        <v/>
      </c>
      <c r="E831" s="3" t="str">
        <f ca="1">IF(ISNA(VLOOKUP($C831,OFFSET(厂站实体!$A$2,0,0,3000,10),4,FALSE)),"",VLOOKUP($C831,OFFSET(厂站实体!$A$2,0,0,3000,10),4,FALSE))</f>
        <v/>
      </c>
      <c r="F831" s="3" t="str">
        <f ca="1">IF(ISNA(VLOOKUP($C831,OFFSET(厂站实体!$A$2,0,0,3000,13),13,FALSE)),"",VLOOKUP($C831,OFFSET(厂站实体!$A$2,0,0,3000,13),13,FALSE))</f>
        <v/>
      </c>
      <c r="G831" s="3">
        <f ca="1">IF(ISNA(VLOOKUP($C831,OFFSET(厂站实体!$A$2,0,0,3000,19),18,FALSE)),"",VLOOKUP($C831,OFFSET(厂站实体!$A$2,0,0,3000,19),18,FALSE))</f>
        <v>0</v>
      </c>
      <c r="H831" s="3">
        <f ca="1">IF(ISNA(VLOOKUP($C831,OFFSET(厂站实体!$A$2,0,0,3000,19),19,FALSE)),"",VLOOKUP($C831,OFFSET(厂站实体!$A$2,0,0,3000,19),19,FALSE))</f>
        <v>0</v>
      </c>
      <c r="I831" s="3" t="str">
        <f ca="1">IF(ISNA(VLOOKUP($C831,OFFSET(厂站实体!$A$2,0,0,3000,19),5,FALSE)),"",VLOOKUP($C831,OFFSET(厂站实体!$A$2,0,0,3000,19),5,FALSE))</f>
        <v/>
      </c>
    </row>
    <row r="832" spans="1:9" x14ac:dyDescent="0.15">
      <c r="A832" s="3" t="s">
        <v>302</v>
      </c>
      <c r="B832" s="3" t="s">
        <v>302</v>
      </c>
      <c r="C832" s="3" t="s">
        <v>302</v>
      </c>
      <c r="D832" s="3" t="str">
        <f ca="1">IF(ISNA(VLOOKUP($C832,OFFSET(厂站实体!$A$2,0,0,3000,10),3,FALSE)),"",VLOOKUP($C832,OFFSET(厂站实体!$A$2,0,0,3000,10),3,FALSE))</f>
        <v/>
      </c>
      <c r="E832" s="3" t="str">
        <f ca="1">IF(ISNA(VLOOKUP($C832,OFFSET(厂站实体!$A$2,0,0,3000,10),4,FALSE)),"",VLOOKUP($C832,OFFSET(厂站实体!$A$2,0,0,3000,10),4,FALSE))</f>
        <v/>
      </c>
      <c r="F832" s="3" t="str">
        <f ca="1">IF(ISNA(VLOOKUP($C832,OFFSET(厂站实体!$A$2,0,0,3000,13),13,FALSE)),"",VLOOKUP($C832,OFFSET(厂站实体!$A$2,0,0,3000,13),13,FALSE))</f>
        <v/>
      </c>
      <c r="G832" s="3">
        <f ca="1">IF(ISNA(VLOOKUP($C832,OFFSET(厂站实体!$A$2,0,0,3000,19),18,FALSE)),"",VLOOKUP($C832,OFFSET(厂站实体!$A$2,0,0,3000,19),18,FALSE))</f>
        <v>0</v>
      </c>
      <c r="H832" s="3">
        <f ca="1">IF(ISNA(VLOOKUP($C832,OFFSET(厂站实体!$A$2,0,0,3000,19),19,FALSE)),"",VLOOKUP($C832,OFFSET(厂站实体!$A$2,0,0,3000,19),19,FALSE))</f>
        <v>0</v>
      </c>
      <c r="I832" s="3" t="str">
        <f ca="1">IF(ISNA(VLOOKUP($C832,OFFSET(厂站实体!$A$2,0,0,3000,19),5,FALSE)),"",VLOOKUP($C832,OFFSET(厂站实体!$A$2,0,0,3000,19),5,FALSE))</f>
        <v/>
      </c>
    </row>
    <row r="833" spans="1:9" x14ac:dyDescent="0.15">
      <c r="A833" s="3" t="s">
        <v>302</v>
      </c>
      <c r="B833" s="3" t="s">
        <v>302</v>
      </c>
      <c r="C833" s="3" t="s">
        <v>302</v>
      </c>
      <c r="D833" s="3" t="str">
        <f ca="1">IF(ISNA(VLOOKUP($C833,OFFSET(厂站实体!$A$2,0,0,3000,10),3,FALSE)),"",VLOOKUP($C833,OFFSET(厂站实体!$A$2,0,0,3000,10),3,FALSE))</f>
        <v/>
      </c>
      <c r="E833" s="3" t="str">
        <f ca="1">IF(ISNA(VLOOKUP($C833,OFFSET(厂站实体!$A$2,0,0,3000,10),4,FALSE)),"",VLOOKUP($C833,OFFSET(厂站实体!$A$2,0,0,3000,10),4,FALSE))</f>
        <v/>
      </c>
      <c r="F833" s="3" t="str">
        <f ca="1">IF(ISNA(VLOOKUP($C833,OFFSET(厂站实体!$A$2,0,0,3000,13),13,FALSE)),"",VLOOKUP($C833,OFFSET(厂站实体!$A$2,0,0,3000,13),13,FALSE))</f>
        <v/>
      </c>
      <c r="G833" s="3">
        <f ca="1">IF(ISNA(VLOOKUP($C833,OFFSET(厂站实体!$A$2,0,0,3000,19),18,FALSE)),"",VLOOKUP($C833,OFFSET(厂站实体!$A$2,0,0,3000,19),18,FALSE))</f>
        <v>0</v>
      </c>
      <c r="H833" s="3">
        <f ca="1">IF(ISNA(VLOOKUP($C833,OFFSET(厂站实体!$A$2,0,0,3000,19),19,FALSE)),"",VLOOKUP($C833,OFFSET(厂站实体!$A$2,0,0,3000,19),19,FALSE))</f>
        <v>0</v>
      </c>
      <c r="I833" s="3" t="str">
        <f ca="1">IF(ISNA(VLOOKUP($C833,OFFSET(厂站实体!$A$2,0,0,3000,19),5,FALSE)),"",VLOOKUP($C833,OFFSET(厂站实体!$A$2,0,0,3000,19),5,FALSE))</f>
        <v/>
      </c>
    </row>
    <row r="834" spans="1:9" x14ac:dyDescent="0.15">
      <c r="A834" s="3" t="s">
        <v>302</v>
      </c>
      <c r="B834" s="3" t="s">
        <v>302</v>
      </c>
      <c r="C834" s="3" t="s">
        <v>302</v>
      </c>
      <c r="D834" s="3" t="str">
        <f ca="1">IF(ISNA(VLOOKUP($C834,OFFSET(厂站实体!$A$2,0,0,3000,10),3,FALSE)),"",VLOOKUP($C834,OFFSET(厂站实体!$A$2,0,0,3000,10),3,FALSE))</f>
        <v/>
      </c>
      <c r="E834" s="3" t="str">
        <f ca="1">IF(ISNA(VLOOKUP($C834,OFFSET(厂站实体!$A$2,0,0,3000,10),4,FALSE)),"",VLOOKUP($C834,OFFSET(厂站实体!$A$2,0,0,3000,10),4,FALSE))</f>
        <v/>
      </c>
      <c r="F834" s="3" t="str">
        <f ca="1">IF(ISNA(VLOOKUP($C834,OFFSET(厂站实体!$A$2,0,0,3000,13),13,FALSE)),"",VLOOKUP($C834,OFFSET(厂站实体!$A$2,0,0,3000,13),13,FALSE))</f>
        <v/>
      </c>
      <c r="G834" s="3">
        <f ca="1">IF(ISNA(VLOOKUP($C834,OFFSET(厂站实体!$A$2,0,0,3000,19),18,FALSE)),"",VLOOKUP($C834,OFFSET(厂站实体!$A$2,0,0,3000,19),18,FALSE))</f>
        <v>0</v>
      </c>
      <c r="H834" s="3">
        <f ca="1">IF(ISNA(VLOOKUP($C834,OFFSET(厂站实体!$A$2,0,0,3000,19),19,FALSE)),"",VLOOKUP($C834,OFFSET(厂站实体!$A$2,0,0,3000,19),19,FALSE))</f>
        <v>0</v>
      </c>
      <c r="I834" s="3" t="str">
        <f ca="1">IF(ISNA(VLOOKUP($C834,OFFSET(厂站实体!$A$2,0,0,3000,19),5,FALSE)),"",VLOOKUP($C834,OFFSET(厂站实体!$A$2,0,0,3000,19),5,FALSE))</f>
        <v/>
      </c>
    </row>
    <row r="835" spans="1:9" x14ac:dyDescent="0.15">
      <c r="A835" s="3" t="s">
        <v>302</v>
      </c>
      <c r="B835" s="3" t="s">
        <v>302</v>
      </c>
      <c r="C835" s="3" t="s">
        <v>302</v>
      </c>
      <c r="D835" s="3" t="str">
        <f ca="1">IF(ISNA(VLOOKUP($C835,OFFSET(厂站实体!$A$2,0,0,3000,10),3,FALSE)),"",VLOOKUP($C835,OFFSET(厂站实体!$A$2,0,0,3000,10),3,FALSE))</f>
        <v/>
      </c>
      <c r="E835" s="3" t="str">
        <f ca="1">IF(ISNA(VLOOKUP($C835,OFFSET(厂站实体!$A$2,0,0,3000,10),4,FALSE)),"",VLOOKUP($C835,OFFSET(厂站实体!$A$2,0,0,3000,10),4,FALSE))</f>
        <v/>
      </c>
      <c r="F835" s="3" t="str">
        <f ca="1">IF(ISNA(VLOOKUP($C835,OFFSET(厂站实体!$A$2,0,0,3000,13),13,FALSE)),"",VLOOKUP($C835,OFFSET(厂站实体!$A$2,0,0,3000,13),13,FALSE))</f>
        <v/>
      </c>
      <c r="G835" s="3">
        <f ca="1">IF(ISNA(VLOOKUP($C835,OFFSET(厂站实体!$A$2,0,0,3000,19),18,FALSE)),"",VLOOKUP($C835,OFFSET(厂站实体!$A$2,0,0,3000,19),18,FALSE))</f>
        <v>0</v>
      </c>
      <c r="H835" s="3">
        <f ca="1">IF(ISNA(VLOOKUP($C835,OFFSET(厂站实体!$A$2,0,0,3000,19),19,FALSE)),"",VLOOKUP($C835,OFFSET(厂站实体!$A$2,0,0,3000,19),19,FALSE))</f>
        <v>0</v>
      </c>
      <c r="I835" s="3" t="str">
        <f ca="1">IF(ISNA(VLOOKUP($C835,OFFSET(厂站实体!$A$2,0,0,3000,19),5,FALSE)),"",VLOOKUP($C835,OFFSET(厂站实体!$A$2,0,0,3000,19),5,FALSE))</f>
        <v/>
      </c>
    </row>
    <row r="836" spans="1:9" x14ac:dyDescent="0.15">
      <c r="A836" s="3" t="s">
        <v>302</v>
      </c>
      <c r="B836" s="3" t="s">
        <v>302</v>
      </c>
      <c r="C836" s="3" t="s">
        <v>302</v>
      </c>
      <c r="D836" s="3" t="str">
        <f ca="1">IF(ISNA(VLOOKUP($C836,OFFSET(厂站实体!$A$2,0,0,3000,10),3,FALSE)),"",VLOOKUP($C836,OFFSET(厂站实体!$A$2,0,0,3000,10),3,FALSE))</f>
        <v/>
      </c>
      <c r="E836" s="3" t="str">
        <f ca="1">IF(ISNA(VLOOKUP($C836,OFFSET(厂站实体!$A$2,0,0,3000,10),4,FALSE)),"",VLOOKUP($C836,OFFSET(厂站实体!$A$2,0,0,3000,10),4,FALSE))</f>
        <v/>
      </c>
      <c r="F836" s="3" t="str">
        <f ca="1">IF(ISNA(VLOOKUP($C836,OFFSET(厂站实体!$A$2,0,0,3000,13),13,FALSE)),"",VLOOKUP($C836,OFFSET(厂站实体!$A$2,0,0,3000,13),13,FALSE))</f>
        <v/>
      </c>
      <c r="G836" s="3">
        <f ca="1">IF(ISNA(VLOOKUP($C836,OFFSET(厂站实体!$A$2,0,0,3000,19),18,FALSE)),"",VLOOKUP($C836,OFFSET(厂站实体!$A$2,0,0,3000,19),18,FALSE))</f>
        <v>0</v>
      </c>
      <c r="H836" s="3">
        <f ca="1">IF(ISNA(VLOOKUP($C836,OFFSET(厂站实体!$A$2,0,0,3000,19),19,FALSE)),"",VLOOKUP($C836,OFFSET(厂站实体!$A$2,0,0,3000,19),19,FALSE))</f>
        <v>0</v>
      </c>
      <c r="I836" s="3" t="str">
        <f ca="1">IF(ISNA(VLOOKUP($C836,OFFSET(厂站实体!$A$2,0,0,3000,19),5,FALSE)),"",VLOOKUP($C836,OFFSET(厂站实体!$A$2,0,0,3000,19),5,FALSE))</f>
        <v/>
      </c>
    </row>
    <row r="837" spans="1:9" x14ac:dyDescent="0.15">
      <c r="A837" s="3" t="s">
        <v>302</v>
      </c>
      <c r="B837" s="3" t="s">
        <v>302</v>
      </c>
      <c r="C837" s="3" t="s">
        <v>302</v>
      </c>
      <c r="D837" s="3" t="str">
        <f ca="1">IF(ISNA(VLOOKUP($C837,OFFSET(厂站实体!$A$2,0,0,3000,10),3,FALSE)),"",VLOOKUP($C837,OFFSET(厂站实体!$A$2,0,0,3000,10),3,FALSE))</f>
        <v/>
      </c>
      <c r="E837" s="3" t="str">
        <f ca="1">IF(ISNA(VLOOKUP($C837,OFFSET(厂站实体!$A$2,0,0,3000,10),4,FALSE)),"",VLOOKUP($C837,OFFSET(厂站实体!$A$2,0,0,3000,10),4,FALSE))</f>
        <v/>
      </c>
      <c r="F837" s="3" t="str">
        <f ca="1">IF(ISNA(VLOOKUP($C837,OFFSET(厂站实体!$A$2,0,0,3000,13),13,FALSE)),"",VLOOKUP($C837,OFFSET(厂站实体!$A$2,0,0,3000,13),13,FALSE))</f>
        <v/>
      </c>
      <c r="G837" s="3">
        <f ca="1">IF(ISNA(VLOOKUP($C837,OFFSET(厂站实体!$A$2,0,0,3000,19),18,FALSE)),"",VLOOKUP($C837,OFFSET(厂站实体!$A$2,0,0,3000,19),18,FALSE))</f>
        <v>0</v>
      </c>
      <c r="H837" s="3">
        <f ca="1">IF(ISNA(VLOOKUP($C837,OFFSET(厂站实体!$A$2,0,0,3000,19),19,FALSE)),"",VLOOKUP($C837,OFFSET(厂站实体!$A$2,0,0,3000,19),19,FALSE))</f>
        <v>0</v>
      </c>
      <c r="I837" s="3" t="str">
        <f ca="1">IF(ISNA(VLOOKUP($C837,OFFSET(厂站实体!$A$2,0,0,3000,19),5,FALSE)),"",VLOOKUP($C837,OFFSET(厂站实体!$A$2,0,0,3000,19),5,FALSE))</f>
        <v/>
      </c>
    </row>
    <row r="838" spans="1:9" x14ac:dyDescent="0.15">
      <c r="A838" s="3" t="s">
        <v>302</v>
      </c>
      <c r="B838" s="3" t="s">
        <v>302</v>
      </c>
      <c r="C838" s="3" t="s">
        <v>302</v>
      </c>
      <c r="D838" s="3" t="str">
        <f ca="1">IF(ISNA(VLOOKUP($C838,OFFSET(厂站实体!$A$2,0,0,3000,10),3,FALSE)),"",VLOOKUP($C838,OFFSET(厂站实体!$A$2,0,0,3000,10),3,FALSE))</f>
        <v/>
      </c>
      <c r="E838" s="3" t="str">
        <f ca="1">IF(ISNA(VLOOKUP($C838,OFFSET(厂站实体!$A$2,0,0,3000,10),4,FALSE)),"",VLOOKUP($C838,OFFSET(厂站实体!$A$2,0,0,3000,10),4,FALSE))</f>
        <v/>
      </c>
      <c r="F838" s="3" t="str">
        <f ca="1">IF(ISNA(VLOOKUP($C838,OFFSET(厂站实体!$A$2,0,0,3000,13),13,FALSE)),"",VLOOKUP($C838,OFFSET(厂站实体!$A$2,0,0,3000,13),13,FALSE))</f>
        <v/>
      </c>
      <c r="G838" s="3">
        <f ca="1">IF(ISNA(VLOOKUP($C838,OFFSET(厂站实体!$A$2,0,0,3000,19),18,FALSE)),"",VLOOKUP($C838,OFFSET(厂站实体!$A$2,0,0,3000,19),18,FALSE))</f>
        <v>0</v>
      </c>
      <c r="H838" s="3">
        <f ca="1">IF(ISNA(VLOOKUP($C838,OFFSET(厂站实体!$A$2,0,0,3000,19),19,FALSE)),"",VLOOKUP($C838,OFFSET(厂站实体!$A$2,0,0,3000,19),19,FALSE))</f>
        <v>0</v>
      </c>
      <c r="I838" s="3" t="str">
        <f ca="1">IF(ISNA(VLOOKUP($C838,OFFSET(厂站实体!$A$2,0,0,3000,19),5,FALSE)),"",VLOOKUP($C838,OFFSET(厂站实体!$A$2,0,0,3000,19),5,FALSE))</f>
        <v/>
      </c>
    </row>
    <row r="839" spans="1:9" x14ac:dyDescent="0.15">
      <c r="A839" s="3" t="s">
        <v>302</v>
      </c>
      <c r="B839" s="3" t="s">
        <v>302</v>
      </c>
      <c r="C839" s="3" t="s">
        <v>302</v>
      </c>
      <c r="D839" s="3" t="str">
        <f ca="1">IF(ISNA(VLOOKUP($C839,OFFSET(厂站实体!$A$2,0,0,3000,10),3,FALSE)),"",VLOOKUP($C839,OFFSET(厂站实体!$A$2,0,0,3000,10),3,FALSE))</f>
        <v/>
      </c>
      <c r="E839" s="3" t="str">
        <f ca="1">IF(ISNA(VLOOKUP($C839,OFFSET(厂站实体!$A$2,0,0,3000,10),4,FALSE)),"",VLOOKUP($C839,OFFSET(厂站实体!$A$2,0,0,3000,10),4,FALSE))</f>
        <v/>
      </c>
      <c r="F839" s="3" t="str">
        <f ca="1">IF(ISNA(VLOOKUP($C839,OFFSET(厂站实体!$A$2,0,0,3000,13),13,FALSE)),"",VLOOKUP($C839,OFFSET(厂站实体!$A$2,0,0,3000,13),13,FALSE))</f>
        <v/>
      </c>
      <c r="G839" s="3">
        <f ca="1">IF(ISNA(VLOOKUP($C839,OFFSET(厂站实体!$A$2,0,0,3000,19),18,FALSE)),"",VLOOKUP($C839,OFFSET(厂站实体!$A$2,0,0,3000,19),18,FALSE))</f>
        <v>0</v>
      </c>
      <c r="H839" s="3">
        <f ca="1">IF(ISNA(VLOOKUP($C839,OFFSET(厂站实体!$A$2,0,0,3000,19),19,FALSE)),"",VLOOKUP($C839,OFFSET(厂站实体!$A$2,0,0,3000,19),19,FALSE))</f>
        <v>0</v>
      </c>
      <c r="I839" s="3" t="str">
        <f ca="1">IF(ISNA(VLOOKUP($C839,OFFSET(厂站实体!$A$2,0,0,3000,19),5,FALSE)),"",VLOOKUP($C839,OFFSET(厂站实体!$A$2,0,0,3000,19),5,FALSE))</f>
        <v/>
      </c>
    </row>
    <row r="840" spans="1:9" x14ac:dyDescent="0.15">
      <c r="A840" s="3" t="s">
        <v>302</v>
      </c>
      <c r="B840" s="3" t="s">
        <v>302</v>
      </c>
      <c r="C840" s="3" t="s">
        <v>302</v>
      </c>
      <c r="D840" s="3" t="str">
        <f ca="1">IF(ISNA(VLOOKUP($C840,OFFSET(厂站实体!$A$2,0,0,3000,10),3,FALSE)),"",VLOOKUP($C840,OFFSET(厂站实体!$A$2,0,0,3000,10),3,FALSE))</f>
        <v/>
      </c>
      <c r="E840" s="3" t="str">
        <f ca="1">IF(ISNA(VLOOKUP($C840,OFFSET(厂站实体!$A$2,0,0,3000,10),4,FALSE)),"",VLOOKUP($C840,OFFSET(厂站实体!$A$2,0,0,3000,10),4,FALSE))</f>
        <v/>
      </c>
      <c r="F840" s="3" t="str">
        <f ca="1">IF(ISNA(VLOOKUP($C840,OFFSET(厂站实体!$A$2,0,0,3000,13),13,FALSE)),"",VLOOKUP($C840,OFFSET(厂站实体!$A$2,0,0,3000,13),13,FALSE))</f>
        <v/>
      </c>
      <c r="G840" s="3">
        <f ca="1">IF(ISNA(VLOOKUP($C840,OFFSET(厂站实体!$A$2,0,0,3000,19),18,FALSE)),"",VLOOKUP($C840,OFFSET(厂站实体!$A$2,0,0,3000,19),18,FALSE))</f>
        <v>0</v>
      </c>
      <c r="H840" s="3">
        <f ca="1">IF(ISNA(VLOOKUP($C840,OFFSET(厂站实体!$A$2,0,0,3000,19),19,FALSE)),"",VLOOKUP($C840,OFFSET(厂站实体!$A$2,0,0,3000,19),19,FALSE))</f>
        <v>0</v>
      </c>
      <c r="I840" s="3" t="str">
        <f ca="1">IF(ISNA(VLOOKUP($C840,OFFSET(厂站实体!$A$2,0,0,3000,19),5,FALSE)),"",VLOOKUP($C840,OFFSET(厂站实体!$A$2,0,0,3000,19),5,FALSE))</f>
        <v/>
      </c>
    </row>
    <row r="841" spans="1:9" x14ac:dyDescent="0.15">
      <c r="A841" s="3" t="s">
        <v>302</v>
      </c>
      <c r="B841" s="3" t="s">
        <v>302</v>
      </c>
      <c r="C841" s="3" t="s">
        <v>302</v>
      </c>
      <c r="D841" s="3" t="str">
        <f ca="1">IF(ISNA(VLOOKUP($C841,OFFSET(厂站实体!$A$2,0,0,3000,10),3,FALSE)),"",VLOOKUP($C841,OFFSET(厂站实体!$A$2,0,0,3000,10),3,FALSE))</f>
        <v/>
      </c>
      <c r="E841" s="3" t="str">
        <f ca="1">IF(ISNA(VLOOKUP($C841,OFFSET(厂站实体!$A$2,0,0,3000,10),4,FALSE)),"",VLOOKUP($C841,OFFSET(厂站实体!$A$2,0,0,3000,10),4,FALSE))</f>
        <v/>
      </c>
      <c r="F841" s="3" t="str">
        <f ca="1">IF(ISNA(VLOOKUP($C841,OFFSET(厂站实体!$A$2,0,0,3000,13),13,FALSE)),"",VLOOKUP($C841,OFFSET(厂站实体!$A$2,0,0,3000,13),13,FALSE))</f>
        <v/>
      </c>
      <c r="G841" s="3">
        <f ca="1">IF(ISNA(VLOOKUP($C841,OFFSET(厂站实体!$A$2,0,0,3000,19),18,FALSE)),"",VLOOKUP($C841,OFFSET(厂站实体!$A$2,0,0,3000,19),18,FALSE))</f>
        <v>0</v>
      </c>
      <c r="H841" s="3">
        <f ca="1">IF(ISNA(VLOOKUP($C841,OFFSET(厂站实体!$A$2,0,0,3000,19),19,FALSE)),"",VLOOKUP($C841,OFFSET(厂站实体!$A$2,0,0,3000,19),19,FALSE))</f>
        <v>0</v>
      </c>
      <c r="I841" s="3" t="str">
        <f ca="1">IF(ISNA(VLOOKUP($C841,OFFSET(厂站实体!$A$2,0,0,3000,19),5,FALSE)),"",VLOOKUP($C841,OFFSET(厂站实体!$A$2,0,0,3000,19),5,FALSE))</f>
        <v/>
      </c>
    </row>
    <row r="842" spans="1:9" x14ac:dyDescent="0.15">
      <c r="A842" s="3" t="s">
        <v>302</v>
      </c>
      <c r="B842" s="3" t="s">
        <v>302</v>
      </c>
      <c r="C842" s="3" t="s">
        <v>302</v>
      </c>
      <c r="D842" s="3" t="str">
        <f ca="1">IF(ISNA(VLOOKUP($C842,OFFSET(厂站实体!$A$2,0,0,3000,10),3,FALSE)),"",VLOOKUP($C842,OFFSET(厂站实体!$A$2,0,0,3000,10),3,FALSE))</f>
        <v/>
      </c>
      <c r="E842" s="3" t="str">
        <f ca="1">IF(ISNA(VLOOKUP($C842,OFFSET(厂站实体!$A$2,0,0,3000,10),4,FALSE)),"",VLOOKUP($C842,OFFSET(厂站实体!$A$2,0,0,3000,10),4,FALSE))</f>
        <v/>
      </c>
      <c r="F842" s="3" t="str">
        <f ca="1">IF(ISNA(VLOOKUP($C842,OFFSET(厂站实体!$A$2,0,0,3000,13),13,FALSE)),"",VLOOKUP($C842,OFFSET(厂站实体!$A$2,0,0,3000,13),13,FALSE))</f>
        <v/>
      </c>
      <c r="G842" s="3">
        <f ca="1">IF(ISNA(VLOOKUP($C842,OFFSET(厂站实体!$A$2,0,0,3000,19),18,FALSE)),"",VLOOKUP($C842,OFFSET(厂站实体!$A$2,0,0,3000,19),18,FALSE))</f>
        <v>0</v>
      </c>
      <c r="H842" s="3">
        <f ca="1">IF(ISNA(VLOOKUP($C842,OFFSET(厂站实体!$A$2,0,0,3000,19),19,FALSE)),"",VLOOKUP($C842,OFFSET(厂站实体!$A$2,0,0,3000,19),19,FALSE))</f>
        <v>0</v>
      </c>
      <c r="I842" s="3" t="str">
        <f ca="1">IF(ISNA(VLOOKUP($C842,OFFSET(厂站实体!$A$2,0,0,3000,19),5,FALSE)),"",VLOOKUP($C842,OFFSET(厂站实体!$A$2,0,0,3000,19),5,FALSE))</f>
        <v/>
      </c>
    </row>
    <row r="843" spans="1:9" x14ac:dyDescent="0.15">
      <c r="A843" s="3" t="s">
        <v>302</v>
      </c>
      <c r="B843" s="3" t="s">
        <v>302</v>
      </c>
      <c r="C843" s="3" t="s">
        <v>302</v>
      </c>
      <c r="D843" s="3" t="str">
        <f ca="1">IF(ISNA(VLOOKUP($C843,OFFSET(厂站实体!$A$2,0,0,3000,10),3,FALSE)),"",VLOOKUP($C843,OFFSET(厂站实体!$A$2,0,0,3000,10),3,FALSE))</f>
        <v/>
      </c>
      <c r="E843" s="3" t="str">
        <f ca="1">IF(ISNA(VLOOKUP($C843,OFFSET(厂站实体!$A$2,0,0,3000,10),4,FALSE)),"",VLOOKUP($C843,OFFSET(厂站实体!$A$2,0,0,3000,10),4,FALSE))</f>
        <v/>
      </c>
      <c r="F843" s="3" t="str">
        <f ca="1">IF(ISNA(VLOOKUP($C843,OFFSET(厂站实体!$A$2,0,0,3000,13),13,FALSE)),"",VLOOKUP($C843,OFFSET(厂站实体!$A$2,0,0,3000,13),13,FALSE))</f>
        <v/>
      </c>
      <c r="G843" s="3">
        <f ca="1">IF(ISNA(VLOOKUP($C843,OFFSET(厂站实体!$A$2,0,0,3000,19),18,FALSE)),"",VLOOKUP($C843,OFFSET(厂站实体!$A$2,0,0,3000,19),18,FALSE))</f>
        <v>0</v>
      </c>
      <c r="H843" s="3">
        <f ca="1">IF(ISNA(VLOOKUP($C843,OFFSET(厂站实体!$A$2,0,0,3000,19),19,FALSE)),"",VLOOKUP($C843,OFFSET(厂站实体!$A$2,0,0,3000,19),19,FALSE))</f>
        <v>0</v>
      </c>
      <c r="I843" s="3" t="str">
        <f ca="1">IF(ISNA(VLOOKUP($C843,OFFSET(厂站实体!$A$2,0,0,3000,19),5,FALSE)),"",VLOOKUP($C843,OFFSET(厂站实体!$A$2,0,0,3000,19),5,FALSE))</f>
        <v/>
      </c>
    </row>
    <row r="844" spans="1:9" x14ac:dyDescent="0.15">
      <c r="A844" s="3" t="s">
        <v>302</v>
      </c>
      <c r="B844" s="3" t="s">
        <v>302</v>
      </c>
      <c r="C844" s="3" t="s">
        <v>302</v>
      </c>
      <c r="D844" s="3" t="str">
        <f ca="1">IF(ISNA(VLOOKUP($C844,OFFSET(厂站实体!$A$2,0,0,3000,10),3,FALSE)),"",VLOOKUP($C844,OFFSET(厂站实体!$A$2,0,0,3000,10),3,FALSE))</f>
        <v/>
      </c>
      <c r="E844" s="3" t="str">
        <f ca="1">IF(ISNA(VLOOKUP($C844,OFFSET(厂站实体!$A$2,0,0,3000,10),4,FALSE)),"",VLOOKUP($C844,OFFSET(厂站实体!$A$2,0,0,3000,10),4,FALSE))</f>
        <v/>
      </c>
      <c r="F844" s="3" t="str">
        <f ca="1">IF(ISNA(VLOOKUP($C844,OFFSET(厂站实体!$A$2,0,0,3000,13),13,FALSE)),"",VLOOKUP($C844,OFFSET(厂站实体!$A$2,0,0,3000,13),13,FALSE))</f>
        <v/>
      </c>
      <c r="G844" s="3">
        <f ca="1">IF(ISNA(VLOOKUP($C844,OFFSET(厂站实体!$A$2,0,0,3000,19),18,FALSE)),"",VLOOKUP($C844,OFFSET(厂站实体!$A$2,0,0,3000,19),18,FALSE))</f>
        <v>0</v>
      </c>
      <c r="H844" s="3">
        <f ca="1">IF(ISNA(VLOOKUP($C844,OFFSET(厂站实体!$A$2,0,0,3000,19),19,FALSE)),"",VLOOKUP($C844,OFFSET(厂站实体!$A$2,0,0,3000,19),19,FALSE))</f>
        <v>0</v>
      </c>
      <c r="I844" s="3" t="str">
        <f ca="1">IF(ISNA(VLOOKUP($C844,OFFSET(厂站实体!$A$2,0,0,3000,19),5,FALSE)),"",VLOOKUP($C844,OFFSET(厂站实体!$A$2,0,0,3000,19),5,FALSE))</f>
        <v/>
      </c>
    </row>
    <row r="845" spans="1:9" x14ac:dyDescent="0.15">
      <c r="A845" s="3" t="s">
        <v>302</v>
      </c>
      <c r="B845" s="3" t="s">
        <v>302</v>
      </c>
      <c r="C845" s="3" t="s">
        <v>302</v>
      </c>
      <c r="D845" s="3" t="str">
        <f ca="1">IF(ISNA(VLOOKUP($C845,OFFSET(厂站实体!$A$2,0,0,3000,10),3,FALSE)),"",VLOOKUP($C845,OFFSET(厂站实体!$A$2,0,0,3000,10),3,FALSE))</f>
        <v/>
      </c>
      <c r="E845" s="3" t="str">
        <f ca="1">IF(ISNA(VLOOKUP($C845,OFFSET(厂站实体!$A$2,0,0,3000,10),4,FALSE)),"",VLOOKUP($C845,OFFSET(厂站实体!$A$2,0,0,3000,10),4,FALSE))</f>
        <v/>
      </c>
      <c r="F845" s="3" t="str">
        <f ca="1">IF(ISNA(VLOOKUP($C845,OFFSET(厂站实体!$A$2,0,0,3000,13),13,FALSE)),"",VLOOKUP($C845,OFFSET(厂站实体!$A$2,0,0,3000,13),13,FALSE))</f>
        <v/>
      </c>
      <c r="G845" s="3">
        <f ca="1">IF(ISNA(VLOOKUP($C845,OFFSET(厂站实体!$A$2,0,0,3000,19),18,FALSE)),"",VLOOKUP($C845,OFFSET(厂站实体!$A$2,0,0,3000,19),18,FALSE))</f>
        <v>0</v>
      </c>
      <c r="H845" s="3">
        <f ca="1">IF(ISNA(VLOOKUP($C845,OFFSET(厂站实体!$A$2,0,0,3000,19),19,FALSE)),"",VLOOKUP($C845,OFFSET(厂站实体!$A$2,0,0,3000,19),19,FALSE))</f>
        <v>0</v>
      </c>
      <c r="I845" s="3" t="str">
        <f ca="1">IF(ISNA(VLOOKUP($C845,OFFSET(厂站实体!$A$2,0,0,3000,19),5,FALSE)),"",VLOOKUP($C845,OFFSET(厂站实体!$A$2,0,0,3000,19),5,FALSE))</f>
        <v/>
      </c>
    </row>
    <row r="846" spans="1:9" x14ac:dyDescent="0.15">
      <c r="A846" s="3" t="s">
        <v>302</v>
      </c>
      <c r="B846" s="3" t="s">
        <v>302</v>
      </c>
      <c r="C846" s="3" t="s">
        <v>302</v>
      </c>
      <c r="D846" s="3" t="str">
        <f ca="1">IF(ISNA(VLOOKUP($C846,OFFSET(厂站实体!$A$2,0,0,3000,10),3,FALSE)),"",VLOOKUP($C846,OFFSET(厂站实体!$A$2,0,0,3000,10),3,FALSE))</f>
        <v/>
      </c>
      <c r="E846" s="3" t="str">
        <f ca="1">IF(ISNA(VLOOKUP($C846,OFFSET(厂站实体!$A$2,0,0,3000,10),4,FALSE)),"",VLOOKUP($C846,OFFSET(厂站实体!$A$2,0,0,3000,10),4,FALSE))</f>
        <v/>
      </c>
      <c r="F846" s="3" t="str">
        <f ca="1">IF(ISNA(VLOOKUP($C846,OFFSET(厂站实体!$A$2,0,0,3000,13),13,FALSE)),"",VLOOKUP($C846,OFFSET(厂站实体!$A$2,0,0,3000,13),13,FALSE))</f>
        <v/>
      </c>
      <c r="G846" s="3">
        <f ca="1">IF(ISNA(VLOOKUP($C846,OFFSET(厂站实体!$A$2,0,0,3000,19),18,FALSE)),"",VLOOKUP($C846,OFFSET(厂站实体!$A$2,0,0,3000,19),18,FALSE))</f>
        <v>0</v>
      </c>
      <c r="H846" s="3">
        <f ca="1">IF(ISNA(VLOOKUP($C846,OFFSET(厂站实体!$A$2,0,0,3000,19),19,FALSE)),"",VLOOKUP($C846,OFFSET(厂站实体!$A$2,0,0,3000,19),19,FALSE))</f>
        <v>0</v>
      </c>
      <c r="I846" s="3" t="str">
        <f ca="1">IF(ISNA(VLOOKUP($C846,OFFSET(厂站实体!$A$2,0,0,3000,19),5,FALSE)),"",VLOOKUP($C846,OFFSET(厂站实体!$A$2,0,0,3000,19),5,FALSE))</f>
        <v/>
      </c>
    </row>
    <row r="847" spans="1:9" x14ac:dyDescent="0.15">
      <c r="A847" s="3" t="s">
        <v>302</v>
      </c>
      <c r="B847" s="3" t="s">
        <v>302</v>
      </c>
      <c r="C847" s="3" t="s">
        <v>302</v>
      </c>
      <c r="D847" s="3" t="str">
        <f ca="1">IF(ISNA(VLOOKUP($C847,OFFSET(厂站实体!$A$2,0,0,3000,10),3,FALSE)),"",VLOOKUP($C847,OFFSET(厂站实体!$A$2,0,0,3000,10),3,FALSE))</f>
        <v/>
      </c>
      <c r="E847" s="3" t="str">
        <f ca="1">IF(ISNA(VLOOKUP($C847,OFFSET(厂站实体!$A$2,0,0,3000,10),4,FALSE)),"",VLOOKUP($C847,OFFSET(厂站实体!$A$2,0,0,3000,10),4,FALSE))</f>
        <v/>
      </c>
      <c r="F847" s="3" t="str">
        <f ca="1">IF(ISNA(VLOOKUP($C847,OFFSET(厂站实体!$A$2,0,0,3000,13),13,FALSE)),"",VLOOKUP($C847,OFFSET(厂站实体!$A$2,0,0,3000,13),13,FALSE))</f>
        <v/>
      </c>
      <c r="G847" s="3">
        <f ca="1">IF(ISNA(VLOOKUP($C847,OFFSET(厂站实体!$A$2,0,0,3000,19),18,FALSE)),"",VLOOKUP($C847,OFFSET(厂站实体!$A$2,0,0,3000,19),18,FALSE))</f>
        <v>0</v>
      </c>
      <c r="H847" s="3">
        <f ca="1">IF(ISNA(VLOOKUP($C847,OFFSET(厂站实体!$A$2,0,0,3000,19),19,FALSE)),"",VLOOKUP($C847,OFFSET(厂站实体!$A$2,0,0,3000,19),19,FALSE))</f>
        <v>0</v>
      </c>
      <c r="I847" s="3" t="str">
        <f ca="1">IF(ISNA(VLOOKUP($C847,OFFSET(厂站实体!$A$2,0,0,3000,19),5,FALSE)),"",VLOOKUP($C847,OFFSET(厂站实体!$A$2,0,0,3000,19),5,FALSE))</f>
        <v/>
      </c>
    </row>
    <row r="848" spans="1:9" x14ac:dyDescent="0.15">
      <c r="A848" s="3" t="s">
        <v>302</v>
      </c>
      <c r="B848" s="3" t="s">
        <v>302</v>
      </c>
      <c r="C848" s="3" t="s">
        <v>302</v>
      </c>
      <c r="D848" s="3" t="str">
        <f ca="1">IF(ISNA(VLOOKUP($C848,OFFSET(厂站实体!$A$2,0,0,3000,10),3,FALSE)),"",VLOOKUP($C848,OFFSET(厂站实体!$A$2,0,0,3000,10),3,FALSE))</f>
        <v/>
      </c>
      <c r="E848" s="3" t="str">
        <f ca="1">IF(ISNA(VLOOKUP($C848,OFFSET(厂站实体!$A$2,0,0,3000,10),4,FALSE)),"",VLOOKUP($C848,OFFSET(厂站实体!$A$2,0,0,3000,10),4,FALSE))</f>
        <v/>
      </c>
      <c r="F848" s="3" t="str">
        <f ca="1">IF(ISNA(VLOOKUP($C848,OFFSET(厂站实体!$A$2,0,0,3000,13),13,FALSE)),"",VLOOKUP($C848,OFFSET(厂站实体!$A$2,0,0,3000,13),13,FALSE))</f>
        <v/>
      </c>
      <c r="G848" s="3">
        <f ca="1">IF(ISNA(VLOOKUP($C848,OFFSET(厂站实体!$A$2,0,0,3000,19),18,FALSE)),"",VLOOKUP($C848,OFFSET(厂站实体!$A$2,0,0,3000,19),18,FALSE))</f>
        <v>0</v>
      </c>
      <c r="H848" s="3">
        <f ca="1">IF(ISNA(VLOOKUP($C848,OFFSET(厂站实体!$A$2,0,0,3000,19),19,FALSE)),"",VLOOKUP($C848,OFFSET(厂站实体!$A$2,0,0,3000,19),19,FALSE))</f>
        <v>0</v>
      </c>
      <c r="I848" s="3" t="str">
        <f ca="1">IF(ISNA(VLOOKUP($C848,OFFSET(厂站实体!$A$2,0,0,3000,19),5,FALSE)),"",VLOOKUP($C848,OFFSET(厂站实体!$A$2,0,0,3000,19),5,FALSE))</f>
        <v/>
      </c>
    </row>
    <row r="849" spans="1:9" x14ac:dyDescent="0.15">
      <c r="A849" s="3" t="s">
        <v>302</v>
      </c>
      <c r="B849" s="3" t="s">
        <v>302</v>
      </c>
      <c r="C849" s="3" t="s">
        <v>302</v>
      </c>
      <c r="D849" s="3" t="str">
        <f ca="1">IF(ISNA(VLOOKUP($C849,OFFSET(厂站实体!$A$2,0,0,3000,10),3,FALSE)),"",VLOOKUP($C849,OFFSET(厂站实体!$A$2,0,0,3000,10),3,FALSE))</f>
        <v/>
      </c>
      <c r="E849" s="3" t="str">
        <f ca="1">IF(ISNA(VLOOKUP($C849,OFFSET(厂站实体!$A$2,0,0,3000,10),4,FALSE)),"",VLOOKUP($C849,OFFSET(厂站实体!$A$2,0,0,3000,10),4,FALSE))</f>
        <v/>
      </c>
      <c r="F849" s="3" t="str">
        <f ca="1">IF(ISNA(VLOOKUP($C849,OFFSET(厂站实体!$A$2,0,0,3000,13),13,FALSE)),"",VLOOKUP($C849,OFFSET(厂站实体!$A$2,0,0,3000,13),13,FALSE))</f>
        <v/>
      </c>
      <c r="G849" s="3">
        <f ca="1">IF(ISNA(VLOOKUP($C849,OFFSET(厂站实体!$A$2,0,0,3000,19),18,FALSE)),"",VLOOKUP($C849,OFFSET(厂站实体!$A$2,0,0,3000,19),18,FALSE))</f>
        <v>0</v>
      </c>
      <c r="H849" s="3">
        <f ca="1">IF(ISNA(VLOOKUP($C849,OFFSET(厂站实体!$A$2,0,0,3000,19),19,FALSE)),"",VLOOKUP($C849,OFFSET(厂站实体!$A$2,0,0,3000,19),19,FALSE))</f>
        <v>0</v>
      </c>
      <c r="I849" s="3" t="str">
        <f ca="1">IF(ISNA(VLOOKUP($C849,OFFSET(厂站实体!$A$2,0,0,3000,19),5,FALSE)),"",VLOOKUP($C849,OFFSET(厂站实体!$A$2,0,0,3000,19),5,FALSE))</f>
        <v/>
      </c>
    </row>
    <row r="850" spans="1:9" x14ac:dyDescent="0.15">
      <c r="A850" s="3" t="s">
        <v>302</v>
      </c>
      <c r="B850" s="3" t="s">
        <v>302</v>
      </c>
      <c r="C850" s="3" t="s">
        <v>302</v>
      </c>
      <c r="D850" s="3" t="str">
        <f ca="1">IF(ISNA(VLOOKUP($C850,OFFSET(厂站实体!$A$2,0,0,3000,10),3,FALSE)),"",VLOOKUP($C850,OFFSET(厂站实体!$A$2,0,0,3000,10),3,FALSE))</f>
        <v/>
      </c>
      <c r="E850" s="3" t="str">
        <f ca="1">IF(ISNA(VLOOKUP($C850,OFFSET(厂站实体!$A$2,0,0,3000,10),4,FALSE)),"",VLOOKUP($C850,OFFSET(厂站实体!$A$2,0,0,3000,10),4,FALSE))</f>
        <v/>
      </c>
      <c r="F850" s="3" t="str">
        <f ca="1">IF(ISNA(VLOOKUP($C850,OFFSET(厂站实体!$A$2,0,0,3000,13),13,FALSE)),"",VLOOKUP($C850,OFFSET(厂站实体!$A$2,0,0,3000,13),13,FALSE))</f>
        <v/>
      </c>
      <c r="G850" s="3">
        <f ca="1">IF(ISNA(VLOOKUP($C850,OFFSET(厂站实体!$A$2,0,0,3000,19),18,FALSE)),"",VLOOKUP($C850,OFFSET(厂站实体!$A$2,0,0,3000,19),18,FALSE))</f>
        <v>0</v>
      </c>
      <c r="H850" s="3">
        <f ca="1">IF(ISNA(VLOOKUP($C850,OFFSET(厂站实体!$A$2,0,0,3000,19),19,FALSE)),"",VLOOKUP($C850,OFFSET(厂站实体!$A$2,0,0,3000,19),19,FALSE))</f>
        <v>0</v>
      </c>
      <c r="I850" s="3" t="str">
        <f ca="1">IF(ISNA(VLOOKUP($C850,OFFSET(厂站实体!$A$2,0,0,3000,19),5,FALSE)),"",VLOOKUP($C850,OFFSET(厂站实体!$A$2,0,0,3000,19),5,FALSE))</f>
        <v/>
      </c>
    </row>
    <row r="851" spans="1:9" x14ac:dyDescent="0.15">
      <c r="A851" s="3" t="s">
        <v>302</v>
      </c>
      <c r="B851" s="3" t="s">
        <v>302</v>
      </c>
      <c r="C851" s="3" t="s">
        <v>302</v>
      </c>
      <c r="D851" s="3" t="str">
        <f ca="1">IF(ISNA(VLOOKUP($C851,OFFSET(厂站实体!$A$2,0,0,3000,10),3,FALSE)),"",VLOOKUP($C851,OFFSET(厂站实体!$A$2,0,0,3000,10),3,FALSE))</f>
        <v/>
      </c>
      <c r="E851" s="3" t="str">
        <f ca="1">IF(ISNA(VLOOKUP($C851,OFFSET(厂站实体!$A$2,0,0,3000,10),4,FALSE)),"",VLOOKUP($C851,OFFSET(厂站实体!$A$2,0,0,3000,10),4,FALSE))</f>
        <v/>
      </c>
      <c r="F851" s="3" t="str">
        <f ca="1">IF(ISNA(VLOOKUP($C851,OFFSET(厂站实体!$A$2,0,0,3000,13),13,FALSE)),"",VLOOKUP($C851,OFFSET(厂站实体!$A$2,0,0,3000,13),13,FALSE))</f>
        <v/>
      </c>
      <c r="G851" s="3">
        <f ca="1">IF(ISNA(VLOOKUP($C851,OFFSET(厂站实体!$A$2,0,0,3000,19),18,FALSE)),"",VLOOKUP($C851,OFFSET(厂站实体!$A$2,0,0,3000,19),18,FALSE))</f>
        <v>0</v>
      </c>
      <c r="H851" s="3">
        <f ca="1">IF(ISNA(VLOOKUP($C851,OFFSET(厂站实体!$A$2,0,0,3000,19),19,FALSE)),"",VLOOKUP($C851,OFFSET(厂站实体!$A$2,0,0,3000,19),19,FALSE))</f>
        <v>0</v>
      </c>
      <c r="I851" s="3" t="str">
        <f ca="1">IF(ISNA(VLOOKUP($C851,OFFSET(厂站实体!$A$2,0,0,3000,19),5,FALSE)),"",VLOOKUP($C851,OFFSET(厂站实体!$A$2,0,0,3000,19),5,FALSE))</f>
        <v/>
      </c>
    </row>
    <row r="852" spans="1:9" x14ac:dyDescent="0.15">
      <c r="A852" s="3" t="s">
        <v>302</v>
      </c>
      <c r="B852" s="3" t="s">
        <v>302</v>
      </c>
      <c r="C852" s="3" t="s">
        <v>302</v>
      </c>
      <c r="D852" s="3" t="str">
        <f ca="1">IF(ISNA(VLOOKUP($C852,OFFSET(厂站实体!$A$2,0,0,3000,10),3,FALSE)),"",VLOOKUP($C852,OFFSET(厂站实体!$A$2,0,0,3000,10),3,FALSE))</f>
        <v/>
      </c>
      <c r="E852" s="3" t="str">
        <f ca="1">IF(ISNA(VLOOKUP($C852,OFFSET(厂站实体!$A$2,0,0,3000,10),4,FALSE)),"",VLOOKUP($C852,OFFSET(厂站实体!$A$2,0,0,3000,10),4,FALSE))</f>
        <v/>
      </c>
      <c r="F852" s="3" t="str">
        <f ca="1">IF(ISNA(VLOOKUP($C852,OFFSET(厂站实体!$A$2,0,0,3000,13),13,FALSE)),"",VLOOKUP($C852,OFFSET(厂站实体!$A$2,0,0,3000,13),13,FALSE))</f>
        <v/>
      </c>
      <c r="G852" s="3">
        <f ca="1">IF(ISNA(VLOOKUP($C852,OFFSET(厂站实体!$A$2,0,0,3000,19),18,FALSE)),"",VLOOKUP($C852,OFFSET(厂站实体!$A$2,0,0,3000,19),18,FALSE))</f>
        <v>0</v>
      </c>
      <c r="H852" s="3">
        <f ca="1">IF(ISNA(VLOOKUP($C852,OFFSET(厂站实体!$A$2,0,0,3000,19),19,FALSE)),"",VLOOKUP($C852,OFFSET(厂站实体!$A$2,0,0,3000,19),19,FALSE))</f>
        <v>0</v>
      </c>
      <c r="I852" s="3" t="str">
        <f ca="1">IF(ISNA(VLOOKUP($C852,OFFSET(厂站实体!$A$2,0,0,3000,19),5,FALSE)),"",VLOOKUP($C852,OFFSET(厂站实体!$A$2,0,0,3000,19),5,FALSE))</f>
        <v/>
      </c>
    </row>
    <row r="853" spans="1:9" x14ac:dyDescent="0.15">
      <c r="A853" s="3" t="s">
        <v>302</v>
      </c>
      <c r="B853" s="3" t="s">
        <v>302</v>
      </c>
      <c r="C853" s="3" t="s">
        <v>302</v>
      </c>
      <c r="D853" s="3" t="str">
        <f ca="1">IF(ISNA(VLOOKUP($C853,OFFSET(厂站实体!$A$2,0,0,3000,10),3,FALSE)),"",VLOOKUP($C853,OFFSET(厂站实体!$A$2,0,0,3000,10),3,FALSE))</f>
        <v/>
      </c>
      <c r="E853" s="3" t="str">
        <f ca="1">IF(ISNA(VLOOKUP($C853,OFFSET(厂站实体!$A$2,0,0,3000,10),4,FALSE)),"",VLOOKUP($C853,OFFSET(厂站实体!$A$2,0,0,3000,10),4,FALSE))</f>
        <v/>
      </c>
      <c r="F853" s="3" t="str">
        <f ca="1">IF(ISNA(VLOOKUP($C853,OFFSET(厂站实体!$A$2,0,0,3000,13),13,FALSE)),"",VLOOKUP($C853,OFFSET(厂站实体!$A$2,0,0,3000,13),13,FALSE))</f>
        <v/>
      </c>
      <c r="G853" s="3">
        <f ca="1">IF(ISNA(VLOOKUP($C853,OFFSET(厂站实体!$A$2,0,0,3000,19),18,FALSE)),"",VLOOKUP($C853,OFFSET(厂站实体!$A$2,0,0,3000,19),18,FALSE))</f>
        <v>0</v>
      </c>
      <c r="H853" s="3">
        <f ca="1">IF(ISNA(VLOOKUP($C853,OFFSET(厂站实体!$A$2,0,0,3000,19),19,FALSE)),"",VLOOKUP($C853,OFFSET(厂站实体!$A$2,0,0,3000,19),19,FALSE))</f>
        <v>0</v>
      </c>
      <c r="I853" s="3" t="str">
        <f ca="1">IF(ISNA(VLOOKUP($C853,OFFSET(厂站实体!$A$2,0,0,3000,19),5,FALSE)),"",VLOOKUP($C853,OFFSET(厂站实体!$A$2,0,0,3000,19),5,FALSE))</f>
        <v/>
      </c>
    </row>
    <row r="854" spans="1:9" x14ac:dyDescent="0.15">
      <c r="A854" s="3" t="s">
        <v>302</v>
      </c>
      <c r="B854" s="3" t="s">
        <v>302</v>
      </c>
      <c r="C854" s="3" t="s">
        <v>302</v>
      </c>
      <c r="D854" s="3" t="str">
        <f ca="1">IF(ISNA(VLOOKUP($C854,OFFSET(厂站实体!$A$2,0,0,3000,10),3,FALSE)),"",VLOOKUP($C854,OFFSET(厂站实体!$A$2,0,0,3000,10),3,FALSE))</f>
        <v/>
      </c>
      <c r="E854" s="3" t="str">
        <f ca="1">IF(ISNA(VLOOKUP($C854,OFFSET(厂站实体!$A$2,0,0,3000,10),4,FALSE)),"",VLOOKUP($C854,OFFSET(厂站实体!$A$2,0,0,3000,10),4,FALSE))</f>
        <v/>
      </c>
      <c r="F854" s="3" t="str">
        <f ca="1">IF(ISNA(VLOOKUP($C854,OFFSET(厂站实体!$A$2,0,0,3000,13),13,FALSE)),"",VLOOKUP($C854,OFFSET(厂站实体!$A$2,0,0,3000,13),13,FALSE))</f>
        <v/>
      </c>
      <c r="G854" s="3">
        <f ca="1">IF(ISNA(VLOOKUP($C854,OFFSET(厂站实体!$A$2,0,0,3000,19),18,FALSE)),"",VLOOKUP($C854,OFFSET(厂站实体!$A$2,0,0,3000,19),18,FALSE))</f>
        <v>0</v>
      </c>
      <c r="H854" s="3">
        <f ca="1">IF(ISNA(VLOOKUP($C854,OFFSET(厂站实体!$A$2,0,0,3000,19),19,FALSE)),"",VLOOKUP($C854,OFFSET(厂站实体!$A$2,0,0,3000,19),19,FALSE))</f>
        <v>0</v>
      </c>
      <c r="I854" s="3" t="str">
        <f ca="1">IF(ISNA(VLOOKUP($C854,OFFSET(厂站实体!$A$2,0,0,3000,19),5,FALSE)),"",VLOOKUP($C854,OFFSET(厂站实体!$A$2,0,0,3000,19),5,FALSE))</f>
        <v/>
      </c>
    </row>
    <row r="855" spans="1:9" x14ac:dyDescent="0.15">
      <c r="A855" s="3" t="s">
        <v>302</v>
      </c>
      <c r="B855" s="3" t="s">
        <v>302</v>
      </c>
      <c r="C855" s="3" t="s">
        <v>302</v>
      </c>
      <c r="D855" s="3" t="str">
        <f ca="1">IF(ISNA(VLOOKUP($C855,OFFSET(厂站实体!$A$2,0,0,3000,10),3,FALSE)),"",VLOOKUP($C855,OFFSET(厂站实体!$A$2,0,0,3000,10),3,FALSE))</f>
        <v/>
      </c>
      <c r="E855" s="3" t="str">
        <f ca="1">IF(ISNA(VLOOKUP($C855,OFFSET(厂站实体!$A$2,0,0,3000,10),4,FALSE)),"",VLOOKUP($C855,OFFSET(厂站实体!$A$2,0,0,3000,10),4,FALSE))</f>
        <v/>
      </c>
      <c r="F855" s="3" t="str">
        <f ca="1">IF(ISNA(VLOOKUP($C855,OFFSET(厂站实体!$A$2,0,0,3000,13),13,FALSE)),"",VLOOKUP($C855,OFFSET(厂站实体!$A$2,0,0,3000,13),13,FALSE))</f>
        <v/>
      </c>
      <c r="G855" s="3">
        <f ca="1">IF(ISNA(VLOOKUP($C855,OFFSET(厂站实体!$A$2,0,0,3000,19),18,FALSE)),"",VLOOKUP($C855,OFFSET(厂站实体!$A$2,0,0,3000,19),18,FALSE))</f>
        <v>0</v>
      </c>
      <c r="H855" s="3">
        <f ca="1">IF(ISNA(VLOOKUP($C855,OFFSET(厂站实体!$A$2,0,0,3000,19),19,FALSE)),"",VLOOKUP($C855,OFFSET(厂站实体!$A$2,0,0,3000,19),19,FALSE))</f>
        <v>0</v>
      </c>
      <c r="I855" s="3" t="str">
        <f ca="1">IF(ISNA(VLOOKUP($C855,OFFSET(厂站实体!$A$2,0,0,3000,19),5,FALSE)),"",VLOOKUP($C855,OFFSET(厂站实体!$A$2,0,0,3000,19),5,FALSE))</f>
        <v/>
      </c>
    </row>
    <row r="856" spans="1:9" x14ac:dyDescent="0.15">
      <c r="A856" s="3" t="s">
        <v>302</v>
      </c>
      <c r="B856" s="3" t="s">
        <v>302</v>
      </c>
      <c r="C856" s="3" t="s">
        <v>302</v>
      </c>
      <c r="D856" s="3" t="str">
        <f ca="1">IF(ISNA(VLOOKUP($C856,OFFSET(厂站实体!$A$2,0,0,3000,10),3,FALSE)),"",VLOOKUP($C856,OFFSET(厂站实体!$A$2,0,0,3000,10),3,FALSE))</f>
        <v/>
      </c>
      <c r="E856" s="3" t="str">
        <f ca="1">IF(ISNA(VLOOKUP($C856,OFFSET(厂站实体!$A$2,0,0,3000,10),4,FALSE)),"",VLOOKUP($C856,OFFSET(厂站实体!$A$2,0,0,3000,10),4,FALSE))</f>
        <v/>
      </c>
      <c r="F856" s="3" t="str">
        <f ca="1">IF(ISNA(VLOOKUP($C856,OFFSET(厂站实体!$A$2,0,0,3000,13),13,FALSE)),"",VLOOKUP($C856,OFFSET(厂站实体!$A$2,0,0,3000,13),13,FALSE))</f>
        <v/>
      </c>
      <c r="G856" s="3">
        <f ca="1">IF(ISNA(VLOOKUP($C856,OFFSET(厂站实体!$A$2,0,0,3000,19),18,FALSE)),"",VLOOKUP($C856,OFFSET(厂站实体!$A$2,0,0,3000,19),18,FALSE))</f>
        <v>0</v>
      </c>
      <c r="H856" s="3">
        <f ca="1">IF(ISNA(VLOOKUP($C856,OFFSET(厂站实体!$A$2,0,0,3000,19),19,FALSE)),"",VLOOKUP($C856,OFFSET(厂站实体!$A$2,0,0,3000,19),19,FALSE))</f>
        <v>0</v>
      </c>
      <c r="I856" s="3" t="str">
        <f ca="1">IF(ISNA(VLOOKUP($C856,OFFSET(厂站实体!$A$2,0,0,3000,19),5,FALSE)),"",VLOOKUP($C856,OFFSET(厂站实体!$A$2,0,0,3000,19),5,FALSE))</f>
        <v/>
      </c>
    </row>
    <row r="857" spans="1:9" x14ac:dyDescent="0.15">
      <c r="A857" s="3" t="s">
        <v>302</v>
      </c>
      <c r="B857" s="3" t="s">
        <v>302</v>
      </c>
      <c r="C857" s="3" t="s">
        <v>302</v>
      </c>
      <c r="D857" s="3" t="str">
        <f ca="1">IF(ISNA(VLOOKUP($C857,OFFSET(厂站实体!$A$2,0,0,3000,10),3,FALSE)),"",VLOOKUP($C857,OFFSET(厂站实体!$A$2,0,0,3000,10),3,FALSE))</f>
        <v/>
      </c>
      <c r="E857" s="3" t="str">
        <f ca="1">IF(ISNA(VLOOKUP($C857,OFFSET(厂站实体!$A$2,0,0,3000,10),4,FALSE)),"",VLOOKUP($C857,OFFSET(厂站实体!$A$2,0,0,3000,10),4,FALSE))</f>
        <v/>
      </c>
      <c r="F857" s="3" t="str">
        <f ca="1">IF(ISNA(VLOOKUP($C857,OFFSET(厂站实体!$A$2,0,0,3000,13),13,FALSE)),"",VLOOKUP($C857,OFFSET(厂站实体!$A$2,0,0,3000,13),13,FALSE))</f>
        <v/>
      </c>
      <c r="G857" s="3">
        <f ca="1">IF(ISNA(VLOOKUP($C857,OFFSET(厂站实体!$A$2,0,0,3000,19),18,FALSE)),"",VLOOKUP($C857,OFFSET(厂站实体!$A$2,0,0,3000,19),18,FALSE))</f>
        <v>0</v>
      </c>
      <c r="H857" s="3">
        <f ca="1">IF(ISNA(VLOOKUP($C857,OFFSET(厂站实体!$A$2,0,0,3000,19),19,FALSE)),"",VLOOKUP($C857,OFFSET(厂站实体!$A$2,0,0,3000,19),19,FALSE))</f>
        <v>0</v>
      </c>
      <c r="I857" s="3" t="str">
        <f ca="1">IF(ISNA(VLOOKUP($C857,OFFSET(厂站实体!$A$2,0,0,3000,19),5,FALSE)),"",VLOOKUP($C857,OFFSET(厂站实体!$A$2,0,0,3000,19),5,FALSE))</f>
        <v/>
      </c>
    </row>
    <row r="858" spans="1:9" x14ac:dyDescent="0.15">
      <c r="A858" s="3" t="s">
        <v>302</v>
      </c>
      <c r="B858" s="3" t="s">
        <v>302</v>
      </c>
      <c r="C858" s="3" t="s">
        <v>302</v>
      </c>
      <c r="D858" s="3" t="str">
        <f ca="1">IF(ISNA(VLOOKUP($C858,OFFSET(厂站实体!$A$2,0,0,3000,10),3,FALSE)),"",VLOOKUP($C858,OFFSET(厂站实体!$A$2,0,0,3000,10),3,FALSE))</f>
        <v/>
      </c>
      <c r="E858" s="3" t="str">
        <f ca="1">IF(ISNA(VLOOKUP($C858,OFFSET(厂站实体!$A$2,0,0,3000,10),4,FALSE)),"",VLOOKUP($C858,OFFSET(厂站实体!$A$2,0,0,3000,10),4,FALSE))</f>
        <v/>
      </c>
      <c r="F858" s="3" t="str">
        <f ca="1">IF(ISNA(VLOOKUP($C858,OFFSET(厂站实体!$A$2,0,0,3000,13),13,FALSE)),"",VLOOKUP($C858,OFFSET(厂站实体!$A$2,0,0,3000,13),13,FALSE))</f>
        <v/>
      </c>
      <c r="G858" s="3">
        <f ca="1">IF(ISNA(VLOOKUP($C858,OFFSET(厂站实体!$A$2,0,0,3000,19),18,FALSE)),"",VLOOKUP($C858,OFFSET(厂站实体!$A$2,0,0,3000,19),18,FALSE))</f>
        <v>0</v>
      </c>
      <c r="H858" s="3">
        <f ca="1">IF(ISNA(VLOOKUP($C858,OFFSET(厂站实体!$A$2,0,0,3000,19),19,FALSE)),"",VLOOKUP($C858,OFFSET(厂站实体!$A$2,0,0,3000,19),19,FALSE))</f>
        <v>0</v>
      </c>
      <c r="I858" s="3" t="str">
        <f ca="1">IF(ISNA(VLOOKUP($C858,OFFSET(厂站实体!$A$2,0,0,3000,19),5,FALSE)),"",VLOOKUP($C858,OFFSET(厂站实体!$A$2,0,0,3000,19),5,FALSE))</f>
        <v/>
      </c>
    </row>
    <row r="859" spans="1:9" x14ac:dyDescent="0.15">
      <c r="A859" s="3" t="s">
        <v>302</v>
      </c>
      <c r="B859" s="3" t="s">
        <v>302</v>
      </c>
      <c r="C859" s="3" t="s">
        <v>302</v>
      </c>
      <c r="D859" s="3" t="str">
        <f ca="1">IF(ISNA(VLOOKUP($C859,OFFSET(厂站实体!$A$2,0,0,3000,10),3,FALSE)),"",VLOOKUP($C859,OFFSET(厂站实体!$A$2,0,0,3000,10),3,FALSE))</f>
        <v/>
      </c>
      <c r="E859" s="3" t="str">
        <f ca="1">IF(ISNA(VLOOKUP($C859,OFFSET(厂站实体!$A$2,0,0,3000,10),4,FALSE)),"",VLOOKUP($C859,OFFSET(厂站实体!$A$2,0,0,3000,10),4,FALSE))</f>
        <v/>
      </c>
      <c r="F859" s="3" t="str">
        <f ca="1">IF(ISNA(VLOOKUP($C859,OFFSET(厂站实体!$A$2,0,0,3000,13),13,FALSE)),"",VLOOKUP($C859,OFFSET(厂站实体!$A$2,0,0,3000,13),13,FALSE))</f>
        <v/>
      </c>
      <c r="G859" s="3">
        <f ca="1">IF(ISNA(VLOOKUP($C859,OFFSET(厂站实体!$A$2,0,0,3000,19),18,FALSE)),"",VLOOKUP($C859,OFFSET(厂站实体!$A$2,0,0,3000,19),18,FALSE))</f>
        <v>0</v>
      </c>
      <c r="H859" s="3">
        <f ca="1">IF(ISNA(VLOOKUP($C859,OFFSET(厂站实体!$A$2,0,0,3000,19),19,FALSE)),"",VLOOKUP($C859,OFFSET(厂站实体!$A$2,0,0,3000,19),19,FALSE))</f>
        <v>0</v>
      </c>
      <c r="I859" s="3" t="str">
        <f ca="1">IF(ISNA(VLOOKUP($C859,OFFSET(厂站实体!$A$2,0,0,3000,19),5,FALSE)),"",VLOOKUP($C859,OFFSET(厂站实体!$A$2,0,0,3000,19),5,FALSE))</f>
        <v/>
      </c>
    </row>
    <row r="860" spans="1:9" x14ac:dyDescent="0.15">
      <c r="A860" s="3" t="s">
        <v>302</v>
      </c>
      <c r="B860" s="3" t="s">
        <v>302</v>
      </c>
      <c r="C860" s="3" t="s">
        <v>302</v>
      </c>
      <c r="D860" s="3" t="str">
        <f ca="1">IF(ISNA(VLOOKUP($C860,OFFSET(厂站实体!$A$2,0,0,3000,10),3,FALSE)),"",VLOOKUP($C860,OFFSET(厂站实体!$A$2,0,0,3000,10),3,FALSE))</f>
        <v/>
      </c>
      <c r="E860" s="3" t="str">
        <f ca="1">IF(ISNA(VLOOKUP($C860,OFFSET(厂站实体!$A$2,0,0,3000,10),4,FALSE)),"",VLOOKUP($C860,OFFSET(厂站实体!$A$2,0,0,3000,10),4,FALSE))</f>
        <v/>
      </c>
      <c r="F860" s="3" t="str">
        <f ca="1">IF(ISNA(VLOOKUP($C860,OFFSET(厂站实体!$A$2,0,0,3000,13),13,FALSE)),"",VLOOKUP($C860,OFFSET(厂站实体!$A$2,0,0,3000,13),13,FALSE))</f>
        <v/>
      </c>
      <c r="G860" s="3">
        <f ca="1">IF(ISNA(VLOOKUP($C860,OFFSET(厂站实体!$A$2,0,0,3000,19),18,FALSE)),"",VLOOKUP($C860,OFFSET(厂站实体!$A$2,0,0,3000,19),18,FALSE))</f>
        <v>0</v>
      </c>
      <c r="H860" s="3">
        <f ca="1">IF(ISNA(VLOOKUP($C860,OFFSET(厂站实体!$A$2,0,0,3000,19),19,FALSE)),"",VLOOKUP($C860,OFFSET(厂站实体!$A$2,0,0,3000,19),19,FALSE))</f>
        <v>0</v>
      </c>
      <c r="I860" s="3" t="str">
        <f ca="1">IF(ISNA(VLOOKUP($C860,OFFSET(厂站实体!$A$2,0,0,3000,19),5,FALSE)),"",VLOOKUP($C860,OFFSET(厂站实体!$A$2,0,0,3000,19),5,FALSE))</f>
        <v/>
      </c>
    </row>
    <row r="861" spans="1:9" x14ac:dyDescent="0.15">
      <c r="A861" s="3" t="s">
        <v>302</v>
      </c>
      <c r="B861" s="3" t="s">
        <v>302</v>
      </c>
      <c r="C861" s="3" t="s">
        <v>302</v>
      </c>
      <c r="D861" s="3" t="str">
        <f ca="1">IF(ISNA(VLOOKUP($C861,OFFSET(厂站实体!$A$2,0,0,3000,10),3,FALSE)),"",VLOOKUP($C861,OFFSET(厂站实体!$A$2,0,0,3000,10),3,FALSE))</f>
        <v/>
      </c>
      <c r="E861" s="3" t="str">
        <f ca="1">IF(ISNA(VLOOKUP($C861,OFFSET(厂站实体!$A$2,0,0,3000,10),4,FALSE)),"",VLOOKUP($C861,OFFSET(厂站实体!$A$2,0,0,3000,10),4,FALSE))</f>
        <v/>
      </c>
      <c r="F861" s="3" t="str">
        <f ca="1">IF(ISNA(VLOOKUP($C861,OFFSET(厂站实体!$A$2,0,0,3000,13),13,FALSE)),"",VLOOKUP($C861,OFFSET(厂站实体!$A$2,0,0,3000,13),13,FALSE))</f>
        <v/>
      </c>
      <c r="G861" s="3">
        <f ca="1">IF(ISNA(VLOOKUP($C861,OFFSET(厂站实体!$A$2,0,0,3000,19),18,FALSE)),"",VLOOKUP($C861,OFFSET(厂站实体!$A$2,0,0,3000,19),18,FALSE))</f>
        <v>0</v>
      </c>
      <c r="H861" s="3">
        <f ca="1">IF(ISNA(VLOOKUP($C861,OFFSET(厂站实体!$A$2,0,0,3000,19),19,FALSE)),"",VLOOKUP($C861,OFFSET(厂站实体!$A$2,0,0,3000,19),19,FALSE))</f>
        <v>0</v>
      </c>
      <c r="I861" s="3" t="str">
        <f ca="1">IF(ISNA(VLOOKUP($C861,OFFSET(厂站实体!$A$2,0,0,3000,19),5,FALSE)),"",VLOOKUP($C861,OFFSET(厂站实体!$A$2,0,0,3000,19),5,FALSE))</f>
        <v/>
      </c>
    </row>
    <row r="862" spans="1:9" x14ac:dyDescent="0.15">
      <c r="A862" s="3" t="s">
        <v>302</v>
      </c>
      <c r="B862" s="3" t="s">
        <v>302</v>
      </c>
      <c r="C862" s="3" t="s">
        <v>302</v>
      </c>
      <c r="D862" s="3" t="str">
        <f ca="1">IF(ISNA(VLOOKUP($C862,OFFSET(厂站实体!$A$2,0,0,3000,10),3,FALSE)),"",VLOOKUP($C862,OFFSET(厂站实体!$A$2,0,0,3000,10),3,FALSE))</f>
        <v/>
      </c>
      <c r="E862" s="3" t="str">
        <f ca="1">IF(ISNA(VLOOKUP($C862,OFFSET(厂站实体!$A$2,0,0,3000,10),4,FALSE)),"",VLOOKUP($C862,OFFSET(厂站实体!$A$2,0,0,3000,10),4,FALSE))</f>
        <v/>
      </c>
      <c r="F862" s="3" t="str">
        <f ca="1">IF(ISNA(VLOOKUP($C862,OFFSET(厂站实体!$A$2,0,0,3000,13),13,FALSE)),"",VLOOKUP($C862,OFFSET(厂站实体!$A$2,0,0,3000,13),13,FALSE))</f>
        <v/>
      </c>
      <c r="G862" s="3">
        <f ca="1">IF(ISNA(VLOOKUP($C862,OFFSET(厂站实体!$A$2,0,0,3000,19),18,FALSE)),"",VLOOKUP($C862,OFFSET(厂站实体!$A$2,0,0,3000,19),18,FALSE))</f>
        <v>0</v>
      </c>
      <c r="H862" s="3">
        <f ca="1">IF(ISNA(VLOOKUP($C862,OFFSET(厂站实体!$A$2,0,0,3000,19),19,FALSE)),"",VLOOKUP($C862,OFFSET(厂站实体!$A$2,0,0,3000,19),19,FALSE))</f>
        <v>0</v>
      </c>
      <c r="I862" s="3" t="str">
        <f ca="1">IF(ISNA(VLOOKUP($C862,OFFSET(厂站实体!$A$2,0,0,3000,19),5,FALSE)),"",VLOOKUP($C862,OFFSET(厂站实体!$A$2,0,0,3000,19),5,FALSE))</f>
        <v/>
      </c>
    </row>
    <row r="863" spans="1:9" x14ac:dyDescent="0.15">
      <c r="A863" s="3" t="s">
        <v>302</v>
      </c>
      <c r="B863" s="3" t="s">
        <v>302</v>
      </c>
      <c r="C863" s="3" t="s">
        <v>302</v>
      </c>
      <c r="D863" s="3" t="str">
        <f ca="1">IF(ISNA(VLOOKUP($C863,OFFSET(厂站实体!$A$2,0,0,3000,10),3,FALSE)),"",VLOOKUP($C863,OFFSET(厂站实体!$A$2,0,0,3000,10),3,FALSE))</f>
        <v/>
      </c>
      <c r="E863" s="3" t="str">
        <f ca="1">IF(ISNA(VLOOKUP($C863,OFFSET(厂站实体!$A$2,0,0,3000,10),4,FALSE)),"",VLOOKUP($C863,OFFSET(厂站实体!$A$2,0,0,3000,10),4,FALSE))</f>
        <v/>
      </c>
      <c r="F863" s="3" t="str">
        <f ca="1">IF(ISNA(VLOOKUP($C863,OFFSET(厂站实体!$A$2,0,0,3000,13),13,FALSE)),"",VLOOKUP($C863,OFFSET(厂站实体!$A$2,0,0,3000,13),13,FALSE))</f>
        <v/>
      </c>
      <c r="G863" s="3">
        <f ca="1">IF(ISNA(VLOOKUP($C863,OFFSET(厂站实体!$A$2,0,0,3000,19),18,FALSE)),"",VLOOKUP($C863,OFFSET(厂站实体!$A$2,0,0,3000,19),18,FALSE))</f>
        <v>0</v>
      </c>
      <c r="H863" s="3">
        <f ca="1">IF(ISNA(VLOOKUP($C863,OFFSET(厂站实体!$A$2,0,0,3000,19),19,FALSE)),"",VLOOKUP($C863,OFFSET(厂站实体!$A$2,0,0,3000,19),19,FALSE))</f>
        <v>0</v>
      </c>
      <c r="I863" s="3" t="str">
        <f ca="1">IF(ISNA(VLOOKUP($C863,OFFSET(厂站实体!$A$2,0,0,3000,19),5,FALSE)),"",VLOOKUP($C863,OFFSET(厂站实体!$A$2,0,0,3000,19),5,FALSE))</f>
        <v/>
      </c>
    </row>
    <row r="864" spans="1:9" x14ac:dyDescent="0.15">
      <c r="A864" s="3" t="s">
        <v>302</v>
      </c>
      <c r="B864" s="3" t="s">
        <v>302</v>
      </c>
      <c r="C864" s="3" t="s">
        <v>302</v>
      </c>
      <c r="D864" s="3" t="str">
        <f ca="1">IF(ISNA(VLOOKUP($C864,OFFSET(厂站实体!$A$2,0,0,3000,10),3,FALSE)),"",VLOOKUP($C864,OFFSET(厂站实体!$A$2,0,0,3000,10),3,FALSE))</f>
        <v/>
      </c>
      <c r="E864" s="3" t="str">
        <f ca="1">IF(ISNA(VLOOKUP($C864,OFFSET(厂站实体!$A$2,0,0,3000,10),4,FALSE)),"",VLOOKUP($C864,OFFSET(厂站实体!$A$2,0,0,3000,10),4,FALSE))</f>
        <v/>
      </c>
      <c r="F864" s="3" t="str">
        <f ca="1">IF(ISNA(VLOOKUP($C864,OFFSET(厂站实体!$A$2,0,0,3000,13),13,FALSE)),"",VLOOKUP($C864,OFFSET(厂站实体!$A$2,0,0,3000,13),13,FALSE))</f>
        <v/>
      </c>
      <c r="G864" s="3">
        <f ca="1">IF(ISNA(VLOOKUP($C864,OFFSET(厂站实体!$A$2,0,0,3000,19),18,FALSE)),"",VLOOKUP($C864,OFFSET(厂站实体!$A$2,0,0,3000,19),18,FALSE))</f>
        <v>0</v>
      </c>
      <c r="H864" s="3">
        <f ca="1">IF(ISNA(VLOOKUP($C864,OFFSET(厂站实体!$A$2,0,0,3000,19),19,FALSE)),"",VLOOKUP($C864,OFFSET(厂站实体!$A$2,0,0,3000,19),19,FALSE))</f>
        <v>0</v>
      </c>
      <c r="I864" s="3" t="str">
        <f ca="1">IF(ISNA(VLOOKUP($C864,OFFSET(厂站实体!$A$2,0,0,3000,19),5,FALSE)),"",VLOOKUP($C864,OFFSET(厂站实体!$A$2,0,0,3000,19),5,FALSE))</f>
        <v/>
      </c>
    </row>
    <row r="865" spans="1:9" x14ac:dyDescent="0.15">
      <c r="A865" s="3" t="s">
        <v>302</v>
      </c>
      <c r="B865" s="3" t="s">
        <v>302</v>
      </c>
      <c r="C865" s="3" t="s">
        <v>302</v>
      </c>
      <c r="D865" s="3" t="str">
        <f ca="1">IF(ISNA(VLOOKUP($C865,OFFSET(厂站实体!$A$2,0,0,3000,10),3,FALSE)),"",VLOOKUP($C865,OFFSET(厂站实体!$A$2,0,0,3000,10),3,FALSE))</f>
        <v/>
      </c>
      <c r="E865" s="3" t="str">
        <f ca="1">IF(ISNA(VLOOKUP($C865,OFFSET(厂站实体!$A$2,0,0,3000,10),4,FALSE)),"",VLOOKUP($C865,OFFSET(厂站实体!$A$2,0,0,3000,10),4,FALSE))</f>
        <v/>
      </c>
      <c r="F865" s="3" t="str">
        <f ca="1">IF(ISNA(VLOOKUP($C865,OFFSET(厂站实体!$A$2,0,0,3000,13),13,FALSE)),"",VLOOKUP($C865,OFFSET(厂站实体!$A$2,0,0,3000,13),13,FALSE))</f>
        <v/>
      </c>
      <c r="G865" s="3">
        <f ca="1">IF(ISNA(VLOOKUP($C865,OFFSET(厂站实体!$A$2,0,0,3000,19),18,FALSE)),"",VLOOKUP($C865,OFFSET(厂站实体!$A$2,0,0,3000,19),18,FALSE))</f>
        <v>0</v>
      </c>
      <c r="H865" s="3">
        <f ca="1">IF(ISNA(VLOOKUP($C865,OFFSET(厂站实体!$A$2,0,0,3000,19),19,FALSE)),"",VLOOKUP($C865,OFFSET(厂站实体!$A$2,0,0,3000,19),19,FALSE))</f>
        <v>0</v>
      </c>
      <c r="I865" s="3" t="str">
        <f ca="1">IF(ISNA(VLOOKUP($C865,OFFSET(厂站实体!$A$2,0,0,3000,19),5,FALSE)),"",VLOOKUP($C865,OFFSET(厂站实体!$A$2,0,0,3000,19),5,FALSE))</f>
        <v/>
      </c>
    </row>
    <row r="866" spans="1:9" x14ac:dyDescent="0.15">
      <c r="A866" s="3" t="s">
        <v>302</v>
      </c>
      <c r="B866" s="3" t="s">
        <v>302</v>
      </c>
      <c r="C866" s="3" t="s">
        <v>302</v>
      </c>
      <c r="D866" s="3" t="str">
        <f ca="1">IF(ISNA(VLOOKUP($C866,OFFSET(厂站实体!$A$2,0,0,3000,10),3,FALSE)),"",VLOOKUP($C866,OFFSET(厂站实体!$A$2,0,0,3000,10),3,FALSE))</f>
        <v/>
      </c>
      <c r="E866" s="3" t="str">
        <f ca="1">IF(ISNA(VLOOKUP($C866,OFFSET(厂站实体!$A$2,0,0,3000,10),4,FALSE)),"",VLOOKUP($C866,OFFSET(厂站实体!$A$2,0,0,3000,10),4,FALSE))</f>
        <v/>
      </c>
      <c r="F866" s="3" t="str">
        <f ca="1">IF(ISNA(VLOOKUP($C866,OFFSET(厂站实体!$A$2,0,0,3000,13),13,FALSE)),"",VLOOKUP($C866,OFFSET(厂站实体!$A$2,0,0,3000,13),13,FALSE))</f>
        <v/>
      </c>
      <c r="G866" s="3">
        <f ca="1">IF(ISNA(VLOOKUP($C866,OFFSET(厂站实体!$A$2,0,0,3000,19),18,FALSE)),"",VLOOKUP($C866,OFFSET(厂站实体!$A$2,0,0,3000,19),18,FALSE))</f>
        <v>0</v>
      </c>
      <c r="H866" s="3">
        <f ca="1">IF(ISNA(VLOOKUP($C866,OFFSET(厂站实体!$A$2,0,0,3000,19),19,FALSE)),"",VLOOKUP($C866,OFFSET(厂站实体!$A$2,0,0,3000,19),19,FALSE))</f>
        <v>0</v>
      </c>
      <c r="I866" s="3" t="str">
        <f ca="1">IF(ISNA(VLOOKUP($C866,OFFSET(厂站实体!$A$2,0,0,3000,19),5,FALSE)),"",VLOOKUP($C866,OFFSET(厂站实体!$A$2,0,0,3000,19),5,FALSE))</f>
        <v/>
      </c>
    </row>
    <row r="867" spans="1:9" x14ac:dyDescent="0.15">
      <c r="A867" s="3" t="s">
        <v>302</v>
      </c>
      <c r="B867" s="3" t="s">
        <v>302</v>
      </c>
      <c r="C867" s="3" t="s">
        <v>302</v>
      </c>
      <c r="D867" s="3" t="str">
        <f ca="1">IF(ISNA(VLOOKUP($C867,OFFSET(厂站实体!$A$2,0,0,3000,10),3,FALSE)),"",VLOOKUP($C867,OFFSET(厂站实体!$A$2,0,0,3000,10),3,FALSE))</f>
        <v/>
      </c>
      <c r="E867" s="3" t="str">
        <f ca="1">IF(ISNA(VLOOKUP($C867,OFFSET(厂站实体!$A$2,0,0,3000,10),4,FALSE)),"",VLOOKUP($C867,OFFSET(厂站实体!$A$2,0,0,3000,10),4,FALSE))</f>
        <v/>
      </c>
      <c r="F867" s="3" t="str">
        <f ca="1">IF(ISNA(VLOOKUP($C867,OFFSET(厂站实体!$A$2,0,0,3000,13),13,FALSE)),"",VLOOKUP($C867,OFFSET(厂站实体!$A$2,0,0,3000,13),13,FALSE))</f>
        <v/>
      </c>
      <c r="G867" s="3">
        <f ca="1">IF(ISNA(VLOOKUP($C867,OFFSET(厂站实体!$A$2,0,0,3000,19),18,FALSE)),"",VLOOKUP($C867,OFFSET(厂站实体!$A$2,0,0,3000,19),18,FALSE))</f>
        <v>0</v>
      </c>
      <c r="H867" s="3">
        <f ca="1">IF(ISNA(VLOOKUP($C867,OFFSET(厂站实体!$A$2,0,0,3000,19),19,FALSE)),"",VLOOKUP($C867,OFFSET(厂站实体!$A$2,0,0,3000,19),19,FALSE))</f>
        <v>0</v>
      </c>
      <c r="I867" s="3" t="str">
        <f ca="1">IF(ISNA(VLOOKUP($C867,OFFSET(厂站实体!$A$2,0,0,3000,19),5,FALSE)),"",VLOOKUP($C867,OFFSET(厂站实体!$A$2,0,0,3000,19),5,FALSE))</f>
        <v/>
      </c>
    </row>
    <row r="868" spans="1:9" x14ac:dyDescent="0.15">
      <c r="A868" s="3" t="s">
        <v>302</v>
      </c>
      <c r="B868" s="3" t="s">
        <v>302</v>
      </c>
      <c r="C868" s="3" t="s">
        <v>302</v>
      </c>
      <c r="D868" s="3" t="str">
        <f ca="1">IF(ISNA(VLOOKUP($C868,OFFSET(厂站实体!$A$2,0,0,3000,10),3,FALSE)),"",VLOOKUP($C868,OFFSET(厂站实体!$A$2,0,0,3000,10),3,FALSE))</f>
        <v/>
      </c>
      <c r="E868" s="3" t="str">
        <f ca="1">IF(ISNA(VLOOKUP($C868,OFFSET(厂站实体!$A$2,0,0,3000,10),4,FALSE)),"",VLOOKUP($C868,OFFSET(厂站实体!$A$2,0,0,3000,10),4,FALSE))</f>
        <v/>
      </c>
      <c r="F868" s="3" t="str">
        <f ca="1">IF(ISNA(VLOOKUP($C868,OFFSET(厂站实体!$A$2,0,0,3000,13),13,FALSE)),"",VLOOKUP($C868,OFFSET(厂站实体!$A$2,0,0,3000,13),13,FALSE))</f>
        <v/>
      </c>
      <c r="G868" s="3">
        <f ca="1">IF(ISNA(VLOOKUP($C868,OFFSET(厂站实体!$A$2,0,0,3000,19),18,FALSE)),"",VLOOKUP($C868,OFFSET(厂站实体!$A$2,0,0,3000,19),18,FALSE))</f>
        <v>0</v>
      </c>
      <c r="H868" s="3">
        <f ca="1">IF(ISNA(VLOOKUP($C868,OFFSET(厂站实体!$A$2,0,0,3000,19),19,FALSE)),"",VLOOKUP($C868,OFFSET(厂站实体!$A$2,0,0,3000,19),19,FALSE))</f>
        <v>0</v>
      </c>
      <c r="I868" s="3" t="str">
        <f ca="1">IF(ISNA(VLOOKUP($C868,OFFSET(厂站实体!$A$2,0,0,3000,19),5,FALSE)),"",VLOOKUP($C868,OFFSET(厂站实体!$A$2,0,0,3000,19),5,FALSE))</f>
        <v/>
      </c>
    </row>
    <row r="869" spans="1:9" x14ac:dyDescent="0.15">
      <c r="A869" s="3" t="s">
        <v>302</v>
      </c>
      <c r="B869" s="3" t="s">
        <v>302</v>
      </c>
      <c r="C869" s="3" t="s">
        <v>302</v>
      </c>
      <c r="D869" s="3" t="str">
        <f ca="1">IF(ISNA(VLOOKUP($C869,OFFSET(厂站实体!$A$2,0,0,3000,10),3,FALSE)),"",VLOOKUP($C869,OFFSET(厂站实体!$A$2,0,0,3000,10),3,FALSE))</f>
        <v/>
      </c>
      <c r="E869" s="3" t="str">
        <f ca="1">IF(ISNA(VLOOKUP($C869,OFFSET(厂站实体!$A$2,0,0,3000,10),4,FALSE)),"",VLOOKUP($C869,OFFSET(厂站实体!$A$2,0,0,3000,10),4,FALSE))</f>
        <v/>
      </c>
      <c r="F869" s="3" t="str">
        <f ca="1">IF(ISNA(VLOOKUP($C869,OFFSET(厂站实体!$A$2,0,0,3000,13),13,FALSE)),"",VLOOKUP($C869,OFFSET(厂站实体!$A$2,0,0,3000,13),13,FALSE))</f>
        <v/>
      </c>
      <c r="G869" s="3">
        <f ca="1">IF(ISNA(VLOOKUP($C869,OFFSET(厂站实体!$A$2,0,0,3000,19),18,FALSE)),"",VLOOKUP($C869,OFFSET(厂站实体!$A$2,0,0,3000,19),18,FALSE))</f>
        <v>0</v>
      </c>
      <c r="H869" s="3">
        <f ca="1">IF(ISNA(VLOOKUP($C869,OFFSET(厂站实体!$A$2,0,0,3000,19),19,FALSE)),"",VLOOKUP($C869,OFFSET(厂站实体!$A$2,0,0,3000,19),19,FALSE))</f>
        <v>0</v>
      </c>
      <c r="I869" s="3" t="str">
        <f ca="1">IF(ISNA(VLOOKUP($C869,OFFSET(厂站实体!$A$2,0,0,3000,19),5,FALSE)),"",VLOOKUP($C869,OFFSET(厂站实体!$A$2,0,0,3000,19),5,FALSE))</f>
        <v/>
      </c>
    </row>
    <row r="870" spans="1:9" x14ac:dyDescent="0.15">
      <c r="A870" s="3" t="s">
        <v>302</v>
      </c>
      <c r="B870" s="3" t="s">
        <v>302</v>
      </c>
      <c r="C870" s="3" t="s">
        <v>302</v>
      </c>
      <c r="D870" s="3" t="str">
        <f ca="1">IF(ISNA(VLOOKUP($C870,OFFSET(厂站实体!$A$2,0,0,3000,10),3,FALSE)),"",VLOOKUP($C870,OFFSET(厂站实体!$A$2,0,0,3000,10),3,FALSE))</f>
        <v/>
      </c>
      <c r="E870" s="3" t="str">
        <f ca="1">IF(ISNA(VLOOKUP($C870,OFFSET(厂站实体!$A$2,0,0,3000,10),4,FALSE)),"",VLOOKUP($C870,OFFSET(厂站实体!$A$2,0,0,3000,10),4,FALSE))</f>
        <v/>
      </c>
      <c r="F870" s="3" t="str">
        <f ca="1">IF(ISNA(VLOOKUP($C870,OFFSET(厂站实体!$A$2,0,0,3000,13),13,FALSE)),"",VLOOKUP($C870,OFFSET(厂站实体!$A$2,0,0,3000,13),13,FALSE))</f>
        <v/>
      </c>
      <c r="G870" s="3">
        <f ca="1">IF(ISNA(VLOOKUP($C870,OFFSET(厂站实体!$A$2,0,0,3000,19),18,FALSE)),"",VLOOKUP($C870,OFFSET(厂站实体!$A$2,0,0,3000,19),18,FALSE))</f>
        <v>0</v>
      </c>
      <c r="H870" s="3">
        <f ca="1">IF(ISNA(VLOOKUP($C870,OFFSET(厂站实体!$A$2,0,0,3000,19),19,FALSE)),"",VLOOKUP($C870,OFFSET(厂站实体!$A$2,0,0,3000,19),19,FALSE))</f>
        <v>0</v>
      </c>
      <c r="I870" s="3" t="str">
        <f ca="1">IF(ISNA(VLOOKUP($C870,OFFSET(厂站实体!$A$2,0,0,3000,19),5,FALSE)),"",VLOOKUP($C870,OFFSET(厂站实体!$A$2,0,0,3000,19),5,FALSE))</f>
        <v/>
      </c>
    </row>
    <row r="871" spans="1:9" x14ac:dyDescent="0.15">
      <c r="A871" s="3" t="s">
        <v>302</v>
      </c>
      <c r="B871" s="3" t="s">
        <v>302</v>
      </c>
      <c r="C871" s="3" t="s">
        <v>302</v>
      </c>
      <c r="D871" s="3" t="str">
        <f ca="1">IF(ISNA(VLOOKUP($C871,OFFSET(厂站实体!$A$2,0,0,3000,10),3,FALSE)),"",VLOOKUP($C871,OFFSET(厂站实体!$A$2,0,0,3000,10),3,FALSE))</f>
        <v/>
      </c>
      <c r="E871" s="3" t="str">
        <f ca="1">IF(ISNA(VLOOKUP($C871,OFFSET(厂站实体!$A$2,0,0,3000,10),4,FALSE)),"",VLOOKUP($C871,OFFSET(厂站实体!$A$2,0,0,3000,10),4,FALSE))</f>
        <v/>
      </c>
      <c r="F871" s="3" t="str">
        <f ca="1">IF(ISNA(VLOOKUP($C871,OFFSET(厂站实体!$A$2,0,0,3000,13),13,FALSE)),"",VLOOKUP($C871,OFFSET(厂站实体!$A$2,0,0,3000,13),13,FALSE))</f>
        <v/>
      </c>
      <c r="G871" s="3">
        <f ca="1">IF(ISNA(VLOOKUP($C871,OFFSET(厂站实体!$A$2,0,0,3000,19),18,FALSE)),"",VLOOKUP($C871,OFFSET(厂站实体!$A$2,0,0,3000,19),18,FALSE))</f>
        <v>0</v>
      </c>
      <c r="H871" s="3">
        <f ca="1">IF(ISNA(VLOOKUP($C871,OFFSET(厂站实体!$A$2,0,0,3000,19),19,FALSE)),"",VLOOKUP($C871,OFFSET(厂站实体!$A$2,0,0,3000,19),19,FALSE))</f>
        <v>0</v>
      </c>
      <c r="I871" s="3" t="str">
        <f ca="1">IF(ISNA(VLOOKUP($C871,OFFSET(厂站实体!$A$2,0,0,3000,19),5,FALSE)),"",VLOOKUP($C871,OFFSET(厂站实体!$A$2,0,0,3000,19),5,FALSE))</f>
        <v/>
      </c>
    </row>
    <row r="872" spans="1:9" x14ac:dyDescent="0.15">
      <c r="A872" s="3" t="s">
        <v>302</v>
      </c>
      <c r="B872" s="3" t="s">
        <v>302</v>
      </c>
      <c r="C872" s="3" t="s">
        <v>302</v>
      </c>
      <c r="D872" s="3" t="str">
        <f ca="1">IF(ISNA(VLOOKUP($C872,OFFSET(厂站实体!$A$2,0,0,3000,10),3,FALSE)),"",VLOOKUP($C872,OFFSET(厂站实体!$A$2,0,0,3000,10),3,FALSE))</f>
        <v/>
      </c>
      <c r="E872" s="3" t="str">
        <f ca="1">IF(ISNA(VLOOKUP($C872,OFFSET(厂站实体!$A$2,0,0,3000,10),4,FALSE)),"",VLOOKUP($C872,OFFSET(厂站实体!$A$2,0,0,3000,10),4,FALSE))</f>
        <v/>
      </c>
      <c r="F872" s="3" t="str">
        <f ca="1">IF(ISNA(VLOOKUP($C872,OFFSET(厂站实体!$A$2,0,0,3000,13),13,FALSE)),"",VLOOKUP($C872,OFFSET(厂站实体!$A$2,0,0,3000,13),13,FALSE))</f>
        <v/>
      </c>
      <c r="G872" s="3">
        <f ca="1">IF(ISNA(VLOOKUP($C872,OFFSET(厂站实体!$A$2,0,0,3000,19),18,FALSE)),"",VLOOKUP($C872,OFFSET(厂站实体!$A$2,0,0,3000,19),18,FALSE))</f>
        <v>0</v>
      </c>
      <c r="H872" s="3">
        <f ca="1">IF(ISNA(VLOOKUP($C872,OFFSET(厂站实体!$A$2,0,0,3000,19),19,FALSE)),"",VLOOKUP($C872,OFFSET(厂站实体!$A$2,0,0,3000,19),19,FALSE))</f>
        <v>0</v>
      </c>
      <c r="I872" s="3" t="str">
        <f ca="1">IF(ISNA(VLOOKUP($C872,OFFSET(厂站实体!$A$2,0,0,3000,19),5,FALSE)),"",VLOOKUP($C872,OFFSET(厂站实体!$A$2,0,0,3000,19),5,FALSE))</f>
        <v/>
      </c>
    </row>
    <row r="873" spans="1:9" x14ac:dyDescent="0.15">
      <c r="A873" s="3" t="s">
        <v>302</v>
      </c>
      <c r="B873" s="3" t="s">
        <v>302</v>
      </c>
      <c r="C873" s="3" t="s">
        <v>302</v>
      </c>
      <c r="D873" s="3" t="str">
        <f ca="1">IF(ISNA(VLOOKUP($C873,OFFSET(厂站实体!$A$2,0,0,3000,10),3,FALSE)),"",VLOOKUP($C873,OFFSET(厂站实体!$A$2,0,0,3000,10),3,FALSE))</f>
        <v/>
      </c>
      <c r="E873" s="3" t="str">
        <f ca="1">IF(ISNA(VLOOKUP($C873,OFFSET(厂站实体!$A$2,0,0,3000,10),4,FALSE)),"",VLOOKUP($C873,OFFSET(厂站实体!$A$2,0,0,3000,10),4,FALSE))</f>
        <v/>
      </c>
      <c r="F873" s="3" t="str">
        <f ca="1">IF(ISNA(VLOOKUP($C873,OFFSET(厂站实体!$A$2,0,0,3000,13),13,FALSE)),"",VLOOKUP($C873,OFFSET(厂站实体!$A$2,0,0,3000,13),13,FALSE))</f>
        <v/>
      </c>
      <c r="G873" s="3">
        <f ca="1">IF(ISNA(VLOOKUP($C873,OFFSET(厂站实体!$A$2,0,0,3000,19),18,FALSE)),"",VLOOKUP($C873,OFFSET(厂站实体!$A$2,0,0,3000,19),18,FALSE))</f>
        <v>0</v>
      </c>
      <c r="H873" s="3">
        <f ca="1">IF(ISNA(VLOOKUP($C873,OFFSET(厂站实体!$A$2,0,0,3000,19),19,FALSE)),"",VLOOKUP($C873,OFFSET(厂站实体!$A$2,0,0,3000,19),19,FALSE))</f>
        <v>0</v>
      </c>
      <c r="I873" s="3" t="str">
        <f ca="1">IF(ISNA(VLOOKUP($C873,OFFSET(厂站实体!$A$2,0,0,3000,19),5,FALSE)),"",VLOOKUP($C873,OFFSET(厂站实体!$A$2,0,0,3000,19),5,FALSE))</f>
        <v/>
      </c>
    </row>
    <row r="874" spans="1:9" x14ac:dyDescent="0.15">
      <c r="A874" s="3" t="s">
        <v>302</v>
      </c>
      <c r="B874" s="3" t="s">
        <v>302</v>
      </c>
      <c r="C874" s="3" t="s">
        <v>302</v>
      </c>
      <c r="D874" s="3" t="str">
        <f ca="1">IF(ISNA(VLOOKUP($C874,OFFSET(厂站实体!$A$2,0,0,3000,10),3,FALSE)),"",VLOOKUP($C874,OFFSET(厂站实体!$A$2,0,0,3000,10),3,FALSE))</f>
        <v/>
      </c>
      <c r="E874" s="3" t="str">
        <f ca="1">IF(ISNA(VLOOKUP($C874,OFFSET(厂站实体!$A$2,0,0,3000,10),4,FALSE)),"",VLOOKUP($C874,OFFSET(厂站实体!$A$2,0,0,3000,10),4,FALSE))</f>
        <v/>
      </c>
      <c r="F874" s="3" t="str">
        <f ca="1">IF(ISNA(VLOOKUP($C874,OFFSET(厂站实体!$A$2,0,0,3000,13),13,FALSE)),"",VLOOKUP($C874,OFFSET(厂站实体!$A$2,0,0,3000,13),13,FALSE))</f>
        <v/>
      </c>
      <c r="G874" s="3">
        <f ca="1">IF(ISNA(VLOOKUP($C874,OFFSET(厂站实体!$A$2,0,0,3000,19),18,FALSE)),"",VLOOKUP($C874,OFFSET(厂站实体!$A$2,0,0,3000,19),18,FALSE))</f>
        <v>0</v>
      </c>
      <c r="H874" s="3">
        <f ca="1">IF(ISNA(VLOOKUP($C874,OFFSET(厂站实体!$A$2,0,0,3000,19),19,FALSE)),"",VLOOKUP($C874,OFFSET(厂站实体!$A$2,0,0,3000,19),19,FALSE))</f>
        <v>0</v>
      </c>
      <c r="I874" s="3" t="str">
        <f ca="1">IF(ISNA(VLOOKUP($C874,OFFSET(厂站实体!$A$2,0,0,3000,19),5,FALSE)),"",VLOOKUP($C874,OFFSET(厂站实体!$A$2,0,0,3000,19),5,FALSE))</f>
        <v/>
      </c>
    </row>
    <row r="875" spans="1:9" x14ac:dyDescent="0.15">
      <c r="A875" s="3" t="s">
        <v>302</v>
      </c>
      <c r="B875" s="3" t="s">
        <v>302</v>
      </c>
      <c r="C875" s="3" t="s">
        <v>302</v>
      </c>
      <c r="D875" s="3" t="str">
        <f ca="1">IF(ISNA(VLOOKUP($C875,OFFSET(厂站实体!$A$2,0,0,3000,10),3,FALSE)),"",VLOOKUP($C875,OFFSET(厂站实体!$A$2,0,0,3000,10),3,FALSE))</f>
        <v/>
      </c>
      <c r="E875" s="3" t="str">
        <f ca="1">IF(ISNA(VLOOKUP($C875,OFFSET(厂站实体!$A$2,0,0,3000,10),4,FALSE)),"",VLOOKUP($C875,OFFSET(厂站实体!$A$2,0,0,3000,10),4,FALSE))</f>
        <v/>
      </c>
      <c r="F875" s="3" t="str">
        <f ca="1">IF(ISNA(VLOOKUP($C875,OFFSET(厂站实体!$A$2,0,0,3000,13),13,FALSE)),"",VLOOKUP($C875,OFFSET(厂站实体!$A$2,0,0,3000,13),13,FALSE))</f>
        <v/>
      </c>
      <c r="G875" s="3">
        <f ca="1">IF(ISNA(VLOOKUP($C875,OFFSET(厂站实体!$A$2,0,0,3000,19),18,FALSE)),"",VLOOKUP($C875,OFFSET(厂站实体!$A$2,0,0,3000,19),18,FALSE))</f>
        <v>0</v>
      </c>
      <c r="H875" s="3">
        <f ca="1">IF(ISNA(VLOOKUP($C875,OFFSET(厂站实体!$A$2,0,0,3000,19),19,FALSE)),"",VLOOKUP($C875,OFFSET(厂站实体!$A$2,0,0,3000,19),19,FALSE))</f>
        <v>0</v>
      </c>
      <c r="I875" s="3" t="str">
        <f ca="1">IF(ISNA(VLOOKUP($C875,OFFSET(厂站实体!$A$2,0,0,3000,19),5,FALSE)),"",VLOOKUP($C875,OFFSET(厂站实体!$A$2,0,0,3000,19),5,FALSE))</f>
        <v/>
      </c>
    </row>
    <row r="876" spans="1:9" x14ac:dyDescent="0.15">
      <c r="A876" s="3" t="s">
        <v>302</v>
      </c>
      <c r="B876" s="3" t="s">
        <v>302</v>
      </c>
      <c r="C876" s="3" t="s">
        <v>302</v>
      </c>
      <c r="D876" s="3" t="str">
        <f ca="1">IF(ISNA(VLOOKUP($C876,OFFSET(厂站实体!$A$2,0,0,3000,10),3,FALSE)),"",VLOOKUP($C876,OFFSET(厂站实体!$A$2,0,0,3000,10),3,FALSE))</f>
        <v/>
      </c>
      <c r="E876" s="3" t="str">
        <f ca="1">IF(ISNA(VLOOKUP($C876,OFFSET(厂站实体!$A$2,0,0,3000,10),4,FALSE)),"",VLOOKUP($C876,OFFSET(厂站实体!$A$2,0,0,3000,10),4,FALSE))</f>
        <v/>
      </c>
      <c r="F876" s="3" t="str">
        <f ca="1">IF(ISNA(VLOOKUP($C876,OFFSET(厂站实体!$A$2,0,0,3000,13),13,FALSE)),"",VLOOKUP($C876,OFFSET(厂站实体!$A$2,0,0,3000,13),13,FALSE))</f>
        <v/>
      </c>
      <c r="G876" s="3">
        <f ca="1">IF(ISNA(VLOOKUP($C876,OFFSET(厂站实体!$A$2,0,0,3000,19),18,FALSE)),"",VLOOKUP($C876,OFFSET(厂站实体!$A$2,0,0,3000,19),18,FALSE))</f>
        <v>0</v>
      </c>
      <c r="H876" s="3">
        <f ca="1">IF(ISNA(VLOOKUP($C876,OFFSET(厂站实体!$A$2,0,0,3000,19),19,FALSE)),"",VLOOKUP($C876,OFFSET(厂站实体!$A$2,0,0,3000,19),19,FALSE))</f>
        <v>0</v>
      </c>
      <c r="I876" s="3" t="str">
        <f ca="1">IF(ISNA(VLOOKUP($C876,OFFSET(厂站实体!$A$2,0,0,3000,19),5,FALSE)),"",VLOOKUP($C876,OFFSET(厂站实体!$A$2,0,0,3000,19),5,FALSE))</f>
        <v/>
      </c>
    </row>
    <row r="877" spans="1:9" x14ac:dyDescent="0.15">
      <c r="A877" s="3" t="s">
        <v>302</v>
      </c>
      <c r="B877" s="3" t="s">
        <v>302</v>
      </c>
      <c r="C877" s="3" t="s">
        <v>302</v>
      </c>
      <c r="D877" s="3" t="str">
        <f ca="1">IF(ISNA(VLOOKUP($C877,OFFSET(厂站实体!$A$2,0,0,3000,10),3,FALSE)),"",VLOOKUP($C877,OFFSET(厂站实体!$A$2,0,0,3000,10),3,FALSE))</f>
        <v/>
      </c>
      <c r="E877" s="3" t="str">
        <f ca="1">IF(ISNA(VLOOKUP($C877,OFFSET(厂站实体!$A$2,0,0,3000,10),4,FALSE)),"",VLOOKUP($C877,OFFSET(厂站实体!$A$2,0,0,3000,10),4,FALSE))</f>
        <v/>
      </c>
      <c r="F877" s="3" t="str">
        <f ca="1">IF(ISNA(VLOOKUP($C877,OFFSET(厂站实体!$A$2,0,0,3000,13),13,FALSE)),"",VLOOKUP($C877,OFFSET(厂站实体!$A$2,0,0,3000,13),13,FALSE))</f>
        <v/>
      </c>
      <c r="G877" s="3">
        <f ca="1">IF(ISNA(VLOOKUP($C877,OFFSET(厂站实体!$A$2,0,0,3000,19),18,FALSE)),"",VLOOKUP($C877,OFFSET(厂站实体!$A$2,0,0,3000,19),18,FALSE))</f>
        <v>0</v>
      </c>
      <c r="H877" s="3">
        <f ca="1">IF(ISNA(VLOOKUP($C877,OFFSET(厂站实体!$A$2,0,0,3000,19),19,FALSE)),"",VLOOKUP($C877,OFFSET(厂站实体!$A$2,0,0,3000,19),19,FALSE))</f>
        <v>0</v>
      </c>
      <c r="I877" s="3" t="str">
        <f ca="1">IF(ISNA(VLOOKUP($C877,OFFSET(厂站实体!$A$2,0,0,3000,19),5,FALSE)),"",VLOOKUP($C877,OFFSET(厂站实体!$A$2,0,0,3000,19),5,FALSE))</f>
        <v/>
      </c>
    </row>
    <row r="878" spans="1:9" x14ac:dyDescent="0.15">
      <c r="A878" s="3" t="s">
        <v>302</v>
      </c>
      <c r="B878" s="3" t="s">
        <v>302</v>
      </c>
      <c r="C878" s="3" t="s">
        <v>302</v>
      </c>
      <c r="D878" s="3" t="str">
        <f ca="1">IF(ISNA(VLOOKUP($C878,OFFSET(厂站实体!$A$2,0,0,3000,10),3,FALSE)),"",VLOOKUP($C878,OFFSET(厂站实体!$A$2,0,0,3000,10),3,FALSE))</f>
        <v/>
      </c>
      <c r="E878" s="3" t="str">
        <f ca="1">IF(ISNA(VLOOKUP($C878,OFFSET(厂站实体!$A$2,0,0,3000,10),4,FALSE)),"",VLOOKUP($C878,OFFSET(厂站实体!$A$2,0,0,3000,10),4,FALSE))</f>
        <v/>
      </c>
      <c r="F878" s="3" t="str">
        <f ca="1">IF(ISNA(VLOOKUP($C878,OFFSET(厂站实体!$A$2,0,0,3000,13),13,FALSE)),"",VLOOKUP($C878,OFFSET(厂站实体!$A$2,0,0,3000,13),13,FALSE))</f>
        <v/>
      </c>
      <c r="G878" s="3">
        <f ca="1">IF(ISNA(VLOOKUP($C878,OFFSET(厂站实体!$A$2,0,0,3000,19),18,FALSE)),"",VLOOKUP($C878,OFFSET(厂站实体!$A$2,0,0,3000,19),18,FALSE))</f>
        <v>0</v>
      </c>
      <c r="H878" s="3">
        <f ca="1">IF(ISNA(VLOOKUP($C878,OFFSET(厂站实体!$A$2,0,0,3000,19),19,FALSE)),"",VLOOKUP($C878,OFFSET(厂站实体!$A$2,0,0,3000,19),19,FALSE))</f>
        <v>0</v>
      </c>
      <c r="I878" s="3" t="str">
        <f ca="1">IF(ISNA(VLOOKUP($C878,OFFSET(厂站实体!$A$2,0,0,3000,19),5,FALSE)),"",VLOOKUP($C878,OFFSET(厂站实体!$A$2,0,0,3000,19),5,FALSE))</f>
        <v/>
      </c>
    </row>
    <row r="879" spans="1:9" x14ac:dyDescent="0.15">
      <c r="A879" s="3" t="s">
        <v>302</v>
      </c>
      <c r="B879" s="3" t="s">
        <v>302</v>
      </c>
      <c r="C879" s="3" t="s">
        <v>302</v>
      </c>
      <c r="D879" s="3" t="str">
        <f ca="1">IF(ISNA(VLOOKUP($C879,OFFSET(厂站实体!$A$2,0,0,3000,10),3,FALSE)),"",VLOOKUP($C879,OFFSET(厂站实体!$A$2,0,0,3000,10),3,FALSE))</f>
        <v/>
      </c>
      <c r="E879" s="3" t="str">
        <f ca="1">IF(ISNA(VLOOKUP($C879,OFFSET(厂站实体!$A$2,0,0,3000,10),4,FALSE)),"",VLOOKUP($C879,OFFSET(厂站实体!$A$2,0,0,3000,10),4,FALSE))</f>
        <v/>
      </c>
      <c r="F879" s="3" t="str">
        <f ca="1">IF(ISNA(VLOOKUP($C879,OFFSET(厂站实体!$A$2,0,0,3000,13),13,FALSE)),"",VLOOKUP($C879,OFFSET(厂站实体!$A$2,0,0,3000,13),13,FALSE))</f>
        <v/>
      </c>
      <c r="G879" s="3">
        <f ca="1">IF(ISNA(VLOOKUP($C879,OFFSET(厂站实体!$A$2,0,0,3000,19),18,FALSE)),"",VLOOKUP($C879,OFFSET(厂站实体!$A$2,0,0,3000,19),18,FALSE))</f>
        <v>0</v>
      </c>
      <c r="H879" s="3">
        <f ca="1">IF(ISNA(VLOOKUP($C879,OFFSET(厂站实体!$A$2,0,0,3000,19),19,FALSE)),"",VLOOKUP($C879,OFFSET(厂站实体!$A$2,0,0,3000,19),19,FALSE))</f>
        <v>0</v>
      </c>
      <c r="I879" s="3" t="str">
        <f ca="1">IF(ISNA(VLOOKUP($C879,OFFSET(厂站实体!$A$2,0,0,3000,19),5,FALSE)),"",VLOOKUP($C879,OFFSET(厂站实体!$A$2,0,0,3000,19),5,FALSE))</f>
        <v/>
      </c>
    </row>
    <row r="880" spans="1:9" x14ac:dyDescent="0.15">
      <c r="A880" s="3" t="s">
        <v>302</v>
      </c>
      <c r="B880" s="3" t="s">
        <v>302</v>
      </c>
      <c r="C880" s="3" t="s">
        <v>302</v>
      </c>
      <c r="D880" s="3" t="str">
        <f ca="1">IF(ISNA(VLOOKUP($C880,OFFSET(厂站实体!$A$2,0,0,3000,10),3,FALSE)),"",VLOOKUP($C880,OFFSET(厂站实体!$A$2,0,0,3000,10),3,FALSE))</f>
        <v/>
      </c>
      <c r="E880" s="3" t="str">
        <f ca="1">IF(ISNA(VLOOKUP($C880,OFFSET(厂站实体!$A$2,0,0,3000,10),4,FALSE)),"",VLOOKUP($C880,OFFSET(厂站实体!$A$2,0,0,3000,10),4,FALSE))</f>
        <v/>
      </c>
      <c r="F880" s="3" t="str">
        <f ca="1">IF(ISNA(VLOOKUP($C880,OFFSET(厂站实体!$A$2,0,0,3000,13),13,FALSE)),"",VLOOKUP($C880,OFFSET(厂站实体!$A$2,0,0,3000,13),13,FALSE))</f>
        <v/>
      </c>
      <c r="G880" s="3">
        <f ca="1">IF(ISNA(VLOOKUP($C880,OFFSET(厂站实体!$A$2,0,0,3000,19),18,FALSE)),"",VLOOKUP($C880,OFFSET(厂站实体!$A$2,0,0,3000,19),18,FALSE))</f>
        <v>0</v>
      </c>
      <c r="H880" s="3">
        <f ca="1">IF(ISNA(VLOOKUP($C880,OFFSET(厂站实体!$A$2,0,0,3000,19),19,FALSE)),"",VLOOKUP($C880,OFFSET(厂站实体!$A$2,0,0,3000,19),19,FALSE))</f>
        <v>0</v>
      </c>
      <c r="I880" s="3" t="str">
        <f ca="1">IF(ISNA(VLOOKUP($C880,OFFSET(厂站实体!$A$2,0,0,3000,19),5,FALSE)),"",VLOOKUP($C880,OFFSET(厂站实体!$A$2,0,0,3000,19),5,FALSE))</f>
        <v/>
      </c>
    </row>
    <row r="881" spans="1:9" x14ac:dyDescent="0.15">
      <c r="A881" s="3" t="s">
        <v>302</v>
      </c>
      <c r="B881" s="3" t="s">
        <v>302</v>
      </c>
      <c r="C881" s="3" t="s">
        <v>302</v>
      </c>
      <c r="D881" s="3" t="str">
        <f ca="1">IF(ISNA(VLOOKUP($C881,OFFSET(厂站实体!$A$2,0,0,3000,10),3,FALSE)),"",VLOOKUP($C881,OFFSET(厂站实体!$A$2,0,0,3000,10),3,FALSE))</f>
        <v/>
      </c>
      <c r="E881" s="3" t="str">
        <f ca="1">IF(ISNA(VLOOKUP($C881,OFFSET(厂站实体!$A$2,0,0,3000,10),4,FALSE)),"",VLOOKUP($C881,OFFSET(厂站实体!$A$2,0,0,3000,10),4,FALSE))</f>
        <v/>
      </c>
      <c r="F881" s="3" t="str">
        <f ca="1">IF(ISNA(VLOOKUP($C881,OFFSET(厂站实体!$A$2,0,0,3000,13),13,FALSE)),"",VLOOKUP($C881,OFFSET(厂站实体!$A$2,0,0,3000,13),13,FALSE))</f>
        <v/>
      </c>
      <c r="G881" s="3">
        <f ca="1">IF(ISNA(VLOOKUP($C881,OFFSET(厂站实体!$A$2,0,0,3000,19),18,FALSE)),"",VLOOKUP($C881,OFFSET(厂站实体!$A$2,0,0,3000,19),18,FALSE))</f>
        <v>0</v>
      </c>
      <c r="H881" s="3">
        <f ca="1">IF(ISNA(VLOOKUP($C881,OFFSET(厂站实体!$A$2,0,0,3000,19),19,FALSE)),"",VLOOKUP($C881,OFFSET(厂站实体!$A$2,0,0,3000,19),19,FALSE))</f>
        <v>0</v>
      </c>
      <c r="I881" s="3" t="str">
        <f ca="1">IF(ISNA(VLOOKUP($C881,OFFSET(厂站实体!$A$2,0,0,3000,19),5,FALSE)),"",VLOOKUP($C881,OFFSET(厂站实体!$A$2,0,0,3000,19),5,FALSE))</f>
        <v/>
      </c>
    </row>
    <row r="882" spans="1:9" x14ac:dyDescent="0.15">
      <c r="A882" s="3" t="s">
        <v>302</v>
      </c>
      <c r="B882" s="3" t="s">
        <v>302</v>
      </c>
      <c r="C882" s="3" t="s">
        <v>302</v>
      </c>
      <c r="D882" s="3" t="str">
        <f ca="1">IF(ISNA(VLOOKUP($C882,OFFSET(厂站实体!$A$2,0,0,3000,10),3,FALSE)),"",VLOOKUP($C882,OFFSET(厂站实体!$A$2,0,0,3000,10),3,FALSE))</f>
        <v/>
      </c>
      <c r="E882" s="3" t="str">
        <f ca="1">IF(ISNA(VLOOKUP($C882,OFFSET(厂站实体!$A$2,0,0,3000,10),4,FALSE)),"",VLOOKUP($C882,OFFSET(厂站实体!$A$2,0,0,3000,10),4,FALSE))</f>
        <v/>
      </c>
      <c r="F882" s="3" t="str">
        <f ca="1">IF(ISNA(VLOOKUP($C882,OFFSET(厂站实体!$A$2,0,0,3000,13),13,FALSE)),"",VLOOKUP($C882,OFFSET(厂站实体!$A$2,0,0,3000,13),13,FALSE))</f>
        <v/>
      </c>
      <c r="G882" s="3">
        <f ca="1">IF(ISNA(VLOOKUP($C882,OFFSET(厂站实体!$A$2,0,0,3000,19),18,FALSE)),"",VLOOKUP($C882,OFFSET(厂站实体!$A$2,0,0,3000,19),18,FALSE))</f>
        <v>0</v>
      </c>
      <c r="H882" s="3">
        <f ca="1">IF(ISNA(VLOOKUP($C882,OFFSET(厂站实体!$A$2,0,0,3000,19),19,FALSE)),"",VLOOKUP($C882,OFFSET(厂站实体!$A$2,0,0,3000,19),19,FALSE))</f>
        <v>0</v>
      </c>
      <c r="I882" s="3" t="str">
        <f ca="1">IF(ISNA(VLOOKUP($C882,OFFSET(厂站实体!$A$2,0,0,3000,19),5,FALSE)),"",VLOOKUP($C882,OFFSET(厂站实体!$A$2,0,0,3000,19),5,FALSE))</f>
        <v/>
      </c>
    </row>
    <row r="883" spans="1:9" x14ac:dyDescent="0.15">
      <c r="A883" s="3" t="s">
        <v>302</v>
      </c>
      <c r="B883" s="3" t="s">
        <v>302</v>
      </c>
      <c r="C883" s="3" t="s">
        <v>302</v>
      </c>
      <c r="D883" s="3" t="str">
        <f ca="1">IF(ISNA(VLOOKUP($C883,OFFSET(厂站实体!$A$2,0,0,3000,10),3,FALSE)),"",VLOOKUP($C883,OFFSET(厂站实体!$A$2,0,0,3000,10),3,FALSE))</f>
        <v/>
      </c>
      <c r="E883" s="3" t="str">
        <f ca="1">IF(ISNA(VLOOKUP($C883,OFFSET(厂站实体!$A$2,0,0,3000,10),4,FALSE)),"",VLOOKUP($C883,OFFSET(厂站实体!$A$2,0,0,3000,10),4,FALSE))</f>
        <v/>
      </c>
      <c r="F883" s="3" t="str">
        <f ca="1">IF(ISNA(VLOOKUP($C883,OFFSET(厂站实体!$A$2,0,0,3000,13),13,FALSE)),"",VLOOKUP($C883,OFFSET(厂站实体!$A$2,0,0,3000,13),13,FALSE))</f>
        <v/>
      </c>
      <c r="G883" s="3">
        <f ca="1">IF(ISNA(VLOOKUP($C883,OFFSET(厂站实体!$A$2,0,0,3000,19),18,FALSE)),"",VLOOKUP($C883,OFFSET(厂站实体!$A$2,0,0,3000,19),18,FALSE))</f>
        <v>0</v>
      </c>
      <c r="H883" s="3">
        <f ca="1">IF(ISNA(VLOOKUP($C883,OFFSET(厂站实体!$A$2,0,0,3000,19),19,FALSE)),"",VLOOKUP($C883,OFFSET(厂站实体!$A$2,0,0,3000,19),19,FALSE))</f>
        <v>0</v>
      </c>
      <c r="I883" s="3" t="str">
        <f ca="1">IF(ISNA(VLOOKUP($C883,OFFSET(厂站实体!$A$2,0,0,3000,19),5,FALSE)),"",VLOOKUP($C883,OFFSET(厂站实体!$A$2,0,0,3000,19),5,FALSE))</f>
        <v/>
      </c>
    </row>
    <row r="884" spans="1:9" x14ac:dyDescent="0.15">
      <c r="A884" s="3" t="s">
        <v>302</v>
      </c>
      <c r="B884" s="3" t="s">
        <v>302</v>
      </c>
      <c r="C884" s="3" t="s">
        <v>302</v>
      </c>
      <c r="D884" s="3" t="str">
        <f ca="1">IF(ISNA(VLOOKUP($C884,OFFSET(厂站实体!$A$2,0,0,3000,10),3,FALSE)),"",VLOOKUP($C884,OFFSET(厂站实体!$A$2,0,0,3000,10),3,FALSE))</f>
        <v/>
      </c>
      <c r="E884" s="3" t="str">
        <f ca="1">IF(ISNA(VLOOKUP($C884,OFFSET(厂站实体!$A$2,0,0,3000,10),4,FALSE)),"",VLOOKUP($C884,OFFSET(厂站实体!$A$2,0,0,3000,10),4,FALSE))</f>
        <v/>
      </c>
      <c r="F884" s="3" t="str">
        <f ca="1">IF(ISNA(VLOOKUP($C884,OFFSET(厂站实体!$A$2,0,0,3000,13),13,FALSE)),"",VLOOKUP($C884,OFFSET(厂站实体!$A$2,0,0,3000,13),13,FALSE))</f>
        <v/>
      </c>
      <c r="G884" s="3">
        <f ca="1">IF(ISNA(VLOOKUP($C884,OFFSET(厂站实体!$A$2,0,0,3000,19),18,FALSE)),"",VLOOKUP($C884,OFFSET(厂站实体!$A$2,0,0,3000,19),18,FALSE))</f>
        <v>0</v>
      </c>
      <c r="H884" s="3">
        <f ca="1">IF(ISNA(VLOOKUP($C884,OFFSET(厂站实体!$A$2,0,0,3000,19),19,FALSE)),"",VLOOKUP($C884,OFFSET(厂站实体!$A$2,0,0,3000,19),19,FALSE))</f>
        <v>0</v>
      </c>
      <c r="I884" s="3" t="str">
        <f ca="1">IF(ISNA(VLOOKUP($C884,OFFSET(厂站实体!$A$2,0,0,3000,19),5,FALSE)),"",VLOOKUP($C884,OFFSET(厂站实体!$A$2,0,0,3000,19),5,FALSE))</f>
        <v/>
      </c>
    </row>
    <row r="885" spans="1:9" x14ac:dyDescent="0.15">
      <c r="A885" s="3" t="s">
        <v>302</v>
      </c>
      <c r="B885" s="3" t="s">
        <v>302</v>
      </c>
      <c r="C885" s="3" t="s">
        <v>302</v>
      </c>
      <c r="D885" s="3" t="str">
        <f ca="1">IF(ISNA(VLOOKUP($C885,OFFSET(厂站实体!$A$2,0,0,3000,10),3,FALSE)),"",VLOOKUP($C885,OFFSET(厂站实体!$A$2,0,0,3000,10),3,FALSE))</f>
        <v/>
      </c>
      <c r="E885" s="3" t="str">
        <f ca="1">IF(ISNA(VLOOKUP($C885,OFFSET(厂站实体!$A$2,0,0,3000,10),4,FALSE)),"",VLOOKUP($C885,OFFSET(厂站实体!$A$2,0,0,3000,10),4,FALSE))</f>
        <v/>
      </c>
      <c r="F885" s="3" t="str">
        <f ca="1">IF(ISNA(VLOOKUP($C885,OFFSET(厂站实体!$A$2,0,0,3000,13),13,FALSE)),"",VLOOKUP($C885,OFFSET(厂站实体!$A$2,0,0,3000,13),13,FALSE))</f>
        <v/>
      </c>
      <c r="G885" s="3">
        <f ca="1">IF(ISNA(VLOOKUP($C885,OFFSET(厂站实体!$A$2,0,0,3000,19),18,FALSE)),"",VLOOKUP($C885,OFFSET(厂站实体!$A$2,0,0,3000,19),18,FALSE))</f>
        <v>0</v>
      </c>
      <c r="H885" s="3">
        <f ca="1">IF(ISNA(VLOOKUP($C885,OFFSET(厂站实体!$A$2,0,0,3000,19),19,FALSE)),"",VLOOKUP($C885,OFFSET(厂站实体!$A$2,0,0,3000,19),19,FALSE))</f>
        <v>0</v>
      </c>
      <c r="I885" s="3" t="str">
        <f ca="1">IF(ISNA(VLOOKUP($C885,OFFSET(厂站实体!$A$2,0,0,3000,19),5,FALSE)),"",VLOOKUP($C885,OFFSET(厂站实体!$A$2,0,0,3000,19),5,FALSE))</f>
        <v/>
      </c>
    </row>
    <row r="886" spans="1:9" x14ac:dyDescent="0.15">
      <c r="A886" s="3" t="s">
        <v>302</v>
      </c>
      <c r="B886" s="3" t="s">
        <v>302</v>
      </c>
      <c r="C886" s="3" t="s">
        <v>302</v>
      </c>
      <c r="D886" s="3" t="str">
        <f ca="1">IF(ISNA(VLOOKUP($C886,OFFSET(厂站实体!$A$2,0,0,3000,10),3,FALSE)),"",VLOOKUP($C886,OFFSET(厂站实体!$A$2,0,0,3000,10),3,FALSE))</f>
        <v/>
      </c>
      <c r="E886" s="3" t="str">
        <f ca="1">IF(ISNA(VLOOKUP($C886,OFFSET(厂站实体!$A$2,0,0,3000,10),4,FALSE)),"",VLOOKUP($C886,OFFSET(厂站实体!$A$2,0,0,3000,10),4,FALSE))</f>
        <v/>
      </c>
      <c r="F886" s="3" t="str">
        <f ca="1">IF(ISNA(VLOOKUP($C886,OFFSET(厂站实体!$A$2,0,0,3000,13),13,FALSE)),"",VLOOKUP($C886,OFFSET(厂站实体!$A$2,0,0,3000,13),13,FALSE))</f>
        <v/>
      </c>
      <c r="G886" s="3">
        <f ca="1">IF(ISNA(VLOOKUP($C886,OFFSET(厂站实体!$A$2,0,0,3000,19),18,FALSE)),"",VLOOKUP($C886,OFFSET(厂站实体!$A$2,0,0,3000,19),18,FALSE))</f>
        <v>0</v>
      </c>
      <c r="H886" s="3">
        <f ca="1">IF(ISNA(VLOOKUP($C886,OFFSET(厂站实体!$A$2,0,0,3000,19),19,FALSE)),"",VLOOKUP($C886,OFFSET(厂站实体!$A$2,0,0,3000,19),19,FALSE))</f>
        <v>0</v>
      </c>
      <c r="I886" s="3" t="str">
        <f ca="1">IF(ISNA(VLOOKUP($C886,OFFSET(厂站实体!$A$2,0,0,3000,19),5,FALSE)),"",VLOOKUP($C886,OFFSET(厂站实体!$A$2,0,0,3000,19),5,FALSE))</f>
        <v/>
      </c>
    </row>
    <row r="887" spans="1:9" x14ac:dyDescent="0.15">
      <c r="A887" s="3" t="s">
        <v>302</v>
      </c>
      <c r="B887" s="3" t="s">
        <v>302</v>
      </c>
      <c r="C887" s="3" t="s">
        <v>302</v>
      </c>
      <c r="D887" s="3" t="str">
        <f ca="1">IF(ISNA(VLOOKUP($C887,OFFSET(厂站实体!$A$2,0,0,3000,10),3,FALSE)),"",VLOOKUP($C887,OFFSET(厂站实体!$A$2,0,0,3000,10),3,FALSE))</f>
        <v/>
      </c>
      <c r="E887" s="3" t="str">
        <f ca="1">IF(ISNA(VLOOKUP($C887,OFFSET(厂站实体!$A$2,0,0,3000,10),4,FALSE)),"",VLOOKUP($C887,OFFSET(厂站实体!$A$2,0,0,3000,10),4,FALSE))</f>
        <v/>
      </c>
      <c r="F887" s="3" t="str">
        <f ca="1">IF(ISNA(VLOOKUP($C887,OFFSET(厂站实体!$A$2,0,0,3000,13),13,FALSE)),"",VLOOKUP($C887,OFFSET(厂站实体!$A$2,0,0,3000,13),13,FALSE))</f>
        <v/>
      </c>
      <c r="G887" s="3">
        <f ca="1">IF(ISNA(VLOOKUP($C887,OFFSET(厂站实体!$A$2,0,0,3000,19),18,FALSE)),"",VLOOKUP($C887,OFFSET(厂站实体!$A$2,0,0,3000,19),18,FALSE))</f>
        <v>0</v>
      </c>
      <c r="H887" s="3">
        <f ca="1">IF(ISNA(VLOOKUP($C887,OFFSET(厂站实体!$A$2,0,0,3000,19),19,FALSE)),"",VLOOKUP($C887,OFFSET(厂站实体!$A$2,0,0,3000,19),19,FALSE))</f>
        <v>0</v>
      </c>
      <c r="I887" s="3" t="str">
        <f ca="1">IF(ISNA(VLOOKUP($C887,OFFSET(厂站实体!$A$2,0,0,3000,19),5,FALSE)),"",VLOOKUP($C887,OFFSET(厂站实体!$A$2,0,0,3000,19),5,FALSE))</f>
        <v/>
      </c>
    </row>
    <row r="888" spans="1:9" x14ac:dyDescent="0.15">
      <c r="A888" s="3" t="s">
        <v>302</v>
      </c>
      <c r="B888" s="3" t="s">
        <v>302</v>
      </c>
      <c r="C888" s="3" t="s">
        <v>302</v>
      </c>
      <c r="D888" s="3" t="str">
        <f ca="1">IF(ISNA(VLOOKUP($C888,OFFSET(厂站实体!$A$2,0,0,3000,10),3,FALSE)),"",VLOOKUP($C888,OFFSET(厂站实体!$A$2,0,0,3000,10),3,FALSE))</f>
        <v/>
      </c>
      <c r="E888" s="3" t="str">
        <f ca="1">IF(ISNA(VLOOKUP($C888,OFFSET(厂站实体!$A$2,0,0,3000,10),4,FALSE)),"",VLOOKUP($C888,OFFSET(厂站实体!$A$2,0,0,3000,10),4,FALSE))</f>
        <v/>
      </c>
      <c r="F888" s="3" t="str">
        <f ca="1">IF(ISNA(VLOOKUP($C888,OFFSET(厂站实体!$A$2,0,0,3000,13),13,FALSE)),"",VLOOKUP($C888,OFFSET(厂站实体!$A$2,0,0,3000,13),13,FALSE))</f>
        <v/>
      </c>
      <c r="G888" s="3">
        <f ca="1">IF(ISNA(VLOOKUP($C888,OFFSET(厂站实体!$A$2,0,0,3000,19),18,FALSE)),"",VLOOKUP($C888,OFFSET(厂站实体!$A$2,0,0,3000,19),18,FALSE))</f>
        <v>0</v>
      </c>
      <c r="H888" s="3">
        <f ca="1">IF(ISNA(VLOOKUP($C888,OFFSET(厂站实体!$A$2,0,0,3000,19),19,FALSE)),"",VLOOKUP($C888,OFFSET(厂站实体!$A$2,0,0,3000,19),19,FALSE))</f>
        <v>0</v>
      </c>
      <c r="I888" s="3" t="str">
        <f ca="1">IF(ISNA(VLOOKUP($C888,OFFSET(厂站实体!$A$2,0,0,3000,19),5,FALSE)),"",VLOOKUP($C888,OFFSET(厂站实体!$A$2,0,0,3000,19),5,FALSE))</f>
        <v/>
      </c>
    </row>
    <row r="889" spans="1:9" x14ac:dyDescent="0.15">
      <c r="A889" s="3" t="s">
        <v>302</v>
      </c>
      <c r="B889" s="3" t="s">
        <v>302</v>
      </c>
      <c r="C889" s="3" t="s">
        <v>302</v>
      </c>
      <c r="D889" s="3" t="str">
        <f ca="1">IF(ISNA(VLOOKUP($C889,OFFSET(厂站实体!$A$2,0,0,3000,10),3,FALSE)),"",VLOOKUP($C889,OFFSET(厂站实体!$A$2,0,0,3000,10),3,FALSE))</f>
        <v/>
      </c>
      <c r="E889" s="3" t="str">
        <f ca="1">IF(ISNA(VLOOKUP($C889,OFFSET(厂站实体!$A$2,0,0,3000,10),4,FALSE)),"",VLOOKUP($C889,OFFSET(厂站实体!$A$2,0,0,3000,10),4,FALSE))</f>
        <v/>
      </c>
      <c r="F889" s="3" t="str">
        <f ca="1">IF(ISNA(VLOOKUP($C889,OFFSET(厂站实体!$A$2,0,0,3000,13),13,FALSE)),"",VLOOKUP($C889,OFFSET(厂站实体!$A$2,0,0,3000,13),13,FALSE))</f>
        <v/>
      </c>
      <c r="G889" s="3">
        <f ca="1">IF(ISNA(VLOOKUP($C889,OFFSET(厂站实体!$A$2,0,0,3000,19),18,FALSE)),"",VLOOKUP($C889,OFFSET(厂站实体!$A$2,0,0,3000,19),18,FALSE))</f>
        <v>0</v>
      </c>
      <c r="H889" s="3">
        <f ca="1">IF(ISNA(VLOOKUP($C889,OFFSET(厂站实体!$A$2,0,0,3000,19),19,FALSE)),"",VLOOKUP($C889,OFFSET(厂站实体!$A$2,0,0,3000,19),19,FALSE))</f>
        <v>0</v>
      </c>
      <c r="I889" s="3" t="str">
        <f ca="1">IF(ISNA(VLOOKUP($C889,OFFSET(厂站实体!$A$2,0,0,3000,19),5,FALSE)),"",VLOOKUP($C889,OFFSET(厂站实体!$A$2,0,0,3000,19),5,FALSE))</f>
        <v/>
      </c>
    </row>
    <row r="890" spans="1:9" x14ac:dyDescent="0.15">
      <c r="A890" s="3" t="s">
        <v>302</v>
      </c>
      <c r="B890" s="3" t="s">
        <v>302</v>
      </c>
      <c r="C890" s="3" t="s">
        <v>302</v>
      </c>
      <c r="D890" s="3" t="str">
        <f ca="1">IF(ISNA(VLOOKUP($C890,OFFSET(厂站实体!$A$2,0,0,3000,10),3,FALSE)),"",VLOOKUP($C890,OFFSET(厂站实体!$A$2,0,0,3000,10),3,FALSE))</f>
        <v/>
      </c>
      <c r="E890" s="3" t="str">
        <f ca="1">IF(ISNA(VLOOKUP($C890,OFFSET(厂站实体!$A$2,0,0,3000,10),4,FALSE)),"",VLOOKUP($C890,OFFSET(厂站实体!$A$2,0,0,3000,10),4,FALSE))</f>
        <v/>
      </c>
      <c r="F890" s="3" t="str">
        <f ca="1">IF(ISNA(VLOOKUP($C890,OFFSET(厂站实体!$A$2,0,0,3000,13),13,FALSE)),"",VLOOKUP($C890,OFFSET(厂站实体!$A$2,0,0,3000,13),13,FALSE))</f>
        <v/>
      </c>
      <c r="G890" s="3">
        <f ca="1">IF(ISNA(VLOOKUP($C890,OFFSET(厂站实体!$A$2,0,0,3000,19),18,FALSE)),"",VLOOKUP($C890,OFFSET(厂站实体!$A$2,0,0,3000,19),18,FALSE))</f>
        <v>0</v>
      </c>
      <c r="H890" s="3">
        <f ca="1">IF(ISNA(VLOOKUP($C890,OFFSET(厂站实体!$A$2,0,0,3000,19),19,FALSE)),"",VLOOKUP($C890,OFFSET(厂站实体!$A$2,0,0,3000,19),19,FALSE))</f>
        <v>0</v>
      </c>
      <c r="I890" s="3" t="str">
        <f ca="1">IF(ISNA(VLOOKUP($C890,OFFSET(厂站实体!$A$2,0,0,3000,19),5,FALSE)),"",VLOOKUP($C890,OFFSET(厂站实体!$A$2,0,0,3000,19),5,FALSE))</f>
        <v/>
      </c>
    </row>
    <row r="891" spans="1:9" x14ac:dyDescent="0.15">
      <c r="A891" s="3" t="s">
        <v>302</v>
      </c>
      <c r="B891" s="3" t="s">
        <v>302</v>
      </c>
      <c r="C891" s="3" t="s">
        <v>302</v>
      </c>
      <c r="D891" s="3" t="str">
        <f ca="1">IF(ISNA(VLOOKUP($C891,OFFSET(厂站实体!$A$2,0,0,3000,10),3,FALSE)),"",VLOOKUP($C891,OFFSET(厂站实体!$A$2,0,0,3000,10),3,FALSE))</f>
        <v/>
      </c>
      <c r="E891" s="3" t="str">
        <f ca="1">IF(ISNA(VLOOKUP($C891,OFFSET(厂站实体!$A$2,0,0,3000,10),4,FALSE)),"",VLOOKUP($C891,OFFSET(厂站实体!$A$2,0,0,3000,10),4,FALSE))</f>
        <v/>
      </c>
      <c r="F891" s="3" t="str">
        <f ca="1">IF(ISNA(VLOOKUP($C891,OFFSET(厂站实体!$A$2,0,0,3000,13),13,FALSE)),"",VLOOKUP($C891,OFFSET(厂站实体!$A$2,0,0,3000,13),13,FALSE))</f>
        <v/>
      </c>
      <c r="G891" s="3">
        <f ca="1">IF(ISNA(VLOOKUP($C891,OFFSET(厂站实体!$A$2,0,0,3000,19),18,FALSE)),"",VLOOKUP($C891,OFFSET(厂站实体!$A$2,0,0,3000,19),18,FALSE))</f>
        <v>0</v>
      </c>
      <c r="H891" s="3">
        <f ca="1">IF(ISNA(VLOOKUP($C891,OFFSET(厂站实体!$A$2,0,0,3000,19),19,FALSE)),"",VLOOKUP($C891,OFFSET(厂站实体!$A$2,0,0,3000,19),19,FALSE))</f>
        <v>0</v>
      </c>
      <c r="I891" s="3" t="str">
        <f ca="1">IF(ISNA(VLOOKUP($C891,OFFSET(厂站实体!$A$2,0,0,3000,19),5,FALSE)),"",VLOOKUP($C891,OFFSET(厂站实体!$A$2,0,0,3000,19),5,FALSE))</f>
        <v/>
      </c>
    </row>
    <row r="892" spans="1:9" x14ac:dyDescent="0.15">
      <c r="A892" s="3" t="s">
        <v>302</v>
      </c>
      <c r="B892" s="3" t="s">
        <v>302</v>
      </c>
      <c r="C892" s="3" t="s">
        <v>302</v>
      </c>
      <c r="D892" s="3" t="str">
        <f ca="1">IF(ISNA(VLOOKUP($C892,OFFSET(厂站实体!$A$2,0,0,3000,10),3,FALSE)),"",VLOOKUP($C892,OFFSET(厂站实体!$A$2,0,0,3000,10),3,FALSE))</f>
        <v/>
      </c>
      <c r="E892" s="3" t="str">
        <f ca="1">IF(ISNA(VLOOKUP($C892,OFFSET(厂站实体!$A$2,0,0,3000,10),4,FALSE)),"",VLOOKUP($C892,OFFSET(厂站实体!$A$2,0,0,3000,10),4,FALSE))</f>
        <v/>
      </c>
      <c r="F892" s="3" t="str">
        <f ca="1">IF(ISNA(VLOOKUP($C892,OFFSET(厂站实体!$A$2,0,0,3000,13),13,FALSE)),"",VLOOKUP($C892,OFFSET(厂站实体!$A$2,0,0,3000,13),13,FALSE))</f>
        <v/>
      </c>
      <c r="G892" s="3">
        <f ca="1">IF(ISNA(VLOOKUP($C892,OFFSET(厂站实体!$A$2,0,0,3000,19),18,FALSE)),"",VLOOKUP($C892,OFFSET(厂站实体!$A$2,0,0,3000,19),18,FALSE))</f>
        <v>0</v>
      </c>
      <c r="H892" s="3">
        <f ca="1">IF(ISNA(VLOOKUP($C892,OFFSET(厂站实体!$A$2,0,0,3000,19),19,FALSE)),"",VLOOKUP($C892,OFFSET(厂站实体!$A$2,0,0,3000,19),19,FALSE))</f>
        <v>0</v>
      </c>
      <c r="I892" s="3" t="str">
        <f ca="1">IF(ISNA(VLOOKUP($C892,OFFSET(厂站实体!$A$2,0,0,3000,19),5,FALSE)),"",VLOOKUP($C892,OFFSET(厂站实体!$A$2,0,0,3000,19),5,FALSE))</f>
        <v/>
      </c>
    </row>
    <row r="893" spans="1:9" x14ac:dyDescent="0.15">
      <c r="A893" s="3" t="s">
        <v>302</v>
      </c>
      <c r="B893" s="3" t="s">
        <v>302</v>
      </c>
      <c r="C893" s="3" t="s">
        <v>302</v>
      </c>
      <c r="D893" s="3" t="str">
        <f ca="1">IF(ISNA(VLOOKUP($C893,OFFSET(厂站实体!$A$2,0,0,3000,10),3,FALSE)),"",VLOOKUP($C893,OFFSET(厂站实体!$A$2,0,0,3000,10),3,FALSE))</f>
        <v/>
      </c>
      <c r="E893" s="3" t="str">
        <f ca="1">IF(ISNA(VLOOKUP($C893,OFFSET(厂站实体!$A$2,0,0,3000,10),4,FALSE)),"",VLOOKUP($C893,OFFSET(厂站实体!$A$2,0,0,3000,10),4,FALSE))</f>
        <v/>
      </c>
      <c r="F893" s="3" t="str">
        <f ca="1">IF(ISNA(VLOOKUP($C893,OFFSET(厂站实体!$A$2,0,0,3000,13),13,FALSE)),"",VLOOKUP($C893,OFFSET(厂站实体!$A$2,0,0,3000,13),13,FALSE))</f>
        <v/>
      </c>
      <c r="G893" s="3">
        <f ca="1">IF(ISNA(VLOOKUP($C893,OFFSET(厂站实体!$A$2,0,0,3000,19),18,FALSE)),"",VLOOKUP($C893,OFFSET(厂站实体!$A$2,0,0,3000,19),18,FALSE))</f>
        <v>0</v>
      </c>
      <c r="H893" s="3">
        <f ca="1">IF(ISNA(VLOOKUP($C893,OFFSET(厂站实体!$A$2,0,0,3000,19),19,FALSE)),"",VLOOKUP($C893,OFFSET(厂站实体!$A$2,0,0,3000,19),19,FALSE))</f>
        <v>0</v>
      </c>
      <c r="I893" s="3" t="str">
        <f ca="1">IF(ISNA(VLOOKUP($C893,OFFSET(厂站实体!$A$2,0,0,3000,19),5,FALSE)),"",VLOOKUP($C893,OFFSET(厂站实体!$A$2,0,0,3000,19),5,FALSE))</f>
        <v/>
      </c>
    </row>
    <row r="894" spans="1:9" x14ac:dyDescent="0.15">
      <c r="A894" s="3" t="s">
        <v>302</v>
      </c>
      <c r="B894" s="3" t="s">
        <v>302</v>
      </c>
      <c r="C894" s="3" t="s">
        <v>302</v>
      </c>
      <c r="D894" s="3" t="str">
        <f ca="1">IF(ISNA(VLOOKUP($C894,OFFSET(厂站实体!$A$2,0,0,3000,10),3,FALSE)),"",VLOOKUP($C894,OFFSET(厂站实体!$A$2,0,0,3000,10),3,FALSE))</f>
        <v/>
      </c>
      <c r="E894" s="3" t="str">
        <f ca="1">IF(ISNA(VLOOKUP($C894,OFFSET(厂站实体!$A$2,0,0,3000,10),4,FALSE)),"",VLOOKUP($C894,OFFSET(厂站实体!$A$2,0,0,3000,10),4,FALSE))</f>
        <v/>
      </c>
      <c r="F894" s="3" t="str">
        <f ca="1">IF(ISNA(VLOOKUP($C894,OFFSET(厂站实体!$A$2,0,0,3000,13),13,FALSE)),"",VLOOKUP($C894,OFFSET(厂站实体!$A$2,0,0,3000,13),13,FALSE))</f>
        <v/>
      </c>
      <c r="G894" s="3">
        <f ca="1">IF(ISNA(VLOOKUP($C894,OFFSET(厂站实体!$A$2,0,0,3000,19),18,FALSE)),"",VLOOKUP($C894,OFFSET(厂站实体!$A$2,0,0,3000,19),18,FALSE))</f>
        <v>0</v>
      </c>
      <c r="H894" s="3">
        <f ca="1">IF(ISNA(VLOOKUP($C894,OFFSET(厂站实体!$A$2,0,0,3000,19),19,FALSE)),"",VLOOKUP($C894,OFFSET(厂站实体!$A$2,0,0,3000,19),19,FALSE))</f>
        <v>0</v>
      </c>
      <c r="I894" s="3" t="str">
        <f ca="1">IF(ISNA(VLOOKUP($C894,OFFSET(厂站实体!$A$2,0,0,3000,19),5,FALSE)),"",VLOOKUP($C894,OFFSET(厂站实体!$A$2,0,0,3000,19),5,FALSE))</f>
        <v/>
      </c>
    </row>
    <row r="895" spans="1:9" x14ac:dyDescent="0.15">
      <c r="A895" s="3" t="s">
        <v>302</v>
      </c>
      <c r="B895" s="3" t="s">
        <v>302</v>
      </c>
      <c r="C895" s="3" t="s">
        <v>302</v>
      </c>
      <c r="D895" s="3" t="str">
        <f ca="1">IF(ISNA(VLOOKUP($C895,OFFSET(厂站实体!$A$2,0,0,3000,10),3,FALSE)),"",VLOOKUP($C895,OFFSET(厂站实体!$A$2,0,0,3000,10),3,FALSE))</f>
        <v/>
      </c>
      <c r="E895" s="3" t="str">
        <f ca="1">IF(ISNA(VLOOKUP($C895,OFFSET(厂站实体!$A$2,0,0,3000,10),4,FALSE)),"",VLOOKUP($C895,OFFSET(厂站实体!$A$2,0,0,3000,10),4,FALSE))</f>
        <v/>
      </c>
      <c r="F895" s="3" t="str">
        <f ca="1">IF(ISNA(VLOOKUP($C895,OFFSET(厂站实体!$A$2,0,0,3000,13),13,FALSE)),"",VLOOKUP($C895,OFFSET(厂站实体!$A$2,0,0,3000,13),13,FALSE))</f>
        <v/>
      </c>
      <c r="G895" s="3">
        <f ca="1">IF(ISNA(VLOOKUP($C895,OFFSET(厂站实体!$A$2,0,0,3000,19),18,FALSE)),"",VLOOKUP($C895,OFFSET(厂站实体!$A$2,0,0,3000,19),18,FALSE))</f>
        <v>0</v>
      </c>
      <c r="H895" s="3">
        <f ca="1">IF(ISNA(VLOOKUP($C895,OFFSET(厂站实体!$A$2,0,0,3000,19),19,FALSE)),"",VLOOKUP($C895,OFFSET(厂站实体!$A$2,0,0,3000,19),19,FALSE))</f>
        <v>0</v>
      </c>
      <c r="I895" s="3" t="str">
        <f ca="1">IF(ISNA(VLOOKUP($C895,OFFSET(厂站实体!$A$2,0,0,3000,19),5,FALSE)),"",VLOOKUP($C895,OFFSET(厂站实体!$A$2,0,0,3000,19),5,FALSE))</f>
        <v/>
      </c>
    </row>
    <row r="896" spans="1:9" x14ac:dyDescent="0.15">
      <c r="A896" s="3" t="s">
        <v>302</v>
      </c>
      <c r="B896" s="3" t="s">
        <v>302</v>
      </c>
      <c r="C896" s="3" t="s">
        <v>302</v>
      </c>
      <c r="D896" s="3" t="str">
        <f ca="1">IF(ISNA(VLOOKUP($C896,OFFSET(厂站实体!$A$2,0,0,3000,10),3,FALSE)),"",VLOOKUP($C896,OFFSET(厂站实体!$A$2,0,0,3000,10),3,FALSE))</f>
        <v/>
      </c>
      <c r="E896" s="3" t="str">
        <f ca="1">IF(ISNA(VLOOKUP($C896,OFFSET(厂站实体!$A$2,0,0,3000,10),4,FALSE)),"",VLOOKUP($C896,OFFSET(厂站实体!$A$2,0,0,3000,10),4,FALSE))</f>
        <v/>
      </c>
      <c r="F896" s="3" t="str">
        <f ca="1">IF(ISNA(VLOOKUP($C896,OFFSET(厂站实体!$A$2,0,0,3000,13),13,FALSE)),"",VLOOKUP($C896,OFFSET(厂站实体!$A$2,0,0,3000,13),13,FALSE))</f>
        <v/>
      </c>
      <c r="G896" s="3">
        <f ca="1">IF(ISNA(VLOOKUP($C896,OFFSET(厂站实体!$A$2,0,0,3000,19),18,FALSE)),"",VLOOKUP($C896,OFFSET(厂站实体!$A$2,0,0,3000,19),18,FALSE))</f>
        <v>0</v>
      </c>
      <c r="H896" s="3">
        <f ca="1">IF(ISNA(VLOOKUP($C896,OFFSET(厂站实体!$A$2,0,0,3000,19),19,FALSE)),"",VLOOKUP($C896,OFFSET(厂站实体!$A$2,0,0,3000,19),19,FALSE))</f>
        <v>0</v>
      </c>
      <c r="I896" s="3" t="str">
        <f ca="1">IF(ISNA(VLOOKUP($C896,OFFSET(厂站实体!$A$2,0,0,3000,19),5,FALSE)),"",VLOOKUP($C896,OFFSET(厂站实体!$A$2,0,0,3000,19),5,FALSE))</f>
        <v/>
      </c>
    </row>
    <row r="897" spans="1:9" x14ac:dyDescent="0.15">
      <c r="A897" s="3" t="s">
        <v>302</v>
      </c>
      <c r="B897" s="3" t="s">
        <v>302</v>
      </c>
      <c r="C897" s="3" t="s">
        <v>302</v>
      </c>
      <c r="D897" s="3" t="str">
        <f ca="1">IF(ISNA(VLOOKUP($C897,OFFSET(厂站实体!$A$2,0,0,3000,10),3,FALSE)),"",VLOOKUP($C897,OFFSET(厂站实体!$A$2,0,0,3000,10),3,FALSE))</f>
        <v/>
      </c>
      <c r="E897" s="3" t="str">
        <f ca="1">IF(ISNA(VLOOKUP($C897,OFFSET(厂站实体!$A$2,0,0,3000,10),4,FALSE)),"",VLOOKUP($C897,OFFSET(厂站实体!$A$2,0,0,3000,10),4,FALSE))</f>
        <v/>
      </c>
      <c r="F897" s="3" t="str">
        <f ca="1">IF(ISNA(VLOOKUP($C897,OFFSET(厂站实体!$A$2,0,0,3000,13),13,FALSE)),"",VLOOKUP($C897,OFFSET(厂站实体!$A$2,0,0,3000,13),13,FALSE))</f>
        <v/>
      </c>
      <c r="G897" s="3">
        <f ca="1">IF(ISNA(VLOOKUP($C897,OFFSET(厂站实体!$A$2,0,0,3000,19),18,FALSE)),"",VLOOKUP($C897,OFFSET(厂站实体!$A$2,0,0,3000,19),18,FALSE))</f>
        <v>0</v>
      </c>
      <c r="H897" s="3">
        <f ca="1">IF(ISNA(VLOOKUP($C897,OFFSET(厂站实体!$A$2,0,0,3000,19),19,FALSE)),"",VLOOKUP($C897,OFFSET(厂站实体!$A$2,0,0,3000,19),19,FALSE))</f>
        <v>0</v>
      </c>
      <c r="I897" s="3" t="str">
        <f ca="1">IF(ISNA(VLOOKUP($C897,OFFSET(厂站实体!$A$2,0,0,3000,19),5,FALSE)),"",VLOOKUP($C897,OFFSET(厂站实体!$A$2,0,0,3000,19),5,FALSE))</f>
        <v/>
      </c>
    </row>
    <row r="898" spans="1:9" x14ac:dyDescent="0.15">
      <c r="A898" s="3" t="s">
        <v>302</v>
      </c>
      <c r="B898" s="3" t="s">
        <v>302</v>
      </c>
      <c r="C898" s="3" t="s">
        <v>302</v>
      </c>
      <c r="D898" s="3" t="str">
        <f ca="1">IF(ISNA(VLOOKUP($C898,OFFSET(厂站实体!$A$2,0,0,3000,10),3,FALSE)),"",VLOOKUP($C898,OFFSET(厂站实体!$A$2,0,0,3000,10),3,FALSE))</f>
        <v/>
      </c>
      <c r="E898" s="3" t="str">
        <f ca="1">IF(ISNA(VLOOKUP($C898,OFFSET(厂站实体!$A$2,0,0,3000,10),4,FALSE)),"",VLOOKUP($C898,OFFSET(厂站实体!$A$2,0,0,3000,10),4,FALSE))</f>
        <v/>
      </c>
      <c r="F898" s="3" t="str">
        <f ca="1">IF(ISNA(VLOOKUP($C898,OFFSET(厂站实体!$A$2,0,0,3000,13),13,FALSE)),"",VLOOKUP($C898,OFFSET(厂站实体!$A$2,0,0,3000,13),13,FALSE))</f>
        <v/>
      </c>
      <c r="G898" s="3">
        <f ca="1">IF(ISNA(VLOOKUP($C898,OFFSET(厂站实体!$A$2,0,0,3000,19),18,FALSE)),"",VLOOKUP($C898,OFFSET(厂站实体!$A$2,0,0,3000,19),18,FALSE))</f>
        <v>0</v>
      </c>
      <c r="H898" s="3">
        <f ca="1">IF(ISNA(VLOOKUP($C898,OFFSET(厂站实体!$A$2,0,0,3000,19),19,FALSE)),"",VLOOKUP($C898,OFFSET(厂站实体!$A$2,0,0,3000,19),19,FALSE))</f>
        <v>0</v>
      </c>
      <c r="I898" s="3" t="str">
        <f ca="1">IF(ISNA(VLOOKUP($C898,OFFSET(厂站实体!$A$2,0,0,3000,19),5,FALSE)),"",VLOOKUP($C898,OFFSET(厂站实体!$A$2,0,0,3000,19),5,FALSE))</f>
        <v/>
      </c>
    </row>
    <row r="899" spans="1:9" x14ac:dyDescent="0.15">
      <c r="A899" s="3" t="s">
        <v>302</v>
      </c>
      <c r="B899" s="3" t="s">
        <v>302</v>
      </c>
      <c r="C899" s="3" t="s">
        <v>302</v>
      </c>
      <c r="D899" s="3" t="str">
        <f ca="1">IF(ISNA(VLOOKUP($C899,OFFSET(厂站实体!$A$2,0,0,3000,10),3,FALSE)),"",VLOOKUP($C899,OFFSET(厂站实体!$A$2,0,0,3000,10),3,FALSE))</f>
        <v/>
      </c>
      <c r="E899" s="3" t="str">
        <f ca="1">IF(ISNA(VLOOKUP($C899,OFFSET(厂站实体!$A$2,0,0,3000,10),4,FALSE)),"",VLOOKUP($C899,OFFSET(厂站实体!$A$2,0,0,3000,10),4,FALSE))</f>
        <v/>
      </c>
      <c r="F899" s="3" t="str">
        <f ca="1">IF(ISNA(VLOOKUP($C899,OFFSET(厂站实体!$A$2,0,0,3000,13),13,FALSE)),"",VLOOKUP($C899,OFFSET(厂站实体!$A$2,0,0,3000,13),13,FALSE))</f>
        <v/>
      </c>
      <c r="G899" s="3">
        <f ca="1">IF(ISNA(VLOOKUP($C899,OFFSET(厂站实体!$A$2,0,0,3000,19),18,FALSE)),"",VLOOKUP($C899,OFFSET(厂站实体!$A$2,0,0,3000,19),18,FALSE))</f>
        <v>0</v>
      </c>
      <c r="H899" s="3">
        <f ca="1">IF(ISNA(VLOOKUP($C899,OFFSET(厂站实体!$A$2,0,0,3000,19),19,FALSE)),"",VLOOKUP($C899,OFFSET(厂站实体!$A$2,0,0,3000,19),19,FALSE))</f>
        <v>0</v>
      </c>
      <c r="I899" s="3" t="str">
        <f ca="1">IF(ISNA(VLOOKUP($C899,OFFSET(厂站实体!$A$2,0,0,3000,19),5,FALSE)),"",VLOOKUP($C899,OFFSET(厂站实体!$A$2,0,0,3000,19),5,FALSE))</f>
        <v/>
      </c>
    </row>
    <row r="900" spans="1:9" x14ac:dyDescent="0.15">
      <c r="A900" s="3" t="s">
        <v>302</v>
      </c>
      <c r="B900" s="3" t="s">
        <v>302</v>
      </c>
      <c r="C900" s="3" t="s">
        <v>302</v>
      </c>
      <c r="D900" s="3" t="str">
        <f ca="1">IF(ISNA(VLOOKUP($C900,OFFSET(厂站实体!$A$2,0,0,3000,10),3,FALSE)),"",VLOOKUP($C900,OFFSET(厂站实体!$A$2,0,0,3000,10),3,FALSE))</f>
        <v/>
      </c>
      <c r="E900" s="3" t="str">
        <f ca="1">IF(ISNA(VLOOKUP($C900,OFFSET(厂站实体!$A$2,0,0,3000,10),4,FALSE)),"",VLOOKUP($C900,OFFSET(厂站实体!$A$2,0,0,3000,10),4,FALSE))</f>
        <v/>
      </c>
      <c r="F900" s="3" t="str">
        <f ca="1">IF(ISNA(VLOOKUP($C900,OFFSET(厂站实体!$A$2,0,0,3000,13),13,FALSE)),"",VLOOKUP($C900,OFFSET(厂站实体!$A$2,0,0,3000,13),13,FALSE))</f>
        <v/>
      </c>
      <c r="G900" s="3">
        <f ca="1">IF(ISNA(VLOOKUP($C900,OFFSET(厂站实体!$A$2,0,0,3000,19),18,FALSE)),"",VLOOKUP($C900,OFFSET(厂站实体!$A$2,0,0,3000,19),18,FALSE))</f>
        <v>0</v>
      </c>
      <c r="H900" s="3">
        <f ca="1">IF(ISNA(VLOOKUP($C900,OFFSET(厂站实体!$A$2,0,0,3000,19),19,FALSE)),"",VLOOKUP($C900,OFFSET(厂站实体!$A$2,0,0,3000,19),19,FALSE))</f>
        <v>0</v>
      </c>
      <c r="I900" s="3" t="str">
        <f ca="1">IF(ISNA(VLOOKUP($C900,OFFSET(厂站实体!$A$2,0,0,3000,19),5,FALSE)),"",VLOOKUP($C900,OFFSET(厂站实体!$A$2,0,0,3000,19),5,FALSE))</f>
        <v/>
      </c>
    </row>
    <row r="901" spans="1:9" x14ac:dyDescent="0.15">
      <c r="A901" s="3" t="s">
        <v>302</v>
      </c>
      <c r="B901" s="3" t="s">
        <v>302</v>
      </c>
      <c r="C901" s="3" t="s">
        <v>302</v>
      </c>
      <c r="D901" s="3" t="str">
        <f ca="1">IF(ISNA(VLOOKUP($C901,OFFSET(厂站实体!$A$2,0,0,3000,10),3,FALSE)),"",VLOOKUP($C901,OFFSET(厂站实体!$A$2,0,0,3000,10),3,FALSE))</f>
        <v/>
      </c>
      <c r="E901" s="3" t="str">
        <f ca="1">IF(ISNA(VLOOKUP($C901,OFFSET(厂站实体!$A$2,0,0,3000,10),4,FALSE)),"",VLOOKUP($C901,OFFSET(厂站实体!$A$2,0,0,3000,10),4,FALSE))</f>
        <v/>
      </c>
      <c r="F901" s="3" t="str">
        <f ca="1">IF(ISNA(VLOOKUP($C901,OFFSET(厂站实体!$A$2,0,0,3000,13),13,FALSE)),"",VLOOKUP($C901,OFFSET(厂站实体!$A$2,0,0,3000,13),13,FALSE))</f>
        <v/>
      </c>
      <c r="G901" s="3">
        <f ca="1">IF(ISNA(VLOOKUP($C901,OFFSET(厂站实体!$A$2,0,0,3000,19),18,FALSE)),"",VLOOKUP($C901,OFFSET(厂站实体!$A$2,0,0,3000,19),18,FALSE))</f>
        <v>0</v>
      </c>
      <c r="H901" s="3">
        <f ca="1">IF(ISNA(VLOOKUP($C901,OFFSET(厂站实体!$A$2,0,0,3000,19),19,FALSE)),"",VLOOKUP($C901,OFFSET(厂站实体!$A$2,0,0,3000,19),19,FALSE))</f>
        <v>0</v>
      </c>
      <c r="I901" s="3" t="str">
        <f ca="1">IF(ISNA(VLOOKUP($C901,OFFSET(厂站实体!$A$2,0,0,3000,19),5,FALSE)),"",VLOOKUP($C901,OFFSET(厂站实体!$A$2,0,0,3000,19),5,FALSE))</f>
        <v/>
      </c>
    </row>
    <row r="902" spans="1:9" x14ac:dyDescent="0.15">
      <c r="A902" s="3" t="s">
        <v>302</v>
      </c>
      <c r="B902" s="3" t="s">
        <v>302</v>
      </c>
      <c r="C902" s="3" t="s">
        <v>302</v>
      </c>
      <c r="D902" s="3" t="str">
        <f ca="1">IF(ISNA(VLOOKUP($C902,OFFSET(厂站实体!$A$2,0,0,3000,10),3,FALSE)),"",VLOOKUP($C902,OFFSET(厂站实体!$A$2,0,0,3000,10),3,FALSE))</f>
        <v/>
      </c>
      <c r="E902" s="3" t="str">
        <f ca="1">IF(ISNA(VLOOKUP($C902,OFFSET(厂站实体!$A$2,0,0,3000,10),4,FALSE)),"",VLOOKUP($C902,OFFSET(厂站实体!$A$2,0,0,3000,10),4,FALSE))</f>
        <v/>
      </c>
      <c r="F902" s="3" t="str">
        <f ca="1">IF(ISNA(VLOOKUP($C902,OFFSET(厂站实体!$A$2,0,0,3000,13),13,FALSE)),"",VLOOKUP($C902,OFFSET(厂站实体!$A$2,0,0,3000,13),13,FALSE))</f>
        <v/>
      </c>
      <c r="G902" s="3">
        <f ca="1">IF(ISNA(VLOOKUP($C902,OFFSET(厂站实体!$A$2,0,0,3000,19),18,FALSE)),"",VLOOKUP($C902,OFFSET(厂站实体!$A$2,0,0,3000,19),18,FALSE))</f>
        <v>0</v>
      </c>
      <c r="H902" s="3">
        <f ca="1">IF(ISNA(VLOOKUP($C902,OFFSET(厂站实体!$A$2,0,0,3000,19),19,FALSE)),"",VLOOKUP($C902,OFFSET(厂站实体!$A$2,0,0,3000,19),19,FALSE))</f>
        <v>0</v>
      </c>
      <c r="I902" s="3" t="str">
        <f ca="1">IF(ISNA(VLOOKUP($C902,OFFSET(厂站实体!$A$2,0,0,3000,19),5,FALSE)),"",VLOOKUP($C902,OFFSET(厂站实体!$A$2,0,0,3000,19),5,FALSE))</f>
        <v/>
      </c>
    </row>
    <row r="903" spans="1:9" x14ac:dyDescent="0.15">
      <c r="A903" s="3" t="s">
        <v>302</v>
      </c>
      <c r="B903" s="3" t="s">
        <v>302</v>
      </c>
      <c r="C903" s="3" t="s">
        <v>302</v>
      </c>
      <c r="D903" s="3" t="str">
        <f ca="1">IF(ISNA(VLOOKUP($C903,OFFSET(厂站实体!$A$2,0,0,3000,10),3,FALSE)),"",VLOOKUP($C903,OFFSET(厂站实体!$A$2,0,0,3000,10),3,FALSE))</f>
        <v/>
      </c>
      <c r="E903" s="3" t="str">
        <f ca="1">IF(ISNA(VLOOKUP($C903,OFFSET(厂站实体!$A$2,0,0,3000,10),4,FALSE)),"",VLOOKUP($C903,OFFSET(厂站实体!$A$2,0,0,3000,10),4,FALSE))</f>
        <v/>
      </c>
      <c r="F903" s="3" t="str">
        <f ca="1">IF(ISNA(VLOOKUP($C903,OFFSET(厂站实体!$A$2,0,0,3000,13),13,FALSE)),"",VLOOKUP($C903,OFFSET(厂站实体!$A$2,0,0,3000,13),13,FALSE))</f>
        <v/>
      </c>
      <c r="G903" s="3">
        <f ca="1">IF(ISNA(VLOOKUP($C903,OFFSET(厂站实体!$A$2,0,0,3000,19),18,FALSE)),"",VLOOKUP($C903,OFFSET(厂站实体!$A$2,0,0,3000,19),18,FALSE))</f>
        <v>0</v>
      </c>
      <c r="H903" s="3">
        <f ca="1">IF(ISNA(VLOOKUP($C903,OFFSET(厂站实体!$A$2,0,0,3000,19),19,FALSE)),"",VLOOKUP($C903,OFFSET(厂站实体!$A$2,0,0,3000,19),19,FALSE))</f>
        <v>0</v>
      </c>
      <c r="I903" s="3" t="str">
        <f ca="1">IF(ISNA(VLOOKUP($C903,OFFSET(厂站实体!$A$2,0,0,3000,19),5,FALSE)),"",VLOOKUP($C903,OFFSET(厂站实体!$A$2,0,0,3000,19),5,FALSE))</f>
        <v/>
      </c>
    </row>
    <row r="904" spans="1:9" x14ac:dyDescent="0.15">
      <c r="A904" s="3" t="s">
        <v>302</v>
      </c>
      <c r="B904" s="3" t="s">
        <v>302</v>
      </c>
      <c r="C904" s="3" t="s">
        <v>302</v>
      </c>
      <c r="D904" s="3" t="str">
        <f ca="1">IF(ISNA(VLOOKUP($C904,OFFSET(厂站实体!$A$2,0,0,3000,10),3,FALSE)),"",VLOOKUP($C904,OFFSET(厂站实体!$A$2,0,0,3000,10),3,FALSE))</f>
        <v/>
      </c>
      <c r="E904" s="3" t="str">
        <f ca="1">IF(ISNA(VLOOKUP($C904,OFFSET(厂站实体!$A$2,0,0,3000,10),4,FALSE)),"",VLOOKUP($C904,OFFSET(厂站实体!$A$2,0,0,3000,10),4,FALSE))</f>
        <v/>
      </c>
      <c r="F904" s="3" t="str">
        <f ca="1">IF(ISNA(VLOOKUP($C904,OFFSET(厂站实体!$A$2,0,0,3000,13),13,FALSE)),"",VLOOKUP($C904,OFFSET(厂站实体!$A$2,0,0,3000,13),13,FALSE))</f>
        <v/>
      </c>
      <c r="G904" s="3">
        <f ca="1">IF(ISNA(VLOOKUP($C904,OFFSET(厂站实体!$A$2,0,0,3000,19),18,FALSE)),"",VLOOKUP($C904,OFFSET(厂站实体!$A$2,0,0,3000,19),18,FALSE))</f>
        <v>0</v>
      </c>
      <c r="H904" s="3">
        <f ca="1">IF(ISNA(VLOOKUP($C904,OFFSET(厂站实体!$A$2,0,0,3000,19),19,FALSE)),"",VLOOKUP($C904,OFFSET(厂站实体!$A$2,0,0,3000,19),19,FALSE))</f>
        <v>0</v>
      </c>
      <c r="I904" s="3" t="str">
        <f ca="1">IF(ISNA(VLOOKUP($C904,OFFSET(厂站实体!$A$2,0,0,3000,19),5,FALSE)),"",VLOOKUP($C904,OFFSET(厂站实体!$A$2,0,0,3000,19),5,FALSE))</f>
        <v/>
      </c>
    </row>
    <row r="905" spans="1:9" x14ac:dyDescent="0.15">
      <c r="A905" s="3" t="s">
        <v>302</v>
      </c>
      <c r="B905" s="3" t="s">
        <v>302</v>
      </c>
      <c r="C905" s="3" t="s">
        <v>302</v>
      </c>
      <c r="D905" s="3" t="str">
        <f ca="1">IF(ISNA(VLOOKUP($C905,OFFSET(厂站实体!$A$2,0,0,3000,10),3,FALSE)),"",VLOOKUP($C905,OFFSET(厂站实体!$A$2,0,0,3000,10),3,FALSE))</f>
        <v/>
      </c>
      <c r="E905" s="3" t="str">
        <f ca="1">IF(ISNA(VLOOKUP($C905,OFFSET(厂站实体!$A$2,0,0,3000,10),4,FALSE)),"",VLOOKUP($C905,OFFSET(厂站实体!$A$2,0,0,3000,10),4,FALSE))</f>
        <v/>
      </c>
      <c r="F905" s="3" t="str">
        <f ca="1">IF(ISNA(VLOOKUP($C905,OFFSET(厂站实体!$A$2,0,0,3000,13),13,FALSE)),"",VLOOKUP($C905,OFFSET(厂站实体!$A$2,0,0,3000,13),13,FALSE))</f>
        <v/>
      </c>
      <c r="G905" s="3">
        <f ca="1">IF(ISNA(VLOOKUP($C905,OFFSET(厂站实体!$A$2,0,0,3000,19),18,FALSE)),"",VLOOKUP($C905,OFFSET(厂站实体!$A$2,0,0,3000,19),18,FALSE))</f>
        <v>0</v>
      </c>
      <c r="H905" s="3">
        <f ca="1">IF(ISNA(VLOOKUP($C905,OFFSET(厂站实体!$A$2,0,0,3000,19),19,FALSE)),"",VLOOKUP($C905,OFFSET(厂站实体!$A$2,0,0,3000,19),19,FALSE))</f>
        <v>0</v>
      </c>
      <c r="I905" s="3" t="str">
        <f ca="1">IF(ISNA(VLOOKUP($C905,OFFSET(厂站实体!$A$2,0,0,3000,19),5,FALSE)),"",VLOOKUP($C905,OFFSET(厂站实体!$A$2,0,0,3000,19),5,FALSE))</f>
        <v/>
      </c>
    </row>
    <row r="906" spans="1:9" x14ac:dyDescent="0.15">
      <c r="A906" s="3" t="s">
        <v>302</v>
      </c>
      <c r="B906" s="3" t="s">
        <v>302</v>
      </c>
      <c r="C906" s="3" t="s">
        <v>302</v>
      </c>
      <c r="D906" s="3" t="str">
        <f ca="1">IF(ISNA(VLOOKUP($C906,OFFSET(厂站实体!$A$2,0,0,3000,10),3,FALSE)),"",VLOOKUP($C906,OFFSET(厂站实体!$A$2,0,0,3000,10),3,FALSE))</f>
        <v/>
      </c>
      <c r="E906" s="3" t="str">
        <f ca="1">IF(ISNA(VLOOKUP($C906,OFFSET(厂站实体!$A$2,0,0,3000,10),4,FALSE)),"",VLOOKUP($C906,OFFSET(厂站实体!$A$2,0,0,3000,10),4,FALSE))</f>
        <v/>
      </c>
      <c r="F906" s="3" t="str">
        <f ca="1">IF(ISNA(VLOOKUP($C906,OFFSET(厂站实体!$A$2,0,0,3000,13),13,FALSE)),"",VLOOKUP($C906,OFFSET(厂站实体!$A$2,0,0,3000,13),13,FALSE))</f>
        <v/>
      </c>
      <c r="G906" s="3">
        <f ca="1">IF(ISNA(VLOOKUP($C906,OFFSET(厂站实体!$A$2,0,0,3000,19),18,FALSE)),"",VLOOKUP($C906,OFFSET(厂站实体!$A$2,0,0,3000,19),18,FALSE))</f>
        <v>0</v>
      </c>
      <c r="H906" s="3">
        <f ca="1">IF(ISNA(VLOOKUP($C906,OFFSET(厂站实体!$A$2,0,0,3000,19),19,FALSE)),"",VLOOKUP($C906,OFFSET(厂站实体!$A$2,0,0,3000,19),19,FALSE))</f>
        <v>0</v>
      </c>
      <c r="I906" s="3" t="str">
        <f ca="1">IF(ISNA(VLOOKUP($C906,OFFSET(厂站实体!$A$2,0,0,3000,19),5,FALSE)),"",VLOOKUP($C906,OFFSET(厂站实体!$A$2,0,0,3000,19),5,FALSE))</f>
        <v/>
      </c>
    </row>
    <row r="907" spans="1:9" x14ac:dyDescent="0.15">
      <c r="A907" s="3" t="s">
        <v>302</v>
      </c>
      <c r="B907" s="3" t="s">
        <v>302</v>
      </c>
      <c r="C907" s="3" t="s">
        <v>302</v>
      </c>
      <c r="D907" s="3" t="str">
        <f ca="1">IF(ISNA(VLOOKUP($C907,OFFSET(厂站实体!$A$2,0,0,3000,10),3,FALSE)),"",VLOOKUP($C907,OFFSET(厂站实体!$A$2,0,0,3000,10),3,FALSE))</f>
        <v/>
      </c>
      <c r="E907" s="3" t="str">
        <f ca="1">IF(ISNA(VLOOKUP($C907,OFFSET(厂站实体!$A$2,0,0,3000,10),4,FALSE)),"",VLOOKUP($C907,OFFSET(厂站实体!$A$2,0,0,3000,10),4,FALSE))</f>
        <v/>
      </c>
      <c r="F907" s="3" t="str">
        <f ca="1">IF(ISNA(VLOOKUP($C907,OFFSET(厂站实体!$A$2,0,0,3000,13),13,FALSE)),"",VLOOKUP($C907,OFFSET(厂站实体!$A$2,0,0,3000,13),13,FALSE))</f>
        <v/>
      </c>
      <c r="G907" s="3">
        <f ca="1">IF(ISNA(VLOOKUP($C907,OFFSET(厂站实体!$A$2,0,0,3000,19),18,FALSE)),"",VLOOKUP($C907,OFFSET(厂站实体!$A$2,0,0,3000,19),18,FALSE))</f>
        <v>0</v>
      </c>
      <c r="H907" s="3">
        <f ca="1">IF(ISNA(VLOOKUP($C907,OFFSET(厂站实体!$A$2,0,0,3000,19),19,FALSE)),"",VLOOKUP($C907,OFFSET(厂站实体!$A$2,0,0,3000,19),19,FALSE))</f>
        <v>0</v>
      </c>
      <c r="I907" s="3" t="str">
        <f ca="1">IF(ISNA(VLOOKUP($C907,OFFSET(厂站实体!$A$2,0,0,3000,19),5,FALSE)),"",VLOOKUP($C907,OFFSET(厂站实体!$A$2,0,0,3000,19),5,FALSE))</f>
        <v/>
      </c>
    </row>
    <row r="908" spans="1:9" x14ac:dyDescent="0.15">
      <c r="A908" s="3" t="s">
        <v>302</v>
      </c>
      <c r="B908" s="3" t="s">
        <v>302</v>
      </c>
      <c r="C908" s="3" t="s">
        <v>302</v>
      </c>
      <c r="D908" s="3" t="str">
        <f ca="1">IF(ISNA(VLOOKUP($C908,OFFSET(厂站实体!$A$2,0,0,3000,10),3,FALSE)),"",VLOOKUP($C908,OFFSET(厂站实体!$A$2,0,0,3000,10),3,FALSE))</f>
        <v/>
      </c>
      <c r="E908" s="3" t="str">
        <f ca="1">IF(ISNA(VLOOKUP($C908,OFFSET(厂站实体!$A$2,0,0,3000,10),4,FALSE)),"",VLOOKUP($C908,OFFSET(厂站实体!$A$2,0,0,3000,10),4,FALSE))</f>
        <v/>
      </c>
      <c r="F908" s="3" t="str">
        <f ca="1">IF(ISNA(VLOOKUP($C908,OFFSET(厂站实体!$A$2,0,0,3000,13),13,FALSE)),"",VLOOKUP($C908,OFFSET(厂站实体!$A$2,0,0,3000,13),13,FALSE))</f>
        <v/>
      </c>
      <c r="G908" s="3">
        <f ca="1">IF(ISNA(VLOOKUP($C908,OFFSET(厂站实体!$A$2,0,0,3000,19),18,FALSE)),"",VLOOKUP($C908,OFFSET(厂站实体!$A$2,0,0,3000,19),18,FALSE))</f>
        <v>0</v>
      </c>
      <c r="H908" s="3">
        <f ca="1">IF(ISNA(VLOOKUP($C908,OFFSET(厂站实体!$A$2,0,0,3000,19),19,FALSE)),"",VLOOKUP($C908,OFFSET(厂站实体!$A$2,0,0,3000,19),19,FALSE))</f>
        <v>0</v>
      </c>
      <c r="I908" s="3" t="str">
        <f ca="1">IF(ISNA(VLOOKUP($C908,OFFSET(厂站实体!$A$2,0,0,3000,19),5,FALSE)),"",VLOOKUP($C908,OFFSET(厂站实体!$A$2,0,0,3000,19),5,FALSE))</f>
        <v/>
      </c>
    </row>
    <row r="909" spans="1:9" x14ac:dyDescent="0.15">
      <c r="A909" s="3" t="s">
        <v>302</v>
      </c>
      <c r="B909" s="3" t="s">
        <v>302</v>
      </c>
      <c r="C909" s="3" t="s">
        <v>302</v>
      </c>
      <c r="D909" s="3" t="str">
        <f ca="1">IF(ISNA(VLOOKUP($C909,OFFSET(厂站实体!$A$2,0,0,3000,10),3,FALSE)),"",VLOOKUP($C909,OFFSET(厂站实体!$A$2,0,0,3000,10),3,FALSE))</f>
        <v/>
      </c>
      <c r="E909" s="3" t="str">
        <f ca="1">IF(ISNA(VLOOKUP($C909,OFFSET(厂站实体!$A$2,0,0,3000,10),4,FALSE)),"",VLOOKUP($C909,OFFSET(厂站实体!$A$2,0,0,3000,10),4,FALSE))</f>
        <v/>
      </c>
      <c r="F909" s="3" t="str">
        <f ca="1">IF(ISNA(VLOOKUP($C909,OFFSET(厂站实体!$A$2,0,0,3000,13),13,FALSE)),"",VLOOKUP($C909,OFFSET(厂站实体!$A$2,0,0,3000,13),13,FALSE))</f>
        <v/>
      </c>
      <c r="G909" s="3">
        <f ca="1">IF(ISNA(VLOOKUP($C909,OFFSET(厂站实体!$A$2,0,0,3000,19),18,FALSE)),"",VLOOKUP($C909,OFFSET(厂站实体!$A$2,0,0,3000,19),18,FALSE))</f>
        <v>0</v>
      </c>
      <c r="H909" s="3">
        <f ca="1">IF(ISNA(VLOOKUP($C909,OFFSET(厂站实体!$A$2,0,0,3000,19),19,FALSE)),"",VLOOKUP($C909,OFFSET(厂站实体!$A$2,0,0,3000,19),19,FALSE))</f>
        <v>0</v>
      </c>
      <c r="I909" s="3" t="str">
        <f ca="1">IF(ISNA(VLOOKUP($C909,OFFSET(厂站实体!$A$2,0,0,3000,19),5,FALSE)),"",VLOOKUP($C909,OFFSET(厂站实体!$A$2,0,0,3000,19),5,FALSE))</f>
        <v/>
      </c>
    </row>
    <row r="910" spans="1:9" x14ac:dyDescent="0.15">
      <c r="A910" s="3" t="s">
        <v>302</v>
      </c>
      <c r="B910" s="3" t="s">
        <v>302</v>
      </c>
      <c r="C910" s="3" t="s">
        <v>302</v>
      </c>
      <c r="D910" s="3" t="str">
        <f ca="1">IF(ISNA(VLOOKUP($C910,OFFSET(厂站实体!$A$2,0,0,3000,10),3,FALSE)),"",VLOOKUP($C910,OFFSET(厂站实体!$A$2,0,0,3000,10),3,FALSE))</f>
        <v/>
      </c>
      <c r="E910" s="3" t="str">
        <f ca="1">IF(ISNA(VLOOKUP($C910,OFFSET(厂站实体!$A$2,0,0,3000,10),4,FALSE)),"",VLOOKUP($C910,OFFSET(厂站实体!$A$2,0,0,3000,10),4,FALSE))</f>
        <v/>
      </c>
      <c r="F910" s="3" t="str">
        <f ca="1">IF(ISNA(VLOOKUP($C910,OFFSET(厂站实体!$A$2,0,0,3000,13),13,FALSE)),"",VLOOKUP($C910,OFFSET(厂站实体!$A$2,0,0,3000,13),13,FALSE))</f>
        <v/>
      </c>
      <c r="G910" s="3">
        <f ca="1">IF(ISNA(VLOOKUP($C910,OFFSET(厂站实体!$A$2,0,0,3000,19),18,FALSE)),"",VLOOKUP($C910,OFFSET(厂站实体!$A$2,0,0,3000,19),18,FALSE))</f>
        <v>0</v>
      </c>
      <c r="H910" s="3">
        <f ca="1">IF(ISNA(VLOOKUP($C910,OFFSET(厂站实体!$A$2,0,0,3000,19),19,FALSE)),"",VLOOKUP($C910,OFFSET(厂站实体!$A$2,0,0,3000,19),19,FALSE))</f>
        <v>0</v>
      </c>
      <c r="I910" s="3" t="str">
        <f ca="1">IF(ISNA(VLOOKUP($C910,OFFSET(厂站实体!$A$2,0,0,3000,19),5,FALSE)),"",VLOOKUP($C910,OFFSET(厂站实体!$A$2,0,0,3000,19),5,FALSE))</f>
        <v/>
      </c>
    </row>
    <row r="911" spans="1:9" x14ac:dyDescent="0.15">
      <c r="A911" s="3" t="s">
        <v>302</v>
      </c>
      <c r="B911" s="3" t="s">
        <v>302</v>
      </c>
      <c r="C911" s="3" t="s">
        <v>302</v>
      </c>
      <c r="D911" s="3" t="str">
        <f ca="1">IF(ISNA(VLOOKUP($C911,OFFSET(厂站实体!$A$2,0,0,3000,10),3,FALSE)),"",VLOOKUP($C911,OFFSET(厂站实体!$A$2,0,0,3000,10),3,FALSE))</f>
        <v/>
      </c>
      <c r="E911" s="3" t="str">
        <f ca="1">IF(ISNA(VLOOKUP($C911,OFFSET(厂站实体!$A$2,0,0,3000,10),4,FALSE)),"",VLOOKUP($C911,OFFSET(厂站实体!$A$2,0,0,3000,10),4,FALSE))</f>
        <v/>
      </c>
      <c r="F911" s="3" t="str">
        <f ca="1">IF(ISNA(VLOOKUP($C911,OFFSET(厂站实体!$A$2,0,0,3000,13),13,FALSE)),"",VLOOKUP($C911,OFFSET(厂站实体!$A$2,0,0,3000,13),13,FALSE))</f>
        <v/>
      </c>
      <c r="G911" s="3">
        <f ca="1">IF(ISNA(VLOOKUP($C911,OFFSET(厂站实体!$A$2,0,0,3000,19),18,FALSE)),"",VLOOKUP($C911,OFFSET(厂站实体!$A$2,0,0,3000,19),18,FALSE))</f>
        <v>0</v>
      </c>
      <c r="H911" s="3">
        <f ca="1">IF(ISNA(VLOOKUP($C911,OFFSET(厂站实体!$A$2,0,0,3000,19),19,FALSE)),"",VLOOKUP($C911,OFFSET(厂站实体!$A$2,0,0,3000,19),19,FALSE))</f>
        <v>0</v>
      </c>
      <c r="I911" s="3" t="str">
        <f ca="1">IF(ISNA(VLOOKUP($C911,OFFSET(厂站实体!$A$2,0,0,3000,19),5,FALSE)),"",VLOOKUP($C911,OFFSET(厂站实体!$A$2,0,0,3000,19),5,FALSE))</f>
        <v/>
      </c>
    </row>
    <row r="912" spans="1:9" x14ac:dyDescent="0.15">
      <c r="A912" s="3" t="s">
        <v>302</v>
      </c>
      <c r="B912" s="3" t="s">
        <v>302</v>
      </c>
      <c r="C912" s="3" t="s">
        <v>302</v>
      </c>
      <c r="D912" s="3" t="str">
        <f ca="1">IF(ISNA(VLOOKUP($C912,OFFSET(厂站实体!$A$2,0,0,3000,10),3,FALSE)),"",VLOOKUP($C912,OFFSET(厂站实体!$A$2,0,0,3000,10),3,FALSE))</f>
        <v/>
      </c>
      <c r="E912" s="3" t="str">
        <f ca="1">IF(ISNA(VLOOKUP($C912,OFFSET(厂站实体!$A$2,0,0,3000,10),4,FALSE)),"",VLOOKUP($C912,OFFSET(厂站实体!$A$2,0,0,3000,10),4,FALSE))</f>
        <v/>
      </c>
      <c r="F912" s="3" t="str">
        <f ca="1">IF(ISNA(VLOOKUP($C912,OFFSET(厂站实体!$A$2,0,0,3000,13),13,FALSE)),"",VLOOKUP($C912,OFFSET(厂站实体!$A$2,0,0,3000,13),13,FALSE))</f>
        <v/>
      </c>
      <c r="G912" s="3">
        <f ca="1">IF(ISNA(VLOOKUP($C912,OFFSET(厂站实体!$A$2,0,0,3000,19),18,FALSE)),"",VLOOKUP($C912,OFFSET(厂站实体!$A$2,0,0,3000,19),18,FALSE))</f>
        <v>0</v>
      </c>
      <c r="H912" s="3">
        <f ca="1">IF(ISNA(VLOOKUP($C912,OFFSET(厂站实体!$A$2,0,0,3000,19),19,FALSE)),"",VLOOKUP($C912,OFFSET(厂站实体!$A$2,0,0,3000,19),19,FALSE))</f>
        <v>0</v>
      </c>
      <c r="I912" s="3" t="str">
        <f ca="1">IF(ISNA(VLOOKUP($C912,OFFSET(厂站实体!$A$2,0,0,3000,19),5,FALSE)),"",VLOOKUP($C912,OFFSET(厂站实体!$A$2,0,0,3000,19),5,FALSE))</f>
        <v/>
      </c>
    </row>
    <row r="913" spans="1:9" x14ac:dyDescent="0.15">
      <c r="A913" s="3" t="s">
        <v>302</v>
      </c>
      <c r="B913" s="3" t="s">
        <v>302</v>
      </c>
      <c r="C913" s="3" t="s">
        <v>302</v>
      </c>
      <c r="D913" s="3" t="str">
        <f ca="1">IF(ISNA(VLOOKUP($C913,OFFSET(厂站实体!$A$2,0,0,3000,10),3,FALSE)),"",VLOOKUP($C913,OFFSET(厂站实体!$A$2,0,0,3000,10),3,FALSE))</f>
        <v/>
      </c>
      <c r="E913" s="3" t="str">
        <f ca="1">IF(ISNA(VLOOKUP($C913,OFFSET(厂站实体!$A$2,0,0,3000,10),4,FALSE)),"",VLOOKUP($C913,OFFSET(厂站实体!$A$2,0,0,3000,10),4,FALSE))</f>
        <v/>
      </c>
      <c r="F913" s="3" t="str">
        <f ca="1">IF(ISNA(VLOOKUP($C913,OFFSET(厂站实体!$A$2,0,0,3000,13),13,FALSE)),"",VLOOKUP($C913,OFFSET(厂站实体!$A$2,0,0,3000,13),13,FALSE))</f>
        <v/>
      </c>
      <c r="G913" s="3">
        <f ca="1">IF(ISNA(VLOOKUP($C913,OFFSET(厂站实体!$A$2,0,0,3000,19),18,FALSE)),"",VLOOKUP($C913,OFFSET(厂站实体!$A$2,0,0,3000,19),18,FALSE))</f>
        <v>0</v>
      </c>
      <c r="H913" s="3">
        <f ca="1">IF(ISNA(VLOOKUP($C913,OFFSET(厂站实体!$A$2,0,0,3000,19),19,FALSE)),"",VLOOKUP($C913,OFFSET(厂站实体!$A$2,0,0,3000,19),19,FALSE))</f>
        <v>0</v>
      </c>
      <c r="I913" s="3" t="str">
        <f ca="1">IF(ISNA(VLOOKUP($C913,OFFSET(厂站实体!$A$2,0,0,3000,19),5,FALSE)),"",VLOOKUP($C913,OFFSET(厂站实体!$A$2,0,0,3000,19),5,FALSE))</f>
        <v/>
      </c>
    </row>
    <row r="914" spans="1:9" x14ac:dyDescent="0.15">
      <c r="A914" s="3" t="s">
        <v>302</v>
      </c>
      <c r="B914" s="3" t="s">
        <v>302</v>
      </c>
      <c r="C914" s="3" t="s">
        <v>302</v>
      </c>
      <c r="D914" s="3" t="str">
        <f ca="1">IF(ISNA(VLOOKUP($C914,OFFSET(厂站实体!$A$2,0,0,3000,10),3,FALSE)),"",VLOOKUP($C914,OFFSET(厂站实体!$A$2,0,0,3000,10),3,FALSE))</f>
        <v/>
      </c>
      <c r="E914" s="3" t="str">
        <f ca="1">IF(ISNA(VLOOKUP($C914,OFFSET(厂站实体!$A$2,0,0,3000,10),4,FALSE)),"",VLOOKUP($C914,OFFSET(厂站实体!$A$2,0,0,3000,10),4,FALSE))</f>
        <v/>
      </c>
      <c r="F914" s="3" t="str">
        <f ca="1">IF(ISNA(VLOOKUP($C914,OFFSET(厂站实体!$A$2,0,0,3000,13),13,FALSE)),"",VLOOKUP($C914,OFFSET(厂站实体!$A$2,0,0,3000,13),13,FALSE))</f>
        <v/>
      </c>
      <c r="G914" s="3">
        <f ca="1">IF(ISNA(VLOOKUP($C914,OFFSET(厂站实体!$A$2,0,0,3000,19),18,FALSE)),"",VLOOKUP($C914,OFFSET(厂站实体!$A$2,0,0,3000,19),18,FALSE))</f>
        <v>0</v>
      </c>
      <c r="H914" s="3">
        <f ca="1">IF(ISNA(VLOOKUP($C914,OFFSET(厂站实体!$A$2,0,0,3000,19),19,FALSE)),"",VLOOKUP($C914,OFFSET(厂站实体!$A$2,0,0,3000,19),19,FALSE))</f>
        <v>0</v>
      </c>
      <c r="I914" s="3" t="str">
        <f ca="1">IF(ISNA(VLOOKUP($C914,OFFSET(厂站实体!$A$2,0,0,3000,19),5,FALSE)),"",VLOOKUP($C914,OFFSET(厂站实体!$A$2,0,0,3000,19),5,FALSE))</f>
        <v/>
      </c>
    </row>
    <row r="915" spans="1:9" x14ac:dyDescent="0.15">
      <c r="A915" s="3" t="s">
        <v>302</v>
      </c>
      <c r="B915" s="3" t="s">
        <v>302</v>
      </c>
      <c r="C915" s="3" t="s">
        <v>302</v>
      </c>
      <c r="D915" s="3" t="str">
        <f ca="1">IF(ISNA(VLOOKUP($C915,OFFSET(厂站实体!$A$2,0,0,3000,10),3,FALSE)),"",VLOOKUP($C915,OFFSET(厂站实体!$A$2,0,0,3000,10),3,FALSE))</f>
        <v/>
      </c>
      <c r="E915" s="3" t="str">
        <f ca="1">IF(ISNA(VLOOKUP($C915,OFFSET(厂站实体!$A$2,0,0,3000,10),4,FALSE)),"",VLOOKUP($C915,OFFSET(厂站实体!$A$2,0,0,3000,10),4,FALSE))</f>
        <v/>
      </c>
      <c r="F915" s="3" t="str">
        <f ca="1">IF(ISNA(VLOOKUP($C915,OFFSET(厂站实体!$A$2,0,0,3000,13),13,FALSE)),"",VLOOKUP($C915,OFFSET(厂站实体!$A$2,0,0,3000,13),13,FALSE))</f>
        <v/>
      </c>
      <c r="G915" s="3">
        <f ca="1">IF(ISNA(VLOOKUP($C915,OFFSET(厂站实体!$A$2,0,0,3000,19),18,FALSE)),"",VLOOKUP($C915,OFFSET(厂站实体!$A$2,0,0,3000,19),18,FALSE))</f>
        <v>0</v>
      </c>
      <c r="H915" s="3">
        <f ca="1">IF(ISNA(VLOOKUP($C915,OFFSET(厂站实体!$A$2,0,0,3000,19),19,FALSE)),"",VLOOKUP($C915,OFFSET(厂站实体!$A$2,0,0,3000,19),19,FALSE))</f>
        <v>0</v>
      </c>
      <c r="I915" s="3" t="str">
        <f ca="1">IF(ISNA(VLOOKUP($C915,OFFSET(厂站实体!$A$2,0,0,3000,19),5,FALSE)),"",VLOOKUP($C915,OFFSET(厂站实体!$A$2,0,0,3000,19),5,FALSE))</f>
        <v/>
      </c>
    </row>
    <row r="916" spans="1:9" x14ac:dyDescent="0.15">
      <c r="A916" s="3" t="s">
        <v>302</v>
      </c>
      <c r="B916" s="3" t="s">
        <v>302</v>
      </c>
      <c r="C916" s="3" t="s">
        <v>302</v>
      </c>
      <c r="D916" s="3" t="str">
        <f ca="1">IF(ISNA(VLOOKUP($C916,OFFSET(厂站实体!$A$2,0,0,3000,10),3,FALSE)),"",VLOOKUP($C916,OFFSET(厂站实体!$A$2,0,0,3000,10),3,FALSE))</f>
        <v/>
      </c>
      <c r="E916" s="3" t="str">
        <f ca="1">IF(ISNA(VLOOKUP($C916,OFFSET(厂站实体!$A$2,0,0,3000,10),4,FALSE)),"",VLOOKUP($C916,OFFSET(厂站实体!$A$2,0,0,3000,10),4,FALSE))</f>
        <v/>
      </c>
      <c r="F916" s="3" t="str">
        <f ca="1">IF(ISNA(VLOOKUP($C916,OFFSET(厂站实体!$A$2,0,0,3000,13),13,FALSE)),"",VLOOKUP($C916,OFFSET(厂站实体!$A$2,0,0,3000,13),13,FALSE))</f>
        <v/>
      </c>
      <c r="G916" s="3">
        <f ca="1">IF(ISNA(VLOOKUP($C916,OFFSET(厂站实体!$A$2,0,0,3000,19),18,FALSE)),"",VLOOKUP($C916,OFFSET(厂站实体!$A$2,0,0,3000,19),18,FALSE))</f>
        <v>0</v>
      </c>
      <c r="H916" s="3">
        <f ca="1">IF(ISNA(VLOOKUP($C916,OFFSET(厂站实体!$A$2,0,0,3000,19),19,FALSE)),"",VLOOKUP($C916,OFFSET(厂站实体!$A$2,0,0,3000,19),19,FALSE))</f>
        <v>0</v>
      </c>
      <c r="I916" s="3" t="str">
        <f ca="1">IF(ISNA(VLOOKUP($C916,OFFSET(厂站实体!$A$2,0,0,3000,19),5,FALSE)),"",VLOOKUP($C916,OFFSET(厂站实体!$A$2,0,0,3000,19),5,FALSE))</f>
        <v/>
      </c>
    </row>
    <row r="917" spans="1:9" x14ac:dyDescent="0.15">
      <c r="A917" s="3" t="s">
        <v>302</v>
      </c>
      <c r="B917" s="3" t="s">
        <v>302</v>
      </c>
      <c r="C917" s="3" t="s">
        <v>302</v>
      </c>
      <c r="D917" s="3" t="str">
        <f ca="1">IF(ISNA(VLOOKUP($C917,OFFSET(厂站实体!$A$2,0,0,3000,10),3,FALSE)),"",VLOOKUP($C917,OFFSET(厂站实体!$A$2,0,0,3000,10),3,FALSE))</f>
        <v/>
      </c>
      <c r="E917" s="3" t="str">
        <f ca="1">IF(ISNA(VLOOKUP($C917,OFFSET(厂站实体!$A$2,0,0,3000,10),4,FALSE)),"",VLOOKUP($C917,OFFSET(厂站实体!$A$2,0,0,3000,10),4,FALSE))</f>
        <v/>
      </c>
      <c r="F917" s="3" t="str">
        <f ca="1">IF(ISNA(VLOOKUP($C917,OFFSET(厂站实体!$A$2,0,0,3000,13),13,FALSE)),"",VLOOKUP($C917,OFFSET(厂站实体!$A$2,0,0,3000,13),13,FALSE))</f>
        <v/>
      </c>
      <c r="G917" s="3">
        <f ca="1">IF(ISNA(VLOOKUP($C917,OFFSET(厂站实体!$A$2,0,0,3000,19),18,FALSE)),"",VLOOKUP($C917,OFFSET(厂站实体!$A$2,0,0,3000,19),18,FALSE))</f>
        <v>0</v>
      </c>
      <c r="H917" s="3">
        <f ca="1">IF(ISNA(VLOOKUP($C917,OFFSET(厂站实体!$A$2,0,0,3000,19),19,FALSE)),"",VLOOKUP($C917,OFFSET(厂站实体!$A$2,0,0,3000,19),19,FALSE))</f>
        <v>0</v>
      </c>
      <c r="I917" s="3" t="str">
        <f ca="1">IF(ISNA(VLOOKUP($C917,OFFSET(厂站实体!$A$2,0,0,3000,19),5,FALSE)),"",VLOOKUP($C917,OFFSET(厂站实体!$A$2,0,0,3000,19),5,FALSE))</f>
        <v/>
      </c>
    </row>
    <row r="918" spans="1:9" x14ac:dyDescent="0.15">
      <c r="A918" s="3" t="s">
        <v>302</v>
      </c>
      <c r="B918" s="3" t="s">
        <v>302</v>
      </c>
      <c r="C918" s="3" t="s">
        <v>302</v>
      </c>
      <c r="D918" s="3" t="str">
        <f ca="1">IF(ISNA(VLOOKUP($C918,OFFSET(厂站实体!$A$2,0,0,3000,10),3,FALSE)),"",VLOOKUP($C918,OFFSET(厂站实体!$A$2,0,0,3000,10),3,FALSE))</f>
        <v/>
      </c>
      <c r="E918" s="3" t="str">
        <f ca="1">IF(ISNA(VLOOKUP($C918,OFFSET(厂站实体!$A$2,0,0,3000,10),4,FALSE)),"",VLOOKUP($C918,OFFSET(厂站实体!$A$2,0,0,3000,10),4,FALSE))</f>
        <v/>
      </c>
      <c r="F918" s="3" t="str">
        <f ca="1">IF(ISNA(VLOOKUP($C918,OFFSET(厂站实体!$A$2,0,0,3000,13),13,FALSE)),"",VLOOKUP($C918,OFFSET(厂站实体!$A$2,0,0,3000,13),13,FALSE))</f>
        <v/>
      </c>
      <c r="G918" s="3">
        <f ca="1">IF(ISNA(VLOOKUP($C918,OFFSET(厂站实体!$A$2,0,0,3000,19),18,FALSE)),"",VLOOKUP($C918,OFFSET(厂站实体!$A$2,0,0,3000,19),18,FALSE))</f>
        <v>0</v>
      </c>
      <c r="H918" s="3">
        <f ca="1">IF(ISNA(VLOOKUP($C918,OFFSET(厂站实体!$A$2,0,0,3000,19),19,FALSE)),"",VLOOKUP($C918,OFFSET(厂站实体!$A$2,0,0,3000,19),19,FALSE))</f>
        <v>0</v>
      </c>
      <c r="I918" s="3" t="str">
        <f ca="1">IF(ISNA(VLOOKUP($C918,OFFSET(厂站实体!$A$2,0,0,3000,19),5,FALSE)),"",VLOOKUP($C918,OFFSET(厂站实体!$A$2,0,0,3000,19),5,FALSE))</f>
        <v/>
      </c>
    </row>
    <row r="919" spans="1:9" x14ac:dyDescent="0.15">
      <c r="A919" s="3" t="s">
        <v>302</v>
      </c>
      <c r="B919" s="3" t="s">
        <v>302</v>
      </c>
      <c r="C919" s="3" t="s">
        <v>302</v>
      </c>
      <c r="D919" s="3" t="str">
        <f ca="1">IF(ISNA(VLOOKUP($C919,OFFSET(厂站实体!$A$2,0,0,3000,10),3,FALSE)),"",VLOOKUP($C919,OFFSET(厂站实体!$A$2,0,0,3000,10),3,FALSE))</f>
        <v/>
      </c>
      <c r="E919" s="3" t="str">
        <f ca="1">IF(ISNA(VLOOKUP($C919,OFFSET(厂站实体!$A$2,0,0,3000,10),4,FALSE)),"",VLOOKUP($C919,OFFSET(厂站实体!$A$2,0,0,3000,10),4,FALSE))</f>
        <v/>
      </c>
      <c r="F919" s="3" t="str">
        <f ca="1">IF(ISNA(VLOOKUP($C919,OFFSET(厂站实体!$A$2,0,0,3000,13),13,FALSE)),"",VLOOKUP($C919,OFFSET(厂站实体!$A$2,0,0,3000,13),13,FALSE))</f>
        <v/>
      </c>
      <c r="G919" s="3">
        <f ca="1">IF(ISNA(VLOOKUP($C919,OFFSET(厂站实体!$A$2,0,0,3000,19),18,FALSE)),"",VLOOKUP($C919,OFFSET(厂站实体!$A$2,0,0,3000,19),18,FALSE))</f>
        <v>0</v>
      </c>
      <c r="H919" s="3">
        <f ca="1">IF(ISNA(VLOOKUP($C919,OFFSET(厂站实体!$A$2,0,0,3000,19),19,FALSE)),"",VLOOKUP($C919,OFFSET(厂站实体!$A$2,0,0,3000,19),19,FALSE))</f>
        <v>0</v>
      </c>
      <c r="I919" s="3" t="str">
        <f ca="1">IF(ISNA(VLOOKUP($C919,OFFSET(厂站实体!$A$2,0,0,3000,19),5,FALSE)),"",VLOOKUP($C919,OFFSET(厂站实体!$A$2,0,0,3000,19),5,FALSE))</f>
        <v/>
      </c>
    </row>
    <row r="920" spans="1:9" x14ac:dyDescent="0.15">
      <c r="A920" s="3" t="s">
        <v>302</v>
      </c>
      <c r="B920" s="3" t="s">
        <v>302</v>
      </c>
      <c r="C920" s="3" t="s">
        <v>302</v>
      </c>
      <c r="D920" s="3" t="str">
        <f ca="1">IF(ISNA(VLOOKUP($C920,OFFSET(厂站实体!$A$2,0,0,3000,10),3,FALSE)),"",VLOOKUP($C920,OFFSET(厂站实体!$A$2,0,0,3000,10),3,FALSE))</f>
        <v/>
      </c>
      <c r="E920" s="3" t="str">
        <f ca="1">IF(ISNA(VLOOKUP($C920,OFFSET(厂站实体!$A$2,0,0,3000,10),4,FALSE)),"",VLOOKUP($C920,OFFSET(厂站实体!$A$2,0,0,3000,10),4,FALSE))</f>
        <v/>
      </c>
      <c r="F920" s="3" t="str">
        <f ca="1">IF(ISNA(VLOOKUP($C920,OFFSET(厂站实体!$A$2,0,0,3000,13),13,FALSE)),"",VLOOKUP($C920,OFFSET(厂站实体!$A$2,0,0,3000,13),13,FALSE))</f>
        <v/>
      </c>
      <c r="G920" s="3">
        <f ca="1">IF(ISNA(VLOOKUP($C920,OFFSET(厂站实体!$A$2,0,0,3000,19),18,FALSE)),"",VLOOKUP($C920,OFFSET(厂站实体!$A$2,0,0,3000,19),18,FALSE))</f>
        <v>0</v>
      </c>
      <c r="H920" s="3">
        <f ca="1">IF(ISNA(VLOOKUP($C920,OFFSET(厂站实体!$A$2,0,0,3000,19),19,FALSE)),"",VLOOKUP($C920,OFFSET(厂站实体!$A$2,0,0,3000,19),19,FALSE))</f>
        <v>0</v>
      </c>
      <c r="I920" s="3" t="str">
        <f ca="1">IF(ISNA(VLOOKUP($C920,OFFSET(厂站实体!$A$2,0,0,3000,19),5,FALSE)),"",VLOOKUP($C920,OFFSET(厂站实体!$A$2,0,0,3000,19),5,FALSE))</f>
        <v/>
      </c>
    </row>
    <row r="921" spans="1:9" x14ac:dyDescent="0.15">
      <c r="A921" s="3" t="s">
        <v>302</v>
      </c>
      <c r="B921" s="3" t="s">
        <v>302</v>
      </c>
      <c r="C921" s="3" t="s">
        <v>302</v>
      </c>
      <c r="D921" s="3" t="str">
        <f ca="1">IF(ISNA(VLOOKUP($C921,OFFSET(厂站实体!$A$2,0,0,3000,10),3,FALSE)),"",VLOOKUP($C921,OFFSET(厂站实体!$A$2,0,0,3000,10),3,FALSE))</f>
        <v/>
      </c>
      <c r="E921" s="3" t="str">
        <f ca="1">IF(ISNA(VLOOKUP($C921,OFFSET(厂站实体!$A$2,0,0,3000,10),4,FALSE)),"",VLOOKUP($C921,OFFSET(厂站实体!$A$2,0,0,3000,10),4,FALSE))</f>
        <v/>
      </c>
      <c r="F921" s="3" t="str">
        <f ca="1">IF(ISNA(VLOOKUP($C921,OFFSET(厂站实体!$A$2,0,0,3000,13),13,FALSE)),"",VLOOKUP($C921,OFFSET(厂站实体!$A$2,0,0,3000,13),13,FALSE))</f>
        <v/>
      </c>
      <c r="G921" s="3">
        <f ca="1">IF(ISNA(VLOOKUP($C921,OFFSET(厂站实体!$A$2,0,0,3000,19),18,FALSE)),"",VLOOKUP($C921,OFFSET(厂站实体!$A$2,0,0,3000,19),18,FALSE))</f>
        <v>0</v>
      </c>
      <c r="H921" s="3">
        <f ca="1">IF(ISNA(VLOOKUP($C921,OFFSET(厂站实体!$A$2,0,0,3000,19),19,FALSE)),"",VLOOKUP($C921,OFFSET(厂站实体!$A$2,0,0,3000,19),19,FALSE))</f>
        <v>0</v>
      </c>
      <c r="I921" s="3" t="str">
        <f ca="1">IF(ISNA(VLOOKUP($C921,OFFSET(厂站实体!$A$2,0,0,3000,19),5,FALSE)),"",VLOOKUP($C921,OFFSET(厂站实体!$A$2,0,0,3000,19),5,FALSE))</f>
        <v/>
      </c>
    </row>
    <row r="922" spans="1:9" x14ac:dyDescent="0.15">
      <c r="A922" s="3" t="s">
        <v>302</v>
      </c>
      <c r="B922" s="3" t="s">
        <v>302</v>
      </c>
      <c r="C922" s="3" t="s">
        <v>302</v>
      </c>
      <c r="D922" s="3" t="str">
        <f ca="1">IF(ISNA(VLOOKUP($C922,OFFSET(厂站实体!$A$2,0,0,3000,10),3,FALSE)),"",VLOOKUP($C922,OFFSET(厂站实体!$A$2,0,0,3000,10),3,FALSE))</f>
        <v/>
      </c>
      <c r="E922" s="3" t="str">
        <f ca="1">IF(ISNA(VLOOKUP($C922,OFFSET(厂站实体!$A$2,0,0,3000,10),4,FALSE)),"",VLOOKUP($C922,OFFSET(厂站实体!$A$2,0,0,3000,10),4,FALSE))</f>
        <v/>
      </c>
      <c r="F922" s="3" t="str">
        <f ca="1">IF(ISNA(VLOOKUP($C922,OFFSET(厂站实体!$A$2,0,0,3000,13),13,FALSE)),"",VLOOKUP($C922,OFFSET(厂站实体!$A$2,0,0,3000,13),13,FALSE))</f>
        <v/>
      </c>
      <c r="G922" s="3">
        <f ca="1">IF(ISNA(VLOOKUP($C922,OFFSET(厂站实体!$A$2,0,0,3000,19),18,FALSE)),"",VLOOKUP($C922,OFFSET(厂站实体!$A$2,0,0,3000,19),18,FALSE))</f>
        <v>0</v>
      </c>
      <c r="H922" s="3">
        <f ca="1">IF(ISNA(VLOOKUP($C922,OFFSET(厂站实体!$A$2,0,0,3000,19),19,FALSE)),"",VLOOKUP($C922,OFFSET(厂站实体!$A$2,0,0,3000,19),19,FALSE))</f>
        <v>0</v>
      </c>
      <c r="I922" s="3" t="str">
        <f ca="1">IF(ISNA(VLOOKUP($C922,OFFSET(厂站实体!$A$2,0,0,3000,19),5,FALSE)),"",VLOOKUP($C922,OFFSET(厂站实体!$A$2,0,0,3000,19),5,FALSE))</f>
        <v/>
      </c>
    </row>
    <row r="923" spans="1:9" x14ac:dyDescent="0.15">
      <c r="A923" s="3" t="s">
        <v>302</v>
      </c>
      <c r="B923" s="3" t="s">
        <v>302</v>
      </c>
      <c r="C923" s="3" t="s">
        <v>302</v>
      </c>
      <c r="D923" s="3" t="str">
        <f ca="1">IF(ISNA(VLOOKUP($C923,OFFSET(厂站实体!$A$2,0,0,3000,10),3,FALSE)),"",VLOOKUP($C923,OFFSET(厂站实体!$A$2,0,0,3000,10),3,FALSE))</f>
        <v/>
      </c>
      <c r="E923" s="3" t="str">
        <f ca="1">IF(ISNA(VLOOKUP($C923,OFFSET(厂站实体!$A$2,0,0,3000,10),4,FALSE)),"",VLOOKUP($C923,OFFSET(厂站实体!$A$2,0,0,3000,10),4,FALSE))</f>
        <v/>
      </c>
      <c r="F923" s="3" t="str">
        <f ca="1">IF(ISNA(VLOOKUP($C923,OFFSET(厂站实体!$A$2,0,0,3000,13),13,FALSE)),"",VLOOKUP($C923,OFFSET(厂站实体!$A$2,0,0,3000,13),13,FALSE))</f>
        <v/>
      </c>
      <c r="G923" s="3">
        <f ca="1">IF(ISNA(VLOOKUP($C923,OFFSET(厂站实体!$A$2,0,0,3000,19),18,FALSE)),"",VLOOKUP($C923,OFFSET(厂站实体!$A$2,0,0,3000,19),18,FALSE))</f>
        <v>0</v>
      </c>
      <c r="H923" s="3">
        <f ca="1">IF(ISNA(VLOOKUP($C923,OFFSET(厂站实体!$A$2,0,0,3000,19),19,FALSE)),"",VLOOKUP($C923,OFFSET(厂站实体!$A$2,0,0,3000,19),19,FALSE))</f>
        <v>0</v>
      </c>
      <c r="I923" s="3" t="str">
        <f ca="1">IF(ISNA(VLOOKUP($C923,OFFSET(厂站实体!$A$2,0,0,3000,19),5,FALSE)),"",VLOOKUP($C923,OFFSET(厂站实体!$A$2,0,0,3000,19),5,FALSE))</f>
        <v/>
      </c>
    </row>
    <row r="924" spans="1:9" x14ac:dyDescent="0.15">
      <c r="A924" s="3" t="s">
        <v>302</v>
      </c>
      <c r="B924" s="3" t="s">
        <v>302</v>
      </c>
      <c r="C924" s="3" t="s">
        <v>302</v>
      </c>
      <c r="D924" s="3" t="str">
        <f ca="1">IF(ISNA(VLOOKUP($C924,OFFSET(厂站实体!$A$2,0,0,3000,10),3,FALSE)),"",VLOOKUP($C924,OFFSET(厂站实体!$A$2,0,0,3000,10),3,FALSE))</f>
        <v/>
      </c>
      <c r="E924" s="3" t="str">
        <f ca="1">IF(ISNA(VLOOKUP($C924,OFFSET(厂站实体!$A$2,0,0,3000,10),4,FALSE)),"",VLOOKUP($C924,OFFSET(厂站实体!$A$2,0,0,3000,10),4,FALSE))</f>
        <v/>
      </c>
      <c r="F924" s="3" t="str">
        <f ca="1">IF(ISNA(VLOOKUP($C924,OFFSET(厂站实体!$A$2,0,0,3000,13),13,FALSE)),"",VLOOKUP($C924,OFFSET(厂站实体!$A$2,0,0,3000,13),13,FALSE))</f>
        <v/>
      </c>
      <c r="G924" s="3">
        <f ca="1">IF(ISNA(VLOOKUP($C924,OFFSET(厂站实体!$A$2,0,0,3000,19),18,FALSE)),"",VLOOKUP($C924,OFFSET(厂站实体!$A$2,0,0,3000,19),18,FALSE))</f>
        <v>0</v>
      </c>
      <c r="H924" s="3">
        <f ca="1">IF(ISNA(VLOOKUP($C924,OFFSET(厂站实体!$A$2,0,0,3000,19),19,FALSE)),"",VLOOKUP($C924,OFFSET(厂站实体!$A$2,0,0,3000,19),19,FALSE))</f>
        <v>0</v>
      </c>
      <c r="I924" s="3" t="str">
        <f ca="1">IF(ISNA(VLOOKUP($C924,OFFSET(厂站实体!$A$2,0,0,3000,19),5,FALSE)),"",VLOOKUP($C924,OFFSET(厂站实体!$A$2,0,0,3000,19),5,FALSE))</f>
        <v/>
      </c>
    </row>
    <row r="925" spans="1:9" x14ac:dyDescent="0.15">
      <c r="A925" s="3" t="s">
        <v>302</v>
      </c>
      <c r="B925" s="3" t="s">
        <v>302</v>
      </c>
      <c r="C925" s="3" t="s">
        <v>302</v>
      </c>
      <c r="D925" s="3" t="str">
        <f ca="1">IF(ISNA(VLOOKUP($C925,OFFSET(厂站实体!$A$2,0,0,3000,10),3,FALSE)),"",VLOOKUP($C925,OFFSET(厂站实体!$A$2,0,0,3000,10),3,FALSE))</f>
        <v/>
      </c>
      <c r="E925" s="3" t="str">
        <f ca="1">IF(ISNA(VLOOKUP($C925,OFFSET(厂站实体!$A$2,0,0,3000,10),4,FALSE)),"",VLOOKUP($C925,OFFSET(厂站实体!$A$2,0,0,3000,10),4,FALSE))</f>
        <v/>
      </c>
      <c r="F925" s="3" t="str">
        <f ca="1">IF(ISNA(VLOOKUP($C925,OFFSET(厂站实体!$A$2,0,0,3000,13),13,FALSE)),"",VLOOKUP($C925,OFFSET(厂站实体!$A$2,0,0,3000,13),13,FALSE))</f>
        <v/>
      </c>
      <c r="G925" s="3">
        <f ca="1">IF(ISNA(VLOOKUP($C925,OFFSET(厂站实体!$A$2,0,0,3000,19),18,FALSE)),"",VLOOKUP($C925,OFFSET(厂站实体!$A$2,0,0,3000,19),18,FALSE))</f>
        <v>0</v>
      </c>
      <c r="H925" s="3">
        <f ca="1">IF(ISNA(VLOOKUP($C925,OFFSET(厂站实体!$A$2,0,0,3000,19),19,FALSE)),"",VLOOKUP($C925,OFFSET(厂站实体!$A$2,0,0,3000,19),19,FALSE))</f>
        <v>0</v>
      </c>
      <c r="I925" s="3" t="str">
        <f ca="1">IF(ISNA(VLOOKUP($C925,OFFSET(厂站实体!$A$2,0,0,3000,19),5,FALSE)),"",VLOOKUP($C925,OFFSET(厂站实体!$A$2,0,0,3000,19),5,FALSE))</f>
        <v/>
      </c>
    </row>
    <row r="926" spans="1:9" x14ac:dyDescent="0.15">
      <c r="A926" s="3" t="s">
        <v>302</v>
      </c>
      <c r="B926" s="3" t="s">
        <v>302</v>
      </c>
      <c r="C926" s="3" t="s">
        <v>302</v>
      </c>
      <c r="D926" s="3" t="str">
        <f ca="1">IF(ISNA(VLOOKUP($C926,OFFSET(厂站实体!$A$2,0,0,3000,10),3,FALSE)),"",VLOOKUP($C926,OFFSET(厂站实体!$A$2,0,0,3000,10),3,FALSE))</f>
        <v/>
      </c>
      <c r="E926" s="3" t="str">
        <f ca="1">IF(ISNA(VLOOKUP($C926,OFFSET(厂站实体!$A$2,0,0,3000,10),4,FALSE)),"",VLOOKUP($C926,OFFSET(厂站实体!$A$2,0,0,3000,10),4,FALSE))</f>
        <v/>
      </c>
      <c r="F926" s="3" t="str">
        <f ca="1">IF(ISNA(VLOOKUP($C926,OFFSET(厂站实体!$A$2,0,0,3000,13),13,FALSE)),"",VLOOKUP($C926,OFFSET(厂站实体!$A$2,0,0,3000,13),13,FALSE))</f>
        <v/>
      </c>
      <c r="G926" s="3">
        <f ca="1">IF(ISNA(VLOOKUP($C926,OFFSET(厂站实体!$A$2,0,0,3000,19),18,FALSE)),"",VLOOKUP($C926,OFFSET(厂站实体!$A$2,0,0,3000,19),18,FALSE))</f>
        <v>0</v>
      </c>
      <c r="H926" s="3">
        <f ca="1">IF(ISNA(VLOOKUP($C926,OFFSET(厂站实体!$A$2,0,0,3000,19),19,FALSE)),"",VLOOKUP($C926,OFFSET(厂站实体!$A$2,0,0,3000,19),19,FALSE))</f>
        <v>0</v>
      </c>
      <c r="I926" s="3" t="str">
        <f ca="1">IF(ISNA(VLOOKUP($C926,OFFSET(厂站实体!$A$2,0,0,3000,19),5,FALSE)),"",VLOOKUP($C926,OFFSET(厂站实体!$A$2,0,0,3000,19),5,FALSE))</f>
        <v/>
      </c>
    </row>
    <row r="927" spans="1:9" x14ac:dyDescent="0.15">
      <c r="A927" s="3" t="s">
        <v>302</v>
      </c>
      <c r="B927" s="3" t="s">
        <v>302</v>
      </c>
      <c r="C927" s="3" t="s">
        <v>302</v>
      </c>
      <c r="D927" s="3" t="str">
        <f ca="1">IF(ISNA(VLOOKUP($C927,OFFSET(厂站实体!$A$2,0,0,3000,10),3,FALSE)),"",VLOOKUP($C927,OFFSET(厂站实体!$A$2,0,0,3000,10),3,FALSE))</f>
        <v/>
      </c>
      <c r="E927" s="3" t="str">
        <f ca="1">IF(ISNA(VLOOKUP($C927,OFFSET(厂站实体!$A$2,0,0,3000,10),4,FALSE)),"",VLOOKUP($C927,OFFSET(厂站实体!$A$2,0,0,3000,10),4,FALSE))</f>
        <v/>
      </c>
      <c r="F927" s="3" t="str">
        <f ca="1">IF(ISNA(VLOOKUP($C927,OFFSET(厂站实体!$A$2,0,0,3000,13),13,FALSE)),"",VLOOKUP($C927,OFFSET(厂站实体!$A$2,0,0,3000,13),13,FALSE))</f>
        <v/>
      </c>
      <c r="G927" s="3">
        <f ca="1">IF(ISNA(VLOOKUP($C927,OFFSET(厂站实体!$A$2,0,0,3000,19),18,FALSE)),"",VLOOKUP($C927,OFFSET(厂站实体!$A$2,0,0,3000,19),18,FALSE))</f>
        <v>0</v>
      </c>
      <c r="H927" s="3">
        <f ca="1">IF(ISNA(VLOOKUP($C927,OFFSET(厂站实体!$A$2,0,0,3000,19),19,FALSE)),"",VLOOKUP($C927,OFFSET(厂站实体!$A$2,0,0,3000,19),19,FALSE))</f>
        <v>0</v>
      </c>
      <c r="I927" s="3" t="str">
        <f ca="1">IF(ISNA(VLOOKUP($C927,OFFSET(厂站实体!$A$2,0,0,3000,19),5,FALSE)),"",VLOOKUP($C927,OFFSET(厂站实体!$A$2,0,0,3000,19),5,FALSE))</f>
        <v/>
      </c>
    </row>
    <row r="928" spans="1:9" x14ac:dyDescent="0.15">
      <c r="A928" s="3" t="s">
        <v>302</v>
      </c>
      <c r="B928" s="3" t="s">
        <v>302</v>
      </c>
      <c r="C928" s="3" t="s">
        <v>302</v>
      </c>
      <c r="D928" s="3" t="str">
        <f ca="1">IF(ISNA(VLOOKUP($C928,OFFSET(厂站实体!$A$2,0,0,3000,10),3,FALSE)),"",VLOOKUP($C928,OFFSET(厂站实体!$A$2,0,0,3000,10),3,FALSE))</f>
        <v/>
      </c>
      <c r="E928" s="3" t="str">
        <f ca="1">IF(ISNA(VLOOKUP($C928,OFFSET(厂站实体!$A$2,0,0,3000,10),4,FALSE)),"",VLOOKUP($C928,OFFSET(厂站实体!$A$2,0,0,3000,10),4,FALSE))</f>
        <v/>
      </c>
      <c r="F928" s="3" t="str">
        <f ca="1">IF(ISNA(VLOOKUP($C928,OFFSET(厂站实体!$A$2,0,0,3000,13),13,FALSE)),"",VLOOKUP($C928,OFFSET(厂站实体!$A$2,0,0,3000,13),13,FALSE))</f>
        <v/>
      </c>
      <c r="G928" s="3">
        <f ca="1">IF(ISNA(VLOOKUP($C928,OFFSET(厂站实体!$A$2,0,0,3000,19),18,FALSE)),"",VLOOKUP($C928,OFFSET(厂站实体!$A$2,0,0,3000,19),18,FALSE))</f>
        <v>0</v>
      </c>
      <c r="H928" s="3">
        <f ca="1">IF(ISNA(VLOOKUP($C928,OFFSET(厂站实体!$A$2,0,0,3000,19),19,FALSE)),"",VLOOKUP($C928,OFFSET(厂站实体!$A$2,0,0,3000,19),19,FALSE))</f>
        <v>0</v>
      </c>
      <c r="I928" s="3" t="str">
        <f ca="1">IF(ISNA(VLOOKUP($C928,OFFSET(厂站实体!$A$2,0,0,3000,19),5,FALSE)),"",VLOOKUP($C928,OFFSET(厂站实体!$A$2,0,0,3000,19),5,FALSE))</f>
        <v/>
      </c>
    </row>
    <row r="929" spans="1:9" x14ac:dyDescent="0.15">
      <c r="A929" s="3" t="s">
        <v>302</v>
      </c>
      <c r="B929" s="3" t="s">
        <v>302</v>
      </c>
      <c r="C929" s="3" t="s">
        <v>302</v>
      </c>
      <c r="D929" s="3" t="str">
        <f ca="1">IF(ISNA(VLOOKUP($C929,OFFSET(厂站实体!$A$2,0,0,3000,10),3,FALSE)),"",VLOOKUP($C929,OFFSET(厂站实体!$A$2,0,0,3000,10),3,FALSE))</f>
        <v/>
      </c>
      <c r="E929" s="3" t="str">
        <f ca="1">IF(ISNA(VLOOKUP($C929,OFFSET(厂站实体!$A$2,0,0,3000,10),4,FALSE)),"",VLOOKUP($C929,OFFSET(厂站实体!$A$2,0,0,3000,10),4,FALSE))</f>
        <v/>
      </c>
      <c r="F929" s="3" t="str">
        <f ca="1">IF(ISNA(VLOOKUP($C929,OFFSET(厂站实体!$A$2,0,0,3000,13),13,FALSE)),"",VLOOKUP($C929,OFFSET(厂站实体!$A$2,0,0,3000,13),13,FALSE))</f>
        <v/>
      </c>
      <c r="G929" s="3">
        <f ca="1">IF(ISNA(VLOOKUP($C929,OFFSET(厂站实体!$A$2,0,0,3000,19),18,FALSE)),"",VLOOKUP($C929,OFFSET(厂站实体!$A$2,0,0,3000,19),18,FALSE))</f>
        <v>0</v>
      </c>
      <c r="H929" s="3">
        <f ca="1">IF(ISNA(VLOOKUP($C929,OFFSET(厂站实体!$A$2,0,0,3000,19),19,FALSE)),"",VLOOKUP($C929,OFFSET(厂站实体!$A$2,0,0,3000,19),19,FALSE))</f>
        <v>0</v>
      </c>
      <c r="I929" s="3" t="str">
        <f ca="1">IF(ISNA(VLOOKUP($C929,OFFSET(厂站实体!$A$2,0,0,3000,19),5,FALSE)),"",VLOOKUP($C929,OFFSET(厂站实体!$A$2,0,0,3000,19),5,FALSE))</f>
        <v/>
      </c>
    </row>
    <row r="930" spans="1:9" x14ac:dyDescent="0.15">
      <c r="A930" s="3" t="s">
        <v>302</v>
      </c>
      <c r="B930" s="3" t="s">
        <v>302</v>
      </c>
      <c r="C930" s="3" t="s">
        <v>302</v>
      </c>
      <c r="D930" s="3" t="str">
        <f ca="1">IF(ISNA(VLOOKUP($C930,OFFSET(厂站实体!$A$2,0,0,3000,10),3,FALSE)),"",VLOOKUP($C930,OFFSET(厂站实体!$A$2,0,0,3000,10),3,FALSE))</f>
        <v/>
      </c>
      <c r="E930" s="3" t="str">
        <f ca="1">IF(ISNA(VLOOKUP($C930,OFFSET(厂站实体!$A$2,0,0,3000,10),4,FALSE)),"",VLOOKUP($C930,OFFSET(厂站实体!$A$2,0,0,3000,10),4,FALSE))</f>
        <v/>
      </c>
      <c r="F930" s="3" t="str">
        <f ca="1">IF(ISNA(VLOOKUP($C930,OFFSET(厂站实体!$A$2,0,0,3000,13),13,FALSE)),"",VLOOKUP($C930,OFFSET(厂站实体!$A$2,0,0,3000,13),13,FALSE))</f>
        <v/>
      </c>
      <c r="G930" s="3">
        <f ca="1">IF(ISNA(VLOOKUP($C930,OFFSET(厂站实体!$A$2,0,0,3000,19),18,FALSE)),"",VLOOKUP($C930,OFFSET(厂站实体!$A$2,0,0,3000,19),18,FALSE))</f>
        <v>0</v>
      </c>
      <c r="H930" s="3">
        <f ca="1">IF(ISNA(VLOOKUP($C930,OFFSET(厂站实体!$A$2,0,0,3000,19),19,FALSE)),"",VLOOKUP($C930,OFFSET(厂站实体!$A$2,0,0,3000,19),19,FALSE))</f>
        <v>0</v>
      </c>
      <c r="I930" s="3" t="str">
        <f ca="1">IF(ISNA(VLOOKUP($C930,OFFSET(厂站实体!$A$2,0,0,3000,19),5,FALSE)),"",VLOOKUP($C930,OFFSET(厂站实体!$A$2,0,0,3000,19),5,FALSE))</f>
        <v/>
      </c>
    </row>
    <row r="931" spans="1:9" x14ac:dyDescent="0.15">
      <c r="A931" s="3" t="s">
        <v>302</v>
      </c>
      <c r="B931" s="3" t="s">
        <v>302</v>
      </c>
      <c r="C931" s="3" t="s">
        <v>302</v>
      </c>
      <c r="D931" s="3" t="str">
        <f ca="1">IF(ISNA(VLOOKUP($C931,OFFSET(厂站实体!$A$2,0,0,3000,10),3,FALSE)),"",VLOOKUP($C931,OFFSET(厂站实体!$A$2,0,0,3000,10),3,FALSE))</f>
        <v/>
      </c>
      <c r="E931" s="3" t="str">
        <f ca="1">IF(ISNA(VLOOKUP($C931,OFFSET(厂站实体!$A$2,0,0,3000,10),4,FALSE)),"",VLOOKUP($C931,OFFSET(厂站实体!$A$2,0,0,3000,10),4,FALSE))</f>
        <v/>
      </c>
      <c r="F931" s="3" t="str">
        <f ca="1">IF(ISNA(VLOOKUP($C931,OFFSET(厂站实体!$A$2,0,0,3000,13),13,FALSE)),"",VLOOKUP($C931,OFFSET(厂站实体!$A$2,0,0,3000,13),13,FALSE))</f>
        <v/>
      </c>
      <c r="G931" s="3">
        <f ca="1">IF(ISNA(VLOOKUP($C931,OFFSET(厂站实体!$A$2,0,0,3000,19),18,FALSE)),"",VLOOKUP($C931,OFFSET(厂站实体!$A$2,0,0,3000,19),18,FALSE))</f>
        <v>0</v>
      </c>
      <c r="H931" s="3">
        <f ca="1">IF(ISNA(VLOOKUP($C931,OFFSET(厂站实体!$A$2,0,0,3000,19),19,FALSE)),"",VLOOKUP($C931,OFFSET(厂站实体!$A$2,0,0,3000,19),19,FALSE))</f>
        <v>0</v>
      </c>
      <c r="I931" s="3" t="str">
        <f ca="1">IF(ISNA(VLOOKUP($C931,OFFSET(厂站实体!$A$2,0,0,3000,19),5,FALSE)),"",VLOOKUP($C931,OFFSET(厂站实体!$A$2,0,0,3000,19),5,FALSE))</f>
        <v/>
      </c>
    </row>
    <row r="932" spans="1:9" x14ac:dyDescent="0.15">
      <c r="A932" s="3" t="s">
        <v>302</v>
      </c>
      <c r="B932" s="3" t="s">
        <v>302</v>
      </c>
      <c r="C932" s="3" t="s">
        <v>302</v>
      </c>
      <c r="D932" s="3" t="str">
        <f ca="1">IF(ISNA(VLOOKUP($C932,OFFSET(厂站实体!$A$2,0,0,3000,10),3,FALSE)),"",VLOOKUP($C932,OFFSET(厂站实体!$A$2,0,0,3000,10),3,FALSE))</f>
        <v/>
      </c>
      <c r="E932" s="3" t="str">
        <f ca="1">IF(ISNA(VLOOKUP($C932,OFFSET(厂站实体!$A$2,0,0,3000,10),4,FALSE)),"",VLOOKUP($C932,OFFSET(厂站实体!$A$2,0,0,3000,10),4,FALSE))</f>
        <v/>
      </c>
      <c r="F932" s="3" t="str">
        <f ca="1">IF(ISNA(VLOOKUP($C932,OFFSET(厂站实体!$A$2,0,0,3000,13),13,FALSE)),"",VLOOKUP($C932,OFFSET(厂站实体!$A$2,0,0,3000,13),13,FALSE))</f>
        <v/>
      </c>
      <c r="G932" s="3">
        <f ca="1">IF(ISNA(VLOOKUP($C932,OFFSET(厂站实体!$A$2,0,0,3000,19),18,FALSE)),"",VLOOKUP($C932,OFFSET(厂站实体!$A$2,0,0,3000,19),18,FALSE))</f>
        <v>0</v>
      </c>
      <c r="H932" s="3">
        <f ca="1">IF(ISNA(VLOOKUP($C932,OFFSET(厂站实体!$A$2,0,0,3000,19),19,FALSE)),"",VLOOKUP($C932,OFFSET(厂站实体!$A$2,0,0,3000,19),19,FALSE))</f>
        <v>0</v>
      </c>
      <c r="I932" s="3" t="str">
        <f ca="1">IF(ISNA(VLOOKUP($C932,OFFSET(厂站实体!$A$2,0,0,3000,19),5,FALSE)),"",VLOOKUP($C932,OFFSET(厂站实体!$A$2,0,0,3000,19),5,FALSE))</f>
        <v/>
      </c>
    </row>
    <row r="933" spans="1:9" x14ac:dyDescent="0.15">
      <c r="A933" s="3" t="s">
        <v>302</v>
      </c>
      <c r="B933" s="3" t="s">
        <v>302</v>
      </c>
      <c r="C933" s="3" t="s">
        <v>302</v>
      </c>
      <c r="D933" s="3" t="str">
        <f ca="1">IF(ISNA(VLOOKUP($C933,OFFSET(厂站实体!$A$2,0,0,3000,10),3,FALSE)),"",VLOOKUP($C933,OFFSET(厂站实体!$A$2,0,0,3000,10),3,FALSE))</f>
        <v/>
      </c>
      <c r="E933" s="3" t="str">
        <f ca="1">IF(ISNA(VLOOKUP($C933,OFFSET(厂站实体!$A$2,0,0,3000,10),4,FALSE)),"",VLOOKUP($C933,OFFSET(厂站实体!$A$2,0,0,3000,10),4,FALSE))</f>
        <v/>
      </c>
      <c r="F933" s="3" t="str">
        <f ca="1">IF(ISNA(VLOOKUP($C933,OFFSET(厂站实体!$A$2,0,0,3000,13),13,FALSE)),"",VLOOKUP($C933,OFFSET(厂站实体!$A$2,0,0,3000,13),13,FALSE))</f>
        <v/>
      </c>
      <c r="G933" s="3">
        <f ca="1">IF(ISNA(VLOOKUP($C933,OFFSET(厂站实体!$A$2,0,0,3000,19),18,FALSE)),"",VLOOKUP($C933,OFFSET(厂站实体!$A$2,0,0,3000,19),18,FALSE))</f>
        <v>0</v>
      </c>
      <c r="H933" s="3">
        <f ca="1">IF(ISNA(VLOOKUP($C933,OFFSET(厂站实体!$A$2,0,0,3000,19),19,FALSE)),"",VLOOKUP($C933,OFFSET(厂站实体!$A$2,0,0,3000,19),19,FALSE))</f>
        <v>0</v>
      </c>
      <c r="I933" s="3" t="str">
        <f ca="1">IF(ISNA(VLOOKUP($C933,OFFSET(厂站实体!$A$2,0,0,3000,19),5,FALSE)),"",VLOOKUP($C933,OFFSET(厂站实体!$A$2,0,0,3000,19),5,FALSE))</f>
        <v/>
      </c>
    </row>
    <row r="934" spans="1:9" x14ac:dyDescent="0.15">
      <c r="A934" s="3" t="s">
        <v>302</v>
      </c>
      <c r="B934" s="3" t="s">
        <v>302</v>
      </c>
      <c r="C934" s="3" t="s">
        <v>302</v>
      </c>
      <c r="D934" s="3" t="str">
        <f ca="1">IF(ISNA(VLOOKUP($C934,OFFSET(厂站实体!$A$2,0,0,3000,10),3,FALSE)),"",VLOOKUP($C934,OFFSET(厂站实体!$A$2,0,0,3000,10),3,FALSE))</f>
        <v/>
      </c>
      <c r="E934" s="3" t="str">
        <f ca="1">IF(ISNA(VLOOKUP($C934,OFFSET(厂站实体!$A$2,0,0,3000,10),4,FALSE)),"",VLOOKUP($C934,OFFSET(厂站实体!$A$2,0,0,3000,10),4,FALSE))</f>
        <v/>
      </c>
      <c r="F934" s="3" t="str">
        <f ca="1">IF(ISNA(VLOOKUP($C934,OFFSET(厂站实体!$A$2,0,0,3000,13),13,FALSE)),"",VLOOKUP($C934,OFFSET(厂站实体!$A$2,0,0,3000,13),13,FALSE))</f>
        <v/>
      </c>
      <c r="G934" s="3">
        <f ca="1">IF(ISNA(VLOOKUP($C934,OFFSET(厂站实体!$A$2,0,0,3000,19),18,FALSE)),"",VLOOKUP($C934,OFFSET(厂站实体!$A$2,0,0,3000,19),18,FALSE))</f>
        <v>0</v>
      </c>
      <c r="H934" s="3">
        <f ca="1">IF(ISNA(VLOOKUP($C934,OFFSET(厂站实体!$A$2,0,0,3000,19),19,FALSE)),"",VLOOKUP($C934,OFFSET(厂站实体!$A$2,0,0,3000,19),19,FALSE))</f>
        <v>0</v>
      </c>
      <c r="I934" s="3" t="str">
        <f ca="1">IF(ISNA(VLOOKUP($C934,OFFSET(厂站实体!$A$2,0,0,3000,19),5,FALSE)),"",VLOOKUP($C934,OFFSET(厂站实体!$A$2,0,0,3000,19),5,FALSE))</f>
        <v/>
      </c>
    </row>
    <row r="935" spans="1:9" x14ac:dyDescent="0.15">
      <c r="A935" s="3" t="s">
        <v>302</v>
      </c>
      <c r="B935" s="3" t="s">
        <v>302</v>
      </c>
      <c r="C935" s="3" t="s">
        <v>302</v>
      </c>
      <c r="D935" s="3" t="str">
        <f ca="1">IF(ISNA(VLOOKUP($C935,OFFSET(厂站实体!$A$2,0,0,3000,10),3,FALSE)),"",VLOOKUP($C935,OFFSET(厂站实体!$A$2,0,0,3000,10),3,FALSE))</f>
        <v/>
      </c>
      <c r="E935" s="3" t="str">
        <f ca="1">IF(ISNA(VLOOKUP($C935,OFFSET(厂站实体!$A$2,0,0,3000,10),4,FALSE)),"",VLOOKUP($C935,OFFSET(厂站实体!$A$2,0,0,3000,10),4,FALSE))</f>
        <v/>
      </c>
      <c r="F935" s="3" t="str">
        <f ca="1">IF(ISNA(VLOOKUP($C935,OFFSET(厂站实体!$A$2,0,0,3000,13),13,FALSE)),"",VLOOKUP($C935,OFFSET(厂站实体!$A$2,0,0,3000,13),13,FALSE))</f>
        <v/>
      </c>
      <c r="G935" s="3">
        <f ca="1">IF(ISNA(VLOOKUP($C935,OFFSET(厂站实体!$A$2,0,0,3000,19),18,FALSE)),"",VLOOKUP($C935,OFFSET(厂站实体!$A$2,0,0,3000,19),18,FALSE))</f>
        <v>0</v>
      </c>
      <c r="H935" s="3">
        <f ca="1">IF(ISNA(VLOOKUP($C935,OFFSET(厂站实体!$A$2,0,0,3000,19),19,FALSE)),"",VLOOKUP($C935,OFFSET(厂站实体!$A$2,0,0,3000,19),19,FALSE))</f>
        <v>0</v>
      </c>
      <c r="I935" s="3" t="str">
        <f ca="1">IF(ISNA(VLOOKUP($C935,OFFSET(厂站实体!$A$2,0,0,3000,19),5,FALSE)),"",VLOOKUP($C935,OFFSET(厂站实体!$A$2,0,0,3000,19),5,FALSE))</f>
        <v/>
      </c>
    </row>
    <row r="936" spans="1:9" x14ac:dyDescent="0.15">
      <c r="A936" s="3" t="s">
        <v>302</v>
      </c>
      <c r="B936" s="3" t="s">
        <v>302</v>
      </c>
      <c r="C936" s="3" t="s">
        <v>302</v>
      </c>
      <c r="D936" s="3" t="str">
        <f ca="1">IF(ISNA(VLOOKUP($C936,OFFSET(厂站实体!$A$2,0,0,3000,10),3,FALSE)),"",VLOOKUP($C936,OFFSET(厂站实体!$A$2,0,0,3000,10),3,FALSE))</f>
        <v/>
      </c>
      <c r="E936" s="3" t="str">
        <f ca="1">IF(ISNA(VLOOKUP($C936,OFFSET(厂站实体!$A$2,0,0,3000,10),4,FALSE)),"",VLOOKUP($C936,OFFSET(厂站实体!$A$2,0,0,3000,10),4,FALSE))</f>
        <v/>
      </c>
      <c r="F936" s="3" t="str">
        <f ca="1">IF(ISNA(VLOOKUP($C936,OFFSET(厂站实体!$A$2,0,0,3000,13),13,FALSE)),"",VLOOKUP($C936,OFFSET(厂站实体!$A$2,0,0,3000,13),13,FALSE))</f>
        <v/>
      </c>
      <c r="G936" s="3">
        <f ca="1">IF(ISNA(VLOOKUP($C936,OFFSET(厂站实体!$A$2,0,0,3000,19),18,FALSE)),"",VLOOKUP($C936,OFFSET(厂站实体!$A$2,0,0,3000,19),18,FALSE))</f>
        <v>0</v>
      </c>
      <c r="H936" s="3">
        <f ca="1">IF(ISNA(VLOOKUP($C936,OFFSET(厂站实体!$A$2,0,0,3000,19),19,FALSE)),"",VLOOKUP($C936,OFFSET(厂站实体!$A$2,0,0,3000,19),19,FALSE))</f>
        <v>0</v>
      </c>
      <c r="I936" s="3" t="str">
        <f ca="1">IF(ISNA(VLOOKUP($C936,OFFSET(厂站实体!$A$2,0,0,3000,19),5,FALSE)),"",VLOOKUP($C936,OFFSET(厂站实体!$A$2,0,0,3000,19),5,FALSE))</f>
        <v/>
      </c>
    </row>
    <row r="937" spans="1:9" x14ac:dyDescent="0.15">
      <c r="A937" s="3" t="s">
        <v>302</v>
      </c>
      <c r="B937" s="3" t="s">
        <v>302</v>
      </c>
      <c r="C937" s="3" t="s">
        <v>302</v>
      </c>
      <c r="D937" s="3" t="str">
        <f ca="1">IF(ISNA(VLOOKUP($C937,OFFSET(厂站实体!$A$2,0,0,3000,10),3,FALSE)),"",VLOOKUP($C937,OFFSET(厂站实体!$A$2,0,0,3000,10),3,FALSE))</f>
        <v/>
      </c>
      <c r="E937" s="3" t="str">
        <f ca="1">IF(ISNA(VLOOKUP($C937,OFFSET(厂站实体!$A$2,0,0,3000,10),4,FALSE)),"",VLOOKUP($C937,OFFSET(厂站实体!$A$2,0,0,3000,10),4,FALSE))</f>
        <v/>
      </c>
      <c r="F937" s="3" t="str">
        <f ca="1">IF(ISNA(VLOOKUP($C937,OFFSET(厂站实体!$A$2,0,0,3000,13),13,FALSE)),"",VLOOKUP($C937,OFFSET(厂站实体!$A$2,0,0,3000,13),13,FALSE))</f>
        <v/>
      </c>
      <c r="G937" s="3">
        <f ca="1">IF(ISNA(VLOOKUP($C937,OFFSET(厂站实体!$A$2,0,0,3000,19),18,FALSE)),"",VLOOKUP($C937,OFFSET(厂站实体!$A$2,0,0,3000,19),18,FALSE))</f>
        <v>0</v>
      </c>
      <c r="H937" s="3">
        <f ca="1">IF(ISNA(VLOOKUP($C937,OFFSET(厂站实体!$A$2,0,0,3000,19),19,FALSE)),"",VLOOKUP($C937,OFFSET(厂站实体!$A$2,0,0,3000,19),19,FALSE))</f>
        <v>0</v>
      </c>
      <c r="I937" s="3" t="str">
        <f ca="1">IF(ISNA(VLOOKUP($C937,OFFSET(厂站实体!$A$2,0,0,3000,19),5,FALSE)),"",VLOOKUP($C937,OFFSET(厂站实体!$A$2,0,0,3000,19),5,FALSE))</f>
        <v/>
      </c>
    </row>
    <row r="938" spans="1:9" x14ac:dyDescent="0.15">
      <c r="A938" s="3" t="s">
        <v>302</v>
      </c>
      <c r="B938" s="3" t="s">
        <v>302</v>
      </c>
      <c r="C938" s="3" t="s">
        <v>302</v>
      </c>
      <c r="D938" s="3" t="str">
        <f ca="1">IF(ISNA(VLOOKUP($C938,OFFSET(厂站实体!$A$2,0,0,3000,10),3,FALSE)),"",VLOOKUP($C938,OFFSET(厂站实体!$A$2,0,0,3000,10),3,FALSE))</f>
        <v/>
      </c>
      <c r="E938" s="3" t="str">
        <f ca="1">IF(ISNA(VLOOKUP($C938,OFFSET(厂站实体!$A$2,0,0,3000,10),4,FALSE)),"",VLOOKUP($C938,OFFSET(厂站实体!$A$2,0,0,3000,10),4,FALSE))</f>
        <v/>
      </c>
      <c r="F938" s="3" t="str">
        <f ca="1">IF(ISNA(VLOOKUP($C938,OFFSET(厂站实体!$A$2,0,0,3000,13),13,FALSE)),"",VLOOKUP($C938,OFFSET(厂站实体!$A$2,0,0,3000,13),13,FALSE))</f>
        <v/>
      </c>
      <c r="G938" s="3">
        <f ca="1">IF(ISNA(VLOOKUP($C938,OFFSET(厂站实体!$A$2,0,0,3000,19),18,FALSE)),"",VLOOKUP($C938,OFFSET(厂站实体!$A$2,0,0,3000,19),18,FALSE))</f>
        <v>0</v>
      </c>
      <c r="H938" s="3">
        <f ca="1">IF(ISNA(VLOOKUP($C938,OFFSET(厂站实体!$A$2,0,0,3000,19),19,FALSE)),"",VLOOKUP($C938,OFFSET(厂站实体!$A$2,0,0,3000,19),19,FALSE))</f>
        <v>0</v>
      </c>
      <c r="I938" s="3" t="str">
        <f ca="1">IF(ISNA(VLOOKUP($C938,OFFSET(厂站实体!$A$2,0,0,3000,19),5,FALSE)),"",VLOOKUP($C938,OFFSET(厂站实体!$A$2,0,0,3000,19),5,FALSE))</f>
        <v/>
      </c>
    </row>
    <row r="939" spans="1:9" x14ac:dyDescent="0.15">
      <c r="A939" s="3" t="s">
        <v>302</v>
      </c>
      <c r="B939" s="3" t="s">
        <v>302</v>
      </c>
      <c r="C939" s="3" t="s">
        <v>302</v>
      </c>
      <c r="D939" s="3" t="str">
        <f ca="1">IF(ISNA(VLOOKUP($C939,OFFSET(厂站实体!$A$2,0,0,3000,10),3,FALSE)),"",VLOOKUP($C939,OFFSET(厂站实体!$A$2,0,0,3000,10),3,FALSE))</f>
        <v/>
      </c>
      <c r="E939" s="3" t="str">
        <f ca="1">IF(ISNA(VLOOKUP($C939,OFFSET(厂站实体!$A$2,0,0,3000,10),4,FALSE)),"",VLOOKUP($C939,OFFSET(厂站实体!$A$2,0,0,3000,10),4,FALSE))</f>
        <v/>
      </c>
      <c r="F939" s="3" t="str">
        <f ca="1">IF(ISNA(VLOOKUP($C939,OFFSET(厂站实体!$A$2,0,0,3000,13),13,FALSE)),"",VLOOKUP($C939,OFFSET(厂站实体!$A$2,0,0,3000,13),13,FALSE))</f>
        <v/>
      </c>
      <c r="G939" s="3">
        <f ca="1">IF(ISNA(VLOOKUP($C939,OFFSET(厂站实体!$A$2,0,0,3000,19),18,FALSE)),"",VLOOKUP($C939,OFFSET(厂站实体!$A$2,0,0,3000,19),18,FALSE))</f>
        <v>0</v>
      </c>
      <c r="H939" s="3">
        <f ca="1">IF(ISNA(VLOOKUP($C939,OFFSET(厂站实体!$A$2,0,0,3000,19),19,FALSE)),"",VLOOKUP($C939,OFFSET(厂站实体!$A$2,0,0,3000,19),19,FALSE))</f>
        <v>0</v>
      </c>
      <c r="I939" s="3" t="str">
        <f ca="1">IF(ISNA(VLOOKUP($C939,OFFSET(厂站实体!$A$2,0,0,3000,19),5,FALSE)),"",VLOOKUP($C939,OFFSET(厂站实体!$A$2,0,0,3000,19),5,FALSE))</f>
        <v/>
      </c>
    </row>
    <row r="940" spans="1:9" x14ac:dyDescent="0.15">
      <c r="A940" s="3" t="s">
        <v>302</v>
      </c>
      <c r="B940" s="3" t="s">
        <v>302</v>
      </c>
      <c r="C940" s="3" t="s">
        <v>302</v>
      </c>
      <c r="D940" s="3" t="str">
        <f ca="1">IF(ISNA(VLOOKUP($C940,OFFSET(厂站实体!$A$2,0,0,3000,10),3,FALSE)),"",VLOOKUP($C940,OFFSET(厂站实体!$A$2,0,0,3000,10),3,FALSE))</f>
        <v/>
      </c>
      <c r="E940" s="3" t="str">
        <f ca="1">IF(ISNA(VLOOKUP($C940,OFFSET(厂站实体!$A$2,0,0,3000,10),4,FALSE)),"",VLOOKUP($C940,OFFSET(厂站实体!$A$2,0,0,3000,10),4,FALSE))</f>
        <v/>
      </c>
      <c r="F940" s="3" t="str">
        <f ca="1">IF(ISNA(VLOOKUP($C940,OFFSET(厂站实体!$A$2,0,0,3000,13),13,FALSE)),"",VLOOKUP($C940,OFFSET(厂站实体!$A$2,0,0,3000,13),13,FALSE))</f>
        <v/>
      </c>
      <c r="G940" s="3">
        <f ca="1">IF(ISNA(VLOOKUP($C940,OFFSET(厂站实体!$A$2,0,0,3000,19),18,FALSE)),"",VLOOKUP($C940,OFFSET(厂站实体!$A$2,0,0,3000,19),18,FALSE))</f>
        <v>0</v>
      </c>
      <c r="H940" s="3">
        <f ca="1">IF(ISNA(VLOOKUP($C940,OFFSET(厂站实体!$A$2,0,0,3000,19),19,FALSE)),"",VLOOKUP($C940,OFFSET(厂站实体!$A$2,0,0,3000,19),19,FALSE))</f>
        <v>0</v>
      </c>
      <c r="I940" s="3" t="str">
        <f ca="1">IF(ISNA(VLOOKUP($C940,OFFSET(厂站实体!$A$2,0,0,3000,19),5,FALSE)),"",VLOOKUP($C940,OFFSET(厂站实体!$A$2,0,0,3000,19),5,FALSE))</f>
        <v/>
      </c>
    </row>
    <row r="941" spans="1:9" x14ac:dyDescent="0.15">
      <c r="A941" s="3" t="s">
        <v>302</v>
      </c>
      <c r="B941" s="3" t="s">
        <v>302</v>
      </c>
      <c r="C941" s="3" t="s">
        <v>302</v>
      </c>
      <c r="D941" s="3" t="str">
        <f ca="1">IF(ISNA(VLOOKUP($C941,OFFSET(厂站实体!$A$2,0,0,3000,10),3,FALSE)),"",VLOOKUP($C941,OFFSET(厂站实体!$A$2,0,0,3000,10),3,FALSE))</f>
        <v/>
      </c>
      <c r="E941" s="3" t="str">
        <f ca="1">IF(ISNA(VLOOKUP($C941,OFFSET(厂站实体!$A$2,0,0,3000,10),4,FALSE)),"",VLOOKUP($C941,OFFSET(厂站实体!$A$2,0,0,3000,10),4,FALSE))</f>
        <v/>
      </c>
      <c r="F941" s="3" t="str">
        <f ca="1">IF(ISNA(VLOOKUP($C941,OFFSET(厂站实体!$A$2,0,0,3000,13),13,FALSE)),"",VLOOKUP($C941,OFFSET(厂站实体!$A$2,0,0,3000,13),13,FALSE))</f>
        <v/>
      </c>
      <c r="G941" s="3">
        <f ca="1">IF(ISNA(VLOOKUP($C941,OFFSET(厂站实体!$A$2,0,0,3000,19),18,FALSE)),"",VLOOKUP($C941,OFFSET(厂站实体!$A$2,0,0,3000,19),18,FALSE))</f>
        <v>0</v>
      </c>
      <c r="H941" s="3">
        <f ca="1">IF(ISNA(VLOOKUP($C941,OFFSET(厂站实体!$A$2,0,0,3000,19),19,FALSE)),"",VLOOKUP($C941,OFFSET(厂站实体!$A$2,0,0,3000,19),19,FALSE))</f>
        <v>0</v>
      </c>
      <c r="I941" s="3" t="str">
        <f ca="1">IF(ISNA(VLOOKUP($C941,OFFSET(厂站实体!$A$2,0,0,3000,19),5,FALSE)),"",VLOOKUP($C941,OFFSET(厂站实体!$A$2,0,0,3000,19),5,FALSE))</f>
        <v/>
      </c>
    </row>
    <row r="942" spans="1:9" x14ac:dyDescent="0.15">
      <c r="A942" s="3" t="s">
        <v>302</v>
      </c>
      <c r="B942" s="3" t="s">
        <v>302</v>
      </c>
      <c r="C942" s="3" t="s">
        <v>302</v>
      </c>
      <c r="D942" s="3" t="str">
        <f ca="1">IF(ISNA(VLOOKUP($C942,OFFSET(厂站实体!$A$2,0,0,3000,10),3,FALSE)),"",VLOOKUP($C942,OFFSET(厂站实体!$A$2,0,0,3000,10),3,FALSE))</f>
        <v/>
      </c>
      <c r="E942" s="3" t="str">
        <f ca="1">IF(ISNA(VLOOKUP($C942,OFFSET(厂站实体!$A$2,0,0,3000,10),4,FALSE)),"",VLOOKUP($C942,OFFSET(厂站实体!$A$2,0,0,3000,10),4,FALSE))</f>
        <v/>
      </c>
      <c r="F942" s="3" t="str">
        <f ca="1">IF(ISNA(VLOOKUP($C942,OFFSET(厂站实体!$A$2,0,0,3000,13),13,FALSE)),"",VLOOKUP($C942,OFFSET(厂站实体!$A$2,0,0,3000,13),13,FALSE))</f>
        <v/>
      </c>
      <c r="G942" s="3">
        <f ca="1">IF(ISNA(VLOOKUP($C942,OFFSET(厂站实体!$A$2,0,0,3000,19),18,FALSE)),"",VLOOKUP($C942,OFFSET(厂站实体!$A$2,0,0,3000,19),18,FALSE))</f>
        <v>0</v>
      </c>
      <c r="H942" s="3">
        <f ca="1">IF(ISNA(VLOOKUP($C942,OFFSET(厂站实体!$A$2,0,0,3000,19),19,FALSE)),"",VLOOKUP($C942,OFFSET(厂站实体!$A$2,0,0,3000,19),19,FALSE))</f>
        <v>0</v>
      </c>
      <c r="I942" s="3" t="str">
        <f ca="1">IF(ISNA(VLOOKUP($C942,OFFSET(厂站实体!$A$2,0,0,3000,19),5,FALSE)),"",VLOOKUP($C942,OFFSET(厂站实体!$A$2,0,0,3000,19),5,FALSE))</f>
        <v/>
      </c>
    </row>
    <row r="943" spans="1:9" x14ac:dyDescent="0.15">
      <c r="A943" s="3" t="s">
        <v>302</v>
      </c>
      <c r="B943" s="3" t="s">
        <v>302</v>
      </c>
      <c r="C943" s="3" t="s">
        <v>302</v>
      </c>
      <c r="D943" s="3" t="str">
        <f ca="1">IF(ISNA(VLOOKUP($C943,OFFSET(厂站实体!$A$2,0,0,3000,10),3,FALSE)),"",VLOOKUP($C943,OFFSET(厂站实体!$A$2,0,0,3000,10),3,FALSE))</f>
        <v/>
      </c>
      <c r="E943" s="3" t="str">
        <f ca="1">IF(ISNA(VLOOKUP($C943,OFFSET(厂站实体!$A$2,0,0,3000,10),4,FALSE)),"",VLOOKUP($C943,OFFSET(厂站实体!$A$2,0,0,3000,10),4,FALSE))</f>
        <v/>
      </c>
      <c r="F943" s="3" t="str">
        <f ca="1">IF(ISNA(VLOOKUP($C943,OFFSET(厂站实体!$A$2,0,0,3000,13),13,FALSE)),"",VLOOKUP($C943,OFFSET(厂站实体!$A$2,0,0,3000,13),13,FALSE))</f>
        <v/>
      </c>
      <c r="G943" s="3">
        <f ca="1">IF(ISNA(VLOOKUP($C943,OFFSET(厂站实体!$A$2,0,0,3000,19),18,FALSE)),"",VLOOKUP($C943,OFFSET(厂站实体!$A$2,0,0,3000,19),18,FALSE))</f>
        <v>0</v>
      </c>
      <c r="H943" s="3">
        <f ca="1">IF(ISNA(VLOOKUP($C943,OFFSET(厂站实体!$A$2,0,0,3000,19),19,FALSE)),"",VLOOKUP($C943,OFFSET(厂站实体!$A$2,0,0,3000,19),19,FALSE))</f>
        <v>0</v>
      </c>
      <c r="I943" s="3" t="str">
        <f ca="1">IF(ISNA(VLOOKUP($C943,OFFSET(厂站实体!$A$2,0,0,3000,19),5,FALSE)),"",VLOOKUP($C943,OFFSET(厂站实体!$A$2,0,0,3000,19),5,FALSE))</f>
        <v/>
      </c>
    </row>
    <row r="944" spans="1:9" x14ac:dyDescent="0.15">
      <c r="A944" s="3" t="s">
        <v>302</v>
      </c>
      <c r="B944" s="3" t="s">
        <v>302</v>
      </c>
      <c r="C944" s="3" t="s">
        <v>302</v>
      </c>
      <c r="D944" s="3" t="str">
        <f ca="1">IF(ISNA(VLOOKUP($C944,OFFSET(厂站实体!$A$2,0,0,3000,10),3,FALSE)),"",VLOOKUP($C944,OFFSET(厂站实体!$A$2,0,0,3000,10),3,FALSE))</f>
        <v/>
      </c>
      <c r="E944" s="3" t="str">
        <f ca="1">IF(ISNA(VLOOKUP($C944,OFFSET(厂站实体!$A$2,0,0,3000,10),4,FALSE)),"",VLOOKUP($C944,OFFSET(厂站实体!$A$2,0,0,3000,10),4,FALSE))</f>
        <v/>
      </c>
      <c r="F944" s="3" t="str">
        <f ca="1">IF(ISNA(VLOOKUP($C944,OFFSET(厂站实体!$A$2,0,0,3000,13),13,FALSE)),"",VLOOKUP($C944,OFFSET(厂站实体!$A$2,0,0,3000,13),13,FALSE))</f>
        <v/>
      </c>
      <c r="G944" s="3">
        <f ca="1">IF(ISNA(VLOOKUP($C944,OFFSET(厂站实体!$A$2,0,0,3000,19),18,FALSE)),"",VLOOKUP($C944,OFFSET(厂站实体!$A$2,0,0,3000,19),18,FALSE))</f>
        <v>0</v>
      </c>
      <c r="H944" s="3">
        <f ca="1">IF(ISNA(VLOOKUP($C944,OFFSET(厂站实体!$A$2,0,0,3000,19),19,FALSE)),"",VLOOKUP($C944,OFFSET(厂站实体!$A$2,0,0,3000,19),19,FALSE))</f>
        <v>0</v>
      </c>
      <c r="I944" s="3" t="str">
        <f ca="1">IF(ISNA(VLOOKUP($C944,OFFSET(厂站实体!$A$2,0,0,3000,19),5,FALSE)),"",VLOOKUP($C944,OFFSET(厂站实体!$A$2,0,0,3000,19),5,FALSE))</f>
        <v/>
      </c>
    </row>
    <row r="945" spans="1:9" x14ac:dyDescent="0.15">
      <c r="A945" s="3" t="s">
        <v>302</v>
      </c>
      <c r="B945" s="3" t="s">
        <v>302</v>
      </c>
      <c r="C945" s="3" t="s">
        <v>302</v>
      </c>
      <c r="D945" s="3" t="str">
        <f ca="1">IF(ISNA(VLOOKUP($C945,OFFSET(厂站实体!$A$2,0,0,3000,10),3,FALSE)),"",VLOOKUP($C945,OFFSET(厂站实体!$A$2,0,0,3000,10),3,FALSE))</f>
        <v/>
      </c>
      <c r="E945" s="3" t="str">
        <f ca="1">IF(ISNA(VLOOKUP($C945,OFFSET(厂站实体!$A$2,0,0,3000,10),4,FALSE)),"",VLOOKUP($C945,OFFSET(厂站实体!$A$2,0,0,3000,10),4,FALSE))</f>
        <v/>
      </c>
      <c r="F945" s="3" t="str">
        <f ca="1">IF(ISNA(VLOOKUP($C945,OFFSET(厂站实体!$A$2,0,0,3000,13),13,FALSE)),"",VLOOKUP($C945,OFFSET(厂站实体!$A$2,0,0,3000,13),13,FALSE))</f>
        <v/>
      </c>
      <c r="G945" s="3">
        <f ca="1">IF(ISNA(VLOOKUP($C945,OFFSET(厂站实体!$A$2,0,0,3000,19),18,FALSE)),"",VLOOKUP($C945,OFFSET(厂站实体!$A$2,0,0,3000,19),18,FALSE))</f>
        <v>0</v>
      </c>
      <c r="H945" s="3">
        <f ca="1">IF(ISNA(VLOOKUP($C945,OFFSET(厂站实体!$A$2,0,0,3000,19),19,FALSE)),"",VLOOKUP($C945,OFFSET(厂站实体!$A$2,0,0,3000,19),19,FALSE))</f>
        <v>0</v>
      </c>
      <c r="I945" s="3" t="str">
        <f ca="1">IF(ISNA(VLOOKUP($C945,OFFSET(厂站实体!$A$2,0,0,3000,19),5,FALSE)),"",VLOOKUP($C945,OFFSET(厂站实体!$A$2,0,0,3000,19),5,FALSE))</f>
        <v/>
      </c>
    </row>
    <row r="946" spans="1:9" x14ac:dyDescent="0.15">
      <c r="A946" s="3" t="s">
        <v>302</v>
      </c>
      <c r="B946" s="3" t="s">
        <v>302</v>
      </c>
      <c r="C946" s="3" t="s">
        <v>302</v>
      </c>
      <c r="D946" s="3" t="str">
        <f ca="1">IF(ISNA(VLOOKUP($C946,OFFSET(厂站实体!$A$2,0,0,3000,10),3,FALSE)),"",VLOOKUP($C946,OFFSET(厂站实体!$A$2,0,0,3000,10),3,FALSE))</f>
        <v/>
      </c>
      <c r="E946" s="3" t="str">
        <f ca="1">IF(ISNA(VLOOKUP($C946,OFFSET(厂站实体!$A$2,0,0,3000,10),4,FALSE)),"",VLOOKUP($C946,OFFSET(厂站实体!$A$2,0,0,3000,10),4,FALSE))</f>
        <v/>
      </c>
      <c r="F946" s="3" t="str">
        <f ca="1">IF(ISNA(VLOOKUP($C946,OFFSET(厂站实体!$A$2,0,0,3000,13),13,FALSE)),"",VLOOKUP($C946,OFFSET(厂站实体!$A$2,0,0,3000,13),13,FALSE))</f>
        <v/>
      </c>
      <c r="G946" s="3">
        <f ca="1">IF(ISNA(VLOOKUP($C946,OFFSET(厂站实体!$A$2,0,0,3000,19),18,FALSE)),"",VLOOKUP($C946,OFFSET(厂站实体!$A$2,0,0,3000,19),18,FALSE))</f>
        <v>0</v>
      </c>
      <c r="H946" s="3">
        <f ca="1">IF(ISNA(VLOOKUP($C946,OFFSET(厂站实体!$A$2,0,0,3000,19),19,FALSE)),"",VLOOKUP($C946,OFFSET(厂站实体!$A$2,0,0,3000,19),19,FALSE))</f>
        <v>0</v>
      </c>
      <c r="I946" s="3" t="str">
        <f ca="1">IF(ISNA(VLOOKUP($C946,OFFSET(厂站实体!$A$2,0,0,3000,19),5,FALSE)),"",VLOOKUP($C946,OFFSET(厂站实体!$A$2,0,0,3000,19),5,FALSE))</f>
        <v/>
      </c>
    </row>
    <row r="947" spans="1:9" x14ac:dyDescent="0.15">
      <c r="A947" s="3" t="s">
        <v>302</v>
      </c>
      <c r="B947" s="3" t="s">
        <v>302</v>
      </c>
      <c r="C947" s="3" t="s">
        <v>302</v>
      </c>
      <c r="D947" s="3" t="str">
        <f ca="1">IF(ISNA(VLOOKUP($C947,OFFSET(厂站实体!$A$2,0,0,3000,10),3,FALSE)),"",VLOOKUP($C947,OFFSET(厂站实体!$A$2,0,0,3000,10),3,FALSE))</f>
        <v/>
      </c>
      <c r="E947" s="3" t="str">
        <f ca="1">IF(ISNA(VLOOKUP($C947,OFFSET(厂站实体!$A$2,0,0,3000,10),4,FALSE)),"",VLOOKUP($C947,OFFSET(厂站实体!$A$2,0,0,3000,10),4,FALSE))</f>
        <v/>
      </c>
      <c r="F947" s="3" t="str">
        <f ca="1">IF(ISNA(VLOOKUP($C947,OFFSET(厂站实体!$A$2,0,0,3000,13),13,FALSE)),"",VLOOKUP($C947,OFFSET(厂站实体!$A$2,0,0,3000,13),13,FALSE))</f>
        <v/>
      </c>
      <c r="G947" s="3">
        <f ca="1">IF(ISNA(VLOOKUP($C947,OFFSET(厂站实体!$A$2,0,0,3000,19),18,FALSE)),"",VLOOKUP($C947,OFFSET(厂站实体!$A$2,0,0,3000,19),18,FALSE))</f>
        <v>0</v>
      </c>
      <c r="H947" s="3">
        <f ca="1">IF(ISNA(VLOOKUP($C947,OFFSET(厂站实体!$A$2,0,0,3000,19),19,FALSE)),"",VLOOKUP($C947,OFFSET(厂站实体!$A$2,0,0,3000,19),19,FALSE))</f>
        <v>0</v>
      </c>
      <c r="I947" s="3" t="str">
        <f ca="1">IF(ISNA(VLOOKUP($C947,OFFSET(厂站实体!$A$2,0,0,3000,19),5,FALSE)),"",VLOOKUP($C947,OFFSET(厂站实体!$A$2,0,0,3000,19),5,FALSE))</f>
        <v/>
      </c>
    </row>
    <row r="948" spans="1:9" x14ac:dyDescent="0.15">
      <c r="A948" s="3" t="s">
        <v>302</v>
      </c>
      <c r="B948" s="3" t="s">
        <v>302</v>
      </c>
      <c r="C948" s="3" t="s">
        <v>302</v>
      </c>
      <c r="D948" s="3" t="str">
        <f ca="1">IF(ISNA(VLOOKUP($C948,OFFSET(厂站实体!$A$2,0,0,3000,10),3,FALSE)),"",VLOOKUP($C948,OFFSET(厂站实体!$A$2,0,0,3000,10),3,FALSE))</f>
        <v/>
      </c>
      <c r="E948" s="3" t="str">
        <f ca="1">IF(ISNA(VLOOKUP($C948,OFFSET(厂站实体!$A$2,0,0,3000,10),4,FALSE)),"",VLOOKUP($C948,OFFSET(厂站实体!$A$2,0,0,3000,10),4,FALSE))</f>
        <v/>
      </c>
      <c r="F948" s="3" t="str">
        <f ca="1">IF(ISNA(VLOOKUP($C948,OFFSET(厂站实体!$A$2,0,0,3000,13),13,FALSE)),"",VLOOKUP($C948,OFFSET(厂站实体!$A$2,0,0,3000,13),13,FALSE))</f>
        <v/>
      </c>
      <c r="G948" s="3">
        <f ca="1">IF(ISNA(VLOOKUP($C948,OFFSET(厂站实体!$A$2,0,0,3000,19),18,FALSE)),"",VLOOKUP($C948,OFFSET(厂站实体!$A$2,0,0,3000,19),18,FALSE))</f>
        <v>0</v>
      </c>
      <c r="H948" s="3">
        <f ca="1">IF(ISNA(VLOOKUP($C948,OFFSET(厂站实体!$A$2,0,0,3000,19),19,FALSE)),"",VLOOKUP($C948,OFFSET(厂站实体!$A$2,0,0,3000,19),19,FALSE))</f>
        <v>0</v>
      </c>
      <c r="I948" s="3" t="str">
        <f ca="1">IF(ISNA(VLOOKUP($C948,OFFSET(厂站实体!$A$2,0,0,3000,19),5,FALSE)),"",VLOOKUP($C948,OFFSET(厂站实体!$A$2,0,0,3000,19),5,FALSE))</f>
        <v/>
      </c>
    </row>
    <row r="949" spans="1:9" x14ac:dyDescent="0.15">
      <c r="A949" s="3" t="s">
        <v>302</v>
      </c>
      <c r="B949" s="3" t="s">
        <v>302</v>
      </c>
      <c r="C949" s="3" t="s">
        <v>302</v>
      </c>
      <c r="D949" s="3" t="str">
        <f ca="1">IF(ISNA(VLOOKUP($C949,OFFSET(厂站实体!$A$2,0,0,3000,10),3,FALSE)),"",VLOOKUP($C949,OFFSET(厂站实体!$A$2,0,0,3000,10),3,FALSE))</f>
        <v/>
      </c>
      <c r="E949" s="3" t="str">
        <f ca="1">IF(ISNA(VLOOKUP($C949,OFFSET(厂站实体!$A$2,0,0,3000,10),4,FALSE)),"",VLOOKUP($C949,OFFSET(厂站实体!$A$2,0,0,3000,10),4,FALSE))</f>
        <v/>
      </c>
      <c r="F949" s="3" t="str">
        <f ca="1">IF(ISNA(VLOOKUP($C949,OFFSET(厂站实体!$A$2,0,0,3000,13),13,FALSE)),"",VLOOKUP($C949,OFFSET(厂站实体!$A$2,0,0,3000,13),13,FALSE))</f>
        <v/>
      </c>
      <c r="G949" s="3">
        <f ca="1">IF(ISNA(VLOOKUP($C949,OFFSET(厂站实体!$A$2,0,0,3000,19),18,FALSE)),"",VLOOKUP($C949,OFFSET(厂站实体!$A$2,0,0,3000,19),18,FALSE))</f>
        <v>0</v>
      </c>
      <c r="H949" s="3">
        <f ca="1">IF(ISNA(VLOOKUP($C949,OFFSET(厂站实体!$A$2,0,0,3000,19),19,FALSE)),"",VLOOKUP($C949,OFFSET(厂站实体!$A$2,0,0,3000,19),19,FALSE))</f>
        <v>0</v>
      </c>
      <c r="I949" s="3" t="str">
        <f ca="1">IF(ISNA(VLOOKUP($C949,OFFSET(厂站实体!$A$2,0,0,3000,19),5,FALSE)),"",VLOOKUP($C949,OFFSET(厂站实体!$A$2,0,0,3000,19),5,FALSE))</f>
        <v/>
      </c>
    </row>
    <row r="950" spans="1:9" x14ac:dyDescent="0.15">
      <c r="A950" s="3" t="s">
        <v>302</v>
      </c>
      <c r="B950" s="3" t="s">
        <v>302</v>
      </c>
      <c r="C950" s="3" t="s">
        <v>302</v>
      </c>
      <c r="D950" s="3" t="str">
        <f ca="1">IF(ISNA(VLOOKUP($C950,OFFSET(厂站实体!$A$2,0,0,3000,10),3,FALSE)),"",VLOOKUP($C950,OFFSET(厂站实体!$A$2,0,0,3000,10),3,FALSE))</f>
        <v/>
      </c>
      <c r="E950" s="3" t="str">
        <f ca="1">IF(ISNA(VLOOKUP($C950,OFFSET(厂站实体!$A$2,0,0,3000,10),4,FALSE)),"",VLOOKUP($C950,OFFSET(厂站实体!$A$2,0,0,3000,10),4,FALSE))</f>
        <v/>
      </c>
      <c r="F950" s="3" t="str">
        <f ca="1">IF(ISNA(VLOOKUP($C950,OFFSET(厂站实体!$A$2,0,0,3000,13),13,FALSE)),"",VLOOKUP($C950,OFFSET(厂站实体!$A$2,0,0,3000,13),13,FALSE))</f>
        <v/>
      </c>
      <c r="G950" s="3">
        <f ca="1">IF(ISNA(VLOOKUP($C950,OFFSET(厂站实体!$A$2,0,0,3000,19),18,FALSE)),"",VLOOKUP($C950,OFFSET(厂站实体!$A$2,0,0,3000,19),18,FALSE))</f>
        <v>0</v>
      </c>
      <c r="H950" s="3">
        <f ca="1">IF(ISNA(VLOOKUP($C950,OFFSET(厂站实体!$A$2,0,0,3000,19),19,FALSE)),"",VLOOKUP($C950,OFFSET(厂站实体!$A$2,0,0,3000,19),19,FALSE))</f>
        <v>0</v>
      </c>
      <c r="I950" s="3" t="str">
        <f ca="1">IF(ISNA(VLOOKUP($C950,OFFSET(厂站实体!$A$2,0,0,3000,19),5,FALSE)),"",VLOOKUP($C950,OFFSET(厂站实体!$A$2,0,0,3000,19),5,FALSE))</f>
        <v/>
      </c>
    </row>
    <row r="951" spans="1:9" x14ac:dyDescent="0.15">
      <c r="A951" s="3" t="s">
        <v>302</v>
      </c>
      <c r="B951" s="3" t="s">
        <v>302</v>
      </c>
      <c r="C951" s="3" t="s">
        <v>302</v>
      </c>
      <c r="D951" s="3" t="str">
        <f ca="1">IF(ISNA(VLOOKUP($C951,OFFSET(厂站实体!$A$2,0,0,3000,10),3,FALSE)),"",VLOOKUP($C951,OFFSET(厂站实体!$A$2,0,0,3000,10),3,FALSE))</f>
        <v/>
      </c>
      <c r="E951" s="3" t="str">
        <f ca="1">IF(ISNA(VLOOKUP($C951,OFFSET(厂站实体!$A$2,0,0,3000,10),4,FALSE)),"",VLOOKUP($C951,OFFSET(厂站实体!$A$2,0,0,3000,10),4,FALSE))</f>
        <v/>
      </c>
      <c r="F951" s="3" t="str">
        <f ca="1">IF(ISNA(VLOOKUP($C951,OFFSET(厂站实体!$A$2,0,0,3000,13),13,FALSE)),"",VLOOKUP($C951,OFFSET(厂站实体!$A$2,0,0,3000,13),13,FALSE))</f>
        <v/>
      </c>
      <c r="G951" s="3">
        <f ca="1">IF(ISNA(VLOOKUP($C951,OFFSET(厂站实体!$A$2,0,0,3000,19),18,FALSE)),"",VLOOKUP($C951,OFFSET(厂站实体!$A$2,0,0,3000,19),18,FALSE))</f>
        <v>0</v>
      </c>
      <c r="H951" s="3">
        <f ca="1">IF(ISNA(VLOOKUP($C951,OFFSET(厂站实体!$A$2,0,0,3000,19),19,FALSE)),"",VLOOKUP($C951,OFFSET(厂站实体!$A$2,0,0,3000,19),19,FALSE))</f>
        <v>0</v>
      </c>
      <c r="I951" s="3" t="str">
        <f ca="1">IF(ISNA(VLOOKUP($C951,OFFSET(厂站实体!$A$2,0,0,3000,19),5,FALSE)),"",VLOOKUP($C951,OFFSET(厂站实体!$A$2,0,0,3000,19),5,FALSE))</f>
        <v/>
      </c>
    </row>
    <row r="952" spans="1:9" x14ac:dyDescent="0.15">
      <c r="A952" s="3" t="s">
        <v>302</v>
      </c>
      <c r="B952" s="3" t="s">
        <v>302</v>
      </c>
      <c r="C952" s="3" t="s">
        <v>302</v>
      </c>
      <c r="D952" s="3" t="str">
        <f ca="1">IF(ISNA(VLOOKUP($C952,OFFSET(厂站实体!$A$2,0,0,3000,10),3,FALSE)),"",VLOOKUP($C952,OFFSET(厂站实体!$A$2,0,0,3000,10),3,FALSE))</f>
        <v/>
      </c>
      <c r="E952" s="3" t="str">
        <f ca="1">IF(ISNA(VLOOKUP($C952,OFFSET(厂站实体!$A$2,0,0,3000,10),4,FALSE)),"",VLOOKUP($C952,OFFSET(厂站实体!$A$2,0,0,3000,10),4,FALSE))</f>
        <v/>
      </c>
      <c r="F952" s="3" t="str">
        <f ca="1">IF(ISNA(VLOOKUP($C952,OFFSET(厂站实体!$A$2,0,0,3000,13),13,FALSE)),"",VLOOKUP($C952,OFFSET(厂站实体!$A$2,0,0,3000,13),13,FALSE))</f>
        <v/>
      </c>
      <c r="G952" s="3">
        <f ca="1">IF(ISNA(VLOOKUP($C952,OFFSET(厂站实体!$A$2,0,0,3000,19),18,FALSE)),"",VLOOKUP($C952,OFFSET(厂站实体!$A$2,0,0,3000,19),18,FALSE))</f>
        <v>0</v>
      </c>
      <c r="H952" s="3">
        <f ca="1">IF(ISNA(VLOOKUP($C952,OFFSET(厂站实体!$A$2,0,0,3000,19),19,FALSE)),"",VLOOKUP($C952,OFFSET(厂站实体!$A$2,0,0,3000,19),19,FALSE))</f>
        <v>0</v>
      </c>
      <c r="I952" s="3" t="str">
        <f ca="1">IF(ISNA(VLOOKUP($C952,OFFSET(厂站实体!$A$2,0,0,3000,19),5,FALSE)),"",VLOOKUP($C952,OFFSET(厂站实体!$A$2,0,0,3000,19),5,FALSE))</f>
        <v/>
      </c>
    </row>
    <row r="953" spans="1:9" x14ac:dyDescent="0.15">
      <c r="A953" s="3" t="s">
        <v>302</v>
      </c>
      <c r="B953" s="3" t="s">
        <v>302</v>
      </c>
      <c r="C953" s="3" t="s">
        <v>302</v>
      </c>
      <c r="D953" s="3" t="str">
        <f ca="1">IF(ISNA(VLOOKUP($C953,OFFSET(厂站实体!$A$2,0,0,3000,10),3,FALSE)),"",VLOOKUP($C953,OFFSET(厂站实体!$A$2,0,0,3000,10),3,FALSE))</f>
        <v/>
      </c>
      <c r="E953" s="3" t="str">
        <f ca="1">IF(ISNA(VLOOKUP($C953,OFFSET(厂站实体!$A$2,0,0,3000,10),4,FALSE)),"",VLOOKUP($C953,OFFSET(厂站实体!$A$2,0,0,3000,10),4,FALSE))</f>
        <v/>
      </c>
      <c r="F953" s="3" t="str">
        <f ca="1">IF(ISNA(VLOOKUP($C953,OFFSET(厂站实体!$A$2,0,0,3000,13),13,FALSE)),"",VLOOKUP($C953,OFFSET(厂站实体!$A$2,0,0,3000,13),13,FALSE))</f>
        <v/>
      </c>
      <c r="G953" s="3">
        <f ca="1">IF(ISNA(VLOOKUP($C953,OFFSET(厂站实体!$A$2,0,0,3000,19),18,FALSE)),"",VLOOKUP($C953,OFFSET(厂站实体!$A$2,0,0,3000,19),18,FALSE))</f>
        <v>0</v>
      </c>
      <c r="H953" s="3">
        <f ca="1">IF(ISNA(VLOOKUP($C953,OFFSET(厂站实体!$A$2,0,0,3000,19),19,FALSE)),"",VLOOKUP($C953,OFFSET(厂站实体!$A$2,0,0,3000,19),19,FALSE))</f>
        <v>0</v>
      </c>
      <c r="I953" s="3" t="str">
        <f ca="1">IF(ISNA(VLOOKUP($C953,OFFSET(厂站实体!$A$2,0,0,3000,19),5,FALSE)),"",VLOOKUP($C953,OFFSET(厂站实体!$A$2,0,0,3000,19),5,FALSE))</f>
        <v/>
      </c>
    </row>
    <row r="954" spans="1:9" x14ac:dyDescent="0.15">
      <c r="A954" s="3" t="s">
        <v>302</v>
      </c>
      <c r="B954" s="3" t="s">
        <v>302</v>
      </c>
      <c r="C954" s="3" t="s">
        <v>302</v>
      </c>
      <c r="D954" s="3" t="str">
        <f ca="1">IF(ISNA(VLOOKUP($C954,OFFSET(厂站实体!$A$2,0,0,3000,10),3,FALSE)),"",VLOOKUP($C954,OFFSET(厂站实体!$A$2,0,0,3000,10),3,FALSE))</f>
        <v/>
      </c>
      <c r="E954" s="3" t="str">
        <f ca="1">IF(ISNA(VLOOKUP($C954,OFFSET(厂站实体!$A$2,0,0,3000,10),4,FALSE)),"",VLOOKUP($C954,OFFSET(厂站实体!$A$2,0,0,3000,10),4,FALSE))</f>
        <v/>
      </c>
      <c r="F954" s="3" t="str">
        <f ca="1">IF(ISNA(VLOOKUP($C954,OFFSET(厂站实体!$A$2,0,0,3000,13),13,FALSE)),"",VLOOKUP($C954,OFFSET(厂站实体!$A$2,0,0,3000,13),13,FALSE))</f>
        <v/>
      </c>
      <c r="G954" s="3">
        <f ca="1">IF(ISNA(VLOOKUP($C954,OFFSET(厂站实体!$A$2,0,0,3000,19),18,FALSE)),"",VLOOKUP($C954,OFFSET(厂站实体!$A$2,0,0,3000,19),18,FALSE))</f>
        <v>0</v>
      </c>
      <c r="H954" s="3">
        <f ca="1">IF(ISNA(VLOOKUP($C954,OFFSET(厂站实体!$A$2,0,0,3000,19),19,FALSE)),"",VLOOKUP($C954,OFFSET(厂站实体!$A$2,0,0,3000,19),19,FALSE))</f>
        <v>0</v>
      </c>
      <c r="I954" s="3" t="str">
        <f ca="1">IF(ISNA(VLOOKUP($C954,OFFSET(厂站实体!$A$2,0,0,3000,19),5,FALSE)),"",VLOOKUP($C954,OFFSET(厂站实体!$A$2,0,0,3000,19),5,FALSE))</f>
        <v/>
      </c>
    </row>
    <row r="955" spans="1:9" x14ac:dyDescent="0.15">
      <c r="A955" s="3" t="s">
        <v>302</v>
      </c>
      <c r="B955" s="3" t="s">
        <v>302</v>
      </c>
      <c r="C955" s="3" t="s">
        <v>302</v>
      </c>
      <c r="D955" s="3" t="str">
        <f ca="1">IF(ISNA(VLOOKUP($C955,OFFSET(厂站实体!$A$2,0,0,3000,10),3,FALSE)),"",VLOOKUP($C955,OFFSET(厂站实体!$A$2,0,0,3000,10),3,FALSE))</f>
        <v/>
      </c>
      <c r="E955" s="3" t="str">
        <f ca="1">IF(ISNA(VLOOKUP($C955,OFFSET(厂站实体!$A$2,0,0,3000,10),4,FALSE)),"",VLOOKUP($C955,OFFSET(厂站实体!$A$2,0,0,3000,10),4,FALSE))</f>
        <v/>
      </c>
      <c r="F955" s="3" t="str">
        <f ca="1">IF(ISNA(VLOOKUP($C955,OFFSET(厂站实体!$A$2,0,0,3000,13),13,FALSE)),"",VLOOKUP($C955,OFFSET(厂站实体!$A$2,0,0,3000,13),13,FALSE))</f>
        <v/>
      </c>
      <c r="G955" s="3">
        <f ca="1">IF(ISNA(VLOOKUP($C955,OFFSET(厂站实体!$A$2,0,0,3000,19),18,FALSE)),"",VLOOKUP($C955,OFFSET(厂站实体!$A$2,0,0,3000,19),18,FALSE))</f>
        <v>0</v>
      </c>
      <c r="H955" s="3">
        <f ca="1">IF(ISNA(VLOOKUP($C955,OFFSET(厂站实体!$A$2,0,0,3000,19),19,FALSE)),"",VLOOKUP($C955,OFFSET(厂站实体!$A$2,0,0,3000,19),19,FALSE))</f>
        <v>0</v>
      </c>
      <c r="I955" s="3" t="str">
        <f ca="1">IF(ISNA(VLOOKUP($C955,OFFSET(厂站实体!$A$2,0,0,3000,19),5,FALSE)),"",VLOOKUP($C955,OFFSET(厂站实体!$A$2,0,0,3000,19),5,FALSE))</f>
        <v/>
      </c>
    </row>
    <row r="956" spans="1:9" x14ac:dyDescent="0.15">
      <c r="A956" s="3" t="s">
        <v>302</v>
      </c>
      <c r="B956" s="3" t="s">
        <v>302</v>
      </c>
      <c r="C956" s="3" t="s">
        <v>302</v>
      </c>
      <c r="D956" s="3" t="str">
        <f ca="1">IF(ISNA(VLOOKUP($C956,OFFSET(厂站实体!$A$2,0,0,3000,10),3,FALSE)),"",VLOOKUP($C956,OFFSET(厂站实体!$A$2,0,0,3000,10),3,FALSE))</f>
        <v/>
      </c>
      <c r="E956" s="3" t="str">
        <f ca="1">IF(ISNA(VLOOKUP($C956,OFFSET(厂站实体!$A$2,0,0,3000,10),4,FALSE)),"",VLOOKUP($C956,OFFSET(厂站实体!$A$2,0,0,3000,10),4,FALSE))</f>
        <v/>
      </c>
      <c r="F956" s="3" t="str">
        <f ca="1">IF(ISNA(VLOOKUP($C956,OFFSET(厂站实体!$A$2,0,0,3000,13),13,FALSE)),"",VLOOKUP($C956,OFFSET(厂站实体!$A$2,0,0,3000,13),13,FALSE))</f>
        <v/>
      </c>
      <c r="G956" s="3">
        <f ca="1">IF(ISNA(VLOOKUP($C956,OFFSET(厂站实体!$A$2,0,0,3000,19),18,FALSE)),"",VLOOKUP($C956,OFFSET(厂站实体!$A$2,0,0,3000,19),18,FALSE))</f>
        <v>0</v>
      </c>
      <c r="H956" s="3">
        <f ca="1">IF(ISNA(VLOOKUP($C956,OFFSET(厂站实体!$A$2,0,0,3000,19),19,FALSE)),"",VLOOKUP($C956,OFFSET(厂站实体!$A$2,0,0,3000,19),19,FALSE))</f>
        <v>0</v>
      </c>
      <c r="I956" s="3" t="str">
        <f ca="1">IF(ISNA(VLOOKUP($C956,OFFSET(厂站实体!$A$2,0,0,3000,19),5,FALSE)),"",VLOOKUP($C956,OFFSET(厂站实体!$A$2,0,0,3000,19),5,FALSE))</f>
        <v/>
      </c>
    </row>
    <row r="957" spans="1:9" x14ac:dyDescent="0.15">
      <c r="A957" s="3" t="s">
        <v>302</v>
      </c>
      <c r="B957" s="3" t="s">
        <v>302</v>
      </c>
      <c r="C957" s="3" t="s">
        <v>302</v>
      </c>
      <c r="D957" s="3" t="str">
        <f ca="1">IF(ISNA(VLOOKUP($C957,OFFSET(厂站实体!$A$2,0,0,3000,10),3,FALSE)),"",VLOOKUP($C957,OFFSET(厂站实体!$A$2,0,0,3000,10),3,FALSE))</f>
        <v/>
      </c>
      <c r="E957" s="3" t="str">
        <f ca="1">IF(ISNA(VLOOKUP($C957,OFFSET(厂站实体!$A$2,0,0,3000,10),4,FALSE)),"",VLOOKUP($C957,OFFSET(厂站实体!$A$2,0,0,3000,10),4,FALSE))</f>
        <v/>
      </c>
      <c r="F957" s="3" t="str">
        <f ca="1">IF(ISNA(VLOOKUP($C957,OFFSET(厂站实体!$A$2,0,0,3000,13),13,FALSE)),"",VLOOKUP($C957,OFFSET(厂站实体!$A$2,0,0,3000,13),13,FALSE))</f>
        <v/>
      </c>
      <c r="G957" s="3">
        <f ca="1">IF(ISNA(VLOOKUP($C957,OFFSET(厂站实体!$A$2,0,0,3000,19),18,FALSE)),"",VLOOKUP($C957,OFFSET(厂站实体!$A$2,0,0,3000,19),18,FALSE))</f>
        <v>0</v>
      </c>
      <c r="H957" s="3">
        <f ca="1">IF(ISNA(VLOOKUP($C957,OFFSET(厂站实体!$A$2,0,0,3000,19),19,FALSE)),"",VLOOKUP($C957,OFFSET(厂站实体!$A$2,0,0,3000,19),19,FALSE))</f>
        <v>0</v>
      </c>
      <c r="I957" s="3" t="str">
        <f ca="1">IF(ISNA(VLOOKUP($C957,OFFSET(厂站实体!$A$2,0,0,3000,19),5,FALSE)),"",VLOOKUP($C957,OFFSET(厂站实体!$A$2,0,0,3000,19),5,FALSE))</f>
        <v/>
      </c>
    </row>
    <row r="958" spans="1:9" x14ac:dyDescent="0.15">
      <c r="A958" s="3" t="s">
        <v>302</v>
      </c>
      <c r="B958" s="3" t="s">
        <v>302</v>
      </c>
      <c r="C958" s="3" t="s">
        <v>302</v>
      </c>
      <c r="D958" s="3" t="str">
        <f ca="1">IF(ISNA(VLOOKUP($C958,OFFSET(厂站实体!$A$2,0,0,3000,10),3,FALSE)),"",VLOOKUP($C958,OFFSET(厂站实体!$A$2,0,0,3000,10),3,FALSE))</f>
        <v/>
      </c>
      <c r="E958" s="3" t="str">
        <f ca="1">IF(ISNA(VLOOKUP($C958,OFFSET(厂站实体!$A$2,0,0,3000,10),4,FALSE)),"",VLOOKUP($C958,OFFSET(厂站实体!$A$2,0,0,3000,10),4,FALSE))</f>
        <v/>
      </c>
      <c r="F958" s="3" t="str">
        <f ca="1">IF(ISNA(VLOOKUP($C958,OFFSET(厂站实体!$A$2,0,0,3000,13),13,FALSE)),"",VLOOKUP($C958,OFFSET(厂站实体!$A$2,0,0,3000,13),13,FALSE))</f>
        <v/>
      </c>
      <c r="G958" s="3">
        <f ca="1">IF(ISNA(VLOOKUP($C958,OFFSET(厂站实体!$A$2,0,0,3000,19),18,FALSE)),"",VLOOKUP($C958,OFFSET(厂站实体!$A$2,0,0,3000,19),18,FALSE))</f>
        <v>0</v>
      </c>
      <c r="H958" s="3">
        <f ca="1">IF(ISNA(VLOOKUP($C958,OFFSET(厂站实体!$A$2,0,0,3000,19),19,FALSE)),"",VLOOKUP($C958,OFFSET(厂站实体!$A$2,0,0,3000,19),19,FALSE))</f>
        <v>0</v>
      </c>
      <c r="I958" s="3" t="str">
        <f ca="1">IF(ISNA(VLOOKUP($C958,OFFSET(厂站实体!$A$2,0,0,3000,19),5,FALSE)),"",VLOOKUP($C958,OFFSET(厂站实体!$A$2,0,0,3000,19),5,FALSE))</f>
        <v/>
      </c>
    </row>
    <row r="959" spans="1:9" x14ac:dyDescent="0.15">
      <c r="A959" s="3" t="s">
        <v>302</v>
      </c>
      <c r="B959" s="3" t="s">
        <v>302</v>
      </c>
      <c r="C959" s="3" t="s">
        <v>302</v>
      </c>
      <c r="D959" s="3" t="str">
        <f ca="1">IF(ISNA(VLOOKUP($C959,OFFSET(厂站实体!$A$2,0,0,3000,10),3,FALSE)),"",VLOOKUP($C959,OFFSET(厂站实体!$A$2,0,0,3000,10),3,FALSE))</f>
        <v/>
      </c>
      <c r="E959" s="3" t="str">
        <f ca="1">IF(ISNA(VLOOKUP($C959,OFFSET(厂站实体!$A$2,0,0,3000,10),4,FALSE)),"",VLOOKUP($C959,OFFSET(厂站实体!$A$2,0,0,3000,10),4,FALSE))</f>
        <v/>
      </c>
      <c r="F959" s="3" t="str">
        <f ca="1">IF(ISNA(VLOOKUP($C959,OFFSET(厂站实体!$A$2,0,0,3000,13),13,FALSE)),"",VLOOKUP($C959,OFFSET(厂站实体!$A$2,0,0,3000,13),13,FALSE))</f>
        <v/>
      </c>
      <c r="G959" s="3">
        <f ca="1">IF(ISNA(VLOOKUP($C959,OFFSET(厂站实体!$A$2,0,0,3000,19),18,FALSE)),"",VLOOKUP($C959,OFFSET(厂站实体!$A$2,0,0,3000,19),18,FALSE))</f>
        <v>0</v>
      </c>
      <c r="H959" s="3">
        <f ca="1">IF(ISNA(VLOOKUP($C959,OFFSET(厂站实体!$A$2,0,0,3000,19),19,FALSE)),"",VLOOKUP($C959,OFFSET(厂站实体!$A$2,0,0,3000,19),19,FALSE))</f>
        <v>0</v>
      </c>
      <c r="I959" s="3" t="str">
        <f ca="1">IF(ISNA(VLOOKUP($C959,OFFSET(厂站实体!$A$2,0,0,3000,19),5,FALSE)),"",VLOOKUP($C959,OFFSET(厂站实体!$A$2,0,0,3000,19),5,FALSE))</f>
        <v/>
      </c>
    </row>
    <row r="960" spans="1:9" x14ac:dyDescent="0.15">
      <c r="A960" s="3" t="s">
        <v>302</v>
      </c>
      <c r="B960" s="3" t="s">
        <v>302</v>
      </c>
      <c r="C960" s="3" t="s">
        <v>302</v>
      </c>
      <c r="D960" s="3" t="str">
        <f ca="1">IF(ISNA(VLOOKUP($C960,OFFSET(厂站实体!$A$2,0,0,3000,10),3,FALSE)),"",VLOOKUP($C960,OFFSET(厂站实体!$A$2,0,0,3000,10),3,FALSE))</f>
        <v/>
      </c>
      <c r="E960" s="3" t="str">
        <f ca="1">IF(ISNA(VLOOKUP($C960,OFFSET(厂站实体!$A$2,0,0,3000,10),4,FALSE)),"",VLOOKUP($C960,OFFSET(厂站实体!$A$2,0,0,3000,10),4,FALSE))</f>
        <v/>
      </c>
      <c r="F960" s="3" t="str">
        <f ca="1">IF(ISNA(VLOOKUP($C960,OFFSET(厂站实体!$A$2,0,0,3000,13),13,FALSE)),"",VLOOKUP($C960,OFFSET(厂站实体!$A$2,0,0,3000,13),13,FALSE))</f>
        <v/>
      </c>
      <c r="G960" s="3">
        <f ca="1">IF(ISNA(VLOOKUP($C960,OFFSET(厂站实体!$A$2,0,0,3000,19),18,FALSE)),"",VLOOKUP($C960,OFFSET(厂站实体!$A$2,0,0,3000,19),18,FALSE))</f>
        <v>0</v>
      </c>
      <c r="H960" s="3">
        <f ca="1">IF(ISNA(VLOOKUP($C960,OFFSET(厂站实体!$A$2,0,0,3000,19),19,FALSE)),"",VLOOKUP($C960,OFFSET(厂站实体!$A$2,0,0,3000,19),19,FALSE))</f>
        <v>0</v>
      </c>
      <c r="I960" s="3" t="str">
        <f ca="1">IF(ISNA(VLOOKUP($C960,OFFSET(厂站实体!$A$2,0,0,3000,19),5,FALSE)),"",VLOOKUP($C960,OFFSET(厂站实体!$A$2,0,0,3000,19),5,FALSE))</f>
        <v/>
      </c>
    </row>
    <row r="961" spans="1:9" x14ac:dyDescent="0.15">
      <c r="A961" s="3" t="s">
        <v>302</v>
      </c>
      <c r="B961" s="3" t="s">
        <v>302</v>
      </c>
      <c r="C961" s="3" t="s">
        <v>302</v>
      </c>
      <c r="D961" s="3" t="str">
        <f ca="1">IF(ISNA(VLOOKUP($C961,OFFSET(厂站实体!$A$2,0,0,3000,10),3,FALSE)),"",VLOOKUP($C961,OFFSET(厂站实体!$A$2,0,0,3000,10),3,FALSE))</f>
        <v/>
      </c>
      <c r="E961" s="3" t="str">
        <f ca="1">IF(ISNA(VLOOKUP($C961,OFFSET(厂站实体!$A$2,0,0,3000,10),4,FALSE)),"",VLOOKUP($C961,OFFSET(厂站实体!$A$2,0,0,3000,10),4,FALSE))</f>
        <v/>
      </c>
      <c r="F961" s="3" t="str">
        <f ca="1">IF(ISNA(VLOOKUP($C961,OFFSET(厂站实体!$A$2,0,0,3000,13),13,FALSE)),"",VLOOKUP($C961,OFFSET(厂站实体!$A$2,0,0,3000,13),13,FALSE))</f>
        <v/>
      </c>
      <c r="G961" s="3">
        <f ca="1">IF(ISNA(VLOOKUP($C961,OFFSET(厂站实体!$A$2,0,0,3000,19),18,FALSE)),"",VLOOKUP($C961,OFFSET(厂站实体!$A$2,0,0,3000,19),18,FALSE))</f>
        <v>0</v>
      </c>
      <c r="H961" s="3">
        <f ca="1">IF(ISNA(VLOOKUP($C961,OFFSET(厂站实体!$A$2,0,0,3000,19),19,FALSE)),"",VLOOKUP($C961,OFFSET(厂站实体!$A$2,0,0,3000,19),19,FALSE))</f>
        <v>0</v>
      </c>
      <c r="I961" s="3" t="str">
        <f ca="1">IF(ISNA(VLOOKUP($C961,OFFSET(厂站实体!$A$2,0,0,3000,19),5,FALSE)),"",VLOOKUP($C961,OFFSET(厂站实体!$A$2,0,0,3000,19),5,FALSE))</f>
        <v/>
      </c>
    </row>
    <row r="962" spans="1:9" x14ac:dyDescent="0.15">
      <c r="A962" s="3" t="s">
        <v>302</v>
      </c>
      <c r="B962" s="3" t="s">
        <v>302</v>
      </c>
      <c r="C962" s="3" t="s">
        <v>302</v>
      </c>
      <c r="D962" s="3" t="str">
        <f ca="1">IF(ISNA(VLOOKUP($C962,OFFSET(厂站实体!$A$2,0,0,3000,10),3,FALSE)),"",VLOOKUP($C962,OFFSET(厂站实体!$A$2,0,0,3000,10),3,FALSE))</f>
        <v/>
      </c>
      <c r="E962" s="3" t="str">
        <f ca="1">IF(ISNA(VLOOKUP($C962,OFFSET(厂站实体!$A$2,0,0,3000,10),4,FALSE)),"",VLOOKUP($C962,OFFSET(厂站实体!$A$2,0,0,3000,10),4,FALSE))</f>
        <v/>
      </c>
      <c r="F962" s="3" t="str">
        <f ca="1">IF(ISNA(VLOOKUP($C962,OFFSET(厂站实体!$A$2,0,0,3000,13),13,FALSE)),"",VLOOKUP($C962,OFFSET(厂站实体!$A$2,0,0,3000,13),13,FALSE))</f>
        <v/>
      </c>
      <c r="G962" s="3">
        <f ca="1">IF(ISNA(VLOOKUP($C962,OFFSET(厂站实体!$A$2,0,0,3000,19),18,FALSE)),"",VLOOKUP($C962,OFFSET(厂站实体!$A$2,0,0,3000,19),18,FALSE))</f>
        <v>0</v>
      </c>
      <c r="H962" s="3">
        <f ca="1">IF(ISNA(VLOOKUP($C962,OFFSET(厂站实体!$A$2,0,0,3000,19),19,FALSE)),"",VLOOKUP($C962,OFFSET(厂站实体!$A$2,0,0,3000,19),19,FALSE))</f>
        <v>0</v>
      </c>
      <c r="I962" s="3" t="str">
        <f ca="1">IF(ISNA(VLOOKUP($C962,OFFSET(厂站实体!$A$2,0,0,3000,19),5,FALSE)),"",VLOOKUP($C962,OFFSET(厂站实体!$A$2,0,0,3000,19),5,FALSE))</f>
        <v/>
      </c>
    </row>
    <row r="963" spans="1:9" x14ac:dyDescent="0.15">
      <c r="A963" s="3" t="s">
        <v>302</v>
      </c>
      <c r="B963" s="3" t="s">
        <v>302</v>
      </c>
      <c r="C963" s="3" t="s">
        <v>302</v>
      </c>
      <c r="D963" s="3" t="str">
        <f ca="1">IF(ISNA(VLOOKUP($C963,OFFSET(厂站实体!$A$2,0,0,3000,10),3,FALSE)),"",VLOOKUP($C963,OFFSET(厂站实体!$A$2,0,0,3000,10),3,FALSE))</f>
        <v/>
      </c>
      <c r="E963" s="3" t="str">
        <f ca="1">IF(ISNA(VLOOKUP($C963,OFFSET(厂站实体!$A$2,0,0,3000,10),4,FALSE)),"",VLOOKUP($C963,OFFSET(厂站实体!$A$2,0,0,3000,10),4,FALSE))</f>
        <v/>
      </c>
      <c r="F963" s="3" t="str">
        <f ca="1">IF(ISNA(VLOOKUP($C963,OFFSET(厂站实体!$A$2,0,0,3000,13),13,FALSE)),"",VLOOKUP($C963,OFFSET(厂站实体!$A$2,0,0,3000,13),13,FALSE))</f>
        <v/>
      </c>
      <c r="G963" s="3">
        <f ca="1">IF(ISNA(VLOOKUP($C963,OFFSET(厂站实体!$A$2,0,0,3000,19),18,FALSE)),"",VLOOKUP($C963,OFFSET(厂站实体!$A$2,0,0,3000,19),18,FALSE))</f>
        <v>0</v>
      </c>
      <c r="H963" s="3">
        <f ca="1">IF(ISNA(VLOOKUP($C963,OFFSET(厂站实体!$A$2,0,0,3000,19),19,FALSE)),"",VLOOKUP($C963,OFFSET(厂站实体!$A$2,0,0,3000,19),19,FALSE))</f>
        <v>0</v>
      </c>
      <c r="I963" s="3" t="str">
        <f ca="1">IF(ISNA(VLOOKUP($C963,OFFSET(厂站实体!$A$2,0,0,3000,19),5,FALSE)),"",VLOOKUP($C963,OFFSET(厂站实体!$A$2,0,0,3000,19),5,FALSE))</f>
        <v/>
      </c>
    </row>
    <row r="964" spans="1:9" x14ac:dyDescent="0.15">
      <c r="A964" s="3" t="s">
        <v>302</v>
      </c>
      <c r="B964" s="3" t="s">
        <v>302</v>
      </c>
      <c r="C964" s="3" t="s">
        <v>302</v>
      </c>
      <c r="D964" s="3" t="str">
        <f ca="1">IF(ISNA(VLOOKUP($C964,OFFSET(厂站实体!$A$2,0,0,3000,10),3,FALSE)),"",VLOOKUP($C964,OFFSET(厂站实体!$A$2,0,0,3000,10),3,FALSE))</f>
        <v/>
      </c>
      <c r="E964" s="3" t="str">
        <f ca="1">IF(ISNA(VLOOKUP($C964,OFFSET(厂站实体!$A$2,0,0,3000,10),4,FALSE)),"",VLOOKUP($C964,OFFSET(厂站实体!$A$2,0,0,3000,10),4,FALSE))</f>
        <v/>
      </c>
      <c r="F964" s="3" t="str">
        <f ca="1">IF(ISNA(VLOOKUP($C964,OFFSET(厂站实体!$A$2,0,0,3000,13),13,FALSE)),"",VLOOKUP($C964,OFFSET(厂站实体!$A$2,0,0,3000,13),13,FALSE))</f>
        <v/>
      </c>
      <c r="G964" s="3">
        <f ca="1">IF(ISNA(VLOOKUP($C964,OFFSET(厂站实体!$A$2,0,0,3000,19),18,FALSE)),"",VLOOKUP($C964,OFFSET(厂站实体!$A$2,0,0,3000,19),18,FALSE))</f>
        <v>0</v>
      </c>
      <c r="H964" s="3">
        <f ca="1">IF(ISNA(VLOOKUP($C964,OFFSET(厂站实体!$A$2,0,0,3000,19),19,FALSE)),"",VLOOKUP($C964,OFFSET(厂站实体!$A$2,0,0,3000,19),19,FALSE))</f>
        <v>0</v>
      </c>
      <c r="I964" s="3" t="str">
        <f ca="1">IF(ISNA(VLOOKUP($C964,OFFSET(厂站实体!$A$2,0,0,3000,19),5,FALSE)),"",VLOOKUP($C964,OFFSET(厂站实体!$A$2,0,0,3000,19),5,FALSE))</f>
        <v/>
      </c>
    </row>
    <row r="965" spans="1:9" x14ac:dyDescent="0.15">
      <c r="A965" s="3" t="s">
        <v>302</v>
      </c>
      <c r="B965" s="3" t="s">
        <v>302</v>
      </c>
      <c r="C965" s="3" t="s">
        <v>302</v>
      </c>
      <c r="D965" s="3" t="str">
        <f ca="1">IF(ISNA(VLOOKUP($C965,OFFSET(厂站实体!$A$2,0,0,3000,10),3,FALSE)),"",VLOOKUP($C965,OFFSET(厂站实体!$A$2,0,0,3000,10),3,FALSE))</f>
        <v/>
      </c>
      <c r="E965" s="3" t="str">
        <f ca="1">IF(ISNA(VLOOKUP($C965,OFFSET(厂站实体!$A$2,0,0,3000,10),4,FALSE)),"",VLOOKUP($C965,OFFSET(厂站实体!$A$2,0,0,3000,10),4,FALSE))</f>
        <v/>
      </c>
      <c r="F965" s="3" t="str">
        <f ca="1">IF(ISNA(VLOOKUP($C965,OFFSET(厂站实体!$A$2,0,0,3000,13),13,FALSE)),"",VLOOKUP($C965,OFFSET(厂站实体!$A$2,0,0,3000,13),13,FALSE))</f>
        <v/>
      </c>
      <c r="G965" s="3">
        <f ca="1">IF(ISNA(VLOOKUP($C965,OFFSET(厂站实体!$A$2,0,0,3000,19),18,FALSE)),"",VLOOKUP($C965,OFFSET(厂站实体!$A$2,0,0,3000,19),18,FALSE))</f>
        <v>0</v>
      </c>
      <c r="H965" s="3">
        <f ca="1">IF(ISNA(VLOOKUP($C965,OFFSET(厂站实体!$A$2,0,0,3000,19),19,FALSE)),"",VLOOKUP($C965,OFFSET(厂站实体!$A$2,0,0,3000,19),19,FALSE))</f>
        <v>0</v>
      </c>
      <c r="I965" s="3" t="str">
        <f ca="1">IF(ISNA(VLOOKUP($C965,OFFSET(厂站实体!$A$2,0,0,3000,19),5,FALSE)),"",VLOOKUP($C965,OFFSET(厂站实体!$A$2,0,0,3000,19),5,FALSE))</f>
        <v/>
      </c>
    </row>
    <row r="966" spans="1:9" x14ac:dyDescent="0.15">
      <c r="A966" s="3" t="s">
        <v>302</v>
      </c>
      <c r="B966" s="3" t="s">
        <v>302</v>
      </c>
      <c r="C966" s="3" t="s">
        <v>302</v>
      </c>
      <c r="D966" s="3" t="str">
        <f ca="1">IF(ISNA(VLOOKUP($C966,OFFSET(厂站实体!$A$2,0,0,3000,10),3,FALSE)),"",VLOOKUP($C966,OFFSET(厂站实体!$A$2,0,0,3000,10),3,FALSE))</f>
        <v/>
      </c>
      <c r="E966" s="3" t="str">
        <f ca="1">IF(ISNA(VLOOKUP($C966,OFFSET(厂站实体!$A$2,0,0,3000,10),4,FALSE)),"",VLOOKUP($C966,OFFSET(厂站实体!$A$2,0,0,3000,10),4,FALSE))</f>
        <v/>
      </c>
      <c r="F966" s="3" t="str">
        <f ca="1">IF(ISNA(VLOOKUP($C966,OFFSET(厂站实体!$A$2,0,0,3000,13),13,FALSE)),"",VLOOKUP($C966,OFFSET(厂站实体!$A$2,0,0,3000,13),13,FALSE))</f>
        <v/>
      </c>
      <c r="G966" s="3">
        <f ca="1">IF(ISNA(VLOOKUP($C966,OFFSET(厂站实体!$A$2,0,0,3000,19),18,FALSE)),"",VLOOKUP($C966,OFFSET(厂站实体!$A$2,0,0,3000,19),18,FALSE))</f>
        <v>0</v>
      </c>
      <c r="H966" s="3">
        <f ca="1">IF(ISNA(VLOOKUP($C966,OFFSET(厂站实体!$A$2,0,0,3000,19),19,FALSE)),"",VLOOKUP($C966,OFFSET(厂站实体!$A$2,0,0,3000,19),19,FALSE))</f>
        <v>0</v>
      </c>
      <c r="I966" s="3" t="str">
        <f ca="1">IF(ISNA(VLOOKUP($C966,OFFSET(厂站实体!$A$2,0,0,3000,19),5,FALSE)),"",VLOOKUP($C966,OFFSET(厂站实体!$A$2,0,0,3000,19),5,FALSE))</f>
        <v/>
      </c>
    </row>
    <row r="967" spans="1:9" x14ac:dyDescent="0.15">
      <c r="A967" s="3" t="s">
        <v>302</v>
      </c>
      <c r="B967" s="3" t="s">
        <v>302</v>
      </c>
      <c r="C967" s="3" t="s">
        <v>302</v>
      </c>
      <c r="D967" s="3" t="str">
        <f ca="1">IF(ISNA(VLOOKUP($C967,OFFSET(厂站实体!$A$2,0,0,3000,10),3,FALSE)),"",VLOOKUP($C967,OFFSET(厂站实体!$A$2,0,0,3000,10),3,FALSE))</f>
        <v/>
      </c>
      <c r="E967" s="3" t="str">
        <f ca="1">IF(ISNA(VLOOKUP($C967,OFFSET(厂站实体!$A$2,0,0,3000,10),4,FALSE)),"",VLOOKUP($C967,OFFSET(厂站实体!$A$2,0,0,3000,10),4,FALSE))</f>
        <v/>
      </c>
      <c r="F967" s="3" t="str">
        <f ca="1">IF(ISNA(VLOOKUP($C967,OFFSET(厂站实体!$A$2,0,0,3000,13),13,FALSE)),"",VLOOKUP($C967,OFFSET(厂站实体!$A$2,0,0,3000,13),13,FALSE))</f>
        <v/>
      </c>
      <c r="G967" s="3">
        <f ca="1">IF(ISNA(VLOOKUP($C967,OFFSET(厂站实体!$A$2,0,0,3000,19),18,FALSE)),"",VLOOKUP($C967,OFFSET(厂站实体!$A$2,0,0,3000,19),18,FALSE))</f>
        <v>0</v>
      </c>
      <c r="H967" s="3">
        <f ca="1">IF(ISNA(VLOOKUP($C967,OFFSET(厂站实体!$A$2,0,0,3000,19),19,FALSE)),"",VLOOKUP($C967,OFFSET(厂站实体!$A$2,0,0,3000,19),19,FALSE))</f>
        <v>0</v>
      </c>
      <c r="I967" s="3" t="str">
        <f ca="1">IF(ISNA(VLOOKUP($C967,OFFSET(厂站实体!$A$2,0,0,3000,19),5,FALSE)),"",VLOOKUP($C967,OFFSET(厂站实体!$A$2,0,0,3000,19),5,FALSE))</f>
        <v/>
      </c>
    </row>
    <row r="968" spans="1:9" x14ac:dyDescent="0.15">
      <c r="A968" s="3" t="s">
        <v>302</v>
      </c>
      <c r="B968" s="3" t="s">
        <v>302</v>
      </c>
      <c r="C968" s="3" t="s">
        <v>302</v>
      </c>
      <c r="D968" s="3" t="str">
        <f ca="1">IF(ISNA(VLOOKUP($C968,OFFSET(厂站实体!$A$2,0,0,3000,10),3,FALSE)),"",VLOOKUP($C968,OFFSET(厂站实体!$A$2,0,0,3000,10),3,FALSE))</f>
        <v/>
      </c>
      <c r="E968" s="3" t="str">
        <f ca="1">IF(ISNA(VLOOKUP($C968,OFFSET(厂站实体!$A$2,0,0,3000,10),4,FALSE)),"",VLOOKUP($C968,OFFSET(厂站实体!$A$2,0,0,3000,10),4,FALSE))</f>
        <v/>
      </c>
      <c r="F968" s="3" t="str">
        <f ca="1">IF(ISNA(VLOOKUP($C968,OFFSET(厂站实体!$A$2,0,0,3000,13),13,FALSE)),"",VLOOKUP($C968,OFFSET(厂站实体!$A$2,0,0,3000,13),13,FALSE))</f>
        <v/>
      </c>
      <c r="G968" s="3">
        <f ca="1">IF(ISNA(VLOOKUP($C968,OFFSET(厂站实体!$A$2,0,0,3000,19),18,FALSE)),"",VLOOKUP($C968,OFFSET(厂站实体!$A$2,0,0,3000,19),18,FALSE))</f>
        <v>0</v>
      </c>
      <c r="H968" s="3">
        <f ca="1">IF(ISNA(VLOOKUP($C968,OFFSET(厂站实体!$A$2,0,0,3000,19),19,FALSE)),"",VLOOKUP($C968,OFFSET(厂站实体!$A$2,0,0,3000,19),19,FALSE))</f>
        <v>0</v>
      </c>
      <c r="I968" s="3" t="str">
        <f ca="1">IF(ISNA(VLOOKUP($C968,OFFSET(厂站实体!$A$2,0,0,3000,19),5,FALSE)),"",VLOOKUP($C968,OFFSET(厂站实体!$A$2,0,0,3000,19),5,FALSE))</f>
        <v/>
      </c>
    </row>
    <row r="969" spans="1:9" x14ac:dyDescent="0.15">
      <c r="A969" s="3" t="s">
        <v>302</v>
      </c>
      <c r="B969" s="3" t="s">
        <v>302</v>
      </c>
      <c r="C969" s="3" t="s">
        <v>302</v>
      </c>
      <c r="D969" s="3" t="str">
        <f ca="1">IF(ISNA(VLOOKUP($C969,OFFSET(厂站实体!$A$2,0,0,3000,10),3,FALSE)),"",VLOOKUP($C969,OFFSET(厂站实体!$A$2,0,0,3000,10),3,FALSE))</f>
        <v/>
      </c>
      <c r="E969" s="3" t="str">
        <f ca="1">IF(ISNA(VLOOKUP($C969,OFFSET(厂站实体!$A$2,0,0,3000,10),4,FALSE)),"",VLOOKUP($C969,OFFSET(厂站实体!$A$2,0,0,3000,10),4,FALSE))</f>
        <v/>
      </c>
      <c r="F969" s="3" t="str">
        <f ca="1">IF(ISNA(VLOOKUP($C969,OFFSET(厂站实体!$A$2,0,0,3000,13),13,FALSE)),"",VLOOKUP($C969,OFFSET(厂站实体!$A$2,0,0,3000,13),13,FALSE))</f>
        <v/>
      </c>
      <c r="G969" s="3">
        <f ca="1">IF(ISNA(VLOOKUP($C969,OFFSET(厂站实体!$A$2,0,0,3000,19),18,FALSE)),"",VLOOKUP($C969,OFFSET(厂站实体!$A$2,0,0,3000,19),18,FALSE))</f>
        <v>0</v>
      </c>
      <c r="H969" s="3">
        <f ca="1">IF(ISNA(VLOOKUP($C969,OFFSET(厂站实体!$A$2,0,0,3000,19),19,FALSE)),"",VLOOKUP($C969,OFFSET(厂站实体!$A$2,0,0,3000,19),19,FALSE))</f>
        <v>0</v>
      </c>
      <c r="I969" s="3" t="str">
        <f ca="1">IF(ISNA(VLOOKUP($C969,OFFSET(厂站实体!$A$2,0,0,3000,19),5,FALSE)),"",VLOOKUP($C969,OFFSET(厂站实体!$A$2,0,0,3000,19),5,FALSE))</f>
        <v/>
      </c>
    </row>
    <row r="970" spans="1:9" x14ac:dyDescent="0.15">
      <c r="A970" s="3" t="s">
        <v>302</v>
      </c>
      <c r="B970" s="3" t="s">
        <v>302</v>
      </c>
      <c r="C970" s="3" t="s">
        <v>302</v>
      </c>
      <c r="D970" s="3" t="str">
        <f ca="1">IF(ISNA(VLOOKUP($C970,OFFSET(厂站实体!$A$2,0,0,3000,10),3,FALSE)),"",VLOOKUP($C970,OFFSET(厂站实体!$A$2,0,0,3000,10),3,FALSE))</f>
        <v/>
      </c>
      <c r="E970" s="3" t="str">
        <f ca="1">IF(ISNA(VLOOKUP($C970,OFFSET(厂站实体!$A$2,0,0,3000,10),4,FALSE)),"",VLOOKUP($C970,OFFSET(厂站实体!$A$2,0,0,3000,10),4,FALSE))</f>
        <v/>
      </c>
      <c r="F970" s="3" t="str">
        <f ca="1">IF(ISNA(VLOOKUP($C970,OFFSET(厂站实体!$A$2,0,0,3000,13),13,FALSE)),"",VLOOKUP($C970,OFFSET(厂站实体!$A$2,0,0,3000,13),13,FALSE))</f>
        <v/>
      </c>
      <c r="G970" s="3">
        <f ca="1">IF(ISNA(VLOOKUP($C970,OFFSET(厂站实体!$A$2,0,0,3000,19),18,FALSE)),"",VLOOKUP($C970,OFFSET(厂站实体!$A$2,0,0,3000,19),18,FALSE))</f>
        <v>0</v>
      </c>
      <c r="H970" s="3">
        <f ca="1">IF(ISNA(VLOOKUP($C970,OFFSET(厂站实体!$A$2,0,0,3000,19),19,FALSE)),"",VLOOKUP($C970,OFFSET(厂站实体!$A$2,0,0,3000,19),19,FALSE))</f>
        <v>0</v>
      </c>
      <c r="I970" s="3" t="str">
        <f ca="1">IF(ISNA(VLOOKUP($C970,OFFSET(厂站实体!$A$2,0,0,3000,19),5,FALSE)),"",VLOOKUP($C970,OFFSET(厂站实体!$A$2,0,0,3000,19),5,FALSE))</f>
        <v/>
      </c>
    </row>
    <row r="971" spans="1:9" x14ac:dyDescent="0.15">
      <c r="A971" s="3" t="s">
        <v>302</v>
      </c>
      <c r="B971" s="3" t="s">
        <v>302</v>
      </c>
      <c r="C971" s="3" t="s">
        <v>302</v>
      </c>
      <c r="D971" s="3" t="str">
        <f ca="1">IF(ISNA(VLOOKUP($C971,OFFSET(厂站实体!$A$2,0,0,3000,10),3,FALSE)),"",VLOOKUP($C971,OFFSET(厂站实体!$A$2,0,0,3000,10),3,FALSE))</f>
        <v/>
      </c>
      <c r="E971" s="3" t="str">
        <f ca="1">IF(ISNA(VLOOKUP($C971,OFFSET(厂站实体!$A$2,0,0,3000,10),4,FALSE)),"",VLOOKUP($C971,OFFSET(厂站实体!$A$2,0,0,3000,10),4,FALSE))</f>
        <v/>
      </c>
      <c r="F971" s="3" t="str">
        <f ca="1">IF(ISNA(VLOOKUP($C971,OFFSET(厂站实体!$A$2,0,0,3000,13),13,FALSE)),"",VLOOKUP($C971,OFFSET(厂站实体!$A$2,0,0,3000,13),13,FALSE))</f>
        <v/>
      </c>
      <c r="G971" s="3">
        <f ca="1">IF(ISNA(VLOOKUP($C971,OFFSET(厂站实体!$A$2,0,0,3000,19),18,FALSE)),"",VLOOKUP($C971,OFFSET(厂站实体!$A$2,0,0,3000,19),18,FALSE))</f>
        <v>0</v>
      </c>
      <c r="H971" s="3">
        <f ca="1">IF(ISNA(VLOOKUP($C971,OFFSET(厂站实体!$A$2,0,0,3000,19),19,FALSE)),"",VLOOKUP($C971,OFFSET(厂站实体!$A$2,0,0,3000,19),19,FALSE))</f>
        <v>0</v>
      </c>
      <c r="I971" s="3" t="str">
        <f ca="1">IF(ISNA(VLOOKUP($C971,OFFSET(厂站实体!$A$2,0,0,3000,19),5,FALSE)),"",VLOOKUP($C971,OFFSET(厂站实体!$A$2,0,0,3000,19),5,FALSE))</f>
        <v/>
      </c>
    </row>
    <row r="972" spans="1:9" x14ac:dyDescent="0.15">
      <c r="A972" s="3" t="s">
        <v>302</v>
      </c>
      <c r="B972" s="3" t="s">
        <v>302</v>
      </c>
      <c r="C972" s="3" t="s">
        <v>302</v>
      </c>
      <c r="D972" s="3" t="str">
        <f ca="1">IF(ISNA(VLOOKUP($C972,OFFSET(厂站实体!$A$2,0,0,3000,10),3,FALSE)),"",VLOOKUP($C972,OFFSET(厂站实体!$A$2,0,0,3000,10),3,FALSE))</f>
        <v/>
      </c>
      <c r="E972" s="3" t="str">
        <f ca="1">IF(ISNA(VLOOKUP($C972,OFFSET(厂站实体!$A$2,0,0,3000,10),4,FALSE)),"",VLOOKUP($C972,OFFSET(厂站实体!$A$2,0,0,3000,10),4,FALSE))</f>
        <v/>
      </c>
      <c r="F972" s="3" t="str">
        <f ca="1">IF(ISNA(VLOOKUP($C972,OFFSET(厂站实体!$A$2,0,0,3000,13),13,FALSE)),"",VLOOKUP($C972,OFFSET(厂站实体!$A$2,0,0,3000,13),13,FALSE))</f>
        <v/>
      </c>
      <c r="G972" s="3">
        <f ca="1">IF(ISNA(VLOOKUP($C972,OFFSET(厂站实体!$A$2,0,0,3000,19),18,FALSE)),"",VLOOKUP($C972,OFFSET(厂站实体!$A$2,0,0,3000,19),18,FALSE))</f>
        <v>0</v>
      </c>
      <c r="H972" s="3">
        <f ca="1">IF(ISNA(VLOOKUP($C972,OFFSET(厂站实体!$A$2,0,0,3000,19),19,FALSE)),"",VLOOKUP($C972,OFFSET(厂站实体!$A$2,0,0,3000,19),19,FALSE))</f>
        <v>0</v>
      </c>
      <c r="I972" s="3" t="str">
        <f ca="1">IF(ISNA(VLOOKUP($C972,OFFSET(厂站实体!$A$2,0,0,3000,19),5,FALSE)),"",VLOOKUP($C972,OFFSET(厂站实体!$A$2,0,0,3000,19),5,FALSE))</f>
        <v/>
      </c>
    </row>
    <row r="973" spans="1:9" x14ac:dyDescent="0.15">
      <c r="A973" s="3" t="s">
        <v>302</v>
      </c>
      <c r="B973" s="3" t="s">
        <v>302</v>
      </c>
      <c r="C973" s="3" t="s">
        <v>302</v>
      </c>
      <c r="D973" s="3" t="str">
        <f ca="1">IF(ISNA(VLOOKUP($C973,OFFSET(厂站实体!$A$2,0,0,3000,10),3,FALSE)),"",VLOOKUP($C973,OFFSET(厂站实体!$A$2,0,0,3000,10),3,FALSE))</f>
        <v/>
      </c>
      <c r="E973" s="3" t="str">
        <f ca="1">IF(ISNA(VLOOKUP($C973,OFFSET(厂站实体!$A$2,0,0,3000,10),4,FALSE)),"",VLOOKUP($C973,OFFSET(厂站实体!$A$2,0,0,3000,10),4,FALSE))</f>
        <v/>
      </c>
      <c r="F973" s="3" t="str">
        <f ca="1">IF(ISNA(VLOOKUP($C973,OFFSET(厂站实体!$A$2,0,0,3000,13),13,FALSE)),"",VLOOKUP($C973,OFFSET(厂站实体!$A$2,0,0,3000,13),13,FALSE))</f>
        <v/>
      </c>
      <c r="G973" s="3">
        <f ca="1">IF(ISNA(VLOOKUP($C973,OFFSET(厂站实体!$A$2,0,0,3000,19),18,FALSE)),"",VLOOKUP($C973,OFFSET(厂站实体!$A$2,0,0,3000,19),18,FALSE))</f>
        <v>0</v>
      </c>
      <c r="H973" s="3">
        <f ca="1">IF(ISNA(VLOOKUP($C973,OFFSET(厂站实体!$A$2,0,0,3000,19),19,FALSE)),"",VLOOKUP($C973,OFFSET(厂站实体!$A$2,0,0,3000,19),19,FALSE))</f>
        <v>0</v>
      </c>
      <c r="I973" s="3" t="str">
        <f ca="1">IF(ISNA(VLOOKUP($C973,OFFSET(厂站实体!$A$2,0,0,3000,19),5,FALSE)),"",VLOOKUP($C973,OFFSET(厂站实体!$A$2,0,0,3000,19),5,FALSE))</f>
        <v/>
      </c>
    </row>
    <row r="974" spans="1:9" x14ac:dyDescent="0.15">
      <c r="A974" s="3" t="s">
        <v>302</v>
      </c>
      <c r="B974" s="3" t="s">
        <v>302</v>
      </c>
      <c r="C974" s="3" t="s">
        <v>302</v>
      </c>
      <c r="D974" s="3" t="str">
        <f ca="1">IF(ISNA(VLOOKUP($C974,OFFSET(厂站实体!$A$2,0,0,3000,10),3,FALSE)),"",VLOOKUP($C974,OFFSET(厂站实体!$A$2,0,0,3000,10),3,FALSE))</f>
        <v/>
      </c>
      <c r="E974" s="3" t="str">
        <f ca="1">IF(ISNA(VLOOKUP($C974,OFFSET(厂站实体!$A$2,0,0,3000,10),4,FALSE)),"",VLOOKUP($C974,OFFSET(厂站实体!$A$2,0,0,3000,10),4,FALSE))</f>
        <v/>
      </c>
      <c r="F974" s="3" t="str">
        <f ca="1">IF(ISNA(VLOOKUP($C974,OFFSET(厂站实体!$A$2,0,0,3000,13),13,FALSE)),"",VLOOKUP($C974,OFFSET(厂站实体!$A$2,0,0,3000,13),13,FALSE))</f>
        <v/>
      </c>
      <c r="G974" s="3">
        <f ca="1">IF(ISNA(VLOOKUP($C974,OFFSET(厂站实体!$A$2,0,0,3000,19),18,FALSE)),"",VLOOKUP($C974,OFFSET(厂站实体!$A$2,0,0,3000,19),18,FALSE))</f>
        <v>0</v>
      </c>
      <c r="H974" s="3">
        <f ca="1">IF(ISNA(VLOOKUP($C974,OFFSET(厂站实体!$A$2,0,0,3000,19),19,FALSE)),"",VLOOKUP($C974,OFFSET(厂站实体!$A$2,0,0,3000,19),19,FALSE))</f>
        <v>0</v>
      </c>
      <c r="I974" s="3" t="str">
        <f ca="1">IF(ISNA(VLOOKUP($C974,OFFSET(厂站实体!$A$2,0,0,3000,19),5,FALSE)),"",VLOOKUP($C974,OFFSET(厂站实体!$A$2,0,0,3000,19),5,FALSE))</f>
        <v/>
      </c>
    </row>
    <row r="975" spans="1:9" x14ac:dyDescent="0.15">
      <c r="A975" s="3" t="s">
        <v>302</v>
      </c>
      <c r="B975" s="3" t="s">
        <v>302</v>
      </c>
      <c r="C975" s="3" t="s">
        <v>302</v>
      </c>
      <c r="D975" s="3" t="str">
        <f ca="1">IF(ISNA(VLOOKUP($C975,OFFSET(厂站实体!$A$2,0,0,3000,10),3,FALSE)),"",VLOOKUP($C975,OFFSET(厂站实体!$A$2,0,0,3000,10),3,FALSE))</f>
        <v/>
      </c>
      <c r="E975" s="3" t="str">
        <f ca="1">IF(ISNA(VLOOKUP($C975,OFFSET(厂站实体!$A$2,0,0,3000,10),4,FALSE)),"",VLOOKUP($C975,OFFSET(厂站实体!$A$2,0,0,3000,10),4,FALSE))</f>
        <v/>
      </c>
      <c r="F975" s="3" t="str">
        <f ca="1">IF(ISNA(VLOOKUP($C975,OFFSET(厂站实体!$A$2,0,0,3000,13),13,FALSE)),"",VLOOKUP($C975,OFFSET(厂站实体!$A$2,0,0,3000,13),13,FALSE))</f>
        <v/>
      </c>
      <c r="G975" s="3">
        <f ca="1">IF(ISNA(VLOOKUP($C975,OFFSET(厂站实体!$A$2,0,0,3000,19),18,FALSE)),"",VLOOKUP($C975,OFFSET(厂站实体!$A$2,0,0,3000,19),18,FALSE))</f>
        <v>0</v>
      </c>
      <c r="H975" s="3">
        <f ca="1">IF(ISNA(VLOOKUP($C975,OFFSET(厂站实体!$A$2,0,0,3000,19),19,FALSE)),"",VLOOKUP($C975,OFFSET(厂站实体!$A$2,0,0,3000,19),19,FALSE))</f>
        <v>0</v>
      </c>
      <c r="I975" s="3" t="str">
        <f ca="1">IF(ISNA(VLOOKUP($C975,OFFSET(厂站实体!$A$2,0,0,3000,19),5,FALSE)),"",VLOOKUP($C975,OFFSET(厂站实体!$A$2,0,0,3000,19),5,FALSE))</f>
        <v/>
      </c>
    </row>
    <row r="976" spans="1:9" x14ac:dyDescent="0.15">
      <c r="A976" s="3" t="s">
        <v>302</v>
      </c>
      <c r="B976" s="3" t="s">
        <v>302</v>
      </c>
      <c r="C976" s="3" t="s">
        <v>302</v>
      </c>
      <c r="D976" s="3" t="str">
        <f ca="1">IF(ISNA(VLOOKUP($C976,OFFSET(厂站实体!$A$2,0,0,3000,10),3,FALSE)),"",VLOOKUP($C976,OFFSET(厂站实体!$A$2,0,0,3000,10),3,FALSE))</f>
        <v/>
      </c>
      <c r="E976" s="3" t="str">
        <f ca="1">IF(ISNA(VLOOKUP($C976,OFFSET(厂站实体!$A$2,0,0,3000,10),4,FALSE)),"",VLOOKUP($C976,OFFSET(厂站实体!$A$2,0,0,3000,10),4,FALSE))</f>
        <v/>
      </c>
      <c r="F976" s="3" t="str">
        <f ca="1">IF(ISNA(VLOOKUP($C976,OFFSET(厂站实体!$A$2,0,0,3000,13),13,FALSE)),"",VLOOKUP($C976,OFFSET(厂站实体!$A$2,0,0,3000,13),13,FALSE))</f>
        <v/>
      </c>
      <c r="G976" s="3">
        <f ca="1">IF(ISNA(VLOOKUP($C976,OFFSET(厂站实体!$A$2,0,0,3000,19),18,FALSE)),"",VLOOKUP($C976,OFFSET(厂站实体!$A$2,0,0,3000,19),18,FALSE))</f>
        <v>0</v>
      </c>
      <c r="H976" s="3">
        <f ca="1">IF(ISNA(VLOOKUP($C976,OFFSET(厂站实体!$A$2,0,0,3000,19),19,FALSE)),"",VLOOKUP($C976,OFFSET(厂站实体!$A$2,0,0,3000,19),19,FALSE))</f>
        <v>0</v>
      </c>
      <c r="I976" s="3" t="str">
        <f ca="1">IF(ISNA(VLOOKUP($C976,OFFSET(厂站实体!$A$2,0,0,3000,19),5,FALSE)),"",VLOOKUP($C976,OFFSET(厂站实体!$A$2,0,0,3000,19),5,FALSE))</f>
        <v/>
      </c>
    </row>
    <row r="977" spans="1:9" x14ac:dyDescent="0.15">
      <c r="A977" s="3" t="s">
        <v>302</v>
      </c>
      <c r="B977" s="3" t="s">
        <v>302</v>
      </c>
      <c r="C977" s="3" t="s">
        <v>302</v>
      </c>
      <c r="D977" s="3" t="str">
        <f ca="1">IF(ISNA(VLOOKUP($C977,OFFSET(厂站实体!$A$2,0,0,3000,10),3,FALSE)),"",VLOOKUP($C977,OFFSET(厂站实体!$A$2,0,0,3000,10),3,FALSE))</f>
        <v/>
      </c>
      <c r="E977" s="3" t="str">
        <f ca="1">IF(ISNA(VLOOKUP($C977,OFFSET(厂站实体!$A$2,0,0,3000,10),4,FALSE)),"",VLOOKUP($C977,OFFSET(厂站实体!$A$2,0,0,3000,10),4,FALSE))</f>
        <v/>
      </c>
      <c r="F977" s="3" t="str">
        <f ca="1">IF(ISNA(VLOOKUP($C977,OFFSET(厂站实体!$A$2,0,0,3000,13),13,FALSE)),"",VLOOKUP($C977,OFFSET(厂站实体!$A$2,0,0,3000,13),13,FALSE))</f>
        <v/>
      </c>
      <c r="G977" s="3">
        <f ca="1">IF(ISNA(VLOOKUP($C977,OFFSET(厂站实体!$A$2,0,0,3000,19),18,FALSE)),"",VLOOKUP($C977,OFFSET(厂站实体!$A$2,0,0,3000,19),18,FALSE))</f>
        <v>0</v>
      </c>
      <c r="H977" s="3">
        <f ca="1">IF(ISNA(VLOOKUP($C977,OFFSET(厂站实体!$A$2,0,0,3000,19),19,FALSE)),"",VLOOKUP($C977,OFFSET(厂站实体!$A$2,0,0,3000,19),19,FALSE))</f>
        <v>0</v>
      </c>
      <c r="I977" s="3" t="str">
        <f ca="1">IF(ISNA(VLOOKUP($C977,OFFSET(厂站实体!$A$2,0,0,3000,19),5,FALSE)),"",VLOOKUP($C977,OFFSET(厂站实体!$A$2,0,0,3000,19),5,FALSE))</f>
        <v/>
      </c>
    </row>
    <row r="978" spans="1:9" x14ac:dyDescent="0.15">
      <c r="A978" s="3" t="s">
        <v>302</v>
      </c>
      <c r="B978" s="3" t="s">
        <v>302</v>
      </c>
      <c r="C978" s="3" t="s">
        <v>302</v>
      </c>
      <c r="D978" s="3" t="str">
        <f ca="1">IF(ISNA(VLOOKUP($C978,OFFSET(厂站实体!$A$2,0,0,3000,10),3,FALSE)),"",VLOOKUP($C978,OFFSET(厂站实体!$A$2,0,0,3000,10),3,FALSE))</f>
        <v/>
      </c>
      <c r="E978" s="3" t="str">
        <f ca="1">IF(ISNA(VLOOKUP($C978,OFFSET(厂站实体!$A$2,0,0,3000,10),4,FALSE)),"",VLOOKUP($C978,OFFSET(厂站实体!$A$2,0,0,3000,10),4,FALSE))</f>
        <v/>
      </c>
      <c r="F978" s="3" t="str">
        <f ca="1">IF(ISNA(VLOOKUP($C978,OFFSET(厂站实体!$A$2,0,0,3000,13),13,FALSE)),"",VLOOKUP($C978,OFFSET(厂站实体!$A$2,0,0,3000,13),13,FALSE))</f>
        <v/>
      </c>
      <c r="G978" s="3">
        <f ca="1">IF(ISNA(VLOOKUP($C978,OFFSET(厂站实体!$A$2,0,0,3000,19),18,FALSE)),"",VLOOKUP($C978,OFFSET(厂站实体!$A$2,0,0,3000,19),18,FALSE))</f>
        <v>0</v>
      </c>
      <c r="H978" s="3">
        <f ca="1">IF(ISNA(VLOOKUP($C978,OFFSET(厂站实体!$A$2,0,0,3000,19),19,FALSE)),"",VLOOKUP($C978,OFFSET(厂站实体!$A$2,0,0,3000,19),19,FALSE))</f>
        <v>0</v>
      </c>
      <c r="I978" s="3" t="str">
        <f ca="1">IF(ISNA(VLOOKUP($C978,OFFSET(厂站实体!$A$2,0,0,3000,19),5,FALSE)),"",VLOOKUP($C978,OFFSET(厂站实体!$A$2,0,0,3000,19),5,FALSE))</f>
        <v/>
      </c>
    </row>
    <row r="979" spans="1:9" x14ac:dyDescent="0.15">
      <c r="A979" s="3" t="s">
        <v>302</v>
      </c>
      <c r="B979" s="3" t="s">
        <v>302</v>
      </c>
      <c r="C979" s="3" t="s">
        <v>302</v>
      </c>
      <c r="D979" s="3" t="str">
        <f ca="1">IF(ISNA(VLOOKUP($C979,OFFSET(厂站实体!$A$2,0,0,3000,10),3,FALSE)),"",VLOOKUP($C979,OFFSET(厂站实体!$A$2,0,0,3000,10),3,FALSE))</f>
        <v/>
      </c>
      <c r="E979" s="3" t="str">
        <f ca="1">IF(ISNA(VLOOKUP($C979,OFFSET(厂站实体!$A$2,0,0,3000,10),4,FALSE)),"",VLOOKUP($C979,OFFSET(厂站实体!$A$2,0,0,3000,10),4,FALSE))</f>
        <v/>
      </c>
      <c r="F979" s="3" t="str">
        <f ca="1">IF(ISNA(VLOOKUP($C979,OFFSET(厂站实体!$A$2,0,0,3000,13),13,FALSE)),"",VLOOKUP($C979,OFFSET(厂站实体!$A$2,0,0,3000,13),13,FALSE))</f>
        <v/>
      </c>
      <c r="G979" s="3">
        <f ca="1">IF(ISNA(VLOOKUP($C979,OFFSET(厂站实体!$A$2,0,0,3000,19),18,FALSE)),"",VLOOKUP($C979,OFFSET(厂站实体!$A$2,0,0,3000,19),18,FALSE))</f>
        <v>0</v>
      </c>
      <c r="H979" s="3">
        <f ca="1">IF(ISNA(VLOOKUP($C979,OFFSET(厂站实体!$A$2,0,0,3000,19),19,FALSE)),"",VLOOKUP($C979,OFFSET(厂站实体!$A$2,0,0,3000,19),19,FALSE))</f>
        <v>0</v>
      </c>
      <c r="I979" s="3" t="str">
        <f ca="1">IF(ISNA(VLOOKUP($C979,OFFSET(厂站实体!$A$2,0,0,3000,19),5,FALSE)),"",VLOOKUP($C979,OFFSET(厂站实体!$A$2,0,0,3000,19),5,FALSE))</f>
        <v/>
      </c>
    </row>
    <row r="980" spans="1:9" x14ac:dyDescent="0.15">
      <c r="A980" s="3" t="s">
        <v>302</v>
      </c>
      <c r="B980" s="3" t="s">
        <v>302</v>
      </c>
      <c r="C980" s="3" t="s">
        <v>302</v>
      </c>
      <c r="D980" s="3" t="str">
        <f ca="1">IF(ISNA(VLOOKUP($C980,OFFSET(厂站实体!$A$2,0,0,3000,10),3,FALSE)),"",VLOOKUP($C980,OFFSET(厂站实体!$A$2,0,0,3000,10),3,FALSE))</f>
        <v/>
      </c>
      <c r="E980" s="3" t="str">
        <f ca="1">IF(ISNA(VLOOKUP($C980,OFFSET(厂站实体!$A$2,0,0,3000,10),4,FALSE)),"",VLOOKUP($C980,OFFSET(厂站实体!$A$2,0,0,3000,10),4,FALSE))</f>
        <v/>
      </c>
      <c r="F980" s="3" t="str">
        <f ca="1">IF(ISNA(VLOOKUP($C980,OFFSET(厂站实体!$A$2,0,0,3000,13),13,FALSE)),"",VLOOKUP($C980,OFFSET(厂站实体!$A$2,0,0,3000,13),13,FALSE))</f>
        <v/>
      </c>
      <c r="G980" s="3">
        <f ca="1">IF(ISNA(VLOOKUP($C980,OFFSET(厂站实体!$A$2,0,0,3000,19),18,FALSE)),"",VLOOKUP($C980,OFFSET(厂站实体!$A$2,0,0,3000,19),18,FALSE))</f>
        <v>0</v>
      </c>
      <c r="H980" s="3">
        <f ca="1">IF(ISNA(VLOOKUP($C980,OFFSET(厂站实体!$A$2,0,0,3000,19),19,FALSE)),"",VLOOKUP($C980,OFFSET(厂站实体!$A$2,0,0,3000,19),19,FALSE))</f>
        <v>0</v>
      </c>
      <c r="I980" s="3" t="str">
        <f ca="1">IF(ISNA(VLOOKUP($C980,OFFSET(厂站实体!$A$2,0,0,3000,19),5,FALSE)),"",VLOOKUP($C980,OFFSET(厂站实体!$A$2,0,0,3000,19),5,FALSE))</f>
        <v/>
      </c>
    </row>
    <row r="981" spans="1:9" x14ac:dyDescent="0.15">
      <c r="A981" s="3" t="s">
        <v>302</v>
      </c>
      <c r="B981" s="3" t="s">
        <v>302</v>
      </c>
      <c r="C981" s="3" t="s">
        <v>302</v>
      </c>
      <c r="D981" s="3" t="str">
        <f ca="1">IF(ISNA(VLOOKUP($C981,OFFSET(厂站实体!$A$2,0,0,3000,10),3,FALSE)),"",VLOOKUP($C981,OFFSET(厂站实体!$A$2,0,0,3000,10),3,FALSE))</f>
        <v/>
      </c>
      <c r="E981" s="3" t="str">
        <f ca="1">IF(ISNA(VLOOKUP($C981,OFFSET(厂站实体!$A$2,0,0,3000,10),4,FALSE)),"",VLOOKUP($C981,OFFSET(厂站实体!$A$2,0,0,3000,10),4,FALSE))</f>
        <v/>
      </c>
      <c r="F981" s="3" t="str">
        <f ca="1">IF(ISNA(VLOOKUP($C981,OFFSET(厂站实体!$A$2,0,0,3000,13),13,FALSE)),"",VLOOKUP($C981,OFFSET(厂站实体!$A$2,0,0,3000,13),13,FALSE))</f>
        <v/>
      </c>
      <c r="G981" s="3">
        <f ca="1">IF(ISNA(VLOOKUP($C981,OFFSET(厂站实体!$A$2,0,0,3000,19),18,FALSE)),"",VLOOKUP($C981,OFFSET(厂站实体!$A$2,0,0,3000,19),18,FALSE))</f>
        <v>0</v>
      </c>
      <c r="H981" s="3">
        <f ca="1">IF(ISNA(VLOOKUP($C981,OFFSET(厂站实体!$A$2,0,0,3000,19),19,FALSE)),"",VLOOKUP($C981,OFFSET(厂站实体!$A$2,0,0,3000,19),19,FALSE))</f>
        <v>0</v>
      </c>
      <c r="I981" s="3" t="str">
        <f ca="1">IF(ISNA(VLOOKUP($C981,OFFSET(厂站实体!$A$2,0,0,3000,19),5,FALSE)),"",VLOOKUP($C981,OFFSET(厂站实体!$A$2,0,0,3000,19),5,FALSE))</f>
        <v/>
      </c>
    </row>
    <row r="982" spans="1:9" x14ac:dyDescent="0.15">
      <c r="A982" s="3" t="s">
        <v>302</v>
      </c>
      <c r="B982" s="3" t="s">
        <v>302</v>
      </c>
      <c r="C982" s="3" t="s">
        <v>302</v>
      </c>
      <c r="D982" s="3" t="str">
        <f ca="1">IF(ISNA(VLOOKUP($C982,OFFSET(厂站实体!$A$2,0,0,3000,10),3,FALSE)),"",VLOOKUP($C982,OFFSET(厂站实体!$A$2,0,0,3000,10),3,FALSE))</f>
        <v/>
      </c>
      <c r="E982" s="3" t="str">
        <f ca="1">IF(ISNA(VLOOKUP($C982,OFFSET(厂站实体!$A$2,0,0,3000,10),4,FALSE)),"",VLOOKUP($C982,OFFSET(厂站实体!$A$2,0,0,3000,10),4,FALSE))</f>
        <v/>
      </c>
      <c r="F982" s="3" t="str">
        <f ca="1">IF(ISNA(VLOOKUP($C982,OFFSET(厂站实体!$A$2,0,0,3000,13),13,FALSE)),"",VLOOKUP($C982,OFFSET(厂站实体!$A$2,0,0,3000,13),13,FALSE))</f>
        <v/>
      </c>
      <c r="G982" s="3">
        <f ca="1">IF(ISNA(VLOOKUP($C982,OFFSET(厂站实体!$A$2,0,0,3000,19),18,FALSE)),"",VLOOKUP($C982,OFFSET(厂站实体!$A$2,0,0,3000,19),18,FALSE))</f>
        <v>0</v>
      </c>
      <c r="H982" s="3">
        <f ca="1">IF(ISNA(VLOOKUP($C982,OFFSET(厂站实体!$A$2,0,0,3000,19),19,FALSE)),"",VLOOKUP($C982,OFFSET(厂站实体!$A$2,0,0,3000,19),19,FALSE))</f>
        <v>0</v>
      </c>
      <c r="I982" s="3" t="str">
        <f ca="1">IF(ISNA(VLOOKUP($C982,OFFSET(厂站实体!$A$2,0,0,3000,19),5,FALSE)),"",VLOOKUP($C982,OFFSET(厂站实体!$A$2,0,0,3000,19),5,FALSE))</f>
        <v/>
      </c>
    </row>
    <row r="983" spans="1:9" x14ac:dyDescent="0.15">
      <c r="A983" s="3" t="s">
        <v>302</v>
      </c>
      <c r="B983" s="3" t="s">
        <v>302</v>
      </c>
      <c r="C983" s="3" t="s">
        <v>302</v>
      </c>
      <c r="D983" s="3" t="str">
        <f ca="1">IF(ISNA(VLOOKUP($C983,OFFSET(厂站实体!$A$2,0,0,3000,10),3,FALSE)),"",VLOOKUP($C983,OFFSET(厂站实体!$A$2,0,0,3000,10),3,FALSE))</f>
        <v/>
      </c>
      <c r="E983" s="3" t="str">
        <f ca="1">IF(ISNA(VLOOKUP($C983,OFFSET(厂站实体!$A$2,0,0,3000,10),4,FALSE)),"",VLOOKUP($C983,OFFSET(厂站实体!$A$2,0,0,3000,10),4,FALSE))</f>
        <v/>
      </c>
      <c r="F983" s="3" t="str">
        <f ca="1">IF(ISNA(VLOOKUP($C983,OFFSET(厂站实体!$A$2,0,0,3000,13),13,FALSE)),"",VLOOKUP($C983,OFFSET(厂站实体!$A$2,0,0,3000,13),13,FALSE))</f>
        <v/>
      </c>
      <c r="G983" s="3">
        <f ca="1">IF(ISNA(VLOOKUP($C983,OFFSET(厂站实体!$A$2,0,0,3000,19),18,FALSE)),"",VLOOKUP($C983,OFFSET(厂站实体!$A$2,0,0,3000,19),18,FALSE))</f>
        <v>0</v>
      </c>
      <c r="H983" s="3">
        <f ca="1">IF(ISNA(VLOOKUP($C983,OFFSET(厂站实体!$A$2,0,0,3000,19),19,FALSE)),"",VLOOKUP($C983,OFFSET(厂站实体!$A$2,0,0,3000,19),19,FALSE))</f>
        <v>0</v>
      </c>
      <c r="I983" s="3" t="str">
        <f ca="1">IF(ISNA(VLOOKUP($C983,OFFSET(厂站实体!$A$2,0,0,3000,19),5,FALSE)),"",VLOOKUP($C983,OFFSET(厂站实体!$A$2,0,0,3000,19),5,FALSE))</f>
        <v/>
      </c>
    </row>
    <row r="984" spans="1:9" x14ac:dyDescent="0.15">
      <c r="A984" s="3" t="s">
        <v>302</v>
      </c>
      <c r="B984" s="3" t="s">
        <v>302</v>
      </c>
      <c r="C984" s="3" t="s">
        <v>302</v>
      </c>
      <c r="D984" s="3" t="str">
        <f ca="1">IF(ISNA(VLOOKUP($C984,OFFSET(厂站实体!$A$2,0,0,3000,10),3,FALSE)),"",VLOOKUP($C984,OFFSET(厂站实体!$A$2,0,0,3000,10),3,FALSE))</f>
        <v/>
      </c>
      <c r="E984" s="3" t="str">
        <f ca="1">IF(ISNA(VLOOKUP($C984,OFFSET(厂站实体!$A$2,0,0,3000,10),4,FALSE)),"",VLOOKUP($C984,OFFSET(厂站实体!$A$2,0,0,3000,10),4,FALSE))</f>
        <v/>
      </c>
      <c r="F984" s="3" t="str">
        <f ca="1">IF(ISNA(VLOOKUP($C984,OFFSET(厂站实体!$A$2,0,0,3000,13),13,FALSE)),"",VLOOKUP($C984,OFFSET(厂站实体!$A$2,0,0,3000,13),13,FALSE))</f>
        <v/>
      </c>
      <c r="G984" s="3">
        <f ca="1">IF(ISNA(VLOOKUP($C984,OFFSET(厂站实体!$A$2,0,0,3000,19),18,FALSE)),"",VLOOKUP($C984,OFFSET(厂站实体!$A$2,0,0,3000,19),18,FALSE))</f>
        <v>0</v>
      </c>
      <c r="H984" s="3">
        <f ca="1">IF(ISNA(VLOOKUP($C984,OFFSET(厂站实体!$A$2,0,0,3000,19),19,FALSE)),"",VLOOKUP($C984,OFFSET(厂站实体!$A$2,0,0,3000,19),19,FALSE))</f>
        <v>0</v>
      </c>
      <c r="I984" s="3" t="str">
        <f ca="1">IF(ISNA(VLOOKUP($C984,OFFSET(厂站实体!$A$2,0,0,3000,19),5,FALSE)),"",VLOOKUP($C984,OFFSET(厂站实体!$A$2,0,0,3000,19),5,FALSE))</f>
        <v/>
      </c>
    </row>
    <row r="985" spans="1:9" x14ac:dyDescent="0.15">
      <c r="A985" s="3" t="s">
        <v>302</v>
      </c>
      <c r="B985" s="3" t="s">
        <v>302</v>
      </c>
      <c r="C985" s="3" t="s">
        <v>302</v>
      </c>
      <c r="D985" s="3" t="str">
        <f ca="1">IF(ISNA(VLOOKUP($C985,OFFSET(厂站实体!$A$2,0,0,3000,10),3,FALSE)),"",VLOOKUP($C985,OFFSET(厂站实体!$A$2,0,0,3000,10),3,FALSE))</f>
        <v/>
      </c>
      <c r="E985" s="3" t="str">
        <f ca="1">IF(ISNA(VLOOKUP($C985,OFFSET(厂站实体!$A$2,0,0,3000,10),4,FALSE)),"",VLOOKUP($C985,OFFSET(厂站实体!$A$2,0,0,3000,10),4,FALSE))</f>
        <v/>
      </c>
      <c r="F985" s="3" t="str">
        <f ca="1">IF(ISNA(VLOOKUP($C985,OFFSET(厂站实体!$A$2,0,0,3000,13),13,FALSE)),"",VLOOKUP($C985,OFFSET(厂站实体!$A$2,0,0,3000,13),13,FALSE))</f>
        <v/>
      </c>
      <c r="G985" s="3">
        <f ca="1">IF(ISNA(VLOOKUP($C985,OFFSET(厂站实体!$A$2,0,0,3000,19),18,FALSE)),"",VLOOKUP($C985,OFFSET(厂站实体!$A$2,0,0,3000,19),18,FALSE))</f>
        <v>0</v>
      </c>
      <c r="H985" s="3">
        <f ca="1">IF(ISNA(VLOOKUP($C985,OFFSET(厂站实体!$A$2,0,0,3000,19),19,FALSE)),"",VLOOKUP($C985,OFFSET(厂站实体!$A$2,0,0,3000,19),19,FALSE))</f>
        <v>0</v>
      </c>
      <c r="I985" s="3" t="str">
        <f ca="1">IF(ISNA(VLOOKUP($C985,OFFSET(厂站实体!$A$2,0,0,3000,19),5,FALSE)),"",VLOOKUP($C985,OFFSET(厂站实体!$A$2,0,0,3000,19),5,FALSE))</f>
        <v/>
      </c>
    </row>
    <row r="986" spans="1:9" x14ac:dyDescent="0.15">
      <c r="A986" s="3" t="s">
        <v>302</v>
      </c>
      <c r="B986" s="3" t="s">
        <v>302</v>
      </c>
      <c r="C986" s="3" t="s">
        <v>302</v>
      </c>
      <c r="D986" s="3" t="str">
        <f ca="1">IF(ISNA(VLOOKUP($C986,OFFSET(厂站实体!$A$2,0,0,3000,10),3,FALSE)),"",VLOOKUP($C986,OFFSET(厂站实体!$A$2,0,0,3000,10),3,FALSE))</f>
        <v/>
      </c>
      <c r="E986" s="3" t="str">
        <f ca="1">IF(ISNA(VLOOKUP($C986,OFFSET(厂站实体!$A$2,0,0,3000,10),4,FALSE)),"",VLOOKUP($C986,OFFSET(厂站实体!$A$2,0,0,3000,10),4,FALSE))</f>
        <v/>
      </c>
      <c r="F986" s="3" t="str">
        <f ca="1">IF(ISNA(VLOOKUP($C986,OFFSET(厂站实体!$A$2,0,0,3000,13),13,FALSE)),"",VLOOKUP($C986,OFFSET(厂站实体!$A$2,0,0,3000,13),13,FALSE))</f>
        <v/>
      </c>
      <c r="G986" s="3">
        <f ca="1">IF(ISNA(VLOOKUP($C986,OFFSET(厂站实体!$A$2,0,0,3000,19),18,FALSE)),"",VLOOKUP($C986,OFFSET(厂站实体!$A$2,0,0,3000,19),18,FALSE))</f>
        <v>0</v>
      </c>
      <c r="H986" s="3">
        <f ca="1">IF(ISNA(VLOOKUP($C986,OFFSET(厂站实体!$A$2,0,0,3000,19),19,FALSE)),"",VLOOKUP($C986,OFFSET(厂站实体!$A$2,0,0,3000,19),19,FALSE))</f>
        <v>0</v>
      </c>
      <c r="I986" s="3" t="str">
        <f ca="1">IF(ISNA(VLOOKUP($C986,OFFSET(厂站实体!$A$2,0,0,3000,19),5,FALSE)),"",VLOOKUP($C986,OFFSET(厂站实体!$A$2,0,0,3000,19),5,FALSE))</f>
        <v/>
      </c>
    </row>
    <row r="987" spans="1:9" x14ac:dyDescent="0.15">
      <c r="A987" s="3" t="s">
        <v>302</v>
      </c>
      <c r="B987" s="3" t="s">
        <v>302</v>
      </c>
      <c r="C987" s="3" t="s">
        <v>302</v>
      </c>
      <c r="D987" s="3" t="str">
        <f ca="1">IF(ISNA(VLOOKUP($C987,OFFSET(厂站实体!$A$2,0,0,3000,10),3,FALSE)),"",VLOOKUP($C987,OFFSET(厂站实体!$A$2,0,0,3000,10),3,FALSE))</f>
        <v/>
      </c>
      <c r="E987" s="3" t="str">
        <f ca="1">IF(ISNA(VLOOKUP($C987,OFFSET(厂站实体!$A$2,0,0,3000,10),4,FALSE)),"",VLOOKUP($C987,OFFSET(厂站实体!$A$2,0,0,3000,10),4,FALSE))</f>
        <v/>
      </c>
      <c r="F987" s="3" t="str">
        <f ca="1">IF(ISNA(VLOOKUP($C987,OFFSET(厂站实体!$A$2,0,0,3000,13),13,FALSE)),"",VLOOKUP($C987,OFFSET(厂站实体!$A$2,0,0,3000,13),13,FALSE))</f>
        <v/>
      </c>
      <c r="G987" s="3">
        <f ca="1">IF(ISNA(VLOOKUP($C987,OFFSET(厂站实体!$A$2,0,0,3000,19),18,FALSE)),"",VLOOKUP($C987,OFFSET(厂站实体!$A$2,0,0,3000,19),18,FALSE))</f>
        <v>0</v>
      </c>
      <c r="H987" s="3">
        <f ca="1">IF(ISNA(VLOOKUP($C987,OFFSET(厂站实体!$A$2,0,0,3000,19),19,FALSE)),"",VLOOKUP($C987,OFFSET(厂站实体!$A$2,0,0,3000,19),19,FALSE))</f>
        <v>0</v>
      </c>
      <c r="I987" s="3" t="str">
        <f ca="1">IF(ISNA(VLOOKUP($C987,OFFSET(厂站实体!$A$2,0,0,3000,19),5,FALSE)),"",VLOOKUP($C987,OFFSET(厂站实体!$A$2,0,0,3000,19),5,FALSE))</f>
        <v/>
      </c>
    </row>
    <row r="988" spans="1:9" x14ac:dyDescent="0.15">
      <c r="A988" s="3" t="s">
        <v>302</v>
      </c>
      <c r="B988" s="3" t="s">
        <v>302</v>
      </c>
      <c r="C988" s="3" t="s">
        <v>302</v>
      </c>
      <c r="D988" s="3" t="str">
        <f ca="1">IF(ISNA(VLOOKUP($C988,OFFSET(厂站实体!$A$2,0,0,3000,10),3,FALSE)),"",VLOOKUP($C988,OFFSET(厂站实体!$A$2,0,0,3000,10),3,FALSE))</f>
        <v/>
      </c>
      <c r="E988" s="3" t="str">
        <f ca="1">IF(ISNA(VLOOKUP($C988,OFFSET(厂站实体!$A$2,0,0,3000,10),4,FALSE)),"",VLOOKUP($C988,OFFSET(厂站实体!$A$2,0,0,3000,10),4,FALSE))</f>
        <v/>
      </c>
      <c r="F988" s="3" t="str">
        <f ca="1">IF(ISNA(VLOOKUP($C988,OFFSET(厂站实体!$A$2,0,0,3000,13),13,FALSE)),"",VLOOKUP($C988,OFFSET(厂站实体!$A$2,0,0,3000,13),13,FALSE))</f>
        <v/>
      </c>
      <c r="G988" s="3">
        <f ca="1">IF(ISNA(VLOOKUP($C988,OFFSET(厂站实体!$A$2,0,0,3000,19),18,FALSE)),"",VLOOKUP($C988,OFFSET(厂站实体!$A$2,0,0,3000,19),18,FALSE))</f>
        <v>0</v>
      </c>
      <c r="H988" s="3">
        <f ca="1">IF(ISNA(VLOOKUP($C988,OFFSET(厂站实体!$A$2,0,0,3000,19),19,FALSE)),"",VLOOKUP($C988,OFFSET(厂站实体!$A$2,0,0,3000,19),19,FALSE))</f>
        <v>0</v>
      </c>
      <c r="I988" s="3" t="str">
        <f ca="1">IF(ISNA(VLOOKUP($C988,OFFSET(厂站实体!$A$2,0,0,3000,19),5,FALSE)),"",VLOOKUP($C988,OFFSET(厂站实体!$A$2,0,0,3000,19),5,FALSE))</f>
        <v/>
      </c>
    </row>
    <row r="989" spans="1:9" x14ac:dyDescent="0.15">
      <c r="A989" s="3" t="s">
        <v>302</v>
      </c>
      <c r="B989" s="3" t="s">
        <v>302</v>
      </c>
      <c r="C989" s="3" t="s">
        <v>302</v>
      </c>
      <c r="D989" s="3" t="str">
        <f ca="1">IF(ISNA(VLOOKUP($C989,OFFSET(厂站实体!$A$2,0,0,3000,10),3,FALSE)),"",VLOOKUP($C989,OFFSET(厂站实体!$A$2,0,0,3000,10),3,FALSE))</f>
        <v/>
      </c>
      <c r="E989" s="3" t="str">
        <f ca="1">IF(ISNA(VLOOKUP($C989,OFFSET(厂站实体!$A$2,0,0,3000,10),4,FALSE)),"",VLOOKUP($C989,OFFSET(厂站实体!$A$2,0,0,3000,10),4,FALSE))</f>
        <v/>
      </c>
      <c r="F989" s="3" t="str">
        <f ca="1">IF(ISNA(VLOOKUP($C989,OFFSET(厂站实体!$A$2,0,0,3000,13),13,FALSE)),"",VLOOKUP($C989,OFFSET(厂站实体!$A$2,0,0,3000,13),13,FALSE))</f>
        <v/>
      </c>
      <c r="G989" s="3">
        <f ca="1">IF(ISNA(VLOOKUP($C989,OFFSET(厂站实体!$A$2,0,0,3000,19),18,FALSE)),"",VLOOKUP($C989,OFFSET(厂站实体!$A$2,0,0,3000,19),18,FALSE))</f>
        <v>0</v>
      </c>
      <c r="H989" s="3">
        <f ca="1">IF(ISNA(VLOOKUP($C989,OFFSET(厂站实体!$A$2,0,0,3000,19),19,FALSE)),"",VLOOKUP($C989,OFFSET(厂站实体!$A$2,0,0,3000,19),19,FALSE))</f>
        <v>0</v>
      </c>
      <c r="I989" s="3" t="str">
        <f ca="1">IF(ISNA(VLOOKUP($C989,OFFSET(厂站实体!$A$2,0,0,3000,19),5,FALSE)),"",VLOOKUP($C989,OFFSET(厂站实体!$A$2,0,0,3000,19),5,FALSE))</f>
        <v/>
      </c>
    </row>
    <row r="990" spans="1:9" x14ac:dyDescent="0.15">
      <c r="A990" s="3" t="s">
        <v>302</v>
      </c>
      <c r="B990" s="3" t="s">
        <v>302</v>
      </c>
      <c r="C990" s="3" t="s">
        <v>302</v>
      </c>
      <c r="D990" s="3" t="str">
        <f ca="1">IF(ISNA(VLOOKUP($C990,OFFSET(厂站实体!$A$2,0,0,3000,10),3,FALSE)),"",VLOOKUP($C990,OFFSET(厂站实体!$A$2,0,0,3000,10),3,FALSE))</f>
        <v/>
      </c>
      <c r="E990" s="3" t="str">
        <f ca="1">IF(ISNA(VLOOKUP($C990,OFFSET(厂站实体!$A$2,0,0,3000,10),4,FALSE)),"",VLOOKUP($C990,OFFSET(厂站实体!$A$2,0,0,3000,10),4,FALSE))</f>
        <v/>
      </c>
      <c r="F990" s="3" t="str">
        <f ca="1">IF(ISNA(VLOOKUP($C990,OFFSET(厂站实体!$A$2,0,0,3000,13),13,FALSE)),"",VLOOKUP($C990,OFFSET(厂站实体!$A$2,0,0,3000,13),13,FALSE))</f>
        <v/>
      </c>
      <c r="G990" s="3">
        <f ca="1">IF(ISNA(VLOOKUP($C990,OFFSET(厂站实体!$A$2,0,0,3000,19),18,FALSE)),"",VLOOKUP($C990,OFFSET(厂站实体!$A$2,0,0,3000,19),18,FALSE))</f>
        <v>0</v>
      </c>
      <c r="H990" s="3">
        <f ca="1">IF(ISNA(VLOOKUP($C990,OFFSET(厂站实体!$A$2,0,0,3000,19),19,FALSE)),"",VLOOKUP($C990,OFFSET(厂站实体!$A$2,0,0,3000,19),19,FALSE))</f>
        <v>0</v>
      </c>
      <c r="I990" s="3" t="str">
        <f ca="1">IF(ISNA(VLOOKUP($C990,OFFSET(厂站实体!$A$2,0,0,3000,19),5,FALSE)),"",VLOOKUP($C990,OFFSET(厂站实体!$A$2,0,0,3000,19),5,FALSE))</f>
        <v/>
      </c>
    </row>
    <row r="991" spans="1:9" x14ac:dyDescent="0.15">
      <c r="A991" s="3" t="s">
        <v>302</v>
      </c>
      <c r="B991" s="3" t="s">
        <v>302</v>
      </c>
      <c r="C991" s="3" t="s">
        <v>302</v>
      </c>
      <c r="D991" s="3" t="str">
        <f ca="1">IF(ISNA(VLOOKUP($C991,OFFSET(厂站实体!$A$2,0,0,3000,10),3,FALSE)),"",VLOOKUP($C991,OFFSET(厂站实体!$A$2,0,0,3000,10),3,FALSE))</f>
        <v/>
      </c>
      <c r="E991" s="3" t="str">
        <f ca="1">IF(ISNA(VLOOKUP($C991,OFFSET(厂站实体!$A$2,0,0,3000,10),4,FALSE)),"",VLOOKUP($C991,OFFSET(厂站实体!$A$2,0,0,3000,10),4,FALSE))</f>
        <v/>
      </c>
      <c r="F991" s="3" t="str">
        <f ca="1">IF(ISNA(VLOOKUP($C991,OFFSET(厂站实体!$A$2,0,0,3000,13),13,FALSE)),"",VLOOKUP($C991,OFFSET(厂站实体!$A$2,0,0,3000,13),13,FALSE))</f>
        <v/>
      </c>
      <c r="G991" s="3">
        <f ca="1">IF(ISNA(VLOOKUP($C991,OFFSET(厂站实体!$A$2,0,0,3000,19),18,FALSE)),"",VLOOKUP($C991,OFFSET(厂站实体!$A$2,0,0,3000,19),18,FALSE))</f>
        <v>0</v>
      </c>
      <c r="H991" s="3">
        <f ca="1">IF(ISNA(VLOOKUP($C991,OFFSET(厂站实体!$A$2,0,0,3000,19),19,FALSE)),"",VLOOKUP($C991,OFFSET(厂站实体!$A$2,0,0,3000,19),19,FALSE))</f>
        <v>0</v>
      </c>
      <c r="I991" s="3" t="str">
        <f ca="1">IF(ISNA(VLOOKUP($C991,OFFSET(厂站实体!$A$2,0,0,3000,19),5,FALSE)),"",VLOOKUP($C991,OFFSET(厂站实体!$A$2,0,0,3000,19),5,FALSE))</f>
        <v/>
      </c>
    </row>
    <row r="992" spans="1:9" x14ac:dyDescent="0.15">
      <c r="A992" s="3" t="s">
        <v>302</v>
      </c>
      <c r="B992" s="3" t="s">
        <v>302</v>
      </c>
      <c r="C992" s="3" t="s">
        <v>302</v>
      </c>
      <c r="D992" s="3" t="str">
        <f ca="1">IF(ISNA(VLOOKUP($C992,OFFSET(厂站实体!$A$2,0,0,3000,10),3,FALSE)),"",VLOOKUP($C992,OFFSET(厂站实体!$A$2,0,0,3000,10),3,FALSE))</f>
        <v/>
      </c>
      <c r="E992" s="3" t="str">
        <f ca="1">IF(ISNA(VLOOKUP($C992,OFFSET(厂站实体!$A$2,0,0,3000,10),4,FALSE)),"",VLOOKUP($C992,OFFSET(厂站实体!$A$2,0,0,3000,10),4,FALSE))</f>
        <v/>
      </c>
      <c r="F992" s="3" t="str">
        <f ca="1">IF(ISNA(VLOOKUP($C992,OFFSET(厂站实体!$A$2,0,0,3000,13),13,FALSE)),"",VLOOKUP($C992,OFFSET(厂站实体!$A$2,0,0,3000,13),13,FALSE))</f>
        <v/>
      </c>
      <c r="G992" s="3">
        <f ca="1">IF(ISNA(VLOOKUP($C992,OFFSET(厂站实体!$A$2,0,0,3000,19),18,FALSE)),"",VLOOKUP($C992,OFFSET(厂站实体!$A$2,0,0,3000,19),18,FALSE))</f>
        <v>0</v>
      </c>
      <c r="H992" s="3">
        <f ca="1">IF(ISNA(VLOOKUP($C992,OFFSET(厂站实体!$A$2,0,0,3000,19),19,FALSE)),"",VLOOKUP($C992,OFFSET(厂站实体!$A$2,0,0,3000,19),19,FALSE))</f>
        <v>0</v>
      </c>
      <c r="I992" s="3" t="str">
        <f ca="1">IF(ISNA(VLOOKUP($C992,OFFSET(厂站实体!$A$2,0,0,3000,19),5,FALSE)),"",VLOOKUP($C992,OFFSET(厂站实体!$A$2,0,0,3000,19),5,FALSE))</f>
        <v/>
      </c>
    </row>
    <row r="993" spans="1:9" x14ac:dyDescent="0.15">
      <c r="A993" s="3" t="s">
        <v>302</v>
      </c>
      <c r="B993" s="3" t="s">
        <v>302</v>
      </c>
      <c r="C993" s="3" t="s">
        <v>302</v>
      </c>
      <c r="D993" s="3" t="str">
        <f ca="1">IF(ISNA(VLOOKUP($C993,OFFSET(厂站实体!$A$2,0,0,3000,10),3,FALSE)),"",VLOOKUP($C993,OFFSET(厂站实体!$A$2,0,0,3000,10),3,FALSE))</f>
        <v/>
      </c>
      <c r="E993" s="3" t="str">
        <f ca="1">IF(ISNA(VLOOKUP($C993,OFFSET(厂站实体!$A$2,0,0,3000,10),4,FALSE)),"",VLOOKUP($C993,OFFSET(厂站实体!$A$2,0,0,3000,10),4,FALSE))</f>
        <v/>
      </c>
      <c r="F993" s="3" t="str">
        <f ca="1">IF(ISNA(VLOOKUP($C993,OFFSET(厂站实体!$A$2,0,0,3000,13),13,FALSE)),"",VLOOKUP($C993,OFFSET(厂站实体!$A$2,0,0,3000,13),13,FALSE))</f>
        <v/>
      </c>
      <c r="G993" s="3">
        <f ca="1">IF(ISNA(VLOOKUP($C993,OFFSET(厂站实体!$A$2,0,0,3000,19),18,FALSE)),"",VLOOKUP($C993,OFFSET(厂站实体!$A$2,0,0,3000,19),18,FALSE))</f>
        <v>0</v>
      </c>
      <c r="H993" s="3">
        <f ca="1">IF(ISNA(VLOOKUP($C993,OFFSET(厂站实体!$A$2,0,0,3000,19),19,FALSE)),"",VLOOKUP($C993,OFFSET(厂站实体!$A$2,0,0,3000,19),19,FALSE))</f>
        <v>0</v>
      </c>
      <c r="I993" s="3" t="str">
        <f ca="1">IF(ISNA(VLOOKUP($C993,OFFSET(厂站实体!$A$2,0,0,3000,19),5,FALSE)),"",VLOOKUP($C993,OFFSET(厂站实体!$A$2,0,0,3000,19),5,FALSE))</f>
        <v/>
      </c>
    </row>
    <row r="994" spans="1:9" x14ac:dyDescent="0.15">
      <c r="A994" s="3" t="s">
        <v>302</v>
      </c>
      <c r="B994" s="3" t="s">
        <v>302</v>
      </c>
      <c r="C994" s="3" t="s">
        <v>302</v>
      </c>
      <c r="D994" s="3" t="str">
        <f ca="1">IF(ISNA(VLOOKUP($C994,OFFSET(厂站实体!$A$2,0,0,3000,10),3,FALSE)),"",VLOOKUP($C994,OFFSET(厂站实体!$A$2,0,0,3000,10),3,FALSE))</f>
        <v/>
      </c>
      <c r="E994" s="3" t="str">
        <f ca="1">IF(ISNA(VLOOKUP($C994,OFFSET(厂站实体!$A$2,0,0,3000,10),4,FALSE)),"",VLOOKUP($C994,OFFSET(厂站实体!$A$2,0,0,3000,10),4,FALSE))</f>
        <v/>
      </c>
      <c r="F994" s="3" t="str">
        <f ca="1">IF(ISNA(VLOOKUP($C994,OFFSET(厂站实体!$A$2,0,0,3000,13),13,FALSE)),"",VLOOKUP($C994,OFFSET(厂站实体!$A$2,0,0,3000,13),13,FALSE))</f>
        <v/>
      </c>
      <c r="G994" s="3">
        <f ca="1">IF(ISNA(VLOOKUP($C994,OFFSET(厂站实体!$A$2,0,0,3000,19),18,FALSE)),"",VLOOKUP($C994,OFFSET(厂站实体!$A$2,0,0,3000,19),18,FALSE))</f>
        <v>0</v>
      </c>
      <c r="H994" s="3">
        <f ca="1">IF(ISNA(VLOOKUP($C994,OFFSET(厂站实体!$A$2,0,0,3000,19),19,FALSE)),"",VLOOKUP($C994,OFFSET(厂站实体!$A$2,0,0,3000,19),19,FALSE))</f>
        <v>0</v>
      </c>
      <c r="I994" s="3" t="str">
        <f ca="1">IF(ISNA(VLOOKUP($C994,OFFSET(厂站实体!$A$2,0,0,3000,19),5,FALSE)),"",VLOOKUP($C994,OFFSET(厂站实体!$A$2,0,0,3000,19),5,FALSE))</f>
        <v/>
      </c>
    </row>
    <row r="995" spans="1:9" x14ac:dyDescent="0.15">
      <c r="A995" s="3" t="s">
        <v>302</v>
      </c>
      <c r="B995" s="3" t="s">
        <v>302</v>
      </c>
      <c r="C995" s="3" t="s">
        <v>302</v>
      </c>
      <c r="D995" s="3" t="str">
        <f ca="1">IF(ISNA(VLOOKUP($C995,OFFSET(厂站实体!$A$2,0,0,3000,10),3,FALSE)),"",VLOOKUP($C995,OFFSET(厂站实体!$A$2,0,0,3000,10),3,FALSE))</f>
        <v/>
      </c>
      <c r="E995" s="3" t="str">
        <f ca="1">IF(ISNA(VLOOKUP($C995,OFFSET(厂站实体!$A$2,0,0,3000,10),4,FALSE)),"",VLOOKUP($C995,OFFSET(厂站实体!$A$2,0,0,3000,10),4,FALSE))</f>
        <v/>
      </c>
      <c r="F995" s="3" t="str">
        <f ca="1">IF(ISNA(VLOOKUP($C995,OFFSET(厂站实体!$A$2,0,0,3000,13),13,FALSE)),"",VLOOKUP($C995,OFFSET(厂站实体!$A$2,0,0,3000,13),13,FALSE))</f>
        <v/>
      </c>
      <c r="G995" s="3">
        <f ca="1">IF(ISNA(VLOOKUP($C995,OFFSET(厂站实体!$A$2,0,0,3000,19),18,FALSE)),"",VLOOKUP($C995,OFFSET(厂站实体!$A$2,0,0,3000,19),18,FALSE))</f>
        <v>0</v>
      </c>
      <c r="H995" s="3">
        <f ca="1">IF(ISNA(VLOOKUP($C995,OFFSET(厂站实体!$A$2,0,0,3000,19),19,FALSE)),"",VLOOKUP($C995,OFFSET(厂站实体!$A$2,0,0,3000,19),19,FALSE))</f>
        <v>0</v>
      </c>
      <c r="I995" s="3" t="str">
        <f ca="1">IF(ISNA(VLOOKUP($C995,OFFSET(厂站实体!$A$2,0,0,3000,19),5,FALSE)),"",VLOOKUP($C995,OFFSET(厂站实体!$A$2,0,0,3000,19),5,FALSE))</f>
        <v/>
      </c>
    </row>
    <row r="996" spans="1:9" x14ac:dyDescent="0.15">
      <c r="A996" s="3" t="s">
        <v>302</v>
      </c>
      <c r="B996" s="3" t="s">
        <v>302</v>
      </c>
      <c r="C996" s="3" t="s">
        <v>302</v>
      </c>
      <c r="D996" s="3" t="str">
        <f ca="1">IF(ISNA(VLOOKUP($C996,OFFSET(厂站实体!$A$2,0,0,3000,10),3,FALSE)),"",VLOOKUP($C996,OFFSET(厂站实体!$A$2,0,0,3000,10),3,FALSE))</f>
        <v/>
      </c>
      <c r="E996" s="3" t="str">
        <f ca="1">IF(ISNA(VLOOKUP($C996,OFFSET(厂站实体!$A$2,0,0,3000,10),4,FALSE)),"",VLOOKUP($C996,OFFSET(厂站实体!$A$2,0,0,3000,10),4,FALSE))</f>
        <v/>
      </c>
      <c r="F996" s="3" t="str">
        <f ca="1">IF(ISNA(VLOOKUP($C996,OFFSET(厂站实体!$A$2,0,0,3000,13),13,FALSE)),"",VLOOKUP($C996,OFFSET(厂站实体!$A$2,0,0,3000,13),13,FALSE))</f>
        <v/>
      </c>
      <c r="G996" s="3">
        <f ca="1">IF(ISNA(VLOOKUP($C996,OFFSET(厂站实体!$A$2,0,0,3000,19),18,FALSE)),"",VLOOKUP($C996,OFFSET(厂站实体!$A$2,0,0,3000,19),18,FALSE))</f>
        <v>0</v>
      </c>
      <c r="H996" s="3">
        <f ca="1">IF(ISNA(VLOOKUP($C996,OFFSET(厂站实体!$A$2,0,0,3000,19),19,FALSE)),"",VLOOKUP($C996,OFFSET(厂站实体!$A$2,0,0,3000,19),19,FALSE))</f>
        <v>0</v>
      </c>
      <c r="I996" s="3" t="str">
        <f ca="1">IF(ISNA(VLOOKUP($C996,OFFSET(厂站实体!$A$2,0,0,3000,19),5,FALSE)),"",VLOOKUP($C996,OFFSET(厂站实体!$A$2,0,0,3000,19),5,FALSE))</f>
        <v/>
      </c>
    </row>
    <row r="997" spans="1:9" x14ac:dyDescent="0.15">
      <c r="A997" s="3" t="s">
        <v>302</v>
      </c>
      <c r="B997" s="3" t="s">
        <v>302</v>
      </c>
      <c r="C997" s="3" t="s">
        <v>302</v>
      </c>
      <c r="D997" s="3" t="str">
        <f ca="1">IF(ISNA(VLOOKUP($C997,OFFSET(厂站实体!$A$2,0,0,3000,10),3,FALSE)),"",VLOOKUP($C997,OFFSET(厂站实体!$A$2,0,0,3000,10),3,FALSE))</f>
        <v/>
      </c>
      <c r="E997" s="3" t="str">
        <f ca="1">IF(ISNA(VLOOKUP($C997,OFFSET(厂站实体!$A$2,0,0,3000,10),4,FALSE)),"",VLOOKUP($C997,OFFSET(厂站实体!$A$2,0,0,3000,10),4,FALSE))</f>
        <v/>
      </c>
      <c r="F997" s="3" t="str">
        <f ca="1">IF(ISNA(VLOOKUP($C997,OFFSET(厂站实体!$A$2,0,0,3000,13),13,FALSE)),"",VLOOKUP($C997,OFFSET(厂站实体!$A$2,0,0,3000,13),13,FALSE))</f>
        <v/>
      </c>
      <c r="G997" s="3">
        <f ca="1">IF(ISNA(VLOOKUP($C997,OFFSET(厂站实体!$A$2,0,0,3000,19),18,FALSE)),"",VLOOKUP($C997,OFFSET(厂站实体!$A$2,0,0,3000,19),18,FALSE))</f>
        <v>0</v>
      </c>
      <c r="H997" s="3">
        <f ca="1">IF(ISNA(VLOOKUP($C997,OFFSET(厂站实体!$A$2,0,0,3000,19),19,FALSE)),"",VLOOKUP($C997,OFFSET(厂站实体!$A$2,0,0,3000,19),19,FALSE))</f>
        <v>0</v>
      </c>
      <c r="I997" s="3" t="str">
        <f ca="1">IF(ISNA(VLOOKUP($C997,OFFSET(厂站实体!$A$2,0,0,3000,19),5,FALSE)),"",VLOOKUP($C997,OFFSET(厂站实体!$A$2,0,0,3000,19),5,FALSE))</f>
        <v/>
      </c>
    </row>
    <row r="998" spans="1:9" x14ac:dyDescent="0.15">
      <c r="A998" s="3" t="s">
        <v>302</v>
      </c>
      <c r="B998" s="3" t="s">
        <v>302</v>
      </c>
      <c r="C998" s="3" t="s">
        <v>302</v>
      </c>
      <c r="D998" s="3" t="str">
        <f ca="1">IF(ISNA(VLOOKUP($C998,OFFSET(厂站实体!$A$2,0,0,3000,10),3,FALSE)),"",VLOOKUP($C998,OFFSET(厂站实体!$A$2,0,0,3000,10),3,FALSE))</f>
        <v/>
      </c>
      <c r="E998" s="3" t="str">
        <f ca="1">IF(ISNA(VLOOKUP($C998,OFFSET(厂站实体!$A$2,0,0,3000,10),4,FALSE)),"",VLOOKUP($C998,OFFSET(厂站实体!$A$2,0,0,3000,10),4,FALSE))</f>
        <v/>
      </c>
      <c r="F998" s="3" t="str">
        <f ca="1">IF(ISNA(VLOOKUP($C998,OFFSET(厂站实体!$A$2,0,0,3000,13),13,FALSE)),"",VLOOKUP($C998,OFFSET(厂站实体!$A$2,0,0,3000,13),13,FALSE))</f>
        <v/>
      </c>
      <c r="G998" s="3">
        <f ca="1">IF(ISNA(VLOOKUP($C998,OFFSET(厂站实体!$A$2,0,0,3000,19),18,FALSE)),"",VLOOKUP($C998,OFFSET(厂站实体!$A$2,0,0,3000,19),18,FALSE))</f>
        <v>0</v>
      </c>
      <c r="H998" s="3">
        <f ca="1">IF(ISNA(VLOOKUP($C998,OFFSET(厂站实体!$A$2,0,0,3000,19),19,FALSE)),"",VLOOKUP($C998,OFFSET(厂站实体!$A$2,0,0,3000,19),19,FALSE))</f>
        <v>0</v>
      </c>
      <c r="I998" s="3" t="str">
        <f ca="1">IF(ISNA(VLOOKUP($C998,OFFSET(厂站实体!$A$2,0,0,3000,19),5,FALSE)),"",VLOOKUP($C998,OFFSET(厂站实体!$A$2,0,0,3000,19),5,FALSE))</f>
        <v/>
      </c>
    </row>
    <row r="999" spans="1:9" x14ac:dyDescent="0.15">
      <c r="A999" s="3" t="s">
        <v>302</v>
      </c>
      <c r="B999" s="3" t="s">
        <v>302</v>
      </c>
      <c r="C999" s="3" t="s">
        <v>302</v>
      </c>
      <c r="D999" s="3" t="str">
        <f ca="1">IF(ISNA(VLOOKUP($C999,OFFSET(厂站实体!$A$2,0,0,3000,10),3,FALSE)),"",VLOOKUP($C999,OFFSET(厂站实体!$A$2,0,0,3000,10),3,FALSE))</f>
        <v/>
      </c>
      <c r="E999" s="3" t="str">
        <f ca="1">IF(ISNA(VLOOKUP($C999,OFFSET(厂站实体!$A$2,0,0,3000,10),4,FALSE)),"",VLOOKUP($C999,OFFSET(厂站实体!$A$2,0,0,3000,10),4,FALSE))</f>
        <v/>
      </c>
      <c r="F999" s="3" t="str">
        <f ca="1">IF(ISNA(VLOOKUP($C999,OFFSET(厂站实体!$A$2,0,0,3000,13),13,FALSE)),"",VLOOKUP($C999,OFFSET(厂站实体!$A$2,0,0,3000,13),13,FALSE))</f>
        <v/>
      </c>
      <c r="G999" s="3">
        <f ca="1">IF(ISNA(VLOOKUP($C999,OFFSET(厂站实体!$A$2,0,0,3000,19),18,FALSE)),"",VLOOKUP($C999,OFFSET(厂站实体!$A$2,0,0,3000,19),18,FALSE))</f>
        <v>0</v>
      </c>
      <c r="H999" s="3">
        <f ca="1">IF(ISNA(VLOOKUP($C999,OFFSET(厂站实体!$A$2,0,0,3000,19),19,FALSE)),"",VLOOKUP($C999,OFFSET(厂站实体!$A$2,0,0,3000,19),19,FALSE))</f>
        <v>0</v>
      </c>
      <c r="I999" s="3" t="str">
        <f ca="1">IF(ISNA(VLOOKUP($C999,OFFSET(厂站实体!$A$2,0,0,3000,19),5,FALSE)),"",VLOOKUP($C999,OFFSET(厂站实体!$A$2,0,0,3000,19),5,FALSE))</f>
        <v/>
      </c>
    </row>
    <row r="1000" spans="1:9" x14ac:dyDescent="0.15">
      <c r="A1000" s="3" t="s">
        <v>302</v>
      </c>
      <c r="B1000" s="3" t="s">
        <v>302</v>
      </c>
      <c r="C1000" s="3" t="s">
        <v>302</v>
      </c>
      <c r="D1000" s="3" t="str">
        <f ca="1">IF(ISNA(VLOOKUP($C1000,OFFSET(厂站实体!$A$2,0,0,3000,10),3,FALSE)),"",VLOOKUP($C1000,OFFSET(厂站实体!$A$2,0,0,3000,10),3,FALSE))</f>
        <v/>
      </c>
      <c r="E1000" s="3" t="str">
        <f ca="1">IF(ISNA(VLOOKUP($C1000,OFFSET(厂站实体!$A$2,0,0,3000,10),4,FALSE)),"",VLOOKUP($C1000,OFFSET(厂站实体!$A$2,0,0,3000,10),4,FALSE))</f>
        <v/>
      </c>
      <c r="F1000" s="3" t="str">
        <f ca="1">IF(ISNA(VLOOKUP($C1000,OFFSET(厂站实体!$A$2,0,0,3000,13),13,FALSE)),"",VLOOKUP($C1000,OFFSET(厂站实体!$A$2,0,0,3000,13),13,FALSE))</f>
        <v/>
      </c>
      <c r="G1000" s="3">
        <f ca="1">IF(ISNA(VLOOKUP($C1000,OFFSET(厂站实体!$A$2,0,0,3000,19),18,FALSE)),"",VLOOKUP($C1000,OFFSET(厂站实体!$A$2,0,0,3000,19),18,FALSE))</f>
        <v>0</v>
      </c>
      <c r="H1000" s="3">
        <f ca="1">IF(ISNA(VLOOKUP($C1000,OFFSET(厂站实体!$A$2,0,0,3000,19),19,FALSE)),"",VLOOKUP($C1000,OFFSET(厂站实体!$A$2,0,0,3000,19),19,FALSE))</f>
        <v>0</v>
      </c>
      <c r="I1000" s="3" t="str">
        <f ca="1">IF(ISNA(VLOOKUP($C1000,OFFSET(厂站实体!$A$2,0,0,3000,19),5,FALSE)),"",VLOOKUP($C1000,OFFSET(厂站实体!$A$2,0,0,3000,19),5,FALSE))</f>
        <v/>
      </c>
    </row>
    <row r="1001" spans="1:9" x14ac:dyDescent="0.15">
      <c r="A1001" s="3" t="s">
        <v>302</v>
      </c>
      <c r="B1001" s="3" t="s">
        <v>302</v>
      </c>
      <c r="C1001" s="3" t="s">
        <v>302</v>
      </c>
      <c r="D1001" s="3" t="str">
        <f ca="1">IF(ISNA(VLOOKUP($C1001,OFFSET(厂站实体!$A$2,0,0,3000,10),3,FALSE)),"",VLOOKUP($C1001,OFFSET(厂站实体!$A$2,0,0,3000,10),3,FALSE))</f>
        <v/>
      </c>
      <c r="E1001" s="3" t="str">
        <f ca="1">IF(ISNA(VLOOKUP($C1001,OFFSET(厂站实体!$A$2,0,0,3000,10),4,FALSE)),"",VLOOKUP($C1001,OFFSET(厂站实体!$A$2,0,0,3000,10),4,FALSE))</f>
        <v/>
      </c>
      <c r="F1001" s="3" t="str">
        <f ca="1">IF(ISNA(VLOOKUP($C1001,OFFSET(厂站实体!$A$2,0,0,3000,13),13,FALSE)),"",VLOOKUP($C1001,OFFSET(厂站实体!$A$2,0,0,3000,13),13,FALSE))</f>
        <v/>
      </c>
      <c r="G1001" s="3">
        <f ca="1">IF(ISNA(VLOOKUP($C1001,OFFSET(厂站实体!$A$2,0,0,3000,19),18,FALSE)),"",VLOOKUP($C1001,OFFSET(厂站实体!$A$2,0,0,3000,19),18,FALSE))</f>
        <v>0</v>
      </c>
      <c r="H1001" s="3">
        <f ca="1">IF(ISNA(VLOOKUP($C1001,OFFSET(厂站实体!$A$2,0,0,3000,19),19,FALSE)),"",VLOOKUP($C1001,OFFSET(厂站实体!$A$2,0,0,3000,19),19,FALSE))</f>
        <v>0</v>
      </c>
      <c r="I1001" s="3" t="str">
        <f ca="1">IF(ISNA(VLOOKUP($C1001,OFFSET(厂站实体!$A$2,0,0,3000,19),5,FALSE)),"",VLOOKUP($C1001,OFFSET(厂站实体!$A$2,0,0,3000,19),5,FALSE))</f>
        <v/>
      </c>
    </row>
    <row r="1002" spans="1:9" x14ac:dyDescent="0.15">
      <c r="A1002" s="3" t="s">
        <v>302</v>
      </c>
      <c r="B1002" s="3" t="s">
        <v>302</v>
      </c>
      <c r="C1002" s="3" t="s">
        <v>302</v>
      </c>
      <c r="D1002" s="3" t="str">
        <f ca="1">IF(ISNA(VLOOKUP($C1002,OFFSET(厂站实体!$A$2,0,0,3000,10),3,FALSE)),"",VLOOKUP($C1002,OFFSET(厂站实体!$A$2,0,0,3000,10),3,FALSE))</f>
        <v/>
      </c>
      <c r="E1002" s="3" t="str">
        <f ca="1">IF(ISNA(VLOOKUP($C1002,OFFSET(厂站实体!$A$2,0,0,3000,10),4,FALSE)),"",VLOOKUP($C1002,OFFSET(厂站实体!$A$2,0,0,3000,10),4,FALSE))</f>
        <v/>
      </c>
      <c r="F1002" s="3" t="str">
        <f ca="1">IF(ISNA(VLOOKUP($C1002,OFFSET(厂站实体!$A$2,0,0,3000,13),13,FALSE)),"",VLOOKUP($C1002,OFFSET(厂站实体!$A$2,0,0,3000,13),13,FALSE))</f>
        <v/>
      </c>
      <c r="G1002" s="3">
        <f ca="1">IF(ISNA(VLOOKUP($C1002,OFFSET(厂站实体!$A$2,0,0,3000,19),18,FALSE)),"",VLOOKUP($C1002,OFFSET(厂站实体!$A$2,0,0,3000,19),18,FALSE))</f>
        <v>0</v>
      </c>
      <c r="H1002" s="3">
        <f ca="1">IF(ISNA(VLOOKUP($C1002,OFFSET(厂站实体!$A$2,0,0,3000,19),19,FALSE)),"",VLOOKUP($C1002,OFFSET(厂站实体!$A$2,0,0,3000,19),19,FALSE))</f>
        <v>0</v>
      </c>
      <c r="I1002" s="3" t="str">
        <f ca="1">IF(ISNA(VLOOKUP($C1002,OFFSET(厂站实体!$A$2,0,0,3000,19),5,FALSE)),"",VLOOKUP($C1002,OFFSET(厂站实体!$A$2,0,0,3000,19),5,FALSE))</f>
        <v/>
      </c>
    </row>
    <row r="1003" spans="1:9" x14ac:dyDescent="0.15">
      <c r="A1003" s="3" t="s">
        <v>302</v>
      </c>
      <c r="B1003" s="3" t="s">
        <v>302</v>
      </c>
      <c r="C1003" s="3" t="s">
        <v>302</v>
      </c>
      <c r="D1003" s="3" t="str">
        <f ca="1">IF(ISNA(VLOOKUP($C1003,OFFSET(厂站实体!$A$2,0,0,3000,10),3,FALSE)),"",VLOOKUP($C1003,OFFSET(厂站实体!$A$2,0,0,3000,10),3,FALSE))</f>
        <v/>
      </c>
      <c r="E1003" s="3" t="str">
        <f ca="1">IF(ISNA(VLOOKUP($C1003,OFFSET(厂站实体!$A$2,0,0,3000,10),4,FALSE)),"",VLOOKUP($C1003,OFFSET(厂站实体!$A$2,0,0,3000,10),4,FALSE))</f>
        <v/>
      </c>
      <c r="F1003" s="3" t="str">
        <f ca="1">IF(ISNA(VLOOKUP($C1003,OFFSET(厂站实体!$A$2,0,0,3000,13),13,FALSE)),"",VLOOKUP($C1003,OFFSET(厂站实体!$A$2,0,0,3000,13),13,FALSE))</f>
        <v/>
      </c>
      <c r="G1003" s="3">
        <f ca="1">IF(ISNA(VLOOKUP($C1003,OFFSET(厂站实体!$A$2,0,0,3000,19),18,FALSE)),"",VLOOKUP($C1003,OFFSET(厂站实体!$A$2,0,0,3000,19),18,FALSE))</f>
        <v>0</v>
      </c>
      <c r="H1003" s="3">
        <f ca="1">IF(ISNA(VLOOKUP($C1003,OFFSET(厂站实体!$A$2,0,0,3000,19),19,FALSE)),"",VLOOKUP($C1003,OFFSET(厂站实体!$A$2,0,0,3000,19),19,FALSE))</f>
        <v>0</v>
      </c>
      <c r="I1003" s="3" t="str">
        <f ca="1">IF(ISNA(VLOOKUP($C1003,OFFSET(厂站实体!$A$2,0,0,3000,19),5,FALSE)),"",VLOOKUP($C1003,OFFSET(厂站实体!$A$2,0,0,3000,19),5,FALSE))</f>
        <v/>
      </c>
    </row>
    <row r="1004" spans="1:9" x14ac:dyDescent="0.15">
      <c r="A1004" s="3" t="s">
        <v>302</v>
      </c>
      <c r="B1004" s="3" t="s">
        <v>302</v>
      </c>
      <c r="C1004" s="3" t="s">
        <v>302</v>
      </c>
      <c r="D1004" s="3" t="str">
        <f ca="1">IF(ISNA(VLOOKUP($C1004,OFFSET(厂站实体!$A$2,0,0,3000,10),3,FALSE)),"",VLOOKUP($C1004,OFFSET(厂站实体!$A$2,0,0,3000,10),3,FALSE))</f>
        <v/>
      </c>
      <c r="E1004" s="3" t="str">
        <f ca="1">IF(ISNA(VLOOKUP($C1004,OFFSET(厂站实体!$A$2,0,0,3000,10),4,FALSE)),"",VLOOKUP($C1004,OFFSET(厂站实体!$A$2,0,0,3000,10),4,FALSE))</f>
        <v/>
      </c>
      <c r="F1004" s="3" t="str">
        <f ca="1">IF(ISNA(VLOOKUP($C1004,OFFSET(厂站实体!$A$2,0,0,3000,13),13,FALSE)),"",VLOOKUP($C1004,OFFSET(厂站实体!$A$2,0,0,3000,13),13,FALSE))</f>
        <v/>
      </c>
      <c r="G1004" s="3">
        <f ca="1">IF(ISNA(VLOOKUP($C1004,OFFSET(厂站实体!$A$2,0,0,3000,19),18,FALSE)),"",VLOOKUP($C1004,OFFSET(厂站实体!$A$2,0,0,3000,19),18,FALSE))</f>
        <v>0</v>
      </c>
      <c r="H1004" s="3">
        <f ca="1">IF(ISNA(VLOOKUP($C1004,OFFSET(厂站实体!$A$2,0,0,3000,19),19,FALSE)),"",VLOOKUP($C1004,OFFSET(厂站实体!$A$2,0,0,3000,19),19,FALSE))</f>
        <v>0</v>
      </c>
      <c r="I1004" s="3" t="str">
        <f ca="1">IF(ISNA(VLOOKUP($C1004,OFFSET(厂站实体!$A$2,0,0,3000,19),5,FALSE)),"",VLOOKUP($C1004,OFFSET(厂站实体!$A$2,0,0,3000,19),5,FALSE))</f>
        <v/>
      </c>
    </row>
    <row r="1005" spans="1:9" x14ac:dyDescent="0.15">
      <c r="A1005" s="3" t="s">
        <v>302</v>
      </c>
      <c r="B1005" s="3" t="s">
        <v>302</v>
      </c>
      <c r="C1005" s="3" t="s">
        <v>302</v>
      </c>
      <c r="D1005" s="3" t="str">
        <f ca="1">IF(ISNA(VLOOKUP($C1005,OFFSET(厂站实体!$A$2,0,0,3000,10),3,FALSE)),"",VLOOKUP($C1005,OFFSET(厂站实体!$A$2,0,0,3000,10),3,FALSE))</f>
        <v/>
      </c>
      <c r="E1005" s="3" t="str">
        <f ca="1">IF(ISNA(VLOOKUP($C1005,OFFSET(厂站实体!$A$2,0,0,3000,10),4,FALSE)),"",VLOOKUP($C1005,OFFSET(厂站实体!$A$2,0,0,3000,10),4,FALSE))</f>
        <v/>
      </c>
      <c r="F1005" s="3" t="str">
        <f ca="1">IF(ISNA(VLOOKUP($C1005,OFFSET(厂站实体!$A$2,0,0,3000,13),13,FALSE)),"",VLOOKUP($C1005,OFFSET(厂站实体!$A$2,0,0,3000,13),13,FALSE))</f>
        <v/>
      </c>
      <c r="G1005" s="3">
        <f ca="1">IF(ISNA(VLOOKUP($C1005,OFFSET(厂站实体!$A$2,0,0,3000,19),18,FALSE)),"",VLOOKUP($C1005,OFFSET(厂站实体!$A$2,0,0,3000,19),18,FALSE))</f>
        <v>0</v>
      </c>
      <c r="H1005" s="3">
        <f ca="1">IF(ISNA(VLOOKUP($C1005,OFFSET(厂站实体!$A$2,0,0,3000,19),19,FALSE)),"",VLOOKUP($C1005,OFFSET(厂站实体!$A$2,0,0,3000,19),19,FALSE))</f>
        <v>0</v>
      </c>
      <c r="I1005" s="3" t="str">
        <f ca="1">IF(ISNA(VLOOKUP($C1005,OFFSET(厂站实体!$A$2,0,0,3000,19),5,FALSE)),"",VLOOKUP($C1005,OFFSET(厂站实体!$A$2,0,0,3000,19),5,FALSE))</f>
        <v/>
      </c>
    </row>
    <row r="1006" spans="1:9" x14ac:dyDescent="0.15">
      <c r="A1006" s="3" t="s">
        <v>302</v>
      </c>
      <c r="B1006" s="3" t="s">
        <v>302</v>
      </c>
      <c r="C1006" s="3" t="s">
        <v>302</v>
      </c>
      <c r="D1006" s="3" t="str">
        <f ca="1">IF(ISNA(VLOOKUP($C1006,OFFSET(厂站实体!$A$2,0,0,3000,10),3,FALSE)),"",VLOOKUP($C1006,OFFSET(厂站实体!$A$2,0,0,3000,10),3,FALSE))</f>
        <v/>
      </c>
      <c r="E1006" s="3" t="str">
        <f ca="1">IF(ISNA(VLOOKUP($C1006,OFFSET(厂站实体!$A$2,0,0,3000,10),4,FALSE)),"",VLOOKUP($C1006,OFFSET(厂站实体!$A$2,0,0,3000,10),4,FALSE))</f>
        <v/>
      </c>
      <c r="F1006" s="3" t="str">
        <f ca="1">IF(ISNA(VLOOKUP($C1006,OFFSET(厂站实体!$A$2,0,0,3000,13),13,FALSE)),"",VLOOKUP($C1006,OFFSET(厂站实体!$A$2,0,0,3000,13),13,FALSE))</f>
        <v/>
      </c>
      <c r="G1006" s="3">
        <f ca="1">IF(ISNA(VLOOKUP($C1006,OFFSET(厂站实体!$A$2,0,0,3000,19),18,FALSE)),"",VLOOKUP($C1006,OFFSET(厂站实体!$A$2,0,0,3000,19),18,FALSE))</f>
        <v>0</v>
      </c>
      <c r="H1006" s="3">
        <f ca="1">IF(ISNA(VLOOKUP($C1006,OFFSET(厂站实体!$A$2,0,0,3000,19),19,FALSE)),"",VLOOKUP($C1006,OFFSET(厂站实体!$A$2,0,0,3000,19),19,FALSE))</f>
        <v>0</v>
      </c>
      <c r="I1006" s="3" t="str">
        <f ca="1">IF(ISNA(VLOOKUP($C1006,OFFSET(厂站实体!$A$2,0,0,3000,19),5,FALSE)),"",VLOOKUP($C1006,OFFSET(厂站实体!$A$2,0,0,3000,19),5,FALSE))</f>
        <v/>
      </c>
    </row>
    <row r="1007" spans="1:9" x14ac:dyDescent="0.15">
      <c r="A1007" s="3" t="s">
        <v>302</v>
      </c>
      <c r="B1007" s="3" t="s">
        <v>302</v>
      </c>
      <c r="C1007" s="3" t="s">
        <v>302</v>
      </c>
      <c r="D1007" s="3" t="str">
        <f ca="1">IF(ISNA(VLOOKUP($C1007,OFFSET(厂站实体!$A$2,0,0,3000,10),3,FALSE)),"",VLOOKUP($C1007,OFFSET(厂站实体!$A$2,0,0,3000,10),3,FALSE))</f>
        <v/>
      </c>
      <c r="E1007" s="3" t="str">
        <f ca="1">IF(ISNA(VLOOKUP($C1007,OFFSET(厂站实体!$A$2,0,0,3000,10),4,FALSE)),"",VLOOKUP($C1007,OFFSET(厂站实体!$A$2,0,0,3000,10),4,FALSE))</f>
        <v/>
      </c>
      <c r="F1007" s="3" t="str">
        <f ca="1">IF(ISNA(VLOOKUP($C1007,OFFSET(厂站实体!$A$2,0,0,3000,13),13,FALSE)),"",VLOOKUP($C1007,OFFSET(厂站实体!$A$2,0,0,3000,13),13,FALSE))</f>
        <v/>
      </c>
      <c r="G1007" s="3">
        <f ca="1">IF(ISNA(VLOOKUP($C1007,OFFSET(厂站实体!$A$2,0,0,3000,19),18,FALSE)),"",VLOOKUP($C1007,OFFSET(厂站实体!$A$2,0,0,3000,19),18,FALSE))</f>
        <v>0</v>
      </c>
      <c r="H1007" s="3">
        <f ca="1">IF(ISNA(VLOOKUP($C1007,OFFSET(厂站实体!$A$2,0,0,3000,19),19,FALSE)),"",VLOOKUP($C1007,OFFSET(厂站实体!$A$2,0,0,3000,19),19,FALSE))</f>
        <v>0</v>
      </c>
      <c r="I1007" s="3" t="str">
        <f ca="1">IF(ISNA(VLOOKUP($C1007,OFFSET(厂站实体!$A$2,0,0,3000,19),5,FALSE)),"",VLOOKUP($C1007,OFFSET(厂站实体!$A$2,0,0,3000,19),5,FALSE))</f>
        <v/>
      </c>
    </row>
    <row r="1008" spans="1:9" x14ac:dyDescent="0.15">
      <c r="A1008" s="3" t="s">
        <v>302</v>
      </c>
      <c r="B1008" s="3" t="s">
        <v>302</v>
      </c>
      <c r="C1008" s="3" t="s">
        <v>302</v>
      </c>
      <c r="D1008" s="3" t="str">
        <f ca="1">IF(ISNA(VLOOKUP($C1008,OFFSET(厂站实体!$A$2,0,0,3000,10),3,FALSE)),"",VLOOKUP($C1008,OFFSET(厂站实体!$A$2,0,0,3000,10),3,FALSE))</f>
        <v/>
      </c>
      <c r="E1008" s="3" t="str">
        <f ca="1">IF(ISNA(VLOOKUP($C1008,OFFSET(厂站实体!$A$2,0,0,3000,10),4,FALSE)),"",VLOOKUP($C1008,OFFSET(厂站实体!$A$2,0,0,3000,10),4,FALSE))</f>
        <v/>
      </c>
      <c r="F1008" s="3" t="str">
        <f ca="1">IF(ISNA(VLOOKUP($C1008,OFFSET(厂站实体!$A$2,0,0,3000,13),13,FALSE)),"",VLOOKUP($C1008,OFFSET(厂站实体!$A$2,0,0,3000,13),13,FALSE))</f>
        <v/>
      </c>
      <c r="G1008" s="3">
        <f ca="1">IF(ISNA(VLOOKUP($C1008,OFFSET(厂站实体!$A$2,0,0,3000,19),18,FALSE)),"",VLOOKUP($C1008,OFFSET(厂站实体!$A$2,0,0,3000,19),18,FALSE))</f>
        <v>0</v>
      </c>
      <c r="H1008" s="3">
        <f ca="1">IF(ISNA(VLOOKUP($C1008,OFFSET(厂站实体!$A$2,0,0,3000,19),19,FALSE)),"",VLOOKUP($C1008,OFFSET(厂站实体!$A$2,0,0,3000,19),19,FALSE))</f>
        <v>0</v>
      </c>
      <c r="I1008" s="3" t="str">
        <f ca="1">IF(ISNA(VLOOKUP($C1008,OFFSET(厂站实体!$A$2,0,0,3000,19),5,FALSE)),"",VLOOKUP($C1008,OFFSET(厂站实体!$A$2,0,0,3000,19),5,FALSE))</f>
        <v/>
      </c>
    </row>
    <row r="1009" spans="1:9" x14ac:dyDescent="0.15">
      <c r="A1009" s="3" t="s">
        <v>302</v>
      </c>
      <c r="B1009" s="3" t="s">
        <v>302</v>
      </c>
      <c r="C1009" s="3" t="s">
        <v>302</v>
      </c>
      <c r="D1009" s="3" t="str">
        <f ca="1">IF(ISNA(VLOOKUP($C1009,OFFSET(厂站实体!$A$2,0,0,3000,10),3,FALSE)),"",VLOOKUP($C1009,OFFSET(厂站实体!$A$2,0,0,3000,10),3,FALSE))</f>
        <v/>
      </c>
      <c r="E1009" s="3" t="str">
        <f ca="1">IF(ISNA(VLOOKUP($C1009,OFFSET(厂站实体!$A$2,0,0,3000,10),4,FALSE)),"",VLOOKUP($C1009,OFFSET(厂站实体!$A$2,0,0,3000,10),4,FALSE))</f>
        <v/>
      </c>
      <c r="F1009" s="3" t="str">
        <f ca="1">IF(ISNA(VLOOKUP($C1009,OFFSET(厂站实体!$A$2,0,0,3000,13),13,FALSE)),"",VLOOKUP($C1009,OFFSET(厂站实体!$A$2,0,0,3000,13),13,FALSE))</f>
        <v/>
      </c>
      <c r="G1009" s="3">
        <f ca="1">IF(ISNA(VLOOKUP($C1009,OFFSET(厂站实体!$A$2,0,0,3000,19),18,FALSE)),"",VLOOKUP($C1009,OFFSET(厂站实体!$A$2,0,0,3000,19),18,FALSE))</f>
        <v>0</v>
      </c>
      <c r="H1009" s="3">
        <f ca="1">IF(ISNA(VLOOKUP($C1009,OFFSET(厂站实体!$A$2,0,0,3000,19),19,FALSE)),"",VLOOKUP($C1009,OFFSET(厂站实体!$A$2,0,0,3000,19),19,FALSE))</f>
        <v>0</v>
      </c>
      <c r="I1009" s="3" t="str">
        <f ca="1">IF(ISNA(VLOOKUP($C1009,OFFSET(厂站实体!$A$2,0,0,3000,19),5,FALSE)),"",VLOOKUP($C1009,OFFSET(厂站实体!$A$2,0,0,3000,19),5,FALSE))</f>
        <v/>
      </c>
    </row>
    <row r="1010" spans="1:9" x14ac:dyDescent="0.15">
      <c r="A1010" s="3" t="s">
        <v>302</v>
      </c>
      <c r="B1010" s="3" t="s">
        <v>302</v>
      </c>
      <c r="C1010" s="3" t="s">
        <v>302</v>
      </c>
      <c r="D1010" s="3" t="str">
        <f ca="1">IF(ISNA(VLOOKUP($C1010,OFFSET(厂站实体!$A$2,0,0,3000,10),3,FALSE)),"",VLOOKUP($C1010,OFFSET(厂站实体!$A$2,0,0,3000,10),3,FALSE))</f>
        <v/>
      </c>
      <c r="E1010" s="3" t="str">
        <f ca="1">IF(ISNA(VLOOKUP($C1010,OFFSET(厂站实体!$A$2,0,0,3000,10),4,FALSE)),"",VLOOKUP($C1010,OFFSET(厂站实体!$A$2,0,0,3000,10),4,FALSE))</f>
        <v/>
      </c>
      <c r="F1010" s="3" t="str">
        <f ca="1">IF(ISNA(VLOOKUP($C1010,OFFSET(厂站实体!$A$2,0,0,3000,13),13,FALSE)),"",VLOOKUP($C1010,OFFSET(厂站实体!$A$2,0,0,3000,13),13,FALSE))</f>
        <v/>
      </c>
      <c r="G1010" s="3">
        <f ca="1">IF(ISNA(VLOOKUP($C1010,OFFSET(厂站实体!$A$2,0,0,3000,19),18,FALSE)),"",VLOOKUP($C1010,OFFSET(厂站实体!$A$2,0,0,3000,19),18,FALSE))</f>
        <v>0</v>
      </c>
      <c r="H1010" s="3">
        <f ca="1">IF(ISNA(VLOOKUP($C1010,OFFSET(厂站实体!$A$2,0,0,3000,19),19,FALSE)),"",VLOOKUP($C1010,OFFSET(厂站实体!$A$2,0,0,3000,19),19,FALSE))</f>
        <v>0</v>
      </c>
      <c r="I1010" s="3" t="str">
        <f ca="1">IF(ISNA(VLOOKUP($C1010,OFFSET(厂站实体!$A$2,0,0,3000,19),5,FALSE)),"",VLOOKUP($C1010,OFFSET(厂站实体!$A$2,0,0,3000,19),5,FALSE))</f>
        <v/>
      </c>
    </row>
    <row r="1011" spans="1:9" x14ac:dyDescent="0.15">
      <c r="A1011" s="3" t="s">
        <v>302</v>
      </c>
      <c r="B1011" s="3" t="s">
        <v>302</v>
      </c>
      <c r="C1011" s="3" t="s">
        <v>302</v>
      </c>
      <c r="D1011" s="3" t="str">
        <f ca="1">IF(ISNA(VLOOKUP($C1011,OFFSET(厂站实体!$A$2,0,0,3000,10),3,FALSE)),"",VLOOKUP($C1011,OFFSET(厂站实体!$A$2,0,0,3000,10),3,FALSE))</f>
        <v/>
      </c>
      <c r="E1011" s="3" t="str">
        <f ca="1">IF(ISNA(VLOOKUP($C1011,OFFSET(厂站实体!$A$2,0,0,3000,10),4,FALSE)),"",VLOOKUP($C1011,OFFSET(厂站实体!$A$2,0,0,3000,10),4,FALSE))</f>
        <v/>
      </c>
      <c r="F1011" s="3" t="str">
        <f ca="1">IF(ISNA(VLOOKUP($C1011,OFFSET(厂站实体!$A$2,0,0,3000,13),13,FALSE)),"",VLOOKUP($C1011,OFFSET(厂站实体!$A$2,0,0,3000,13),13,FALSE))</f>
        <v/>
      </c>
      <c r="G1011" s="3">
        <f ca="1">IF(ISNA(VLOOKUP($C1011,OFFSET(厂站实体!$A$2,0,0,3000,19),18,FALSE)),"",VLOOKUP($C1011,OFFSET(厂站实体!$A$2,0,0,3000,19),18,FALSE))</f>
        <v>0</v>
      </c>
      <c r="H1011" s="3">
        <f ca="1">IF(ISNA(VLOOKUP($C1011,OFFSET(厂站实体!$A$2,0,0,3000,19),19,FALSE)),"",VLOOKUP($C1011,OFFSET(厂站实体!$A$2,0,0,3000,19),19,FALSE))</f>
        <v>0</v>
      </c>
      <c r="I1011" s="3" t="str">
        <f ca="1">IF(ISNA(VLOOKUP($C1011,OFFSET(厂站实体!$A$2,0,0,3000,19),5,FALSE)),"",VLOOKUP($C1011,OFFSET(厂站实体!$A$2,0,0,3000,19),5,FALSE))</f>
        <v/>
      </c>
    </row>
    <row r="1012" spans="1:9" x14ac:dyDescent="0.15">
      <c r="A1012" s="3" t="s">
        <v>302</v>
      </c>
      <c r="B1012" s="3" t="s">
        <v>302</v>
      </c>
      <c r="C1012" s="3" t="s">
        <v>302</v>
      </c>
      <c r="D1012" s="3" t="str">
        <f ca="1">IF(ISNA(VLOOKUP($C1012,OFFSET(厂站实体!$A$2,0,0,3000,10),3,FALSE)),"",VLOOKUP($C1012,OFFSET(厂站实体!$A$2,0,0,3000,10),3,FALSE))</f>
        <v/>
      </c>
      <c r="E1012" s="3" t="str">
        <f ca="1">IF(ISNA(VLOOKUP($C1012,OFFSET(厂站实体!$A$2,0,0,3000,10),4,FALSE)),"",VLOOKUP($C1012,OFFSET(厂站实体!$A$2,0,0,3000,10),4,FALSE))</f>
        <v/>
      </c>
      <c r="F1012" s="3" t="str">
        <f ca="1">IF(ISNA(VLOOKUP($C1012,OFFSET(厂站实体!$A$2,0,0,3000,13),13,FALSE)),"",VLOOKUP($C1012,OFFSET(厂站实体!$A$2,0,0,3000,13),13,FALSE))</f>
        <v/>
      </c>
      <c r="G1012" s="3">
        <f ca="1">IF(ISNA(VLOOKUP($C1012,OFFSET(厂站实体!$A$2,0,0,3000,19),18,FALSE)),"",VLOOKUP($C1012,OFFSET(厂站实体!$A$2,0,0,3000,19),18,FALSE))</f>
        <v>0</v>
      </c>
      <c r="H1012" s="3">
        <f ca="1">IF(ISNA(VLOOKUP($C1012,OFFSET(厂站实体!$A$2,0,0,3000,19),19,FALSE)),"",VLOOKUP($C1012,OFFSET(厂站实体!$A$2,0,0,3000,19),19,FALSE))</f>
        <v>0</v>
      </c>
      <c r="I1012" s="3" t="str">
        <f ca="1">IF(ISNA(VLOOKUP($C1012,OFFSET(厂站实体!$A$2,0,0,3000,19),5,FALSE)),"",VLOOKUP($C1012,OFFSET(厂站实体!$A$2,0,0,3000,19),5,FALSE))</f>
        <v/>
      </c>
    </row>
    <row r="1013" spans="1:9" x14ac:dyDescent="0.15">
      <c r="A1013" s="3" t="s">
        <v>302</v>
      </c>
      <c r="B1013" s="3" t="s">
        <v>302</v>
      </c>
      <c r="C1013" s="3" t="s">
        <v>302</v>
      </c>
      <c r="D1013" s="3" t="str">
        <f ca="1">IF(ISNA(VLOOKUP($C1013,OFFSET(厂站实体!$A$2,0,0,3000,10),3,FALSE)),"",VLOOKUP($C1013,OFFSET(厂站实体!$A$2,0,0,3000,10),3,FALSE))</f>
        <v/>
      </c>
      <c r="E1013" s="3" t="str">
        <f ca="1">IF(ISNA(VLOOKUP($C1013,OFFSET(厂站实体!$A$2,0,0,3000,10),4,FALSE)),"",VLOOKUP($C1013,OFFSET(厂站实体!$A$2,0,0,3000,10),4,FALSE))</f>
        <v/>
      </c>
      <c r="F1013" s="3" t="str">
        <f ca="1">IF(ISNA(VLOOKUP($C1013,OFFSET(厂站实体!$A$2,0,0,3000,13),13,FALSE)),"",VLOOKUP($C1013,OFFSET(厂站实体!$A$2,0,0,3000,13),13,FALSE))</f>
        <v/>
      </c>
      <c r="G1013" s="3">
        <f ca="1">IF(ISNA(VLOOKUP($C1013,OFFSET(厂站实体!$A$2,0,0,3000,19),18,FALSE)),"",VLOOKUP($C1013,OFFSET(厂站实体!$A$2,0,0,3000,19),18,FALSE))</f>
        <v>0</v>
      </c>
      <c r="H1013" s="3">
        <f ca="1">IF(ISNA(VLOOKUP($C1013,OFFSET(厂站实体!$A$2,0,0,3000,19),19,FALSE)),"",VLOOKUP($C1013,OFFSET(厂站实体!$A$2,0,0,3000,19),19,FALSE))</f>
        <v>0</v>
      </c>
      <c r="I1013" s="3" t="str">
        <f ca="1">IF(ISNA(VLOOKUP($C1013,OFFSET(厂站实体!$A$2,0,0,3000,19),5,FALSE)),"",VLOOKUP($C1013,OFFSET(厂站实体!$A$2,0,0,3000,19),5,FALSE))</f>
        <v/>
      </c>
    </row>
    <row r="1014" spans="1:9" x14ac:dyDescent="0.15">
      <c r="A1014" s="3" t="s">
        <v>302</v>
      </c>
      <c r="B1014" s="3" t="s">
        <v>302</v>
      </c>
      <c r="C1014" s="3" t="s">
        <v>302</v>
      </c>
      <c r="D1014" s="3" t="str">
        <f ca="1">IF(ISNA(VLOOKUP($C1014,OFFSET(厂站实体!$A$2,0,0,3000,10),3,FALSE)),"",VLOOKUP($C1014,OFFSET(厂站实体!$A$2,0,0,3000,10),3,FALSE))</f>
        <v/>
      </c>
      <c r="E1014" s="3" t="str">
        <f ca="1">IF(ISNA(VLOOKUP($C1014,OFFSET(厂站实体!$A$2,0,0,3000,10),4,FALSE)),"",VLOOKUP($C1014,OFFSET(厂站实体!$A$2,0,0,3000,10),4,FALSE))</f>
        <v/>
      </c>
      <c r="F1014" s="3" t="str">
        <f ca="1">IF(ISNA(VLOOKUP($C1014,OFFSET(厂站实体!$A$2,0,0,3000,13),13,FALSE)),"",VLOOKUP($C1014,OFFSET(厂站实体!$A$2,0,0,3000,13),13,FALSE))</f>
        <v/>
      </c>
      <c r="G1014" s="3">
        <f ca="1">IF(ISNA(VLOOKUP($C1014,OFFSET(厂站实体!$A$2,0,0,3000,19),18,FALSE)),"",VLOOKUP($C1014,OFFSET(厂站实体!$A$2,0,0,3000,19),18,FALSE))</f>
        <v>0</v>
      </c>
      <c r="H1014" s="3">
        <f ca="1">IF(ISNA(VLOOKUP($C1014,OFFSET(厂站实体!$A$2,0,0,3000,19),19,FALSE)),"",VLOOKUP($C1014,OFFSET(厂站实体!$A$2,0,0,3000,19),19,FALSE))</f>
        <v>0</v>
      </c>
      <c r="I1014" s="3" t="str">
        <f ca="1">IF(ISNA(VLOOKUP($C1014,OFFSET(厂站实体!$A$2,0,0,3000,19),5,FALSE)),"",VLOOKUP($C1014,OFFSET(厂站实体!$A$2,0,0,3000,19),5,FALSE))</f>
        <v/>
      </c>
    </row>
    <row r="1015" spans="1:9" x14ac:dyDescent="0.15">
      <c r="A1015" s="3" t="s">
        <v>302</v>
      </c>
      <c r="B1015" s="3" t="s">
        <v>302</v>
      </c>
      <c r="C1015" s="3" t="s">
        <v>302</v>
      </c>
      <c r="D1015" s="3" t="str">
        <f ca="1">IF(ISNA(VLOOKUP($C1015,OFFSET(厂站实体!$A$2,0,0,3000,10),3,FALSE)),"",VLOOKUP($C1015,OFFSET(厂站实体!$A$2,0,0,3000,10),3,FALSE))</f>
        <v/>
      </c>
      <c r="E1015" s="3" t="str">
        <f ca="1">IF(ISNA(VLOOKUP($C1015,OFFSET(厂站实体!$A$2,0,0,3000,10),4,FALSE)),"",VLOOKUP($C1015,OFFSET(厂站实体!$A$2,0,0,3000,10),4,FALSE))</f>
        <v/>
      </c>
      <c r="F1015" s="3" t="str">
        <f ca="1">IF(ISNA(VLOOKUP($C1015,OFFSET(厂站实体!$A$2,0,0,3000,13),13,FALSE)),"",VLOOKUP($C1015,OFFSET(厂站实体!$A$2,0,0,3000,13),13,FALSE))</f>
        <v/>
      </c>
      <c r="G1015" s="3">
        <f ca="1">IF(ISNA(VLOOKUP($C1015,OFFSET(厂站实体!$A$2,0,0,3000,19),18,FALSE)),"",VLOOKUP($C1015,OFFSET(厂站实体!$A$2,0,0,3000,19),18,FALSE))</f>
        <v>0</v>
      </c>
      <c r="H1015" s="3">
        <f ca="1">IF(ISNA(VLOOKUP($C1015,OFFSET(厂站实体!$A$2,0,0,3000,19),19,FALSE)),"",VLOOKUP($C1015,OFFSET(厂站实体!$A$2,0,0,3000,19),19,FALSE))</f>
        <v>0</v>
      </c>
      <c r="I1015" s="3" t="str">
        <f ca="1">IF(ISNA(VLOOKUP($C1015,OFFSET(厂站实体!$A$2,0,0,3000,19),5,FALSE)),"",VLOOKUP($C1015,OFFSET(厂站实体!$A$2,0,0,3000,19),5,FALSE))</f>
        <v/>
      </c>
    </row>
    <row r="1016" spans="1:9" x14ac:dyDescent="0.15">
      <c r="A1016" s="3" t="s">
        <v>302</v>
      </c>
      <c r="B1016" s="3" t="s">
        <v>302</v>
      </c>
      <c r="C1016" s="3" t="s">
        <v>302</v>
      </c>
      <c r="D1016" s="3" t="str">
        <f ca="1">IF(ISNA(VLOOKUP($C1016,OFFSET(厂站实体!$A$2,0,0,3000,10),3,FALSE)),"",VLOOKUP($C1016,OFFSET(厂站实体!$A$2,0,0,3000,10),3,FALSE))</f>
        <v/>
      </c>
      <c r="E1016" s="3" t="str">
        <f ca="1">IF(ISNA(VLOOKUP($C1016,OFFSET(厂站实体!$A$2,0,0,3000,10),4,FALSE)),"",VLOOKUP($C1016,OFFSET(厂站实体!$A$2,0,0,3000,10),4,FALSE))</f>
        <v/>
      </c>
      <c r="F1016" s="3" t="str">
        <f ca="1">IF(ISNA(VLOOKUP($C1016,OFFSET(厂站实体!$A$2,0,0,3000,13),13,FALSE)),"",VLOOKUP($C1016,OFFSET(厂站实体!$A$2,0,0,3000,13),13,FALSE))</f>
        <v/>
      </c>
      <c r="G1016" s="3">
        <f ca="1">IF(ISNA(VLOOKUP($C1016,OFFSET(厂站实体!$A$2,0,0,3000,19),18,FALSE)),"",VLOOKUP($C1016,OFFSET(厂站实体!$A$2,0,0,3000,19),18,FALSE))</f>
        <v>0</v>
      </c>
      <c r="H1016" s="3">
        <f ca="1">IF(ISNA(VLOOKUP($C1016,OFFSET(厂站实体!$A$2,0,0,3000,19),19,FALSE)),"",VLOOKUP($C1016,OFFSET(厂站实体!$A$2,0,0,3000,19),19,FALSE))</f>
        <v>0</v>
      </c>
      <c r="I1016" s="3" t="str">
        <f ca="1">IF(ISNA(VLOOKUP($C1016,OFFSET(厂站实体!$A$2,0,0,3000,19),5,FALSE)),"",VLOOKUP($C1016,OFFSET(厂站实体!$A$2,0,0,3000,19),5,FALSE))</f>
        <v/>
      </c>
    </row>
    <row r="1017" spans="1:9" x14ac:dyDescent="0.15">
      <c r="A1017" s="3" t="s">
        <v>302</v>
      </c>
      <c r="B1017" s="3" t="s">
        <v>302</v>
      </c>
      <c r="C1017" s="3" t="s">
        <v>302</v>
      </c>
      <c r="D1017" s="3" t="str">
        <f ca="1">IF(ISNA(VLOOKUP($C1017,OFFSET(厂站实体!$A$2,0,0,3000,10),3,FALSE)),"",VLOOKUP($C1017,OFFSET(厂站实体!$A$2,0,0,3000,10),3,FALSE))</f>
        <v/>
      </c>
      <c r="E1017" s="3" t="str">
        <f ca="1">IF(ISNA(VLOOKUP($C1017,OFFSET(厂站实体!$A$2,0,0,3000,10),4,FALSE)),"",VLOOKUP($C1017,OFFSET(厂站实体!$A$2,0,0,3000,10),4,FALSE))</f>
        <v/>
      </c>
      <c r="F1017" s="3" t="str">
        <f ca="1">IF(ISNA(VLOOKUP($C1017,OFFSET(厂站实体!$A$2,0,0,3000,13),13,FALSE)),"",VLOOKUP($C1017,OFFSET(厂站实体!$A$2,0,0,3000,13),13,FALSE))</f>
        <v/>
      </c>
      <c r="G1017" s="3">
        <f ca="1">IF(ISNA(VLOOKUP($C1017,OFFSET(厂站实体!$A$2,0,0,3000,19),18,FALSE)),"",VLOOKUP($C1017,OFFSET(厂站实体!$A$2,0,0,3000,19),18,FALSE))</f>
        <v>0</v>
      </c>
      <c r="H1017" s="3">
        <f ca="1">IF(ISNA(VLOOKUP($C1017,OFFSET(厂站实体!$A$2,0,0,3000,19),19,FALSE)),"",VLOOKUP($C1017,OFFSET(厂站实体!$A$2,0,0,3000,19),19,FALSE))</f>
        <v>0</v>
      </c>
      <c r="I1017" s="3" t="str">
        <f ca="1">IF(ISNA(VLOOKUP($C1017,OFFSET(厂站实体!$A$2,0,0,3000,19),5,FALSE)),"",VLOOKUP($C1017,OFFSET(厂站实体!$A$2,0,0,3000,19),5,FALSE))</f>
        <v/>
      </c>
    </row>
    <row r="1018" spans="1:9" x14ac:dyDescent="0.15">
      <c r="A1018" s="3" t="s">
        <v>302</v>
      </c>
      <c r="B1018" s="3" t="s">
        <v>302</v>
      </c>
      <c r="C1018" s="3" t="s">
        <v>302</v>
      </c>
      <c r="D1018" s="3" t="str">
        <f ca="1">IF(ISNA(VLOOKUP($C1018,OFFSET(厂站实体!$A$2,0,0,3000,10),3,FALSE)),"",VLOOKUP($C1018,OFFSET(厂站实体!$A$2,0,0,3000,10),3,FALSE))</f>
        <v/>
      </c>
      <c r="E1018" s="3" t="str">
        <f ca="1">IF(ISNA(VLOOKUP($C1018,OFFSET(厂站实体!$A$2,0,0,3000,10),4,FALSE)),"",VLOOKUP($C1018,OFFSET(厂站实体!$A$2,0,0,3000,10),4,FALSE))</f>
        <v/>
      </c>
      <c r="F1018" s="3" t="str">
        <f ca="1">IF(ISNA(VLOOKUP($C1018,OFFSET(厂站实体!$A$2,0,0,3000,13),13,FALSE)),"",VLOOKUP($C1018,OFFSET(厂站实体!$A$2,0,0,3000,13),13,FALSE))</f>
        <v/>
      </c>
      <c r="G1018" s="3">
        <f ca="1">IF(ISNA(VLOOKUP($C1018,OFFSET(厂站实体!$A$2,0,0,3000,19),18,FALSE)),"",VLOOKUP($C1018,OFFSET(厂站实体!$A$2,0,0,3000,19),18,FALSE))</f>
        <v>0</v>
      </c>
      <c r="H1018" s="3">
        <f ca="1">IF(ISNA(VLOOKUP($C1018,OFFSET(厂站实体!$A$2,0,0,3000,19),19,FALSE)),"",VLOOKUP($C1018,OFFSET(厂站实体!$A$2,0,0,3000,19),19,FALSE))</f>
        <v>0</v>
      </c>
      <c r="I1018" s="3" t="str">
        <f ca="1">IF(ISNA(VLOOKUP($C1018,OFFSET(厂站实体!$A$2,0,0,3000,19),5,FALSE)),"",VLOOKUP($C1018,OFFSET(厂站实体!$A$2,0,0,3000,19),5,FALSE))</f>
        <v/>
      </c>
    </row>
    <row r="1019" spans="1:9" x14ac:dyDescent="0.15">
      <c r="A1019" s="3" t="s">
        <v>302</v>
      </c>
      <c r="B1019" s="3" t="s">
        <v>302</v>
      </c>
      <c r="C1019" s="3" t="s">
        <v>302</v>
      </c>
      <c r="D1019" s="3" t="str">
        <f ca="1">IF(ISNA(VLOOKUP($C1019,OFFSET(厂站实体!$A$2,0,0,3000,10),3,FALSE)),"",VLOOKUP($C1019,OFFSET(厂站实体!$A$2,0,0,3000,10),3,FALSE))</f>
        <v/>
      </c>
      <c r="E1019" s="3" t="str">
        <f ca="1">IF(ISNA(VLOOKUP($C1019,OFFSET(厂站实体!$A$2,0,0,3000,10),4,FALSE)),"",VLOOKUP($C1019,OFFSET(厂站实体!$A$2,0,0,3000,10),4,FALSE))</f>
        <v/>
      </c>
      <c r="F1019" s="3" t="str">
        <f ca="1">IF(ISNA(VLOOKUP($C1019,OFFSET(厂站实体!$A$2,0,0,3000,13),13,FALSE)),"",VLOOKUP($C1019,OFFSET(厂站实体!$A$2,0,0,3000,13),13,FALSE))</f>
        <v/>
      </c>
      <c r="G1019" s="3">
        <f ca="1">IF(ISNA(VLOOKUP($C1019,OFFSET(厂站实体!$A$2,0,0,3000,19),18,FALSE)),"",VLOOKUP($C1019,OFFSET(厂站实体!$A$2,0,0,3000,19),18,FALSE))</f>
        <v>0</v>
      </c>
      <c r="H1019" s="3">
        <f ca="1">IF(ISNA(VLOOKUP($C1019,OFFSET(厂站实体!$A$2,0,0,3000,19),19,FALSE)),"",VLOOKUP($C1019,OFFSET(厂站实体!$A$2,0,0,3000,19),19,FALSE))</f>
        <v>0</v>
      </c>
      <c r="I1019" s="3" t="str">
        <f ca="1">IF(ISNA(VLOOKUP($C1019,OFFSET(厂站实体!$A$2,0,0,3000,19),5,FALSE)),"",VLOOKUP($C1019,OFFSET(厂站实体!$A$2,0,0,3000,19),5,FALSE))</f>
        <v/>
      </c>
    </row>
    <row r="1020" spans="1:9" x14ac:dyDescent="0.15">
      <c r="A1020" s="3" t="s">
        <v>302</v>
      </c>
      <c r="B1020" s="3" t="s">
        <v>302</v>
      </c>
      <c r="C1020" s="3" t="s">
        <v>302</v>
      </c>
      <c r="D1020" s="3" t="str">
        <f ca="1">IF(ISNA(VLOOKUP($C1020,OFFSET(厂站实体!$A$2,0,0,3000,10),3,FALSE)),"",VLOOKUP($C1020,OFFSET(厂站实体!$A$2,0,0,3000,10),3,FALSE))</f>
        <v/>
      </c>
      <c r="E1020" s="3" t="str">
        <f ca="1">IF(ISNA(VLOOKUP($C1020,OFFSET(厂站实体!$A$2,0,0,3000,10),4,FALSE)),"",VLOOKUP($C1020,OFFSET(厂站实体!$A$2,0,0,3000,10),4,FALSE))</f>
        <v/>
      </c>
      <c r="F1020" s="3" t="str">
        <f ca="1">IF(ISNA(VLOOKUP($C1020,OFFSET(厂站实体!$A$2,0,0,3000,13),13,FALSE)),"",VLOOKUP($C1020,OFFSET(厂站实体!$A$2,0,0,3000,13),13,FALSE))</f>
        <v/>
      </c>
      <c r="G1020" s="3">
        <f ca="1">IF(ISNA(VLOOKUP($C1020,OFFSET(厂站实体!$A$2,0,0,3000,19),18,FALSE)),"",VLOOKUP($C1020,OFFSET(厂站实体!$A$2,0,0,3000,19),18,FALSE))</f>
        <v>0</v>
      </c>
      <c r="H1020" s="3">
        <f ca="1">IF(ISNA(VLOOKUP($C1020,OFFSET(厂站实体!$A$2,0,0,3000,19),19,FALSE)),"",VLOOKUP($C1020,OFFSET(厂站实体!$A$2,0,0,3000,19),19,FALSE))</f>
        <v>0</v>
      </c>
      <c r="I1020" s="3" t="str">
        <f ca="1">IF(ISNA(VLOOKUP($C1020,OFFSET(厂站实体!$A$2,0,0,3000,19),5,FALSE)),"",VLOOKUP($C1020,OFFSET(厂站实体!$A$2,0,0,3000,19),5,FALSE))</f>
        <v/>
      </c>
    </row>
    <row r="1021" spans="1:9" x14ac:dyDescent="0.15">
      <c r="A1021" s="3" t="s">
        <v>302</v>
      </c>
      <c r="B1021" s="3" t="s">
        <v>302</v>
      </c>
      <c r="C1021" s="3" t="s">
        <v>302</v>
      </c>
      <c r="D1021" s="3" t="str">
        <f ca="1">IF(ISNA(VLOOKUP($C1021,OFFSET(厂站实体!$A$2,0,0,3000,10),3,FALSE)),"",VLOOKUP($C1021,OFFSET(厂站实体!$A$2,0,0,3000,10),3,FALSE))</f>
        <v/>
      </c>
      <c r="E1021" s="3" t="str">
        <f ca="1">IF(ISNA(VLOOKUP($C1021,OFFSET(厂站实体!$A$2,0,0,3000,10),4,FALSE)),"",VLOOKUP($C1021,OFFSET(厂站实体!$A$2,0,0,3000,10),4,FALSE))</f>
        <v/>
      </c>
      <c r="F1021" s="3" t="str">
        <f ca="1">IF(ISNA(VLOOKUP($C1021,OFFSET(厂站实体!$A$2,0,0,3000,13),13,FALSE)),"",VLOOKUP($C1021,OFFSET(厂站实体!$A$2,0,0,3000,13),13,FALSE))</f>
        <v/>
      </c>
      <c r="G1021" s="3">
        <f ca="1">IF(ISNA(VLOOKUP($C1021,OFFSET(厂站实体!$A$2,0,0,3000,19),18,FALSE)),"",VLOOKUP($C1021,OFFSET(厂站实体!$A$2,0,0,3000,19),18,FALSE))</f>
        <v>0</v>
      </c>
      <c r="H1021" s="3">
        <f ca="1">IF(ISNA(VLOOKUP($C1021,OFFSET(厂站实体!$A$2,0,0,3000,19),19,FALSE)),"",VLOOKUP($C1021,OFFSET(厂站实体!$A$2,0,0,3000,19),19,FALSE))</f>
        <v>0</v>
      </c>
      <c r="I1021" s="3" t="str">
        <f ca="1">IF(ISNA(VLOOKUP($C1021,OFFSET(厂站实体!$A$2,0,0,3000,19),5,FALSE)),"",VLOOKUP($C1021,OFFSET(厂站实体!$A$2,0,0,3000,19),5,FALSE))</f>
        <v/>
      </c>
    </row>
    <row r="1022" spans="1:9" x14ac:dyDescent="0.15">
      <c r="A1022" s="3" t="s">
        <v>302</v>
      </c>
      <c r="B1022" s="3" t="s">
        <v>302</v>
      </c>
      <c r="C1022" s="3" t="s">
        <v>302</v>
      </c>
      <c r="D1022" s="3" t="str">
        <f ca="1">IF(ISNA(VLOOKUP($C1022,OFFSET(厂站实体!$A$2,0,0,3000,10),3,FALSE)),"",VLOOKUP($C1022,OFFSET(厂站实体!$A$2,0,0,3000,10),3,FALSE))</f>
        <v/>
      </c>
      <c r="E1022" s="3" t="str">
        <f ca="1">IF(ISNA(VLOOKUP($C1022,OFFSET(厂站实体!$A$2,0,0,3000,10),4,FALSE)),"",VLOOKUP($C1022,OFFSET(厂站实体!$A$2,0,0,3000,10),4,FALSE))</f>
        <v/>
      </c>
      <c r="F1022" s="3" t="str">
        <f ca="1">IF(ISNA(VLOOKUP($C1022,OFFSET(厂站实体!$A$2,0,0,3000,13),13,FALSE)),"",VLOOKUP($C1022,OFFSET(厂站实体!$A$2,0,0,3000,13),13,FALSE))</f>
        <v/>
      </c>
      <c r="G1022" s="3">
        <f ca="1">IF(ISNA(VLOOKUP($C1022,OFFSET(厂站实体!$A$2,0,0,3000,19),18,FALSE)),"",VLOOKUP($C1022,OFFSET(厂站实体!$A$2,0,0,3000,19),18,FALSE))</f>
        <v>0</v>
      </c>
      <c r="H1022" s="3">
        <f ca="1">IF(ISNA(VLOOKUP($C1022,OFFSET(厂站实体!$A$2,0,0,3000,19),19,FALSE)),"",VLOOKUP($C1022,OFFSET(厂站实体!$A$2,0,0,3000,19),19,FALSE))</f>
        <v>0</v>
      </c>
      <c r="I1022" s="3" t="str">
        <f ca="1">IF(ISNA(VLOOKUP($C1022,OFFSET(厂站实体!$A$2,0,0,3000,19),5,FALSE)),"",VLOOKUP($C1022,OFFSET(厂站实体!$A$2,0,0,3000,19),5,FALSE))</f>
        <v/>
      </c>
    </row>
    <row r="1023" spans="1:9" x14ac:dyDescent="0.15">
      <c r="A1023" s="3" t="s">
        <v>302</v>
      </c>
      <c r="B1023" s="3" t="s">
        <v>302</v>
      </c>
      <c r="C1023" s="3" t="s">
        <v>302</v>
      </c>
      <c r="D1023" s="3" t="str">
        <f ca="1">IF(ISNA(VLOOKUP($C1023,OFFSET(厂站实体!$A$2,0,0,3000,10),3,FALSE)),"",VLOOKUP($C1023,OFFSET(厂站实体!$A$2,0,0,3000,10),3,FALSE))</f>
        <v/>
      </c>
      <c r="E1023" s="3" t="str">
        <f ca="1">IF(ISNA(VLOOKUP($C1023,OFFSET(厂站实体!$A$2,0,0,3000,10),4,FALSE)),"",VLOOKUP($C1023,OFFSET(厂站实体!$A$2,0,0,3000,10),4,FALSE))</f>
        <v/>
      </c>
      <c r="F1023" s="3" t="str">
        <f ca="1">IF(ISNA(VLOOKUP($C1023,OFFSET(厂站实体!$A$2,0,0,3000,13),13,FALSE)),"",VLOOKUP($C1023,OFFSET(厂站实体!$A$2,0,0,3000,13),13,FALSE))</f>
        <v/>
      </c>
      <c r="G1023" s="3">
        <f ca="1">IF(ISNA(VLOOKUP($C1023,OFFSET(厂站实体!$A$2,0,0,3000,19),18,FALSE)),"",VLOOKUP($C1023,OFFSET(厂站实体!$A$2,0,0,3000,19),18,FALSE))</f>
        <v>0</v>
      </c>
      <c r="H1023" s="3">
        <f ca="1">IF(ISNA(VLOOKUP($C1023,OFFSET(厂站实体!$A$2,0,0,3000,19),19,FALSE)),"",VLOOKUP($C1023,OFFSET(厂站实体!$A$2,0,0,3000,19),19,FALSE))</f>
        <v>0</v>
      </c>
      <c r="I1023" s="3" t="str">
        <f ca="1">IF(ISNA(VLOOKUP($C1023,OFFSET(厂站实体!$A$2,0,0,3000,19),5,FALSE)),"",VLOOKUP($C1023,OFFSET(厂站实体!$A$2,0,0,3000,19),5,FALSE))</f>
        <v/>
      </c>
    </row>
    <row r="1024" spans="1:9" x14ac:dyDescent="0.15">
      <c r="A1024" s="3" t="s">
        <v>302</v>
      </c>
      <c r="B1024" s="3" t="s">
        <v>302</v>
      </c>
      <c r="C1024" s="3" t="s">
        <v>302</v>
      </c>
      <c r="D1024" s="3" t="str">
        <f ca="1">IF(ISNA(VLOOKUP($C1024,OFFSET(厂站实体!$A$2,0,0,3000,10),3,FALSE)),"",VLOOKUP($C1024,OFFSET(厂站实体!$A$2,0,0,3000,10),3,FALSE))</f>
        <v/>
      </c>
      <c r="E1024" s="3" t="str">
        <f ca="1">IF(ISNA(VLOOKUP($C1024,OFFSET(厂站实体!$A$2,0,0,3000,10),4,FALSE)),"",VLOOKUP($C1024,OFFSET(厂站实体!$A$2,0,0,3000,10),4,FALSE))</f>
        <v/>
      </c>
      <c r="F1024" s="3" t="str">
        <f ca="1">IF(ISNA(VLOOKUP($C1024,OFFSET(厂站实体!$A$2,0,0,3000,13),13,FALSE)),"",VLOOKUP($C1024,OFFSET(厂站实体!$A$2,0,0,3000,13),13,FALSE))</f>
        <v/>
      </c>
      <c r="G1024" s="3">
        <f ca="1">IF(ISNA(VLOOKUP($C1024,OFFSET(厂站实体!$A$2,0,0,3000,19),18,FALSE)),"",VLOOKUP($C1024,OFFSET(厂站实体!$A$2,0,0,3000,19),18,FALSE))</f>
        <v>0</v>
      </c>
      <c r="H1024" s="3">
        <f ca="1">IF(ISNA(VLOOKUP($C1024,OFFSET(厂站实体!$A$2,0,0,3000,19),19,FALSE)),"",VLOOKUP($C1024,OFFSET(厂站实体!$A$2,0,0,3000,19),19,FALSE))</f>
        <v>0</v>
      </c>
      <c r="I1024" s="3" t="str">
        <f ca="1">IF(ISNA(VLOOKUP($C1024,OFFSET(厂站实体!$A$2,0,0,3000,19),5,FALSE)),"",VLOOKUP($C1024,OFFSET(厂站实体!$A$2,0,0,3000,19),5,FALSE))</f>
        <v/>
      </c>
    </row>
    <row r="1025" spans="1:9" x14ac:dyDescent="0.15">
      <c r="A1025" s="3" t="s">
        <v>302</v>
      </c>
      <c r="B1025" s="3" t="s">
        <v>302</v>
      </c>
      <c r="C1025" s="3" t="s">
        <v>302</v>
      </c>
      <c r="D1025" s="3" t="str">
        <f ca="1">IF(ISNA(VLOOKUP($C1025,OFFSET(厂站实体!$A$2,0,0,3000,10),3,FALSE)),"",VLOOKUP($C1025,OFFSET(厂站实体!$A$2,0,0,3000,10),3,FALSE))</f>
        <v/>
      </c>
      <c r="E1025" s="3" t="str">
        <f ca="1">IF(ISNA(VLOOKUP($C1025,OFFSET(厂站实体!$A$2,0,0,3000,10),4,FALSE)),"",VLOOKUP($C1025,OFFSET(厂站实体!$A$2,0,0,3000,10),4,FALSE))</f>
        <v/>
      </c>
      <c r="F1025" s="3" t="str">
        <f ca="1">IF(ISNA(VLOOKUP($C1025,OFFSET(厂站实体!$A$2,0,0,3000,13),13,FALSE)),"",VLOOKUP($C1025,OFFSET(厂站实体!$A$2,0,0,3000,13),13,FALSE))</f>
        <v/>
      </c>
      <c r="G1025" s="3">
        <f ca="1">IF(ISNA(VLOOKUP($C1025,OFFSET(厂站实体!$A$2,0,0,3000,19),18,FALSE)),"",VLOOKUP($C1025,OFFSET(厂站实体!$A$2,0,0,3000,19),18,FALSE))</f>
        <v>0</v>
      </c>
      <c r="H1025" s="3">
        <f ca="1">IF(ISNA(VLOOKUP($C1025,OFFSET(厂站实体!$A$2,0,0,3000,19),19,FALSE)),"",VLOOKUP($C1025,OFFSET(厂站实体!$A$2,0,0,3000,19),19,FALSE))</f>
        <v>0</v>
      </c>
      <c r="I1025" s="3" t="str">
        <f ca="1">IF(ISNA(VLOOKUP($C1025,OFFSET(厂站实体!$A$2,0,0,3000,19),5,FALSE)),"",VLOOKUP($C1025,OFFSET(厂站实体!$A$2,0,0,3000,19),5,FALSE))</f>
        <v/>
      </c>
    </row>
    <row r="1026" spans="1:9" x14ac:dyDescent="0.15">
      <c r="A1026" s="3" t="s">
        <v>302</v>
      </c>
      <c r="B1026" s="3" t="s">
        <v>302</v>
      </c>
      <c r="C1026" s="3" t="s">
        <v>302</v>
      </c>
      <c r="D1026" s="3" t="str">
        <f ca="1">IF(ISNA(VLOOKUP($C1026,OFFSET(厂站实体!$A$2,0,0,3000,10),3,FALSE)),"",VLOOKUP($C1026,OFFSET(厂站实体!$A$2,0,0,3000,10),3,FALSE))</f>
        <v/>
      </c>
      <c r="E1026" s="3" t="str">
        <f ca="1">IF(ISNA(VLOOKUP($C1026,OFFSET(厂站实体!$A$2,0,0,3000,10),4,FALSE)),"",VLOOKUP($C1026,OFFSET(厂站实体!$A$2,0,0,3000,10),4,FALSE))</f>
        <v/>
      </c>
      <c r="F1026" s="3" t="str">
        <f ca="1">IF(ISNA(VLOOKUP($C1026,OFFSET(厂站实体!$A$2,0,0,3000,13),13,FALSE)),"",VLOOKUP($C1026,OFFSET(厂站实体!$A$2,0,0,3000,13),13,FALSE))</f>
        <v/>
      </c>
      <c r="G1026" s="3">
        <f ca="1">IF(ISNA(VLOOKUP($C1026,OFFSET(厂站实体!$A$2,0,0,3000,19),18,FALSE)),"",VLOOKUP($C1026,OFFSET(厂站实体!$A$2,0,0,3000,19),18,FALSE))</f>
        <v>0</v>
      </c>
      <c r="H1026" s="3">
        <f ca="1">IF(ISNA(VLOOKUP($C1026,OFFSET(厂站实体!$A$2,0,0,3000,19),19,FALSE)),"",VLOOKUP($C1026,OFFSET(厂站实体!$A$2,0,0,3000,19),19,FALSE))</f>
        <v>0</v>
      </c>
      <c r="I1026" s="3" t="str">
        <f ca="1">IF(ISNA(VLOOKUP($C1026,OFFSET(厂站实体!$A$2,0,0,3000,19),5,FALSE)),"",VLOOKUP($C1026,OFFSET(厂站实体!$A$2,0,0,3000,19),5,FALSE))</f>
        <v/>
      </c>
    </row>
    <row r="1027" spans="1:9" x14ac:dyDescent="0.15">
      <c r="A1027" s="3" t="s">
        <v>302</v>
      </c>
      <c r="B1027" s="3" t="s">
        <v>302</v>
      </c>
      <c r="C1027" s="3" t="s">
        <v>302</v>
      </c>
      <c r="D1027" s="3" t="str">
        <f ca="1">IF(ISNA(VLOOKUP($C1027,OFFSET(厂站实体!$A$2,0,0,3000,10),3,FALSE)),"",VLOOKUP($C1027,OFFSET(厂站实体!$A$2,0,0,3000,10),3,FALSE))</f>
        <v/>
      </c>
      <c r="E1027" s="3" t="str">
        <f ca="1">IF(ISNA(VLOOKUP($C1027,OFFSET(厂站实体!$A$2,0,0,3000,10),4,FALSE)),"",VLOOKUP($C1027,OFFSET(厂站实体!$A$2,0,0,3000,10),4,FALSE))</f>
        <v/>
      </c>
      <c r="F1027" s="3" t="str">
        <f ca="1">IF(ISNA(VLOOKUP($C1027,OFFSET(厂站实体!$A$2,0,0,3000,13),13,FALSE)),"",VLOOKUP($C1027,OFFSET(厂站实体!$A$2,0,0,3000,13),13,FALSE))</f>
        <v/>
      </c>
      <c r="G1027" s="3">
        <f ca="1">IF(ISNA(VLOOKUP($C1027,OFFSET(厂站实体!$A$2,0,0,3000,19),18,FALSE)),"",VLOOKUP($C1027,OFFSET(厂站实体!$A$2,0,0,3000,19),18,FALSE))</f>
        <v>0</v>
      </c>
      <c r="H1027" s="3">
        <f ca="1">IF(ISNA(VLOOKUP($C1027,OFFSET(厂站实体!$A$2,0,0,3000,19),19,FALSE)),"",VLOOKUP($C1027,OFFSET(厂站实体!$A$2,0,0,3000,19),19,FALSE))</f>
        <v>0</v>
      </c>
      <c r="I1027" s="3" t="str">
        <f ca="1">IF(ISNA(VLOOKUP($C1027,OFFSET(厂站实体!$A$2,0,0,3000,19),5,FALSE)),"",VLOOKUP($C1027,OFFSET(厂站实体!$A$2,0,0,3000,19),5,FALSE))</f>
        <v/>
      </c>
    </row>
    <row r="1028" spans="1:9" x14ac:dyDescent="0.15">
      <c r="A1028" s="3" t="s">
        <v>302</v>
      </c>
      <c r="B1028" s="3" t="s">
        <v>302</v>
      </c>
      <c r="C1028" s="3" t="s">
        <v>302</v>
      </c>
      <c r="D1028" s="3" t="str">
        <f ca="1">IF(ISNA(VLOOKUP($C1028,OFFSET(厂站实体!$A$2,0,0,3000,10),3,FALSE)),"",VLOOKUP($C1028,OFFSET(厂站实体!$A$2,0,0,3000,10),3,FALSE))</f>
        <v/>
      </c>
      <c r="E1028" s="3" t="str">
        <f ca="1">IF(ISNA(VLOOKUP($C1028,OFFSET(厂站实体!$A$2,0,0,3000,10),4,FALSE)),"",VLOOKUP($C1028,OFFSET(厂站实体!$A$2,0,0,3000,10),4,FALSE))</f>
        <v/>
      </c>
      <c r="F1028" s="3" t="str">
        <f ca="1">IF(ISNA(VLOOKUP($C1028,OFFSET(厂站实体!$A$2,0,0,3000,13),13,FALSE)),"",VLOOKUP($C1028,OFFSET(厂站实体!$A$2,0,0,3000,13),13,FALSE))</f>
        <v/>
      </c>
      <c r="G1028" s="3">
        <f ca="1">IF(ISNA(VLOOKUP($C1028,OFFSET(厂站实体!$A$2,0,0,3000,19),18,FALSE)),"",VLOOKUP($C1028,OFFSET(厂站实体!$A$2,0,0,3000,19),18,FALSE))</f>
        <v>0</v>
      </c>
      <c r="H1028" s="3">
        <f ca="1">IF(ISNA(VLOOKUP($C1028,OFFSET(厂站实体!$A$2,0,0,3000,19),19,FALSE)),"",VLOOKUP($C1028,OFFSET(厂站实体!$A$2,0,0,3000,19),19,FALSE))</f>
        <v>0</v>
      </c>
      <c r="I1028" s="3" t="str">
        <f ca="1">IF(ISNA(VLOOKUP($C1028,OFFSET(厂站实体!$A$2,0,0,3000,19),5,FALSE)),"",VLOOKUP($C1028,OFFSET(厂站实体!$A$2,0,0,3000,19),5,FALSE))</f>
        <v/>
      </c>
    </row>
    <row r="1029" spans="1:9" x14ac:dyDescent="0.15">
      <c r="A1029" s="3" t="s">
        <v>302</v>
      </c>
      <c r="B1029" s="3" t="s">
        <v>302</v>
      </c>
      <c r="C1029" s="3" t="s">
        <v>302</v>
      </c>
      <c r="D1029" s="3" t="str">
        <f ca="1">IF(ISNA(VLOOKUP($C1029,OFFSET(厂站实体!$A$2,0,0,3000,10),3,FALSE)),"",VLOOKUP($C1029,OFFSET(厂站实体!$A$2,0,0,3000,10),3,FALSE))</f>
        <v/>
      </c>
      <c r="E1029" s="3" t="str">
        <f ca="1">IF(ISNA(VLOOKUP($C1029,OFFSET(厂站实体!$A$2,0,0,3000,10),4,FALSE)),"",VLOOKUP($C1029,OFFSET(厂站实体!$A$2,0,0,3000,10),4,FALSE))</f>
        <v/>
      </c>
      <c r="F1029" s="3" t="str">
        <f ca="1">IF(ISNA(VLOOKUP($C1029,OFFSET(厂站实体!$A$2,0,0,3000,13),13,FALSE)),"",VLOOKUP($C1029,OFFSET(厂站实体!$A$2,0,0,3000,13),13,FALSE))</f>
        <v/>
      </c>
      <c r="G1029" s="3">
        <f ca="1">IF(ISNA(VLOOKUP($C1029,OFFSET(厂站实体!$A$2,0,0,3000,19),18,FALSE)),"",VLOOKUP($C1029,OFFSET(厂站实体!$A$2,0,0,3000,19),18,FALSE))</f>
        <v>0</v>
      </c>
      <c r="H1029" s="3">
        <f ca="1">IF(ISNA(VLOOKUP($C1029,OFFSET(厂站实体!$A$2,0,0,3000,19),19,FALSE)),"",VLOOKUP($C1029,OFFSET(厂站实体!$A$2,0,0,3000,19),19,FALSE))</f>
        <v>0</v>
      </c>
      <c r="I1029" s="3" t="str">
        <f ca="1">IF(ISNA(VLOOKUP($C1029,OFFSET(厂站实体!$A$2,0,0,3000,19),5,FALSE)),"",VLOOKUP($C1029,OFFSET(厂站实体!$A$2,0,0,3000,19),5,FALSE))</f>
        <v/>
      </c>
    </row>
    <row r="1030" spans="1:9" x14ac:dyDescent="0.15">
      <c r="A1030" s="3" t="s">
        <v>302</v>
      </c>
      <c r="B1030" s="3" t="s">
        <v>302</v>
      </c>
      <c r="C1030" s="3" t="s">
        <v>302</v>
      </c>
      <c r="D1030" s="3" t="str">
        <f ca="1">IF(ISNA(VLOOKUP($C1030,OFFSET(厂站实体!$A$2,0,0,3000,10),3,FALSE)),"",VLOOKUP($C1030,OFFSET(厂站实体!$A$2,0,0,3000,10),3,FALSE))</f>
        <v/>
      </c>
      <c r="E1030" s="3" t="str">
        <f ca="1">IF(ISNA(VLOOKUP($C1030,OFFSET(厂站实体!$A$2,0,0,3000,10),4,FALSE)),"",VLOOKUP($C1030,OFFSET(厂站实体!$A$2,0,0,3000,10),4,FALSE))</f>
        <v/>
      </c>
      <c r="F1030" s="3" t="str">
        <f ca="1">IF(ISNA(VLOOKUP($C1030,OFFSET(厂站实体!$A$2,0,0,3000,13),13,FALSE)),"",VLOOKUP($C1030,OFFSET(厂站实体!$A$2,0,0,3000,13),13,FALSE))</f>
        <v/>
      </c>
      <c r="G1030" s="3">
        <f ca="1">IF(ISNA(VLOOKUP($C1030,OFFSET(厂站实体!$A$2,0,0,3000,19),18,FALSE)),"",VLOOKUP($C1030,OFFSET(厂站实体!$A$2,0,0,3000,19),18,FALSE))</f>
        <v>0</v>
      </c>
      <c r="H1030" s="3">
        <f ca="1">IF(ISNA(VLOOKUP($C1030,OFFSET(厂站实体!$A$2,0,0,3000,19),19,FALSE)),"",VLOOKUP($C1030,OFFSET(厂站实体!$A$2,0,0,3000,19),19,FALSE))</f>
        <v>0</v>
      </c>
      <c r="I1030" s="3" t="str">
        <f ca="1">IF(ISNA(VLOOKUP($C1030,OFFSET(厂站实体!$A$2,0,0,3000,19),5,FALSE)),"",VLOOKUP($C1030,OFFSET(厂站实体!$A$2,0,0,3000,19),5,FALSE))</f>
        <v/>
      </c>
    </row>
    <row r="1031" spans="1:9" x14ac:dyDescent="0.15">
      <c r="A1031" s="3" t="s">
        <v>302</v>
      </c>
      <c r="B1031" s="3" t="s">
        <v>302</v>
      </c>
      <c r="C1031" s="3" t="s">
        <v>302</v>
      </c>
      <c r="D1031" s="3" t="str">
        <f ca="1">IF(ISNA(VLOOKUP($C1031,OFFSET(厂站实体!$A$2,0,0,3000,10),3,FALSE)),"",VLOOKUP($C1031,OFFSET(厂站实体!$A$2,0,0,3000,10),3,FALSE))</f>
        <v/>
      </c>
      <c r="E1031" s="3" t="str">
        <f ca="1">IF(ISNA(VLOOKUP($C1031,OFFSET(厂站实体!$A$2,0,0,3000,10),4,FALSE)),"",VLOOKUP($C1031,OFFSET(厂站实体!$A$2,0,0,3000,10),4,FALSE))</f>
        <v/>
      </c>
      <c r="F1031" s="3" t="str">
        <f ca="1">IF(ISNA(VLOOKUP($C1031,OFFSET(厂站实体!$A$2,0,0,3000,13),13,FALSE)),"",VLOOKUP($C1031,OFFSET(厂站实体!$A$2,0,0,3000,13),13,FALSE))</f>
        <v/>
      </c>
      <c r="G1031" s="3">
        <f ca="1">IF(ISNA(VLOOKUP($C1031,OFFSET(厂站实体!$A$2,0,0,3000,19),18,FALSE)),"",VLOOKUP($C1031,OFFSET(厂站实体!$A$2,0,0,3000,19),18,FALSE))</f>
        <v>0</v>
      </c>
      <c r="H1031" s="3">
        <f ca="1">IF(ISNA(VLOOKUP($C1031,OFFSET(厂站实体!$A$2,0,0,3000,19),19,FALSE)),"",VLOOKUP($C1031,OFFSET(厂站实体!$A$2,0,0,3000,19),19,FALSE))</f>
        <v>0</v>
      </c>
      <c r="I1031" s="3" t="str">
        <f ca="1">IF(ISNA(VLOOKUP($C1031,OFFSET(厂站实体!$A$2,0,0,3000,19),5,FALSE)),"",VLOOKUP($C1031,OFFSET(厂站实体!$A$2,0,0,3000,19),5,FALSE))</f>
        <v/>
      </c>
    </row>
    <row r="1032" spans="1:9" x14ac:dyDescent="0.15">
      <c r="A1032" s="3" t="s">
        <v>302</v>
      </c>
      <c r="B1032" s="3" t="s">
        <v>302</v>
      </c>
      <c r="C1032" s="3" t="s">
        <v>302</v>
      </c>
      <c r="D1032" s="3" t="str">
        <f ca="1">IF(ISNA(VLOOKUP($C1032,OFFSET(厂站实体!$A$2,0,0,3000,10),3,FALSE)),"",VLOOKUP($C1032,OFFSET(厂站实体!$A$2,0,0,3000,10),3,FALSE))</f>
        <v/>
      </c>
      <c r="E1032" s="3" t="str">
        <f ca="1">IF(ISNA(VLOOKUP($C1032,OFFSET(厂站实体!$A$2,0,0,3000,10),4,FALSE)),"",VLOOKUP($C1032,OFFSET(厂站实体!$A$2,0,0,3000,10),4,FALSE))</f>
        <v/>
      </c>
      <c r="F1032" s="3" t="str">
        <f ca="1">IF(ISNA(VLOOKUP($C1032,OFFSET(厂站实体!$A$2,0,0,3000,13),13,FALSE)),"",VLOOKUP($C1032,OFFSET(厂站实体!$A$2,0,0,3000,13),13,FALSE))</f>
        <v/>
      </c>
      <c r="G1032" s="3">
        <f ca="1">IF(ISNA(VLOOKUP($C1032,OFFSET(厂站实体!$A$2,0,0,3000,19),18,FALSE)),"",VLOOKUP($C1032,OFFSET(厂站实体!$A$2,0,0,3000,19),18,FALSE))</f>
        <v>0</v>
      </c>
      <c r="H1032" s="3">
        <f ca="1">IF(ISNA(VLOOKUP($C1032,OFFSET(厂站实体!$A$2,0,0,3000,19),19,FALSE)),"",VLOOKUP($C1032,OFFSET(厂站实体!$A$2,0,0,3000,19),19,FALSE))</f>
        <v>0</v>
      </c>
      <c r="I1032" s="3" t="str">
        <f ca="1">IF(ISNA(VLOOKUP($C1032,OFFSET(厂站实体!$A$2,0,0,3000,19),5,FALSE)),"",VLOOKUP($C1032,OFFSET(厂站实体!$A$2,0,0,3000,19),5,FALSE))</f>
        <v/>
      </c>
    </row>
    <row r="1033" spans="1:9" x14ac:dyDescent="0.15">
      <c r="A1033" s="3" t="s">
        <v>302</v>
      </c>
      <c r="B1033" s="3" t="s">
        <v>302</v>
      </c>
      <c r="C1033" s="3" t="s">
        <v>302</v>
      </c>
      <c r="D1033" s="3" t="str">
        <f ca="1">IF(ISNA(VLOOKUP($C1033,OFFSET(厂站实体!$A$2,0,0,3000,10),3,FALSE)),"",VLOOKUP($C1033,OFFSET(厂站实体!$A$2,0,0,3000,10),3,FALSE))</f>
        <v/>
      </c>
      <c r="E1033" s="3" t="str">
        <f ca="1">IF(ISNA(VLOOKUP($C1033,OFFSET(厂站实体!$A$2,0,0,3000,10),4,FALSE)),"",VLOOKUP($C1033,OFFSET(厂站实体!$A$2,0,0,3000,10),4,FALSE))</f>
        <v/>
      </c>
      <c r="F1033" s="3" t="str">
        <f ca="1">IF(ISNA(VLOOKUP($C1033,OFFSET(厂站实体!$A$2,0,0,3000,13),13,FALSE)),"",VLOOKUP($C1033,OFFSET(厂站实体!$A$2,0,0,3000,13),13,FALSE))</f>
        <v/>
      </c>
      <c r="G1033" s="3">
        <f ca="1">IF(ISNA(VLOOKUP($C1033,OFFSET(厂站实体!$A$2,0,0,3000,19),18,FALSE)),"",VLOOKUP($C1033,OFFSET(厂站实体!$A$2,0,0,3000,19),18,FALSE))</f>
        <v>0</v>
      </c>
      <c r="H1033" s="3">
        <f ca="1">IF(ISNA(VLOOKUP($C1033,OFFSET(厂站实体!$A$2,0,0,3000,19),19,FALSE)),"",VLOOKUP($C1033,OFFSET(厂站实体!$A$2,0,0,3000,19),19,FALSE))</f>
        <v>0</v>
      </c>
      <c r="I1033" s="3" t="str">
        <f ca="1">IF(ISNA(VLOOKUP($C1033,OFFSET(厂站实体!$A$2,0,0,3000,19),5,FALSE)),"",VLOOKUP($C1033,OFFSET(厂站实体!$A$2,0,0,3000,19),5,FALSE))</f>
        <v/>
      </c>
    </row>
    <row r="1034" spans="1:9" x14ac:dyDescent="0.15">
      <c r="A1034" s="3" t="s">
        <v>302</v>
      </c>
      <c r="B1034" s="3" t="s">
        <v>302</v>
      </c>
      <c r="C1034" s="3" t="s">
        <v>302</v>
      </c>
      <c r="D1034" s="3" t="str">
        <f ca="1">IF(ISNA(VLOOKUP($C1034,OFFSET(厂站实体!$A$2,0,0,3000,10),3,FALSE)),"",VLOOKUP($C1034,OFFSET(厂站实体!$A$2,0,0,3000,10),3,FALSE))</f>
        <v/>
      </c>
      <c r="E1034" s="3" t="str">
        <f ca="1">IF(ISNA(VLOOKUP($C1034,OFFSET(厂站实体!$A$2,0,0,3000,10),4,FALSE)),"",VLOOKUP($C1034,OFFSET(厂站实体!$A$2,0,0,3000,10),4,FALSE))</f>
        <v/>
      </c>
      <c r="F1034" s="3" t="str">
        <f ca="1">IF(ISNA(VLOOKUP($C1034,OFFSET(厂站实体!$A$2,0,0,3000,13),13,FALSE)),"",VLOOKUP($C1034,OFFSET(厂站实体!$A$2,0,0,3000,13),13,FALSE))</f>
        <v/>
      </c>
      <c r="G1034" s="3">
        <f ca="1">IF(ISNA(VLOOKUP($C1034,OFFSET(厂站实体!$A$2,0,0,3000,19),18,FALSE)),"",VLOOKUP($C1034,OFFSET(厂站实体!$A$2,0,0,3000,19),18,FALSE))</f>
        <v>0</v>
      </c>
      <c r="H1034" s="3">
        <f ca="1">IF(ISNA(VLOOKUP($C1034,OFFSET(厂站实体!$A$2,0,0,3000,19),19,FALSE)),"",VLOOKUP($C1034,OFFSET(厂站实体!$A$2,0,0,3000,19),19,FALSE))</f>
        <v>0</v>
      </c>
      <c r="I1034" s="3" t="str">
        <f ca="1">IF(ISNA(VLOOKUP($C1034,OFFSET(厂站实体!$A$2,0,0,3000,19),5,FALSE)),"",VLOOKUP($C1034,OFFSET(厂站实体!$A$2,0,0,3000,19),5,FALSE))</f>
        <v/>
      </c>
    </row>
    <row r="1035" spans="1:9" x14ac:dyDescent="0.15">
      <c r="A1035" s="3" t="s">
        <v>302</v>
      </c>
      <c r="B1035" s="3" t="s">
        <v>302</v>
      </c>
      <c r="C1035" s="3" t="s">
        <v>302</v>
      </c>
      <c r="D1035" s="3" t="str">
        <f ca="1">IF(ISNA(VLOOKUP($C1035,OFFSET(厂站实体!$A$2,0,0,3000,10),3,FALSE)),"",VLOOKUP($C1035,OFFSET(厂站实体!$A$2,0,0,3000,10),3,FALSE))</f>
        <v/>
      </c>
      <c r="E1035" s="3" t="str">
        <f ca="1">IF(ISNA(VLOOKUP($C1035,OFFSET(厂站实体!$A$2,0,0,3000,10),4,FALSE)),"",VLOOKUP($C1035,OFFSET(厂站实体!$A$2,0,0,3000,10),4,FALSE))</f>
        <v/>
      </c>
      <c r="F1035" s="3" t="str">
        <f ca="1">IF(ISNA(VLOOKUP($C1035,OFFSET(厂站实体!$A$2,0,0,3000,13),13,FALSE)),"",VLOOKUP($C1035,OFFSET(厂站实体!$A$2,0,0,3000,13),13,FALSE))</f>
        <v/>
      </c>
      <c r="G1035" s="3">
        <f ca="1">IF(ISNA(VLOOKUP($C1035,OFFSET(厂站实体!$A$2,0,0,3000,19),18,FALSE)),"",VLOOKUP($C1035,OFFSET(厂站实体!$A$2,0,0,3000,19),18,FALSE))</f>
        <v>0</v>
      </c>
      <c r="H1035" s="3">
        <f ca="1">IF(ISNA(VLOOKUP($C1035,OFFSET(厂站实体!$A$2,0,0,3000,19),19,FALSE)),"",VLOOKUP($C1035,OFFSET(厂站实体!$A$2,0,0,3000,19),19,FALSE))</f>
        <v>0</v>
      </c>
      <c r="I1035" s="3" t="str">
        <f ca="1">IF(ISNA(VLOOKUP($C1035,OFFSET(厂站实体!$A$2,0,0,3000,19),5,FALSE)),"",VLOOKUP($C1035,OFFSET(厂站实体!$A$2,0,0,3000,19),5,FALSE))</f>
        <v/>
      </c>
    </row>
    <row r="1036" spans="1:9" x14ac:dyDescent="0.15">
      <c r="A1036" s="3" t="s">
        <v>302</v>
      </c>
      <c r="B1036" s="3" t="s">
        <v>302</v>
      </c>
      <c r="C1036" s="3" t="s">
        <v>302</v>
      </c>
      <c r="D1036" s="3" t="str">
        <f ca="1">IF(ISNA(VLOOKUP($C1036,OFFSET(厂站实体!$A$2,0,0,3000,10),3,FALSE)),"",VLOOKUP($C1036,OFFSET(厂站实体!$A$2,0,0,3000,10),3,FALSE))</f>
        <v/>
      </c>
      <c r="E1036" s="3" t="str">
        <f ca="1">IF(ISNA(VLOOKUP($C1036,OFFSET(厂站实体!$A$2,0,0,3000,10),4,FALSE)),"",VLOOKUP($C1036,OFFSET(厂站实体!$A$2,0,0,3000,10),4,FALSE))</f>
        <v/>
      </c>
      <c r="F1036" s="3" t="str">
        <f ca="1">IF(ISNA(VLOOKUP($C1036,OFFSET(厂站实体!$A$2,0,0,3000,13),13,FALSE)),"",VLOOKUP($C1036,OFFSET(厂站实体!$A$2,0,0,3000,13),13,FALSE))</f>
        <v/>
      </c>
      <c r="G1036" s="3">
        <f ca="1">IF(ISNA(VLOOKUP($C1036,OFFSET(厂站实体!$A$2,0,0,3000,19),18,FALSE)),"",VLOOKUP($C1036,OFFSET(厂站实体!$A$2,0,0,3000,19),18,FALSE))</f>
        <v>0</v>
      </c>
      <c r="H1036" s="3">
        <f ca="1">IF(ISNA(VLOOKUP($C1036,OFFSET(厂站实体!$A$2,0,0,3000,19),19,FALSE)),"",VLOOKUP($C1036,OFFSET(厂站实体!$A$2,0,0,3000,19),19,FALSE))</f>
        <v>0</v>
      </c>
      <c r="I1036" s="3" t="str">
        <f ca="1">IF(ISNA(VLOOKUP($C1036,OFFSET(厂站实体!$A$2,0,0,3000,19),5,FALSE)),"",VLOOKUP($C1036,OFFSET(厂站实体!$A$2,0,0,3000,19),5,FALSE))</f>
        <v/>
      </c>
    </row>
    <row r="1037" spans="1:9" x14ac:dyDescent="0.15">
      <c r="A1037" s="3" t="s">
        <v>302</v>
      </c>
      <c r="B1037" s="3" t="s">
        <v>302</v>
      </c>
      <c r="C1037" s="3" t="s">
        <v>302</v>
      </c>
      <c r="D1037" s="3" t="str">
        <f ca="1">IF(ISNA(VLOOKUP($C1037,OFFSET(厂站实体!$A$2,0,0,3000,10),3,FALSE)),"",VLOOKUP($C1037,OFFSET(厂站实体!$A$2,0,0,3000,10),3,FALSE))</f>
        <v/>
      </c>
      <c r="E1037" s="3" t="str">
        <f ca="1">IF(ISNA(VLOOKUP($C1037,OFFSET(厂站实体!$A$2,0,0,3000,10),4,FALSE)),"",VLOOKUP($C1037,OFFSET(厂站实体!$A$2,0,0,3000,10),4,FALSE))</f>
        <v/>
      </c>
      <c r="F1037" s="3" t="str">
        <f ca="1">IF(ISNA(VLOOKUP($C1037,OFFSET(厂站实体!$A$2,0,0,3000,13),13,FALSE)),"",VLOOKUP($C1037,OFFSET(厂站实体!$A$2,0,0,3000,13),13,FALSE))</f>
        <v/>
      </c>
      <c r="G1037" s="3">
        <f ca="1">IF(ISNA(VLOOKUP($C1037,OFFSET(厂站实体!$A$2,0,0,3000,19),18,FALSE)),"",VLOOKUP($C1037,OFFSET(厂站实体!$A$2,0,0,3000,19),18,FALSE))</f>
        <v>0</v>
      </c>
      <c r="H1037" s="3">
        <f ca="1">IF(ISNA(VLOOKUP($C1037,OFFSET(厂站实体!$A$2,0,0,3000,19),19,FALSE)),"",VLOOKUP($C1037,OFFSET(厂站实体!$A$2,0,0,3000,19),19,FALSE))</f>
        <v>0</v>
      </c>
      <c r="I1037" s="3" t="str">
        <f ca="1">IF(ISNA(VLOOKUP($C1037,OFFSET(厂站实体!$A$2,0,0,3000,19),5,FALSE)),"",VLOOKUP($C1037,OFFSET(厂站实体!$A$2,0,0,3000,19),5,FALSE))</f>
        <v/>
      </c>
    </row>
    <row r="1038" spans="1:9" x14ac:dyDescent="0.15">
      <c r="A1038" s="3" t="s">
        <v>302</v>
      </c>
      <c r="B1038" s="3" t="s">
        <v>302</v>
      </c>
      <c r="C1038" s="3" t="s">
        <v>302</v>
      </c>
      <c r="D1038" s="3" t="str">
        <f ca="1">IF(ISNA(VLOOKUP($C1038,OFFSET(厂站实体!$A$2,0,0,3000,10),3,FALSE)),"",VLOOKUP($C1038,OFFSET(厂站实体!$A$2,0,0,3000,10),3,FALSE))</f>
        <v/>
      </c>
      <c r="E1038" s="3" t="str">
        <f ca="1">IF(ISNA(VLOOKUP($C1038,OFFSET(厂站实体!$A$2,0,0,3000,10),4,FALSE)),"",VLOOKUP($C1038,OFFSET(厂站实体!$A$2,0,0,3000,10),4,FALSE))</f>
        <v/>
      </c>
      <c r="F1038" s="3" t="str">
        <f ca="1">IF(ISNA(VLOOKUP($C1038,OFFSET(厂站实体!$A$2,0,0,3000,13),13,FALSE)),"",VLOOKUP($C1038,OFFSET(厂站实体!$A$2,0,0,3000,13),13,FALSE))</f>
        <v/>
      </c>
      <c r="G1038" s="3">
        <f ca="1">IF(ISNA(VLOOKUP($C1038,OFFSET(厂站实体!$A$2,0,0,3000,19),18,FALSE)),"",VLOOKUP($C1038,OFFSET(厂站实体!$A$2,0,0,3000,19),18,FALSE))</f>
        <v>0</v>
      </c>
      <c r="H1038" s="3">
        <f ca="1">IF(ISNA(VLOOKUP($C1038,OFFSET(厂站实体!$A$2,0,0,3000,19),19,FALSE)),"",VLOOKUP($C1038,OFFSET(厂站实体!$A$2,0,0,3000,19),19,FALSE))</f>
        <v>0</v>
      </c>
      <c r="I1038" s="3" t="str">
        <f ca="1">IF(ISNA(VLOOKUP($C1038,OFFSET(厂站实体!$A$2,0,0,3000,19),5,FALSE)),"",VLOOKUP($C1038,OFFSET(厂站实体!$A$2,0,0,3000,19),5,FALSE))</f>
        <v/>
      </c>
    </row>
    <row r="1039" spans="1:9" x14ac:dyDescent="0.15">
      <c r="A1039" s="3" t="s">
        <v>302</v>
      </c>
      <c r="B1039" s="3" t="s">
        <v>302</v>
      </c>
      <c r="C1039" s="3" t="s">
        <v>302</v>
      </c>
      <c r="D1039" s="3" t="str">
        <f ca="1">IF(ISNA(VLOOKUP($C1039,OFFSET(厂站实体!$A$2,0,0,3000,10),3,FALSE)),"",VLOOKUP($C1039,OFFSET(厂站实体!$A$2,0,0,3000,10),3,FALSE))</f>
        <v/>
      </c>
      <c r="E1039" s="3" t="str">
        <f ca="1">IF(ISNA(VLOOKUP($C1039,OFFSET(厂站实体!$A$2,0,0,3000,10),4,FALSE)),"",VLOOKUP($C1039,OFFSET(厂站实体!$A$2,0,0,3000,10),4,FALSE))</f>
        <v/>
      </c>
      <c r="F1039" s="3" t="str">
        <f ca="1">IF(ISNA(VLOOKUP($C1039,OFFSET(厂站实体!$A$2,0,0,3000,13),13,FALSE)),"",VLOOKUP($C1039,OFFSET(厂站实体!$A$2,0,0,3000,13),13,FALSE))</f>
        <v/>
      </c>
      <c r="G1039" s="3">
        <f ca="1">IF(ISNA(VLOOKUP($C1039,OFFSET(厂站实体!$A$2,0,0,3000,19),18,FALSE)),"",VLOOKUP($C1039,OFFSET(厂站实体!$A$2,0,0,3000,19),18,FALSE))</f>
        <v>0</v>
      </c>
      <c r="H1039" s="3">
        <f ca="1">IF(ISNA(VLOOKUP($C1039,OFFSET(厂站实体!$A$2,0,0,3000,19),19,FALSE)),"",VLOOKUP($C1039,OFFSET(厂站实体!$A$2,0,0,3000,19),19,FALSE))</f>
        <v>0</v>
      </c>
      <c r="I1039" s="3" t="str">
        <f ca="1">IF(ISNA(VLOOKUP($C1039,OFFSET(厂站实体!$A$2,0,0,3000,19),5,FALSE)),"",VLOOKUP($C1039,OFFSET(厂站实体!$A$2,0,0,3000,19),5,FALSE))</f>
        <v/>
      </c>
    </row>
    <row r="1040" spans="1:9" x14ac:dyDescent="0.15">
      <c r="A1040" s="3" t="s">
        <v>302</v>
      </c>
      <c r="B1040" s="3" t="s">
        <v>302</v>
      </c>
      <c r="C1040" s="3" t="s">
        <v>302</v>
      </c>
      <c r="D1040" s="3" t="str">
        <f ca="1">IF(ISNA(VLOOKUP($C1040,OFFSET(厂站实体!$A$2,0,0,3000,10),3,FALSE)),"",VLOOKUP($C1040,OFFSET(厂站实体!$A$2,0,0,3000,10),3,FALSE))</f>
        <v/>
      </c>
      <c r="E1040" s="3" t="str">
        <f ca="1">IF(ISNA(VLOOKUP($C1040,OFFSET(厂站实体!$A$2,0,0,3000,10),4,FALSE)),"",VLOOKUP($C1040,OFFSET(厂站实体!$A$2,0,0,3000,10),4,FALSE))</f>
        <v/>
      </c>
      <c r="F1040" s="3" t="str">
        <f ca="1">IF(ISNA(VLOOKUP($C1040,OFFSET(厂站实体!$A$2,0,0,3000,13),13,FALSE)),"",VLOOKUP($C1040,OFFSET(厂站实体!$A$2,0,0,3000,13),13,FALSE))</f>
        <v/>
      </c>
      <c r="G1040" s="3">
        <f ca="1">IF(ISNA(VLOOKUP($C1040,OFFSET(厂站实体!$A$2,0,0,3000,19),18,FALSE)),"",VLOOKUP($C1040,OFFSET(厂站实体!$A$2,0,0,3000,19),18,FALSE))</f>
        <v>0</v>
      </c>
      <c r="H1040" s="3">
        <f ca="1">IF(ISNA(VLOOKUP($C1040,OFFSET(厂站实体!$A$2,0,0,3000,19),19,FALSE)),"",VLOOKUP($C1040,OFFSET(厂站实体!$A$2,0,0,3000,19),19,FALSE))</f>
        <v>0</v>
      </c>
      <c r="I1040" s="3" t="str">
        <f ca="1">IF(ISNA(VLOOKUP($C1040,OFFSET(厂站实体!$A$2,0,0,3000,19),5,FALSE)),"",VLOOKUP($C1040,OFFSET(厂站实体!$A$2,0,0,3000,19),5,FALSE))</f>
        <v/>
      </c>
    </row>
    <row r="1041" spans="1:9" x14ac:dyDescent="0.15">
      <c r="A1041" s="3" t="s">
        <v>302</v>
      </c>
      <c r="B1041" s="3" t="s">
        <v>302</v>
      </c>
      <c r="C1041" s="3" t="s">
        <v>302</v>
      </c>
      <c r="D1041" s="3" t="str">
        <f ca="1">IF(ISNA(VLOOKUP($C1041,OFFSET(厂站实体!$A$2,0,0,3000,10),3,FALSE)),"",VLOOKUP($C1041,OFFSET(厂站实体!$A$2,0,0,3000,10),3,FALSE))</f>
        <v/>
      </c>
      <c r="E1041" s="3" t="str">
        <f ca="1">IF(ISNA(VLOOKUP($C1041,OFFSET(厂站实体!$A$2,0,0,3000,10),4,FALSE)),"",VLOOKUP($C1041,OFFSET(厂站实体!$A$2,0,0,3000,10),4,FALSE))</f>
        <v/>
      </c>
      <c r="F1041" s="3" t="str">
        <f ca="1">IF(ISNA(VLOOKUP($C1041,OFFSET(厂站实体!$A$2,0,0,3000,13),13,FALSE)),"",VLOOKUP($C1041,OFFSET(厂站实体!$A$2,0,0,3000,13),13,FALSE))</f>
        <v/>
      </c>
      <c r="G1041" s="3">
        <f ca="1">IF(ISNA(VLOOKUP($C1041,OFFSET(厂站实体!$A$2,0,0,3000,19),18,FALSE)),"",VLOOKUP($C1041,OFFSET(厂站实体!$A$2,0,0,3000,19),18,FALSE))</f>
        <v>0</v>
      </c>
      <c r="H1041" s="3">
        <f ca="1">IF(ISNA(VLOOKUP($C1041,OFFSET(厂站实体!$A$2,0,0,3000,19),19,FALSE)),"",VLOOKUP($C1041,OFFSET(厂站实体!$A$2,0,0,3000,19),19,FALSE))</f>
        <v>0</v>
      </c>
      <c r="I1041" s="3" t="str">
        <f ca="1">IF(ISNA(VLOOKUP($C1041,OFFSET(厂站实体!$A$2,0,0,3000,19),5,FALSE)),"",VLOOKUP($C1041,OFFSET(厂站实体!$A$2,0,0,3000,19),5,FALSE))</f>
        <v/>
      </c>
    </row>
    <row r="1042" spans="1:9" x14ac:dyDescent="0.15">
      <c r="A1042" s="3" t="s">
        <v>302</v>
      </c>
      <c r="B1042" s="3" t="s">
        <v>302</v>
      </c>
      <c r="C1042" s="3" t="s">
        <v>302</v>
      </c>
      <c r="D1042" s="3" t="str">
        <f ca="1">IF(ISNA(VLOOKUP($C1042,OFFSET(厂站实体!$A$2,0,0,3000,10),3,FALSE)),"",VLOOKUP($C1042,OFFSET(厂站实体!$A$2,0,0,3000,10),3,FALSE))</f>
        <v/>
      </c>
      <c r="E1042" s="3" t="str">
        <f ca="1">IF(ISNA(VLOOKUP($C1042,OFFSET(厂站实体!$A$2,0,0,3000,10),4,FALSE)),"",VLOOKUP($C1042,OFFSET(厂站实体!$A$2,0,0,3000,10),4,FALSE))</f>
        <v/>
      </c>
      <c r="F1042" s="3" t="str">
        <f ca="1">IF(ISNA(VLOOKUP($C1042,OFFSET(厂站实体!$A$2,0,0,3000,13),13,FALSE)),"",VLOOKUP($C1042,OFFSET(厂站实体!$A$2,0,0,3000,13),13,FALSE))</f>
        <v/>
      </c>
      <c r="G1042" s="3">
        <f ca="1">IF(ISNA(VLOOKUP($C1042,OFFSET(厂站实体!$A$2,0,0,3000,19),18,FALSE)),"",VLOOKUP($C1042,OFFSET(厂站实体!$A$2,0,0,3000,19),18,FALSE))</f>
        <v>0</v>
      </c>
      <c r="H1042" s="3">
        <f ca="1">IF(ISNA(VLOOKUP($C1042,OFFSET(厂站实体!$A$2,0,0,3000,19),19,FALSE)),"",VLOOKUP($C1042,OFFSET(厂站实体!$A$2,0,0,3000,19),19,FALSE))</f>
        <v>0</v>
      </c>
      <c r="I1042" s="3" t="str">
        <f ca="1">IF(ISNA(VLOOKUP($C1042,OFFSET(厂站实体!$A$2,0,0,3000,19),5,FALSE)),"",VLOOKUP($C1042,OFFSET(厂站实体!$A$2,0,0,3000,19),5,FALSE))</f>
        <v/>
      </c>
    </row>
    <row r="1043" spans="1:9" x14ac:dyDescent="0.15">
      <c r="A1043" s="3" t="s">
        <v>302</v>
      </c>
      <c r="B1043" s="3" t="s">
        <v>302</v>
      </c>
      <c r="C1043" s="3" t="s">
        <v>302</v>
      </c>
      <c r="D1043" s="3" t="str">
        <f ca="1">IF(ISNA(VLOOKUP($C1043,OFFSET(厂站实体!$A$2,0,0,3000,10),3,FALSE)),"",VLOOKUP($C1043,OFFSET(厂站实体!$A$2,0,0,3000,10),3,FALSE))</f>
        <v/>
      </c>
      <c r="E1043" s="3" t="str">
        <f ca="1">IF(ISNA(VLOOKUP($C1043,OFFSET(厂站实体!$A$2,0,0,3000,10),4,FALSE)),"",VLOOKUP($C1043,OFFSET(厂站实体!$A$2,0,0,3000,10),4,FALSE))</f>
        <v/>
      </c>
      <c r="F1043" s="3" t="str">
        <f ca="1">IF(ISNA(VLOOKUP($C1043,OFFSET(厂站实体!$A$2,0,0,3000,13),13,FALSE)),"",VLOOKUP($C1043,OFFSET(厂站实体!$A$2,0,0,3000,13),13,FALSE))</f>
        <v/>
      </c>
      <c r="G1043" s="3">
        <f ca="1">IF(ISNA(VLOOKUP($C1043,OFFSET(厂站实体!$A$2,0,0,3000,19),18,FALSE)),"",VLOOKUP($C1043,OFFSET(厂站实体!$A$2,0,0,3000,19),18,FALSE))</f>
        <v>0</v>
      </c>
      <c r="H1043" s="3">
        <f ca="1">IF(ISNA(VLOOKUP($C1043,OFFSET(厂站实体!$A$2,0,0,3000,19),19,FALSE)),"",VLOOKUP($C1043,OFFSET(厂站实体!$A$2,0,0,3000,19),19,FALSE))</f>
        <v>0</v>
      </c>
      <c r="I1043" s="3" t="str">
        <f ca="1">IF(ISNA(VLOOKUP($C1043,OFFSET(厂站实体!$A$2,0,0,3000,19),5,FALSE)),"",VLOOKUP($C1043,OFFSET(厂站实体!$A$2,0,0,3000,19),5,FALSE))</f>
        <v/>
      </c>
    </row>
    <row r="1044" spans="1:9" x14ac:dyDescent="0.15">
      <c r="A1044" s="3" t="s">
        <v>302</v>
      </c>
      <c r="B1044" s="3" t="s">
        <v>302</v>
      </c>
      <c r="C1044" s="3" t="s">
        <v>302</v>
      </c>
      <c r="D1044" s="3" t="str">
        <f ca="1">IF(ISNA(VLOOKUP($C1044,OFFSET(厂站实体!$A$2,0,0,3000,10),3,FALSE)),"",VLOOKUP($C1044,OFFSET(厂站实体!$A$2,0,0,3000,10),3,FALSE))</f>
        <v/>
      </c>
      <c r="E1044" s="3" t="str">
        <f ca="1">IF(ISNA(VLOOKUP($C1044,OFFSET(厂站实体!$A$2,0,0,3000,10),4,FALSE)),"",VLOOKUP($C1044,OFFSET(厂站实体!$A$2,0,0,3000,10),4,FALSE))</f>
        <v/>
      </c>
      <c r="F1044" s="3" t="str">
        <f ca="1">IF(ISNA(VLOOKUP($C1044,OFFSET(厂站实体!$A$2,0,0,3000,13),13,FALSE)),"",VLOOKUP($C1044,OFFSET(厂站实体!$A$2,0,0,3000,13),13,FALSE))</f>
        <v/>
      </c>
      <c r="G1044" s="3">
        <f ca="1">IF(ISNA(VLOOKUP($C1044,OFFSET(厂站实体!$A$2,0,0,3000,19),18,FALSE)),"",VLOOKUP($C1044,OFFSET(厂站实体!$A$2,0,0,3000,19),18,FALSE))</f>
        <v>0</v>
      </c>
      <c r="H1044" s="3">
        <f ca="1">IF(ISNA(VLOOKUP($C1044,OFFSET(厂站实体!$A$2,0,0,3000,19),19,FALSE)),"",VLOOKUP($C1044,OFFSET(厂站实体!$A$2,0,0,3000,19),19,FALSE))</f>
        <v>0</v>
      </c>
      <c r="I1044" s="3" t="str">
        <f ca="1">IF(ISNA(VLOOKUP($C1044,OFFSET(厂站实体!$A$2,0,0,3000,19),5,FALSE)),"",VLOOKUP($C1044,OFFSET(厂站实体!$A$2,0,0,3000,19),5,FALSE))</f>
        <v/>
      </c>
    </row>
    <row r="1045" spans="1:9" x14ac:dyDescent="0.15">
      <c r="A1045" s="3" t="s">
        <v>302</v>
      </c>
      <c r="B1045" s="3" t="s">
        <v>302</v>
      </c>
      <c r="C1045" s="3" t="s">
        <v>302</v>
      </c>
      <c r="D1045" s="3" t="str">
        <f ca="1">IF(ISNA(VLOOKUP($C1045,OFFSET(厂站实体!$A$2,0,0,3000,10),3,FALSE)),"",VLOOKUP($C1045,OFFSET(厂站实体!$A$2,0,0,3000,10),3,FALSE))</f>
        <v/>
      </c>
      <c r="E1045" s="3" t="str">
        <f ca="1">IF(ISNA(VLOOKUP($C1045,OFFSET(厂站实体!$A$2,0,0,3000,10),4,FALSE)),"",VLOOKUP($C1045,OFFSET(厂站实体!$A$2,0,0,3000,10),4,FALSE))</f>
        <v/>
      </c>
      <c r="F1045" s="3" t="str">
        <f ca="1">IF(ISNA(VLOOKUP($C1045,OFFSET(厂站实体!$A$2,0,0,3000,13),13,FALSE)),"",VLOOKUP($C1045,OFFSET(厂站实体!$A$2,0,0,3000,13),13,FALSE))</f>
        <v/>
      </c>
      <c r="G1045" s="3">
        <f ca="1">IF(ISNA(VLOOKUP($C1045,OFFSET(厂站实体!$A$2,0,0,3000,19),18,FALSE)),"",VLOOKUP($C1045,OFFSET(厂站实体!$A$2,0,0,3000,19),18,FALSE))</f>
        <v>0</v>
      </c>
      <c r="H1045" s="3">
        <f ca="1">IF(ISNA(VLOOKUP($C1045,OFFSET(厂站实体!$A$2,0,0,3000,19),19,FALSE)),"",VLOOKUP($C1045,OFFSET(厂站实体!$A$2,0,0,3000,19),19,FALSE))</f>
        <v>0</v>
      </c>
      <c r="I1045" s="3" t="str">
        <f ca="1">IF(ISNA(VLOOKUP($C1045,OFFSET(厂站实体!$A$2,0,0,3000,19),5,FALSE)),"",VLOOKUP($C1045,OFFSET(厂站实体!$A$2,0,0,3000,19),5,FALSE))</f>
        <v/>
      </c>
    </row>
    <row r="1046" spans="1:9" x14ac:dyDescent="0.15">
      <c r="A1046" s="3" t="s">
        <v>302</v>
      </c>
      <c r="B1046" s="3" t="s">
        <v>302</v>
      </c>
      <c r="C1046" s="3" t="s">
        <v>302</v>
      </c>
      <c r="D1046" s="3" t="str">
        <f ca="1">IF(ISNA(VLOOKUP($C1046,OFFSET(厂站实体!$A$2,0,0,3000,10),3,FALSE)),"",VLOOKUP($C1046,OFFSET(厂站实体!$A$2,0,0,3000,10),3,FALSE))</f>
        <v/>
      </c>
      <c r="E1046" s="3" t="str">
        <f ca="1">IF(ISNA(VLOOKUP($C1046,OFFSET(厂站实体!$A$2,0,0,3000,10),4,FALSE)),"",VLOOKUP($C1046,OFFSET(厂站实体!$A$2,0,0,3000,10),4,FALSE))</f>
        <v/>
      </c>
      <c r="F1046" s="3" t="str">
        <f ca="1">IF(ISNA(VLOOKUP($C1046,OFFSET(厂站实体!$A$2,0,0,3000,13),13,FALSE)),"",VLOOKUP($C1046,OFFSET(厂站实体!$A$2,0,0,3000,13),13,FALSE))</f>
        <v/>
      </c>
      <c r="G1046" s="3">
        <f ca="1">IF(ISNA(VLOOKUP($C1046,OFFSET(厂站实体!$A$2,0,0,3000,19),18,FALSE)),"",VLOOKUP($C1046,OFFSET(厂站实体!$A$2,0,0,3000,19),18,FALSE))</f>
        <v>0</v>
      </c>
      <c r="H1046" s="3">
        <f ca="1">IF(ISNA(VLOOKUP($C1046,OFFSET(厂站实体!$A$2,0,0,3000,19),19,FALSE)),"",VLOOKUP($C1046,OFFSET(厂站实体!$A$2,0,0,3000,19),19,FALSE))</f>
        <v>0</v>
      </c>
      <c r="I1046" s="3" t="str">
        <f ca="1">IF(ISNA(VLOOKUP($C1046,OFFSET(厂站实体!$A$2,0,0,3000,19),5,FALSE)),"",VLOOKUP($C1046,OFFSET(厂站实体!$A$2,0,0,3000,19),5,FALSE))</f>
        <v/>
      </c>
    </row>
    <row r="1047" spans="1:9" x14ac:dyDescent="0.15">
      <c r="A1047" s="3" t="s">
        <v>302</v>
      </c>
      <c r="B1047" s="3" t="s">
        <v>302</v>
      </c>
      <c r="C1047" s="3" t="s">
        <v>302</v>
      </c>
      <c r="D1047" s="3" t="str">
        <f ca="1">IF(ISNA(VLOOKUP($C1047,OFFSET(厂站实体!$A$2,0,0,3000,10),3,FALSE)),"",VLOOKUP($C1047,OFFSET(厂站实体!$A$2,0,0,3000,10),3,FALSE))</f>
        <v/>
      </c>
      <c r="E1047" s="3" t="str">
        <f ca="1">IF(ISNA(VLOOKUP($C1047,OFFSET(厂站实体!$A$2,0,0,3000,10),4,FALSE)),"",VLOOKUP($C1047,OFFSET(厂站实体!$A$2,0,0,3000,10),4,FALSE))</f>
        <v/>
      </c>
      <c r="F1047" s="3" t="str">
        <f ca="1">IF(ISNA(VLOOKUP($C1047,OFFSET(厂站实体!$A$2,0,0,3000,13),13,FALSE)),"",VLOOKUP($C1047,OFFSET(厂站实体!$A$2,0,0,3000,13),13,FALSE))</f>
        <v/>
      </c>
      <c r="G1047" s="3">
        <f ca="1">IF(ISNA(VLOOKUP($C1047,OFFSET(厂站实体!$A$2,0,0,3000,19),18,FALSE)),"",VLOOKUP($C1047,OFFSET(厂站实体!$A$2,0,0,3000,19),18,FALSE))</f>
        <v>0</v>
      </c>
      <c r="H1047" s="3">
        <f ca="1">IF(ISNA(VLOOKUP($C1047,OFFSET(厂站实体!$A$2,0,0,3000,19),19,FALSE)),"",VLOOKUP($C1047,OFFSET(厂站实体!$A$2,0,0,3000,19),19,FALSE))</f>
        <v>0</v>
      </c>
      <c r="I1047" s="3" t="str">
        <f ca="1">IF(ISNA(VLOOKUP($C1047,OFFSET(厂站实体!$A$2,0,0,3000,19),5,FALSE)),"",VLOOKUP($C1047,OFFSET(厂站实体!$A$2,0,0,3000,19),5,FALSE))</f>
        <v/>
      </c>
    </row>
    <row r="1048" spans="1:9" x14ac:dyDescent="0.15">
      <c r="A1048" s="3" t="s">
        <v>302</v>
      </c>
      <c r="B1048" s="3" t="s">
        <v>302</v>
      </c>
      <c r="C1048" s="3" t="s">
        <v>302</v>
      </c>
      <c r="D1048" s="3" t="str">
        <f ca="1">IF(ISNA(VLOOKUP($C1048,OFFSET(厂站实体!$A$2,0,0,3000,10),3,FALSE)),"",VLOOKUP($C1048,OFFSET(厂站实体!$A$2,0,0,3000,10),3,FALSE))</f>
        <v/>
      </c>
      <c r="E1048" s="3" t="str">
        <f ca="1">IF(ISNA(VLOOKUP($C1048,OFFSET(厂站实体!$A$2,0,0,3000,10),4,FALSE)),"",VLOOKUP($C1048,OFFSET(厂站实体!$A$2,0,0,3000,10),4,FALSE))</f>
        <v/>
      </c>
      <c r="F1048" s="3" t="str">
        <f ca="1">IF(ISNA(VLOOKUP($C1048,OFFSET(厂站实体!$A$2,0,0,3000,13),13,FALSE)),"",VLOOKUP($C1048,OFFSET(厂站实体!$A$2,0,0,3000,13),13,FALSE))</f>
        <v/>
      </c>
      <c r="G1048" s="3">
        <f ca="1">IF(ISNA(VLOOKUP($C1048,OFFSET(厂站实体!$A$2,0,0,3000,19),18,FALSE)),"",VLOOKUP($C1048,OFFSET(厂站实体!$A$2,0,0,3000,19),18,FALSE))</f>
        <v>0</v>
      </c>
      <c r="H1048" s="3">
        <f ca="1">IF(ISNA(VLOOKUP($C1048,OFFSET(厂站实体!$A$2,0,0,3000,19),19,FALSE)),"",VLOOKUP($C1048,OFFSET(厂站实体!$A$2,0,0,3000,19),19,FALSE))</f>
        <v>0</v>
      </c>
      <c r="I1048" s="3" t="str">
        <f ca="1">IF(ISNA(VLOOKUP($C1048,OFFSET(厂站实体!$A$2,0,0,3000,19),5,FALSE)),"",VLOOKUP($C1048,OFFSET(厂站实体!$A$2,0,0,3000,19),5,FALSE))</f>
        <v/>
      </c>
    </row>
    <row r="1049" spans="1:9" x14ac:dyDescent="0.15">
      <c r="A1049" s="3" t="s">
        <v>302</v>
      </c>
      <c r="B1049" s="3" t="s">
        <v>302</v>
      </c>
      <c r="C1049" s="3" t="s">
        <v>302</v>
      </c>
      <c r="D1049" s="3" t="str">
        <f ca="1">IF(ISNA(VLOOKUP($C1049,OFFSET(厂站实体!$A$2,0,0,3000,10),3,FALSE)),"",VLOOKUP($C1049,OFFSET(厂站实体!$A$2,0,0,3000,10),3,FALSE))</f>
        <v/>
      </c>
      <c r="E1049" s="3" t="str">
        <f ca="1">IF(ISNA(VLOOKUP($C1049,OFFSET(厂站实体!$A$2,0,0,3000,10),4,FALSE)),"",VLOOKUP($C1049,OFFSET(厂站实体!$A$2,0,0,3000,10),4,FALSE))</f>
        <v/>
      </c>
      <c r="F1049" s="3" t="str">
        <f ca="1">IF(ISNA(VLOOKUP($C1049,OFFSET(厂站实体!$A$2,0,0,3000,13),13,FALSE)),"",VLOOKUP($C1049,OFFSET(厂站实体!$A$2,0,0,3000,13),13,FALSE))</f>
        <v/>
      </c>
      <c r="G1049" s="3">
        <f ca="1">IF(ISNA(VLOOKUP($C1049,OFFSET(厂站实体!$A$2,0,0,3000,19),18,FALSE)),"",VLOOKUP($C1049,OFFSET(厂站实体!$A$2,0,0,3000,19),18,FALSE))</f>
        <v>0</v>
      </c>
      <c r="H1049" s="3">
        <f ca="1">IF(ISNA(VLOOKUP($C1049,OFFSET(厂站实体!$A$2,0,0,3000,19),19,FALSE)),"",VLOOKUP($C1049,OFFSET(厂站实体!$A$2,0,0,3000,19),19,FALSE))</f>
        <v>0</v>
      </c>
      <c r="I1049" s="3" t="str">
        <f ca="1">IF(ISNA(VLOOKUP($C1049,OFFSET(厂站实体!$A$2,0,0,3000,19),5,FALSE)),"",VLOOKUP($C1049,OFFSET(厂站实体!$A$2,0,0,3000,19),5,FALSE))</f>
        <v/>
      </c>
    </row>
    <row r="1050" spans="1:9" x14ac:dyDescent="0.15">
      <c r="A1050" s="3" t="s">
        <v>302</v>
      </c>
      <c r="B1050" s="3" t="s">
        <v>302</v>
      </c>
      <c r="C1050" s="3" t="s">
        <v>302</v>
      </c>
      <c r="D1050" s="3" t="str">
        <f ca="1">IF(ISNA(VLOOKUP($C1050,OFFSET(厂站实体!$A$2,0,0,3000,10),3,FALSE)),"",VLOOKUP($C1050,OFFSET(厂站实体!$A$2,0,0,3000,10),3,FALSE))</f>
        <v/>
      </c>
      <c r="E1050" s="3" t="str">
        <f ca="1">IF(ISNA(VLOOKUP($C1050,OFFSET(厂站实体!$A$2,0,0,3000,10),4,FALSE)),"",VLOOKUP($C1050,OFFSET(厂站实体!$A$2,0,0,3000,10),4,FALSE))</f>
        <v/>
      </c>
      <c r="F1050" s="3" t="str">
        <f ca="1">IF(ISNA(VLOOKUP($C1050,OFFSET(厂站实体!$A$2,0,0,3000,13),13,FALSE)),"",VLOOKUP($C1050,OFFSET(厂站实体!$A$2,0,0,3000,13),13,FALSE))</f>
        <v/>
      </c>
      <c r="G1050" s="3">
        <f ca="1">IF(ISNA(VLOOKUP($C1050,OFFSET(厂站实体!$A$2,0,0,3000,19),18,FALSE)),"",VLOOKUP($C1050,OFFSET(厂站实体!$A$2,0,0,3000,19),18,FALSE))</f>
        <v>0</v>
      </c>
      <c r="H1050" s="3">
        <f ca="1">IF(ISNA(VLOOKUP($C1050,OFFSET(厂站实体!$A$2,0,0,3000,19),19,FALSE)),"",VLOOKUP($C1050,OFFSET(厂站实体!$A$2,0,0,3000,19),19,FALSE))</f>
        <v>0</v>
      </c>
      <c r="I1050" s="3" t="str">
        <f ca="1">IF(ISNA(VLOOKUP($C1050,OFFSET(厂站实体!$A$2,0,0,3000,19),5,FALSE)),"",VLOOKUP($C1050,OFFSET(厂站实体!$A$2,0,0,3000,19),5,FALSE))</f>
        <v/>
      </c>
    </row>
    <row r="1051" spans="1:9" x14ac:dyDescent="0.15">
      <c r="A1051" s="3" t="s">
        <v>302</v>
      </c>
      <c r="B1051" s="3" t="s">
        <v>302</v>
      </c>
      <c r="C1051" s="3" t="s">
        <v>302</v>
      </c>
      <c r="D1051" s="3" t="str">
        <f ca="1">IF(ISNA(VLOOKUP($C1051,OFFSET(厂站实体!$A$2,0,0,3000,10),3,FALSE)),"",VLOOKUP($C1051,OFFSET(厂站实体!$A$2,0,0,3000,10),3,FALSE))</f>
        <v/>
      </c>
      <c r="E1051" s="3" t="str">
        <f ca="1">IF(ISNA(VLOOKUP($C1051,OFFSET(厂站实体!$A$2,0,0,3000,10),4,FALSE)),"",VLOOKUP($C1051,OFFSET(厂站实体!$A$2,0,0,3000,10),4,FALSE))</f>
        <v/>
      </c>
      <c r="F1051" s="3" t="str">
        <f ca="1">IF(ISNA(VLOOKUP($C1051,OFFSET(厂站实体!$A$2,0,0,3000,13),13,FALSE)),"",VLOOKUP($C1051,OFFSET(厂站实体!$A$2,0,0,3000,13),13,FALSE))</f>
        <v/>
      </c>
      <c r="G1051" s="3">
        <f ca="1">IF(ISNA(VLOOKUP($C1051,OFFSET(厂站实体!$A$2,0,0,3000,19),18,FALSE)),"",VLOOKUP($C1051,OFFSET(厂站实体!$A$2,0,0,3000,19),18,FALSE))</f>
        <v>0</v>
      </c>
      <c r="H1051" s="3">
        <f ca="1">IF(ISNA(VLOOKUP($C1051,OFFSET(厂站实体!$A$2,0,0,3000,19),19,FALSE)),"",VLOOKUP($C1051,OFFSET(厂站实体!$A$2,0,0,3000,19),19,FALSE))</f>
        <v>0</v>
      </c>
      <c r="I1051" s="3" t="str">
        <f ca="1">IF(ISNA(VLOOKUP($C1051,OFFSET(厂站实体!$A$2,0,0,3000,19),5,FALSE)),"",VLOOKUP($C1051,OFFSET(厂站实体!$A$2,0,0,3000,19),5,FALSE))</f>
        <v/>
      </c>
    </row>
    <row r="1052" spans="1:9" x14ac:dyDescent="0.15">
      <c r="A1052" s="3" t="s">
        <v>302</v>
      </c>
      <c r="B1052" s="3" t="s">
        <v>302</v>
      </c>
      <c r="C1052" s="3" t="s">
        <v>302</v>
      </c>
      <c r="D1052" s="3" t="str">
        <f ca="1">IF(ISNA(VLOOKUP($C1052,OFFSET(厂站实体!$A$2,0,0,3000,10),3,FALSE)),"",VLOOKUP($C1052,OFFSET(厂站实体!$A$2,0,0,3000,10),3,FALSE))</f>
        <v/>
      </c>
      <c r="E1052" s="3" t="str">
        <f ca="1">IF(ISNA(VLOOKUP($C1052,OFFSET(厂站实体!$A$2,0,0,3000,10),4,FALSE)),"",VLOOKUP($C1052,OFFSET(厂站实体!$A$2,0,0,3000,10),4,FALSE))</f>
        <v/>
      </c>
      <c r="F1052" s="3" t="str">
        <f ca="1">IF(ISNA(VLOOKUP($C1052,OFFSET(厂站实体!$A$2,0,0,3000,13),13,FALSE)),"",VLOOKUP($C1052,OFFSET(厂站实体!$A$2,0,0,3000,13),13,FALSE))</f>
        <v/>
      </c>
      <c r="G1052" s="3">
        <f ca="1">IF(ISNA(VLOOKUP($C1052,OFFSET(厂站实体!$A$2,0,0,3000,19),18,FALSE)),"",VLOOKUP($C1052,OFFSET(厂站实体!$A$2,0,0,3000,19),18,FALSE))</f>
        <v>0</v>
      </c>
      <c r="H1052" s="3">
        <f ca="1">IF(ISNA(VLOOKUP($C1052,OFFSET(厂站实体!$A$2,0,0,3000,19),19,FALSE)),"",VLOOKUP($C1052,OFFSET(厂站实体!$A$2,0,0,3000,19),19,FALSE))</f>
        <v>0</v>
      </c>
      <c r="I1052" s="3" t="str">
        <f ca="1">IF(ISNA(VLOOKUP($C1052,OFFSET(厂站实体!$A$2,0,0,3000,19),5,FALSE)),"",VLOOKUP($C1052,OFFSET(厂站实体!$A$2,0,0,3000,19),5,FALSE))</f>
        <v/>
      </c>
    </row>
    <row r="1053" spans="1:9" x14ac:dyDescent="0.15">
      <c r="A1053" s="3" t="s">
        <v>302</v>
      </c>
      <c r="B1053" s="3" t="s">
        <v>302</v>
      </c>
      <c r="C1053" s="3" t="s">
        <v>302</v>
      </c>
      <c r="D1053" s="3" t="str">
        <f ca="1">IF(ISNA(VLOOKUP($C1053,OFFSET(厂站实体!$A$2,0,0,3000,10),3,FALSE)),"",VLOOKUP($C1053,OFFSET(厂站实体!$A$2,0,0,3000,10),3,FALSE))</f>
        <v/>
      </c>
      <c r="E1053" s="3" t="str">
        <f ca="1">IF(ISNA(VLOOKUP($C1053,OFFSET(厂站实体!$A$2,0,0,3000,10),4,FALSE)),"",VLOOKUP($C1053,OFFSET(厂站实体!$A$2,0,0,3000,10),4,FALSE))</f>
        <v/>
      </c>
      <c r="F1053" s="3" t="str">
        <f ca="1">IF(ISNA(VLOOKUP($C1053,OFFSET(厂站实体!$A$2,0,0,3000,13),13,FALSE)),"",VLOOKUP($C1053,OFFSET(厂站实体!$A$2,0,0,3000,13),13,FALSE))</f>
        <v/>
      </c>
      <c r="G1053" s="3">
        <f ca="1">IF(ISNA(VLOOKUP($C1053,OFFSET(厂站实体!$A$2,0,0,3000,19),18,FALSE)),"",VLOOKUP($C1053,OFFSET(厂站实体!$A$2,0,0,3000,19),18,FALSE))</f>
        <v>0</v>
      </c>
      <c r="H1053" s="3">
        <f ca="1">IF(ISNA(VLOOKUP($C1053,OFFSET(厂站实体!$A$2,0,0,3000,19),19,FALSE)),"",VLOOKUP($C1053,OFFSET(厂站实体!$A$2,0,0,3000,19),19,FALSE))</f>
        <v>0</v>
      </c>
      <c r="I1053" s="3" t="str">
        <f ca="1">IF(ISNA(VLOOKUP($C1053,OFFSET(厂站实体!$A$2,0,0,3000,19),5,FALSE)),"",VLOOKUP($C1053,OFFSET(厂站实体!$A$2,0,0,3000,19),5,FALSE))</f>
        <v/>
      </c>
    </row>
    <row r="1054" spans="1:9" x14ac:dyDescent="0.15">
      <c r="A1054" s="3" t="s">
        <v>302</v>
      </c>
      <c r="B1054" s="3" t="s">
        <v>302</v>
      </c>
      <c r="C1054" s="3" t="s">
        <v>302</v>
      </c>
      <c r="D1054" s="3" t="str">
        <f ca="1">IF(ISNA(VLOOKUP($C1054,OFFSET(厂站实体!$A$2,0,0,3000,10),3,FALSE)),"",VLOOKUP($C1054,OFFSET(厂站实体!$A$2,0,0,3000,10),3,FALSE))</f>
        <v/>
      </c>
      <c r="E1054" s="3" t="str">
        <f ca="1">IF(ISNA(VLOOKUP($C1054,OFFSET(厂站实体!$A$2,0,0,3000,10),4,FALSE)),"",VLOOKUP($C1054,OFFSET(厂站实体!$A$2,0,0,3000,10),4,FALSE))</f>
        <v/>
      </c>
      <c r="F1054" s="3" t="str">
        <f ca="1">IF(ISNA(VLOOKUP($C1054,OFFSET(厂站实体!$A$2,0,0,3000,13),13,FALSE)),"",VLOOKUP($C1054,OFFSET(厂站实体!$A$2,0,0,3000,13),13,FALSE))</f>
        <v/>
      </c>
      <c r="G1054" s="3">
        <f ca="1">IF(ISNA(VLOOKUP($C1054,OFFSET(厂站实体!$A$2,0,0,3000,19),18,FALSE)),"",VLOOKUP($C1054,OFFSET(厂站实体!$A$2,0,0,3000,19),18,FALSE))</f>
        <v>0</v>
      </c>
      <c r="H1054" s="3">
        <f ca="1">IF(ISNA(VLOOKUP($C1054,OFFSET(厂站实体!$A$2,0,0,3000,19),19,FALSE)),"",VLOOKUP($C1054,OFFSET(厂站实体!$A$2,0,0,3000,19),19,FALSE))</f>
        <v>0</v>
      </c>
      <c r="I1054" s="3" t="str">
        <f ca="1">IF(ISNA(VLOOKUP($C1054,OFFSET(厂站实体!$A$2,0,0,3000,19),5,FALSE)),"",VLOOKUP($C1054,OFFSET(厂站实体!$A$2,0,0,3000,19),5,FALSE))</f>
        <v/>
      </c>
    </row>
    <row r="1055" spans="1:9" x14ac:dyDescent="0.15">
      <c r="A1055" s="3" t="s">
        <v>302</v>
      </c>
      <c r="B1055" s="3" t="s">
        <v>302</v>
      </c>
      <c r="C1055" s="3" t="s">
        <v>302</v>
      </c>
      <c r="D1055" s="3" t="str">
        <f ca="1">IF(ISNA(VLOOKUP($C1055,OFFSET(厂站实体!$A$2,0,0,3000,10),3,FALSE)),"",VLOOKUP($C1055,OFFSET(厂站实体!$A$2,0,0,3000,10),3,FALSE))</f>
        <v/>
      </c>
      <c r="E1055" s="3" t="str">
        <f ca="1">IF(ISNA(VLOOKUP($C1055,OFFSET(厂站实体!$A$2,0,0,3000,10),4,FALSE)),"",VLOOKUP($C1055,OFFSET(厂站实体!$A$2,0,0,3000,10),4,FALSE))</f>
        <v/>
      </c>
      <c r="F1055" s="3" t="str">
        <f ca="1">IF(ISNA(VLOOKUP($C1055,OFFSET(厂站实体!$A$2,0,0,3000,13),13,FALSE)),"",VLOOKUP($C1055,OFFSET(厂站实体!$A$2,0,0,3000,13),13,FALSE))</f>
        <v/>
      </c>
      <c r="G1055" s="3">
        <f ca="1">IF(ISNA(VLOOKUP($C1055,OFFSET(厂站实体!$A$2,0,0,3000,19),18,FALSE)),"",VLOOKUP($C1055,OFFSET(厂站实体!$A$2,0,0,3000,19),18,FALSE))</f>
        <v>0</v>
      </c>
      <c r="H1055" s="3">
        <f ca="1">IF(ISNA(VLOOKUP($C1055,OFFSET(厂站实体!$A$2,0,0,3000,19),19,FALSE)),"",VLOOKUP($C1055,OFFSET(厂站实体!$A$2,0,0,3000,19),19,FALSE))</f>
        <v>0</v>
      </c>
      <c r="I1055" s="3" t="str">
        <f ca="1">IF(ISNA(VLOOKUP($C1055,OFFSET(厂站实体!$A$2,0,0,3000,19),5,FALSE)),"",VLOOKUP($C1055,OFFSET(厂站实体!$A$2,0,0,3000,19),5,FALSE))</f>
        <v/>
      </c>
    </row>
    <row r="1056" spans="1:9" x14ac:dyDescent="0.15">
      <c r="A1056" s="3" t="s">
        <v>302</v>
      </c>
      <c r="B1056" s="3" t="s">
        <v>302</v>
      </c>
      <c r="C1056" s="3" t="s">
        <v>302</v>
      </c>
      <c r="D1056" s="3" t="str">
        <f ca="1">IF(ISNA(VLOOKUP($C1056,OFFSET(厂站实体!$A$2,0,0,3000,10),3,FALSE)),"",VLOOKUP($C1056,OFFSET(厂站实体!$A$2,0,0,3000,10),3,FALSE))</f>
        <v/>
      </c>
      <c r="E1056" s="3" t="str">
        <f ca="1">IF(ISNA(VLOOKUP($C1056,OFFSET(厂站实体!$A$2,0,0,3000,10),4,FALSE)),"",VLOOKUP($C1056,OFFSET(厂站实体!$A$2,0,0,3000,10),4,FALSE))</f>
        <v/>
      </c>
      <c r="F1056" s="3" t="str">
        <f ca="1">IF(ISNA(VLOOKUP($C1056,OFFSET(厂站实体!$A$2,0,0,3000,13),13,FALSE)),"",VLOOKUP($C1056,OFFSET(厂站实体!$A$2,0,0,3000,13),13,FALSE))</f>
        <v/>
      </c>
      <c r="G1056" s="3">
        <f ca="1">IF(ISNA(VLOOKUP($C1056,OFFSET(厂站实体!$A$2,0,0,3000,19),18,FALSE)),"",VLOOKUP($C1056,OFFSET(厂站实体!$A$2,0,0,3000,19),18,FALSE))</f>
        <v>0</v>
      </c>
      <c r="H1056" s="3">
        <f ca="1">IF(ISNA(VLOOKUP($C1056,OFFSET(厂站实体!$A$2,0,0,3000,19),19,FALSE)),"",VLOOKUP($C1056,OFFSET(厂站实体!$A$2,0,0,3000,19),19,FALSE))</f>
        <v>0</v>
      </c>
      <c r="I1056" s="3" t="str">
        <f ca="1">IF(ISNA(VLOOKUP($C1056,OFFSET(厂站实体!$A$2,0,0,3000,19),5,FALSE)),"",VLOOKUP($C1056,OFFSET(厂站实体!$A$2,0,0,3000,19),5,FALSE))</f>
        <v/>
      </c>
    </row>
    <row r="1057" spans="1:9" x14ac:dyDescent="0.15">
      <c r="A1057" s="3" t="s">
        <v>302</v>
      </c>
      <c r="B1057" s="3" t="s">
        <v>302</v>
      </c>
      <c r="C1057" s="3" t="s">
        <v>302</v>
      </c>
      <c r="D1057" s="3" t="str">
        <f ca="1">IF(ISNA(VLOOKUP($C1057,OFFSET(厂站实体!$A$2,0,0,3000,10),3,FALSE)),"",VLOOKUP($C1057,OFFSET(厂站实体!$A$2,0,0,3000,10),3,FALSE))</f>
        <v/>
      </c>
      <c r="E1057" s="3" t="str">
        <f ca="1">IF(ISNA(VLOOKUP($C1057,OFFSET(厂站实体!$A$2,0,0,3000,10),4,FALSE)),"",VLOOKUP($C1057,OFFSET(厂站实体!$A$2,0,0,3000,10),4,FALSE))</f>
        <v/>
      </c>
      <c r="F1057" s="3" t="str">
        <f ca="1">IF(ISNA(VLOOKUP($C1057,OFFSET(厂站实体!$A$2,0,0,3000,13),13,FALSE)),"",VLOOKUP($C1057,OFFSET(厂站实体!$A$2,0,0,3000,13),13,FALSE))</f>
        <v/>
      </c>
      <c r="G1057" s="3">
        <f ca="1">IF(ISNA(VLOOKUP($C1057,OFFSET(厂站实体!$A$2,0,0,3000,19),18,FALSE)),"",VLOOKUP($C1057,OFFSET(厂站实体!$A$2,0,0,3000,19),18,FALSE))</f>
        <v>0</v>
      </c>
      <c r="H1057" s="3">
        <f ca="1">IF(ISNA(VLOOKUP($C1057,OFFSET(厂站实体!$A$2,0,0,3000,19),19,FALSE)),"",VLOOKUP($C1057,OFFSET(厂站实体!$A$2,0,0,3000,19),19,FALSE))</f>
        <v>0</v>
      </c>
      <c r="I1057" s="3" t="str">
        <f ca="1">IF(ISNA(VLOOKUP($C1057,OFFSET(厂站实体!$A$2,0,0,3000,19),5,FALSE)),"",VLOOKUP($C1057,OFFSET(厂站实体!$A$2,0,0,3000,19),5,FALSE))</f>
        <v/>
      </c>
    </row>
    <row r="1058" spans="1:9" x14ac:dyDescent="0.15">
      <c r="A1058" s="3" t="s">
        <v>302</v>
      </c>
      <c r="B1058" s="3" t="s">
        <v>302</v>
      </c>
      <c r="C1058" s="3" t="s">
        <v>302</v>
      </c>
      <c r="D1058" s="3" t="str">
        <f ca="1">IF(ISNA(VLOOKUP($C1058,OFFSET(厂站实体!$A$2,0,0,3000,10),3,FALSE)),"",VLOOKUP($C1058,OFFSET(厂站实体!$A$2,0,0,3000,10),3,FALSE))</f>
        <v/>
      </c>
      <c r="E1058" s="3" t="str">
        <f ca="1">IF(ISNA(VLOOKUP($C1058,OFFSET(厂站实体!$A$2,0,0,3000,10),4,FALSE)),"",VLOOKUP($C1058,OFFSET(厂站实体!$A$2,0,0,3000,10),4,FALSE))</f>
        <v/>
      </c>
      <c r="F1058" s="3" t="str">
        <f ca="1">IF(ISNA(VLOOKUP($C1058,OFFSET(厂站实体!$A$2,0,0,3000,13),13,FALSE)),"",VLOOKUP($C1058,OFFSET(厂站实体!$A$2,0,0,3000,13),13,FALSE))</f>
        <v/>
      </c>
      <c r="G1058" s="3">
        <f ca="1">IF(ISNA(VLOOKUP($C1058,OFFSET(厂站实体!$A$2,0,0,3000,19),18,FALSE)),"",VLOOKUP($C1058,OFFSET(厂站实体!$A$2,0,0,3000,19),18,FALSE))</f>
        <v>0</v>
      </c>
      <c r="H1058" s="3">
        <f ca="1">IF(ISNA(VLOOKUP($C1058,OFFSET(厂站实体!$A$2,0,0,3000,19),19,FALSE)),"",VLOOKUP($C1058,OFFSET(厂站实体!$A$2,0,0,3000,19),19,FALSE))</f>
        <v>0</v>
      </c>
      <c r="I1058" s="3" t="str">
        <f ca="1">IF(ISNA(VLOOKUP($C1058,OFFSET(厂站实体!$A$2,0,0,3000,19),5,FALSE)),"",VLOOKUP($C1058,OFFSET(厂站实体!$A$2,0,0,3000,19),5,FALSE))</f>
        <v/>
      </c>
    </row>
    <row r="1059" spans="1:9" x14ac:dyDescent="0.15">
      <c r="A1059" s="3" t="s">
        <v>302</v>
      </c>
      <c r="B1059" s="3" t="s">
        <v>302</v>
      </c>
      <c r="C1059" s="3" t="s">
        <v>302</v>
      </c>
      <c r="D1059" s="3" t="str">
        <f ca="1">IF(ISNA(VLOOKUP($C1059,OFFSET(厂站实体!$A$2,0,0,3000,10),3,FALSE)),"",VLOOKUP($C1059,OFFSET(厂站实体!$A$2,0,0,3000,10),3,FALSE))</f>
        <v/>
      </c>
      <c r="E1059" s="3" t="str">
        <f ca="1">IF(ISNA(VLOOKUP($C1059,OFFSET(厂站实体!$A$2,0,0,3000,10),4,FALSE)),"",VLOOKUP($C1059,OFFSET(厂站实体!$A$2,0,0,3000,10),4,FALSE))</f>
        <v/>
      </c>
      <c r="F1059" s="3" t="str">
        <f ca="1">IF(ISNA(VLOOKUP($C1059,OFFSET(厂站实体!$A$2,0,0,3000,13),13,FALSE)),"",VLOOKUP($C1059,OFFSET(厂站实体!$A$2,0,0,3000,13),13,FALSE))</f>
        <v/>
      </c>
      <c r="G1059" s="3">
        <f ca="1">IF(ISNA(VLOOKUP($C1059,OFFSET(厂站实体!$A$2,0,0,3000,19),18,FALSE)),"",VLOOKUP($C1059,OFFSET(厂站实体!$A$2,0,0,3000,19),18,FALSE))</f>
        <v>0</v>
      </c>
      <c r="H1059" s="3">
        <f ca="1">IF(ISNA(VLOOKUP($C1059,OFFSET(厂站实体!$A$2,0,0,3000,19),19,FALSE)),"",VLOOKUP($C1059,OFFSET(厂站实体!$A$2,0,0,3000,19),19,FALSE))</f>
        <v>0</v>
      </c>
      <c r="I1059" s="3" t="str">
        <f ca="1">IF(ISNA(VLOOKUP($C1059,OFFSET(厂站实体!$A$2,0,0,3000,19),5,FALSE)),"",VLOOKUP($C1059,OFFSET(厂站实体!$A$2,0,0,3000,19),5,FALSE))</f>
        <v/>
      </c>
    </row>
    <row r="1060" spans="1:9" x14ac:dyDescent="0.15">
      <c r="A1060" s="3" t="s">
        <v>302</v>
      </c>
      <c r="B1060" s="3" t="s">
        <v>302</v>
      </c>
      <c r="C1060" s="3" t="s">
        <v>302</v>
      </c>
      <c r="D1060" s="3" t="str">
        <f ca="1">IF(ISNA(VLOOKUP($C1060,OFFSET(厂站实体!$A$2,0,0,3000,10),3,FALSE)),"",VLOOKUP($C1060,OFFSET(厂站实体!$A$2,0,0,3000,10),3,FALSE))</f>
        <v/>
      </c>
      <c r="E1060" s="3" t="str">
        <f ca="1">IF(ISNA(VLOOKUP($C1060,OFFSET(厂站实体!$A$2,0,0,3000,10),4,FALSE)),"",VLOOKUP($C1060,OFFSET(厂站实体!$A$2,0,0,3000,10),4,FALSE))</f>
        <v/>
      </c>
      <c r="F1060" s="3" t="str">
        <f ca="1">IF(ISNA(VLOOKUP($C1060,OFFSET(厂站实体!$A$2,0,0,3000,13),13,FALSE)),"",VLOOKUP($C1060,OFFSET(厂站实体!$A$2,0,0,3000,13),13,FALSE))</f>
        <v/>
      </c>
      <c r="G1060" s="3">
        <f ca="1">IF(ISNA(VLOOKUP($C1060,OFFSET(厂站实体!$A$2,0,0,3000,19),18,FALSE)),"",VLOOKUP($C1060,OFFSET(厂站实体!$A$2,0,0,3000,19),18,FALSE))</f>
        <v>0</v>
      </c>
      <c r="H1060" s="3">
        <f ca="1">IF(ISNA(VLOOKUP($C1060,OFFSET(厂站实体!$A$2,0,0,3000,19),19,FALSE)),"",VLOOKUP($C1060,OFFSET(厂站实体!$A$2,0,0,3000,19),19,FALSE))</f>
        <v>0</v>
      </c>
      <c r="I1060" s="3" t="str">
        <f ca="1">IF(ISNA(VLOOKUP($C1060,OFFSET(厂站实体!$A$2,0,0,3000,19),5,FALSE)),"",VLOOKUP($C1060,OFFSET(厂站实体!$A$2,0,0,3000,19),5,FALSE))</f>
        <v/>
      </c>
    </row>
    <row r="1061" spans="1:9" x14ac:dyDescent="0.15">
      <c r="A1061" s="3" t="s">
        <v>302</v>
      </c>
      <c r="B1061" s="3" t="s">
        <v>302</v>
      </c>
      <c r="C1061" s="3" t="s">
        <v>302</v>
      </c>
      <c r="D1061" s="3" t="str">
        <f ca="1">IF(ISNA(VLOOKUP($C1061,OFFSET(厂站实体!$A$2,0,0,3000,10),3,FALSE)),"",VLOOKUP($C1061,OFFSET(厂站实体!$A$2,0,0,3000,10),3,FALSE))</f>
        <v/>
      </c>
      <c r="E1061" s="3" t="str">
        <f ca="1">IF(ISNA(VLOOKUP($C1061,OFFSET(厂站实体!$A$2,0,0,3000,10),4,FALSE)),"",VLOOKUP($C1061,OFFSET(厂站实体!$A$2,0,0,3000,10),4,FALSE))</f>
        <v/>
      </c>
      <c r="F1061" s="3" t="str">
        <f ca="1">IF(ISNA(VLOOKUP($C1061,OFFSET(厂站实体!$A$2,0,0,3000,13),13,FALSE)),"",VLOOKUP($C1061,OFFSET(厂站实体!$A$2,0,0,3000,13),13,FALSE))</f>
        <v/>
      </c>
      <c r="G1061" s="3">
        <f ca="1">IF(ISNA(VLOOKUP($C1061,OFFSET(厂站实体!$A$2,0,0,3000,19),18,FALSE)),"",VLOOKUP($C1061,OFFSET(厂站实体!$A$2,0,0,3000,19),18,FALSE))</f>
        <v>0</v>
      </c>
      <c r="H1061" s="3">
        <f ca="1">IF(ISNA(VLOOKUP($C1061,OFFSET(厂站实体!$A$2,0,0,3000,19),19,FALSE)),"",VLOOKUP($C1061,OFFSET(厂站实体!$A$2,0,0,3000,19),19,FALSE))</f>
        <v>0</v>
      </c>
      <c r="I1061" s="3" t="str">
        <f ca="1">IF(ISNA(VLOOKUP($C1061,OFFSET(厂站实体!$A$2,0,0,3000,19),5,FALSE)),"",VLOOKUP($C1061,OFFSET(厂站实体!$A$2,0,0,3000,19),5,FALSE))</f>
        <v/>
      </c>
    </row>
    <row r="1062" spans="1:9" x14ac:dyDescent="0.15">
      <c r="A1062" s="3" t="s">
        <v>302</v>
      </c>
      <c r="B1062" s="3" t="s">
        <v>302</v>
      </c>
      <c r="C1062" s="3" t="s">
        <v>302</v>
      </c>
      <c r="D1062" s="3" t="str">
        <f ca="1">IF(ISNA(VLOOKUP($C1062,OFFSET(厂站实体!$A$2,0,0,3000,10),3,FALSE)),"",VLOOKUP($C1062,OFFSET(厂站实体!$A$2,0,0,3000,10),3,FALSE))</f>
        <v/>
      </c>
      <c r="E1062" s="3" t="str">
        <f ca="1">IF(ISNA(VLOOKUP($C1062,OFFSET(厂站实体!$A$2,0,0,3000,10),4,FALSE)),"",VLOOKUP($C1062,OFFSET(厂站实体!$A$2,0,0,3000,10),4,FALSE))</f>
        <v/>
      </c>
      <c r="F1062" s="3" t="str">
        <f ca="1">IF(ISNA(VLOOKUP($C1062,OFFSET(厂站实体!$A$2,0,0,3000,13),13,FALSE)),"",VLOOKUP($C1062,OFFSET(厂站实体!$A$2,0,0,3000,13),13,FALSE))</f>
        <v/>
      </c>
      <c r="G1062" s="3">
        <f ca="1">IF(ISNA(VLOOKUP($C1062,OFFSET(厂站实体!$A$2,0,0,3000,19),18,FALSE)),"",VLOOKUP($C1062,OFFSET(厂站实体!$A$2,0,0,3000,19),18,FALSE))</f>
        <v>0</v>
      </c>
      <c r="H1062" s="3">
        <f ca="1">IF(ISNA(VLOOKUP($C1062,OFFSET(厂站实体!$A$2,0,0,3000,19),19,FALSE)),"",VLOOKUP($C1062,OFFSET(厂站实体!$A$2,0,0,3000,19),19,FALSE))</f>
        <v>0</v>
      </c>
      <c r="I1062" s="3" t="str">
        <f ca="1">IF(ISNA(VLOOKUP($C1062,OFFSET(厂站实体!$A$2,0,0,3000,19),5,FALSE)),"",VLOOKUP($C1062,OFFSET(厂站实体!$A$2,0,0,3000,19),5,FALSE))</f>
        <v/>
      </c>
    </row>
    <row r="1063" spans="1:9" x14ac:dyDescent="0.15">
      <c r="A1063" s="3" t="s">
        <v>302</v>
      </c>
      <c r="B1063" s="3" t="s">
        <v>302</v>
      </c>
      <c r="C1063" s="3" t="s">
        <v>302</v>
      </c>
      <c r="D1063" s="3" t="str">
        <f ca="1">IF(ISNA(VLOOKUP($C1063,OFFSET(厂站实体!$A$2,0,0,3000,10),3,FALSE)),"",VLOOKUP($C1063,OFFSET(厂站实体!$A$2,0,0,3000,10),3,FALSE))</f>
        <v/>
      </c>
      <c r="E1063" s="3" t="str">
        <f ca="1">IF(ISNA(VLOOKUP($C1063,OFFSET(厂站实体!$A$2,0,0,3000,10),4,FALSE)),"",VLOOKUP($C1063,OFFSET(厂站实体!$A$2,0,0,3000,10),4,FALSE))</f>
        <v/>
      </c>
      <c r="F1063" s="3" t="str">
        <f ca="1">IF(ISNA(VLOOKUP($C1063,OFFSET(厂站实体!$A$2,0,0,3000,13),13,FALSE)),"",VLOOKUP($C1063,OFFSET(厂站实体!$A$2,0,0,3000,13),13,FALSE))</f>
        <v/>
      </c>
      <c r="G1063" s="3">
        <f ca="1">IF(ISNA(VLOOKUP($C1063,OFFSET(厂站实体!$A$2,0,0,3000,19),18,FALSE)),"",VLOOKUP($C1063,OFFSET(厂站实体!$A$2,0,0,3000,19),18,FALSE))</f>
        <v>0</v>
      </c>
      <c r="H1063" s="3">
        <f ca="1">IF(ISNA(VLOOKUP($C1063,OFFSET(厂站实体!$A$2,0,0,3000,19),19,FALSE)),"",VLOOKUP($C1063,OFFSET(厂站实体!$A$2,0,0,3000,19),19,FALSE))</f>
        <v>0</v>
      </c>
      <c r="I1063" s="3" t="str">
        <f ca="1">IF(ISNA(VLOOKUP($C1063,OFFSET(厂站实体!$A$2,0,0,3000,19),5,FALSE)),"",VLOOKUP($C1063,OFFSET(厂站实体!$A$2,0,0,3000,19),5,FALSE))</f>
        <v/>
      </c>
    </row>
    <row r="1064" spans="1:9" x14ac:dyDescent="0.15">
      <c r="A1064" s="3" t="s">
        <v>302</v>
      </c>
      <c r="B1064" s="3" t="s">
        <v>302</v>
      </c>
      <c r="C1064" s="3" t="s">
        <v>302</v>
      </c>
      <c r="D1064" s="3" t="str">
        <f ca="1">IF(ISNA(VLOOKUP($C1064,OFFSET(厂站实体!$A$2,0,0,3000,10),3,FALSE)),"",VLOOKUP($C1064,OFFSET(厂站实体!$A$2,0,0,3000,10),3,FALSE))</f>
        <v/>
      </c>
      <c r="E1064" s="3" t="str">
        <f ca="1">IF(ISNA(VLOOKUP($C1064,OFFSET(厂站实体!$A$2,0,0,3000,10),4,FALSE)),"",VLOOKUP($C1064,OFFSET(厂站实体!$A$2,0,0,3000,10),4,FALSE))</f>
        <v/>
      </c>
      <c r="F1064" s="3" t="str">
        <f ca="1">IF(ISNA(VLOOKUP($C1064,OFFSET(厂站实体!$A$2,0,0,3000,13),13,FALSE)),"",VLOOKUP($C1064,OFFSET(厂站实体!$A$2,0,0,3000,13),13,FALSE))</f>
        <v/>
      </c>
      <c r="G1064" s="3">
        <f ca="1">IF(ISNA(VLOOKUP($C1064,OFFSET(厂站实体!$A$2,0,0,3000,19),18,FALSE)),"",VLOOKUP($C1064,OFFSET(厂站实体!$A$2,0,0,3000,19),18,FALSE))</f>
        <v>0</v>
      </c>
      <c r="H1064" s="3">
        <f ca="1">IF(ISNA(VLOOKUP($C1064,OFFSET(厂站实体!$A$2,0,0,3000,19),19,FALSE)),"",VLOOKUP($C1064,OFFSET(厂站实体!$A$2,0,0,3000,19),19,FALSE))</f>
        <v>0</v>
      </c>
      <c r="I1064" s="3" t="str">
        <f ca="1">IF(ISNA(VLOOKUP($C1064,OFFSET(厂站实体!$A$2,0,0,3000,19),5,FALSE)),"",VLOOKUP($C1064,OFFSET(厂站实体!$A$2,0,0,3000,19),5,FALSE))</f>
        <v/>
      </c>
    </row>
    <row r="1065" spans="1:9" x14ac:dyDescent="0.15">
      <c r="A1065" s="3" t="s">
        <v>302</v>
      </c>
      <c r="B1065" s="3" t="s">
        <v>302</v>
      </c>
      <c r="C1065" s="3" t="s">
        <v>302</v>
      </c>
      <c r="D1065" s="3" t="str">
        <f ca="1">IF(ISNA(VLOOKUP($C1065,OFFSET(厂站实体!$A$2,0,0,3000,10),3,FALSE)),"",VLOOKUP($C1065,OFFSET(厂站实体!$A$2,0,0,3000,10),3,FALSE))</f>
        <v/>
      </c>
      <c r="E1065" s="3" t="str">
        <f ca="1">IF(ISNA(VLOOKUP($C1065,OFFSET(厂站实体!$A$2,0,0,3000,10),4,FALSE)),"",VLOOKUP($C1065,OFFSET(厂站实体!$A$2,0,0,3000,10),4,FALSE))</f>
        <v/>
      </c>
      <c r="F1065" s="3" t="str">
        <f ca="1">IF(ISNA(VLOOKUP($C1065,OFFSET(厂站实体!$A$2,0,0,3000,13),13,FALSE)),"",VLOOKUP($C1065,OFFSET(厂站实体!$A$2,0,0,3000,13),13,FALSE))</f>
        <v/>
      </c>
      <c r="G1065" s="3">
        <f ca="1">IF(ISNA(VLOOKUP($C1065,OFFSET(厂站实体!$A$2,0,0,3000,19),18,FALSE)),"",VLOOKUP($C1065,OFFSET(厂站实体!$A$2,0,0,3000,19),18,FALSE))</f>
        <v>0</v>
      </c>
      <c r="H1065" s="3">
        <f ca="1">IF(ISNA(VLOOKUP($C1065,OFFSET(厂站实体!$A$2,0,0,3000,19),19,FALSE)),"",VLOOKUP($C1065,OFFSET(厂站实体!$A$2,0,0,3000,19),19,FALSE))</f>
        <v>0</v>
      </c>
      <c r="I1065" s="3" t="str">
        <f ca="1">IF(ISNA(VLOOKUP($C1065,OFFSET(厂站实体!$A$2,0,0,3000,19),5,FALSE)),"",VLOOKUP($C1065,OFFSET(厂站实体!$A$2,0,0,3000,19),5,FALSE))</f>
        <v/>
      </c>
    </row>
    <row r="1066" spans="1:9" x14ac:dyDescent="0.15">
      <c r="A1066" s="3" t="s">
        <v>302</v>
      </c>
      <c r="B1066" s="3" t="s">
        <v>302</v>
      </c>
      <c r="C1066" s="3" t="s">
        <v>302</v>
      </c>
      <c r="D1066" s="3" t="str">
        <f ca="1">IF(ISNA(VLOOKUP($C1066,OFFSET(厂站实体!$A$2,0,0,3000,10),3,FALSE)),"",VLOOKUP($C1066,OFFSET(厂站实体!$A$2,0,0,3000,10),3,FALSE))</f>
        <v/>
      </c>
      <c r="E1066" s="3" t="str">
        <f ca="1">IF(ISNA(VLOOKUP($C1066,OFFSET(厂站实体!$A$2,0,0,3000,10),4,FALSE)),"",VLOOKUP($C1066,OFFSET(厂站实体!$A$2,0,0,3000,10),4,FALSE))</f>
        <v/>
      </c>
      <c r="F1066" s="3" t="str">
        <f ca="1">IF(ISNA(VLOOKUP($C1066,OFFSET(厂站实体!$A$2,0,0,3000,13),13,FALSE)),"",VLOOKUP($C1066,OFFSET(厂站实体!$A$2,0,0,3000,13),13,FALSE))</f>
        <v/>
      </c>
      <c r="G1066" s="3">
        <f ca="1">IF(ISNA(VLOOKUP($C1066,OFFSET(厂站实体!$A$2,0,0,3000,19),18,FALSE)),"",VLOOKUP($C1066,OFFSET(厂站实体!$A$2,0,0,3000,19),18,FALSE))</f>
        <v>0</v>
      </c>
      <c r="H1066" s="3">
        <f ca="1">IF(ISNA(VLOOKUP($C1066,OFFSET(厂站实体!$A$2,0,0,3000,19),19,FALSE)),"",VLOOKUP($C1066,OFFSET(厂站实体!$A$2,0,0,3000,19),19,FALSE))</f>
        <v>0</v>
      </c>
      <c r="I1066" s="3" t="str">
        <f ca="1">IF(ISNA(VLOOKUP($C1066,OFFSET(厂站实体!$A$2,0,0,3000,19),5,FALSE)),"",VLOOKUP($C1066,OFFSET(厂站实体!$A$2,0,0,3000,19),5,FALSE))</f>
        <v/>
      </c>
    </row>
    <row r="1067" spans="1:9" x14ac:dyDescent="0.15">
      <c r="A1067" s="3" t="s">
        <v>302</v>
      </c>
      <c r="B1067" s="3" t="s">
        <v>302</v>
      </c>
      <c r="C1067" s="3" t="s">
        <v>302</v>
      </c>
      <c r="D1067" s="3" t="str">
        <f ca="1">IF(ISNA(VLOOKUP($C1067,OFFSET(厂站实体!$A$2,0,0,3000,10),3,FALSE)),"",VLOOKUP($C1067,OFFSET(厂站实体!$A$2,0,0,3000,10),3,FALSE))</f>
        <v/>
      </c>
      <c r="E1067" s="3" t="str">
        <f ca="1">IF(ISNA(VLOOKUP($C1067,OFFSET(厂站实体!$A$2,0,0,3000,10),4,FALSE)),"",VLOOKUP($C1067,OFFSET(厂站实体!$A$2,0,0,3000,10),4,FALSE))</f>
        <v/>
      </c>
      <c r="F1067" s="3" t="str">
        <f ca="1">IF(ISNA(VLOOKUP($C1067,OFFSET(厂站实体!$A$2,0,0,3000,13),13,FALSE)),"",VLOOKUP($C1067,OFFSET(厂站实体!$A$2,0,0,3000,13),13,FALSE))</f>
        <v/>
      </c>
      <c r="G1067" s="3">
        <f ca="1">IF(ISNA(VLOOKUP($C1067,OFFSET(厂站实体!$A$2,0,0,3000,19),18,FALSE)),"",VLOOKUP($C1067,OFFSET(厂站实体!$A$2,0,0,3000,19),18,FALSE))</f>
        <v>0</v>
      </c>
      <c r="H1067" s="3">
        <f ca="1">IF(ISNA(VLOOKUP($C1067,OFFSET(厂站实体!$A$2,0,0,3000,19),19,FALSE)),"",VLOOKUP($C1067,OFFSET(厂站实体!$A$2,0,0,3000,19),19,FALSE))</f>
        <v>0</v>
      </c>
      <c r="I1067" s="3" t="str">
        <f ca="1">IF(ISNA(VLOOKUP($C1067,OFFSET(厂站实体!$A$2,0,0,3000,19),5,FALSE)),"",VLOOKUP($C1067,OFFSET(厂站实体!$A$2,0,0,3000,19),5,FALSE))</f>
        <v/>
      </c>
    </row>
    <row r="1068" spans="1:9" x14ac:dyDescent="0.15">
      <c r="A1068" s="3" t="s">
        <v>302</v>
      </c>
      <c r="B1068" s="3" t="s">
        <v>302</v>
      </c>
      <c r="C1068" s="3" t="s">
        <v>302</v>
      </c>
      <c r="D1068" s="3" t="str">
        <f ca="1">IF(ISNA(VLOOKUP($C1068,OFFSET(厂站实体!$A$2,0,0,3000,10),3,FALSE)),"",VLOOKUP($C1068,OFFSET(厂站实体!$A$2,0,0,3000,10),3,FALSE))</f>
        <v/>
      </c>
      <c r="E1068" s="3" t="str">
        <f ca="1">IF(ISNA(VLOOKUP($C1068,OFFSET(厂站实体!$A$2,0,0,3000,10),4,FALSE)),"",VLOOKUP($C1068,OFFSET(厂站实体!$A$2,0,0,3000,10),4,FALSE))</f>
        <v/>
      </c>
      <c r="F1068" s="3" t="str">
        <f ca="1">IF(ISNA(VLOOKUP($C1068,OFFSET(厂站实体!$A$2,0,0,3000,13),13,FALSE)),"",VLOOKUP($C1068,OFFSET(厂站实体!$A$2,0,0,3000,13),13,FALSE))</f>
        <v/>
      </c>
      <c r="G1068" s="3">
        <f ca="1">IF(ISNA(VLOOKUP($C1068,OFFSET(厂站实体!$A$2,0,0,3000,19),18,FALSE)),"",VLOOKUP($C1068,OFFSET(厂站实体!$A$2,0,0,3000,19),18,FALSE))</f>
        <v>0</v>
      </c>
      <c r="H1068" s="3">
        <f ca="1">IF(ISNA(VLOOKUP($C1068,OFFSET(厂站实体!$A$2,0,0,3000,19),19,FALSE)),"",VLOOKUP($C1068,OFFSET(厂站实体!$A$2,0,0,3000,19),19,FALSE))</f>
        <v>0</v>
      </c>
      <c r="I1068" s="3" t="str">
        <f ca="1">IF(ISNA(VLOOKUP($C1068,OFFSET(厂站实体!$A$2,0,0,3000,19),5,FALSE)),"",VLOOKUP($C1068,OFFSET(厂站实体!$A$2,0,0,3000,19),5,FALSE))</f>
        <v/>
      </c>
    </row>
    <row r="1069" spans="1:9" x14ac:dyDescent="0.15">
      <c r="A1069" s="3" t="s">
        <v>302</v>
      </c>
      <c r="B1069" s="3" t="s">
        <v>302</v>
      </c>
      <c r="C1069" s="3" t="s">
        <v>302</v>
      </c>
      <c r="D1069" s="3" t="str">
        <f ca="1">IF(ISNA(VLOOKUP($C1069,OFFSET(厂站实体!$A$2,0,0,3000,10),3,FALSE)),"",VLOOKUP($C1069,OFFSET(厂站实体!$A$2,0,0,3000,10),3,FALSE))</f>
        <v/>
      </c>
      <c r="E1069" s="3" t="str">
        <f ca="1">IF(ISNA(VLOOKUP($C1069,OFFSET(厂站实体!$A$2,0,0,3000,10),4,FALSE)),"",VLOOKUP($C1069,OFFSET(厂站实体!$A$2,0,0,3000,10),4,FALSE))</f>
        <v/>
      </c>
      <c r="F1069" s="3" t="str">
        <f ca="1">IF(ISNA(VLOOKUP($C1069,OFFSET(厂站实体!$A$2,0,0,3000,13),13,FALSE)),"",VLOOKUP($C1069,OFFSET(厂站实体!$A$2,0,0,3000,13),13,FALSE))</f>
        <v/>
      </c>
      <c r="G1069" s="3">
        <f ca="1">IF(ISNA(VLOOKUP($C1069,OFFSET(厂站实体!$A$2,0,0,3000,19),18,FALSE)),"",VLOOKUP($C1069,OFFSET(厂站实体!$A$2,0,0,3000,19),18,FALSE))</f>
        <v>0</v>
      </c>
      <c r="H1069" s="3">
        <f ca="1">IF(ISNA(VLOOKUP($C1069,OFFSET(厂站实体!$A$2,0,0,3000,19),19,FALSE)),"",VLOOKUP($C1069,OFFSET(厂站实体!$A$2,0,0,3000,19),19,FALSE))</f>
        <v>0</v>
      </c>
      <c r="I1069" s="3" t="str">
        <f ca="1">IF(ISNA(VLOOKUP($C1069,OFFSET(厂站实体!$A$2,0,0,3000,19),5,FALSE)),"",VLOOKUP($C1069,OFFSET(厂站实体!$A$2,0,0,3000,19),5,FALSE))</f>
        <v/>
      </c>
    </row>
    <row r="1070" spans="1:9" x14ac:dyDescent="0.15">
      <c r="A1070" s="3" t="s">
        <v>302</v>
      </c>
      <c r="B1070" s="3" t="s">
        <v>302</v>
      </c>
      <c r="C1070" s="3" t="s">
        <v>302</v>
      </c>
      <c r="D1070" s="3" t="str">
        <f ca="1">IF(ISNA(VLOOKUP($C1070,OFFSET(厂站实体!$A$2,0,0,3000,10),3,FALSE)),"",VLOOKUP($C1070,OFFSET(厂站实体!$A$2,0,0,3000,10),3,FALSE))</f>
        <v/>
      </c>
      <c r="E1070" s="3" t="str">
        <f ca="1">IF(ISNA(VLOOKUP($C1070,OFFSET(厂站实体!$A$2,0,0,3000,10),4,FALSE)),"",VLOOKUP($C1070,OFFSET(厂站实体!$A$2,0,0,3000,10),4,FALSE))</f>
        <v/>
      </c>
      <c r="F1070" s="3" t="str">
        <f ca="1">IF(ISNA(VLOOKUP($C1070,OFFSET(厂站实体!$A$2,0,0,3000,13),13,FALSE)),"",VLOOKUP($C1070,OFFSET(厂站实体!$A$2,0,0,3000,13),13,FALSE))</f>
        <v/>
      </c>
      <c r="G1070" s="3">
        <f ca="1">IF(ISNA(VLOOKUP($C1070,OFFSET(厂站实体!$A$2,0,0,3000,19),18,FALSE)),"",VLOOKUP($C1070,OFFSET(厂站实体!$A$2,0,0,3000,19),18,FALSE))</f>
        <v>0</v>
      </c>
      <c r="H1070" s="3">
        <f ca="1">IF(ISNA(VLOOKUP($C1070,OFFSET(厂站实体!$A$2,0,0,3000,19),19,FALSE)),"",VLOOKUP($C1070,OFFSET(厂站实体!$A$2,0,0,3000,19),19,FALSE))</f>
        <v>0</v>
      </c>
      <c r="I1070" s="3" t="str">
        <f ca="1">IF(ISNA(VLOOKUP($C1070,OFFSET(厂站实体!$A$2,0,0,3000,19),5,FALSE)),"",VLOOKUP($C1070,OFFSET(厂站实体!$A$2,0,0,3000,19),5,FALSE))</f>
        <v/>
      </c>
    </row>
    <row r="1071" spans="1:9" x14ac:dyDescent="0.15">
      <c r="A1071" s="3" t="s">
        <v>302</v>
      </c>
      <c r="B1071" s="3" t="s">
        <v>302</v>
      </c>
      <c r="C1071" s="3" t="s">
        <v>302</v>
      </c>
      <c r="D1071" s="3" t="str">
        <f ca="1">IF(ISNA(VLOOKUP($C1071,OFFSET(厂站实体!$A$2,0,0,3000,10),3,FALSE)),"",VLOOKUP($C1071,OFFSET(厂站实体!$A$2,0,0,3000,10),3,FALSE))</f>
        <v/>
      </c>
      <c r="E1071" s="3" t="str">
        <f ca="1">IF(ISNA(VLOOKUP($C1071,OFFSET(厂站实体!$A$2,0,0,3000,10),4,FALSE)),"",VLOOKUP($C1071,OFFSET(厂站实体!$A$2,0,0,3000,10),4,FALSE))</f>
        <v/>
      </c>
      <c r="F1071" s="3" t="str">
        <f ca="1">IF(ISNA(VLOOKUP($C1071,OFFSET(厂站实体!$A$2,0,0,3000,13),13,FALSE)),"",VLOOKUP($C1071,OFFSET(厂站实体!$A$2,0,0,3000,13),13,FALSE))</f>
        <v/>
      </c>
      <c r="G1071" s="3">
        <f ca="1">IF(ISNA(VLOOKUP($C1071,OFFSET(厂站实体!$A$2,0,0,3000,19),18,FALSE)),"",VLOOKUP($C1071,OFFSET(厂站实体!$A$2,0,0,3000,19),18,FALSE))</f>
        <v>0</v>
      </c>
      <c r="H1071" s="3">
        <f ca="1">IF(ISNA(VLOOKUP($C1071,OFFSET(厂站实体!$A$2,0,0,3000,19),19,FALSE)),"",VLOOKUP($C1071,OFFSET(厂站实体!$A$2,0,0,3000,19),19,FALSE))</f>
        <v>0</v>
      </c>
      <c r="I1071" s="3" t="str">
        <f ca="1">IF(ISNA(VLOOKUP($C1071,OFFSET(厂站实体!$A$2,0,0,3000,19),5,FALSE)),"",VLOOKUP($C1071,OFFSET(厂站实体!$A$2,0,0,3000,19),5,FALSE))</f>
        <v/>
      </c>
    </row>
    <row r="1072" spans="1:9" x14ac:dyDescent="0.15">
      <c r="A1072" s="3" t="s">
        <v>302</v>
      </c>
      <c r="B1072" s="3" t="s">
        <v>302</v>
      </c>
      <c r="C1072" s="3" t="s">
        <v>302</v>
      </c>
      <c r="D1072" s="3" t="str">
        <f ca="1">IF(ISNA(VLOOKUP($C1072,OFFSET(厂站实体!$A$2,0,0,3000,10),3,FALSE)),"",VLOOKUP($C1072,OFFSET(厂站实体!$A$2,0,0,3000,10),3,FALSE))</f>
        <v/>
      </c>
      <c r="E1072" s="3" t="str">
        <f ca="1">IF(ISNA(VLOOKUP($C1072,OFFSET(厂站实体!$A$2,0,0,3000,10),4,FALSE)),"",VLOOKUP($C1072,OFFSET(厂站实体!$A$2,0,0,3000,10),4,FALSE))</f>
        <v/>
      </c>
      <c r="F1072" s="3" t="str">
        <f ca="1">IF(ISNA(VLOOKUP($C1072,OFFSET(厂站实体!$A$2,0,0,3000,13),13,FALSE)),"",VLOOKUP($C1072,OFFSET(厂站实体!$A$2,0,0,3000,13),13,FALSE))</f>
        <v/>
      </c>
      <c r="G1072" s="3">
        <f ca="1">IF(ISNA(VLOOKUP($C1072,OFFSET(厂站实体!$A$2,0,0,3000,19),18,FALSE)),"",VLOOKUP($C1072,OFFSET(厂站实体!$A$2,0,0,3000,19),18,FALSE))</f>
        <v>0</v>
      </c>
      <c r="H1072" s="3">
        <f ca="1">IF(ISNA(VLOOKUP($C1072,OFFSET(厂站实体!$A$2,0,0,3000,19),19,FALSE)),"",VLOOKUP($C1072,OFFSET(厂站实体!$A$2,0,0,3000,19),19,FALSE))</f>
        <v>0</v>
      </c>
      <c r="I1072" s="3" t="str">
        <f ca="1">IF(ISNA(VLOOKUP($C1072,OFFSET(厂站实体!$A$2,0,0,3000,19),5,FALSE)),"",VLOOKUP($C1072,OFFSET(厂站实体!$A$2,0,0,3000,19),5,FALSE))</f>
        <v/>
      </c>
    </row>
    <row r="1073" spans="1:9" x14ac:dyDescent="0.15">
      <c r="A1073" s="3" t="s">
        <v>302</v>
      </c>
      <c r="B1073" s="3" t="s">
        <v>302</v>
      </c>
      <c r="C1073" s="3" t="s">
        <v>302</v>
      </c>
      <c r="D1073" s="3" t="str">
        <f ca="1">IF(ISNA(VLOOKUP($C1073,OFFSET(厂站实体!$A$2,0,0,3000,10),3,FALSE)),"",VLOOKUP($C1073,OFFSET(厂站实体!$A$2,0,0,3000,10),3,FALSE))</f>
        <v/>
      </c>
      <c r="E1073" s="3" t="str">
        <f ca="1">IF(ISNA(VLOOKUP($C1073,OFFSET(厂站实体!$A$2,0,0,3000,10),4,FALSE)),"",VLOOKUP($C1073,OFFSET(厂站实体!$A$2,0,0,3000,10),4,FALSE))</f>
        <v/>
      </c>
      <c r="F1073" s="3" t="str">
        <f ca="1">IF(ISNA(VLOOKUP($C1073,OFFSET(厂站实体!$A$2,0,0,3000,13),13,FALSE)),"",VLOOKUP($C1073,OFFSET(厂站实体!$A$2,0,0,3000,13),13,FALSE))</f>
        <v/>
      </c>
      <c r="G1073" s="3">
        <f ca="1">IF(ISNA(VLOOKUP($C1073,OFFSET(厂站实体!$A$2,0,0,3000,19),18,FALSE)),"",VLOOKUP($C1073,OFFSET(厂站实体!$A$2,0,0,3000,19),18,FALSE))</f>
        <v>0</v>
      </c>
      <c r="H1073" s="3">
        <f ca="1">IF(ISNA(VLOOKUP($C1073,OFFSET(厂站实体!$A$2,0,0,3000,19),19,FALSE)),"",VLOOKUP($C1073,OFFSET(厂站实体!$A$2,0,0,3000,19),19,FALSE))</f>
        <v>0</v>
      </c>
      <c r="I1073" s="3" t="str">
        <f ca="1">IF(ISNA(VLOOKUP($C1073,OFFSET(厂站实体!$A$2,0,0,3000,19),5,FALSE)),"",VLOOKUP($C1073,OFFSET(厂站实体!$A$2,0,0,3000,19),5,FALSE))</f>
        <v/>
      </c>
    </row>
    <row r="1074" spans="1:9" x14ac:dyDescent="0.15">
      <c r="A1074" s="3" t="s">
        <v>302</v>
      </c>
      <c r="B1074" s="3" t="s">
        <v>302</v>
      </c>
      <c r="C1074" s="3" t="s">
        <v>302</v>
      </c>
      <c r="D1074" s="3" t="str">
        <f ca="1">IF(ISNA(VLOOKUP($C1074,OFFSET(厂站实体!$A$2,0,0,3000,10),3,FALSE)),"",VLOOKUP($C1074,OFFSET(厂站实体!$A$2,0,0,3000,10),3,FALSE))</f>
        <v/>
      </c>
      <c r="E1074" s="3" t="str">
        <f ca="1">IF(ISNA(VLOOKUP($C1074,OFFSET(厂站实体!$A$2,0,0,3000,10),4,FALSE)),"",VLOOKUP($C1074,OFFSET(厂站实体!$A$2,0,0,3000,10),4,FALSE))</f>
        <v/>
      </c>
      <c r="F1074" s="3" t="str">
        <f ca="1">IF(ISNA(VLOOKUP($C1074,OFFSET(厂站实体!$A$2,0,0,3000,13),13,FALSE)),"",VLOOKUP($C1074,OFFSET(厂站实体!$A$2,0,0,3000,13),13,FALSE))</f>
        <v/>
      </c>
      <c r="G1074" s="3">
        <f ca="1">IF(ISNA(VLOOKUP($C1074,OFFSET(厂站实体!$A$2,0,0,3000,19),18,FALSE)),"",VLOOKUP($C1074,OFFSET(厂站实体!$A$2,0,0,3000,19),18,FALSE))</f>
        <v>0</v>
      </c>
      <c r="H1074" s="3">
        <f ca="1">IF(ISNA(VLOOKUP($C1074,OFFSET(厂站实体!$A$2,0,0,3000,19),19,FALSE)),"",VLOOKUP($C1074,OFFSET(厂站实体!$A$2,0,0,3000,19),19,FALSE))</f>
        <v>0</v>
      </c>
      <c r="I1074" s="3" t="str">
        <f ca="1">IF(ISNA(VLOOKUP($C1074,OFFSET(厂站实体!$A$2,0,0,3000,19),5,FALSE)),"",VLOOKUP($C1074,OFFSET(厂站实体!$A$2,0,0,3000,19),5,FALSE))</f>
        <v/>
      </c>
    </row>
    <row r="1075" spans="1:9" x14ac:dyDescent="0.15">
      <c r="A1075" s="3" t="s">
        <v>302</v>
      </c>
      <c r="B1075" s="3" t="s">
        <v>302</v>
      </c>
      <c r="C1075" s="3" t="s">
        <v>302</v>
      </c>
      <c r="D1075" s="3" t="str">
        <f ca="1">IF(ISNA(VLOOKUP($C1075,OFFSET(厂站实体!$A$2,0,0,3000,10),3,FALSE)),"",VLOOKUP($C1075,OFFSET(厂站实体!$A$2,0,0,3000,10),3,FALSE))</f>
        <v/>
      </c>
      <c r="E1075" s="3" t="str">
        <f ca="1">IF(ISNA(VLOOKUP($C1075,OFFSET(厂站实体!$A$2,0,0,3000,10),4,FALSE)),"",VLOOKUP($C1075,OFFSET(厂站实体!$A$2,0,0,3000,10),4,FALSE))</f>
        <v/>
      </c>
      <c r="F1075" s="3" t="str">
        <f ca="1">IF(ISNA(VLOOKUP($C1075,OFFSET(厂站实体!$A$2,0,0,3000,13),13,FALSE)),"",VLOOKUP($C1075,OFFSET(厂站实体!$A$2,0,0,3000,13),13,FALSE))</f>
        <v/>
      </c>
      <c r="G1075" s="3">
        <f ca="1">IF(ISNA(VLOOKUP($C1075,OFFSET(厂站实体!$A$2,0,0,3000,19),18,FALSE)),"",VLOOKUP($C1075,OFFSET(厂站实体!$A$2,0,0,3000,19),18,FALSE))</f>
        <v>0</v>
      </c>
      <c r="H1075" s="3">
        <f ca="1">IF(ISNA(VLOOKUP($C1075,OFFSET(厂站实体!$A$2,0,0,3000,19),19,FALSE)),"",VLOOKUP($C1075,OFFSET(厂站实体!$A$2,0,0,3000,19),19,FALSE))</f>
        <v>0</v>
      </c>
      <c r="I1075" s="3" t="str">
        <f ca="1">IF(ISNA(VLOOKUP($C1075,OFFSET(厂站实体!$A$2,0,0,3000,19),5,FALSE)),"",VLOOKUP($C1075,OFFSET(厂站实体!$A$2,0,0,3000,19),5,FALSE))</f>
        <v/>
      </c>
    </row>
    <row r="1076" spans="1:9" x14ac:dyDescent="0.15">
      <c r="A1076" s="3" t="s">
        <v>302</v>
      </c>
      <c r="B1076" s="3" t="s">
        <v>302</v>
      </c>
      <c r="C1076" s="3" t="s">
        <v>302</v>
      </c>
      <c r="D1076" s="3" t="str">
        <f ca="1">IF(ISNA(VLOOKUP($C1076,OFFSET(厂站实体!$A$2,0,0,3000,10),3,FALSE)),"",VLOOKUP($C1076,OFFSET(厂站实体!$A$2,0,0,3000,10),3,FALSE))</f>
        <v/>
      </c>
      <c r="E1076" s="3" t="str">
        <f ca="1">IF(ISNA(VLOOKUP($C1076,OFFSET(厂站实体!$A$2,0,0,3000,10),4,FALSE)),"",VLOOKUP($C1076,OFFSET(厂站实体!$A$2,0,0,3000,10),4,FALSE))</f>
        <v/>
      </c>
      <c r="F1076" s="3" t="str">
        <f ca="1">IF(ISNA(VLOOKUP($C1076,OFFSET(厂站实体!$A$2,0,0,3000,13),13,FALSE)),"",VLOOKUP($C1076,OFFSET(厂站实体!$A$2,0,0,3000,13),13,FALSE))</f>
        <v/>
      </c>
      <c r="G1076" s="3">
        <f ca="1">IF(ISNA(VLOOKUP($C1076,OFFSET(厂站实体!$A$2,0,0,3000,19),18,FALSE)),"",VLOOKUP($C1076,OFFSET(厂站实体!$A$2,0,0,3000,19),18,FALSE))</f>
        <v>0</v>
      </c>
      <c r="H1076" s="3">
        <f ca="1">IF(ISNA(VLOOKUP($C1076,OFFSET(厂站实体!$A$2,0,0,3000,19),19,FALSE)),"",VLOOKUP($C1076,OFFSET(厂站实体!$A$2,0,0,3000,19),19,FALSE))</f>
        <v>0</v>
      </c>
      <c r="I1076" s="3" t="str">
        <f ca="1">IF(ISNA(VLOOKUP($C1076,OFFSET(厂站实体!$A$2,0,0,3000,19),5,FALSE)),"",VLOOKUP($C1076,OFFSET(厂站实体!$A$2,0,0,3000,19),5,FALSE))</f>
        <v/>
      </c>
    </row>
    <row r="1077" spans="1:9" x14ac:dyDescent="0.15">
      <c r="A1077" s="3" t="s">
        <v>302</v>
      </c>
      <c r="B1077" s="3" t="s">
        <v>302</v>
      </c>
      <c r="C1077" s="3" t="s">
        <v>302</v>
      </c>
      <c r="D1077" s="3" t="str">
        <f ca="1">IF(ISNA(VLOOKUP($C1077,OFFSET(厂站实体!$A$2,0,0,3000,10),3,FALSE)),"",VLOOKUP($C1077,OFFSET(厂站实体!$A$2,0,0,3000,10),3,FALSE))</f>
        <v/>
      </c>
      <c r="E1077" s="3" t="str">
        <f ca="1">IF(ISNA(VLOOKUP($C1077,OFFSET(厂站实体!$A$2,0,0,3000,10),4,FALSE)),"",VLOOKUP($C1077,OFFSET(厂站实体!$A$2,0,0,3000,10),4,FALSE))</f>
        <v/>
      </c>
      <c r="F1077" s="3" t="str">
        <f ca="1">IF(ISNA(VLOOKUP($C1077,OFFSET(厂站实体!$A$2,0,0,3000,13),13,FALSE)),"",VLOOKUP($C1077,OFFSET(厂站实体!$A$2,0,0,3000,13),13,FALSE))</f>
        <v/>
      </c>
      <c r="G1077" s="3">
        <f ca="1">IF(ISNA(VLOOKUP($C1077,OFFSET(厂站实体!$A$2,0,0,3000,19),18,FALSE)),"",VLOOKUP($C1077,OFFSET(厂站实体!$A$2,0,0,3000,19),18,FALSE))</f>
        <v>0</v>
      </c>
      <c r="H1077" s="3">
        <f ca="1">IF(ISNA(VLOOKUP($C1077,OFFSET(厂站实体!$A$2,0,0,3000,19),19,FALSE)),"",VLOOKUP($C1077,OFFSET(厂站实体!$A$2,0,0,3000,19),19,FALSE))</f>
        <v>0</v>
      </c>
      <c r="I1077" s="3" t="str">
        <f ca="1">IF(ISNA(VLOOKUP($C1077,OFFSET(厂站实体!$A$2,0,0,3000,19),5,FALSE)),"",VLOOKUP($C1077,OFFSET(厂站实体!$A$2,0,0,3000,19),5,FALSE))</f>
        <v/>
      </c>
    </row>
    <row r="1078" spans="1:9" x14ac:dyDescent="0.15">
      <c r="A1078" s="3" t="s">
        <v>302</v>
      </c>
      <c r="B1078" s="3" t="s">
        <v>302</v>
      </c>
      <c r="C1078" s="3" t="s">
        <v>302</v>
      </c>
      <c r="D1078" s="3" t="str">
        <f ca="1">IF(ISNA(VLOOKUP($C1078,OFFSET(厂站实体!$A$2,0,0,3000,10),3,FALSE)),"",VLOOKUP($C1078,OFFSET(厂站实体!$A$2,0,0,3000,10),3,FALSE))</f>
        <v/>
      </c>
      <c r="E1078" s="3" t="str">
        <f ca="1">IF(ISNA(VLOOKUP($C1078,OFFSET(厂站实体!$A$2,0,0,3000,10),4,FALSE)),"",VLOOKUP($C1078,OFFSET(厂站实体!$A$2,0,0,3000,10),4,FALSE))</f>
        <v/>
      </c>
      <c r="F1078" s="3" t="str">
        <f ca="1">IF(ISNA(VLOOKUP($C1078,OFFSET(厂站实体!$A$2,0,0,3000,13),13,FALSE)),"",VLOOKUP($C1078,OFFSET(厂站实体!$A$2,0,0,3000,13),13,FALSE))</f>
        <v/>
      </c>
      <c r="G1078" s="3">
        <f ca="1">IF(ISNA(VLOOKUP($C1078,OFFSET(厂站实体!$A$2,0,0,3000,19),18,FALSE)),"",VLOOKUP($C1078,OFFSET(厂站实体!$A$2,0,0,3000,19),18,FALSE))</f>
        <v>0</v>
      </c>
      <c r="H1078" s="3">
        <f ca="1">IF(ISNA(VLOOKUP($C1078,OFFSET(厂站实体!$A$2,0,0,3000,19),19,FALSE)),"",VLOOKUP($C1078,OFFSET(厂站实体!$A$2,0,0,3000,19),19,FALSE))</f>
        <v>0</v>
      </c>
      <c r="I1078" s="3" t="str">
        <f ca="1">IF(ISNA(VLOOKUP($C1078,OFFSET(厂站实体!$A$2,0,0,3000,19),5,FALSE)),"",VLOOKUP($C1078,OFFSET(厂站实体!$A$2,0,0,3000,19),5,FALSE))</f>
        <v/>
      </c>
    </row>
    <row r="1079" spans="1:9" x14ac:dyDescent="0.15">
      <c r="A1079" s="3" t="s">
        <v>302</v>
      </c>
      <c r="B1079" s="3" t="s">
        <v>302</v>
      </c>
      <c r="C1079" s="3" t="s">
        <v>302</v>
      </c>
      <c r="D1079" s="3" t="str">
        <f ca="1">IF(ISNA(VLOOKUP($C1079,OFFSET(厂站实体!$A$2,0,0,3000,10),3,FALSE)),"",VLOOKUP($C1079,OFFSET(厂站实体!$A$2,0,0,3000,10),3,FALSE))</f>
        <v/>
      </c>
      <c r="E1079" s="3" t="str">
        <f ca="1">IF(ISNA(VLOOKUP($C1079,OFFSET(厂站实体!$A$2,0,0,3000,10),4,FALSE)),"",VLOOKUP($C1079,OFFSET(厂站实体!$A$2,0,0,3000,10),4,FALSE))</f>
        <v/>
      </c>
      <c r="F1079" s="3" t="str">
        <f ca="1">IF(ISNA(VLOOKUP($C1079,OFFSET(厂站实体!$A$2,0,0,3000,13),13,FALSE)),"",VLOOKUP($C1079,OFFSET(厂站实体!$A$2,0,0,3000,13),13,FALSE))</f>
        <v/>
      </c>
      <c r="G1079" s="3">
        <f ca="1">IF(ISNA(VLOOKUP($C1079,OFFSET(厂站实体!$A$2,0,0,3000,19),18,FALSE)),"",VLOOKUP($C1079,OFFSET(厂站实体!$A$2,0,0,3000,19),18,FALSE))</f>
        <v>0</v>
      </c>
      <c r="H1079" s="3">
        <f ca="1">IF(ISNA(VLOOKUP($C1079,OFFSET(厂站实体!$A$2,0,0,3000,19),19,FALSE)),"",VLOOKUP($C1079,OFFSET(厂站实体!$A$2,0,0,3000,19),19,FALSE))</f>
        <v>0</v>
      </c>
      <c r="I1079" s="3" t="str">
        <f ca="1">IF(ISNA(VLOOKUP($C1079,OFFSET(厂站实体!$A$2,0,0,3000,19),5,FALSE)),"",VLOOKUP($C1079,OFFSET(厂站实体!$A$2,0,0,3000,19),5,FALSE))</f>
        <v/>
      </c>
    </row>
    <row r="1080" spans="1:9" x14ac:dyDescent="0.15">
      <c r="A1080" s="3" t="s">
        <v>302</v>
      </c>
      <c r="B1080" s="3" t="s">
        <v>302</v>
      </c>
      <c r="C1080" s="3" t="s">
        <v>302</v>
      </c>
      <c r="D1080" s="3" t="str">
        <f ca="1">IF(ISNA(VLOOKUP($C1080,OFFSET(厂站实体!$A$2,0,0,3000,10),3,FALSE)),"",VLOOKUP($C1080,OFFSET(厂站实体!$A$2,0,0,3000,10),3,FALSE))</f>
        <v/>
      </c>
      <c r="E1080" s="3" t="str">
        <f ca="1">IF(ISNA(VLOOKUP($C1080,OFFSET(厂站实体!$A$2,0,0,3000,10),4,FALSE)),"",VLOOKUP($C1080,OFFSET(厂站实体!$A$2,0,0,3000,10),4,FALSE))</f>
        <v/>
      </c>
      <c r="F1080" s="3" t="str">
        <f ca="1">IF(ISNA(VLOOKUP($C1080,OFFSET(厂站实体!$A$2,0,0,3000,13),13,FALSE)),"",VLOOKUP($C1080,OFFSET(厂站实体!$A$2,0,0,3000,13),13,FALSE))</f>
        <v/>
      </c>
      <c r="G1080" s="3">
        <f ca="1">IF(ISNA(VLOOKUP($C1080,OFFSET(厂站实体!$A$2,0,0,3000,19),18,FALSE)),"",VLOOKUP($C1080,OFFSET(厂站实体!$A$2,0,0,3000,19),18,FALSE))</f>
        <v>0</v>
      </c>
      <c r="H1080" s="3">
        <f ca="1">IF(ISNA(VLOOKUP($C1080,OFFSET(厂站实体!$A$2,0,0,3000,19),19,FALSE)),"",VLOOKUP($C1080,OFFSET(厂站实体!$A$2,0,0,3000,19),19,FALSE))</f>
        <v>0</v>
      </c>
      <c r="I1080" s="3" t="str">
        <f ca="1">IF(ISNA(VLOOKUP($C1080,OFFSET(厂站实体!$A$2,0,0,3000,19),5,FALSE)),"",VLOOKUP($C1080,OFFSET(厂站实体!$A$2,0,0,3000,19),5,FALSE))</f>
        <v/>
      </c>
    </row>
    <row r="1081" spans="1:9" x14ac:dyDescent="0.15">
      <c r="A1081" s="3" t="s">
        <v>302</v>
      </c>
      <c r="B1081" s="3" t="s">
        <v>302</v>
      </c>
      <c r="C1081" s="3" t="s">
        <v>302</v>
      </c>
      <c r="D1081" s="3" t="str">
        <f ca="1">IF(ISNA(VLOOKUP($C1081,OFFSET(厂站实体!$A$2,0,0,3000,10),3,FALSE)),"",VLOOKUP($C1081,OFFSET(厂站实体!$A$2,0,0,3000,10),3,FALSE))</f>
        <v/>
      </c>
      <c r="E1081" s="3" t="str">
        <f ca="1">IF(ISNA(VLOOKUP($C1081,OFFSET(厂站实体!$A$2,0,0,3000,10),4,FALSE)),"",VLOOKUP($C1081,OFFSET(厂站实体!$A$2,0,0,3000,10),4,FALSE))</f>
        <v/>
      </c>
      <c r="F1081" s="3" t="str">
        <f ca="1">IF(ISNA(VLOOKUP($C1081,OFFSET(厂站实体!$A$2,0,0,3000,13),13,FALSE)),"",VLOOKUP($C1081,OFFSET(厂站实体!$A$2,0,0,3000,13),13,FALSE))</f>
        <v/>
      </c>
      <c r="G1081" s="3">
        <f ca="1">IF(ISNA(VLOOKUP($C1081,OFFSET(厂站实体!$A$2,0,0,3000,19),18,FALSE)),"",VLOOKUP($C1081,OFFSET(厂站实体!$A$2,0,0,3000,19),18,FALSE))</f>
        <v>0</v>
      </c>
      <c r="H1081" s="3">
        <f ca="1">IF(ISNA(VLOOKUP($C1081,OFFSET(厂站实体!$A$2,0,0,3000,19),19,FALSE)),"",VLOOKUP($C1081,OFFSET(厂站实体!$A$2,0,0,3000,19),19,FALSE))</f>
        <v>0</v>
      </c>
      <c r="I1081" s="3" t="str">
        <f ca="1">IF(ISNA(VLOOKUP($C1081,OFFSET(厂站实体!$A$2,0,0,3000,19),5,FALSE)),"",VLOOKUP($C1081,OFFSET(厂站实体!$A$2,0,0,3000,19),5,FALSE))</f>
        <v/>
      </c>
    </row>
    <row r="1082" spans="1:9" x14ac:dyDescent="0.15">
      <c r="A1082" s="3" t="s">
        <v>302</v>
      </c>
      <c r="B1082" s="3" t="s">
        <v>302</v>
      </c>
      <c r="C1082" s="3" t="s">
        <v>302</v>
      </c>
      <c r="D1082" s="3" t="str">
        <f ca="1">IF(ISNA(VLOOKUP($C1082,OFFSET(厂站实体!$A$2,0,0,3000,10),3,FALSE)),"",VLOOKUP($C1082,OFFSET(厂站实体!$A$2,0,0,3000,10),3,FALSE))</f>
        <v/>
      </c>
      <c r="E1082" s="3" t="str">
        <f ca="1">IF(ISNA(VLOOKUP($C1082,OFFSET(厂站实体!$A$2,0,0,3000,10),4,FALSE)),"",VLOOKUP($C1082,OFFSET(厂站实体!$A$2,0,0,3000,10),4,FALSE))</f>
        <v/>
      </c>
      <c r="F1082" s="3" t="str">
        <f ca="1">IF(ISNA(VLOOKUP($C1082,OFFSET(厂站实体!$A$2,0,0,3000,13),13,FALSE)),"",VLOOKUP($C1082,OFFSET(厂站实体!$A$2,0,0,3000,13),13,FALSE))</f>
        <v/>
      </c>
      <c r="G1082" s="3">
        <f ca="1">IF(ISNA(VLOOKUP($C1082,OFFSET(厂站实体!$A$2,0,0,3000,19),18,FALSE)),"",VLOOKUP($C1082,OFFSET(厂站实体!$A$2,0,0,3000,19),18,FALSE))</f>
        <v>0</v>
      </c>
      <c r="H1082" s="3">
        <f ca="1">IF(ISNA(VLOOKUP($C1082,OFFSET(厂站实体!$A$2,0,0,3000,19),19,FALSE)),"",VLOOKUP($C1082,OFFSET(厂站实体!$A$2,0,0,3000,19),19,FALSE))</f>
        <v>0</v>
      </c>
      <c r="I1082" s="3" t="str">
        <f ca="1">IF(ISNA(VLOOKUP($C1082,OFFSET(厂站实体!$A$2,0,0,3000,19),5,FALSE)),"",VLOOKUP($C1082,OFFSET(厂站实体!$A$2,0,0,3000,19),5,FALSE))</f>
        <v/>
      </c>
    </row>
    <row r="1083" spans="1:9" x14ac:dyDescent="0.15">
      <c r="A1083" s="3" t="s">
        <v>302</v>
      </c>
      <c r="B1083" s="3" t="s">
        <v>302</v>
      </c>
      <c r="C1083" s="3" t="s">
        <v>302</v>
      </c>
      <c r="D1083" s="3" t="str">
        <f ca="1">IF(ISNA(VLOOKUP($C1083,OFFSET(厂站实体!$A$2,0,0,3000,10),3,FALSE)),"",VLOOKUP($C1083,OFFSET(厂站实体!$A$2,0,0,3000,10),3,FALSE))</f>
        <v/>
      </c>
      <c r="E1083" s="3" t="str">
        <f ca="1">IF(ISNA(VLOOKUP($C1083,OFFSET(厂站实体!$A$2,0,0,3000,10),4,FALSE)),"",VLOOKUP($C1083,OFFSET(厂站实体!$A$2,0,0,3000,10),4,FALSE))</f>
        <v/>
      </c>
      <c r="F1083" s="3" t="str">
        <f ca="1">IF(ISNA(VLOOKUP($C1083,OFFSET(厂站实体!$A$2,0,0,3000,13),13,FALSE)),"",VLOOKUP($C1083,OFFSET(厂站实体!$A$2,0,0,3000,13),13,FALSE))</f>
        <v/>
      </c>
      <c r="G1083" s="3">
        <f ca="1">IF(ISNA(VLOOKUP($C1083,OFFSET(厂站实体!$A$2,0,0,3000,19),18,FALSE)),"",VLOOKUP($C1083,OFFSET(厂站实体!$A$2,0,0,3000,19),18,FALSE))</f>
        <v>0</v>
      </c>
      <c r="H1083" s="3">
        <f ca="1">IF(ISNA(VLOOKUP($C1083,OFFSET(厂站实体!$A$2,0,0,3000,19),19,FALSE)),"",VLOOKUP($C1083,OFFSET(厂站实体!$A$2,0,0,3000,19),19,FALSE))</f>
        <v>0</v>
      </c>
      <c r="I1083" s="3" t="str">
        <f ca="1">IF(ISNA(VLOOKUP($C1083,OFFSET(厂站实体!$A$2,0,0,3000,19),5,FALSE)),"",VLOOKUP($C1083,OFFSET(厂站实体!$A$2,0,0,3000,19),5,FALSE))</f>
        <v/>
      </c>
    </row>
    <row r="1084" spans="1:9" x14ac:dyDescent="0.15">
      <c r="A1084" s="3" t="s">
        <v>302</v>
      </c>
      <c r="B1084" s="3" t="s">
        <v>302</v>
      </c>
      <c r="C1084" s="3" t="s">
        <v>302</v>
      </c>
      <c r="D1084" s="3" t="str">
        <f ca="1">IF(ISNA(VLOOKUP($C1084,OFFSET(厂站实体!$A$2,0,0,3000,10),3,FALSE)),"",VLOOKUP($C1084,OFFSET(厂站实体!$A$2,0,0,3000,10),3,FALSE))</f>
        <v/>
      </c>
      <c r="E1084" s="3" t="str">
        <f ca="1">IF(ISNA(VLOOKUP($C1084,OFFSET(厂站实体!$A$2,0,0,3000,10),4,FALSE)),"",VLOOKUP($C1084,OFFSET(厂站实体!$A$2,0,0,3000,10),4,FALSE))</f>
        <v/>
      </c>
      <c r="F1084" s="3" t="str">
        <f ca="1">IF(ISNA(VLOOKUP($C1084,OFFSET(厂站实体!$A$2,0,0,3000,13),13,FALSE)),"",VLOOKUP($C1084,OFFSET(厂站实体!$A$2,0,0,3000,13),13,FALSE))</f>
        <v/>
      </c>
      <c r="G1084" s="3">
        <f ca="1">IF(ISNA(VLOOKUP($C1084,OFFSET(厂站实体!$A$2,0,0,3000,19),18,FALSE)),"",VLOOKUP($C1084,OFFSET(厂站实体!$A$2,0,0,3000,19),18,FALSE))</f>
        <v>0</v>
      </c>
      <c r="H1084" s="3">
        <f ca="1">IF(ISNA(VLOOKUP($C1084,OFFSET(厂站实体!$A$2,0,0,3000,19),19,FALSE)),"",VLOOKUP($C1084,OFFSET(厂站实体!$A$2,0,0,3000,19),19,FALSE))</f>
        <v>0</v>
      </c>
      <c r="I1084" s="3" t="str">
        <f ca="1">IF(ISNA(VLOOKUP($C1084,OFFSET(厂站实体!$A$2,0,0,3000,19),5,FALSE)),"",VLOOKUP($C1084,OFFSET(厂站实体!$A$2,0,0,3000,19),5,FALSE))</f>
        <v/>
      </c>
    </row>
    <row r="1085" spans="1:9" x14ac:dyDescent="0.15">
      <c r="A1085" s="3" t="s">
        <v>302</v>
      </c>
      <c r="B1085" s="3" t="s">
        <v>302</v>
      </c>
      <c r="C1085" s="3" t="s">
        <v>302</v>
      </c>
      <c r="D1085" s="3" t="str">
        <f ca="1">IF(ISNA(VLOOKUP($C1085,OFFSET(厂站实体!$A$2,0,0,3000,10),3,FALSE)),"",VLOOKUP($C1085,OFFSET(厂站实体!$A$2,0,0,3000,10),3,FALSE))</f>
        <v/>
      </c>
      <c r="E1085" s="3" t="str">
        <f ca="1">IF(ISNA(VLOOKUP($C1085,OFFSET(厂站实体!$A$2,0,0,3000,10),4,FALSE)),"",VLOOKUP($C1085,OFFSET(厂站实体!$A$2,0,0,3000,10),4,FALSE))</f>
        <v/>
      </c>
      <c r="F1085" s="3" t="str">
        <f ca="1">IF(ISNA(VLOOKUP($C1085,OFFSET(厂站实体!$A$2,0,0,3000,13),13,FALSE)),"",VLOOKUP($C1085,OFFSET(厂站实体!$A$2,0,0,3000,13),13,FALSE))</f>
        <v/>
      </c>
      <c r="G1085" s="3">
        <f ca="1">IF(ISNA(VLOOKUP($C1085,OFFSET(厂站实体!$A$2,0,0,3000,19),18,FALSE)),"",VLOOKUP($C1085,OFFSET(厂站实体!$A$2,0,0,3000,19),18,FALSE))</f>
        <v>0</v>
      </c>
      <c r="H1085" s="3">
        <f ca="1">IF(ISNA(VLOOKUP($C1085,OFFSET(厂站实体!$A$2,0,0,3000,19),19,FALSE)),"",VLOOKUP($C1085,OFFSET(厂站实体!$A$2,0,0,3000,19),19,FALSE))</f>
        <v>0</v>
      </c>
      <c r="I1085" s="3" t="str">
        <f ca="1">IF(ISNA(VLOOKUP($C1085,OFFSET(厂站实体!$A$2,0,0,3000,19),5,FALSE)),"",VLOOKUP($C1085,OFFSET(厂站实体!$A$2,0,0,3000,19),5,FALSE))</f>
        <v/>
      </c>
    </row>
    <row r="1086" spans="1:9" x14ac:dyDescent="0.15">
      <c r="A1086" s="3" t="s">
        <v>302</v>
      </c>
      <c r="B1086" s="3" t="s">
        <v>302</v>
      </c>
      <c r="C1086" s="3" t="s">
        <v>302</v>
      </c>
      <c r="D1086" s="3" t="str">
        <f ca="1">IF(ISNA(VLOOKUP($C1086,OFFSET(厂站实体!$A$2,0,0,3000,10),3,FALSE)),"",VLOOKUP($C1086,OFFSET(厂站实体!$A$2,0,0,3000,10),3,FALSE))</f>
        <v/>
      </c>
      <c r="E1086" s="3" t="str">
        <f ca="1">IF(ISNA(VLOOKUP($C1086,OFFSET(厂站实体!$A$2,0,0,3000,10),4,FALSE)),"",VLOOKUP($C1086,OFFSET(厂站实体!$A$2,0,0,3000,10),4,FALSE))</f>
        <v/>
      </c>
      <c r="F1086" s="3" t="str">
        <f ca="1">IF(ISNA(VLOOKUP($C1086,OFFSET(厂站实体!$A$2,0,0,3000,13),13,FALSE)),"",VLOOKUP($C1086,OFFSET(厂站实体!$A$2,0,0,3000,13),13,FALSE))</f>
        <v/>
      </c>
      <c r="G1086" s="3">
        <f ca="1">IF(ISNA(VLOOKUP($C1086,OFFSET(厂站实体!$A$2,0,0,3000,19),18,FALSE)),"",VLOOKUP($C1086,OFFSET(厂站实体!$A$2,0,0,3000,19),18,FALSE))</f>
        <v>0</v>
      </c>
      <c r="H1086" s="3">
        <f ca="1">IF(ISNA(VLOOKUP($C1086,OFFSET(厂站实体!$A$2,0,0,3000,19),19,FALSE)),"",VLOOKUP($C1086,OFFSET(厂站实体!$A$2,0,0,3000,19),19,FALSE))</f>
        <v>0</v>
      </c>
      <c r="I1086" s="3" t="str">
        <f ca="1">IF(ISNA(VLOOKUP($C1086,OFFSET(厂站实体!$A$2,0,0,3000,19),5,FALSE)),"",VLOOKUP($C1086,OFFSET(厂站实体!$A$2,0,0,3000,19),5,FALSE))</f>
        <v/>
      </c>
    </row>
    <row r="1087" spans="1:9" x14ac:dyDescent="0.15">
      <c r="A1087" s="3" t="s">
        <v>302</v>
      </c>
      <c r="B1087" s="3" t="s">
        <v>302</v>
      </c>
      <c r="C1087" s="3" t="s">
        <v>302</v>
      </c>
      <c r="D1087" s="3" t="str">
        <f ca="1">IF(ISNA(VLOOKUP($C1087,OFFSET(厂站实体!$A$2,0,0,3000,10),3,FALSE)),"",VLOOKUP($C1087,OFFSET(厂站实体!$A$2,0,0,3000,10),3,FALSE))</f>
        <v/>
      </c>
      <c r="E1087" s="3" t="str">
        <f ca="1">IF(ISNA(VLOOKUP($C1087,OFFSET(厂站实体!$A$2,0,0,3000,10),4,FALSE)),"",VLOOKUP($C1087,OFFSET(厂站实体!$A$2,0,0,3000,10),4,FALSE))</f>
        <v/>
      </c>
      <c r="F1087" s="3" t="str">
        <f ca="1">IF(ISNA(VLOOKUP($C1087,OFFSET(厂站实体!$A$2,0,0,3000,13),13,FALSE)),"",VLOOKUP($C1087,OFFSET(厂站实体!$A$2,0,0,3000,13),13,FALSE))</f>
        <v/>
      </c>
      <c r="G1087" s="3">
        <f ca="1">IF(ISNA(VLOOKUP($C1087,OFFSET(厂站实体!$A$2,0,0,3000,19),18,FALSE)),"",VLOOKUP($C1087,OFFSET(厂站实体!$A$2,0,0,3000,19),18,FALSE))</f>
        <v>0</v>
      </c>
      <c r="H1087" s="3">
        <f ca="1">IF(ISNA(VLOOKUP($C1087,OFFSET(厂站实体!$A$2,0,0,3000,19),19,FALSE)),"",VLOOKUP($C1087,OFFSET(厂站实体!$A$2,0,0,3000,19),19,FALSE))</f>
        <v>0</v>
      </c>
      <c r="I1087" s="3" t="str">
        <f ca="1">IF(ISNA(VLOOKUP($C1087,OFFSET(厂站实体!$A$2,0,0,3000,19),5,FALSE)),"",VLOOKUP($C1087,OFFSET(厂站实体!$A$2,0,0,3000,19),5,FALSE))</f>
        <v/>
      </c>
    </row>
    <row r="1088" spans="1:9" x14ac:dyDescent="0.15">
      <c r="A1088" s="3" t="s">
        <v>302</v>
      </c>
      <c r="B1088" s="3" t="s">
        <v>302</v>
      </c>
      <c r="C1088" s="3" t="s">
        <v>302</v>
      </c>
      <c r="D1088" s="3" t="str">
        <f ca="1">IF(ISNA(VLOOKUP($C1088,OFFSET(厂站实体!$A$2,0,0,3000,10),3,FALSE)),"",VLOOKUP($C1088,OFFSET(厂站实体!$A$2,0,0,3000,10),3,FALSE))</f>
        <v/>
      </c>
      <c r="E1088" s="3" t="str">
        <f ca="1">IF(ISNA(VLOOKUP($C1088,OFFSET(厂站实体!$A$2,0,0,3000,10),4,FALSE)),"",VLOOKUP($C1088,OFFSET(厂站实体!$A$2,0,0,3000,10),4,FALSE))</f>
        <v/>
      </c>
      <c r="F1088" s="3" t="str">
        <f ca="1">IF(ISNA(VLOOKUP($C1088,OFFSET(厂站实体!$A$2,0,0,3000,13),13,FALSE)),"",VLOOKUP($C1088,OFFSET(厂站实体!$A$2,0,0,3000,13),13,FALSE))</f>
        <v/>
      </c>
      <c r="G1088" s="3">
        <f ca="1">IF(ISNA(VLOOKUP($C1088,OFFSET(厂站实体!$A$2,0,0,3000,19),18,FALSE)),"",VLOOKUP($C1088,OFFSET(厂站实体!$A$2,0,0,3000,19),18,FALSE))</f>
        <v>0</v>
      </c>
      <c r="H1088" s="3">
        <f ca="1">IF(ISNA(VLOOKUP($C1088,OFFSET(厂站实体!$A$2,0,0,3000,19),19,FALSE)),"",VLOOKUP($C1088,OFFSET(厂站实体!$A$2,0,0,3000,19),19,FALSE))</f>
        <v>0</v>
      </c>
      <c r="I1088" s="3" t="str">
        <f ca="1">IF(ISNA(VLOOKUP($C1088,OFFSET(厂站实体!$A$2,0,0,3000,19),5,FALSE)),"",VLOOKUP($C1088,OFFSET(厂站实体!$A$2,0,0,3000,19),5,FALSE))</f>
        <v/>
      </c>
    </row>
    <row r="1089" spans="1:9" x14ac:dyDescent="0.15">
      <c r="A1089" s="3" t="s">
        <v>302</v>
      </c>
      <c r="B1089" s="3" t="s">
        <v>302</v>
      </c>
      <c r="C1089" s="3" t="s">
        <v>302</v>
      </c>
      <c r="D1089" s="3" t="str">
        <f ca="1">IF(ISNA(VLOOKUP($C1089,OFFSET(厂站实体!$A$2,0,0,3000,10),3,FALSE)),"",VLOOKUP($C1089,OFFSET(厂站实体!$A$2,0,0,3000,10),3,FALSE))</f>
        <v/>
      </c>
      <c r="E1089" s="3" t="str">
        <f ca="1">IF(ISNA(VLOOKUP($C1089,OFFSET(厂站实体!$A$2,0,0,3000,10),4,FALSE)),"",VLOOKUP($C1089,OFFSET(厂站实体!$A$2,0,0,3000,10),4,FALSE))</f>
        <v/>
      </c>
      <c r="F1089" s="3" t="str">
        <f ca="1">IF(ISNA(VLOOKUP($C1089,OFFSET(厂站实体!$A$2,0,0,3000,13),13,FALSE)),"",VLOOKUP($C1089,OFFSET(厂站实体!$A$2,0,0,3000,13),13,FALSE))</f>
        <v/>
      </c>
      <c r="G1089" s="3">
        <f ca="1">IF(ISNA(VLOOKUP($C1089,OFFSET(厂站实体!$A$2,0,0,3000,19),18,FALSE)),"",VLOOKUP($C1089,OFFSET(厂站实体!$A$2,0,0,3000,19),18,FALSE))</f>
        <v>0</v>
      </c>
      <c r="H1089" s="3">
        <f ca="1">IF(ISNA(VLOOKUP($C1089,OFFSET(厂站实体!$A$2,0,0,3000,19),19,FALSE)),"",VLOOKUP($C1089,OFFSET(厂站实体!$A$2,0,0,3000,19),19,FALSE))</f>
        <v>0</v>
      </c>
      <c r="I1089" s="3" t="str">
        <f ca="1">IF(ISNA(VLOOKUP($C1089,OFFSET(厂站实体!$A$2,0,0,3000,19),5,FALSE)),"",VLOOKUP($C1089,OFFSET(厂站实体!$A$2,0,0,3000,19),5,FALSE))</f>
        <v/>
      </c>
    </row>
    <row r="1090" spans="1:9" x14ac:dyDescent="0.15">
      <c r="A1090" s="3" t="s">
        <v>302</v>
      </c>
      <c r="B1090" s="3" t="s">
        <v>302</v>
      </c>
      <c r="C1090" s="3" t="s">
        <v>302</v>
      </c>
      <c r="D1090" s="3" t="str">
        <f ca="1">IF(ISNA(VLOOKUP($C1090,OFFSET(厂站实体!$A$2,0,0,3000,10),3,FALSE)),"",VLOOKUP($C1090,OFFSET(厂站实体!$A$2,0,0,3000,10),3,FALSE))</f>
        <v/>
      </c>
      <c r="E1090" s="3" t="str">
        <f ca="1">IF(ISNA(VLOOKUP($C1090,OFFSET(厂站实体!$A$2,0,0,3000,10),4,FALSE)),"",VLOOKUP($C1090,OFFSET(厂站实体!$A$2,0,0,3000,10),4,FALSE))</f>
        <v/>
      </c>
      <c r="F1090" s="3" t="str">
        <f ca="1">IF(ISNA(VLOOKUP($C1090,OFFSET(厂站实体!$A$2,0,0,3000,13),13,FALSE)),"",VLOOKUP($C1090,OFFSET(厂站实体!$A$2,0,0,3000,13),13,FALSE))</f>
        <v/>
      </c>
      <c r="G1090" s="3">
        <f ca="1">IF(ISNA(VLOOKUP($C1090,OFFSET(厂站实体!$A$2,0,0,3000,19),18,FALSE)),"",VLOOKUP($C1090,OFFSET(厂站实体!$A$2,0,0,3000,19),18,FALSE))</f>
        <v>0</v>
      </c>
      <c r="H1090" s="3">
        <f ca="1">IF(ISNA(VLOOKUP($C1090,OFFSET(厂站实体!$A$2,0,0,3000,19),19,FALSE)),"",VLOOKUP($C1090,OFFSET(厂站实体!$A$2,0,0,3000,19),19,FALSE))</f>
        <v>0</v>
      </c>
      <c r="I1090" s="3" t="str">
        <f ca="1">IF(ISNA(VLOOKUP($C1090,OFFSET(厂站实体!$A$2,0,0,3000,19),5,FALSE)),"",VLOOKUP($C1090,OFFSET(厂站实体!$A$2,0,0,3000,19),5,FALSE))</f>
        <v/>
      </c>
    </row>
    <row r="1091" spans="1:9" x14ac:dyDescent="0.15">
      <c r="A1091" s="3" t="s">
        <v>302</v>
      </c>
      <c r="B1091" s="3" t="s">
        <v>302</v>
      </c>
      <c r="C1091" s="3" t="s">
        <v>302</v>
      </c>
      <c r="D1091" s="3" t="str">
        <f ca="1">IF(ISNA(VLOOKUP($C1091,OFFSET(厂站实体!$A$2,0,0,3000,10),3,FALSE)),"",VLOOKUP($C1091,OFFSET(厂站实体!$A$2,0,0,3000,10),3,FALSE))</f>
        <v/>
      </c>
      <c r="E1091" s="3" t="str">
        <f ca="1">IF(ISNA(VLOOKUP($C1091,OFFSET(厂站实体!$A$2,0,0,3000,10),4,FALSE)),"",VLOOKUP($C1091,OFFSET(厂站实体!$A$2,0,0,3000,10),4,FALSE))</f>
        <v/>
      </c>
      <c r="F1091" s="3" t="str">
        <f ca="1">IF(ISNA(VLOOKUP($C1091,OFFSET(厂站实体!$A$2,0,0,3000,13),13,FALSE)),"",VLOOKUP($C1091,OFFSET(厂站实体!$A$2,0,0,3000,13),13,FALSE))</f>
        <v/>
      </c>
      <c r="G1091" s="3">
        <f ca="1">IF(ISNA(VLOOKUP($C1091,OFFSET(厂站实体!$A$2,0,0,3000,19),18,FALSE)),"",VLOOKUP($C1091,OFFSET(厂站实体!$A$2,0,0,3000,19),18,FALSE))</f>
        <v>0</v>
      </c>
      <c r="H1091" s="3">
        <f ca="1">IF(ISNA(VLOOKUP($C1091,OFFSET(厂站实体!$A$2,0,0,3000,19),19,FALSE)),"",VLOOKUP($C1091,OFFSET(厂站实体!$A$2,0,0,3000,19),19,FALSE))</f>
        <v>0</v>
      </c>
      <c r="I1091" s="3" t="str">
        <f ca="1">IF(ISNA(VLOOKUP($C1091,OFFSET(厂站实体!$A$2,0,0,3000,19),5,FALSE)),"",VLOOKUP($C1091,OFFSET(厂站实体!$A$2,0,0,3000,19),5,FALSE))</f>
        <v/>
      </c>
    </row>
    <row r="1092" spans="1:9" x14ac:dyDescent="0.15">
      <c r="A1092" s="3" t="s">
        <v>302</v>
      </c>
      <c r="B1092" s="3" t="s">
        <v>302</v>
      </c>
      <c r="C1092" s="3" t="s">
        <v>302</v>
      </c>
      <c r="D1092" s="3" t="str">
        <f ca="1">IF(ISNA(VLOOKUP($C1092,OFFSET(厂站实体!$A$2,0,0,3000,10),3,FALSE)),"",VLOOKUP($C1092,OFFSET(厂站实体!$A$2,0,0,3000,10),3,FALSE))</f>
        <v/>
      </c>
      <c r="E1092" s="3" t="str">
        <f ca="1">IF(ISNA(VLOOKUP($C1092,OFFSET(厂站实体!$A$2,0,0,3000,10),4,FALSE)),"",VLOOKUP($C1092,OFFSET(厂站实体!$A$2,0,0,3000,10),4,FALSE))</f>
        <v/>
      </c>
      <c r="F1092" s="3" t="str">
        <f ca="1">IF(ISNA(VLOOKUP($C1092,OFFSET(厂站实体!$A$2,0,0,3000,13),13,FALSE)),"",VLOOKUP($C1092,OFFSET(厂站实体!$A$2,0,0,3000,13),13,FALSE))</f>
        <v/>
      </c>
      <c r="G1092" s="3">
        <f ca="1">IF(ISNA(VLOOKUP($C1092,OFFSET(厂站实体!$A$2,0,0,3000,19),18,FALSE)),"",VLOOKUP($C1092,OFFSET(厂站实体!$A$2,0,0,3000,19),18,FALSE))</f>
        <v>0</v>
      </c>
      <c r="H1092" s="3">
        <f ca="1">IF(ISNA(VLOOKUP($C1092,OFFSET(厂站实体!$A$2,0,0,3000,19),19,FALSE)),"",VLOOKUP($C1092,OFFSET(厂站实体!$A$2,0,0,3000,19),19,FALSE))</f>
        <v>0</v>
      </c>
      <c r="I1092" s="3" t="str">
        <f ca="1">IF(ISNA(VLOOKUP($C1092,OFFSET(厂站实体!$A$2,0,0,3000,19),5,FALSE)),"",VLOOKUP($C1092,OFFSET(厂站实体!$A$2,0,0,3000,19),5,FALSE))</f>
        <v/>
      </c>
    </row>
    <row r="1093" spans="1:9" x14ac:dyDescent="0.15">
      <c r="A1093" s="3" t="s">
        <v>302</v>
      </c>
      <c r="B1093" s="3" t="s">
        <v>302</v>
      </c>
      <c r="C1093" s="3" t="s">
        <v>302</v>
      </c>
      <c r="D1093" s="3" t="str">
        <f ca="1">IF(ISNA(VLOOKUP($C1093,OFFSET(厂站实体!$A$2,0,0,3000,10),3,FALSE)),"",VLOOKUP($C1093,OFFSET(厂站实体!$A$2,0,0,3000,10),3,FALSE))</f>
        <v/>
      </c>
      <c r="E1093" s="3" t="str">
        <f ca="1">IF(ISNA(VLOOKUP($C1093,OFFSET(厂站实体!$A$2,0,0,3000,10),4,FALSE)),"",VLOOKUP($C1093,OFFSET(厂站实体!$A$2,0,0,3000,10),4,FALSE))</f>
        <v/>
      </c>
      <c r="F1093" s="3" t="str">
        <f ca="1">IF(ISNA(VLOOKUP($C1093,OFFSET(厂站实体!$A$2,0,0,3000,13),13,FALSE)),"",VLOOKUP($C1093,OFFSET(厂站实体!$A$2,0,0,3000,13),13,FALSE))</f>
        <v/>
      </c>
      <c r="G1093" s="3">
        <f ca="1">IF(ISNA(VLOOKUP($C1093,OFFSET(厂站实体!$A$2,0,0,3000,19),18,FALSE)),"",VLOOKUP($C1093,OFFSET(厂站实体!$A$2,0,0,3000,19),18,FALSE))</f>
        <v>0</v>
      </c>
      <c r="H1093" s="3">
        <f ca="1">IF(ISNA(VLOOKUP($C1093,OFFSET(厂站实体!$A$2,0,0,3000,19),19,FALSE)),"",VLOOKUP($C1093,OFFSET(厂站实体!$A$2,0,0,3000,19),19,FALSE))</f>
        <v>0</v>
      </c>
      <c r="I1093" s="3" t="str">
        <f ca="1">IF(ISNA(VLOOKUP($C1093,OFFSET(厂站实体!$A$2,0,0,3000,19),5,FALSE)),"",VLOOKUP($C1093,OFFSET(厂站实体!$A$2,0,0,3000,19),5,FALSE))</f>
        <v/>
      </c>
    </row>
    <row r="1094" spans="1:9" x14ac:dyDescent="0.15">
      <c r="A1094" s="3" t="s">
        <v>302</v>
      </c>
      <c r="B1094" s="3" t="s">
        <v>302</v>
      </c>
      <c r="C1094" s="3" t="s">
        <v>302</v>
      </c>
      <c r="D1094" s="3" t="str">
        <f ca="1">IF(ISNA(VLOOKUP($C1094,OFFSET(厂站实体!$A$2,0,0,3000,10),3,FALSE)),"",VLOOKUP($C1094,OFFSET(厂站实体!$A$2,0,0,3000,10),3,FALSE))</f>
        <v/>
      </c>
      <c r="E1094" s="3" t="str">
        <f ca="1">IF(ISNA(VLOOKUP($C1094,OFFSET(厂站实体!$A$2,0,0,3000,10),4,FALSE)),"",VLOOKUP($C1094,OFFSET(厂站实体!$A$2,0,0,3000,10),4,FALSE))</f>
        <v/>
      </c>
      <c r="F1094" s="3" t="str">
        <f ca="1">IF(ISNA(VLOOKUP($C1094,OFFSET(厂站实体!$A$2,0,0,3000,13),13,FALSE)),"",VLOOKUP($C1094,OFFSET(厂站实体!$A$2,0,0,3000,13),13,FALSE))</f>
        <v/>
      </c>
      <c r="G1094" s="3">
        <f ca="1">IF(ISNA(VLOOKUP($C1094,OFFSET(厂站实体!$A$2,0,0,3000,19),18,FALSE)),"",VLOOKUP($C1094,OFFSET(厂站实体!$A$2,0,0,3000,19),18,FALSE))</f>
        <v>0</v>
      </c>
      <c r="H1094" s="3">
        <f ca="1">IF(ISNA(VLOOKUP($C1094,OFFSET(厂站实体!$A$2,0,0,3000,19),19,FALSE)),"",VLOOKUP($C1094,OFFSET(厂站实体!$A$2,0,0,3000,19),19,FALSE))</f>
        <v>0</v>
      </c>
      <c r="I1094" s="3" t="str">
        <f ca="1">IF(ISNA(VLOOKUP($C1094,OFFSET(厂站实体!$A$2,0,0,3000,19),5,FALSE)),"",VLOOKUP($C1094,OFFSET(厂站实体!$A$2,0,0,3000,19),5,FALSE))</f>
        <v/>
      </c>
    </row>
    <row r="1095" spans="1:9" x14ac:dyDescent="0.15">
      <c r="A1095" s="3" t="s">
        <v>302</v>
      </c>
      <c r="B1095" s="3" t="s">
        <v>302</v>
      </c>
      <c r="C1095" s="3" t="s">
        <v>302</v>
      </c>
      <c r="D1095" s="3" t="str">
        <f ca="1">IF(ISNA(VLOOKUP($C1095,OFFSET(厂站实体!$A$2,0,0,3000,10),3,FALSE)),"",VLOOKUP($C1095,OFFSET(厂站实体!$A$2,0,0,3000,10),3,FALSE))</f>
        <v/>
      </c>
      <c r="E1095" s="3" t="str">
        <f ca="1">IF(ISNA(VLOOKUP($C1095,OFFSET(厂站实体!$A$2,0,0,3000,10),4,FALSE)),"",VLOOKUP($C1095,OFFSET(厂站实体!$A$2,0,0,3000,10),4,FALSE))</f>
        <v/>
      </c>
      <c r="F1095" s="3" t="str">
        <f ca="1">IF(ISNA(VLOOKUP($C1095,OFFSET(厂站实体!$A$2,0,0,3000,13),13,FALSE)),"",VLOOKUP($C1095,OFFSET(厂站实体!$A$2,0,0,3000,13),13,FALSE))</f>
        <v/>
      </c>
      <c r="G1095" s="3">
        <f ca="1">IF(ISNA(VLOOKUP($C1095,OFFSET(厂站实体!$A$2,0,0,3000,19),18,FALSE)),"",VLOOKUP($C1095,OFFSET(厂站实体!$A$2,0,0,3000,19),18,FALSE))</f>
        <v>0</v>
      </c>
      <c r="H1095" s="3">
        <f ca="1">IF(ISNA(VLOOKUP($C1095,OFFSET(厂站实体!$A$2,0,0,3000,19),19,FALSE)),"",VLOOKUP($C1095,OFFSET(厂站实体!$A$2,0,0,3000,19),19,FALSE))</f>
        <v>0</v>
      </c>
      <c r="I1095" s="3" t="str">
        <f ca="1">IF(ISNA(VLOOKUP($C1095,OFFSET(厂站实体!$A$2,0,0,3000,19),5,FALSE)),"",VLOOKUP($C1095,OFFSET(厂站实体!$A$2,0,0,3000,19),5,FALSE))</f>
        <v/>
      </c>
    </row>
    <row r="1096" spans="1:9" x14ac:dyDescent="0.15">
      <c r="A1096" s="3" t="s">
        <v>302</v>
      </c>
      <c r="B1096" s="3" t="s">
        <v>302</v>
      </c>
      <c r="C1096" s="3" t="s">
        <v>302</v>
      </c>
      <c r="D1096" s="3" t="str">
        <f ca="1">IF(ISNA(VLOOKUP($C1096,OFFSET(厂站实体!$A$2,0,0,3000,10),3,FALSE)),"",VLOOKUP($C1096,OFFSET(厂站实体!$A$2,0,0,3000,10),3,FALSE))</f>
        <v/>
      </c>
      <c r="E1096" s="3" t="str">
        <f ca="1">IF(ISNA(VLOOKUP($C1096,OFFSET(厂站实体!$A$2,0,0,3000,10),4,FALSE)),"",VLOOKUP($C1096,OFFSET(厂站实体!$A$2,0,0,3000,10),4,FALSE))</f>
        <v/>
      </c>
      <c r="F1096" s="3" t="str">
        <f ca="1">IF(ISNA(VLOOKUP($C1096,OFFSET(厂站实体!$A$2,0,0,3000,13),13,FALSE)),"",VLOOKUP($C1096,OFFSET(厂站实体!$A$2,0,0,3000,13),13,FALSE))</f>
        <v/>
      </c>
      <c r="G1096" s="3">
        <f ca="1">IF(ISNA(VLOOKUP($C1096,OFFSET(厂站实体!$A$2,0,0,3000,19),18,FALSE)),"",VLOOKUP($C1096,OFFSET(厂站实体!$A$2,0,0,3000,19),18,FALSE))</f>
        <v>0</v>
      </c>
      <c r="H1096" s="3">
        <f ca="1">IF(ISNA(VLOOKUP($C1096,OFFSET(厂站实体!$A$2,0,0,3000,19),19,FALSE)),"",VLOOKUP($C1096,OFFSET(厂站实体!$A$2,0,0,3000,19),19,FALSE))</f>
        <v>0</v>
      </c>
      <c r="I1096" s="3" t="str">
        <f ca="1">IF(ISNA(VLOOKUP($C1096,OFFSET(厂站实体!$A$2,0,0,3000,19),5,FALSE)),"",VLOOKUP($C1096,OFFSET(厂站实体!$A$2,0,0,3000,19),5,FALSE))</f>
        <v/>
      </c>
    </row>
    <row r="1097" spans="1:9" x14ac:dyDescent="0.15">
      <c r="A1097" s="3" t="s">
        <v>302</v>
      </c>
      <c r="B1097" s="3" t="s">
        <v>302</v>
      </c>
      <c r="C1097" s="3" t="s">
        <v>302</v>
      </c>
      <c r="D1097" s="3" t="str">
        <f ca="1">IF(ISNA(VLOOKUP($C1097,OFFSET(厂站实体!$A$2,0,0,3000,10),3,FALSE)),"",VLOOKUP($C1097,OFFSET(厂站实体!$A$2,0,0,3000,10),3,FALSE))</f>
        <v/>
      </c>
      <c r="E1097" s="3" t="str">
        <f ca="1">IF(ISNA(VLOOKUP($C1097,OFFSET(厂站实体!$A$2,0,0,3000,10),4,FALSE)),"",VLOOKUP($C1097,OFFSET(厂站实体!$A$2,0,0,3000,10),4,FALSE))</f>
        <v/>
      </c>
      <c r="F1097" s="3" t="str">
        <f ca="1">IF(ISNA(VLOOKUP($C1097,OFFSET(厂站实体!$A$2,0,0,3000,13),13,FALSE)),"",VLOOKUP($C1097,OFFSET(厂站实体!$A$2,0,0,3000,13),13,FALSE))</f>
        <v/>
      </c>
      <c r="G1097" s="3">
        <f ca="1">IF(ISNA(VLOOKUP($C1097,OFFSET(厂站实体!$A$2,0,0,3000,19),18,FALSE)),"",VLOOKUP($C1097,OFFSET(厂站实体!$A$2,0,0,3000,19),18,FALSE))</f>
        <v>0</v>
      </c>
      <c r="H1097" s="3">
        <f ca="1">IF(ISNA(VLOOKUP($C1097,OFFSET(厂站实体!$A$2,0,0,3000,19),19,FALSE)),"",VLOOKUP($C1097,OFFSET(厂站实体!$A$2,0,0,3000,19),19,FALSE))</f>
        <v>0</v>
      </c>
      <c r="I1097" s="3" t="str">
        <f ca="1">IF(ISNA(VLOOKUP($C1097,OFFSET(厂站实体!$A$2,0,0,3000,19),5,FALSE)),"",VLOOKUP($C1097,OFFSET(厂站实体!$A$2,0,0,3000,19),5,FALSE))</f>
        <v/>
      </c>
    </row>
    <row r="1098" spans="1:9" x14ac:dyDescent="0.15">
      <c r="A1098" s="3" t="s">
        <v>302</v>
      </c>
      <c r="B1098" s="3" t="s">
        <v>302</v>
      </c>
      <c r="C1098" s="3" t="s">
        <v>302</v>
      </c>
      <c r="D1098" s="3" t="str">
        <f ca="1">IF(ISNA(VLOOKUP($C1098,OFFSET(厂站实体!$A$2,0,0,3000,10),3,FALSE)),"",VLOOKUP($C1098,OFFSET(厂站实体!$A$2,0,0,3000,10),3,FALSE))</f>
        <v/>
      </c>
      <c r="E1098" s="3" t="str">
        <f ca="1">IF(ISNA(VLOOKUP($C1098,OFFSET(厂站实体!$A$2,0,0,3000,10),4,FALSE)),"",VLOOKUP($C1098,OFFSET(厂站实体!$A$2,0,0,3000,10),4,FALSE))</f>
        <v/>
      </c>
      <c r="F1098" s="3" t="str">
        <f ca="1">IF(ISNA(VLOOKUP($C1098,OFFSET(厂站实体!$A$2,0,0,3000,13),13,FALSE)),"",VLOOKUP($C1098,OFFSET(厂站实体!$A$2,0,0,3000,13),13,FALSE))</f>
        <v/>
      </c>
      <c r="G1098" s="3">
        <f ca="1">IF(ISNA(VLOOKUP($C1098,OFFSET(厂站实体!$A$2,0,0,3000,19),18,FALSE)),"",VLOOKUP($C1098,OFFSET(厂站实体!$A$2,0,0,3000,19),18,FALSE))</f>
        <v>0</v>
      </c>
      <c r="H1098" s="3">
        <f ca="1">IF(ISNA(VLOOKUP($C1098,OFFSET(厂站实体!$A$2,0,0,3000,19),19,FALSE)),"",VLOOKUP($C1098,OFFSET(厂站实体!$A$2,0,0,3000,19),19,FALSE))</f>
        <v>0</v>
      </c>
      <c r="I1098" s="3" t="str">
        <f ca="1">IF(ISNA(VLOOKUP($C1098,OFFSET(厂站实体!$A$2,0,0,3000,19),5,FALSE)),"",VLOOKUP($C1098,OFFSET(厂站实体!$A$2,0,0,3000,19),5,FALSE))</f>
        <v/>
      </c>
    </row>
    <row r="1099" spans="1:9" x14ac:dyDescent="0.15">
      <c r="A1099" s="3" t="s">
        <v>302</v>
      </c>
      <c r="B1099" s="3" t="s">
        <v>302</v>
      </c>
      <c r="C1099" s="3" t="s">
        <v>302</v>
      </c>
      <c r="D1099" s="3" t="str">
        <f ca="1">IF(ISNA(VLOOKUP($C1099,OFFSET(厂站实体!$A$2,0,0,3000,10),3,FALSE)),"",VLOOKUP($C1099,OFFSET(厂站实体!$A$2,0,0,3000,10),3,FALSE))</f>
        <v/>
      </c>
      <c r="E1099" s="3" t="str">
        <f ca="1">IF(ISNA(VLOOKUP($C1099,OFFSET(厂站实体!$A$2,0,0,3000,10),4,FALSE)),"",VLOOKUP($C1099,OFFSET(厂站实体!$A$2,0,0,3000,10),4,FALSE))</f>
        <v/>
      </c>
      <c r="F1099" s="3" t="str">
        <f ca="1">IF(ISNA(VLOOKUP($C1099,OFFSET(厂站实体!$A$2,0,0,3000,13),13,FALSE)),"",VLOOKUP($C1099,OFFSET(厂站实体!$A$2,0,0,3000,13),13,FALSE))</f>
        <v/>
      </c>
      <c r="G1099" s="3">
        <f ca="1">IF(ISNA(VLOOKUP($C1099,OFFSET(厂站实体!$A$2,0,0,3000,19),18,FALSE)),"",VLOOKUP($C1099,OFFSET(厂站实体!$A$2,0,0,3000,19),18,FALSE))</f>
        <v>0</v>
      </c>
      <c r="H1099" s="3">
        <f ca="1">IF(ISNA(VLOOKUP($C1099,OFFSET(厂站实体!$A$2,0,0,3000,19),19,FALSE)),"",VLOOKUP($C1099,OFFSET(厂站实体!$A$2,0,0,3000,19),19,FALSE))</f>
        <v>0</v>
      </c>
      <c r="I1099" s="3" t="str">
        <f ca="1">IF(ISNA(VLOOKUP($C1099,OFFSET(厂站实体!$A$2,0,0,3000,19),5,FALSE)),"",VLOOKUP($C1099,OFFSET(厂站实体!$A$2,0,0,3000,19),5,FALSE))</f>
        <v/>
      </c>
    </row>
    <row r="1100" spans="1:9" x14ac:dyDescent="0.15">
      <c r="A1100" s="3" t="s">
        <v>302</v>
      </c>
      <c r="B1100" s="3" t="s">
        <v>302</v>
      </c>
      <c r="C1100" s="3" t="s">
        <v>302</v>
      </c>
      <c r="D1100" s="3" t="str">
        <f ca="1">IF(ISNA(VLOOKUP($C1100,OFFSET(厂站实体!$A$2,0,0,3000,10),3,FALSE)),"",VLOOKUP($C1100,OFFSET(厂站实体!$A$2,0,0,3000,10),3,FALSE))</f>
        <v/>
      </c>
      <c r="E1100" s="3" t="str">
        <f ca="1">IF(ISNA(VLOOKUP($C1100,OFFSET(厂站实体!$A$2,0,0,3000,10),4,FALSE)),"",VLOOKUP($C1100,OFFSET(厂站实体!$A$2,0,0,3000,10),4,FALSE))</f>
        <v/>
      </c>
      <c r="F1100" s="3" t="str">
        <f ca="1">IF(ISNA(VLOOKUP($C1100,OFFSET(厂站实体!$A$2,0,0,3000,13),13,FALSE)),"",VLOOKUP($C1100,OFFSET(厂站实体!$A$2,0,0,3000,13),13,FALSE))</f>
        <v/>
      </c>
      <c r="G1100" s="3">
        <f ca="1">IF(ISNA(VLOOKUP($C1100,OFFSET(厂站实体!$A$2,0,0,3000,19),18,FALSE)),"",VLOOKUP($C1100,OFFSET(厂站实体!$A$2,0,0,3000,19),18,FALSE))</f>
        <v>0</v>
      </c>
      <c r="H1100" s="3">
        <f ca="1">IF(ISNA(VLOOKUP($C1100,OFFSET(厂站实体!$A$2,0,0,3000,19),19,FALSE)),"",VLOOKUP($C1100,OFFSET(厂站实体!$A$2,0,0,3000,19),19,FALSE))</f>
        <v>0</v>
      </c>
      <c r="I1100" s="3" t="str">
        <f ca="1">IF(ISNA(VLOOKUP($C1100,OFFSET(厂站实体!$A$2,0,0,3000,19),5,FALSE)),"",VLOOKUP($C1100,OFFSET(厂站实体!$A$2,0,0,3000,19),5,FALSE))</f>
        <v/>
      </c>
    </row>
    <row r="1101" spans="1:9" x14ac:dyDescent="0.15">
      <c r="A1101" s="3" t="s">
        <v>302</v>
      </c>
      <c r="B1101" s="3" t="s">
        <v>302</v>
      </c>
      <c r="C1101" s="3" t="s">
        <v>302</v>
      </c>
      <c r="D1101" s="3" t="str">
        <f ca="1">IF(ISNA(VLOOKUP($C1101,OFFSET(厂站实体!$A$2,0,0,3000,10),3,FALSE)),"",VLOOKUP($C1101,OFFSET(厂站实体!$A$2,0,0,3000,10),3,FALSE))</f>
        <v/>
      </c>
      <c r="E1101" s="3" t="str">
        <f ca="1">IF(ISNA(VLOOKUP($C1101,OFFSET(厂站实体!$A$2,0,0,3000,10),4,FALSE)),"",VLOOKUP($C1101,OFFSET(厂站实体!$A$2,0,0,3000,10),4,FALSE))</f>
        <v/>
      </c>
      <c r="F1101" s="3" t="str">
        <f ca="1">IF(ISNA(VLOOKUP($C1101,OFFSET(厂站实体!$A$2,0,0,3000,13),13,FALSE)),"",VLOOKUP($C1101,OFFSET(厂站实体!$A$2,0,0,3000,13),13,FALSE))</f>
        <v/>
      </c>
      <c r="G1101" s="3">
        <f ca="1">IF(ISNA(VLOOKUP($C1101,OFFSET(厂站实体!$A$2,0,0,3000,19),18,FALSE)),"",VLOOKUP($C1101,OFFSET(厂站实体!$A$2,0,0,3000,19),18,FALSE))</f>
        <v>0</v>
      </c>
      <c r="H1101" s="3">
        <f ca="1">IF(ISNA(VLOOKUP($C1101,OFFSET(厂站实体!$A$2,0,0,3000,19),19,FALSE)),"",VLOOKUP($C1101,OFFSET(厂站实体!$A$2,0,0,3000,19),19,FALSE))</f>
        <v>0</v>
      </c>
      <c r="I1101" s="3" t="str">
        <f ca="1">IF(ISNA(VLOOKUP($C1101,OFFSET(厂站实体!$A$2,0,0,3000,19),5,FALSE)),"",VLOOKUP($C1101,OFFSET(厂站实体!$A$2,0,0,3000,19),5,FALSE))</f>
        <v/>
      </c>
    </row>
    <row r="1102" spans="1:9" x14ac:dyDescent="0.15">
      <c r="A1102" s="3" t="s">
        <v>302</v>
      </c>
      <c r="B1102" s="3" t="s">
        <v>302</v>
      </c>
      <c r="C1102" s="3" t="s">
        <v>302</v>
      </c>
      <c r="D1102" s="3" t="str">
        <f ca="1">IF(ISNA(VLOOKUP($C1102,OFFSET(厂站实体!$A$2,0,0,3000,10),3,FALSE)),"",VLOOKUP($C1102,OFFSET(厂站实体!$A$2,0,0,3000,10),3,FALSE))</f>
        <v/>
      </c>
      <c r="E1102" s="3" t="str">
        <f ca="1">IF(ISNA(VLOOKUP($C1102,OFFSET(厂站实体!$A$2,0,0,3000,10),4,FALSE)),"",VLOOKUP($C1102,OFFSET(厂站实体!$A$2,0,0,3000,10),4,FALSE))</f>
        <v/>
      </c>
      <c r="F1102" s="3" t="str">
        <f ca="1">IF(ISNA(VLOOKUP($C1102,OFFSET(厂站实体!$A$2,0,0,3000,13),13,FALSE)),"",VLOOKUP($C1102,OFFSET(厂站实体!$A$2,0,0,3000,13),13,FALSE))</f>
        <v/>
      </c>
      <c r="G1102" s="3">
        <f ca="1">IF(ISNA(VLOOKUP($C1102,OFFSET(厂站实体!$A$2,0,0,3000,19),18,FALSE)),"",VLOOKUP($C1102,OFFSET(厂站实体!$A$2,0,0,3000,19),18,FALSE))</f>
        <v>0</v>
      </c>
      <c r="H1102" s="3">
        <f ca="1">IF(ISNA(VLOOKUP($C1102,OFFSET(厂站实体!$A$2,0,0,3000,19),19,FALSE)),"",VLOOKUP($C1102,OFFSET(厂站实体!$A$2,0,0,3000,19),19,FALSE))</f>
        <v>0</v>
      </c>
      <c r="I1102" s="3" t="str">
        <f ca="1">IF(ISNA(VLOOKUP($C1102,OFFSET(厂站实体!$A$2,0,0,3000,19),5,FALSE)),"",VLOOKUP($C1102,OFFSET(厂站实体!$A$2,0,0,3000,19),5,FALSE))</f>
        <v/>
      </c>
    </row>
    <row r="1103" spans="1:9" x14ac:dyDescent="0.15">
      <c r="A1103" s="3" t="s">
        <v>302</v>
      </c>
      <c r="B1103" s="3" t="s">
        <v>302</v>
      </c>
      <c r="C1103" s="3" t="s">
        <v>302</v>
      </c>
      <c r="D1103" s="3" t="str">
        <f ca="1">IF(ISNA(VLOOKUP($C1103,OFFSET(厂站实体!$A$2,0,0,3000,10),3,FALSE)),"",VLOOKUP($C1103,OFFSET(厂站实体!$A$2,0,0,3000,10),3,FALSE))</f>
        <v/>
      </c>
      <c r="E1103" s="3" t="str">
        <f ca="1">IF(ISNA(VLOOKUP($C1103,OFFSET(厂站实体!$A$2,0,0,3000,10),4,FALSE)),"",VLOOKUP($C1103,OFFSET(厂站实体!$A$2,0,0,3000,10),4,FALSE))</f>
        <v/>
      </c>
      <c r="F1103" s="3" t="str">
        <f ca="1">IF(ISNA(VLOOKUP($C1103,OFFSET(厂站实体!$A$2,0,0,3000,13),13,FALSE)),"",VLOOKUP($C1103,OFFSET(厂站实体!$A$2,0,0,3000,13),13,FALSE))</f>
        <v/>
      </c>
      <c r="G1103" s="3">
        <f ca="1">IF(ISNA(VLOOKUP($C1103,OFFSET(厂站实体!$A$2,0,0,3000,19),18,FALSE)),"",VLOOKUP($C1103,OFFSET(厂站实体!$A$2,0,0,3000,19),18,FALSE))</f>
        <v>0</v>
      </c>
      <c r="H1103" s="3">
        <f ca="1">IF(ISNA(VLOOKUP($C1103,OFFSET(厂站实体!$A$2,0,0,3000,19),19,FALSE)),"",VLOOKUP($C1103,OFFSET(厂站实体!$A$2,0,0,3000,19),19,FALSE))</f>
        <v>0</v>
      </c>
      <c r="I1103" s="3" t="str">
        <f ca="1">IF(ISNA(VLOOKUP($C1103,OFFSET(厂站实体!$A$2,0,0,3000,19),5,FALSE)),"",VLOOKUP($C1103,OFFSET(厂站实体!$A$2,0,0,3000,19),5,FALSE))</f>
        <v/>
      </c>
    </row>
    <row r="1104" spans="1:9" x14ac:dyDescent="0.15">
      <c r="A1104" s="3" t="s">
        <v>302</v>
      </c>
      <c r="B1104" s="3" t="s">
        <v>302</v>
      </c>
      <c r="C1104" s="3" t="s">
        <v>302</v>
      </c>
      <c r="D1104" s="3" t="str">
        <f ca="1">IF(ISNA(VLOOKUP($C1104,OFFSET(厂站实体!$A$2,0,0,3000,10),3,FALSE)),"",VLOOKUP($C1104,OFFSET(厂站实体!$A$2,0,0,3000,10),3,FALSE))</f>
        <v/>
      </c>
      <c r="E1104" s="3" t="str">
        <f ca="1">IF(ISNA(VLOOKUP($C1104,OFFSET(厂站实体!$A$2,0,0,3000,10),4,FALSE)),"",VLOOKUP($C1104,OFFSET(厂站实体!$A$2,0,0,3000,10),4,FALSE))</f>
        <v/>
      </c>
      <c r="F1104" s="3" t="str">
        <f ca="1">IF(ISNA(VLOOKUP($C1104,OFFSET(厂站实体!$A$2,0,0,3000,13),13,FALSE)),"",VLOOKUP($C1104,OFFSET(厂站实体!$A$2,0,0,3000,13),13,FALSE))</f>
        <v/>
      </c>
      <c r="G1104" s="3">
        <f ca="1">IF(ISNA(VLOOKUP($C1104,OFFSET(厂站实体!$A$2,0,0,3000,19),18,FALSE)),"",VLOOKUP($C1104,OFFSET(厂站实体!$A$2,0,0,3000,19),18,FALSE))</f>
        <v>0</v>
      </c>
      <c r="H1104" s="3">
        <f ca="1">IF(ISNA(VLOOKUP($C1104,OFFSET(厂站实体!$A$2,0,0,3000,19),19,FALSE)),"",VLOOKUP($C1104,OFFSET(厂站实体!$A$2,0,0,3000,19),19,FALSE))</f>
        <v>0</v>
      </c>
      <c r="I1104" s="3" t="str">
        <f ca="1">IF(ISNA(VLOOKUP($C1104,OFFSET(厂站实体!$A$2,0,0,3000,19),5,FALSE)),"",VLOOKUP($C1104,OFFSET(厂站实体!$A$2,0,0,3000,19),5,FALSE))</f>
        <v/>
      </c>
    </row>
    <row r="1105" spans="1:9" x14ac:dyDescent="0.15">
      <c r="A1105" s="3" t="s">
        <v>302</v>
      </c>
      <c r="B1105" s="3" t="s">
        <v>302</v>
      </c>
      <c r="C1105" s="3" t="s">
        <v>302</v>
      </c>
      <c r="D1105" s="3" t="str">
        <f ca="1">IF(ISNA(VLOOKUP($C1105,OFFSET(厂站实体!$A$2,0,0,3000,10),3,FALSE)),"",VLOOKUP($C1105,OFFSET(厂站实体!$A$2,0,0,3000,10),3,FALSE))</f>
        <v/>
      </c>
      <c r="E1105" s="3" t="str">
        <f ca="1">IF(ISNA(VLOOKUP($C1105,OFFSET(厂站实体!$A$2,0,0,3000,10),4,FALSE)),"",VLOOKUP($C1105,OFFSET(厂站实体!$A$2,0,0,3000,10),4,FALSE))</f>
        <v/>
      </c>
      <c r="F1105" s="3" t="str">
        <f ca="1">IF(ISNA(VLOOKUP($C1105,OFFSET(厂站实体!$A$2,0,0,3000,13),13,FALSE)),"",VLOOKUP($C1105,OFFSET(厂站实体!$A$2,0,0,3000,13),13,FALSE))</f>
        <v/>
      </c>
      <c r="G1105" s="3">
        <f ca="1">IF(ISNA(VLOOKUP($C1105,OFFSET(厂站实体!$A$2,0,0,3000,19),18,FALSE)),"",VLOOKUP($C1105,OFFSET(厂站实体!$A$2,0,0,3000,19),18,FALSE))</f>
        <v>0</v>
      </c>
      <c r="H1105" s="3">
        <f ca="1">IF(ISNA(VLOOKUP($C1105,OFFSET(厂站实体!$A$2,0,0,3000,19),19,FALSE)),"",VLOOKUP($C1105,OFFSET(厂站实体!$A$2,0,0,3000,19),19,FALSE))</f>
        <v>0</v>
      </c>
      <c r="I1105" s="3" t="str">
        <f ca="1">IF(ISNA(VLOOKUP($C1105,OFFSET(厂站实体!$A$2,0,0,3000,19),5,FALSE)),"",VLOOKUP($C1105,OFFSET(厂站实体!$A$2,0,0,3000,19),5,FALSE))</f>
        <v/>
      </c>
    </row>
    <row r="1106" spans="1:9" x14ac:dyDescent="0.15">
      <c r="A1106" s="3" t="s">
        <v>302</v>
      </c>
      <c r="B1106" s="3" t="s">
        <v>302</v>
      </c>
      <c r="C1106" s="3" t="s">
        <v>302</v>
      </c>
      <c r="D1106" s="3" t="str">
        <f ca="1">IF(ISNA(VLOOKUP($C1106,OFFSET(厂站实体!$A$2,0,0,3000,10),3,FALSE)),"",VLOOKUP($C1106,OFFSET(厂站实体!$A$2,0,0,3000,10),3,FALSE))</f>
        <v/>
      </c>
      <c r="E1106" s="3" t="str">
        <f ca="1">IF(ISNA(VLOOKUP($C1106,OFFSET(厂站实体!$A$2,0,0,3000,10),4,FALSE)),"",VLOOKUP($C1106,OFFSET(厂站实体!$A$2,0,0,3000,10),4,FALSE))</f>
        <v/>
      </c>
      <c r="F1106" s="3" t="str">
        <f ca="1">IF(ISNA(VLOOKUP($C1106,OFFSET(厂站实体!$A$2,0,0,3000,13),13,FALSE)),"",VLOOKUP($C1106,OFFSET(厂站实体!$A$2,0,0,3000,13),13,FALSE))</f>
        <v/>
      </c>
      <c r="G1106" s="3">
        <f ca="1">IF(ISNA(VLOOKUP($C1106,OFFSET(厂站实体!$A$2,0,0,3000,19),18,FALSE)),"",VLOOKUP($C1106,OFFSET(厂站实体!$A$2,0,0,3000,19),18,FALSE))</f>
        <v>0</v>
      </c>
      <c r="H1106" s="3">
        <f ca="1">IF(ISNA(VLOOKUP($C1106,OFFSET(厂站实体!$A$2,0,0,3000,19),19,FALSE)),"",VLOOKUP($C1106,OFFSET(厂站实体!$A$2,0,0,3000,19),19,FALSE))</f>
        <v>0</v>
      </c>
      <c r="I1106" s="3" t="str">
        <f ca="1">IF(ISNA(VLOOKUP($C1106,OFFSET(厂站实体!$A$2,0,0,3000,19),5,FALSE)),"",VLOOKUP($C1106,OFFSET(厂站实体!$A$2,0,0,3000,19),5,FALSE))</f>
        <v/>
      </c>
    </row>
    <row r="1107" spans="1:9" x14ac:dyDescent="0.15">
      <c r="A1107" s="3" t="s">
        <v>302</v>
      </c>
      <c r="B1107" s="3" t="s">
        <v>302</v>
      </c>
      <c r="C1107" s="3" t="s">
        <v>302</v>
      </c>
      <c r="D1107" s="3" t="str">
        <f ca="1">IF(ISNA(VLOOKUP($C1107,OFFSET(厂站实体!$A$2,0,0,3000,10),3,FALSE)),"",VLOOKUP($C1107,OFFSET(厂站实体!$A$2,0,0,3000,10),3,FALSE))</f>
        <v/>
      </c>
      <c r="E1107" s="3" t="str">
        <f ca="1">IF(ISNA(VLOOKUP($C1107,OFFSET(厂站实体!$A$2,0,0,3000,10),4,FALSE)),"",VLOOKUP($C1107,OFFSET(厂站实体!$A$2,0,0,3000,10),4,FALSE))</f>
        <v/>
      </c>
      <c r="F1107" s="3" t="str">
        <f ca="1">IF(ISNA(VLOOKUP($C1107,OFFSET(厂站实体!$A$2,0,0,3000,13),13,FALSE)),"",VLOOKUP($C1107,OFFSET(厂站实体!$A$2,0,0,3000,13),13,FALSE))</f>
        <v/>
      </c>
      <c r="G1107" s="3">
        <f ca="1">IF(ISNA(VLOOKUP($C1107,OFFSET(厂站实体!$A$2,0,0,3000,19),18,FALSE)),"",VLOOKUP($C1107,OFFSET(厂站实体!$A$2,0,0,3000,19),18,FALSE))</f>
        <v>0</v>
      </c>
      <c r="H1107" s="3">
        <f ca="1">IF(ISNA(VLOOKUP($C1107,OFFSET(厂站实体!$A$2,0,0,3000,19),19,FALSE)),"",VLOOKUP($C1107,OFFSET(厂站实体!$A$2,0,0,3000,19),19,FALSE))</f>
        <v>0</v>
      </c>
      <c r="I1107" s="3" t="str">
        <f ca="1">IF(ISNA(VLOOKUP($C1107,OFFSET(厂站实体!$A$2,0,0,3000,19),5,FALSE)),"",VLOOKUP($C1107,OFFSET(厂站实体!$A$2,0,0,3000,19),5,FALSE))</f>
        <v/>
      </c>
    </row>
    <row r="1108" spans="1:9" x14ac:dyDescent="0.15">
      <c r="A1108" s="3" t="s">
        <v>302</v>
      </c>
      <c r="B1108" s="3" t="s">
        <v>302</v>
      </c>
      <c r="C1108" s="3" t="s">
        <v>302</v>
      </c>
      <c r="D1108" s="3" t="str">
        <f ca="1">IF(ISNA(VLOOKUP($C1108,OFFSET(厂站实体!$A$2,0,0,3000,10),3,FALSE)),"",VLOOKUP($C1108,OFFSET(厂站实体!$A$2,0,0,3000,10),3,FALSE))</f>
        <v/>
      </c>
      <c r="E1108" s="3" t="str">
        <f ca="1">IF(ISNA(VLOOKUP($C1108,OFFSET(厂站实体!$A$2,0,0,3000,10),4,FALSE)),"",VLOOKUP($C1108,OFFSET(厂站实体!$A$2,0,0,3000,10),4,FALSE))</f>
        <v/>
      </c>
      <c r="F1108" s="3" t="str">
        <f ca="1">IF(ISNA(VLOOKUP($C1108,OFFSET(厂站实体!$A$2,0,0,3000,13),13,FALSE)),"",VLOOKUP($C1108,OFFSET(厂站实体!$A$2,0,0,3000,13),13,FALSE))</f>
        <v/>
      </c>
      <c r="G1108" s="3">
        <f ca="1">IF(ISNA(VLOOKUP($C1108,OFFSET(厂站实体!$A$2,0,0,3000,19),18,FALSE)),"",VLOOKUP($C1108,OFFSET(厂站实体!$A$2,0,0,3000,19),18,FALSE))</f>
        <v>0</v>
      </c>
      <c r="H1108" s="3">
        <f ca="1">IF(ISNA(VLOOKUP($C1108,OFFSET(厂站实体!$A$2,0,0,3000,19),19,FALSE)),"",VLOOKUP($C1108,OFFSET(厂站实体!$A$2,0,0,3000,19),19,FALSE))</f>
        <v>0</v>
      </c>
      <c r="I1108" s="3" t="str">
        <f ca="1">IF(ISNA(VLOOKUP($C1108,OFFSET(厂站实体!$A$2,0,0,3000,19),5,FALSE)),"",VLOOKUP($C1108,OFFSET(厂站实体!$A$2,0,0,3000,19),5,FALSE))</f>
        <v/>
      </c>
    </row>
    <row r="1109" spans="1:9" x14ac:dyDescent="0.15">
      <c r="A1109" s="3" t="s">
        <v>302</v>
      </c>
      <c r="B1109" s="3" t="s">
        <v>302</v>
      </c>
      <c r="C1109" s="3" t="s">
        <v>302</v>
      </c>
      <c r="D1109" s="3" t="str">
        <f ca="1">IF(ISNA(VLOOKUP($C1109,OFFSET(厂站实体!$A$2,0,0,3000,10),3,FALSE)),"",VLOOKUP($C1109,OFFSET(厂站实体!$A$2,0,0,3000,10),3,FALSE))</f>
        <v/>
      </c>
      <c r="E1109" s="3" t="str">
        <f ca="1">IF(ISNA(VLOOKUP($C1109,OFFSET(厂站实体!$A$2,0,0,3000,10),4,FALSE)),"",VLOOKUP($C1109,OFFSET(厂站实体!$A$2,0,0,3000,10),4,FALSE))</f>
        <v/>
      </c>
      <c r="F1109" s="3" t="str">
        <f ca="1">IF(ISNA(VLOOKUP($C1109,OFFSET(厂站实体!$A$2,0,0,3000,13),13,FALSE)),"",VLOOKUP($C1109,OFFSET(厂站实体!$A$2,0,0,3000,13),13,FALSE))</f>
        <v/>
      </c>
      <c r="G1109" s="3">
        <f ca="1">IF(ISNA(VLOOKUP($C1109,OFFSET(厂站实体!$A$2,0,0,3000,19),18,FALSE)),"",VLOOKUP($C1109,OFFSET(厂站实体!$A$2,0,0,3000,19),18,FALSE))</f>
        <v>0</v>
      </c>
      <c r="H1109" s="3">
        <f ca="1">IF(ISNA(VLOOKUP($C1109,OFFSET(厂站实体!$A$2,0,0,3000,19),19,FALSE)),"",VLOOKUP($C1109,OFFSET(厂站实体!$A$2,0,0,3000,19),19,FALSE))</f>
        <v>0</v>
      </c>
      <c r="I1109" s="3" t="str">
        <f ca="1">IF(ISNA(VLOOKUP($C1109,OFFSET(厂站实体!$A$2,0,0,3000,19),5,FALSE)),"",VLOOKUP($C1109,OFFSET(厂站实体!$A$2,0,0,3000,19),5,FALSE))</f>
        <v/>
      </c>
    </row>
    <row r="1110" spans="1:9" x14ac:dyDescent="0.15">
      <c r="A1110" s="3" t="s">
        <v>302</v>
      </c>
      <c r="B1110" s="3" t="s">
        <v>302</v>
      </c>
      <c r="C1110" s="3" t="s">
        <v>302</v>
      </c>
      <c r="D1110" s="3" t="str">
        <f ca="1">IF(ISNA(VLOOKUP($C1110,OFFSET(厂站实体!$A$2,0,0,3000,10),3,FALSE)),"",VLOOKUP($C1110,OFFSET(厂站实体!$A$2,0,0,3000,10),3,FALSE))</f>
        <v/>
      </c>
      <c r="E1110" s="3" t="str">
        <f ca="1">IF(ISNA(VLOOKUP($C1110,OFFSET(厂站实体!$A$2,0,0,3000,10),4,FALSE)),"",VLOOKUP($C1110,OFFSET(厂站实体!$A$2,0,0,3000,10),4,FALSE))</f>
        <v/>
      </c>
      <c r="F1110" s="3" t="str">
        <f ca="1">IF(ISNA(VLOOKUP($C1110,OFFSET(厂站实体!$A$2,0,0,3000,13),13,FALSE)),"",VLOOKUP($C1110,OFFSET(厂站实体!$A$2,0,0,3000,13),13,FALSE))</f>
        <v/>
      </c>
      <c r="G1110" s="3">
        <f ca="1">IF(ISNA(VLOOKUP($C1110,OFFSET(厂站实体!$A$2,0,0,3000,19),18,FALSE)),"",VLOOKUP($C1110,OFFSET(厂站实体!$A$2,0,0,3000,19),18,FALSE))</f>
        <v>0</v>
      </c>
      <c r="H1110" s="3">
        <f ca="1">IF(ISNA(VLOOKUP($C1110,OFFSET(厂站实体!$A$2,0,0,3000,19),19,FALSE)),"",VLOOKUP($C1110,OFFSET(厂站实体!$A$2,0,0,3000,19),19,FALSE))</f>
        <v>0</v>
      </c>
      <c r="I1110" s="3" t="str">
        <f ca="1">IF(ISNA(VLOOKUP($C1110,OFFSET(厂站实体!$A$2,0,0,3000,19),5,FALSE)),"",VLOOKUP($C1110,OFFSET(厂站实体!$A$2,0,0,3000,19),5,FALSE))</f>
        <v/>
      </c>
    </row>
    <row r="1111" spans="1:9" x14ac:dyDescent="0.15">
      <c r="A1111" s="3" t="s">
        <v>302</v>
      </c>
      <c r="B1111" s="3" t="s">
        <v>302</v>
      </c>
      <c r="C1111" s="3" t="s">
        <v>302</v>
      </c>
      <c r="D1111" s="3" t="str">
        <f ca="1">IF(ISNA(VLOOKUP($C1111,OFFSET(厂站实体!$A$2,0,0,3000,10),3,FALSE)),"",VLOOKUP($C1111,OFFSET(厂站实体!$A$2,0,0,3000,10),3,FALSE))</f>
        <v/>
      </c>
      <c r="E1111" s="3" t="str">
        <f ca="1">IF(ISNA(VLOOKUP($C1111,OFFSET(厂站实体!$A$2,0,0,3000,10),4,FALSE)),"",VLOOKUP($C1111,OFFSET(厂站实体!$A$2,0,0,3000,10),4,FALSE))</f>
        <v/>
      </c>
      <c r="F1111" s="3" t="str">
        <f ca="1">IF(ISNA(VLOOKUP($C1111,OFFSET(厂站实体!$A$2,0,0,3000,13),13,FALSE)),"",VLOOKUP($C1111,OFFSET(厂站实体!$A$2,0,0,3000,13),13,FALSE))</f>
        <v/>
      </c>
      <c r="G1111" s="3">
        <f ca="1">IF(ISNA(VLOOKUP($C1111,OFFSET(厂站实体!$A$2,0,0,3000,19),18,FALSE)),"",VLOOKUP($C1111,OFFSET(厂站实体!$A$2,0,0,3000,19),18,FALSE))</f>
        <v>0</v>
      </c>
      <c r="H1111" s="3">
        <f ca="1">IF(ISNA(VLOOKUP($C1111,OFFSET(厂站实体!$A$2,0,0,3000,19),19,FALSE)),"",VLOOKUP($C1111,OFFSET(厂站实体!$A$2,0,0,3000,19),19,FALSE))</f>
        <v>0</v>
      </c>
      <c r="I1111" s="3" t="str">
        <f ca="1">IF(ISNA(VLOOKUP($C1111,OFFSET(厂站实体!$A$2,0,0,3000,19),5,FALSE)),"",VLOOKUP($C1111,OFFSET(厂站实体!$A$2,0,0,3000,19),5,FALSE))</f>
        <v/>
      </c>
    </row>
    <row r="1112" spans="1:9" x14ac:dyDescent="0.15">
      <c r="A1112" s="3" t="s">
        <v>302</v>
      </c>
      <c r="B1112" s="3" t="s">
        <v>302</v>
      </c>
      <c r="C1112" s="3" t="s">
        <v>302</v>
      </c>
      <c r="D1112" s="3" t="str">
        <f ca="1">IF(ISNA(VLOOKUP($C1112,OFFSET(厂站实体!$A$2,0,0,3000,10),3,FALSE)),"",VLOOKUP($C1112,OFFSET(厂站实体!$A$2,0,0,3000,10),3,FALSE))</f>
        <v/>
      </c>
      <c r="E1112" s="3" t="str">
        <f ca="1">IF(ISNA(VLOOKUP($C1112,OFFSET(厂站实体!$A$2,0,0,3000,10),4,FALSE)),"",VLOOKUP($C1112,OFFSET(厂站实体!$A$2,0,0,3000,10),4,FALSE))</f>
        <v/>
      </c>
      <c r="F1112" s="3" t="str">
        <f ca="1">IF(ISNA(VLOOKUP($C1112,OFFSET(厂站实体!$A$2,0,0,3000,13),13,FALSE)),"",VLOOKUP($C1112,OFFSET(厂站实体!$A$2,0,0,3000,13),13,FALSE))</f>
        <v/>
      </c>
      <c r="G1112" s="3">
        <f ca="1">IF(ISNA(VLOOKUP($C1112,OFFSET(厂站实体!$A$2,0,0,3000,19),18,FALSE)),"",VLOOKUP($C1112,OFFSET(厂站实体!$A$2,0,0,3000,19),18,FALSE))</f>
        <v>0</v>
      </c>
      <c r="H1112" s="3">
        <f ca="1">IF(ISNA(VLOOKUP($C1112,OFFSET(厂站实体!$A$2,0,0,3000,19),19,FALSE)),"",VLOOKUP($C1112,OFFSET(厂站实体!$A$2,0,0,3000,19),19,FALSE))</f>
        <v>0</v>
      </c>
      <c r="I1112" s="3" t="str">
        <f ca="1">IF(ISNA(VLOOKUP($C1112,OFFSET(厂站实体!$A$2,0,0,3000,19),5,FALSE)),"",VLOOKUP($C1112,OFFSET(厂站实体!$A$2,0,0,3000,19),5,FALSE))</f>
        <v/>
      </c>
    </row>
    <row r="1113" spans="1:9" x14ac:dyDescent="0.15">
      <c r="A1113" s="3" t="s">
        <v>302</v>
      </c>
      <c r="B1113" s="3" t="s">
        <v>302</v>
      </c>
      <c r="C1113" s="3" t="s">
        <v>302</v>
      </c>
      <c r="D1113" s="3" t="str">
        <f ca="1">IF(ISNA(VLOOKUP($C1113,OFFSET(厂站实体!$A$2,0,0,3000,10),3,FALSE)),"",VLOOKUP($C1113,OFFSET(厂站实体!$A$2,0,0,3000,10),3,FALSE))</f>
        <v/>
      </c>
      <c r="E1113" s="3" t="str">
        <f ca="1">IF(ISNA(VLOOKUP($C1113,OFFSET(厂站实体!$A$2,0,0,3000,10),4,FALSE)),"",VLOOKUP($C1113,OFFSET(厂站实体!$A$2,0,0,3000,10),4,FALSE))</f>
        <v/>
      </c>
      <c r="F1113" s="3" t="str">
        <f ca="1">IF(ISNA(VLOOKUP($C1113,OFFSET(厂站实体!$A$2,0,0,3000,13),13,FALSE)),"",VLOOKUP($C1113,OFFSET(厂站实体!$A$2,0,0,3000,13),13,FALSE))</f>
        <v/>
      </c>
      <c r="G1113" s="3">
        <f ca="1">IF(ISNA(VLOOKUP($C1113,OFFSET(厂站实体!$A$2,0,0,3000,19),18,FALSE)),"",VLOOKUP($C1113,OFFSET(厂站实体!$A$2,0,0,3000,19),18,FALSE))</f>
        <v>0</v>
      </c>
      <c r="H1113" s="3">
        <f ca="1">IF(ISNA(VLOOKUP($C1113,OFFSET(厂站实体!$A$2,0,0,3000,19),19,FALSE)),"",VLOOKUP($C1113,OFFSET(厂站实体!$A$2,0,0,3000,19),19,FALSE))</f>
        <v>0</v>
      </c>
      <c r="I1113" s="3" t="str">
        <f ca="1">IF(ISNA(VLOOKUP($C1113,OFFSET(厂站实体!$A$2,0,0,3000,19),5,FALSE)),"",VLOOKUP($C1113,OFFSET(厂站实体!$A$2,0,0,3000,19),5,FALSE))</f>
        <v/>
      </c>
    </row>
    <row r="1114" spans="1:9" x14ac:dyDescent="0.15">
      <c r="A1114" s="3" t="s">
        <v>302</v>
      </c>
      <c r="B1114" s="3" t="s">
        <v>302</v>
      </c>
      <c r="C1114" s="3" t="s">
        <v>302</v>
      </c>
      <c r="D1114" s="3" t="str">
        <f ca="1">IF(ISNA(VLOOKUP($C1114,OFFSET(厂站实体!$A$2,0,0,3000,10),3,FALSE)),"",VLOOKUP($C1114,OFFSET(厂站实体!$A$2,0,0,3000,10),3,FALSE))</f>
        <v/>
      </c>
      <c r="E1114" s="3" t="str">
        <f ca="1">IF(ISNA(VLOOKUP($C1114,OFFSET(厂站实体!$A$2,0,0,3000,10),4,FALSE)),"",VLOOKUP($C1114,OFFSET(厂站实体!$A$2,0,0,3000,10),4,FALSE))</f>
        <v/>
      </c>
      <c r="F1114" s="3" t="str">
        <f ca="1">IF(ISNA(VLOOKUP($C1114,OFFSET(厂站实体!$A$2,0,0,3000,13),13,FALSE)),"",VLOOKUP($C1114,OFFSET(厂站实体!$A$2,0,0,3000,13),13,FALSE))</f>
        <v/>
      </c>
      <c r="G1114" s="3">
        <f ca="1">IF(ISNA(VLOOKUP($C1114,OFFSET(厂站实体!$A$2,0,0,3000,19),18,FALSE)),"",VLOOKUP($C1114,OFFSET(厂站实体!$A$2,0,0,3000,19),18,FALSE))</f>
        <v>0</v>
      </c>
      <c r="H1114" s="3">
        <f ca="1">IF(ISNA(VLOOKUP($C1114,OFFSET(厂站实体!$A$2,0,0,3000,19),19,FALSE)),"",VLOOKUP($C1114,OFFSET(厂站实体!$A$2,0,0,3000,19),19,FALSE))</f>
        <v>0</v>
      </c>
      <c r="I1114" s="3" t="str">
        <f ca="1">IF(ISNA(VLOOKUP($C1114,OFFSET(厂站实体!$A$2,0,0,3000,19),5,FALSE)),"",VLOOKUP($C1114,OFFSET(厂站实体!$A$2,0,0,3000,19),5,FALSE))</f>
        <v/>
      </c>
    </row>
    <row r="1115" spans="1:9" x14ac:dyDescent="0.15">
      <c r="A1115" s="3" t="s">
        <v>302</v>
      </c>
      <c r="B1115" s="3" t="s">
        <v>302</v>
      </c>
      <c r="C1115" s="3" t="s">
        <v>302</v>
      </c>
      <c r="D1115" s="3" t="str">
        <f ca="1">IF(ISNA(VLOOKUP($C1115,OFFSET(厂站实体!$A$2,0,0,3000,10),3,FALSE)),"",VLOOKUP($C1115,OFFSET(厂站实体!$A$2,0,0,3000,10),3,FALSE))</f>
        <v/>
      </c>
      <c r="E1115" s="3" t="str">
        <f ca="1">IF(ISNA(VLOOKUP($C1115,OFFSET(厂站实体!$A$2,0,0,3000,10),4,FALSE)),"",VLOOKUP($C1115,OFFSET(厂站实体!$A$2,0,0,3000,10),4,FALSE))</f>
        <v/>
      </c>
      <c r="F1115" s="3" t="str">
        <f ca="1">IF(ISNA(VLOOKUP($C1115,OFFSET(厂站实体!$A$2,0,0,3000,13),13,FALSE)),"",VLOOKUP($C1115,OFFSET(厂站实体!$A$2,0,0,3000,13),13,FALSE))</f>
        <v/>
      </c>
      <c r="G1115" s="3">
        <f ca="1">IF(ISNA(VLOOKUP($C1115,OFFSET(厂站实体!$A$2,0,0,3000,19),18,FALSE)),"",VLOOKUP($C1115,OFFSET(厂站实体!$A$2,0,0,3000,19),18,FALSE))</f>
        <v>0</v>
      </c>
      <c r="H1115" s="3">
        <f ca="1">IF(ISNA(VLOOKUP($C1115,OFFSET(厂站实体!$A$2,0,0,3000,19),19,FALSE)),"",VLOOKUP($C1115,OFFSET(厂站实体!$A$2,0,0,3000,19),19,FALSE))</f>
        <v>0</v>
      </c>
      <c r="I1115" s="3" t="str">
        <f ca="1">IF(ISNA(VLOOKUP($C1115,OFFSET(厂站实体!$A$2,0,0,3000,19),5,FALSE)),"",VLOOKUP($C1115,OFFSET(厂站实体!$A$2,0,0,3000,19),5,FALSE))</f>
        <v/>
      </c>
    </row>
    <row r="1116" spans="1:9" x14ac:dyDescent="0.15">
      <c r="A1116" s="3" t="s">
        <v>302</v>
      </c>
      <c r="B1116" s="3" t="s">
        <v>302</v>
      </c>
      <c r="C1116" s="3" t="s">
        <v>302</v>
      </c>
      <c r="D1116" s="3" t="str">
        <f ca="1">IF(ISNA(VLOOKUP($C1116,OFFSET(厂站实体!$A$2,0,0,3000,10),3,FALSE)),"",VLOOKUP($C1116,OFFSET(厂站实体!$A$2,0,0,3000,10),3,FALSE))</f>
        <v/>
      </c>
      <c r="E1116" s="3" t="str">
        <f ca="1">IF(ISNA(VLOOKUP($C1116,OFFSET(厂站实体!$A$2,0,0,3000,10),4,FALSE)),"",VLOOKUP($C1116,OFFSET(厂站实体!$A$2,0,0,3000,10),4,FALSE))</f>
        <v/>
      </c>
      <c r="F1116" s="3" t="str">
        <f ca="1">IF(ISNA(VLOOKUP($C1116,OFFSET(厂站实体!$A$2,0,0,3000,13),13,FALSE)),"",VLOOKUP($C1116,OFFSET(厂站实体!$A$2,0,0,3000,13),13,FALSE))</f>
        <v/>
      </c>
      <c r="G1116" s="3">
        <f ca="1">IF(ISNA(VLOOKUP($C1116,OFFSET(厂站实体!$A$2,0,0,3000,19),18,FALSE)),"",VLOOKUP($C1116,OFFSET(厂站实体!$A$2,0,0,3000,19),18,FALSE))</f>
        <v>0</v>
      </c>
      <c r="H1116" s="3">
        <f ca="1">IF(ISNA(VLOOKUP($C1116,OFFSET(厂站实体!$A$2,0,0,3000,19),19,FALSE)),"",VLOOKUP($C1116,OFFSET(厂站实体!$A$2,0,0,3000,19),19,FALSE))</f>
        <v>0</v>
      </c>
      <c r="I1116" s="3" t="str">
        <f ca="1">IF(ISNA(VLOOKUP($C1116,OFFSET(厂站实体!$A$2,0,0,3000,19),5,FALSE)),"",VLOOKUP($C1116,OFFSET(厂站实体!$A$2,0,0,3000,19),5,FALSE))</f>
        <v/>
      </c>
    </row>
    <row r="1117" spans="1:9" x14ac:dyDescent="0.15">
      <c r="A1117" s="3" t="s">
        <v>302</v>
      </c>
      <c r="B1117" s="3" t="s">
        <v>302</v>
      </c>
      <c r="C1117" s="3" t="s">
        <v>302</v>
      </c>
      <c r="D1117" s="3" t="str">
        <f ca="1">IF(ISNA(VLOOKUP($C1117,OFFSET(厂站实体!$A$2,0,0,3000,10),3,FALSE)),"",VLOOKUP($C1117,OFFSET(厂站实体!$A$2,0,0,3000,10),3,FALSE))</f>
        <v/>
      </c>
      <c r="E1117" s="3" t="str">
        <f ca="1">IF(ISNA(VLOOKUP($C1117,OFFSET(厂站实体!$A$2,0,0,3000,10),4,FALSE)),"",VLOOKUP($C1117,OFFSET(厂站实体!$A$2,0,0,3000,10),4,FALSE))</f>
        <v/>
      </c>
      <c r="F1117" s="3" t="str">
        <f ca="1">IF(ISNA(VLOOKUP($C1117,OFFSET(厂站实体!$A$2,0,0,3000,13),13,FALSE)),"",VLOOKUP($C1117,OFFSET(厂站实体!$A$2,0,0,3000,13),13,FALSE))</f>
        <v/>
      </c>
      <c r="G1117" s="3">
        <f ca="1">IF(ISNA(VLOOKUP($C1117,OFFSET(厂站实体!$A$2,0,0,3000,19),18,FALSE)),"",VLOOKUP($C1117,OFFSET(厂站实体!$A$2,0,0,3000,19),18,FALSE))</f>
        <v>0</v>
      </c>
      <c r="H1117" s="3">
        <f ca="1">IF(ISNA(VLOOKUP($C1117,OFFSET(厂站实体!$A$2,0,0,3000,19),19,FALSE)),"",VLOOKUP($C1117,OFFSET(厂站实体!$A$2,0,0,3000,19),19,FALSE))</f>
        <v>0</v>
      </c>
      <c r="I1117" s="3" t="str">
        <f ca="1">IF(ISNA(VLOOKUP($C1117,OFFSET(厂站实体!$A$2,0,0,3000,19),5,FALSE)),"",VLOOKUP($C1117,OFFSET(厂站实体!$A$2,0,0,3000,19),5,FALSE))</f>
        <v/>
      </c>
    </row>
    <row r="1118" spans="1:9" x14ac:dyDescent="0.15">
      <c r="A1118" s="3" t="s">
        <v>302</v>
      </c>
      <c r="B1118" s="3" t="s">
        <v>302</v>
      </c>
      <c r="C1118" s="3" t="s">
        <v>302</v>
      </c>
      <c r="D1118" s="3" t="str">
        <f ca="1">IF(ISNA(VLOOKUP($C1118,OFFSET(厂站实体!$A$2,0,0,3000,10),3,FALSE)),"",VLOOKUP($C1118,OFFSET(厂站实体!$A$2,0,0,3000,10),3,FALSE))</f>
        <v/>
      </c>
      <c r="E1118" s="3" t="str">
        <f ca="1">IF(ISNA(VLOOKUP($C1118,OFFSET(厂站实体!$A$2,0,0,3000,10),4,FALSE)),"",VLOOKUP($C1118,OFFSET(厂站实体!$A$2,0,0,3000,10),4,FALSE))</f>
        <v/>
      </c>
      <c r="F1118" s="3" t="str">
        <f ca="1">IF(ISNA(VLOOKUP($C1118,OFFSET(厂站实体!$A$2,0,0,3000,13),13,FALSE)),"",VLOOKUP($C1118,OFFSET(厂站实体!$A$2,0,0,3000,13),13,FALSE))</f>
        <v/>
      </c>
      <c r="G1118" s="3">
        <f ca="1">IF(ISNA(VLOOKUP($C1118,OFFSET(厂站实体!$A$2,0,0,3000,19),18,FALSE)),"",VLOOKUP($C1118,OFFSET(厂站实体!$A$2,0,0,3000,19),18,FALSE))</f>
        <v>0</v>
      </c>
      <c r="H1118" s="3">
        <f ca="1">IF(ISNA(VLOOKUP($C1118,OFFSET(厂站实体!$A$2,0,0,3000,19),19,FALSE)),"",VLOOKUP($C1118,OFFSET(厂站实体!$A$2,0,0,3000,19),19,FALSE))</f>
        <v>0</v>
      </c>
      <c r="I1118" s="3" t="str">
        <f ca="1">IF(ISNA(VLOOKUP($C1118,OFFSET(厂站实体!$A$2,0,0,3000,19),5,FALSE)),"",VLOOKUP($C1118,OFFSET(厂站实体!$A$2,0,0,3000,19),5,FALSE))</f>
        <v/>
      </c>
    </row>
    <row r="1119" spans="1:9" x14ac:dyDescent="0.15">
      <c r="A1119" s="3" t="s">
        <v>302</v>
      </c>
      <c r="B1119" s="3" t="s">
        <v>302</v>
      </c>
      <c r="C1119" s="3" t="s">
        <v>302</v>
      </c>
      <c r="D1119" s="3" t="str">
        <f ca="1">IF(ISNA(VLOOKUP($C1119,OFFSET(厂站实体!$A$2,0,0,3000,10),3,FALSE)),"",VLOOKUP($C1119,OFFSET(厂站实体!$A$2,0,0,3000,10),3,FALSE))</f>
        <v/>
      </c>
      <c r="E1119" s="3" t="str">
        <f ca="1">IF(ISNA(VLOOKUP($C1119,OFFSET(厂站实体!$A$2,0,0,3000,10),4,FALSE)),"",VLOOKUP($C1119,OFFSET(厂站实体!$A$2,0,0,3000,10),4,FALSE))</f>
        <v/>
      </c>
      <c r="F1119" s="3" t="str">
        <f ca="1">IF(ISNA(VLOOKUP($C1119,OFFSET(厂站实体!$A$2,0,0,3000,13),13,FALSE)),"",VLOOKUP($C1119,OFFSET(厂站实体!$A$2,0,0,3000,13),13,FALSE))</f>
        <v/>
      </c>
      <c r="G1119" s="3">
        <f ca="1">IF(ISNA(VLOOKUP($C1119,OFFSET(厂站实体!$A$2,0,0,3000,19),18,FALSE)),"",VLOOKUP($C1119,OFFSET(厂站实体!$A$2,0,0,3000,19),18,FALSE))</f>
        <v>0</v>
      </c>
      <c r="H1119" s="3">
        <f ca="1">IF(ISNA(VLOOKUP($C1119,OFFSET(厂站实体!$A$2,0,0,3000,19),19,FALSE)),"",VLOOKUP($C1119,OFFSET(厂站实体!$A$2,0,0,3000,19),19,FALSE))</f>
        <v>0</v>
      </c>
      <c r="I1119" s="3" t="str">
        <f ca="1">IF(ISNA(VLOOKUP($C1119,OFFSET(厂站实体!$A$2,0,0,3000,19),5,FALSE)),"",VLOOKUP($C1119,OFFSET(厂站实体!$A$2,0,0,3000,19),5,FALSE))</f>
        <v/>
      </c>
    </row>
    <row r="1120" spans="1:9" x14ac:dyDescent="0.15">
      <c r="A1120" s="3" t="s">
        <v>302</v>
      </c>
      <c r="B1120" s="3" t="s">
        <v>302</v>
      </c>
      <c r="C1120" s="3" t="s">
        <v>302</v>
      </c>
      <c r="D1120" s="3" t="str">
        <f ca="1">IF(ISNA(VLOOKUP($C1120,OFFSET(厂站实体!$A$2,0,0,3000,10),3,FALSE)),"",VLOOKUP($C1120,OFFSET(厂站实体!$A$2,0,0,3000,10),3,FALSE))</f>
        <v/>
      </c>
      <c r="E1120" s="3" t="str">
        <f ca="1">IF(ISNA(VLOOKUP($C1120,OFFSET(厂站实体!$A$2,0,0,3000,10),4,FALSE)),"",VLOOKUP($C1120,OFFSET(厂站实体!$A$2,0,0,3000,10),4,FALSE))</f>
        <v/>
      </c>
      <c r="F1120" s="3" t="str">
        <f ca="1">IF(ISNA(VLOOKUP($C1120,OFFSET(厂站实体!$A$2,0,0,3000,13),13,FALSE)),"",VLOOKUP($C1120,OFFSET(厂站实体!$A$2,0,0,3000,13),13,FALSE))</f>
        <v/>
      </c>
      <c r="G1120" s="3">
        <f ca="1">IF(ISNA(VLOOKUP($C1120,OFFSET(厂站实体!$A$2,0,0,3000,19),18,FALSE)),"",VLOOKUP($C1120,OFFSET(厂站实体!$A$2,0,0,3000,19),18,FALSE))</f>
        <v>0</v>
      </c>
      <c r="H1120" s="3">
        <f ca="1">IF(ISNA(VLOOKUP($C1120,OFFSET(厂站实体!$A$2,0,0,3000,19),19,FALSE)),"",VLOOKUP($C1120,OFFSET(厂站实体!$A$2,0,0,3000,19),19,FALSE))</f>
        <v>0</v>
      </c>
      <c r="I1120" s="3" t="str">
        <f ca="1">IF(ISNA(VLOOKUP($C1120,OFFSET(厂站实体!$A$2,0,0,3000,19),5,FALSE)),"",VLOOKUP($C1120,OFFSET(厂站实体!$A$2,0,0,3000,19),5,FALSE))</f>
        <v/>
      </c>
    </row>
    <row r="1121" spans="1:9" x14ac:dyDescent="0.15">
      <c r="A1121" s="3" t="s">
        <v>302</v>
      </c>
      <c r="B1121" s="3" t="s">
        <v>302</v>
      </c>
      <c r="C1121" s="3" t="s">
        <v>302</v>
      </c>
      <c r="D1121" s="3" t="str">
        <f ca="1">IF(ISNA(VLOOKUP($C1121,OFFSET(厂站实体!$A$2,0,0,3000,10),3,FALSE)),"",VLOOKUP($C1121,OFFSET(厂站实体!$A$2,0,0,3000,10),3,FALSE))</f>
        <v/>
      </c>
      <c r="E1121" s="3" t="str">
        <f ca="1">IF(ISNA(VLOOKUP($C1121,OFFSET(厂站实体!$A$2,0,0,3000,10),4,FALSE)),"",VLOOKUP($C1121,OFFSET(厂站实体!$A$2,0,0,3000,10),4,FALSE))</f>
        <v/>
      </c>
      <c r="F1121" s="3" t="str">
        <f ca="1">IF(ISNA(VLOOKUP($C1121,OFFSET(厂站实体!$A$2,0,0,3000,13),13,FALSE)),"",VLOOKUP($C1121,OFFSET(厂站实体!$A$2,0,0,3000,13),13,FALSE))</f>
        <v/>
      </c>
      <c r="G1121" s="3">
        <f ca="1">IF(ISNA(VLOOKUP($C1121,OFFSET(厂站实体!$A$2,0,0,3000,19),18,FALSE)),"",VLOOKUP($C1121,OFFSET(厂站实体!$A$2,0,0,3000,19),18,FALSE))</f>
        <v>0</v>
      </c>
      <c r="H1121" s="3">
        <f ca="1">IF(ISNA(VLOOKUP($C1121,OFFSET(厂站实体!$A$2,0,0,3000,19),19,FALSE)),"",VLOOKUP($C1121,OFFSET(厂站实体!$A$2,0,0,3000,19),19,FALSE))</f>
        <v>0</v>
      </c>
      <c r="I1121" s="3" t="str">
        <f ca="1">IF(ISNA(VLOOKUP($C1121,OFFSET(厂站实体!$A$2,0,0,3000,19),5,FALSE)),"",VLOOKUP($C1121,OFFSET(厂站实体!$A$2,0,0,3000,19),5,FALSE))</f>
        <v/>
      </c>
    </row>
    <row r="1122" spans="1:9" x14ac:dyDescent="0.15">
      <c r="A1122" s="3" t="s">
        <v>302</v>
      </c>
      <c r="B1122" s="3" t="s">
        <v>302</v>
      </c>
      <c r="C1122" s="3" t="s">
        <v>302</v>
      </c>
      <c r="D1122" s="3" t="str">
        <f ca="1">IF(ISNA(VLOOKUP($C1122,OFFSET(厂站实体!$A$2,0,0,3000,10),3,FALSE)),"",VLOOKUP($C1122,OFFSET(厂站实体!$A$2,0,0,3000,10),3,FALSE))</f>
        <v/>
      </c>
      <c r="E1122" s="3" t="str">
        <f ca="1">IF(ISNA(VLOOKUP($C1122,OFFSET(厂站实体!$A$2,0,0,3000,10),4,FALSE)),"",VLOOKUP($C1122,OFFSET(厂站实体!$A$2,0,0,3000,10),4,FALSE))</f>
        <v/>
      </c>
      <c r="F1122" s="3" t="str">
        <f ca="1">IF(ISNA(VLOOKUP($C1122,OFFSET(厂站实体!$A$2,0,0,3000,13),13,FALSE)),"",VLOOKUP($C1122,OFFSET(厂站实体!$A$2,0,0,3000,13),13,FALSE))</f>
        <v/>
      </c>
      <c r="G1122" s="3">
        <f ca="1">IF(ISNA(VLOOKUP($C1122,OFFSET(厂站实体!$A$2,0,0,3000,19),18,FALSE)),"",VLOOKUP($C1122,OFFSET(厂站实体!$A$2,0,0,3000,19),18,FALSE))</f>
        <v>0</v>
      </c>
      <c r="H1122" s="3">
        <f ca="1">IF(ISNA(VLOOKUP($C1122,OFFSET(厂站实体!$A$2,0,0,3000,19),19,FALSE)),"",VLOOKUP($C1122,OFFSET(厂站实体!$A$2,0,0,3000,19),19,FALSE))</f>
        <v>0</v>
      </c>
      <c r="I1122" s="3" t="str">
        <f ca="1">IF(ISNA(VLOOKUP($C1122,OFFSET(厂站实体!$A$2,0,0,3000,19),5,FALSE)),"",VLOOKUP($C1122,OFFSET(厂站实体!$A$2,0,0,3000,19),5,FALSE))</f>
        <v/>
      </c>
    </row>
    <row r="1123" spans="1:9" x14ac:dyDescent="0.15">
      <c r="A1123" s="3" t="s">
        <v>302</v>
      </c>
      <c r="B1123" s="3" t="s">
        <v>302</v>
      </c>
      <c r="C1123" s="3" t="s">
        <v>302</v>
      </c>
      <c r="D1123" s="3" t="str">
        <f ca="1">IF(ISNA(VLOOKUP($C1123,OFFSET(厂站实体!$A$2,0,0,3000,10),3,FALSE)),"",VLOOKUP($C1123,OFFSET(厂站实体!$A$2,0,0,3000,10),3,FALSE))</f>
        <v/>
      </c>
      <c r="E1123" s="3" t="str">
        <f ca="1">IF(ISNA(VLOOKUP($C1123,OFFSET(厂站实体!$A$2,0,0,3000,10),4,FALSE)),"",VLOOKUP($C1123,OFFSET(厂站实体!$A$2,0,0,3000,10),4,FALSE))</f>
        <v/>
      </c>
      <c r="F1123" s="3" t="str">
        <f ca="1">IF(ISNA(VLOOKUP($C1123,OFFSET(厂站实体!$A$2,0,0,3000,13),13,FALSE)),"",VLOOKUP($C1123,OFFSET(厂站实体!$A$2,0,0,3000,13),13,FALSE))</f>
        <v/>
      </c>
      <c r="G1123" s="3">
        <f ca="1">IF(ISNA(VLOOKUP($C1123,OFFSET(厂站实体!$A$2,0,0,3000,19),18,FALSE)),"",VLOOKUP($C1123,OFFSET(厂站实体!$A$2,0,0,3000,19),18,FALSE))</f>
        <v>0</v>
      </c>
      <c r="H1123" s="3">
        <f ca="1">IF(ISNA(VLOOKUP($C1123,OFFSET(厂站实体!$A$2,0,0,3000,19),19,FALSE)),"",VLOOKUP($C1123,OFFSET(厂站实体!$A$2,0,0,3000,19),19,FALSE))</f>
        <v>0</v>
      </c>
      <c r="I1123" s="3" t="str">
        <f ca="1">IF(ISNA(VLOOKUP($C1123,OFFSET(厂站实体!$A$2,0,0,3000,19),5,FALSE)),"",VLOOKUP($C1123,OFFSET(厂站实体!$A$2,0,0,3000,19),5,FALSE))</f>
        <v/>
      </c>
    </row>
    <row r="1124" spans="1:9" x14ac:dyDescent="0.15">
      <c r="A1124" s="3" t="s">
        <v>302</v>
      </c>
      <c r="B1124" s="3" t="s">
        <v>302</v>
      </c>
      <c r="C1124" s="3" t="s">
        <v>302</v>
      </c>
      <c r="D1124" s="3" t="str">
        <f ca="1">IF(ISNA(VLOOKUP($C1124,OFFSET(厂站实体!$A$2,0,0,3000,10),3,FALSE)),"",VLOOKUP($C1124,OFFSET(厂站实体!$A$2,0,0,3000,10),3,FALSE))</f>
        <v/>
      </c>
      <c r="E1124" s="3" t="str">
        <f ca="1">IF(ISNA(VLOOKUP($C1124,OFFSET(厂站实体!$A$2,0,0,3000,10),4,FALSE)),"",VLOOKUP($C1124,OFFSET(厂站实体!$A$2,0,0,3000,10),4,FALSE))</f>
        <v/>
      </c>
      <c r="F1124" s="3" t="str">
        <f ca="1">IF(ISNA(VLOOKUP($C1124,OFFSET(厂站实体!$A$2,0,0,3000,13),13,FALSE)),"",VLOOKUP($C1124,OFFSET(厂站实体!$A$2,0,0,3000,13),13,FALSE))</f>
        <v/>
      </c>
      <c r="G1124" s="3">
        <f ca="1">IF(ISNA(VLOOKUP($C1124,OFFSET(厂站实体!$A$2,0,0,3000,19),18,FALSE)),"",VLOOKUP($C1124,OFFSET(厂站实体!$A$2,0,0,3000,19),18,FALSE))</f>
        <v>0</v>
      </c>
      <c r="H1124" s="3">
        <f ca="1">IF(ISNA(VLOOKUP($C1124,OFFSET(厂站实体!$A$2,0,0,3000,19),19,FALSE)),"",VLOOKUP($C1124,OFFSET(厂站实体!$A$2,0,0,3000,19),19,FALSE))</f>
        <v>0</v>
      </c>
      <c r="I1124" s="3" t="str">
        <f ca="1">IF(ISNA(VLOOKUP($C1124,OFFSET(厂站实体!$A$2,0,0,3000,19),5,FALSE)),"",VLOOKUP($C1124,OFFSET(厂站实体!$A$2,0,0,3000,19),5,FALSE))</f>
        <v/>
      </c>
    </row>
    <row r="1125" spans="1:9" x14ac:dyDescent="0.15">
      <c r="A1125" s="3" t="s">
        <v>302</v>
      </c>
      <c r="B1125" s="3" t="s">
        <v>302</v>
      </c>
      <c r="C1125" s="3" t="s">
        <v>302</v>
      </c>
      <c r="D1125" s="3" t="str">
        <f ca="1">IF(ISNA(VLOOKUP($C1125,OFFSET(厂站实体!$A$2,0,0,3000,10),3,FALSE)),"",VLOOKUP($C1125,OFFSET(厂站实体!$A$2,0,0,3000,10),3,FALSE))</f>
        <v/>
      </c>
      <c r="E1125" s="3" t="str">
        <f ca="1">IF(ISNA(VLOOKUP($C1125,OFFSET(厂站实体!$A$2,0,0,3000,10),4,FALSE)),"",VLOOKUP($C1125,OFFSET(厂站实体!$A$2,0,0,3000,10),4,FALSE))</f>
        <v/>
      </c>
      <c r="F1125" s="3" t="str">
        <f ca="1">IF(ISNA(VLOOKUP($C1125,OFFSET(厂站实体!$A$2,0,0,3000,13),13,FALSE)),"",VLOOKUP($C1125,OFFSET(厂站实体!$A$2,0,0,3000,13),13,FALSE))</f>
        <v/>
      </c>
      <c r="G1125" s="3">
        <f ca="1">IF(ISNA(VLOOKUP($C1125,OFFSET(厂站实体!$A$2,0,0,3000,19),18,FALSE)),"",VLOOKUP($C1125,OFFSET(厂站实体!$A$2,0,0,3000,19),18,FALSE))</f>
        <v>0</v>
      </c>
      <c r="H1125" s="3">
        <f ca="1">IF(ISNA(VLOOKUP($C1125,OFFSET(厂站实体!$A$2,0,0,3000,19),19,FALSE)),"",VLOOKUP($C1125,OFFSET(厂站实体!$A$2,0,0,3000,19),19,FALSE))</f>
        <v>0</v>
      </c>
      <c r="I1125" s="3" t="str">
        <f ca="1">IF(ISNA(VLOOKUP($C1125,OFFSET(厂站实体!$A$2,0,0,3000,19),5,FALSE)),"",VLOOKUP($C1125,OFFSET(厂站实体!$A$2,0,0,3000,19),5,FALSE))</f>
        <v/>
      </c>
    </row>
    <row r="1126" spans="1:9" x14ac:dyDescent="0.15">
      <c r="A1126" s="3" t="s">
        <v>302</v>
      </c>
      <c r="B1126" s="3" t="s">
        <v>302</v>
      </c>
      <c r="C1126" s="3" t="s">
        <v>302</v>
      </c>
      <c r="D1126" s="3" t="str">
        <f ca="1">IF(ISNA(VLOOKUP($C1126,OFFSET(厂站实体!$A$2,0,0,3000,10),3,FALSE)),"",VLOOKUP($C1126,OFFSET(厂站实体!$A$2,0,0,3000,10),3,FALSE))</f>
        <v/>
      </c>
      <c r="E1126" s="3" t="str">
        <f ca="1">IF(ISNA(VLOOKUP($C1126,OFFSET(厂站实体!$A$2,0,0,3000,10),4,FALSE)),"",VLOOKUP($C1126,OFFSET(厂站实体!$A$2,0,0,3000,10),4,FALSE))</f>
        <v/>
      </c>
      <c r="F1126" s="3" t="str">
        <f ca="1">IF(ISNA(VLOOKUP($C1126,OFFSET(厂站实体!$A$2,0,0,3000,13),13,FALSE)),"",VLOOKUP($C1126,OFFSET(厂站实体!$A$2,0,0,3000,13),13,FALSE))</f>
        <v/>
      </c>
      <c r="G1126" s="3">
        <f ca="1">IF(ISNA(VLOOKUP($C1126,OFFSET(厂站实体!$A$2,0,0,3000,19),18,FALSE)),"",VLOOKUP($C1126,OFFSET(厂站实体!$A$2,0,0,3000,19),18,FALSE))</f>
        <v>0</v>
      </c>
      <c r="H1126" s="3">
        <f ca="1">IF(ISNA(VLOOKUP($C1126,OFFSET(厂站实体!$A$2,0,0,3000,19),19,FALSE)),"",VLOOKUP($C1126,OFFSET(厂站实体!$A$2,0,0,3000,19),19,FALSE))</f>
        <v>0</v>
      </c>
      <c r="I1126" s="3" t="str">
        <f ca="1">IF(ISNA(VLOOKUP($C1126,OFFSET(厂站实体!$A$2,0,0,3000,19),5,FALSE)),"",VLOOKUP($C1126,OFFSET(厂站实体!$A$2,0,0,3000,19),5,FALSE))</f>
        <v/>
      </c>
    </row>
    <row r="1127" spans="1:9" x14ac:dyDescent="0.15">
      <c r="A1127" s="3" t="s">
        <v>302</v>
      </c>
      <c r="B1127" s="3" t="s">
        <v>302</v>
      </c>
      <c r="C1127" s="3" t="s">
        <v>302</v>
      </c>
      <c r="D1127" s="3" t="str">
        <f ca="1">IF(ISNA(VLOOKUP($C1127,OFFSET(厂站实体!$A$2,0,0,3000,10),3,FALSE)),"",VLOOKUP($C1127,OFFSET(厂站实体!$A$2,0,0,3000,10),3,FALSE))</f>
        <v/>
      </c>
      <c r="E1127" s="3" t="str">
        <f ca="1">IF(ISNA(VLOOKUP($C1127,OFFSET(厂站实体!$A$2,0,0,3000,10),4,FALSE)),"",VLOOKUP($C1127,OFFSET(厂站实体!$A$2,0,0,3000,10),4,FALSE))</f>
        <v/>
      </c>
      <c r="F1127" s="3" t="str">
        <f ca="1">IF(ISNA(VLOOKUP($C1127,OFFSET(厂站实体!$A$2,0,0,3000,13),13,FALSE)),"",VLOOKUP($C1127,OFFSET(厂站实体!$A$2,0,0,3000,13),13,FALSE))</f>
        <v/>
      </c>
      <c r="G1127" s="3">
        <f ca="1">IF(ISNA(VLOOKUP($C1127,OFFSET(厂站实体!$A$2,0,0,3000,19),18,FALSE)),"",VLOOKUP($C1127,OFFSET(厂站实体!$A$2,0,0,3000,19),18,FALSE))</f>
        <v>0</v>
      </c>
      <c r="H1127" s="3">
        <f ca="1">IF(ISNA(VLOOKUP($C1127,OFFSET(厂站实体!$A$2,0,0,3000,19),19,FALSE)),"",VLOOKUP($C1127,OFFSET(厂站实体!$A$2,0,0,3000,19),19,FALSE))</f>
        <v>0</v>
      </c>
      <c r="I1127" s="3" t="str">
        <f ca="1">IF(ISNA(VLOOKUP($C1127,OFFSET(厂站实体!$A$2,0,0,3000,19),5,FALSE)),"",VLOOKUP($C1127,OFFSET(厂站实体!$A$2,0,0,3000,19),5,FALSE))</f>
        <v/>
      </c>
    </row>
    <row r="1128" spans="1:9" x14ac:dyDescent="0.15">
      <c r="A1128" s="3" t="s">
        <v>302</v>
      </c>
      <c r="B1128" s="3" t="s">
        <v>302</v>
      </c>
      <c r="C1128" s="3" t="s">
        <v>302</v>
      </c>
      <c r="D1128" s="3" t="str">
        <f ca="1">IF(ISNA(VLOOKUP($C1128,OFFSET(厂站实体!$A$2,0,0,3000,10),3,FALSE)),"",VLOOKUP($C1128,OFFSET(厂站实体!$A$2,0,0,3000,10),3,FALSE))</f>
        <v/>
      </c>
      <c r="E1128" s="3" t="str">
        <f ca="1">IF(ISNA(VLOOKUP($C1128,OFFSET(厂站实体!$A$2,0,0,3000,10),4,FALSE)),"",VLOOKUP($C1128,OFFSET(厂站实体!$A$2,0,0,3000,10),4,FALSE))</f>
        <v/>
      </c>
      <c r="F1128" s="3" t="str">
        <f ca="1">IF(ISNA(VLOOKUP($C1128,OFFSET(厂站实体!$A$2,0,0,3000,13),13,FALSE)),"",VLOOKUP($C1128,OFFSET(厂站实体!$A$2,0,0,3000,13),13,FALSE))</f>
        <v/>
      </c>
      <c r="G1128" s="3">
        <f ca="1">IF(ISNA(VLOOKUP($C1128,OFFSET(厂站实体!$A$2,0,0,3000,19),18,FALSE)),"",VLOOKUP($C1128,OFFSET(厂站实体!$A$2,0,0,3000,19),18,FALSE))</f>
        <v>0</v>
      </c>
      <c r="H1128" s="3">
        <f ca="1">IF(ISNA(VLOOKUP($C1128,OFFSET(厂站实体!$A$2,0,0,3000,19),19,FALSE)),"",VLOOKUP($C1128,OFFSET(厂站实体!$A$2,0,0,3000,19),19,FALSE))</f>
        <v>0</v>
      </c>
      <c r="I1128" s="3" t="str">
        <f ca="1">IF(ISNA(VLOOKUP($C1128,OFFSET(厂站实体!$A$2,0,0,3000,19),5,FALSE)),"",VLOOKUP($C1128,OFFSET(厂站实体!$A$2,0,0,3000,19),5,FALSE))</f>
        <v/>
      </c>
    </row>
    <row r="1129" spans="1:9" x14ac:dyDescent="0.15">
      <c r="A1129" s="3" t="s">
        <v>302</v>
      </c>
      <c r="B1129" s="3" t="s">
        <v>302</v>
      </c>
      <c r="C1129" s="3" t="s">
        <v>302</v>
      </c>
      <c r="D1129" s="3" t="str">
        <f ca="1">IF(ISNA(VLOOKUP($C1129,OFFSET(厂站实体!$A$2,0,0,3000,10),3,FALSE)),"",VLOOKUP($C1129,OFFSET(厂站实体!$A$2,0,0,3000,10),3,FALSE))</f>
        <v/>
      </c>
      <c r="E1129" s="3" t="str">
        <f ca="1">IF(ISNA(VLOOKUP($C1129,OFFSET(厂站实体!$A$2,0,0,3000,10),4,FALSE)),"",VLOOKUP($C1129,OFFSET(厂站实体!$A$2,0,0,3000,10),4,FALSE))</f>
        <v/>
      </c>
      <c r="F1129" s="3" t="str">
        <f ca="1">IF(ISNA(VLOOKUP($C1129,OFFSET(厂站实体!$A$2,0,0,3000,13),13,FALSE)),"",VLOOKUP($C1129,OFFSET(厂站实体!$A$2,0,0,3000,13),13,FALSE))</f>
        <v/>
      </c>
      <c r="G1129" s="3">
        <f ca="1">IF(ISNA(VLOOKUP($C1129,OFFSET(厂站实体!$A$2,0,0,3000,19),18,FALSE)),"",VLOOKUP($C1129,OFFSET(厂站实体!$A$2,0,0,3000,19),18,FALSE))</f>
        <v>0</v>
      </c>
      <c r="H1129" s="3">
        <f ca="1">IF(ISNA(VLOOKUP($C1129,OFFSET(厂站实体!$A$2,0,0,3000,19),19,FALSE)),"",VLOOKUP($C1129,OFFSET(厂站实体!$A$2,0,0,3000,19),19,FALSE))</f>
        <v>0</v>
      </c>
      <c r="I1129" s="3" t="str">
        <f ca="1">IF(ISNA(VLOOKUP($C1129,OFFSET(厂站实体!$A$2,0,0,3000,19),5,FALSE)),"",VLOOKUP($C1129,OFFSET(厂站实体!$A$2,0,0,3000,19),5,FALSE))</f>
        <v/>
      </c>
    </row>
    <row r="1130" spans="1:9" x14ac:dyDescent="0.15">
      <c r="A1130" s="3" t="s">
        <v>302</v>
      </c>
      <c r="B1130" s="3" t="s">
        <v>302</v>
      </c>
      <c r="C1130" s="3" t="s">
        <v>302</v>
      </c>
      <c r="D1130" s="3" t="str">
        <f ca="1">IF(ISNA(VLOOKUP($C1130,OFFSET(厂站实体!$A$2,0,0,3000,10),3,FALSE)),"",VLOOKUP($C1130,OFFSET(厂站实体!$A$2,0,0,3000,10),3,FALSE))</f>
        <v/>
      </c>
      <c r="E1130" s="3" t="str">
        <f ca="1">IF(ISNA(VLOOKUP($C1130,OFFSET(厂站实体!$A$2,0,0,3000,10),4,FALSE)),"",VLOOKUP($C1130,OFFSET(厂站实体!$A$2,0,0,3000,10),4,FALSE))</f>
        <v/>
      </c>
      <c r="F1130" s="3" t="str">
        <f ca="1">IF(ISNA(VLOOKUP($C1130,OFFSET(厂站实体!$A$2,0,0,3000,13),13,FALSE)),"",VLOOKUP($C1130,OFFSET(厂站实体!$A$2,0,0,3000,13),13,FALSE))</f>
        <v/>
      </c>
      <c r="G1130" s="3">
        <f ca="1">IF(ISNA(VLOOKUP($C1130,OFFSET(厂站实体!$A$2,0,0,3000,19),18,FALSE)),"",VLOOKUP($C1130,OFFSET(厂站实体!$A$2,0,0,3000,19),18,FALSE))</f>
        <v>0</v>
      </c>
      <c r="H1130" s="3">
        <f ca="1">IF(ISNA(VLOOKUP($C1130,OFFSET(厂站实体!$A$2,0,0,3000,19),19,FALSE)),"",VLOOKUP($C1130,OFFSET(厂站实体!$A$2,0,0,3000,19),19,FALSE))</f>
        <v>0</v>
      </c>
      <c r="I1130" s="3" t="str">
        <f ca="1">IF(ISNA(VLOOKUP($C1130,OFFSET(厂站实体!$A$2,0,0,3000,19),5,FALSE)),"",VLOOKUP($C1130,OFFSET(厂站实体!$A$2,0,0,3000,19),5,FALSE))</f>
        <v/>
      </c>
    </row>
    <row r="1131" spans="1:9" x14ac:dyDescent="0.15">
      <c r="A1131" s="3" t="s">
        <v>302</v>
      </c>
      <c r="B1131" s="3" t="s">
        <v>302</v>
      </c>
      <c r="C1131" s="3" t="s">
        <v>302</v>
      </c>
      <c r="D1131" s="3" t="str">
        <f ca="1">IF(ISNA(VLOOKUP($C1131,OFFSET(厂站实体!$A$2,0,0,3000,10),3,FALSE)),"",VLOOKUP($C1131,OFFSET(厂站实体!$A$2,0,0,3000,10),3,FALSE))</f>
        <v/>
      </c>
      <c r="E1131" s="3" t="str">
        <f ca="1">IF(ISNA(VLOOKUP($C1131,OFFSET(厂站实体!$A$2,0,0,3000,10),4,FALSE)),"",VLOOKUP($C1131,OFFSET(厂站实体!$A$2,0,0,3000,10),4,FALSE))</f>
        <v/>
      </c>
      <c r="F1131" s="3" t="str">
        <f ca="1">IF(ISNA(VLOOKUP($C1131,OFFSET(厂站实体!$A$2,0,0,3000,13),13,FALSE)),"",VLOOKUP($C1131,OFFSET(厂站实体!$A$2,0,0,3000,13),13,FALSE))</f>
        <v/>
      </c>
      <c r="G1131" s="3">
        <f ca="1">IF(ISNA(VLOOKUP($C1131,OFFSET(厂站实体!$A$2,0,0,3000,19),18,FALSE)),"",VLOOKUP($C1131,OFFSET(厂站实体!$A$2,0,0,3000,19),18,FALSE))</f>
        <v>0</v>
      </c>
      <c r="H1131" s="3">
        <f ca="1">IF(ISNA(VLOOKUP($C1131,OFFSET(厂站实体!$A$2,0,0,3000,19),19,FALSE)),"",VLOOKUP($C1131,OFFSET(厂站实体!$A$2,0,0,3000,19),19,FALSE))</f>
        <v>0</v>
      </c>
      <c r="I1131" s="3" t="str">
        <f ca="1">IF(ISNA(VLOOKUP($C1131,OFFSET(厂站实体!$A$2,0,0,3000,19),5,FALSE)),"",VLOOKUP($C1131,OFFSET(厂站实体!$A$2,0,0,3000,19),5,FALSE))</f>
        <v/>
      </c>
    </row>
    <row r="1132" spans="1:9" x14ac:dyDescent="0.15">
      <c r="A1132" s="3" t="s">
        <v>302</v>
      </c>
      <c r="B1132" s="3" t="s">
        <v>302</v>
      </c>
      <c r="C1132" s="3" t="s">
        <v>302</v>
      </c>
      <c r="D1132" s="3" t="str">
        <f ca="1">IF(ISNA(VLOOKUP($C1132,OFFSET(厂站实体!$A$2,0,0,3000,10),3,FALSE)),"",VLOOKUP($C1132,OFFSET(厂站实体!$A$2,0,0,3000,10),3,FALSE))</f>
        <v/>
      </c>
      <c r="E1132" s="3" t="str">
        <f ca="1">IF(ISNA(VLOOKUP($C1132,OFFSET(厂站实体!$A$2,0,0,3000,10),4,FALSE)),"",VLOOKUP($C1132,OFFSET(厂站实体!$A$2,0,0,3000,10),4,FALSE))</f>
        <v/>
      </c>
      <c r="F1132" s="3" t="str">
        <f ca="1">IF(ISNA(VLOOKUP($C1132,OFFSET(厂站实体!$A$2,0,0,3000,13),13,FALSE)),"",VLOOKUP($C1132,OFFSET(厂站实体!$A$2,0,0,3000,13),13,FALSE))</f>
        <v/>
      </c>
      <c r="G1132" s="3">
        <f ca="1">IF(ISNA(VLOOKUP($C1132,OFFSET(厂站实体!$A$2,0,0,3000,19),18,FALSE)),"",VLOOKUP($C1132,OFFSET(厂站实体!$A$2,0,0,3000,19),18,FALSE))</f>
        <v>0</v>
      </c>
      <c r="H1132" s="3">
        <f ca="1">IF(ISNA(VLOOKUP($C1132,OFFSET(厂站实体!$A$2,0,0,3000,19),19,FALSE)),"",VLOOKUP($C1132,OFFSET(厂站实体!$A$2,0,0,3000,19),19,FALSE))</f>
        <v>0</v>
      </c>
      <c r="I1132" s="3" t="str">
        <f ca="1">IF(ISNA(VLOOKUP($C1132,OFFSET(厂站实体!$A$2,0,0,3000,19),5,FALSE)),"",VLOOKUP($C1132,OFFSET(厂站实体!$A$2,0,0,3000,19),5,FALSE))</f>
        <v/>
      </c>
    </row>
    <row r="1133" spans="1:9" x14ac:dyDescent="0.15">
      <c r="A1133" s="3" t="s">
        <v>302</v>
      </c>
      <c r="B1133" s="3" t="s">
        <v>302</v>
      </c>
      <c r="C1133" s="3" t="s">
        <v>302</v>
      </c>
      <c r="D1133" s="3" t="str">
        <f ca="1">IF(ISNA(VLOOKUP($C1133,OFFSET(厂站实体!$A$2,0,0,3000,10),3,FALSE)),"",VLOOKUP($C1133,OFFSET(厂站实体!$A$2,0,0,3000,10),3,FALSE))</f>
        <v/>
      </c>
      <c r="E1133" s="3" t="str">
        <f ca="1">IF(ISNA(VLOOKUP($C1133,OFFSET(厂站实体!$A$2,0,0,3000,10),4,FALSE)),"",VLOOKUP($C1133,OFFSET(厂站实体!$A$2,0,0,3000,10),4,FALSE))</f>
        <v/>
      </c>
      <c r="F1133" s="3" t="str">
        <f ca="1">IF(ISNA(VLOOKUP($C1133,OFFSET(厂站实体!$A$2,0,0,3000,13),13,FALSE)),"",VLOOKUP($C1133,OFFSET(厂站实体!$A$2,0,0,3000,13),13,FALSE))</f>
        <v/>
      </c>
      <c r="G1133" s="3">
        <f ca="1">IF(ISNA(VLOOKUP($C1133,OFFSET(厂站实体!$A$2,0,0,3000,19),18,FALSE)),"",VLOOKUP($C1133,OFFSET(厂站实体!$A$2,0,0,3000,19),18,FALSE))</f>
        <v>0</v>
      </c>
      <c r="H1133" s="3">
        <f ca="1">IF(ISNA(VLOOKUP($C1133,OFFSET(厂站实体!$A$2,0,0,3000,19),19,FALSE)),"",VLOOKUP($C1133,OFFSET(厂站实体!$A$2,0,0,3000,19),19,FALSE))</f>
        <v>0</v>
      </c>
      <c r="I1133" s="3" t="str">
        <f ca="1">IF(ISNA(VLOOKUP($C1133,OFFSET(厂站实体!$A$2,0,0,3000,19),5,FALSE)),"",VLOOKUP($C1133,OFFSET(厂站实体!$A$2,0,0,3000,19),5,FALSE))</f>
        <v/>
      </c>
    </row>
    <row r="1134" spans="1:9" x14ac:dyDescent="0.15">
      <c r="A1134" s="3" t="s">
        <v>302</v>
      </c>
      <c r="B1134" s="3" t="s">
        <v>302</v>
      </c>
      <c r="C1134" s="3" t="s">
        <v>302</v>
      </c>
      <c r="D1134" s="3" t="str">
        <f ca="1">IF(ISNA(VLOOKUP($C1134,OFFSET(厂站实体!$A$2,0,0,3000,10),3,FALSE)),"",VLOOKUP($C1134,OFFSET(厂站实体!$A$2,0,0,3000,10),3,FALSE))</f>
        <v/>
      </c>
      <c r="E1134" s="3" t="str">
        <f ca="1">IF(ISNA(VLOOKUP($C1134,OFFSET(厂站实体!$A$2,0,0,3000,10),4,FALSE)),"",VLOOKUP($C1134,OFFSET(厂站实体!$A$2,0,0,3000,10),4,FALSE))</f>
        <v/>
      </c>
      <c r="F1134" s="3" t="str">
        <f ca="1">IF(ISNA(VLOOKUP($C1134,OFFSET(厂站实体!$A$2,0,0,3000,13),13,FALSE)),"",VLOOKUP($C1134,OFFSET(厂站实体!$A$2,0,0,3000,13),13,FALSE))</f>
        <v/>
      </c>
      <c r="G1134" s="3">
        <f ca="1">IF(ISNA(VLOOKUP($C1134,OFFSET(厂站实体!$A$2,0,0,3000,19),18,FALSE)),"",VLOOKUP($C1134,OFFSET(厂站实体!$A$2,0,0,3000,19),18,FALSE))</f>
        <v>0</v>
      </c>
      <c r="H1134" s="3">
        <f ca="1">IF(ISNA(VLOOKUP($C1134,OFFSET(厂站实体!$A$2,0,0,3000,19),19,FALSE)),"",VLOOKUP($C1134,OFFSET(厂站实体!$A$2,0,0,3000,19),19,FALSE))</f>
        <v>0</v>
      </c>
      <c r="I1134" s="3" t="str">
        <f ca="1">IF(ISNA(VLOOKUP($C1134,OFFSET(厂站实体!$A$2,0,0,3000,19),5,FALSE)),"",VLOOKUP($C1134,OFFSET(厂站实体!$A$2,0,0,3000,19),5,FALSE))</f>
        <v/>
      </c>
    </row>
    <row r="1135" spans="1:9" x14ac:dyDescent="0.15">
      <c r="A1135" s="3" t="s">
        <v>302</v>
      </c>
      <c r="B1135" s="3" t="s">
        <v>302</v>
      </c>
      <c r="C1135" s="3" t="s">
        <v>302</v>
      </c>
      <c r="D1135" s="3" t="str">
        <f ca="1">IF(ISNA(VLOOKUP($C1135,OFFSET(厂站实体!$A$2,0,0,3000,10),3,FALSE)),"",VLOOKUP($C1135,OFFSET(厂站实体!$A$2,0,0,3000,10),3,FALSE))</f>
        <v/>
      </c>
      <c r="E1135" s="3" t="str">
        <f ca="1">IF(ISNA(VLOOKUP($C1135,OFFSET(厂站实体!$A$2,0,0,3000,10),4,FALSE)),"",VLOOKUP($C1135,OFFSET(厂站实体!$A$2,0,0,3000,10),4,FALSE))</f>
        <v/>
      </c>
      <c r="F1135" s="3" t="str">
        <f ca="1">IF(ISNA(VLOOKUP($C1135,OFFSET(厂站实体!$A$2,0,0,3000,13),13,FALSE)),"",VLOOKUP($C1135,OFFSET(厂站实体!$A$2,0,0,3000,13),13,FALSE))</f>
        <v/>
      </c>
      <c r="G1135" s="3">
        <f ca="1">IF(ISNA(VLOOKUP($C1135,OFFSET(厂站实体!$A$2,0,0,3000,19),18,FALSE)),"",VLOOKUP($C1135,OFFSET(厂站实体!$A$2,0,0,3000,19),18,FALSE))</f>
        <v>0</v>
      </c>
      <c r="H1135" s="3">
        <f ca="1">IF(ISNA(VLOOKUP($C1135,OFFSET(厂站实体!$A$2,0,0,3000,19),19,FALSE)),"",VLOOKUP($C1135,OFFSET(厂站实体!$A$2,0,0,3000,19),19,FALSE))</f>
        <v>0</v>
      </c>
      <c r="I1135" s="3" t="str">
        <f ca="1">IF(ISNA(VLOOKUP($C1135,OFFSET(厂站实体!$A$2,0,0,3000,19),5,FALSE)),"",VLOOKUP($C1135,OFFSET(厂站实体!$A$2,0,0,3000,19),5,FALSE))</f>
        <v/>
      </c>
    </row>
    <row r="1136" spans="1:9" x14ac:dyDescent="0.15">
      <c r="A1136" s="3" t="s">
        <v>302</v>
      </c>
      <c r="B1136" s="3" t="s">
        <v>302</v>
      </c>
      <c r="C1136" s="3" t="s">
        <v>302</v>
      </c>
      <c r="D1136" s="3" t="str">
        <f ca="1">IF(ISNA(VLOOKUP($C1136,OFFSET(厂站实体!$A$2,0,0,3000,10),3,FALSE)),"",VLOOKUP($C1136,OFFSET(厂站实体!$A$2,0,0,3000,10),3,FALSE))</f>
        <v/>
      </c>
      <c r="E1136" s="3" t="str">
        <f ca="1">IF(ISNA(VLOOKUP($C1136,OFFSET(厂站实体!$A$2,0,0,3000,10),4,FALSE)),"",VLOOKUP($C1136,OFFSET(厂站实体!$A$2,0,0,3000,10),4,FALSE))</f>
        <v/>
      </c>
      <c r="F1136" s="3" t="str">
        <f ca="1">IF(ISNA(VLOOKUP($C1136,OFFSET(厂站实体!$A$2,0,0,3000,13),13,FALSE)),"",VLOOKUP($C1136,OFFSET(厂站实体!$A$2,0,0,3000,13),13,FALSE))</f>
        <v/>
      </c>
      <c r="G1136" s="3">
        <f ca="1">IF(ISNA(VLOOKUP($C1136,OFFSET(厂站实体!$A$2,0,0,3000,19),18,FALSE)),"",VLOOKUP($C1136,OFFSET(厂站实体!$A$2,0,0,3000,19),18,FALSE))</f>
        <v>0</v>
      </c>
      <c r="H1136" s="3">
        <f ca="1">IF(ISNA(VLOOKUP($C1136,OFFSET(厂站实体!$A$2,0,0,3000,19),19,FALSE)),"",VLOOKUP($C1136,OFFSET(厂站实体!$A$2,0,0,3000,19),19,FALSE))</f>
        <v>0</v>
      </c>
      <c r="I1136" s="3" t="str">
        <f ca="1">IF(ISNA(VLOOKUP($C1136,OFFSET(厂站实体!$A$2,0,0,3000,19),5,FALSE)),"",VLOOKUP($C1136,OFFSET(厂站实体!$A$2,0,0,3000,19),5,FALSE))</f>
        <v/>
      </c>
    </row>
    <row r="1137" spans="1:9" x14ac:dyDescent="0.15">
      <c r="A1137" s="3" t="s">
        <v>302</v>
      </c>
      <c r="B1137" s="3" t="s">
        <v>302</v>
      </c>
      <c r="C1137" s="3" t="s">
        <v>302</v>
      </c>
      <c r="D1137" s="3" t="str">
        <f ca="1">IF(ISNA(VLOOKUP($C1137,OFFSET(厂站实体!$A$2,0,0,3000,10),3,FALSE)),"",VLOOKUP($C1137,OFFSET(厂站实体!$A$2,0,0,3000,10),3,FALSE))</f>
        <v/>
      </c>
      <c r="E1137" s="3" t="str">
        <f ca="1">IF(ISNA(VLOOKUP($C1137,OFFSET(厂站实体!$A$2,0,0,3000,10),4,FALSE)),"",VLOOKUP($C1137,OFFSET(厂站实体!$A$2,0,0,3000,10),4,FALSE))</f>
        <v/>
      </c>
      <c r="F1137" s="3" t="str">
        <f ca="1">IF(ISNA(VLOOKUP($C1137,OFFSET(厂站实体!$A$2,0,0,3000,13),13,FALSE)),"",VLOOKUP($C1137,OFFSET(厂站实体!$A$2,0,0,3000,13),13,FALSE))</f>
        <v/>
      </c>
      <c r="G1137" s="3">
        <f ca="1">IF(ISNA(VLOOKUP($C1137,OFFSET(厂站实体!$A$2,0,0,3000,19),18,FALSE)),"",VLOOKUP($C1137,OFFSET(厂站实体!$A$2,0,0,3000,19),18,FALSE))</f>
        <v>0</v>
      </c>
      <c r="H1137" s="3">
        <f ca="1">IF(ISNA(VLOOKUP($C1137,OFFSET(厂站实体!$A$2,0,0,3000,19),19,FALSE)),"",VLOOKUP($C1137,OFFSET(厂站实体!$A$2,0,0,3000,19),19,FALSE))</f>
        <v>0</v>
      </c>
      <c r="I1137" s="3" t="str">
        <f ca="1">IF(ISNA(VLOOKUP($C1137,OFFSET(厂站实体!$A$2,0,0,3000,19),5,FALSE)),"",VLOOKUP($C1137,OFFSET(厂站实体!$A$2,0,0,3000,19),5,FALSE))</f>
        <v/>
      </c>
    </row>
    <row r="1138" spans="1:9" x14ac:dyDescent="0.15">
      <c r="A1138" s="3" t="s">
        <v>302</v>
      </c>
      <c r="B1138" s="3" t="s">
        <v>302</v>
      </c>
      <c r="C1138" s="3" t="s">
        <v>302</v>
      </c>
      <c r="D1138" s="3" t="str">
        <f ca="1">IF(ISNA(VLOOKUP($C1138,OFFSET(厂站实体!$A$2,0,0,3000,10),3,FALSE)),"",VLOOKUP($C1138,OFFSET(厂站实体!$A$2,0,0,3000,10),3,FALSE))</f>
        <v/>
      </c>
      <c r="E1138" s="3" t="str">
        <f ca="1">IF(ISNA(VLOOKUP($C1138,OFFSET(厂站实体!$A$2,0,0,3000,10),4,FALSE)),"",VLOOKUP($C1138,OFFSET(厂站实体!$A$2,0,0,3000,10),4,FALSE))</f>
        <v/>
      </c>
      <c r="F1138" s="3" t="str">
        <f ca="1">IF(ISNA(VLOOKUP($C1138,OFFSET(厂站实体!$A$2,0,0,3000,13),13,FALSE)),"",VLOOKUP($C1138,OFFSET(厂站实体!$A$2,0,0,3000,13),13,FALSE))</f>
        <v/>
      </c>
      <c r="G1138" s="3">
        <f ca="1">IF(ISNA(VLOOKUP($C1138,OFFSET(厂站实体!$A$2,0,0,3000,19),18,FALSE)),"",VLOOKUP($C1138,OFFSET(厂站实体!$A$2,0,0,3000,19),18,FALSE))</f>
        <v>0</v>
      </c>
      <c r="H1138" s="3">
        <f ca="1">IF(ISNA(VLOOKUP($C1138,OFFSET(厂站实体!$A$2,0,0,3000,19),19,FALSE)),"",VLOOKUP($C1138,OFFSET(厂站实体!$A$2,0,0,3000,19),19,FALSE))</f>
        <v>0</v>
      </c>
      <c r="I1138" s="3" t="str">
        <f ca="1">IF(ISNA(VLOOKUP($C1138,OFFSET(厂站实体!$A$2,0,0,3000,19),5,FALSE)),"",VLOOKUP($C1138,OFFSET(厂站实体!$A$2,0,0,3000,19),5,FALSE))</f>
        <v/>
      </c>
    </row>
    <row r="1139" spans="1:9" x14ac:dyDescent="0.15">
      <c r="A1139" s="3" t="s">
        <v>302</v>
      </c>
      <c r="B1139" s="3" t="s">
        <v>302</v>
      </c>
      <c r="C1139" s="3" t="s">
        <v>302</v>
      </c>
      <c r="D1139" s="3" t="str">
        <f ca="1">IF(ISNA(VLOOKUP($C1139,OFFSET(厂站实体!$A$2,0,0,3000,10),3,FALSE)),"",VLOOKUP($C1139,OFFSET(厂站实体!$A$2,0,0,3000,10),3,FALSE))</f>
        <v/>
      </c>
      <c r="E1139" s="3" t="str">
        <f ca="1">IF(ISNA(VLOOKUP($C1139,OFFSET(厂站实体!$A$2,0,0,3000,10),4,FALSE)),"",VLOOKUP($C1139,OFFSET(厂站实体!$A$2,0,0,3000,10),4,FALSE))</f>
        <v/>
      </c>
      <c r="F1139" s="3" t="str">
        <f ca="1">IF(ISNA(VLOOKUP($C1139,OFFSET(厂站实体!$A$2,0,0,3000,13),13,FALSE)),"",VLOOKUP($C1139,OFFSET(厂站实体!$A$2,0,0,3000,13),13,FALSE))</f>
        <v/>
      </c>
      <c r="G1139" s="3">
        <f ca="1">IF(ISNA(VLOOKUP($C1139,OFFSET(厂站实体!$A$2,0,0,3000,19),18,FALSE)),"",VLOOKUP($C1139,OFFSET(厂站实体!$A$2,0,0,3000,19),18,FALSE))</f>
        <v>0</v>
      </c>
      <c r="H1139" s="3">
        <f ca="1">IF(ISNA(VLOOKUP($C1139,OFFSET(厂站实体!$A$2,0,0,3000,19),19,FALSE)),"",VLOOKUP($C1139,OFFSET(厂站实体!$A$2,0,0,3000,19),19,FALSE))</f>
        <v>0</v>
      </c>
      <c r="I1139" s="3" t="str">
        <f ca="1">IF(ISNA(VLOOKUP($C1139,OFFSET(厂站实体!$A$2,0,0,3000,19),5,FALSE)),"",VLOOKUP($C1139,OFFSET(厂站实体!$A$2,0,0,3000,19),5,FALSE))</f>
        <v/>
      </c>
    </row>
    <row r="1140" spans="1:9" x14ac:dyDescent="0.15">
      <c r="A1140" s="3" t="s">
        <v>302</v>
      </c>
      <c r="B1140" s="3" t="s">
        <v>302</v>
      </c>
      <c r="C1140" s="3" t="s">
        <v>302</v>
      </c>
      <c r="D1140" s="3" t="str">
        <f ca="1">IF(ISNA(VLOOKUP($C1140,OFFSET(厂站实体!$A$2,0,0,3000,10),3,FALSE)),"",VLOOKUP($C1140,OFFSET(厂站实体!$A$2,0,0,3000,10),3,FALSE))</f>
        <v/>
      </c>
      <c r="E1140" s="3" t="str">
        <f ca="1">IF(ISNA(VLOOKUP($C1140,OFFSET(厂站实体!$A$2,0,0,3000,10),4,FALSE)),"",VLOOKUP($C1140,OFFSET(厂站实体!$A$2,0,0,3000,10),4,FALSE))</f>
        <v/>
      </c>
      <c r="F1140" s="3" t="str">
        <f ca="1">IF(ISNA(VLOOKUP($C1140,OFFSET(厂站实体!$A$2,0,0,3000,13),13,FALSE)),"",VLOOKUP($C1140,OFFSET(厂站实体!$A$2,0,0,3000,13),13,FALSE))</f>
        <v/>
      </c>
      <c r="G1140" s="3">
        <f ca="1">IF(ISNA(VLOOKUP($C1140,OFFSET(厂站实体!$A$2,0,0,3000,19),18,FALSE)),"",VLOOKUP($C1140,OFFSET(厂站实体!$A$2,0,0,3000,19),18,FALSE))</f>
        <v>0</v>
      </c>
      <c r="H1140" s="3">
        <f ca="1">IF(ISNA(VLOOKUP($C1140,OFFSET(厂站实体!$A$2,0,0,3000,19),19,FALSE)),"",VLOOKUP($C1140,OFFSET(厂站实体!$A$2,0,0,3000,19),19,FALSE))</f>
        <v>0</v>
      </c>
      <c r="I1140" s="3" t="str">
        <f ca="1">IF(ISNA(VLOOKUP($C1140,OFFSET(厂站实体!$A$2,0,0,3000,19),5,FALSE)),"",VLOOKUP($C1140,OFFSET(厂站实体!$A$2,0,0,3000,19),5,FALSE))</f>
        <v/>
      </c>
    </row>
    <row r="1141" spans="1:9" x14ac:dyDescent="0.15">
      <c r="A1141" s="3" t="s">
        <v>302</v>
      </c>
      <c r="B1141" s="3" t="s">
        <v>302</v>
      </c>
      <c r="C1141" s="3" t="s">
        <v>302</v>
      </c>
      <c r="D1141" s="3" t="str">
        <f ca="1">IF(ISNA(VLOOKUP($C1141,OFFSET(厂站实体!$A$2,0,0,3000,10),3,FALSE)),"",VLOOKUP($C1141,OFFSET(厂站实体!$A$2,0,0,3000,10),3,FALSE))</f>
        <v/>
      </c>
      <c r="E1141" s="3" t="str">
        <f ca="1">IF(ISNA(VLOOKUP($C1141,OFFSET(厂站实体!$A$2,0,0,3000,10),4,FALSE)),"",VLOOKUP($C1141,OFFSET(厂站实体!$A$2,0,0,3000,10),4,FALSE))</f>
        <v/>
      </c>
      <c r="F1141" s="3" t="str">
        <f ca="1">IF(ISNA(VLOOKUP($C1141,OFFSET(厂站实体!$A$2,0,0,3000,13),13,FALSE)),"",VLOOKUP($C1141,OFFSET(厂站实体!$A$2,0,0,3000,13),13,FALSE))</f>
        <v/>
      </c>
      <c r="G1141" s="3">
        <f ca="1">IF(ISNA(VLOOKUP($C1141,OFFSET(厂站实体!$A$2,0,0,3000,19),18,FALSE)),"",VLOOKUP($C1141,OFFSET(厂站实体!$A$2,0,0,3000,19),18,FALSE))</f>
        <v>0</v>
      </c>
      <c r="H1141" s="3">
        <f ca="1">IF(ISNA(VLOOKUP($C1141,OFFSET(厂站实体!$A$2,0,0,3000,19),19,FALSE)),"",VLOOKUP($C1141,OFFSET(厂站实体!$A$2,0,0,3000,19),19,FALSE))</f>
        <v>0</v>
      </c>
      <c r="I1141" s="3" t="str">
        <f ca="1">IF(ISNA(VLOOKUP($C1141,OFFSET(厂站实体!$A$2,0,0,3000,19),5,FALSE)),"",VLOOKUP($C1141,OFFSET(厂站实体!$A$2,0,0,3000,19),5,FALSE))</f>
        <v/>
      </c>
    </row>
    <row r="1142" spans="1:9" x14ac:dyDescent="0.15">
      <c r="A1142" s="3" t="s">
        <v>302</v>
      </c>
      <c r="B1142" s="3" t="s">
        <v>302</v>
      </c>
      <c r="C1142" s="3" t="s">
        <v>302</v>
      </c>
      <c r="D1142" s="3" t="str">
        <f ca="1">IF(ISNA(VLOOKUP($C1142,OFFSET(厂站实体!$A$2,0,0,3000,10),3,FALSE)),"",VLOOKUP($C1142,OFFSET(厂站实体!$A$2,0,0,3000,10),3,FALSE))</f>
        <v/>
      </c>
      <c r="E1142" s="3" t="str">
        <f ca="1">IF(ISNA(VLOOKUP($C1142,OFFSET(厂站实体!$A$2,0,0,3000,10),4,FALSE)),"",VLOOKUP($C1142,OFFSET(厂站实体!$A$2,0,0,3000,10),4,FALSE))</f>
        <v/>
      </c>
      <c r="F1142" s="3" t="str">
        <f ca="1">IF(ISNA(VLOOKUP($C1142,OFFSET(厂站实体!$A$2,0,0,3000,13),13,FALSE)),"",VLOOKUP($C1142,OFFSET(厂站实体!$A$2,0,0,3000,13),13,FALSE))</f>
        <v/>
      </c>
      <c r="G1142" s="3">
        <f ca="1">IF(ISNA(VLOOKUP($C1142,OFFSET(厂站实体!$A$2,0,0,3000,19),18,FALSE)),"",VLOOKUP($C1142,OFFSET(厂站实体!$A$2,0,0,3000,19),18,FALSE))</f>
        <v>0</v>
      </c>
      <c r="H1142" s="3">
        <f ca="1">IF(ISNA(VLOOKUP($C1142,OFFSET(厂站实体!$A$2,0,0,3000,19),19,FALSE)),"",VLOOKUP($C1142,OFFSET(厂站实体!$A$2,0,0,3000,19),19,FALSE))</f>
        <v>0</v>
      </c>
      <c r="I1142" s="3" t="str">
        <f ca="1">IF(ISNA(VLOOKUP($C1142,OFFSET(厂站实体!$A$2,0,0,3000,19),5,FALSE)),"",VLOOKUP($C1142,OFFSET(厂站实体!$A$2,0,0,3000,19),5,FALSE))</f>
        <v/>
      </c>
    </row>
    <row r="1143" spans="1:9" x14ac:dyDescent="0.15">
      <c r="A1143" s="3" t="s">
        <v>302</v>
      </c>
      <c r="B1143" s="3" t="s">
        <v>302</v>
      </c>
      <c r="C1143" s="3" t="s">
        <v>302</v>
      </c>
      <c r="D1143" s="3" t="str">
        <f ca="1">IF(ISNA(VLOOKUP($C1143,OFFSET(厂站实体!$A$2,0,0,3000,10),3,FALSE)),"",VLOOKUP($C1143,OFFSET(厂站实体!$A$2,0,0,3000,10),3,FALSE))</f>
        <v/>
      </c>
      <c r="E1143" s="3" t="str">
        <f ca="1">IF(ISNA(VLOOKUP($C1143,OFFSET(厂站实体!$A$2,0,0,3000,10),4,FALSE)),"",VLOOKUP($C1143,OFFSET(厂站实体!$A$2,0,0,3000,10),4,FALSE))</f>
        <v/>
      </c>
      <c r="F1143" s="3" t="str">
        <f ca="1">IF(ISNA(VLOOKUP($C1143,OFFSET(厂站实体!$A$2,0,0,3000,13),13,FALSE)),"",VLOOKUP($C1143,OFFSET(厂站实体!$A$2,0,0,3000,13),13,FALSE))</f>
        <v/>
      </c>
      <c r="G1143" s="3">
        <f ca="1">IF(ISNA(VLOOKUP($C1143,OFFSET(厂站实体!$A$2,0,0,3000,19),18,FALSE)),"",VLOOKUP($C1143,OFFSET(厂站实体!$A$2,0,0,3000,19),18,FALSE))</f>
        <v>0</v>
      </c>
      <c r="H1143" s="3">
        <f ca="1">IF(ISNA(VLOOKUP($C1143,OFFSET(厂站实体!$A$2,0,0,3000,19),19,FALSE)),"",VLOOKUP($C1143,OFFSET(厂站实体!$A$2,0,0,3000,19),19,FALSE))</f>
        <v>0</v>
      </c>
      <c r="I1143" s="3" t="str">
        <f ca="1">IF(ISNA(VLOOKUP($C1143,OFFSET(厂站实体!$A$2,0,0,3000,19),5,FALSE)),"",VLOOKUP($C1143,OFFSET(厂站实体!$A$2,0,0,3000,19),5,FALSE))</f>
        <v/>
      </c>
    </row>
    <row r="1144" spans="1:9" x14ac:dyDescent="0.15">
      <c r="A1144" s="3" t="s">
        <v>302</v>
      </c>
      <c r="B1144" s="3" t="s">
        <v>302</v>
      </c>
      <c r="C1144" s="3" t="s">
        <v>302</v>
      </c>
      <c r="D1144" s="3" t="str">
        <f ca="1">IF(ISNA(VLOOKUP($C1144,OFFSET(厂站实体!$A$2,0,0,3000,10),3,FALSE)),"",VLOOKUP($C1144,OFFSET(厂站实体!$A$2,0,0,3000,10),3,FALSE))</f>
        <v/>
      </c>
      <c r="E1144" s="3" t="str">
        <f ca="1">IF(ISNA(VLOOKUP($C1144,OFFSET(厂站实体!$A$2,0,0,3000,10),4,FALSE)),"",VLOOKUP($C1144,OFFSET(厂站实体!$A$2,0,0,3000,10),4,FALSE))</f>
        <v/>
      </c>
      <c r="F1144" s="3" t="str">
        <f ca="1">IF(ISNA(VLOOKUP($C1144,OFFSET(厂站实体!$A$2,0,0,3000,13),13,FALSE)),"",VLOOKUP($C1144,OFFSET(厂站实体!$A$2,0,0,3000,13),13,FALSE))</f>
        <v/>
      </c>
      <c r="G1144" s="3">
        <f ca="1">IF(ISNA(VLOOKUP($C1144,OFFSET(厂站实体!$A$2,0,0,3000,19),18,FALSE)),"",VLOOKUP($C1144,OFFSET(厂站实体!$A$2,0,0,3000,19),18,FALSE))</f>
        <v>0</v>
      </c>
      <c r="H1144" s="3">
        <f ca="1">IF(ISNA(VLOOKUP($C1144,OFFSET(厂站实体!$A$2,0,0,3000,19),19,FALSE)),"",VLOOKUP($C1144,OFFSET(厂站实体!$A$2,0,0,3000,19),19,FALSE))</f>
        <v>0</v>
      </c>
      <c r="I1144" s="3" t="str">
        <f ca="1">IF(ISNA(VLOOKUP($C1144,OFFSET(厂站实体!$A$2,0,0,3000,19),5,FALSE)),"",VLOOKUP($C1144,OFFSET(厂站实体!$A$2,0,0,3000,19),5,FALSE))</f>
        <v/>
      </c>
    </row>
    <row r="1145" spans="1:9" x14ac:dyDescent="0.15">
      <c r="A1145" s="3" t="s">
        <v>302</v>
      </c>
      <c r="B1145" s="3" t="s">
        <v>302</v>
      </c>
      <c r="C1145" s="3" t="s">
        <v>302</v>
      </c>
      <c r="D1145" s="3" t="str">
        <f ca="1">IF(ISNA(VLOOKUP($C1145,OFFSET(厂站实体!$A$2,0,0,3000,10),3,FALSE)),"",VLOOKUP($C1145,OFFSET(厂站实体!$A$2,0,0,3000,10),3,FALSE))</f>
        <v/>
      </c>
      <c r="E1145" s="3" t="str">
        <f ca="1">IF(ISNA(VLOOKUP($C1145,OFFSET(厂站实体!$A$2,0,0,3000,10),4,FALSE)),"",VLOOKUP($C1145,OFFSET(厂站实体!$A$2,0,0,3000,10),4,FALSE))</f>
        <v/>
      </c>
      <c r="F1145" s="3" t="str">
        <f ca="1">IF(ISNA(VLOOKUP($C1145,OFFSET(厂站实体!$A$2,0,0,3000,13),13,FALSE)),"",VLOOKUP($C1145,OFFSET(厂站实体!$A$2,0,0,3000,13),13,FALSE))</f>
        <v/>
      </c>
      <c r="G1145" s="3">
        <f ca="1">IF(ISNA(VLOOKUP($C1145,OFFSET(厂站实体!$A$2,0,0,3000,19),18,FALSE)),"",VLOOKUP($C1145,OFFSET(厂站实体!$A$2,0,0,3000,19),18,FALSE))</f>
        <v>0</v>
      </c>
      <c r="H1145" s="3">
        <f ca="1">IF(ISNA(VLOOKUP($C1145,OFFSET(厂站实体!$A$2,0,0,3000,19),19,FALSE)),"",VLOOKUP($C1145,OFFSET(厂站实体!$A$2,0,0,3000,19),19,FALSE))</f>
        <v>0</v>
      </c>
      <c r="I1145" s="3" t="str">
        <f ca="1">IF(ISNA(VLOOKUP($C1145,OFFSET(厂站实体!$A$2,0,0,3000,19),5,FALSE)),"",VLOOKUP($C1145,OFFSET(厂站实体!$A$2,0,0,3000,19),5,FALSE))</f>
        <v/>
      </c>
    </row>
    <row r="1146" spans="1:9" x14ac:dyDescent="0.15">
      <c r="A1146" s="3" t="s">
        <v>302</v>
      </c>
      <c r="B1146" s="3" t="s">
        <v>302</v>
      </c>
      <c r="C1146" s="3" t="s">
        <v>302</v>
      </c>
      <c r="D1146" s="3" t="str">
        <f ca="1">IF(ISNA(VLOOKUP($C1146,OFFSET(厂站实体!$A$2,0,0,3000,10),3,FALSE)),"",VLOOKUP($C1146,OFFSET(厂站实体!$A$2,0,0,3000,10),3,FALSE))</f>
        <v/>
      </c>
      <c r="E1146" s="3" t="str">
        <f ca="1">IF(ISNA(VLOOKUP($C1146,OFFSET(厂站实体!$A$2,0,0,3000,10),4,FALSE)),"",VLOOKUP($C1146,OFFSET(厂站实体!$A$2,0,0,3000,10),4,FALSE))</f>
        <v/>
      </c>
      <c r="F1146" s="3" t="str">
        <f ca="1">IF(ISNA(VLOOKUP($C1146,OFFSET(厂站实体!$A$2,0,0,3000,13),13,FALSE)),"",VLOOKUP($C1146,OFFSET(厂站实体!$A$2,0,0,3000,13),13,FALSE))</f>
        <v/>
      </c>
      <c r="G1146" s="3">
        <f ca="1">IF(ISNA(VLOOKUP($C1146,OFFSET(厂站实体!$A$2,0,0,3000,19),18,FALSE)),"",VLOOKUP($C1146,OFFSET(厂站实体!$A$2,0,0,3000,19),18,FALSE))</f>
        <v>0</v>
      </c>
      <c r="H1146" s="3">
        <f ca="1">IF(ISNA(VLOOKUP($C1146,OFFSET(厂站实体!$A$2,0,0,3000,19),19,FALSE)),"",VLOOKUP($C1146,OFFSET(厂站实体!$A$2,0,0,3000,19),19,FALSE))</f>
        <v>0</v>
      </c>
      <c r="I1146" s="3" t="str">
        <f ca="1">IF(ISNA(VLOOKUP($C1146,OFFSET(厂站实体!$A$2,0,0,3000,19),5,FALSE)),"",VLOOKUP($C1146,OFFSET(厂站实体!$A$2,0,0,3000,19),5,FALSE))</f>
        <v/>
      </c>
    </row>
    <row r="1147" spans="1:9" x14ac:dyDescent="0.15">
      <c r="A1147" s="3" t="s">
        <v>302</v>
      </c>
      <c r="B1147" s="3" t="s">
        <v>302</v>
      </c>
      <c r="C1147" s="3" t="s">
        <v>302</v>
      </c>
      <c r="D1147" s="3" t="str">
        <f ca="1">IF(ISNA(VLOOKUP($C1147,OFFSET(厂站实体!$A$2,0,0,3000,10),3,FALSE)),"",VLOOKUP($C1147,OFFSET(厂站实体!$A$2,0,0,3000,10),3,FALSE))</f>
        <v/>
      </c>
      <c r="E1147" s="3" t="str">
        <f ca="1">IF(ISNA(VLOOKUP($C1147,OFFSET(厂站实体!$A$2,0,0,3000,10),4,FALSE)),"",VLOOKUP($C1147,OFFSET(厂站实体!$A$2,0,0,3000,10),4,FALSE))</f>
        <v/>
      </c>
      <c r="F1147" s="3" t="str">
        <f ca="1">IF(ISNA(VLOOKUP($C1147,OFFSET(厂站实体!$A$2,0,0,3000,13),13,FALSE)),"",VLOOKUP($C1147,OFFSET(厂站实体!$A$2,0,0,3000,13),13,FALSE))</f>
        <v/>
      </c>
      <c r="G1147" s="3">
        <f ca="1">IF(ISNA(VLOOKUP($C1147,OFFSET(厂站实体!$A$2,0,0,3000,19),18,FALSE)),"",VLOOKUP($C1147,OFFSET(厂站实体!$A$2,0,0,3000,19),18,FALSE))</f>
        <v>0</v>
      </c>
      <c r="H1147" s="3">
        <f ca="1">IF(ISNA(VLOOKUP($C1147,OFFSET(厂站实体!$A$2,0,0,3000,19),19,FALSE)),"",VLOOKUP($C1147,OFFSET(厂站实体!$A$2,0,0,3000,19),19,FALSE))</f>
        <v>0</v>
      </c>
      <c r="I1147" s="3" t="str">
        <f ca="1">IF(ISNA(VLOOKUP($C1147,OFFSET(厂站实体!$A$2,0,0,3000,19),5,FALSE)),"",VLOOKUP($C1147,OFFSET(厂站实体!$A$2,0,0,3000,19),5,FALSE))</f>
        <v/>
      </c>
    </row>
    <row r="1148" spans="1:9" x14ac:dyDescent="0.15">
      <c r="A1148" s="3" t="s">
        <v>302</v>
      </c>
      <c r="B1148" s="3" t="s">
        <v>302</v>
      </c>
      <c r="C1148" s="3" t="s">
        <v>302</v>
      </c>
      <c r="D1148" s="3" t="str">
        <f ca="1">IF(ISNA(VLOOKUP($C1148,OFFSET(厂站实体!$A$2,0,0,3000,10),3,FALSE)),"",VLOOKUP($C1148,OFFSET(厂站实体!$A$2,0,0,3000,10),3,FALSE))</f>
        <v/>
      </c>
      <c r="E1148" s="3" t="str">
        <f ca="1">IF(ISNA(VLOOKUP($C1148,OFFSET(厂站实体!$A$2,0,0,3000,10),4,FALSE)),"",VLOOKUP($C1148,OFFSET(厂站实体!$A$2,0,0,3000,10),4,FALSE))</f>
        <v/>
      </c>
      <c r="F1148" s="3" t="str">
        <f ca="1">IF(ISNA(VLOOKUP($C1148,OFFSET(厂站实体!$A$2,0,0,3000,13),13,FALSE)),"",VLOOKUP($C1148,OFFSET(厂站实体!$A$2,0,0,3000,13),13,FALSE))</f>
        <v/>
      </c>
      <c r="G1148" s="3">
        <f ca="1">IF(ISNA(VLOOKUP($C1148,OFFSET(厂站实体!$A$2,0,0,3000,19),18,FALSE)),"",VLOOKUP($C1148,OFFSET(厂站实体!$A$2,0,0,3000,19),18,FALSE))</f>
        <v>0</v>
      </c>
      <c r="H1148" s="3">
        <f ca="1">IF(ISNA(VLOOKUP($C1148,OFFSET(厂站实体!$A$2,0,0,3000,19),19,FALSE)),"",VLOOKUP($C1148,OFFSET(厂站实体!$A$2,0,0,3000,19),19,FALSE))</f>
        <v>0</v>
      </c>
      <c r="I1148" s="3" t="str">
        <f ca="1">IF(ISNA(VLOOKUP($C1148,OFFSET(厂站实体!$A$2,0,0,3000,19),5,FALSE)),"",VLOOKUP($C1148,OFFSET(厂站实体!$A$2,0,0,3000,19),5,FALSE))</f>
        <v/>
      </c>
    </row>
    <row r="1149" spans="1:9" x14ac:dyDescent="0.15">
      <c r="A1149" s="3" t="s">
        <v>302</v>
      </c>
      <c r="B1149" s="3" t="s">
        <v>302</v>
      </c>
      <c r="C1149" s="3" t="s">
        <v>302</v>
      </c>
      <c r="D1149" s="3" t="str">
        <f ca="1">IF(ISNA(VLOOKUP($C1149,OFFSET(厂站实体!$A$2,0,0,3000,10),3,FALSE)),"",VLOOKUP($C1149,OFFSET(厂站实体!$A$2,0,0,3000,10),3,FALSE))</f>
        <v/>
      </c>
      <c r="E1149" s="3" t="str">
        <f ca="1">IF(ISNA(VLOOKUP($C1149,OFFSET(厂站实体!$A$2,0,0,3000,10),4,FALSE)),"",VLOOKUP($C1149,OFFSET(厂站实体!$A$2,0,0,3000,10),4,FALSE))</f>
        <v/>
      </c>
      <c r="F1149" s="3" t="str">
        <f ca="1">IF(ISNA(VLOOKUP($C1149,OFFSET(厂站实体!$A$2,0,0,3000,13),13,FALSE)),"",VLOOKUP($C1149,OFFSET(厂站实体!$A$2,0,0,3000,13),13,FALSE))</f>
        <v/>
      </c>
      <c r="G1149" s="3">
        <f ca="1">IF(ISNA(VLOOKUP($C1149,OFFSET(厂站实体!$A$2,0,0,3000,19),18,FALSE)),"",VLOOKUP($C1149,OFFSET(厂站实体!$A$2,0,0,3000,19),18,FALSE))</f>
        <v>0</v>
      </c>
      <c r="H1149" s="3">
        <f ca="1">IF(ISNA(VLOOKUP($C1149,OFFSET(厂站实体!$A$2,0,0,3000,19),19,FALSE)),"",VLOOKUP($C1149,OFFSET(厂站实体!$A$2,0,0,3000,19),19,FALSE))</f>
        <v>0</v>
      </c>
      <c r="I1149" s="3" t="str">
        <f ca="1">IF(ISNA(VLOOKUP($C1149,OFFSET(厂站实体!$A$2,0,0,3000,19),5,FALSE)),"",VLOOKUP($C1149,OFFSET(厂站实体!$A$2,0,0,3000,19),5,FALSE))</f>
        <v/>
      </c>
    </row>
    <row r="1150" spans="1:9" x14ac:dyDescent="0.15">
      <c r="A1150" s="3" t="s">
        <v>302</v>
      </c>
      <c r="B1150" s="3" t="s">
        <v>302</v>
      </c>
      <c r="C1150" s="3" t="s">
        <v>302</v>
      </c>
      <c r="D1150" s="3" t="str">
        <f ca="1">IF(ISNA(VLOOKUP($C1150,OFFSET(厂站实体!$A$2,0,0,3000,10),3,FALSE)),"",VLOOKUP($C1150,OFFSET(厂站实体!$A$2,0,0,3000,10),3,FALSE))</f>
        <v/>
      </c>
      <c r="E1150" s="3" t="str">
        <f ca="1">IF(ISNA(VLOOKUP($C1150,OFFSET(厂站实体!$A$2,0,0,3000,10),4,FALSE)),"",VLOOKUP($C1150,OFFSET(厂站实体!$A$2,0,0,3000,10),4,FALSE))</f>
        <v/>
      </c>
      <c r="F1150" s="3" t="str">
        <f ca="1">IF(ISNA(VLOOKUP($C1150,OFFSET(厂站实体!$A$2,0,0,3000,13),13,FALSE)),"",VLOOKUP($C1150,OFFSET(厂站实体!$A$2,0,0,3000,13),13,FALSE))</f>
        <v/>
      </c>
      <c r="G1150" s="3">
        <f ca="1">IF(ISNA(VLOOKUP($C1150,OFFSET(厂站实体!$A$2,0,0,3000,19),18,FALSE)),"",VLOOKUP($C1150,OFFSET(厂站实体!$A$2,0,0,3000,19),18,FALSE))</f>
        <v>0</v>
      </c>
      <c r="H1150" s="3">
        <f ca="1">IF(ISNA(VLOOKUP($C1150,OFFSET(厂站实体!$A$2,0,0,3000,19),19,FALSE)),"",VLOOKUP($C1150,OFFSET(厂站实体!$A$2,0,0,3000,19),19,FALSE))</f>
        <v>0</v>
      </c>
      <c r="I1150" s="3" t="str">
        <f ca="1">IF(ISNA(VLOOKUP($C1150,OFFSET(厂站实体!$A$2,0,0,3000,19),5,FALSE)),"",VLOOKUP($C1150,OFFSET(厂站实体!$A$2,0,0,3000,19),5,FALSE))</f>
        <v/>
      </c>
    </row>
    <row r="1151" spans="1:9" x14ac:dyDescent="0.15">
      <c r="A1151" s="3" t="s">
        <v>302</v>
      </c>
      <c r="B1151" s="3" t="s">
        <v>302</v>
      </c>
      <c r="C1151" s="3" t="s">
        <v>302</v>
      </c>
      <c r="D1151" s="3" t="str">
        <f ca="1">IF(ISNA(VLOOKUP($C1151,OFFSET(厂站实体!$A$2,0,0,3000,10),3,FALSE)),"",VLOOKUP($C1151,OFFSET(厂站实体!$A$2,0,0,3000,10),3,FALSE))</f>
        <v/>
      </c>
      <c r="E1151" s="3" t="str">
        <f ca="1">IF(ISNA(VLOOKUP($C1151,OFFSET(厂站实体!$A$2,0,0,3000,10),4,FALSE)),"",VLOOKUP($C1151,OFFSET(厂站实体!$A$2,0,0,3000,10),4,FALSE))</f>
        <v/>
      </c>
      <c r="F1151" s="3" t="str">
        <f ca="1">IF(ISNA(VLOOKUP($C1151,OFFSET(厂站实体!$A$2,0,0,3000,13),13,FALSE)),"",VLOOKUP($C1151,OFFSET(厂站实体!$A$2,0,0,3000,13),13,FALSE))</f>
        <v/>
      </c>
      <c r="G1151" s="3">
        <f ca="1">IF(ISNA(VLOOKUP($C1151,OFFSET(厂站实体!$A$2,0,0,3000,19),18,FALSE)),"",VLOOKUP($C1151,OFFSET(厂站实体!$A$2,0,0,3000,19),18,FALSE))</f>
        <v>0</v>
      </c>
      <c r="H1151" s="3">
        <f ca="1">IF(ISNA(VLOOKUP($C1151,OFFSET(厂站实体!$A$2,0,0,3000,19),19,FALSE)),"",VLOOKUP($C1151,OFFSET(厂站实体!$A$2,0,0,3000,19),19,FALSE))</f>
        <v>0</v>
      </c>
      <c r="I1151" s="3" t="str">
        <f ca="1">IF(ISNA(VLOOKUP($C1151,OFFSET(厂站实体!$A$2,0,0,3000,19),5,FALSE)),"",VLOOKUP($C1151,OFFSET(厂站实体!$A$2,0,0,3000,19),5,FALSE))</f>
        <v/>
      </c>
    </row>
    <row r="1152" spans="1:9" x14ac:dyDescent="0.15">
      <c r="A1152" s="3" t="s">
        <v>302</v>
      </c>
      <c r="B1152" s="3" t="s">
        <v>302</v>
      </c>
      <c r="C1152" s="3" t="s">
        <v>302</v>
      </c>
      <c r="D1152" s="3" t="str">
        <f ca="1">IF(ISNA(VLOOKUP($C1152,OFFSET(厂站实体!$A$2,0,0,3000,10),3,FALSE)),"",VLOOKUP($C1152,OFFSET(厂站实体!$A$2,0,0,3000,10),3,FALSE))</f>
        <v/>
      </c>
      <c r="E1152" s="3" t="str">
        <f ca="1">IF(ISNA(VLOOKUP($C1152,OFFSET(厂站实体!$A$2,0,0,3000,10),4,FALSE)),"",VLOOKUP($C1152,OFFSET(厂站实体!$A$2,0,0,3000,10),4,FALSE))</f>
        <v/>
      </c>
      <c r="F1152" s="3" t="str">
        <f ca="1">IF(ISNA(VLOOKUP($C1152,OFFSET(厂站实体!$A$2,0,0,3000,13),13,FALSE)),"",VLOOKUP($C1152,OFFSET(厂站实体!$A$2,0,0,3000,13),13,FALSE))</f>
        <v/>
      </c>
      <c r="G1152" s="3">
        <f ca="1">IF(ISNA(VLOOKUP($C1152,OFFSET(厂站实体!$A$2,0,0,3000,19),18,FALSE)),"",VLOOKUP($C1152,OFFSET(厂站实体!$A$2,0,0,3000,19),18,FALSE))</f>
        <v>0</v>
      </c>
      <c r="H1152" s="3">
        <f ca="1">IF(ISNA(VLOOKUP($C1152,OFFSET(厂站实体!$A$2,0,0,3000,19),19,FALSE)),"",VLOOKUP($C1152,OFFSET(厂站实体!$A$2,0,0,3000,19),19,FALSE))</f>
        <v>0</v>
      </c>
      <c r="I1152" s="3" t="str">
        <f ca="1">IF(ISNA(VLOOKUP($C1152,OFFSET(厂站实体!$A$2,0,0,3000,19),5,FALSE)),"",VLOOKUP($C1152,OFFSET(厂站实体!$A$2,0,0,3000,19),5,FALSE))</f>
        <v/>
      </c>
    </row>
    <row r="1153" spans="1:9" x14ac:dyDescent="0.15">
      <c r="A1153" s="3" t="s">
        <v>302</v>
      </c>
      <c r="B1153" s="3" t="s">
        <v>302</v>
      </c>
      <c r="C1153" s="3" t="s">
        <v>302</v>
      </c>
      <c r="D1153" s="3" t="str">
        <f ca="1">IF(ISNA(VLOOKUP($C1153,OFFSET(厂站实体!$A$2,0,0,3000,10),3,FALSE)),"",VLOOKUP($C1153,OFFSET(厂站实体!$A$2,0,0,3000,10),3,FALSE))</f>
        <v/>
      </c>
      <c r="E1153" s="3" t="str">
        <f ca="1">IF(ISNA(VLOOKUP($C1153,OFFSET(厂站实体!$A$2,0,0,3000,10),4,FALSE)),"",VLOOKUP($C1153,OFFSET(厂站实体!$A$2,0,0,3000,10),4,FALSE))</f>
        <v/>
      </c>
      <c r="F1153" s="3" t="str">
        <f ca="1">IF(ISNA(VLOOKUP($C1153,OFFSET(厂站实体!$A$2,0,0,3000,13),13,FALSE)),"",VLOOKUP($C1153,OFFSET(厂站实体!$A$2,0,0,3000,13),13,FALSE))</f>
        <v/>
      </c>
      <c r="G1153" s="3">
        <f ca="1">IF(ISNA(VLOOKUP($C1153,OFFSET(厂站实体!$A$2,0,0,3000,19),18,FALSE)),"",VLOOKUP($C1153,OFFSET(厂站实体!$A$2,0,0,3000,19),18,FALSE))</f>
        <v>0</v>
      </c>
      <c r="H1153" s="3">
        <f ca="1">IF(ISNA(VLOOKUP($C1153,OFFSET(厂站实体!$A$2,0,0,3000,19),19,FALSE)),"",VLOOKUP($C1153,OFFSET(厂站实体!$A$2,0,0,3000,19),19,FALSE))</f>
        <v>0</v>
      </c>
      <c r="I1153" s="3" t="str">
        <f ca="1">IF(ISNA(VLOOKUP($C1153,OFFSET(厂站实体!$A$2,0,0,3000,19),5,FALSE)),"",VLOOKUP($C1153,OFFSET(厂站实体!$A$2,0,0,3000,19),5,FALSE))</f>
        <v/>
      </c>
    </row>
    <row r="1154" spans="1:9" x14ac:dyDescent="0.15">
      <c r="A1154" s="3" t="s">
        <v>302</v>
      </c>
      <c r="B1154" s="3" t="s">
        <v>302</v>
      </c>
      <c r="C1154" s="3" t="s">
        <v>302</v>
      </c>
      <c r="D1154" s="3" t="str">
        <f ca="1">IF(ISNA(VLOOKUP($C1154,OFFSET(厂站实体!$A$2,0,0,3000,10),3,FALSE)),"",VLOOKUP($C1154,OFFSET(厂站实体!$A$2,0,0,3000,10),3,FALSE))</f>
        <v/>
      </c>
      <c r="E1154" s="3" t="str">
        <f ca="1">IF(ISNA(VLOOKUP($C1154,OFFSET(厂站实体!$A$2,0,0,3000,10),4,FALSE)),"",VLOOKUP($C1154,OFFSET(厂站实体!$A$2,0,0,3000,10),4,FALSE))</f>
        <v/>
      </c>
      <c r="F1154" s="3" t="str">
        <f ca="1">IF(ISNA(VLOOKUP($C1154,OFFSET(厂站实体!$A$2,0,0,3000,13),13,FALSE)),"",VLOOKUP($C1154,OFFSET(厂站实体!$A$2,0,0,3000,13),13,FALSE))</f>
        <v/>
      </c>
      <c r="G1154" s="3">
        <f ca="1">IF(ISNA(VLOOKUP($C1154,OFFSET(厂站实体!$A$2,0,0,3000,19),18,FALSE)),"",VLOOKUP($C1154,OFFSET(厂站实体!$A$2,0,0,3000,19),18,FALSE))</f>
        <v>0</v>
      </c>
      <c r="H1154" s="3">
        <f ca="1">IF(ISNA(VLOOKUP($C1154,OFFSET(厂站实体!$A$2,0,0,3000,19),19,FALSE)),"",VLOOKUP($C1154,OFFSET(厂站实体!$A$2,0,0,3000,19),19,FALSE))</f>
        <v>0</v>
      </c>
      <c r="I1154" s="3" t="str">
        <f ca="1">IF(ISNA(VLOOKUP($C1154,OFFSET(厂站实体!$A$2,0,0,3000,19),5,FALSE)),"",VLOOKUP($C1154,OFFSET(厂站实体!$A$2,0,0,3000,19),5,FALSE))</f>
        <v/>
      </c>
    </row>
    <row r="1155" spans="1:9" x14ac:dyDescent="0.15">
      <c r="A1155" s="3" t="s">
        <v>302</v>
      </c>
      <c r="B1155" s="3" t="s">
        <v>302</v>
      </c>
      <c r="C1155" s="3" t="s">
        <v>302</v>
      </c>
      <c r="D1155" s="3" t="str">
        <f ca="1">IF(ISNA(VLOOKUP($C1155,OFFSET(厂站实体!$A$2,0,0,3000,10),3,FALSE)),"",VLOOKUP($C1155,OFFSET(厂站实体!$A$2,0,0,3000,10),3,FALSE))</f>
        <v/>
      </c>
      <c r="E1155" s="3" t="str">
        <f ca="1">IF(ISNA(VLOOKUP($C1155,OFFSET(厂站实体!$A$2,0,0,3000,10),4,FALSE)),"",VLOOKUP($C1155,OFFSET(厂站实体!$A$2,0,0,3000,10),4,FALSE))</f>
        <v/>
      </c>
      <c r="F1155" s="3" t="str">
        <f ca="1">IF(ISNA(VLOOKUP($C1155,OFFSET(厂站实体!$A$2,0,0,3000,13),13,FALSE)),"",VLOOKUP($C1155,OFFSET(厂站实体!$A$2,0,0,3000,13),13,FALSE))</f>
        <v/>
      </c>
      <c r="G1155" s="3">
        <f ca="1">IF(ISNA(VLOOKUP($C1155,OFFSET(厂站实体!$A$2,0,0,3000,19),18,FALSE)),"",VLOOKUP($C1155,OFFSET(厂站实体!$A$2,0,0,3000,19),18,FALSE))</f>
        <v>0</v>
      </c>
      <c r="H1155" s="3">
        <f ca="1">IF(ISNA(VLOOKUP($C1155,OFFSET(厂站实体!$A$2,0,0,3000,19),19,FALSE)),"",VLOOKUP($C1155,OFFSET(厂站实体!$A$2,0,0,3000,19),19,FALSE))</f>
        <v>0</v>
      </c>
      <c r="I1155" s="3" t="str">
        <f ca="1">IF(ISNA(VLOOKUP($C1155,OFFSET(厂站实体!$A$2,0,0,3000,19),5,FALSE)),"",VLOOKUP($C1155,OFFSET(厂站实体!$A$2,0,0,3000,19),5,FALSE))</f>
        <v/>
      </c>
    </row>
    <row r="1156" spans="1:9" x14ac:dyDescent="0.15">
      <c r="A1156" s="3" t="s">
        <v>302</v>
      </c>
      <c r="B1156" s="3" t="s">
        <v>302</v>
      </c>
      <c r="C1156" s="3" t="s">
        <v>302</v>
      </c>
      <c r="D1156" s="3" t="str">
        <f ca="1">IF(ISNA(VLOOKUP($C1156,OFFSET(厂站实体!$A$2,0,0,3000,10),3,FALSE)),"",VLOOKUP($C1156,OFFSET(厂站实体!$A$2,0,0,3000,10),3,FALSE))</f>
        <v/>
      </c>
      <c r="E1156" s="3" t="str">
        <f ca="1">IF(ISNA(VLOOKUP($C1156,OFFSET(厂站实体!$A$2,0,0,3000,10),4,FALSE)),"",VLOOKUP($C1156,OFFSET(厂站实体!$A$2,0,0,3000,10),4,FALSE))</f>
        <v/>
      </c>
      <c r="F1156" s="3" t="str">
        <f ca="1">IF(ISNA(VLOOKUP($C1156,OFFSET(厂站实体!$A$2,0,0,3000,13),13,FALSE)),"",VLOOKUP($C1156,OFFSET(厂站实体!$A$2,0,0,3000,13),13,FALSE))</f>
        <v/>
      </c>
      <c r="G1156" s="3">
        <f ca="1">IF(ISNA(VLOOKUP($C1156,OFFSET(厂站实体!$A$2,0,0,3000,19),18,FALSE)),"",VLOOKUP($C1156,OFFSET(厂站实体!$A$2,0,0,3000,19),18,FALSE))</f>
        <v>0</v>
      </c>
      <c r="H1156" s="3">
        <f ca="1">IF(ISNA(VLOOKUP($C1156,OFFSET(厂站实体!$A$2,0,0,3000,19),19,FALSE)),"",VLOOKUP($C1156,OFFSET(厂站实体!$A$2,0,0,3000,19),19,FALSE))</f>
        <v>0</v>
      </c>
      <c r="I1156" s="3" t="str">
        <f ca="1">IF(ISNA(VLOOKUP($C1156,OFFSET(厂站实体!$A$2,0,0,3000,19),5,FALSE)),"",VLOOKUP($C1156,OFFSET(厂站实体!$A$2,0,0,3000,19),5,FALSE))</f>
        <v/>
      </c>
    </row>
    <row r="1157" spans="1:9" x14ac:dyDescent="0.15">
      <c r="A1157" s="3" t="s">
        <v>302</v>
      </c>
      <c r="B1157" s="3" t="s">
        <v>302</v>
      </c>
      <c r="C1157" s="3" t="s">
        <v>302</v>
      </c>
      <c r="D1157" s="3" t="str">
        <f ca="1">IF(ISNA(VLOOKUP($C1157,OFFSET(厂站实体!$A$2,0,0,3000,10),3,FALSE)),"",VLOOKUP($C1157,OFFSET(厂站实体!$A$2,0,0,3000,10),3,FALSE))</f>
        <v/>
      </c>
      <c r="E1157" s="3" t="str">
        <f ca="1">IF(ISNA(VLOOKUP($C1157,OFFSET(厂站实体!$A$2,0,0,3000,10),4,FALSE)),"",VLOOKUP($C1157,OFFSET(厂站实体!$A$2,0,0,3000,10),4,FALSE))</f>
        <v/>
      </c>
      <c r="F1157" s="3" t="str">
        <f ca="1">IF(ISNA(VLOOKUP($C1157,OFFSET(厂站实体!$A$2,0,0,3000,13),13,FALSE)),"",VLOOKUP($C1157,OFFSET(厂站实体!$A$2,0,0,3000,13),13,FALSE))</f>
        <v/>
      </c>
      <c r="G1157" s="3">
        <f ca="1">IF(ISNA(VLOOKUP($C1157,OFFSET(厂站实体!$A$2,0,0,3000,19),18,FALSE)),"",VLOOKUP($C1157,OFFSET(厂站实体!$A$2,0,0,3000,19),18,FALSE))</f>
        <v>0</v>
      </c>
      <c r="H1157" s="3">
        <f ca="1">IF(ISNA(VLOOKUP($C1157,OFFSET(厂站实体!$A$2,0,0,3000,19),19,FALSE)),"",VLOOKUP($C1157,OFFSET(厂站实体!$A$2,0,0,3000,19),19,FALSE))</f>
        <v>0</v>
      </c>
      <c r="I1157" s="3" t="str">
        <f ca="1">IF(ISNA(VLOOKUP($C1157,OFFSET(厂站实体!$A$2,0,0,3000,19),5,FALSE)),"",VLOOKUP($C1157,OFFSET(厂站实体!$A$2,0,0,3000,19),5,FALSE))</f>
        <v/>
      </c>
    </row>
    <row r="1158" spans="1:9" x14ac:dyDescent="0.15">
      <c r="A1158" s="3" t="s">
        <v>302</v>
      </c>
      <c r="B1158" s="3" t="s">
        <v>302</v>
      </c>
      <c r="C1158" s="3" t="s">
        <v>302</v>
      </c>
      <c r="D1158" s="3" t="str">
        <f ca="1">IF(ISNA(VLOOKUP($C1158,OFFSET(厂站实体!$A$2,0,0,3000,10),3,FALSE)),"",VLOOKUP($C1158,OFFSET(厂站实体!$A$2,0,0,3000,10),3,FALSE))</f>
        <v/>
      </c>
      <c r="E1158" s="3" t="str">
        <f ca="1">IF(ISNA(VLOOKUP($C1158,OFFSET(厂站实体!$A$2,0,0,3000,10),4,FALSE)),"",VLOOKUP($C1158,OFFSET(厂站实体!$A$2,0,0,3000,10),4,FALSE))</f>
        <v/>
      </c>
      <c r="F1158" s="3" t="str">
        <f ca="1">IF(ISNA(VLOOKUP($C1158,OFFSET(厂站实体!$A$2,0,0,3000,13),13,FALSE)),"",VLOOKUP($C1158,OFFSET(厂站实体!$A$2,0,0,3000,13),13,FALSE))</f>
        <v/>
      </c>
      <c r="G1158" s="3">
        <f ca="1">IF(ISNA(VLOOKUP($C1158,OFFSET(厂站实体!$A$2,0,0,3000,19),18,FALSE)),"",VLOOKUP($C1158,OFFSET(厂站实体!$A$2,0,0,3000,19),18,FALSE))</f>
        <v>0</v>
      </c>
      <c r="H1158" s="3">
        <f ca="1">IF(ISNA(VLOOKUP($C1158,OFFSET(厂站实体!$A$2,0,0,3000,19),19,FALSE)),"",VLOOKUP($C1158,OFFSET(厂站实体!$A$2,0,0,3000,19),19,FALSE))</f>
        <v>0</v>
      </c>
      <c r="I1158" s="3" t="str">
        <f ca="1">IF(ISNA(VLOOKUP($C1158,OFFSET(厂站实体!$A$2,0,0,3000,19),5,FALSE)),"",VLOOKUP($C1158,OFFSET(厂站实体!$A$2,0,0,3000,19),5,FALSE))</f>
        <v/>
      </c>
    </row>
    <row r="1159" spans="1:9" x14ac:dyDescent="0.15">
      <c r="A1159" s="3" t="s">
        <v>302</v>
      </c>
      <c r="B1159" s="3" t="s">
        <v>302</v>
      </c>
      <c r="C1159" s="3" t="s">
        <v>302</v>
      </c>
      <c r="D1159" s="3" t="str">
        <f ca="1">IF(ISNA(VLOOKUP($C1159,OFFSET(厂站实体!$A$2,0,0,3000,10),3,FALSE)),"",VLOOKUP($C1159,OFFSET(厂站实体!$A$2,0,0,3000,10),3,FALSE))</f>
        <v/>
      </c>
      <c r="E1159" s="3" t="str">
        <f ca="1">IF(ISNA(VLOOKUP($C1159,OFFSET(厂站实体!$A$2,0,0,3000,10),4,FALSE)),"",VLOOKUP($C1159,OFFSET(厂站实体!$A$2,0,0,3000,10),4,FALSE))</f>
        <v/>
      </c>
      <c r="F1159" s="3" t="str">
        <f ca="1">IF(ISNA(VLOOKUP($C1159,OFFSET(厂站实体!$A$2,0,0,3000,13),13,FALSE)),"",VLOOKUP($C1159,OFFSET(厂站实体!$A$2,0,0,3000,13),13,FALSE))</f>
        <v/>
      </c>
      <c r="G1159" s="3">
        <f ca="1">IF(ISNA(VLOOKUP($C1159,OFFSET(厂站实体!$A$2,0,0,3000,19),18,FALSE)),"",VLOOKUP($C1159,OFFSET(厂站实体!$A$2,0,0,3000,19),18,FALSE))</f>
        <v>0</v>
      </c>
      <c r="H1159" s="3">
        <f ca="1">IF(ISNA(VLOOKUP($C1159,OFFSET(厂站实体!$A$2,0,0,3000,19),19,FALSE)),"",VLOOKUP($C1159,OFFSET(厂站实体!$A$2,0,0,3000,19),19,FALSE))</f>
        <v>0</v>
      </c>
      <c r="I1159" s="3" t="str">
        <f ca="1">IF(ISNA(VLOOKUP($C1159,OFFSET(厂站实体!$A$2,0,0,3000,19),5,FALSE)),"",VLOOKUP($C1159,OFFSET(厂站实体!$A$2,0,0,3000,19),5,FALSE))</f>
        <v/>
      </c>
    </row>
    <row r="1160" spans="1:9" x14ac:dyDescent="0.15">
      <c r="A1160" s="3" t="s">
        <v>302</v>
      </c>
      <c r="B1160" s="3" t="s">
        <v>302</v>
      </c>
      <c r="C1160" s="3" t="s">
        <v>302</v>
      </c>
      <c r="D1160" s="3" t="str">
        <f ca="1">IF(ISNA(VLOOKUP($C1160,OFFSET(厂站实体!$A$2,0,0,3000,10),3,FALSE)),"",VLOOKUP($C1160,OFFSET(厂站实体!$A$2,0,0,3000,10),3,FALSE))</f>
        <v/>
      </c>
      <c r="E1160" s="3" t="str">
        <f ca="1">IF(ISNA(VLOOKUP($C1160,OFFSET(厂站实体!$A$2,0,0,3000,10),4,FALSE)),"",VLOOKUP($C1160,OFFSET(厂站实体!$A$2,0,0,3000,10),4,FALSE))</f>
        <v/>
      </c>
      <c r="F1160" s="3" t="str">
        <f ca="1">IF(ISNA(VLOOKUP($C1160,OFFSET(厂站实体!$A$2,0,0,3000,13),13,FALSE)),"",VLOOKUP($C1160,OFFSET(厂站实体!$A$2,0,0,3000,13),13,FALSE))</f>
        <v/>
      </c>
      <c r="G1160" s="3">
        <f ca="1">IF(ISNA(VLOOKUP($C1160,OFFSET(厂站实体!$A$2,0,0,3000,19),18,FALSE)),"",VLOOKUP($C1160,OFFSET(厂站实体!$A$2,0,0,3000,19),18,FALSE))</f>
        <v>0</v>
      </c>
      <c r="H1160" s="3">
        <f ca="1">IF(ISNA(VLOOKUP($C1160,OFFSET(厂站实体!$A$2,0,0,3000,19),19,FALSE)),"",VLOOKUP($C1160,OFFSET(厂站实体!$A$2,0,0,3000,19),19,FALSE))</f>
        <v>0</v>
      </c>
      <c r="I1160" s="3" t="str">
        <f ca="1">IF(ISNA(VLOOKUP($C1160,OFFSET(厂站实体!$A$2,0,0,3000,19),5,FALSE)),"",VLOOKUP($C1160,OFFSET(厂站实体!$A$2,0,0,3000,19),5,FALSE))</f>
        <v/>
      </c>
    </row>
    <row r="1161" spans="1:9" x14ac:dyDescent="0.15">
      <c r="A1161" s="3" t="s">
        <v>302</v>
      </c>
      <c r="B1161" s="3" t="s">
        <v>302</v>
      </c>
      <c r="C1161" s="3" t="s">
        <v>302</v>
      </c>
      <c r="D1161" s="3" t="str">
        <f ca="1">IF(ISNA(VLOOKUP($C1161,OFFSET(厂站实体!$A$2,0,0,3000,10),3,FALSE)),"",VLOOKUP($C1161,OFFSET(厂站实体!$A$2,0,0,3000,10),3,FALSE))</f>
        <v/>
      </c>
      <c r="E1161" s="3" t="str">
        <f ca="1">IF(ISNA(VLOOKUP($C1161,OFFSET(厂站实体!$A$2,0,0,3000,10),4,FALSE)),"",VLOOKUP($C1161,OFFSET(厂站实体!$A$2,0,0,3000,10),4,FALSE))</f>
        <v/>
      </c>
      <c r="F1161" s="3" t="str">
        <f ca="1">IF(ISNA(VLOOKUP($C1161,OFFSET(厂站实体!$A$2,0,0,3000,13),13,FALSE)),"",VLOOKUP($C1161,OFFSET(厂站实体!$A$2,0,0,3000,13),13,FALSE))</f>
        <v/>
      </c>
      <c r="G1161" s="3">
        <f ca="1">IF(ISNA(VLOOKUP($C1161,OFFSET(厂站实体!$A$2,0,0,3000,19),18,FALSE)),"",VLOOKUP($C1161,OFFSET(厂站实体!$A$2,0,0,3000,19),18,FALSE))</f>
        <v>0</v>
      </c>
      <c r="H1161" s="3">
        <f ca="1">IF(ISNA(VLOOKUP($C1161,OFFSET(厂站实体!$A$2,0,0,3000,19),19,FALSE)),"",VLOOKUP($C1161,OFFSET(厂站实体!$A$2,0,0,3000,19),19,FALSE))</f>
        <v>0</v>
      </c>
      <c r="I1161" s="3" t="str">
        <f ca="1">IF(ISNA(VLOOKUP($C1161,OFFSET(厂站实体!$A$2,0,0,3000,19),5,FALSE)),"",VLOOKUP($C1161,OFFSET(厂站实体!$A$2,0,0,3000,19),5,FALSE))</f>
        <v/>
      </c>
    </row>
    <row r="1162" spans="1:9" x14ac:dyDescent="0.15">
      <c r="A1162" s="3" t="s">
        <v>302</v>
      </c>
      <c r="B1162" s="3" t="s">
        <v>302</v>
      </c>
      <c r="C1162" s="3" t="s">
        <v>302</v>
      </c>
      <c r="D1162" s="3" t="str">
        <f ca="1">IF(ISNA(VLOOKUP($C1162,OFFSET(厂站实体!$A$2,0,0,3000,10),3,FALSE)),"",VLOOKUP($C1162,OFFSET(厂站实体!$A$2,0,0,3000,10),3,FALSE))</f>
        <v/>
      </c>
      <c r="E1162" s="3" t="str">
        <f ca="1">IF(ISNA(VLOOKUP($C1162,OFFSET(厂站实体!$A$2,0,0,3000,10),4,FALSE)),"",VLOOKUP($C1162,OFFSET(厂站实体!$A$2,0,0,3000,10),4,FALSE))</f>
        <v/>
      </c>
      <c r="F1162" s="3" t="str">
        <f ca="1">IF(ISNA(VLOOKUP($C1162,OFFSET(厂站实体!$A$2,0,0,3000,13),13,FALSE)),"",VLOOKUP($C1162,OFFSET(厂站实体!$A$2,0,0,3000,13),13,FALSE))</f>
        <v/>
      </c>
      <c r="G1162" s="3">
        <f ca="1">IF(ISNA(VLOOKUP($C1162,OFFSET(厂站实体!$A$2,0,0,3000,19),18,FALSE)),"",VLOOKUP($C1162,OFFSET(厂站实体!$A$2,0,0,3000,19),18,FALSE))</f>
        <v>0</v>
      </c>
      <c r="H1162" s="3">
        <f ca="1">IF(ISNA(VLOOKUP($C1162,OFFSET(厂站实体!$A$2,0,0,3000,19),19,FALSE)),"",VLOOKUP($C1162,OFFSET(厂站实体!$A$2,0,0,3000,19),19,FALSE))</f>
        <v>0</v>
      </c>
      <c r="I1162" s="3" t="str">
        <f ca="1">IF(ISNA(VLOOKUP($C1162,OFFSET(厂站实体!$A$2,0,0,3000,19),5,FALSE)),"",VLOOKUP($C1162,OFFSET(厂站实体!$A$2,0,0,3000,19),5,FALSE))</f>
        <v/>
      </c>
    </row>
    <row r="1163" spans="1:9" x14ac:dyDescent="0.15">
      <c r="A1163" s="3" t="s">
        <v>302</v>
      </c>
      <c r="B1163" s="3" t="s">
        <v>302</v>
      </c>
      <c r="C1163" s="3" t="s">
        <v>302</v>
      </c>
      <c r="D1163" s="3" t="str">
        <f ca="1">IF(ISNA(VLOOKUP($C1163,OFFSET(厂站实体!$A$2,0,0,3000,10),3,FALSE)),"",VLOOKUP($C1163,OFFSET(厂站实体!$A$2,0,0,3000,10),3,FALSE))</f>
        <v/>
      </c>
      <c r="E1163" s="3" t="str">
        <f ca="1">IF(ISNA(VLOOKUP($C1163,OFFSET(厂站实体!$A$2,0,0,3000,10),4,FALSE)),"",VLOOKUP($C1163,OFFSET(厂站实体!$A$2,0,0,3000,10),4,FALSE))</f>
        <v/>
      </c>
      <c r="F1163" s="3" t="str">
        <f ca="1">IF(ISNA(VLOOKUP($C1163,OFFSET(厂站实体!$A$2,0,0,3000,13),13,FALSE)),"",VLOOKUP($C1163,OFFSET(厂站实体!$A$2,0,0,3000,13),13,FALSE))</f>
        <v/>
      </c>
      <c r="G1163" s="3">
        <f ca="1">IF(ISNA(VLOOKUP($C1163,OFFSET(厂站实体!$A$2,0,0,3000,19),18,FALSE)),"",VLOOKUP($C1163,OFFSET(厂站实体!$A$2,0,0,3000,19),18,FALSE))</f>
        <v>0</v>
      </c>
      <c r="H1163" s="3">
        <f ca="1">IF(ISNA(VLOOKUP($C1163,OFFSET(厂站实体!$A$2,0,0,3000,19),19,FALSE)),"",VLOOKUP($C1163,OFFSET(厂站实体!$A$2,0,0,3000,19),19,FALSE))</f>
        <v>0</v>
      </c>
      <c r="I1163" s="3" t="str">
        <f ca="1">IF(ISNA(VLOOKUP($C1163,OFFSET(厂站实体!$A$2,0,0,3000,19),5,FALSE)),"",VLOOKUP($C1163,OFFSET(厂站实体!$A$2,0,0,3000,19),5,FALSE))</f>
        <v/>
      </c>
    </row>
    <row r="1164" spans="1:9" x14ac:dyDescent="0.15">
      <c r="A1164" s="3" t="s">
        <v>302</v>
      </c>
      <c r="B1164" s="3" t="s">
        <v>302</v>
      </c>
      <c r="C1164" s="3" t="s">
        <v>302</v>
      </c>
      <c r="D1164" s="3" t="str">
        <f ca="1">IF(ISNA(VLOOKUP($C1164,OFFSET(厂站实体!$A$2,0,0,3000,10),3,FALSE)),"",VLOOKUP($C1164,OFFSET(厂站实体!$A$2,0,0,3000,10),3,FALSE))</f>
        <v/>
      </c>
      <c r="E1164" s="3" t="str">
        <f ca="1">IF(ISNA(VLOOKUP($C1164,OFFSET(厂站实体!$A$2,0,0,3000,10),4,FALSE)),"",VLOOKUP($C1164,OFFSET(厂站实体!$A$2,0,0,3000,10),4,FALSE))</f>
        <v/>
      </c>
      <c r="F1164" s="3" t="str">
        <f ca="1">IF(ISNA(VLOOKUP($C1164,OFFSET(厂站实体!$A$2,0,0,3000,13),13,FALSE)),"",VLOOKUP($C1164,OFFSET(厂站实体!$A$2,0,0,3000,13),13,FALSE))</f>
        <v/>
      </c>
      <c r="G1164" s="3">
        <f ca="1">IF(ISNA(VLOOKUP($C1164,OFFSET(厂站实体!$A$2,0,0,3000,19),18,FALSE)),"",VLOOKUP($C1164,OFFSET(厂站实体!$A$2,0,0,3000,19),18,FALSE))</f>
        <v>0</v>
      </c>
      <c r="H1164" s="3">
        <f ca="1">IF(ISNA(VLOOKUP($C1164,OFFSET(厂站实体!$A$2,0,0,3000,19),19,FALSE)),"",VLOOKUP($C1164,OFFSET(厂站实体!$A$2,0,0,3000,19),19,FALSE))</f>
        <v>0</v>
      </c>
      <c r="I1164" s="3" t="str">
        <f ca="1">IF(ISNA(VLOOKUP($C1164,OFFSET(厂站实体!$A$2,0,0,3000,19),5,FALSE)),"",VLOOKUP($C1164,OFFSET(厂站实体!$A$2,0,0,3000,19),5,FALSE))</f>
        <v/>
      </c>
    </row>
    <row r="1165" spans="1:9" x14ac:dyDescent="0.15">
      <c r="A1165" s="3" t="s">
        <v>302</v>
      </c>
      <c r="B1165" s="3" t="s">
        <v>302</v>
      </c>
      <c r="C1165" s="3" t="s">
        <v>302</v>
      </c>
      <c r="D1165" s="3" t="str">
        <f ca="1">IF(ISNA(VLOOKUP($C1165,OFFSET(厂站实体!$A$2,0,0,3000,10),3,FALSE)),"",VLOOKUP($C1165,OFFSET(厂站实体!$A$2,0,0,3000,10),3,FALSE))</f>
        <v/>
      </c>
      <c r="E1165" s="3" t="str">
        <f ca="1">IF(ISNA(VLOOKUP($C1165,OFFSET(厂站实体!$A$2,0,0,3000,10),4,FALSE)),"",VLOOKUP($C1165,OFFSET(厂站实体!$A$2,0,0,3000,10),4,FALSE))</f>
        <v/>
      </c>
      <c r="F1165" s="3" t="str">
        <f ca="1">IF(ISNA(VLOOKUP($C1165,OFFSET(厂站实体!$A$2,0,0,3000,13),13,FALSE)),"",VLOOKUP($C1165,OFFSET(厂站实体!$A$2,0,0,3000,13),13,FALSE))</f>
        <v/>
      </c>
      <c r="G1165" s="3">
        <f ca="1">IF(ISNA(VLOOKUP($C1165,OFFSET(厂站实体!$A$2,0,0,3000,19),18,FALSE)),"",VLOOKUP($C1165,OFFSET(厂站实体!$A$2,0,0,3000,19),18,FALSE))</f>
        <v>0</v>
      </c>
      <c r="H1165" s="3">
        <f ca="1">IF(ISNA(VLOOKUP($C1165,OFFSET(厂站实体!$A$2,0,0,3000,19),19,FALSE)),"",VLOOKUP($C1165,OFFSET(厂站实体!$A$2,0,0,3000,19),19,FALSE))</f>
        <v>0</v>
      </c>
      <c r="I1165" s="3" t="str">
        <f ca="1">IF(ISNA(VLOOKUP($C1165,OFFSET(厂站实体!$A$2,0,0,3000,19),5,FALSE)),"",VLOOKUP($C1165,OFFSET(厂站实体!$A$2,0,0,3000,19),5,FALSE))</f>
        <v/>
      </c>
    </row>
    <row r="1166" spans="1:9" x14ac:dyDescent="0.15">
      <c r="A1166" s="3" t="s">
        <v>302</v>
      </c>
      <c r="B1166" s="3" t="s">
        <v>302</v>
      </c>
      <c r="C1166" s="3" t="s">
        <v>302</v>
      </c>
      <c r="D1166" s="3" t="str">
        <f ca="1">IF(ISNA(VLOOKUP($C1166,OFFSET(厂站实体!$A$2,0,0,3000,10),3,FALSE)),"",VLOOKUP($C1166,OFFSET(厂站实体!$A$2,0,0,3000,10),3,FALSE))</f>
        <v/>
      </c>
      <c r="E1166" s="3" t="str">
        <f ca="1">IF(ISNA(VLOOKUP($C1166,OFFSET(厂站实体!$A$2,0,0,3000,10),4,FALSE)),"",VLOOKUP($C1166,OFFSET(厂站实体!$A$2,0,0,3000,10),4,FALSE))</f>
        <v/>
      </c>
      <c r="F1166" s="3" t="str">
        <f ca="1">IF(ISNA(VLOOKUP($C1166,OFFSET(厂站实体!$A$2,0,0,3000,13),13,FALSE)),"",VLOOKUP($C1166,OFFSET(厂站实体!$A$2,0,0,3000,13),13,FALSE))</f>
        <v/>
      </c>
      <c r="G1166" s="3">
        <f ca="1">IF(ISNA(VLOOKUP($C1166,OFFSET(厂站实体!$A$2,0,0,3000,19),18,FALSE)),"",VLOOKUP($C1166,OFFSET(厂站实体!$A$2,0,0,3000,19),18,FALSE))</f>
        <v>0</v>
      </c>
      <c r="H1166" s="3">
        <f ca="1">IF(ISNA(VLOOKUP($C1166,OFFSET(厂站实体!$A$2,0,0,3000,19),19,FALSE)),"",VLOOKUP($C1166,OFFSET(厂站实体!$A$2,0,0,3000,19),19,FALSE))</f>
        <v>0</v>
      </c>
      <c r="I1166" s="3" t="str">
        <f ca="1">IF(ISNA(VLOOKUP($C1166,OFFSET(厂站实体!$A$2,0,0,3000,19),5,FALSE)),"",VLOOKUP($C1166,OFFSET(厂站实体!$A$2,0,0,3000,19),5,FALSE))</f>
        <v/>
      </c>
    </row>
    <row r="1167" spans="1:9" x14ac:dyDescent="0.15">
      <c r="A1167" s="3" t="s">
        <v>302</v>
      </c>
      <c r="B1167" s="3" t="s">
        <v>302</v>
      </c>
      <c r="C1167" s="3" t="s">
        <v>302</v>
      </c>
      <c r="D1167" s="3" t="str">
        <f ca="1">IF(ISNA(VLOOKUP($C1167,OFFSET(厂站实体!$A$2,0,0,3000,10),3,FALSE)),"",VLOOKUP($C1167,OFFSET(厂站实体!$A$2,0,0,3000,10),3,FALSE))</f>
        <v/>
      </c>
      <c r="E1167" s="3" t="str">
        <f ca="1">IF(ISNA(VLOOKUP($C1167,OFFSET(厂站实体!$A$2,0,0,3000,10),4,FALSE)),"",VLOOKUP($C1167,OFFSET(厂站实体!$A$2,0,0,3000,10),4,FALSE))</f>
        <v/>
      </c>
      <c r="F1167" s="3" t="str">
        <f ca="1">IF(ISNA(VLOOKUP($C1167,OFFSET(厂站实体!$A$2,0,0,3000,13),13,FALSE)),"",VLOOKUP($C1167,OFFSET(厂站实体!$A$2,0,0,3000,13),13,FALSE))</f>
        <v/>
      </c>
      <c r="G1167" s="3">
        <f ca="1">IF(ISNA(VLOOKUP($C1167,OFFSET(厂站实体!$A$2,0,0,3000,19),18,FALSE)),"",VLOOKUP($C1167,OFFSET(厂站实体!$A$2,0,0,3000,19),18,FALSE))</f>
        <v>0</v>
      </c>
      <c r="H1167" s="3">
        <f ca="1">IF(ISNA(VLOOKUP($C1167,OFFSET(厂站实体!$A$2,0,0,3000,19),19,FALSE)),"",VLOOKUP($C1167,OFFSET(厂站实体!$A$2,0,0,3000,19),19,FALSE))</f>
        <v>0</v>
      </c>
      <c r="I1167" s="3" t="str">
        <f ca="1">IF(ISNA(VLOOKUP($C1167,OFFSET(厂站实体!$A$2,0,0,3000,19),5,FALSE)),"",VLOOKUP($C1167,OFFSET(厂站实体!$A$2,0,0,3000,19),5,FALSE))</f>
        <v/>
      </c>
    </row>
    <row r="1168" spans="1:9" x14ac:dyDescent="0.15">
      <c r="A1168" s="3" t="s">
        <v>302</v>
      </c>
      <c r="B1168" s="3" t="s">
        <v>302</v>
      </c>
      <c r="C1168" s="3" t="s">
        <v>302</v>
      </c>
      <c r="D1168" s="3" t="str">
        <f ca="1">IF(ISNA(VLOOKUP($C1168,OFFSET(厂站实体!$A$2,0,0,3000,10),3,FALSE)),"",VLOOKUP($C1168,OFFSET(厂站实体!$A$2,0,0,3000,10),3,FALSE))</f>
        <v/>
      </c>
      <c r="E1168" s="3" t="str">
        <f ca="1">IF(ISNA(VLOOKUP($C1168,OFFSET(厂站实体!$A$2,0,0,3000,10),4,FALSE)),"",VLOOKUP($C1168,OFFSET(厂站实体!$A$2,0,0,3000,10),4,FALSE))</f>
        <v/>
      </c>
      <c r="F1168" s="3" t="str">
        <f ca="1">IF(ISNA(VLOOKUP($C1168,OFFSET(厂站实体!$A$2,0,0,3000,13),13,FALSE)),"",VLOOKUP($C1168,OFFSET(厂站实体!$A$2,0,0,3000,13),13,FALSE))</f>
        <v/>
      </c>
      <c r="G1168" s="3">
        <f ca="1">IF(ISNA(VLOOKUP($C1168,OFFSET(厂站实体!$A$2,0,0,3000,19),18,FALSE)),"",VLOOKUP($C1168,OFFSET(厂站实体!$A$2,0,0,3000,19),18,FALSE))</f>
        <v>0</v>
      </c>
      <c r="H1168" s="3">
        <f ca="1">IF(ISNA(VLOOKUP($C1168,OFFSET(厂站实体!$A$2,0,0,3000,19),19,FALSE)),"",VLOOKUP($C1168,OFFSET(厂站实体!$A$2,0,0,3000,19),19,FALSE))</f>
        <v>0</v>
      </c>
      <c r="I1168" s="3" t="str">
        <f ca="1">IF(ISNA(VLOOKUP($C1168,OFFSET(厂站实体!$A$2,0,0,3000,19),5,FALSE)),"",VLOOKUP($C1168,OFFSET(厂站实体!$A$2,0,0,3000,19),5,FALSE))</f>
        <v/>
      </c>
    </row>
    <row r="1169" spans="1:9" x14ac:dyDescent="0.15">
      <c r="A1169" s="3" t="s">
        <v>302</v>
      </c>
      <c r="B1169" s="3" t="s">
        <v>302</v>
      </c>
      <c r="C1169" s="3" t="s">
        <v>302</v>
      </c>
      <c r="D1169" s="3" t="str">
        <f ca="1">IF(ISNA(VLOOKUP($C1169,OFFSET(厂站实体!$A$2,0,0,3000,10),3,FALSE)),"",VLOOKUP($C1169,OFFSET(厂站实体!$A$2,0,0,3000,10),3,FALSE))</f>
        <v/>
      </c>
      <c r="E1169" s="3" t="str">
        <f ca="1">IF(ISNA(VLOOKUP($C1169,OFFSET(厂站实体!$A$2,0,0,3000,10),4,FALSE)),"",VLOOKUP($C1169,OFFSET(厂站实体!$A$2,0,0,3000,10),4,FALSE))</f>
        <v/>
      </c>
      <c r="F1169" s="3" t="str">
        <f ca="1">IF(ISNA(VLOOKUP($C1169,OFFSET(厂站实体!$A$2,0,0,3000,13),13,FALSE)),"",VLOOKUP($C1169,OFFSET(厂站实体!$A$2,0,0,3000,13),13,FALSE))</f>
        <v/>
      </c>
      <c r="G1169" s="3">
        <f ca="1">IF(ISNA(VLOOKUP($C1169,OFFSET(厂站实体!$A$2,0,0,3000,19),18,FALSE)),"",VLOOKUP($C1169,OFFSET(厂站实体!$A$2,0,0,3000,19),18,FALSE))</f>
        <v>0</v>
      </c>
      <c r="H1169" s="3">
        <f ca="1">IF(ISNA(VLOOKUP($C1169,OFFSET(厂站实体!$A$2,0,0,3000,19),19,FALSE)),"",VLOOKUP($C1169,OFFSET(厂站实体!$A$2,0,0,3000,19),19,FALSE))</f>
        <v>0</v>
      </c>
      <c r="I1169" s="3" t="str">
        <f ca="1">IF(ISNA(VLOOKUP($C1169,OFFSET(厂站实体!$A$2,0,0,3000,19),5,FALSE)),"",VLOOKUP($C1169,OFFSET(厂站实体!$A$2,0,0,3000,19),5,FALSE))</f>
        <v/>
      </c>
    </row>
    <row r="1170" spans="1:9" x14ac:dyDescent="0.15">
      <c r="A1170" s="3" t="s">
        <v>302</v>
      </c>
      <c r="B1170" s="3" t="s">
        <v>302</v>
      </c>
      <c r="C1170" s="3" t="s">
        <v>302</v>
      </c>
      <c r="D1170" s="3" t="str">
        <f ca="1">IF(ISNA(VLOOKUP($C1170,OFFSET(厂站实体!$A$2,0,0,3000,10),3,FALSE)),"",VLOOKUP($C1170,OFFSET(厂站实体!$A$2,0,0,3000,10),3,FALSE))</f>
        <v/>
      </c>
      <c r="E1170" s="3" t="str">
        <f ca="1">IF(ISNA(VLOOKUP($C1170,OFFSET(厂站实体!$A$2,0,0,3000,10),4,FALSE)),"",VLOOKUP($C1170,OFFSET(厂站实体!$A$2,0,0,3000,10),4,FALSE))</f>
        <v/>
      </c>
      <c r="F1170" s="3" t="str">
        <f ca="1">IF(ISNA(VLOOKUP($C1170,OFFSET(厂站实体!$A$2,0,0,3000,13),13,FALSE)),"",VLOOKUP($C1170,OFFSET(厂站实体!$A$2,0,0,3000,13),13,FALSE))</f>
        <v/>
      </c>
      <c r="G1170" s="3">
        <f ca="1">IF(ISNA(VLOOKUP($C1170,OFFSET(厂站实体!$A$2,0,0,3000,19),18,FALSE)),"",VLOOKUP($C1170,OFFSET(厂站实体!$A$2,0,0,3000,19),18,FALSE))</f>
        <v>0</v>
      </c>
      <c r="H1170" s="3">
        <f ca="1">IF(ISNA(VLOOKUP($C1170,OFFSET(厂站实体!$A$2,0,0,3000,19),19,FALSE)),"",VLOOKUP($C1170,OFFSET(厂站实体!$A$2,0,0,3000,19),19,FALSE))</f>
        <v>0</v>
      </c>
      <c r="I1170" s="3" t="str">
        <f ca="1">IF(ISNA(VLOOKUP($C1170,OFFSET(厂站实体!$A$2,0,0,3000,19),5,FALSE)),"",VLOOKUP($C1170,OFFSET(厂站实体!$A$2,0,0,3000,19),5,FALSE))</f>
        <v/>
      </c>
    </row>
    <row r="1171" spans="1:9" x14ac:dyDescent="0.15">
      <c r="A1171" s="3" t="s">
        <v>302</v>
      </c>
      <c r="B1171" s="3" t="s">
        <v>302</v>
      </c>
      <c r="C1171" s="3" t="s">
        <v>302</v>
      </c>
      <c r="D1171" s="3" t="str">
        <f ca="1">IF(ISNA(VLOOKUP($C1171,OFFSET(厂站实体!$A$2,0,0,3000,10),3,FALSE)),"",VLOOKUP($C1171,OFFSET(厂站实体!$A$2,0,0,3000,10),3,FALSE))</f>
        <v/>
      </c>
      <c r="E1171" s="3" t="str">
        <f ca="1">IF(ISNA(VLOOKUP($C1171,OFFSET(厂站实体!$A$2,0,0,3000,10),4,FALSE)),"",VLOOKUP($C1171,OFFSET(厂站实体!$A$2,0,0,3000,10),4,FALSE))</f>
        <v/>
      </c>
      <c r="F1171" s="3" t="str">
        <f ca="1">IF(ISNA(VLOOKUP($C1171,OFFSET(厂站实体!$A$2,0,0,3000,13),13,FALSE)),"",VLOOKUP($C1171,OFFSET(厂站实体!$A$2,0,0,3000,13),13,FALSE))</f>
        <v/>
      </c>
      <c r="G1171" s="3">
        <f ca="1">IF(ISNA(VLOOKUP($C1171,OFFSET(厂站实体!$A$2,0,0,3000,19),18,FALSE)),"",VLOOKUP($C1171,OFFSET(厂站实体!$A$2,0,0,3000,19),18,FALSE))</f>
        <v>0</v>
      </c>
      <c r="H1171" s="3">
        <f ca="1">IF(ISNA(VLOOKUP($C1171,OFFSET(厂站实体!$A$2,0,0,3000,19),19,FALSE)),"",VLOOKUP($C1171,OFFSET(厂站实体!$A$2,0,0,3000,19),19,FALSE))</f>
        <v>0</v>
      </c>
      <c r="I1171" s="3" t="str">
        <f ca="1">IF(ISNA(VLOOKUP($C1171,OFFSET(厂站实体!$A$2,0,0,3000,19),5,FALSE)),"",VLOOKUP($C1171,OFFSET(厂站实体!$A$2,0,0,3000,19),5,FALSE))</f>
        <v/>
      </c>
    </row>
    <row r="1172" spans="1:9" x14ac:dyDescent="0.15">
      <c r="A1172" s="3" t="s">
        <v>302</v>
      </c>
      <c r="B1172" s="3" t="s">
        <v>302</v>
      </c>
      <c r="C1172" s="3" t="s">
        <v>302</v>
      </c>
      <c r="D1172" s="3" t="str">
        <f ca="1">IF(ISNA(VLOOKUP($C1172,OFFSET(厂站实体!$A$2,0,0,3000,10),3,FALSE)),"",VLOOKUP($C1172,OFFSET(厂站实体!$A$2,0,0,3000,10),3,FALSE))</f>
        <v/>
      </c>
      <c r="E1172" s="3" t="str">
        <f ca="1">IF(ISNA(VLOOKUP($C1172,OFFSET(厂站实体!$A$2,0,0,3000,10),4,FALSE)),"",VLOOKUP($C1172,OFFSET(厂站实体!$A$2,0,0,3000,10),4,FALSE))</f>
        <v/>
      </c>
      <c r="F1172" s="3" t="str">
        <f ca="1">IF(ISNA(VLOOKUP($C1172,OFFSET(厂站实体!$A$2,0,0,3000,13),13,FALSE)),"",VLOOKUP($C1172,OFFSET(厂站实体!$A$2,0,0,3000,13),13,FALSE))</f>
        <v/>
      </c>
      <c r="G1172" s="3">
        <f ca="1">IF(ISNA(VLOOKUP($C1172,OFFSET(厂站实体!$A$2,0,0,3000,19),18,FALSE)),"",VLOOKUP($C1172,OFFSET(厂站实体!$A$2,0,0,3000,19),18,FALSE))</f>
        <v>0</v>
      </c>
      <c r="H1172" s="3">
        <f ca="1">IF(ISNA(VLOOKUP($C1172,OFFSET(厂站实体!$A$2,0,0,3000,19),19,FALSE)),"",VLOOKUP($C1172,OFFSET(厂站实体!$A$2,0,0,3000,19),19,FALSE))</f>
        <v>0</v>
      </c>
      <c r="I1172" s="3" t="str">
        <f ca="1">IF(ISNA(VLOOKUP($C1172,OFFSET(厂站实体!$A$2,0,0,3000,19),5,FALSE)),"",VLOOKUP($C1172,OFFSET(厂站实体!$A$2,0,0,3000,19),5,FALSE))</f>
        <v/>
      </c>
    </row>
    <row r="1173" spans="1:9" x14ac:dyDescent="0.15">
      <c r="A1173" s="3" t="s">
        <v>302</v>
      </c>
      <c r="B1173" s="3" t="s">
        <v>302</v>
      </c>
      <c r="C1173" s="3" t="s">
        <v>302</v>
      </c>
      <c r="D1173" s="3" t="str">
        <f ca="1">IF(ISNA(VLOOKUP($C1173,OFFSET(厂站实体!$A$2,0,0,3000,10),3,FALSE)),"",VLOOKUP($C1173,OFFSET(厂站实体!$A$2,0,0,3000,10),3,FALSE))</f>
        <v/>
      </c>
      <c r="E1173" s="3" t="str">
        <f ca="1">IF(ISNA(VLOOKUP($C1173,OFFSET(厂站实体!$A$2,0,0,3000,10),4,FALSE)),"",VLOOKUP($C1173,OFFSET(厂站实体!$A$2,0,0,3000,10),4,FALSE))</f>
        <v/>
      </c>
      <c r="F1173" s="3" t="str">
        <f ca="1">IF(ISNA(VLOOKUP($C1173,OFFSET(厂站实体!$A$2,0,0,3000,13),13,FALSE)),"",VLOOKUP($C1173,OFFSET(厂站实体!$A$2,0,0,3000,13),13,FALSE))</f>
        <v/>
      </c>
      <c r="G1173" s="3">
        <f ca="1">IF(ISNA(VLOOKUP($C1173,OFFSET(厂站实体!$A$2,0,0,3000,19),18,FALSE)),"",VLOOKUP($C1173,OFFSET(厂站实体!$A$2,0,0,3000,19),18,FALSE))</f>
        <v>0</v>
      </c>
      <c r="H1173" s="3">
        <f ca="1">IF(ISNA(VLOOKUP($C1173,OFFSET(厂站实体!$A$2,0,0,3000,19),19,FALSE)),"",VLOOKUP($C1173,OFFSET(厂站实体!$A$2,0,0,3000,19),19,FALSE))</f>
        <v>0</v>
      </c>
      <c r="I1173" s="3" t="str">
        <f ca="1">IF(ISNA(VLOOKUP($C1173,OFFSET(厂站实体!$A$2,0,0,3000,19),5,FALSE)),"",VLOOKUP($C1173,OFFSET(厂站实体!$A$2,0,0,3000,19),5,FALSE))</f>
        <v/>
      </c>
    </row>
    <row r="1174" spans="1:9" x14ac:dyDescent="0.15">
      <c r="A1174" s="3" t="s">
        <v>302</v>
      </c>
      <c r="B1174" s="3" t="s">
        <v>302</v>
      </c>
      <c r="C1174" s="3" t="s">
        <v>302</v>
      </c>
      <c r="D1174" s="3" t="str">
        <f ca="1">IF(ISNA(VLOOKUP($C1174,OFFSET(厂站实体!$A$2,0,0,3000,10),3,FALSE)),"",VLOOKUP($C1174,OFFSET(厂站实体!$A$2,0,0,3000,10),3,FALSE))</f>
        <v/>
      </c>
      <c r="E1174" s="3" t="str">
        <f ca="1">IF(ISNA(VLOOKUP($C1174,OFFSET(厂站实体!$A$2,0,0,3000,10),4,FALSE)),"",VLOOKUP($C1174,OFFSET(厂站实体!$A$2,0,0,3000,10),4,FALSE))</f>
        <v/>
      </c>
      <c r="F1174" s="3" t="str">
        <f ca="1">IF(ISNA(VLOOKUP($C1174,OFFSET(厂站实体!$A$2,0,0,3000,13),13,FALSE)),"",VLOOKUP($C1174,OFFSET(厂站实体!$A$2,0,0,3000,13),13,FALSE))</f>
        <v/>
      </c>
      <c r="G1174" s="3">
        <f ca="1">IF(ISNA(VLOOKUP($C1174,OFFSET(厂站实体!$A$2,0,0,3000,19),18,FALSE)),"",VLOOKUP($C1174,OFFSET(厂站实体!$A$2,0,0,3000,19),18,FALSE))</f>
        <v>0</v>
      </c>
      <c r="H1174" s="3">
        <f ca="1">IF(ISNA(VLOOKUP($C1174,OFFSET(厂站实体!$A$2,0,0,3000,19),19,FALSE)),"",VLOOKUP($C1174,OFFSET(厂站实体!$A$2,0,0,3000,19),19,FALSE))</f>
        <v>0</v>
      </c>
      <c r="I1174" s="3" t="str">
        <f ca="1">IF(ISNA(VLOOKUP($C1174,OFFSET(厂站实体!$A$2,0,0,3000,19),5,FALSE)),"",VLOOKUP($C1174,OFFSET(厂站实体!$A$2,0,0,3000,19),5,FALSE))</f>
        <v/>
      </c>
    </row>
    <row r="1175" spans="1:9" x14ac:dyDescent="0.15">
      <c r="A1175" s="3" t="s">
        <v>302</v>
      </c>
      <c r="B1175" s="3" t="s">
        <v>302</v>
      </c>
      <c r="C1175" s="3" t="s">
        <v>302</v>
      </c>
      <c r="D1175" s="3" t="str">
        <f ca="1">IF(ISNA(VLOOKUP($C1175,OFFSET(厂站实体!$A$2,0,0,3000,10),3,FALSE)),"",VLOOKUP($C1175,OFFSET(厂站实体!$A$2,0,0,3000,10),3,FALSE))</f>
        <v/>
      </c>
      <c r="E1175" s="3" t="str">
        <f ca="1">IF(ISNA(VLOOKUP($C1175,OFFSET(厂站实体!$A$2,0,0,3000,10),4,FALSE)),"",VLOOKUP($C1175,OFFSET(厂站实体!$A$2,0,0,3000,10),4,FALSE))</f>
        <v/>
      </c>
      <c r="F1175" s="3" t="str">
        <f ca="1">IF(ISNA(VLOOKUP($C1175,OFFSET(厂站实体!$A$2,0,0,3000,13),13,FALSE)),"",VLOOKUP($C1175,OFFSET(厂站实体!$A$2,0,0,3000,13),13,FALSE))</f>
        <v/>
      </c>
      <c r="G1175" s="3">
        <f ca="1">IF(ISNA(VLOOKUP($C1175,OFFSET(厂站实体!$A$2,0,0,3000,19),18,FALSE)),"",VLOOKUP($C1175,OFFSET(厂站实体!$A$2,0,0,3000,19),18,FALSE))</f>
        <v>0</v>
      </c>
      <c r="H1175" s="3">
        <f ca="1">IF(ISNA(VLOOKUP($C1175,OFFSET(厂站实体!$A$2,0,0,3000,19),19,FALSE)),"",VLOOKUP($C1175,OFFSET(厂站实体!$A$2,0,0,3000,19),19,FALSE))</f>
        <v>0</v>
      </c>
      <c r="I1175" s="3" t="str">
        <f ca="1">IF(ISNA(VLOOKUP($C1175,OFFSET(厂站实体!$A$2,0,0,3000,19),5,FALSE)),"",VLOOKUP($C1175,OFFSET(厂站实体!$A$2,0,0,3000,19),5,FALSE))</f>
        <v/>
      </c>
    </row>
    <row r="1176" spans="1:9" x14ac:dyDescent="0.15">
      <c r="A1176" s="3" t="s">
        <v>302</v>
      </c>
      <c r="B1176" s="3" t="s">
        <v>302</v>
      </c>
      <c r="C1176" s="3" t="s">
        <v>302</v>
      </c>
      <c r="D1176" s="3" t="str">
        <f ca="1">IF(ISNA(VLOOKUP($C1176,OFFSET(厂站实体!$A$2,0,0,3000,10),3,FALSE)),"",VLOOKUP($C1176,OFFSET(厂站实体!$A$2,0,0,3000,10),3,FALSE))</f>
        <v/>
      </c>
      <c r="E1176" s="3" t="str">
        <f ca="1">IF(ISNA(VLOOKUP($C1176,OFFSET(厂站实体!$A$2,0,0,3000,10),4,FALSE)),"",VLOOKUP($C1176,OFFSET(厂站实体!$A$2,0,0,3000,10),4,FALSE))</f>
        <v/>
      </c>
      <c r="F1176" s="3" t="str">
        <f ca="1">IF(ISNA(VLOOKUP($C1176,OFFSET(厂站实体!$A$2,0,0,3000,13),13,FALSE)),"",VLOOKUP($C1176,OFFSET(厂站实体!$A$2,0,0,3000,13),13,FALSE))</f>
        <v/>
      </c>
      <c r="G1176" s="3">
        <f ca="1">IF(ISNA(VLOOKUP($C1176,OFFSET(厂站实体!$A$2,0,0,3000,19),18,FALSE)),"",VLOOKUP($C1176,OFFSET(厂站实体!$A$2,0,0,3000,19),18,FALSE))</f>
        <v>0</v>
      </c>
      <c r="H1176" s="3">
        <f ca="1">IF(ISNA(VLOOKUP($C1176,OFFSET(厂站实体!$A$2,0,0,3000,19),19,FALSE)),"",VLOOKUP($C1176,OFFSET(厂站实体!$A$2,0,0,3000,19),19,FALSE))</f>
        <v>0</v>
      </c>
      <c r="I1176" s="3" t="str">
        <f ca="1">IF(ISNA(VLOOKUP($C1176,OFFSET(厂站实体!$A$2,0,0,3000,19),5,FALSE)),"",VLOOKUP($C1176,OFFSET(厂站实体!$A$2,0,0,3000,19),5,FALSE))</f>
        <v/>
      </c>
    </row>
    <row r="1177" spans="1:9" x14ac:dyDescent="0.15">
      <c r="A1177" s="3" t="s">
        <v>302</v>
      </c>
      <c r="B1177" s="3" t="s">
        <v>302</v>
      </c>
      <c r="C1177" s="3" t="s">
        <v>302</v>
      </c>
      <c r="D1177" s="3" t="str">
        <f ca="1">IF(ISNA(VLOOKUP($C1177,OFFSET(厂站实体!$A$2,0,0,3000,10),3,FALSE)),"",VLOOKUP($C1177,OFFSET(厂站实体!$A$2,0,0,3000,10),3,FALSE))</f>
        <v/>
      </c>
      <c r="E1177" s="3" t="str">
        <f ca="1">IF(ISNA(VLOOKUP($C1177,OFFSET(厂站实体!$A$2,0,0,3000,10),4,FALSE)),"",VLOOKUP($C1177,OFFSET(厂站实体!$A$2,0,0,3000,10),4,FALSE))</f>
        <v/>
      </c>
      <c r="F1177" s="3" t="str">
        <f ca="1">IF(ISNA(VLOOKUP($C1177,OFFSET(厂站实体!$A$2,0,0,3000,13),13,FALSE)),"",VLOOKUP($C1177,OFFSET(厂站实体!$A$2,0,0,3000,13),13,FALSE))</f>
        <v/>
      </c>
      <c r="G1177" s="3">
        <f ca="1">IF(ISNA(VLOOKUP($C1177,OFFSET(厂站实体!$A$2,0,0,3000,19),18,FALSE)),"",VLOOKUP($C1177,OFFSET(厂站实体!$A$2,0,0,3000,19),18,FALSE))</f>
        <v>0</v>
      </c>
      <c r="H1177" s="3">
        <f ca="1">IF(ISNA(VLOOKUP($C1177,OFFSET(厂站实体!$A$2,0,0,3000,19),19,FALSE)),"",VLOOKUP($C1177,OFFSET(厂站实体!$A$2,0,0,3000,19),19,FALSE))</f>
        <v>0</v>
      </c>
      <c r="I1177" s="3" t="str">
        <f ca="1">IF(ISNA(VLOOKUP($C1177,OFFSET(厂站实体!$A$2,0,0,3000,19),5,FALSE)),"",VLOOKUP($C1177,OFFSET(厂站实体!$A$2,0,0,3000,19),5,FALSE))</f>
        <v/>
      </c>
    </row>
    <row r="1178" spans="1:9" x14ac:dyDescent="0.15">
      <c r="A1178" s="3" t="s">
        <v>302</v>
      </c>
      <c r="B1178" s="3" t="s">
        <v>302</v>
      </c>
      <c r="C1178" s="3" t="s">
        <v>302</v>
      </c>
      <c r="D1178" s="3" t="str">
        <f ca="1">IF(ISNA(VLOOKUP($C1178,OFFSET(厂站实体!$A$2,0,0,3000,10),3,FALSE)),"",VLOOKUP($C1178,OFFSET(厂站实体!$A$2,0,0,3000,10),3,FALSE))</f>
        <v/>
      </c>
      <c r="E1178" s="3" t="str">
        <f ca="1">IF(ISNA(VLOOKUP($C1178,OFFSET(厂站实体!$A$2,0,0,3000,10),4,FALSE)),"",VLOOKUP($C1178,OFFSET(厂站实体!$A$2,0,0,3000,10),4,FALSE))</f>
        <v/>
      </c>
      <c r="F1178" s="3" t="str">
        <f ca="1">IF(ISNA(VLOOKUP($C1178,OFFSET(厂站实体!$A$2,0,0,3000,13),13,FALSE)),"",VLOOKUP($C1178,OFFSET(厂站实体!$A$2,0,0,3000,13),13,FALSE))</f>
        <v/>
      </c>
      <c r="G1178" s="3">
        <f ca="1">IF(ISNA(VLOOKUP($C1178,OFFSET(厂站实体!$A$2,0,0,3000,19),18,FALSE)),"",VLOOKUP($C1178,OFFSET(厂站实体!$A$2,0,0,3000,19),18,FALSE))</f>
        <v>0</v>
      </c>
      <c r="H1178" s="3">
        <f ca="1">IF(ISNA(VLOOKUP($C1178,OFFSET(厂站实体!$A$2,0,0,3000,19),19,FALSE)),"",VLOOKUP($C1178,OFFSET(厂站实体!$A$2,0,0,3000,19),19,FALSE))</f>
        <v>0</v>
      </c>
      <c r="I1178" s="3" t="str">
        <f ca="1">IF(ISNA(VLOOKUP($C1178,OFFSET(厂站实体!$A$2,0,0,3000,19),5,FALSE)),"",VLOOKUP($C1178,OFFSET(厂站实体!$A$2,0,0,3000,19),5,FALSE))</f>
        <v/>
      </c>
    </row>
    <row r="1179" spans="1:9" x14ac:dyDescent="0.15">
      <c r="A1179" s="3" t="s">
        <v>302</v>
      </c>
      <c r="B1179" s="3" t="s">
        <v>302</v>
      </c>
      <c r="C1179" s="3" t="s">
        <v>302</v>
      </c>
      <c r="D1179" s="3" t="str">
        <f ca="1">IF(ISNA(VLOOKUP($C1179,OFFSET(厂站实体!$A$2,0,0,3000,10),3,FALSE)),"",VLOOKUP($C1179,OFFSET(厂站实体!$A$2,0,0,3000,10),3,FALSE))</f>
        <v/>
      </c>
      <c r="E1179" s="3" t="str">
        <f ca="1">IF(ISNA(VLOOKUP($C1179,OFFSET(厂站实体!$A$2,0,0,3000,10),4,FALSE)),"",VLOOKUP($C1179,OFFSET(厂站实体!$A$2,0,0,3000,10),4,FALSE))</f>
        <v/>
      </c>
      <c r="F1179" s="3" t="str">
        <f ca="1">IF(ISNA(VLOOKUP($C1179,OFFSET(厂站实体!$A$2,0,0,3000,13),13,FALSE)),"",VLOOKUP($C1179,OFFSET(厂站实体!$A$2,0,0,3000,13),13,FALSE))</f>
        <v/>
      </c>
      <c r="G1179" s="3">
        <f ca="1">IF(ISNA(VLOOKUP($C1179,OFFSET(厂站实体!$A$2,0,0,3000,19),18,FALSE)),"",VLOOKUP($C1179,OFFSET(厂站实体!$A$2,0,0,3000,19),18,FALSE))</f>
        <v>0</v>
      </c>
      <c r="H1179" s="3">
        <f ca="1">IF(ISNA(VLOOKUP($C1179,OFFSET(厂站实体!$A$2,0,0,3000,19),19,FALSE)),"",VLOOKUP($C1179,OFFSET(厂站实体!$A$2,0,0,3000,19),19,FALSE))</f>
        <v>0</v>
      </c>
      <c r="I1179" s="3" t="str">
        <f ca="1">IF(ISNA(VLOOKUP($C1179,OFFSET(厂站实体!$A$2,0,0,3000,19),5,FALSE)),"",VLOOKUP($C1179,OFFSET(厂站实体!$A$2,0,0,3000,19),5,FALSE))</f>
        <v/>
      </c>
    </row>
    <row r="1180" spans="1:9" x14ac:dyDescent="0.15">
      <c r="A1180" s="3" t="s">
        <v>302</v>
      </c>
      <c r="B1180" s="3" t="s">
        <v>302</v>
      </c>
      <c r="C1180" s="3" t="s">
        <v>302</v>
      </c>
      <c r="D1180" s="3" t="str">
        <f ca="1">IF(ISNA(VLOOKUP($C1180,OFFSET(厂站实体!$A$2,0,0,3000,10),3,FALSE)),"",VLOOKUP($C1180,OFFSET(厂站实体!$A$2,0,0,3000,10),3,FALSE))</f>
        <v/>
      </c>
      <c r="E1180" s="3" t="str">
        <f ca="1">IF(ISNA(VLOOKUP($C1180,OFFSET(厂站实体!$A$2,0,0,3000,10),4,FALSE)),"",VLOOKUP($C1180,OFFSET(厂站实体!$A$2,0,0,3000,10),4,FALSE))</f>
        <v/>
      </c>
      <c r="F1180" s="3" t="str">
        <f ca="1">IF(ISNA(VLOOKUP($C1180,OFFSET(厂站实体!$A$2,0,0,3000,13),13,FALSE)),"",VLOOKUP($C1180,OFFSET(厂站实体!$A$2,0,0,3000,13),13,FALSE))</f>
        <v/>
      </c>
      <c r="G1180" s="3">
        <f ca="1">IF(ISNA(VLOOKUP($C1180,OFFSET(厂站实体!$A$2,0,0,3000,19),18,FALSE)),"",VLOOKUP($C1180,OFFSET(厂站实体!$A$2,0,0,3000,19),18,FALSE))</f>
        <v>0</v>
      </c>
      <c r="H1180" s="3">
        <f ca="1">IF(ISNA(VLOOKUP($C1180,OFFSET(厂站实体!$A$2,0,0,3000,19),19,FALSE)),"",VLOOKUP($C1180,OFFSET(厂站实体!$A$2,0,0,3000,19),19,FALSE))</f>
        <v>0</v>
      </c>
      <c r="I1180" s="3" t="str">
        <f ca="1">IF(ISNA(VLOOKUP($C1180,OFFSET(厂站实体!$A$2,0,0,3000,19),5,FALSE)),"",VLOOKUP($C1180,OFFSET(厂站实体!$A$2,0,0,3000,19),5,FALSE))</f>
        <v/>
      </c>
    </row>
    <row r="1181" spans="1:9" x14ac:dyDescent="0.15">
      <c r="A1181" s="3" t="s">
        <v>302</v>
      </c>
      <c r="B1181" s="3" t="s">
        <v>302</v>
      </c>
      <c r="C1181" s="3" t="s">
        <v>302</v>
      </c>
      <c r="D1181" s="3" t="str">
        <f ca="1">IF(ISNA(VLOOKUP($C1181,OFFSET(厂站实体!$A$2,0,0,3000,10),3,FALSE)),"",VLOOKUP($C1181,OFFSET(厂站实体!$A$2,0,0,3000,10),3,FALSE))</f>
        <v/>
      </c>
      <c r="E1181" s="3" t="str">
        <f ca="1">IF(ISNA(VLOOKUP($C1181,OFFSET(厂站实体!$A$2,0,0,3000,10),4,FALSE)),"",VLOOKUP($C1181,OFFSET(厂站实体!$A$2,0,0,3000,10),4,FALSE))</f>
        <v/>
      </c>
      <c r="F1181" s="3" t="str">
        <f ca="1">IF(ISNA(VLOOKUP($C1181,OFFSET(厂站实体!$A$2,0,0,3000,13),13,FALSE)),"",VLOOKUP($C1181,OFFSET(厂站实体!$A$2,0,0,3000,13),13,FALSE))</f>
        <v/>
      </c>
      <c r="G1181" s="3">
        <f ca="1">IF(ISNA(VLOOKUP($C1181,OFFSET(厂站实体!$A$2,0,0,3000,19),18,FALSE)),"",VLOOKUP($C1181,OFFSET(厂站实体!$A$2,0,0,3000,19),18,FALSE))</f>
        <v>0</v>
      </c>
      <c r="H1181" s="3">
        <f ca="1">IF(ISNA(VLOOKUP($C1181,OFFSET(厂站实体!$A$2,0,0,3000,19),19,FALSE)),"",VLOOKUP($C1181,OFFSET(厂站实体!$A$2,0,0,3000,19),19,FALSE))</f>
        <v>0</v>
      </c>
      <c r="I1181" s="3" t="str">
        <f ca="1">IF(ISNA(VLOOKUP($C1181,OFFSET(厂站实体!$A$2,0,0,3000,19),5,FALSE)),"",VLOOKUP($C1181,OFFSET(厂站实体!$A$2,0,0,3000,19),5,FALSE))</f>
        <v/>
      </c>
    </row>
    <row r="1182" spans="1:9" x14ac:dyDescent="0.15">
      <c r="A1182" s="3" t="s">
        <v>302</v>
      </c>
      <c r="B1182" s="3" t="s">
        <v>302</v>
      </c>
      <c r="C1182" s="3" t="s">
        <v>302</v>
      </c>
      <c r="D1182" s="3" t="str">
        <f ca="1">IF(ISNA(VLOOKUP($C1182,OFFSET(厂站实体!$A$2,0,0,3000,10),3,FALSE)),"",VLOOKUP($C1182,OFFSET(厂站实体!$A$2,0,0,3000,10),3,FALSE))</f>
        <v/>
      </c>
      <c r="E1182" s="3" t="str">
        <f ca="1">IF(ISNA(VLOOKUP($C1182,OFFSET(厂站实体!$A$2,0,0,3000,10),4,FALSE)),"",VLOOKUP($C1182,OFFSET(厂站实体!$A$2,0,0,3000,10),4,FALSE))</f>
        <v/>
      </c>
      <c r="F1182" s="3" t="str">
        <f ca="1">IF(ISNA(VLOOKUP($C1182,OFFSET(厂站实体!$A$2,0,0,3000,13),13,FALSE)),"",VLOOKUP($C1182,OFFSET(厂站实体!$A$2,0,0,3000,13),13,FALSE))</f>
        <v/>
      </c>
      <c r="G1182" s="3">
        <f ca="1">IF(ISNA(VLOOKUP($C1182,OFFSET(厂站实体!$A$2,0,0,3000,19),18,FALSE)),"",VLOOKUP($C1182,OFFSET(厂站实体!$A$2,0,0,3000,19),18,FALSE))</f>
        <v>0</v>
      </c>
      <c r="H1182" s="3">
        <f ca="1">IF(ISNA(VLOOKUP($C1182,OFFSET(厂站实体!$A$2,0,0,3000,19),19,FALSE)),"",VLOOKUP($C1182,OFFSET(厂站实体!$A$2,0,0,3000,19),19,FALSE))</f>
        <v>0</v>
      </c>
      <c r="I1182" s="3" t="str">
        <f ca="1">IF(ISNA(VLOOKUP($C1182,OFFSET(厂站实体!$A$2,0,0,3000,19),5,FALSE)),"",VLOOKUP($C1182,OFFSET(厂站实体!$A$2,0,0,3000,19),5,FALSE))</f>
        <v/>
      </c>
    </row>
    <row r="1183" spans="1:9" x14ac:dyDescent="0.15">
      <c r="A1183" s="3" t="s">
        <v>302</v>
      </c>
      <c r="B1183" s="3" t="s">
        <v>302</v>
      </c>
      <c r="C1183" s="3" t="s">
        <v>302</v>
      </c>
      <c r="D1183" s="3" t="str">
        <f ca="1">IF(ISNA(VLOOKUP($C1183,OFFSET(厂站实体!$A$2,0,0,3000,10),3,FALSE)),"",VLOOKUP($C1183,OFFSET(厂站实体!$A$2,0,0,3000,10),3,FALSE))</f>
        <v/>
      </c>
      <c r="E1183" s="3" t="str">
        <f ca="1">IF(ISNA(VLOOKUP($C1183,OFFSET(厂站实体!$A$2,0,0,3000,10),4,FALSE)),"",VLOOKUP($C1183,OFFSET(厂站实体!$A$2,0,0,3000,10),4,FALSE))</f>
        <v/>
      </c>
      <c r="F1183" s="3" t="str">
        <f ca="1">IF(ISNA(VLOOKUP($C1183,OFFSET(厂站实体!$A$2,0,0,3000,13),13,FALSE)),"",VLOOKUP($C1183,OFFSET(厂站实体!$A$2,0,0,3000,13),13,FALSE))</f>
        <v/>
      </c>
      <c r="G1183" s="3">
        <f ca="1">IF(ISNA(VLOOKUP($C1183,OFFSET(厂站实体!$A$2,0,0,3000,19),18,FALSE)),"",VLOOKUP($C1183,OFFSET(厂站实体!$A$2,0,0,3000,19),18,FALSE))</f>
        <v>0</v>
      </c>
      <c r="H1183" s="3">
        <f ca="1">IF(ISNA(VLOOKUP($C1183,OFFSET(厂站实体!$A$2,0,0,3000,19),19,FALSE)),"",VLOOKUP($C1183,OFFSET(厂站实体!$A$2,0,0,3000,19),19,FALSE))</f>
        <v>0</v>
      </c>
      <c r="I1183" s="3" t="str">
        <f ca="1">IF(ISNA(VLOOKUP($C1183,OFFSET(厂站实体!$A$2,0,0,3000,19),5,FALSE)),"",VLOOKUP($C1183,OFFSET(厂站实体!$A$2,0,0,3000,19),5,FALSE))</f>
        <v/>
      </c>
    </row>
    <row r="1184" spans="1:9" x14ac:dyDescent="0.15">
      <c r="A1184" s="3" t="s">
        <v>302</v>
      </c>
      <c r="B1184" s="3" t="s">
        <v>302</v>
      </c>
      <c r="C1184" s="3" t="s">
        <v>302</v>
      </c>
      <c r="D1184" s="3" t="str">
        <f ca="1">IF(ISNA(VLOOKUP($C1184,OFFSET(厂站实体!$A$2,0,0,3000,10),3,FALSE)),"",VLOOKUP($C1184,OFFSET(厂站实体!$A$2,0,0,3000,10),3,FALSE))</f>
        <v/>
      </c>
      <c r="E1184" s="3" t="str">
        <f ca="1">IF(ISNA(VLOOKUP($C1184,OFFSET(厂站实体!$A$2,0,0,3000,10),4,FALSE)),"",VLOOKUP($C1184,OFFSET(厂站实体!$A$2,0,0,3000,10),4,FALSE))</f>
        <v/>
      </c>
      <c r="F1184" s="3" t="str">
        <f ca="1">IF(ISNA(VLOOKUP($C1184,OFFSET(厂站实体!$A$2,0,0,3000,13),13,FALSE)),"",VLOOKUP($C1184,OFFSET(厂站实体!$A$2,0,0,3000,13),13,FALSE))</f>
        <v/>
      </c>
      <c r="G1184" s="3">
        <f ca="1">IF(ISNA(VLOOKUP($C1184,OFFSET(厂站实体!$A$2,0,0,3000,19),18,FALSE)),"",VLOOKUP($C1184,OFFSET(厂站实体!$A$2,0,0,3000,19),18,FALSE))</f>
        <v>0</v>
      </c>
      <c r="H1184" s="3">
        <f ca="1">IF(ISNA(VLOOKUP($C1184,OFFSET(厂站实体!$A$2,0,0,3000,19),19,FALSE)),"",VLOOKUP($C1184,OFFSET(厂站实体!$A$2,0,0,3000,19),19,FALSE))</f>
        <v>0</v>
      </c>
      <c r="I1184" s="3" t="str">
        <f ca="1">IF(ISNA(VLOOKUP($C1184,OFFSET(厂站实体!$A$2,0,0,3000,19),5,FALSE)),"",VLOOKUP($C1184,OFFSET(厂站实体!$A$2,0,0,3000,19),5,FALSE))</f>
        <v/>
      </c>
    </row>
    <row r="1185" spans="1:9" x14ac:dyDescent="0.15">
      <c r="A1185" s="3" t="s">
        <v>302</v>
      </c>
      <c r="B1185" s="3" t="s">
        <v>302</v>
      </c>
      <c r="C1185" s="3" t="s">
        <v>302</v>
      </c>
      <c r="D1185" s="3" t="str">
        <f ca="1">IF(ISNA(VLOOKUP($C1185,OFFSET(厂站实体!$A$2,0,0,3000,10),3,FALSE)),"",VLOOKUP($C1185,OFFSET(厂站实体!$A$2,0,0,3000,10),3,FALSE))</f>
        <v/>
      </c>
      <c r="E1185" s="3" t="str">
        <f ca="1">IF(ISNA(VLOOKUP($C1185,OFFSET(厂站实体!$A$2,0,0,3000,10),4,FALSE)),"",VLOOKUP($C1185,OFFSET(厂站实体!$A$2,0,0,3000,10),4,FALSE))</f>
        <v/>
      </c>
      <c r="F1185" s="3" t="str">
        <f ca="1">IF(ISNA(VLOOKUP($C1185,OFFSET(厂站实体!$A$2,0,0,3000,13),13,FALSE)),"",VLOOKUP($C1185,OFFSET(厂站实体!$A$2,0,0,3000,13),13,FALSE))</f>
        <v/>
      </c>
      <c r="G1185" s="3">
        <f ca="1">IF(ISNA(VLOOKUP($C1185,OFFSET(厂站实体!$A$2,0,0,3000,19),18,FALSE)),"",VLOOKUP($C1185,OFFSET(厂站实体!$A$2,0,0,3000,19),18,FALSE))</f>
        <v>0</v>
      </c>
      <c r="H1185" s="3">
        <f ca="1">IF(ISNA(VLOOKUP($C1185,OFFSET(厂站实体!$A$2,0,0,3000,19),19,FALSE)),"",VLOOKUP($C1185,OFFSET(厂站实体!$A$2,0,0,3000,19),19,FALSE))</f>
        <v>0</v>
      </c>
      <c r="I1185" s="3" t="str">
        <f ca="1">IF(ISNA(VLOOKUP($C1185,OFFSET(厂站实体!$A$2,0,0,3000,19),5,FALSE)),"",VLOOKUP($C1185,OFFSET(厂站实体!$A$2,0,0,3000,19),5,FALSE))</f>
        <v/>
      </c>
    </row>
    <row r="1186" spans="1:9" x14ac:dyDescent="0.15">
      <c r="A1186" s="3" t="s">
        <v>302</v>
      </c>
      <c r="B1186" s="3" t="s">
        <v>302</v>
      </c>
      <c r="C1186" s="3" t="s">
        <v>302</v>
      </c>
      <c r="D1186" s="3" t="str">
        <f ca="1">IF(ISNA(VLOOKUP($C1186,OFFSET(厂站实体!$A$2,0,0,3000,10),3,FALSE)),"",VLOOKUP($C1186,OFFSET(厂站实体!$A$2,0,0,3000,10),3,FALSE))</f>
        <v/>
      </c>
      <c r="E1186" s="3" t="str">
        <f ca="1">IF(ISNA(VLOOKUP($C1186,OFFSET(厂站实体!$A$2,0,0,3000,10),4,FALSE)),"",VLOOKUP($C1186,OFFSET(厂站实体!$A$2,0,0,3000,10),4,FALSE))</f>
        <v/>
      </c>
      <c r="F1186" s="3" t="str">
        <f ca="1">IF(ISNA(VLOOKUP($C1186,OFFSET(厂站实体!$A$2,0,0,3000,13),13,FALSE)),"",VLOOKUP($C1186,OFFSET(厂站实体!$A$2,0,0,3000,13),13,FALSE))</f>
        <v/>
      </c>
      <c r="G1186" s="3">
        <f ca="1">IF(ISNA(VLOOKUP($C1186,OFFSET(厂站实体!$A$2,0,0,3000,19),18,FALSE)),"",VLOOKUP($C1186,OFFSET(厂站实体!$A$2,0,0,3000,19),18,FALSE))</f>
        <v>0</v>
      </c>
      <c r="H1186" s="3">
        <f ca="1">IF(ISNA(VLOOKUP($C1186,OFFSET(厂站实体!$A$2,0,0,3000,19),19,FALSE)),"",VLOOKUP($C1186,OFFSET(厂站实体!$A$2,0,0,3000,19),19,FALSE))</f>
        <v>0</v>
      </c>
      <c r="I1186" s="3" t="str">
        <f ca="1">IF(ISNA(VLOOKUP($C1186,OFFSET(厂站实体!$A$2,0,0,3000,19),5,FALSE)),"",VLOOKUP($C1186,OFFSET(厂站实体!$A$2,0,0,3000,19),5,FALSE))</f>
        <v/>
      </c>
    </row>
    <row r="1187" spans="1:9" x14ac:dyDescent="0.15">
      <c r="A1187" s="3" t="s">
        <v>302</v>
      </c>
      <c r="B1187" s="3" t="s">
        <v>302</v>
      </c>
      <c r="C1187" s="3" t="s">
        <v>302</v>
      </c>
      <c r="D1187" s="3" t="str">
        <f ca="1">IF(ISNA(VLOOKUP($C1187,OFFSET(厂站实体!$A$2,0,0,3000,10),3,FALSE)),"",VLOOKUP($C1187,OFFSET(厂站实体!$A$2,0,0,3000,10),3,FALSE))</f>
        <v/>
      </c>
      <c r="E1187" s="3" t="str">
        <f ca="1">IF(ISNA(VLOOKUP($C1187,OFFSET(厂站实体!$A$2,0,0,3000,10),4,FALSE)),"",VLOOKUP($C1187,OFFSET(厂站实体!$A$2,0,0,3000,10),4,FALSE))</f>
        <v/>
      </c>
      <c r="F1187" s="3" t="str">
        <f ca="1">IF(ISNA(VLOOKUP($C1187,OFFSET(厂站实体!$A$2,0,0,3000,13),13,FALSE)),"",VLOOKUP($C1187,OFFSET(厂站实体!$A$2,0,0,3000,13),13,FALSE))</f>
        <v/>
      </c>
      <c r="G1187" s="3">
        <f ca="1">IF(ISNA(VLOOKUP($C1187,OFFSET(厂站实体!$A$2,0,0,3000,19),18,FALSE)),"",VLOOKUP($C1187,OFFSET(厂站实体!$A$2,0,0,3000,19),18,FALSE))</f>
        <v>0</v>
      </c>
      <c r="H1187" s="3">
        <f ca="1">IF(ISNA(VLOOKUP($C1187,OFFSET(厂站实体!$A$2,0,0,3000,19),19,FALSE)),"",VLOOKUP($C1187,OFFSET(厂站实体!$A$2,0,0,3000,19),19,FALSE))</f>
        <v>0</v>
      </c>
      <c r="I1187" s="3" t="str">
        <f ca="1">IF(ISNA(VLOOKUP($C1187,OFFSET(厂站实体!$A$2,0,0,3000,19),5,FALSE)),"",VLOOKUP($C1187,OFFSET(厂站实体!$A$2,0,0,3000,19),5,FALSE))</f>
        <v/>
      </c>
    </row>
    <row r="1188" spans="1:9" x14ac:dyDescent="0.15">
      <c r="A1188" s="3" t="s">
        <v>302</v>
      </c>
      <c r="B1188" s="3" t="s">
        <v>302</v>
      </c>
      <c r="C1188" s="3" t="s">
        <v>302</v>
      </c>
      <c r="D1188" s="3" t="str">
        <f ca="1">IF(ISNA(VLOOKUP($C1188,OFFSET(厂站实体!$A$2,0,0,3000,10),3,FALSE)),"",VLOOKUP($C1188,OFFSET(厂站实体!$A$2,0,0,3000,10),3,FALSE))</f>
        <v/>
      </c>
      <c r="E1188" s="3" t="str">
        <f ca="1">IF(ISNA(VLOOKUP($C1188,OFFSET(厂站实体!$A$2,0,0,3000,10),4,FALSE)),"",VLOOKUP($C1188,OFFSET(厂站实体!$A$2,0,0,3000,10),4,FALSE))</f>
        <v/>
      </c>
      <c r="F1188" s="3" t="str">
        <f ca="1">IF(ISNA(VLOOKUP($C1188,OFFSET(厂站实体!$A$2,0,0,3000,13),13,FALSE)),"",VLOOKUP($C1188,OFFSET(厂站实体!$A$2,0,0,3000,13),13,FALSE))</f>
        <v/>
      </c>
      <c r="G1188" s="3">
        <f ca="1">IF(ISNA(VLOOKUP($C1188,OFFSET(厂站实体!$A$2,0,0,3000,19),18,FALSE)),"",VLOOKUP($C1188,OFFSET(厂站实体!$A$2,0,0,3000,19),18,FALSE))</f>
        <v>0</v>
      </c>
      <c r="H1188" s="3">
        <f ca="1">IF(ISNA(VLOOKUP($C1188,OFFSET(厂站实体!$A$2,0,0,3000,19),19,FALSE)),"",VLOOKUP($C1188,OFFSET(厂站实体!$A$2,0,0,3000,19),19,FALSE))</f>
        <v>0</v>
      </c>
      <c r="I1188" s="3" t="str">
        <f ca="1">IF(ISNA(VLOOKUP($C1188,OFFSET(厂站实体!$A$2,0,0,3000,19),5,FALSE)),"",VLOOKUP($C1188,OFFSET(厂站实体!$A$2,0,0,3000,19),5,FALSE))</f>
        <v/>
      </c>
    </row>
    <row r="1189" spans="1:9" x14ac:dyDescent="0.15">
      <c r="A1189" s="3" t="s">
        <v>302</v>
      </c>
      <c r="B1189" s="3" t="s">
        <v>302</v>
      </c>
      <c r="C1189" s="3" t="s">
        <v>302</v>
      </c>
      <c r="D1189" s="3" t="str">
        <f ca="1">IF(ISNA(VLOOKUP($C1189,OFFSET(厂站实体!$A$2,0,0,3000,10),3,FALSE)),"",VLOOKUP($C1189,OFFSET(厂站实体!$A$2,0,0,3000,10),3,FALSE))</f>
        <v/>
      </c>
      <c r="E1189" s="3" t="str">
        <f ca="1">IF(ISNA(VLOOKUP($C1189,OFFSET(厂站实体!$A$2,0,0,3000,10),4,FALSE)),"",VLOOKUP($C1189,OFFSET(厂站实体!$A$2,0,0,3000,10),4,FALSE))</f>
        <v/>
      </c>
      <c r="F1189" s="3" t="str">
        <f ca="1">IF(ISNA(VLOOKUP($C1189,OFFSET(厂站实体!$A$2,0,0,3000,13),13,FALSE)),"",VLOOKUP($C1189,OFFSET(厂站实体!$A$2,0,0,3000,13),13,FALSE))</f>
        <v/>
      </c>
      <c r="G1189" s="3">
        <f ca="1">IF(ISNA(VLOOKUP($C1189,OFFSET(厂站实体!$A$2,0,0,3000,19),18,FALSE)),"",VLOOKUP($C1189,OFFSET(厂站实体!$A$2,0,0,3000,19),18,FALSE))</f>
        <v>0</v>
      </c>
      <c r="H1189" s="3">
        <f ca="1">IF(ISNA(VLOOKUP($C1189,OFFSET(厂站实体!$A$2,0,0,3000,19),19,FALSE)),"",VLOOKUP($C1189,OFFSET(厂站实体!$A$2,0,0,3000,19),19,FALSE))</f>
        <v>0</v>
      </c>
      <c r="I1189" s="3" t="str">
        <f ca="1">IF(ISNA(VLOOKUP($C1189,OFFSET(厂站实体!$A$2,0,0,3000,19),5,FALSE)),"",VLOOKUP($C1189,OFFSET(厂站实体!$A$2,0,0,3000,19),5,FALSE))</f>
        <v/>
      </c>
    </row>
    <row r="1190" spans="1:9" x14ac:dyDescent="0.15">
      <c r="A1190" s="3" t="s">
        <v>302</v>
      </c>
      <c r="B1190" s="3" t="s">
        <v>302</v>
      </c>
      <c r="C1190" s="3" t="s">
        <v>302</v>
      </c>
      <c r="D1190" s="3" t="str">
        <f ca="1">IF(ISNA(VLOOKUP($C1190,OFFSET(厂站实体!$A$2,0,0,3000,10),3,FALSE)),"",VLOOKUP($C1190,OFFSET(厂站实体!$A$2,0,0,3000,10),3,FALSE))</f>
        <v/>
      </c>
      <c r="E1190" s="3" t="str">
        <f ca="1">IF(ISNA(VLOOKUP($C1190,OFFSET(厂站实体!$A$2,0,0,3000,10),4,FALSE)),"",VLOOKUP($C1190,OFFSET(厂站实体!$A$2,0,0,3000,10),4,FALSE))</f>
        <v/>
      </c>
      <c r="F1190" s="3" t="str">
        <f ca="1">IF(ISNA(VLOOKUP($C1190,OFFSET(厂站实体!$A$2,0,0,3000,13),13,FALSE)),"",VLOOKUP($C1190,OFFSET(厂站实体!$A$2,0,0,3000,13),13,FALSE))</f>
        <v/>
      </c>
      <c r="G1190" s="3">
        <f ca="1">IF(ISNA(VLOOKUP($C1190,OFFSET(厂站实体!$A$2,0,0,3000,19),18,FALSE)),"",VLOOKUP($C1190,OFFSET(厂站实体!$A$2,0,0,3000,19),18,FALSE))</f>
        <v>0</v>
      </c>
      <c r="H1190" s="3">
        <f ca="1">IF(ISNA(VLOOKUP($C1190,OFFSET(厂站实体!$A$2,0,0,3000,19),19,FALSE)),"",VLOOKUP($C1190,OFFSET(厂站实体!$A$2,0,0,3000,19),19,FALSE))</f>
        <v>0</v>
      </c>
      <c r="I1190" s="3" t="str">
        <f ca="1">IF(ISNA(VLOOKUP($C1190,OFFSET(厂站实体!$A$2,0,0,3000,19),5,FALSE)),"",VLOOKUP($C1190,OFFSET(厂站实体!$A$2,0,0,3000,19),5,FALSE))</f>
        <v/>
      </c>
    </row>
    <row r="1191" spans="1:9" x14ac:dyDescent="0.15">
      <c r="A1191" s="3" t="s">
        <v>302</v>
      </c>
      <c r="B1191" s="3" t="s">
        <v>302</v>
      </c>
      <c r="C1191" s="3" t="s">
        <v>302</v>
      </c>
      <c r="D1191" s="3" t="str">
        <f ca="1">IF(ISNA(VLOOKUP($C1191,OFFSET(厂站实体!$A$2,0,0,3000,10),3,FALSE)),"",VLOOKUP($C1191,OFFSET(厂站实体!$A$2,0,0,3000,10),3,FALSE))</f>
        <v/>
      </c>
      <c r="E1191" s="3" t="str">
        <f ca="1">IF(ISNA(VLOOKUP($C1191,OFFSET(厂站实体!$A$2,0,0,3000,10),4,FALSE)),"",VLOOKUP($C1191,OFFSET(厂站实体!$A$2,0,0,3000,10),4,FALSE))</f>
        <v/>
      </c>
      <c r="F1191" s="3" t="str">
        <f ca="1">IF(ISNA(VLOOKUP($C1191,OFFSET(厂站实体!$A$2,0,0,3000,13),13,FALSE)),"",VLOOKUP($C1191,OFFSET(厂站实体!$A$2,0,0,3000,13),13,FALSE))</f>
        <v/>
      </c>
      <c r="G1191" s="3">
        <f ca="1">IF(ISNA(VLOOKUP($C1191,OFFSET(厂站实体!$A$2,0,0,3000,19),18,FALSE)),"",VLOOKUP($C1191,OFFSET(厂站实体!$A$2,0,0,3000,19),18,FALSE))</f>
        <v>0</v>
      </c>
      <c r="H1191" s="3">
        <f ca="1">IF(ISNA(VLOOKUP($C1191,OFFSET(厂站实体!$A$2,0,0,3000,19),19,FALSE)),"",VLOOKUP($C1191,OFFSET(厂站实体!$A$2,0,0,3000,19),19,FALSE))</f>
        <v>0</v>
      </c>
      <c r="I1191" s="3" t="str">
        <f ca="1">IF(ISNA(VLOOKUP($C1191,OFFSET(厂站实体!$A$2,0,0,3000,19),5,FALSE)),"",VLOOKUP($C1191,OFFSET(厂站实体!$A$2,0,0,3000,19),5,FALSE))</f>
        <v/>
      </c>
    </row>
    <row r="1192" spans="1:9" x14ac:dyDescent="0.15">
      <c r="A1192" s="3" t="s">
        <v>302</v>
      </c>
      <c r="B1192" s="3" t="s">
        <v>302</v>
      </c>
      <c r="C1192" s="3" t="s">
        <v>302</v>
      </c>
      <c r="D1192" s="3" t="str">
        <f ca="1">IF(ISNA(VLOOKUP($C1192,OFFSET(厂站实体!$A$2,0,0,3000,10),3,FALSE)),"",VLOOKUP($C1192,OFFSET(厂站实体!$A$2,0,0,3000,10),3,FALSE))</f>
        <v/>
      </c>
      <c r="E1192" s="3" t="str">
        <f ca="1">IF(ISNA(VLOOKUP($C1192,OFFSET(厂站实体!$A$2,0,0,3000,10),4,FALSE)),"",VLOOKUP($C1192,OFFSET(厂站实体!$A$2,0,0,3000,10),4,FALSE))</f>
        <v/>
      </c>
      <c r="F1192" s="3" t="str">
        <f ca="1">IF(ISNA(VLOOKUP($C1192,OFFSET(厂站实体!$A$2,0,0,3000,13),13,FALSE)),"",VLOOKUP($C1192,OFFSET(厂站实体!$A$2,0,0,3000,13),13,FALSE))</f>
        <v/>
      </c>
      <c r="G1192" s="3">
        <f ca="1">IF(ISNA(VLOOKUP($C1192,OFFSET(厂站实体!$A$2,0,0,3000,19),18,FALSE)),"",VLOOKUP($C1192,OFFSET(厂站实体!$A$2,0,0,3000,19),18,FALSE))</f>
        <v>0</v>
      </c>
      <c r="H1192" s="3">
        <f ca="1">IF(ISNA(VLOOKUP($C1192,OFFSET(厂站实体!$A$2,0,0,3000,19),19,FALSE)),"",VLOOKUP($C1192,OFFSET(厂站实体!$A$2,0,0,3000,19),19,FALSE))</f>
        <v>0</v>
      </c>
      <c r="I1192" s="3" t="str">
        <f ca="1">IF(ISNA(VLOOKUP($C1192,OFFSET(厂站实体!$A$2,0,0,3000,19),5,FALSE)),"",VLOOKUP($C1192,OFFSET(厂站实体!$A$2,0,0,3000,19),5,FALSE))</f>
        <v/>
      </c>
    </row>
    <row r="1193" spans="1:9" x14ac:dyDescent="0.15">
      <c r="A1193" s="3" t="s">
        <v>302</v>
      </c>
      <c r="B1193" s="3" t="s">
        <v>302</v>
      </c>
      <c r="C1193" s="3" t="s">
        <v>302</v>
      </c>
      <c r="D1193" s="3" t="str">
        <f ca="1">IF(ISNA(VLOOKUP($C1193,OFFSET(厂站实体!$A$2,0,0,3000,10),3,FALSE)),"",VLOOKUP($C1193,OFFSET(厂站实体!$A$2,0,0,3000,10),3,FALSE))</f>
        <v/>
      </c>
      <c r="E1193" s="3" t="str">
        <f ca="1">IF(ISNA(VLOOKUP($C1193,OFFSET(厂站实体!$A$2,0,0,3000,10),4,FALSE)),"",VLOOKUP($C1193,OFFSET(厂站实体!$A$2,0,0,3000,10),4,FALSE))</f>
        <v/>
      </c>
      <c r="F1193" s="3" t="str">
        <f ca="1">IF(ISNA(VLOOKUP($C1193,OFFSET(厂站实体!$A$2,0,0,3000,13),13,FALSE)),"",VLOOKUP($C1193,OFFSET(厂站实体!$A$2,0,0,3000,13),13,FALSE))</f>
        <v/>
      </c>
      <c r="G1193" s="3">
        <f ca="1">IF(ISNA(VLOOKUP($C1193,OFFSET(厂站实体!$A$2,0,0,3000,19),18,FALSE)),"",VLOOKUP($C1193,OFFSET(厂站实体!$A$2,0,0,3000,19),18,FALSE))</f>
        <v>0</v>
      </c>
      <c r="H1193" s="3">
        <f ca="1">IF(ISNA(VLOOKUP($C1193,OFFSET(厂站实体!$A$2,0,0,3000,19),19,FALSE)),"",VLOOKUP($C1193,OFFSET(厂站实体!$A$2,0,0,3000,19),19,FALSE))</f>
        <v>0</v>
      </c>
      <c r="I1193" s="3" t="str">
        <f ca="1">IF(ISNA(VLOOKUP($C1193,OFFSET(厂站实体!$A$2,0,0,3000,19),5,FALSE)),"",VLOOKUP($C1193,OFFSET(厂站实体!$A$2,0,0,3000,19),5,FALSE))</f>
        <v/>
      </c>
    </row>
    <row r="1194" spans="1:9" x14ac:dyDescent="0.15">
      <c r="A1194" s="3" t="s">
        <v>302</v>
      </c>
      <c r="B1194" s="3" t="s">
        <v>302</v>
      </c>
      <c r="C1194" s="3" t="s">
        <v>302</v>
      </c>
      <c r="D1194" s="3" t="str">
        <f ca="1">IF(ISNA(VLOOKUP($C1194,OFFSET(厂站实体!$A$2,0,0,3000,10),3,FALSE)),"",VLOOKUP($C1194,OFFSET(厂站实体!$A$2,0,0,3000,10),3,FALSE))</f>
        <v/>
      </c>
      <c r="E1194" s="3" t="str">
        <f ca="1">IF(ISNA(VLOOKUP($C1194,OFFSET(厂站实体!$A$2,0,0,3000,10),4,FALSE)),"",VLOOKUP($C1194,OFFSET(厂站实体!$A$2,0,0,3000,10),4,FALSE))</f>
        <v/>
      </c>
      <c r="F1194" s="3" t="str">
        <f ca="1">IF(ISNA(VLOOKUP($C1194,OFFSET(厂站实体!$A$2,0,0,3000,13),13,FALSE)),"",VLOOKUP($C1194,OFFSET(厂站实体!$A$2,0,0,3000,13),13,FALSE))</f>
        <v/>
      </c>
      <c r="G1194" s="3">
        <f ca="1">IF(ISNA(VLOOKUP($C1194,OFFSET(厂站实体!$A$2,0,0,3000,19),18,FALSE)),"",VLOOKUP($C1194,OFFSET(厂站实体!$A$2,0,0,3000,19),18,FALSE))</f>
        <v>0</v>
      </c>
      <c r="H1194" s="3">
        <f ca="1">IF(ISNA(VLOOKUP($C1194,OFFSET(厂站实体!$A$2,0,0,3000,19),19,FALSE)),"",VLOOKUP($C1194,OFFSET(厂站实体!$A$2,0,0,3000,19),19,FALSE))</f>
        <v>0</v>
      </c>
      <c r="I1194" s="3" t="str">
        <f ca="1">IF(ISNA(VLOOKUP($C1194,OFFSET(厂站实体!$A$2,0,0,3000,19),5,FALSE)),"",VLOOKUP($C1194,OFFSET(厂站实体!$A$2,0,0,3000,19),5,FALSE))</f>
        <v/>
      </c>
    </row>
    <row r="1195" spans="1:9" x14ac:dyDescent="0.15">
      <c r="A1195" s="3" t="s">
        <v>302</v>
      </c>
      <c r="B1195" s="3" t="s">
        <v>302</v>
      </c>
      <c r="C1195" s="3" t="s">
        <v>302</v>
      </c>
      <c r="D1195" s="3" t="str">
        <f ca="1">IF(ISNA(VLOOKUP($C1195,OFFSET(厂站实体!$A$2,0,0,3000,10),3,FALSE)),"",VLOOKUP($C1195,OFFSET(厂站实体!$A$2,0,0,3000,10),3,FALSE))</f>
        <v/>
      </c>
      <c r="E1195" s="3" t="str">
        <f ca="1">IF(ISNA(VLOOKUP($C1195,OFFSET(厂站实体!$A$2,0,0,3000,10),4,FALSE)),"",VLOOKUP($C1195,OFFSET(厂站实体!$A$2,0,0,3000,10),4,FALSE))</f>
        <v/>
      </c>
      <c r="F1195" s="3" t="str">
        <f ca="1">IF(ISNA(VLOOKUP($C1195,OFFSET(厂站实体!$A$2,0,0,3000,13),13,FALSE)),"",VLOOKUP($C1195,OFFSET(厂站实体!$A$2,0,0,3000,13),13,FALSE))</f>
        <v/>
      </c>
      <c r="G1195" s="3">
        <f ca="1">IF(ISNA(VLOOKUP($C1195,OFFSET(厂站实体!$A$2,0,0,3000,19),18,FALSE)),"",VLOOKUP($C1195,OFFSET(厂站实体!$A$2,0,0,3000,19),18,FALSE))</f>
        <v>0</v>
      </c>
      <c r="H1195" s="3">
        <f ca="1">IF(ISNA(VLOOKUP($C1195,OFFSET(厂站实体!$A$2,0,0,3000,19),19,FALSE)),"",VLOOKUP($C1195,OFFSET(厂站实体!$A$2,0,0,3000,19),19,FALSE))</f>
        <v>0</v>
      </c>
      <c r="I1195" s="3" t="str">
        <f ca="1">IF(ISNA(VLOOKUP($C1195,OFFSET(厂站实体!$A$2,0,0,3000,19),5,FALSE)),"",VLOOKUP($C1195,OFFSET(厂站实体!$A$2,0,0,3000,19),5,FALSE))</f>
        <v/>
      </c>
    </row>
    <row r="1196" spans="1:9" x14ac:dyDescent="0.15">
      <c r="A1196" s="3" t="s">
        <v>302</v>
      </c>
      <c r="B1196" s="3" t="s">
        <v>302</v>
      </c>
      <c r="C1196" s="3" t="s">
        <v>302</v>
      </c>
      <c r="D1196" s="3" t="str">
        <f ca="1">IF(ISNA(VLOOKUP($C1196,OFFSET(厂站实体!$A$2,0,0,3000,10),3,FALSE)),"",VLOOKUP($C1196,OFFSET(厂站实体!$A$2,0,0,3000,10),3,FALSE))</f>
        <v/>
      </c>
      <c r="E1196" s="3" t="str">
        <f ca="1">IF(ISNA(VLOOKUP($C1196,OFFSET(厂站实体!$A$2,0,0,3000,10),4,FALSE)),"",VLOOKUP($C1196,OFFSET(厂站实体!$A$2,0,0,3000,10),4,FALSE))</f>
        <v/>
      </c>
      <c r="F1196" s="3" t="str">
        <f ca="1">IF(ISNA(VLOOKUP($C1196,OFFSET(厂站实体!$A$2,0,0,3000,13),13,FALSE)),"",VLOOKUP($C1196,OFFSET(厂站实体!$A$2,0,0,3000,13),13,FALSE))</f>
        <v/>
      </c>
      <c r="G1196" s="3">
        <f ca="1">IF(ISNA(VLOOKUP($C1196,OFFSET(厂站实体!$A$2,0,0,3000,19),18,FALSE)),"",VLOOKUP($C1196,OFFSET(厂站实体!$A$2,0,0,3000,19),18,FALSE))</f>
        <v>0</v>
      </c>
      <c r="H1196" s="3">
        <f ca="1">IF(ISNA(VLOOKUP($C1196,OFFSET(厂站实体!$A$2,0,0,3000,19),19,FALSE)),"",VLOOKUP($C1196,OFFSET(厂站实体!$A$2,0,0,3000,19),19,FALSE))</f>
        <v>0</v>
      </c>
      <c r="I1196" s="3" t="str">
        <f ca="1">IF(ISNA(VLOOKUP($C1196,OFFSET(厂站实体!$A$2,0,0,3000,19),5,FALSE)),"",VLOOKUP($C1196,OFFSET(厂站实体!$A$2,0,0,3000,19),5,FALSE))</f>
        <v/>
      </c>
    </row>
    <row r="1197" spans="1:9" x14ac:dyDescent="0.15">
      <c r="A1197" s="3" t="s">
        <v>302</v>
      </c>
      <c r="B1197" s="3" t="s">
        <v>302</v>
      </c>
      <c r="C1197" s="3" t="s">
        <v>302</v>
      </c>
      <c r="D1197" s="3" t="str">
        <f ca="1">IF(ISNA(VLOOKUP($C1197,OFFSET(厂站实体!$A$2,0,0,3000,10),3,FALSE)),"",VLOOKUP($C1197,OFFSET(厂站实体!$A$2,0,0,3000,10),3,FALSE))</f>
        <v/>
      </c>
      <c r="E1197" s="3" t="str">
        <f ca="1">IF(ISNA(VLOOKUP($C1197,OFFSET(厂站实体!$A$2,0,0,3000,10),4,FALSE)),"",VLOOKUP($C1197,OFFSET(厂站实体!$A$2,0,0,3000,10),4,FALSE))</f>
        <v/>
      </c>
      <c r="F1197" s="3" t="str">
        <f ca="1">IF(ISNA(VLOOKUP($C1197,OFFSET(厂站实体!$A$2,0,0,3000,13),13,FALSE)),"",VLOOKUP($C1197,OFFSET(厂站实体!$A$2,0,0,3000,13),13,FALSE))</f>
        <v/>
      </c>
      <c r="G1197" s="3">
        <f ca="1">IF(ISNA(VLOOKUP($C1197,OFFSET(厂站实体!$A$2,0,0,3000,19),18,FALSE)),"",VLOOKUP($C1197,OFFSET(厂站实体!$A$2,0,0,3000,19),18,FALSE))</f>
        <v>0</v>
      </c>
      <c r="H1197" s="3">
        <f ca="1">IF(ISNA(VLOOKUP($C1197,OFFSET(厂站实体!$A$2,0,0,3000,19),19,FALSE)),"",VLOOKUP($C1197,OFFSET(厂站实体!$A$2,0,0,3000,19),19,FALSE))</f>
        <v>0</v>
      </c>
      <c r="I1197" s="3" t="str">
        <f ca="1">IF(ISNA(VLOOKUP($C1197,OFFSET(厂站实体!$A$2,0,0,3000,19),5,FALSE)),"",VLOOKUP($C1197,OFFSET(厂站实体!$A$2,0,0,3000,19),5,FALSE))</f>
        <v/>
      </c>
    </row>
    <row r="1198" spans="1:9" x14ac:dyDescent="0.15">
      <c r="A1198" s="3" t="s">
        <v>302</v>
      </c>
      <c r="B1198" s="3" t="s">
        <v>302</v>
      </c>
      <c r="C1198" s="3" t="s">
        <v>302</v>
      </c>
      <c r="D1198" s="3" t="str">
        <f ca="1">IF(ISNA(VLOOKUP($C1198,OFFSET(厂站实体!$A$2,0,0,3000,10),3,FALSE)),"",VLOOKUP($C1198,OFFSET(厂站实体!$A$2,0,0,3000,10),3,FALSE))</f>
        <v/>
      </c>
      <c r="E1198" s="3" t="str">
        <f ca="1">IF(ISNA(VLOOKUP($C1198,OFFSET(厂站实体!$A$2,0,0,3000,10),4,FALSE)),"",VLOOKUP($C1198,OFFSET(厂站实体!$A$2,0,0,3000,10),4,FALSE))</f>
        <v/>
      </c>
      <c r="F1198" s="3" t="str">
        <f ca="1">IF(ISNA(VLOOKUP($C1198,OFFSET(厂站实体!$A$2,0,0,3000,13),13,FALSE)),"",VLOOKUP($C1198,OFFSET(厂站实体!$A$2,0,0,3000,13),13,FALSE))</f>
        <v/>
      </c>
      <c r="G1198" s="3">
        <f ca="1">IF(ISNA(VLOOKUP($C1198,OFFSET(厂站实体!$A$2,0,0,3000,19),18,FALSE)),"",VLOOKUP($C1198,OFFSET(厂站实体!$A$2,0,0,3000,19),18,FALSE))</f>
        <v>0</v>
      </c>
      <c r="H1198" s="3">
        <f ca="1">IF(ISNA(VLOOKUP($C1198,OFFSET(厂站实体!$A$2,0,0,3000,19),19,FALSE)),"",VLOOKUP($C1198,OFFSET(厂站实体!$A$2,0,0,3000,19),19,FALSE))</f>
        <v>0</v>
      </c>
      <c r="I1198" s="3" t="str">
        <f ca="1">IF(ISNA(VLOOKUP($C1198,OFFSET(厂站实体!$A$2,0,0,3000,19),5,FALSE)),"",VLOOKUP($C1198,OFFSET(厂站实体!$A$2,0,0,3000,19),5,FALSE))</f>
        <v/>
      </c>
    </row>
    <row r="1199" spans="1:9" x14ac:dyDescent="0.15">
      <c r="A1199" s="3" t="s">
        <v>302</v>
      </c>
      <c r="B1199" s="3" t="s">
        <v>302</v>
      </c>
      <c r="C1199" s="3" t="s">
        <v>302</v>
      </c>
      <c r="D1199" s="3" t="str">
        <f ca="1">IF(ISNA(VLOOKUP($C1199,OFFSET(厂站实体!$A$2,0,0,3000,10),3,FALSE)),"",VLOOKUP($C1199,OFFSET(厂站实体!$A$2,0,0,3000,10),3,FALSE))</f>
        <v/>
      </c>
      <c r="E1199" s="3" t="str">
        <f ca="1">IF(ISNA(VLOOKUP($C1199,OFFSET(厂站实体!$A$2,0,0,3000,10),4,FALSE)),"",VLOOKUP($C1199,OFFSET(厂站实体!$A$2,0,0,3000,10),4,FALSE))</f>
        <v/>
      </c>
      <c r="F1199" s="3" t="str">
        <f ca="1">IF(ISNA(VLOOKUP($C1199,OFFSET(厂站实体!$A$2,0,0,3000,13),13,FALSE)),"",VLOOKUP($C1199,OFFSET(厂站实体!$A$2,0,0,3000,13),13,FALSE))</f>
        <v/>
      </c>
      <c r="G1199" s="3">
        <f ca="1">IF(ISNA(VLOOKUP($C1199,OFFSET(厂站实体!$A$2,0,0,3000,19),18,FALSE)),"",VLOOKUP($C1199,OFFSET(厂站实体!$A$2,0,0,3000,19),18,FALSE))</f>
        <v>0</v>
      </c>
      <c r="H1199" s="3">
        <f ca="1">IF(ISNA(VLOOKUP($C1199,OFFSET(厂站实体!$A$2,0,0,3000,19),19,FALSE)),"",VLOOKUP($C1199,OFFSET(厂站实体!$A$2,0,0,3000,19),19,FALSE))</f>
        <v>0</v>
      </c>
      <c r="I1199" s="3" t="str">
        <f ca="1">IF(ISNA(VLOOKUP($C1199,OFFSET(厂站实体!$A$2,0,0,3000,19),5,FALSE)),"",VLOOKUP($C1199,OFFSET(厂站实体!$A$2,0,0,3000,19),5,FALSE))</f>
        <v/>
      </c>
    </row>
    <row r="1200" spans="1:9" x14ac:dyDescent="0.15">
      <c r="A1200" s="3" t="s">
        <v>302</v>
      </c>
      <c r="B1200" s="3" t="s">
        <v>302</v>
      </c>
      <c r="C1200" s="3" t="s">
        <v>302</v>
      </c>
      <c r="D1200" s="3" t="str">
        <f ca="1">IF(ISNA(VLOOKUP($C1200,OFFSET(厂站实体!$A$2,0,0,3000,10),3,FALSE)),"",VLOOKUP($C1200,OFFSET(厂站实体!$A$2,0,0,3000,10),3,FALSE))</f>
        <v/>
      </c>
      <c r="E1200" s="3" t="str">
        <f ca="1">IF(ISNA(VLOOKUP($C1200,OFFSET(厂站实体!$A$2,0,0,3000,10),4,FALSE)),"",VLOOKUP($C1200,OFFSET(厂站实体!$A$2,0,0,3000,10),4,FALSE))</f>
        <v/>
      </c>
      <c r="F1200" s="3" t="str">
        <f ca="1">IF(ISNA(VLOOKUP($C1200,OFFSET(厂站实体!$A$2,0,0,3000,13),13,FALSE)),"",VLOOKUP($C1200,OFFSET(厂站实体!$A$2,0,0,3000,13),13,FALSE))</f>
        <v/>
      </c>
      <c r="G1200" s="3">
        <f ca="1">IF(ISNA(VLOOKUP($C1200,OFFSET(厂站实体!$A$2,0,0,3000,19),18,FALSE)),"",VLOOKUP($C1200,OFFSET(厂站实体!$A$2,0,0,3000,19),18,FALSE))</f>
        <v>0</v>
      </c>
      <c r="H1200" s="3">
        <f ca="1">IF(ISNA(VLOOKUP($C1200,OFFSET(厂站实体!$A$2,0,0,3000,19),19,FALSE)),"",VLOOKUP($C1200,OFFSET(厂站实体!$A$2,0,0,3000,19),19,FALSE))</f>
        <v>0</v>
      </c>
      <c r="I1200" s="3" t="str">
        <f ca="1">IF(ISNA(VLOOKUP($C1200,OFFSET(厂站实体!$A$2,0,0,3000,19),5,FALSE)),"",VLOOKUP($C1200,OFFSET(厂站实体!$A$2,0,0,3000,19),5,FALSE))</f>
        <v/>
      </c>
    </row>
    <row r="1201" spans="1:9" x14ac:dyDescent="0.15">
      <c r="A1201" s="3" t="s">
        <v>302</v>
      </c>
      <c r="B1201" s="3" t="s">
        <v>302</v>
      </c>
      <c r="C1201" s="3" t="s">
        <v>302</v>
      </c>
      <c r="D1201" s="3" t="str">
        <f ca="1">IF(ISNA(VLOOKUP($C1201,OFFSET(厂站实体!$A$2,0,0,3000,10),3,FALSE)),"",VLOOKUP($C1201,OFFSET(厂站实体!$A$2,0,0,3000,10),3,FALSE))</f>
        <v/>
      </c>
      <c r="E1201" s="3" t="str">
        <f ca="1">IF(ISNA(VLOOKUP($C1201,OFFSET(厂站实体!$A$2,0,0,3000,10),4,FALSE)),"",VLOOKUP($C1201,OFFSET(厂站实体!$A$2,0,0,3000,10),4,FALSE))</f>
        <v/>
      </c>
      <c r="F1201" s="3" t="str">
        <f ca="1">IF(ISNA(VLOOKUP($C1201,OFFSET(厂站实体!$A$2,0,0,3000,13),13,FALSE)),"",VLOOKUP($C1201,OFFSET(厂站实体!$A$2,0,0,3000,13),13,FALSE))</f>
        <v/>
      </c>
      <c r="G1201" s="3">
        <f ca="1">IF(ISNA(VLOOKUP($C1201,OFFSET(厂站实体!$A$2,0,0,3000,19),18,FALSE)),"",VLOOKUP($C1201,OFFSET(厂站实体!$A$2,0,0,3000,19),18,FALSE))</f>
        <v>0</v>
      </c>
      <c r="H1201" s="3">
        <f ca="1">IF(ISNA(VLOOKUP($C1201,OFFSET(厂站实体!$A$2,0,0,3000,19),19,FALSE)),"",VLOOKUP($C1201,OFFSET(厂站实体!$A$2,0,0,3000,19),19,FALSE))</f>
        <v>0</v>
      </c>
      <c r="I1201" s="3" t="str">
        <f ca="1">IF(ISNA(VLOOKUP($C1201,OFFSET(厂站实体!$A$2,0,0,3000,19),5,FALSE)),"",VLOOKUP($C1201,OFFSET(厂站实体!$A$2,0,0,3000,19),5,FALSE))</f>
        <v/>
      </c>
    </row>
    <row r="1202" spans="1:9" x14ac:dyDescent="0.15">
      <c r="A1202" s="3" t="s">
        <v>302</v>
      </c>
      <c r="B1202" s="3" t="s">
        <v>302</v>
      </c>
      <c r="C1202" s="3" t="s">
        <v>302</v>
      </c>
      <c r="D1202" s="3" t="str">
        <f ca="1">IF(ISNA(VLOOKUP($C1202,OFFSET(厂站实体!$A$2,0,0,3000,10),3,FALSE)),"",VLOOKUP($C1202,OFFSET(厂站实体!$A$2,0,0,3000,10),3,FALSE))</f>
        <v/>
      </c>
      <c r="E1202" s="3" t="str">
        <f ca="1">IF(ISNA(VLOOKUP($C1202,OFFSET(厂站实体!$A$2,0,0,3000,10),4,FALSE)),"",VLOOKUP($C1202,OFFSET(厂站实体!$A$2,0,0,3000,10),4,FALSE))</f>
        <v/>
      </c>
      <c r="F1202" s="3" t="str">
        <f ca="1">IF(ISNA(VLOOKUP($C1202,OFFSET(厂站实体!$A$2,0,0,3000,13),13,FALSE)),"",VLOOKUP($C1202,OFFSET(厂站实体!$A$2,0,0,3000,13),13,FALSE))</f>
        <v/>
      </c>
      <c r="G1202" s="3">
        <f ca="1">IF(ISNA(VLOOKUP($C1202,OFFSET(厂站实体!$A$2,0,0,3000,19),18,FALSE)),"",VLOOKUP($C1202,OFFSET(厂站实体!$A$2,0,0,3000,19),18,FALSE))</f>
        <v>0</v>
      </c>
      <c r="H1202" s="3">
        <f ca="1">IF(ISNA(VLOOKUP($C1202,OFFSET(厂站实体!$A$2,0,0,3000,19),19,FALSE)),"",VLOOKUP($C1202,OFFSET(厂站实体!$A$2,0,0,3000,19),19,FALSE))</f>
        <v>0</v>
      </c>
      <c r="I1202" s="3" t="str">
        <f ca="1">IF(ISNA(VLOOKUP($C1202,OFFSET(厂站实体!$A$2,0,0,3000,19),5,FALSE)),"",VLOOKUP($C1202,OFFSET(厂站实体!$A$2,0,0,3000,19),5,FALSE))</f>
        <v/>
      </c>
    </row>
    <row r="1203" spans="1:9" x14ac:dyDescent="0.15">
      <c r="A1203" s="3" t="s">
        <v>302</v>
      </c>
      <c r="B1203" s="3" t="s">
        <v>302</v>
      </c>
      <c r="C1203" s="3" t="s">
        <v>302</v>
      </c>
      <c r="D1203" s="3" t="str">
        <f ca="1">IF(ISNA(VLOOKUP($C1203,OFFSET(厂站实体!$A$2,0,0,3000,10),3,FALSE)),"",VLOOKUP($C1203,OFFSET(厂站实体!$A$2,0,0,3000,10),3,FALSE))</f>
        <v/>
      </c>
      <c r="E1203" s="3" t="str">
        <f ca="1">IF(ISNA(VLOOKUP($C1203,OFFSET(厂站实体!$A$2,0,0,3000,10),4,FALSE)),"",VLOOKUP($C1203,OFFSET(厂站实体!$A$2,0,0,3000,10),4,FALSE))</f>
        <v/>
      </c>
      <c r="F1203" s="3" t="str">
        <f ca="1">IF(ISNA(VLOOKUP($C1203,OFFSET(厂站实体!$A$2,0,0,3000,13),13,FALSE)),"",VLOOKUP($C1203,OFFSET(厂站实体!$A$2,0,0,3000,13),13,FALSE))</f>
        <v/>
      </c>
      <c r="G1203" s="3">
        <f ca="1">IF(ISNA(VLOOKUP($C1203,OFFSET(厂站实体!$A$2,0,0,3000,19),18,FALSE)),"",VLOOKUP($C1203,OFFSET(厂站实体!$A$2,0,0,3000,19),18,FALSE))</f>
        <v>0</v>
      </c>
      <c r="H1203" s="3">
        <f ca="1">IF(ISNA(VLOOKUP($C1203,OFFSET(厂站实体!$A$2,0,0,3000,19),19,FALSE)),"",VLOOKUP($C1203,OFFSET(厂站实体!$A$2,0,0,3000,19),19,FALSE))</f>
        <v>0</v>
      </c>
      <c r="I1203" s="3" t="str">
        <f ca="1">IF(ISNA(VLOOKUP($C1203,OFFSET(厂站实体!$A$2,0,0,3000,19),5,FALSE)),"",VLOOKUP($C1203,OFFSET(厂站实体!$A$2,0,0,3000,19),5,FALSE))</f>
        <v/>
      </c>
    </row>
    <row r="1204" spans="1:9" x14ac:dyDescent="0.15">
      <c r="A1204" s="3" t="s">
        <v>302</v>
      </c>
      <c r="B1204" s="3" t="s">
        <v>302</v>
      </c>
      <c r="C1204" s="3" t="s">
        <v>302</v>
      </c>
      <c r="D1204" s="3" t="str">
        <f ca="1">IF(ISNA(VLOOKUP($C1204,OFFSET(厂站实体!$A$2,0,0,3000,10),3,FALSE)),"",VLOOKUP($C1204,OFFSET(厂站实体!$A$2,0,0,3000,10),3,FALSE))</f>
        <v/>
      </c>
      <c r="E1204" s="3" t="str">
        <f ca="1">IF(ISNA(VLOOKUP($C1204,OFFSET(厂站实体!$A$2,0,0,3000,10),4,FALSE)),"",VLOOKUP($C1204,OFFSET(厂站实体!$A$2,0,0,3000,10),4,FALSE))</f>
        <v/>
      </c>
      <c r="F1204" s="3" t="str">
        <f ca="1">IF(ISNA(VLOOKUP($C1204,OFFSET(厂站实体!$A$2,0,0,3000,13),13,FALSE)),"",VLOOKUP($C1204,OFFSET(厂站实体!$A$2,0,0,3000,13),13,FALSE))</f>
        <v/>
      </c>
      <c r="G1204" s="3">
        <f ca="1">IF(ISNA(VLOOKUP($C1204,OFFSET(厂站实体!$A$2,0,0,3000,19),18,FALSE)),"",VLOOKUP($C1204,OFFSET(厂站实体!$A$2,0,0,3000,19),18,FALSE))</f>
        <v>0</v>
      </c>
      <c r="H1204" s="3">
        <f ca="1">IF(ISNA(VLOOKUP($C1204,OFFSET(厂站实体!$A$2,0,0,3000,19),19,FALSE)),"",VLOOKUP($C1204,OFFSET(厂站实体!$A$2,0,0,3000,19),19,FALSE))</f>
        <v>0</v>
      </c>
      <c r="I1204" s="3" t="str">
        <f ca="1">IF(ISNA(VLOOKUP($C1204,OFFSET(厂站实体!$A$2,0,0,3000,19),5,FALSE)),"",VLOOKUP($C1204,OFFSET(厂站实体!$A$2,0,0,3000,19),5,FALSE))</f>
        <v/>
      </c>
    </row>
    <row r="1205" spans="1:9" x14ac:dyDescent="0.15">
      <c r="A1205" s="3" t="s">
        <v>302</v>
      </c>
      <c r="B1205" s="3" t="s">
        <v>302</v>
      </c>
      <c r="C1205" s="3" t="s">
        <v>302</v>
      </c>
      <c r="D1205" s="3" t="str">
        <f ca="1">IF(ISNA(VLOOKUP($C1205,OFFSET(厂站实体!$A$2,0,0,3000,10),3,FALSE)),"",VLOOKUP($C1205,OFFSET(厂站实体!$A$2,0,0,3000,10),3,FALSE))</f>
        <v/>
      </c>
      <c r="E1205" s="3" t="str">
        <f ca="1">IF(ISNA(VLOOKUP($C1205,OFFSET(厂站实体!$A$2,0,0,3000,10),4,FALSE)),"",VLOOKUP($C1205,OFFSET(厂站实体!$A$2,0,0,3000,10),4,FALSE))</f>
        <v/>
      </c>
      <c r="F1205" s="3" t="str">
        <f ca="1">IF(ISNA(VLOOKUP($C1205,OFFSET(厂站实体!$A$2,0,0,3000,13),13,FALSE)),"",VLOOKUP($C1205,OFFSET(厂站实体!$A$2,0,0,3000,13),13,FALSE))</f>
        <v/>
      </c>
      <c r="G1205" s="3">
        <f ca="1">IF(ISNA(VLOOKUP($C1205,OFFSET(厂站实体!$A$2,0,0,3000,19),18,FALSE)),"",VLOOKUP($C1205,OFFSET(厂站实体!$A$2,0,0,3000,19),18,FALSE))</f>
        <v>0</v>
      </c>
      <c r="H1205" s="3">
        <f ca="1">IF(ISNA(VLOOKUP($C1205,OFFSET(厂站实体!$A$2,0,0,3000,19),19,FALSE)),"",VLOOKUP($C1205,OFFSET(厂站实体!$A$2,0,0,3000,19),19,FALSE))</f>
        <v>0</v>
      </c>
      <c r="I1205" s="3" t="str">
        <f ca="1">IF(ISNA(VLOOKUP($C1205,OFFSET(厂站实体!$A$2,0,0,3000,19),5,FALSE)),"",VLOOKUP($C1205,OFFSET(厂站实体!$A$2,0,0,3000,19),5,FALSE))</f>
        <v/>
      </c>
    </row>
    <row r="1206" spans="1:9" x14ac:dyDescent="0.15">
      <c r="A1206" s="3" t="s">
        <v>302</v>
      </c>
      <c r="B1206" s="3" t="s">
        <v>302</v>
      </c>
      <c r="C1206" s="3" t="s">
        <v>302</v>
      </c>
      <c r="D1206" s="3" t="str">
        <f ca="1">IF(ISNA(VLOOKUP($C1206,OFFSET(厂站实体!$A$2,0,0,3000,10),3,FALSE)),"",VLOOKUP($C1206,OFFSET(厂站实体!$A$2,0,0,3000,10),3,FALSE))</f>
        <v/>
      </c>
      <c r="E1206" s="3" t="str">
        <f ca="1">IF(ISNA(VLOOKUP($C1206,OFFSET(厂站实体!$A$2,0,0,3000,10),4,FALSE)),"",VLOOKUP($C1206,OFFSET(厂站实体!$A$2,0,0,3000,10),4,FALSE))</f>
        <v/>
      </c>
      <c r="F1206" s="3" t="str">
        <f ca="1">IF(ISNA(VLOOKUP($C1206,OFFSET(厂站实体!$A$2,0,0,3000,13),13,FALSE)),"",VLOOKUP($C1206,OFFSET(厂站实体!$A$2,0,0,3000,13),13,FALSE))</f>
        <v/>
      </c>
      <c r="G1206" s="3">
        <f ca="1">IF(ISNA(VLOOKUP($C1206,OFFSET(厂站实体!$A$2,0,0,3000,19),18,FALSE)),"",VLOOKUP($C1206,OFFSET(厂站实体!$A$2,0,0,3000,19),18,FALSE))</f>
        <v>0</v>
      </c>
      <c r="H1206" s="3">
        <f ca="1">IF(ISNA(VLOOKUP($C1206,OFFSET(厂站实体!$A$2,0,0,3000,19),19,FALSE)),"",VLOOKUP($C1206,OFFSET(厂站实体!$A$2,0,0,3000,19),19,FALSE))</f>
        <v>0</v>
      </c>
      <c r="I1206" s="3" t="str">
        <f ca="1">IF(ISNA(VLOOKUP($C1206,OFFSET(厂站实体!$A$2,0,0,3000,19),5,FALSE)),"",VLOOKUP($C1206,OFFSET(厂站实体!$A$2,0,0,3000,19),5,FALSE))</f>
        <v/>
      </c>
    </row>
    <row r="1207" spans="1:9" x14ac:dyDescent="0.15">
      <c r="A1207" s="3" t="s">
        <v>302</v>
      </c>
      <c r="B1207" s="3" t="s">
        <v>302</v>
      </c>
      <c r="C1207" s="3" t="s">
        <v>302</v>
      </c>
      <c r="D1207" s="3" t="str">
        <f ca="1">IF(ISNA(VLOOKUP($C1207,OFFSET(厂站实体!$A$2,0,0,3000,10),3,FALSE)),"",VLOOKUP($C1207,OFFSET(厂站实体!$A$2,0,0,3000,10),3,FALSE))</f>
        <v/>
      </c>
      <c r="E1207" s="3" t="str">
        <f ca="1">IF(ISNA(VLOOKUP($C1207,OFFSET(厂站实体!$A$2,0,0,3000,10),4,FALSE)),"",VLOOKUP($C1207,OFFSET(厂站实体!$A$2,0,0,3000,10),4,FALSE))</f>
        <v/>
      </c>
      <c r="F1207" s="3" t="str">
        <f ca="1">IF(ISNA(VLOOKUP($C1207,OFFSET(厂站实体!$A$2,0,0,3000,13),13,FALSE)),"",VLOOKUP($C1207,OFFSET(厂站实体!$A$2,0,0,3000,13),13,FALSE))</f>
        <v/>
      </c>
      <c r="G1207" s="3">
        <f ca="1">IF(ISNA(VLOOKUP($C1207,OFFSET(厂站实体!$A$2,0,0,3000,19),18,FALSE)),"",VLOOKUP($C1207,OFFSET(厂站实体!$A$2,0,0,3000,19),18,FALSE))</f>
        <v>0</v>
      </c>
      <c r="H1207" s="3">
        <f ca="1">IF(ISNA(VLOOKUP($C1207,OFFSET(厂站实体!$A$2,0,0,3000,19),19,FALSE)),"",VLOOKUP($C1207,OFFSET(厂站实体!$A$2,0,0,3000,19),19,FALSE))</f>
        <v>0</v>
      </c>
      <c r="I1207" s="3" t="str">
        <f ca="1">IF(ISNA(VLOOKUP($C1207,OFFSET(厂站实体!$A$2,0,0,3000,19),5,FALSE)),"",VLOOKUP($C1207,OFFSET(厂站实体!$A$2,0,0,3000,19),5,FALSE))</f>
        <v/>
      </c>
    </row>
    <row r="1208" spans="1:9" x14ac:dyDescent="0.15">
      <c r="A1208" s="3" t="s">
        <v>302</v>
      </c>
      <c r="B1208" s="3" t="s">
        <v>302</v>
      </c>
      <c r="C1208" s="3" t="s">
        <v>302</v>
      </c>
      <c r="D1208" s="3" t="str">
        <f ca="1">IF(ISNA(VLOOKUP($C1208,OFFSET(厂站实体!$A$2,0,0,3000,10),3,FALSE)),"",VLOOKUP($C1208,OFFSET(厂站实体!$A$2,0,0,3000,10),3,FALSE))</f>
        <v/>
      </c>
      <c r="E1208" s="3" t="str">
        <f ca="1">IF(ISNA(VLOOKUP($C1208,OFFSET(厂站实体!$A$2,0,0,3000,10),4,FALSE)),"",VLOOKUP($C1208,OFFSET(厂站实体!$A$2,0,0,3000,10),4,FALSE))</f>
        <v/>
      </c>
      <c r="F1208" s="3" t="str">
        <f ca="1">IF(ISNA(VLOOKUP($C1208,OFFSET(厂站实体!$A$2,0,0,3000,13),13,FALSE)),"",VLOOKUP($C1208,OFFSET(厂站实体!$A$2,0,0,3000,13),13,FALSE))</f>
        <v/>
      </c>
      <c r="G1208" s="3">
        <f ca="1">IF(ISNA(VLOOKUP($C1208,OFFSET(厂站实体!$A$2,0,0,3000,19),18,FALSE)),"",VLOOKUP($C1208,OFFSET(厂站实体!$A$2,0,0,3000,19),18,FALSE))</f>
        <v>0</v>
      </c>
      <c r="H1208" s="3">
        <f ca="1">IF(ISNA(VLOOKUP($C1208,OFFSET(厂站实体!$A$2,0,0,3000,19),19,FALSE)),"",VLOOKUP($C1208,OFFSET(厂站实体!$A$2,0,0,3000,19),19,FALSE))</f>
        <v>0</v>
      </c>
      <c r="I1208" s="3" t="str">
        <f ca="1">IF(ISNA(VLOOKUP($C1208,OFFSET(厂站实体!$A$2,0,0,3000,19),5,FALSE)),"",VLOOKUP($C1208,OFFSET(厂站实体!$A$2,0,0,3000,19),5,FALSE))</f>
        <v/>
      </c>
    </row>
    <row r="1209" spans="1:9" x14ac:dyDescent="0.15">
      <c r="A1209" s="3" t="s">
        <v>302</v>
      </c>
      <c r="B1209" s="3" t="s">
        <v>302</v>
      </c>
      <c r="C1209" s="3" t="s">
        <v>302</v>
      </c>
      <c r="D1209" s="3" t="str">
        <f ca="1">IF(ISNA(VLOOKUP($C1209,OFFSET(厂站实体!$A$2,0,0,3000,10),3,FALSE)),"",VLOOKUP($C1209,OFFSET(厂站实体!$A$2,0,0,3000,10),3,FALSE))</f>
        <v/>
      </c>
      <c r="E1209" s="3" t="str">
        <f ca="1">IF(ISNA(VLOOKUP($C1209,OFFSET(厂站实体!$A$2,0,0,3000,10),4,FALSE)),"",VLOOKUP($C1209,OFFSET(厂站实体!$A$2,0,0,3000,10),4,FALSE))</f>
        <v/>
      </c>
      <c r="F1209" s="3" t="str">
        <f ca="1">IF(ISNA(VLOOKUP($C1209,OFFSET(厂站实体!$A$2,0,0,3000,13),13,FALSE)),"",VLOOKUP($C1209,OFFSET(厂站实体!$A$2,0,0,3000,13),13,FALSE))</f>
        <v/>
      </c>
      <c r="G1209" s="3">
        <f ca="1">IF(ISNA(VLOOKUP($C1209,OFFSET(厂站实体!$A$2,0,0,3000,19),18,FALSE)),"",VLOOKUP($C1209,OFFSET(厂站实体!$A$2,0,0,3000,19),18,FALSE))</f>
        <v>0</v>
      </c>
      <c r="H1209" s="3">
        <f ca="1">IF(ISNA(VLOOKUP($C1209,OFFSET(厂站实体!$A$2,0,0,3000,19),19,FALSE)),"",VLOOKUP($C1209,OFFSET(厂站实体!$A$2,0,0,3000,19),19,FALSE))</f>
        <v>0</v>
      </c>
      <c r="I1209" s="3" t="str">
        <f ca="1">IF(ISNA(VLOOKUP($C1209,OFFSET(厂站实体!$A$2,0,0,3000,19),5,FALSE)),"",VLOOKUP($C1209,OFFSET(厂站实体!$A$2,0,0,3000,19),5,FALSE))</f>
        <v/>
      </c>
    </row>
    <row r="1210" spans="1:9" x14ac:dyDescent="0.15">
      <c r="A1210" s="3" t="s">
        <v>302</v>
      </c>
      <c r="B1210" s="3" t="s">
        <v>302</v>
      </c>
      <c r="C1210" s="3" t="s">
        <v>302</v>
      </c>
      <c r="D1210" s="3" t="str">
        <f ca="1">IF(ISNA(VLOOKUP($C1210,OFFSET(厂站实体!$A$2,0,0,3000,10),3,FALSE)),"",VLOOKUP($C1210,OFFSET(厂站实体!$A$2,0,0,3000,10),3,FALSE))</f>
        <v/>
      </c>
      <c r="E1210" s="3" t="str">
        <f ca="1">IF(ISNA(VLOOKUP($C1210,OFFSET(厂站实体!$A$2,0,0,3000,10),4,FALSE)),"",VLOOKUP($C1210,OFFSET(厂站实体!$A$2,0,0,3000,10),4,FALSE))</f>
        <v/>
      </c>
      <c r="F1210" s="3" t="str">
        <f ca="1">IF(ISNA(VLOOKUP($C1210,OFFSET(厂站实体!$A$2,0,0,3000,13),13,FALSE)),"",VLOOKUP($C1210,OFFSET(厂站实体!$A$2,0,0,3000,13),13,FALSE))</f>
        <v/>
      </c>
      <c r="G1210" s="3">
        <f ca="1">IF(ISNA(VLOOKUP($C1210,OFFSET(厂站实体!$A$2,0,0,3000,19),18,FALSE)),"",VLOOKUP($C1210,OFFSET(厂站实体!$A$2,0,0,3000,19),18,FALSE))</f>
        <v>0</v>
      </c>
      <c r="H1210" s="3">
        <f ca="1">IF(ISNA(VLOOKUP($C1210,OFFSET(厂站实体!$A$2,0,0,3000,19),19,FALSE)),"",VLOOKUP($C1210,OFFSET(厂站实体!$A$2,0,0,3000,19),19,FALSE))</f>
        <v>0</v>
      </c>
      <c r="I1210" s="3" t="str">
        <f ca="1">IF(ISNA(VLOOKUP($C1210,OFFSET(厂站实体!$A$2,0,0,3000,19),5,FALSE)),"",VLOOKUP($C1210,OFFSET(厂站实体!$A$2,0,0,3000,19),5,FALSE))</f>
        <v/>
      </c>
    </row>
    <row r="1211" spans="1:9" x14ac:dyDescent="0.15">
      <c r="A1211" s="3" t="s">
        <v>302</v>
      </c>
      <c r="B1211" s="3" t="s">
        <v>302</v>
      </c>
      <c r="C1211" s="3" t="s">
        <v>302</v>
      </c>
      <c r="D1211" s="3" t="str">
        <f ca="1">IF(ISNA(VLOOKUP($C1211,OFFSET(厂站实体!$A$2,0,0,3000,10),3,FALSE)),"",VLOOKUP($C1211,OFFSET(厂站实体!$A$2,0,0,3000,10),3,FALSE))</f>
        <v/>
      </c>
      <c r="E1211" s="3" t="str">
        <f ca="1">IF(ISNA(VLOOKUP($C1211,OFFSET(厂站实体!$A$2,0,0,3000,10),4,FALSE)),"",VLOOKUP($C1211,OFFSET(厂站实体!$A$2,0,0,3000,10),4,FALSE))</f>
        <v/>
      </c>
      <c r="F1211" s="3" t="str">
        <f ca="1">IF(ISNA(VLOOKUP($C1211,OFFSET(厂站实体!$A$2,0,0,3000,13),13,FALSE)),"",VLOOKUP($C1211,OFFSET(厂站实体!$A$2,0,0,3000,13),13,FALSE))</f>
        <v/>
      </c>
      <c r="G1211" s="3">
        <f ca="1">IF(ISNA(VLOOKUP($C1211,OFFSET(厂站实体!$A$2,0,0,3000,19),18,FALSE)),"",VLOOKUP($C1211,OFFSET(厂站实体!$A$2,0,0,3000,19),18,FALSE))</f>
        <v>0</v>
      </c>
      <c r="H1211" s="3">
        <f ca="1">IF(ISNA(VLOOKUP($C1211,OFFSET(厂站实体!$A$2,0,0,3000,19),19,FALSE)),"",VLOOKUP($C1211,OFFSET(厂站实体!$A$2,0,0,3000,19),19,FALSE))</f>
        <v>0</v>
      </c>
      <c r="I1211" s="3" t="str">
        <f ca="1">IF(ISNA(VLOOKUP($C1211,OFFSET(厂站实体!$A$2,0,0,3000,19),5,FALSE)),"",VLOOKUP($C1211,OFFSET(厂站实体!$A$2,0,0,3000,19),5,FALSE))</f>
        <v/>
      </c>
    </row>
    <row r="1212" spans="1:9" x14ac:dyDescent="0.15">
      <c r="A1212" s="3" t="s">
        <v>302</v>
      </c>
      <c r="B1212" s="3" t="s">
        <v>302</v>
      </c>
      <c r="C1212" s="3" t="s">
        <v>302</v>
      </c>
      <c r="D1212" s="3" t="str">
        <f ca="1">IF(ISNA(VLOOKUP($C1212,OFFSET(厂站实体!$A$2,0,0,3000,10),3,FALSE)),"",VLOOKUP($C1212,OFFSET(厂站实体!$A$2,0,0,3000,10),3,FALSE))</f>
        <v/>
      </c>
      <c r="E1212" s="3" t="str">
        <f ca="1">IF(ISNA(VLOOKUP($C1212,OFFSET(厂站实体!$A$2,0,0,3000,10),4,FALSE)),"",VLOOKUP($C1212,OFFSET(厂站实体!$A$2,0,0,3000,10),4,FALSE))</f>
        <v/>
      </c>
      <c r="F1212" s="3" t="str">
        <f ca="1">IF(ISNA(VLOOKUP($C1212,OFFSET(厂站实体!$A$2,0,0,3000,13),13,FALSE)),"",VLOOKUP($C1212,OFFSET(厂站实体!$A$2,0,0,3000,13),13,FALSE))</f>
        <v/>
      </c>
      <c r="G1212" s="3">
        <f ca="1">IF(ISNA(VLOOKUP($C1212,OFFSET(厂站实体!$A$2,0,0,3000,19),18,FALSE)),"",VLOOKUP($C1212,OFFSET(厂站实体!$A$2,0,0,3000,19),18,FALSE))</f>
        <v>0</v>
      </c>
      <c r="H1212" s="3">
        <f ca="1">IF(ISNA(VLOOKUP($C1212,OFFSET(厂站实体!$A$2,0,0,3000,19),19,FALSE)),"",VLOOKUP($C1212,OFFSET(厂站实体!$A$2,0,0,3000,19),19,FALSE))</f>
        <v>0</v>
      </c>
      <c r="I1212" s="3" t="str">
        <f ca="1">IF(ISNA(VLOOKUP($C1212,OFFSET(厂站实体!$A$2,0,0,3000,19),5,FALSE)),"",VLOOKUP($C1212,OFFSET(厂站实体!$A$2,0,0,3000,19),5,FALSE))</f>
        <v/>
      </c>
    </row>
    <row r="1213" spans="1:9" x14ac:dyDescent="0.15">
      <c r="A1213" s="3" t="s">
        <v>302</v>
      </c>
      <c r="B1213" s="3" t="s">
        <v>302</v>
      </c>
      <c r="C1213" s="3" t="s">
        <v>302</v>
      </c>
      <c r="D1213" s="3" t="str">
        <f ca="1">IF(ISNA(VLOOKUP($C1213,OFFSET(厂站实体!$A$2,0,0,3000,10),3,FALSE)),"",VLOOKUP($C1213,OFFSET(厂站实体!$A$2,0,0,3000,10),3,FALSE))</f>
        <v/>
      </c>
      <c r="E1213" s="3" t="str">
        <f ca="1">IF(ISNA(VLOOKUP($C1213,OFFSET(厂站实体!$A$2,0,0,3000,10),4,FALSE)),"",VLOOKUP($C1213,OFFSET(厂站实体!$A$2,0,0,3000,10),4,FALSE))</f>
        <v/>
      </c>
      <c r="F1213" s="3" t="str">
        <f ca="1">IF(ISNA(VLOOKUP($C1213,OFFSET(厂站实体!$A$2,0,0,3000,13),13,FALSE)),"",VLOOKUP($C1213,OFFSET(厂站实体!$A$2,0,0,3000,13),13,FALSE))</f>
        <v/>
      </c>
      <c r="G1213" s="3">
        <f ca="1">IF(ISNA(VLOOKUP($C1213,OFFSET(厂站实体!$A$2,0,0,3000,19),18,FALSE)),"",VLOOKUP($C1213,OFFSET(厂站实体!$A$2,0,0,3000,19),18,FALSE))</f>
        <v>0</v>
      </c>
      <c r="H1213" s="3">
        <f ca="1">IF(ISNA(VLOOKUP($C1213,OFFSET(厂站实体!$A$2,0,0,3000,19),19,FALSE)),"",VLOOKUP($C1213,OFFSET(厂站实体!$A$2,0,0,3000,19),19,FALSE))</f>
        <v>0</v>
      </c>
      <c r="I1213" s="3" t="str">
        <f ca="1">IF(ISNA(VLOOKUP($C1213,OFFSET(厂站实体!$A$2,0,0,3000,19),5,FALSE)),"",VLOOKUP($C1213,OFFSET(厂站实体!$A$2,0,0,3000,19),5,FALSE))</f>
        <v/>
      </c>
    </row>
    <row r="1214" spans="1:9" x14ac:dyDescent="0.15">
      <c r="A1214" s="3" t="s">
        <v>302</v>
      </c>
      <c r="B1214" s="3" t="s">
        <v>302</v>
      </c>
      <c r="C1214" s="3" t="s">
        <v>302</v>
      </c>
      <c r="D1214" s="3" t="str">
        <f ca="1">IF(ISNA(VLOOKUP($C1214,OFFSET(厂站实体!$A$2,0,0,3000,10),3,FALSE)),"",VLOOKUP($C1214,OFFSET(厂站实体!$A$2,0,0,3000,10),3,FALSE))</f>
        <v/>
      </c>
      <c r="E1214" s="3" t="str">
        <f ca="1">IF(ISNA(VLOOKUP($C1214,OFFSET(厂站实体!$A$2,0,0,3000,10),4,FALSE)),"",VLOOKUP($C1214,OFFSET(厂站实体!$A$2,0,0,3000,10),4,FALSE))</f>
        <v/>
      </c>
      <c r="F1214" s="3" t="str">
        <f ca="1">IF(ISNA(VLOOKUP($C1214,OFFSET(厂站实体!$A$2,0,0,3000,13),13,FALSE)),"",VLOOKUP($C1214,OFFSET(厂站实体!$A$2,0,0,3000,13),13,FALSE))</f>
        <v/>
      </c>
      <c r="G1214" s="3">
        <f ca="1">IF(ISNA(VLOOKUP($C1214,OFFSET(厂站实体!$A$2,0,0,3000,19),18,FALSE)),"",VLOOKUP($C1214,OFFSET(厂站实体!$A$2,0,0,3000,19),18,FALSE))</f>
        <v>0</v>
      </c>
      <c r="H1214" s="3">
        <f ca="1">IF(ISNA(VLOOKUP($C1214,OFFSET(厂站实体!$A$2,0,0,3000,19),19,FALSE)),"",VLOOKUP($C1214,OFFSET(厂站实体!$A$2,0,0,3000,19),19,FALSE))</f>
        <v>0</v>
      </c>
      <c r="I1214" s="3" t="str">
        <f ca="1">IF(ISNA(VLOOKUP($C1214,OFFSET(厂站实体!$A$2,0,0,3000,19),5,FALSE)),"",VLOOKUP($C1214,OFFSET(厂站实体!$A$2,0,0,3000,19),5,FALSE))</f>
        <v/>
      </c>
    </row>
    <row r="1215" spans="1:9" x14ac:dyDescent="0.15">
      <c r="A1215" s="3" t="s">
        <v>302</v>
      </c>
      <c r="B1215" s="3" t="s">
        <v>302</v>
      </c>
      <c r="C1215" s="3" t="s">
        <v>302</v>
      </c>
      <c r="D1215" s="3" t="str">
        <f ca="1">IF(ISNA(VLOOKUP($C1215,OFFSET(厂站实体!$A$2,0,0,3000,10),3,FALSE)),"",VLOOKUP($C1215,OFFSET(厂站实体!$A$2,0,0,3000,10),3,FALSE))</f>
        <v/>
      </c>
      <c r="E1215" s="3" t="str">
        <f ca="1">IF(ISNA(VLOOKUP($C1215,OFFSET(厂站实体!$A$2,0,0,3000,10),4,FALSE)),"",VLOOKUP($C1215,OFFSET(厂站实体!$A$2,0,0,3000,10),4,FALSE))</f>
        <v/>
      </c>
      <c r="F1215" s="3" t="str">
        <f ca="1">IF(ISNA(VLOOKUP($C1215,OFFSET(厂站实体!$A$2,0,0,3000,13),13,FALSE)),"",VLOOKUP($C1215,OFFSET(厂站实体!$A$2,0,0,3000,13),13,FALSE))</f>
        <v/>
      </c>
      <c r="G1215" s="3">
        <f ca="1">IF(ISNA(VLOOKUP($C1215,OFFSET(厂站实体!$A$2,0,0,3000,19),18,FALSE)),"",VLOOKUP($C1215,OFFSET(厂站实体!$A$2,0,0,3000,19),18,FALSE))</f>
        <v>0</v>
      </c>
      <c r="H1215" s="3">
        <f ca="1">IF(ISNA(VLOOKUP($C1215,OFFSET(厂站实体!$A$2,0,0,3000,19),19,FALSE)),"",VLOOKUP($C1215,OFFSET(厂站实体!$A$2,0,0,3000,19),19,FALSE))</f>
        <v>0</v>
      </c>
      <c r="I1215" s="3" t="str">
        <f ca="1">IF(ISNA(VLOOKUP($C1215,OFFSET(厂站实体!$A$2,0,0,3000,19),5,FALSE)),"",VLOOKUP($C1215,OFFSET(厂站实体!$A$2,0,0,3000,19),5,FALSE))</f>
        <v/>
      </c>
    </row>
    <row r="1216" spans="1:9" x14ac:dyDescent="0.15">
      <c r="A1216" s="3" t="s">
        <v>302</v>
      </c>
      <c r="B1216" s="3" t="s">
        <v>302</v>
      </c>
      <c r="C1216" s="3" t="s">
        <v>302</v>
      </c>
      <c r="D1216" s="3" t="str">
        <f ca="1">IF(ISNA(VLOOKUP($C1216,OFFSET(厂站实体!$A$2,0,0,3000,10),3,FALSE)),"",VLOOKUP($C1216,OFFSET(厂站实体!$A$2,0,0,3000,10),3,FALSE))</f>
        <v/>
      </c>
      <c r="E1216" s="3" t="str">
        <f ca="1">IF(ISNA(VLOOKUP($C1216,OFFSET(厂站实体!$A$2,0,0,3000,10),4,FALSE)),"",VLOOKUP($C1216,OFFSET(厂站实体!$A$2,0,0,3000,10),4,FALSE))</f>
        <v/>
      </c>
      <c r="F1216" s="3" t="str">
        <f ca="1">IF(ISNA(VLOOKUP($C1216,OFFSET(厂站实体!$A$2,0,0,3000,13),13,FALSE)),"",VLOOKUP($C1216,OFFSET(厂站实体!$A$2,0,0,3000,13),13,FALSE))</f>
        <v/>
      </c>
      <c r="G1216" s="3">
        <f ca="1">IF(ISNA(VLOOKUP($C1216,OFFSET(厂站实体!$A$2,0,0,3000,19),18,FALSE)),"",VLOOKUP($C1216,OFFSET(厂站实体!$A$2,0,0,3000,19),18,FALSE))</f>
        <v>0</v>
      </c>
      <c r="H1216" s="3">
        <f ca="1">IF(ISNA(VLOOKUP($C1216,OFFSET(厂站实体!$A$2,0,0,3000,19),19,FALSE)),"",VLOOKUP($C1216,OFFSET(厂站实体!$A$2,0,0,3000,19),19,FALSE))</f>
        <v>0</v>
      </c>
      <c r="I1216" s="3" t="str">
        <f ca="1">IF(ISNA(VLOOKUP($C1216,OFFSET(厂站实体!$A$2,0,0,3000,19),5,FALSE)),"",VLOOKUP($C1216,OFFSET(厂站实体!$A$2,0,0,3000,19),5,FALSE))</f>
        <v/>
      </c>
    </row>
    <row r="1217" spans="1:9" x14ac:dyDescent="0.15">
      <c r="A1217" s="3" t="s">
        <v>302</v>
      </c>
      <c r="B1217" s="3" t="s">
        <v>302</v>
      </c>
      <c r="C1217" s="3" t="s">
        <v>302</v>
      </c>
      <c r="D1217" s="3" t="str">
        <f ca="1">IF(ISNA(VLOOKUP($C1217,OFFSET(厂站实体!$A$2,0,0,3000,10),3,FALSE)),"",VLOOKUP($C1217,OFFSET(厂站实体!$A$2,0,0,3000,10),3,FALSE))</f>
        <v/>
      </c>
      <c r="E1217" s="3" t="str">
        <f ca="1">IF(ISNA(VLOOKUP($C1217,OFFSET(厂站实体!$A$2,0,0,3000,10),4,FALSE)),"",VLOOKUP($C1217,OFFSET(厂站实体!$A$2,0,0,3000,10),4,FALSE))</f>
        <v/>
      </c>
      <c r="F1217" s="3" t="str">
        <f ca="1">IF(ISNA(VLOOKUP($C1217,OFFSET(厂站实体!$A$2,0,0,3000,13),13,FALSE)),"",VLOOKUP($C1217,OFFSET(厂站实体!$A$2,0,0,3000,13),13,FALSE))</f>
        <v/>
      </c>
      <c r="G1217" s="3">
        <f ca="1">IF(ISNA(VLOOKUP($C1217,OFFSET(厂站实体!$A$2,0,0,3000,19),18,FALSE)),"",VLOOKUP($C1217,OFFSET(厂站实体!$A$2,0,0,3000,19),18,FALSE))</f>
        <v>0</v>
      </c>
      <c r="H1217" s="3">
        <f ca="1">IF(ISNA(VLOOKUP($C1217,OFFSET(厂站实体!$A$2,0,0,3000,19),19,FALSE)),"",VLOOKUP($C1217,OFFSET(厂站实体!$A$2,0,0,3000,19),19,FALSE))</f>
        <v>0</v>
      </c>
      <c r="I1217" s="3" t="str">
        <f ca="1">IF(ISNA(VLOOKUP($C1217,OFFSET(厂站实体!$A$2,0,0,3000,19),5,FALSE)),"",VLOOKUP($C1217,OFFSET(厂站实体!$A$2,0,0,3000,19),5,FALSE))</f>
        <v/>
      </c>
    </row>
    <row r="1218" spans="1:9" x14ac:dyDescent="0.15">
      <c r="A1218" s="3" t="s">
        <v>302</v>
      </c>
      <c r="B1218" s="3" t="s">
        <v>302</v>
      </c>
      <c r="C1218" s="3" t="s">
        <v>302</v>
      </c>
      <c r="D1218" s="3" t="str">
        <f ca="1">IF(ISNA(VLOOKUP($C1218,OFFSET(厂站实体!$A$2,0,0,3000,10),3,FALSE)),"",VLOOKUP($C1218,OFFSET(厂站实体!$A$2,0,0,3000,10),3,FALSE))</f>
        <v/>
      </c>
      <c r="E1218" s="3" t="str">
        <f ca="1">IF(ISNA(VLOOKUP($C1218,OFFSET(厂站实体!$A$2,0,0,3000,10),4,FALSE)),"",VLOOKUP($C1218,OFFSET(厂站实体!$A$2,0,0,3000,10),4,FALSE))</f>
        <v/>
      </c>
      <c r="F1218" s="3" t="str">
        <f ca="1">IF(ISNA(VLOOKUP($C1218,OFFSET(厂站实体!$A$2,0,0,3000,13),13,FALSE)),"",VLOOKUP($C1218,OFFSET(厂站实体!$A$2,0,0,3000,13),13,FALSE))</f>
        <v/>
      </c>
      <c r="G1218" s="3">
        <f ca="1">IF(ISNA(VLOOKUP($C1218,OFFSET(厂站实体!$A$2,0,0,3000,19),18,FALSE)),"",VLOOKUP($C1218,OFFSET(厂站实体!$A$2,0,0,3000,19),18,FALSE))</f>
        <v>0</v>
      </c>
      <c r="H1218" s="3">
        <f ca="1">IF(ISNA(VLOOKUP($C1218,OFFSET(厂站实体!$A$2,0,0,3000,19),19,FALSE)),"",VLOOKUP($C1218,OFFSET(厂站实体!$A$2,0,0,3000,19),19,FALSE))</f>
        <v>0</v>
      </c>
      <c r="I1218" s="3" t="str">
        <f ca="1">IF(ISNA(VLOOKUP($C1218,OFFSET(厂站实体!$A$2,0,0,3000,19),5,FALSE)),"",VLOOKUP($C1218,OFFSET(厂站实体!$A$2,0,0,3000,19),5,FALSE))</f>
        <v/>
      </c>
    </row>
    <row r="1219" spans="1:9" x14ac:dyDescent="0.15">
      <c r="A1219" s="3" t="s">
        <v>302</v>
      </c>
      <c r="B1219" s="3" t="s">
        <v>302</v>
      </c>
      <c r="C1219" s="3" t="s">
        <v>302</v>
      </c>
      <c r="D1219" s="3" t="str">
        <f ca="1">IF(ISNA(VLOOKUP($C1219,OFFSET(厂站实体!$A$2,0,0,3000,10),3,FALSE)),"",VLOOKUP($C1219,OFFSET(厂站实体!$A$2,0,0,3000,10),3,FALSE))</f>
        <v/>
      </c>
      <c r="E1219" s="3" t="str">
        <f ca="1">IF(ISNA(VLOOKUP($C1219,OFFSET(厂站实体!$A$2,0,0,3000,10),4,FALSE)),"",VLOOKUP($C1219,OFFSET(厂站实体!$A$2,0,0,3000,10),4,FALSE))</f>
        <v/>
      </c>
      <c r="F1219" s="3" t="str">
        <f ca="1">IF(ISNA(VLOOKUP($C1219,OFFSET(厂站实体!$A$2,0,0,3000,13),13,FALSE)),"",VLOOKUP($C1219,OFFSET(厂站实体!$A$2,0,0,3000,13),13,FALSE))</f>
        <v/>
      </c>
      <c r="G1219" s="3">
        <f ca="1">IF(ISNA(VLOOKUP($C1219,OFFSET(厂站实体!$A$2,0,0,3000,19),18,FALSE)),"",VLOOKUP($C1219,OFFSET(厂站实体!$A$2,0,0,3000,19),18,FALSE))</f>
        <v>0</v>
      </c>
      <c r="H1219" s="3">
        <f ca="1">IF(ISNA(VLOOKUP($C1219,OFFSET(厂站实体!$A$2,0,0,3000,19),19,FALSE)),"",VLOOKUP($C1219,OFFSET(厂站实体!$A$2,0,0,3000,19),19,FALSE))</f>
        <v>0</v>
      </c>
      <c r="I1219" s="3" t="str">
        <f ca="1">IF(ISNA(VLOOKUP($C1219,OFFSET(厂站实体!$A$2,0,0,3000,19),5,FALSE)),"",VLOOKUP($C1219,OFFSET(厂站实体!$A$2,0,0,3000,19),5,FALSE))</f>
        <v/>
      </c>
    </row>
    <row r="1220" spans="1:9" x14ac:dyDescent="0.15">
      <c r="A1220" s="3" t="s">
        <v>302</v>
      </c>
      <c r="B1220" s="3" t="s">
        <v>302</v>
      </c>
      <c r="C1220" s="3" t="s">
        <v>302</v>
      </c>
      <c r="D1220" s="3" t="str">
        <f ca="1">IF(ISNA(VLOOKUP($C1220,OFFSET(厂站实体!$A$2,0,0,3000,10),3,FALSE)),"",VLOOKUP($C1220,OFFSET(厂站实体!$A$2,0,0,3000,10),3,FALSE))</f>
        <v/>
      </c>
      <c r="E1220" s="3" t="str">
        <f ca="1">IF(ISNA(VLOOKUP($C1220,OFFSET(厂站实体!$A$2,0,0,3000,10),4,FALSE)),"",VLOOKUP($C1220,OFFSET(厂站实体!$A$2,0,0,3000,10),4,FALSE))</f>
        <v/>
      </c>
      <c r="F1220" s="3" t="str">
        <f ca="1">IF(ISNA(VLOOKUP($C1220,OFFSET(厂站实体!$A$2,0,0,3000,13),13,FALSE)),"",VLOOKUP($C1220,OFFSET(厂站实体!$A$2,0,0,3000,13),13,FALSE))</f>
        <v/>
      </c>
      <c r="G1220" s="3">
        <f ca="1">IF(ISNA(VLOOKUP($C1220,OFFSET(厂站实体!$A$2,0,0,3000,19),18,FALSE)),"",VLOOKUP($C1220,OFFSET(厂站实体!$A$2,0,0,3000,19),18,FALSE))</f>
        <v>0</v>
      </c>
      <c r="H1220" s="3">
        <f ca="1">IF(ISNA(VLOOKUP($C1220,OFFSET(厂站实体!$A$2,0,0,3000,19),19,FALSE)),"",VLOOKUP($C1220,OFFSET(厂站实体!$A$2,0,0,3000,19),19,FALSE))</f>
        <v>0</v>
      </c>
      <c r="I1220" s="3" t="str">
        <f ca="1">IF(ISNA(VLOOKUP($C1220,OFFSET(厂站实体!$A$2,0,0,3000,19),5,FALSE)),"",VLOOKUP($C1220,OFFSET(厂站实体!$A$2,0,0,3000,19),5,FALSE))</f>
        <v/>
      </c>
    </row>
    <row r="1221" spans="1:9" x14ac:dyDescent="0.15">
      <c r="A1221" s="3" t="s">
        <v>302</v>
      </c>
      <c r="B1221" s="3" t="s">
        <v>302</v>
      </c>
      <c r="C1221" s="3" t="s">
        <v>302</v>
      </c>
      <c r="D1221" s="3" t="str">
        <f ca="1">IF(ISNA(VLOOKUP($C1221,OFFSET(厂站实体!$A$2,0,0,3000,10),3,FALSE)),"",VLOOKUP($C1221,OFFSET(厂站实体!$A$2,0,0,3000,10),3,FALSE))</f>
        <v/>
      </c>
      <c r="E1221" s="3" t="str">
        <f ca="1">IF(ISNA(VLOOKUP($C1221,OFFSET(厂站实体!$A$2,0,0,3000,10),4,FALSE)),"",VLOOKUP($C1221,OFFSET(厂站实体!$A$2,0,0,3000,10),4,FALSE))</f>
        <v/>
      </c>
      <c r="F1221" s="3" t="str">
        <f ca="1">IF(ISNA(VLOOKUP($C1221,OFFSET(厂站实体!$A$2,0,0,3000,13),13,FALSE)),"",VLOOKUP($C1221,OFFSET(厂站实体!$A$2,0,0,3000,13),13,FALSE))</f>
        <v/>
      </c>
      <c r="G1221" s="3">
        <f ca="1">IF(ISNA(VLOOKUP($C1221,OFFSET(厂站实体!$A$2,0,0,3000,19),18,FALSE)),"",VLOOKUP($C1221,OFFSET(厂站实体!$A$2,0,0,3000,19),18,FALSE))</f>
        <v>0</v>
      </c>
      <c r="H1221" s="3">
        <f ca="1">IF(ISNA(VLOOKUP($C1221,OFFSET(厂站实体!$A$2,0,0,3000,19),19,FALSE)),"",VLOOKUP($C1221,OFFSET(厂站实体!$A$2,0,0,3000,19),19,FALSE))</f>
        <v>0</v>
      </c>
      <c r="I1221" s="3" t="str">
        <f ca="1">IF(ISNA(VLOOKUP($C1221,OFFSET(厂站实体!$A$2,0,0,3000,19),5,FALSE)),"",VLOOKUP($C1221,OFFSET(厂站实体!$A$2,0,0,3000,19),5,FALSE))</f>
        <v/>
      </c>
    </row>
    <row r="1222" spans="1:9" x14ac:dyDescent="0.15">
      <c r="A1222" s="3" t="s">
        <v>302</v>
      </c>
      <c r="B1222" s="3" t="s">
        <v>302</v>
      </c>
      <c r="C1222" s="3" t="s">
        <v>302</v>
      </c>
      <c r="D1222" s="3" t="str">
        <f ca="1">IF(ISNA(VLOOKUP($C1222,OFFSET(厂站实体!$A$2,0,0,3000,10),3,FALSE)),"",VLOOKUP($C1222,OFFSET(厂站实体!$A$2,0,0,3000,10),3,FALSE))</f>
        <v/>
      </c>
      <c r="E1222" s="3" t="str">
        <f ca="1">IF(ISNA(VLOOKUP($C1222,OFFSET(厂站实体!$A$2,0,0,3000,10),4,FALSE)),"",VLOOKUP($C1222,OFFSET(厂站实体!$A$2,0,0,3000,10),4,FALSE))</f>
        <v/>
      </c>
      <c r="F1222" s="3" t="str">
        <f ca="1">IF(ISNA(VLOOKUP($C1222,OFFSET(厂站实体!$A$2,0,0,3000,13),13,FALSE)),"",VLOOKUP($C1222,OFFSET(厂站实体!$A$2,0,0,3000,13),13,FALSE))</f>
        <v/>
      </c>
      <c r="G1222" s="3">
        <f ca="1">IF(ISNA(VLOOKUP($C1222,OFFSET(厂站实体!$A$2,0,0,3000,19),18,FALSE)),"",VLOOKUP($C1222,OFFSET(厂站实体!$A$2,0,0,3000,19),18,FALSE))</f>
        <v>0</v>
      </c>
      <c r="H1222" s="3">
        <f ca="1">IF(ISNA(VLOOKUP($C1222,OFFSET(厂站实体!$A$2,0,0,3000,19),19,FALSE)),"",VLOOKUP($C1222,OFFSET(厂站实体!$A$2,0,0,3000,19),19,FALSE))</f>
        <v>0</v>
      </c>
      <c r="I1222" s="3" t="str">
        <f ca="1">IF(ISNA(VLOOKUP($C1222,OFFSET(厂站实体!$A$2,0,0,3000,19),5,FALSE)),"",VLOOKUP($C1222,OFFSET(厂站实体!$A$2,0,0,3000,19),5,FALSE))</f>
        <v/>
      </c>
    </row>
    <row r="1223" spans="1:9" x14ac:dyDescent="0.15">
      <c r="A1223" s="3" t="s">
        <v>302</v>
      </c>
      <c r="B1223" s="3" t="s">
        <v>302</v>
      </c>
      <c r="C1223" s="3" t="s">
        <v>302</v>
      </c>
      <c r="D1223" s="3" t="str">
        <f ca="1">IF(ISNA(VLOOKUP($C1223,OFFSET(厂站实体!$A$2,0,0,3000,10),3,FALSE)),"",VLOOKUP($C1223,OFFSET(厂站实体!$A$2,0,0,3000,10),3,FALSE))</f>
        <v/>
      </c>
      <c r="E1223" s="3" t="str">
        <f ca="1">IF(ISNA(VLOOKUP($C1223,OFFSET(厂站实体!$A$2,0,0,3000,10),4,FALSE)),"",VLOOKUP($C1223,OFFSET(厂站实体!$A$2,0,0,3000,10),4,FALSE))</f>
        <v/>
      </c>
      <c r="F1223" s="3" t="str">
        <f ca="1">IF(ISNA(VLOOKUP($C1223,OFFSET(厂站实体!$A$2,0,0,3000,13),13,FALSE)),"",VLOOKUP($C1223,OFFSET(厂站实体!$A$2,0,0,3000,13),13,FALSE))</f>
        <v/>
      </c>
      <c r="G1223" s="3">
        <f ca="1">IF(ISNA(VLOOKUP($C1223,OFFSET(厂站实体!$A$2,0,0,3000,19),18,FALSE)),"",VLOOKUP($C1223,OFFSET(厂站实体!$A$2,0,0,3000,19),18,FALSE))</f>
        <v>0</v>
      </c>
      <c r="H1223" s="3">
        <f ca="1">IF(ISNA(VLOOKUP($C1223,OFFSET(厂站实体!$A$2,0,0,3000,19),19,FALSE)),"",VLOOKUP($C1223,OFFSET(厂站实体!$A$2,0,0,3000,19),19,FALSE))</f>
        <v>0</v>
      </c>
      <c r="I1223" s="3" t="str">
        <f ca="1">IF(ISNA(VLOOKUP($C1223,OFFSET(厂站实体!$A$2,0,0,3000,19),5,FALSE)),"",VLOOKUP($C1223,OFFSET(厂站实体!$A$2,0,0,3000,19),5,FALSE))</f>
        <v/>
      </c>
    </row>
    <row r="1224" spans="1:9" x14ac:dyDescent="0.15">
      <c r="A1224" s="3" t="s">
        <v>302</v>
      </c>
      <c r="B1224" s="3" t="s">
        <v>302</v>
      </c>
      <c r="C1224" s="3" t="s">
        <v>302</v>
      </c>
      <c r="D1224" s="3" t="str">
        <f ca="1">IF(ISNA(VLOOKUP($C1224,OFFSET(厂站实体!$A$2,0,0,3000,10),3,FALSE)),"",VLOOKUP($C1224,OFFSET(厂站实体!$A$2,0,0,3000,10),3,FALSE))</f>
        <v/>
      </c>
      <c r="E1224" s="3" t="str">
        <f ca="1">IF(ISNA(VLOOKUP($C1224,OFFSET(厂站实体!$A$2,0,0,3000,10),4,FALSE)),"",VLOOKUP($C1224,OFFSET(厂站实体!$A$2,0,0,3000,10),4,FALSE))</f>
        <v/>
      </c>
      <c r="F1224" s="3" t="str">
        <f ca="1">IF(ISNA(VLOOKUP($C1224,OFFSET(厂站实体!$A$2,0,0,3000,13),13,FALSE)),"",VLOOKUP($C1224,OFFSET(厂站实体!$A$2,0,0,3000,13),13,FALSE))</f>
        <v/>
      </c>
      <c r="G1224" s="3">
        <f ca="1">IF(ISNA(VLOOKUP($C1224,OFFSET(厂站实体!$A$2,0,0,3000,19),18,FALSE)),"",VLOOKUP($C1224,OFFSET(厂站实体!$A$2,0,0,3000,19),18,FALSE))</f>
        <v>0</v>
      </c>
      <c r="H1224" s="3">
        <f ca="1">IF(ISNA(VLOOKUP($C1224,OFFSET(厂站实体!$A$2,0,0,3000,19),19,FALSE)),"",VLOOKUP($C1224,OFFSET(厂站实体!$A$2,0,0,3000,19),19,FALSE))</f>
        <v>0</v>
      </c>
      <c r="I1224" s="3" t="str">
        <f ca="1">IF(ISNA(VLOOKUP($C1224,OFFSET(厂站实体!$A$2,0,0,3000,19),5,FALSE)),"",VLOOKUP($C1224,OFFSET(厂站实体!$A$2,0,0,3000,19),5,FALSE))</f>
        <v/>
      </c>
    </row>
    <row r="1225" spans="1:9" x14ac:dyDescent="0.15">
      <c r="A1225" s="3" t="s">
        <v>302</v>
      </c>
      <c r="B1225" s="3" t="s">
        <v>302</v>
      </c>
      <c r="C1225" s="3" t="s">
        <v>302</v>
      </c>
      <c r="D1225" s="3" t="str">
        <f ca="1">IF(ISNA(VLOOKUP($C1225,OFFSET(厂站实体!$A$2,0,0,3000,10),3,FALSE)),"",VLOOKUP($C1225,OFFSET(厂站实体!$A$2,0,0,3000,10),3,FALSE))</f>
        <v/>
      </c>
      <c r="E1225" s="3" t="str">
        <f ca="1">IF(ISNA(VLOOKUP($C1225,OFFSET(厂站实体!$A$2,0,0,3000,10),4,FALSE)),"",VLOOKUP($C1225,OFFSET(厂站实体!$A$2,0,0,3000,10),4,FALSE))</f>
        <v/>
      </c>
      <c r="F1225" s="3" t="str">
        <f ca="1">IF(ISNA(VLOOKUP($C1225,OFFSET(厂站实体!$A$2,0,0,3000,13),13,FALSE)),"",VLOOKUP($C1225,OFFSET(厂站实体!$A$2,0,0,3000,13),13,FALSE))</f>
        <v/>
      </c>
      <c r="G1225" s="3">
        <f ca="1">IF(ISNA(VLOOKUP($C1225,OFFSET(厂站实体!$A$2,0,0,3000,19),18,FALSE)),"",VLOOKUP($C1225,OFFSET(厂站实体!$A$2,0,0,3000,19),18,FALSE))</f>
        <v>0</v>
      </c>
      <c r="H1225" s="3">
        <f ca="1">IF(ISNA(VLOOKUP($C1225,OFFSET(厂站实体!$A$2,0,0,3000,19),19,FALSE)),"",VLOOKUP($C1225,OFFSET(厂站实体!$A$2,0,0,3000,19),19,FALSE))</f>
        <v>0</v>
      </c>
      <c r="I1225" s="3" t="str">
        <f ca="1">IF(ISNA(VLOOKUP($C1225,OFFSET(厂站实体!$A$2,0,0,3000,19),5,FALSE)),"",VLOOKUP($C1225,OFFSET(厂站实体!$A$2,0,0,3000,19),5,FALSE))</f>
        <v/>
      </c>
    </row>
    <row r="1226" spans="1:9" x14ac:dyDescent="0.15">
      <c r="A1226" s="3" t="s">
        <v>302</v>
      </c>
      <c r="B1226" s="3" t="s">
        <v>302</v>
      </c>
      <c r="C1226" s="3" t="s">
        <v>302</v>
      </c>
      <c r="D1226" s="3" t="str">
        <f ca="1">IF(ISNA(VLOOKUP($C1226,OFFSET(厂站实体!$A$2,0,0,3000,10),3,FALSE)),"",VLOOKUP($C1226,OFFSET(厂站实体!$A$2,0,0,3000,10),3,FALSE))</f>
        <v/>
      </c>
      <c r="E1226" s="3" t="str">
        <f ca="1">IF(ISNA(VLOOKUP($C1226,OFFSET(厂站实体!$A$2,0,0,3000,10),4,FALSE)),"",VLOOKUP($C1226,OFFSET(厂站实体!$A$2,0,0,3000,10),4,FALSE))</f>
        <v/>
      </c>
      <c r="F1226" s="3" t="str">
        <f ca="1">IF(ISNA(VLOOKUP($C1226,OFFSET(厂站实体!$A$2,0,0,3000,13),13,FALSE)),"",VLOOKUP($C1226,OFFSET(厂站实体!$A$2,0,0,3000,13),13,FALSE))</f>
        <v/>
      </c>
      <c r="G1226" s="3">
        <f ca="1">IF(ISNA(VLOOKUP($C1226,OFFSET(厂站实体!$A$2,0,0,3000,19),18,FALSE)),"",VLOOKUP($C1226,OFFSET(厂站实体!$A$2,0,0,3000,19),18,FALSE))</f>
        <v>0</v>
      </c>
      <c r="H1226" s="3">
        <f ca="1">IF(ISNA(VLOOKUP($C1226,OFFSET(厂站实体!$A$2,0,0,3000,19),19,FALSE)),"",VLOOKUP($C1226,OFFSET(厂站实体!$A$2,0,0,3000,19),19,FALSE))</f>
        <v>0</v>
      </c>
      <c r="I1226" s="3" t="str">
        <f ca="1">IF(ISNA(VLOOKUP($C1226,OFFSET(厂站实体!$A$2,0,0,3000,19),5,FALSE)),"",VLOOKUP($C1226,OFFSET(厂站实体!$A$2,0,0,3000,19),5,FALSE))</f>
        <v/>
      </c>
    </row>
    <row r="1227" spans="1:9" x14ac:dyDescent="0.15">
      <c r="A1227" s="3" t="s">
        <v>302</v>
      </c>
      <c r="B1227" s="3" t="s">
        <v>302</v>
      </c>
      <c r="C1227" s="3" t="s">
        <v>302</v>
      </c>
      <c r="D1227" s="3" t="str">
        <f ca="1">IF(ISNA(VLOOKUP($C1227,OFFSET(厂站实体!$A$2,0,0,3000,10),3,FALSE)),"",VLOOKUP($C1227,OFFSET(厂站实体!$A$2,0,0,3000,10),3,FALSE))</f>
        <v/>
      </c>
      <c r="E1227" s="3" t="str">
        <f ca="1">IF(ISNA(VLOOKUP($C1227,OFFSET(厂站实体!$A$2,0,0,3000,10),4,FALSE)),"",VLOOKUP($C1227,OFFSET(厂站实体!$A$2,0,0,3000,10),4,FALSE))</f>
        <v/>
      </c>
      <c r="F1227" s="3" t="str">
        <f ca="1">IF(ISNA(VLOOKUP($C1227,OFFSET(厂站实体!$A$2,0,0,3000,13),13,FALSE)),"",VLOOKUP($C1227,OFFSET(厂站实体!$A$2,0,0,3000,13),13,FALSE))</f>
        <v/>
      </c>
      <c r="G1227" s="3">
        <f ca="1">IF(ISNA(VLOOKUP($C1227,OFFSET(厂站实体!$A$2,0,0,3000,19),18,FALSE)),"",VLOOKUP($C1227,OFFSET(厂站实体!$A$2,0,0,3000,19),18,FALSE))</f>
        <v>0</v>
      </c>
      <c r="H1227" s="3">
        <f ca="1">IF(ISNA(VLOOKUP($C1227,OFFSET(厂站实体!$A$2,0,0,3000,19),19,FALSE)),"",VLOOKUP($C1227,OFFSET(厂站实体!$A$2,0,0,3000,19),19,FALSE))</f>
        <v>0</v>
      </c>
      <c r="I1227" s="3" t="str">
        <f ca="1">IF(ISNA(VLOOKUP($C1227,OFFSET(厂站实体!$A$2,0,0,3000,19),5,FALSE)),"",VLOOKUP($C1227,OFFSET(厂站实体!$A$2,0,0,3000,19),5,FALSE))</f>
        <v/>
      </c>
    </row>
    <row r="1228" spans="1:9" x14ac:dyDescent="0.15">
      <c r="A1228" s="3" t="s">
        <v>302</v>
      </c>
      <c r="B1228" s="3" t="s">
        <v>302</v>
      </c>
      <c r="C1228" s="3" t="s">
        <v>302</v>
      </c>
      <c r="D1228" s="3" t="str">
        <f ca="1">IF(ISNA(VLOOKUP($C1228,OFFSET(厂站实体!$A$2,0,0,3000,10),3,FALSE)),"",VLOOKUP($C1228,OFFSET(厂站实体!$A$2,0,0,3000,10),3,FALSE))</f>
        <v/>
      </c>
      <c r="E1228" s="3" t="str">
        <f ca="1">IF(ISNA(VLOOKUP($C1228,OFFSET(厂站实体!$A$2,0,0,3000,10),4,FALSE)),"",VLOOKUP($C1228,OFFSET(厂站实体!$A$2,0,0,3000,10),4,FALSE))</f>
        <v/>
      </c>
      <c r="F1228" s="3" t="str">
        <f ca="1">IF(ISNA(VLOOKUP($C1228,OFFSET(厂站实体!$A$2,0,0,3000,13),13,FALSE)),"",VLOOKUP($C1228,OFFSET(厂站实体!$A$2,0,0,3000,13),13,FALSE))</f>
        <v/>
      </c>
      <c r="G1228" s="3">
        <f ca="1">IF(ISNA(VLOOKUP($C1228,OFFSET(厂站实体!$A$2,0,0,3000,19),18,FALSE)),"",VLOOKUP($C1228,OFFSET(厂站实体!$A$2,0,0,3000,19),18,FALSE))</f>
        <v>0</v>
      </c>
      <c r="H1228" s="3">
        <f ca="1">IF(ISNA(VLOOKUP($C1228,OFFSET(厂站实体!$A$2,0,0,3000,19),19,FALSE)),"",VLOOKUP($C1228,OFFSET(厂站实体!$A$2,0,0,3000,19),19,FALSE))</f>
        <v>0</v>
      </c>
      <c r="I1228" s="3" t="str">
        <f ca="1">IF(ISNA(VLOOKUP($C1228,OFFSET(厂站实体!$A$2,0,0,3000,19),5,FALSE)),"",VLOOKUP($C1228,OFFSET(厂站实体!$A$2,0,0,3000,19),5,FALSE))</f>
        <v/>
      </c>
    </row>
    <row r="1229" spans="1:9" x14ac:dyDescent="0.15">
      <c r="A1229" s="3" t="s">
        <v>302</v>
      </c>
      <c r="B1229" s="3" t="s">
        <v>302</v>
      </c>
      <c r="C1229" s="3" t="s">
        <v>302</v>
      </c>
      <c r="D1229" s="3" t="str">
        <f ca="1">IF(ISNA(VLOOKUP($C1229,OFFSET(厂站实体!$A$2,0,0,3000,10),3,FALSE)),"",VLOOKUP($C1229,OFFSET(厂站实体!$A$2,0,0,3000,10),3,FALSE))</f>
        <v/>
      </c>
      <c r="E1229" s="3" t="str">
        <f ca="1">IF(ISNA(VLOOKUP($C1229,OFFSET(厂站实体!$A$2,0,0,3000,10),4,FALSE)),"",VLOOKUP($C1229,OFFSET(厂站实体!$A$2,0,0,3000,10),4,FALSE))</f>
        <v/>
      </c>
      <c r="F1229" s="3" t="str">
        <f ca="1">IF(ISNA(VLOOKUP($C1229,OFFSET(厂站实体!$A$2,0,0,3000,13),13,FALSE)),"",VLOOKUP($C1229,OFFSET(厂站实体!$A$2,0,0,3000,13),13,FALSE))</f>
        <v/>
      </c>
      <c r="G1229" s="3">
        <f ca="1">IF(ISNA(VLOOKUP($C1229,OFFSET(厂站实体!$A$2,0,0,3000,19),18,FALSE)),"",VLOOKUP($C1229,OFFSET(厂站实体!$A$2,0,0,3000,19),18,FALSE))</f>
        <v>0</v>
      </c>
      <c r="H1229" s="3">
        <f ca="1">IF(ISNA(VLOOKUP($C1229,OFFSET(厂站实体!$A$2,0,0,3000,19),19,FALSE)),"",VLOOKUP($C1229,OFFSET(厂站实体!$A$2,0,0,3000,19),19,FALSE))</f>
        <v>0</v>
      </c>
      <c r="I1229" s="3" t="str">
        <f ca="1">IF(ISNA(VLOOKUP($C1229,OFFSET(厂站实体!$A$2,0,0,3000,19),5,FALSE)),"",VLOOKUP($C1229,OFFSET(厂站实体!$A$2,0,0,3000,19),5,FALSE))</f>
        <v/>
      </c>
    </row>
    <row r="1230" spans="1:9" x14ac:dyDescent="0.15">
      <c r="A1230" s="3" t="s">
        <v>302</v>
      </c>
      <c r="B1230" s="3" t="s">
        <v>302</v>
      </c>
      <c r="C1230" s="3" t="s">
        <v>302</v>
      </c>
      <c r="D1230" s="3" t="str">
        <f ca="1">IF(ISNA(VLOOKUP($C1230,OFFSET(厂站实体!$A$2,0,0,3000,10),3,FALSE)),"",VLOOKUP($C1230,OFFSET(厂站实体!$A$2,0,0,3000,10),3,FALSE))</f>
        <v/>
      </c>
      <c r="E1230" s="3" t="str">
        <f ca="1">IF(ISNA(VLOOKUP($C1230,OFFSET(厂站实体!$A$2,0,0,3000,10),4,FALSE)),"",VLOOKUP($C1230,OFFSET(厂站实体!$A$2,0,0,3000,10),4,FALSE))</f>
        <v/>
      </c>
      <c r="F1230" s="3" t="str">
        <f ca="1">IF(ISNA(VLOOKUP($C1230,OFFSET(厂站实体!$A$2,0,0,3000,13),13,FALSE)),"",VLOOKUP($C1230,OFFSET(厂站实体!$A$2,0,0,3000,13),13,FALSE))</f>
        <v/>
      </c>
      <c r="G1230" s="3">
        <f ca="1">IF(ISNA(VLOOKUP($C1230,OFFSET(厂站实体!$A$2,0,0,3000,19),18,FALSE)),"",VLOOKUP($C1230,OFFSET(厂站实体!$A$2,0,0,3000,19),18,FALSE))</f>
        <v>0</v>
      </c>
      <c r="H1230" s="3">
        <f ca="1">IF(ISNA(VLOOKUP($C1230,OFFSET(厂站实体!$A$2,0,0,3000,19),19,FALSE)),"",VLOOKUP($C1230,OFFSET(厂站实体!$A$2,0,0,3000,19),19,FALSE))</f>
        <v>0</v>
      </c>
      <c r="I1230" s="3" t="str">
        <f ca="1">IF(ISNA(VLOOKUP($C1230,OFFSET(厂站实体!$A$2,0,0,3000,19),5,FALSE)),"",VLOOKUP($C1230,OFFSET(厂站实体!$A$2,0,0,3000,19),5,FALSE))</f>
        <v/>
      </c>
    </row>
    <row r="1231" spans="1:9" x14ac:dyDescent="0.15">
      <c r="A1231" s="3" t="s">
        <v>302</v>
      </c>
      <c r="B1231" s="3" t="s">
        <v>302</v>
      </c>
      <c r="C1231" s="3" t="s">
        <v>302</v>
      </c>
      <c r="D1231" s="3" t="str">
        <f ca="1">IF(ISNA(VLOOKUP($C1231,OFFSET(厂站实体!$A$2,0,0,3000,10),3,FALSE)),"",VLOOKUP($C1231,OFFSET(厂站实体!$A$2,0,0,3000,10),3,FALSE))</f>
        <v/>
      </c>
      <c r="E1231" s="3" t="str">
        <f ca="1">IF(ISNA(VLOOKUP($C1231,OFFSET(厂站实体!$A$2,0,0,3000,10),4,FALSE)),"",VLOOKUP($C1231,OFFSET(厂站实体!$A$2,0,0,3000,10),4,FALSE))</f>
        <v/>
      </c>
      <c r="F1231" s="3" t="str">
        <f ca="1">IF(ISNA(VLOOKUP($C1231,OFFSET(厂站实体!$A$2,0,0,3000,13),13,FALSE)),"",VLOOKUP($C1231,OFFSET(厂站实体!$A$2,0,0,3000,13),13,FALSE))</f>
        <v/>
      </c>
      <c r="G1231" s="3">
        <f ca="1">IF(ISNA(VLOOKUP($C1231,OFFSET(厂站实体!$A$2,0,0,3000,19),18,FALSE)),"",VLOOKUP($C1231,OFFSET(厂站实体!$A$2,0,0,3000,19),18,FALSE))</f>
        <v>0</v>
      </c>
      <c r="H1231" s="3">
        <f ca="1">IF(ISNA(VLOOKUP($C1231,OFFSET(厂站实体!$A$2,0,0,3000,19),19,FALSE)),"",VLOOKUP($C1231,OFFSET(厂站实体!$A$2,0,0,3000,19),19,FALSE))</f>
        <v>0</v>
      </c>
      <c r="I1231" s="3" t="str">
        <f ca="1">IF(ISNA(VLOOKUP($C1231,OFFSET(厂站实体!$A$2,0,0,3000,19),5,FALSE)),"",VLOOKUP($C1231,OFFSET(厂站实体!$A$2,0,0,3000,19),5,FALSE))</f>
        <v/>
      </c>
    </row>
    <row r="1232" spans="1:9" x14ac:dyDescent="0.15">
      <c r="A1232" s="3" t="s">
        <v>302</v>
      </c>
      <c r="B1232" s="3" t="s">
        <v>302</v>
      </c>
      <c r="C1232" s="3" t="s">
        <v>302</v>
      </c>
      <c r="D1232" s="3" t="str">
        <f ca="1">IF(ISNA(VLOOKUP($C1232,OFFSET(厂站实体!$A$2,0,0,3000,10),3,FALSE)),"",VLOOKUP($C1232,OFFSET(厂站实体!$A$2,0,0,3000,10),3,FALSE))</f>
        <v/>
      </c>
      <c r="E1232" s="3" t="str">
        <f ca="1">IF(ISNA(VLOOKUP($C1232,OFFSET(厂站实体!$A$2,0,0,3000,10),4,FALSE)),"",VLOOKUP($C1232,OFFSET(厂站实体!$A$2,0,0,3000,10),4,FALSE))</f>
        <v/>
      </c>
      <c r="F1232" s="3" t="str">
        <f ca="1">IF(ISNA(VLOOKUP($C1232,OFFSET(厂站实体!$A$2,0,0,3000,13),13,FALSE)),"",VLOOKUP($C1232,OFFSET(厂站实体!$A$2,0,0,3000,13),13,FALSE))</f>
        <v/>
      </c>
      <c r="G1232" s="3">
        <f ca="1">IF(ISNA(VLOOKUP($C1232,OFFSET(厂站实体!$A$2,0,0,3000,19),18,FALSE)),"",VLOOKUP($C1232,OFFSET(厂站实体!$A$2,0,0,3000,19),18,FALSE))</f>
        <v>0</v>
      </c>
      <c r="H1232" s="3">
        <f ca="1">IF(ISNA(VLOOKUP($C1232,OFFSET(厂站实体!$A$2,0,0,3000,19),19,FALSE)),"",VLOOKUP($C1232,OFFSET(厂站实体!$A$2,0,0,3000,19),19,FALSE))</f>
        <v>0</v>
      </c>
      <c r="I1232" s="3" t="str">
        <f ca="1">IF(ISNA(VLOOKUP($C1232,OFFSET(厂站实体!$A$2,0,0,3000,19),5,FALSE)),"",VLOOKUP($C1232,OFFSET(厂站实体!$A$2,0,0,3000,19),5,FALSE))</f>
        <v/>
      </c>
    </row>
    <row r="1233" spans="1:9" x14ac:dyDescent="0.15">
      <c r="A1233" s="3" t="s">
        <v>302</v>
      </c>
      <c r="B1233" s="3" t="s">
        <v>302</v>
      </c>
      <c r="C1233" s="3" t="s">
        <v>302</v>
      </c>
      <c r="D1233" s="3" t="str">
        <f ca="1">IF(ISNA(VLOOKUP($C1233,OFFSET(厂站实体!$A$2,0,0,3000,10),3,FALSE)),"",VLOOKUP($C1233,OFFSET(厂站实体!$A$2,0,0,3000,10),3,FALSE))</f>
        <v/>
      </c>
      <c r="E1233" s="3" t="str">
        <f ca="1">IF(ISNA(VLOOKUP($C1233,OFFSET(厂站实体!$A$2,0,0,3000,10),4,FALSE)),"",VLOOKUP($C1233,OFFSET(厂站实体!$A$2,0,0,3000,10),4,FALSE))</f>
        <v/>
      </c>
      <c r="F1233" s="3" t="str">
        <f ca="1">IF(ISNA(VLOOKUP($C1233,OFFSET(厂站实体!$A$2,0,0,3000,13),13,FALSE)),"",VLOOKUP($C1233,OFFSET(厂站实体!$A$2,0,0,3000,13),13,FALSE))</f>
        <v/>
      </c>
      <c r="G1233" s="3">
        <f ca="1">IF(ISNA(VLOOKUP($C1233,OFFSET(厂站实体!$A$2,0,0,3000,19),18,FALSE)),"",VLOOKUP($C1233,OFFSET(厂站实体!$A$2,0,0,3000,19),18,FALSE))</f>
        <v>0</v>
      </c>
      <c r="H1233" s="3">
        <f ca="1">IF(ISNA(VLOOKUP($C1233,OFFSET(厂站实体!$A$2,0,0,3000,19),19,FALSE)),"",VLOOKUP($C1233,OFFSET(厂站实体!$A$2,0,0,3000,19),19,FALSE))</f>
        <v>0</v>
      </c>
      <c r="I1233" s="3" t="str">
        <f ca="1">IF(ISNA(VLOOKUP($C1233,OFFSET(厂站实体!$A$2,0,0,3000,19),5,FALSE)),"",VLOOKUP($C1233,OFFSET(厂站实体!$A$2,0,0,3000,19),5,FALSE))</f>
        <v/>
      </c>
    </row>
    <row r="1234" spans="1:9" x14ac:dyDescent="0.15">
      <c r="A1234" s="3" t="s">
        <v>302</v>
      </c>
      <c r="B1234" s="3" t="s">
        <v>302</v>
      </c>
      <c r="C1234" s="3" t="s">
        <v>302</v>
      </c>
      <c r="D1234" s="3" t="str">
        <f ca="1">IF(ISNA(VLOOKUP($C1234,OFFSET(厂站实体!$A$2,0,0,3000,10),3,FALSE)),"",VLOOKUP($C1234,OFFSET(厂站实体!$A$2,0,0,3000,10),3,FALSE))</f>
        <v/>
      </c>
      <c r="E1234" s="3" t="str">
        <f ca="1">IF(ISNA(VLOOKUP($C1234,OFFSET(厂站实体!$A$2,0,0,3000,10),4,FALSE)),"",VLOOKUP($C1234,OFFSET(厂站实体!$A$2,0,0,3000,10),4,FALSE))</f>
        <v/>
      </c>
      <c r="F1234" s="3" t="str">
        <f ca="1">IF(ISNA(VLOOKUP($C1234,OFFSET(厂站实体!$A$2,0,0,3000,13),13,FALSE)),"",VLOOKUP($C1234,OFFSET(厂站实体!$A$2,0,0,3000,13),13,FALSE))</f>
        <v/>
      </c>
      <c r="G1234" s="3">
        <f ca="1">IF(ISNA(VLOOKUP($C1234,OFFSET(厂站实体!$A$2,0,0,3000,19),18,FALSE)),"",VLOOKUP($C1234,OFFSET(厂站实体!$A$2,0,0,3000,19),18,FALSE))</f>
        <v>0</v>
      </c>
      <c r="H1234" s="3">
        <f ca="1">IF(ISNA(VLOOKUP($C1234,OFFSET(厂站实体!$A$2,0,0,3000,19),19,FALSE)),"",VLOOKUP($C1234,OFFSET(厂站实体!$A$2,0,0,3000,19),19,FALSE))</f>
        <v>0</v>
      </c>
      <c r="I1234" s="3" t="str">
        <f ca="1">IF(ISNA(VLOOKUP($C1234,OFFSET(厂站实体!$A$2,0,0,3000,19),5,FALSE)),"",VLOOKUP($C1234,OFFSET(厂站实体!$A$2,0,0,3000,19),5,FALSE))</f>
        <v/>
      </c>
    </row>
    <row r="1235" spans="1:9" x14ac:dyDescent="0.15">
      <c r="A1235" s="3" t="s">
        <v>302</v>
      </c>
      <c r="B1235" s="3" t="s">
        <v>302</v>
      </c>
      <c r="C1235" s="3" t="s">
        <v>302</v>
      </c>
      <c r="D1235" s="3" t="str">
        <f ca="1">IF(ISNA(VLOOKUP($C1235,OFFSET(厂站实体!$A$2,0,0,3000,10),3,FALSE)),"",VLOOKUP($C1235,OFFSET(厂站实体!$A$2,0,0,3000,10),3,FALSE))</f>
        <v/>
      </c>
      <c r="E1235" s="3" t="str">
        <f ca="1">IF(ISNA(VLOOKUP($C1235,OFFSET(厂站实体!$A$2,0,0,3000,10),4,FALSE)),"",VLOOKUP($C1235,OFFSET(厂站实体!$A$2,0,0,3000,10),4,FALSE))</f>
        <v/>
      </c>
      <c r="F1235" s="3" t="str">
        <f ca="1">IF(ISNA(VLOOKUP($C1235,OFFSET(厂站实体!$A$2,0,0,3000,13),13,FALSE)),"",VLOOKUP($C1235,OFFSET(厂站实体!$A$2,0,0,3000,13),13,FALSE))</f>
        <v/>
      </c>
      <c r="G1235" s="3">
        <f ca="1">IF(ISNA(VLOOKUP($C1235,OFFSET(厂站实体!$A$2,0,0,3000,19),18,FALSE)),"",VLOOKUP($C1235,OFFSET(厂站实体!$A$2,0,0,3000,19),18,FALSE))</f>
        <v>0</v>
      </c>
      <c r="H1235" s="3">
        <f ca="1">IF(ISNA(VLOOKUP($C1235,OFFSET(厂站实体!$A$2,0,0,3000,19),19,FALSE)),"",VLOOKUP($C1235,OFFSET(厂站实体!$A$2,0,0,3000,19),19,FALSE))</f>
        <v>0</v>
      </c>
      <c r="I1235" s="3" t="str">
        <f ca="1">IF(ISNA(VLOOKUP($C1235,OFFSET(厂站实体!$A$2,0,0,3000,19),5,FALSE)),"",VLOOKUP($C1235,OFFSET(厂站实体!$A$2,0,0,3000,19),5,FALSE))</f>
        <v/>
      </c>
    </row>
    <row r="1236" spans="1:9" x14ac:dyDescent="0.15">
      <c r="A1236" s="3" t="s">
        <v>302</v>
      </c>
      <c r="B1236" s="3" t="s">
        <v>302</v>
      </c>
      <c r="C1236" s="3" t="s">
        <v>302</v>
      </c>
      <c r="D1236" s="3" t="str">
        <f ca="1">IF(ISNA(VLOOKUP($C1236,OFFSET(厂站实体!$A$2,0,0,3000,10),3,FALSE)),"",VLOOKUP($C1236,OFFSET(厂站实体!$A$2,0,0,3000,10),3,FALSE))</f>
        <v/>
      </c>
      <c r="E1236" s="3" t="str">
        <f ca="1">IF(ISNA(VLOOKUP($C1236,OFFSET(厂站实体!$A$2,0,0,3000,10),4,FALSE)),"",VLOOKUP($C1236,OFFSET(厂站实体!$A$2,0,0,3000,10),4,FALSE))</f>
        <v/>
      </c>
      <c r="F1236" s="3" t="str">
        <f ca="1">IF(ISNA(VLOOKUP($C1236,OFFSET(厂站实体!$A$2,0,0,3000,13),13,FALSE)),"",VLOOKUP($C1236,OFFSET(厂站实体!$A$2,0,0,3000,13),13,FALSE))</f>
        <v/>
      </c>
      <c r="G1236" s="3">
        <f ca="1">IF(ISNA(VLOOKUP($C1236,OFFSET(厂站实体!$A$2,0,0,3000,19),18,FALSE)),"",VLOOKUP($C1236,OFFSET(厂站实体!$A$2,0,0,3000,19),18,FALSE))</f>
        <v>0</v>
      </c>
      <c r="H1236" s="3">
        <f ca="1">IF(ISNA(VLOOKUP($C1236,OFFSET(厂站实体!$A$2,0,0,3000,19),19,FALSE)),"",VLOOKUP($C1236,OFFSET(厂站实体!$A$2,0,0,3000,19),19,FALSE))</f>
        <v>0</v>
      </c>
      <c r="I1236" s="3" t="str">
        <f ca="1">IF(ISNA(VLOOKUP($C1236,OFFSET(厂站实体!$A$2,0,0,3000,19),5,FALSE)),"",VLOOKUP($C1236,OFFSET(厂站实体!$A$2,0,0,3000,19),5,FALSE))</f>
        <v/>
      </c>
    </row>
    <row r="1237" spans="1:9" x14ac:dyDescent="0.15">
      <c r="A1237" s="3" t="s">
        <v>302</v>
      </c>
      <c r="B1237" s="3" t="s">
        <v>302</v>
      </c>
      <c r="C1237" s="3" t="s">
        <v>302</v>
      </c>
      <c r="D1237" s="3" t="str">
        <f ca="1">IF(ISNA(VLOOKUP($C1237,OFFSET(厂站实体!$A$2,0,0,3000,10),3,FALSE)),"",VLOOKUP($C1237,OFFSET(厂站实体!$A$2,0,0,3000,10),3,FALSE))</f>
        <v/>
      </c>
      <c r="E1237" s="3" t="str">
        <f ca="1">IF(ISNA(VLOOKUP($C1237,OFFSET(厂站实体!$A$2,0,0,3000,10),4,FALSE)),"",VLOOKUP($C1237,OFFSET(厂站实体!$A$2,0,0,3000,10),4,FALSE))</f>
        <v/>
      </c>
      <c r="F1237" s="3" t="str">
        <f ca="1">IF(ISNA(VLOOKUP($C1237,OFFSET(厂站实体!$A$2,0,0,3000,13),13,FALSE)),"",VLOOKUP($C1237,OFFSET(厂站实体!$A$2,0,0,3000,13),13,FALSE))</f>
        <v/>
      </c>
      <c r="G1237" s="3">
        <f ca="1">IF(ISNA(VLOOKUP($C1237,OFFSET(厂站实体!$A$2,0,0,3000,19),18,FALSE)),"",VLOOKUP($C1237,OFFSET(厂站实体!$A$2,0,0,3000,19),18,FALSE))</f>
        <v>0</v>
      </c>
      <c r="H1237" s="3">
        <f ca="1">IF(ISNA(VLOOKUP($C1237,OFFSET(厂站实体!$A$2,0,0,3000,19),19,FALSE)),"",VLOOKUP($C1237,OFFSET(厂站实体!$A$2,0,0,3000,19),19,FALSE))</f>
        <v>0</v>
      </c>
      <c r="I1237" s="3" t="str">
        <f ca="1">IF(ISNA(VLOOKUP($C1237,OFFSET(厂站实体!$A$2,0,0,3000,19),5,FALSE)),"",VLOOKUP($C1237,OFFSET(厂站实体!$A$2,0,0,3000,19),5,FALSE))</f>
        <v/>
      </c>
    </row>
    <row r="1238" spans="1:9" x14ac:dyDescent="0.15">
      <c r="A1238" s="3" t="s">
        <v>302</v>
      </c>
      <c r="B1238" s="3" t="s">
        <v>302</v>
      </c>
      <c r="C1238" s="3" t="s">
        <v>302</v>
      </c>
      <c r="D1238" s="3" t="str">
        <f ca="1">IF(ISNA(VLOOKUP($C1238,OFFSET(厂站实体!$A$2,0,0,3000,10),3,FALSE)),"",VLOOKUP($C1238,OFFSET(厂站实体!$A$2,0,0,3000,10),3,FALSE))</f>
        <v/>
      </c>
      <c r="E1238" s="3" t="str">
        <f ca="1">IF(ISNA(VLOOKUP($C1238,OFFSET(厂站实体!$A$2,0,0,3000,10),4,FALSE)),"",VLOOKUP($C1238,OFFSET(厂站实体!$A$2,0,0,3000,10),4,FALSE))</f>
        <v/>
      </c>
      <c r="F1238" s="3" t="str">
        <f ca="1">IF(ISNA(VLOOKUP($C1238,OFFSET(厂站实体!$A$2,0,0,3000,13),13,FALSE)),"",VLOOKUP($C1238,OFFSET(厂站实体!$A$2,0,0,3000,13),13,FALSE))</f>
        <v/>
      </c>
      <c r="G1238" s="3">
        <f ca="1">IF(ISNA(VLOOKUP($C1238,OFFSET(厂站实体!$A$2,0,0,3000,19),18,FALSE)),"",VLOOKUP($C1238,OFFSET(厂站实体!$A$2,0,0,3000,19),18,FALSE))</f>
        <v>0</v>
      </c>
      <c r="H1238" s="3">
        <f ca="1">IF(ISNA(VLOOKUP($C1238,OFFSET(厂站实体!$A$2,0,0,3000,19),19,FALSE)),"",VLOOKUP($C1238,OFFSET(厂站实体!$A$2,0,0,3000,19),19,FALSE))</f>
        <v>0</v>
      </c>
      <c r="I1238" s="3" t="str">
        <f ca="1">IF(ISNA(VLOOKUP($C1238,OFFSET(厂站实体!$A$2,0,0,3000,19),5,FALSE)),"",VLOOKUP($C1238,OFFSET(厂站实体!$A$2,0,0,3000,19),5,FALSE))</f>
        <v/>
      </c>
    </row>
    <row r="1239" spans="1:9" x14ac:dyDescent="0.15">
      <c r="A1239" s="3" t="s">
        <v>302</v>
      </c>
      <c r="B1239" s="3" t="s">
        <v>302</v>
      </c>
      <c r="C1239" s="3" t="s">
        <v>302</v>
      </c>
      <c r="D1239" s="3" t="str">
        <f ca="1">IF(ISNA(VLOOKUP($C1239,OFFSET(厂站实体!$A$2,0,0,3000,10),3,FALSE)),"",VLOOKUP($C1239,OFFSET(厂站实体!$A$2,0,0,3000,10),3,FALSE))</f>
        <v/>
      </c>
      <c r="E1239" s="3" t="str">
        <f ca="1">IF(ISNA(VLOOKUP($C1239,OFFSET(厂站实体!$A$2,0,0,3000,10),4,FALSE)),"",VLOOKUP($C1239,OFFSET(厂站实体!$A$2,0,0,3000,10),4,FALSE))</f>
        <v/>
      </c>
      <c r="F1239" s="3" t="str">
        <f ca="1">IF(ISNA(VLOOKUP($C1239,OFFSET(厂站实体!$A$2,0,0,3000,13),13,FALSE)),"",VLOOKUP($C1239,OFFSET(厂站实体!$A$2,0,0,3000,13),13,FALSE))</f>
        <v/>
      </c>
      <c r="G1239" s="3">
        <f ca="1">IF(ISNA(VLOOKUP($C1239,OFFSET(厂站实体!$A$2,0,0,3000,19),18,FALSE)),"",VLOOKUP($C1239,OFFSET(厂站实体!$A$2,0,0,3000,19),18,FALSE))</f>
        <v>0</v>
      </c>
      <c r="H1239" s="3">
        <f ca="1">IF(ISNA(VLOOKUP($C1239,OFFSET(厂站实体!$A$2,0,0,3000,19),19,FALSE)),"",VLOOKUP($C1239,OFFSET(厂站实体!$A$2,0,0,3000,19),19,FALSE))</f>
        <v>0</v>
      </c>
      <c r="I1239" s="3" t="str">
        <f ca="1">IF(ISNA(VLOOKUP($C1239,OFFSET(厂站实体!$A$2,0,0,3000,19),5,FALSE)),"",VLOOKUP($C1239,OFFSET(厂站实体!$A$2,0,0,3000,19),5,FALSE))</f>
        <v/>
      </c>
    </row>
    <row r="1240" spans="1:9" x14ac:dyDescent="0.15">
      <c r="A1240" s="3" t="s">
        <v>302</v>
      </c>
      <c r="B1240" s="3" t="s">
        <v>302</v>
      </c>
      <c r="C1240" s="3" t="s">
        <v>302</v>
      </c>
      <c r="D1240" s="3" t="str">
        <f ca="1">IF(ISNA(VLOOKUP($C1240,OFFSET(厂站实体!$A$2,0,0,3000,10),3,FALSE)),"",VLOOKUP($C1240,OFFSET(厂站实体!$A$2,0,0,3000,10),3,FALSE))</f>
        <v/>
      </c>
      <c r="E1240" s="3" t="str">
        <f ca="1">IF(ISNA(VLOOKUP($C1240,OFFSET(厂站实体!$A$2,0,0,3000,10),4,FALSE)),"",VLOOKUP($C1240,OFFSET(厂站实体!$A$2,0,0,3000,10),4,FALSE))</f>
        <v/>
      </c>
      <c r="F1240" s="3" t="str">
        <f ca="1">IF(ISNA(VLOOKUP($C1240,OFFSET(厂站实体!$A$2,0,0,3000,13),13,FALSE)),"",VLOOKUP($C1240,OFFSET(厂站实体!$A$2,0,0,3000,13),13,FALSE))</f>
        <v/>
      </c>
      <c r="G1240" s="3">
        <f ca="1">IF(ISNA(VLOOKUP($C1240,OFFSET(厂站实体!$A$2,0,0,3000,19),18,FALSE)),"",VLOOKUP($C1240,OFFSET(厂站实体!$A$2,0,0,3000,19),18,FALSE))</f>
        <v>0</v>
      </c>
      <c r="H1240" s="3">
        <f ca="1">IF(ISNA(VLOOKUP($C1240,OFFSET(厂站实体!$A$2,0,0,3000,19),19,FALSE)),"",VLOOKUP($C1240,OFFSET(厂站实体!$A$2,0,0,3000,19),19,FALSE))</f>
        <v>0</v>
      </c>
      <c r="I1240" s="3" t="str">
        <f ca="1">IF(ISNA(VLOOKUP($C1240,OFFSET(厂站实体!$A$2,0,0,3000,19),5,FALSE)),"",VLOOKUP($C1240,OFFSET(厂站实体!$A$2,0,0,3000,19),5,FALSE))</f>
        <v/>
      </c>
    </row>
    <row r="1241" spans="1:9" x14ac:dyDescent="0.15">
      <c r="A1241" s="3" t="s">
        <v>302</v>
      </c>
      <c r="B1241" s="3" t="s">
        <v>302</v>
      </c>
      <c r="C1241" s="3" t="s">
        <v>302</v>
      </c>
      <c r="D1241" s="3" t="str">
        <f ca="1">IF(ISNA(VLOOKUP($C1241,OFFSET(厂站实体!$A$2,0,0,3000,10),3,FALSE)),"",VLOOKUP($C1241,OFFSET(厂站实体!$A$2,0,0,3000,10),3,FALSE))</f>
        <v/>
      </c>
      <c r="E1241" s="3" t="str">
        <f ca="1">IF(ISNA(VLOOKUP($C1241,OFFSET(厂站实体!$A$2,0,0,3000,10),4,FALSE)),"",VLOOKUP($C1241,OFFSET(厂站实体!$A$2,0,0,3000,10),4,FALSE))</f>
        <v/>
      </c>
      <c r="F1241" s="3" t="str">
        <f ca="1">IF(ISNA(VLOOKUP($C1241,OFFSET(厂站实体!$A$2,0,0,3000,13),13,FALSE)),"",VLOOKUP($C1241,OFFSET(厂站实体!$A$2,0,0,3000,13),13,FALSE))</f>
        <v/>
      </c>
      <c r="G1241" s="3">
        <f ca="1">IF(ISNA(VLOOKUP($C1241,OFFSET(厂站实体!$A$2,0,0,3000,19),18,FALSE)),"",VLOOKUP($C1241,OFFSET(厂站实体!$A$2,0,0,3000,19),18,FALSE))</f>
        <v>0</v>
      </c>
      <c r="H1241" s="3">
        <f ca="1">IF(ISNA(VLOOKUP($C1241,OFFSET(厂站实体!$A$2,0,0,3000,19),19,FALSE)),"",VLOOKUP($C1241,OFFSET(厂站实体!$A$2,0,0,3000,19),19,FALSE))</f>
        <v>0</v>
      </c>
      <c r="I1241" s="3" t="str">
        <f ca="1">IF(ISNA(VLOOKUP($C1241,OFFSET(厂站实体!$A$2,0,0,3000,19),5,FALSE)),"",VLOOKUP($C1241,OFFSET(厂站实体!$A$2,0,0,3000,19),5,FALSE))</f>
        <v/>
      </c>
    </row>
    <row r="1242" spans="1:9" x14ac:dyDescent="0.15">
      <c r="A1242" s="3" t="s">
        <v>302</v>
      </c>
      <c r="B1242" s="3" t="s">
        <v>302</v>
      </c>
      <c r="C1242" s="3" t="s">
        <v>302</v>
      </c>
      <c r="D1242" s="3" t="str">
        <f ca="1">IF(ISNA(VLOOKUP($C1242,OFFSET(厂站实体!$A$2,0,0,3000,10),3,FALSE)),"",VLOOKUP($C1242,OFFSET(厂站实体!$A$2,0,0,3000,10),3,FALSE))</f>
        <v/>
      </c>
      <c r="E1242" s="3" t="str">
        <f ca="1">IF(ISNA(VLOOKUP($C1242,OFFSET(厂站实体!$A$2,0,0,3000,10),4,FALSE)),"",VLOOKUP($C1242,OFFSET(厂站实体!$A$2,0,0,3000,10),4,FALSE))</f>
        <v/>
      </c>
      <c r="F1242" s="3" t="str">
        <f ca="1">IF(ISNA(VLOOKUP($C1242,OFFSET(厂站实体!$A$2,0,0,3000,13),13,FALSE)),"",VLOOKUP($C1242,OFFSET(厂站实体!$A$2,0,0,3000,13),13,FALSE))</f>
        <v/>
      </c>
      <c r="G1242" s="3">
        <f ca="1">IF(ISNA(VLOOKUP($C1242,OFFSET(厂站实体!$A$2,0,0,3000,19),18,FALSE)),"",VLOOKUP($C1242,OFFSET(厂站实体!$A$2,0,0,3000,19),18,FALSE))</f>
        <v>0</v>
      </c>
      <c r="H1242" s="3">
        <f ca="1">IF(ISNA(VLOOKUP($C1242,OFFSET(厂站实体!$A$2,0,0,3000,19),19,FALSE)),"",VLOOKUP($C1242,OFFSET(厂站实体!$A$2,0,0,3000,19),19,FALSE))</f>
        <v>0</v>
      </c>
      <c r="I1242" s="3" t="str">
        <f ca="1">IF(ISNA(VLOOKUP($C1242,OFFSET(厂站实体!$A$2,0,0,3000,19),5,FALSE)),"",VLOOKUP($C1242,OFFSET(厂站实体!$A$2,0,0,3000,19),5,FALSE))</f>
        <v/>
      </c>
    </row>
    <row r="1243" spans="1:9" x14ac:dyDescent="0.15">
      <c r="A1243" s="3" t="s">
        <v>302</v>
      </c>
      <c r="B1243" s="3" t="s">
        <v>302</v>
      </c>
      <c r="C1243" s="3" t="s">
        <v>302</v>
      </c>
      <c r="D1243" s="3" t="str">
        <f ca="1">IF(ISNA(VLOOKUP($C1243,OFFSET(厂站实体!$A$2,0,0,3000,10),3,FALSE)),"",VLOOKUP($C1243,OFFSET(厂站实体!$A$2,0,0,3000,10),3,FALSE))</f>
        <v/>
      </c>
      <c r="E1243" s="3" t="str">
        <f ca="1">IF(ISNA(VLOOKUP($C1243,OFFSET(厂站实体!$A$2,0,0,3000,10),4,FALSE)),"",VLOOKUP($C1243,OFFSET(厂站实体!$A$2,0,0,3000,10),4,FALSE))</f>
        <v/>
      </c>
      <c r="F1243" s="3" t="str">
        <f ca="1">IF(ISNA(VLOOKUP($C1243,OFFSET(厂站实体!$A$2,0,0,3000,13),13,FALSE)),"",VLOOKUP($C1243,OFFSET(厂站实体!$A$2,0,0,3000,13),13,FALSE))</f>
        <v/>
      </c>
      <c r="G1243" s="3">
        <f ca="1">IF(ISNA(VLOOKUP($C1243,OFFSET(厂站实体!$A$2,0,0,3000,19),18,FALSE)),"",VLOOKUP($C1243,OFFSET(厂站实体!$A$2,0,0,3000,19),18,FALSE))</f>
        <v>0</v>
      </c>
      <c r="H1243" s="3">
        <f ca="1">IF(ISNA(VLOOKUP($C1243,OFFSET(厂站实体!$A$2,0,0,3000,19),19,FALSE)),"",VLOOKUP($C1243,OFFSET(厂站实体!$A$2,0,0,3000,19),19,FALSE))</f>
        <v>0</v>
      </c>
      <c r="I1243" s="3" t="str">
        <f ca="1">IF(ISNA(VLOOKUP($C1243,OFFSET(厂站实体!$A$2,0,0,3000,19),5,FALSE)),"",VLOOKUP($C1243,OFFSET(厂站实体!$A$2,0,0,3000,19),5,FALSE))</f>
        <v/>
      </c>
    </row>
    <row r="1244" spans="1:9" x14ac:dyDescent="0.15">
      <c r="A1244" s="3" t="s">
        <v>302</v>
      </c>
      <c r="B1244" s="3" t="s">
        <v>302</v>
      </c>
      <c r="C1244" s="3" t="s">
        <v>302</v>
      </c>
      <c r="D1244" s="3" t="str">
        <f ca="1">IF(ISNA(VLOOKUP($C1244,OFFSET(厂站实体!$A$2,0,0,3000,10),3,FALSE)),"",VLOOKUP($C1244,OFFSET(厂站实体!$A$2,0,0,3000,10),3,FALSE))</f>
        <v/>
      </c>
      <c r="E1244" s="3" t="str">
        <f ca="1">IF(ISNA(VLOOKUP($C1244,OFFSET(厂站实体!$A$2,0,0,3000,10),4,FALSE)),"",VLOOKUP($C1244,OFFSET(厂站实体!$A$2,0,0,3000,10),4,FALSE))</f>
        <v/>
      </c>
      <c r="F1244" s="3" t="str">
        <f ca="1">IF(ISNA(VLOOKUP($C1244,OFFSET(厂站实体!$A$2,0,0,3000,13),13,FALSE)),"",VLOOKUP($C1244,OFFSET(厂站实体!$A$2,0,0,3000,13),13,FALSE))</f>
        <v/>
      </c>
      <c r="G1244" s="3">
        <f ca="1">IF(ISNA(VLOOKUP($C1244,OFFSET(厂站实体!$A$2,0,0,3000,19),18,FALSE)),"",VLOOKUP($C1244,OFFSET(厂站实体!$A$2,0,0,3000,19),18,FALSE))</f>
        <v>0</v>
      </c>
      <c r="H1244" s="3">
        <f ca="1">IF(ISNA(VLOOKUP($C1244,OFFSET(厂站实体!$A$2,0,0,3000,19),19,FALSE)),"",VLOOKUP($C1244,OFFSET(厂站实体!$A$2,0,0,3000,19),19,FALSE))</f>
        <v>0</v>
      </c>
      <c r="I1244" s="3" t="str">
        <f ca="1">IF(ISNA(VLOOKUP($C1244,OFFSET(厂站实体!$A$2,0,0,3000,19),5,FALSE)),"",VLOOKUP($C1244,OFFSET(厂站实体!$A$2,0,0,3000,19),5,FALSE))</f>
        <v/>
      </c>
    </row>
    <row r="1245" spans="1:9" x14ac:dyDescent="0.15">
      <c r="A1245" s="3" t="s">
        <v>302</v>
      </c>
      <c r="B1245" s="3" t="s">
        <v>302</v>
      </c>
      <c r="C1245" s="3" t="s">
        <v>302</v>
      </c>
      <c r="D1245" s="3" t="str">
        <f ca="1">IF(ISNA(VLOOKUP($C1245,OFFSET(厂站实体!$A$2,0,0,3000,10),3,FALSE)),"",VLOOKUP($C1245,OFFSET(厂站实体!$A$2,0,0,3000,10),3,FALSE))</f>
        <v/>
      </c>
      <c r="E1245" s="3" t="str">
        <f ca="1">IF(ISNA(VLOOKUP($C1245,OFFSET(厂站实体!$A$2,0,0,3000,10),4,FALSE)),"",VLOOKUP($C1245,OFFSET(厂站实体!$A$2,0,0,3000,10),4,FALSE))</f>
        <v/>
      </c>
      <c r="F1245" s="3" t="str">
        <f ca="1">IF(ISNA(VLOOKUP($C1245,OFFSET(厂站实体!$A$2,0,0,3000,13),13,FALSE)),"",VLOOKUP($C1245,OFFSET(厂站实体!$A$2,0,0,3000,13),13,FALSE))</f>
        <v/>
      </c>
      <c r="G1245" s="3">
        <f ca="1">IF(ISNA(VLOOKUP($C1245,OFFSET(厂站实体!$A$2,0,0,3000,19),18,FALSE)),"",VLOOKUP($C1245,OFFSET(厂站实体!$A$2,0,0,3000,19),18,FALSE))</f>
        <v>0</v>
      </c>
      <c r="H1245" s="3">
        <f ca="1">IF(ISNA(VLOOKUP($C1245,OFFSET(厂站实体!$A$2,0,0,3000,19),19,FALSE)),"",VLOOKUP($C1245,OFFSET(厂站实体!$A$2,0,0,3000,19),19,FALSE))</f>
        <v>0</v>
      </c>
      <c r="I1245" s="3" t="str">
        <f ca="1">IF(ISNA(VLOOKUP($C1245,OFFSET(厂站实体!$A$2,0,0,3000,19),5,FALSE)),"",VLOOKUP($C1245,OFFSET(厂站实体!$A$2,0,0,3000,19),5,FALSE))</f>
        <v/>
      </c>
    </row>
    <row r="1246" spans="1:9" x14ac:dyDescent="0.15">
      <c r="A1246" s="3" t="s">
        <v>302</v>
      </c>
      <c r="B1246" s="3" t="s">
        <v>302</v>
      </c>
      <c r="C1246" s="3" t="s">
        <v>302</v>
      </c>
      <c r="D1246" s="3" t="str">
        <f ca="1">IF(ISNA(VLOOKUP($C1246,OFFSET(厂站实体!$A$2,0,0,3000,10),3,FALSE)),"",VLOOKUP($C1246,OFFSET(厂站实体!$A$2,0,0,3000,10),3,FALSE))</f>
        <v/>
      </c>
      <c r="E1246" s="3" t="str">
        <f ca="1">IF(ISNA(VLOOKUP($C1246,OFFSET(厂站实体!$A$2,0,0,3000,10),4,FALSE)),"",VLOOKUP($C1246,OFFSET(厂站实体!$A$2,0,0,3000,10),4,FALSE))</f>
        <v/>
      </c>
      <c r="F1246" s="3" t="str">
        <f ca="1">IF(ISNA(VLOOKUP($C1246,OFFSET(厂站实体!$A$2,0,0,3000,13),13,FALSE)),"",VLOOKUP($C1246,OFFSET(厂站实体!$A$2,0,0,3000,13),13,FALSE))</f>
        <v/>
      </c>
      <c r="G1246" s="3">
        <f ca="1">IF(ISNA(VLOOKUP($C1246,OFFSET(厂站实体!$A$2,0,0,3000,19),18,FALSE)),"",VLOOKUP($C1246,OFFSET(厂站实体!$A$2,0,0,3000,19),18,FALSE))</f>
        <v>0</v>
      </c>
      <c r="H1246" s="3">
        <f ca="1">IF(ISNA(VLOOKUP($C1246,OFFSET(厂站实体!$A$2,0,0,3000,19),19,FALSE)),"",VLOOKUP($C1246,OFFSET(厂站实体!$A$2,0,0,3000,19),19,FALSE))</f>
        <v>0</v>
      </c>
      <c r="I1246" s="3" t="str">
        <f ca="1">IF(ISNA(VLOOKUP($C1246,OFFSET(厂站实体!$A$2,0,0,3000,19),5,FALSE)),"",VLOOKUP($C1246,OFFSET(厂站实体!$A$2,0,0,3000,19),5,FALSE))</f>
        <v/>
      </c>
    </row>
    <row r="1247" spans="1:9" x14ac:dyDescent="0.15">
      <c r="A1247" s="3" t="s">
        <v>302</v>
      </c>
      <c r="B1247" s="3" t="s">
        <v>302</v>
      </c>
      <c r="C1247" s="3" t="s">
        <v>302</v>
      </c>
      <c r="D1247" s="3" t="str">
        <f ca="1">IF(ISNA(VLOOKUP($C1247,OFFSET(厂站实体!$A$2,0,0,3000,10),3,FALSE)),"",VLOOKUP($C1247,OFFSET(厂站实体!$A$2,0,0,3000,10),3,FALSE))</f>
        <v/>
      </c>
      <c r="E1247" s="3" t="str">
        <f ca="1">IF(ISNA(VLOOKUP($C1247,OFFSET(厂站实体!$A$2,0,0,3000,10),4,FALSE)),"",VLOOKUP($C1247,OFFSET(厂站实体!$A$2,0,0,3000,10),4,FALSE))</f>
        <v/>
      </c>
      <c r="F1247" s="3" t="str">
        <f ca="1">IF(ISNA(VLOOKUP($C1247,OFFSET(厂站实体!$A$2,0,0,3000,13),13,FALSE)),"",VLOOKUP($C1247,OFFSET(厂站实体!$A$2,0,0,3000,13),13,FALSE))</f>
        <v/>
      </c>
      <c r="G1247" s="3">
        <f ca="1">IF(ISNA(VLOOKUP($C1247,OFFSET(厂站实体!$A$2,0,0,3000,19),18,FALSE)),"",VLOOKUP($C1247,OFFSET(厂站实体!$A$2,0,0,3000,19),18,FALSE))</f>
        <v>0</v>
      </c>
      <c r="H1247" s="3">
        <f ca="1">IF(ISNA(VLOOKUP($C1247,OFFSET(厂站实体!$A$2,0,0,3000,19),19,FALSE)),"",VLOOKUP($C1247,OFFSET(厂站实体!$A$2,0,0,3000,19),19,FALSE))</f>
        <v>0</v>
      </c>
      <c r="I1247" s="3" t="str">
        <f ca="1">IF(ISNA(VLOOKUP($C1247,OFFSET(厂站实体!$A$2,0,0,3000,19),5,FALSE)),"",VLOOKUP($C1247,OFFSET(厂站实体!$A$2,0,0,3000,19),5,FALSE))</f>
        <v/>
      </c>
    </row>
    <row r="1248" spans="1:9" x14ac:dyDescent="0.15">
      <c r="A1248" s="3" t="s">
        <v>302</v>
      </c>
      <c r="B1248" s="3" t="s">
        <v>302</v>
      </c>
      <c r="C1248" s="3" t="s">
        <v>302</v>
      </c>
      <c r="D1248" s="3" t="str">
        <f ca="1">IF(ISNA(VLOOKUP($C1248,OFFSET(厂站实体!$A$2,0,0,3000,10),3,FALSE)),"",VLOOKUP($C1248,OFFSET(厂站实体!$A$2,0,0,3000,10),3,FALSE))</f>
        <v/>
      </c>
      <c r="E1248" s="3" t="str">
        <f ca="1">IF(ISNA(VLOOKUP($C1248,OFFSET(厂站实体!$A$2,0,0,3000,10),4,FALSE)),"",VLOOKUP($C1248,OFFSET(厂站实体!$A$2,0,0,3000,10),4,FALSE))</f>
        <v/>
      </c>
      <c r="F1248" s="3" t="str">
        <f ca="1">IF(ISNA(VLOOKUP($C1248,OFFSET(厂站实体!$A$2,0,0,3000,13),13,FALSE)),"",VLOOKUP($C1248,OFFSET(厂站实体!$A$2,0,0,3000,13),13,FALSE))</f>
        <v/>
      </c>
      <c r="G1248" s="3">
        <f ca="1">IF(ISNA(VLOOKUP($C1248,OFFSET(厂站实体!$A$2,0,0,3000,19),18,FALSE)),"",VLOOKUP($C1248,OFFSET(厂站实体!$A$2,0,0,3000,19),18,FALSE))</f>
        <v>0</v>
      </c>
      <c r="H1248" s="3">
        <f ca="1">IF(ISNA(VLOOKUP($C1248,OFFSET(厂站实体!$A$2,0,0,3000,19),19,FALSE)),"",VLOOKUP($C1248,OFFSET(厂站实体!$A$2,0,0,3000,19),19,FALSE))</f>
        <v>0</v>
      </c>
      <c r="I1248" s="3" t="str">
        <f ca="1">IF(ISNA(VLOOKUP($C1248,OFFSET(厂站实体!$A$2,0,0,3000,19),5,FALSE)),"",VLOOKUP($C1248,OFFSET(厂站实体!$A$2,0,0,3000,19),5,FALSE))</f>
        <v/>
      </c>
    </row>
    <row r="1249" spans="1:9" x14ac:dyDescent="0.15">
      <c r="A1249" s="3" t="s">
        <v>302</v>
      </c>
      <c r="B1249" s="3" t="s">
        <v>302</v>
      </c>
      <c r="C1249" s="3" t="s">
        <v>302</v>
      </c>
      <c r="D1249" s="3" t="str">
        <f ca="1">IF(ISNA(VLOOKUP($C1249,OFFSET(厂站实体!$A$2,0,0,3000,10),3,FALSE)),"",VLOOKUP($C1249,OFFSET(厂站实体!$A$2,0,0,3000,10),3,FALSE))</f>
        <v/>
      </c>
      <c r="E1249" s="3" t="str">
        <f ca="1">IF(ISNA(VLOOKUP($C1249,OFFSET(厂站实体!$A$2,0,0,3000,10),4,FALSE)),"",VLOOKUP($C1249,OFFSET(厂站实体!$A$2,0,0,3000,10),4,FALSE))</f>
        <v/>
      </c>
      <c r="F1249" s="3" t="str">
        <f ca="1">IF(ISNA(VLOOKUP($C1249,OFFSET(厂站实体!$A$2,0,0,3000,13),13,FALSE)),"",VLOOKUP($C1249,OFFSET(厂站实体!$A$2,0,0,3000,13),13,FALSE))</f>
        <v/>
      </c>
      <c r="G1249" s="3">
        <f ca="1">IF(ISNA(VLOOKUP($C1249,OFFSET(厂站实体!$A$2,0,0,3000,19),18,FALSE)),"",VLOOKUP($C1249,OFFSET(厂站实体!$A$2,0,0,3000,19),18,FALSE))</f>
        <v>0</v>
      </c>
      <c r="H1249" s="3">
        <f ca="1">IF(ISNA(VLOOKUP($C1249,OFFSET(厂站实体!$A$2,0,0,3000,19),19,FALSE)),"",VLOOKUP($C1249,OFFSET(厂站实体!$A$2,0,0,3000,19),19,FALSE))</f>
        <v>0</v>
      </c>
      <c r="I1249" s="3" t="str">
        <f ca="1">IF(ISNA(VLOOKUP($C1249,OFFSET(厂站实体!$A$2,0,0,3000,19),5,FALSE)),"",VLOOKUP($C1249,OFFSET(厂站实体!$A$2,0,0,3000,19),5,FALSE))</f>
        <v/>
      </c>
    </row>
    <row r="1250" spans="1:9" x14ac:dyDescent="0.15">
      <c r="A1250" s="3" t="s">
        <v>302</v>
      </c>
      <c r="B1250" s="3" t="s">
        <v>302</v>
      </c>
      <c r="C1250" s="3" t="s">
        <v>302</v>
      </c>
      <c r="D1250" s="3" t="str">
        <f ca="1">IF(ISNA(VLOOKUP($C1250,OFFSET(厂站实体!$A$2,0,0,3000,10),3,FALSE)),"",VLOOKUP($C1250,OFFSET(厂站实体!$A$2,0,0,3000,10),3,FALSE))</f>
        <v/>
      </c>
      <c r="E1250" s="3" t="str">
        <f ca="1">IF(ISNA(VLOOKUP($C1250,OFFSET(厂站实体!$A$2,0,0,3000,10),4,FALSE)),"",VLOOKUP($C1250,OFFSET(厂站实体!$A$2,0,0,3000,10),4,FALSE))</f>
        <v/>
      </c>
      <c r="F1250" s="3" t="str">
        <f ca="1">IF(ISNA(VLOOKUP($C1250,OFFSET(厂站实体!$A$2,0,0,3000,13),13,FALSE)),"",VLOOKUP($C1250,OFFSET(厂站实体!$A$2,0,0,3000,13),13,FALSE))</f>
        <v/>
      </c>
      <c r="G1250" s="3">
        <f ca="1">IF(ISNA(VLOOKUP($C1250,OFFSET(厂站实体!$A$2,0,0,3000,19),18,FALSE)),"",VLOOKUP($C1250,OFFSET(厂站实体!$A$2,0,0,3000,19),18,FALSE))</f>
        <v>0</v>
      </c>
      <c r="H1250" s="3">
        <f ca="1">IF(ISNA(VLOOKUP($C1250,OFFSET(厂站实体!$A$2,0,0,3000,19),19,FALSE)),"",VLOOKUP($C1250,OFFSET(厂站实体!$A$2,0,0,3000,19),19,FALSE))</f>
        <v>0</v>
      </c>
      <c r="I1250" s="3" t="str">
        <f ca="1">IF(ISNA(VLOOKUP($C1250,OFFSET(厂站实体!$A$2,0,0,3000,19),5,FALSE)),"",VLOOKUP($C1250,OFFSET(厂站实体!$A$2,0,0,3000,19),5,FALSE))</f>
        <v/>
      </c>
    </row>
    <row r="1251" spans="1:9" x14ac:dyDescent="0.15">
      <c r="A1251" s="3" t="s">
        <v>302</v>
      </c>
      <c r="B1251" s="3" t="s">
        <v>302</v>
      </c>
      <c r="C1251" s="3" t="s">
        <v>302</v>
      </c>
      <c r="D1251" s="3" t="str">
        <f ca="1">IF(ISNA(VLOOKUP($C1251,OFFSET(厂站实体!$A$2,0,0,3000,10),3,FALSE)),"",VLOOKUP($C1251,OFFSET(厂站实体!$A$2,0,0,3000,10),3,FALSE))</f>
        <v/>
      </c>
      <c r="E1251" s="3" t="str">
        <f ca="1">IF(ISNA(VLOOKUP($C1251,OFFSET(厂站实体!$A$2,0,0,3000,10),4,FALSE)),"",VLOOKUP($C1251,OFFSET(厂站实体!$A$2,0,0,3000,10),4,FALSE))</f>
        <v/>
      </c>
      <c r="F1251" s="3" t="str">
        <f ca="1">IF(ISNA(VLOOKUP($C1251,OFFSET(厂站实体!$A$2,0,0,3000,13),13,FALSE)),"",VLOOKUP($C1251,OFFSET(厂站实体!$A$2,0,0,3000,13),13,FALSE))</f>
        <v/>
      </c>
      <c r="G1251" s="3">
        <f ca="1">IF(ISNA(VLOOKUP($C1251,OFFSET(厂站实体!$A$2,0,0,3000,19),18,FALSE)),"",VLOOKUP($C1251,OFFSET(厂站实体!$A$2,0,0,3000,19),18,FALSE))</f>
        <v>0</v>
      </c>
      <c r="H1251" s="3">
        <f ca="1">IF(ISNA(VLOOKUP($C1251,OFFSET(厂站实体!$A$2,0,0,3000,19),19,FALSE)),"",VLOOKUP($C1251,OFFSET(厂站实体!$A$2,0,0,3000,19),19,FALSE))</f>
        <v>0</v>
      </c>
      <c r="I1251" s="3" t="str">
        <f ca="1">IF(ISNA(VLOOKUP($C1251,OFFSET(厂站实体!$A$2,0,0,3000,19),5,FALSE)),"",VLOOKUP($C1251,OFFSET(厂站实体!$A$2,0,0,3000,19),5,FALSE))</f>
        <v/>
      </c>
    </row>
    <row r="1252" spans="1:9" x14ac:dyDescent="0.15">
      <c r="A1252" s="3" t="s">
        <v>302</v>
      </c>
      <c r="B1252" s="3" t="s">
        <v>302</v>
      </c>
      <c r="C1252" s="3" t="s">
        <v>302</v>
      </c>
      <c r="D1252" s="3" t="str">
        <f ca="1">IF(ISNA(VLOOKUP($C1252,OFFSET(厂站实体!$A$2,0,0,3000,10),3,FALSE)),"",VLOOKUP($C1252,OFFSET(厂站实体!$A$2,0,0,3000,10),3,FALSE))</f>
        <v/>
      </c>
      <c r="E1252" s="3" t="str">
        <f ca="1">IF(ISNA(VLOOKUP($C1252,OFFSET(厂站实体!$A$2,0,0,3000,10),4,FALSE)),"",VLOOKUP($C1252,OFFSET(厂站实体!$A$2,0,0,3000,10),4,FALSE))</f>
        <v/>
      </c>
      <c r="F1252" s="3" t="str">
        <f ca="1">IF(ISNA(VLOOKUP($C1252,OFFSET(厂站实体!$A$2,0,0,3000,13),13,FALSE)),"",VLOOKUP($C1252,OFFSET(厂站实体!$A$2,0,0,3000,13),13,FALSE))</f>
        <v/>
      </c>
      <c r="G1252" s="3">
        <f ca="1">IF(ISNA(VLOOKUP($C1252,OFFSET(厂站实体!$A$2,0,0,3000,19),18,FALSE)),"",VLOOKUP($C1252,OFFSET(厂站实体!$A$2,0,0,3000,19),18,FALSE))</f>
        <v>0</v>
      </c>
      <c r="H1252" s="3">
        <f ca="1">IF(ISNA(VLOOKUP($C1252,OFFSET(厂站实体!$A$2,0,0,3000,19),19,FALSE)),"",VLOOKUP($C1252,OFFSET(厂站实体!$A$2,0,0,3000,19),19,FALSE))</f>
        <v>0</v>
      </c>
      <c r="I1252" s="3" t="str">
        <f ca="1">IF(ISNA(VLOOKUP($C1252,OFFSET(厂站实体!$A$2,0,0,3000,19),5,FALSE)),"",VLOOKUP($C1252,OFFSET(厂站实体!$A$2,0,0,3000,19),5,FALSE))</f>
        <v/>
      </c>
    </row>
    <row r="1253" spans="1:9" x14ac:dyDescent="0.15">
      <c r="A1253" s="3" t="s">
        <v>302</v>
      </c>
      <c r="B1253" s="3" t="s">
        <v>302</v>
      </c>
      <c r="C1253" s="3" t="s">
        <v>302</v>
      </c>
      <c r="D1253" s="3" t="str">
        <f ca="1">IF(ISNA(VLOOKUP($C1253,OFFSET(厂站实体!$A$2,0,0,3000,10),3,FALSE)),"",VLOOKUP($C1253,OFFSET(厂站实体!$A$2,0,0,3000,10),3,FALSE))</f>
        <v/>
      </c>
      <c r="E1253" s="3" t="str">
        <f ca="1">IF(ISNA(VLOOKUP($C1253,OFFSET(厂站实体!$A$2,0,0,3000,10),4,FALSE)),"",VLOOKUP($C1253,OFFSET(厂站实体!$A$2,0,0,3000,10),4,FALSE))</f>
        <v/>
      </c>
      <c r="F1253" s="3" t="str">
        <f ca="1">IF(ISNA(VLOOKUP($C1253,OFFSET(厂站实体!$A$2,0,0,3000,13),13,FALSE)),"",VLOOKUP($C1253,OFFSET(厂站实体!$A$2,0,0,3000,13),13,FALSE))</f>
        <v/>
      </c>
      <c r="G1253" s="3">
        <f ca="1">IF(ISNA(VLOOKUP($C1253,OFFSET(厂站实体!$A$2,0,0,3000,19),18,FALSE)),"",VLOOKUP($C1253,OFFSET(厂站实体!$A$2,0,0,3000,19),18,FALSE))</f>
        <v>0</v>
      </c>
      <c r="H1253" s="3">
        <f ca="1">IF(ISNA(VLOOKUP($C1253,OFFSET(厂站实体!$A$2,0,0,3000,19),19,FALSE)),"",VLOOKUP($C1253,OFFSET(厂站实体!$A$2,0,0,3000,19),19,FALSE))</f>
        <v>0</v>
      </c>
      <c r="I1253" s="3" t="str">
        <f ca="1">IF(ISNA(VLOOKUP($C1253,OFFSET(厂站实体!$A$2,0,0,3000,19),5,FALSE)),"",VLOOKUP($C1253,OFFSET(厂站实体!$A$2,0,0,3000,19),5,FALSE))</f>
        <v/>
      </c>
    </row>
    <row r="1254" spans="1:9" x14ac:dyDescent="0.15">
      <c r="A1254" s="3" t="s">
        <v>302</v>
      </c>
      <c r="B1254" s="3" t="s">
        <v>302</v>
      </c>
      <c r="C1254" s="3" t="s">
        <v>302</v>
      </c>
      <c r="D1254" s="3" t="str">
        <f ca="1">IF(ISNA(VLOOKUP($C1254,OFFSET(厂站实体!$A$2,0,0,3000,10),3,FALSE)),"",VLOOKUP($C1254,OFFSET(厂站实体!$A$2,0,0,3000,10),3,FALSE))</f>
        <v/>
      </c>
      <c r="E1254" s="3" t="str">
        <f ca="1">IF(ISNA(VLOOKUP($C1254,OFFSET(厂站实体!$A$2,0,0,3000,10),4,FALSE)),"",VLOOKUP($C1254,OFFSET(厂站实体!$A$2,0,0,3000,10),4,FALSE))</f>
        <v/>
      </c>
      <c r="F1254" s="3" t="str">
        <f ca="1">IF(ISNA(VLOOKUP($C1254,OFFSET(厂站实体!$A$2,0,0,3000,13),13,FALSE)),"",VLOOKUP($C1254,OFFSET(厂站实体!$A$2,0,0,3000,13),13,FALSE))</f>
        <v/>
      </c>
      <c r="G1254" s="3">
        <f ca="1">IF(ISNA(VLOOKUP($C1254,OFFSET(厂站实体!$A$2,0,0,3000,19),18,FALSE)),"",VLOOKUP($C1254,OFFSET(厂站实体!$A$2,0,0,3000,19),18,FALSE))</f>
        <v>0</v>
      </c>
      <c r="H1254" s="3">
        <f ca="1">IF(ISNA(VLOOKUP($C1254,OFFSET(厂站实体!$A$2,0,0,3000,19),19,FALSE)),"",VLOOKUP($C1254,OFFSET(厂站实体!$A$2,0,0,3000,19),19,FALSE))</f>
        <v>0</v>
      </c>
      <c r="I1254" s="3" t="str">
        <f ca="1">IF(ISNA(VLOOKUP($C1254,OFFSET(厂站实体!$A$2,0,0,3000,19),5,FALSE)),"",VLOOKUP($C1254,OFFSET(厂站实体!$A$2,0,0,3000,19),5,FALSE))</f>
        <v/>
      </c>
    </row>
    <row r="1255" spans="1:9" x14ac:dyDescent="0.15">
      <c r="A1255" s="3" t="s">
        <v>302</v>
      </c>
      <c r="B1255" s="3" t="s">
        <v>302</v>
      </c>
      <c r="C1255" s="3" t="s">
        <v>302</v>
      </c>
      <c r="D1255" s="3" t="str">
        <f ca="1">IF(ISNA(VLOOKUP($C1255,OFFSET(厂站实体!$A$2,0,0,3000,10),3,FALSE)),"",VLOOKUP($C1255,OFFSET(厂站实体!$A$2,0,0,3000,10),3,FALSE))</f>
        <v/>
      </c>
      <c r="E1255" s="3" t="str">
        <f ca="1">IF(ISNA(VLOOKUP($C1255,OFFSET(厂站实体!$A$2,0,0,3000,10),4,FALSE)),"",VLOOKUP($C1255,OFFSET(厂站实体!$A$2,0,0,3000,10),4,FALSE))</f>
        <v/>
      </c>
      <c r="F1255" s="3" t="str">
        <f ca="1">IF(ISNA(VLOOKUP($C1255,OFFSET(厂站实体!$A$2,0,0,3000,13),13,FALSE)),"",VLOOKUP($C1255,OFFSET(厂站实体!$A$2,0,0,3000,13),13,FALSE))</f>
        <v/>
      </c>
      <c r="G1255" s="3">
        <f ca="1">IF(ISNA(VLOOKUP($C1255,OFFSET(厂站实体!$A$2,0,0,3000,19),18,FALSE)),"",VLOOKUP($C1255,OFFSET(厂站实体!$A$2,0,0,3000,19),18,FALSE))</f>
        <v>0</v>
      </c>
      <c r="H1255" s="3">
        <f ca="1">IF(ISNA(VLOOKUP($C1255,OFFSET(厂站实体!$A$2,0,0,3000,19),19,FALSE)),"",VLOOKUP($C1255,OFFSET(厂站实体!$A$2,0,0,3000,19),19,FALSE))</f>
        <v>0</v>
      </c>
      <c r="I1255" s="3" t="str">
        <f ca="1">IF(ISNA(VLOOKUP($C1255,OFFSET(厂站实体!$A$2,0,0,3000,19),5,FALSE)),"",VLOOKUP($C1255,OFFSET(厂站实体!$A$2,0,0,3000,19),5,FALSE))</f>
        <v/>
      </c>
    </row>
    <row r="1256" spans="1:9" x14ac:dyDescent="0.15">
      <c r="A1256" s="3" t="s">
        <v>302</v>
      </c>
      <c r="B1256" s="3" t="s">
        <v>302</v>
      </c>
      <c r="C1256" s="3" t="s">
        <v>302</v>
      </c>
      <c r="D1256" s="3" t="str">
        <f ca="1">IF(ISNA(VLOOKUP($C1256,OFFSET(厂站实体!$A$2,0,0,3000,10),3,FALSE)),"",VLOOKUP($C1256,OFFSET(厂站实体!$A$2,0,0,3000,10),3,FALSE))</f>
        <v/>
      </c>
      <c r="E1256" s="3" t="str">
        <f ca="1">IF(ISNA(VLOOKUP($C1256,OFFSET(厂站实体!$A$2,0,0,3000,10),4,FALSE)),"",VLOOKUP($C1256,OFFSET(厂站实体!$A$2,0,0,3000,10),4,FALSE))</f>
        <v/>
      </c>
      <c r="F1256" s="3" t="str">
        <f ca="1">IF(ISNA(VLOOKUP($C1256,OFFSET(厂站实体!$A$2,0,0,3000,13),13,FALSE)),"",VLOOKUP($C1256,OFFSET(厂站实体!$A$2,0,0,3000,13),13,FALSE))</f>
        <v/>
      </c>
      <c r="G1256" s="3">
        <f ca="1">IF(ISNA(VLOOKUP($C1256,OFFSET(厂站实体!$A$2,0,0,3000,19),18,FALSE)),"",VLOOKUP($C1256,OFFSET(厂站实体!$A$2,0,0,3000,19),18,FALSE))</f>
        <v>0</v>
      </c>
      <c r="H1256" s="3">
        <f ca="1">IF(ISNA(VLOOKUP($C1256,OFFSET(厂站实体!$A$2,0,0,3000,19),19,FALSE)),"",VLOOKUP($C1256,OFFSET(厂站实体!$A$2,0,0,3000,19),19,FALSE))</f>
        <v>0</v>
      </c>
      <c r="I1256" s="3" t="str">
        <f ca="1">IF(ISNA(VLOOKUP($C1256,OFFSET(厂站实体!$A$2,0,0,3000,19),5,FALSE)),"",VLOOKUP($C1256,OFFSET(厂站实体!$A$2,0,0,3000,19),5,FALSE))</f>
        <v/>
      </c>
    </row>
    <row r="1257" spans="1:9" x14ac:dyDescent="0.15">
      <c r="A1257" s="3" t="s">
        <v>302</v>
      </c>
      <c r="B1257" s="3" t="s">
        <v>302</v>
      </c>
      <c r="C1257" s="3" t="s">
        <v>302</v>
      </c>
      <c r="D1257" s="3" t="str">
        <f ca="1">IF(ISNA(VLOOKUP($C1257,OFFSET(厂站实体!$A$2,0,0,3000,10),3,FALSE)),"",VLOOKUP($C1257,OFFSET(厂站实体!$A$2,0,0,3000,10),3,FALSE))</f>
        <v/>
      </c>
      <c r="E1257" s="3" t="str">
        <f ca="1">IF(ISNA(VLOOKUP($C1257,OFFSET(厂站实体!$A$2,0,0,3000,10),4,FALSE)),"",VLOOKUP($C1257,OFFSET(厂站实体!$A$2,0,0,3000,10),4,FALSE))</f>
        <v/>
      </c>
      <c r="F1257" s="3" t="str">
        <f ca="1">IF(ISNA(VLOOKUP($C1257,OFFSET(厂站实体!$A$2,0,0,3000,13),13,FALSE)),"",VLOOKUP($C1257,OFFSET(厂站实体!$A$2,0,0,3000,13),13,FALSE))</f>
        <v/>
      </c>
      <c r="G1257" s="3">
        <f ca="1">IF(ISNA(VLOOKUP($C1257,OFFSET(厂站实体!$A$2,0,0,3000,19),18,FALSE)),"",VLOOKUP($C1257,OFFSET(厂站实体!$A$2,0,0,3000,19),18,FALSE))</f>
        <v>0</v>
      </c>
      <c r="H1257" s="3">
        <f ca="1">IF(ISNA(VLOOKUP($C1257,OFFSET(厂站实体!$A$2,0,0,3000,19),19,FALSE)),"",VLOOKUP($C1257,OFFSET(厂站实体!$A$2,0,0,3000,19),19,FALSE))</f>
        <v>0</v>
      </c>
      <c r="I1257" s="3" t="str">
        <f ca="1">IF(ISNA(VLOOKUP($C1257,OFFSET(厂站实体!$A$2,0,0,3000,19),5,FALSE)),"",VLOOKUP($C1257,OFFSET(厂站实体!$A$2,0,0,3000,19),5,FALSE))</f>
        <v/>
      </c>
    </row>
    <row r="1258" spans="1:9" x14ac:dyDescent="0.15">
      <c r="A1258" s="3" t="s">
        <v>302</v>
      </c>
      <c r="B1258" s="3" t="s">
        <v>302</v>
      </c>
      <c r="C1258" s="3" t="s">
        <v>302</v>
      </c>
      <c r="D1258" s="3" t="str">
        <f ca="1">IF(ISNA(VLOOKUP($C1258,OFFSET(厂站实体!$A$2,0,0,3000,10),3,FALSE)),"",VLOOKUP($C1258,OFFSET(厂站实体!$A$2,0,0,3000,10),3,FALSE))</f>
        <v/>
      </c>
      <c r="E1258" s="3" t="str">
        <f ca="1">IF(ISNA(VLOOKUP($C1258,OFFSET(厂站实体!$A$2,0,0,3000,10),4,FALSE)),"",VLOOKUP($C1258,OFFSET(厂站实体!$A$2,0,0,3000,10),4,FALSE))</f>
        <v/>
      </c>
      <c r="F1258" s="3" t="str">
        <f ca="1">IF(ISNA(VLOOKUP($C1258,OFFSET(厂站实体!$A$2,0,0,3000,13),13,FALSE)),"",VLOOKUP($C1258,OFFSET(厂站实体!$A$2,0,0,3000,13),13,FALSE))</f>
        <v/>
      </c>
      <c r="G1258" s="3">
        <f ca="1">IF(ISNA(VLOOKUP($C1258,OFFSET(厂站实体!$A$2,0,0,3000,19),18,FALSE)),"",VLOOKUP($C1258,OFFSET(厂站实体!$A$2,0,0,3000,19),18,FALSE))</f>
        <v>0</v>
      </c>
      <c r="H1258" s="3">
        <f ca="1">IF(ISNA(VLOOKUP($C1258,OFFSET(厂站实体!$A$2,0,0,3000,19),19,FALSE)),"",VLOOKUP($C1258,OFFSET(厂站实体!$A$2,0,0,3000,19),19,FALSE))</f>
        <v>0</v>
      </c>
      <c r="I1258" s="3" t="str">
        <f ca="1">IF(ISNA(VLOOKUP($C1258,OFFSET(厂站实体!$A$2,0,0,3000,19),5,FALSE)),"",VLOOKUP($C1258,OFFSET(厂站实体!$A$2,0,0,3000,19),5,FALSE))</f>
        <v/>
      </c>
    </row>
    <row r="1259" spans="1:9" x14ac:dyDescent="0.15">
      <c r="A1259" s="3" t="s">
        <v>302</v>
      </c>
      <c r="B1259" s="3" t="s">
        <v>302</v>
      </c>
      <c r="C1259" s="3" t="s">
        <v>302</v>
      </c>
      <c r="D1259" s="3" t="str">
        <f ca="1">IF(ISNA(VLOOKUP($C1259,OFFSET(厂站实体!$A$2,0,0,3000,10),3,FALSE)),"",VLOOKUP($C1259,OFFSET(厂站实体!$A$2,0,0,3000,10),3,FALSE))</f>
        <v/>
      </c>
      <c r="E1259" s="3" t="str">
        <f ca="1">IF(ISNA(VLOOKUP($C1259,OFFSET(厂站实体!$A$2,0,0,3000,10),4,FALSE)),"",VLOOKUP($C1259,OFFSET(厂站实体!$A$2,0,0,3000,10),4,FALSE))</f>
        <v/>
      </c>
      <c r="F1259" s="3" t="str">
        <f ca="1">IF(ISNA(VLOOKUP($C1259,OFFSET(厂站实体!$A$2,0,0,3000,13),13,FALSE)),"",VLOOKUP($C1259,OFFSET(厂站实体!$A$2,0,0,3000,13),13,FALSE))</f>
        <v/>
      </c>
      <c r="G1259" s="3">
        <f ca="1">IF(ISNA(VLOOKUP($C1259,OFFSET(厂站实体!$A$2,0,0,3000,19),18,FALSE)),"",VLOOKUP($C1259,OFFSET(厂站实体!$A$2,0,0,3000,19),18,FALSE))</f>
        <v>0</v>
      </c>
      <c r="H1259" s="3">
        <f ca="1">IF(ISNA(VLOOKUP($C1259,OFFSET(厂站实体!$A$2,0,0,3000,19),19,FALSE)),"",VLOOKUP($C1259,OFFSET(厂站实体!$A$2,0,0,3000,19),19,FALSE))</f>
        <v>0</v>
      </c>
      <c r="I1259" s="3" t="str">
        <f ca="1">IF(ISNA(VLOOKUP($C1259,OFFSET(厂站实体!$A$2,0,0,3000,19),5,FALSE)),"",VLOOKUP($C1259,OFFSET(厂站实体!$A$2,0,0,3000,19),5,FALSE))</f>
        <v/>
      </c>
    </row>
    <row r="1260" spans="1:9" x14ac:dyDescent="0.15">
      <c r="A1260" s="3" t="s">
        <v>302</v>
      </c>
      <c r="B1260" s="3" t="s">
        <v>302</v>
      </c>
      <c r="C1260" s="3" t="s">
        <v>302</v>
      </c>
      <c r="D1260" s="3" t="str">
        <f ca="1">IF(ISNA(VLOOKUP($C1260,OFFSET(厂站实体!$A$2,0,0,3000,10),3,FALSE)),"",VLOOKUP($C1260,OFFSET(厂站实体!$A$2,0,0,3000,10),3,FALSE))</f>
        <v/>
      </c>
      <c r="E1260" s="3" t="str">
        <f ca="1">IF(ISNA(VLOOKUP($C1260,OFFSET(厂站实体!$A$2,0,0,3000,10),4,FALSE)),"",VLOOKUP($C1260,OFFSET(厂站实体!$A$2,0,0,3000,10),4,FALSE))</f>
        <v/>
      </c>
      <c r="F1260" s="3" t="str">
        <f ca="1">IF(ISNA(VLOOKUP($C1260,OFFSET(厂站实体!$A$2,0,0,3000,13),13,FALSE)),"",VLOOKUP($C1260,OFFSET(厂站实体!$A$2,0,0,3000,13),13,FALSE))</f>
        <v/>
      </c>
      <c r="G1260" s="3">
        <f ca="1">IF(ISNA(VLOOKUP($C1260,OFFSET(厂站实体!$A$2,0,0,3000,19),18,FALSE)),"",VLOOKUP($C1260,OFFSET(厂站实体!$A$2,0,0,3000,19),18,FALSE))</f>
        <v>0</v>
      </c>
      <c r="H1260" s="3">
        <f ca="1">IF(ISNA(VLOOKUP($C1260,OFFSET(厂站实体!$A$2,0,0,3000,19),19,FALSE)),"",VLOOKUP($C1260,OFFSET(厂站实体!$A$2,0,0,3000,19),19,FALSE))</f>
        <v>0</v>
      </c>
      <c r="I1260" s="3" t="str">
        <f ca="1">IF(ISNA(VLOOKUP($C1260,OFFSET(厂站实体!$A$2,0,0,3000,19),5,FALSE)),"",VLOOKUP($C1260,OFFSET(厂站实体!$A$2,0,0,3000,19),5,FALSE))</f>
        <v/>
      </c>
    </row>
    <row r="1261" spans="1:9" x14ac:dyDescent="0.15">
      <c r="A1261" s="3" t="s">
        <v>302</v>
      </c>
      <c r="B1261" s="3" t="s">
        <v>302</v>
      </c>
      <c r="C1261" s="3" t="s">
        <v>302</v>
      </c>
      <c r="D1261" s="3" t="str">
        <f ca="1">IF(ISNA(VLOOKUP($C1261,OFFSET(厂站实体!$A$2,0,0,3000,10),3,FALSE)),"",VLOOKUP($C1261,OFFSET(厂站实体!$A$2,0,0,3000,10),3,FALSE))</f>
        <v/>
      </c>
      <c r="E1261" s="3" t="str">
        <f ca="1">IF(ISNA(VLOOKUP($C1261,OFFSET(厂站实体!$A$2,0,0,3000,10),4,FALSE)),"",VLOOKUP($C1261,OFFSET(厂站实体!$A$2,0,0,3000,10),4,FALSE))</f>
        <v/>
      </c>
      <c r="F1261" s="3" t="str">
        <f ca="1">IF(ISNA(VLOOKUP($C1261,OFFSET(厂站实体!$A$2,0,0,3000,13),13,FALSE)),"",VLOOKUP($C1261,OFFSET(厂站实体!$A$2,0,0,3000,13),13,FALSE))</f>
        <v/>
      </c>
      <c r="G1261" s="3">
        <f ca="1">IF(ISNA(VLOOKUP($C1261,OFFSET(厂站实体!$A$2,0,0,3000,19),18,FALSE)),"",VLOOKUP($C1261,OFFSET(厂站实体!$A$2,0,0,3000,19),18,FALSE))</f>
        <v>0</v>
      </c>
      <c r="H1261" s="3">
        <f ca="1">IF(ISNA(VLOOKUP($C1261,OFFSET(厂站实体!$A$2,0,0,3000,19),19,FALSE)),"",VLOOKUP($C1261,OFFSET(厂站实体!$A$2,0,0,3000,19),19,FALSE))</f>
        <v>0</v>
      </c>
      <c r="I1261" s="3" t="str">
        <f ca="1">IF(ISNA(VLOOKUP($C1261,OFFSET(厂站实体!$A$2,0,0,3000,19),5,FALSE)),"",VLOOKUP($C1261,OFFSET(厂站实体!$A$2,0,0,3000,19),5,FALSE))</f>
        <v/>
      </c>
    </row>
    <row r="1262" spans="1:9" x14ac:dyDescent="0.15">
      <c r="A1262" s="3" t="s">
        <v>302</v>
      </c>
      <c r="B1262" s="3" t="s">
        <v>302</v>
      </c>
      <c r="C1262" s="3" t="s">
        <v>302</v>
      </c>
      <c r="D1262" s="3" t="str">
        <f ca="1">IF(ISNA(VLOOKUP($C1262,OFFSET(厂站实体!$A$2,0,0,3000,10),3,FALSE)),"",VLOOKUP($C1262,OFFSET(厂站实体!$A$2,0,0,3000,10),3,FALSE))</f>
        <v/>
      </c>
      <c r="E1262" s="3" t="str">
        <f ca="1">IF(ISNA(VLOOKUP($C1262,OFFSET(厂站实体!$A$2,0,0,3000,10),4,FALSE)),"",VLOOKUP($C1262,OFFSET(厂站实体!$A$2,0,0,3000,10),4,FALSE))</f>
        <v/>
      </c>
      <c r="F1262" s="3" t="str">
        <f ca="1">IF(ISNA(VLOOKUP($C1262,OFFSET(厂站实体!$A$2,0,0,3000,13),13,FALSE)),"",VLOOKUP($C1262,OFFSET(厂站实体!$A$2,0,0,3000,13),13,FALSE))</f>
        <v/>
      </c>
      <c r="G1262" s="3">
        <f ca="1">IF(ISNA(VLOOKUP($C1262,OFFSET(厂站实体!$A$2,0,0,3000,19),18,FALSE)),"",VLOOKUP($C1262,OFFSET(厂站实体!$A$2,0,0,3000,19),18,FALSE))</f>
        <v>0</v>
      </c>
      <c r="H1262" s="3">
        <f ca="1">IF(ISNA(VLOOKUP($C1262,OFFSET(厂站实体!$A$2,0,0,3000,19),19,FALSE)),"",VLOOKUP($C1262,OFFSET(厂站实体!$A$2,0,0,3000,19),19,FALSE))</f>
        <v>0</v>
      </c>
      <c r="I1262" s="3" t="str">
        <f ca="1">IF(ISNA(VLOOKUP($C1262,OFFSET(厂站实体!$A$2,0,0,3000,19),5,FALSE)),"",VLOOKUP($C1262,OFFSET(厂站实体!$A$2,0,0,3000,19),5,FALSE))</f>
        <v/>
      </c>
    </row>
    <row r="1263" spans="1:9" x14ac:dyDescent="0.15">
      <c r="A1263" s="3" t="s">
        <v>302</v>
      </c>
      <c r="B1263" s="3" t="s">
        <v>302</v>
      </c>
      <c r="C1263" s="3" t="s">
        <v>302</v>
      </c>
      <c r="D1263" s="3" t="str">
        <f ca="1">IF(ISNA(VLOOKUP($C1263,OFFSET(厂站实体!$A$2,0,0,3000,10),3,FALSE)),"",VLOOKUP($C1263,OFFSET(厂站实体!$A$2,0,0,3000,10),3,FALSE))</f>
        <v/>
      </c>
      <c r="E1263" s="3" t="str">
        <f ca="1">IF(ISNA(VLOOKUP($C1263,OFFSET(厂站实体!$A$2,0,0,3000,10),4,FALSE)),"",VLOOKUP($C1263,OFFSET(厂站实体!$A$2,0,0,3000,10),4,FALSE))</f>
        <v/>
      </c>
      <c r="F1263" s="3" t="str">
        <f ca="1">IF(ISNA(VLOOKUP($C1263,OFFSET(厂站实体!$A$2,0,0,3000,13),13,FALSE)),"",VLOOKUP($C1263,OFFSET(厂站实体!$A$2,0,0,3000,13),13,FALSE))</f>
        <v/>
      </c>
      <c r="G1263" s="3">
        <f ca="1">IF(ISNA(VLOOKUP($C1263,OFFSET(厂站实体!$A$2,0,0,3000,19),18,FALSE)),"",VLOOKUP($C1263,OFFSET(厂站实体!$A$2,0,0,3000,19),18,FALSE))</f>
        <v>0</v>
      </c>
      <c r="H1263" s="3">
        <f ca="1">IF(ISNA(VLOOKUP($C1263,OFFSET(厂站实体!$A$2,0,0,3000,19),19,FALSE)),"",VLOOKUP($C1263,OFFSET(厂站实体!$A$2,0,0,3000,19),19,FALSE))</f>
        <v>0</v>
      </c>
      <c r="I1263" s="3" t="str">
        <f ca="1">IF(ISNA(VLOOKUP($C1263,OFFSET(厂站实体!$A$2,0,0,3000,19),5,FALSE)),"",VLOOKUP($C1263,OFFSET(厂站实体!$A$2,0,0,3000,19),5,FALSE))</f>
        <v/>
      </c>
    </row>
    <row r="1264" spans="1:9" x14ac:dyDescent="0.15">
      <c r="A1264" s="3" t="s">
        <v>302</v>
      </c>
      <c r="B1264" s="3" t="s">
        <v>302</v>
      </c>
      <c r="C1264" s="3" t="s">
        <v>302</v>
      </c>
      <c r="D1264" s="3" t="str">
        <f ca="1">IF(ISNA(VLOOKUP($C1264,OFFSET(厂站实体!$A$2,0,0,3000,10),3,FALSE)),"",VLOOKUP($C1264,OFFSET(厂站实体!$A$2,0,0,3000,10),3,FALSE))</f>
        <v/>
      </c>
      <c r="E1264" s="3" t="str">
        <f ca="1">IF(ISNA(VLOOKUP($C1264,OFFSET(厂站实体!$A$2,0,0,3000,10),4,FALSE)),"",VLOOKUP($C1264,OFFSET(厂站实体!$A$2,0,0,3000,10),4,FALSE))</f>
        <v/>
      </c>
      <c r="F1264" s="3" t="str">
        <f ca="1">IF(ISNA(VLOOKUP($C1264,OFFSET(厂站实体!$A$2,0,0,3000,13),13,FALSE)),"",VLOOKUP($C1264,OFFSET(厂站实体!$A$2,0,0,3000,13),13,FALSE))</f>
        <v/>
      </c>
      <c r="G1264" s="3">
        <f ca="1">IF(ISNA(VLOOKUP($C1264,OFFSET(厂站实体!$A$2,0,0,3000,19),18,FALSE)),"",VLOOKUP($C1264,OFFSET(厂站实体!$A$2,0,0,3000,19),18,FALSE))</f>
        <v>0</v>
      </c>
      <c r="H1264" s="3">
        <f ca="1">IF(ISNA(VLOOKUP($C1264,OFFSET(厂站实体!$A$2,0,0,3000,19),19,FALSE)),"",VLOOKUP($C1264,OFFSET(厂站实体!$A$2,0,0,3000,19),19,FALSE))</f>
        <v>0</v>
      </c>
      <c r="I1264" s="3" t="str">
        <f ca="1">IF(ISNA(VLOOKUP($C1264,OFFSET(厂站实体!$A$2,0,0,3000,19),5,FALSE)),"",VLOOKUP($C1264,OFFSET(厂站实体!$A$2,0,0,3000,19),5,FALSE))</f>
        <v/>
      </c>
    </row>
    <row r="1265" spans="1:9" x14ac:dyDescent="0.15">
      <c r="A1265" s="3" t="s">
        <v>302</v>
      </c>
      <c r="B1265" s="3" t="s">
        <v>302</v>
      </c>
      <c r="C1265" s="3" t="s">
        <v>302</v>
      </c>
      <c r="D1265" s="3" t="str">
        <f ca="1">IF(ISNA(VLOOKUP($C1265,OFFSET(厂站实体!$A$2,0,0,3000,10),3,FALSE)),"",VLOOKUP($C1265,OFFSET(厂站实体!$A$2,0,0,3000,10),3,FALSE))</f>
        <v/>
      </c>
      <c r="E1265" s="3" t="str">
        <f ca="1">IF(ISNA(VLOOKUP($C1265,OFFSET(厂站实体!$A$2,0,0,3000,10),4,FALSE)),"",VLOOKUP($C1265,OFFSET(厂站实体!$A$2,0,0,3000,10),4,FALSE))</f>
        <v/>
      </c>
      <c r="F1265" s="3" t="str">
        <f ca="1">IF(ISNA(VLOOKUP($C1265,OFFSET(厂站实体!$A$2,0,0,3000,13),13,FALSE)),"",VLOOKUP($C1265,OFFSET(厂站实体!$A$2,0,0,3000,13),13,FALSE))</f>
        <v/>
      </c>
      <c r="G1265" s="3">
        <f ca="1">IF(ISNA(VLOOKUP($C1265,OFFSET(厂站实体!$A$2,0,0,3000,19),18,FALSE)),"",VLOOKUP($C1265,OFFSET(厂站实体!$A$2,0,0,3000,19),18,FALSE))</f>
        <v>0</v>
      </c>
      <c r="H1265" s="3">
        <f ca="1">IF(ISNA(VLOOKUP($C1265,OFFSET(厂站实体!$A$2,0,0,3000,19),19,FALSE)),"",VLOOKUP($C1265,OFFSET(厂站实体!$A$2,0,0,3000,19),19,FALSE))</f>
        <v>0</v>
      </c>
      <c r="I1265" s="3" t="str">
        <f ca="1">IF(ISNA(VLOOKUP($C1265,OFFSET(厂站实体!$A$2,0,0,3000,19),5,FALSE)),"",VLOOKUP($C1265,OFFSET(厂站实体!$A$2,0,0,3000,19),5,FALSE))</f>
        <v/>
      </c>
    </row>
    <row r="1266" spans="1:9" x14ac:dyDescent="0.15">
      <c r="A1266" s="3" t="s">
        <v>302</v>
      </c>
      <c r="B1266" s="3" t="s">
        <v>302</v>
      </c>
      <c r="C1266" s="3" t="s">
        <v>302</v>
      </c>
      <c r="D1266" s="3" t="str">
        <f ca="1">IF(ISNA(VLOOKUP($C1266,OFFSET(厂站实体!$A$2,0,0,3000,10),3,FALSE)),"",VLOOKUP($C1266,OFFSET(厂站实体!$A$2,0,0,3000,10),3,FALSE))</f>
        <v/>
      </c>
      <c r="E1266" s="3" t="str">
        <f ca="1">IF(ISNA(VLOOKUP($C1266,OFFSET(厂站实体!$A$2,0,0,3000,10),4,FALSE)),"",VLOOKUP($C1266,OFFSET(厂站实体!$A$2,0,0,3000,10),4,FALSE))</f>
        <v/>
      </c>
      <c r="F1266" s="3" t="str">
        <f ca="1">IF(ISNA(VLOOKUP($C1266,OFFSET(厂站实体!$A$2,0,0,3000,13),13,FALSE)),"",VLOOKUP($C1266,OFFSET(厂站实体!$A$2,0,0,3000,13),13,FALSE))</f>
        <v/>
      </c>
      <c r="G1266" s="3">
        <f ca="1">IF(ISNA(VLOOKUP($C1266,OFFSET(厂站实体!$A$2,0,0,3000,19),18,FALSE)),"",VLOOKUP($C1266,OFFSET(厂站实体!$A$2,0,0,3000,19),18,FALSE))</f>
        <v>0</v>
      </c>
      <c r="H1266" s="3">
        <f ca="1">IF(ISNA(VLOOKUP($C1266,OFFSET(厂站实体!$A$2,0,0,3000,19),19,FALSE)),"",VLOOKUP($C1266,OFFSET(厂站实体!$A$2,0,0,3000,19),19,FALSE))</f>
        <v>0</v>
      </c>
      <c r="I1266" s="3" t="str">
        <f ca="1">IF(ISNA(VLOOKUP($C1266,OFFSET(厂站实体!$A$2,0,0,3000,19),5,FALSE)),"",VLOOKUP($C1266,OFFSET(厂站实体!$A$2,0,0,3000,19),5,FALSE))</f>
        <v/>
      </c>
    </row>
    <row r="1267" spans="1:9" x14ac:dyDescent="0.15">
      <c r="A1267" s="3" t="s">
        <v>302</v>
      </c>
      <c r="B1267" s="3" t="s">
        <v>302</v>
      </c>
      <c r="C1267" s="3" t="s">
        <v>302</v>
      </c>
      <c r="D1267" s="3" t="str">
        <f ca="1">IF(ISNA(VLOOKUP($C1267,OFFSET(厂站实体!$A$2,0,0,3000,10),3,FALSE)),"",VLOOKUP($C1267,OFFSET(厂站实体!$A$2,0,0,3000,10),3,FALSE))</f>
        <v/>
      </c>
      <c r="E1267" s="3" t="str">
        <f ca="1">IF(ISNA(VLOOKUP($C1267,OFFSET(厂站实体!$A$2,0,0,3000,10),4,FALSE)),"",VLOOKUP($C1267,OFFSET(厂站实体!$A$2,0,0,3000,10),4,FALSE))</f>
        <v/>
      </c>
      <c r="F1267" s="3" t="str">
        <f ca="1">IF(ISNA(VLOOKUP($C1267,OFFSET(厂站实体!$A$2,0,0,3000,13),13,FALSE)),"",VLOOKUP($C1267,OFFSET(厂站实体!$A$2,0,0,3000,13),13,FALSE))</f>
        <v/>
      </c>
      <c r="G1267" s="3">
        <f ca="1">IF(ISNA(VLOOKUP($C1267,OFFSET(厂站实体!$A$2,0,0,3000,19),18,FALSE)),"",VLOOKUP($C1267,OFFSET(厂站实体!$A$2,0,0,3000,19),18,FALSE))</f>
        <v>0</v>
      </c>
      <c r="H1267" s="3">
        <f ca="1">IF(ISNA(VLOOKUP($C1267,OFFSET(厂站实体!$A$2,0,0,3000,19),19,FALSE)),"",VLOOKUP($C1267,OFFSET(厂站实体!$A$2,0,0,3000,19),19,FALSE))</f>
        <v>0</v>
      </c>
      <c r="I1267" s="3" t="str">
        <f ca="1">IF(ISNA(VLOOKUP($C1267,OFFSET(厂站实体!$A$2,0,0,3000,19),5,FALSE)),"",VLOOKUP($C1267,OFFSET(厂站实体!$A$2,0,0,3000,19),5,FALSE))</f>
        <v/>
      </c>
    </row>
    <row r="1268" spans="1:9" x14ac:dyDescent="0.15">
      <c r="A1268" s="3" t="s">
        <v>302</v>
      </c>
      <c r="B1268" s="3" t="s">
        <v>302</v>
      </c>
      <c r="C1268" s="3" t="s">
        <v>302</v>
      </c>
      <c r="D1268" s="3" t="str">
        <f ca="1">IF(ISNA(VLOOKUP($C1268,OFFSET(厂站实体!$A$2,0,0,3000,10),3,FALSE)),"",VLOOKUP($C1268,OFFSET(厂站实体!$A$2,0,0,3000,10),3,FALSE))</f>
        <v/>
      </c>
      <c r="E1268" s="3" t="str">
        <f ca="1">IF(ISNA(VLOOKUP($C1268,OFFSET(厂站实体!$A$2,0,0,3000,10),4,FALSE)),"",VLOOKUP($C1268,OFFSET(厂站实体!$A$2,0,0,3000,10),4,FALSE))</f>
        <v/>
      </c>
      <c r="F1268" s="3" t="str">
        <f ca="1">IF(ISNA(VLOOKUP($C1268,OFFSET(厂站实体!$A$2,0,0,3000,13),13,FALSE)),"",VLOOKUP($C1268,OFFSET(厂站实体!$A$2,0,0,3000,13),13,FALSE))</f>
        <v/>
      </c>
      <c r="G1268" s="3">
        <f ca="1">IF(ISNA(VLOOKUP($C1268,OFFSET(厂站实体!$A$2,0,0,3000,19),18,FALSE)),"",VLOOKUP($C1268,OFFSET(厂站实体!$A$2,0,0,3000,19),18,FALSE))</f>
        <v>0</v>
      </c>
      <c r="H1268" s="3">
        <f ca="1">IF(ISNA(VLOOKUP($C1268,OFFSET(厂站实体!$A$2,0,0,3000,19),19,FALSE)),"",VLOOKUP($C1268,OFFSET(厂站实体!$A$2,0,0,3000,19),19,FALSE))</f>
        <v>0</v>
      </c>
      <c r="I1268" s="3" t="str">
        <f ca="1">IF(ISNA(VLOOKUP($C1268,OFFSET(厂站实体!$A$2,0,0,3000,19),5,FALSE)),"",VLOOKUP($C1268,OFFSET(厂站实体!$A$2,0,0,3000,19),5,FALSE))</f>
        <v/>
      </c>
    </row>
    <row r="1269" spans="1:9" x14ac:dyDescent="0.15">
      <c r="A1269" s="3" t="s">
        <v>302</v>
      </c>
      <c r="B1269" s="3" t="s">
        <v>302</v>
      </c>
      <c r="C1269" s="3" t="s">
        <v>302</v>
      </c>
      <c r="D1269" s="3" t="str">
        <f ca="1">IF(ISNA(VLOOKUP($C1269,OFFSET(厂站实体!$A$2,0,0,3000,10),3,FALSE)),"",VLOOKUP($C1269,OFFSET(厂站实体!$A$2,0,0,3000,10),3,FALSE))</f>
        <v/>
      </c>
      <c r="E1269" s="3" t="str">
        <f ca="1">IF(ISNA(VLOOKUP($C1269,OFFSET(厂站实体!$A$2,0,0,3000,10),4,FALSE)),"",VLOOKUP($C1269,OFFSET(厂站实体!$A$2,0,0,3000,10),4,FALSE))</f>
        <v/>
      </c>
      <c r="F1269" s="3" t="str">
        <f ca="1">IF(ISNA(VLOOKUP($C1269,OFFSET(厂站实体!$A$2,0,0,3000,13),13,FALSE)),"",VLOOKUP($C1269,OFFSET(厂站实体!$A$2,0,0,3000,13),13,FALSE))</f>
        <v/>
      </c>
      <c r="G1269" s="3">
        <f ca="1">IF(ISNA(VLOOKUP($C1269,OFFSET(厂站实体!$A$2,0,0,3000,19),18,FALSE)),"",VLOOKUP($C1269,OFFSET(厂站实体!$A$2,0,0,3000,19),18,FALSE))</f>
        <v>0</v>
      </c>
      <c r="H1269" s="3">
        <f ca="1">IF(ISNA(VLOOKUP($C1269,OFFSET(厂站实体!$A$2,0,0,3000,19),19,FALSE)),"",VLOOKUP($C1269,OFFSET(厂站实体!$A$2,0,0,3000,19),19,FALSE))</f>
        <v>0</v>
      </c>
      <c r="I1269" s="3" t="str">
        <f ca="1">IF(ISNA(VLOOKUP($C1269,OFFSET(厂站实体!$A$2,0,0,3000,19),5,FALSE)),"",VLOOKUP($C1269,OFFSET(厂站实体!$A$2,0,0,3000,19),5,FALSE))</f>
        <v/>
      </c>
    </row>
    <row r="1270" spans="1:9" x14ac:dyDescent="0.15">
      <c r="A1270" s="3" t="s">
        <v>302</v>
      </c>
      <c r="B1270" s="3" t="s">
        <v>302</v>
      </c>
      <c r="C1270" s="3" t="s">
        <v>302</v>
      </c>
      <c r="D1270" s="3" t="str">
        <f ca="1">IF(ISNA(VLOOKUP($C1270,OFFSET(厂站实体!$A$2,0,0,3000,10),3,FALSE)),"",VLOOKUP($C1270,OFFSET(厂站实体!$A$2,0,0,3000,10),3,FALSE))</f>
        <v/>
      </c>
      <c r="E1270" s="3" t="str">
        <f ca="1">IF(ISNA(VLOOKUP($C1270,OFFSET(厂站实体!$A$2,0,0,3000,10),4,FALSE)),"",VLOOKUP($C1270,OFFSET(厂站实体!$A$2,0,0,3000,10),4,FALSE))</f>
        <v/>
      </c>
      <c r="F1270" s="3" t="str">
        <f ca="1">IF(ISNA(VLOOKUP($C1270,OFFSET(厂站实体!$A$2,0,0,3000,13),13,FALSE)),"",VLOOKUP($C1270,OFFSET(厂站实体!$A$2,0,0,3000,13),13,FALSE))</f>
        <v/>
      </c>
      <c r="G1270" s="3">
        <f ca="1">IF(ISNA(VLOOKUP($C1270,OFFSET(厂站实体!$A$2,0,0,3000,19),18,FALSE)),"",VLOOKUP($C1270,OFFSET(厂站实体!$A$2,0,0,3000,19),18,FALSE))</f>
        <v>0</v>
      </c>
      <c r="H1270" s="3">
        <f ca="1">IF(ISNA(VLOOKUP($C1270,OFFSET(厂站实体!$A$2,0,0,3000,19),19,FALSE)),"",VLOOKUP($C1270,OFFSET(厂站实体!$A$2,0,0,3000,19),19,FALSE))</f>
        <v>0</v>
      </c>
      <c r="I1270" s="3" t="str">
        <f ca="1">IF(ISNA(VLOOKUP($C1270,OFFSET(厂站实体!$A$2,0,0,3000,19),5,FALSE)),"",VLOOKUP($C1270,OFFSET(厂站实体!$A$2,0,0,3000,19),5,FALSE))</f>
        <v/>
      </c>
    </row>
    <row r="1271" spans="1:9" x14ac:dyDescent="0.15">
      <c r="A1271" s="3" t="s">
        <v>302</v>
      </c>
      <c r="B1271" s="3" t="s">
        <v>302</v>
      </c>
      <c r="C1271" s="3" t="s">
        <v>302</v>
      </c>
      <c r="D1271" s="3" t="str">
        <f ca="1">IF(ISNA(VLOOKUP($C1271,OFFSET(厂站实体!$A$2,0,0,3000,10),3,FALSE)),"",VLOOKUP($C1271,OFFSET(厂站实体!$A$2,0,0,3000,10),3,FALSE))</f>
        <v/>
      </c>
      <c r="E1271" s="3" t="str">
        <f ca="1">IF(ISNA(VLOOKUP($C1271,OFFSET(厂站实体!$A$2,0,0,3000,10),4,FALSE)),"",VLOOKUP($C1271,OFFSET(厂站实体!$A$2,0,0,3000,10),4,FALSE))</f>
        <v/>
      </c>
      <c r="F1271" s="3" t="str">
        <f ca="1">IF(ISNA(VLOOKUP($C1271,OFFSET(厂站实体!$A$2,0,0,3000,13),13,FALSE)),"",VLOOKUP($C1271,OFFSET(厂站实体!$A$2,0,0,3000,13),13,FALSE))</f>
        <v/>
      </c>
      <c r="G1271" s="3">
        <f ca="1">IF(ISNA(VLOOKUP($C1271,OFFSET(厂站实体!$A$2,0,0,3000,19),18,FALSE)),"",VLOOKUP($C1271,OFFSET(厂站实体!$A$2,0,0,3000,19),18,FALSE))</f>
        <v>0</v>
      </c>
      <c r="H1271" s="3">
        <f ca="1">IF(ISNA(VLOOKUP($C1271,OFFSET(厂站实体!$A$2,0,0,3000,19),19,FALSE)),"",VLOOKUP($C1271,OFFSET(厂站实体!$A$2,0,0,3000,19),19,FALSE))</f>
        <v>0</v>
      </c>
      <c r="I1271" s="3" t="str">
        <f ca="1">IF(ISNA(VLOOKUP($C1271,OFFSET(厂站实体!$A$2,0,0,3000,19),5,FALSE)),"",VLOOKUP($C1271,OFFSET(厂站实体!$A$2,0,0,3000,19),5,FALSE))</f>
        <v/>
      </c>
    </row>
    <row r="1272" spans="1:9" x14ac:dyDescent="0.15">
      <c r="A1272" s="3" t="s">
        <v>302</v>
      </c>
      <c r="B1272" s="3" t="s">
        <v>302</v>
      </c>
      <c r="C1272" s="3" t="s">
        <v>302</v>
      </c>
      <c r="D1272" s="3" t="str">
        <f ca="1">IF(ISNA(VLOOKUP($C1272,OFFSET(厂站实体!$A$2,0,0,3000,10),3,FALSE)),"",VLOOKUP($C1272,OFFSET(厂站实体!$A$2,0,0,3000,10),3,FALSE))</f>
        <v/>
      </c>
      <c r="E1272" s="3" t="str">
        <f ca="1">IF(ISNA(VLOOKUP($C1272,OFFSET(厂站实体!$A$2,0,0,3000,10),4,FALSE)),"",VLOOKUP($C1272,OFFSET(厂站实体!$A$2,0,0,3000,10),4,FALSE))</f>
        <v/>
      </c>
      <c r="F1272" s="3" t="str">
        <f ca="1">IF(ISNA(VLOOKUP($C1272,OFFSET(厂站实体!$A$2,0,0,3000,13),13,FALSE)),"",VLOOKUP($C1272,OFFSET(厂站实体!$A$2,0,0,3000,13),13,FALSE))</f>
        <v/>
      </c>
      <c r="G1272" s="3">
        <f ca="1">IF(ISNA(VLOOKUP($C1272,OFFSET(厂站实体!$A$2,0,0,3000,19),18,FALSE)),"",VLOOKUP($C1272,OFFSET(厂站实体!$A$2,0,0,3000,19),18,FALSE))</f>
        <v>0</v>
      </c>
      <c r="H1272" s="3">
        <f ca="1">IF(ISNA(VLOOKUP($C1272,OFFSET(厂站实体!$A$2,0,0,3000,19),19,FALSE)),"",VLOOKUP($C1272,OFFSET(厂站实体!$A$2,0,0,3000,19),19,FALSE))</f>
        <v>0</v>
      </c>
      <c r="I1272" s="3" t="str">
        <f ca="1">IF(ISNA(VLOOKUP($C1272,OFFSET(厂站实体!$A$2,0,0,3000,19),5,FALSE)),"",VLOOKUP($C1272,OFFSET(厂站实体!$A$2,0,0,3000,19),5,FALSE))</f>
        <v/>
      </c>
    </row>
    <row r="1273" spans="1:9" x14ac:dyDescent="0.15">
      <c r="A1273" s="3" t="s">
        <v>302</v>
      </c>
      <c r="B1273" s="3" t="s">
        <v>302</v>
      </c>
      <c r="C1273" s="3" t="s">
        <v>302</v>
      </c>
      <c r="D1273" s="3" t="str">
        <f ca="1">IF(ISNA(VLOOKUP($C1273,OFFSET(厂站实体!$A$2,0,0,3000,10),3,FALSE)),"",VLOOKUP($C1273,OFFSET(厂站实体!$A$2,0,0,3000,10),3,FALSE))</f>
        <v/>
      </c>
      <c r="E1273" s="3" t="str">
        <f ca="1">IF(ISNA(VLOOKUP($C1273,OFFSET(厂站实体!$A$2,0,0,3000,10),4,FALSE)),"",VLOOKUP($C1273,OFFSET(厂站实体!$A$2,0,0,3000,10),4,FALSE))</f>
        <v/>
      </c>
      <c r="F1273" s="3" t="str">
        <f ca="1">IF(ISNA(VLOOKUP($C1273,OFFSET(厂站实体!$A$2,0,0,3000,13),13,FALSE)),"",VLOOKUP($C1273,OFFSET(厂站实体!$A$2,0,0,3000,13),13,FALSE))</f>
        <v/>
      </c>
      <c r="G1273" s="3">
        <f ca="1">IF(ISNA(VLOOKUP($C1273,OFFSET(厂站实体!$A$2,0,0,3000,19),18,FALSE)),"",VLOOKUP($C1273,OFFSET(厂站实体!$A$2,0,0,3000,19),18,FALSE))</f>
        <v>0</v>
      </c>
      <c r="H1273" s="3">
        <f ca="1">IF(ISNA(VLOOKUP($C1273,OFFSET(厂站实体!$A$2,0,0,3000,19),19,FALSE)),"",VLOOKUP($C1273,OFFSET(厂站实体!$A$2,0,0,3000,19),19,FALSE))</f>
        <v>0</v>
      </c>
      <c r="I1273" s="3" t="str">
        <f ca="1">IF(ISNA(VLOOKUP($C1273,OFFSET(厂站实体!$A$2,0,0,3000,19),5,FALSE)),"",VLOOKUP($C1273,OFFSET(厂站实体!$A$2,0,0,3000,19),5,FALSE))</f>
        <v/>
      </c>
    </row>
    <row r="1274" spans="1:9" x14ac:dyDescent="0.15">
      <c r="A1274" s="3" t="s">
        <v>302</v>
      </c>
      <c r="B1274" s="3" t="s">
        <v>302</v>
      </c>
      <c r="C1274" s="3" t="s">
        <v>302</v>
      </c>
      <c r="D1274" s="3" t="str">
        <f ca="1">IF(ISNA(VLOOKUP($C1274,OFFSET(厂站实体!$A$2,0,0,3000,10),3,FALSE)),"",VLOOKUP($C1274,OFFSET(厂站实体!$A$2,0,0,3000,10),3,FALSE))</f>
        <v/>
      </c>
      <c r="E1274" s="3" t="str">
        <f ca="1">IF(ISNA(VLOOKUP($C1274,OFFSET(厂站实体!$A$2,0,0,3000,10),4,FALSE)),"",VLOOKUP($C1274,OFFSET(厂站实体!$A$2,0,0,3000,10),4,FALSE))</f>
        <v/>
      </c>
      <c r="F1274" s="3" t="str">
        <f ca="1">IF(ISNA(VLOOKUP($C1274,OFFSET(厂站实体!$A$2,0,0,3000,13),13,FALSE)),"",VLOOKUP($C1274,OFFSET(厂站实体!$A$2,0,0,3000,13),13,FALSE))</f>
        <v/>
      </c>
      <c r="G1274" s="3">
        <f ca="1">IF(ISNA(VLOOKUP($C1274,OFFSET(厂站实体!$A$2,0,0,3000,19),18,FALSE)),"",VLOOKUP($C1274,OFFSET(厂站实体!$A$2,0,0,3000,19),18,FALSE))</f>
        <v>0</v>
      </c>
      <c r="H1274" s="3">
        <f ca="1">IF(ISNA(VLOOKUP($C1274,OFFSET(厂站实体!$A$2,0,0,3000,19),19,FALSE)),"",VLOOKUP($C1274,OFFSET(厂站实体!$A$2,0,0,3000,19),19,FALSE))</f>
        <v>0</v>
      </c>
      <c r="I1274" s="3" t="str">
        <f ca="1">IF(ISNA(VLOOKUP($C1274,OFFSET(厂站实体!$A$2,0,0,3000,19),5,FALSE)),"",VLOOKUP($C1274,OFFSET(厂站实体!$A$2,0,0,3000,19),5,FALSE))</f>
        <v/>
      </c>
    </row>
    <row r="1275" spans="1:9" x14ac:dyDescent="0.15">
      <c r="A1275" s="3" t="s">
        <v>302</v>
      </c>
      <c r="B1275" s="3" t="s">
        <v>302</v>
      </c>
      <c r="C1275" s="3" t="s">
        <v>302</v>
      </c>
      <c r="D1275" s="3" t="str">
        <f ca="1">IF(ISNA(VLOOKUP($C1275,OFFSET(厂站实体!$A$2,0,0,3000,10),3,FALSE)),"",VLOOKUP($C1275,OFFSET(厂站实体!$A$2,0,0,3000,10),3,FALSE))</f>
        <v/>
      </c>
      <c r="E1275" s="3" t="str">
        <f ca="1">IF(ISNA(VLOOKUP($C1275,OFFSET(厂站实体!$A$2,0,0,3000,10),4,FALSE)),"",VLOOKUP($C1275,OFFSET(厂站实体!$A$2,0,0,3000,10),4,FALSE))</f>
        <v/>
      </c>
      <c r="F1275" s="3" t="str">
        <f ca="1">IF(ISNA(VLOOKUP($C1275,OFFSET(厂站实体!$A$2,0,0,3000,13),13,FALSE)),"",VLOOKUP($C1275,OFFSET(厂站实体!$A$2,0,0,3000,13),13,FALSE))</f>
        <v/>
      </c>
      <c r="G1275" s="3">
        <f ca="1">IF(ISNA(VLOOKUP($C1275,OFFSET(厂站实体!$A$2,0,0,3000,19),18,FALSE)),"",VLOOKUP($C1275,OFFSET(厂站实体!$A$2,0,0,3000,19),18,FALSE))</f>
        <v>0</v>
      </c>
      <c r="H1275" s="3">
        <f ca="1">IF(ISNA(VLOOKUP($C1275,OFFSET(厂站实体!$A$2,0,0,3000,19),19,FALSE)),"",VLOOKUP($C1275,OFFSET(厂站实体!$A$2,0,0,3000,19),19,FALSE))</f>
        <v>0</v>
      </c>
      <c r="I1275" s="3" t="str">
        <f ca="1">IF(ISNA(VLOOKUP($C1275,OFFSET(厂站实体!$A$2,0,0,3000,19),5,FALSE)),"",VLOOKUP($C1275,OFFSET(厂站实体!$A$2,0,0,3000,19),5,FALSE))</f>
        <v/>
      </c>
    </row>
    <row r="1276" spans="1:9" x14ac:dyDescent="0.15">
      <c r="A1276" s="3" t="s">
        <v>302</v>
      </c>
      <c r="B1276" s="3" t="s">
        <v>302</v>
      </c>
      <c r="C1276" s="3" t="s">
        <v>302</v>
      </c>
      <c r="D1276" s="3" t="str">
        <f ca="1">IF(ISNA(VLOOKUP($C1276,OFFSET(厂站实体!$A$2,0,0,3000,10),3,FALSE)),"",VLOOKUP($C1276,OFFSET(厂站实体!$A$2,0,0,3000,10),3,FALSE))</f>
        <v/>
      </c>
      <c r="E1276" s="3" t="str">
        <f ca="1">IF(ISNA(VLOOKUP($C1276,OFFSET(厂站实体!$A$2,0,0,3000,10),4,FALSE)),"",VLOOKUP($C1276,OFFSET(厂站实体!$A$2,0,0,3000,10),4,FALSE))</f>
        <v/>
      </c>
      <c r="F1276" s="3" t="str">
        <f ca="1">IF(ISNA(VLOOKUP($C1276,OFFSET(厂站实体!$A$2,0,0,3000,13),13,FALSE)),"",VLOOKUP($C1276,OFFSET(厂站实体!$A$2,0,0,3000,13),13,FALSE))</f>
        <v/>
      </c>
      <c r="G1276" s="3">
        <f ca="1">IF(ISNA(VLOOKUP($C1276,OFFSET(厂站实体!$A$2,0,0,3000,19),18,FALSE)),"",VLOOKUP($C1276,OFFSET(厂站实体!$A$2,0,0,3000,19),18,FALSE))</f>
        <v>0</v>
      </c>
      <c r="H1276" s="3">
        <f ca="1">IF(ISNA(VLOOKUP($C1276,OFFSET(厂站实体!$A$2,0,0,3000,19),19,FALSE)),"",VLOOKUP($C1276,OFFSET(厂站实体!$A$2,0,0,3000,19),19,FALSE))</f>
        <v>0</v>
      </c>
      <c r="I1276" s="3" t="str">
        <f ca="1">IF(ISNA(VLOOKUP($C1276,OFFSET(厂站实体!$A$2,0,0,3000,19),5,FALSE)),"",VLOOKUP($C1276,OFFSET(厂站实体!$A$2,0,0,3000,19),5,FALSE))</f>
        <v/>
      </c>
    </row>
    <row r="1277" spans="1:9" x14ac:dyDescent="0.15">
      <c r="A1277" s="3" t="s">
        <v>302</v>
      </c>
      <c r="B1277" s="3" t="s">
        <v>302</v>
      </c>
      <c r="C1277" s="3" t="s">
        <v>302</v>
      </c>
      <c r="D1277" s="3" t="str">
        <f ca="1">IF(ISNA(VLOOKUP($C1277,OFFSET(厂站实体!$A$2,0,0,3000,10),3,FALSE)),"",VLOOKUP($C1277,OFFSET(厂站实体!$A$2,0,0,3000,10),3,FALSE))</f>
        <v/>
      </c>
      <c r="E1277" s="3" t="str">
        <f ca="1">IF(ISNA(VLOOKUP($C1277,OFFSET(厂站实体!$A$2,0,0,3000,10),4,FALSE)),"",VLOOKUP($C1277,OFFSET(厂站实体!$A$2,0,0,3000,10),4,FALSE))</f>
        <v/>
      </c>
      <c r="F1277" s="3" t="str">
        <f ca="1">IF(ISNA(VLOOKUP($C1277,OFFSET(厂站实体!$A$2,0,0,3000,13),13,FALSE)),"",VLOOKUP($C1277,OFFSET(厂站实体!$A$2,0,0,3000,13),13,FALSE))</f>
        <v/>
      </c>
      <c r="G1277" s="3">
        <f ca="1">IF(ISNA(VLOOKUP($C1277,OFFSET(厂站实体!$A$2,0,0,3000,19),18,FALSE)),"",VLOOKUP($C1277,OFFSET(厂站实体!$A$2,0,0,3000,19),18,FALSE))</f>
        <v>0</v>
      </c>
      <c r="H1277" s="3">
        <f ca="1">IF(ISNA(VLOOKUP($C1277,OFFSET(厂站实体!$A$2,0,0,3000,19),19,FALSE)),"",VLOOKUP($C1277,OFFSET(厂站实体!$A$2,0,0,3000,19),19,FALSE))</f>
        <v>0</v>
      </c>
      <c r="I1277" s="3" t="str">
        <f ca="1">IF(ISNA(VLOOKUP($C1277,OFFSET(厂站实体!$A$2,0,0,3000,19),5,FALSE)),"",VLOOKUP($C1277,OFFSET(厂站实体!$A$2,0,0,3000,19),5,FALSE))</f>
        <v/>
      </c>
    </row>
    <row r="1278" spans="1:9" x14ac:dyDescent="0.15">
      <c r="A1278" s="3" t="s">
        <v>302</v>
      </c>
      <c r="B1278" s="3" t="s">
        <v>302</v>
      </c>
      <c r="C1278" s="3" t="s">
        <v>302</v>
      </c>
      <c r="D1278" s="3" t="str">
        <f ca="1">IF(ISNA(VLOOKUP($C1278,OFFSET(厂站实体!$A$2,0,0,3000,10),3,FALSE)),"",VLOOKUP($C1278,OFFSET(厂站实体!$A$2,0,0,3000,10),3,FALSE))</f>
        <v/>
      </c>
      <c r="E1278" s="3" t="str">
        <f ca="1">IF(ISNA(VLOOKUP($C1278,OFFSET(厂站实体!$A$2,0,0,3000,10),4,FALSE)),"",VLOOKUP($C1278,OFFSET(厂站实体!$A$2,0,0,3000,10),4,FALSE))</f>
        <v/>
      </c>
      <c r="F1278" s="3" t="str">
        <f ca="1">IF(ISNA(VLOOKUP($C1278,OFFSET(厂站实体!$A$2,0,0,3000,13),13,FALSE)),"",VLOOKUP($C1278,OFFSET(厂站实体!$A$2,0,0,3000,13),13,FALSE))</f>
        <v/>
      </c>
      <c r="G1278" s="3">
        <f ca="1">IF(ISNA(VLOOKUP($C1278,OFFSET(厂站实体!$A$2,0,0,3000,19),18,FALSE)),"",VLOOKUP($C1278,OFFSET(厂站实体!$A$2,0,0,3000,19),18,FALSE))</f>
        <v>0</v>
      </c>
      <c r="H1278" s="3">
        <f ca="1">IF(ISNA(VLOOKUP($C1278,OFFSET(厂站实体!$A$2,0,0,3000,19),19,FALSE)),"",VLOOKUP($C1278,OFFSET(厂站实体!$A$2,0,0,3000,19),19,FALSE))</f>
        <v>0</v>
      </c>
      <c r="I1278" s="3" t="str">
        <f ca="1">IF(ISNA(VLOOKUP($C1278,OFFSET(厂站实体!$A$2,0,0,3000,19),5,FALSE)),"",VLOOKUP($C1278,OFFSET(厂站实体!$A$2,0,0,3000,19),5,FALSE))</f>
        <v/>
      </c>
    </row>
    <row r="1279" spans="1:9" x14ac:dyDescent="0.15">
      <c r="A1279" s="3" t="s">
        <v>302</v>
      </c>
      <c r="B1279" s="3" t="s">
        <v>302</v>
      </c>
      <c r="C1279" s="3" t="s">
        <v>302</v>
      </c>
      <c r="D1279" s="3" t="str">
        <f ca="1">IF(ISNA(VLOOKUP($C1279,OFFSET(厂站实体!$A$2,0,0,3000,10),3,FALSE)),"",VLOOKUP($C1279,OFFSET(厂站实体!$A$2,0,0,3000,10),3,FALSE))</f>
        <v/>
      </c>
      <c r="E1279" s="3" t="str">
        <f ca="1">IF(ISNA(VLOOKUP($C1279,OFFSET(厂站实体!$A$2,0,0,3000,10),4,FALSE)),"",VLOOKUP($C1279,OFFSET(厂站实体!$A$2,0,0,3000,10),4,FALSE))</f>
        <v/>
      </c>
      <c r="F1279" s="3" t="str">
        <f ca="1">IF(ISNA(VLOOKUP($C1279,OFFSET(厂站实体!$A$2,0,0,3000,13),13,FALSE)),"",VLOOKUP($C1279,OFFSET(厂站实体!$A$2,0,0,3000,13),13,FALSE))</f>
        <v/>
      </c>
      <c r="G1279" s="3">
        <f ca="1">IF(ISNA(VLOOKUP($C1279,OFFSET(厂站实体!$A$2,0,0,3000,19),18,FALSE)),"",VLOOKUP($C1279,OFFSET(厂站实体!$A$2,0,0,3000,19),18,FALSE))</f>
        <v>0</v>
      </c>
      <c r="H1279" s="3">
        <f ca="1">IF(ISNA(VLOOKUP($C1279,OFFSET(厂站实体!$A$2,0,0,3000,19),19,FALSE)),"",VLOOKUP($C1279,OFFSET(厂站实体!$A$2,0,0,3000,19),19,FALSE))</f>
        <v>0</v>
      </c>
      <c r="I1279" s="3" t="str">
        <f ca="1">IF(ISNA(VLOOKUP($C1279,OFFSET(厂站实体!$A$2,0,0,3000,19),5,FALSE)),"",VLOOKUP($C1279,OFFSET(厂站实体!$A$2,0,0,3000,19),5,FALSE))</f>
        <v/>
      </c>
    </row>
    <row r="1280" spans="1:9" x14ac:dyDescent="0.15">
      <c r="A1280" s="3" t="s">
        <v>302</v>
      </c>
      <c r="B1280" s="3" t="s">
        <v>302</v>
      </c>
      <c r="C1280" s="3" t="s">
        <v>302</v>
      </c>
      <c r="D1280" s="3" t="str">
        <f ca="1">IF(ISNA(VLOOKUP($C1280,OFFSET(厂站实体!$A$2,0,0,3000,10),3,FALSE)),"",VLOOKUP($C1280,OFFSET(厂站实体!$A$2,0,0,3000,10),3,FALSE))</f>
        <v/>
      </c>
      <c r="E1280" s="3" t="str">
        <f ca="1">IF(ISNA(VLOOKUP($C1280,OFFSET(厂站实体!$A$2,0,0,3000,10),4,FALSE)),"",VLOOKUP($C1280,OFFSET(厂站实体!$A$2,0,0,3000,10),4,FALSE))</f>
        <v/>
      </c>
      <c r="F1280" s="3" t="str">
        <f ca="1">IF(ISNA(VLOOKUP($C1280,OFFSET(厂站实体!$A$2,0,0,3000,13),13,FALSE)),"",VLOOKUP($C1280,OFFSET(厂站实体!$A$2,0,0,3000,13),13,FALSE))</f>
        <v/>
      </c>
      <c r="G1280" s="3">
        <f ca="1">IF(ISNA(VLOOKUP($C1280,OFFSET(厂站实体!$A$2,0,0,3000,19),18,FALSE)),"",VLOOKUP($C1280,OFFSET(厂站实体!$A$2,0,0,3000,19),18,FALSE))</f>
        <v>0</v>
      </c>
      <c r="H1280" s="3">
        <f ca="1">IF(ISNA(VLOOKUP($C1280,OFFSET(厂站实体!$A$2,0,0,3000,19),19,FALSE)),"",VLOOKUP($C1280,OFFSET(厂站实体!$A$2,0,0,3000,19),19,FALSE))</f>
        <v>0</v>
      </c>
      <c r="I1280" s="3" t="str">
        <f ca="1">IF(ISNA(VLOOKUP($C1280,OFFSET(厂站实体!$A$2,0,0,3000,19),5,FALSE)),"",VLOOKUP($C1280,OFFSET(厂站实体!$A$2,0,0,3000,19),5,FALSE))</f>
        <v/>
      </c>
    </row>
    <row r="1281" spans="1:9" x14ac:dyDescent="0.15">
      <c r="A1281" s="3" t="s">
        <v>302</v>
      </c>
      <c r="B1281" s="3" t="s">
        <v>302</v>
      </c>
      <c r="C1281" s="3" t="s">
        <v>302</v>
      </c>
      <c r="D1281" s="3" t="str">
        <f ca="1">IF(ISNA(VLOOKUP($C1281,OFFSET(厂站实体!$A$2,0,0,3000,10),3,FALSE)),"",VLOOKUP($C1281,OFFSET(厂站实体!$A$2,0,0,3000,10),3,FALSE))</f>
        <v/>
      </c>
      <c r="E1281" s="3" t="str">
        <f ca="1">IF(ISNA(VLOOKUP($C1281,OFFSET(厂站实体!$A$2,0,0,3000,10),4,FALSE)),"",VLOOKUP($C1281,OFFSET(厂站实体!$A$2,0,0,3000,10),4,FALSE))</f>
        <v/>
      </c>
      <c r="F1281" s="3" t="str">
        <f ca="1">IF(ISNA(VLOOKUP($C1281,OFFSET(厂站实体!$A$2,0,0,3000,13),13,FALSE)),"",VLOOKUP($C1281,OFFSET(厂站实体!$A$2,0,0,3000,13),13,FALSE))</f>
        <v/>
      </c>
      <c r="G1281" s="3">
        <f ca="1">IF(ISNA(VLOOKUP($C1281,OFFSET(厂站实体!$A$2,0,0,3000,19),18,FALSE)),"",VLOOKUP($C1281,OFFSET(厂站实体!$A$2,0,0,3000,19),18,FALSE))</f>
        <v>0</v>
      </c>
      <c r="H1281" s="3">
        <f ca="1">IF(ISNA(VLOOKUP($C1281,OFFSET(厂站实体!$A$2,0,0,3000,19),19,FALSE)),"",VLOOKUP($C1281,OFFSET(厂站实体!$A$2,0,0,3000,19),19,FALSE))</f>
        <v>0</v>
      </c>
      <c r="I1281" s="3" t="str">
        <f ca="1">IF(ISNA(VLOOKUP($C1281,OFFSET(厂站实体!$A$2,0,0,3000,19),5,FALSE)),"",VLOOKUP($C1281,OFFSET(厂站实体!$A$2,0,0,3000,19),5,FALSE))</f>
        <v/>
      </c>
    </row>
    <row r="1282" spans="1:9" x14ac:dyDescent="0.15">
      <c r="A1282" s="3" t="s">
        <v>302</v>
      </c>
      <c r="B1282" s="3" t="s">
        <v>302</v>
      </c>
      <c r="C1282" s="3" t="s">
        <v>302</v>
      </c>
      <c r="D1282" s="3" t="str">
        <f ca="1">IF(ISNA(VLOOKUP($C1282,OFFSET(厂站实体!$A$2,0,0,3000,10),3,FALSE)),"",VLOOKUP($C1282,OFFSET(厂站实体!$A$2,0,0,3000,10),3,FALSE))</f>
        <v/>
      </c>
      <c r="E1282" s="3" t="str">
        <f ca="1">IF(ISNA(VLOOKUP($C1282,OFFSET(厂站实体!$A$2,0,0,3000,10),4,FALSE)),"",VLOOKUP($C1282,OFFSET(厂站实体!$A$2,0,0,3000,10),4,FALSE))</f>
        <v/>
      </c>
      <c r="F1282" s="3" t="str">
        <f ca="1">IF(ISNA(VLOOKUP($C1282,OFFSET(厂站实体!$A$2,0,0,3000,13),13,FALSE)),"",VLOOKUP($C1282,OFFSET(厂站实体!$A$2,0,0,3000,13),13,FALSE))</f>
        <v/>
      </c>
      <c r="G1282" s="3">
        <f ca="1">IF(ISNA(VLOOKUP($C1282,OFFSET(厂站实体!$A$2,0,0,3000,19),18,FALSE)),"",VLOOKUP($C1282,OFFSET(厂站实体!$A$2,0,0,3000,19),18,FALSE))</f>
        <v>0</v>
      </c>
      <c r="H1282" s="3">
        <f ca="1">IF(ISNA(VLOOKUP($C1282,OFFSET(厂站实体!$A$2,0,0,3000,19),19,FALSE)),"",VLOOKUP($C1282,OFFSET(厂站实体!$A$2,0,0,3000,19),19,FALSE))</f>
        <v>0</v>
      </c>
      <c r="I1282" s="3" t="str">
        <f ca="1">IF(ISNA(VLOOKUP($C1282,OFFSET(厂站实体!$A$2,0,0,3000,19),5,FALSE)),"",VLOOKUP($C1282,OFFSET(厂站实体!$A$2,0,0,3000,19),5,FALSE))</f>
        <v/>
      </c>
    </row>
    <row r="1283" spans="1:9" x14ac:dyDescent="0.15">
      <c r="A1283" s="3" t="s">
        <v>302</v>
      </c>
      <c r="B1283" s="3" t="s">
        <v>302</v>
      </c>
      <c r="C1283" s="3" t="s">
        <v>302</v>
      </c>
      <c r="D1283" s="3" t="str">
        <f ca="1">IF(ISNA(VLOOKUP($C1283,OFFSET(厂站实体!$A$2,0,0,3000,10),3,FALSE)),"",VLOOKUP($C1283,OFFSET(厂站实体!$A$2,0,0,3000,10),3,FALSE))</f>
        <v/>
      </c>
      <c r="E1283" s="3" t="str">
        <f ca="1">IF(ISNA(VLOOKUP($C1283,OFFSET(厂站实体!$A$2,0,0,3000,10),4,FALSE)),"",VLOOKUP($C1283,OFFSET(厂站实体!$A$2,0,0,3000,10),4,FALSE))</f>
        <v/>
      </c>
      <c r="F1283" s="3" t="str">
        <f ca="1">IF(ISNA(VLOOKUP($C1283,OFFSET(厂站实体!$A$2,0,0,3000,13),13,FALSE)),"",VLOOKUP($C1283,OFFSET(厂站实体!$A$2,0,0,3000,13),13,FALSE))</f>
        <v/>
      </c>
      <c r="G1283" s="3">
        <f ca="1">IF(ISNA(VLOOKUP($C1283,OFFSET(厂站实体!$A$2,0,0,3000,19),18,FALSE)),"",VLOOKUP($C1283,OFFSET(厂站实体!$A$2,0,0,3000,19),18,FALSE))</f>
        <v>0</v>
      </c>
      <c r="H1283" s="3">
        <f ca="1">IF(ISNA(VLOOKUP($C1283,OFFSET(厂站实体!$A$2,0,0,3000,19),19,FALSE)),"",VLOOKUP($C1283,OFFSET(厂站实体!$A$2,0,0,3000,19),19,FALSE))</f>
        <v>0</v>
      </c>
      <c r="I1283" s="3" t="str">
        <f ca="1">IF(ISNA(VLOOKUP($C1283,OFFSET(厂站实体!$A$2,0,0,3000,19),5,FALSE)),"",VLOOKUP($C1283,OFFSET(厂站实体!$A$2,0,0,3000,19),5,FALSE))</f>
        <v/>
      </c>
    </row>
    <row r="1284" spans="1:9" x14ac:dyDescent="0.15">
      <c r="A1284" s="3" t="s">
        <v>302</v>
      </c>
      <c r="B1284" s="3" t="s">
        <v>302</v>
      </c>
      <c r="C1284" s="3" t="s">
        <v>302</v>
      </c>
      <c r="D1284" s="3" t="str">
        <f ca="1">IF(ISNA(VLOOKUP($C1284,OFFSET(厂站实体!$A$2,0,0,3000,10),3,FALSE)),"",VLOOKUP($C1284,OFFSET(厂站实体!$A$2,0,0,3000,10),3,FALSE))</f>
        <v/>
      </c>
      <c r="E1284" s="3" t="str">
        <f ca="1">IF(ISNA(VLOOKUP($C1284,OFFSET(厂站实体!$A$2,0,0,3000,10),4,FALSE)),"",VLOOKUP($C1284,OFFSET(厂站实体!$A$2,0,0,3000,10),4,FALSE))</f>
        <v/>
      </c>
      <c r="F1284" s="3" t="str">
        <f ca="1">IF(ISNA(VLOOKUP($C1284,OFFSET(厂站实体!$A$2,0,0,3000,13),13,FALSE)),"",VLOOKUP($C1284,OFFSET(厂站实体!$A$2,0,0,3000,13),13,FALSE))</f>
        <v/>
      </c>
      <c r="G1284" s="3">
        <f ca="1">IF(ISNA(VLOOKUP($C1284,OFFSET(厂站实体!$A$2,0,0,3000,19),18,FALSE)),"",VLOOKUP($C1284,OFFSET(厂站实体!$A$2,0,0,3000,19),18,FALSE))</f>
        <v>0</v>
      </c>
      <c r="H1284" s="3">
        <f ca="1">IF(ISNA(VLOOKUP($C1284,OFFSET(厂站实体!$A$2,0,0,3000,19),19,FALSE)),"",VLOOKUP($C1284,OFFSET(厂站实体!$A$2,0,0,3000,19),19,FALSE))</f>
        <v>0</v>
      </c>
      <c r="I1284" s="3" t="str">
        <f ca="1">IF(ISNA(VLOOKUP($C1284,OFFSET(厂站实体!$A$2,0,0,3000,19),5,FALSE)),"",VLOOKUP($C1284,OFFSET(厂站实体!$A$2,0,0,3000,19),5,FALSE))</f>
        <v/>
      </c>
    </row>
    <row r="1285" spans="1:9" x14ac:dyDescent="0.15">
      <c r="A1285" s="3" t="s">
        <v>302</v>
      </c>
      <c r="B1285" s="3" t="s">
        <v>302</v>
      </c>
      <c r="C1285" s="3" t="s">
        <v>302</v>
      </c>
      <c r="D1285" s="3" t="str">
        <f ca="1">IF(ISNA(VLOOKUP($C1285,OFFSET(厂站实体!$A$2,0,0,3000,10),3,FALSE)),"",VLOOKUP($C1285,OFFSET(厂站实体!$A$2,0,0,3000,10),3,FALSE))</f>
        <v/>
      </c>
      <c r="E1285" s="3" t="str">
        <f ca="1">IF(ISNA(VLOOKUP($C1285,OFFSET(厂站实体!$A$2,0,0,3000,10),4,FALSE)),"",VLOOKUP($C1285,OFFSET(厂站实体!$A$2,0,0,3000,10),4,FALSE))</f>
        <v/>
      </c>
      <c r="F1285" s="3" t="str">
        <f ca="1">IF(ISNA(VLOOKUP($C1285,OFFSET(厂站实体!$A$2,0,0,3000,13),13,FALSE)),"",VLOOKUP($C1285,OFFSET(厂站实体!$A$2,0,0,3000,13),13,FALSE))</f>
        <v/>
      </c>
      <c r="G1285" s="3">
        <f ca="1">IF(ISNA(VLOOKUP($C1285,OFFSET(厂站实体!$A$2,0,0,3000,19),18,FALSE)),"",VLOOKUP($C1285,OFFSET(厂站实体!$A$2,0,0,3000,19),18,FALSE))</f>
        <v>0</v>
      </c>
      <c r="H1285" s="3">
        <f ca="1">IF(ISNA(VLOOKUP($C1285,OFFSET(厂站实体!$A$2,0,0,3000,19),19,FALSE)),"",VLOOKUP($C1285,OFFSET(厂站实体!$A$2,0,0,3000,19),19,FALSE))</f>
        <v>0</v>
      </c>
      <c r="I1285" s="3" t="str">
        <f ca="1">IF(ISNA(VLOOKUP($C1285,OFFSET(厂站实体!$A$2,0,0,3000,19),5,FALSE)),"",VLOOKUP($C1285,OFFSET(厂站实体!$A$2,0,0,3000,19),5,FALSE))</f>
        <v/>
      </c>
    </row>
    <row r="1286" spans="1:9" x14ac:dyDescent="0.15">
      <c r="A1286" s="3" t="s">
        <v>302</v>
      </c>
      <c r="B1286" s="3" t="s">
        <v>302</v>
      </c>
      <c r="C1286" s="3" t="s">
        <v>302</v>
      </c>
      <c r="D1286" s="3" t="str">
        <f ca="1">IF(ISNA(VLOOKUP($C1286,OFFSET(厂站实体!$A$2,0,0,3000,10),3,FALSE)),"",VLOOKUP($C1286,OFFSET(厂站实体!$A$2,0,0,3000,10),3,FALSE))</f>
        <v/>
      </c>
      <c r="E1286" s="3" t="str">
        <f ca="1">IF(ISNA(VLOOKUP($C1286,OFFSET(厂站实体!$A$2,0,0,3000,10),4,FALSE)),"",VLOOKUP($C1286,OFFSET(厂站实体!$A$2,0,0,3000,10),4,FALSE))</f>
        <v/>
      </c>
      <c r="F1286" s="3" t="str">
        <f ca="1">IF(ISNA(VLOOKUP($C1286,OFFSET(厂站实体!$A$2,0,0,3000,13),13,FALSE)),"",VLOOKUP($C1286,OFFSET(厂站实体!$A$2,0,0,3000,13),13,FALSE))</f>
        <v/>
      </c>
      <c r="G1286" s="3">
        <f ca="1">IF(ISNA(VLOOKUP($C1286,OFFSET(厂站实体!$A$2,0,0,3000,19),18,FALSE)),"",VLOOKUP($C1286,OFFSET(厂站实体!$A$2,0,0,3000,19),18,FALSE))</f>
        <v>0</v>
      </c>
      <c r="H1286" s="3">
        <f ca="1">IF(ISNA(VLOOKUP($C1286,OFFSET(厂站实体!$A$2,0,0,3000,19),19,FALSE)),"",VLOOKUP($C1286,OFFSET(厂站实体!$A$2,0,0,3000,19),19,FALSE))</f>
        <v>0</v>
      </c>
      <c r="I1286" s="3" t="str">
        <f ca="1">IF(ISNA(VLOOKUP($C1286,OFFSET(厂站实体!$A$2,0,0,3000,19),5,FALSE)),"",VLOOKUP($C1286,OFFSET(厂站实体!$A$2,0,0,3000,19),5,FALSE))</f>
        <v/>
      </c>
    </row>
    <row r="1287" spans="1:9" x14ac:dyDescent="0.15">
      <c r="A1287" s="3" t="s">
        <v>302</v>
      </c>
      <c r="B1287" s="3" t="s">
        <v>302</v>
      </c>
      <c r="C1287" s="3" t="s">
        <v>302</v>
      </c>
      <c r="D1287" s="3" t="str">
        <f ca="1">IF(ISNA(VLOOKUP($C1287,OFFSET(厂站实体!$A$2,0,0,3000,10),3,FALSE)),"",VLOOKUP($C1287,OFFSET(厂站实体!$A$2,0,0,3000,10),3,FALSE))</f>
        <v/>
      </c>
      <c r="E1287" s="3" t="str">
        <f ca="1">IF(ISNA(VLOOKUP($C1287,OFFSET(厂站实体!$A$2,0,0,3000,10),4,FALSE)),"",VLOOKUP($C1287,OFFSET(厂站实体!$A$2,0,0,3000,10),4,FALSE))</f>
        <v/>
      </c>
      <c r="F1287" s="3" t="str">
        <f ca="1">IF(ISNA(VLOOKUP($C1287,OFFSET(厂站实体!$A$2,0,0,3000,13),13,FALSE)),"",VLOOKUP($C1287,OFFSET(厂站实体!$A$2,0,0,3000,13),13,FALSE))</f>
        <v/>
      </c>
      <c r="G1287" s="3">
        <f ca="1">IF(ISNA(VLOOKUP($C1287,OFFSET(厂站实体!$A$2,0,0,3000,19),18,FALSE)),"",VLOOKUP($C1287,OFFSET(厂站实体!$A$2,0,0,3000,19),18,FALSE))</f>
        <v>0</v>
      </c>
      <c r="H1287" s="3">
        <f ca="1">IF(ISNA(VLOOKUP($C1287,OFFSET(厂站实体!$A$2,0,0,3000,19),19,FALSE)),"",VLOOKUP($C1287,OFFSET(厂站实体!$A$2,0,0,3000,19),19,FALSE))</f>
        <v>0</v>
      </c>
      <c r="I1287" s="3" t="str">
        <f ca="1">IF(ISNA(VLOOKUP($C1287,OFFSET(厂站实体!$A$2,0,0,3000,19),5,FALSE)),"",VLOOKUP($C1287,OFFSET(厂站实体!$A$2,0,0,3000,19),5,FALSE))</f>
        <v/>
      </c>
    </row>
    <row r="1288" spans="1:9" x14ac:dyDescent="0.15">
      <c r="A1288" s="3" t="s">
        <v>302</v>
      </c>
      <c r="B1288" s="3" t="s">
        <v>302</v>
      </c>
      <c r="C1288" s="3" t="s">
        <v>302</v>
      </c>
      <c r="D1288" s="3" t="str">
        <f ca="1">IF(ISNA(VLOOKUP($C1288,OFFSET(厂站实体!$A$2,0,0,3000,10),3,FALSE)),"",VLOOKUP($C1288,OFFSET(厂站实体!$A$2,0,0,3000,10),3,FALSE))</f>
        <v/>
      </c>
      <c r="E1288" s="3" t="str">
        <f ca="1">IF(ISNA(VLOOKUP($C1288,OFFSET(厂站实体!$A$2,0,0,3000,10),4,FALSE)),"",VLOOKUP($C1288,OFFSET(厂站实体!$A$2,0,0,3000,10),4,FALSE))</f>
        <v/>
      </c>
      <c r="F1288" s="3" t="str">
        <f ca="1">IF(ISNA(VLOOKUP($C1288,OFFSET(厂站实体!$A$2,0,0,3000,13),13,FALSE)),"",VLOOKUP($C1288,OFFSET(厂站实体!$A$2,0,0,3000,13),13,FALSE))</f>
        <v/>
      </c>
      <c r="G1288" s="3">
        <f ca="1">IF(ISNA(VLOOKUP($C1288,OFFSET(厂站实体!$A$2,0,0,3000,19),18,FALSE)),"",VLOOKUP($C1288,OFFSET(厂站实体!$A$2,0,0,3000,19),18,FALSE))</f>
        <v>0</v>
      </c>
      <c r="H1288" s="3">
        <f ca="1">IF(ISNA(VLOOKUP($C1288,OFFSET(厂站实体!$A$2,0,0,3000,19),19,FALSE)),"",VLOOKUP($C1288,OFFSET(厂站实体!$A$2,0,0,3000,19),19,FALSE))</f>
        <v>0</v>
      </c>
      <c r="I1288" s="3" t="str">
        <f ca="1">IF(ISNA(VLOOKUP($C1288,OFFSET(厂站实体!$A$2,0,0,3000,19),5,FALSE)),"",VLOOKUP($C1288,OFFSET(厂站实体!$A$2,0,0,3000,19),5,FALSE))</f>
        <v/>
      </c>
    </row>
    <row r="1289" spans="1:9" x14ac:dyDescent="0.15">
      <c r="A1289" s="3" t="s">
        <v>302</v>
      </c>
      <c r="B1289" s="3" t="s">
        <v>302</v>
      </c>
      <c r="C1289" s="3" t="s">
        <v>302</v>
      </c>
      <c r="D1289" s="3" t="str">
        <f ca="1">IF(ISNA(VLOOKUP($C1289,OFFSET(厂站实体!$A$2,0,0,3000,10),3,FALSE)),"",VLOOKUP($C1289,OFFSET(厂站实体!$A$2,0,0,3000,10),3,FALSE))</f>
        <v/>
      </c>
      <c r="E1289" s="3" t="str">
        <f ca="1">IF(ISNA(VLOOKUP($C1289,OFFSET(厂站实体!$A$2,0,0,3000,10),4,FALSE)),"",VLOOKUP($C1289,OFFSET(厂站实体!$A$2,0,0,3000,10),4,FALSE))</f>
        <v/>
      </c>
      <c r="F1289" s="3" t="str">
        <f ca="1">IF(ISNA(VLOOKUP($C1289,OFFSET(厂站实体!$A$2,0,0,3000,13),13,FALSE)),"",VLOOKUP($C1289,OFFSET(厂站实体!$A$2,0,0,3000,13),13,FALSE))</f>
        <v/>
      </c>
      <c r="G1289" s="3">
        <f ca="1">IF(ISNA(VLOOKUP($C1289,OFFSET(厂站实体!$A$2,0,0,3000,19),18,FALSE)),"",VLOOKUP($C1289,OFFSET(厂站实体!$A$2,0,0,3000,19),18,FALSE))</f>
        <v>0</v>
      </c>
      <c r="H1289" s="3">
        <f ca="1">IF(ISNA(VLOOKUP($C1289,OFFSET(厂站实体!$A$2,0,0,3000,19),19,FALSE)),"",VLOOKUP($C1289,OFFSET(厂站实体!$A$2,0,0,3000,19),19,FALSE))</f>
        <v>0</v>
      </c>
      <c r="I1289" s="3" t="str">
        <f ca="1">IF(ISNA(VLOOKUP($C1289,OFFSET(厂站实体!$A$2,0,0,3000,19),5,FALSE)),"",VLOOKUP($C1289,OFFSET(厂站实体!$A$2,0,0,3000,19),5,FALSE))</f>
        <v/>
      </c>
    </row>
    <row r="1290" spans="1:9" x14ac:dyDescent="0.15">
      <c r="A1290" s="3" t="s">
        <v>302</v>
      </c>
      <c r="B1290" s="3" t="s">
        <v>302</v>
      </c>
      <c r="C1290" s="3" t="s">
        <v>302</v>
      </c>
      <c r="D1290" s="3" t="str">
        <f ca="1">IF(ISNA(VLOOKUP($C1290,OFFSET(厂站实体!$A$2,0,0,3000,10),3,FALSE)),"",VLOOKUP($C1290,OFFSET(厂站实体!$A$2,0,0,3000,10),3,FALSE))</f>
        <v/>
      </c>
      <c r="E1290" s="3" t="str">
        <f ca="1">IF(ISNA(VLOOKUP($C1290,OFFSET(厂站实体!$A$2,0,0,3000,10),4,FALSE)),"",VLOOKUP($C1290,OFFSET(厂站实体!$A$2,0,0,3000,10),4,FALSE))</f>
        <v/>
      </c>
      <c r="F1290" s="3" t="str">
        <f ca="1">IF(ISNA(VLOOKUP($C1290,OFFSET(厂站实体!$A$2,0,0,3000,13),13,FALSE)),"",VLOOKUP($C1290,OFFSET(厂站实体!$A$2,0,0,3000,13),13,FALSE))</f>
        <v/>
      </c>
      <c r="G1290" s="3">
        <f ca="1">IF(ISNA(VLOOKUP($C1290,OFFSET(厂站实体!$A$2,0,0,3000,19),18,FALSE)),"",VLOOKUP($C1290,OFFSET(厂站实体!$A$2,0,0,3000,19),18,FALSE))</f>
        <v>0</v>
      </c>
      <c r="H1290" s="3">
        <f ca="1">IF(ISNA(VLOOKUP($C1290,OFFSET(厂站实体!$A$2,0,0,3000,19),19,FALSE)),"",VLOOKUP($C1290,OFFSET(厂站实体!$A$2,0,0,3000,19),19,FALSE))</f>
        <v>0</v>
      </c>
      <c r="I1290" s="3" t="str">
        <f ca="1">IF(ISNA(VLOOKUP($C1290,OFFSET(厂站实体!$A$2,0,0,3000,19),5,FALSE)),"",VLOOKUP($C1290,OFFSET(厂站实体!$A$2,0,0,3000,19),5,FALSE))</f>
        <v/>
      </c>
    </row>
    <row r="1291" spans="1:9" x14ac:dyDescent="0.15">
      <c r="A1291" s="3" t="s">
        <v>302</v>
      </c>
      <c r="B1291" s="3" t="s">
        <v>302</v>
      </c>
      <c r="C1291" s="3" t="s">
        <v>302</v>
      </c>
      <c r="D1291" s="3" t="str">
        <f ca="1">IF(ISNA(VLOOKUP($C1291,OFFSET(厂站实体!$A$2,0,0,3000,10),3,FALSE)),"",VLOOKUP($C1291,OFFSET(厂站实体!$A$2,0,0,3000,10),3,FALSE))</f>
        <v/>
      </c>
      <c r="E1291" s="3" t="str">
        <f ca="1">IF(ISNA(VLOOKUP($C1291,OFFSET(厂站实体!$A$2,0,0,3000,10),4,FALSE)),"",VLOOKUP($C1291,OFFSET(厂站实体!$A$2,0,0,3000,10),4,FALSE))</f>
        <v/>
      </c>
      <c r="F1291" s="3" t="str">
        <f ca="1">IF(ISNA(VLOOKUP($C1291,OFFSET(厂站实体!$A$2,0,0,3000,13),13,FALSE)),"",VLOOKUP($C1291,OFFSET(厂站实体!$A$2,0,0,3000,13),13,FALSE))</f>
        <v/>
      </c>
      <c r="G1291" s="3">
        <f ca="1">IF(ISNA(VLOOKUP($C1291,OFFSET(厂站实体!$A$2,0,0,3000,19),18,FALSE)),"",VLOOKUP($C1291,OFFSET(厂站实体!$A$2,0,0,3000,19),18,FALSE))</f>
        <v>0</v>
      </c>
      <c r="H1291" s="3">
        <f ca="1">IF(ISNA(VLOOKUP($C1291,OFFSET(厂站实体!$A$2,0,0,3000,19),19,FALSE)),"",VLOOKUP($C1291,OFFSET(厂站实体!$A$2,0,0,3000,19),19,FALSE))</f>
        <v>0</v>
      </c>
      <c r="I1291" s="3" t="str">
        <f ca="1">IF(ISNA(VLOOKUP($C1291,OFFSET(厂站实体!$A$2,0,0,3000,19),5,FALSE)),"",VLOOKUP($C1291,OFFSET(厂站实体!$A$2,0,0,3000,19),5,FALSE))</f>
        <v/>
      </c>
    </row>
    <row r="1292" spans="1:9" x14ac:dyDescent="0.15">
      <c r="A1292" s="3" t="s">
        <v>302</v>
      </c>
      <c r="B1292" s="3" t="s">
        <v>302</v>
      </c>
      <c r="C1292" s="3" t="s">
        <v>302</v>
      </c>
      <c r="D1292" s="3" t="str">
        <f ca="1">IF(ISNA(VLOOKUP($C1292,OFFSET(厂站实体!$A$2,0,0,3000,10),3,FALSE)),"",VLOOKUP($C1292,OFFSET(厂站实体!$A$2,0,0,3000,10),3,FALSE))</f>
        <v/>
      </c>
      <c r="E1292" s="3" t="str">
        <f ca="1">IF(ISNA(VLOOKUP($C1292,OFFSET(厂站实体!$A$2,0,0,3000,10),4,FALSE)),"",VLOOKUP($C1292,OFFSET(厂站实体!$A$2,0,0,3000,10),4,FALSE))</f>
        <v/>
      </c>
      <c r="F1292" s="3" t="str">
        <f ca="1">IF(ISNA(VLOOKUP($C1292,OFFSET(厂站实体!$A$2,0,0,3000,13),13,FALSE)),"",VLOOKUP($C1292,OFFSET(厂站实体!$A$2,0,0,3000,13),13,FALSE))</f>
        <v/>
      </c>
      <c r="G1292" s="3">
        <f ca="1">IF(ISNA(VLOOKUP($C1292,OFFSET(厂站实体!$A$2,0,0,3000,19),18,FALSE)),"",VLOOKUP($C1292,OFFSET(厂站实体!$A$2,0,0,3000,19),18,FALSE))</f>
        <v>0</v>
      </c>
      <c r="H1292" s="3">
        <f ca="1">IF(ISNA(VLOOKUP($C1292,OFFSET(厂站实体!$A$2,0,0,3000,19),19,FALSE)),"",VLOOKUP($C1292,OFFSET(厂站实体!$A$2,0,0,3000,19),19,FALSE))</f>
        <v>0</v>
      </c>
      <c r="I1292" s="3" t="str">
        <f ca="1">IF(ISNA(VLOOKUP($C1292,OFFSET(厂站实体!$A$2,0,0,3000,19),5,FALSE)),"",VLOOKUP($C1292,OFFSET(厂站实体!$A$2,0,0,3000,19),5,FALSE))</f>
        <v/>
      </c>
    </row>
    <row r="1293" spans="1:9" x14ac:dyDescent="0.15">
      <c r="A1293" s="3" t="s">
        <v>302</v>
      </c>
      <c r="B1293" s="3" t="s">
        <v>302</v>
      </c>
      <c r="C1293" s="3" t="s">
        <v>302</v>
      </c>
      <c r="D1293" s="3" t="str">
        <f ca="1">IF(ISNA(VLOOKUP($C1293,OFFSET(厂站实体!$A$2,0,0,3000,10),3,FALSE)),"",VLOOKUP($C1293,OFFSET(厂站实体!$A$2,0,0,3000,10),3,FALSE))</f>
        <v/>
      </c>
      <c r="E1293" s="3" t="str">
        <f ca="1">IF(ISNA(VLOOKUP($C1293,OFFSET(厂站实体!$A$2,0,0,3000,10),4,FALSE)),"",VLOOKUP($C1293,OFFSET(厂站实体!$A$2,0,0,3000,10),4,FALSE))</f>
        <v/>
      </c>
      <c r="F1293" s="3" t="str">
        <f ca="1">IF(ISNA(VLOOKUP($C1293,OFFSET(厂站实体!$A$2,0,0,3000,13),13,FALSE)),"",VLOOKUP($C1293,OFFSET(厂站实体!$A$2,0,0,3000,13),13,FALSE))</f>
        <v/>
      </c>
      <c r="G1293" s="3">
        <f ca="1">IF(ISNA(VLOOKUP($C1293,OFFSET(厂站实体!$A$2,0,0,3000,19),18,FALSE)),"",VLOOKUP($C1293,OFFSET(厂站实体!$A$2,0,0,3000,19),18,FALSE))</f>
        <v>0</v>
      </c>
      <c r="H1293" s="3">
        <f ca="1">IF(ISNA(VLOOKUP($C1293,OFFSET(厂站实体!$A$2,0,0,3000,19),19,FALSE)),"",VLOOKUP($C1293,OFFSET(厂站实体!$A$2,0,0,3000,19),19,FALSE))</f>
        <v>0</v>
      </c>
      <c r="I1293" s="3" t="str">
        <f ca="1">IF(ISNA(VLOOKUP($C1293,OFFSET(厂站实体!$A$2,0,0,3000,19),5,FALSE)),"",VLOOKUP($C1293,OFFSET(厂站实体!$A$2,0,0,3000,19),5,FALSE))</f>
        <v/>
      </c>
    </row>
    <row r="1294" spans="1:9" x14ac:dyDescent="0.15">
      <c r="A1294" s="3" t="s">
        <v>302</v>
      </c>
      <c r="B1294" s="3" t="s">
        <v>302</v>
      </c>
      <c r="C1294" s="3" t="s">
        <v>302</v>
      </c>
      <c r="D1294" s="3" t="str">
        <f ca="1">IF(ISNA(VLOOKUP($C1294,OFFSET(厂站实体!$A$2,0,0,3000,10),3,FALSE)),"",VLOOKUP($C1294,OFFSET(厂站实体!$A$2,0,0,3000,10),3,FALSE))</f>
        <v/>
      </c>
      <c r="E1294" s="3" t="str">
        <f ca="1">IF(ISNA(VLOOKUP($C1294,OFFSET(厂站实体!$A$2,0,0,3000,10),4,FALSE)),"",VLOOKUP($C1294,OFFSET(厂站实体!$A$2,0,0,3000,10),4,FALSE))</f>
        <v/>
      </c>
      <c r="F1294" s="3" t="str">
        <f ca="1">IF(ISNA(VLOOKUP($C1294,OFFSET(厂站实体!$A$2,0,0,3000,13),13,FALSE)),"",VLOOKUP($C1294,OFFSET(厂站实体!$A$2,0,0,3000,13),13,FALSE))</f>
        <v/>
      </c>
      <c r="G1294" s="3">
        <f ca="1">IF(ISNA(VLOOKUP($C1294,OFFSET(厂站实体!$A$2,0,0,3000,19),18,FALSE)),"",VLOOKUP($C1294,OFFSET(厂站实体!$A$2,0,0,3000,19),18,FALSE))</f>
        <v>0</v>
      </c>
      <c r="H1294" s="3">
        <f ca="1">IF(ISNA(VLOOKUP($C1294,OFFSET(厂站实体!$A$2,0,0,3000,19),19,FALSE)),"",VLOOKUP($C1294,OFFSET(厂站实体!$A$2,0,0,3000,19),19,FALSE))</f>
        <v>0</v>
      </c>
      <c r="I1294" s="3" t="str">
        <f ca="1">IF(ISNA(VLOOKUP($C1294,OFFSET(厂站实体!$A$2,0,0,3000,19),5,FALSE)),"",VLOOKUP($C1294,OFFSET(厂站实体!$A$2,0,0,3000,19),5,FALSE))</f>
        <v/>
      </c>
    </row>
    <row r="1295" spans="1:9" x14ac:dyDescent="0.15">
      <c r="A1295" s="3" t="s">
        <v>302</v>
      </c>
      <c r="B1295" s="3" t="s">
        <v>302</v>
      </c>
      <c r="C1295" s="3" t="s">
        <v>302</v>
      </c>
      <c r="D1295" s="3" t="str">
        <f ca="1">IF(ISNA(VLOOKUP($C1295,OFFSET(厂站实体!$A$2,0,0,3000,10),3,FALSE)),"",VLOOKUP($C1295,OFFSET(厂站实体!$A$2,0,0,3000,10),3,FALSE))</f>
        <v/>
      </c>
      <c r="E1295" s="3" t="str">
        <f ca="1">IF(ISNA(VLOOKUP($C1295,OFFSET(厂站实体!$A$2,0,0,3000,10),4,FALSE)),"",VLOOKUP($C1295,OFFSET(厂站实体!$A$2,0,0,3000,10),4,FALSE))</f>
        <v/>
      </c>
      <c r="F1295" s="3" t="str">
        <f ca="1">IF(ISNA(VLOOKUP($C1295,OFFSET(厂站实体!$A$2,0,0,3000,13),13,FALSE)),"",VLOOKUP($C1295,OFFSET(厂站实体!$A$2,0,0,3000,13),13,FALSE))</f>
        <v/>
      </c>
      <c r="G1295" s="3">
        <f ca="1">IF(ISNA(VLOOKUP($C1295,OFFSET(厂站实体!$A$2,0,0,3000,19),18,FALSE)),"",VLOOKUP($C1295,OFFSET(厂站实体!$A$2,0,0,3000,19),18,FALSE))</f>
        <v>0</v>
      </c>
      <c r="H1295" s="3">
        <f ca="1">IF(ISNA(VLOOKUP($C1295,OFFSET(厂站实体!$A$2,0,0,3000,19),19,FALSE)),"",VLOOKUP($C1295,OFFSET(厂站实体!$A$2,0,0,3000,19),19,FALSE))</f>
        <v>0</v>
      </c>
      <c r="I1295" s="3" t="str">
        <f ca="1">IF(ISNA(VLOOKUP($C1295,OFFSET(厂站实体!$A$2,0,0,3000,19),5,FALSE)),"",VLOOKUP($C1295,OFFSET(厂站实体!$A$2,0,0,3000,19),5,FALSE))</f>
        <v/>
      </c>
    </row>
    <row r="1296" spans="1:9" x14ac:dyDescent="0.15">
      <c r="A1296" s="3" t="s">
        <v>302</v>
      </c>
      <c r="B1296" s="3" t="s">
        <v>302</v>
      </c>
      <c r="C1296" s="3" t="s">
        <v>302</v>
      </c>
      <c r="D1296" s="3" t="str">
        <f ca="1">IF(ISNA(VLOOKUP($C1296,OFFSET(厂站实体!$A$2,0,0,3000,10),3,FALSE)),"",VLOOKUP($C1296,OFFSET(厂站实体!$A$2,0,0,3000,10),3,FALSE))</f>
        <v/>
      </c>
      <c r="E1296" s="3" t="str">
        <f ca="1">IF(ISNA(VLOOKUP($C1296,OFFSET(厂站实体!$A$2,0,0,3000,10),4,FALSE)),"",VLOOKUP($C1296,OFFSET(厂站实体!$A$2,0,0,3000,10),4,FALSE))</f>
        <v/>
      </c>
      <c r="F1296" s="3" t="str">
        <f ca="1">IF(ISNA(VLOOKUP($C1296,OFFSET(厂站实体!$A$2,0,0,3000,13),13,FALSE)),"",VLOOKUP($C1296,OFFSET(厂站实体!$A$2,0,0,3000,13),13,FALSE))</f>
        <v/>
      </c>
      <c r="G1296" s="3">
        <f ca="1">IF(ISNA(VLOOKUP($C1296,OFFSET(厂站实体!$A$2,0,0,3000,19),18,FALSE)),"",VLOOKUP($C1296,OFFSET(厂站实体!$A$2,0,0,3000,19),18,FALSE))</f>
        <v>0</v>
      </c>
      <c r="H1296" s="3">
        <f ca="1">IF(ISNA(VLOOKUP($C1296,OFFSET(厂站实体!$A$2,0,0,3000,19),19,FALSE)),"",VLOOKUP($C1296,OFFSET(厂站实体!$A$2,0,0,3000,19),19,FALSE))</f>
        <v>0</v>
      </c>
      <c r="I1296" s="3" t="str">
        <f ca="1">IF(ISNA(VLOOKUP($C1296,OFFSET(厂站实体!$A$2,0,0,3000,19),5,FALSE)),"",VLOOKUP($C1296,OFFSET(厂站实体!$A$2,0,0,3000,19),5,FALSE))</f>
        <v/>
      </c>
    </row>
    <row r="1297" spans="1:9" x14ac:dyDescent="0.15">
      <c r="A1297" s="3" t="s">
        <v>302</v>
      </c>
      <c r="B1297" s="3" t="s">
        <v>302</v>
      </c>
      <c r="C1297" s="3" t="s">
        <v>302</v>
      </c>
      <c r="D1297" s="3" t="str">
        <f ca="1">IF(ISNA(VLOOKUP($C1297,OFFSET(厂站实体!$A$2,0,0,3000,10),3,FALSE)),"",VLOOKUP($C1297,OFFSET(厂站实体!$A$2,0,0,3000,10),3,FALSE))</f>
        <v/>
      </c>
      <c r="E1297" s="3" t="str">
        <f ca="1">IF(ISNA(VLOOKUP($C1297,OFFSET(厂站实体!$A$2,0,0,3000,10),4,FALSE)),"",VLOOKUP($C1297,OFFSET(厂站实体!$A$2,0,0,3000,10),4,FALSE))</f>
        <v/>
      </c>
      <c r="F1297" s="3" t="str">
        <f ca="1">IF(ISNA(VLOOKUP($C1297,OFFSET(厂站实体!$A$2,0,0,3000,13),13,FALSE)),"",VLOOKUP($C1297,OFFSET(厂站实体!$A$2,0,0,3000,13),13,FALSE))</f>
        <v/>
      </c>
      <c r="G1297" s="3">
        <f ca="1">IF(ISNA(VLOOKUP($C1297,OFFSET(厂站实体!$A$2,0,0,3000,19),18,FALSE)),"",VLOOKUP($C1297,OFFSET(厂站实体!$A$2,0,0,3000,19),18,FALSE))</f>
        <v>0</v>
      </c>
      <c r="H1297" s="3">
        <f ca="1">IF(ISNA(VLOOKUP($C1297,OFFSET(厂站实体!$A$2,0,0,3000,19),19,FALSE)),"",VLOOKUP($C1297,OFFSET(厂站实体!$A$2,0,0,3000,19),19,FALSE))</f>
        <v>0</v>
      </c>
      <c r="I1297" s="3" t="str">
        <f ca="1">IF(ISNA(VLOOKUP($C1297,OFFSET(厂站实体!$A$2,0,0,3000,19),5,FALSE)),"",VLOOKUP($C1297,OFFSET(厂站实体!$A$2,0,0,3000,19),5,FALSE))</f>
        <v/>
      </c>
    </row>
    <row r="1298" spans="1:9" x14ac:dyDescent="0.15">
      <c r="A1298" s="3" t="s">
        <v>302</v>
      </c>
      <c r="B1298" s="3" t="s">
        <v>302</v>
      </c>
      <c r="C1298" s="3" t="s">
        <v>302</v>
      </c>
      <c r="D1298" s="3" t="str">
        <f ca="1">IF(ISNA(VLOOKUP($C1298,OFFSET(厂站实体!$A$2,0,0,3000,10),3,FALSE)),"",VLOOKUP($C1298,OFFSET(厂站实体!$A$2,0,0,3000,10),3,FALSE))</f>
        <v/>
      </c>
      <c r="E1298" s="3" t="str">
        <f ca="1">IF(ISNA(VLOOKUP($C1298,OFFSET(厂站实体!$A$2,0,0,3000,10),4,FALSE)),"",VLOOKUP($C1298,OFFSET(厂站实体!$A$2,0,0,3000,10),4,FALSE))</f>
        <v/>
      </c>
      <c r="F1298" s="3" t="str">
        <f ca="1">IF(ISNA(VLOOKUP($C1298,OFFSET(厂站实体!$A$2,0,0,3000,13),13,FALSE)),"",VLOOKUP($C1298,OFFSET(厂站实体!$A$2,0,0,3000,13),13,FALSE))</f>
        <v/>
      </c>
      <c r="G1298" s="3">
        <f ca="1">IF(ISNA(VLOOKUP($C1298,OFFSET(厂站实体!$A$2,0,0,3000,19),18,FALSE)),"",VLOOKUP($C1298,OFFSET(厂站实体!$A$2,0,0,3000,19),18,FALSE))</f>
        <v>0</v>
      </c>
      <c r="H1298" s="3">
        <f ca="1">IF(ISNA(VLOOKUP($C1298,OFFSET(厂站实体!$A$2,0,0,3000,19),19,FALSE)),"",VLOOKUP($C1298,OFFSET(厂站实体!$A$2,0,0,3000,19),19,FALSE))</f>
        <v>0</v>
      </c>
      <c r="I1298" s="3" t="str">
        <f ca="1">IF(ISNA(VLOOKUP($C1298,OFFSET(厂站实体!$A$2,0,0,3000,19),5,FALSE)),"",VLOOKUP($C1298,OFFSET(厂站实体!$A$2,0,0,3000,19),5,FALSE))</f>
        <v/>
      </c>
    </row>
    <row r="1299" spans="1:9" x14ac:dyDescent="0.15">
      <c r="A1299" s="3" t="s">
        <v>302</v>
      </c>
      <c r="B1299" s="3" t="s">
        <v>302</v>
      </c>
      <c r="C1299" s="3" t="s">
        <v>302</v>
      </c>
      <c r="D1299" s="3" t="str">
        <f ca="1">IF(ISNA(VLOOKUP($C1299,OFFSET(厂站实体!$A$2,0,0,3000,10),3,FALSE)),"",VLOOKUP($C1299,OFFSET(厂站实体!$A$2,0,0,3000,10),3,FALSE))</f>
        <v/>
      </c>
      <c r="E1299" s="3" t="str">
        <f ca="1">IF(ISNA(VLOOKUP($C1299,OFFSET(厂站实体!$A$2,0,0,3000,10),4,FALSE)),"",VLOOKUP($C1299,OFFSET(厂站实体!$A$2,0,0,3000,10),4,FALSE))</f>
        <v/>
      </c>
      <c r="F1299" s="3" t="str">
        <f ca="1">IF(ISNA(VLOOKUP($C1299,OFFSET(厂站实体!$A$2,0,0,3000,13),13,FALSE)),"",VLOOKUP($C1299,OFFSET(厂站实体!$A$2,0,0,3000,13),13,FALSE))</f>
        <v/>
      </c>
      <c r="G1299" s="3">
        <f ca="1">IF(ISNA(VLOOKUP($C1299,OFFSET(厂站实体!$A$2,0,0,3000,19),18,FALSE)),"",VLOOKUP($C1299,OFFSET(厂站实体!$A$2,0,0,3000,19),18,FALSE))</f>
        <v>0</v>
      </c>
      <c r="H1299" s="3">
        <f ca="1">IF(ISNA(VLOOKUP($C1299,OFFSET(厂站实体!$A$2,0,0,3000,19),19,FALSE)),"",VLOOKUP($C1299,OFFSET(厂站实体!$A$2,0,0,3000,19),19,FALSE))</f>
        <v>0</v>
      </c>
      <c r="I1299" s="3" t="str">
        <f ca="1">IF(ISNA(VLOOKUP($C1299,OFFSET(厂站实体!$A$2,0,0,3000,19),5,FALSE)),"",VLOOKUP($C1299,OFFSET(厂站实体!$A$2,0,0,3000,19),5,FALSE))</f>
        <v/>
      </c>
    </row>
    <row r="1300" spans="1:9" x14ac:dyDescent="0.15">
      <c r="A1300" s="3" t="s">
        <v>302</v>
      </c>
      <c r="B1300" s="3" t="s">
        <v>302</v>
      </c>
      <c r="C1300" s="3" t="s">
        <v>302</v>
      </c>
      <c r="D1300" s="3" t="str">
        <f ca="1">IF(ISNA(VLOOKUP($C1300,OFFSET(厂站实体!$A$2,0,0,3000,10),3,FALSE)),"",VLOOKUP($C1300,OFFSET(厂站实体!$A$2,0,0,3000,10),3,FALSE))</f>
        <v/>
      </c>
      <c r="E1300" s="3" t="str">
        <f ca="1">IF(ISNA(VLOOKUP($C1300,OFFSET(厂站实体!$A$2,0,0,3000,10),4,FALSE)),"",VLOOKUP($C1300,OFFSET(厂站实体!$A$2,0,0,3000,10),4,FALSE))</f>
        <v/>
      </c>
      <c r="F1300" s="3" t="str">
        <f ca="1">IF(ISNA(VLOOKUP($C1300,OFFSET(厂站实体!$A$2,0,0,3000,13),13,FALSE)),"",VLOOKUP($C1300,OFFSET(厂站实体!$A$2,0,0,3000,13),13,FALSE))</f>
        <v/>
      </c>
      <c r="G1300" s="3">
        <f ca="1">IF(ISNA(VLOOKUP($C1300,OFFSET(厂站实体!$A$2,0,0,3000,19),18,FALSE)),"",VLOOKUP($C1300,OFFSET(厂站实体!$A$2,0,0,3000,19),18,FALSE))</f>
        <v>0</v>
      </c>
      <c r="H1300" s="3">
        <f ca="1">IF(ISNA(VLOOKUP($C1300,OFFSET(厂站实体!$A$2,0,0,3000,19),19,FALSE)),"",VLOOKUP($C1300,OFFSET(厂站实体!$A$2,0,0,3000,19),19,FALSE))</f>
        <v>0</v>
      </c>
      <c r="I1300" s="3" t="str">
        <f ca="1">IF(ISNA(VLOOKUP($C1300,OFFSET(厂站实体!$A$2,0,0,3000,19),5,FALSE)),"",VLOOKUP($C1300,OFFSET(厂站实体!$A$2,0,0,3000,19),5,FALSE))</f>
        <v/>
      </c>
    </row>
    <row r="1301" spans="1:9" x14ac:dyDescent="0.15">
      <c r="A1301" s="3" t="s">
        <v>302</v>
      </c>
      <c r="B1301" s="3" t="s">
        <v>302</v>
      </c>
      <c r="C1301" s="3" t="s">
        <v>302</v>
      </c>
      <c r="D1301" s="3" t="str">
        <f ca="1">IF(ISNA(VLOOKUP($C1301,OFFSET(厂站实体!$A$2,0,0,3000,10),3,FALSE)),"",VLOOKUP($C1301,OFFSET(厂站实体!$A$2,0,0,3000,10),3,FALSE))</f>
        <v/>
      </c>
      <c r="E1301" s="3" t="str">
        <f ca="1">IF(ISNA(VLOOKUP($C1301,OFFSET(厂站实体!$A$2,0,0,3000,10),4,FALSE)),"",VLOOKUP($C1301,OFFSET(厂站实体!$A$2,0,0,3000,10),4,FALSE))</f>
        <v/>
      </c>
      <c r="F1301" s="3" t="str">
        <f ca="1">IF(ISNA(VLOOKUP($C1301,OFFSET(厂站实体!$A$2,0,0,3000,13),13,FALSE)),"",VLOOKUP($C1301,OFFSET(厂站实体!$A$2,0,0,3000,13),13,FALSE))</f>
        <v/>
      </c>
      <c r="G1301" s="3">
        <f ca="1">IF(ISNA(VLOOKUP($C1301,OFFSET(厂站实体!$A$2,0,0,3000,19),18,FALSE)),"",VLOOKUP($C1301,OFFSET(厂站实体!$A$2,0,0,3000,19),18,FALSE))</f>
        <v>0</v>
      </c>
      <c r="H1301" s="3">
        <f ca="1">IF(ISNA(VLOOKUP($C1301,OFFSET(厂站实体!$A$2,0,0,3000,19),19,FALSE)),"",VLOOKUP($C1301,OFFSET(厂站实体!$A$2,0,0,3000,19),19,FALSE))</f>
        <v>0</v>
      </c>
      <c r="I1301" s="3" t="str">
        <f ca="1">IF(ISNA(VLOOKUP($C1301,OFFSET(厂站实体!$A$2,0,0,3000,19),5,FALSE)),"",VLOOKUP($C1301,OFFSET(厂站实体!$A$2,0,0,3000,19),5,FALSE))</f>
        <v/>
      </c>
    </row>
    <row r="1302" spans="1:9" x14ac:dyDescent="0.15">
      <c r="A1302" s="3" t="s">
        <v>302</v>
      </c>
      <c r="B1302" s="3" t="s">
        <v>302</v>
      </c>
      <c r="C1302" s="3" t="s">
        <v>302</v>
      </c>
      <c r="D1302" s="3" t="str">
        <f ca="1">IF(ISNA(VLOOKUP($C1302,OFFSET(厂站实体!$A$2,0,0,3000,10),3,FALSE)),"",VLOOKUP($C1302,OFFSET(厂站实体!$A$2,0,0,3000,10),3,FALSE))</f>
        <v/>
      </c>
      <c r="E1302" s="3" t="str">
        <f ca="1">IF(ISNA(VLOOKUP($C1302,OFFSET(厂站实体!$A$2,0,0,3000,10),4,FALSE)),"",VLOOKUP($C1302,OFFSET(厂站实体!$A$2,0,0,3000,10),4,FALSE))</f>
        <v/>
      </c>
      <c r="F1302" s="3" t="str">
        <f ca="1">IF(ISNA(VLOOKUP($C1302,OFFSET(厂站实体!$A$2,0,0,3000,13),13,FALSE)),"",VLOOKUP($C1302,OFFSET(厂站实体!$A$2,0,0,3000,13),13,FALSE))</f>
        <v/>
      </c>
      <c r="G1302" s="3">
        <f ca="1">IF(ISNA(VLOOKUP($C1302,OFFSET(厂站实体!$A$2,0,0,3000,19),18,FALSE)),"",VLOOKUP($C1302,OFFSET(厂站实体!$A$2,0,0,3000,19),18,FALSE))</f>
        <v>0</v>
      </c>
      <c r="H1302" s="3">
        <f ca="1">IF(ISNA(VLOOKUP($C1302,OFFSET(厂站实体!$A$2,0,0,3000,19),19,FALSE)),"",VLOOKUP($C1302,OFFSET(厂站实体!$A$2,0,0,3000,19),19,FALSE))</f>
        <v>0</v>
      </c>
      <c r="I1302" s="3" t="str">
        <f ca="1">IF(ISNA(VLOOKUP($C1302,OFFSET(厂站实体!$A$2,0,0,3000,19),5,FALSE)),"",VLOOKUP($C1302,OFFSET(厂站实体!$A$2,0,0,3000,19),5,FALSE))</f>
        <v/>
      </c>
    </row>
    <row r="1303" spans="1:9" x14ac:dyDescent="0.15">
      <c r="A1303" s="3" t="s">
        <v>302</v>
      </c>
      <c r="B1303" s="3" t="s">
        <v>302</v>
      </c>
      <c r="C1303" s="3" t="s">
        <v>302</v>
      </c>
      <c r="D1303" s="3" t="str">
        <f ca="1">IF(ISNA(VLOOKUP($C1303,OFFSET(厂站实体!$A$2,0,0,3000,10),3,FALSE)),"",VLOOKUP($C1303,OFFSET(厂站实体!$A$2,0,0,3000,10),3,FALSE))</f>
        <v/>
      </c>
      <c r="E1303" s="3" t="str">
        <f ca="1">IF(ISNA(VLOOKUP($C1303,OFFSET(厂站实体!$A$2,0,0,3000,10),4,FALSE)),"",VLOOKUP($C1303,OFFSET(厂站实体!$A$2,0,0,3000,10),4,FALSE))</f>
        <v/>
      </c>
      <c r="F1303" s="3" t="str">
        <f ca="1">IF(ISNA(VLOOKUP($C1303,OFFSET(厂站实体!$A$2,0,0,3000,13),13,FALSE)),"",VLOOKUP($C1303,OFFSET(厂站实体!$A$2,0,0,3000,13),13,FALSE))</f>
        <v/>
      </c>
      <c r="G1303" s="3">
        <f ca="1">IF(ISNA(VLOOKUP($C1303,OFFSET(厂站实体!$A$2,0,0,3000,19),18,FALSE)),"",VLOOKUP($C1303,OFFSET(厂站实体!$A$2,0,0,3000,19),18,FALSE))</f>
        <v>0</v>
      </c>
      <c r="H1303" s="3">
        <f ca="1">IF(ISNA(VLOOKUP($C1303,OFFSET(厂站实体!$A$2,0,0,3000,19),19,FALSE)),"",VLOOKUP($C1303,OFFSET(厂站实体!$A$2,0,0,3000,19),19,FALSE))</f>
        <v>0</v>
      </c>
      <c r="I1303" s="3" t="str">
        <f ca="1">IF(ISNA(VLOOKUP($C1303,OFFSET(厂站实体!$A$2,0,0,3000,19),5,FALSE)),"",VLOOKUP($C1303,OFFSET(厂站实体!$A$2,0,0,3000,19),5,FALSE))</f>
        <v/>
      </c>
    </row>
    <row r="1304" spans="1:9" x14ac:dyDescent="0.15">
      <c r="A1304" s="3" t="s">
        <v>302</v>
      </c>
      <c r="B1304" s="3" t="s">
        <v>302</v>
      </c>
      <c r="C1304" s="3" t="s">
        <v>302</v>
      </c>
      <c r="D1304" s="3" t="str">
        <f ca="1">IF(ISNA(VLOOKUP($C1304,OFFSET(厂站实体!$A$2,0,0,3000,10),3,FALSE)),"",VLOOKUP($C1304,OFFSET(厂站实体!$A$2,0,0,3000,10),3,FALSE))</f>
        <v/>
      </c>
      <c r="E1304" s="3" t="str">
        <f ca="1">IF(ISNA(VLOOKUP($C1304,OFFSET(厂站实体!$A$2,0,0,3000,10),4,FALSE)),"",VLOOKUP($C1304,OFFSET(厂站实体!$A$2,0,0,3000,10),4,FALSE))</f>
        <v/>
      </c>
      <c r="F1304" s="3" t="str">
        <f ca="1">IF(ISNA(VLOOKUP($C1304,OFFSET(厂站实体!$A$2,0,0,3000,13),13,FALSE)),"",VLOOKUP($C1304,OFFSET(厂站实体!$A$2,0,0,3000,13),13,FALSE))</f>
        <v/>
      </c>
      <c r="G1304" s="3">
        <f ca="1">IF(ISNA(VLOOKUP($C1304,OFFSET(厂站实体!$A$2,0,0,3000,19),18,FALSE)),"",VLOOKUP($C1304,OFFSET(厂站实体!$A$2,0,0,3000,19),18,FALSE))</f>
        <v>0</v>
      </c>
      <c r="H1304" s="3">
        <f ca="1">IF(ISNA(VLOOKUP($C1304,OFFSET(厂站实体!$A$2,0,0,3000,19),19,FALSE)),"",VLOOKUP($C1304,OFFSET(厂站实体!$A$2,0,0,3000,19),19,FALSE))</f>
        <v>0</v>
      </c>
      <c r="I1304" s="3" t="str">
        <f ca="1">IF(ISNA(VLOOKUP($C1304,OFFSET(厂站实体!$A$2,0,0,3000,19),5,FALSE)),"",VLOOKUP($C1304,OFFSET(厂站实体!$A$2,0,0,3000,19),5,FALSE))</f>
        <v/>
      </c>
    </row>
    <row r="1305" spans="1:9" x14ac:dyDescent="0.15">
      <c r="A1305" s="3" t="s">
        <v>302</v>
      </c>
      <c r="B1305" s="3" t="s">
        <v>302</v>
      </c>
      <c r="C1305" s="3" t="s">
        <v>302</v>
      </c>
      <c r="D1305" s="3" t="str">
        <f ca="1">IF(ISNA(VLOOKUP($C1305,OFFSET(厂站实体!$A$2,0,0,3000,10),3,FALSE)),"",VLOOKUP($C1305,OFFSET(厂站实体!$A$2,0,0,3000,10),3,FALSE))</f>
        <v/>
      </c>
      <c r="E1305" s="3" t="str">
        <f ca="1">IF(ISNA(VLOOKUP($C1305,OFFSET(厂站实体!$A$2,0,0,3000,10),4,FALSE)),"",VLOOKUP($C1305,OFFSET(厂站实体!$A$2,0,0,3000,10),4,FALSE))</f>
        <v/>
      </c>
      <c r="F1305" s="3" t="str">
        <f ca="1">IF(ISNA(VLOOKUP($C1305,OFFSET(厂站实体!$A$2,0,0,3000,13),13,FALSE)),"",VLOOKUP($C1305,OFFSET(厂站实体!$A$2,0,0,3000,13),13,FALSE))</f>
        <v/>
      </c>
      <c r="G1305" s="3">
        <f ca="1">IF(ISNA(VLOOKUP($C1305,OFFSET(厂站实体!$A$2,0,0,3000,19),18,FALSE)),"",VLOOKUP($C1305,OFFSET(厂站实体!$A$2,0,0,3000,19),18,FALSE))</f>
        <v>0</v>
      </c>
      <c r="H1305" s="3">
        <f ca="1">IF(ISNA(VLOOKUP($C1305,OFFSET(厂站实体!$A$2,0,0,3000,19),19,FALSE)),"",VLOOKUP($C1305,OFFSET(厂站实体!$A$2,0,0,3000,19),19,FALSE))</f>
        <v>0</v>
      </c>
      <c r="I1305" s="3" t="str">
        <f ca="1">IF(ISNA(VLOOKUP($C1305,OFFSET(厂站实体!$A$2,0,0,3000,19),5,FALSE)),"",VLOOKUP($C1305,OFFSET(厂站实体!$A$2,0,0,3000,19),5,FALSE))</f>
        <v/>
      </c>
    </row>
    <row r="1306" spans="1:9" x14ac:dyDescent="0.15">
      <c r="A1306" s="3" t="s">
        <v>302</v>
      </c>
      <c r="B1306" s="3" t="s">
        <v>302</v>
      </c>
      <c r="C1306" s="3" t="s">
        <v>302</v>
      </c>
      <c r="D1306" s="3" t="str">
        <f ca="1">IF(ISNA(VLOOKUP($C1306,OFFSET(厂站实体!$A$2,0,0,3000,10),3,FALSE)),"",VLOOKUP($C1306,OFFSET(厂站实体!$A$2,0,0,3000,10),3,FALSE))</f>
        <v/>
      </c>
      <c r="E1306" s="3" t="str">
        <f ca="1">IF(ISNA(VLOOKUP($C1306,OFFSET(厂站实体!$A$2,0,0,3000,10),4,FALSE)),"",VLOOKUP($C1306,OFFSET(厂站实体!$A$2,0,0,3000,10),4,FALSE))</f>
        <v/>
      </c>
      <c r="F1306" s="3" t="str">
        <f ca="1">IF(ISNA(VLOOKUP($C1306,OFFSET(厂站实体!$A$2,0,0,3000,13),13,FALSE)),"",VLOOKUP($C1306,OFFSET(厂站实体!$A$2,0,0,3000,13),13,FALSE))</f>
        <v/>
      </c>
      <c r="G1306" s="3">
        <f ca="1">IF(ISNA(VLOOKUP($C1306,OFFSET(厂站实体!$A$2,0,0,3000,19),18,FALSE)),"",VLOOKUP($C1306,OFFSET(厂站实体!$A$2,0,0,3000,19),18,FALSE))</f>
        <v>0</v>
      </c>
      <c r="H1306" s="3">
        <f ca="1">IF(ISNA(VLOOKUP($C1306,OFFSET(厂站实体!$A$2,0,0,3000,19),19,FALSE)),"",VLOOKUP($C1306,OFFSET(厂站实体!$A$2,0,0,3000,19),19,FALSE))</f>
        <v>0</v>
      </c>
      <c r="I1306" s="3" t="str">
        <f ca="1">IF(ISNA(VLOOKUP($C1306,OFFSET(厂站实体!$A$2,0,0,3000,19),5,FALSE)),"",VLOOKUP($C1306,OFFSET(厂站实体!$A$2,0,0,3000,19),5,FALSE))</f>
        <v/>
      </c>
    </row>
    <row r="1307" spans="1:9" x14ac:dyDescent="0.15">
      <c r="A1307" s="3" t="s">
        <v>302</v>
      </c>
      <c r="B1307" s="3" t="s">
        <v>302</v>
      </c>
      <c r="C1307" s="3" t="s">
        <v>302</v>
      </c>
      <c r="D1307" s="3" t="str">
        <f ca="1">IF(ISNA(VLOOKUP($C1307,OFFSET(厂站实体!$A$2,0,0,3000,10),3,FALSE)),"",VLOOKUP($C1307,OFFSET(厂站实体!$A$2,0,0,3000,10),3,FALSE))</f>
        <v/>
      </c>
      <c r="E1307" s="3" t="str">
        <f ca="1">IF(ISNA(VLOOKUP($C1307,OFFSET(厂站实体!$A$2,0,0,3000,10),4,FALSE)),"",VLOOKUP($C1307,OFFSET(厂站实体!$A$2,0,0,3000,10),4,FALSE))</f>
        <v/>
      </c>
      <c r="F1307" s="3" t="str">
        <f ca="1">IF(ISNA(VLOOKUP($C1307,OFFSET(厂站实体!$A$2,0,0,3000,13),13,FALSE)),"",VLOOKUP($C1307,OFFSET(厂站实体!$A$2,0,0,3000,13),13,FALSE))</f>
        <v/>
      </c>
      <c r="G1307" s="3">
        <f ca="1">IF(ISNA(VLOOKUP($C1307,OFFSET(厂站实体!$A$2,0,0,3000,19),18,FALSE)),"",VLOOKUP($C1307,OFFSET(厂站实体!$A$2,0,0,3000,19),18,FALSE))</f>
        <v>0</v>
      </c>
      <c r="H1307" s="3">
        <f ca="1">IF(ISNA(VLOOKUP($C1307,OFFSET(厂站实体!$A$2,0,0,3000,19),19,FALSE)),"",VLOOKUP($C1307,OFFSET(厂站实体!$A$2,0,0,3000,19),19,FALSE))</f>
        <v>0</v>
      </c>
      <c r="I1307" s="3" t="str">
        <f ca="1">IF(ISNA(VLOOKUP($C1307,OFFSET(厂站实体!$A$2,0,0,3000,19),5,FALSE)),"",VLOOKUP($C1307,OFFSET(厂站实体!$A$2,0,0,3000,19),5,FALSE))</f>
        <v/>
      </c>
    </row>
    <row r="1308" spans="1:9" x14ac:dyDescent="0.15">
      <c r="A1308" s="3" t="s">
        <v>302</v>
      </c>
      <c r="B1308" s="3" t="s">
        <v>302</v>
      </c>
      <c r="C1308" s="3" t="s">
        <v>302</v>
      </c>
      <c r="D1308" s="3" t="str">
        <f ca="1">IF(ISNA(VLOOKUP($C1308,OFFSET(厂站实体!$A$2,0,0,3000,10),3,FALSE)),"",VLOOKUP($C1308,OFFSET(厂站实体!$A$2,0,0,3000,10),3,FALSE))</f>
        <v/>
      </c>
      <c r="E1308" s="3" t="str">
        <f ca="1">IF(ISNA(VLOOKUP($C1308,OFFSET(厂站实体!$A$2,0,0,3000,10),4,FALSE)),"",VLOOKUP($C1308,OFFSET(厂站实体!$A$2,0,0,3000,10),4,FALSE))</f>
        <v/>
      </c>
      <c r="F1308" s="3" t="str">
        <f ca="1">IF(ISNA(VLOOKUP($C1308,OFFSET(厂站实体!$A$2,0,0,3000,13),13,FALSE)),"",VLOOKUP($C1308,OFFSET(厂站实体!$A$2,0,0,3000,13),13,FALSE))</f>
        <v/>
      </c>
      <c r="G1308" s="3">
        <f ca="1">IF(ISNA(VLOOKUP($C1308,OFFSET(厂站实体!$A$2,0,0,3000,19),18,FALSE)),"",VLOOKUP($C1308,OFFSET(厂站实体!$A$2,0,0,3000,19),18,FALSE))</f>
        <v>0</v>
      </c>
      <c r="H1308" s="3">
        <f ca="1">IF(ISNA(VLOOKUP($C1308,OFFSET(厂站实体!$A$2,0,0,3000,19),19,FALSE)),"",VLOOKUP($C1308,OFFSET(厂站实体!$A$2,0,0,3000,19),19,FALSE))</f>
        <v>0</v>
      </c>
      <c r="I1308" s="3" t="str">
        <f ca="1">IF(ISNA(VLOOKUP($C1308,OFFSET(厂站实体!$A$2,0,0,3000,19),5,FALSE)),"",VLOOKUP($C1308,OFFSET(厂站实体!$A$2,0,0,3000,19),5,FALSE))</f>
        <v/>
      </c>
    </row>
    <row r="1309" spans="1:9" x14ac:dyDescent="0.15">
      <c r="A1309" s="3" t="s">
        <v>302</v>
      </c>
      <c r="B1309" s="3" t="s">
        <v>302</v>
      </c>
      <c r="C1309" s="3" t="s">
        <v>302</v>
      </c>
      <c r="D1309" s="3" t="str">
        <f ca="1">IF(ISNA(VLOOKUP($C1309,OFFSET(厂站实体!$A$2,0,0,3000,10),3,FALSE)),"",VLOOKUP($C1309,OFFSET(厂站实体!$A$2,0,0,3000,10),3,FALSE))</f>
        <v/>
      </c>
      <c r="E1309" s="3" t="str">
        <f ca="1">IF(ISNA(VLOOKUP($C1309,OFFSET(厂站实体!$A$2,0,0,3000,10),4,FALSE)),"",VLOOKUP($C1309,OFFSET(厂站实体!$A$2,0,0,3000,10),4,FALSE))</f>
        <v/>
      </c>
      <c r="F1309" s="3" t="str">
        <f ca="1">IF(ISNA(VLOOKUP($C1309,OFFSET(厂站实体!$A$2,0,0,3000,13),13,FALSE)),"",VLOOKUP($C1309,OFFSET(厂站实体!$A$2,0,0,3000,13),13,FALSE))</f>
        <v/>
      </c>
      <c r="G1309" s="3">
        <f ca="1">IF(ISNA(VLOOKUP($C1309,OFFSET(厂站实体!$A$2,0,0,3000,19),18,FALSE)),"",VLOOKUP($C1309,OFFSET(厂站实体!$A$2,0,0,3000,19),18,FALSE))</f>
        <v>0</v>
      </c>
      <c r="H1309" s="3">
        <f ca="1">IF(ISNA(VLOOKUP($C1309,OFFSET(厂站实体!$A$2,0,0,3000,19),19,FALSE)),"",VLOOKUP($C1309,OFFSET(厂站实体!$A$2,0,0,3000,19),19,FALSE))</f>
        <v>0</v>
      </c>
      <c r="I1309" s="3" t="str">
        <f ca="1">IF(ISNA(VLOOKUP($C1309,OFFSET(厂站实体!$A$2,0,0,3000,19),5,FALSE)),"",VLOOKUP($C1309,OFFSET(厂站实体!$A$2,0,0,3000,19),5,FALSE))</f>
        <v/>
      </c>
    </row>
    <row r="1310" spans="1:9" x14ac:dyDescent="0.15">
      <c r="A1310" s="3" t="s">
        <v>302</v>
      </c>
      <c r="B1310" s="3" t="s">
        <v>302</v>
      </c>
      <c r="C1310" s="3" t="s">
        <v>302</v>
      </c>
      <c r="D1310" s="3" t="str">
        <f ca="1">IF(ISNA(VLOOKUP($C1310,OFFSET(厂站实体!$A$2,0,0,3000,10),3,FALSE)),"",VLOOKUP($C1310,OFFSET(厂站实体!$A$2,0,0,3000,10),3,FALSE))</f>
        <v/>
      </c>
      <c r="E1310" s="3" t="str">
        <f ca="1">IF(ISNA(VLOOKUP($C1310,OFFSET(厂站实体!$A$2,0,0,3000,10),4,FALSE)),"",VLOOKUP($C1310,OFFSET(厂站实体!$A$2,0,0,3000,10),4,FALSE))</f>
        <v/>
      </c>
      <c r="F1310" s="3" t="str">
        <f ca="1">IF(ISNA(VLOOKUP($C1310,OFFSET(厂站实体!$A$2,0,0,3000,13),13,FALSE)),"",VLOOKUP($C1310,OFFSET(厂站实体!$A$2,0,0,3000,13),13,FALSE))</f>
        <v/>
      </c>
      <c r="G1310" s="3">
        <f ca="1">IF(ISNA(VLOOKUP($C1310,OFFSET(厂站实体!$A$2,0,0,3000,19),18,FALSE)),"",VLOOKUP($C1310,OFFSET(厂站实体!$A$2,0,0,3000,19),18,FALSE))</f>
        <v>0</v>
      </c>
      <c r="H1310" s="3">
        <f ca="1">IF(ISNA(VLOOKUP($C1310,OFFSET(厂站实体!$A$2,0,0,3000,19),19,FALSE)),"",VLOOKUP($C1310,OFFSET(厂站实体!$A$2,0,0,3000,19),19,FALSE))</f>
        <v>0</v>
      </c>
      <c r="I1310" s="3" t="str">
        <f ca="1">IF(ISNA(VLOOKUP($C1310,OFFSET(厂站实体!$A$2,0,0,3000,19),5,FALSE)),"",VLOOKUP($C1310,OFFSET(厂站实体!$A$2,0,0,3000,19),5,FALSE))</f>
        <v/>
      </c>
    </row>
    <row r="1311" spans="1:9" x14ac:dyDescent="0.15">
      <c r="A1311" s="3" t="s">
        <v>302</v>
      </c>
      <c r="B1311" s="3" t="s">
        <v>302</v>
      </c>
      <c r="C1311" s="3" t="s">
        <v>302</v>
      </c>
      <c r="D1311" s="3" t="str">
        <f ca="1">IF(ISNA(VLOOKUP($C1311,OFFSET(厂站实体!$A$2,0,0,3000,10),3,FALSE)),"",VLOOKUP($C1311,OFFSET(厂站实体!$A$2,0,0,3000,10),3,FALSE))</f>
        <v/>
      </c>
      <c r="E1311" s="3" t="str">
        <f ca="1">IF(ISNA(VLOOKUP($C1311,OFFSET(厂站实体!$A$2,0,0,3000,10),4,FALSE)),"",VLOOKUP($C1311,OFFSET(厂站实体!$A$2,0,0,3000,10),4,FALSE))</f>
        <v/>
      </c>
      <c r="F1311" s="3" t="str">
        <f ca="1">IF(ISNA(VLOOKUP($C1311,OFFSET(厂站实体!$A$2,0,0,3000,13),13,FALSE)),"",VLOOKUP($C1311,OFFSET(厂站实体!$A$2,0,0,3000,13),13,FALSE))</f>
        <v/>
      </c>
      <c r="G1311" s="3">
        <f ca="1">IF(ISNA(VLOOKUP($C1311,OFFSET(厂站实体!$A$2,0,0,3000,19),18,FALSE)),"",VLOOKUP($C1311,OFFSET(厂站实体!$A$2,0,0,3000,19),18,FALSE))</f>
        <v>0</v>
      </c>
      <c r="H1311" s="3">
        <f ca="1">IF(ISNA(VLOOKUP($C1311,OFFSET(厂站实体!$A$2,0,0,3000,19),19,FALSE)),"",VLOOKUP($C1311,OFFSET(厂站实体!$A$2,0,0,3000,19),19,FALSE))</f>
        <v>0</v>
      </c>
      <c r="I1311" s="3" t="str">
        <f ca="1">IF(ISNA(VLOOKUP($C1311,OFFSET(厂站实体!$A$2,0,0,3000,19),5,FALSE)),"",VLOOKUP($C1311,OFFSET(厂站实体!$A$2,0,0,3000,19),5,FALSE))</f>
        <v/>
      </c>
    </row>
    <row r="1312" spans="1:9" x14ac:dyDescent="0.15">
      <c r="A1312" s="3" t="s">
        <v>302</v>
      </c>
      <c r="B1312" s="3" t="s">
        <v>302</v>
      </c>
      <c r="C1312" s="3" t="s">
        <v>302</v>
      </c>
      <c r="D1312" s="3" t="str">
        <f ca="1">IF(ISNA(VLOOKUP($C1312,OFFSET(厂站实体!$A$2,0,0,3000,10),3,FALSE)),"",VLOOKUP($C1312,OFFSET(厂站实体!$A$2,0,0,3000,10),3,FALSE))</f>
        <v/>
      </c>
      <c r="E1312" s="3" t="str">
        <f ca="1">IF(ISNA(VLOOKUP($C1312,OFFSET(厂站实体!$A$2,0,0,3000,10),4,FALSE)),"",VLOOKUP($C1312,OFFSET(厂站实体!$A$2,0,0,3000,10),4,FALSE))</f>
        <v/>
      </c>
      <c r="F1312" s="3" t="str">
        <f ca="1">IF(ISNA(VLOOKUP($C1312,OFFSET(厂站实体!$A$2,0,0,3000,13),13,FALSE)),"",VLOOKUP($C1312,OFFSET(厂站实体!$A$2,0,0,3000,13),13,FALSE))</f>
        <v/>
      </c>
      <c r="G1312" s="3">
        <f ca="1">IF(ISNA(VLOOKUP($C1312,OFFSET(厂站实体!$A$2,0,0,3000,19),18,FALSE)),"",VLOOKUP($C1312,OFFSET(厂站实体!$A$2,0,0,3000,19),18,FALSE))</f>
        <v>0</v>
      </c>
      <c r="H1312" s="3">
        <f ca="1">IF(ISNA(VLOOKUP($C1312,OFFSET(厂站实体!$A$2,0,0,3000,19),19,FALSE)),"",VLOOKUP($C1312,OFFSET(厂站实体!$A$2,0,0,3000,19),19,FALSE))</f>
        <v>0</v>
      </c>
      <c r="I1312" s="3" t="str">
        <f ca="1">IF(ISNA(VLOOKUP($C1312,OFFSET(厂站实体!$A$2,0,0,3000,19),5,FALSE)),"",VLOOKUP($C1312,OFFSET(厂站实体!$A$2,0,0,3000,19),5,FALSE))</f>
        <v/>
      </c>
    </row>
    <row r="1313" spans="1:9" x14ac:dyDescent="0.15">
      <c r="A1313" s="3" t="s">
        <v>302</v>
      </c>
      <c r="B1313" s="3" t="s">
        <v>302</v>
      </c>
      <c r="C1313" s="3" t="s">
        <v>302</v>
      </c>
      <c r="D1313" s="3" t="str">
        <f ca="1">IF(ISNA(VLOOKUP($C1313,OFFSET(厂站实体!$A$2,0,0,3000,10),3,FALSE)),"",VLOOKUP($C1313,OFFSET(厂站实体!$A$2,0,0,3000,10),3,FALSE))</f>
        <v/>
      </c>
      <c r="E1313" s="3" t="str">
        <f ca="1">IF(ISNA(VLOOKUP($C1313,OFFSET(厂站实体!$A$2,0,0,3000,10),4,FALSE)),"",VLOOKUP($C1313,OFFSET(厂站实体!$A$2,0,0,3000,10),4,FALSE))</f>
        <v/>
      </c>
      <c r="F1313" s="3" t="str">
        <f ca="1">IF(ISNA(VLOOKUP($C1313,OFFSET(厂站实体!$A$2,0,0,3000,13),13,FALSE)),"",VLOOKUP($C1313,OFFSET(厂站实体!$A$2,0,0,3000,13),13,FALSE))</f>
        <v/>
      </c>
      <c r="G1313" s="3">
        <f ca="1">IF(ISNA(VLOOKUP($C1313,OFFSET(厂站实体!$A$2,0,0,3000,19),18,FALSE)),"",VLOOKUP($C1313,OFFSET(厂站实体!$A$2,0,0,3000,19),18,FALSE))</f>
        <v>0</v>
      </c>
      <c r="H1313" s="3">
        <f ca="1">IF(ISNA(VLOOKUP($C1313,OFFSET(厂站实体!$A$2,0,0,3000,19),19,FALSE)),"",VLOOKUP($C1313,OFFSET(厂站实体!$A$2,0,0,3000,19),19,FALSE))</f>
        <v>0</v>
      </c>
      <c r="I1313" s="3" t="str">
        <f ca="1">IF(ISNA(VLOOKUP($C1313,OFFSET(厂站实体!$A$2,0,0,3000,19),5,FALSE)),"",VLOOKUP($C1313,OFFSET(厂站实体!$A$2,0,0,3000,19),5,FALSE))</f>
        <v/>
      </c>
    </row>
    <row r="1314" spans="1:9" x14ac:dyDescent="0.15">
      <c r="A1314" s="3" t="s">
        <v>302</v>
      </c>
      <c r="B1314" s="3" t="s">
        <v>302</v>
      </c>
      <c r="C1314" s="3" t="s">
        <v>302</v>
      </c>
      <c r="D1314" s="3" t="str">
        <f ca="1">IF(ISNA(VLOOKUP($C1314,OFFSET(厂站实体!$A$2,0,0,3000,10),3,FALSE)),"",VLOOKUP($C1314,OFFSET(厂站实体!$A$2,0,0,3000,10),3,FALSE))</f>
        <v/>
      </c>
      <c r="E1314" s="3" t="str">
        <f ca="1">IF(ISNA(VLOOKUP($C1314,OFFSET(厂站实体!$A$2,0,0,3000,10),4,FALSE)),"",VLOOKUP($C1314,OFFSET(厂站实体!$A$2,0,0,3000,10),4,FALSE))</f>
        <v/>
      </c>
      <c r="F1314" s="3" t="str">
        <f ca="1">IF(ISNA(VLOOKUP($C1314,OFFSET(厂站实体!$A$2,0,0,3000,13),13,FALSE)),"",VLOOKUP($C1314,OFFSET(厂站实体!$A$2,0,0,3000,13),13,FALSE))</f>
        <v/>
      </c>
      <c r="G1314" s="3">
        <f ca="1">IF(ISNA(VLOOKUP($C1314,OFFSET(厂站实体!$A$2,0,0,3000,19),18,FALSE)),"",VLOOKUP($C1314,OFFSET(厂站实体!$A$2,0,0,3000,19),18,FALSE))</f>
        <v>0</v>
      </c>
      <c r="H1314" s="3">
        <f ca="1">IF(ISNA(VLOOKUP($C1314,OFFSET(厂站实体!$A$2,0,0,3000,19),19,FALSE)),"",VLOOKUP($C1314,OFFSET(厂站实体!$A$2,0,0,3000,19),19,FALSE))</f>
        <v>0</v>
      </c>
      <c r="I1314" s="3" t="str">
        <f ca="1">IF(ISNA(VLOOKUP($C1314,OFFSET(厂站实体!$A$2,0,0,3000,19),5,FALSE)),"",VLOOKUP($C1314,OFFSET(厂站实体!$A$2,0,0,3000,19),5,FALSE))</f>
        <v/>
      </c>
    </row>
    <row r="1315" spans="1:9" x14ac:dyDescent="0.15">
      <c r="A1315" s="3" t="s">
        <v>302</v>
      </c>
      <c r="B1315" s="3" t="s">
        <v>302</v>
      </c>
      <c r="C1315" s="3" t="s">
        <v>302</v>
      </c>
      <c r="D1315" s="3" t="str">
        <f ca="1">IF(ISNA(VLOOKUP($C1315,OFFSET(厂站实体!$A$2,0,0,3000,10),3,FALSE)),"",VLOOKUP($C1315,OFFSET(厂站实体!$A$2,0,0,3000,10),3,FALSE))</f>
        <v/>
      </c>
      <c r="E1315" s="3" t="str">
        <f ca="1">IF(ISNA(VLOOKUP($C1315,OFFSET(厂站实体!$A$2,0,0,3000,10),4,FALSE)),"",VLOOKUP($C1315,OFFSET(厂站实体!$A$2,0,0,3000,10),4,FALSE))</f>
        <v/>
      </c>
      <c r="F1315" s="3" t="str">
        <f ca="1">IF(ISNA(VLOOKUP($C1315,OFFSET(厂站实体!$A$2,0,0,3000,13),13,FALSE)),"",VLOOKUP($C1315,OFFSET(厂站实体!$A$2,0,0,3000,13),13,FALSE))</f>
        <v/>
      </c>
      <c r="G1315" s="3">
        <f ca="1">IF(ISNA(VLOOKUP($C1315,OFFSET(厂站实体!$A$2,0,0,3000,19),18,FALSE)),"",VLOOKUP($C1315,OFFSET(厂站实体!$A$2,0,0,3000,19),18,FALSE))</f>
        <v>0</v>
      </c>
      <c r="H1315" s="3">
        <f ca="1">IF(ISNA(VLOOKUP($C1315,OFFSET(厂站实体!$A$2,0,0,3000,19),19,FALSE)),"",VLOOKUP($C1315,OFFSET(厂站实体!$A$2,0,0,3000,19),19,FALSE))</f>
        <v>0</v>
      </c>
      <c r="I1315" s="3" t="str">
        <f ca="1">IF(ISNA(VLOOKUP($C1315,OFFSET(厂站实体!$A$2,0,0,3000,19),5,FALSE)),"",VLOOKUP($C1315,OFFSET(厂站实体!$A$2,0,0,3000,19),5,FALSE))</f>
        <v/>
      </c>
    </row>
    <row r="1316" spans="1:9" x14ac:dyDescent="0.15">
      <c r="A1316" s="3" t="s">
        <v>302</v>
      </c>
      <c r="B1316" s="3" t="s">
        <v>302</v>
      </c>
      <c r="C1316" s="3" t="s">
        <v>302</v>
      </c>
      <c r="D1316" s="3" t="str">
        <f ca="1">IF(ISNA(VLOOKUP($C1316,OFFSET(厂站实体!$A$2,0,0,3000,10),3,FALSE)),"",VLOOKUP($C1316,OFFSET(厂站实体!$A$2,0,0,3000,10),3,FALSE))</f>
        <v/>
      </c>
      <c r="E1316" s="3" t="str">
        <f ca="1">IF(ISNA(VLOOKUP($C1316,OFFSET(厂站实体!$A$2,0,0,3000,10),4,FALSE)),"",VLOOKUP($C1316,OFFSET(厂站实体!$A$2,0,0,3000,10),4,FALSE))</f>
        <v/>
      </c>
      <c r="F1316" s="3" t="str">
        <f ca="1">IF(ISNA(VLOOKUP($C1316,OFFSET(厂站实体!$A$2,0,0,3000,13),13,FALSE)),"",VLOOKUP($C1316,OFFSET(厂站实体!$A$2,0,0,3000,13),13,FALSE))</f>
        <v/>
      </c>
      <c r="G1316" s="3">
        <f ca="1">IF(ISNA(VLOOKUP($C1316,OFFSET(厂站实体!$A$2,0,0,3000,19),18,FALSE)),"",VLOOKUP($C1316,OFFSET(厂站实体!$A$2,0,0,3000,19),18,FALSE))</f>
        <v>0</v>
      </c>
      <c r="H1316" s="3">
        <f ca="1">IF(ISNA(VLOOKUP($C1316,OFFSET(厂站实体!$A$2,0,0,3000,19),19,FALSE)),"",VLOOKUP($C1316,OFFSET(厂站实体!$A$2,0,0,3000,19),19,FALSE))</f>
        <v>0</v>
      </c>
      <c r="I1316" s="3" t="str">
        <f ca="1">IF(ISNA(VLOOKUP($C1316,OFFSET(厂站实体!$A$2,0,0,3000,19),5,FALSE)),"",VLOOKUP($C1316,OFFSET(厂站实体!$A$2,0,0,3000,19),5,FALSE))</f>
        <v/>
      </c>
    </row>
    <row r="1317" spans="1:9" x14ac:dyDescent="0.15">
      <c r="A1317" s="3" t="s">
        <v>302</v>
      </c>
      <c r="B1317" s="3" t="s">
        <v>302</v>
      </c>
      <c r="C1317" s="3" t="s">
        <v>302</v>
      </c>
      <c r="D1317" s="3" t="str">
        <f ca="1">IF(ISNA(VLOOKUP($C1317,OFFSET(厂站实体!$A$2,0,0,3000,10),3,FALSE)),"",VLOOKUP($C1317,OFFSET(厂站实体!$A$2,0,0,3000,10),3,FALSE))</f>
        <v/>
      </c>
      <c r="E1317" s="3" t="str">
        <f ca="1">IF(ISNA(VLOOKUP($C1317,OFFSET(厂站实体!$A$2,0,0,3000,10),4,FALSE)),"",VLOOKUP($C1317,OFFSET(厂站实体!$A$2,0,0,3000,10),4,FALSE))</f>
        <v/>
      </c>
      <c r="F1317" s="3" t="str">
        <f ca="1">IF(ISNA(VLOOKUP($C1317,OFFSET(厂站实体!$A$2,0,0,3000,13),13,FALSE)),"",VLOOKUP($C1317,OFFSET(厂站实体!$A$2,0,0,3000,13),13,FALSE))</f>
        <v/>
      </c>
      <c r="G1317" s="3">
        <f ca="1">IF(ISNA(VLOOKUP($C1317,OFFSET(厂站实体!$A$2,0,0,3000,19),18,FALSE)),"",VLOOKUP($C1317,OFFSET(厂站实体!$A$2,0,0,3000,19),18,FALSE))</f>
        <v>0</v>
      </c>
      <c r="H1317" s="3">
        <f ca="1">IF(ISNA(VLOOKUP($C1317,OFFSET(厂站实体!$A$2,0,0,3000,19),19,FALSE)),"",VLOOKUP($C1317,OFFSET(厂站实体!$A$2,0,0,3000,19),19,FALSE))</f>
        <v>0</v>
      </c>
      <c r="I1317" s="3" t="str">
        <f ca="1">IF(ISNA(VLOOKUP($C1317,OFFSET(厂站实体!$A$2,0,0,3000,19),5,FALSE)),"",VLOOKUP($C1317,OFFSET(厂站实体!$A$2,0,0,3000,19),5,FALSE))</f>
        <v/>
      </c>
    </row>
    <row r="1318" spans="1:9" x14ac:dyDescent="0.15">
      <c r="A1318" s="3" t="s">
        <v>302</v>
      </c>
      <c r="B1318" s="3" t="s">
        <v>302</v>
      </c>
      <c r="C1318" s="3" t="s">
        <v>302</v>
      </c>
      <c r="D1318" s="3" t="str">
        <f ca="1">IF(ISNA(VLOOKUP($C1318,OFFSET(厂站实体!$A$2,0,0,3000,10),3,FALSE)),"",VLOOKUP($C1318,OFFSET(厂站实体!$A$2,0,0,3000,10),3,FALSE))</f>
        <v/>
      </c>
      <c r="E1318" s="3" t="str">
        <f ca="1">IF(ISNA(VLOOKUP($C1318,OFFSET(厂站实体!$A$2,0,0,3000,10),4,FALSE)),"",VLOOKUP($C1318,OFFSET(厂站实体!$A$2,0,0,3000,10),4,FALSE))</f>
        <v/>
      </c>
      <c r="F1318" s="3" t="str">
        <f ca="1">IF(ISNA(VLOOKUP($C1318,OFFSET(厂站实体!$A$2,0,0,3000,13),13,FALSE)),"",VLOOKUP($C1318,OFFSET(厂站实体!$A$2,0,0,3000,13),13,FALSE))</f>
        <v/>
      </c>
      <c r="G1318" s="3">
        <f ca="1">IF(ISNA(VLOOKUP($C1318,OFFSET(厂站实体!$A$2,0,0,3000,19),18,FALSE)),"",VLOOKUP($C1318,OFFSET(厂站实体!$A$2,0,0,3000,19),18,FALSE))</f>
        <v>0</v>
      </c>
      <c r="H1318" s="3">
        <f ca="1">IF(ISNA(VLOOKUP($C1318,OFFSET(厂站实体!$A$2,0,0,3000,19),19,FALSE)),"",VLOOKUP($C1318,OFFSET(厂站实体!$A$2,0,0,3000,19),19,FALSE))</f>
        <v>0</v>
      </c>
      <c r="I1318" s="3" t="str">
        <f ca="1">IF(ISNA(VLOOKUP($C1318,OFFSET(厂站实体!$A$2,0,0,3000,19),5,FALSE)),"",VLOOKUP($C1318,OFFSET(厂站实体!$A$2,0,0,3000,19),5,FALSE))</f>
        <v/>
      </c>
    </row>
    <row r="1319" spans="1:9" x14ac:dyDescent="0.15">
      <c r="A1319" s="3" t="s">
        <v>302</v>
      </c>
      <c r="B1319" s="3" t="s">
        <v>302</v>
      </c>
      <c r="C1319" s="3" t="s">
        <v>302</v>
      </c>
      <c r="D1319" s="3" t="str">
        <f ca="1">IF(ISNA(VLOOKUP($C1319,OFFSET(厂站实体!$A$2,0,0,3000,10),3,FALSE)),"",VLOOKUP($C1319,OFFSET(厂站实体!$A$2,0,0,3000,10),3,FALSE))</f>
        <v/>
      </c>
      <c r="E1319" s="3" t="str">
        <f ca="1">IF(ISNA(VLOOKUP($C1319,OFFSET(厂站实体!$A$2,0,0,3000,10),4,FALSE)),"",VLOOKUP($C1319,OFFSET(厂站实体!$A$2,0,0,3000,10),4,FALSE))</f>
        <v/>
      </c>
      <c r="F1319" s="3" t="str">
        <f ca="1">IF(ISNA(VLOOKUP($C1319,OFFSET(厂站实体!$A$2,0,0,3000,13),13,FALSE)),"",VLOOKUP($C1319,OFFSET(厂站实体!$A$2,0,0,3000,13),13,FALSE))</f>
        <v/>
      </c>
      <c r="G1319" s="3">
        <f ca="1">IF(ISNA(VLOOKUP($C1319,OFFSET(厂站实体!$A$2,0,0,3000,19),18,FALSE)),"",VLOOKUP($C1319,OFFSET(厂站实体!$A$2,0,0,3000,19),18,FALSE))</f>
        <v>0</v>
      </c>
      <c r="H1319" s="3">
        <f ca="1">IF(ISNA(VLOOKUP($C1319,OFFSET(厂站实体!$A$2,0,0,3000,19),19,FALSE)),"",VLOOKUP($C1319,OFFSET(厂站实体!$A$2,0,0,3000,19),19,FALSE))</f>
        <v>0</v>
      </c>
      <c r="I1319" s="3" t="str">
        <f ca="1">IF(ISNA(VLOOKUP($C1319,OFFSET(厂站实体!$A$2,0,0,3000,19),5,FALSE)),"",VLOOKUP($C1319,OFFSET(厂站实体!$A$2,0,0,3000,19),5,FALSE))</f>
        <v/>
      </c>
    </row>
    <row r="1320" spans="1:9" x14ac:dyDescent="0.15">
      <c r="A1320" s="3" t="s">
        <v>302</v>
      </c>
      <c r="B1320" s="3" t="s">
        <v>302</v>
      </c>
      <c r="C1320" s="3" t="s">
        <v>302</v>
      </c>
      <c r="D1320" s="3" t="str">
        <f ca="1">IF(ISNA(VLOOKUP($C1320,OFFSET(厂站实体!$A$2,0,0,3000,10),3,FALSE)),"",VLOOKUP($C1320,OFFSET(厂站实体!$A$2,0,0,3000,10),3,FALSE))</f>
        <v/>
      </c>
      <c r="E1320" s="3" t="str">
        <f ca="1">IF(ISNA(VLOOKUP($C1320,OFFSET(厂站实体!$A$2,0,0,3000,10),4,FALSE)),"",VLOOKUP($C1320,OFFSET(厂站实体!$A$2,0,0,3000,10),4,FALSE))</f>
        <v/>
      </c>
      <c r="F1320" s="3" t="str">
        <f ca="1">IF(ISNA(VLOOKUP($C1320,OFFSET(厂站实体!$A$2,0,0,3000,13),13,FALSE)),"",VLOOKUP($C1320,OFFSET(厂站实体!$A$2,0,0,3000,13),13,FALSE))</f>
        <v/>
      </c>
      <c r="G1320" s="3">
        <f ca="1">IF(ISNA(VLOOKUP($C1320,OFFSET(厂站实体!$A$2,0,0,3000,19),18,FALSE)),"",VLOOKUP($C1320,OFFSET(厂站实体!$A$2,0,0,3000,19),18,FALSE))</f>
        <v>0</v>
      </c>
      <c r="H1320" s="3">
        <f ca="1">IF(ISNA(VLOOKUP($C1320,OFFSET(厂站实体!$A$2,0,0,3000,19),19,FALSE)),"",VLOOKUP($C1320,OFFSET(厂站实体!$A$2,0,0,3000,19),19,FALSE))</f>
        <v>0</v>
      </c>
      <c r="I1320" s="3" t="str">
        <f ca="1">IF(ISNA(VLOOKUP($C1320,OFFSET(厂站实体!$A$2,0,0,3000,19),5,FALSE)),"",VLOOKUP($C1320,OFFSET(厂站实体!$A$2,0,0,3000,19),5,FALSE))</f>
        <v/>
      </c>
    </row>
    <row r="1321" spans="1:9" x14ac:dyDescent="0.15">
      <c r="A1321" s="3" t="s">
        <v>302</v>
      </c>
      <c r="B1321" s="3" t="s">
        <v>302</v>
      </c>
      <c r="C1321" s="3" t="s">
        <v>302</v>
      </c>
      <c r="D1321" s="3" t="str">
        <f ca="1">IF(ISNA(VLOOKUP($C1321,OFFSET(厂站实体!$A$2,0,0,3000,10),3,FALSE)),"",VLOOKUP($C1321,OFFSET(厂站实体!$A$2,0,0,3000,10),3,FALSE))</f>
        <v/>
      </c>
      <c r="E1321" s="3" t="str">
        <f ca="1">IF(ISNA(VLOOKUP($C1321,OFFSET(厂站实体!$A$2,0,0,3000,10),4,FALSE)),"",VLOOKUP($C1321,OFFSET(厂站实体!$A$2,0,0,3000,10),4,FALSE))</f>
        <v/>
      </c>
      <c r="F1321" s="3" t="str">
        <f ca="1">IF(ISNA(VLOOKUP($C1321,OFFSET(厂站实体!$A$2,0,0,3000,13),13,FALSE)),"",VLOOKUP($C1321,OFFSET(厂站实体!$A$2,0,0,3000,13),13,FALSE))</f>
        <v/>
      </c>
      <c r="G1321" s="3">
        <f ca="1">IF(ISNA(VLOOKUP($C1321,OFFSET(厂站实体!$A$2,0,0,3000,19),18,FALSE)),"",VLOOKUP($C1321,OFFSET(厂站实体!$A$2,0,0,3000,19),18,FALSE))</f>
        <v>0</v>
      </c>
      <c r="H1321" s="3">
        <f ca="1">IF(ISNA(VLOOKUP($C1321,OFFSET(厂站实体!$A$2,0,0,3000,19),19,FALSE)),"",VLOOKUP($C1321,OFFSET(厂站实体!$A$2,0,0,3000,19),19,FALSE))</f>
        <v>0</v>
      </c>
      <c r="I1321" s="3" t="str">
        <f ca="1">IF(ISNA(VLOOKUP($C1321,OFFSET(厂站实体!$A$2,0,0,3000,19),5,FALSE)),"",VLOOKUP($C1321,OFFSET(厂站实体!$A$2,0,0,3000,19),5,FALSE))</f>
        <v/>
      </c>
    </row>
    <row r="1322" spans="1:9" x14ac:dyDescent="0.15">
      <c r="A1322" s="3" t="s">
        <v>302</v>
      </c>
      <c r="B1322" s="3" t="s">
        <v>302</v>
      </c>
      <c r="C1322" s="3" t="s">
        <v>302</v>
      </c>
      <c r="D1322" s="3" t="str">
        <f ca="1">IF(ISNA(VLOOKUP($C1322,OFFSET(厂站实体!$A$2,0,0,3000,10),3,FALSE)),"",VLOOKUP($C1322,OFFSET(厂站实体!$A$2,0,0,3000,10),3,FALSE))</f>
        <v/>
      </c>
      <c r="E1322" s="3" t="str">
        <f ca="1">IF(ISNA(VLOOKUP($C1322,OFFSET(厂站实体!$A$2,0,0,3000,10),4,FALSE)),"",VLOOKUP($C1322,OFFSET(厂站实体!$A$2,0,0,3000,10),4,FALSE))</f>
        <v/>
      </c>
      <c r="F1322" s="3" t="str">
        <f ca="1">IF(ISNA(VLOOKUP($C1322,OFFSET(厂站实体!$A$2,0,0,3000,13),13,FALSE)),"",VLOOKUP($C1322,OFFSET(厂站实体!$A$2,0,0,3000,13),13,FALSE))</f>
        <v/>
      </c>
      <c r="G1322" s="3">
        <f ca="1">IF(ISNA(VLOOKUP($C1322,OFFSET(厂站实体!$A$2,0,0,3000,19),18,FALSE)),"",VLOOKUP($C1322,OFFSET(厂站实体!$A$2,0,0,3000,19),18,FALSE))</f>
        <v>0</v>
      </c>
      <c r="H1322" s="3">
        <f ca="1">IF(ISNA(VLOOKUP($C1322,OFFSET(厂站实体!$A$2,0,0,3000,19),19,FALSE)),"",VLOOKUP($C1322,OFFSET(厂站实体!$A$2,0,0,3000,19),19,FALSE))</f>
        <v>0</v>
      </c>
      <c r="I1322" s="3" t="str">
        <f ca="1">IF(ISNA(VLOOKUP($C1322,OFFSET(厂站实体!$A$2,0,0,3000,19),5,FALSE)),"",VLOOKUP($C1322,OFFSET(厂站实体!$A$2,0,0,3000,19),5,FALSE))</f>
        <v/>
      </c>
    </row>
    <row r="1323" spans="1:9" x14ac:dyDescent="0.15">
      <c r="A1323" s="3" t="s">
        <v>302</v>
      </c>
      <c r="B1323" s="3" t="s">
        <v>302</v>
      </c>
      <c r="C1323" s="3" t="s">
        <v>302</v>
      </c>
      <c r="D1323" s="3" t="str">
        <f ca="1">IF(ISNA(VLOOKUP($C1323,OFFSET(厂站实体!$A$2,0,0,3000,10),3,FALSE)),"",VLOOKUP($C1323,OFFSET(厂站实体!$A$2,0,0,3000,10),3,FALSE))</f>
        <v/>
      </c>
      <c r="E1323" s="3" t="str">
        <f ca="1">IF(ISNA(VLOOKUP($C1323,OFFSET(厂站实体!$A$2,0,0,3000,10),4,FALSE)),"",VLOOKUP($C1323,OFFSET(厂站实体!$A$2,0,0,3000,10),4,FALSE))</f>
        <v/>
      </c>
      <c r="F1323" s="3" t="str">
        <f ca="1">IF(ISNA(VLOOKUP($C1323,OFFSET(厂站实体!$A$2,0,0,3000,13),13,FALSE)),"",VLOOKUP($C1323,OFFSET(厂站实体!$A$2,0,0,3000,13),13,FALSE))</f>
        <v/>
      </c>
      <c r="G1323" s="3">
        <f ca="1">IF(ISNA(VLOOKUP($C1323,OFFSET(厂站实体!$A$2,0,0,3000,19),18,FALSE)),"",VLOOKUP($C1323,OFFSET(厂站实体!$A$2,0,0,3000,19),18,FALSE))</f>
        <v>0</v>
      </c>
      <c r="H1323" s="3">
        <f ca="1">IF(ISNA(VLOOKUP($C1323,OFFSET(厂站实体!$A$2,0,0,3000,19),19,FALSE)),"",VLOOKUP($C1323,OFFSET(厂站实体!$A$2,0,0,3000,19),19,FALSE))</f>
        <v>0</v>
      </c>
      <c r="I1323" s="3" t="str">
        <f ca="1">IF(ISNA(VLOOKUP($C1323,OFFSET(厂站实体!$A$2,0,0,3000,19),5,FALSE)),"",VLOOKUP($C1323,OFFSET(厂站实体!$A$2,0,0,3000,19),5,FALSE))</f>
        <v/>
      </c>
    </row>
    <row r="1324" spans="1:9" x14ac:dyDescent="0.15">
      <c r="A1324" s="3" t="s">
        <v>302</v>
      </c>
      <c r="B1324" s="3" t="s">
        <v>302</v>
      </c>
      <c r="C1324" s="3" t="s">
        <v>302</v>
      </c>
      <c r="D1324" s="3" t="str">
        <f ca="1">IF(ISNA(VLOOKUP($C1324,OFFSET(厂站实体!$A$2,0,0,3000,10),3,FALSE)),"",VLOOKUP($C1324,OFFSET(厂站实体!$A$2,0,0,3000,10),3,FALSE))</f>
        <v/>
      </c>
      <c r="E1324" s="3" t="str">
        <f ca="1">IF(ISNA(VLOOKUP($C1324,OFFSET(厂站实体!$A$2,0,0,3000,10),4,FALSE)),"",VLOOKUP($C1324,OFFSET(厂站实体!$A$2,0,0,3000,10),4,FALSE))</f>
        <v/>
      </c>
      <c r="F1324" s="3" t="str">
        <f ca="1">IF(ISNA(VLOOKUP($C1324,OFFSET(厂站实体!$A$2,0,0,3000,13),13,FALSE)),"",VLOOKUP($C1324,OFFSET(厂站实体!$A$2,0,0,3000,13),13,FALSE))</f>
        <v/>
      </c>
      <c r="G1324" s="3">
        <f ca="1">IF(ISNA(VLOOKUP($C1324,OFFSET(厂站实体!$A$2,0,0,3000,19),18,FALSE)),"",VLOOKUP($C1324,OFFSET(厂站实体!$A$2,0,0,3000,19),18,FALSE))</f>
        <v>0</v>
      </c>
      <c r="H1324" s="3">
        <f ca="1">IF(ISNA(VLOOKUP($C1324,OFFSET(厂站实体!$A$2,0,0,3000,19),19,FALSE)),"",VLOOKUP($C1324,OFFSET(厂站实体!$A$2,0,0,3000,19),19,FALSE))</f>
        <v>0</v>
      </c>
      <c r="I1324" s="3" t="str">
        <f ca="1">IF(ISNA(VLOOKUP($C1324,OFFSET(厂站实体!$A$2,0,0,3000,19),5,FALSE)),"",VLOOKUP($C1324,OFFSET(厂站实体!$A$2,0,0,3000,19),5,FALSE))</f>
        <v/>
      </c>
    </row>
    <row r="1325" spans="1:9" x14ac:dyDescent="0.15">
      <c r="A1325" s="3" t="s">
        <v>302</v>
      </c>
      <c r="B1325" s="3" t="s">
        <v>302</v>
      </c>
      <c r="C1325" s="3" t="s">
        <v>302</v>
      </c>
      <c r="D1325" s="3" t="str">
        <f ca="1">IF(ISNA(VLOOKUP($C1325,OFFSET(厂站实体!$A$2,0,0,3000,10),3,FALSE)),"",VLOOKUP($C1325,OFFSET(厂站实体!$A$2,0,0,3000,10),3,FALSE))</f>
        <v/>
      </c>
      <c r="E1325" s="3" t="str">
        <f ca="1">IF(ISNA(VLOOKUP($C1325,OFFSET(厂站实体!$A$2,0,0,3000,10),4,FALSE)),"",VLOOKUP($C1325,OFFSET(厂站实体!$A$2,0,0,3000,10),4,FALSE))</f>
        <v/>
      </c>
      <c r="F1325" s="3" t="str">
        <f ca="1">IF(ISNA(VLOOKUP($C1325,OFFSET(厂站实体!$A$2,0,0,3000,13),13,FALSE)),"",VLOOKUP($C1325,OFFSET(厂站实体!$A$2,0,0,3000,13),13,FALSE))</f>
        <v/>
      </c>
      <c r="G1325" s="3">
        <f ca="1">IF(ISNA(VLOOKUP($C1325,OFFSET(厂站实体!$A$2,0,0,3000,19),18,FALSE)),"",VLOOKUP($C1325,OFFSET(厂站实体!$A$2,0,0,3000,19),18,FALSE))</f>
        <v>0</v>
      </c>
      <c r="H1325" s="3">
        <f ca="1">IF(ISNA(VLOOKUP($C1325,OFFSET(厂站实体!$A$2,0,0,3000,19),19,FALSE)),"",VLOOKUP($C1325,OFFSET(厂站实体!$A$2,0,0,3000,19),19,FALSE))</f>
        <v>0</v>
      </c>
      <c r="I1325" s="3" t="str">
        <f ca="1">IF(ISNA(VLOOKUP($C1325,OFFSET(厂站实体!$A$2,0,0,3000,19),5,FALSE)),"",VLOOKUP($C1325,OFFSET(厂站实体!$A$2,0,0,3000,19),5,FALSE))</f>
        <v/>
      </c>
    </row>
    <row r="1326" spans="1:9" x14ac:dyDescent="0.15">
      <c r="A1326" s="3" t="s">
        <v>302</v>
      </c>
      <c r="B1326" s="3" t="s">
        <v>302</v>
      </c>
      <c r="C1326" s="3" t="s">
        <v>302</v>
      </c>
      <c r="D1326" s="3" t="str">
        <f ca="1">IF(ISNA(VLOOKUP($C1326,OFFSET(厂站实体!$A$2,0,0,3000,10),3,FALSE)),"",VLOOKUP($C1326,OFFSET(厂站实体!$A$2,0,0,3000,10),3,FALSE))</f>
        <v/>
      </c>
      <c r="E1326" s="3" t="str">
        <f ca="1">IF(ISNA(VLOOKUP($C1326,OFFSET(厂站实体!$A$2,0,0,3000,10),4,FALSE)),"",VLOOKUP($C1326,OFFSET(厂站实体!$A$2,0,0,3000,10),4,FALSE))</f>
        <v/>
      </c>
      <c r="F1326" s="3" t="str">
        <f ca="1">IF(ISNA(VLOOKUP($C1326,OFFSET(厂站实体!$A$2,0,0,3000,13),13,FALSE)),"",VLOOKUP($C1326,OFFSET(厂站实体!$A$2,0,0,3000,13),13,FALSE))</f>
        <v/>
      </c>
      <c r="G1326" s="3">
        <f ca="1">IF(ISNA(VLOOKUP($C1326,OFFSET(厂站实体!$A$2,0,0,3000,19),18,FALSE)),"",VLOOKUP($C1326,OFFSET(厂站实体!$A$2,0,0,3000,19),18,FALSE))</f>
        <v>0</v>
      </c>
      <c r="H1326" s="3">
        <f ca="1">IF(ISNA(VLOOKUP($C1326,OFFSET(厂站实体!$A$2,0,0,3000,19),19,FALSE)),"",VLOOKUP($C1326,OFFSET(厂站实体!$A$2,0,0,3000,19),19,FALSE))</f>
        <v>0</v>
      </c>
      <c r="I1326" s="3" t="str">
        <f ca="1">IF(ISNA(VLOOKUP($C1326,OFFSET(厂站实体!$A$2,0,0,3000,19),5,FALSE)),"",VLOOKUP($C1326,OFFSET(厂站实体!$A$2,0,0,3000,19),5,FALSE))</f>
        <v/>
      </c>
    </row>
    <row r="1327" spans="1:9" x14ac:dyDescent="0.15">
      <c r="A1327" s="3" t="s">
        <v>302</v>
      </c>
      <c r="B1327" s="3" t="s">
        <v>302</v>
      </c>
      <c r="C1327" s="3" t="s">
        <v>302</v>
      </c>
      <c r="D1327" s="3" t="str">
        <f ca="1">IF(ISNA(VLOOKUP($C1327,OFFSET(厂站实体!$A$2,0,0,3000,10),3,FALSE)),"",VLOOKUP($C1327,OFFSET(厂站实体!$A$2,0,0,3000,10),3,FALSE))</f>
        <v/>
      </c>
      <c r="E1327" s="3" t="str">
        <f ca="1">IF(ISNA(VLOOKUP($C1327,OFFSET(厂站实体!$A$2,0,0,3000,10),4,FALSE)),"",VLOOKUP($C1327,OFFSET(厂站实体!$A$2,0,0,3000,10),4,FALSE))</f>
        <v/>
      </c>
      <c r="F1327" s="3" t="str">
        <f ca="1">IF(ISNA(VLOOKUP($C1327,OFFSET(厂站实体!$A$2,0,0,3000,13),13,FALSE)),"",VLOOKUP($C1327,OFFSET(厂站实体!$A$2,0,0,3000,13),13,FALSE))</f>
        <v/>
      </c>
      <c r="G1327" s="3">
        <f ca="1">IF(ISNA(VLOOKUP($C1327,OFFSET(厂站实体!$A$2,0,0,3000,19),18,FALSE)),"",VLOOKUP($C1327,OFFSET(厂站实体!$A$2,0,0,3000,19),18,FALSE))</f>
        <v>0</v>
      </c>
      <c r="H1327" s="3">
        <f ca="1">IF(ISNA(VLOOKUP($C1327,OFFSET(厂站实体!$A$2,0,0,3000,19),19,FALSE)),"",VLOOKUP($C1327,OFFSET(厂站实体!$A$2,0,0,3000,19),19,FALSE))</f>
        <v>0</v>
      </c>
      <c r="I1327" s="3" t="str">
        <f ca="1">IF(ISNA(VLOOKUP($C1327,OFFSET(厂站实体!$A$2,0,0,3000,19),5,FALSE)),"",VLOOKUP($C1327,OFFSET(厂站实体!$A$2,0,0,3000,19),5,FALSE))</f>
        <v/>
      </c>
    </row>
    <row r="1328" spans="1:9" x14ac:dyDescent="0.15">
      <c r="A1328" s="3" t="s">
        <v>302</v>
      </c>
      <c r="B1328" s="3" t="s">
        <v>302</v>
      </c>
      <c r="C1328" s="3" t="s">
        <v>302</v>
      </c>
      <c r="D1328" s="3" t="str">
        <f ca="1">IF(ISNA(VLOOKUP($C1328,OFFSET(厂站实体!$A$2,0,0,3000,10),3,FALSE)),"",VLOOKUP($C1328,OFFSET(厂站实体!$A$2,0,0,3000,10),3,FALSE))</f>
        <v/>
      </c>
      <c r="E1328" s="3" t="str">
        <f ca="1">IF(ISNA(VLOOKUP($C1328,OFFSET(厂站实体!$A$2,0,0,3000,10),4,FALSE)),"",VLOOKUP($C1328,OFFSET(厂站实体!$A$2,0,0,3000,10),4,FALSE))</f>
        <v/>
      </c>
      <c r="F1328" s="3" t="str">
        <f ca="1">IF(ISNA(VLOOKUP($C1328,OFFSET(厂站实体!$A$2,0,0,3000,13),13,FALSE)),"",VLOOKUP($C1328,OFFSET(厂站实体!$A$2,0,0,3000,13),13,FALSE))</f>
        <v/>
      </c>
      <c r="G1328" s="3">
        <f ca="1">IF(ISNA(VLOOKUP($C1328,OFFSET(厂站实体!$A$2,0,0,3000,19),18,FALSE)),"",VLOOKUP($C1328,OFFSET(厂站实体!$A$2,0,0,3000,19),18,FALSE))</f>
        <v>0</v>
      </c>
      <c r="H1328" s="3">
        <f ca="1">IF(ISNA(VLOOKUP($C1328,OFFSET(厂站实体!$A$2,0,0,3000,19),19,FALSE)),"",VLOOKUP($C1328,OFFSET(厂站实体!$A$2,0,0,3000,19),19,FALSE))</f>
        <v>0</v>
      </c>
      <c r="I1328" s="3" t="str">
        <f ca="1">IF(ISNA(VLOOKUP($C1328,OFFSET(厂站实体!$A$2,0,0,3000,19),5,FALSE)),"",VLOOKUP($C1328,OFFSET(厂站实体!$A$2,0,0,3000,19),5,FALSE))</f>
        <v/>
      </c>
    </row>
    <row r="1329" spans="1:9" x14ac:dyDescent="0.15">
      <c r="A1329" s="3" t="s">
        <v>302</v>
      </c>
      <c r="B1329" s="3" t="s">
        <v>302</v>
      </c>
      <c r="C1329" s="3" t="s">
        <v>302</v>
      </c>
      <c r="D1329" s="3" t="str">
        <f ca="1">IF(ISNA(VLOOKUP($C1329,OFFSET(厂站实体!$A$2,0,0,3000,10),3,FALSE)),"",VLOOKUP($C1329,OFFSET(厂站实体!$A$2,0,0,3000,10),3,FALSE))</f>
        <v/>
      </c>
      <c r="E1329" s="3" t="str">
        <f ca="1">IF(ISNA(VLOOKUP($C1329,OFFSET(厂站实体!$A$2,0,0,3000,10),4,FALSE)),"",VLOOKUP($C1329,OFFSET(厂站实体!$A$2,0,0,3000,10),4,FALSE))</f>
        <v/>
      </c>
      <c r="F1329" s="3" t="str">
        <f ca="1">IF(ISNA(VLOOKUP($C1329,OFFSET(厂站实体!$A$2,0,0,3000,13),13,FALSE)),"",VLOOKUP($C1329,OFFSET(厂站实体!$A$2,0,0,3000,13),13,FALSE))</f>
        <v/>
      </c>
      <c r="G1329" s="3">
        <f ca="1">IF(ISNA(VLOOKUP($C1329,OFFSET(厂站实体!$A$2,0,0,3000,19),18,FALSE)),"",VLOOKUP($C1329,OFFSET(厂站实体!$A$2,0,0,3000,19),18,FALSE))</f>
        <v>0</v>
      </c>
      <c r="H1329" s="3">
        <f ca="1">IF(ISNA(VLOOKUP($C1329,OFFSET(厂站实体!$A$2,0,0,3000,19),19,FALSE)),"",VLOOKUP($C1329,OFFSET(厂站实体!$A$2,0,0,3000,19),19,FALSE))</f>
        <v>0</v>
      </c>
      <c r="I1329" s="3" t="str">
        <f ca="1">IF(ISNA(VLOOKUP($C1329,OFFSET(厂站实体!$A$2,0,0,3000,19),5,FALSE)),"",VLOOKUP($C1329,OFFSET(厂站实体!$A$2,0,0,3000,19),5,FALSE))</f>
        <v/>
      </c>
    </row>
    <row r="1330" spans="1:9" x14ac:dyDescent="0.15">
      <c r="A1330" s="3" t="s">
        <v>302</v>
      </c>
      <c r="B1330" s="3" t="s">
        <v>302</v>
      </c>
      <c r="C1330" s="3" t="s">
        <v>302</v>
      </c>
      <c r="D1330" s="3" t="str">
        <f ca="1">IF(ISNA(VLOOKUP($C1330,OFFSET(厂站实体!$A$2,0,0,3000,10),3,FALSE)),"",VLOOKUP($C1330,OFFSET(厂站实体!$A$2,0,0,3000,10),3,FALSE))</f>
        <v/>
      </c>
      <c r="E1330" s="3" t="str">
        <f ca="1">IF(ISNA(VLOOKUP($C1330,OFFSET(厂站实体!$A$2,0,0,3000,10),4,FALSE)),"",VLOOKUP($C1330,OFFSET(厂站实体!$A$2,0,0,3000,10),4,FALSE))</f>
        <v/>
      </c>
      <c r="F1330" s="3" t="str">
        <f ca="1">IF(ISNA(VLOOKUP($C1330,OFFSET(厂站实体!$A$2,0,0,3000,13),13,FALSE)),"",VLOOKUP($C1330,OFFSET(厂站实体!$A$2,0,0,3000,13),13,FALSE))</f>
        <v/>
      </c>
      <c r="G1330" s="3">
        <f ca="1">IF(ISNA(VLOOKUP($C1330,OFFSET(厂站实体!$A$2,0,0,3000,19),18,FALSE)),"",VLOOKUP($C1330,OFFSET(厂站实体!$A$2,0,0,3000,19),18,FALSE))</f>
        <v>0</v>
      </c>
      <c r="H1330" s="3">
        <f ca="1">IF(ISNA(VLOOKUP($C1330,OFFSET(厂站实体!$A$2,0,0,3000,19),19,FALSE)),"",VLOOKUP($C1330,OFFSET(厂站实体!$A$2,0,0,3000,19),19,FALSE))</f>
        <v>0</v>
      </c>
      <c r="I1330" s="3" t="str">
        <f ca="1">IF(ISNA(VLOOKUP($C1330,OFFSET(厂站实体!$A$2,0,0,3000,19),5,FALSE)),"",VLOOKUP($C1330,OFFSET(厂站实体!$A$2,0,0,3000,19),5,FALSE))</f>
        <v/>
      </c>
    </row>
    <row r="1331" spans="1:9" x14ac:dyDescent="0.15">
      <c r="A1331" s="3" t="s">
        <v>302</v>
      </c>
      <c r="B1331" s="3" t="s">
        <v>302</v>
      </c>
      <c r="C1331" s="3" t="s">
        <v>302</v>
      </c>
      <c r="D1331" s="3" t="str">
        <f ca="1">IF(ISNA(VLOOKUP($C1331,OFFSET(厂站实体!$A$2,0,0,3000,10),3,FALSE)),"",VLOOKUP($C1331,OFFSET(厂站实体!$A$2,0,0,3000,10),3,FALSE))</f>
        <v/>
      </c>
      <c r="E1331" s="3" t="str">
        <f ca="1">IF(ISNA(VLOOKUP($C1331,OFFSET(厂站实体!$A$2,0,0,3000,10),4,FALSE)),"",VLOOKUP($C1331,OFFSET(厂站实体!$A$2,0,0,3000,10),4,FALSE))</f>
        <v/>
      </c>
      <c r="F1331" s="3" t="str">
        <f ca="1">IF(ISNA(VLOOKUP($C1331,OFFSET(厂站实体!$A$2,0,0,3000,13),13,FALSE)),"",VLOOKUP($C1331,OFFSET(厂站实体!$A$2,0,0,3000,13),13,FALSE))</f>
        <v/>
      </c>
      <c r="G1331" s="3">
        <f ca="1">IF(ISNA(VLOOKUP($C1331,OFFSET(厂站实体!$A$2,0,0,3000,19),18,FALSE)),"",VLOOKUP($C1331,OFFSET(厂站实体!$A$2,0,0,3000,19),18,FALSE))</f>
        <v>0</v>
      </c>
      <c r="H1331" s="3">
        <f ca="1">IF(ISNA(VLOOKUP($C1331,OFFSET(厂站实体!$A$2,0,0,3000,19),19,FALSE)),"",VLOOKUP($C1331,OFFSET(厂站实体!$A$2,0,0,3000,19),19,FALSE))</f>
        <v>0</v>
      </c>
      <c r="I1331" s="3" t="str">
        <f ca="1">IF(ISNA(VLOOKUP($C1331,OFFSET(厂站实体!$A$2,0,0,3000,19),5,FALSE)),"",VLOOKUP($C1331,OFFSET(厂站实体!$A$2,0,0,3000,19),5,FALSE))</f>
        <v/>
      </c>
    </row>
    <row r="1332" spans="1:9" x14ac:dyDescent="0.15">
      <c r="A1332" s="3" t="s">
        <v>302</v>
      </c>
      <c r="B1332" s="3" t="s">
        <v>302</v>
      </c>
      <c r="C1332" s="3" t="s">
        <v>302</v>
      </c>
      <c r="D1332" s="3" t="str">
        <f ca="1">IF(ISNA(VLOOKUP($C1332,OFFSET(厂站实体!$A$2,0,0,3000,10),3,FALSE)),"",VLOOKUP($C1332,OFFSET(厂站实体!$A$2,0,0,3000,10),3,FALSE))</f>
        <v/>
      </c>
      <c r="E1332" s="3" t="str">
        <f ca="1">IF(ISNA(VLOOKUP($C1332,OFFSET(厂站实体!$A$2,0,0,3000,10),4,FALSE)),"",VLOOKUP($C1332,OFFSET(厂站实体!$A$2,0,0,3000,10),4,FALSE))</f>
        <v/>
      </c>
      <c r="F1332" s="3" t="str">
        <f ca="1">IF(ISNA(VLOOKUP($C1332,OFFSET(厂站实体!$A$2,0,0,3000,13),13,FALSE)),"",VLOOKUP($C1332,OFFSET(厂站实体!$A$2,0,0,3000,13),13,FALSE))</f>
        <v/>
      </c>
      <c r="G1332" s="3">
        <f ca="1">IF(ISNA(VLOOKUP($C1332,OFFSET(厂站实体!$A$2,0,0,3000,19),18,FALSE)),"",VLOOKUP($C1332,OFFSET(厂站实体!$A$2,0,0,3000,19),18,FALSE))</f>
        <v>0</v>
      </c>
      <c r="H1332" s="3">
        <f ca="1">IF(ISNA(VLOOKUP($C1332,OFFSET(厂站实体!$A$2,0,0,3000,19),19,FALSE)),"",VLOOKUP($C1332,OFFSET(厂站实体!$A$2,0,0,3000,19),19,FALSE))</f>
        <v>0</v>
      </c>
      <c r="I1332" s="3" t="str">
        <f ca="1">IF(ISNA(VLOOKUP($C1332,OFFSET(厂站实体!$A$2,0,0,3000,19),5,FALSE)),"",VLOOKUP($C1332,OFFSET(厂站实体!$A$2,0,0,3000,19),5,FALSE))</f>
        <v/>
      </c>
    </row>
    <row r="1333" spans="1:9" x14ac:dyDescent="0.15">
      <c r="A1333" s="3" t="s">
        <v>302</v>
      </c>
      <c r="B1333" s="3" t="s">
        <v>302</v>
      </c>
      <c r="C1333" s="3" t="s">
        <v>302</v>
      </c>
      <c r="D1333" s="3" t="str">
        <f ca="1">IF(ISNA(VLOOKUP($C1333,OFFSET(厂站实体!$A$2,0,0,3000,10),3,FALSE)),"",VLOOKUP($C1333,OFFSET(厂站实体!$A$2,0,0,3000,10),3,FALSE))</f>
        <v/>
      </c>
      <c r="E1333" s="3" t="str">
        <f ca="1">IF(ISNA(VLOOKUP($C1333,OFFSET(厂站实体!$A$2,0,0,3000,10),4,FALSE)),"",VLOOKUP($C1333,OFFSET(厂站实体!$A$2,0,0,3000,10),4,FALSE))</f>
        <v/>
      </c>
      <c r="F1333" s="3" t="str">
        <f ca="1">IF(ISNA(VLOOKUP($C1333,OFFSET(厂站实体!$A$2,0,0,3000,13),13,FALSE)),"",VLOOKUP($C1333,OFFSET(厂站实体!$A$2,0,0,3000,13),13,FALSE))</f>
        <v/>
      </c>
      <c r="G1333" s="3">
        <f ca="1">IF(ISNA(VLOOKUP($C1333,OFFSET(厂站实体!$A$2,0,0,3000,19),18,FALSE)),"",VLOOKUP($C1333,OFFSET(厂站实体!$A$2,0,0,3000,19),18,FALSE))</f>
        <v>0</v>
      </c>
      <c r="H1333" s="3">
        <f ca="1">IF(ISNA(VLOOKUP($C1333,OFFSET(厂站实体!$A$2,0,0,3000,19),19,FALSE)),"",VLOOKUP($C1333,OFFSET(厂站实体!$A$2,0,0,3000,19),19,FALSE))</f>
        <v>0</v>
      </c>
      <c r="I1333" s="3" t="str">
        <f ca="1">IF(ISNA(VLOOKUP($C1333,OFFSET(厂站实体!$A$2,0,0,3000,19),5,FALSE)),"",VLOOKUP($C1333,OFFSET(厂站实体!$A$2,0,0,3000,19),5,FALSE))</f>
        <v/>
      </c>
    </row>
    <row r="1334" spans="1:9" x14ac:dyDescent="0.15">
      <c r="A1334" s="3" t="s">
        <v>302</v>
      </c>
      <c r="B1334" s="3" t="s">
        <v>302</v>
      </c>
      <c r="C1334" s="3" t="s">
        <v>302</v>
      </c>
      <c r="D1334" s="3" t="str">
        <f ca="1">IF(ISNA(VLOOKUP($C1334,OFFSET(厂站实体!$A$2,0,0,3000,10),3,FALSE)),"",VLOOKUP($C1334,OFFSET(厂站实体!$A$2,0,0,3000,10),3,FALSE))</f>
        <v/>
      </c>
      <c r="E1334" s="3" t="str">
        <f ca="1">IF(ISNA(VLOOKUP($C1334,OFFSET(厂站实体!$A$2,0,0,3000,10),4,FALSE)),"",VLOOKUP($C1334,OFFSET(厂站实体!$A$2,0,0,3000,10),4,FALSE))</f>
        <v/>
      </c>
      <c r="F1334" s="3" t="str">
        <f ca="1">IF(ISNA(VLOOKUP($C1334,OFFSET(厂站实体!$A$2,0,0,3000,13),13,FALSE)),"",VLOOKUP($C1334,OFFSET(厂站实体!$A$2,0,0,3000,13),13,FALSE))</f>
        <v/>
      </c>
      <c r="G1334" s="3">
        <f ca="1">IF(ISNA(VLOOKUP($C1334,OFFSET(厂站实体!$A$2,0,0,3000,19),18,FALSE)),"",VLOOKUP($C1334,OFFSET(厂站实体!$A$2,0,0,3000,19),18,FALSE))</f>
        <v>0</v>
      </c>
      <c r="H1334" s="3">
        <f ca="1">IF(ISNA(VLOOKUP($C1334,OFFSET(厂站实体!$A$2,0,0,3000,19),19,FALSE)),"",VLOOKUP($C1334,OFFSET(厂站实体!$A$2,0,0,3000,19),19,FALSE))</f>
        <v>0</v>
      </c>
      <c r="I1334" s="3" t="str">
        <f ca="1">IF(ISNA(VLOOKUP($C1334,OFFSET(厂站实体!$A$2,0,0,3000,19),5,FALSE)),"",VLOOKUP($C1334,OFFSET(厂站实体!$A$2,0,0,3000,19),5,FALSE))</f>
        <v/>
      </c>
    </row>
    <row r="1335" spans="1:9" x14ac:dyDescent="0.15">
      <c r="A1335" s="3" t="s">
        <v>302</v>
      </c>
      <c r="B1335" s="3" t="s">
        <v>302</v>
      </c>
      <c r="C1335" s="3" t="s">
        <v>302</v>
      </c>
      <c r="D1335" s="3" t="str">
        <f ca="1">IF(ISNA(VLOOKUP($C1335,OFFSET(厂站实体!$A$2,0,0,3000,10),3,FALSE)),"",VLOOKUP($C1335,OFFSET(厂站实体!$A$2,0,0,3000,10),3,FALSE))</f>
        <v/>
      </c>
      <c r="E1335" s="3" t="str">
        <f ca="1">IF(ISNA(VLOOKUP($C1335,OFFSET(厂站实体!$A$2,0,0,3000,10),4,FALSE)),"",VLOOKUP($C1335,OFFSET(厂站实体!$A$2,0,0,3000,10),4,FALSE))</f>
        <v/>
      </c>
      <c r="F1335" s="3" t="str">
        <f ca="1">IF(ISNA(VLOOKUP($C1335,OFFSET(厂站实体!$A$2,0,0,3000,13),13,FALSE)),"",VLOOKUP($C1335,OFFSET(厂站实体!$A$2,0,0,3000,13),13,FALSE))</f>
        <v/>
      </c>
      <c r="G1335" s="3">
        <f ca="1">IF(ISNA(VLOOKUP($C1335,OFFSET(厂站实体!$A$2,0,0,3000,19),18,FALSE)),"",VLOOKUP($C1335,OFFSET(厂站实体!$A$2,0,0,3000,19),18,FALSE))</f>
        <v>0</v>
      </c>
      <c r="H1335" s="3">
        <f ca="1">IF(ISNA(VLOOKUP($C1335,OFFSET(厂站实体!$A$2,0,0,3000,19),19,FALSE)),"",VLOOKUP($C1335,OFFSET(厂站实体!$A$2,0,0,3000,19),19,FALSE))</f>
        <v>0</v>
      </c>
      <c r="I1335" s="3" t="str">
        <f ca="1">IF(ISNA(VLOOKUP($C1335,OFFSET(厂站实体!$A$2,0,0,3000,19),5,FALSE)),"",VLOOKUP($C1335,OFFSET(厂站实体!$A$2,0,0,3000,19),5,FALSE))</f>
        <v/>
      </c>
    </row>
    <row r="1336" spans="1:9" x14ac:dyDescent="0.15">
      <c r="A1336" s="3" t="s">
        <v>302</v>
      </c>
      <c r="B1336" s="3" t="s">
        <v>302</v>
      </c>
      <c r="C1336" s="3" t="s">
        <v>302</v>
      </c>
      <c r="D1336" s="3" t="str">
        <f ca="1">IF(ISNA(VLOOKUP($C1336,OFFSET(厂站实体!$A$2,0,0,3000,10),3,FALSE)),"",VLOOKUP($C1336,OFFSET(厂站实体!$A$2,0,0,3000,10),3,FALSE))</f>
        <v/>
      </c>
      <c r="E1336" s="3" t="str">
        <f ca="1">IF(ISNA(VLOOKUP($C1336,OFFSET(厂站实体!$A$2,0,0,3000,10),4,FALSE)),"",VLOOKUP($C1336,OFFSET(厂站实体!$A$2,0,0,3000,10),4,FALSE))</f>
        <v/>
      </c>
      <c r="F1336" s="3" t="str">
        <f ca="1">IF(ISNA(VLOOKUP($C1336,OFFSET(厂站实体!$A$2,0,0,3000,13),13,FALSE)),"",VLOOKUP($C1336,OFFSET(厂站实体!$A$2,0,0,3000,13),13,FALSE))</f>
        <v/>
      </c>
      <c r="G1336" s="3">
        <f ca="1">IF(ISNA(VLOOKUP($C1336,OFFSET(厂站实体!$A$2,0,0,3000,19),18,FALSE)),"",VLOOKUP($C1336,OFFSET(厂站实体!$A$2,0,0,3000,19),18,FALSE))</f>
        <v>0</v>
      </c>
      <c r="H1336" s="3">
        <f ca="1">IF(ISNA(VLOOKUP($C1336,OFFSET(厂站实体!$A$2,0,0,3000,19),19,FALSE)),"",VLOOKUP($C1336,OFFSET(厂站实体!$A$2,0,0,3000,19),19,FALSE))</f>
        <v>0</v>
      </c>
      <c r="I1336" s="3" t="str">
        <f ca="1">IF(ISNA(VLOOKUP($C1336,OFFSET(厂站实体!$A$2,0,0,3000,19),5,FALSE)),"",VLOOKUP($C1336,OFFSET(厂站实体!$A$2,0,0,3000,19),5,FALSE))</f>
        <v/>
      </c>
    </row>
    <row r="1337" spans="1:9" x14ac:dyDescent="0.15">
      <c r="A1337" s="3" t="s">
        <v>302</v>
      </c>
      <c r="B1337" s="3" t="s">
        <v>302</v>
      </c>
      <c r="C1337" s="3" t="s">
        <v>302</v>
      </c>
      <c r="D1337" s="3" t="str">
        <f ca="1">IF(ISNA(VLOOKUP($C1337,OFFSET(厂站实体!$A$2,0,0,3000,10),3,FALSE)),"",VLOOKUP($C1337,OFFSET(厂站实体!$A$2,0,0,3000,10),3,FALSE))</f>
        <v/>
      </c>
      <c r="E1337" s="3" t="str">
        <f ca="1">IF(ISNA(VLOOKUP($C1337,OFFSET(厂站实体!$A$2,0,0,3000,10),4,FALSE)),"",VLOOKUP($C1337,OFFSET(厂站实体!$A$2,0,0,3000,10),4,FALSE))</f>
        <v/>
      </c>
      <c r="F1337" s="3" t="str">
        <f ca="1">IF(ISNA(VLOOKUP($C1337,OFFSET(厂站实体!$A$2,0,0,3000,13),13,FALSE)),"",VLOOKUP($C1337,OFFSET(厂站实体!$A$2,0,0,3000,13),13,FALSE))</f>
        <v/>
      </c>
      <c r="G1337" s="3">
        <f ca="1">IF(ISNA(VLOOKUP($C1337,OFFSET(厂站实体!$A$2,0,0,3000,19),18,FALSE)),"",VLOOKUP($C1337,OFFSET(厂站实体!$A$2,0,0,3000,19),18,FALSE))</f>
        <v>0</v>
      </c>
      <c r="H1337" s="3">
        <f ca="1">IF(ISNA(VLOOKUP($C1337,OFFSET(厂站实体!$A$2,0,0,3000,19),19,FALSE)),"",VLOOKUP($C1337,OFFSET(厂站实体!$A$2,0,0,3000,19),19,FALSE))</f>
        <v>0</v>
      </c>
      <c r="I1337" s="3" t="str">
        <f ca="1">IF(ISNA(VLOOKUP($C1337,OFFSET(厂站实体!$A$2,0,0,3000,19),5,FALSE)),"",VLOOKUP($C1337,OFFSET(厂站实体!$A$2,0,0,3000,19),5,FALSE))</f>
        <v/>
      </c>
    </row>
    <row r="1338" spans="1:9" x14ac:dyDescent="0.15">
      <c r="A1338" s="3" t="s">
        <v>302</v>
      </c>
      <c r="B1338" s="3" t="s">
        <v>302</v>
      </c>
      <c r="C1338" s="3" t="s">
        <v>302</v>
      </c>
      <c r="D1338" s="3" t="str">
        <f ca="1">IF(ISNA(VLOOKUP($C1338,OFFSET(厂站实体!$A$2,0,0,3000,10),3,FALSE)),"",VLOOKUP($C1338,OFFSET(厂站实体!$A$2,0,0,3000,10),3,FALSE))</f>
        <v/>
      </c>
      <c r="E1338" s="3" t="str">
        <f ca="1">IF(ISNA(VLOOKUP($C1338,OFFSET(厂站实体!$A$2,0,0,3000,10),4,FALSE)),"",VLOOKUP($C1338,OFFSET(厂站实体!$A$2,0,0,3000,10),4,FALSE))</f>
        <v/>
      </c>
      <c r="F1338" s="3" t="str">
        <f ca="1">IF(ISNA(VLOOKUP($C1338,OFFSET(厂站实体!$A$2,0,0,3000,13),13,FALSE)),"",VLOOKUP($C1338,OFFSET(厂站实体!$A$2,0,0,3000,13),13,FALSE))</f>
        <v/>
      </c>
      <c r="G1338" s="3">
        <f ca="1">IF(ISNA(VLOOKUP($C1338,OFFSET(厂站实体!$A$2,0,0,3000,19),18,FALSE)),"",VLOOKUP($C1338,OFFSET(厂站实体!$A$2,0,0,3000,19),18,FALSE))</f>
        <v>0</v>
      </c>
      <c r="H1338" s="3">
        <f ca="1">IF(ISNA(VLOOKUP($C1338,OFFSET(厂站实体!$A$2,0,0,3000,19),19,FALSE)),"",VLOOKUP($C1338,OFFSET(厂站实体!$A$2,0,0,3000,19),19,FALSE))</f>
        <v>0</v>
      </c>
      <c r="I1338" s="3" t="str">
        <f ca="1">IF(ISNA(VLOOKUP($C1338,OFFSET(厂站实体!$A$2,0,0,3000,19),5,FALSE)),"",VLOOKUP($C1338,OFFSET(厂站实体!$A$2,0,0,3000,19),5,FALSE))</f>
        <v/>
      </c>
    </row>
    <row r="1339" spans="1:9" x14ac:dyDescent="0.15">
      <c r="A1339" s="3" t="s">
        <v>302</v>
      </c>
      <c r="B1339" s="3" t="s">
        <v>302</v>
      </c>
      <c r="C1339" s="3" t="s">
        <v>302</v>
      </c>
      <c r="D1339" s="3" t="str">
        <f ca="1">IF(ISNA(VLOOKUP($C1339,OFFSET(厂站实体!$A$2,0,0,3000,10),3,FALSE)),"",VLOOKUP($C1339,OFFSET(厂站实体!$A$2,0,0,3000,10),3,FALSE))</f>
        <v/>
      </c>
      <c r="E1339" s="3" t="str">
        <f ca="1">IF(ISNA(VLOOKUP($C1339,OFFSET(厂站实体!$A$2,0,0,3000,10),4,FALSE)),"",VLOOKUP($C1339,OFFSET(厂站实体!$A$2,0,0,3000,10),4,FALSE))</f>
        <v/>
      </c>
      <c r="F1339" s="3" t="str">
        <f ca="1">IF(ISNA(VLOOKUP($C1339,OFFSET(厂站实体!$A$2,0,0,3000,13),13,FALSE)),"",VLOOKUP($C1339,OFFSET(厂站实体!$A$2,0,0,3000,13),13,FALSE))</f>
        <v/>
      </c>
      <c r="G1339" s="3">
        <f ca="1">IF(ISNA(VLOOKUP($C1339,OFFSET(厂站实体!$A$2,0,0,3000,19),18,FALSE)),"",VLOOKUP($C1339,OFFSET(厂站实体!$A$2,0,0,3000,19),18,FALSE))</f>
        <v>0</v>
      </c>
      <c r="H1339" s="3">
        <f ca="1">IF(ISNA(VLOOKUP($C1339,OFFSET(厂站实体!$A$2,0,0,3000,19),19,FALSE)),"",VLOOKUP($C1339,OFFSET(厂站实体!$A$2,0,0,3000,19),19,FALSE))</f>
        <v>0</v>
      </c>
      <c r="I1339" s="3" t="str">
        <f ca="1">IF(ISNA(VLOOKUP($C1339,OFFSET(厂站实体!$A$2,0,0,3000,19),5,FALSE)),"",VLOOKUP($C1339,OFFSET(厂站实体!$A$2,0,0,3000,19),5,FALSE))</f>
        <v/>
      </c>
    </row>
    <row r="1340" spans="1:9" x14ac:dyDescent="0.15">
      <c r="A1340" s="3" t="s">
        <v>302</v>
      </c>
      <c r="B1340" s="3" t="s">
        <v>302</v>
      </c>
      <c r="C1340" s="3" t="s">
        <v>302</v>
      </c>
      <c r="D1340" s="3" t="str">
        <f ca="1">IF(ISNA(VLOOKUP($C1340,OFFSET(厂站实体!$A$2,0,0,3000,10),3,FALSE)),"",VLOOKUP($C1340,OFFSET(厂站实体!$A$2,0,0,3000,10),3,FALSE))</f>
        <v/>
      </c>
      <c r="E1340" s="3" t="str">
        <f ca="1">IF(ISNA(VLOOKUP($C1340,OFFSET(厂站实体!$A$2,0,0,3000,10),4,FALSE)),"",VLOOKUP($C1340,OFFSET(厂站实体!$A$2,0,0,3000,10),4,FALSE))</f>
        <v/>
      </c>
      <c r="F1340" s="3" t="str">
        <f ca="1">IF(ISNA(VLOOKUP($C1340,OFFSET(厂站实体!$A$2,0,0,3000,13),13,FALSE)),"",VLOOKUP($C1340,OFFSET(厂站实体!$A$2,0,0,3000,13),13,FALSE))</f>
        <v/>
      </c>
      <c r="G1340" s="3">
        <f ca="1">IF(ISNA(VLOOKUP($C1340,OFFSET(厂站实体!$A$2,0,0,3000,19),18,FALSE)),"",VLOOKUP($C1340,OFFSET(厂站实体!$A$2,0,0,3000,19),18,FALSE))</f>
        <v>0</v>
      </c>
      <c r="H1340" s="3">
        <f ca="1">IF(ISNA(VLOOKUP($C1340,OFFSET(厂站实体!$A$2,0,0,3000,19),19,FALSE)),"",VLOOKUP($C1340,OFFSET(厂站实体!$A$2,0,0,3000,19),19,FALSE))</f>
        <v>0</v>
      </c>
      <c r="I1340" s="3" t="str">
        <f ca="1">IF(ISNA(VLOOKUP($C1340,OFFSET(厂站实体!$A$2,0,0,3000,19),5,FALSE)),"",VLOOKUP($C1340,OFFSET(厂站实体!$A$2,0,0,3000,19),5,FALSE))</f>
        <v/>
      </c>
    </row>
    <row r="1341" spans="1:9" x14ac:dyDescent="0.15">
      <c r="A1341" s="3" t="s">
        <v>302</v>
      </c>
      <c r="B1341" s="3" t="s">
        <v>302</v>
      </c>
      <c r="C1341" s="3" t="s">
        <v>302</v>
      </c>
      <c r="D1341" s="3" t="str">
        <f ca="1">IF(ISNA(VLOOKUP($C1341,OFFSET(厂站实体!$A$2,0,0,3000,10),3,FALSE)),"",VLOOKUP($C1341,OFFSET(厂站实体!$A$2,0,0,3000,10),3,FALSE))</f>
        <v/>
      </c>
      <c r="E1341" s="3" t="str">
        <f ca="1">IF(ISNA(VLOOKUP($C1341,OFFSET(厂站实体!$A$2,0,0,3000,10),4,FALSE)),"",VLOOKUP($C1341,OFFSET(厂站实体!$A$2,0,0,3000,10),4,FALSE))</f>
        <v/>
      </c>
      <c r="F1341" s="3" t="str">
        <f ca="1">IF(ISNA(VLOOKUP($C1341,OFFSET(厂站实体!$A$2,0,0,3000,13),13,FALSE)),"",VLOOKUP($C1341,OFFSET(厂站实体!$A$2,0,0,3000,13),13,FALSE))</f>
        <v/>
      </c>
      <c r="G1341" s="3">
        <f ca="1">IF(ISNA(VLOOKUP($C1341,OFFSET(厂站实体!$A$2,0,0,3000,19),18,FALSE)),"",VLOOKUP($C1341,OFFSET(厂站实体!$A$2,0,0,3000,19),18,FALSE))</f>
        <v>0</v>
      </c>
      <c r="H1341" s="3">
        <f ca="1">IF(ISNA(VLOOKUP($C1341,OFFSET(厂站实体!$A$2,0,0,3000,19),19,FALSE)),"",VLOOKUP($C1341,OFFSET(厂站实体!$A$2,0,0,3000,19),19,FALSE))</f>
        <v>0</v>
      </c>
      <c r="I1341" s="3" t="str">
        <f ca="1">IF(ISNA(VLOOKUP($C1341,OFFSET(厂站实体!$A$2,0,0,3000,19),5,FALSE)),"",VLOOKUP($C1341,OFFSET(厂站实体!$A$2,0,0,3000,19),5,FALSE))</f>
        <v/>
      </c>
    </row>
    <row r="1342" spans="1:9" x14ac:dyDescent="0.15">
      <c r="A1342" s="3" t="s">
        <v>302</v>
      </c>
      <c r="B1342" s="3" t="s">
        <v>302</v>
      </c>
      <c r="C1342" s="3" t="s">
        <v>302</v>
      </c>
      <c r="D1342" s="3" t="str">
        <f ca="1">IF(ISNA(VLOOKUP($C1342,OFFSET(厂站实体!$A$2,0,0,3000,10),3,FALSE)),"",VLOOKUP($C1342,OFFSET(厂站实体!$A$2,0,0,3000,10),3,FALSE))</f>
        <v/>
      </c>
      <c r="E1342" s="3" t="str">
        <f ca="1">IF(ISNA(VLOOKUP($C1342,OFFSET(厂站实体!$A$2,0,0,3000,10),4,FALSE)),"",VLOOKUP($C1342,OFFSET(厂站实体!$A$2,0,0,3000,10),4,FALSE))</f>
        <v/>
      </c>
      <c r="F1342" s="3" t="str">
        <f ca="1">IF(ISNA(VLOOKUP($C1342,OFFSET(厂站实体!$A$2,0,0,3000,13),13,FALSE)),"",VLOOKUP($C1342,OFFSET(厂站实体!$A$2,0,0,3000,13),13,FALSE))</f>
        <v/>
      </c>
      <c r="G1342" s="3">
        <f ca="1">IF(ISNA(VLOOKUP($C1342,OFFSET(厂站实体!$A$2,0,0,3000,19),18,FALSE)),"",VLOOKUP($C1342,OFFSET(厂站实体!$A$2,0,0,3000,19),18,FALSE))</f>
        <v>0</v>
      </c>
      <c r="H1342" s="3">
        <f ca="1">IF(ISNA(VLOOKUP($C1342,OFFSET(厂站实体!$A$2,0,0,3000,19),19,FALSE)),"",VLOOKUP($C1342,OFFSET(厂站实体!$A$2,0,0,3000,19),19,FALSE))</f>
        <v>0</v>
      </c>
      <c r="I1342" s="3" t="str">
        <f ca="1">IF(ISNA(VLOOKUP($C1342,OFFSET(厂站实体!$A$2,0,0,3000,19),5,FALSE)),"",VLOOKUP($C1342,OFFSET(厂站实体!$A$2,0,0,3000,19),5,FALSE))</f>
        <v/>
      </c>
    </row>
    <row r="1343" spans="1:9" x14ac:dyDescent="0.15">
      <c r="A1343" s="3" t="s">
        <v>302</v>
      </c>
      <c r="B1343" s="3" t="s">
        <v>302</v>
      </c>
      <c r="C1343" s="3" t="s">
        <v>302</v>
      </c>
      <c r="D1343" s="3" t="str">
        <f ca="1">IF(ISNA(VLOOKUP($C1343,OFFSET(厂站实体!$A$2,0,0,3000,10),3,FALSE)),"",VLOOKUP($C1343,OFFSET(厂站实体!$A$2,0,0,3000,10),3,FALSE))</f>
        <v/>
      </c>
      <c r="E1343" s="3" t="str">
        <f ca="1">IF(ISNA(VLOOKUP($C1343,OFFSET(厂站实体!$A$2,0,0,3000,10),4,FALSE)),"",VLOOKUP($C1343,OFFSET(厂站实体!$A$2,0,0,3000,10),4,FALSE))</f>
        <v/>
      </c>
      <c r="F1343" s="3" t="str">
        <f ca="1">IF(ISNA(VLOOKUP($C1343,OFFSET(厂站实体!$A$2,0,0,3000,13),13,FALSE)),"",VLOOKUP($C1343,OFFSET(厂站实体!$A$2,0,0,3000,13),13,FALSE))</f>
        <v/>
      </c>
      <c r="G1343" s="3">
        <f ca="1">IF(ISNA(VLOOKUP($C1343,OFFSET(厂站实体!$A$2,0,0,3000,19),18,FALSE)),"",VLOOKUP($C1343,OFFSET(厂站实体!$A$2,0,0,3000,19),18,FALSE))</f>
        <v>0</v>
      </c>
      <c r="H1343" s="3">
        <f ca="1">IF(ISNA(VLOOKUP($C1343,OFFSET(厂站实体!$A$2,0,0,3000,19),19,FALSE)),"",VLOOKUP($C1343,OFFSET(厂站实体!$A$2,0,0,3000,19),19,FALSE))</f>
        <v>0</v>
      </c>
      <c r="I1343" s="3" t="str">
        <f ca="1">IF(ISNA(VLOOKUP($C1343,OFFSET(厂站实体!$A$2,0,0,3000,19),5,FALSE)),"",VLOOKUP($C1343,OFFSET(厂站实体!$A$2,0,0,3000,19),5,FALSE))</f>
        <v/>
      </c>
    </row>
    <row r="1344" spans="1:9" x14ac:dyDescent="0.15">
      <c r="A1344" s="3" t="s">
        <v>302</v>
      </c>
      <c r="B1344" s="3" t="s">
        <v>302</v>
      </c>
      <c r="C1344" s="3" t="s">
        <v>302</v>
      </c>
      <c r="D1344" s="3" t="str">
        <f ca="1">IF(ISNA(VLOOKUP($C1344,OFFSET(厂站实体!$A$2,0,0,3000,10),3,FALSE)),"",VLOOKUP($C1344,OFFSET(厂站实体!$A$2,0,0,3000,10),3,FALSE))</f>
        <v/>
      </c>
      <c r="E1344" s="3" t="str">
        <f ca="1">IF(ISNA(VLOOKUP($C1344,OFFSET(厂站实体!$A$2,0,0,3000,10),4,FALSE)),"",VLOOKUP($C1344,OFFSET(厂站实体!$A$2,0,0,3000,10),4,FALSE))</f>
        <v/>
      </c>
      <c r="F1344" s="3" t="str">
        <f ca="1">IF(ISNA(VLOOKUP($C1344,OFFSET(厂站实体!$A$2,0,0,3000,13),13,FALSE)),"",VLOOKUP($C1344,OFFSET(厂站实体!$A$2,0,0,3000,13),13,FALSE))</f>
        <v/>
      </c>
      <c r="G1344" s="3">
        <f ca="1">IF(ISNA(VLOOKUP($C1344,OFFSET(厂站实体!$A$2,0,0,3000,19),18,FALSE)),"",VLOOKUP($C1344,OFFSET(厂站实体!$A$2,0,0,3000,19),18,FALSE))</f>
        <v>0</v>
      </c>
      <c r="H1344" s="3">
        <f ca="1">IF(ISNA(VLOOKUP($C1344,OFFSET(厂站实体!$A$2,0,0,3000,19),19,FALSE)),"",VLOOKUP($C1344,OFFSET(厂站实体!$A$2,0,0,3000,19),19,FALSE))</f>
        <v>0</v>
      </c>
      <c r="I1344" s="3" t="str">
        <f ca="1">IF(ISNA(VLOOKUP($C1344,OFFSET(厂站实体!$A$2,0,0,3000,19),5,FALSE)),"",VLOOKUP($C1344,OFFSET(厂站实体!$A$2,0,0,3000,19),5,FALSE))</f>
        <v/>
      </c>
    </row>
    <row r="1345" spans="1:9" x14ac:dyDescent="0.15">
      <c r="A1345" s="3" t="s">
        <v>302</v>
      </c>
      <c r="B1345" s="3" t="s">
        <v>302</v>
      </c>
      <c r="C1345" s="3" t="s">
        <v>302</v>
      </c>
      <c r="D1345" s="3" t="str">
        <f ca="1">IF(ISNA(VLOOKUP($C1345,OFFSET(厂站实体!$A$2,0,0,3000,10),3,FALSE)),"",VLOOKUP($C1345,OFFSET(厂站实体!$A$2,0,0,3000,10),3,FALSE))</f>
        <v/>
      </c>
      <c r="E1345" s="3" t="str">
        <f ca="1">IF(ISNA(VLOOKUP($C1345,OFFSET(厂站实体!$A$2,0,0,3000,10),4,FALSE)),"",VLOOKUP($C1345,OFFSET(厂站实体!$A$2,0,0,3000,10),4,FALSE))</f>
        <v/>
      </c>
      <c r="F1345" s="3" t="str">
        <f ca="1">IF(ISNA(VLOOKUP($C1345,OFFSET(厂站实体!$A$2,0,0,3000,13),13,FALSE)),"",VLOOKUP($C1345,OFFSET(厂站实体!$A$2,0,0,3000,13),13,FALSE))</f>
        <v/>
      </c>
      <c r="G1345" s="3">
        <f ca="1">IF(ISNA(VLOOKUP($C1345,OFFSET(厂站实体!$A$2,0,0,3000,19),18,FALSE)),"",VLOOKUP($C1345,OFFSET(厂站实体!$A$2,0,0,3000,19),18,FALSE))</f>
        <v>0</v>
      </c>
      <c r="H1345" s="3">
        <f ca="1">IF(ISNA(VLOOKUP($C1345,OFFSET(厂站实体!$A$2,0,0,3000,19),19,FALSE)),"",VLOOKUP($C1345,OFFSET(厂站实体!$A$2,0,0,3000,19),19,FALSE))</f>
        <v>0</v>
      </c>
      <c r="I1345" s="3" t="str">
        <f ca="1">IF(ISNA(VLOOKUP($C1345,OFFSET(厂站实体!$A$2,0,0,3000,19),5,FALSE)),"",VLOOKUP($C1345,OFFSET(厂站实体!$A$2,0,0,3000,19),5,FALSE))</f>
        <v/>
      </c>
    </row>
    <row r="1346" spans="1:9" x14ac:dyDescent="0.15">
      <c r="A1346" s="3" t="s">
        <v>302</v>
      </c>
      <c r="B1346" s="3" t="s">
        <v>302</v>
      </c>
      <c r="C1346" s="3" t="s">
        <v>302</v>
      </c>
      <c r="D1346" s="3" t="str">
        <f ca="1">IF(ISNA(VLOOKUP($C1346,OFFSET(厂站实体!$A$2,0,0,3000,10),3,FALSE)),"",VLOOKUP($C1346,OFFSET(厂站实体!$A$2,0,0,3000,10),3,FALSE))</f>
        <v/>
      </c>
      <c r="E1346" s="3" t="str">
        <f ca="1">IF(ISNA(VLOOKUP($C1346,OFFSET(厂站实体!$A$2,0,0,3000,10),4,FALSE)),"",VLOOKUP($C1346,OFFSET(厂站实体!$A$2,0,0,3000,10),4,FALSE))</f>
        <v/>
      </c>
      <c r="F1346" s="3" t="str">
        <f ca="1">IF(ISNA(VLOOKUP($C1346,OFFSET(厂站实体!$A$2,0,0,3000,13),13,FALSE)),"",VLOOKUP($C1346,OFFSET(厂站实体!$A$2,0,0,3000,13),13,FALSE))</f>
        <v/>
      </c>
      <c r="G1346" s="3">
        <f ca="1">IF(ISNA(VLOOKUP($C1346,OFFSET(厂站实体!$A$2,0,0,3000,19),18,FALSE)),"",VLOOKUP($C1346,OFFSET(厂站实体!$A$2,0,0,3000,19),18,FALSE))</f>
        <v>0</v>
      </c>
      <c r="H1346" s="3">
        <f ca="1">IF(ISNA(VLOOKUP($C1346,OFFSET(厂站实体!$A$2,0,0,3000,19),19,FALSE)),"",VLOOKUP($C1346,OFFSET(厂站实体!$A$2,0,0,3000,19),19,FALSE))</f>
        <v>0</v>
      </c>
      <c r="I1346" s="3" t="str">
        <f ca="1">IF(ISNA(VLOOKUP($C1346,OFFSET(厂站实体!$A$2,0,0,3000,19),5,FALSE)),"",VLOOKUP($C1346,OFFSET(厂站实体!$A$2,0,0,3000,19),5,FALSE))</f>
        <v/>
      </c>
    </row>
    <row r="1347" spans="1:9" x14ac:dyDescent="0.15">
      <c r="A1347" s="3" t="s">
        <v>302</v>
      </c>
      <c r="B1347" s="3" t="s">
        <v>302</v>
      </c>
      <c r="C1347" s="3" t="s">
        <v>302</v>
      </c>
      <c r="D1347" s="3" t="str">
        <f ca="1">IF(ISNA(VLOOKUP($C1347,OFFSET(厂站实体!$A$2,0,0,3000,10),3,FALSE)),"",VLOOKUP($C1347,OFFSET(厂站实体!$A$2,0,0,3000,10),3,FALSE))</f>
        <v/>
      </c>
      <c r="E1347" s="3" t="str">
        <f ca="1">IF(ISNA(VLOOKUP($C1347,OFFSET(厂站实体!$A$2,0,0,3000,10),4,FALSE)),"",VLOOKUP($C1347,OFFSET(厂站实体!$A$2,0,0,3000,10),4,FALSE))</f>
        <v/>
      </c>
      <c r="F1347" s="3" t="str">
        <f ca="1">IF(ISNA(VLOOKUP($C1347,OFFSET(厂站实体!$A$2,0,0,3000,13),13,FALSE)),"",VLOOKUP($C1347,OFFSET(厂站实体!$A$2,0,0,3000,13),13,FALSE))</f>
        <v/>
      </c>
      <c r="G1347" s="3">
        <f ca="1">IF(ISNA(VLOOKUP($C1347,OFFSET(厂站实体!$A$2,0,0,3000,19),18,FALSE)),"",VLOOKUP($C1347,OFFSET(厂站实体!$A$2,0,0,3000,19),18,FALSE))</f>
        <v>0</v>
      </c>
      <c r="H1347" s="3">
        <f ca="1">IF(ISNA(VLOOKUP($C1347,OFFSET(厂站实体!$A$2,0,0,3000,19),19,FALSE)),"",VLOOKUP($C1347,OFFSET(厂站实体!$A$2,0,0,3000,19),19,FALSE))</f>
        <v>0</v>
      </c>
      <c r="I1347" s="3" t="str">
        <f ca="1">IF(ISNA(VLOOKUP($C1347,OFFSET(厂站实体!$A$2,0,0,3000,19),5,FALSE)),"",VLOOKUP($C1347,OFFSET(厂站实体!$A$2,0,0,3000,19),5,FALSE))</f>
        <v/>
      </c>
    </row>
    <row r="1348" spans="1:9" x14ac:dyDescent="0.15">
      <c r="A1348" s="3" t="s">
        <v>302</v>
      </c>
      <c r="B1348" s="3" t="s">
        <v>302</v>
      </c>
      <c r="C1348" s="3" t="s">
        <v>302</v>
      </c>
      <c r="D1348" s="3" t="str">
        <f ca="1">IF(ISNA(VLOOKUP($C1348,OFFSET(厂站实体!$A$2,0,0,3000,10),3,FALSE)),"",VLOOKUP($C1348,OFFSET(厂站实体!$A$2,0,0,3000,10),3,FALSE))</f>
        <v/>
      </c>
      <c r="E1348" s="3" t="str">
        <f ca="1">IF(ISNA(VLOOKUP($C1348,OFFSET(厂站实体!$A$2,0,0,3000,10),4,FALSE)),"",VLOOKUP($C1348,OFFSET(厂站实体!$A$2,0,0,3000,10),4,FALSE))</f>
        <v/>
      </c>
      <c r="F1348" s="3" t="str">
        <f ca="1">IF(ISNA(VLOOKUP($C1348,OFFSET(厂站实体!$A$2,0,0,3000,13),13,FALSE)),"",VLOOKUP($C1348,OFFSET(厂站实体!$A$2,0,0,3000,13),13,FALSE))</f>
        <v/>
      </c>
      <c r="G1348" s="3">
        <f ca="1">IF(ISNA(VLOOKUP($C1348,OFFSET(厂站实体!$A$2,0,0,3000,19),18,FALSE)),"",VLOOKUP($C1348,OFFSET(厂站实体!$A$2,0,0,3000,19),18,FALSE))</f>
        <v>0</v>
      </c>
      <c r="H1348" s="3">
        <f ca="1">IF(ISNA(VLOOKUP($C1348,OFFSET(厂站实体!$A$2,0,0,3000,19),19,FALSE)),"",VLOOKUP($C1348,OFFSET(厂站实体!$A$2,0,0,3000,19),19,FALSE))</f>
        <v>0</v>
      </c>
      <c r="I1348" s="3" t="str">
        <f ca="1">IF(ISNA(VLOOKUP($C1348,OFFSET(厂站实体!$A$2,0,0,3000,19),5,FALSE)),"",VLOOKUP($C1348,OFFSET(厂站实体!$A$2,0,0,3000,19),5,FALSE))</f>
        <v/>
      </c>
    </row>
    <row r="1349" spans="1:9" x14ac:dyDescent="0.15">
      <c r="A1349" s="3" t="s">
        <v>302</v>
      </c>
      <c r="B1349" s="3" t="s">
        <v>302</v>
      </c>
      <c r="C1349" s="3" t="s">
        <v>302</v>
      </c>
      <c r="D1349" s="3" t="str">
        <f ca="1">IF(ISNA(VLOOKUP($C1349,OFFSET(厂站实体!$A$2,0,0,3000,10),3,FALSE)),"",VLOOKUP($C1349,OFFSET(厂站实体!$A$2,0,0,3000,10),3,FALSE))</f>
        <v/>
      </c>
      <c r="E1349" s="3" t="str">
        <f ca="1">IF(ISNA(VLOOKUP($C1349,OFFSET(厂站实体!$A$2,0,0,3000,10),4,FALSE)),"",VLOOKUP($C1349,OFFSET(厂站实体!$A$2,0,0,3000,10),4,FALSE))</f>
        <v/>
      </c>
      <c r="F1349" s="3" t="str">
        <f ca="1">IF(ISNA(VLOOKUP($C1349,OFFSET(厂站实体!$A$2,0,0,3000,13),13,FALSE)),"",VLOOKUP($C1349,OFFSET(厂站实体!$A$2,0,0,3000,13),13,FALSE))</f>
        <v/>
      </c>
      <c r="G1349" s="3">
        <f ca="1">IF(ISNA(VLOOKUP($C1349,OFFSET(厂站实体!$A$2,0,0,3000,19),18,FALSE)),"",VLOOKUP($C1349,OFFSET(厂站实体!$A$2,0,0,3000,19),18,FALSE))</f>
        <v>0</v>
      </c>
      <c r="H1349" s="3">
        <f ca="1">IF(ISNA(VLOOKUP($C1349,OFFSET(厂站实体!$A$2,0,0,3000,19),19,FALSE)),"",VLOOKUP($C1349,OFFSET(厂站实体!$A$2,0,0,3000,19),19,FALSE))</f>
        <v>0</v>
      </c>
      <c r="I1349" s="3" t="str">
        <f ca="1">IF(ISNA(VLOOKUP($C1349,OFFSET(厂站实体!$A$2,0,0,3000,19),5,FALSE)),"",VLOOKUP($C1349,OFFSET(厂站实体!$A$2,0,0,3000,19),5,FALSE))</f>
        <v/>
      </c>
    </row>
    <row r="1350" spans="1:9" x14ac:dyDescent="0.15">
      <c r="A1350" s="3" t="s">
        <v>302</v>
      </c>
      <c r="B1350" s="3" t="s">
        <v>302</v>
      </c>
      <c r="C1350" s="3" t="s">
        <v>302</v>
      </c>
      <c r="D1350" s="3" t="str">
        <f ca="1">IF(ISNA(VLOOKUP($C1350,OFFSET(厂站实体!$A$2,0,0,3000,10),3,FALSE)),"",VLOOKUP($C1350,OFFSET(厂站实体!$A$2,0,0,3000,10),3,FALSE))</f>
        <v/>
      </c>
      <c r="E1350" s="3" t="str">
        <f ca="1">IF(ISNA(VLOOKUP($C1350,OFFSET(厂站实体!$A$2,0,0,3000,10),4,FALSE)),"",VLOOKUP($C1350,OFFSET(厂站实体!$A$2,0,0,3000,10),4,FALSE))</f>
        <v/>
      </c>
      <c r="F1350" s="3" t="str">
        <f ca="1">IF(ISNA(VLOOKUP($C1350,OFFSET(厂站实体!$A$2,0,0,3000,13),13,FALSE)),"",VLOOKUP($C1350,OFFSET(厂站实体!$A$2,0,0,3000,13),13,FALSE))</f>
        <v/>
      </c>
      <c r="G1350" s="3">
        <f ca="1">IF(ISNA(VLOOKUP($C1350,OFFSET(厂站实体!$A$2,0,0,3000,19),18,FALSE)),"",VLOOKUP($C1350,OFFSET(厂站实体!$A$2,0,0,3000,19),18,FALSE))</f>
        <v>0</v>
      </c>
      <c r="H1350" s="3">
        <f ca="1">IF(ISNA(VLOOKUP($C1350,OFFSET(厂站实体!$A$2,0,0,3000,19),19,FALSE)),"",VLOOKUP($C1350,OFFSET(厂站实体!$A$2,0,0,3000,19),19,FALSE))</f>
        <v>0</v>
      </c>
      <c r="I1350" s="3" t="str">
        <f ca="1">IF(ISNA(VLOOKUP($C1350,OFFSET(厂站实体!$A$2,0,0,3000,19),5,FALSE)),"",VLOOKUP($C1350,OFFSET(厂站实体!$A$2,0,0,3000,19),5,FALSE))</f>
        <v/>
      </c>
    </row>
    <row r="1351" spans="1:9" x14ac:dyDescent="0.15">
      <c r="A1351" s="3" t="s">
        <v>302</v>
      </c>
      <c r="B1351" s="3" t="s">
        <v>302</v>
      </c>
      <c r="C1351" s="3" t="s">
        <v>302</v>
      </c>
      <c r="D1351" s="3" t="str">
        <f ca="1">IF(ISNA(VLOOKUP($C1351,OFFSET(厂站实体!$A$2,0,0,3000,10),3,FALSE)),"",VLOOKUP($C1351,OFFSET(厂站实体!$A$2,0,0,3000,10),3,FALSE))</f>
        <v/>
      </c>
      <c r="E1351" s="3" t="str">
        <f ca="1">IF(ISNA(VLOOKUP($C1351,OFFSET(厂站实体!$A$2,0,0,3000,10),4,FALSE)),"",VLOOKUP($C1351,OFFSET(厂站实体!$A$2,0,0,3000,10),4,FALSE))</f>
        <v/>
      </c>
      <c r="F1351" s="3" t="str">
        <f ca="1">IF(ISNA(VLOOKUP($C1351,OFFSET(厂站实体!$A$2,0,0,3000,13),13,FALSE)),"",VLOOKUP($C1351,OFFSET(厂站实体!$A$2,0,0,3000,13),13,FALSE))</f>
        <v/>
      </c>
      <c r="G1351" s="3">
        <f ca="1">IF(ISNA(VLOOKUP($C1351,OFFSET(厂站实体!$A$2,0,0,3000,19),18,FALSE)),"",VLOOKUP($C1351,OFFSET(厂站实体!$A$2,0,0,3000,19),18,FALSE))</f>
        <v>0</v>
      </c>
      <c r="H1351" s="3">
        <f ca="1">IF(ISNA(VLOOKUP($C1351,OFFSET(厂站实体!$A$2,0,0,3000,19),19,FALSE)),"",VLOOKUP($C1351,OFFSET(厂站实体!$A$2,0,0,3000,19),19,FALSE))</f>
        <v>0</v>
      </c>
      <c r="I1351" s="3" t="str">
        <f ca="1">IF(ISNA(VLOOKUP($C1351,OFFSET(厂站实体!$A$2,0,0,3000,19),5,FALSE)),"",VLOOKUP($C1351,OFFSET(厂站实体!$A$2,0,0,3000,19),5,FALSE))</f>
        <v/>
      </c>
    </row>
    <row r="1352" spans="1:9" x14ac:dyDescent="0.15">
      <c r="A1352" s="3" t="s">
        <v>302</v>
      </c>
      <c r="B1352" s="3" t="s">
        <v>302</v>
      </c>
      <c r="C1352" s="3" t="s">
        <v>302</v>
      </c>
      <c r="D1352" s="3" t="str">
        <f ca="1">IF(ISNA(VLOOKUP($C1352,OFFSET(厂站实体!$A$2,0,0,3000,10),3,FALSE)),"",VLOOKUP($C1352,OFFSET(厂站实体!$A$2,0,0,3000,10),3,FALSE))</f>
        <v/>
      </c>
      <c r="E1352" s="3" t="str">
        <f ca="1">IF(ISNA(VLOOKUP($C1352,OFFSET(厂站实体!$A$2,0,0,3000,10),4,FALSE)),"",VLOOKUP($C1352,OFFSET(厂站实体!$A$2,0,0,3000,10),4,FALSE))</f>
        <v/>
      </c>
      <c r="F1352" s="3" t="str">
        <f ca="1">IF(ISNA(VLOOKUP($C1352,OFFSET(厂站实体!$A$2,0,0,3000,13),13,FALSE)),"",VLOOKUP($C1352,OFFSET(厂站实体!$A$2,0,0,3000,13),13,FALSE))</f>
        <v/>
      </c>
      <c r="G1352" s="3">
        <f ca="1">IF(ISNA(VLOOKUP($C1352,OFFSET(厂站实体!$A$2,0,0,3000,19),18,FALSE)),"",VLOOKUP($C1352,OFFSET(厂站实体!$A$2,0,0,3000,19),18,FALSE))</f>
        <v>0</v>
      </c>
      <c r="H1352" s="3">
        <f ca="1">IF(ISNA(VLOOKUP($C1352,OFFSET(厂站实体!$A$2,0,0,3000,19),19,FALSE)),"",VLOOKUP($C1352,OFFSET(厂站实体!$A$2,0,0,3000,19),19,FALSE))</f>
        <v>0</v>
      </c>
      <c r="I1352" s="3" t="str">
        <f ca="1">IF(ISNA(VLOOKUP($C1352,OFFSET(厂站实体!$A$2,0,0,3000,19),5,FALSE)),"",VLOOKUP($C1352,OFFSET(厂站实体!$A$2,0,0,3000,19),5,FALSE))</f>
        <v/>
      </c>
    </row>
    <row r="1353" spans="1:9" x14ac:dyDescent="0.15">
      <c r="A1353" s="3" t="s">
        <v>302</v>
      </c>
      <c r="B1353" s="3" t="s">
        <v>302</v>
      </c>
      <c r="C1353" s="3" t="s">
        <v>302</v>
      </c>
      <c r="D1353" s="3" t="str">
        <f ca="1">IF(ISNA(VLOOKUP($C1353,OFFSET(厂站实体!$A$2,0,0,3000,10),3,FALSE)),"",VLOOKUP($C1353,OFFSET(厂站实体!$A$2,0,0,3000,10),3,FALSE))</f>
        <v/>
      </c>
      <c r="E1353" s="3" t="str">
        <f ca="1">IF(ISNA(VLOOKUP($C1353,OFFSET(厂站实体!$A$2,0,0,3000,10),4,FALSE)),"",VLOOKUP($C1353,OFFSET(厂站实体!$A$2,0,0,3000,10),4,FALSE))</f>
        <v/>
      </c>
      <c r="F1353" s="3" t="str">
        <f ca="1">IF(ISNA(VLOOKUP($C1353,OFFSET(厂站实体!$A$2,0,0,3000,13),13,FALSE)),"",VLOOKUP($C1353,OFFSET(厂站实体!$A$2,0,0,3000,13),13,FALSE))</f>
        <v/>
      </c>
      <c r="G1353" s="3">
        <f ca="1">IF(ISNA(VLOOKUP($C1353,OFFSET(厂站实体!$A$2,0,0,3000,19),18,FALSE)),"",VLOOKUP($C1353,OFFSET(厂站实体!$A$2,0,0,3000,19),18,FALSE))</f>
        <v>0</v>
      </c>
      <c r="H1353" s="3">
        <f ca="1">IF(ISNA(VLOOKUP($C1353,OFFSET(厂站实体!$A$2,0,0,3000,19),19,FALSE)),"",VLOOKUP($C1353,OFFSET(厂站实体!$A$2,0,0,3000,19),19,FALSE))</f>
        <v>0</v>
      </c>
      <c r="I1353" s="3" t="str">
        <f ca="1">IF(ISNA(VLOOKUP($C1353,OFFSET(厂站实体!$A$2,0,0,3000,19),5,FALSE)),"",VLOOKUP($C1353,OFFSET(厂站实体!$A$2,0,0,3000,19),5,FALSE))</f>
        <v/>
      </c>
    </row>
    <row r="1354" spans="1:9" x14ac:dyDescent="0.15">
      <c r="A1354" s="3" t="s">
        <v>302</v>
      </c>
      <c r="B1354" s="3" t="s">
        <v>302</v>
      </c>
      <c r="C1354" s="3" t="s">
        <v>302</v>
      </c>
      <c r="D1354" s="3" t="str">
        <f ca="1">IF(ISNA(VLOOKUP($C1354,OFFSET(厂站实体!$A$2,0,0,3000,10),3,FALSE)),"",VLOOKUP($C1354,OFFSET(厂站实体!$A$2,0,0,3000,10),3,FALSE))</f>
        <v/>
      </c>
      <c r="E1354" s="3" t="str">
        <f ca="1">IF(ISNA(VLOOKUP($C1354,OFFSET(厂站实体!$A$2,0,0,3000,10),4,FALSE)),"",VLOOKUP($C1354,OFFSET(厂站实体!$A$2,0,0,3000,10),4,FALSE))</f>
        <v/>
      </c>
      <c r="F1354" s="3" t="str">
        <f ca="1">IF(ISNA(VLOOKUP($C1354,OFFSET(厂站实体!$A$2,0,0,3000,13),13,FALSE)),"",VLOOKUP($C1354,OFFSET(厂站实体!$A$2,0,0,3000,13),13,FALSE))</f>
        <v/>
      </c>
      <c r="G1354" s="3">
        <f ca="1">IF(ISNA(VLOOKUP($C1354,OFFSET(厂站实体!$A$2,0,0,3000,19),18,FALSE)),"",VLOOKUP($C1354,OFFSET(厂站实体!$A$2,0,0,3000,19),18,FALSE))</f>
        <v>0</v>
      </c>
      <c r="H1354" s="3">
        <f ca="1">IF(ISNA(VLOOKUP($C1354,OFFSET(厂站实体!$A$2,0,0,3000,19),19,FALSE)),"",VLOOKUP($C1354,OFFSET(厂站实体!$A$2,0,0,3000,19),19,FALSE))</f>
        <v>0</v>
      </c>
      <c r="I1354" s="3" t="str">
        <f ca="1">IF(ISNA(VLOOKUP($C1354,OFFSET(厂站实体!$A$2,0,0,3000,19),5,FALSE)),"",VLOOKUP($C1354,OFFSET(厂站实体!$A$2,0,0,3000,19),5,FALSE))</f>
        <v/>
      </c>
    </row>
    <row r="1355" spans="1:9" x14ac:dyDescent="0.15">
      <c r="A1355" s="3" t="s">
        <v>302</v>
      </c>
      <c r="B1355" s="3" t="s">
        <v>302</v>
      </c>
      <c r="C1355" s="3" t="s">
        <v>302</v>
      </c>
      <c r="D1355" s="3" t="str">
        <f ca="1">IF(ISNA(VLOOKUP($C1355,OFFSET(厂站实体!$A$2,0,0,3000,10),3,FALSE)),"",VLOOKUP($C1355,OFFSET(厂站实体!$A$2,0,0,3000,10),3,FALSE))</f>
        <v/>
      </c>
      <c r="E1355" s="3" t="str">
        <f ca="1">IF(ISNA(VLOOKUP($C1355,OFFSET(厂站实体!$A$2,0,0,3000,10),4,FALSE)),"",VLOOKUP($C1355,OFFSET(厂站实体!$A$2,0,0,3000,10),4,FALSE))</f>
        <v/>
      </c>
      <c r="F1355" s="3" t="str">
        <f ca="1">IF(ISNA(VLOOKUP($C1355,OFFSET(厂站实体!$A$2,0,0,3000,13),13,FALSE)),"",VLOOKUP($C1355,OFFSET(厂站实体!$A$2,0,0,3000,13),13,FALSE))</f>
        <v/>
      </c>
      <c r="G1355" s="3">
        <f ca="1">IF(ISNA(VLOOKUP($C1355,OFFSET(厂站实体!$A$2,0,0,3000,19),18,FALSE)),"",VLOOKUP($C1355,OFFSET(厂站实体!$A$2,0,0,3000,19),18,FALSE))</f>
        <v>0</v>
      </c>
      <c r="H1355" s="3">
        <f ca="1">IF(ISNA(VLOOKUP($C1355,OFFSET(厂站实体!$A$2,0,0,3000,19),19,FALSE)),"",VLOOKUP($C1355,OFFSET(厂站实体!$A$2,0,0,3000,19),19,FALSE))</f>
        <v>0</v>
      </c>
      <c r="I1355" s="3" t="str">
        <f ca="1">IF(ISNA(VLOOKUP($C1355,OFFSET(厂站实体!$A$2,0,0,3000,19),5,FALSE)),"",VLOOKUP($C1355,OFFSET(厂站实体!$A$2,0,0,3000,19),5,FALSE))</f>
        <v/>
      </c>
    </row>
    <row r="1356" spans="1:9" x14ac:dyDescent="0.15">
      <c r="A1356" s="3" t="s">
        <v>302</v>
      </c>
      <c r="B1356" s="3" t="s">
        <v>302</v>
      </c>
      <c r="C1356" s="3" t="s">
        <v>302</v>
      </c>
      <c r="D1356" s="3" t="str">
        <f ca="1">IF(ISNA(VLOOKUP($C1356,OFFSET(厂站实体!$A$2,0,0,3000,10),3,FALSE)),"",VLOOKUP($C1356,OFFSET(厂站实体!$A$2,0,0,3000,10),3,FALSE))</f>
        <v/>
      </c>
      <c r="E1356" s="3" t="str">
        <f ca="1">IF(ISNA(VLOOKUP($C1356,OFFSET(厂站实体!$A$2,0,0,3000,10),4,FALSE)),"",VLOOKUP($C1356,OFFSET(厂站实体!$A$2,0,0,3000,10),4,FALSE))</f>
        <v/>
      </c>
      <c r="F1356" s="3" t="str">
        <f ca="1">IF(ISNA(VLOOKUP($C1356,OFFSET(厂站实体!$A$2,0,0,3000,13),13,FALSE)),"",VLOOKUP($C1356,OFFSET(厂站实体!$A$2,0,0,3000,13),13,FALSE))</f>
        <v/>
      </c>
      <c r="G1356" s="3">
        <f ca="1">IF(ISNA(VLOOKUP($C1356,OFFSET(厂站实体!$A$2,0,0,3000,19),18,FALSE)),"",VLOOKUP($C1356,OFFSET(厂站实体!$A$2,0,0,3000,19),18,FALSE))</f>
        <v>0</v>
      </c>
      <c r="H1356" s="3">
        <f ca="1">IF(ISNA(VLOOKUP($C1356,OFFSET(厂站实体!$A$2,0,0,3000,19),19,FALSE)),"",VLOOKUP($C1356,OFFSET(厂站实体!$A$2,0,0,3000,19),19,FALSE))</f>
        <v>0</v>
      </c>
      <c r="I1356" s="3" t="str">
        <f ca="1">IF(ISNA(VLOOKUP($C1356,OFFSET(厂站实体!$A$2,0,0,3000,19),5,FALSE)),"",VLOOKUP($C1356,OFFSET(厂站实体!$A$2,0,0,3000,19),5,FALSE))</f>
        <v/>
      </c>
    </row>
    <row r="1357" spans="1:9" x14ac:dyDescent="0.15">
      <c r="A1357" s="3" t="s">
        <v>302</v>
      </c>
      <c r="B1357" s="3" t="s">
        <v>302</v>
      </c>
      <c r="C1357" s="3" t="s">
        <v>302</v>
      </c>
      <c r="D1357" s="3" t="str">
        <f ca="1">IF(ISNA(VLOOKUP($C1357,OFFSET(厂站实体!$A$2,0,0,3000,10),3,FALSE)),"",VLOOKUP($C1357,OFFSET(厂站实体!$A$2,0,0,3000,10),3,FALSE))</f>
        <v/>
      </c>
      <c r="E1357" s="3" t="str">
        <f ca="1">IF(ISNA(VLOOKUP($C1357,OFFSET(厂站实体!$A$2,0,0,3000,10),4,FALSE)),"",VLOOKUP($C1357,OFFSET(厂站实体!$A$2,0,0,3000,10),4,FALSE))</f>
        <v/>
      </c>
      <c r="F1357" s="3" t="str">
        <f ca="1">IF(ISNA(VLOOKUP($C1357,OFFSET(厂站实体!$A$2,0,0,3000,13),13,FALSE)),"",VLOOKUP($C1357,OFFSET(厂站实体!$A$2,0,0,3000,13),13,FALSE))</f>
        <v/>
      </c>
      <c r="G1357" s="3">
        <f ca="1">IF(ISNA(VLOOKUP($C1357,OFFSET(厂站实体!$A$2,0,0,3000,19),18,FALSE)),"",VLOOKUP($C1357,OFFSET(厂站实体!$A$2,0,0,3000,19),18,FALSE))</f>
        <v>0</v>
      </c>
      <c r="H1357" s="3">
        <f ca="1">IF(ISNA(VLOOKUP($C1357,OFFSET(厂站实体!$A$2,0,0,3000,19),19,FALSE)),"",VLOOKUP($C1357,OFFSET(厂站实体!$A$2,0,0,3000,19),19,FALSE))</f>
        <v>0</v>
      </c>
      <c r="I1357" s="3" t="str">
        <f ca="1">IF(ISNA(VLOOKUP($C1357,OFFSET(厂站实体!$A$2,0,0,3000,19),5,FALSE)),"",VLOOKUP($C1357,OFFSET(厂站实体!$A$2,0,0,3000,19),5,FALSE))</f>
        <v/>
      </c>
    </row>
    <row r="1358" spans="1:9" x14ac:dyDescent="0.15">
      <c r="A1358" s="3" t="s">
        <v>302</v>
      </c>
      <c r="B1358" s="3" t="s">
        <v>302</v>
      </c>
      <c r="C1358" s="3" t="s">
        <v>302</v>
      </c>
      <c r="D1358" s="3" t="str">
        <f ca="1">IF(ISNA(VLOOKUP($C1358,OFFSET(厂站实体!$A$2,0,0,3000,10),3,FALSE)),"",VLOOKUP($C1358,OFFSET(厂站实体!$A$2,0,0,3000,10),3,FALSE))</f>
        <v/>
      </c>
      <c r="E1358" s="3" t="str">
        <f ca="1">IF(ISNA(VLOOKUP($C1358,OFFSET(厂站实体!$A$2,0,0,3000,10),4,FALSE)),"",VLOOKUP($C1358,OFFSET(厂站实体!$A$2,0,0,3000,10),4,FALSE))</f>
        <v/>
      </c>
      <c r="F1358" s="3" t="str">
        <f ca="1">IF(ISNA(VLOOKUP($C1358,OFFSET(厂站实体!$A$2,0,0,3000,13),13,FALSE)),"",VLOOKUP($C1358,OFFSET(厂站实体!$A$2,0,0,3000,13),13,FALSE))</f>
        <v/>
      </c>
      <c r="G1358" s="3">
        <f ca="1">IF(ISNA(VLOOKUP($C1358,OFFSET(厂站实体!$A$2,0,0,3000,19),18,FALSE)),"",VLOOKUP($C1358,OFFSET(厂站实体!$A$2,0,0,3000,19),18,FALSE))</f>
        <v>0</v>
      </c>
      <c r="H1358" s="3">
        <f ca="1">IF(ISNA(VLOOKUP($C1358,OFFSET(厂站实体!$A$2,0,0,3000,19),19,FALSE)),"",VLOOKUP($C1358,OFFSET(厂站实体!$A$2,0,0,3000,19),19,FALSE))</f>
        <v>0</v>
      </c>
      <c r="I1358" s="3" t="str">
        <f ca="1">IF(ISNA(VLOOKUP($C1358,OFFSET(厂站实体!$A$2,0,0,3000,19),5,FALSE)),"",VLOOKUP($C1358,OFFSET(厂站实体!$A$2,0,0,3000,19),5,FALSE))</f>
        <v/>
      </c>
    </row>
    <row r="1359" spans="1:9" x14ac:dyDescent="0.15">
      <c r="A1359" s="3" t="s">
        <v>302</v>
      </c>
      <c r="B1359" s="3" t="s">
        <v>302</v>
      </c>
      <c r="C1359" s="3" t="s">
        <v>302</v>
      </c>
      <c r="D1359" s="3" t="str">
        <f ca="1">IF(ISNA(VLOOKUP($C1359,OFFSET(厂站实体!$A$2,0,0,3000,10),3,FALSE)),"",VLOOKUP($C1359,OFFSET(厂站实体!$A$2,0,0,3000,10),3,FALSE))</f>
        <v/>
      </c>
      <c r="E1359" s="3" t="str">
        <f ca="1">IF(ISNA(VLOOKUP($C1359,OFFSET(厂站实体!$A$2,0,0,3000,10),4,FALSE)),"",VLOOKUP($C1359,OFFSET(厂站实体!$A$2,0,0,3000,10),4,FALSE))</f>
        <v/>
      </c>
      <c r="F1359" s="3" t="str">
        <f ca="1">IF(ISNA(VLOOKUP($C1359,OFFSET(厂站实体!$A$2,0,0,3000,13),13,FALSE)),"",VLOOKUP($C1359,OFFSET(厂站实体!$A$2,0,0,3000,13),13,FALSE))</f>
        <v/>
      </c>
      <c r="G1359" s="3">
        <f ca="1">IF(ISNA(VLOOKUP($C1359,OFFSET(厂站实体!$A$2,0,0,3000,19),18,FALSE)),"",VLOOKUP($C1359,OFFSET(厂站实体!$A$2,0,0,3000,19),18,FALSE))</f>
        <v>0</v>
      </c>
      <c r="H1359" s="3">
        <f ca="1">IF(ISNA(VLOOKUP($C1359,OFFSET(厂站实体!$A$2,0,0,3000,19),19,FALSE)),"",VLOOKUP($C1359,OFFSET(厂站实体!$A$2,0,0,3000,19),19,FALSE))</f>
        <v>0</v>
      </c>
      <c r="I1359" s="3" t="str">
        <f ca="1">IF(ISNA(VLOOKUP($C1359,OFFSET(厂站实体!$A$2,0,0,3000,19),5,FALSE)),"",VLOOKUP($C1359,OFFSET(厂站实体!$A$2,0,0,3000,19),5,FALSE))</f>
        <v/>
      </c>
    </row>
    <row r="1360" spans="1:9" x14ac:dyDescent="0.15">
      <c r="A1360" s="3" t="s">
        <v>302</v>
      </c>
      <c r="B1360" s="3" t="s">
        <v>302</v>
      </c>
      <c r="C1360" s="3" t="s">
        <v>302</v>
      </c>
      <c r="D1360" s="3" t="str">
        <f ca="1">IF(ISNA(VLOOKUP($C1360,OFFSET(厂站实体!$A$2,0,0,3000,10),3,FALSE)),"",VLOOKUP($C1360,OFFSET(厂站实体!$A$2,0,0,3000,10),3,FALSE))</f>
        <v/>
      </c>
      <c r="E1360" s="3" t="str">
        <f ca="1">IF(ISNA(VLOOKUP($C1360,OFFSET(厂站实体!$A$2,0,0,3000,10),4,FALSE)),"",VLOOKUP($C1360,OFFSET(厂站实体!$A$2,0,0,3000,10),4,FALSE))</f>
        <v/>
      </c>
      <c r="F1360" s="3" t="str">
        <f ca="1">IF(ISNA(VLOOKUP($C1360,OFFSET(厂站实体!$A$2,0,0,3000,13),13,FALSE)),"",VLOOKUP($C1360,OFFSET(厂站实体!$A$2,0,0,3000,13),13,FALSE))</f>
        <v/>
      </c>
      <c r="G1360" s="3">
        <f ca="1">IF(ISNA(VLOOKUP($C1360,OFFSET(厂站实体!$A$2,0,0,3000,19),18,FALSE)),"",VLOOKUP($C1360,OFFSET(厂站实体!$A$2,0,0,3000,19),18,FALSE))</f>
        <v>0</v>
      </c>
      <c r="H1360" s="3">
        <f ca="1">IF(ISNA(VLOOKUP($C1360,OFFSET(厂站实体!$A$2,0,0,3000,19),19,FALSE)),"",VLOOKUP($C1360,OFFSET(厂站实体!$A$2,0,0,3000,19),19,FALSE))</f>
        <v>0</v>
      </c>
      <c r="I1360" s="3" t="str">
        <f ca="1">IF(ISNA(VLOOKUP($C1360,OFFSET(厂站实体!$A$2,0,0,3000,19),5,FALSE)),"",VLOOKUP($C1360,OFFSET(厂站实体!$A$2,0,0,3000,19),5,FALSE))</f>
        <v/>
      </c>
    </row>
    <row r="1361" spans="1:9" x14ac:dyDescent="0.15">
      <c r="A1361" s="3" t="s">
        <v>302</v>
      </c>
      <c r="B1361" s="3" t="s">
        <v>302</v>
      </c>
      <c r="C1361" s="3" t="s">
        <v>302</v>
      </c>
      <c r="D1361" s="3" t="str">
        <f ca="1">IF(ISNA(VLOOKUP($C1361,OFFSET(厂站实体!$A$2,0,0,3000,10),3,FALSE)),"",VLOOKUP($C1361,OFFSET(厂站实体!$A$2,0,0,3000,10),3,FALSE))</f>
        <v/>
      </c>
      <c r="E1361" s="3" t="str">
        <f ca="1">IF(ISNA(VLOOKUP($C1361,OFFSET(厂站实体!$A$2,0,0,3000,10),4,FALSE)),"",VLOOKUP($C1361,OFFSET(厂站实体!$A$2,0,0,3000,10),4,FALSE))</f>
        <v/>
      </c>
      <c r="F1361" s="3" t="str">
        <f ca="1">IF(ISNA(VLOOKUP($C1361,OFFSET(厂站实体!$A$2,0,0,3000,13),13,FALSE)),"",VLOOKUP($C1361,OFFSET(厂站实体!$A$2,0,0,3000,13),13,FALSE))</f>
        <v/>
      </c>
      <c r="G1361" s="3">
        <f ca="1">IF(ISNA(VLOOKUP($C1361,OFFSET(厂站实体!$A$2,0,0,3000,19),18,FALSE)),"",VLOOKUP($C1361,OFFSET(厂站实体!$A$2,0,0,3000,19),18,FALSE))</f>
        <v>0</v>
      </c>
      <c r="H1361" s="3">
        <f ca="1">IF(ISNA(VLOOKUP($C1361,OFFSET(厂站实体!$A$2,0,0,3000,19),19,FALSE)),"",VLOOKUP($C1361,OFFSET(厂站实体!$A$2,0,0,3000,19),19,FALSE))</f>
        <v>0</v>
      </c>
      <c r="I1361" s="3" t="str">
        <f ca="1">IF(ISNA(VLOOKUP($C1361,OFFSET(厂站实体!$A$2,0,0,3000,19),5,FALSE)),"",VLOOKUP($C1361,OFFSET(厂站实体!$A$2,0,0,3000,19),5,FALSE))</f>
        <v/>
      </c>
    </row>
    <row r="1362" spans="1:9" x14ac:dyDescent="0.15">
      <c r="A1362" s="3" t="s">
        <v>302</v>
      </c>
      <c r="B1362" s="3" t="s">
        <v>302</v>
      </c>
      <c r="C1362" s="3" t="s">
        <v>302</v>
      </c>
      <c r="D1362" s="3" t="str">
        <f ca="1">IF(ISNA(VLOOKUP($C1362,OFFSET(厂站实体!$A$2,0,0,3000,10),3,FALSE)),"",VLOOKUP($C1362,OFFSET(厂站实体!$A$2,0,0,3000,10),3,FALSE))</f>
        <v/>
      </c>
      <c r="E1362" s="3" t="str">
        <f ca="1">IF(ISNA(VLOOKUP($C1362,OFFSET(厂站实体!$A$2,0,0,3000,10),4,FALSE)),"",VLOOKUP($C1362,OFFSET(厂站实体!$A$2,0,0,3000,10),4,FALSE))</f>
        <v/>
      </c>
      <c r="F1362" s="3" t="str">
        <f ca="1">IF(ISNA(VLOOKUP($C1362,OFFSET(厂站实体!$A$2,0,0,3000,13),13,FALSE)),"",VLOOKUP($C1362,OFFSET(厂站实体!$A$2,0,0,3000,13),13,FALSE))</f>
        <v/>
      </c>
      <c r="G1362" s="3">
        <f ca="1">IF(ISNA(VLOOKUP($C1362,OFFSET(厂站实体!$A$2,0,0,3000,19),18,FALSE)),"",VLOOKUP($C1362,OFFSET(厂站实体!$A$2,0,0,3000,19),18,FALSE))</f>
        <v>0</v>
      </c>
      <c r="H1362" s="3">
        <f ca="1">IF(ISNA(VLOOKUP($C1362,OFFSET(厂站实体!$A$2,0,0,3000,19),19,FALSE)),"",VLOOKUP($C1362,OFFSET(厂站实体!$A$2,0,0,3000,19),19,FALSE))</f>
        <v>0</v>
      </c>
      <c r="I1362" s="3" t="str">
        <f ca="1">IF(ISNA(VLOOKUP($C1362,OFFSET(厂站实体!$A$2,0,0,3000,19),5,FALSE)),"",VLOOKUP($C1362,OFFSET(厂站实体!$A$2,0,0,3000,19),5,FALSE))</f>
        <v/>
      </c>
    </row>
    <row r="1363" spans="1:9" x14ac:dyDescent="0.15">
      <c r="A1363" s="3" t="s">
        <v>302</v>
      </c>
      <c r="B1363" s="3" t="s">
        <v>302</v>
      </c>
      <c r="C1363" s="3" t="s">
        <v>302</v>
      </c>
      <c r="D1363" s="3" t="str">
        <f ca="1">IF(ISNA(VLOOKUP($C1363,OFFSET(厂站实体!$A$2,0,0,3000,10),3,FALSE)),"",VLOOKUP($C1363,OFFSET(厂站实体!$A$2,0,0,3000,10),3,FALSE))</f>
        <v/>
      </c>
      <c r="E1363" s="3" t="str">
        <f ca="1">IF(ISNA(VLOOKUP($C1363,OFFSET(厂站实体!$A$2,0,0,3000,10),4,FALSE)),"",VLOOKUP($C1363,OFFSET(厂站实体!$A$2,0,0,3000,10),4,FALSE))</f>
        <v/>
      </c>
      <c r="F1363" s="3" t="str">
        <f ca="1">IF(ISNA(VLOOKUP($C1363,OFFSET(厂站实体!$A$2,0,0,3000,13),13,FALSE)),"",VLOOKUP($C1363,OFFSET(厂站实体!$A$2,0,0,3000,13),13,FALSE))</f>
        <v/>
      </c>
      <c r="G1363" s="3">
        <f ca="1">IF(ISNA(VLOOKUP($C1363,OFFSET(厂站实体!$A$2,0,0,3000,19),18,FALSE)),"",VLOOKUP($C1363,OFFSET(厂站实体!$A$2,0,0,3000,19),18,FALSE))</f>
        <v>0</v>
      </c>
      <c r="H1363" s="3">
        <f ca="1">IF(ISNA(VLOOKUP($C1363,OFFSET(厂站实体!$A$2,0,0,3000,19),19,FALSE)),"",VLOOKUP($C1363,OFFSET(厂站实体!$A$2,0,0,3000,19),19,FALSE))</f>
        <v>0</v>
      </c>
      <c r="I1363" s="3" t="str">
        <f ca="1">IF(ISNA(VLOOKUP($C1363,OFFSET(厂站实体!$A$2,0,0,3000,19),5,FALSE)),"",VLOOKUP($C1363,OFFSET(厂站实体!$A$2,0,0,3000,19),5,FALSE))</f>
        <v/>
      </c>
    </row>
    <row r="1364" spans="1:9" x14ac:dyDescent="0.15">
      <c r="A1364" s="3" t="s">
        <v>302</v>
      </c>
      <c r="B1364" s="3" t="s">
        <v>302</v>
      </c>
      <c r="C1364" s="3" t="s">
        <v>302</v>
      </c>
      <c r="D1364" s="3" t="str">
        <f ca="1">IF(ISNA(VLOOKUP($C1364,OFFSET(厂站实体!$A$2,0,0,3000,10),3,FALSE)),"",VLOOKUP($C1364,OFFSET(厂站实体!$A$2,0,0,3000,10),3,FALSE))</f>
        <v/>
      </c>
      <c r="E1364" s="3" t="str">
        <f ca="1">IF(ISNA(VLOOKUP($C1364,OFFSET(厂站实体!$A$2,0,0,3000,10),4,FALSE)),"",VLOOKUP($C1364,OFFSET(厂站实体!$A$2,0,0,3000,10),4,FALSE))</f>
        <v/>
      </c>
      <c r="F1364" s="3" t="str">
        <f ca="1">IF(ISNA(VLOOKUP($C1364,OFFSET(厂站实体!$A$2,0,0,3000,13),13,FALSE)),"",VLOOKUP($C1364,OFFSET(厂站实体!$A$2,0,0,3000,13),13,FALSE))</f>
        <v/>
      </c>
      <c r="G1364" s="3">
        <f ca="1">IF(ISNA(VLOOKUP($C1364,OFFSET(厂站实体!$A$2,0,0,3000,19),18,FALSE)),"",VLOOKUP($C1364,OFFSET(厂站实体!$A$2,0,0,3000,19),18,FALSE))</f>
        <v>0</v>
      </c>
      <c r="H1364" s="3">
        <f ca="1">IF(ISNA(VLOOKUP($C1364,OFFSET(厂站实体!$A$2,0,0,3000,19),19,FALSE)),"",VLOOKUP($C1364,OFFSET(厂站实体!$A$2,0,0,3000,19),19,FALSE))</f>
        <v>0</v>
      </c>
      <c r="I1364" s="3" t="str">
        <f ca="1">IF(ISNA(VLOOKUP($C1364,OFFSET(厂站实体!$A$2,0,0,3000,19),5,FALSE)),"",VLOOKUP($C1364,OFFSET(厂站实体!$A$2,0,0,3000,19),5,FALSE))</f>
        <v/>
      </c>
    </row>
    <row r="1365" spans="1:9" x14ac:dyDescent="0.15">
      <c r="A1365" s="3" t="s">
        <v>302</v>
      </c>
      <c r="B1365" s="3" t="s">
        <v>302</v>
      </c>
      <c r="C1365" s="3" t="s">
        <v>302</v>
      </c>
      <c r="D1365" s="3" t="str">
        <f ca="1">IF(ISNA(VLOOKUP($C1365,OFFSET(厂站实体!$A$2,0,0,3000,10),3,FALSE)),"",VLOOKUP($C1365,OFFSET(厂站实体!$A$2,0,0,3000,10),3,FALSE))</f>
        <v/>
      </c>
      <c r="E1365" s="3" t="str">
        <f ca="1">IF(ISNA(VLOOKUP($C1365,OFFSET(厂站实体!$A$2,0,0,3000,10),4,FALSE)),"",VLOOKUP($C1365,OFFSET(厂站实体!$A$2,0,0,3000,10),4,FALSE))</f>
        <v/>
      </c>
      <c r="F1365" s="3" t="str">
        <f ca="1">IF(ISNA(VLOOKUP($C1365,OFFSET(厂站实体!$A$2,0,0,3000,13),13,FALSE)),"",VLOOKUP($C1365,OFFSET(厂站实体!$A$2,0,0,3000,13),13,FALSE))</f>
        <v/>
      </c>
      <c r="G1365" s="3">
        <f ca="1">IF(ISNA(VLOOKUP($C1365,OFFSET(厂站实体!$A$2,0,0,3000,19),18,FALSE)),"",VLOOKUP($C1365,OFFSET(厂站实体!$A$2,0,0,3000,19),18,FALSE))</f>
        <v>0</v>
      </c>
      <c r="H1365" s="3">
        <f ca="1">IF(ISNA(VLOOKUP($C1365,OFFSET(厂站实体!$A$2,0,0,3000,19),19,FALSE)),"",VLOOKUP($C1365,OFFSET(厂站实体!$A$2,0,0,3000,19),19,FALSE))</f>
        <v>0</v>
      </c>
      <c r="I1365" s="3" t="str">
        <f ca="1">IF(ISNA(VLOOKUP($C1365,OFFSET(厂站实体!$A$2,0,0,3000,19),5,FALSE)),"",VLOOKUP($C1365,OFFSET(厂站实体!$A$2,0,0,3000,19),5,FALSE))</f>
        <v/>
      </c>
    </row>
    <row r="1366" spans="1:9" x14ac:dyDescent="0.15">
      <c r="A1366" s="3" t="s">
        <v>302</v>
      </c>
      <c r="B1366" s="3" t="s">
        <v>302</v>
      </c>
      <c r="C1366" s="3" t="s">
        <v>302</v>
      </c>
      <c r="D1366" s="3" t="str">
        <f ca="1">IF(ISNA(VLOOKUP($C1366,OFFSET(厂站实体!$A$2,0,0,3000,10),3,FALSE)),"",VLOOKUP($C1366,OFFSET(厂站实体!$A$2,0,0,3000,10),3,FALSE))</f>
        <v/>
      </c>
      <c r="E1366" s="3" t="str">
        <f ca="1">IF(ISNA(VLOOKUP($C1366,OFFSET(厂站实体!$A$2,0,0,3000,10),4,FALSE)),"",VLOOKUP($C1366,OFFSET(厂站实体!$A$2,0,0,3000,10),4,FALSE))</f>
        <v/>
      </c>
      <c r="F1366" s="3" t="str">
        <f ca="1">IF(ISNA(VLOOKUP($C1366,OFFSET(厂站实体!$A$2,0,0,3000,13),13,FALSE)),"",VLOOKUP($C1366,OFFSET(厂站实体!$A$2,0,0,3000,13),13,FALSE))</f>
        <v/>
      </c>
      <c r="G1366" s="3">
        <f ca="1">IF(ISNA(VLOOKUP($C1366,OFFSET(厂站实体!$A$2,0,0,3000,19),18,FALSE)),"",VLOOKUP($C1366,OFFSET(厂站实体!$A$2,0,0,3000,19),18,FALSE))</f>
        <v>0</v>
      </c>
      <c r="H1366" s="3">
        <f ca="1">IF(ISNA(VLOOKUP($C1366,OFFSET(厂站实体!$A$2,0,0,3000,19),19,FALSE)),"",VLOOKUP($C1366,OFFSET(厂站实体!$A$2,0,0,3000,19),19,FALSE))</f>
        <v>0</v>
      </c>
      <c r="I1366" s="3" t="str">
        <f ca="1">IF(ISNA(VLOOKUP($C1366,OFFSET(厂站实体!$A$2,0,0,3000,19),5,FALSE)),"",VLOOKUP($C1366,OFFSET(厂站实体!$A$2,0,0,3000,19),5,FALSE))</f>
        <v/>
      </c>
    </row>
    <row r="1367" spans="1:9" x14ac:dyDescent="0.15">
      <c r="A1367" s="3" t="s">
        <v>302</v>
      </c>
      <c r="B1367" s="3" t="s">
        <v>302</v>
      </c>
      <c r="C1367" s="3" t="s">
        <v>302</v>
      </c>
      <c r="D1367" s="3" t="str">
        <f ca="1">IF(ISNA(VLOOKUP($C1367,OFFSET(厂站实体!$A$2,0,0,3000,10),3,FALSE)),"",VLOOKUP($C1367,OFFSET(厂站实体!$A$2,0,0,3000,10),3,FALSE))</f>
        <v/>
      </c>
      <c r="E1367" s="3" t="str">
        <f ca="1">IF(ISNA(VLOOKUP($C1367,OFFSET(厂站实体!$A$2,0,0,3000,10),4,FALSE)),"",VLOOKUP($C1367,OFFSET(厂站实体!$A$2,0,0,3000,10),4,FALSE))</f>
        <v/>
      </c>
      <c r="F1367" s="3" t="str">
        <f ca="1">IF(ISNA(VLOOKUP($C1367,OFFSET(厂站实体!$A$2,0,0,3000,13),13,FALSE)),"",VLOOKUP($C1367,OFFSET(厂站实体!$A$2,0,0,3000,13),13,FALSE))</f>
        <v/>
      </c>
      <c r="G1367" s="3">
        <f ca="1">IF(ISNA(VLOOKUP($C1367,OFFSET(厂站实体!$A$2,0,0,3000,19),18,FALSE)),"",VLOOKUP($C1367,OFFSET(厂站实体!$A$2,0,0,3000,19),18,FALSE))</f>
        <v>0</v>
      </c>
      <c r="H1367" s="3">
        <f ca="1">IF(ISNA(VLOOKUP($C1367,OFFSET(厂站实体!$A$2,0,0,3000,19),19,FALSE)),"",VLOOKUP($C1367,OFFSET(厂站实体!$A$2,0,0,3000,19),19,FALSE))</f>
        <v>0</v>
      </c>
      <c r="I1367" s="3" t="str">
        <f ca="1">IF(ISNA(VLOOKUP($C1367,OFFSET(厂站实体!$A$2,0,0,3000,19),5,FALSE)),"",VLOOKUP($C1367,OFFSET(厂站实体!$A$2,0,0,3000,19),5,FALSE))</f>
        <v/>
      </c>
    </row>
    <row r="1368" spans="1:9" x14ac:dyDescent="0.15">
      <c r="A1368" s="3" t="s">
        <v>302</v>
      </c>
      <c r="B1368" s="3" t="s">
        <v>302</v>
      </c>
      <c r="C1368" s="3" t="s">
        <v>302</v>
      </c>
      <c r="D1368" s="3" t="str">
        <f ca="1">IF(ISNA(VLOOKUP($C1368,OFFSET(厂站实体!$A$2,0,0,3000,10),3,FALSE)),"",VLOOKUP($C1368,OFFSET(厂站实体!$A$2,0,0,3000,10),3,FALSE))</f>
        <v/>
      </c>
      <c r="E1368" s="3" t="str">
        <f ca="1">IF(ISNA(VLOOKUP($C1368,OFFSET(厂站实体!$A$2,0,0,3000,10),4,FALSE)),"",VLOOKUP($C1368,OFFSET(厂站实体!$A$2,0,0,3000,10),4,FALSE))</f>
        <v/>
      </c>
      <c r="F1368" s="3" t="str">
        <f ca="1">IF(ISNA(VLOOKUP($C1368,OFFSET(厂站实体!$A$2,0,0,3000,13),13,FALSE)),"",VLOOKUP($C1368,OFFSET(厂站实体!$A$2,0,0,3000,13),13,FALSE))</f>
        <v/>
      </c>
      <c r="G1368" s="3">
        <f ca="1">IF(ISNA(VLOOKUP($C1368,OFFSET(厂站实体!$A$2,0,0,3000,19),18,FALSE)),"",VLOOKUP($C1368,OFFSET(厂站实体!$A$2,0,0,3000,19),18,FALSE))</f>
        <v>0</v>
      </c>
      <c r="H1368" s="3">
        <f ca="1">IF(ISNA(VLOOKUP($C1368,OFFSET(厂站实体!$A$2,0,0,3000,19),19,FALSE)),"",VLOOKUP($C1368,OFFSET(厂站实体!$A$2,0,0,3000,19),19,FALSE))</f>
        <v>0</v>
      </c>
      <c r="I1368" s="3" t="str">
        <f ca="1">IF(ISNA(VLOOKUP($C1368,OFFSET(厂站实体!$A$2,0,0,3000,19),5,FALSE)),"",VLOOKUP($C1368,OFFSET(厂站实体!$A$2,0,0,3000,19),5,FALSE))</f>
        <v/>
      </c>
    </row>
    <row r="1369" spans="1:9" x14ac:dyDescent="0.15">
      <c r="A1369" s="3" t="s">
        <v>302</v>
      </c>
      <c r="B1369" s="3" t="s">
        <v>302</v>
      </c>
      <c r="C1369" s="3" t="s">
        <v>302</v>
      </c>
      <c r="D1369" s="3" t="str">
        <f ca="1">IF(ISNA(VLOOKUP($C1369,OFFSET(厂站实体!$A$2,0,0,3000,10),3,FALSE)),"",VLOOKUP($C1369,OFFSET(厂站实体!$A$2,0,0,3000,10),3,FALSE))</f>
        <v/>
      </c>
      <c r="E1369" s="3" t="str">
        <f ca="1">IF(ISNA(VLOOKUP($C1369,OFFSET(厂站实体!$A$2,0,0,3000,10),4,FALSE)),"",VLOOKUP($C1369,OFFSET(厂站实体!$A$2,0,0,3000,10),4,FALSE))</f>
        <v/>
      </c>
      <c r="F1369" s="3" t="str">
        <f ca="1">IF(ISNA(VLOOKUP($C1369,OFFSET(厂站实体!$A$2,0,0,3000,13),13,FALSE)),"",VLOOKUP($C1369,OFFSET(厂站实体!$A$2,0,0,3000,13),13,FALSE))</f>
        <v/>
      </c>
      <c r="G1369" s="3">
        <f ca="1">IF(ISNA(VLOOKUP($C1369,OFFSET(厂站实体!$A$2,0,0,3000,19),18,FALSE)),"",VLOOKUP($C1369,OFFSET(厂站实体!$A$2,0,0,3000,19),18,FALSE))</f>
        <v>0</v>
      </c>
      <c r="H1369" s="3">
        <f ca="1">IF(ISNA(VLOOKUP($C1369,OFFSET(厂站实体!$A$2,0,0,3000,19),19,FALSE)),"",VLOOKUP($C1369,OFFSET(厂站实体!$A$2,0,0,3000,19),19,FALSE))</f>
        <v>0</v>
      </c>
      <c r="I1369" s="3" t="str">
        <f ca="1">IF(ISNA(VLOOKUP($C1369,OFFSET(厂站实体!$A$2,0,0,3000,19),5,FALSE)),"",VLOOKUP($C1369,OFFSET(厂站实体!$A$2,0,0,3000,19),5,FALSE))</f>
        <v/>
      </c>
    </row>
    <row r="1370" spans="1:9" x14ac:dyDescent="0.15">
      <c r="A1370" s="3" t="s">
        <v>302</v>
      </c>
      <c r="B1370" s="3" t="s">
        <v>302</v>
      </c>
      <c r="C1370" s="3" t="s">
        <v>302</v>
      </c>
      <c r="D1370" s="3" t="str">
        <f ca="1">IF(ISNA(VLOOKUP($C1370,OFFSET(厂站实体!$A$2,0,0,3000,10),3,FALSE)),"",VLOOKUP($C1370,OFFSET(厂站实体!$A$2,0,0,3000,10),3,FALSE))</f>
        <v/>
      </c>
      <c r="E1370" s="3" t="str">
        <f ca="1">IF(ISNA(VLOOKUP($C1370,OFFSET(厂站实体!$A$2,0,0,3000,10),4,FALSE)),"",VLOOKUP($C1370,OFFSET(厂站实体!$A$2,0,0,3000,10),4,FALSE))</f>
        <v/>
      </c>
      <c r="F1370" s="3" t="str">
        <f ca="1">IF(ISNA(VLOOKUP($C1370,OFFSET(厂站实体!$A$2,0,0,3000,13),13,FALSE)),"",VLOOKUP($C1370,OFFSET(厂站实体!$A$2,0,0,3000,13),13,FALSE))</f>
        <v/>
      </c>
      <c r="G1370" s="3">
        <f ca="1">IF(ISNA(VLOOKUP($C1370,OFFSET(厂站实体!$A$2,0,0,3000,19),18,FALSE)),"",VLOOKUP($C1370,OFFSET(厂站实体!$A$2,0,0,3000,19),18,FALSE))</f>
        <v>0</v>
      </c>
      <c r="H1370" s="3">
        <f ca="1">IF(ISNA(VLOOKUP($C1370,OFFSET(厂站实体!$A$2,0,0,3000,19),19,FALSE)),"",VLOOKUP($C1370,OFFSET(厂站实体!$A$2,0,0,3000,19),19,FALSE))</f>
        <v>0</v>
      </c>
      <c r="I1370" s="3" t="str">
        <f ca="1">IF(ISNA(VLOOKUP($C1370,OFFSET(厂站实体!$A$2,0,0,3000,19),5,FALSE)),"",VLOOKUP($C1370,OFFSET(厂站实体!$A$2,0,0,3000,19),5,FALSE))</f>
        <v/>
      </c>
    </row>
    <row r="1371" spans="1:9" x14ac:dyDescent="0.15">
      <c r="A1371" s="3" t="s">
        <v>302</v>
      </c>
      <c r="B1371" s="3" t="s">
        <v>302</v>
      </c>
      <c r="C1371" s="3" t="s">
        <v>302</v>
      </c>
      <c r="D1371" s="3" t="str">
        <f ca="1">IF(ISNA(VLOOKUP($C1371,OFFSET(厂站实体!$A$2,0,0,3000,10),3,FALSE)),"",VLOOKUP($C1371,OFFSET(厂站实体!$A$2,0,0,3000,10),3,FALSE))</f>
        <v/>
      </c>
      <c r="E1371" s="3" t="str">
        <f ca="1">IF(ISNA(VLOOKUP($C1371,OFFSET(厂站实体!$A$2,0,0,3000,10),4,FALSE)),"",VLOOKUP($C1371,OFFSET(厂站实体!$A$2,0,0,3000,10),4,FALSE))</f>
        <v/>
      </c>
      <c r="F1371" s="3" t="str">
        <f ca="1">IF(ISNA(VLOOKUP($C1371,OFFSET(厂站实体!$A$2,0,0,3000,13),13,FALSE)),"",VLOOKUP($C1371,OFFSET(厂站实体!$A$2,0,0,3000,13),13,FALSE))</f>
        <v/>
      </c>
      <c r="G1371" s="3">
        <f ca="1">IF(ISNA(VLOOKUP($C1371,OFFSET(厂站实体!$A$2,0,0,3000,19),18,FALSE)),"",VLOOKUP($C1371,OFFSET(厂站实体!$A$2,0,0,3000,19),18,FALSE))</f>
        <v>0</v>
      </c>
      <c r="H1371" s="3">
        <f ca="1">IF(ISNA(VLOOKUP($C1371,OFFSET(厂站实体!$A$2,0,0,3000,19),19,FALSE)),"",VLOOKUP($C1371,OFFSET(厂站实体!$A$2,0,0,3000,19),19,FALSE))</f>
        <v>0</v>
      </c>
      <c r="I1371" s="3" t="str">
        <f ca="1">IF(ISNA(VLOOKUP($C1371,OFFSET(厂站实体!$A$2,0,0,3000,19),5,FALSE)),"",VLOOKUP($C1371,OFFSET(厂站实体!$A$2,0,0,3000,19),5,FALSE))</f>
        <v/>
      </c>
    </row>
    <row r="1372" spans="1:9" x14ac:dyDescent="0.15">
      <c r="A1372" s="3" t="s">
        <v>302</v>
      </c>
      <c r="B1372" s="3" t="s">
        <v>302</v>
      </c>
      <c r="C1372" s="3" t="s">
        <v>302</v>
      </c>
      <c r="D1372" s="3" t="str">
        <f ca="1">IF(ISNA(VLOOKUP($C1372,OFFSET(厂站实体!$A$2,0,0,3000,10),3,FALSE)),"",VLOOKUP($C1372,OFFSET(厂站实体!$A$2,0,0,3000,10),3,FALSE))</f>
        <v/>
      </c>
      <c r="E1372" s="3" t="str">
        <f ca="1">IF(ISNA(VLOOKUP($C1372,OFFSET(厂站实体!$A$2,0,0,3000,10),4,FALSE)),"",VLOOKUP($C1372,OFFSET(厂站实体!$A$2,0,0,3000,10),4,FALSE))</f>
        <v/>
      </c>
      <c r="F1372" s="3" t="str">
        <f ca="1">IF(ISNA(VLOOKUP($C1372,OFFSET(厂站实体!$A$2,0,0,3000,13),13,FALSE)),"",VLOOKUP($C1372,OFFSET(厂站实体!$A$2,0,0,3000,13),13,FALSE))</f>
        <v/>
      </c>
      <c r="G1372" s="3">
        <f ca="1">IF(ISNA(VLOOKUP($C1372,OFFSET(厂站实体!$A$2,0,0,3000,19),18,FALSE)),"",VLOOKUP($C1372,OFFSET(厂站实体!$A$2,0,0,3000,19),18,FALSE))</f>
        <v>0</v>
      </c>
      <c r="H1372" s="3">
        <f ca="1">IF(ISNA(VLOOKUP($C1372,OFFSET(厂站实体!$A$2,0,0,3000,19),19,FALSE)),"",VLOOKUP($C1372,OFFSET(厂站实体!$A$2,0,0,3000,19),19,FALSE))</f>
        <v>0</v>
      </c>
      <c r="I1372" s="3" t="str">
        <f ca="1">IF(ISNA(VLOOKUP($C1372,OFFSET(厂站实体!$A$2,0,0,3000,19),5,FALSE)),"",VLOOKUP($C1372,OFFSET(厂站实体!$A$2,0,0,3000,19),5,FALSE))</f>
        <v/>
      </c>
    </row>
    <row r="1373" spans="1:9" x14ac:dyDescent="0.15">
      <c r="A1373" s="3" t="s">
        <v>302</v>
      </c>
      <c r="B1373" s="3" t="s">
        <v>302</v>
      </c>
      <c r="C1373" s="3" t="s">
        <v>302</v>
      </c>
      <c r="D1373" s="3" t="str">
        <f ca="1">IF(ISNA(VLOOKUP($C1373,OFFSET(厂站实体!$A$2,0,0,3000,10),3,FALSE)),"",VLOOKUP($C1373,OFFSET(厂站实体!$A$2,0,0,3000,10),3,FALSE))</f>
        <v/>
      </c>
      <c r="E1373" s="3" t="str">
        <f ca="1">IF(ISNA(VLOOKUP($C1373,OFFSET(厂站实体!$A$2,0,0,3000,10),4,FALSE)),"",VLOOKUP($C1373,OFFSET(厂站实体!$A$2,0,0,3000,10),4,FALSE))</f>
        <v/>
      </c>
      <c r="F1373" s="3" t="str">
        <f ca="1">IF(ISNA(VLOOKUP($C1373,OFFSET(厂站实体!$A$2,0,0,3000,13),13,FALSE)),"",VLOOKUP($C1373,OFFSET(厂站实体!$A$2,0,0,3000,13),13,FALSE))</f>
        <v/>
      </c>
      <c r="G1373" s="3">
        <f ca="1">IF(ISNA(VLOOKUP($C1373,OFFSET(厂站实体!$A$2,0,0,3000,19),18,FALSE)),"",VLOOKUP($C1373,OFFSET(厂站实体!$A$2,0,0,3000,19),18,FALSE))</f>
        <v>0</v>
      </c>
      <c r="H1373" s="3">
        <f ca="1">IF(ISNA(VLOOKUP($C1373,OFFSET(厂站实体!$A$2,0,0,3000,19),19,FALSE)),"",VLOOKUP($C1373,OFFSET(厂站实体!$A$2,0,0,3000,19),19,FALSE))</f>
        <v>0</v>
      </c>
      <c r="I1373" s="3" t="str">
        <f ca="1">IF(ISNA(VLOOKUP($C1373,OFFSET(厂站实体!$A$2,0,0,3000,19),5,FALSE)),"",VLOOKUP($C1373,OFFSET(厂站实体!$A$2,0,0,3000,19),5,FALSE))</f>
        <v/>
      </c>
    </row>
    <row r="1374" spans="1:9" x14ac:dyDescent="0.15">
      <c r="A1374" s="3" t="s">
        <v>302</v>
      </c>
      <c r="B1374" s="3" t="s">
        <v>302</v>
      </c>
      <c r="C1374" s="3" t="s">
        <v>302</v>
      </c>
      <c r="D1374" s="3" t="str">
        <f ca="1">IF(ISNA(VLOOKUP($C1374,OFFSET(厂站实体!$A$2,0,0,3000,10),3,FALSE)),"",VLOOKUP($C1374,OFFSET(厂站实体!$A$2,0,0,3000,10),3,FALSE))</f>
        <v/>
      </c>
      <c r="E1374" s="3" t="str">
        <f ca="1">IF(ISNA(VLOOKUP($C1374,OFFSET(厂站实体!$A$2,0,0,3000,10),4,FALSE)),"",VLOOKUP($C1374,OFFSET(厂站实体!$A$2,0,0,3000,10),4,FALSE))</f>
        <v/>
      </c>
      <c r="F1374" s="3" t="str">
        <f ca="1">IF(ISNA(VLOOKUP($C1374,OFFSET(厂站实体!$A$2,0,0,3000,13),13,FALSE)),"",VLOOKUP($C1374,OFFSET(厂站实体!$A$2,0,0,3000,13),13,FALSE))</f>
        <v/>
      </c>
      <c r="G1374" s="3">
        <f ca="1">IF(ISNA(VLOOKUP($C1374,OFFSET(厂站实体!$A$2,0,0,3000,19),18,FALSE)),"",VLOOKUP($C1374,OFFSET(厂站实体!$A$2,0,0,3000,19),18,FALSE))</f>
        <v>0</v>
      </c>
      <c r="H1374" s="3">
        <f ca="1">IF(ISNA(VLOOKUP($C1374,OFFSET(厂站实体!$A$2,0,0,3000,19),19,FALSE)),"",VLOOKUP($C1374,OFFSET(厂站实体!$A$2,0,0,3000,19),19,FALSE))</f>
        <v>0</v>
      </c>
      <c r="I1374" s="3" t="str">
        <f ca="1">IF(ISNA(VLOOKUP($C1374,OFFSET(厂站实体!$A$2,0,0,3000,19),5,FALSE)),"",VLOOKUP($C1374,OFFSET(厂站实体!$A$2,0,0,3000,19),5,FALSE))</f>
        <v/>
      </c>
    </row>
    <row r="1375" spans="1:9" x14ac:dyDescent="0.15">
      <c r="A1375" s="3" t="s">
        <v>302</v>
      </c>
      <c r="B1375" s="3" t="s">
        <v>302</v>
      </c>
      <c r="C1375" s="3" t="s">
        <v>302</v>
      </c>
      <c r="D1375" s="3" t="str">
        <f ca="1">IF(ISNA(VLOOKUP($C1375,OFFSET(厂站实体!$A$2,0,0,3000,10),3,FALSE)),"",VLOOKUP($C1375,OFFSET(厂站实体!$A$2,0,0,3000,10),3,FALSE))</f>
        <v/>
      </c>
      <c r="E1375" s="3" t="str">
        <f ca="1">IF(ISNA(VLOOKUP($C1375,OFFSET(厂站实体!$A$2,0,0,3000,10),4,FALSE)),"",VLOOKUP($C1375,OFFSET(厂站实体!$A$2,0,0,3000,10),4,FALSE))</f>
        <v/>
      </c>
      <c r="F1375" s="3" t="str">
        <f ca="1">IF(ISNA(VLOOKUP($C1375,OFFSET(厂站实体!$A$2,0,0,3000,13),13,FALSE)),"",VLOOKUP($C1375,OFFSET(厂站实体!$A$2,0,0,3000,13),13,FALSE))</f>
        <v/>
      </c>
      <c r="G1375" s="3">
        <f ca="1">IF(ISNA(VLOOKUP($C1375,OFFSET(厂站实体!$A$2,0,0,3000,19),18,FALSE)),"",VLOOKUP($C1375,OFFSET(厂站实体!$A$2,0,0,3000,19),18,FALSE))</f>
        <v>0</v>
      </c>
      <c r="H1375" s="3">
        <f ca="1">IF(ISNA(VLOOKUP($C1375,OFFSET(厂站实体!$A$2,0,0,3000,19),19,FALSE)),"",VLOOKUP($C1375,OFFSET(厂站实体!$A$2,0,0,3000,19),19,FALSE))</f>
        <v>0</v>
      </c>
      <c r="I1375" s="3" t="str">
        <f ca="1">IF(ISNA(VLOOKUP($C1375,OFFSET(厂站实体!$A$2,0,0,3000,19),5,FALSE)),"",VLOOKUP($C1375,OFFSET(厂站实体!$A$2,0,0,3000,19),5,FALSE))</f>
        <v/>
      </c>
    </row>
    <row r="1376" spans="1:9" x14ac:dyDescent="0.15">
      <c r="A1376" s="3" t="s">
        <v>302</v>
      </c>
      <c r="B1376" s="3" t="s">
        <v>302</v>
      </c>
      <c r="C1376" s="3" t="s">
        <v>302</v>
      </c>
      <c r="D1376" s="3" t="str">
        <f ca="1">IF(ISNA(VLOOKUP($C1376,OFFSET(厂站实体!$A$2,0,0,3000,10),3,FALSE)),"",VLOOKUP($C1376,OFFSET(厂站实体!$A$2,0,0,3000,10),3,FALSE))</f>
        <v/>
      </c>
      <c r="E1376" s="3" t="str">
        <f ca="1">IF(ISNA(VLOOKUP($C1376,OFFSET(厂站实体!$A$2,0,0,3000,10),4,FALSE)),"",VLOOKUP($C1376,OFFSET(厂站实体!$A$2,0,0,3000,10),4,FALSE))</f>
        <v/>
      </c>
      <c r="F1376" s="3" t="str">
        <f ca="1">IF(ISNA(VLOOKUP($C1376,OFFSET(厂站实体!$A$2,0,0,3000,13),13,FALSE)),"",VLOOKUP($C1376,OFFSET(厂站实体!$A$2,0,0,3000,13),13,FALSE))</f>
        <v/>
      </c>
      <c r="G1376" s="3">
        <f ca="1">IF(ISNA(VLOOKUP($C1376,OFFSET(厂站实体!$A$2,0,0,3000,19),18,FALSE)),"",VLOOKUP($C1376,OFFSET(厂站实体!$A$2,0,0,3000,19),18,FALSE))</f>
        <v>0</v>
      </c>
      <c r="H1376" s="3">
        <f ca="1">IF(ISNA(VLOOKUP($C1376,OFFSET(厂站实体!$A$2,0,0,3000,19),19,FALSE)),"",VLOOKUP($C1376,OFFSET(厂站实体!$A$2,0,0,3000,19),19,FALSE))</f>
        <v>0</v>
      </c>
      <c r="I1376" s="3" t="str">
        <f ca="1">IF(ISNA(VLOOKUP($C1376,OFFSET(厂站实体!$A$2,0,0,3000,19),5,FALSE)),"",VLOOKUP($C1376,OFFSET(厂站实体!$A$2,0,0,3000,19),5,FALSE))</f>
        <v/>
      </c>
    </row>
    <row r="1377" spans="1:9" x14ac:dyDescent="0.15">
      <c r="A1377" s="3" t="s">
        <v>302</v>
      </c>
      <c r="B1377" s="3" t="s">
        <v>302</v>
      </c>
      <c r="C1377" s="3" t="s">
        <v>302</v>
      </c>
      <c r="D1377" s="3" t="str">
        <f ca="1">IF(ISNA(VLOOKUP($C1377,OFFSET(厂站实体!$A$2,0,0,3000,10),3,FALSE)),"",VLOOKUP($C1377,OFFSET(厂站实体!$A$2,0,0,3000,10),3,FALSE))</f>
        <v/>
      </c>
      <c r="E1377" s="3" t="str">
        <f ca="1">IF(ISNA(VLOOKUP($C1377,OFFSET(厂站实体!$A$2,0,0,3000,10),4,FALSE)),"",VLOOKUP($C1377,OFFSET(厂站实体!$A$2,0,0,3000,10),4,FALSE))</f>
        <v/>
      </c>
      <c r="F1377" s="3" t="str">
        <f ca="1">IF(ISNA(VLOOKUP($C1377,OFFSET(厂站实体!$A$2,0,0,3000,13),13,FALSE)),"",VLOOKUP($C1377,OFFSET(厂站实体!$A$2,0,0,3000,13),13,FALSE))</f>
        <v/>
      </c>
      <c r="G1377" s="3">
        <f ca="1">IF(ISNA(VLOOKUP($C1377,OFFSET(厂站实体!$A$2,0,0,3000,19),18,FALSE)),"",VLOOKUP($C1377,OFFSET(厂站实体!$A$2,0,0,3000,19),18,FALSE))</f>
        <v>0</v>
      </c>
      <c r="H1377" s="3">
        <f ca="1">IF(ISNA(VLOOKUP($C1377,OFFSET(厂站实体!$A$2,0,0,3000,19),19,FALSE)),"",VLOOKUP($C1377,OFFSET(厂站实体!$A$2,0,0,3000,19),19,FALSE))</f>
        <v>0</v>
      </c>
      <c r="I1377" s="3" t="str">
        <f ca="1">IF(ISNA(VLOOKUP($C1377,OFFSET(厂站实体!$A$2,0,0,3000,19),5,FALSE)),"",VLOOKUP($C1377,OFFSET(厂站实体!$A$2,0,0,3000,19),5,FALSE))</f>
        <v/>
      </c>
    </row>
    <row r="1378" spans="1:9" x14ac:dyDescent="0.15">
      <c r="A1378" s="3" t="s">
        <v>302</v>
      </c>
      <c r="B1378" s="3" t="s">
        <v>302</v>
      </c>
      <c r="C1378" s="3" t="s">
        <v>302</v>
      </c>
      <c r="D1378" s="3" t="str">
        <f ca="1">IF(ISNA(VLOOKUP($C1378,OFFSET(厂站实体!$A$2,0,0,3000,10),3,FALSE)),"",VLOOKUP($C1378,OFFSET(厂站实体!$A$2,0,0,3000,10),3,FALSE))</f>
        <v/>
      </c>
      <c r="E1378" s="3" t="str">
        <f ca="1">IF(ISNA(VLOOKUP($C1378,OFFSET(厂站实体!$A$2,0,0,3000,10),4,FALSE)),"",VLOOKUP($C1378,OFFSET(厂站实体!$A$2,0,0,3000,10),4,FALSE))</f>
        <v/>
      </c>
      <c r="F1378" s="3" t="str">
        <f ca="1">IF(ISNA(VLOOKUP($C1378,OFFSET(厂站实体!$A$2,0,0,3000,13),13,FALSE)),"",VLOOKUP($C1378,OFFSET(厂站实体!$A$2,0,0,3000,13),13,FALSE))</f>
        <v/>
      </c>
      <c r="G1378" s="3">
        <f ca="1">IF(ISNA(VLOOKUP($C1378,OFFSET(厂站实体!$A$2,0,0,3000,19),18,FALSE)),"",VLOOKUP($C1378,OFFSET(厂站实体!$A$2,0,0,3000,19),18,FALSE))</f>
        <v>0</v>
      </c>
      <c r="H1378" s="3">
        <f ca="1">IF(ISNA(VLOOKUP($C1378,OFFSET(厂站实体!$A$2,0,0,3000,19),19,FALSE)),"",VLOOKUP($C1378,OFFSET(厂站实体!$A$2,0,0,3000,19),19,FALSE))</f>
        <v>0</v>
      </c>
      <c r="I1378" s="3" t="str">
        <f ca="1">IF(ISNA(VLOOKUP($C1378,OFFSET(厂站实体!$A$2,0,0,3000,19),5,FALSE)),"",VLOOKUP($C1378,OFFSET(厂站实体!$A$2,0,0,3000,19),5,FALSE))</f>
        <v/>
      </c>
    </row>
    <row r="1379" spans="1:9" x14ac:dyDescent="0.15">
      <c r="A1379" s="3" t="s">
        <v>302</v>
      </c>
      <c r="B1379" s="3" t="s">
        <v>302</v>
      </c>
      <c r="C1379" s="3" t="s">
        <v>302</v>
      </c>
      <c r="D1379" s="3" t="str">
        <f ca="1">IF(ISNA(VLOOKUP($C1379,OFFSET(厂站实体!$A$2,0,0,3000,10),3,FALSE)),"",VLOOKUP($C1379,OFFSET(厂站实体!$A$2,0,0,3000,10),3,FALSE))</f>
        <v/>
      </c>
      <c r="E1379" s="3" t="str">
        <f ca="1">IF(ISNA(VLOOKUP($C1379,OFFSET(厂站实体!$A$2,0,0,3000,10),4,FALSE)),"",VLOOKUP($C1379,OFFSET(厂站实体!$A$2,0,0,3000,10),4,FALSE))</f>
        <v/>
      </c>
      <c r="F1379" s="3" t="str">
        <f ca="1">IF(ISNA(VLOOKUP($C1379,OFFSET(厂站实体!$A$2,0,0,3000,13),13,FALSE)),"",VLOOKUP($C1379,OFFSET(厂站实体!$A$2,0,0,3000,13),13,FALSE))</f>
        <v/>
      </c>
      <c r="G1379" s="3">
        <f ca="1">IF(ISNA(VLOOKUP($C1379,OFFSET(厂站实体!$A$2,0,0,3000,19),18,FALSE)),"",VLOOKUP($C1379,OFFSET(厂站实体!$A$2,0,0,3000,19),18,FALSE))</f>
        <v>0</v>
      </c>
      <c r="H1379" s="3">
        <f ca="1">IF(ISNA(VLOOKUP($C1379,OFFSET(厂站实体!$A$2,0,0,3000,19),19,FALSE)),"",VLOOKUP($C1379,OFFSET(厂站实体!$A$2,0,0,3000,19),19,FALSE))</f>
        <v>0</v>
      </c>
      <c r="I1379" s="3" t="str">
        <f ca="1">IF(ISNA(VLOOKUP($C1379,OFFSET(厂站实体!$A$2,0,0,3000,19),5,FALSE)),"",VLOOKUP($C1379,OFFSET(厂站实体!$A$2,0,0,3000,19),5,FALSE))</f>
        <v/>
      </c>
    </row>
    <row r="1380" spans="1:9" x14ac:dyDescent="0.15">
      <c r="A1380" s="3" t="s">
        <v>302</v>
      </c>
      <c r="B1380" s="3" t="s">
        <v>302</v>
      </c>
      <c r="C1380" s="3" t="s">
        <v>302</v>
      </c>
      <c r="D1380" s="3" t="str">
        <f ca="1">IF(ISNA(VLOOKUP($C1380,OFFSET(厂站实体!$A$2,0,0,3000,10),3,FALSE)),"",VLOOKUP($C1380,OFFSET(厂站实体!$A$2,0,0,3000,10),3,FALSE))</f>
        <v/>
      </c>
      <c r="E1380" s="3" t="str">
        <f ca="1">IF(ISNA(VLOOKUP($C1380,OFFSET(厂站实体!$A$2,0,0,3000,10),4,FALSE)),"",VLOOKUP($C1380,OFFSET(厂站实体!$A$2,0,0,3000,10),4,FALSE))</f>
        <v/>
      </c>
      <c r="F1380" s="3" t="str">
        <f ca="1">IF(ISNA(VLOOKUP($C1380,OFFSET(厂站实体!$A$2,0,0,3000,13),13,FALSE)),"",VLOOKUP($C1380,OFFSET(厂站实体!$A$2,0,0,3000,13),13,FALSE))</f>
        <v/>
      </c>
      <c r="G1380" s="3">
        <f ca="1">IF(ISNA(VLOOKUP($C1380,OFFSET(厂站实体!$A$2,0,0,3000,19),18,FALSE)),"",VLOOKUP($C1380,OFFSET(厂站实体!$A$2,0,0,3000,19),18,FALSE))</f>
        <v>0</v>
      </c>
      <c r="H1380" s="3">
        <f ca="1">IF(ISNA(VLOOKUP($C1380,OFFSET(厂站实体!$A$2,0,0,3000,19),19,FALSE)),"",VLOOKUP($C1380,OFFSET(厂站实体!$A$2,0,0,3000,19),19,FALSE))</f>
        <v>0</v>
      </c>
      <c r="I1380" s="3" t="str">
        <f ca="1">IF(ISNA(VLOOKUP($C1380,OFFSET(厂站实体!$A$2,0,0,3000,19),5,FALSE)),"",VLOOKUP($C1380,OFFSET(厂站实体!$A$2,0,0,3000,19),5,FALSE))</f>
        <v/>
      </c>
    </row>
    <row r="1381" spans="1:9" x14ac:dyDescent="0.15">
      <c r="A1381" s="3" t="s">
        <v>302</v>
      </c>
      <c r="B1381" s="3" t="s">
        <v>302</v>
      </c>
      <c r="C1381" s="3" t="s">
        <v>302</v>
      </c>
      <c r="D1381" s="3" t="str">
        <f ca="1">IF(ISNA(VLOOKUP($C1381,OFFSET(厂站实体!$A$2,0,0,3000,10),3,FALSE)),"",VLOOKUP($C1381,OFFSET(厂站实体!$A$2,0,0,3000,10),3,FALSE))</f>
        <v/>
      </c>
      <c r="E1381" s="3" t="str">
        <f ca="1">IF(ISNA(VLOOKUP($C1381,OFFSET(厂站实体!$A$2,0,0,3000,10),4,FALSE)),"",VLOOKUP($C1381,OFFSET(厂站实体!$A$2,0,0,3000,10),4,FALSE))</f>
        <v/>
      </c>
      <c r="F1381" s="3" t="str">
        <f ca="1">IF(ISNA(VLOOKUP($C1381,OFFSET(厂站实体!$A$2,0,0,3000,13),13,FALSE)),"",VLOOKUP($C1381,OFFSET(厂站实体!$A$2,0,0,3000,13),13,FALSE))</f>
        <v/>
      </c>
      <c r="G1381" s="3">
        <f ca="1">IF(ISNA(VLOOKUP($C1381,OFFSET(厂站实体!$A$2,0,0,3000,19),18,FALSE)),"",VLOOKUP($C1381,OFFSET(厂站实体!$A$2,0,0,3000,19),18,FALSE))</f>
        <v>0</v>
      </c>
      <c r="H1381" s="3">
        <f ca="1">IF(ISNA(VLOOKUP($C1381,OFFSET(厂站实体!$A$2,0,0,3000,19),19,FALSE)),"",VLOOKUP($C1381,OFFSET(厂站实体!$A$2,0,0,3000,19),19,FALSE))</f>
        <v>0</v>
      </c>
      <c r="I1381" s="3" t="str">
        <f ca="1">IF(ISNA(VLOOKUP($C1381,OFFSET(厂站实体!$A$2,0,0,3000,19),5,FALSE)),"",VLOOKUP($C1381,OFFSET(厂站实体!$A$2,0,0,3000,19),5,FALSE))</f>
        <v/>
      </c>
    </row>
    <row r="1382" spans="1:9" x14ac:dyDescent="0.15">
      <c r="A1382" s="3" t="s">
        <v>302</v>
      </c>
      <c r="B1382" s="3" t="s">
        <v>302</v>
      </c>
      <c r="C1382" s="3" t="s">
        <v>302</v>
      </c>
      <c r="D1382" s="3" t="str">
        <f ca="1">IF(ISNA(VLOOKUP($C1382,OFFSET(厂站实体!$A$2,0,0,3000,10),3,FALSE)),"",VLOOKUP($C1382,OFFSET(厂站实体!$A$2,0,0,3000,10),3,FALSE))</f>
        <v/>
      </c>
      <c r="E1382" s="3" t="str">
        <f ca="1">IF(ISNA(VLOOKUP($C1382,OFFSET(厂站实体!$A$2,0,0,3000,10),4,FALSE)),"",VLOOKUP($C1382,OFFSET(厂站实体!$A$2,0,0,3000,10),4,FALSE))</f>
        <v/>
      </c>
      <c r="F1382" s="3" t="str">
        <f ca="1">IF(ISNA(VLOOKUP($C1382,OFFSET(厂站实体!$A$2,0,0,3000,13),13,FALSE)),"",VLOOKUP($C1382,OFFSET(厂站实体!$A$2,0,0,3000,13),13,FALSE))</f>
        <v/>
      </c>
      <c r="G1382" s="3">
        <f ca="1">IF(ISNA(VLOOKUP($C1382,OFFSET(厂站实体!$A$2,0,0,3000,19),18,FALSE)),"",VLOOKUP($C1382,OFFSET(厂站实体!$A$2,0,0,3000,19),18,FALSE))</f>
        <v>0</v>
      </c>
      <c r="H1382" s="3">
        <f ca="1">IF(ISNA(VLOOKUP($C1382,OFFSET(厂站实体!$A$2,0,0,3000,19),19,FALSE)),"",VLOOKUP($C1382,OFFSET(厂站实体!$A$2,0,0,3000,19),19,FALSE))</f>
        <v>0</v>
      </c>
      <c r="I1382" s="3" t="str">
        <f ca="1">IF(ISNA(VLOOKUP($C1382,OFFSET(厂站实体!$A$2,0,0,3000,19),5,FALSE)),"",VLOOKUP($C1382,OFFSET(厂站实体!$A$2,0,0,3000,19),5,FALSE))</f>
        <v/>
      </c>
    </row>
    <row r="1383" spans="1:9" x14ac:dyDescent="0.15">
      <c r="A1383" s="3" t="s">
        <v>302</v>
      </c>
      <c r="B1383" s="3" t="s">
        <v>302</v>
      </c>
      <c r="C1383" s="3" t="s">
        <v>302</v>
      </c>
      <c r="D1383" s="3" t="str">
        <f ca="1">IF(ISNA(VLOOKUP($C1383,OFFSET(厂站实体!$A$2,0,0,3000,10),3,FALSE)),"",VLOOKUP($C1383,OFFSET(厂站实体!$A$2,0,0,3000,10),3,FALSE))</f>
        <v/>
      </c>
      <c r="E1383" s="3" t="str">
        <f ca="1">IF(ISNA(VLOOKUP($C1383,OFFSET(厂站实体!$A$2,0,0,3000,10),4,FALSE)),"",VLOOKUP($C1383,OFFSET(厂站实体!$A$2,0,0,3000,10),4,FALSE))</f>
        <v/>
      </c>
      <c r="F1383" s="3" t="str">
        <f ca="1">IF(ISNA(VLOOKUP($C1383,OFFSET(厂站实体!$A$2,0,0,3000,13),13,FALSE)),"",VLOOKUP($C1383,OFFSET(厂站实体!$A$2,0,0,3000,13),13,FALSE))</f>
        <v/>
      </c>
      <c r="G1383" s="3">
        <f ca="1">IF(ISNA(VLOOKUP($C1383,OFFSET(厂站实体!$A$2,0,0,3000,19),18,FALSE)),"",VLOOKUP($C1383,OFFSET(厂站实体!$A$2,0,0,3000,19),18,FALSE))</f>
        <v>0</v>
      </c>
      <c r="H1383" s="3">
        <f ca="1">IF(ISNA(VLOOKUP($C1383,OFFSET(厂站实体!$A$2,0,0,3000,19),19,FALSE)),"",VLOOKUP($C1383,OFFSET(厂站实体!$A$2,0,0,3000,19),19,FALSE))</f>
        <v>0</v>
      </c>
      <c r="I1383" s="3" t="str">
        <f ca="1">IF(ISNA(VLOOKUP($C1383,OFFSET(厂站实体!$A$2,0,0,3000,19),5,FALSE)),"",VLOOKUP($C1383,OFFSET(厂站实体!$A$2,0,0,3000,19),5,FALSE))</f>
        <v/>
      </c>
    </row>
    <row r="1384" spans="1:9" x14ac:dyDescent="0.15">
      <c r="A1384" s="3" t="s">
        <v>302</v>
      </c>
      <c r="B1384" s="3" t="s">
        <v>302</v>
      </c>
      <c r="C1384" s="3" t="s">
        <v>302</v>
      </c>
      <c r="D1384" s="3" t="str">
        <f ca="1">IF(ISNA(VLOOKUP($C1384,OFFSET(厂站实体!$A$2,0,0,3000,10),3,FALSE)),"",VLOOKUP($C1384,OFFSET(厂站实体!$A$2,0,0,3000,10),3,FALSE))</f>
        <v/>
      </c>
      <c r="E1384" s="3" t="str">
        <f ca="1">IF(ISNA(VLOOKUP($C1384,OFFSET(厂站实体!$A$2,0,0,3000,10),4,FALSE)),"",VLOOKUP($C1384,OFFSET(厂站实体!$A$2,0,0,3000,10),4,FALSE))</f>
        <v/>
      </c>
      <c r="F1384" s="3" t="str">
        <f ca="1">IF(ISNA(VLOOKUP($C1384,OFFSET(厂站实体!$A$2,0,0,3000,13),13,FALSE)),"",VLOOKUP($C1384,OFFSET(厂站实体!$A$2,0,0,3000,13),13,FALSE))</f>
        <v/>
      </c>
      <c r="G1384" s="3">
        <f ca="1">IF(ISNA(VLOOKUP($C1384,OFFSET(厂站实体!$A$2,0,0,3000,19),18,FALSE)),"",VLOOKUP($C1384,OFFSET(厂站实体!$A$2,0,0,3000,19),18,FALSE))</f>
        <v>0</v>
      </c>
      <c r="H1384" s="3">
        <f ca="1">IF(ISNA(VLOOKUP($C1384,OFFSET(厂站实体!$A$2,0,0,3000,19),19,FALSE)),"",VLOOKUP($C1384,OFFSET(厂站实体!$A$2,0,0,3000,19),19,FALSE))</f>
        <v>0</v>
      </c>
      <c r="I1384" s="3" t="str">
        <f ca="1">IF(ISNA(VLOOKUP($C1384,OFFSET(厂站实体!$A$2,0,0,3000,19),5,FALSE)),"",VLOOKUP($C1384,OFFSET(厂站实体!$A$2,0,0,3000,19),5,FALSE))</f>
        <v/>
      </c>
    </row>
    <row r="1385" spans="1:9" x14ac:dyDescent="0.15">
      <c r="A1385" s="3" t="s">
        <v>302</v>
      </c>
      <c r="B1385" s="3" t="s">
        <v>302</v>
      </c>
      <c r="C1385" s="3" t="s">
        <v>302</v>
      </c>
      <c r="D1385" s="3" t="str">
        <f ca="1">IF(ISNA(VLOOKUP($C1385,OFFSET(厂站实体!$A$2,0,0,3000,10),3,FALSE)),"",VLOOKUP($C1385,OFFSET(厂站实体!$A$2,0,0,3000,10),3,FALSE))</f>
        <v/>
      </c>
      <c r="E1385" s="3" t="str">
        <f ca="1">IF(ISNA(VLOOKUP($C1385,OFFSET(厂站实体!$A$2,0,0,3000,10),4,FALSE)),"",VLOOKUP($C1385,OFFSET(厂站实体!$A$2,0,0,3000,10),4,FALSE))</f>
        <v/>
      </c>
      <c r="F1385" s="3" t="str">
        <f ca="1">IF(ISNA(VLOOKUP($C1385,OFFSET(厂站实体!$A$2,0,0,3000,13),13,FALSE)),"",VLOOKUP($C1385,OFFSET(厂站实体!$A$2,0,0,3000,13),13,FALSE))</f>
        <v/>
      </c>
      <c r="G1385" s="3">
        <f ca="1">IF(ISNA(VLOOKUP($C1385,OFFSET(厂站实体!$A$2,0,0,3000,19),18,FALSE)),"",VLOOKUP($C1385,OFFSET(厂站实体!$A$2,0,0,3000,19),18,FALSE))</f>
        <v>0</v>
      </c>
      <c r="H1385" s="3">
        <f ca="1">IF(ISNA(VLOOKUP($C1385,OFFSET(厂站实体!$A$2,0,0,3000,19),19,FALSE)),"",VLOOKUP($C1385,OFFSET(厂站实体!$A$2,0,0,3000,19),19,FALSE))</f>
        <v>0</v>
      </c>
      <c r="I1385" s="3" t="str">
        <f ca="1">IF(ISNA(VLOOKUP($C1385,OFFSET(厂站实体!$A$2,0,0,3000,19),5,FALSE)),"",VLOOKUP($C1385,OFFSET(厂站实体!$A$2,0,0,3000,19),5,FALSE))</f>
        <v/>
      </c>
    </row>
    <row r="1386" spans="1:9" x14ac:dyDescent="0.15">
      <c r="A1386" s="3" t="s">
        <v>302</v>
      </c>
      <c r="B1386" s="3" t="s">
        <v>302</v>
      </c>
      <c r="C1386" s="3" t="s">
        <v>302</v>
      </c>
      <c r="D1386" s="3" t="str">
        <f ca="1">IF(ISNA(VLOOKUP($C1386,OFFSET(厂站实体!$A$2,0,0,3000,10),3,FALSE)),"",VLOOKUP($C1386,OFFSET(厂站实体!$A$2,0,0,3000,10),3,FALSE))</f>
        <v/>
      </c>
      <c r="E1386" s="3" t="str">
        <f ca="1">IF(ISNA(VLOOKUP($C1386,OFFSET(厂站实体!$A$2,0,0,3000,10),4,FALSE)),"",VLOOKUP($C1386,OFFSET(厂站实体!$A$2,0,0,3000,10),4,FALSE))</f>
        <v/>
      </c>
      <c r="F1386" s="3" t="str">
        <f ca="1">IF(ISNA(VLOOKUP($C1386,OFFSET(厂站实体!$A$2,0,0,3000,13),13,FALSE)),"",VLOOKUP($C1386,OFFSET(厂站实体!$A$2,0,0,3000,13),13,FALSE))</f>
        <v/>
      </c>
      <c r="G1386" s="3">
        <f ca="1">IF(ISNA(VLOOKUP($C1386,OFFSET(厂站实体!$A$2,0,0,3000,19),18,FALSE)),"",VLOOKUP($C1386,OFFSET(厂站实体!$A$2,0,0,3000,19),18,FALSE))</f>
        <v>0</v>
      </c>
      <c r="H1386" s="3">
        <f ca="1">IF(ISNA(VLOOKUP($C1386,OFFSET(厂站实体!$A$2,0,0,3000,19),19,FALSE)),"",VLOOKUP($C1386,OFFSET(厂站实体!$A$2,0,0,3000,19),19,FALSE))</f>
        <v>0</v>
      </c>
      <c r="I1386" s="3" t="str">
        <f ca="1">IF(ISNA(VLOOKUP($C1386,OFFSET(厂站实体!$A$2,0,0,3000,19),5,FALSE)),"",VLOOKUP($C1386,OFFSET(厂站实体!$A$2,0,0,3000,19),5,FALSE))</f>
        <v/>
      </c>
    </row>
    <row r="1387" spans="1:9" x14ac:dyDescent="0.15">
      <c r="A1387" s="3" t="s">
        <v>302</v>
      </c>
      <c r="B1387" s="3" t="s">
        <v>302</v>
      </c>
      <c r="C1387" s="3" t="s">
        <v>302</v>
      </c>
      <c r="D1387" s="3" t="str">
        <f ca="1">IF(ISNA(VLOOKUP($C1387,OFFSET(厂站实体!$A$2,0,0,3000,10),3,FALSE)),"",VLOOKUP($C1387,OFFSET(厂站实体!$A$2,0,0,3000,10),3,FALSE))</f>
        <v/>
      </c>
      <c r="E1387" s="3" t="str">
        <f ca="1">IF(ISNA(VLOOKUP($C1387,OFFSET(厂站实体!$A$2,0,0,3000,10),4,FALSE)),"",VLOOKUP($C1387,OFFSET(厂站实体!$A$2,0,0,3000,10),4,FALSE))</f>
        <v/>
      </c>
      <c r="F1387" s="3" t="str">
        <f ca="1">IF(ISNA(VLOOKUP($C1387,OFFSET(厂站实体!$A$2,0,0,3000,13),13,FALSE)),"",VLOOKUP($C1387,OFFSET(厂站实体!$A$2,0,0,3000,13),13,FALSE))</f>
        <v/>
      </c>
      <c r="G1387" s="3">
        <f ca="1">IF(ISNA(VLOOKUP($C1387,OFFSET(厂站实体!$A$2,0,0,3000,19),18,FALSE)),"",VLOOKUP($C1387,OFFSET(厂站实体!$A$2,0,0,3000,19),18,FALSE))</f>
        <v>0</v>
      </c>
      <c r="H1387" s="3">
        <f ca="1">IF(ISNA(VLOOKUP($C1387,OFFSET(厂站实体!$A$2,0,0,3000,19),19,FALSE)),"",VLOOKUP($C1387,OFFSET(厂站实体!$A$2,0,0,3000,19),19,FALSE))</f>
        <v>0</v>
      </c>
      <c r="I1387" s="3" t="str">
        <f ca="1">IF(ISNA(VLOOKUP($C1387,OFFSET(厂站实体!$A$2,0,0,3000,19),5,FALSE)),"",VLOOKUP($C1387,OFFSET(厂站实体!$A$2,0,0,3000,19),5,FALSE))</f>
        <v/>
      </c>
    </row>
    <row r="1388" spans="1:9" x14ac:dyDescent="0.15">
      <c r="A1388" s="3" t="s">
        <v>302</v>
      </c>
      <c r="B1388" s="3" t="s">
        <v>302</v>
      </c>
      <c r="C1388" s="3" t="s">
        <v>302</v>
      </c>
      <c r="D1388" s="3" t="str">
        <f ca="1">IF(ISNA(VLOOKUP($C1388,OFFSET(厂站实体!$A$2,0,0,3000,10),3,FALSE)),"",VLOOKUP($C1388,OFFSET(厂站实体!$A$2,0,0,3000,10),3,FALSE))</f>
        <v/>
      </c>
      <c r="E1388" s="3" t="str">
        <f ca="1">IF(ISNA(VLOOKUP($C1388,OFFSET(厂站实体!$A$2,0,0,3000,10),4,FALSE)),"",VLOOKUP($C1388,OFFSET(厂站实体!$A$2,0,0,3000,10),4,FALSE))</f>
        <v/>
      </c>
      <c r="F1388" s="3" t="str">
        <f ca="1">IF(ISNA(VLOOKUP($C1388,OFFSET(厂站实体!$A$2,0,0,3000,13),13,FALSE)),"",VLOOKUP($C1388,OFFSET(厂站实体!$A$2,0,0,3000,13),13,FALSE))</f>
        <v/>
      </c>
      <c r="G1388" s="3">
        <f ca="1">IF(ISNA(VLOOKUP($C1388,OFFSET(厂站实体!$A$2,0,0,3000,19),18,FALSE)),"",VLOOKUP($C1388,OFFSET(厂站实体!$A$2,0,0,3000,19),18,FALSE))</f>
        <v>0</v>
      </c>
      <c r="H1388" s="3">
        <f ca="1">IF(ISNA(VLOOKUP($C1388,OFFSET(厂站实体!$A$2,0,0,3000,19),19,FALSE)),"",VLOOKUP($C1388,OFFSET(厂站实体!$A$2,0,0,3000,19),19,FALSE))</f>
        <v>0</v>
      </c>
      <c r="I1388" s="3" t="str">
        <f ca="1">IF(ISNA(VLOOKUP($C1388,OFFSET(厂站实体!$A$2,0,0,3000,19),5,FALSE)),"",VLOOKUP($C1388,OFFSET(厂站实体!$A$2,0,0,3000,19),5,FALSE))</f>
        <v/>
      </c>
    </row>
    <row r="1389" spans="1:9" x14ac:dyDescent="0.15">
      <c r="A1389" s="3" t="s">
        <v>302</v>
      </c>
      <c r="B1389" s="3" t="s">
        <v>302</v>
      </c>
      <c r="C1389" s="3" t="s">
        <v>302</v>
      </c>
      <c r="D1389" s="3" t="str">
        <f ca="1">IF(ISNA(VLOOKUP($C1389,OFFSET(厂站实体!$A$2,0,0,3000,10),3,FALSE)),"",VLOOKUP($C1389,OFFSET(厂站实体!$A$2,0,0,3000,10),3,FALSE))</f>
        <v/>
      </c>
      <c r="E1389" s="3" t="str">
        <f ca="1">IF(ISNA(VLOOKUP($C1389,OFFSET(厂站实体!$A$2,0,0,3000,10),4,FALSE)),"",VLOOKUP($C1389,OFFSET(厂站实体!$A$2,0,0,3000,10),4,FALSE))</f>
        <v/>
      </c>
      <c r="F1389" s="3" t="str">
        <f ca="1">IF(ISNA(VLOOKUP($C1389,OFFSET(厂站实体!$A$2,0,0,3000,13),13,FALSE)),"",VLOOKUP($C1389,OFFSET(厂站实体!$A$2,0,0,3000,13),13,FALSE))</f>
        <v/>
      </c>
      <c r="G1389" s="3">
        <f ca="1">IF(ISNA(VLOOKUP($C1389,OFFSET(厂站实体!$A$2,0,0,3000,19),18,FALSE)),"",VLOOKUP($C1389,OFFSET(厂站实体!$A$2,0,0,3000,19),18,FALSE))</f>
        <v>0</v>
      </c>
      <c r="H1389" s="3">
        <f ca="1">IF(ISNA(VLOOKUP($C1389,OFFSET(厂站实体!$A$2,0,0,3000,19),19,FALSE)),"",VLOOKUP($C1389,OFFSET(厂站实体!$A$2,0,0,3000,19),19,FALSE))</f>
        <v>0</v>
      </c>
      <c r="I1389" s="3" t="str">
        <f ca="1">IF(ISNA(VLOOKUP($C1389,OFFSET(厂站实体!$A$2,0,0,3000,19),5,FALSE)),"",VLOOKUP($C1389,OFFSET(厂站实体!$A$2,0,0,3000,19),5,FALSE))</f>
        <v/>
      </c>
    </row>
    <row r="1390" spans="1:9" x14ac:dyDescent="0.15">
      <c r="A1390" s="3" t="s">
        <v>302</v>
      </c>
      <c r="B1390" s="3" t="s">
        <v>302</v>
      </c>
      <c r="C1390" s="3" t="s">
        <v>302</v>
      </c>
      <c r="D1390" s="3" t="str">
        <f ca="1">IF(ISNA(VLOOKUP($C1390,OFFSET(厂站实体!$A$2,0,0,3000,10),3,FALSE)),"",VLOOKUP($C1390,OFFSET(厂站实体!$A$2,0,0,3000,10),3,FALSE))</f>
        <v/>
      </c>
      <c r="E1390" s="3" t="str">
        <f ca="1">IF(ISNA(VLOOKUP($C1390,OFFSET(厂站实体!$A$2,0,0,3000,10),4,FALSE)),"",VLOOKUP($C1390,OFFSET(厂站实体!$A$2,0,0,3000,10),4,FALSE))</f>
        <v/>
      </c>
      <c r="F1390" s="3" t="str">
        <f ca="1">IF(ISNA(VLOOKUP($C1390,OFFSET(厂站实体!$A$2,0,0,3000,13),13,FALSE)),"",VLOOKUP($C1390,OFFSET(厂站实体!$A$2,0,0,3000,13),13,FALSE))</f>
        <v/>
      </c>
      <c r="G1390" s="3">
        <f ca="1">IF(ISNA(VLOOKUP($C1390,OFFSET(厂站实体!$A$2,0,0,3000,19),18,FALSE)),"",VLOOKUP($C1390,OFFSET(厂站实体!$A$2,0,0,3000,19),18,FALSE))</f>
        <v>0</v>
      </c>
      <c r="H1390" s="3">
        <f ca="1">IF(ISNA(VLOOKUP($C1390,OFFSET(厂站实体!$A$2,0,0,3000,19),19,FALSE)),"",VLOOKUP($C1390,OFFSET(厂站实体!$A$2,0,0,3000,19),19,FALSE))</f>
        <v>0</v>
      </c>
      <c r="I1390" s="3" t="str">
        <f ca="1">IF(ISNA(VLOOKUP($C1390,OFFSET(厂站实体!$A$2,0,0,3000,19),5,FALSE)),"",VLOOKUP($C1390,OFFSET(厂站实体!$A$2,0,0,3000,19),5,FALSE))</f>
        <v/>
      </c>
    </row>
    <row r="1391" spans="1:9" x14ac:dyDescent="0.15">
      <c r="A1391" s="3" t="s">
        <v>302</v>
      </c>
      <c r="B1391" s="3" t="s">
        <v>302</v>
      </c>
      <c r="C1391" s="3" t="s">
        <v>302</v>
      </c>
      <c r="D1391" s="3" t="str">
        <f ca="1">IF(ISNA(VLOOKUP($C1391,OFFSET(厂站实体!$A$2,0,0,3000,10),3,FALSE)),"",VLOOKUP($C1391,OFFSET(厂站实体!$A$2,0,0,3000,10),3,FALSE))</f>
        <v/>
      </c>
      <c r="E1391" s="3" t="str">
        <f ca="1">IF(ISNA(VLOOKUP($C1391,OFFSET(厂站实体!$A$2,0,0,3000,10),4,FALSE)),"",VLOOKUP($C1391,OFFSET(厂站实体!$A$2,0,0,3000,10),4,FALSE))</f>
        <v/>
      </c>
      <c r="F1391" s="3" t="str">
        <f ca="1">IF(ISNA(VLOOKUP($C1391,OFFSET(厂站实体!$A$2,0,0,3000,13),13,FALSE)),"",VLOOKUP($C1391,OFFSET(厂站实体!$A$2,0,0,3000,13),13,FALSE))</f>
        <v/>
      </c>
      <c r="G1391" s="3">
        <f ca="1">IF(ISNA(VLOOKUP($C1391,OFFSET(厂站实体!$A$2,0,0,3000,19),18,FALSE)),"",VLOOKUP($C1391,OFFSET(厂站实体!$A$2,0,0,3000,19),18,FALSE))</f>
        <v>0</v>
      </c>
      <c r="H1391" s="3">
        <f ca="1">IF(ISNA(VLOOKUP($C1391,OFFSET(厂站实体!$A$2,0,0,3000,19),19,FALSE)),"",VLOOKUP($C1391,OFFSET(厂站实体!$A$2,0,0,3000,19),19,FALSE))</f>
        <v>0</v>
      </c>
      <c r="I1391" s="3" t="str">
        <f ca="1">IF(ISNA(VLOOKUP($C1391,OFFSET(厂站实体!$A$2,0,0,3000,19),5,FALSE)),"",VLOOKUP($C1391,OFFSET(厂站实体!$A$2,0,0,3000,19),5,FALSE))</f>
        <v/>
      </c>
    </row>
    <row r="1392" spans="1:9" x14ac:dyDescent="0.15">
      <c r="A1392" s="3" t="s">
        <v>302</v>
      </c>
      <c r="B1392" s="3" t="s">
        <v>302</v>
      </c>
      <c r="C1392" s="3" t="s">
        <v>302</v>
      </c>
      <c r="D1392" s="3" t="str">
        <f ca="1">IF(ISNA(VLOOKUP($C1392,OFFSET(厂站实体!$A$2,0,0,3000,10),3,FALSE)),"",VLOOKUP($C1392,OFFSET(厂站实体!$A$2,0,0,3000,10),3,FALSE))</f>
        <v/>
      </c>
      <c r="E1392" s="3" t="str">
        <f ca="1">IF(ISNA(VLOOKUP($C1392,OFFSET(厂站实体!$A$2,0,0,3000,10),4,FALSE)),"",VLOOKUP($C1392,OFFSET(厂站实体!$A$2,0,0,3000,10),4,FALSE))</f>
        <v/>
      </c>
      <c r="F1392" s="3" t="str">
        <f ca="1">IF(ISNA(VLOOKUP($C1392,OFFSET(厂站实体!$A$2,0,0,3000,13),13,FALSE)),"",VLOOKUP($C1392,OFFSET(厂站实体!$A$2,0,0,3000,13),13,FALSE))</f>
        <v/>
      </c>
      <c r="G1392" s="3">
        <f ca="1">IF(ISNA(VLOOKUP($C1392,OFFSET(厂站实体!$A$2,0,0,3000,19),18,FALSE)),"",VLOOKUP($C1392,OFFSET(厂站实体!$A$2,0,0,3000,19),18,FALSE))</f>
        <v>0</v>
      </c>
      <c r="H1392" s="3">
        <f ca="1">IF(ISNA(VLOOKUP($C1392,OFFSET(厂站实体!$A$2,0,0,3000,19),19,FALSE)),"",VLOOKUP($C1392,OFFSET(厂站实体!$A$2,0,0,3000,19),19,FALSE))</f>
        <v>0</v>
      </c>
      <c r="I1392" s="3" t="str">
        <f ca="1">IF(ISNA(VLOOKUP($C1392,OFFSET(厂站实体!$A$2,0,0,3000,19),5,FALSE)),"",VLOOKUP($C1392,OFFSET(厂站实体!$A$2,0,0,3000,19),5,FALSE))</f>
        <v/>
      </c>
    </row>
    <row r="1393" spans="1:9" x14ac:dyDescent="0.15">
      <c r="A1393" s="3" t="s">
        <v>302</v>
      </c>
      <c r="B1393" s="3" t="s">
        <v>302</v>
      </c>
      <c r="C1393" s="3" t="s">
        <v>302</v>
      </c>
      <c r="D1393" s="3" t="str">
        <f ca="1">IF(ISNA(VLOOKUP($C1393,OFFSET(厂站实体!$A$2,0,0,3000,10),3,FALSE)),"",VLOOKUP($C1393,OFFSET(厂站实体!$A$2,0,0,3000,10),3,FALSE))</f>
        <v/>
      </c>
      <c r="E1393" s="3" t="str">
        <f ca="1">IF(ISNA(VLOOKUP($C1393,OFFSET(厂站实体!$A$2,0,0,3000,10),4,FALSE)),"",VLOOKUP($C1393,OFFSET(厂站实体!$A$2,0,0,3000,10),4,FALSE))</f>
        <v/>
      </c>
      <c r="F1393" s="3" t="str">
        <f ca="1">IF(ISNA(VLOOKUP($C1393,OFFSET(厂站实体!$A$2,0,0,3000,13),13,FALSE)),"",VLOOKUP($C1393,OFFSET(厂站实体!$A$2,0,0,3000,13),13,FALSE))</f>
        <v/>
      </c>
      <c r="G1393" s="3">
        <f ca="1">IF(ISNA(VLOOKUP($C1393,OFFSET(厂站实体!$A$2,0,0,3000,19),18,FALSE)),"",VLOOKUP($C1393,OFFSET(厂站实体!$A$2,0,0,3000,19),18,FALSE))</f>
        <v>0</v>
      </c>
      <c r="H1393" s="3">
        <f ca="1">IF(ISNA(VLOOKUP($C1393,OFFSET(厂站实体!$A$2,0,0,3000,19),19,FALSE)),"",VLOOKUP($C1393,OFFSET(厂站实体!$A$2,0,0,3000,19),19,FALSE))</f>
        <v>0</v>
      </c>
      <c r="I1393" s="3" t="str">
        <f ca="1">IF(ISNA(VLOOKUP($C1393,OFFSET(厂站实体!$A$2,0,0,3000,19),5,FALSE)),"",VLOOKUP($C1393,OFFSET(厂站实体!$A$2,0,0,3000,19),5,FALSE))</f>
        <v/>
      </c>
    </row>
    <row r="1394" spans="1:9" x14ac:dyDescent="0.15">
      <c r="A1394" s="3" t="s">
        <v>302</v>
      </c>
      <c r="B1394" s="3" t="s">
        <v>302</v>
      </c>
      <c r="C1394" s="3" t="s">
        <v>302</v>
      </c>
      <c r="D1394" s="3" t="str">
        <f ca="1">IF(ISNA(VLOOKUP($C1394,OFFSET(厂站实体!$A$2,0,0,3000,10),3,FALSE)),"",VLOOKUP($C1394,OFFSET(厂站实体!$A$2,0,0,3000,10),3,FALSE))</f>
        <v/>
      </c>
      <c r="E1394" s="3" t="str">
        <f ca="1">IF(ISNA(VLOOKUP($C1394,OFFSET(厂站实体!$A$2,0,0,3000,10),4,FALSE)),"",VLOOKUP($C1394,OFFSET(厂站实体!$A$2,0,0,3000,10),4,FALSE))</f>
        <v/>
      </c>
      <c r="F1394" s="3" t="str">
        <f ca="1">IF(ISNA(VLOOKUP($C1394,OFFSET(厂站实体!$A$2,0,0,3000,13),13,FALSE)),"",VLOOKUP($C1394,OFFSET(厂站实体!$A$2,0,0,3000,13),13,FALSE))</f>
        <v/>
      </c>
      <c r="G1394" s="3">
        <f ca="1">IF(ISNA(VLOOKUP($C1394,OFFSET(厂站实体!$A$2,0,0,3000,19),18,FALSE)),"",VLOOKUP($C1394,OFFSET(厂站实体!$A$2,0,0,3000,19),18,FALSE))</f>
        <v>0</v>
      </c>
      <c r="H1394" s="3">
        <f ca="1">IF(ISNA(VLOOKUP($C1394,OFFSET(厂站实体!$A$2,0,0,3000,19),19,FALSE)),"",VLOOKUP($C1394,OFFSET(厂站实体!$A$2,0,0,3000,19),19,FALSE))</f>
        <v>0</v>
      </c>
      <c r="I1394" s="3" t="str">
        <f ca="1">IF(ISNA(VLOOKUP($C1394,OFFSET(厂站实体!$A$2,0,0,3000,19),5,FALSE)),"",VLOOKUP($C1394,OFFSET(厂站实体!$A$2,0,0,3000,19),5,FALSE))</f>
        <v/>
      </c>
    </row>
    <row r="1395" spans="1:9" x14ac:dyDescent="0.15">
      <c r="A1395" s="3" t="s">
        <v>302</v>
      </c>
      <c r="B1395" s="3" t="s">
        <v>302</v>
      </c>
      <c r="C1395" s="3" t="s">
        <v>302</v>
      </c>
      <c r="D1395" s="3" t="str">
        <f ca="1">IF(ISNA(VLOOKUP($C1395,OFFSET(厂站实体!$A$2,0,0,3000,10),3,FALSE)),"",VLOOKUP($C1395,OFFSET(厂站实体!$A$2,0,0,3000,10),3,FALSE))</f>
        <v/>
      </c>
      <c r="E1395" s="3" t="str">
        <f ca="1">IF(ISNA(VLOOKUP($C1395,OFFSET(厂站实体!$A$2,0,0,3000,10),4,FALSE)),"",VLOOKUP($C1395,OFFSET(厂站实体!$A$2,0,0,3000,10),4,FALSE))</f>
        <v/>
      </c>
      <c r="F1395" s="3" t="str">
        <f ca="1">IF(ISNA(VLOOKUP($C1395,OFFSET(厂站实体!$A$2,0,0,3000,13),13,FALSE)),"",VLOOKUP($C1395,OFFSET(厂站实体!$A$2,0,0,3000,13),13,FALSE))</f>
        <v/>
      </c>
      <c r="G1395" s="3">
        <f ca="1">IF(ISNA(VLOOKUP($C1395,OFFSET(厂站实体!$A$2,0,0,3000,19),18,FALSE)),"",VLOOKUP($C1395,OFFSET(厂站实体!$A$2,0,0,3000,19),18,FALSE))</f>
        <v>0</v>
      </c>
      <c r="H1395" s="3">
        <f ca="1">IF(ISNA(VLOOKUP($C1395,OFFSET(厂站实体!$A$2,0,0,3000,19),19,FALSE)),"",VLOOKUP($C1395,OFFSET(厂站实体!$A$2,0,0,3000,19),19,FALSE))</f>
        <v>0</v>
      </c>
      <c r="I1395" s="3" t="str">
        <f ca="1">IF(ISNA(VLOOKUP($C1395,OFFSET(厂站实体!$A$2,0,0,3000,19),5,FALSE)),"",VLOOKUP($C1395,OFFSET(厂站实体!$A$2,0,0,3000,19),5,FALSE))</f>
        <v/>
      </c>
    </row>
    <row r="1396" spans="1:9" x14ac:dyDescent="0.15">
      <c r="A1396" s="3" t="s">
        <v>302</v>
      </c>
      <c r="B1396" s="3" t="s">
        <v>302</v>
      </c>
      <c r="C1396" s="3" t="s">
        <v>302</v>
      </c>
      <c r="D1396" s="3" t="str">
        <f ca="1">IF(ISNA(VLOOKUP($C1396,OFFSET(厂站实体!$A$2,0,0,3000,10),3,FALSE)),"",VLOOKUP($C1396,OFFSET(厂站实体!$A$2,0,0,3000,10),3,FALSE))</f>
        <v/>
      </c>
      <c r="E1396" s="3" t="str">
        <f ca="1">IF(ISNA(VLOOKUP($C1396,OFFSET(厂站实体!$A$2,0,0,3000,10),4,FALSE)),"",VLOOKUP($C1396,OFFSET(厂站实体!$A$2,0,0,3000,10),4,FALSE))</f>
        <v/>
      </c>
      <c r="F1396" s="3" t="str">
        <f ca="1">IF(ISNA(VLOOKUP($C1396,OFFSET(厂站实体!$A$2,0,0,3000,13),13,FALSE)),"",VLOOKUP($C1396,OFFSET(厂站实体!$A$2,0,0,3000,13),13,FALSE))</f>
        <v/>
      </c>
      <c r="G1396" s="3">
        <f ca="1">IF(ISNA(VLOOKUP($C1396,OFFSET(厂站实体!$A$2,0,0,3000,19),18,FALSE)),"",VLOOKUP($C1396,OFFSET(厂站实体!$A$2,0,0,3000,19),18,FALSE))</f>
        <v>0</v>
      </c>
      <c r="H1396" s="3">
        <f ca="1">IF(ISNA(VLOOKUP($C1396,OFFSET(厂站实体!$A$2,0,0,3000,19),19,FALSE)),"",VLOOKUP($C1396,OFFSET(厂站实体!$A$2,0,0,3000,19),19,FALSE))</f>
        <v>0</v>
      </c>
      <c r="I1396" s="3" t="str">
        <f ca="1">IF(ISNA(VLOOKUP($C1396,OFFSET(厂站实体!$A$2,0,0,3000,19),5,FALSE)),"",VLOOKUP($C1396,OFFSET(厂站实体!$A$2,0,0,3000,19),5,FALSE))</f>
        <v/>
      </c>
    </row>
    <row r="1397" spans="1:9" x14ac:dyDescent="0.15">
      <c r="A1397" s="3" t="s">
        <v>302</v>
      </c>
      <c r="B1397" s="3" t="s">
        <v>302</v>
      </c>
      <c r="C1397" s="3" t="s">
        <v>302</v>
      </c>
      <c r="D1397" s="3" t="str">
        <f ca="1">IF(ISNA(VLOOKUP($C1397,OFFSET(厂站实体!$A$2,0,0,3000,10),3,FALSE)),"",VLOOKUP($C1397,OFFSET(厂站实体!$A$2,0,0,3000,10),3,FALSE))</f>
        <v/>
      </c>
      <c r="E1397" s="3" t="str">
        <f ca="1">IF(ISNA(VLOOKUP($C1397,OFFSET(厂站实体!$A$2,0,0,3000,10),4,FALSE)),"",VLOOKUP($C1397,OFFSET(厂站实体!$A$2,0,0,3000,10),4,FALSE))</f>
        <v/>
      </c>
      <c r="F1397" s="3" t="str">
        <f ca="1">IF(ISNA(VLOOKUP($C1397,OFFSET(厂站实体!$A$2,0,0,3000,13),13,FALSE)),"",VLOOKUP($C1397,OFFSET(厂站实体!$A$2,0,0,3000,13),13,FALSE))</f>
        <v/>
      </c>
      <c r="G1397" s="3">
        <f ca="1">IF(ISNA(VLOOKUP($C1397,OFFSET(厂站实体!$A$2,0,0,3000,19),18,FALSE)),"",VLOOKUP($C1397,OFFSET(厂站实体!$A$2,0,0,3000,19),18,FALSE))</f>
        <v>0</v>
      </c>
      <c r="H1397" s="3">
        <f ca="1">IF(ISNA(VLOOKUP($C1397,OFFSET(厂站实体!$A$2,0,0,3000,19),19,FALSE)),"",VLOOKUP($C1397,OFFSET(厂站实体!$A$2,0,0,3000,19),19,FALSE))</f>
        <v>0</v>
      </c>
      <c r="I1397" s="3" t="str">
        <f ca="1">IF(ISNA(VLOOKUP($C1397,OFFSET(厂站实体!$A$2,0,0,3000,19),5,FALSE)),"",VLOOKUP($C1397,OFFSET(厂站实体!$A$2,0,0,3000,19),5,FALSE))</f>
        <v/>
      </c>
    </row>
    <row r="1398" spans="1:9" x14ac:dyDescent="0.15">
      <c r="A1398" s="3" t="s">
        <v>302</v>
      </c>
      <c r="B1398" s="3" t="s">
        <v>302</v>
      </c>
      <c r="C1398" s="3" t="s">
        <v>302</v>
      </c>
      <c r="D1398" s="3" t="str">
        <f ca="1">IF(ISNA(VLOOKUP($C1398,OFFSET(厂站实体!$A$2,0,0,3000,10),3,FALSE)),"",VLOOKUP($C1398,OFFSET(厂站实体!$A$2,0,0,3000,10),3,FALSE))</f>
        <v/>
      </c>
      <c r="E1398" s="3" t="str">
        <f ca="1">IF(ISNA(VLOOKUP($C1398,OFFSET(厂站实体!$A$2,0,0,3000,10),4,FALSE)),"",VLOOKUP($C1398,OFFSET(厂站实体!$A$2,0,0,3000,10),4,FALSE))</f>
        <v/>
      </c>
      <c r="F1398" s="3" t="str">
        <f ca="1">IF(ISNA(VLOOKUP($C1398,OFFSET(厂站实体!$A$2,0,0,3000,13),13,FALSE)),"",VLOOKUP($C1398,OFFSET(厂站实体!$A$2,0,0,3000,13),13,FALSE))</f>
        <v/>
      </c>
      <c r="G1398" s="3">
        <f ca="1">IF(ISNA(VLOOKUP($C1398,OFFSET(厂站实体!$A$2,0,0,3000,19),18,FALSE)),"",VLOOKUP($C1398,OFFSET(厂站实体!$A$2,0,0,3000,19),18,FALSE))</f>
        <v>0</v>
      </c>
      <c r="H1398" s="3">
        <f ca="1">IF(ISNA(VLOOKUP($C1398,OFFSET(厂站实体!$A$2,0,0,3000,19),19,FALSE)),"",VLOOKUP($C1398,OFFSET(厂站实体!$A$2,0,0,3000,19),19,FALSE))</f>
        <v>0</v>
      </c>
      <c r="I1398" s="3" t="str">
        <f ca="1">IF(ISNA(VLOOKUP($C1398,OFFSET(厂站实体!$A$2,0,0,3000,19),5,FALSE)),"",VLOOKUP($C1398,OFFSET(厂站实体!$A$2,0,0,3000,19),5,FALSE))</f>
        <v/>
      </c>
    </row>
    <row r="1399" spans="1:9" x14ac:dyDescent="0.15">
      <c r="A1399" s="3" t="s">
        <v>302</v>
      </c>
      <c r="B1399" s="3" t="s">
        <v>302</v>
      </c>
      <c r="C1399" s="3" t="s">
        <v>302</v>
      </c>
      <c r="D1399" s="3" t="str">
        <f ca="1">IF(ISNA(VLOOKUP($C1399,OFFSET(厂站实体!$A$2,0,0,3000,10),3,FALSE)),"",VLOOKUP($C1399,OFFSET(厂站实体!$A$2,0,0,3000,10),3,FALSE))</f>
        <v/>
      </c>
      <c r="E1399" s="3" t="str">
        <f ca="1">IF(ISNA(VLOOKUP($C1399,OFFSET(厂站实体!$A$2,0,0,3000,10),4,FALSE)),"",VLOOKUP($C1399,OFFSET(厂站实体!$A$2,0,0,3000,10),4,FALSE))</f>
        <v/>
      </c>
      <c r="F1399" s="3" t="str">
        <f ca="1">IF(ISNA(VLOOKUP($C1399,OFFSET(厂站实体!$A$2,0,0,3000,13),13,FALSE)),"",VLOOKUP($C1399,OFFSET(厂站实体!$A$2,0,0,3000,13),13,FALSE))</f>
        <v/>
      </c>
      <c r="G1399" s="3">
        <f ca="1">IF(ISNA(VLOOKUP($C1399,OFFSET(厂站实体!$A$2,0,0,3000,19),18,FALSE)),"",VLOOKUP($C1399,OFFSET(厂站实体!$A$2,0,0,3000,19),18,FALSE))</f>
        <v>0</v>
      </c>
      <c r="H1399" s="3">
        <f ca="1">IF(ISNA(VLOOKUP($C1399,OFFSET(厂站实体!$A$2,0,0,3000,19),19,FALSE)),"",VLOOKUP($C1399,OFFSET(厂站实体!$A$2,0,0,3000,19),19,FALSE))</f>
        <v>0</v>
      </c>
      <c r="I1399" s="3" t="str">
        <f ca="1">IF(ISNA(VLOOKUP($C1399,OFFSET(厂站实体!$A$2,0,0,3000,19),5,FALSE)),"",VLOOKUP($C1399,OFFSET(厂站实体!$A$2,0,0,3000,19),5,FALSE))</f>
        <v/>
      </c>
    </row>
    <row r="1400" spans="1:9" x14ac:dyDescent="0.15">
      <c r="A1400" s="3" t="s">
        <v>302</v>
      </c>
      <c r="B1400" s="3" t="s">
        <v>302</v>
      </c>
      <c r="C1400" s="3" t="s">
        <v>302</v>
      </c>
      <c r="D1400" s="3" t="str">
        <f ca="1">IF(ISNA(VLOOKUP($C1400,OFFSET(厂站实体!$A$2,0,0,3000,10),3,FALSE)),"",VLOOKUP($C1400,OFFSET(厂站实体!$A$2,0,0,3000,10),3,FALSE))</f>
        <v/>
      </c>
      <c r="E1400" s="3" t="str">
        <f ca="1">IF(ISNA(VLOOKUP($C1400,OFFSET(厂站实体!$A$2,0,0,3000,10),4,FALSE)),"",VLOOKUP($C1400,OFFSET(厂站实体!$A$2,0,0,3000,10),4,FALSE))</f>
        <v/>
      </c>
      <c r="F1400" s="3" t="str">
        <f ca="1">IF(ISNA(VLOOKUP($C1400,OFFSET(厂站实体!$A$2,0,0,3000,13),13,FALSE)),"",VLOOKUP($C1400,OFFSET(厂站实体!$A$2,0,0,3000,13),13,FALSE))</f>
        <v/>
      </c>
      <c r="G1400" s="3">
        <f ca="1">IF(ISNA(VLOOKUP($C1400,OFFSET(厂站实体!$A$2,0,0,3000,19),18,FALSE)),"",VLOOKUP($C1400,OFFSET(厂站实体!$A$2,0,0,3000,19),18,FALSE))</f>
        <v>0</v>
      </c>
      <c r="H1400" s="3">
        <f ca="1">IF(ISNA(VLOOKUP($C1400,OFFSET(厂站实体!$A$2,0,0,3000,19),19,FALSE)),"",VLOOKUP($C1400,OFFSET(厂站实体!$A$2,0,0,3000,19),19,FALSE))</f>
        <v>0</v>
      </c>
      <c r="I1400" s="3" t="str">
        <f ca="1">IF(ISNA(VLOOKUP($C1400,OFFSET(厂站实体!$A$2,0,0,3000,19),5,FALSE)),"",VLOOKUP($C1400,OFFSET(厂站实体!$A$2,0,0,3000,19),5,FALSE))</f>
        <v/>
      </c>
    </row>
    <row r="1401" spans="1:9" x14ac:dyDescent="0.15">
      <c r="A1401" s="3" t="s">
        <v>302</v>
      </c>
      <c r="B1401" s="3" t="s">
        <v>302</v>
      </c>
      <c r="C1401" s="3" t="s">
        <v>302</v>
      </c>
      <c r="D1401" s="3" t="str">
        <f ca="1">IF(ISNA(VLOOKUP($C1401,OFFSET(厂站实体!$A$2,0,0,3000,10),3,FALSE)),"",VLOOKUP($C1401,OFFSET(厂站实体!$A$2,0,0,3000,10),3,FALSE))</f>
        <v/>
      </c>
      <c r="E1401" s="3" t="str">
        <f ca="1">IF(ISNA(VLOOKUP($C1401,OFFSET(厂站实体!$A$2,0,0,3000,10),4,FALSE)),"",VLOOKUP($C1401,OFFSET(厂站实体!$A$2,0,0,3000,10),4,FALSE))</f>
        <v/>
      </c>
      <c r="F1401" s="3" t="str">
        <f ca="1">IF(ISNA(VLOOKUP($C1401,OFFSET(厂站实体!$A$2,0,0,3000,13),13,FALSE)),"",VLOOKUP($C1401,OFFSET(厂站实体!$A$2,0,0,3000,13),13,FALSE))</f>
        <v/>
      </c>
      <c r="G1401" s="3">
        <f ca="1">IF(ISNA(VLOOKUP($C1401,OFFSET(厂站实体!$A$2,0,0,3000,19),18,FALSE)),"",VLOOKUP($C1401,OFFSET(厂站实体!$A$2,0,0,3000,19),18,FALSE))</f>
        <v>0</v>
      </c>
      <c r="H1401" s="3">
        <f ca="1">IF(ISNA(VLOOKUP($C1401,OFFSET(厂站实体!$A$2,0,0,3000,19),19,FALSE)),"",VLOOKUP($C1401,OFFSET(厂站实体!$A$2,0,0,3000,19),19,FALSE))</f>
        <v>0</v>
      </c>
      <c r="I1401" s="3" t="str">
        <f ca="1">IF(ISNA(VLOOKUP($C1401,OFFSET(厂站实体!$A$2,0,0,3000,19),5,FALSE)),"",VLOOKUP($C1401,OFFSET(厂站实体!$A$2,0,0,3000,19),5,FALSE))</f>
        <v/>
      </c>
    </row>
    <row r="1402" spans="1:9" x14ac:dyDescent="0.15">
      <c r="A1402" s="3" t="s">
        <v>302</v>
      </c>
      <c r="B1402" s="3" t="s">
        <v>302</v>
      </c>
      <c r="C1402" s="3" t="s">
        <v>302</v>
      </c>
      <c r="D1402" s="3" t="str">
        <f ca="1">IF(ISNA(VLOOKUP($C1402,OFFSET(厂站实体!$A$2,0,0,3000,10),3,FALSE)),"",VLOOKUP($C1402,OFFSET(厂站实体!$A$2,0,0,3000,10),3,FALSE))</f>
        <v/>
      </c>
      <c r="E1402" s="3" t="str">
        <f ca="1">IF(ISNA(VLOOKUP($C1402,OFFSET(厂站实体!$A$2,0,0,3000,10),4,FALSE)),"",VLOOKUP($C1402,OFFSET(厂站实体!$A$2,0,0,3000,10),4,FALSE))</f>
        <v/>
      </c>
      <c r="F1402" s="3" t="str">
        <f ca="1">IF(ISNA(VLOOKUP($C1402,OFFSET(厂站实体!$A$2,0,0,3000,13),13,FALSE)),"",VLOOKUP($C1402,OFFSET(厂站实体!$A$2,0,0,3000,13),13,FALSE))</f>
        <v/>
      </c>
      <c r="G1402" s="3">
        <f ca="1">IF(ISNA(VLOOKUP($C1402,OFFSET(厂站实体!$A$2,0,0,3000,19),18,FALSE)),"",VLOOKUP($C1402,OFFSET(厂站实体!$A$2,0,0,3000,19),18,FALSE))</f>
        <v>0</v>
      </c>
      <c r="H1402" s="3">
        <f ca="1">IF(ISNA(VLOOKUP($C1402,OFFSET(厂站实体!$A$2,0,0,3000,19),19,FALSE)),"",VLOOKUP($C1402,OFFSET(厂站实体!$A$2,0,0,3000,19),19,FALSE))</f>
        <v>0</v>
      </c>
      <c r="I1402" s="3" t="str">
        <f ca="1">IF(ISNA(VLOOKUP($C1402,OFFSET(厂站实体!$A$2,0,0,3000,19),5,FALSE)),"",VLOOKUP($C1402,OFFSET(厂站实体!$A$2,0,0,3000,19),5,FALSE))</f>
        <v/>
      </c>
    </row>
    <row r="1403" spans="1:9" x14ac:dyDescent="0.15">
      <c r="A1403" s="3" t="s">
        <v>302</v>
      </c>
      <c r="B1403" s="3" t="s">
        <v>302</v>
      </c>
      <c r="C1403" s="3" t="s">
        <v>302</v>
      </c>
      <c r="D1403" s="3" t="str">
        <f ca="1">IF(ISNA(VLOOKUP($C1403,OFFSET(厂站实体!$A$2,0,0,3000,10),3,FALSE)),"",VLOOKUP($C1403,OFFSET(厂站实体!$A$2,0,0,3000,10),3,FALSE))</f>
        <v/>
      </c>
      <c r="E1403" s="3" t="str">
        <f ca="1">IF(ISNA(VLOOKUP($C1403,OFFSET(厂站实体!$A$2,0,0,3000,10),4,FALSE)),"",VLOOKUP($C1403,OFFSET(厂站实体!$A$2,0,0,3000,10),4,FALSE))</f>
        <v/>
      </c>
      <c r="F1403" s="3" t="str">
        <f ca="1">IF(ISNA(VLOOKUP($C1403,OFFSET(厂站实体!$A$2,0,0,3000,13),13,FALSE)),"",VLOOKUP($C1403,OFFSET(厂站实体!$A$2,0,0,3000,13),13,FALSE))</f>
        <v/>
      </c>
      <c r="G1403" s="3">
        <f ca="1">IF(ISNA(VLOOKUP($C1403,OFFSET(厂站实体!$A$2,0,0,3000,19),18,FALSE)),"",VLOOKUP($C1403,OFFSET(厂站实体!$A$2,0,0,3000,19),18,FALSE))</f>
        <v>0</v>
      </c>
      <c r="H1403" s="3">
        <f ca="1">IF(ISNA(VLOOKUP($C1403,OFFSET(厂站实体!$A$2,0,0,3000,19),19,FALSE)),"",VLOOKUP($C1403,OFFSET(厂站实体!$A$2,0,0,3000,19),19,FALSE))</f>
        <v>0</v>
      </c>
      <c r="I1403" s="3" t="str">
        <f ca="1">IF(ISNA(VLOOKUP($C1403,OFFSET(厂站实体!$A$2,0,0,3000,19),5,FALSE)),"",VLOOKUP($C1403,OFFSET(厂站实体!$A$2,0,0,3000,19),5,FALSE))</f>
        <v/>
      </c>
    </row>
    <row r="1404" spans="1:9" x14ac:dyDescent="0.15">
      <c r="A1404" s="3" t="s">
        <v>302</v>
      </c>
      <c r="B1404" s="3" t="s">
        <v>302</v>
      </c>
      <c r="C1404" s="3" t="s">
        <v>302</v>
      </c>
      <c r="D1404" s="3" t="str">
        <f ca="1">IF(ISNA(VLOOKUP($C1404,OFFSET(厂站实体!$A$2,0,0,3000,10),3,FALSE)),"",VLOOKUP($C1404,OFFSET(厂站实体!$A$2,0,0,3000,10),3,FALSE))</f>
        <v/>
      </c>
      <c r="E1404" s="3" t="str">
        <f ca="1">IF(ISNA(VLOOKUP($C1404,OFFSET(厂站实体!$A$2,0,0,3000,10),4,FALSE)),"",VLOOKUP($C1404,OFFSET(厂站实体!$A$2,0,0,3000,10),4,FALSE))</f>
        <v/>
      </c>
      <c r="F1404" s="3" t="str">
        <f ca="1">IF(ISNA(VLOOKUP($C1404,OFFSET(厂站实体!$A$2,0,0,3000,13),13,FALSE)),"",VLOOKUP($C1404,OFFSET(厂站实体!$A$2,0,0,3000,13),13,FALSE))</f>
        <v/>
      </c>
      <c r="G1404" s="3">
        <f ca="1">IF(ISNA(VLOOKUP($C1404,OFFSET(厂站实体!$A$2,0,0,3000,19),18,FALSE)),"",VLOOKUP($C1404,OFFSET(厂站实体!$A$2,0,0,3000,19),18,FALSE))</f>
        <v>0</v>
      </c>
      <c r="H1404" s="3">
        <f ca="1">IF(ISNA(VLOOKUP($C1404,OFFSET(厂站实体!$A$2,0,0,3000,19),19,FALSE)),"",VLOOKUP($C1404,OFFSET(厂站实体!$A$2,0,0,3000,19),19,FALSE))</f>
        <v>0</v>
      </c>
      <c r="I1404" s="3" t="str">
        <f ca="1">IF(ISNA(VLOOKUP($C1404,OFFSET(厂站实体!$A$2,0,0,3000,19),5,FALSE)),"",VLOOKUP($C1404,OFFSET(厂站实体!$A$2,0,0,3000,19),5,FALSE))</f>
        <v/>
      </c>
    </row>
    <row r="1405" spans="1:9" x14ac:dyDescent="0.15">
      <c r="A1405" s="3" t="s">
        <v>302</v>
      </c>
      <c r="B1405" s="3" t="s">
        <v>302</v>
      </c>
      <c r="C1405" s="3" t="s">
        <v>302</v>
      </c>
      <c r="D1405" s="3" t="str">
        <f ca="1">IF(ISNA(VLOOKUP($C1405,OFFSET(厂站实体!$A$2,0,0,3000,10),3,FALSE)),"",VLOOKUP($C1405,OFFSET(厂站实体!$A$2,0,0,3000,10),3,FALSE))</f>
        <v/>
      </c>
      <c r="E1405" s="3" t="str">
        <f ca="1">IF(ISNA(VLOOKUP($C1405,OFFSET(厂站实体!$A$2,0,0,3000,10),4,FALSE)),"",VLOOKUP($C1405,OFFSET(厂站实体!$A$2,0,0,3000,10),4,FALSE))</f>
        <v/>
      </c>
      <c r="F1405" s="3" t="str">
        <f ca="1">IF(ISNA(VLOOKUP($C1405,OFFSET(厂站实体!$A$2,0,0,3000,13),13,FALSE)),"",VLOOKUP($C1405,OFFSET(厂站实体!$A$2,0,0,3000,13),13,FALSE))</f>
        <v/>
      </c>
      <c r="G1405" s="3">
        <f ca="1">IF(ISNA(VLOOKUP($C1405,OFFSET(厂站实体!$A$2,0,0,3000,19),18,FALSE)),"",VLOOKUP($C1405,OFFSET(厂站实体!$A$2,0,0,3000,19),18,FALSE))</f>
        <v>0</v>
      </c>
      <c r="H1405" s="3">
        <f ca="1">IF(ISNA(VLOOKUP($C1405,OFFSET(厂站实体!$A$2,0,0,3000,19),19,FALSE)),"",VLOOKUP($C1405,OFFSET(厂站实体!$A$2,0,0,3000,19),19,FALSE))</f>
        <v>0</v>
      </c>
      <c r="I1405" s="3" t="str">
        <f ca="1">IF(ISNA(VLOOKUP($C1405,OFFSET(厂站实体!$A$2,0,0,3000,19),5,FALSE)),"",VLOOKUP($C1405,OFFSET(厂站实体!$A$2,0,0,3000,19),5,FALSE))</f>
        <v/>
      </c>
    </row>
    <row r="1406" spans="1:9" x14ac:dyDescent="0.15">
      <c r="A1406" s="3" t="s">
        <v>302</v>
      </c>
      <c r="B1406" s="3" t="s">
        <v>302</v>
      </c>
      <c r="C1406" s="3" t="s">
        <v>302</v>
      </c>
      <c r="D1406" s="3" t="str">
        <f ca="1">IF(ISNA(VLOOKUP($C1406,OFFSET(厂站实体!$A$2,0,0,3000,10),3,FALSE)),"",VLOOKUP($C1406,OFFSET(厂站实体!$A$2,0,0,3000,10),3,FALSE))</f>
        <v/>
      </c>
      <c r="E1406" s="3" t="str">
        <f ca="1">IF(ISNA(VLOOKUP($C1406,OFFSET(厂站实体!$A$2,0,0,3000,10),4,FALSE)),"",VLOOKUP($C1406,OFFSET(厂站实体!$A$2,0,0,3000,10),4,FALSE))</f>
        <v/>
      </c>
      <c r="F1406" s="3" t="str">
        <f ca="1">IF(ISNA(VLOOKUP($C1406,OFFSET(厂站实体!$A$2,0,0,3000,13),13,FALSE)),"",VLOOKUP($C1406,OFFSET(厂站实体!$A$2,0,0,3000,13),13,FALSE))</f>
        <v/>
      </c>
      <c r="G1406" s="3">
        <f ca="1">IF(ISNA(VLOOKUP($C1406,OFFSET(厂站实体!$A$2,0,0,3000,19),18,FALSE)),"",VLOOKUP($C1406,OFFSET(厂站实体!$A$2,0,0,3000,19),18,FALSE))</f>
        <v>0</v>
      </c>
      <c r="H1406" s="3">
        <f ca="1">IF(ISNA(VLOOKUP($C1406,OFFSET(厂站实体!$A$2,0,0,3000,19),19,FALSE)),"",VLOOKUP($C1406,OFFSET(厂站实体!$A$2,0,0,3000,19),19,FALSE))</f>
        <v>0</v>
      </c>
      <c r="I1406" s="3" t="str">
        <f ca="1">IF(ISNA(VLOOKUP($C1406,OFFSET(厂站实体!$A$2,0,0,3000,19),5,FALSE)),"",VLOOKUP($C1406,OFFSET(厂站实体!$A$2,0,0,3000,19),5,FALSE))</f>
        <v/>
      </c>
    </row>
    <row r="1407" spans="1:9" x14ac:dyDescent="0.15">
      <c r="A1407" s="3" t="s">
        <v>302</v>
      </c>
      <c r="B1407" s="3" t="s">
        <v>302</v>
      </c>
      <c r="C1407" s="3" t="s">
        <v>302</v>
      </c>
      <c r="D1407" s="3" t="str">
        <f ca="1">IF(ISNA(VLOOKUP($C1407,OFFSET(厂站实体!$A$2,0,0,3000,10),3,FALSE)),"",VLOOKUP($C1407,OFFSET(厂站实体!$A$2,0,0,3000,10),3,FALSE))</f>
        <v/>
      </c>
      <c r="E1407" s="3" t="str">
        <f ca="1">IF(ISNA(VLOOKUP($C1407,OFFSET(厂站实体!$A$2,0,0,3000,10),4,FALSE)),"",VLOOKUP($C1407,OFFSET(厂站实体!$A$2,0,0,3000,10),4,FALSE))</f>
        <v/>
      </c>
      <c r="F1407" s="3" t="str">
        <f ca="1">IF(ISNA(VLOOKUP($C1407,OFFSET(厂站实体!$A$2,0,0,3000,13),13,FALSE)),"",VLOOKUP($C1407,OFFSET(厂站实体!$A$2,0,0,3000,13),13,FALSE))</f>
        <v/>
      </c>
      <c r="G1407" s="3">
        <f ca="1">IF(ISNA(VLOOKUP($C1407,OFFSET(厂站实体!$A$2,0,0,3000,19),18,FALSE)),"",VLOOKUP($C1407,OFFSET(厂站实体!$A$2,0,0,3000,19),18,FALSE))</f>
        <v>0</v>
      </c>
      <c r="H1407" s="3">
        <f ca="1">IF(ISNA(VLOOKUP($C1407,OFFSET(厂站实体!$A$2,0,0,3000,19),19,FALSE)),"",VLOOKUP($C1407,OFFSET(厂站实体!$A$2,0,0,3000,19),19,FALSE))</f>
        <v>0</v>
      </c>
      <c r="I1407" s="3" t="str">
        <f ca="1">IF(ISNA(VLOOKUP($C1407,OFFSET(厂站实体!$A$2,0,0,3000,19),5,FALSE)),"",VLOOKUP($C1407,OFFSET(厂站实体!$A$2,0,0,3000,19),5,FALSE))</f>
        <v/>
      </c>
    </row>
    <row r="1408" spans="1:9" x14ac:dyDescent="0.15">
      <c r="A1408" s="3" t="s">
        <v>302</v>
      </c>
      <c r="B1408" s="3" t="s">
        <v>302</v>
      </c>
      <c r="C1408" s="3" t="s">
        <v>302</v>
      </c>
      <c r="D1408" s="3" t="str">
        <f ca="1">IF(ISNA(VLOOKUP($C1408,OFFSET(厂站实体!$A$2,0,0,3000,10),3,FALSE)),"",VLOOKUP($C1408,OFFSET(厂站实体!$A$2,0,0,3000,10),3,FALSE))</f>
        <v/>
      </c>
      <c r="E1408" s="3" t="str">
        <f ca="1">IF(ISNA(VLOOKUP($C1408,OFFSET(厂站实体!$A$2,0,0,3000,10),4,FALSE)),"",VLOOKUP($C1408,OFFSET(厂站实体!$A$2,0,0,3000,10),4,FALSE))</f>
        <v/>
      </c>
      <c r="F1408" s="3" t="str">
        <f ca="1">IF(ISNA(VLOOKUP($C1408,OFFSET(厂站实体!$A$2,0,0,3000,13),13,FALSE)),"",VLOOKUP($C1408,OFFSET(厂站实体!$A$2,0,0,3000,13),13,FALSE))</f>
        <v/>
      </c>
      <c r="G1408" s="3">
        <f ca="1">IF(ISNA(VLOOKUP($C1408,OFFSET(厂站实体!$A$2,0,0,3000,19),18,FALSE)),"",VLOOKUP($C1408,OFFSET(厂站实体!$A$2,0,0,3000,19),18,FALSE))</f>
        <v>0</v>
      </c>
      <c r="H1408" s="3">
        <f ca="1">IF(ISNA(VLOOKUP($C1408,OFFSET(厂站实体!$A$2,0,0,3000,19),19,FALSE)),"",VLOOKUP($C1408,OFFSET(厂站实体!$A$2,0,0,3000,19),19,FALSE))</f>
        <v>0</v>
      </c>
      <c r="I1408" s="3" t="str">
        <f ca="1">IF(ISNA(VLOOKUP($C1408,OFFSET(厂站实体!$A$2,0,0,3000,19),5,FALSE)),"",VLOOKUP($C1408,OFFSET(厂站实体!$A$2,0,0,3000,19),5,FALSE))</f>
        <v/>
      </c>
    </row>
    <row r="1409" spans="1:9" x14ac:dyDescent="0.15">
      <c r="A1409" s="3" t="s">
        <v>302</v>
      </c>
      <c r="B1409" s="3" t="s">
        <v>302</v>
      </c>
      <c r="C1409" s="3" t="s">
        <v>302</v>
      </c>
      <c r="D1409" s="3" t="str">
        <f ca="1">IF(ISNA(VLOOKUP($C1409,OFFSET(厂站实体!$A$2,0,0,3000,10),3,FALSE)),"",VLOOKUP($C1409,OFFSET(厂站实体!$A$2,0,0,3000,10),3,FALSE))</f>
        <v/>
      </c>
      <c r="E1409" s="3" t="str">
        <f ca="1">IF(ISNA(VLOOKUP($C1409,OFFSET(厂站实体!$A$2,0,0,3000,10),4,FALSE)),"",VLOOKUP($C1409,OFFSET(厂站实体!$A$2,0,0,3000,10),4,FALSE))</f>
        <v/>
      </c>
      <c r="F1409" s="3" t="str">
        <f ca="1">IF(ISNA(VLOOKUP($C1409,OFFSET(厂站实体!$A$2,0,0,3000,13),13,FALSE)),"",VLOOKUP($C1409,OFFSET(厂站实体!$A$2,0,0,3000,13),13,FALSE))</f>
        <v/>
      </c>
      <c r="G1409" s="3">
        <f ca="1">IF(ISNA(VLOOKUP($C1409,OFFSET(厂站实体!$A$2,0,0,3000,19),18,FALSE)),"",VLOOKUP($C1409,OFFSET(厂站实体!$A$2,0,0,3000,19),18,FALSE))</f>
        <v>0</v>
      </c>
      <c r="H1409" s="3">
        <f ca="1">IF(ISNA(VLOOKUP($C1409,OFFSET(厂站实体!$A$2,0,0,3000,19),19,FALSE)),"",VLOOKUP($C1409,OFFSET(厂站实体!$A$2,0,0,3000,19),19,FALSE))</f>
        <v>0</v>
      </c>
      <c r="I1409" s="3" t="str">
        <f ca="1">IF(ISNA(VLOOKUP($C1409,OFFSET(厂站实体!$A$2,0,0,3000,19),5,FALSE)),"",VLOOKUP($C1409,OFFSET(厂站实体!$A$2,0,0,3000,19),5,FALSE))</f>
        <v/>
      </c>
    </row>
    <row r="1410" spans="1:9" x14ac:dyDescent="0.15">
      <c r="A1410" s="3" t="s">
        <v>302</v>
      </c>
      <c r="B1410" s="3" t="s">
        <v>302</v>
      </c>
      <c r="C1410" s="3" t="s">
        <v>302</v>
      </c>
      <c r="D1410" s="3" t="str">
        <f ca="1">IF(ISNA(VLOOKUP($C1410,OFFSET(厂站实体!$A$2,0,0,3000,10),3,FALSE)),"",VLOOKUP($C1410,OFFSET(厂站实体!$A$2,0,0,3000,10),3,FALSE))</f>
        <v/>
      </c>
      <c r="E1410" s="3" t="str">
        <f ca="1">IF(ISNA(VLOOKUP($C1410,OFFSET(厂站实体!$A$2,0,0,3000,10),4,FALSE)),"",VLOOKUP($C1410,OFFSET(厂站实体!$A$2,0,0,3000,10),4,FALSE))</f>
        <v/>
      </c>
      <c r="F1410" s="3" t="str">
        <f ca="1">IF(ISNA(VLOOKUP($C1410,OFFSET(厂站实体!$A$2,0,0,3000,13),13,FALSE)),"",VLOOKUP($C1410,OFFSET(厂站实体!$A$2,0,0,3000,13),13,FALSE))</f>
        <v/>
      </c>
      <c r="G1410" s="3">
        <f ca="1">IF(ISNA(VLOOKUP($C1410,OFFSET(厂站实体!$A$2,0,0,3000,19),18,FALSE)),"",VLOOKUP($C1410,OFFSET(厂站实体!$A$2,0,0,3000,19),18,FALSE))</f>
        <v>0</v>
      </c>
      <c r="H1410" s="3">
        <f ca="1">IF(ISNA(VLOOKUP($C1410,OFFSET(厂站实体!$A$2,0,0,3000,19),19,FALSE)),"",VLOOKUP($C1410,OFFSET(厂站实体!$A$2,0,0,3000,19),19,FALSE))</f>
        <v>0</v>
      </c>
      <c r="I1410" s="3" t="str">
        <f ca="1">IF(ISNA(VLOOKUP($C1410,OFFSET(厂站实体!$A$2,0,0,3000,19),5,FALSE)),"",VLOOKUP($C1410,OFFSET(厂站实体!$A$2,0,0,3000,19),5,FALSE))</f>
        <v/>
      </c>
    </row>
    <row r="1411" spans="1:9" x14ac:dyDescent="0.15">
      <c r="A1411" s="3" t="s">
        <v>302</v>
      </c>
      <c r="B1411" s="3" t="s">
        <v>302</v>
      </c>
      <c r="C1411" s="3" t="s">
        <v>302</v>
      </c>
      <c r="D1411" s="3" t="str">
        <f ca="1">IF(ISNA(VLOOKUP($C1411,OFFSET(厂站实体!$A$2,0,0,3000,10),3,FALSE)),"",VLOOKUP($C1411,OFFSET(厂站实体!$A$2,0,0,3000,10),3,FALSE))</f>
        <v/>
      </c>
      <c r="E1411" s="3" t="str">
        <f ca="1">IF(ISNA(VLOOKUP($C1411,OFFSET(厂站实体!$A$2,0,0,3000,10),4,FALSE)),"",VLOOKUP($C1411,OFFSET(厂站实体!$A$2,0,0,3000,10),4,FALSE))</f>
        <v/>
      </c>
      <c r="F1411" s="3" t="str">
        <f ca="1">IF(ISNA(VLOOKUP($C1411,OFFSET(厂站实体!$A$2,0,0,3000,13),13,FALSE)),"",VLOOKUP($C1411,OFFSET(厂站实体!$A$2,0,0,3000,13),13,FALSE))</f>
        <v/>
      </c>
      <c r="G1411" s="3">
        <f ca="1">IF(ISNA(VLOOKUP($C1411,OFFSET(厂站实体!$A$2,0,0,3000,19),18,FALSE)),"",VLOOKUP($C1411,OFFSET(厂站实体!$A$2,0,0,3000,19),18,FALSE))</f>
        <v>0</v>
      </c>
      <c r="H1411" s="3">
        <f ca="1">IF(ISNA(VLOOKUP($C1411,OFFSET(厂站实体!$A$2,0,0,3000,19),19,FALSE)),"",VLOOKUP($C1411,OFFSET(厂站实体!$A$2,0,0,3000,19),19,FALSE))</f>
        <v>0</v>
      </c>
      <c r="I1411" s="3" t="str">
        <f ca="1">IF(ISNA(VLOOKUP($C1411,OFFSET(厂站实体!$A$2,0,0,3000,19),5,FALSE)),"",VLOOKUP($C1411,OFFSET(厂站实体!$A$2,0,0,3000,19),5,FALSE))</f>
        <v/>
      </c>
    </row>
    <row r="1412" spans="1:9" x14ac:dyDescent="0.15">
      <c r="A1412" s="3" t="s">
        <v>302</v>
      </c>
      <c r="B1412" s="3" t="s">
        <v>302</v>
      </c>
      <c r="C1412" s="3" t="s">
        <v>302</v>
      </c>
      <c r="D1412" s="3" t="str">
        <f ca="1">IF(ISNA(VLOOKUP($C1412,OFFSET(厂站实体!$A$2,0,0,3000,10),3,FALSE)),"",VLOOKUP($C1412,OFFSET(厂站实体!$A$2,0,0,3000,10),3,FALSE))</f>
        <v/>
      </c>
      <c r="E1412" s="3" t="str">
        <f ca="1">IF(ISNA(VLOOKUP($C1412,OFFSET(厂站实体!$A$2,0,0,3000,10),4,FALSE)),"",VLOOKUP($C1412,OFFSET(厂站实体!$A$2,0,0,3000,10),4,FALSE))</f>
        <v/>
      </c>
      <c r="F1412" s="3" t="str">
        <f ca="1">IF(ISNA(VLOOKUP($C1412,OFFSET(厂站实体!$A$2,0,0,3000,13),13,FALSE)),"",VLOOKUP($C1412,OFFSET(厂站实体!$A$2,0,0,3000,13),13,FALSE))</f>
        <v/>
      </c>
      <c r="G1412" s="3">
        <f ca="1">IF(ISNA(VLOOKUP($C1412,OFFSET(厂站实体!$A$2,0,0,3000,19),18,FALSE)),"",VLOOKUP($C1412,OFFSET(厂站实体!$A$2,0,0,3000,19),18,FALSE))</f>
        <v>0</v>
      </c>
      <c r="H1412" s="3">
        <f ca="1">IF(ISNA(VLOOKUP($C1412,OFFSET(厂站实体!$A$2,0,0,3000,19),19,FALSE)),"",VLOOKUP($C1412,OFFSET(厂站实体!$A$2,0,0,3000,19),19,FALSE))</f>
        <v>0</v>
      </c>
      <c r="I1412" s="3" t="str">
        <f ca="1">IF(ISNA(VLOOKUP($C1412,OFFSET(厂站实体!$A$2,0,0,3000,19),5,FALSE)),"",VLOOKUP($C1412,OFFSET(厂站实体!$A$2,0,0,3000,19),5,FALSE))</f>
        <v/>
      </c>
    </row>
    <row r="1413" spans="1:9" x14ac:dyDescent="0.15">
      <c r="A1413" s="3" t="s">
        <v>302</v>
      </c>
      <c r="B1413" s="3" t="s">
        <v>302</v>
      </c>
      <c r="C1413" s="3" t="s">
        <v>302</v>
      </c>
      <c r="D1413" s="3" t="str">
        <f ca="1">IF(ISNA(VLOOKUP($C1413,OFFSET(厂站实体!$A$2,0,0,3000,10),3,FALSE)),"",VLOOKUP($C1413,OFFSET(厂站实体!$A$2,0,0,3000,10),3,FALSE))</f>
        <v/>
      </c>
      <c r="E1413" s="3" t="str">
        <f ca="1">IF(ISNA(VLOOKUP($C1413,OFFSET(厂站实体!$A$2,0,0,3000,10),4,FALSE)),"",VLOOKUP($C1413,OFFSET(厂站实体!$A$2,0,0,3000,10),4,FALSE))</f>
        <v/>
      </c>
      <c r="F1413" s="3" t="str">
        <f ca="1">IF(ISNA(VLOOKUP($C1413,OFFSET(厂站实体!$A$2,0,0,3000,13),13,FALSE)),"",VLOOKUP($C1413,OFFSET(厂站实体!$A$2,0,0,3000,13),13,FALSE))</f>
        <v/>
      </c>
      <c r="G1413" s="3">
        <f ca="1">IF(ISNA(VLOOKUP($C1413,OFFSET(厂站实体!$A$2,0,0,3000,19),18,FALSE)),"",VLOOKUP($C1413,OFFSET(厂站实体!$A$2,0,0,3000,19),18,FALSE))</f>
        <v>0</v>
      </c>
      <c r="H1413" s="3">
        <f ca="1">IF(ISNA(VLOOKUP($C1413,OFFSET(厂站实体!$A$2,0,0,3000,19),19,FALSE)),"",VLOOKUP($C1413,OFFSET(厂站实体!$A$2,0,0,3000,19),19,FALSE))</f>
        <v>0</v>
      </c>
      <c r="I1413" s="3" t="str">
        <f ca="1">IF(ISNA(VLOOKUP($C1413,OFFSET(厂站实体!$A$2,0,0,3000,19),5,FALSE)),"",VLOOKUP($C1413,OFFSET(厂站实体!$A$2,0,0,3000,19),5,FALSE))</f>
        <v/>
      </c>
    </row>
    <row r="1414" spans="1:9" x14ac:dyDescent="0.15">
      <c r="A1414" s="3" t="s">
        <v>302</v>
      </c>
      <c r="B1414" s="3" t="s">
        <v>302</v>
      </c>
      <c r="C1414" s="3" t="s">
        <v>302</v>
      </c>
      <c r="D1414" s="3" t="str">
        <f ca="1">IF(ISNA(VLOOKUP($C1414,OFFSET(厂站实体!$A$2,0,0,3000,10),3,FALSE)),"",VLOOKUP($C1414,OFFSET(厂站实体!$A$2,0,0,3000,10),3,FALSE))</f>
        <v/>
      </c>
      <c r="E1414" s="3" t="str">
        <f ca="1">IF(ISNA(VLOOKUP($C1414,OFFSET(厂站实体!$A$2,0,0,3000,10),4,FALSE)),"",VLOOKUP($C1414,OFFSET(厂站实体!$A$2,0,0,3000,10),4,FALSE))</f>
        <v/>
      </c>
      <c r="F1414" s="3" t="str">
        <f ca="1">IF(ISNA(VLOOKUP($C1414,OFFSET(厂站实体!$A$2,0,0,3000,13),13,FALSE)),"",VLOOKUP($C1414,OFFSET(厂站实体!$A$2,0,0,3000,13),13,FALSE))</f>
        <v/>
      </c>
      <c r="G1414" s="3">
        <f ca="1">IF(ISNA(VLOOKUP($C1414,OFFSET(厂站实体!$A$2,0,0,3000,19),18,FALSE)),"",VLOOKUP($C1414,OFFSET(厂站实体!$A$2,0,0,3000,19),18,FALSE))</f>
        <v>0</v>
      </c>
      <c r="H1414" s="3">
        <f ca="1">IF(ISNA(VLOOKUP($C1414,OFFSET(厂站实体!$A$2,0,0,3000,19),19,FALSE)),"",VLOOKUP($C1414,OFFSET(厂站实体!$A$2,0,0,3000,19),19,FALSE))</f>
        <v>0</v>
      </c>
      <c r="I1414" s="3" t="str">
        <f ca="1">IF(ISNA(VLOOKUP($C1414,OFFSET(厂站实体!$A$2,0,0,3000,19),5,FALSE)),"",VLOOKUP($C1414,OFFSET(厂站实体!$A$2,0,0,3000,19),5,FALSE))</f>
        <v/>
      </c>
    </row>
    <row r="1415" spans="1:9" x14ac:dyDescent="0.15">
      <c r="A1415" s="3" t="s">
        <v>302</v>
      </c>
      <c r="B1415" s="3" t="s">
        <v>302</v>
      </c>
      <c r="C1415" s="3" t="s">
        <v>302</v>
      </c>
      <c r="D1415" s="3" t="str">
        <f ca="1">IF(ISNA(VLOOKUP($C1415,OFFSET(厂站实体!$A$2,0,0,3000,10),3,FALSE)),"",VLOOKUP($C1415,OFFSET(厂站实体!$A$2,0,0,3000,10),3,FALSE))</f>
        <v/>
      </c>
      <c r="E1415" s="3" t="str">
        <f ca="1">IF(ISNA(VLOOKUP($C1415,OFFSET(厂站实体!$A$2,0,0,3000,10),4,FALSE)),"",VLOOKUP($C1415,OFFSET(厂站实体!$A$2,0,0,3000,10),4,FALSE))</f>
        <v/>
      </c>
      <c r="F1415" s="3" t="str">
        <f ca="1">IF(ISNA(VLOOKUP($C1415,OFFSET(厂站实体!$A$2,0,0,3000,13),13,FALSE)),"",VLOOKUP($C1415,OFFSET(厂站实体!$A$2,0,0,3000,13),13,FALSE))</f>
        <v/>
      </c>
      <c r="G1415" s="3">
        <f ca="1">IF(ISNA(VLOOKUP($C1415,OFFSET(厂站实体!$A$2,0,0,3000,19),18,FALSE)),"",VLOOKUP($C1415,OFFSET(厂站实体!$A$2,0,0,3000,19),18,FALSE))</f>
        <v>0</v>
      </c>
      <c r="H1415" s="3">
        <f ca="1">IF(ISNA(VLOOKUP($C1415,OFFSET(厂站实体!$A$2,0,0,3000,19),19,FALSE)),"",VLOOKUP($C1415,OFFSET(厂站实体!$A$2,0,0,3000,19),19,FALSE))</f>
        <v>0</v>
      </c>
      <c r="I1415" s="3" t="str">
        <f ca="1">IF(ISNA(VLOOKUP($C1415,OFFSET(厂站实体!$A$2,0,0,3000,19),5,FALSE)),"",VLOOKUP($C1415,OFFSET(厂站实体!$A$2,0,0,3000,19),5,FALSE))</f>
        <v/>
      </c>
    </row>
    <row r="1416" spans="1:9" x14ac:dyDescent="0.15">
      <c r="A1416" s="3" t="s">
        <v>302</v>
      </c>
      <c r="B1416" s="3" t="s">
        <v>302</v>
      </c>
      <c r="C1416" s="3" t="s">
        <v>302</v>
      </c>
      <c r="D1416" s="3" t="str">
        <f ca="1">IF(ISNA(VLOOKUP($C1416,OFFSET(厂站实体!$A$2,0,0,3000,10),3,FALSE)),"",VLOOKUP($C1416,OFFSET(厂站实体!$A$2,0,0,3000,10),3,FALSE))</f>
        <v/>
      </c>
      <c r="E1416" s="3" t="str">
        <f ca="1">IF(ISNA(VLOOKUP($C1416,OFFSET(厂站实体!$A$2,0,0,3000,10),4,FALSE)),"",VLOOKUP($C1416,OFFSET(厂站实体!$A$2,0,0,3000,10),4,FALSE))</f>
        <v/>
      </c>
      <c r="F1416" s="3" t="str">
        <f ca="1">IF(ISNA(VLOOKUP($C1416,OFFSET(厂站实体!$A$2,0,0,3000,13),13,FALSE)),"",VLOOKUP($C1416,OFFSET(厂站实体!$A$2,0,0,3000,13),13,FALSE))</f>
        <v/>
      </c>
      <c r="G1416" s="3">
        <f ca="1">IF(ISNA(VLOOKUP($C1416,OFFSET(厂站实体!$A$2,0,0,3000,19),18,FALSE)),"",VLOOKUP($C1416,OFFSET(厂站实体!$A$2,0,0,3000,19),18,FALSE))</f>
        <v>0</v>
      </c>
      <c r="H1416" s="3">
        <f ca="1">IF(ISNA(VLOOKUP($C1416,OFFSET(厂站实体!$A$2,0,0,3000,19),19,FALSE)),"",VLOOKUP($C1416,OFFSET(厂站实体!$A$2,0,0,3000,19),19,FALSE))</f>
        <v>0</v>
      </c>
      <c r="I1416" s="3" t="str">
        <f ca="1">IF(ISNA(VLOOKUP($C1416,OFFSET(厂站实体!$A$2,0,0,3000,19),5,FALSE)),"",VLOOKUP($C1416,OFFSET(厂站实体!$A$2,0,0,3000,19),5,FALSE))</f>
        <v/>
      </c>
    </row>
    <row r="1417" spans="1:9" x14ac:dyDescent="0.15">
      <c r="A1417" s="3" t="s">
        <v>302</v>
      </c>
      <c r="B1417" s="3" t="s">
        <v>302</v>
      </c>
      <c r="C1417" s="3" t="s">
        <v>302</v>
      </c>
      <c r="D1417" s="3" t="str">
        <f ca="1">IF(ISNA(VLOOKUP($C1417,OFFSET(厂站实体!$A$2,0,0,3000,10),3,FALSE)),"",VLOOKUP($C1417,OFFSET(厂站实体!$A$2,0,0,3000,10),3,FALSE))</f>
        <v/>
      </c>
      <c r="E1417" s="3" t="str">
        <f ca="1">IF(ISNA(VLOOKUP($C1417,OFFSET(厂站实体!$A$2,0,0,3000,10),4,FALSE)),"",VLOOKUP($C1417,OFFSET(厂站实体!$A$2,0,0,3000,10),4,FALSE))</f>
        <v/>
      </c>
      <c r="F1417" s="3" t="str">
        <f ca="1">IF(ISNA(VLOOKUP($C1417,OFFSET(厂站实体!$A$2,0,0,3000,13),13,FALSE)),"",VLOOKUP($C1417,OFFSET(厂站实体!$A$2,0,0,3000,13),13,FALSE))</f>
        <v/>
      </c>
      <c r="G1417" s="3">
        <f ca="1">IF(ISNA(VLOOKUP($C1417,OFFSET(厂站实体!$A$2,0,0,3000,19),18,FALSE)),"",VLOOKUP($C1417,OFFSET(厂站实体!$A$2,0,0,3000,19),18,FALSE))</f>
        <v>0</v>
      </c>
      <c r="H1417" s="3">
        <f ca="1">IF(ISNA(VLOOKUP($C1417,OFFSET(厂站实体!$A$2,0,0,3000,19),19,FALSE)),"",VLOOKUP($C1417,OFFSET(厂站实体!$A$2,0,0,3000,19),19,FALSE))</f>
        <v>0</v>
      </c>
      <c r="I1417" s="3" t="str">
        <f ca="1">IF(ISNA(VLOOKUP($C1417,OFFSET(厂站实体!$A$2,0,0,3000,19),5,FALSE)),"",VLOOKUP($C1417,OFFSET(厂站实体!$A$2,0,0,3000,19),5,FALSE))</f>
        <v/>
      </c>
    </row>
    <row r="1418" spans="1:9" x14ac:dyDescent="0.15">
      <c r="A1418" s="3" t="s">
        <v>302</v>
      </c>
      <c r="B1418" s="3" t="s">
        <v>302</v>
      </c>
      <c r="C1418" s="3" t="s">
        <v>302</v>
      </c>
      <c r="D1418" s="3" t="str">
        <f ca="1">IF(ISNA(VLOOKUP($C1418,OFFSET(厂站实体!$A$2,0,0,3000,10),3,FALSE)),"",VLOOKUP($C1418,OFFSET(厂站实体!$A$2,0,0,3000,10),3,FALSE))</f>
        <v/>
      </c>
      <c r="E1418" s="3" t="str">
        <f ca="1">IF(ISNA(VLOOKUP($C1418,OFFSET(厂站实体!$A$2,0,0,3000,10),4,FALSE)),"",VLOOKUP($C1418,OFFSET(厂站实体!$A$2,0,0,3000,10),4,FALSE))</f>
        <v/>
      </c>
      <c r="F1418" s="3" t="str">
        <f ca="1">IF(ISNA(VLOOKUP($C1418,OFFSET(厂站实体!$A$2,0,0,3000,13),13,FALSE)),"",VLOOKUP($C1418,OFFSET(厂站实体!$A$2,0,0,3000,13),13,FALSE))</f>
        <v/>
      </c>
      <c r="G1418" s="3">
        <f ca="1">IF(ISNA(VLOOKUP($C1418,OFFSET(厂站实体!$A$2,0,0,3000,19),18,FALSE)),"",VLOOKUP($C1418,OFFSET(厂站实体!$A$2,0,0,3000,19),18,FALSE))</f>
        <v>0</v>
      </c>
      <c r="H1418" s="3">
        <f ca="1">IF(ISNA(VLOOKUP($C1418,OFFSET(厂站实体!$A$2,0,0,3000,19),19,FALSE)),"",VLOOKUP($C1418,OFFSET(厂站实体!$A$2,0,0,3000,19),19,FALSE))</f>
        <v>0</v>
      </c>
      <c r="I1418" s="3" t="str">
        <f ca="1">IF(ISNA(VLOOKUP($C1418,OFFSET(厂站实体!$A$2,0,0,3000,19),5,FALSE)),"",VLOOKUP($C1418,OFFSET(厂站实体!$A$2,0,0,3000,19),5,FALSE))</f>
        <v/>
      </c>
    </row>
    <row r="1419" spans="1:9" x14ac:dyDescent="0.15">
      <c r="A1419" s="3" t="s">
        <v>302</v>
      </c>
      <c r="B1419" s="3" t="s">
        <v>302</v>
      </c>
      <c r="C1419" s="3" t="s">
        <v>302</v>
      </c>
      <c r="D1419" s="3" t="str">
        <f ca="1">IF(ISNA(VLOOKUP($C1419,OFFSET(厂站实体!$A$2,0,0,3000,10),3,FALSE)),"",VLOOKUP($C1419,OFFSET(厂站实体!$A$2,0,0,3000,10),3,FALSE))</f>
        <v/>
      </c>
      <c r="E1419" s="3" t="str">
        <f ca="1">IF(ISNA(VLOOKUP($C1419,OFFSET(厂站实体!$A$2,0,0,3000,10),4,FALSE)),"",VLOOKUP($C1419,OFFSET(厂站实体!$A$2,0,0,3000,10),4,FALSE))</f>
        <v/>
      </c>
      <c r="F1419" s="3" t="str">
        <f ca="1">IF(ISNA(VLOOKUP($C1419,OFFSET(厂站实体!$A$2,0,0,3000,13),13,FALSE)),"",VLOOKUP($C1419,OFFSET(厂站实体!$A$2,0,0,3000,13),13,FALSE))</f>
        <v/>
      </c>
      <c r="G1419" s="3">
        <f ca="1">IF(ISNA(VLOOKUP($C1419,OFFSET(厂站实体!$A$2,0,0,3000,19),18,FALSE)),"",VLOOKUP($C1419,OFFSET(厂站实体!$A$2,0,0,3000,19),18,FALSE))</f>
        <v>0</v>
      </c>
      <c r="H1419" s="3">
        <f ca="1">IF(ISNA(VLOOKUP($C1419,OFFSET(厂站实体!$A$2,0,0,3000,19),19,FALSE)),"",VLOOKUP($C1419,OFFSET(厂站实体!$A$2,0,0,3000,19),19,FALSE))</f>
        <v>0</v>
      </c>
      <c r="I1419" s="3" t="str">
        <f ca="1">IF(ISNA(VLOOKUP($C1419,OFFSET(厂站实体!$A$2,0,0,3000,19),5,FALSE)),"",VLOOKUP($C1419,OFFSET(厂站实体!$A$2,0,0,3000,19),5,FALSE))</f>
        <v/>
      </c>
    </row>
    <row r="1420" spans="1:9" x14ac:dyDescent="0.15">
      <c r="A1420" s="3" t="s">
        <v>302</v>
      </c>
      <c r="B1420" s="3" t="s">
        <v>302</v>
      </c>
      <c r="C1420" s="3" t="s">
        <v>302</v>
      </c>
      <c r="D1420" s="3" t="str">
        <f ca="1">IF(ISNA(VLOOKUP($C1420,OFFSET(厂站实体!$A$2,0,0,3000,10),3,FALSE)),"",VLOOKUP($C1420,OFFSET(厂站实体!$A$2,0,0,3000,10),3,FALSE))</f>
        <v/>
      </c>
      <c r="E1420" s="3" t="str">
        <f ca="1">IF(ISNA(VLOOKUP($C1420,OFFSET(厂站实体!$A$2,0,0,3000,10),4,FALSE)),"",VLOOKUP($C1420,OFFSET(厂站实体!$A$2,0,0,3000,10),4,FALSE))</f>
        <v/>
      </c>
      <c r="F1420" s="3" t="str">
        <f ca="1">IF(ISNA(VLOOKUP($C1420,OFFSET(厂站实体!$A$2,0,0,3000,13),13,FALSE)),"",VLOOKUP($C1420,OFFSET(厂站实体!$A$2,0,0,3000,13),13,FALSE))</f>
        <v/>
      </c>
      <c r="G1420" s="3">
        <f ca="1">IF(ISNA(VLOOKUP($C1420,OFFSET(厂站实体!$A$2,0,0,3000,19),18,FALSE)),"",VLOOKUP($C1420,OFFSET(厂站实体!$A$2,0,0,3000,19),18,FALSE))</f>
        <v>0</v>
      </c>
      <c r="H1420" s="3">
        <f ca="1">IF(ISNA(VLOOKUP($C1420,OFFSET(厂站实体!$A$2,0,0,3000,19),19,FALSE)),"",VLOOKUP($C1420,OFFSET(厂站实体!$A$2,0,0,3000,19),19,FALSE))</f>
        <v>0</v>
      </c>
      <c r="I1420" s="3" t="str">
        <f ca="1">IF(ISNA(VLOOKUP($C1420,OFFSET(厂站实体!$A$2,0,0,3000,19),5,FALSE)),"",VLOOKUP($C1420,OFFSET(厂站实体!$A$2,0,0,3000,19),5,FALSE))</f>
        <v/>
      </c>
    </row>
    <row r="1421" spans="1:9" x14ac:dyDescent="0.15">
      <c r="A1421" s="3" t="s">
        <v>302</v>
      </c>
      <c r="B1421" s="3" t="s">
        <v>302</v>
      </c>
      <c r="C1421" s="3" t="s">
        <v>302</v>
      </c>
      <c r="D1421" s="3" t="str">
        <f ca="1">IF(ISNA(VLOOKUP($C1421,OFFSET(厂站实体!$A$2,0,0,3000,10),3,FALSE)),"",VLOOKUP($C1421,OFFSET(厂站实体!$A$2,0,0,3000,10),3,FALSE))</f>
        <v/>
      </c>
      <c r="E1421" s="3" t="str">
        <f ca="1">IF(ISNA(VLOOKUP($C1421,OFFSET(厂站实体!$A$2,0,0,3000,10),4,FALSE)),"",VLOOKUP($C1421,OFFSET(厂站实体!$A$2,0,0,3000,10),4,FALSE))</f>
        <v/>
      </c>
      <c r="F1421" s="3" t="str">
        <f ca="1">IF(ISNA(VLOOKUP($C1421,OFFSET(厂站实体!$A$2,0,0,3000,13),13,FALSE)),"",VLOOKUP($C1421,OFFSET(厂站实体!$A$2,0,0,3000,13),13,FALSE))</f>
        <v/>
      </c>
      <c r="G1421" s="3">
        <f ca="1">IF(ISNA(VLOOKUP($C1421,OFFSET(厂站实体!$A$2,0,0,3000,19),18,FALSE)),"",VLOOKUP($C1421,OFFSET(厂站实体!$A$2,0,0,3000,19),18,FALSE))</f>
        <v>0</v>
      </c>
      <c r="H1421" s="3">
        <f ca="1">IF(ISNA(VLOOKUP($C1421,OFFSET(厂站实体!$A$2,0,0,3000,19),19,FALSE)),"",VLOOKUP($C1421,OFFSET(厂站实体!$A$2,0,0,3000,19),19,FALSE))</f>
        <v>0</v>
      </c>
      <c r="I1421" s="3" t="str">
        <f ca="1">IF(ISNA(VLOOKUP($C1421,OFFSET(厂站实体!$A$2,0,0,3000,19),5,FALSE)),"",VLOOKUP($C1421,OFFSET(厂站实体!$A$2,0,0,3000,19),5,FALSE))</f>
        <v/>
      </c>
    </row>
    <row r="1422" spans="1:9" x14ac:dyDescent="0.15">
      <c r="A1422" s="3" t="s">
        <v>302</v>
      </c>
      <c r="B1422" s="3" t="s">
        <v>302</v>
      </c>
      <c r="C1422" s="3" t="s">
        <v>302</v>
      </c>
      <c r="D1422" s="3" t="str">
        <f ca="1">IF(ISNA(VLOOKUP($C1422,OFFSET(厂站实体!$A$2,0,0,3000,10),3,FALSE)),"",VLOOKUP($C1422,OFFSET(厂站实体!$A$2,0,0,3000,10),3,FALSE))</f>
        <v/>
      </c>
      <c r="E1422" s="3" t="str">
        <f ca="1">IF(ISNA(VLOOKUP($C1422,OFFSET(厂站实体!$A$2,0,0,3000,10),4,FALSE)),"",VLOOKUP($C1422,OFFSET(厂站实体!$A$2,0,0,3000,10),4,FALSE))</f>
        <v/>
      </c>
      <c r="F1422" s="3" t="str">
        <f ca="1">IF(ISNA(VLOOKUP($C1422,OFFSET(厂站实体!$A$2,0,0,3000,13),13,FALSE)),"",VLOOKUP($C1422,OFFSET(厂站实体!$A$2,0,0,3000,13),13,FALSE))</f>
        <v/>
      </c>
      <c r="G1422" s="3">
        <f ca="1">IF(ISNA(VLOOKUP($C1422,OFFSET(厂站实体!$A$2,0,0,3000,19),18,FALSE)),"",VLOOKUP($C1422,OFFSET(厂站实体!$A$2,0,0,3000,19),18,FALSE))</f>
        <v>0</v>
      </c>
      <c r="H1422" s="3">
        <f ca="1">IF(ISNA(VLOOKUP($C1422,OFFSET(厂站实体!$A$2,0,0,3000,19),19,FALSE)),"",VLOOKUP($C1422,OFFSET(厂站实体!$A$2,0,0,3000,19),19,FALSE))</f>
        <v>0</v>
      </c>
      <c r="I1422" s="3" t="str">
        <f ca="1">IF(ISNA(VLOOKUP($C1422,OFFSET(厂站实体!$A$2,0,0,3000,19),5,FALSE)),"",VLOOKUP($C1422,OFFSET(厂站实体!$A$2,0,0,3000,19),5,FALSE))</f>
        <v/>
      </c>
    </row>
    <row r="1423" spans="1:9" x14ac:dyDescent="0.15">
      <c r="A1423" s="3" t="s">
        <v>302</v>
      </c>
      <c r="B1423" s="3" t="s">
        <v>302</v>
      </c>
      <c r="C1423" s="3" t="s">
        <v>302</v>
      </c>
      <c r="D1423" s="3" t="str">
        <f ca="1">IF(ISNA(VLOOKUP($C1423,OFFSET(厂站实体!$A$2,0,0,3000,10),3,FALSE)),"",VLOOKUP($C1423,OFFSET(厂站实体!$A$2,0,0,3000,10),3,FALSE))</f>
        <v/>
      </c>
      <c r="E1423" s="3" t="str">
        <f ca="1">IF(ISNA(VLOOKUP($C1423,OFFSET(厂站实体!$A$2,0,0,3000,10),4,FALSE)),"",VLOOKUP($C1423,OFFSET(厂站实体!$A$2,0,0,3000,10),4,FALSE))</f>
        <v/>
      </c>
      <c r="F1423" s="3" t="str">
        <f ca="1">IF(ISNA(VLOOKUP($C1423,OFFSET(厂站实体!$A$2,0,0,3000,13),13,FALSE)),"",VLOOKUP($C1423,OFFSET(厂站实体!$A$2,0,0,3000,13),13,FALSE))</f>
        <v/>
      </c>
      <c r="G1423" s="3">
        <f ca="1">IF(ISNA(VLOOKUP($C1423,OFFSET(厂站实体!$A$2,0,0,3000,19),18,FALSE)),"",VLOOKUP($C1423,OFFSET(厂站实体!$A$2,0,0,3000,19),18,FALSE))</f>
        <v>0</v>
      </c>
      <c r="H1423" s="3">
        <f ca="1">IF(ISNA(VLOOKUP($C1423,OFFSET(厂站实体!$A$2,0,0,3000,19),19,FALSE)),"",VLOOKUP($C1423,OFFSET(厂站实体!$A$2,0,0,3000,19),19,FALSE))</f>
        <v>0</v>
      </c>
      <c r="I1423" s="3" t="str">
        <f ca="1">IF(ISNA(VLOOKUP($C1423,OFFSET(厂站实体!$A$2,0,0,3000,19),5,FALSE)),"",VLOOKUP($C1423,OFFSET(厂站实体!$A$2,0,0,3000,19),5,FALSE))</f>
        <v/>
      </c>
    </row>
    <row r="1424" spans="1:9" x14ac:dyDescent="0.15">
      <c r="A1424" s="3" t="s">
        <v>302</v>
      </c>
      <c r="B1424" s="3" t="s">
        <v>302</v>
      </c>
      <c r="C1424" s="3" t="s">
        <v>302</v>
      </c>
      <c r="D1424" s="3" t="str">
        <f ca="1">IF(ISNA(VLOOKUP($C1424,OFFSET(厂站实体!$A$2,0,0,3000,10),3,FALSE)),"",VLOOKUP($C1424,OFFSET(厂站实体!$A$2,0,0,3000,10),3,FALSE))</f>
        <v/>
      </c>
      <c r="E1424" s="3" t="str">
        <f ca="1">IF(ISNA(VLOOKUP($C1424,OFFSET(厂站实体!$A$2,0,0,3000,10),4,FALSE)),"",VLOOKUP($C1424,OFFSET(厂站实体!$A$2,0,0,3000,10),4,FALSE))</f>
        <v/>
      </c>
      <c r="F1424" s="3" t="str">
        <f ca="1">IF(ISNA(VLOOKUP($C1424,OFFSET(厂站实体!$A$2,0,0,3000,13),13,FALSE)),"",VLOOKUP($C1424,OFFSET(厂站实体!$A$2,0,0,3000,13),13,FALSE))</f>
        <v/>
      </c>
      <c r="G1424" s="3">
        <f ca="1">IF(ISNA(VLOOKUP($C1424,OFFSET(厂站实体!$A$2,0,0,3000,19),18,FALSE)),"",VLOOKUP($C1424,OFFSET(厂站实体!$A$2,0,0,3000,19),18,FALSE))</f>
        <v>0</v>
      </c>
      <c r="H1424" s="3">
        <f ca="1">IF(ISNA(VLOOKUP($C1424,OFFSET(厂站实体!$A$2,0,0,3000,19),19,FALSE)),"",VLOOKUP($C1424,OFFSET(厂站实体!$A$2,0,0,3000,19),19,FALSE))</f>
        <v>0</v>
      </c>
      <c r="I1424" s="3" t="str">
        <f ca="1">IF(ISNA(VLOOKUP($C1424,OFFSET(厂站实体!$A$2,0,0,3000,19),5,FALSE)),"",VLOOKUP($C1424,OFFSET(厂站实体!$A$2,0,0,3000,19),5,FALSE))</f>
        <v/>
      </c>
    </row>
    <row r="1425" spans="1:9" x14ac:dyDescent="0.15">
      <c r="A1425" s="3" t="s">
        <v>302</v>
      </c>
      <c r="B1425" s="3" t="s">
        <v>302</v>
      </c>
      <c r="C1425" s="3" t="s">
        <v>302</v>
      </c>
      <c r="D1425" s="3" t="str">
        <f ca="1">IF(ISNA(VLOOKUP($C1425,OFFSET(厂站实体!$A$2,0,0,3000,10),3,FALSE)),"",VLOOKUP($C1425,OFFSET(厂站实体!$A$2,0,0,3000,10),3,FALSE))</f>
        <v/>
      </c>
      <c r="E1425" s="3" t="str">
        <f ca="1">IF(ISNA(VLOOKUP($C1425,OFFSET(厂站实体!$A$2,0,0,3000,10),4,FALSE)),"",VLOOKUP($C1425,OFFSET(厂站实体!$A$2,0,0,3000,10),4,FALSE))</f>
        <v/>
      </c>
      <c r="F1425" s="3" t="str">
        <f ca="1">IF(ISNA(VLOOKUP($C1425,OFFSET(厂站实体!$A$2,0,0,3000,13),13,FALSE)),"",VLOOKUP($C1425,OFFSET(厂站实体!$A$2,0,0,3000,13),13,FALSE))</f>
        <v/>
      </c>
      <c r="G1425" s="3">
        <f ca="1">IF(ISNA(VLOOKUP($C1425,OFFSET(厂站实体!$A$2,0,0,3000,19),18,FALSE)),"",VLOOKUP($C1425,OFFSET(厂站实体!$A$2,0,0,3000,19),18,FALSE))</f>
        <v>0</v>
      </c>
      <c r="H1425" s="3">
        <f ca="1">IF(ISNA(VLOOKUP($C1425,OFFSET(厂站实体!$A$2,0,0,3000,19),19,FALSE)),"",VLOOKUP($C1425,OFFSET(厂站实体!$A$2,0,0,3000,19),19,FALSE))</f>
        <v>0</v>
      </c>
      <c r="I1425" s="3" t="str">
        <f ca="1">IF(ISNA(VLOOKUP($C1425,OFFSET(厂站实体!$A$2,0,0,3000,19),5,FALSE)),"",VLOOKUP($C1425,OFFSET(厂站实体!$A$2,0,0,3000,19),5,FALSE))</f>
        <v/>
      </c>
    </row>
    <row r="1426" spans="1:9" x14ac:dyDescent="0.15">
      <c r="A1426" s="3" t="s">
        <v>302</v>
      </c>
      <c r="B1426" s="3" t="s">
        <v>302</v>
      </c>
      <c r="C1426" s="3" t="s">
        <v>302</v>
      </c>
      <c r="D1426" s="3" t="str">
        <f ca="1">IF(ISNA(VLOOKUP($C1426,OFFSET(厂站实体!$A$2,0,0,3000,10),3,FALSE)),"",VLOOKUP($C1426,OFFSET(厂站实体!$A$2,0,0,3000,10),3,FALSE))</f>
        <v/>
      </c>
      <c r="E1426" s="3" t="str">
        <f ca="1">IF(ISNA(VLOOKUP($C1426,OFFSET(厂站实体!$A$2,0,0,3000,10),4,FALSE)),"",VLOOKUP($C1426,OFFSET(厂站实体!$A$2,0,0,3000,10),4,FALSE))</f>
        <v/>
      </c>
      <c r="F1426" s="3" t="str">
        <f ca="1">IF(ISNA(VLOOKUP($C1426,OFFSET(厂站实体!$A$2,0,0,3000,13),13,FALSE)),"",VLOOKUP($C1426,OFFSET(厂站实体!$A$2,0,0,3000,13),13,FALSE))</f>
        <v/>
      </c>
      <c r="G1426" s="3">
        <f ca="1">IF(ISNA(VLOOKUP($C1426,OFFSET(厂站实体!$A$2,0,0,3000,19),18,FALSE)),"",VLOOKUP($C1426,OFFSET(厂站实体!$A$2,0,0,3000,19),18,FALSE))</f>
        <v>0</v>
      </c>
      <c r="H1426" s="3">
        <f ca="1">IF(ISNA(VLOOKUP($C1426,OFFSET(厂站实体!$A$2,0,0,3000,19),19,FALSE)),"",VLOOKUP($C1426,OFFSET(厂站实体!$A$2,0,0,3000,19),19,FALSE))</f>
        <v>0</v>
      </c>
      <c r="I1426" s="3" t="str">
        <f ca="1">IF(ISNA(VLOOKUP($C1426,OFFSET(厂站实体!$A$2,0,0,3000,19),5,FALSE)),"",VLOOKUP($C1426,OFFSET(厂站实体!$A$2,0,0,3000,19),5,FALSE))</f>
        <v/>
      </c>
    </row>
    <row r="1427" spans="1:9" x14ac:dyDescent="0.15">
      <c r="A1427" s="3" t="s">
        <v>302</v>
      </c>
      <c r="B1427" s="3" t="s">
        <v>302</v>
      </c>
      <c r="C1427" s="3" t="s">
        <v>302</v>
      </c>
      <c r="D1427" s="3" t="str">
        <f ca="1">IF(ISNA(VLOOKUP($C1427,OFFSET(厂站实体!$A$2,0,0,3000,10),3,FALSE)),"",VLOOKUP($C1427,OFFSET(厂站实体!$A$2,0,0,3000,10),3,FALSE))</f>
        <v/>
      </c>
      <c r="E1427" s="3" t="str">
        <f ca="1">IF(ISNA(VLOOKUP($C1427,OFFSET(厂站实体!$A$2,0,0,3000,10),4,FALSE)),"",VLOOKUP($C1427,OFFSET(厂站实体!$A$2,0,0,3000,10),4,FALSE))</f>
        <v/>
      </c>
      <c r="F1427" s="3" t="str">
        <f ca="1">IF(ISNA(VLOOKUP($C1427,OFFSET(厂站实体!$A$2,0,0,3000,13),13,FALSE)),"",VLOOKUP($C1427,OFFSET(厂站实体!$A$2,0,0,3000,13),13,FALSE))</f>
        <v/>
      </c>
      <c r="G1427" s="3">
        <f ca="1">IF(ISNA(VLOOKUP($C1427,OFFSET(厂站实体!$A$2,0,0,3000,19),18,FALSE)),"",VLOOKUP($C1427,OFFSET(厂站实体!$A$2,0,0,3000,19),18,FALSE))</f>
        <v>0</v>
      </c>
      <c r="H1427" s="3">
        <f ca="1">IF(ISNA(VLOOKUP($C1427,OFFSET(厂站实体!$A$2,0,0,3000,19),19,FALSE)),"",VLOOKUP($C1427,OFFSET(厂站实体!$A$2,0,0,3000,19),19,FALSE))</f>
        <v>0</v>
      </c>
      <c r="I1427" s="3" t="str">
        <f ca="1">IF(ISNA(VLOOKUP($C1427,OFFSET(厂站实体!$A$2,0,0,3000,19),5,FALSE)),"",VLOOKUP($C1427,OFFSET(厂站实体!$A$2,0,0,3000,19),5,FALSE))</f>
        <v/>
      </c>
    </row>
    <row r="1428" spans="1:9" x14ac:dyDescent="0.15">
      <c r="A1428" s="3" t="s">
        <v>302</v>
      </c>
      <c r="B1428" s="3" t="s">
        <v>302</v>
      </c>
      <c r="C1428" s="3" t="s">
        <v>302</v>
      </c>
      <c r="D1428" s="3" t="str">
        <f ca="1">IF(ISNA(VLOOKUP($C1428,OFFSET(厂站实体!$A$2,0,0,3000,10),3,FALSE)),"",VLOOKUP($C1428,OFFSET(厂站实体!$A$2,0,0,3000,10),3,FALSE))</f>
        <v/>
      </c>
      <c r="E1428" s="3" t="str">
        <f ca="1">IF(ISNA(VLOOKUP($C1428,OFFSET(厂站实体!$A$2,0,0,3000,10),4,FALSE)),"",VLOOKUP($C1428,OFFSET(厂站实体!$A$2,0,0,3000,10),4,FALSE))</f>
        <v/>
      </c>
      <c r="F1428" s="3" t="str">
        <f ca="1">IF(ISNA(VLOOKUP($C1428,OFFSET(厂站实体!$A$2,0,0,3000,13),13,FALSE)),"",VLOOKUP($C1428,OFFSET(厂站实体!$A$2,0,0,3000,13),13,FALSE))</f>
        <v/>
      </c>
      <c r="G1428" s="3">
        <f ca="1">IF(ISNA(VLOOKUP($C1428,OFFSET(厂站实体!$A$2,0,0,3000,19),18,FALSE)),"",VLOOKUP($C1428,OFFSET(厂站实体!$A$2,0,0,3000,19),18,FALSE))</f>
        <v>0</v>
      </c>
      <c r="H1428" s="3">
        <f ca="1">IF(ISNA(VLOOKUP($C1428,OFFSET(厂站实体!$A$2,0,0,3000,19),19,FALSE)),"",VLOOKUP($C1428,OFFSET(厂站实体!$A$2,0,0,3000,19),19,FALSE))</f>
        <v>0</v>
      </c>
      <c r="I1428" s="3" t="str">
        <f ca="1">IF(ISNA(VLOOKUP($C1428,OFFSET(厂站实体!$A$2,0,0,3000,19),5,FALSE)),"",VLOOKUP($C1428,OFFSET(厂站实体!$A$2,0,0,3000,19),5,FALSE))</f>
        <v/>
      </c>
    </row>
    <row r="1429" spans="1:9" x14ac:dyDescent="0.15">
      <c r="A1429" s="3" t="s">
        <v>302</v>
      </c>
      <c r="B1429" s="3" t="s">
        <v>302</v>
      </c>
      <c r="C1429" s="3" t="s">
        <v>302</v>
      </c>
      <c r="D1429" s="3" t="str">
        <f ca="1">IF(ISNA(VLOOKUP($C1429,OFFSET(厂站实体!$A$2,0,0,3000,10),3,FALSE)),"",VLOOKUP($C1429,OFFSET(厂站实体!$A$2,0,0,3000,10),3,FALSE))</f>
        <v/>
      </c>
      <c r="E1429" s="3" t="str">
        <f ca="1">IF(ISNA(VLOOKUP($C1429,OFFSET(厂站实体!$A$2,0,0,3000,10),4,FALSE)),"",VLOOKUP($C1429,OFFSET(厂站实体!$A$2,0,0,3000,10),4,FALSE))</f>
        <v/>
      </c>
      <c r="F1429" s="3" t="str">
        <f ca="1">IF(ISNA(VLOOKUP($C1429,OFFSET(厂站实体!$A$2,0,0,3000,13),13,FALSE)),"",VLOOKUP($C1429,OFFSET(厂站实体!$A$2,0,0,3000,13),13,FALSE))</f>
        <v/>
      </c>
      <c r="G1429" s="3">
        <f ca="1">IF(ISNA(VLOOKUP($C1429,OFFSET(厂站实体!$A$2,0,0,3000,19),18,FALSE)),"",VLOOKUP($C1429,OFFSET(厂站实体!$A$2,0,0,3000,19),18,FALSE))</f>
        <v>0</v>
      </c>
      <c r="H1429" s="3">
        <f ca="1">IF(ISNA(VLOOKUP($C1429,OFFSET(厂站实体!$A$2,0,0,3000,19),19,FALSE)),"",VLOOKUP($C1429,OFFSET(厂站实体!$A$2,0,0,3000,19),19,FALSE))</f>
        <v>0</v>
      </c>
      <c r="I1429" s="3" t="str">
        <f ca="1">IF(ISNA(VLOOKUP($C1429,OFFSET(厂站实体!$A$2,0,0,3000,19),5,FALSE)),"",VLOOKUP($C1429,OFFSET(厂站实体!$A$2,0,0,3000,19),5,FALSE))</f>
        <v/>
      </c>
    </row>
    <row r="1430" spans="1:9" x14ac:dyDescent="0.15">
      <c r="A1430" s="3" t="s">
        <v>302</v>
      </c>
      <c r="B1430" s="3" t="s">
        <v>302</v>
      </c>
      <c r="C1430" s="3" t="s">
        <v>302</v>
      </c>
      <c r="D1430" s="3" t="str">
        <f ca="1">IF(ISNA(VLOOKUP($C1430,OFFSET(厂站实体!$A$2,0,0,3000,10),3,FALSE)),"",VLOOKUP($C1430,OFFSET(厂站实体!$A$2,0,0,3000,10),3,FALSE))</f>
        <v/>
      </c>
      <c r="E1430" s="3" t="str">
        <f ca="1">IF(ISNA(VLOOKUP($C1430,OFFSET(厂站实体!$A$2,0,0,3000,10),4,FALSE)),"",VLOOKUP($C1430,OFFSET(厂站实体!$A$2,0,0,3000,10),4,FALSE))</f>
        <v/>
      </c>
      <c r="F1430" s="3" t="str">
        <f ca="1">IF(ISNA(VLOOKUP($C1430,OFFSET(厂站实体!$A$2,0,0,3000,13),13,FALSE)),"",VLOOKUP($C1430,OFFSET(厂站实体!$A$2,0,0,3000,13),13,FALSE))</f>
        <v/>
      </c>
      <c r="G1430" s="3">
        <f ca="1">IF(ISNA(VLOOKUP($C1430,OFFSET(厂站实体!$A$2,0,0,3000,19),18,FALSE)),"",VLOOKUP($C1430,OFFSET(厂站实体!$A$2,0,0,3000,19),18,FALSE))</f>
        <v>0</v>
      </c>
      <c r="H1430" s="3">
        <f ca="1">IF(ISNA(VLOOKUP($C1430,OFFSET(厂站实体!$A$2,0,0,3000,19),19,FALSE)),"",VLOOKUP($C1430,OFFSET(厂站实体!$A$2,0,0,3000,19),19,FALSE))</f>
        <v>0</v>
      </c>
      <c r="I1430" s="3" t="str">
        <f ca="1">IF(ISNA(VLOOKUP($C1430,OFFSET(厂站实体!$A$2,0,0,3000,19),5,FALSE)),"",VLOOKUP($C1430,OFFSET(厂站实体!$A$2,0,0,3000,19),5,FALSE))</f>
        <v/>
      </c>
    </row>
    <row r="1431" spans="1:9" x14ac:dyDescent="0.15">
      <c r="A1431" s="3" t="s">
        <v>302</v>
      </c>
      <c r="B1431" s="3" t="s">
        <v>302</v>
      </c>
      <c r="C1431" s="3" t="s">
        <v>302</v>
      </c>
      <c r="D1431" s="3" t="str">
        <f ca="1">IF(ISNA(VLOOKUP($C1431,OFFSET(厂站实体!$A$2,0,0,3000,10),3,FALSE)),"",VLOOKUP($C1431,OFFSET(厂站实体!$A$2,0,0,3000,10),3,FALSE))</f>
        <v/>
      </c>
      <c r="E1431" s="3" t="str">
        <f ca="1">IF(ISNA(VLOOKUP($C1431,OFFSET(厂站实体!$A$2,0,0,3000,10),4,FALSE)),"",VLOOKUP($C1431,OFFSET(厂站实体!$A$2,0,0,3000,10),4,FALSE))</f>
        <v/>
      </c>
      <c r="F1431" s="3" t="str">
        <f ca="1">IF(ISNA(VLOOKUP($C1431,OFFSET(厂站实体!$A$2,0,0,3000,13),13,FALSE)),"",VLOOKUP($C1431,OFFSET(厂站实体!$A$2,0,0,3000,13),13,FALSE))</f>
        <v/>
      </c>
      <c r="G1431" s="3">
        <f ca="1">IF(ISNA(VLOOKUP($C1431,OFFSET(厂站实体!$A$2,0,0,3000,19),18,FALSE)),"",VLOOKUP($C1431,OFFSET(厂站实体!$A$2,0,0,3000,19),18,FALSE))</f>
        <v>0</v>
      </c>
      <c r="H1431" s="3">
        <f ca="1">IF(ISNA(VLOOKUP($C1431,OFFSET(厂站实体!$A$2,0,0,3000,19),19,FALSE)),"",VLOOKUP($C1431,OFFSET(厂站实体!$A$2,0,0,3000,19),19,FALSE))</f>
        <v>0</v>
      </c>
      <c r="I1431" s="3" t="str">
        <f ca="1">IF(ISNA(VLOOKUP($C1431,OFFSET(厂站实体!$A$2,0,0,3000,19),5,FALSE)),"",VLOOKUP($C1431,OFFSET(厂站实体!$A$2,0,0,3000,19),5,FALSE))</f>
        <v/>
      </c>
    </row>
    <row r="1432" spans="1:9" x14ac:dyDescent="0.15">
      <c r="A1432" s="3" t="s">
        <v>302</v>
      </c>
      <c r="B1432" s="3" t="s">
        <v>302</v>
      </c>
      <c r="C1432" s="3" t="s">
        <v>302</v>
      </c>
      <c r="D1432" s="3" t="str">
        <f ca="1">IF(ISNA(VLOOKUP($C1432,OFFSET(厂站实体!$A$2,0,0,3000,10),3,FALSE)),"",VLOOKUP($C1432,OFFSET(厂站实体!$A$2,0,0,3000,10),3,FALSE))</f>
        <v/>
      </c>
      <c r="E1432" s="3" t="str">
        <f ca="1">IF(ISNA(VLOOKUP($C1432,OFFSET(厂站实体!$A$2,0,0,3000,10),4,FALSE)),"",VLOOKUP($C1432,OFFSET(厂站实体!$A$2,0,0,3000,10),4,FALSE))</f>
        <v/>
      </c>
      <c r="F1432" s="3" t="str">
        <f ca="1">IF(ISNA(VLOOKUP($C1432,OFFSET(厂站实体!$A$2,0,0,3000,13),13,FALSE)),"",VLOOKUP($C1432,OFFSET(厂站实体!$A$2,0,0,3000,13),13,FALSE))</f>
        <v/>
      </c>
      <c r="G1432" s="3">
        <f ca="1">IF(ISNA(VLOOKUP($C1432,OFFSET(厂站实体!$A$2,0,0,3000,19),18,FALSE)),"",VLOOKUP($C1432,OFFSET(厂站实体!$A$2,0,0,3000,19),18,FALSE))</f>
        <v>0</v>
      </c>
      <c r="H1432" s="3">
        <f ca="1">IF(ISNA(VLOOKUP($C1432,OFFSET(厂站实体!$A$2,0,0,3000,19),19,FALSE)),"",VLOOKUP($C1432,OFFSET(厂站实体!$A$2,0,0,3000,19),19,FALSE))</f>
        <v>0</v>
      </c>
      <c r="I1432" s="3" t="str">
        <f ca="1">IF(ISNA(VLOOKUP($C1432,OFFSET(厂站实体!$A$2,0,0,3000,19),5,FALSE)),"",VLOOKUP($C1432,OFFSET(厂站实体!$A$2,0,0,3000,19),5,FALSE))</f>
        <v/>
      </c>
    </row>
    <row r="1433" spans="1:9" x14ac:dyDescent="0.15">
      <c r="A1433" s="3" t="s">
        <v>302</v>
      </c>
      <c r="B1433" s="3" t="s">
        <v>302</v>
      </c>
      <c r="C1433" s="3" t="s">
        <v>302</v>
      </c>
      <c r="D1433" s="3" t="str">
        <f ca="1">IF(ISNA(VLOOKUP($C1433,OFFSET(厂站实体!$A$2,0,0,3000,10),3,FALSE)),"",VLOOKUP($C1433,OFFSET(厂站实体!$A$2,0,0,3000,10),3,FALSE))</f>
        <v/>
      </c>
      <c r="E1433" s="3" t="str">
        <f ca="1">IF(ISNA(VLOOKUP($C1433,OFFSET(厂站实体!$A$2,0,0,3000,10),4,FALSE)),"",VLOOKUP($C1433,OFFSET(厂站实体!$A$2,0,0,3000,10),4,FALSE))</f>
        <v/>
      </c>
      <c r="F1433" s="3" t="str">
        <f ca="1">IF(ISNA(VLOOKUP($C1433,OFFSET(厂站实体!$A$2,0,0,3000,13),13,FALSE)),"",VLOOKUP($C1433,OFFSET(厂站实体!$A$2,0,0,3000,13),13,FALSE))</f>
        <v/>
      </c>
      <c r="G1433" s="3">
        <f ca="1">IF(ISNA(VLOOKUP($C1433,OFFSET(厂站实体!$A$2,0,0,3000,19),18,FALSE)),"",VLOOKUP($C1433,OFFSET(厂站实体!$A$2,0,0,3000,19),18,FALSE))</f>
        <v>0</v>
      </c>
      <c r="H1433" s="3">
        <f ca="1">IF(ISNA(VLOOKUP($C1433,OFFSET(厂站实体!$A$2,0,0,3000,19),19,FALSE)),"",VLOOKUP($C1433,OFFSET(厂站实体!$A$2,0,0,3000,19),19,FALSE))</f>
        <v>0</v>
      </c>
      <c r="I1433" s="3" t="str">
        <f ca="1">IF(ISNA(VLOOKUP($C1433,OFFSET(厂站实体!$A$2,0,0,3000,19),5,FALSE)),"",VLOOKUP($C1433,OFFSET(厂站实体!$A$2,0,0,3000,19),5,FALSE))</f>
        <v/>
      </c>
    </row>
    <row r="1434" spans="1:9" x14ac:dyDescent="0.15">
      <c r="A1434" s="3" t="s">
        <v>302</v>
      </c>
      <c r="B1434" s="3" t="s">
        <v>302</v>
      </c>
      <c r="C1434" s="3" t="s">
        <v>302</v>
      </c>
      <c r="D1434" s="3" t="str">
        <f ca="1">IF(ISNA(VLOOKUP($C1434,OFFSET(厂站实体!$A$2,0,0,3000,10),3,FALSE)),"",VLOOKUP($C1434,OFFSET(厂站实体!$A$2,0,0,3000,10),3,FALSE))</f>
        <v/>
      </c>
      <c r="E1434" s="3" t="str">
        <f ca="1">IF(ISNA(VLOOKUP($C1434,OFFSET(厂站实体!$A$2,0,0,3000,10),4,FALSE)),"",VLOOKUP($C1434,OFFSET(厂站实体!$A$2,0,0,3000,10),4,FALSE))</f>
        <v/>
      </c>
      <c r="F1434" s="3" t="str">
        <f ca="1">IF(ISNA(VLOOKUP($C1434,OFFSET(厂站实体!$A$2,0,0,3000,13),13,FALSE)),"",VLOOKUP($C1434,OFFSET(厂站实体!$A$2,0,0,3000,13),13,FALSE))</f>
        <v/>
      </c>
      <c r="G1434" s="3">
        <f ca="1">IF(ISNA(VLOOKUP($C1434,OFFSET(厂站实体!$A$2,0,0,3000,19),18,FALSE)),"",VLOOKUP($C1434,OFFSET(厂站实体!$A$2,0,0,3000,19),18,FALSE))</f>
        <v>0</v>
      </c>
      <c r="H1434" s="3">
        <f ca="1">IF(ISNA(VLOOKUP($C1434,OFFSET(厂站实体!$A$2,0,0,3000,19),19,FALSE)),"",VLOOKUP($C1434,OFFSET(厂站实体!$A$2,0,0,3000,19),19,FALSE))</f>
        <v>0</v>
      </c>
      <c r="I1434" s="3" t="str">
        <f ca="1">IF(ISNA(VLOOKUP($C1434,OFFSET(厂站实体!$A$2,0,0,3000,19),5,FALSE)),"",VLOOKUP($C1434,OFFSET(厂站实体!$A$2,0,0,3000,19),5,FALSE))</f>
        <v/>
      </c>
    </row>
    <row r="1435" spans="1:9" x14ac:dyDescent="0.15">
      <c r="A1435" s="3" t="s">
        <v>302</v>
      </c>
      <c r="B1435" s="3" t="s">
        <v>302</v>
      </c>
      <c r="C1435" s="3" t="s">
        <v>302</v>
      </c>
      <c r="D1435" s="3" t="str">
        <f ca="1">IF(ISNA(VLOOKUP($C1435,OFFSET(厂站实体!$A$2,0,0,3000,10),3,FALSE)),"",VLOOKUP($C1435,OFFSET(厂站实体!$A$2,0,0,3000,10),3,FALSE))</f>
        <v/>
      </c>
      <c r="E1435" s="3" t="str">
        <f ca="1">IF(ISNA(VLOOKUP($C1435,OFFSET(厂站实体!$A$2,0,0,3000,10),4,FALSE)),"",VLOOKUP($C1435,OFFSET(厂站实体!$A$2,0,0,3000,10),4,FALSE))</f>
        <v/>
      </c>
      <c r="F1435" s="3" t="str">
        <f ca="1">IF(ISNA(VLOOKUP($C1435,OFFSET(厂站实体!$A$2,0,0,3000,13),13,FALSE)),"",VLOOKUP($C1435,OFFSET(厂站实体!$A$2,0,0,3000,13),13,FALSE))</f>
        <v/>
      </c>
      <c r="G1435" s="3">
        <f ca="1">IF(ISNA(VLOOKUP($C1435,OFFSET(厂站实体!$A$2,0,0,3000,19),18,FALSE)),"",VLOOKUP($C1435,OFFSET(厂站实体!$A$2,0,0,3000,19),18,FALSE))</f>
        <v>0</v>
      </c>
      <c r="H1435" s="3">
        <f ca="1">IF(ISNA(VLOOKUP($C1435,OFFSET(厂站实体!$A$2,0,0,3000,19),19,FALSE)),"",VLOOKUP($C1435,OFFSET(厂站实体!$A$2,0,0,3000,19),19,FALSE))</f>
        <v>0</v>
      </c>
      <c r="I1435" s="3" t="str">
        <f ca="1">IF(ISNA(VLOOKUP($C1435,OFFSET(厂站实体!$A$2,0,0,3000,19),5,FALSE)),"",VLOOKUP($C1435,OFFSET(厂站实体!$A$2,0,0,3000,19),5,FALSE))</f>
        <v/>
      </c>
    </row>
    <row r="1436" spans="1:9" x14ac:dyDescent="0.15">
      <c r="A1436" s="3" t="s">
        <v>302</v>
      </c>
      <c r="B1436" s="3" t="s">
        <v>302</v>
      </c>
      <c r="C1436" s="3" t="s">
        <v>302</v>
      </c>
      <c r="D1436" s="3" t="str">
        <f ca="1">IF(ISNA(VLOOKUP($C1436,OFFSET(厂站实体!$A$2,0,0,3000,10),3,FALSE)),"",VLOOKUP($C1436,OFFSET(厂站实体!$A$2,0,0,3000,10),3,FALSE))</f>
        <v/>
      </c>
      <c r="E1436" s="3" t="str">
        <f ca="1">IF(ISNA(VLOOKUP($C1436,OFFSET(厂站实体!$A$2,0,0,3000,10),4,FALSE)),"",VLOOKUP($C1436,OFFSET(厂站实体!$A$2,0,0,3000,10),4,FALSE))</f>
        <v/>
      </c>
      <c r="F1436" s="3" t="str">
        <f ca="1">IF(ISNA(VLOOKUP($C1436,OFFSET(厂站实体!$A$2,0,0,3000,13),13,FALSE)),"",VLOOKUP($C1436,OFFSET(厂站实体!$A$2,0,0,3000,13),13,FALSE))</f>
        <v/>
      </c>
      <c r="G1436" s="3">
        <f ca="1">IF(ISNA(VLOOKUP($C1436,OFFSET(厂站实体!$A$2,0,0,3000,19),18,FALSE)),"",VLOOKUP($C1436,OFFSET(厂站实体!$A$2,0,0,3000,19),18,FALSE))</f>
        <v>0</v>
      </c>
      <c r="H1436" s="3">
        <f ca="1">IF(ISNA(VLOOKUP($C1436,OFFSET(厂站实体!$A$2,0,0,3000,19),19,FALSE)),"",VLOOKUP($C1436,OFFSET(厂站实体!$A$2,0,0,3000,19),19,FALSE))</f>
        <v>0</v>
      </c>
      <c r="I1436" s="3" t="str">
        <f ca="1">IF(ISNA(VLOOKUP($C1436,OFFSET(厂站实体!$A$2,0,0,3000,19),5,FALSE)),"",VLOOKUP($C1436,OFFSET(厂站实体!$A$2,0,0,3000,19),5,FALSE))</f>
        <v/>
      </c>
    </row>
    <row r="1437" spans="1:9" x14ac:dyDescent="0.15">
      <c r="A1437" s="3" t="s">
        <v>302</v>
      </c>
      <c r="B1437" s="3" t="s">
        <v>302</v>
      </c>
      <c r="C1437" s="3" t="s">
        <v>302</v>
      </c>
      <c r="D1437" s="3" t="str">
        <f ca="1">IF(ISNA(VLOOKUP($C1437,OFFSET(厂站实体!$A$2,0,0,3000,10),3,FALSE)),"",VLOOKUP($C1437,OFFSET(厂站实体!$A$2,0,0,3000,10),3,FALSE))</f>
        <v/>
      </c>
      <c r="E1437" s="3" t="str">
        <f ca="1">IF(ISNA(VLOOKUP($C1437,OFFSET(厂站实体!$A$2,0,0,3000,10),4,FALSE)),"",VLOOKUP($C1437,OFFSET(厂站实体!$A$2,0,0,3000,10),4,FALSE))</f>
        <v/>
      </c>
      <c r="F1437" s="3" t="str">
        <f ca="1">IF(ISNA(VLOOKUP($C1437,OFFSET(厂站实体!$A$2,0,0,3000,13),13,FALSE)),"",VLOOKUP($C1437,OFFSET(厂站实体!$A$2,0,0,3000,13),13,FALSE))</f>
        <v/>
      </c>
      <c r="G1437" s="3">
        <f ca="1">IF(ISNA(VLOOKUP($C1437,OFFSET(厂站实体!$A$2,0,0,3000,19),18,FALSE)),"",VLOOKUP($C1437,OFFSET(厂站实体!$A$2,0,0,3000,19),18,FALSE))</f>
        <v>0</v>
      </c>
      <c r="H1437" s="3">
        <f ca="1">IF(ISNA(VLOOKUP($C1437,OFFSET(厂站实体!$A$2,0,0,3000,19),19,FALSE)),"",VLOOKUP($C1437,OFFSET(厂站实体!$A$2,0,0,3000,19),19,FALSE))</f>
        <v>0</v>
      </c>
      <c r="I1437" s="3" t="str">
        <f ca="1">IF(ISNA(VLOOKUP($C1437,OFFSET(厂站实体!$A$2,0,0,3000,19),5,FALSE)),"",VLOOKUP($C1437,OFFSET(厂站实体!$A$2,0,0,3000,19),5,FALSE))</f>
        <v/>
      </c>
    </row>
    <row r="1438" spans="1:9" x14ac:dyDescent="0.15">
      <c r="A1438" s="3" t="s">
        <v>302</v>
      </c>
      <c r="B1438" s="3" t="s">
        <v>302</v>
      </c>
      <c r="C1438" s="3" t="s">
        <v>302</v>
      </c>
      <c r="D1438" s="3" t="str">
        <f ca="1">IF(ISNA(VLOOKUP($C1438,OFFSET(厂站实体!$A$2,0,0,3000,10),3,FALSE)),"",VLOOKUP($C1438,OFFSET(厂站实体!$A$2,0,0,3000,10),3,FALSE))</f>
        <v/>
      </c>
      <c r="E1438" s="3" t="str">
        <f ca="1">IF(ISNA(VLOOKUP($C1438,OFFSET(厂站实体!$A$2,0,0,3000,10),4,FALSE)),"",VLOOKUP($C1438,OFFSET(厂站实体!$A$2,0,0,3000,10),4,FALSE))</f>
        <v/>
      </c>
      <c r="F1438" s="3" t="str">
        <f ca="1">IF(ISNA(VLOOKUP($C1438,OFFSET(厂站实体!$A$2,0,0,3000,13),13,FALSE)),"",VLOOKUP($C1438,OFFSET(厂站实体!$A$2,0,0,3000,13),13,FALSE))</f>
        <v/>
      </c>
      <c r="G1438" s="3">
        <f ca="1">IF(ISNA(VLOOKUP($C1438,OFFSET(厂站实体!$A$2,0,0,3000,19),18,FALSE)),"",VLOOKUP($C1438,OFFSET(厂站实体!$A$2,0,0,3000,19),18,FALSE))</f>
        <v>0</v>
      </c>
      <c r="H1438" s="3">
        <f ca="1">IF(ISNA(VLOOKUP($C1438,OFFSET(厂站实体!$A$2,0,0,3000,19),19,FALSE)),"",VLOOKUP($C1438,OFFSET(厂站实体!$A$2,0,0,3000,19),19,FALSE))</f>
        <v>0</v>
      </c>
      <c r="I1438" s="3" t="str">
        <f ca="1">IF(ISNA(VLOOKUP($C1438,OFFSET(厂站实体!$A$2,0,0,3000,19),5,FALSE)),"",VLOOKUP($C1438,OFFSET(厂站实体!$A$2,0,0,3000,19),5,FALSE))</f>
        <v/>
      </c>
    </row>
    <row r="1439" spans="1:9" x14ac:dyDescent="0.15">
      <c r="A1439" s="3" t="s">
        <v>302</v>
      </c>
      <c r="B1439" s="3" t="s">
        <v>302</v>
      </c>
      <c r="C1439" s="3" t="s">
        <v>302</v>
      </c>
      <c r="D1439" s="3" t="str">
        <f ca="1">IF(ISNA(VLOOKUP($C1439,OFFSET(厂站实体!$A$2,0,0,3000,10),3,FALSE)),"",VLOOKUP($C1439,OFFSET(厂站实体!$A$2,0,0,3000,10),3,FALSE))</f>
        <v/>
      </c>
      <c r="E1439" s="3" t="str">
        <f ca="1">IF(ISNA(VLOOKUP($C1439,OFFSET(厂站实体!$A$2,0,0,3000,10),4,FALSE)),"",VLOOKUP($C1439,OFFSET(厂站实体!$A$2,0,0,3000,10),4,FALSE))</f>
        <v/>
      </c>
      <c r="F1439" s="3" t="str">
        <f ca="1">IF(ISNA(VLOOKUP($C1439,OFFSET(厂站实体!$A$2,0,0,3000,13),13,FALSE)),"",VLOOKUP($C1439,OFFSET(厂站实体!$A$2,0,0,3000,13),13,FALSE))</f>
        <v/>
      </c>
      <c r="G1439" s="3">
        <f ca="1">IF(ISNA(VLOOKUP($C1439,OFFSET(厂站实体!$A$2,0,0,3000,19),18,FALSE)),"",VLOOKUP($C1439,OFFSET(厂站实体!$A$2,0,0,3000,19),18,FALSE))</f>
        <v>0</v>
      </c>
      <c r="H1439" s="3">
        <f ca="1">IF(ISNA(VLOOKUP($C1439,OFFSET(厂站实体!$A$2,0,0,3000,19),19,FALSE)),"",VLOOKUP($C1439,OFFSET(厂站实体!$A$2,0,0,3000,19),19,FALSE))</f>
        <v>0</v>
      </c>
      <c r="I1439" s="3" t="str">
        <f ca="1">IF(ISNA(VLOOKUP($C1439,OFFSET(厂站实体!$A$2,0,0,3000,19),5,FALSE)),"",VLOOKUP($C1439,OFFSET(厂站实体!$A$2,0,0,3000,19),5,FALSE))</f>
        <v/>
      </c>
    </row>
    <row r="1440" spans="1:9" x14ac:dyDescent="0.15">
      <c r="A1440" s="3" t="s">
        <v>302</v>
      </c>
      <c r="B1440" s="3" t="s">
        <v>302</v>
      </c>
      <c r="C1440" s="3" t="s">
        <v>302</v>
      </c>
      <c r="D1440" s="3" t="str">
        <f ca="1">IF(ISNA(VLOOKUP($C1440,OFFSET(厂站实体!$A$2,0,0,3000,10),3,FALSE)),"",VLOOKUP($C1440,OFFSET(厂站实体!$A$2,0,0,3000,10),3,FALSE))</f>
        <v/>
      </c>
      <c r="E1440" s="3" t="str">
        <f ca="1">IF(ISNA(VLOOKUP($C1440,OFFSET(厂站实体!$A$2,0,0,3000,10),4,FALSE)),"",VLOOKUP($C1440,OFFSET(厂站实体!$A$2,0,0,3000,10),4,FALSE))</f>
        <v/>
      </c>
      <c r="F1440" s="3" t="str">
        <f ca="1">IF(ISNA(VLOOKUP($C1440,OFFSET(厂站实体!$A$2,0,0,3000,13),13,FALSE)),"",VLOOKUP($C1440,OFFSET(厂站实体!$A$2,0,0,3000,13),13,FALSE))</f>
        <v/>
      </c>
      <c r="G1440" s="3">
        <f ca="1">IF(ISNA(VLOOKUP($C1440,OFFSET(厂站实体!$A$2,0,0,3000,19),18,FALSE)),"",VLOOKUP($C1440,OFFSET(厂站实体!$A$2,0,0,3000,19),18,FALSE))</f>
        <v>0</v>
      </c>
      <c r="H1440" s="3">
        <f ca="1">IF(ISNA(VLOOKUP($C1440,OFFSET(厂站实体!$A$2,0,0,3000,19),19,FALSE)),"",VLOOKUP($C1440,OFFSET(厂站实体!$A$2,0,0,3000,19),19,FALSE))</f>
        <v>0</v>
      </c>
      <c r="I1440" s="3" t="str">
        <f ca="1">IF(ISNA(VLOOKUP($C1440,OFFSET(厂站实体!$A$2,0,0,3000,19),5,FALSE)),"",VLOOKUP($C1440,OFFSET(厂站实体!$A$2,0,0,3000,19),5,FALSE))</f>
        <v/>
      </c>
    </row>
    <row r="1441" spans="1:9" x14ac:dyDescent="0.15">
      <c r="A1441" s="3" t="s">
        <v>302</v>
      </c>
      <c r="B1441" s="3" t="s">
        <v>302</v>
      </c>
      <c r="C1441" s="3" t="s">
        <v>302</v>
      </c>
      <c r="D1441" s="3" t="str">
        <f ca="1">IF(ISNA(VLOOKUP($C1441,OFFSET(厂站实体!$A$2,0,0,3000,10),3,FALSE)),"",VLOOKUP($C1441,OFFSET(厂站实体!$A$2,0,0,3000,10),3,FALSE))</f>
        <v/>
      </c>
      <c r="E1441" s="3" t="str">
        <f ca="1">IF(ISNA(VLOOKUP($C1441,OFFSET(厂站实体!$A$2,0,0,3000,10),4,FALSE)),"",VLOOKUP($C1441,OFFSET(厂站实体!$A$2,0,0,3000,10),4,FALSE))</f>
        <v/>
      </c>
      <c r="F1441" s="3" t="str">
        <f ca="1">IF(ISNA(VLOOKUP($C1441,OFFSET(厂站实体!$A$2,0,0,3000,13),13,FALSE)),"",VLOOKUP($C1441,OFFSET(厂站实体!$A$2,0,0,3000,13),13,FALSE))</f>
        <v/>
      </c>
      <c r="G1441" s="3">
        <f ca="1">IF(ISNA(VLOOKUP($C1441,OFFSET(厂站实体!$A$2,0,0,3000,19),18,FALSE)),"",VLOOKUP($C1441,OFFSET(厂站实体!$A$2,0,0,3000,19),18,FALSE))</f>
        <v>0</v>
      </c>
      <c r="H1441" s="3">
        <f ca="1">IF(ISNA(VLOOKUP($C1441,OFFSET(厂站实体!$A$2,0,0,3000,19),19,FALSE)),"",VLOOKUP($C1441,OFFSET(厂站实体!$A$2,0,0,3000,19),19,FALSE))</f>
        <v>0</v>
      </c>
      <c r="I1441" s="3" t="str">
        <f ca="1">IF(ISNA(VLOOKUP($C1441,OFFSET(厂站实体!$A$2,0,0,3000,19),5,FALSE)),"",VLOOKUP($C1441,OFFSET(厂站实体!$A$2,0,0,3000,19),5,FALSE))</f>
        <v/>
      </c>
    </row>
    <row r="1442" spans="1:9" x14ac:dyDescent="0.15">
      <c r="A1442" s="3" t="s">
        <v>302</v>
      </c>
      <c r="B1442" s="3" t="s">
        <v>302</v>
      </c>
      <c r="C1442" s="3" t="s">
        <v>302</v>
      </c>
      <c r="D1442" s="3" t="str">
        <f ca="1">IF(ISNA(VLOOKUP($C1442,OFFSET(厂站实体!$A$2,0,0,3000,10),3,FALSE)),"",VLOOKUP($C1442,OFFSET(厂站实体!$A$2,0,0,3000,10),3,FALSE))</f>
        <v/>
      </c>
      <c r="E1442" s="3" t="str">
        <f ca="1">IF(ISNA(VLOOKUP($C1442,OFFSET(厂站实体!$A$2,0,0,3000,10),4,FALSE)),"",VLOOKUP($C1442,OFFSET(厂站实体!$A$2,0,0,3000,10),4,FALSE))</f>
        <v/>
      </c>
      <c r="F1442" s="3" t="str">
        <f ca="1">IF(ISNA(VLOOKUP($C1442,OFFSET(厂站实体!$A$2,0,0,3000,13),13,FALSE)),"",VLOOKUP($C1442,OFFSET(厂站实体!$A$2,0,0,3000,13),13,FALSE))</f>
        <v/>
      </c>
      <c r="G1442" s="3">
        <f ca="1">IF(ISNA(VLOOKUP($C1442,OFFSET(厂站实体!$A$2,0,0,3000,19),18,FALSE)),"",VLOOKUP($C1442,OFFSET(厂站实体!$A$2,0,0,3000,19),18,FALSE))</f>
        <v>0</v>
      </c>
      <c r="H1442" s="3">
        <f ca="1">IF(ISNA(VLOOKUP($C1442,OFFSET(厂站实体!$A$2,0,0,3000,19),19,FALSE)),"",VLOOKUP($C1442,OFFSET(厂站实体!$A$2,0,0,3000,19),19,FALSE))</f>
        <v>0</v>
      </c>
      <c r="I1442" s="3" t="str">
        <f ca="1">IF(ISNA(VLOOKUP($C1442,OFFSET(厂站实体!$A$2,0,0,3000,19),5,FALSE)),"",VLOOKUP($C1442,OFFSET(厂站实体!$A$2,0,0,3000,19),5,FALSE))</f>
        <v/>
      </c>
    </row>
    <row r="1443" spans="1:9" x14ac:dyDescent="0.15">
      <c r="A1443" s="3" t="s">
        <v>302</v>
      </c>
      <c r="B1443" s="3" t="s">
        <v>302</v>
      </c>
      <c r="C1443" s="3" t="s">
        <v>302</v>
      </c>
      <c r="D1443" s="3" t="str">
        <f ca="1">IF(ISNA(VLOOKUP($C1443,OFFSET(厂站实体!$A$2,0,0,3000,10),3,FALSE)),"",VLOOKUP($C1443,OFFSET(厂站实体!$A$2,0,0,3000,10),3,FALSE))</f>
        <v/>
      </c>
      <c r="E1443" s="3" t="str">
        <f ca="1">IF(ISNA(VLOOKUP($C1443,OFFSET(厂站实体!$A$2,0,0,3000,10),4,FALSE)),"",VLOOKUP($C1443,OFFSET(厂站实体!$A$2,0,0,3000,10),4,FALSE))</f>
        <v/>
      </c>
      <c r="F1443" s="3" t="str">
        <f ca="1">IF(ISNA(VLOOKUP($C1443,OFFSET(厂站实体!$A$2,0,0,3000,13),13,FALSE)),"",VLOOKUP($C1443,OFFSET(厂站实体!$A$2,0,0,3000,13),13,FALSE))</f>
        <v/>
      </c>
      <c r="G1443" s="3">
        <f ca="1">IF(ISNA(VLOOKUP($C1443,OFFSET(厂站实体!$A$2,0,0,3000,19),18,FALSE)),"",VLOOKUP($C1443,OFFSET(厂站实体!$A$2,0,0,3000,19),18,FALSE))</f>
        <v>0</v>
      </c>
      <c r="H1443" s="3">
        <f ca="1">IF(ISNA(VLOOKUP($C1443,OFFSET(厂站实体!$A$2,0,0,3000,19),19,FALSE)),"",VLOOKUP($C1443,OFFSET(厂站实体!$A$2,0,0,3000,19),19,FALSE))</f>
        <v>0</v>
      </c>
      <c r="I1443" s="3" t="str">
        <f ca="1">IF(ISNA(VLOOKUP($C1443,OFFSET(厂站实体!$A$2,0,0,3000,19),5,FALSE)),"",VLOOKUP($C1443,OFFSET(厂站实体!$A$2,0,0,3000,19),5,FALSE))</f>
        <v/>
      </c>
    </row>
    <row r="1444" spans="1:9" x14ac:dyDescent="0.15">
      <c r="A1444" s="3" t="s">
        <v>302</v>
      </c>
      <c r="B1444" s="3" t="s">
        <v>302</v>
      </c>
      <c r="C1444" s="3" t="s">
        <v>302</v>
      </c>
      <c r="D1444" s="3" t="str">
        <f ca="1">IF(ISNA(VLOOKUP($C1444,OFFSET(厂站实体!$A$2,0,0,3000,10),3,FALSE)),"",VLOOKUP($C1444,OFFSET(厂站实体!$A$2,0,0,3000,10),3,FALSE))</f>
        <v/>
      </c>
      <c r="E1444" s="3" t="str">
        <f ca="1">IF(ISNA(VLOOKUP($C1444,OFFSET(厂站实体!$A$2,0,0,3000,10),4,FALSE)),"",VLOOKUP($C1444,OFFSET(厂站实体!$A$2,0,0,3000,10),4,FALSE))</f>
        <v/>
      </c>
      <c r="F1444" s="3" t="str">
        <f ca="1">IF(ISNA(VLOOKUP($C1444,OFFSET(厂站实体!$A$2,0,0,3000,13),13,FALSE)),"",VLOOKUP($C1444,OFFSET(厂站实体!$A$2,0,0,3000,13),13,FALSE))</f>
        <v/>
      </c>
      <c r="G1444" s="3">
        <f ca="1">IF(ISNA(VLOOKUP($C1444,OFFSET(厂站实体!$A$2,0,0,3000,19),18,FALSE)),"",VLOOKUP($C1444,OFFSET(厂站实体!$A$2,0,0,3000,19),18,FALSE))</f>
        <v>0</v>
      </c>
      <c r="H1444" s="3">
        <f ca="1">IF(ISNA(VLOOKUP($C1444,OFFSET(厂站实体!$A$2,0,0,3000,19),19,FALSE)),"",VLOOKUP($C1444,OFFSET(厂站实体!$A$2,0,0,3000,19),19,FALSE))</f>
        <v>0</v>
      </c>
      <c r="I1444" s="3" t="str">
        <f ca="1">IF(ISNA(VLOOKUP($C1444,OFFSET(厂站实体!$A$2,0,0,3000,19),5,FALSE)),"",VLOOKUP($C1444,OFFSET(厂站实体!$A$2,0,0,3000,19),5,FALSE))</f>
        <v/>
      </c>
    </row>
    <row r="1445" spans="1:9" x14ac:dyDescent="0.15">
      <c r="A1445" s="3" t="s">
        <v>302</v>
      </c>
      <c r="B1445" s="3" t="s">
        <v>302</v>
      </c>
      <c r="C1445" s="3" t="s">
        <v>302</v>
      </c>
      <c r="D1445" s="3" t="str">
        <f ca="1">IF(ISNA(VLOOKUP($C1445,OFFSET(厂站实体!$A$2,0,0,3000,10),3,FALSE)),"",VLOOKUP($C1445,OFFSET(厂站实体!$A$2,0,0,3000,10),3,FALSE))</f>
        <v/>
      </c>
      <c r="E1445" s="3" t="str">
        <f ca="1">IF(ISNA(VLOOKUP($C1445,OFFSET(厂站实体!$A$2,0,0,3000,10),4,FALSE)),"",VLOOKUP($C1445,OFFSET(厂站实体!$A$2,0,0,3000,10),4,FALSE))</f>
        <v/>
      </c>
      <c r="F1445" s="3" t="str">
        <f ca="1">IF(ISNA(VLOOKUP($C1445,OFFSET(厂站实体!$A$2,0,0,3000,13),13,FALSE)),"",VLOOKUP($C1445,OFFSET(厂站实体!$A$2,0,0,3000,13),13,FALSE))</f>
        <v/>
      </c>
      <c r="G1445" s="3">
        <f ca="1">IF(ISNA(VLOOKUP($C1445,OFFSET(厂站实体!$A$2,0,0,3000,19),18,FALSE)),"",VLOOKUP($C1445,OFFSET(厂站实体!$A$2,0,0,3000,19),18,FALSE))</f>
        <v>0</v>
      </c>
      <c r="H1445" s="3">
        <f ca="1">IF(ISNA(VLOOKUP($C1445,OFFSET(厂站实体!$A$2,0,0,3000,19),19,FALSE)),"",VLOOKUP($C1445,OFFSET(厂站实体!$A$2,0,0,3000,19),19,FALSE))</f>
        <v>0</v>
      </c>
      <c r="I1445" s="3" t="str">
        <f ca="1">IF(ISNA(VLOOKUP($C1445,OFFSET(厂站实体!$A$2,0,0,3000,19),5,FALSE)),"",VLOOKUP($C1445,OFFSET(厂站实体!$A$2,0,0,3000,19),5,FALSE))</f>
        <v/>
      </c>
    </row>
    <row r="1446" spans="1:9" x14ac:dyDescent="0.15">
      <c r="A1446" s="3" t="s">
        <v>302</v>
      </c>
      <c r="B1446" s="3" t="s">
        <v>302</v>
      </c>
      <c r="C1446" s="3" t="s">
        <v>302</v>
      </c>
      <c r="D1446" s="3" t="str">
        <f ca="1">IF(ISNA(VLOOKUP($C1446,OFFSET(厂站实体!$A$2,0,0,3000,10),3,FALSE)),"",VLOOKUP($C1446,OFFSET(厂站实体!$A$2,0,0,3000,10),3,FALSE))</f>
        <v/>
      </c>
      <c r="E1446" s="3" t="str">
        <f ca="1">IF(ISNA(VLOOKUP($C1446,OFFSET(厂站实体!$A$2,0,0,3000,10),4,FALSE)),"",VLOOKUP($C1446,OFFSET(厂站实体!$A$2,0,0,3000,10),4,FALSE))</f>
        <v/>
      </c>
      <c r="F1446" s="3" t="str">
        <f ca="1">IF(ISNA(VLOOKUP($C1446,OFFSET(厂站实体!$A$2,0,0,3000,13),13,FALSE)),"",VLOOKUP($C1446,OFFSET(厂站实体!$A$2,0,0,3000,13),13,FALSE))</f>
        <v/>
      </c>
      <c r="G1446" s="3">
        <f ca="1">IF(ISNA(VLOOKUP($C1446,OFFSET(厂站实体!$A$2,0,0,3000,19),18,FALSE)),"",VLOOKUP($C1446,OFFSET(厂站实体!$A$2,0,0,3000,19),18,FALSE))</f>
        <v>0</v>
      </c>
      <c r="H1446" s="3">
        <f ca="1">IF(ISNA(VLOOKUP($C1446,OFFSET(厂站实体!$A$2,0,0,3000,19),19,FALSE)),"",VLOOKUP($C1446,OFFSET(厂站实体!$A$2,0,0,3000,19),19,FALSE))</f>
        <v>0</v>
      </c>
      <c r="I1446" s="3" t="str">
        <f ca="1">IF(ISNA(VLOOKUP($C1446,OFFSET(厂站实体!$A$2,0,0,3000,19),5,FALSE)),"",VLOOKUP($C1446,OFFSET(厂站实体!$A$2,0,0,3000,19),5,FALSE))</f>
        <v/>
      </c>
    </row>
    <row r="1447" spans="1:9" x14ac:dyDescent="0.15">
      <c r="A1447" s="3" t="s">
        <v>302</v>
      </c>
      <c r="B1447" s="3" t="s">
        <v>302</v>
      </c>
      <c r="C1447" s="3" t="s">
        <v>302</v>
      </c>
      <c r="D1447" s="3" t="str">
        <f ca="1">IF(ISNA(VLOOKUP($C1447,OFFSET(厂站实体!$A$2,0,0,3000,10),3,FALSE)),"",VLOOKUP($C1447,OFFSET(厂站实体!$A$2,0,0,3000,10),3,FALSE))</f>
        <v/>
      </c>
      <c r="E1447" s="3" t="str">
        <f ca="1">IF(ISNA(VLOOKUP($C1447,OFFSET(厂站实体!$A$2,0,0,3000,10),4,FALSE)),"",VLOOKUP($C1447,OFFSET(厂站实体!$A$2,0,0,3000,10),4,FALSE))</f>
        <v/>
      </c>
      <c r="F1447" s="3" t="str">
        <f ca="1">IF(ISNA(VLOOKUP($C1447,OFFSET(厂站实体!$A$2,0,0,3000,13),13,FALSE)),"",VLOOKUP($C1447,OFFSET(厂站实体!$A$2,0,0,3000,13),13,FALSE))</f>
        <v/>
      </c>
      <c r="G1447" s="3">
        <f ca="1">IF(ISNA(VLOOKUP($C1447,OFFSET(厂站实体!$A$2,0,0,3000,19),18,FALSE)),"",VLOOKUP($C1447,OFFSET(厂站实体!$A$2,0,0,3000,19),18,FALSE))</f>
        <v>0</v>
      </c>
      <c r="H1447" s="3">
        <f ca="1">IF(ISNA(VLOOKUP($C1447,OFFSET(厂站实体!$A$2,0,0,3000,19),19,FALSE)),"",VLOOKUP($C1447,OFFSET(厂站实体!$A$2,0,0,3000,19),19,FALSE))</f>
        <v>0</v>
      </c>
      <c r="I1447" s="3" t="str">
        <f ca="1">IF(ISNA(VLOOKUP($C1447,OFFSET(厂站实体!$A$2,0,0,3000,19),5,FALSE)),"",VLOOKUP($C1447,OFFSET(厂站实体!$A$2,0,0,3000,19),5,FALSE))</f>
        <v/>
      </c>
    </row>
    <row r="1448" spans="1:9" x14ac:dyDescent="0.15">
      <c r="A1448" s="3" t="s">
        <v>302</v>
      </c>
      <c r="B1448" s="3" t="s">
        <v>302</v>
      </c>
      <c r="C1448" s="3" t="s">
        <v>302</v>
      </c>
      <c r="D1448" s="3" t="str">
        <f ca="1">IF(ISNA(VLOOKUP($C1448,OFFSET(厂站实体!$A$2,0,0,3000,10),3,FALSE)),"",VLOOKUP($C1448,OFFSET(厂站实体!$A$2,0,0,3000,10),3,FALSE))</f>
        <v/>
      </c>
      <c r="E1448" s="3" t="str">
        <f ca="1">IF(ISNA(VLOOKUP($C1448,OFFSET(厂站实体!$A$2,0,0,3000,10),4,FALSE)),"",VLOOKUP($C1448,OFFSET(厂站实体!$A$2,0,0,3000,10),4,FALSE))</f>
        <v/>
      </c>
      <c r="F1448" s="3" t="str">
        <f ca="1">IF(ISNA(VLOOKUP($C1448,OFFSET(厂站实体!$A$2,0,0,3000,13),13,FALSE)),"",VLOOKUP($C1448,OFFSET(厂站实体!$A$2,0,0,3000,13),13,FALSE))</f>
        <v/>
      </c>
      <c r="G1448" s="3">
        <f ca="1">IF(ISNA(VLOOKUP($C1448,OFFSET(厂站实体!$A$2,0,0,3000,19),18,FALSE)),"",VLOOKUP($C1448,OFFSET(厂站实体!$A$2,0,0,3000,19),18,FALSE))</f>
        <v>0</v>
      </c>
      <c r="H1448" s="3">
        <f ca="1">IF(ISNA(VLOOKUP($C1448,OFFSET(厂站实体!$A$2,0,0,3000,19),19,FALSE)),"",VLOOKUP($C1448,OFFSET(厂站实体!$A$2,0,0,3000,19),19,FALSE))</f>
        <v>0</v>
      </c>
      <c r="I1448" s="3" t="str">
        <f ca="1">IF(ISNA(VLOOKUP($C1448,OFFSET(厂站实体!$A$2,0,0,3000,19),5,FALSE)),"",VLOOKUP($C1448,OFFSET(厂站实体!$A$2,0,0,3000,19),5,FALSE))</f>
        <v/>
      </c>
    </row>
    <row r="1449" spans="1:9" x14ac:dyDescent="0.15">
      <c r="A1449" s="3" t="s">
        <v>302</v>
      </c>
      <c r="B1449" s="3" t="s">
        <v>302</v>
      </c>
      <c r="C1449" s="3" t="s">
        <v>302</v>
      </c>
      <c r="D1449" s="3" t="str">
        <f ca="1">IF(ISNA(VLOOKUP($C1449,OFFSET(厂站实体!$A$2,0,0,3000,10),3,FALSE)),"",VLOOKUP($C1449,OFFSET(厂站实体!$A$2,0,0,3000,10),3,FALSE))</f>
        <v/>
      </c>
      <c r="E1449" s="3" t="str">
        <f ca="1">IF(ISNA(VLOOKUP($C1449,OFFSET(厂站实体!$A$2,0,0,3000,10),4,FALSE)),"",VLOOKUP($C1449,OFFSET(厂站实体!$A$2,0,0,3000,10),4,FALSE))</f>
        <v/>
      </c>
      <c r="F1449" s="3" t="str">
        <f ca="1">IF(ISNA(VLOOKUP($C1449,OFFSET(厂站实体!$A$2,0,0,3000,13),13,FALSE)),"",VLOOKUP($C1449,OFFSET(厂站实体!$A$2,0,0,3000,13),13,FALSE))</f>
        <v/>
      </c>
      <c r="G1449" s="3">
        <f ca="1">IF(ISNA(VLOOKUP($C1449,OFFSET(厂站实体!$A$2,0,0,3000,19),18,FALSE)),"",VLOOKUP($C1449,OFFSET(厂站实体!$A$2,0,0,3000,19),18,FALSE))</f>
        <v>0</v>
      </c>
      <c r="H1449" s="3">
        <f ca="1">IF(ISNA(VLOOKUP($C1449,OFFSET(厂站实体!$A$2,0,0,3000,19),19,FALSE)),"",VLOOKUP($C1449,OFFSET(厂站实体!$A$2,0,0,3000,19),19,FALSE))</f>
        <v>0</v>
      </c>
      <c r="I1449" s="3" t="str">
        <f ca="1">IF(ISNA(VLOOKUP($C1449,OFFSET(厂站实体!$A$2,0,0,3000,19),5,FALSE)),"",VLOOKUP($C1449,OFFSET(厂站实体!$A$2,0,0,3000,19),5,FALSE))</f>
        <v/>
      </c>
    </row>
    <row r="1450" spans="1:9" x14ac:dyDescent="0.15">
      <c r="A1450" s="3" t="s">
        <v>302</v>
      </c>
      <c r="B1450" s="3" t="s">
        <v>302</v>
      </c>
      <c r="C1450" s="3" t="s">
        <v>302</v>
      </c>
      <c r="D1450" s="3" t="str">
        <f ca="1">IF(ISNA(VLOOKUP($C1450,OFFSET(厂站实体!$A$2,0,0,3000,10),3,FALSE)),"",VLOOKUP($C1450,OFFSET(厂站实体!$A$2,0,0,3000,10),3,FALSE))</f>
        <v/>
      </c>
      <c r="E1450" s="3" t="str">
        <f ca="1">IF(ISNA(VLOOKUP($C1450,OFFSET(厂站实体!$A$2,0,0,3000,10),4,FALSE)),"",VLOOKUP($C1450,OFFSET(厂站实体!$A$2,0,0,3000,10),4,FALSE))</f>
        <v/>
      </c>
      <c r="F1450" s="3" t="str">
        <f ca="1">IF(ISNA(VLOOKUP($C1450,OFFSET(厂站实体!$A$2,0,0,3000,13),13,FALSE)),"",VLOOKUP($C1450,OFFSET(厂站实体!$A$2,0,0,3000,13),13,FALSE))</f>
        <v/>
      </c>
      <c r="G1450" s="3">
        <f ca="1">IF(ISNA(VLOOKUP($C1450,OFFSET(厂站实体!$A$2,0,0,3000,19),18,FALSE)),"",VLOOKUP($C1450,OFFSET(厂站实体!$A$2,0,0,3000,19),18,FALSE))</f>
        <v>0</v>
      </c>
      <c r="H1450" s="3">
        <f ca="1">IF(ISNA(VLOOKUP($C1450,OFFSET(厂站实体!$A$2,0,0,3000,19),19,FALSE)),"",VLOOKUP($C1450,OFFSET(厂站实体!$A$2,0,0,3000,19),19,FALSE))</f>
        <v>0</v>
      </c>
      <c r="I1450" s="3" t="str">
        <f ca="1">IF(ISNA(VLOOKUP($C1450,OFFSET(厂站实体!$A$2,0,0,3000,19),5,FALSE)),"",VLOOKUP($C1450,OFFSET(厂站实体!$A$2,0,0,3000,19),5,FALSE))</f>
        <v/>
      </c>
    </row>
    <row r="1451" spans="1:9" x14ac:dyDescent="0.15">
      <c r="A1451" s="3" t="s">
        <v>302</v>
      </c>
      <c r="B1451" s="3" t="s">
        <v>302</v>
      </c>
      <c r="C1451" s="3" t="s">
        <v>302</v>
      </c>
      <c r="D1451" s="3" t="str">
        <f ca="1">IF(ISNA(VLOOKUP($C1451,OFFSET(厂站实体!$A$2,0,0,3000,10),3,FALSE)),"",VLOOKUP($C1451,OFFSET(厂站实体!$A$2,0,0,3000,10),3,FALSE))</f>
        <v/>
      </c>
      <c r="E1451" s="3" t="str">
        <f ca="1">IF(ISNA(VLOOKUP($C1451,OFFSET(厂站实体!$A$2,0,0,3000,10),4,FALSE)),"",VLOOKUP($C1451,OFFSET(厂站实体!$A$2,0,0,3000,10),4,FALSE))</f>
        <v/>
      </c>
      <c r="F1451" s="3" t="str">
        <f ca="1">IF(ISNA(VLOOKUP($C1451,OFFSET(厂站实体!$A$2,0,0,3000,13),13,FALSE)),"",VLOOKUP($C1451,OFFSET(厂站实体!$A$2,0,0,3000,13),13,FALSE))</f>
        <v/>
      </c>
      <c r="G1451" s="3">
        <f ca="1">IF(ISNA(VLOOKUP($C1451,OFFSET(厂站实体!$A$2,0,0,3000,19),18,FALSE)),"",VLOOKUP($C1451,OFFSET(厂站实体!$A$2,0,0,3000,19),18,FALSE))</f>
        <v>0</v>
      </c>
      <c r="H1451" s="3">
        <f ca="1">IF(ISNA(VLOOKUP($C1451,OFFSET(厂站实体!$A$2,0,0,3000,19),19,FALSE)),"",VLOOKUP($C1451,OFFSET(厂站实体!$A$2,0,0,3000,19),19,FALSE))</f>
        <v>0</v>
      </c>
      <c r="I1451" s="3" t="str">
        <f ca="1">IF(ISNA(VLOOKUP($C1451,OFFSET(厂站实体!$A$2,0,0,3000,19),5,FALSE)),"",VLOOKUP($C1451,OFFSET(厂站实体!$A$2,0,0,3000,19),5,FALSE))</f>
        <v/>
      </c>
    </row>
    <row r="1452" spans="1:9" x14ac:dyDescent="0.15">
      <c r="A1452" s="3" t="s">
        <v>302</v>
      </c>
      <c r="B1452" s="3" t="s">
        <v>302</v>
      </c>
      <c r="C1452" s="3" t="s">
        <v>302</v>
      </c>
      <c r="D1452" s="3" t="str">
        <f ca="1">IF(ISNA(VLOOKUP($C1452,OFFSET(厂站实体!$A$2,0,0,3000,10),3,FALSE)),"",VLOOKUP($C1452,OFFSET(厂站实体!$A$2,0,0,3000,10),3,FALSE))</f>
        <v/>
      </c>
      <c r="E1452" s="3" t="str">
        <f ca="1">IF(ISNA(VLOOKUP($C1452,OFFSET(厂站实体!$A$2,0,0,3000,10),4,FALSE)),"",VLOOKUP($C1452,OFFSET(厂站实体!$A$2,0,0,3000,10),4,FALSE))</f>
        <v/>
      </c>
      <c r="F1452" s="3" t="str">
        <f ca="1">IF(ISNA(VLOOKUP($C1452,OFFSET(厂站实体!$A$2,0,0,3000,13),13,FALSE)),"",VLOOKUP($C1452,OFFSET(厂站实体!$A$2,0,0,3000,13),13,FALSE))</f>
        <v/>
      </c>
      <c r="G1452" s="3">
        <f ca="1">IF(ISNA(VLOOKUP($C1452,OFFSET(厂站实体!$A$2,0,0,3000,19),18,FALSE)),"",VLOOKUP($C1452,OFFSET(厂站实体!$A$2,0,0,3000,19),18,FALSE))</f>
        <v>0</v>
      </c>
      <c r="H1452" s="3">
        <f ca="1">IF(ISNA(VLOOKUP($C1452,OFFSET(厂站实体!$A$2,0,0,3000,19),19,FALSE)),"",VLOOKUP($C1452,OFFSET(厂站实体!$A$2,0,0,3000,19),19,FALSE))</f>
        <v>0</v>
      </c>
      <c r="I1452" s="3" t="str">
        <f ca="1">IF(ISNA(VLOOKUP($C1452,OFFSET(厂站实体!$A$2,0,0,3000,19),5,FALSE)),"",VLOOKUP($C1452,OFFSET(厂站实体!$A$2,0,0,3000,19),5,FALSE))</f>
        <v/>
      </c>
    </row>
    <row r="1453" spans="1:9" x14ac:dyDescent="0.15">
      <c r="A1453" s="3" t="s">
        <v>302</v>
      </c>
      <c r="B1453" s="3" t="s">
        <v>302</v>
      </c>
      <c r="C1453" s="3" t="s">
        <v>302</v>
      </c>
      <c r="D1453" s="3" t="str">
        <f ca="1">IF(ISNA(VLOOKUP($C1453,OFFSET(厂站实体!$A$2,0,0,3000,10),3,FALSE)),"",VLOOKUP($C1453,OFFSET(厂站实体!$A$2,0,0,3000,10),3,FALSE))</f>
        <v/>
      </c>
      <c r="E1453" s="3" t="str">
        <f ca="1">IF(ISNA(VLOOKUP($C1453,OFFSET(厂站实体!$A$2,0,0,3000,10),4,FALSE)),"",VLOOKUP($C1453,OFFSET(厂站实体!$A$2,0,0,3000,10),4,FALSE))</f>
        <v/>
      </c>
      <c r="F1453" s="3" t="str">
        <f ca="1">IF(ISNA(VLOOKUP($C1453,OFFSET(厂站实体!$A$2,0,0,3000,13),13,FALSE)),"",VLOOKUP($C1453,OFFSET(厂站实体!$A$2,0,0,3000,13),13,FALSE))</f>
        <v/>
      </c>
      <c r="G1453" s="3">
        <f ca="1">IF(ISNA(VLOOKUP($C1453,OFFSET(厂站实体!$A$2,0,0,3000,19),18,FALSE)),"",VLOOKUP($C1453,OFFSET(厂站实体!$A$2,0,0,3000,19),18,FALSE))</f>
        <v>0</v>
      </c>
      <c r="H1453" s="3">
        <f ca="1">IF(ISNA(VLOOKUP($C1453,OFFSET(厂站实体!$A$2,0,0,3000,19),19,FALSE)),"",VLOOKUP($C1453,OFFSET(厂站实体!$A$2,0,0,3000,19),19,FALSE))</f>
        <v>0</v>
      </c>
      <c r="I1453" s="3" t="str">
        <f ca="1">IF(ISNA(VLOOKUP($C1453,OFFSET(厂站实体!$A$2,0,0,3000,19),5,FALSE)),"",VLOOKUP($C1453,OFFSET(厂站实体!$A$2,0,0,3000,19),5,FALSE))</f>
        <v/>
      </c>
    </row>
    <row r="1454" spans="1:9" x14ac:dyDescent="0.15">
      <c r="A1454" s="3" t="s">
        <v>302</v>
      </c>
      <c r="B1454" s="3" t="s">
        <v>302</v>
      </c>
      <c r="C1454" s="3" t="s">
        <v>302</v>
      </c>
      <c r="D1454" s="3" t="str">
        <f ca="1">IF(ISNA(VLOOKUP($C1454,OFFSET(厂站实体!$A$2,0,0,3000,10),3,FALSE)),"",VLOOKUP($C1454,OFFSET(厂站实体!$A$2,0,0,3000,10),3,FALSE))</f>
        <v/>
      </c>
      <c r="E1454" s="3" t="str">
        <f ca="1">IF(ISNA(VLOOKUP($C1454,OFFSET(厂站实体!$A$2,0,0,3000,10),4,FALSE)),"",VLOOKUP($C1454,OFFSET(厂站实体!$A$2,0,0,3000,10),4,FALSE))</f>
        <v/>
      </c>
      <c r="F1454" s="3" t="str">
        <f ca="1">IF(ISNA(VLOOKUP($C1454,OFFSET(厂站实体!$A$2,0,0,3000,13),13,FALSE)),"",VLOOKUP($C1454,OFFSET(厂站实体!$A$2,0,0,3000,13),13,FALSE))</f>
        <v/>
      </c>
      <c r="G1454" s="3">
        <f ca="1">IF(ISNA(VLOOKUP($C1454,OFFSET(厂站实体!$A$2,0,0,3000,19),18,FALSE)),"",VLOOKUP($C1454,OFFSET(厂站实体!$A$2,0,0,3000,19),18,FALSE))</f>
        <v>0</v>
      </c>
      <c r="H1454" s="3">
        <f ca="1">IF(ISNA(VLOOKUP($C1454,OFFSET(厂站实体!$A$2,0,0,3000,19),19,FALSE)),"",VLOOKUP($C1454,OFFSET(厂站实体!$A$2,0,0,3000,19),19,FALSE))</f>
        <v>0</v>
      </c>
      <c r="I1454" s="3" t="str">
        <f ca="1">IF(ISNA(VLOOKUP($C1454,OFFSET(厂站实体!$A$2,0,0,3000,19),5,FALSE)),"",VLOOKUP($C1454,OFFSET(厂站实体!$A$2,0,0,3000,19),5,FALSE))</f>
        <v/>
      </c>
    </row>
    <row r="1455" spans="1:9" x14ac:dyDescent="0.15">
      <c r="A1455" s="3" t="s">
        <v>302</v>
      </c>
      <c r="B1455" s="3" t="s">
        <v>302</v>
      </c>
      <c r="C1455" s="3" t="s">
        <v>302</v>
      </c>
      <c r="D1455" s="3" t="str">
        <f ca="1">IF(ISNA(VLOOKUP($C1455,OFFSET(厂站实体!$A$2,0,0,3000,10),3,FALSE)),"",VLOOKUP($C1455,OFFSET(厂站实体!$A$2,0,0,3000,10),3,FALSE))</f>
        <v/>
      </c>
      <c r="E1455" s="3" t="str">
        <f ca="1">IF(ISNA(VLOOKUP($C1455,OFFSET(厂站实体!$A$2,0,0,3000,10),4,FALSE)),"",VLOOKUP($C1455,OFFSET(厂站实体!$A$2,0,0,3000,10),4,FALSE))</f>
        <v/>
      </c>
      <c r="F1455" s="3" t="str">
        <f ca="1">IF(ISNA(VLOOKUP($C1455,OFFSET(厂站实体!$A$2,0,0,3000,13),13,FALSE)),"",VLOOKUP($C1455,OFFSET(厂站实体!$A$2,0,0,3000,13),13,FALSE))</f>
        <v/>
      </c>
      <c r="G1455" s="3">
        <f ca="1">IF(ISNA(VLOOKUP($C1455,OFFSET(厂站实体!$A$2,0,0,3000,19),18,FALSE)),"",VLOOKUP($C1455,OFFSET(厂站实体!$A$2,0,0,3000,19),18,FALSE))</f>
        <v>0</v>
      </c>
      <c r="H1455" s="3">
        <f ca="1">IF(ISNA(VLOOKUP($C1455,OFFSET(厂站实体!$A$2,0,0,3000,19),19,FALSE)),"",VLOOKUP($C1455,OFFSET(厂站实体!$A$2,0,0,3000,19),19,FALSE))</f>
        <v>0</v>
      </c>
      <c r="I1455" s="3" t="str">
        <f ca="1">IF(ISNA(VLOOKUP($C1455,OFFSET(厂站实体!$A$2,0,0,3000,19),5,FALSE)),"",VLOOKUP($C1455,OFFSET(厂站实体!$A$2,0,0,3000,19),5,FALSE))</f>
        <v/>
      </c>
    </row>
    <row r="1456" spans="1:9" x14ac:dyDescent="0.15">
      <c r="A1456" s="3" t="s">
        <v>302</v>
      </c>
      <c r="B1456" s="3" t="s">
        <v>302</v>
      </c>
      <c r="C1456" s="3" t="s">
        <v>302</v>
      </c>
      <c r="D1456" s="3" t="str">
        <f ca="1">IF(ISNA(VLOOKUP($C1456,OFFSET(厂站实体!$A$2,0,0,3000,10),3,FALSE)),"",VLOOKUP($C1456,OFFSET(厂站实体!$A$2,0,0,3000,10),3,FALSE))</f>
        <v/>
      </c>
      <c r="E1456" s="3" t="str">
        <f ca="1">IF(ISNA(VLOOKUP($C1456,OFFSET(厂站实体!$A$2,0,0,3000,10),4,FALSE)),"",VLOOKUP($C1456,OFFSET(厂站实体!$A$2,0,0,3000,10),4,FALSE))</f>
        <v/>
      </c>
      <c r="F1456" s="3" t="str">
        <f ca="1">IF(ISNA(VLOOKUP($C1456,OFFSET(厂站实体!$A$2,0,0,3000,13),13,FALSE)),"",VLOOKUP($C1456,OFFSET(厂站实体!$A$2,0,0,3000,13),13,FALSE))</f>
        <v/>
      </c>
      <c r="G1456" s="3">
        <f ca="1">IF(ISNA(VLOOKUP($C1456,OFFSET(厂站实体!$A$2,0,0,3000,19),18,FALSE)),"",VLOOKUP($C1456,OFFSET(厂站实体!$A$2,0,0,3000,19),18,FALSE))</f>
        <v>0</v>
      </c>
      <c r="H1456" s="3">
        <f ca="1">IF(ISNA(VLOOKUP($C1456,OFFSET(厂站实体!$A$2,0,0,3000,19),19,FALSE)),"",VLOOKUP($C1456,OFFSET(厂站实体!$A$2,0,0,3000,19),19,FALSE))</f>
        <v>0</v>
      </c>
      <c r="I1456" s="3" t="str">
        <f ca="1">IF(ISNA(VLOOKUP($C1456,OFFSET(厂站实体!$A$2,0,0,3000,19),5,FALSE)),"",VLOOKUP($C1456,OFFSET(厂站实体!$A$2,0,0,3000,19),5,FALSE))</f>
        <v/>
      </c>
    </row>
    <row r="1457" spans="1:9" x14ac:dyDescent="0.15">
      <c r="A1457" s="3" t="s">
        <v>302</v>
      </c>
      <c r="B1457" s="3" t="s">
        <v>302</v>
      </c>
      <c r="C1457" s="3" t="s">
        <v>302</v>
      </c>
      <c r="D1457" s="3" t="str">
        <f ca="1">IF(ISNA(VLOOKUP($C1457,OFFSET(厂站实体!$A$2,0,0,3000,10),3,FALSE)),"",VLOOKUP($C1457,OFFSET(厂站实体!$A$2,0,0,3000,10),3,FALSE))</f>
        <v/>
      </c>
      <c r="E1457" s="3" t="str">
        <f ca="1">IF(ISNA(VLOOKUP($C1457,OFFSET(厂站实体!$A$2,0,0,3000,10),4,FALSE)),"",VLOOKUP($C1457,OFFSET(厂站实体!$A$2,0,0,3000,10),4,FALSE))</f>
        <v/>
      </c>
      <c r="F1457" s="3" t="str">
        <f ca="1">IF(ISNA(VLOOKUP($C1457,OFFSET(厂站实体!$A$2,0,0,3000,13),13,FALSE)),"",VLOOKUP($C1457,OFFSET(厂站实体!$A$2,0,0,3000,13),13,FALSE))</f>
        <v/>
      </c>
      <c r="G1457" s="3">
        <f ca="1">IF(ISNA(VLOOKUP($C1457,OFFSET(厂站实体!$A$2,0,0,3000,19),18,FALSE)),"",VLOOKUP($C1457,OFFSET(厂站实体!$A$2,0,0,3000,19),18,FALSE))</f>
        <v>0</v>
      </c>
      <c r="H1457" s="3">
        <f ca="1">IF(ISNA(VLOOKUP($C1457,OFFSET(厂站实体!$A$2,0,0,3000,19),19,FALSE)),"",VLOOKUP($C1457,OFFSET(厂站实体!$A$2,0,0,3000,19),19,FALSE))</f>
        <v>0</v>
      </c>
      <c r="I1457" s="3" t="str">
        <f ca="1">IF(ISNA(VLOOKUP($C1457,OFFSET(厂站实体!$A$2,0,0,3000,19),5,FALSE)),"",VLOOKUP($C1457,OFFSET(厂站实体!$A$2,0,0,3000,19),5,FALSE))</f>
        <v/>
      </c>
    </row>
    <row r="1458" spans="1:9" x14ac:dyDescent="0.15">
      <c r="A1458" s="3" t="s">
        <v>302</v>
      </c>
      <c r="B1458" s="3" t="s">
        <v>302</v>
      </c>
      <c r="C1458" s="3" t="s">
        <v>302</v>
      </c>
      <c r="D1458" s="3" t="str">
        <f ca="1">IF(ISNA(VLOOKUP($C1458,OFFSET(厂站实体!$A$2,0,0,3000,10),3,FALSE)),"",VLOOKUP($C1458,OFFSET(厂站实体!$A$2,0,0,3000,10),3,FALSE))</f>
        <v/>
      </c>
      <c r="E1458" s="3" t="str">
        <f ca="1">IF(ISNA(VLOOKUP($C1458,OFFSET(厂站实体!$A$2,0,0,3000,10),4,FALSE)),"",VLOOKUP($C1458,OFFSET(厂站实体!$A$2,0,0,3000,10),4,FALSE))</f>
        <v/>
      </c>
      <c r="F1458" s="3" t="str">
        <f ca="1">IF(ISNA(VLOOKUP($C1458,OFFSET(厂站实体!$A$2,0,0,3000,13),13,FALSE)),"",VLOOKUP($C1458,OFFSET(厂站实体!$A$2,0,0,3000,13),13,FALSE))</f>
        <v/>
      </c>
      <c r="G1458" s="3">
        <f ca="1">IF(ISNA(VLOOKUP($C1458,OFFSET(厂站实体!$A$2,0,0,3000,19),18,FALSE)),"",VLOOKUP($C1458,OFFSET(厂站实体!$A$2,0,0,3000,19),18,FALSE))</f>
        <v>0</v>
      </c>
      <c r="H1458" s="3">
        <f ca="1">IF(ISNA(VLOOKUP($C1458,OFFSET(厂站实体!$A$2,0,0,3000,19),19,FALSE)),"",VLOOKUP($C1458,OFFSET(厂站实体!$A$2,0,0,3000,19),19,FALSE))</f>
        <v>0</v>
      </c>
      <c r="I1458" s="3" t="str">
        <f ca="1">IF(ISNA(VLOOKUP($C1458,OFFSET(厂站实体!$A$2,0,0,3000,19),5,FALSE)),"",VLOOKUP($C1458,OFFSET(厂站实体!$A$2,0,0,3000,19),5,FALSE))</f>
        <v/>
      </c>
    </row>
    <row r="1459" spans="1:9" x14ac:dyDescent="0.15">
      <c r="A1459" s="3" t="s">
        <v>302</v>
      </c>
      <c r="B1459" s="3" t="s">
        <v>302</v>
      </c>
      <c r="C1459" s="3" t="s">
        <v>302</v>
      </c>
      <c r="D1459" s="3" t="str">
        <f ca="1">IF(ISNA(VLOOKUP($C1459,OFFSET(厂站实体!$A$2,0,0,3000,10),3,FALSE)),"",VLOOKUP($C1459,OFFSET(厂站实体!$A$2,0,0,3000,10),3,FALSE))</f>
        <v/>
      </c>
      <c r="E1459" s="3" t="str">
        <f ca="1">IF(ISNA(VLOOKUP($C1459,OFFSET(厂站实体!$A$2,0,0,3000,10),4,FALSE)),"",VLOOKUP($C1459,OFFSET(厂站实体!$A$2,0,0,3000,10),4,FALSE))</f>
        <v/>
      </c>
      <c r="F1459" s="3" t="str">
        <f ca="1">IF(ISNA(VLOOKUP($C1459,OFFSET(厂站实体!$A$2,0,0,3000,13),13,FALSE)),"",VLOOKUP($C1459,OFFSET(厂站实体!$A$2,0,0,3000,13),13,FALSE))</f>
        <v/>
      </c>
      <c r="G1459" s="3">
        <f ca="1">IF(ISNA(VLOOKUP($C1459,OFFSET(厂站实体!$A$2,0,0,3000,19),18,FALSE)),"",VLOOKUP($C1459,OFFSET(厂站实体!$A$2,0,0,3000,19),18,FALSE))</f>
        <v>0</v>
      </c>
      <c r="H1459" s="3">
        <f ca="1">IF(ISNA(VLOOKUP($C1459,OFFSET(厂站实体!$A$2,0,0,3000,19),19,FALSE)),"",VLOOKUP($C1459,OFFSET(厂站实体!$A$2,0,0,3000,19),19,FALSE))</f>
        <v>0</v>
      </c>
      <c r="I1459" s="3" t="str">
        <f ca="1">IF(ISNA(VLOOKUP($C1459,OFFSET(厂站实体!$A$2,0,0,3000,19),5,FALSE)),"",VLOOKUP($C1459,OFFSET(厂站实体!$A$2,0,0,3000,19),5,FALSE))</f>
        <v/>
      </c>
    </row>
    <row r="1460" spans="1:9" x14ac:dyDescent="0.15">
      <c r="A1460" s="3" t="s">
        <v>302</v>
      </c>
      <c r="B1460" s="3" t="s">
        <v>302</v>
      </c>
      <c r="C1460" s="3" t="s">
        <v>302</v>
      </c>
      <c r="D1460" s="3" t="str">
        <f ca="1">IF(ISNA(VLOOKUP($C1460,OFFSET(厂站实体!$A$2,0,0,3000,10),3,FALSE)),"",VLOOKUP($C1460,OFFSET(厂站实体!$A$2,0,0,3000,10),3,FALSE))</f>
        <v/>
      </c>
      <c r="E1460" s="3" t="str">
        <f ca="1">IF(ISNA(VLOOKUP($C1460,OFFSET(厂站实体!$A$2,0,0,3000,10),4,FALSE)),"",VLOOKUP($C1460,OFFSET(厂站实体!$A$2,0,0,3000,10),4,FALSE))</f>
        <v/>
      </c>
      <c r="F1460" s="3" t="str">
        <f ca="1">IF(ISNA(VLOOKUP($C1460,OFFSET(厂站实体!$A$2,0,0,3000,13),13,FALSE)),"",VLOOKUP($C1460,OFFSET(厂站实体!$A$2,0,0,3000,13),13,FALSE))</f>
        <v/>
      </c>
      <c r="G1460" s="3">
        <f ca="1">IF(ISNA(VLOOKUP($C1460,OFFSET(厂站实体!$A$2,0,0,3000,19),18,FALSE)),"",VLOOKUP($C1460,OFFSET(厂站实体!$A$2,0,0,3000,19),18,FALSE))</f>
        <v>0</v>
      </c>
      <c r="H1460" s="3">
        <f ca="1">IF(ISNA(VLOOKUP($C1460,OFFSET(厂站实体!$A$2,0,0,3000,19),19,FALSE)),"",VLOOKUP($C1460,OFFSET(厂站实体!$A$2,0,0,3000,19),19,FALSE))</f>
        <v>0</v>
      </c>
      <c r="I1460" s="3" t="str">
        <f ca="1">IF(ISNA(VLOOKUP($C1460,OFFSET(厂站实体!$A$2,0,0,3000,19),5,FALSE)),"",VLOOKUP($C1460,OFFSET(厂站实体!$A$2,0,0,3000,19),5,FALSE))</f>
        <v/>
      </c>
    </row>
    <row r="1461" spans="1:9" x14ac:dyDescent="0.15">
      <c r="A1461" s="3" t="s">
        <v>302</v>
      </c>
      <c r="B1461" s="3" t="s">
        <v>302</v>
      </c>
      <c r="C1461" s="3" t="s">
        <v>302</v>
      </c>
      <c r="D1461" s="3" t="str">
        <f ca="1">IF(ISNA(VLOOKUP($C1461,OFFSET(厂站实体!$A$2,0,0,3000,10),3,FALSE)),"",VLOOKUP($C1461,OFFSET(厂站实体!$A$2,0,0,3000,10),3,FALSE))</f>
        <v/>
      </c>
      <c r="E1461" s="3" t="str">
        <f ca="1">IF(ISNA(VLOOKUP($C1461,OFFSET(厂站实体!$A$2,0,0,3000,10),4,FALSE)),"",VLOOKUP($C1461,OFFSET(厂站实体!$A$2,0,0,3000,10),4,FALSE))</f>
        <v/>
      </c>
      <c r="F1461" s="3" t="str">
        <f ca="1">IF(ISNA(VLOOKUP($C1461,OFFSET(厂站实体!$A$2,0,0,3000,13),13,FALSE)),"",VLOOKUP($C1461,OFFSET(厂站实体!$A$2,0,0,3000,13),13,FALSE))</f>
        <v/>
      </c>
      <c r="G1461" s="3">
        <f ca="1">IF(ISNA(VLOOKUP($C1461,OFFSET(厂站实体!$A$2,0,0,3000,19),18,FALSE)),"",VLOOKUP($C1461,OFFSET(厂站实体!$A$2,0,0,3000,19),18,FALSE))</f>
        <v>0</v>
      </c>
      <c r="H1461" s="3">
        <f ca="1">IF(ISNA(VLOOKUP($C1461,OFFSET(厂站实体!$A$2,0,0,3000,19),19,FALSE)),"",VLOOKUP($C1461,OFFSET(厂站实体!$A$2,0,0,3000,19),19,FALSE))</f>
        <v>0</v>
      </c>
      <c r="I1461" s="3" t="str">
        <f ca="1">IF(ISNA(VLOOKUP($C1461,OFFSET(厂站实体!$A$2,0,0,3000,19),5,FALSE)),"",VLOOKUP($C1461,OFFSET(厂站实体!$A$2,0,0,3000,19),5,FALSE))</f>
        <v/>
      </c>
    </row>
    <row r="1462" spans="1:9" x14ac:dyDescent="0.15">
      <c r="A1462" s="3" t="s">
        <v>302</v>
      </c>
      <c r="B1462" s="3" t="s">
        <v>302</v>
      </c>
      <c r="C1462" s="3" t="s">
        <v>302</v>
      </c>
      <c r="D1462" s="3" t="str">
        <f ca="1">IF(ISNA(VLOOKUP($C1462,OFFSET(厂站实体!$A$2,0,0,3000,10),3,FALSE)),"",VLOOKUP($C1462,OFFSET(厂站实体!$A$2,0,0,3000,10),3,FALSE))</f>
        <v/>
      </c>
      <c r="E1462" s="3" t="str">
        <f ca="1">IF(ISNA(VLOOKUP($C1462,OFFSET(厂站实体!$A$2,0,0,3000,10),4,FALSE)),"",VLOOKUP($C1462,OFFSET(厂站实体!$A$2,0,0,3000,10),4,FALSE))</f>
        <v/>
      </c>
      <c r="F1462" s="3" t="str">
        <f ca="1">IF(ISNA(VLOOKUP($C1462,OFFSET(厂站实体!$A$2,0,0,3000,13),13,FALSE)),"",VLOOKUP($C1462,OFFSET(厂站实体!$A$2,0,0,3000,13),13,FALSE))</f>
        <v/>
      </c>
      <c r="G1462" s="3">
        <f ca="1">IF(ISNA(VLOOKUP($C1462,OFFSET(厂站实体!$A$2,0,0,3000,19),18,FALSE)),"",VLOOKUP($C1462,OFFSET(厂站实体!$A$2,0,0,3000,19),18,FALSE))</f>
        <v>0</v>
      </c>
      <c r="H1462" s="3">
        <f ca="1">IF(ISNA(VLOOKUP($C1462,OFFSET(厂站实体!$A$2,0,0,3000,19),19,FALSE)),"",VLOOKUP($C1462,OFFSET(厂站实体!$A$2,0,0,3000,19),19,FALSE))</f>
        <v>0</v>
      </c>
      <c r="I1462" s="3" t="str">
        <f ca="1">IF(ISNA(VLOOKUP($C1462,OFFSET(厂站实体!$A$2,0,0,3000,19),5,FALSE)),"",VLOOKUP($C1462,OFFSET(厂站实体!$A$2,0,0,3000,19),5,FALSE))</f>
        <v/>
      </c>
    </row>
    <row r="1463" spans="1:9" x14ac:dyDescent="0.15">
      <c r="A1463" s="3" t="s">
        <v>302</v>
      </c>
      <c r="B1463" s="3" t="s">
        <v>302</v>
      </c>
      <c r="C1463" s="3" t="s">
        <v>302</v>
      </c>
      <c r="D1463" s="3" t="str">
        <f ca="1">IF(ISNA(VLOOKUP($C1463,OFFSET(厂站实体!$A$2,0,0,3000,10),3,FALSE)),"",VLOOKUP($C1463,OFFSET(厂站实体!$A$2,0,0,3000,10),3,FALSE))</f>
        <v/>
      </c>
      <c r="E1463" s="3" t="str">
        <f ca="1">IF(ISNA(VLOOKUP($C1463,OFFSET(厂站实体!$A$2,0,0,3000,10),4,FALSE)),"",VLOOKUP($C1463,OFFSET(厂站实体!$A$2,0,0,3000,10),4,FALSE))</f>
        <v/>
      </c>
      <c r="F1463" s="3" t="str">
        <f ca="1">IF(ISNA(VLOOKUP($C1463,OFFSET(厂站实体!$A$2,0,0,3000,13),13,FALSE)),"",VLOOKUP($C1463,OFFSET(厂站实体!$A$2,0,0,3000,13),13,FALSE))</f>
        <v/>
      </c>
      <c r="G1463" s="3">
        <f ca="1">IF(ISNA(VLOOKUP($C1463,OFFSET(厂站实体!$A$2,0,0,3000,19),18,FALSE)),"",VLOOKUP($C1463,OFFSET(厂站实体!$A$2,0,0,3000,19),18,FALSE))</f>
        <v>0</v>
      </c>
      <c r="H1463" s="3">
        <f ca="1">IF(ISNA(VLOOKUP($C1463,OFFSET(厂站实体!$A$2,0,0,3000,19),19,FALSE)),"",VLOOKUP($C1463,OFFSET(厂站实体!$A$2,0,0,3000,19),19,FALSE))</f>
        <v>0</v>
      </c>
      <c r="I1463" s="3" t="str">
        <f ca="1">IF(ISNA(VLOOKUP($C1463,OFFSET(厂站实体!$A$2,0,0,3000,19),5,FALSE)),"",VLOOKUP($C1463,OFFSET(厂站实体!$A$2,0,0,3000,19),5,FALSE))</f>
        <v/>
      </c>
    </row>
    <row r="1464" spans="1:9" x14ac:dyDescent="0.15">
      <c r="A1464" s="3" t="s">
        <v>302</v>
      </c>
      <c r="B1464" s="3" t="s">
        <v>302</v>
      </c>
      <c r="C1464" s="3" t="s">
        <v>302</v>
      </c>
      <c r="D1464" s="3" t="str">
        <f ca="1">IF(ISNA(VLOOKUP($C1464,OFFSET(厂站实体!$A$2,0,0,3000,10),3,FALSE)),"",VLOOKUP($C1464,OFFSET(厂站实体!$A$2,0,0,3000,10),3,FALSE))</f>
        <v/>
      </c>
      <c r="E1464" s="3" t="str">
        <f ca="1">IF(ISNA(VLOOKUP($C1464,OFFSET(厂站实体!$A$2,0,0,3000,10),4,FALSE)),"",VLOOKUP($C1464,OFFSET(厂站实体!$A$2,0,0,3000,10),4,FALSE))</f>
        <v/>
      </c>
      <c r="F1464" s="3" t="str">
        <f ca="1">IF(ISNA(VLOOKUP($C1464,OFFSET(厂站实体!$A$2,0,0,3000,13),13,FALSE)),"",VLOOKUP($C1464,OFFSET(厂站实体!$A$2,0,0,3000,13),13,FALSE))</f>
        <v/>
      </c>
      <c r="G1464" s="3">
        <f ca="1">IF(ISNA(VLOOKUP($C1464,OFFSET(厂站实体!$A$2,0,0,3000,19),18,FALSE)),"",VLOOKUP($C1464,OFFSET(厂站实体!$A$2,0,0,3000,19),18,FALSE))</f>
        <v>0</v>
      </c>
      <c r="H1464" s="3">
        <f ca="1">IF(ISNA(VLOOKUP($C1464,OFFSET(厂站实体!$A$2,0,0,3000,19),19,FALSE)),"",VLOOKUP($C1464,OFFSET(厂站实体!$A$2,0,0,3000,19),19,FALSE))</f>
        <v>0</v>
      </c>
      <c r="I1464" s="3" t="str">
        <f ca="1">IF(ISNA(VLOOKUP($C1464,OFFSET(厂站实体!$A$2,0,0,3000,19),5,FALSE)),"",VLOOKUP($C1464,OFFSET(厂站实体!$A$2,0,0,3000,19),5,FALSE))</f>
        <v/>
      </c>
    </row>
    <row r="1465" spans="1:9" x14ac:dyDescent="0.15">
      <c r="A1465" s="3" t="s">
        <v>302</v>
      </c>
      <c r="B1465" s="3" t="s">
        <v>302</v>
      </c>
      <c r="C1465" s="3" t="s">
        <v>302</v>
      </c>
      <c r="D1465" s="3" t="str">
        <f ca="1">IF(ISNA(VLOOKUP($C1465,OFFSET(厂站实体!$A$2,0,0,3000,10),3,FALSE)),"",VLOOKUP($C1465,OFFSET(厂站实体!$A$2,0,0,3000,10),3,FALSE))</f>
        <v/>
      </c>
      <c r="E1465" s="3" t="str">
        <f ca="1">IF(ISNA(VLOOKUP($C1465,OFFSET(厂站实体!$A$2,0,0,3000,10),4,FALSE)),"",VLOOKUP($C1465,OFFSET(厂站实体!$A$2,0,0,3000,10),4,FALSE))</f>
        <v/>
      </c>
      <c r="F1465" s="3" t="str">
        <f ca="1">IF(ISNA(VLOOKUP($C1465,OFFSET(厂站实体!$A$2,0,0,3000,13),13,FALSE)),"",VLOOKUP($C1465,OFFSET(厂站实体!$A$2,0,0,3000,13),13,FALSE))</f>
        <v/>
      </c>
      <c r="G1465" s="3">
        <f ca="1">IF(ISNA(VLOOKUP($C1465,OFFSET(厂站实体!$A$2,0,0,3000,19),18,FALSE)),"",VLOOKUP($C1465,OFFSET(厂站实体!$A$2,0,0,3000,19),18,FALSE))</f>
        <v>0</v>
      </c>
      <c r="H1465" s="3">
        <f ca="1">IF(ISNA(VLOOKUP($C1465,OFFSET(厂站实体!$A$2,0,0,3000,19),19,FALSE)),"",VLOOKUP($C1465,OFFSET(厂站实体!$A$2,0,0,3000,19),19,FALSE))</f>
        <v>0</v>
      </c>
      <c r="I1465" s="3" t="str">
        <f ca="1">IF(ISNA(VLOOKUP($C1465,OFFSET(厂站实体!$A$2,0,0,3000,19),5,FALSE)),"",VLOOKUP($C1465,OFFSET(厂站实体!$A$2,0,0,3000,19),5,FALSE))</f>
        <v/>
      </c>
    </row>
    <row r="1466" spans="1:9" x14ac:dyDescent="0.15">
      <c r="A1466" s="3" t="s">
        <v>302</v>
      </c>
      <c r="B1466" s="3" t="s">
        <v>302</v>
      </c>
      <c r="C1466" s="3" t="s">
        <v>302</v>
      </c>
      <c r="D1466" s="3" t="str">
        <f ca="1">IF(ISNA(VLOOKUP($C1466,OFFSET(厂站实体!$A$2,0,0,3000,10),3,FALSE)),"",VLOOKUP($C1466,OFFSET(厂站实体!$A$2,0,0,3000,10),3,FALSE))</f>
        <v/>
      </c>
      <c r="E1466" s="3" t="str">
        <f ca="1">IF(ISNA(VLOOKUP($C1466,OFFSET(厂站实体!$A$2,0,0,3000,10),4,FALSE)),"",VLOOKUP($C1466,OFFSET(厂站实体!$A$2,0,0,3000,10),4,FALSE))</f>
        <v/>
      </c>
      <c r="F1466" s="3" t="str">
        <f ca="1">IF(ISNA(VLOOKUP($C1466,OFFSET(厂站实体!$A$2,0,0,3000,13),13,FALSE)),"",VLOOKUP($C1466,OFFSET(厂站实体!$A$2,0,0,3000,13),13,FALSE))</f>
        <v/>
      </c>
      <c r="G1466" s="3">
        <f ca="1">IF(ISNA(VLOOKUP($C1466,OFFSET(厂站实体!$A$2,0,0,3000,19),18,FALSE)),"",VLOOKUP($C1466,OFFSET(厂站实体!$A$2,0,0,3000,19),18,FALSE))</f>
        <v>0</v>
      </c>
      <c r="H1466" s="3">
        <f ca="1">IF(ISNA(VLOOKUP($C1466,OFFSET(厂站实体!$A$2,0,0,3000,19),19,FALSE)),"",VLOOKUP($C1466,OFFSET(厂站实体!$A$2,0,0,3000,19),19,FALSE))</f>
        <v>0</v>
      </c>
      <c r="I1466" s="3" t="str">
        <f ca="1">IF(ISNA(VLOOKUP($C1466,OFFSET(厂站实体!$A$2,0,0,3000,19),5,FALSE)),"",VLOOKUP($C1466,OFFSET(厂站实体!$A$2,0,0,3000,19),5,FALSE))</f>
        <v/>
      </c>
    </row>
    <row r="1467" spans="1:9" x14ac:dyDescent="0.15">
      <c r="A1467" s="3" t="s">
        <v>302</v>
      </c>
      <c r="B1467" s="3" t="s">
        <v>302</v>
      </c>
      <c r="C1467" s="3" t="s">
        <v>302</v>
      </c>
      <c r="D1467" s="3" t="str">
        <f ca="1">IF(ISNA(VLOOKUP($C1467,OFFSET(厂站实体!$A$2,0,0,3000,10),3,FALSE)),"",VLOOKUP($C1467,OFFSET(厂站实体!$A$2,0,0,3000,10),3,FALSE))</f>
        <v/>
      </c>
      <c r="E1467" s="3" t="str">
        <f ca="1">IF(ISNA(VLOOKUP($C1467,OFFSET(厂站实体!$A$2,0,0,3000,10),4,FALSE)),"",VLOOKUP($C1467,OFFSET(厂站实体!$A$2,0,0,3000,10),4,FALSE))</f>
        <v/>
      </c>
      <c r="F1467" s="3" t="str">
        <f ca="1">IF(ISNA(VLOOKUP($C1467,OFFSET(厂站实体!$A$2,0,0,3000,13),13,FALSE)),"",VLOOKUP($C1467,OFFSET(厂站实体!$A$2,0,0,3000,13),13,FALSE))</f>
        <v/>
      </c>
      <c r="G1467" s="3">
        <f ca="1">IF(ISNA(VLOOKUP($C1467,OFFSET(厂站实体!$A$2,0,0,3000,19),18,FALSE)),"",VLOOKUP($C1467,OFFSET(厂站实体!$A$2,0,0,3000,19),18,FALSE))</f>
        <v>0</v>
      </c>
      <c r="H1467" s="3">
        <f ca="1">IF(ISNA(VLOOKUP($C1467,OFFSET(厂站实体!$A$2,0,0,3000,19),19,FALSE)),"",VLOOKUP($C1467,OFFSET(厂站实体!$A$2,0,0,3000,19),19,FALSE))</f>
        <v>0</v>
      </c>
      <c r="I1467" s="3" t="str">
        <f ca="1">IF(ISNA(VLOOKUP($C1467,OFFSET(厂站实体!$A$2,0,0,3000,19),5,FALSE)),"",VLOOKUP($C1467,OFFSET(厂站实体!$A$2,0,0,3000,19),5,FALSE))</f>
        <v/>
      </c>
    </row>
    <row r="1468" spans="1:9" x14ac:dyDescent="0.15">
      <c r="A1468" s="3" t="s">
        <v>302</v>
      </c>
      <c r="B1468" s="3" t="s">
        <v>302</v>
      </c>
      <c r="C1468" s="3" t="s">
        <v>302</v>
      </c>
      <c r="D1468" s="3" t="str">
        <f ca="1">IF(ISNA(VLOOKUP($C1468,OFFSET(厂站实体!$A$2,0,0,3000,10),3,FALSE)),"",VLOOKUP($C1468,OFFSET(厂站实体!$A$2,0,0,3000,10),3,FALSE))</f>
        <v/>
      </c>
      <c r="E1468" s="3" t="str">
        <f ca="1">IF(ISNA(VLOOKUP($C1468,OFFSET(厂站实体!$A$2,0,0,3000,10),4,FALSE)),"",VLOOKUP($C1468,OFFSET(厂站实体!$A$2,0,0,3000,10),4,FALSE))</f>
        <v/>
      </c>
      <c r="F1468" s="3" t="str">
        <f ca="1">IF(ISNA(VLOOKUP($C1468,OFFSET(厂站实体!$A$2,0,0,3000,13),13,FALSE)),"",VLOOKUP($C1468,OFFSET(厂站实体!$A$2,0,0,3000,13),13,FALSE))</f>
        <v/>
      </c>
      <c r="G1468" s="3">
        <f ca="1">IF(ISNA(VLOOKUP($C1468,OFFSET(厂站实体!$A$2,0,0,3000,19),18,FALSE)),"",VLOOKUP($C1468,OFFSET(厂站实体!$A$2,0,0,3000,19),18,FALSE))</f>
        <v>0</v>
      </c>
      <c r="H1468" s="3">
        <f ca="1">IF(ISNA(VLOOKUP($C1468,OFFSET(厂站实体!$A$2,0,0,3000,19),19,FALSE)),"",VLOOKUP($C1468,OFFSET(厂站实体!$A$2,0,0,3000,19),19,FALSE))</f>
        <v>0</v>
      </c>
      <c r="I1468" s="3" t="str">
        <f ca="1">IF(ISNA(VLOOKUP($C1468,OFFSET(厂站实体!$A$2,0,0,3000,19),5,FALSE)),"",VLOOKUP($C1468,OFFSET(厂站实体!$A$2,0,0,3000,19),5,FALSE))</f>
        <v/>
      </c>
    </row>
    <row r="1469" spans="1:9" x14ac:dyDescent="0.15">
      <c r="A1469" s="3" t="s">
        <v>302</v>
      </c>
      <c r="B1469" s="3" t="s">
        <v>302</v>
      </c>
      <c r="C1469" s="3" t="s">
        <v>302</v>
      </c>
      <c r="D1469" s="3" t="str">
        <f ca="1">IF(ISNA(VLOOKUP($C1469,OFFSET(厂站实体!$A$2,0,0,3000,10),3,FALSE)),"",VLOOKUP($C1469,OFFSET(厂站实体!$A$2,0,0,3000,10),3,FALSE))</f>
        <v/>
      </c>
      <c r="E1469" s="3" t="str">
        <f ca="1">IF(ISNA(VLOOKUP($C1469,OFFSET(厂站实体!$A$2,0,0,3000,10),4,FALSE)),"",VLOOKUP($C1469,OFFSET(厂站实体!$A$2,0,0,3000,10),4,FALSE))</f>
        <v/>
      </c>
      <c r="F1469" s="3" t="str">
        <f ca="1">IF(ISNA(VLOOKUP($C1469,OFFSET(厂站实体!$A$2,0,0,3000,13),13,FALSE)),"",VLOOKUP($C1469,OFFSET(厂站实体!$A$2,0,0,3000,13),13,FALSE))</f>
        <v/>
      </c>
      <c r="G1469" s="3">
        <f ca="1">IF(ISNA(VLOOKUP($C1469,OFFSET(厂站实体!$A$2,0,0,3000,19),18,FALSE)),"",VLOOKUP($C1469,OFFSET(厂站实体!$A$2,0,0,3000,19),18,FALSE))</f>
        <v>0</v>
      </c>
      <c r="H1469" s="3">
        <f ca="1">IF(ISNA(VLOOKUP($C1469,OFFSET(厂站实体!$A$2,0,0,3000,19),19,FALSE)),"",VLOOKUP($C1469,OFFSET(厂站实体!$A$2,0,0,3000,19),19,FALSE))</f>
        <v>0</v>
      </c>
      <c r="I1469" s="3" t="str">
        <f ca="1">IF(ISNA(VLOOKUP($C1469,OFFSET(厂站实体!$A$2,0,0,3000,19),5,FALSE)),"",VLOOKUP($C1469,OFFSET(厂站实体!$A$2,0,0,3000,19),5,FALSE))</f>
        <v/>
      </c>
    </row>
    <row r="1470" spans="1:9" x14ac:dyDescent="0.15">
      <c r="A1470" s="3" t="s">
        <v>302</v>
      </c>
      <c r="B1470" s="3" t="s">
        <v>302</v>
      </c>
      <c r="C1470" s="3" t="s">
        <v>302</v>
      </c>
      <c r="D1470" s="3" t="str">
        <f ca="1">IF(ISNA(VLOOKUP($C1470,OFFSET(厂站实体!$A$2,0,0,3000,10),3,FALSE)),"",VLOOKUP($C1470,OFFSET(厂站实体!$A$2,0,0,3000,10),3,FALSE))</f>
        <v/>
      </c>
      <c r="E1470" s="3" t="str">
        <f ca="1">IF(ISNA(VLOOKUP($C1470,OFFSET(厂站实体!$A$2,0,0,3000,10),4,FALSE)),"",VLOOKUP($C1470,OFFSET(厂站实体!$A$2,0,0,3000,10),4,FALSE))</f>
        <v/>
      </c>
      <c r="F1470" s="3" t="str">
        <f ca="1">IF(ISNA(VLOOKUP($C1470,OFFSET(厂站实体!$A$2,0,0,3000,13),13,FALSE)),"",VLOOKUP($C1470,OFFSET(厂站实体!$A$2,0,0,3000,13),13,FALSE))</f>
        <v/>
      </c>
      <c r="G1470" s="3">
        <f ca="1">IF(ISNA(VLOOKUP($C1470,OFFSET(厂站实体!$A$2,0,0,3000,19),18,FALSE)),"",VLOOKUP($C1470,OFFSET(厂站实体!$A$2,0,0,3000,19),18,FALSE))</f>
        <v>0</v>
      </c>
      <c r="H1470" s="3">
        <f ca="1">IF(ISNA(VLOOKUP($C1470,OFFSET(厂站实体!$A$2,0,0,3000,19),19,FALSE)),"",VLOOKUP($C1470,OFFSET(厂站实体!$A$2,0,0,3000,19),19,FALSE))</f>
        <v>0</v>
      </c>
      <c r="I1470" s="3" t="str">
        <f ca="1">IF(ISNA(VLOOKUP($C1470,OFFSET(厂站实体!$A$2,0,0,3000,19),5,FALSE)),"",VLOOKUP($C1470,OFFSET(厂站实体!$A$2,0,0,3000,19),5,FALSE))</f>
        <v/>
      </c>
    </row>
    <row r="1471" spans="1:9" x14ac:dyDescent="0.15">
      <c r="A1471" s="3" t="s">
        <v>302</v>
      </c>
      <c r="B1471" s="3" t="s">
        <v>302</v>
      </c>
      <c r="C1471" s="3" t="s">
        <v>302</v>
      </c>
      <c r="D1471" s="3" t="str">
        <f ca="1">IF(ISNA(VLOOKUP($C1471,OFFSET(厂站实体!$A$2,0,0,3000,10),3,FALSE)),"",VLOOKUP($C1471,OFFSET(厂站实体!$A$2,0,0,3000,10),3,FALSE))</f>
        <v/>
      </c>
      <c r="E1471" s="3" t="str">
        <f ca="1">IF(ISNA(VLOOKUP($C1471,OFFSET(厂站实体!$A$2,0,0,3000,10),4,FALSE)),"",VLOOKUP($C1471,OFFSET(厂站实体!$A$2,0,0,3000,10),4,FALSE))</f>
        <v/>
      </c>
      <c r="F1471" s="3" t="str">
        <f ca="1">IF(ISNA(VLOOKUP($C1471,OFFSET(厂站实体!$A$2,0,0,3000,13),13,FALSE)),"",VLOOKUP($C1471,OFFSET(厂站实体!$A$2,0,0,3000,13),13,FALSE))</f>
        <v/>
      </c>
      <c r="G1471" s="3">
        <f ca="1">IF(ISNA(VLOOKUP($C1471,OFFSET(厂站实体!$A$2,0,0,3000,19),18,FALSE)),"",VLOOKUP($C1471,OFFSET(厂站实体!$A$2,0,0,3000,19),18,FALSE))</f>
        <v>0</v>
      </c>
      <c r="H1471" s="3">
        <f ca="1">IF(ISNA(VLOOKUP($C1471,OFFSET(厂站实体!$A$2,0,0,3000,19),19,FALSE)),"",VLOOKUP($C1471,OFFSET(厂站实体!$A$2,0,0,3000,19),19,FALSE))</f>
        <v>0</v>
      </c>
      <c r="I1471" s="3" t="str">
        <f ca="1">IF(ISNA(VLOOKUP($C1471,OFFSET(厂站实体!$A$2,0,0,3000,19),5,FALSE)),"",VLOOKUP($C1471,OFFSET(厂站实体!$A$2,0,0,3000,19),5,FALSE))</f>
        <v/>
      </c>
    </row>
    <row r="1472" spans="1:9" x14ac:dyDescent="0.15">
      <c r="A1472" s="3" t="s">
        <v>302</v>
      </c>
      <c r="B1472" s="3" t="s">
        <v>302</v>
      </c>
      <c r="C1472" s="3" t="s">
        <v>302</v>
      </c>
      <c r="D1472" s="3" t="str">
        <f ca="1">IF(ISNA(VLOOKUP($C1472,OFFSET(厂站实体!$A$2,0,0,3000,10),3,FALSE)),"",VLOOKUP($C1472,OFFSET(厂站实体!$A$2,0,0,3000,10),3,FALSE))</f>
        <v/>
      </c>
      <c r="E1472" s="3" t="str">
        <f ca="1">IF(ISNA(VLOOKUP($C1472,OFFSET(厂站实体!$A$2,0,0,3000,10),4,FALSE)),"",VLOOKUP($C1472,OFFSET(厂站实体!$A$2,0,0,3000,10),4,FALSE))</f>
        <v/>
      </c>
      <c r="F1472" s="3" t="str">
        <f ca="1">IF(ISNA(VLOOKUP($C1472,OFFSET(厂站实体!$A$2,0,0,3000,13),13,FALSE)),"",VLOOKUP($C1472,OFFSET(厂站实体!$A$2,0,0,3000,13),13,FALSE))</f>
        <v/>
      </c>
      <c r="G1472" s="3">
        <f ca="1">IF(ISNA(VLOOKUP($C1472,OFFSET(厂站实体!$A$2,0,0,3000,19),18,FALSE)),"",VLOOKUP($C1472,OFFSET(厂站实体!$A$2,0,0,3000,19),18,FALSE))</f>
        <v>0</v>
      </c>
      <c r="H1472" s="3">
        <f ca="1">IF(ISNA(VLOOKUP($C1472,OFFSET(厂站实体!$A$2,0,0,3000,19),19,FALSE)),"",VLOOKUP($C1472,OFFSET(厂站实体!$A$2,0,0,3000,19),19,FALSE))</f>
        <v>0</v>
      </c>
      <c r="I1472" s="3" t="str">
        <f ca="1">IF(ISNA(VLOOKUP($C1472,OFFSET(厂站实体!$A$2,0,0,3000,19),5,FALSE)),"",VLOOKUP($C1472,OFFSET(厂站实体!$A$2,0,0,3000,19),5,FALSE))</f>
        <v/>
      </c>
    </row>
    <row r="1473" spans="1:9" x14ac:dyDescent="0.15">
      <c r="A1473" s="3" t="s">
        <v>302</v>
      </c>
      <c r="B1473" s="3" t="s">
        <v>302</v>
      </c>
      <c r="C1473" s="3" t="s">
        <v>302</v>
      </c>
      <c r="D1473" s="3" t="str">
        <f ca="1">IF(ISNA(VLOOKUP($C1473,OFFSET(厂站实体!$A$2,0,0,3000,10),3,FALSE)),"",VLOOKUP($C1473,OFFSET(厂站实体!$A$2,0,0,3000,10),3,FALSE))</f>
        <v/>
      </c>
      <c r="E1473" s="3" t="str">
        <f ca="1">IF(ISNA(VLOOKUP($C1473,OFFSET(厂站实体!$A$2,0,0,3000,10),4,FALSE)),"",VLOOKUP($C1473,OFFSET(厂站实体!$A$2,0,0,3000,10),4,FALSE))</f>
        <v/>
      </c>
      <c r="F1473" s="3" t="str">
        <f ca="1">IF(ISNA(VLOOKUP($C1473,OFFSET(厂站实体!$A$2,0,0,3000,13),13,FALSE)),"",VLOOKUP($C1473,OFFSET(厂站实体!$A$2,0,0,3000,13),13,FALSE))</f>
        <v/>
      </c>
      <c r="G1473" s="3">
        <f ca="1">IF(ISNA(VLOOKUP($C1473,OFFSET(厂站实体!$A$2,0,0,3000,19),18,FALSE)),"",VLOOKUP($C1473,OFFSET(厂站实体!$A$2,0,0,3000,19),18,FALSE))</f>
        <v>0</v>
      </c>
      <c r="H1473" s="3">
        <f ca="1">IF(ISNA(VLOOKUP($C1473,OFFSET(厂站实体!$A$2,0,0,3000,19),19,FALSE)),"",VLOOKUP($C1473,OFFSET(厂站实体!$A$2,0,0,3000,19),19,FALSE))</f>
        <v>0</v>
      </c>
      <c r="I1473" s="3" t="str">
        <f ca="1">IF(ISNA(VLOOKUP($C1473,OFFSET(厂站实体!$A$2,0,0,3000,19),5,FALSE)),"",VLOOKUP($C1473,OFFSET(厂站实体!$A$2,0,0,3000,19),5,FALSE))</f>
        <v/>
      </c>
    </row>
    <row r="1474" spans="1:9" x14ac:dyDescent="0.15">
      <c r="A1474" s="3" t="s">
        <v>302</v>
      </c>
      <c r="B1474" s="3" t="s">
        <v>302</v>
      </c>
      <c r="C1474" s="3" t="s">
        <v>302</v>
      </c>
      <c r="D1474" s="3" t="str">
        <f ca="1">IF(ISNA(VLOOKUP($C1474,OFFSET(厂站实体!$A$2,0,0,3000,10),3,FALSE)),"",VLOOKUP($C1474,OFFSET(厂站实体!$A$2,0,0,3000,10),3,FALSE))</f>
        <v/>
      </c>
      <c r="E1474" s="3" t="str">
        <f ca="1">IF(ISNA(VLOOKUP($C1474,OFFSET(厂站实体!$A$2,0,0,3000,10),4,FALSE)),"",VLOOKUP($C1474,OFFSET(厂站实体!$A$2,0,0,3000,10),4,FALSE))</f>
        <v/>
      </c>
      <c r="F1474" s="3" t="str">
        <f ca="1">IF(ISNA(VLOOKUP($C1474,OFFSET(厂站实体!$A$2,0,0,3000,13),13,FALSE)),"",VLOOKUP($C1474,OFFSET(厂站实体!$A$2,0,0,3000,13),13,FALSE))</f>
        <v/>
      </c>
      <c r="G1474" s="3">
        <f ca="1">IF(ISNA(VLOOKUP($C1474,OFFSET(厂站实体!$A$2,0,0,3000,19),18,FALSE)),"",VLOOKUP($C1474,OFFSET(厂站实体!$A$2,0,0,3000,19),18,FALSE))</f>
        <v>0</v>
      </c>
      <c r="H1474" s="3">
        <f ca="1">IF(ISNA(VLOOKUP($C1474,OFFSET(厂站实体!$A$2,0,0,3000,19),19,FALSE)),"",VLOOKUP($C1474,OFFSET(厂站实体!$A$2,0,0,3000,19),19,FALSE))</f>
        <v>0</v>
      </c>
      <c r="I1474" s="3" t="str">
        <f ca="1">IF(ISNA(VLOOKUP($C1474,OFFSET(厂站实体!$A$2,0,0,3000,19),5,FALSE)),"",VLOOKUP($C1474,OFFSET(厂站实体!$A$2,0,0,3000,19),5,FALSE))</f>
        <v/>
      </c>
    </row>
    <row r="1475" spans="1:9" x14ac:dyDescent="0.15">
      <c r="A1475" s="3" t="s">
        <v>302</v>
      </c>
      <c r="B1475" s="3" t="s">
        <v>302</v>
      </c>
      <c r="C1475" s="3" t="s">
        <v>302</v>
      </c>
      <c r="D1475" s="3" t="str">
        <f ca="1">IF(ISNA(VLOOKUP($C1475,OFFSET(厂站实体!$A$2,0,0,3000,10),3,FALSE)),"",VLOOKUP($C1475,OFFSET(厂站实体!$A$2,0,0,3000,10),3,FALSE))</f>
        <v/>
      </c>
      <c r="E1475" s="3" t="str">
        <f ca="1">IF(ISNA(VLOOKUP($C1475,OFFSET(厂站实体!$A$2,0,0,3000,10),4,FALSE)),"",VLOOKUP($C1475,OFFSET(厂站实体!$A$2,0,0,3000,10),4,FALSE))</f>
        <v/>
      </c>
      <c r="F1475" s="3" t="str">
        <f ca="1">IF(ISNA(VLOOKUP($C1475,OFFSET(厂站实体!$A$2,0,0,3000,13),13,FALSE)),"",VLOOKUP($C1475,OFFSET(厂站实体!$A$2,0,0,3000,13),13,FALSE))</f>
        <v/>
      </c>
      <c r="G1475" s="3">
        <f ca="1">IF(ISNA(VLOOKUP($C1475,OFFSET(厂站实体!$A$2,0,0,3000,19),18,FALSE)),"",VLOOKUP($C1475,OFFSET(厂站实体!$A$2,0,0,3000,19),18,FALSE))</f>
        <v>0</v>
      </c>
      <c r="H1475" s="3">
        <f ca="1">IF(ISNA(VLOOKUP($C1475,OFFSET(厂站实体!$A$2,0,0,3000,19),19,FALSE)),"",VLOOKUP($C1475,OFFSET(厂站实体!$A$2,0,0,3000,19),19,FALSE))</f>
        <v>0</v>
      </c>
      <c r="I1475" s="3" t="str">
        <f ca="1">IF(ISNA(VLOOKUP($C1475,OFFSET(厂站实体!$A$2,0,0,3000,19),5,FALSE)),"",VLOOKUP($C1475,OFFSET(厂站实体!$A$2,0,0,3000,19),5,FALSE))</f>
        <v/>
      </c>
    </row>
    <row r="1476" spans="1:9" x14ac:dyDescent="0.15">
      <c r="A1476" s="3" t="s">
        <v>302</v>
      </c>
      <c r="B1476" s="3" t="s">
        <v>302</v>
      </c>
      <c r="C1476" s="3" t="s">
        <v>302</v>
      </c>
      <c r="D1476" s="3" t="str">
        <f ca="1">IF(ISNA(VLOOKUP($C1476,OFFSET(厂站实体!$A$2,0,0,3000,10),3,FALSE)),"",VLOOKUP($C1476,OFFSET(厂站实体!$A$2,0,0,3000,10),3,FALSE))</f>
        <v/>
      </c>
      <c r="E1476" s="3" t="str">
        <f ca="1">IF(ISNA(VLOOKUP($C1476,OFFSET(厂站实体!$A$2,0,0,3000,10),4,FALSE)),"",VLOOKUP($C1476,OFFSET(厂站实体!$A$2,0,0,3000,10),4,FALSE))</f>
        <v/>
      </c>
      <c r="F1476" s="3" t="str">
        <f ca="1">IF(ISNA(VLOOKUP($C1476,OFFSET(厂站实体!$A$2,0,0,3000,13),13,FALSE)),"",VLOOKUP($C1476,OFFSET(厂站实体!$A$2,0,0,3000,13),13,FALSE))</f>
        <v/>
      </c>
      <c r="G1476" s="3">
        <f ca="1">IF(ISNA(VLOOKUP($C1476,OFFSET(厂站实体!$A$2,0,0,3000,19),18,FALSE)),"",VLOOKUP($C1476,OFFSET(厂站实体!$A$2,0,0,3000,19),18,FALSE))</f>
        <v>0</v>
      </c>
      <c r="H1476" s="3">
        <f ca="1">IF(ISNA(VLOOKUP($C1476,OFFSET(厂站实体!$A$2,0,0,3000,19),19,FALSE)),"",VLOOKUP($C1476,OFFSET(厂站实体!$A$2,0,0,3000,19),19,FALSE))</f>
        <v>0</v>
      </c>
      <c r="I1476" s="3" t="str">
        <f ca="1">IF(ISNA(VLOOKUP($C1476,OFFSET(厂站实体!$A$2,0,0,3000,19),5,FALSE)),"",VLOOKUP($C1476,OFFSET(厂站实体!$A$2,0,0,3000,19),5,FALSE))</f>
        <v/>
      </c>
    </row>
    <row r="1477" spans="1:9" x14ac:dyDescent="0.15">
      <c r="A1477" s="3" t="s">
        <v>302</v>
      </c>
      <c r="B1477" s="3" t="s">
        <v>302</v>
      </c>
      <c r="C1477" s="3" t="s">
        <v>302</v>
      </c>
      <c r="D1477" s="3" t="str">
        <f ca="1">IF(ISNA(VLOOKUP($C1477,OFFSET(厂站实体!$A$2,0,0,3000,10),3,FALSE)),"",VLOOKUP($C1477,OFFSET(厂站实体!$A$2,0,0,3000,10),3,FALSE))</f>
        <v/>
      </c>
      <c r="E1477" s="3" t="str">
        <f ca="1">IF(ISNA(VLOOKUP($C1477,OFFSET(厂站实体!$A$2,0,0,3000,10),4,FALSE)),"",VLOOKUP($C1477,OFFSET(厂站实体!$A$2,0,0,3000,10),4,FALSE))</f>
        <v/>
      </c>
      <c r="F1477" s="3" t="str">
        <f ca="1">IF(ISNA(VLOOKUP($C1477,OFFSET(厂站实体!$A$2,0,0,3000,13),13,FALSE)),"",VLOOKUP($C1477,OFFSET(厂站实体!$A$2,0,0,3000,13),13,FALSE))</f>
        <v/>
      </c>
      <c r="G1477" s="3">
        <f ca="1">IF(ISNA(VLOOKUP($C1477,OFFSET(厂站实体!$A$2,0,0,3000,19),18,FALSE)),"",VLOOKUP($C1477,OFFSET(厂站实体!$A$2,0,0,3000,19),18,FALSE))</f>
        <v>0</v>
      </c>
      <c r="H1477" s="3">
        <f ca="1">IF(ISNA(VLOOKUP($C1477,OFFSET(厂站实体!$A$2,0,0,3000,19),19,FALSE)),"",VLOOKUP($C1477,OFFSET(厂站实体!$A$2,0,0,3000,19),19,FALSE))</f>
        <v>0</v>
      </c>
      <c r="I1477" s="3" t="str">
        <f ca="1">IF(ISNA(VLOOKUP($C1477,OFFSET(厂站实体!$A$2,0,0,3000,19),5,FALSE)),"",VLOOKUP($C1477,OFFSET(厂站实体!$A$2,0,0,3000,19),5,FALSE))</f>
        <v/>
      </c>
    </row>
    <row r="1478" spans="1:9" x14ac:dyDescent="0.15">
      <c r="A1478" s="3" t="s">
        <v>302</v>
      </c>
      <c r="B1478" s="3" t="s">
        <v>302</v>
      </c>
      <c r="C1478" s="3" t="s">
        <v>302</v>
      </c>
      <c r="D1478" s="3" t="str">
        <f ca="1">IF(ISNA(VLOOKUP($C1478,OFFSET(厂站实体!$A$2,0,0,3000,10),3,FALSE)),"",VLOOKUP($C1478,OFFSET(厂站实体!$A$2,0,0,3000,10),3,FALSE))</f>
        <v/>
      </c>
      <c r="E1478" s="3" t="str">
        <f ca="1">IF(ISNA(VLOOKUP($C1478,OFFSET(厂站实体!$A$2,0,0,3000,10),4,FALSE)),"",VLOOKUP($C1478,OFFSET(厂站实体!$A$2,0,0,3000,10),4,FALSE))</f>
        <v/>
      </c>
      <c r="F1478" s="3" t="str">
        <f ca="1">IF(ISNA(VLOOKUP($C1478,OFFSET(厂站实体!$A$2,0,0,3000,13),13,FALSE)),"",VLOOKUP($C1478,OFFSET(厂站实体!$A$2,0,0,3000,13),13,FALSE))</f>
        <v/>
      </c>
      <c r="G1478" s="3">
        <f ca="1">IF(ISNA(VLOOKUP($C1478,OFFSET(厂站实体!$A$2,0,0,3000,19),18,FALSE)),"",VLOOKUP($C1478,OFFSET(厂站实体!$A$2,0,0,3000,19),18,FALSE))</f>
        <v>0</v>
      </c>
      <c r="H1478" s="3">
        <f ca="1">IF(ISNA(VLOOKUP($C1478,OFFSET(厂站实体!$A$2,0,0,3000,19),19,FALSE)),"",VLOOKUP($C1478,OFFSET(厂站实体!$A$2,0,0,3000,19),19,FALSE))</f>
        <v>0</v>
      </c>
      <c r="I1478" s="3" t="str">
        <f ca="1">IF(ISNA(VLOOKUP($C1478,OFFSET(厂站实体!$A$2,0,0,3000,19),5,FALSE)),"",VLOOKUP($C1478,OFFSET(厂站实体!$A$2,0,0,3000,19),5,FALSE))</f>
        <v/>
      </c>
    </row>
    <row r="1479" spans="1:9" x14ac:dyDescent="0.15">
      <c r="A1479" s="3" t="s">
        <v>302</v>
      </c>
      <c r="B1479" s="3" t="s">
        <v>302</v>
      </c>
      <c r="C1479" s="3" t="s">
        <v>302</v>
      </c>
      <c r="D1479" s="3" t="str">
        <f ca="1">IF(ISNA(VLOOKUP($C1479,OFFSET(厂站实体!$A$2,0,0,3000,10),3,FALSE)),"",VLOOKUP($C1479,OFFSET(厂站实体!$A$2,0,0,3000,10),3,FALSE))</f>
        <v/>
      </c>
      <c r="E1479" s="3" t="str">
        <f ca="1">IF(ISNA(VLOOKUP($C1479,OFFSET(厂站实体!$A$2,0,0,3000,10),4,FALSE)),"",VLOOKUP($C1479,OFFSET(厂站实体!$A$2,0,0,3000,10),4,FALSE))</f>
        <v/>
      </c>
      <c r="F1479" s="3" t="str">
        <f ca="1">IF(ISNA(VLOOKUP($C1479,OFFSET(厂站实体!$A$2,0,0,3000,13),13,FALSE)),"",VLOOKUP($C1479,OFFSET(厂站实体!$A$2,0,0,3000,13),13,FALSE))</f>
        <v/>
      </c>
      <c r="G1479" s="3">
        <f ca="1">IF(ISNA(VLOOKUP($C1479,OFFSET(厂站实体!$A$2,0,0,3000,19),18,FALSE)),"",VLOOKUP($C1479,OFFSET(厂站实体!$A$2,0,0,3000,19),18,FALSE))</f>
        <v>0</v>
      </c>
      <c r="H1479" s="3">
        <f ca="1">IF(ISNA(VLOOKUP($C1479,OFFSET(厂站实体!$A$2,0,0,3000,19),19,FALSE)),"",VLOOKUP($C1479,OFFSET(厂站实体!$A$2,0,0,3000,19),19,FALSE))</f>
        <v>0</v>
      </c>
      <c r="I1479" s="3" t="str">
        <f ca="1">IF(ISNA(VLOOKUP($C1479,OFFSET(厂站实体!$A$2,0,0,3000,19),5,FALSE)),"",VLOOKUP($C1479,OFFSET(厂站实体!$A$2,0,0,3000,19),5,FALSE))</f>
        <v/>
      </c>
    </row>
    <row r="1480" spans="1:9" x14ac:dyDescent="0.15">
      <c r="A1480" s="3" t="s">
        <v>302</v>
      </c>
      <c r="B1480" s="3" t="s">
        <v>302</v>
      </c>
      <c r="C1480" s="3" t="s">
        <v>302</v>
      </c>
      <c r="D1480" s="3" t="str">
        <f ca="1">IF(ISNA(VLOOKUP($C1480,OFFSET(厂站实体!$A$2,0,0,3000,10),3,FALSE)),"",VLOOKUP($C1480,OFFSET(厂站实体!$A$2,0,0,3000,10),3,FALSE))</f>
        <v/>
      </c>
      <c r="E1480" s="3" t="str">
        <f ca="1">IF(ISNA(VLOOKUP($C1480,OFFSET(厂站实体!$A$2,0,0,3000,10),4,FALSE)),"",VLOOKUP($C1480,OFFSET(厂站实体!$A$2,0,0,3000,10),4,FALSE))</f>
        <v/>
      </c>
      <c r="F1480" s="3" t="str">
        <f ca="1">IF(ISNA(VLOOKUP($C1480,OFFSET(厂站实体!$A$2,0,0,3000,13),13,FALSE)),"",VLOOKUP($C1480,OFFSET(厂站实体!$A$2,0,0,3000,13),13,FALSE))</f>
        <v/>
      </c>
      <c r="G1480" s="3">
        <f ca="1">IF(ISNA(VLOOKUP($C1480,OFFSET(厂站实体!$A$2,0,0,3000,19),18,FALSE)),"",VLOOKUP($C1480,OFFSET(厂站实体!$A$2,0,0,3000,19),18,FALSE))</f>
        <v>0</v>
      </c>
      <c r="H1480" s="3">
        <f ca="1">IF(ISNA(VLOOKUP($C1480,OFFSET(厂站实体!$A$2,0,0,3000,19),19,FALSE)),"",VLOOKUP($C1480,OFFSET(厂站实体!$A$2,0,0,3000,19),19,FALSE))</f>
        <v>0</v>
      </c>
      <c r="I1480" s="3" t="str">
        <f ca="1">IF(ISNA(VLOOKUP($C1480,OFFSET(厂站实体!$A$2,0,0,3000,19),5,FALSE)),"",VLOOKUP($C1480,OFFSET(厂站实体!$A$2,0,0,3000,19),5,FALSE))</f>
        <v/>
      </c>
    </row>
    <row r="1481" spans="1:9" x14ac:dyDescent="0.15">
      <c r="A1481" s="3" t="s">
        <v>302</v>
      </c>
      <c r="B1481" s="3" t="s">
        <v>302</v>
      </c>
      <c r="C1481" s="3" t="s">
        <v>302</v>
      </c>
      <c r="D1481" s="3" t="str">
        <f ca="1">IF(ISNA(VLOOKUP($C1481,OFFSET(厂站实体!$A$2,0,0,3000,10),3,FALSE)),"",VLOOKUP($C1481,OFFSET(厂站实体!$A$2,0,0,3000,10),3,FALSE))</f>
        <v/>
      </c>
      <c r="E1481" s="3" t="str">
        <f ca="1">IF(ISNA(VLOOKUP($C1481,OFFSET(厂站实体!$A$2,0,0,3000,10),4,FALSE)),"",VLOOKUP($C1481,OFFSET(厂站实体!$A$2,0,0,3000,10),4,FALSE))</f>
        <v/>
      </c>
      <c r="F1481" s="3" t="str">
        <f ca="1">IF(ISNA(VLOOKUP($C1481,OFFSET(厂站实体!$A$2,0,0,3000,13),13,FALSE)),"",VLOOKUP($C1481,OFFSET(厂站实体!$A$2,0,0,3000,13),13,FALSE))</f>
        <v/>
      </c>
      <c r="G1481" s="3">
        <f ca="1">IF(ISNA(VLOOKUP($C1481,OFFSET(厂站实体!$A$2,0,0,3000,19),18,FALSE)),"",VLOOKUP($C1481,OFFSET(厂站实体!$A$2,0,0,3000,19),18,FALSE))</f>
        <v>0</v>
      </c>
      <c r="H1481" s="3">
        <f ca="1">IF(ISNA(VLOOKUP($C1481,OFFSET(厂站实体!$A$2,0,0,3000,19),19,FALSE)),"",VLOOKUP($C1481,OFFSET(厂站实体!$A$2,0,0,3000,19),19,FALSE))</f>
        <v>0</v>
      </c>
      <c r="I1481" s="3" t="str">
        <f ca="1">IF(ISNA(VLOOKUP($C1481,OFFSET(厂站实体!$A$2,0,0,3000,19),5,FALSE)),"",VLOOKUP($C1481,OFFSET(厂站实体!$A$2,0,0,3000,19),5,FALSE))</f>
        <v/>
      </c>
    </row>
    <row r="1482" spans="1:9" x14ac:dyDescent="0.15">
      <c r="A1482" s="3" t="s">
        <v>302</v>
      </c>
      <c r="B1482" s="3" t="s">
        <v>302</v>
      </c>
      <c r="C1482" s="3" t="s">
        <v>302</v>
      </c>
      <c r="D1482" s="3" t="str">
        <f ca="1">IF(ISNA(VLOOKUP($C1482,OFFSET(厂站实体!$A$2,0,0,3000,10),3,FALSE)),"",VLOOKUP($C1482,OFFSET(厂站实体!$A$2,0,0,3000,10),3,FALSE))</f>
        <v/>
      </c>
      <c r="E1482" s="3" t="str">
        <f ca="1">IF(ISNA(VLOOKUP($C1482,OFFSET(厂站实体!$A$2,0,0,3000,10),4,FALSE)),"",VLOOKUP($C1482,OFFSET(厂站实体!$A$2,0,0,3000,10),4,FALSE))</f>
        <v/>
      </c>
      <c r="F1482" s="3" t="str">
        <f ca="1">IF(ISNA(VLOOKUP($C1482,OFFSET(厂站实体!$A$2,0,0,3000,13),13,FALSE)),"",VLOOKUP($C1482,OFFSET(厂站实体!$A$2,0,0,3000,13),13,FALSE))</f>
        <v/>
      </c>
      <c r="G1482" s="3">
        <f ca="1">IF(ISNA(VLOOKUP($C1482,OFFSET(厂站实体!$A$2,0,0,3000,19),18,FALSE)),"",VLOOKUP($C1482,OFFSET(厂站实体!$A$2,0,0,3000,19),18,FALSE))</f>
        <v>0</v>
      </c>
      <c r="H1482" s="3">
        <f ca="1">IF(ISNA(VLOOKUP($C1482,OFFSET(厂站实体!$A$2,0,0,3000,19),19,FALSE)),"",VLOOKUP($C1482,OFFSET(厂站实体!$A$2,0,0,3000,19),19,FALSE))</f>
        <v>0</v>
      </c>
      <c r="I1482" s="3" t="str">
        <f ca="1">IF(ISNA(VLOOKUP($C1482,OFFSET(厂站实体!$A$2,0,0,3000,19),5,FALSE)),"",VLOOKUP($C1482,OFFSET(厂站实体!$A$2,0,0,3000,19),5,FALSE))</f>
        <v/>
      </c>
    </row>
    <row r="1483" spans="1:9" x14ac:dyDescent="0.15">
      <c r="A1483" s="3" t="s">
        <v>302</v>
      </c>
      <c r="B1483" s="3" t="s">
        <v>302</v>
      </c>
      <c r="C1483" s="3" t="s">
        <v>302</v>
      </c>
      <c r="D1483" s="3" t="str">
        <f ca="1">IF(ISNA(VLOOKUP($C1483,OFFSET(厂站实体!$A$2,0,0,3000,10),3,FALSE)),"",VLOOKUP($C1483,OFFSET(厂站实体!$A$2,0,0,3000,10),3,FALSE))</f>
        <v/>
      </c>
      <c r="E1483" s="3" t="str">
        <f ca="1">IF(ISNA(VLOOKUP($C1483,OFFSET(厂站实体!$A$2,0,0,3000,10),4,FALSE)),"",VLOOKUP($C1483,OFFSET(厂站实体!$A$2,0,0,3000,10),4,FALSE))</f>
        <v/>
      </c>
      <c r="F1483" s="3" t="str">
        <f ca="1">IF(ISNA(VLOOKUP($C1483,OFFSET(厂站实体!$A$2,0,0,3000,13),13,FALSE)),"",VLOOKUP($C1483,OFFSET(厂站实体!$A$2,0,0,3000,13),13,FALSE))</f>
        <v/>
      </c>
      <c r="G1483" s="3">
        <f ca="1">IF(ISNA(VLOOKUP($C1483,OFFSET(厂站实体!$A$2,0,0,3000,19),18,FALSE)),"",VLOOKUP($C1483,OFFSET(厂站实体!$A$2,0,0,3000,19),18,FALSE))</f>
        <v>0</v>
      </c>
      <c r="H1483" s="3">
        <f ca="1">IF(ISNA(VLOOKUP($C1483,OFFSET(厂站实体!$A$2,0,0,3000,19),19,FALSE)),"",VLOOKUP($C1483,OFFSET(厂站实体!$A$2,0,0,3000,19),19,FALSE))</f>
        <v>0</v>
      </c>
      <c r="I1483" s="3" t="str">
        <f ca="1">IF(ISNA(VLOOKUP($C1483,OFFSET(厂站实体!$A$2,0,0,3000,19),5,FALSE)),"",VLOOKUP($C1483,OFFSET(厂站实体!$A$2,0,0,3000,19),5,FALSE))</f>
        <v/>
      </c>
    </row>
    <row r="1484" spans="1:9" x14ac:dyDescent="0.15">
      <c r="A1484" s="3" t="s">
        <v>302</v>
      </c>
      <c r="B1484" s="3" t="s">
        <v>302</v>
      </c>
      <c r="C1484" s="3" t="s">
        <v>302</v>
      </c>
      <c r="D1484" s="3" t="str">
        <f ca="1">IF(ISNA(VLOOKUP($C1484,OFFSET(厂站实体!$A$2,0,0,3000,10),3,FALSE)),"",VLOOKUP($C1484,OFFSET(厂站实体!$A$2,0,0,3000,10),3,FALSE))</f>
        <v/>
      </c>
      <c r="E1484" s="3" t="str">
        <f ca="1">IF(ISNA(VLOOKUP($C1484,OFFSET(厂站实体!$A$2,0,0,3000,10),4,FALSE)),"",VLOOKUP($C1484,OFFSET(厂站实体!$A$2,0,0,3000,10),4,FALSE))</f>
        <v/>
      </c>
      <c r="F1484" s="3" t="str">
        <f ca="1">IF(ISNA(VLOOKUP($C1484,OFFSET(厂站实体!$A$2,0,0,3000,13),13,FALSE)),"",VLOOKUP($C1484,OFFSET(厂站实体!$A$2,0,0,3000,13),13,FALSE))</f>
        <v/>
      </c>
      <c r="G1484" s="3">
        <f ca="1">IF(ISNA(VLOOKUP($C1484,OFFSET(厂站实体!$A$2,0,0,3000,19),18,FALSE)),"",VLOOKUP($C1484,OFFSET(厂站实体!$A$2,0,0,3000,19),18,FALSE))</f>
        <v>0</v>
      </c>
      <c r="H1484" s="3">
        <f ca="1">IF(ISNA(VLOOKUP($C1484,OFFSET(厂站实体!$A$2,0,0,3000,19),19,FALSE)),"",VLOOKUP($C1484,OFFSET(厂站实体!$A$2,0,0,3000,19),19,FALSE))</f>
        <v>0</v>
      </c>
      <c r="I1484" s="3" t="str">
        <f ca="1">IF(ISNA(VLOOKUP($C1484,OFFSET(厂站实体!$A$2,0,0,3000,19),5,FALSE)),"",VLOOKUP($C1484,OFFSET(厂站实体!$A$2,0,0,3000,19),5,FALSE))</f>
        <v/>
      </c>
    </row>
    <row r="1485" spans="1:9" x14ac:dyDescent="0.15">
      <c r="A1485" s="3" t="s">
        <v>302</v>
      </c>
      <c r="B1485" s="3" t="s">
        <v>302</v>
      </c>
      <c r="C1485" s="3" t="s">
        <v>302</v>
      </c>
      <c r="D1485" s="3" t="str">
        <f ca="1">IF(ISNA(VLOOKUP($C1485,OFFSET(厂站实体!$A$2,0,0,3000,10),3,FALSE)),"",VLOOKUP($C1485,OFFSET(厂站实体!$A$2,0,0,3000,10),3,FALSE))</f>
        <v/>
      </c>
      <c r="E1485" s="3" t="str">
        <f ca="1">IF(ISNA(VLOOKUP($C1485,OFFSET(厂站实体!$A$2,0,0,3000,10),4,FALSE)),"",VLOOKUP($C1485,OFFSET(厂站实体!$A$2,0,0,3000,10),4,FALSE))</f>
        <v/>
      </c>
      <c r="F1485" s="3" t="str">
        <f ca="1">IF(ISNA(VLOOKUP($C1485,OFFSET(厂站实体!$A$2,0,0,3000,13),13,FALSE)),"",VLOOKUP($C1485,OFFSET(厂站实体!$A$2,0,0,3000,13),13,FALSE))</f>
        <v/>
      </c>
      <c r="G1485" s="3">
        <f ca="1">IF(ISNA(VLOOKUP($C1485,OFFSET(厂站实体!$A$2,0,0,3000,19),18,FALSE)),"",VLOOKUP($C1485,OFFSET(厂站实体!$A$2,0,0,3000,19),18,FALSE))</f>
        <v>0</v>
      </c>
      <c r="H1485" s="3">
        <f ca="1">IF(ISNA(VLOOKUP($C1485,OFFSET(厂站实体!$A$2,0,0,3000,19),19,FALSE)),"",VLOOKUP($C1485,OFFSET(厂站实体!$A$2,0,0,3000,19),19,FALSE))</f>
        <v>0</v>
      </c>
      <c r="I1485" s="3" t="str">
        <f ca="1">IF(ISNA(VLOOKUP($C1485,OFFSET(厂站实体!$A$2,0,0,3000,19),5,FALSE)),"",VLOOKUP($C1485,OFFSET(厂站实体!$A$2,0,0,3000,19),5,FALSE))</f>
        <v/>
      </c>
    </row>
    <row r="1486" spans="1:9" x14ac:dyDescent="0.15">
      <c r="A1486" s="3" t="s">
        <v>302</v>
      </c>
      <c r="B1486" s="3" t="s">
        <v>302</v>
      </c>
      <c r="C1486" s="3" t="s">
        <v>302</v>
      </c>
      <c r="D1486" s="3" t="str">
        <f ca="1">IF(ISNA(VLOOKUP($C1486,OFFSET(厂站实体!$A$2,0,0,3000,10),3,FALSE)),"",VLOOKUP($C1486,OFFSET(厂站实体!$A$2,0,0,3000,10),3,FALSE))</f>
        <v/>
      </c>
      <c r="E1486" s="3" t="str">
        <f ca="1">IF(ISNA(VLOOKUP($C1486,OFFSET(厂站实体!$A$2,0,0,3000,10),4,FALSE)),"",VLOOKUP($C1486,OFFSET(厂站实体!$A$2,0,0,3000,10),4,FALSE))</f>
        <v/>
      </c>
      <c r="F1486" s="3" t="str">
        <f ca="1">IF(ISNA(VLOOKUP($C1486,OFFSET(厂站实体!$A$2,0,0,3000,13),13,FALSE)),"",VLOOKUP($C1486,OFFSET(厂站实体!$A$2,0,0,3000,13),13,FALSE))</f>
        <v/>
      </c>
      <c r="G1486" s="3">
        <f ca="1">IF(ISNA(VLOOKUP($C1486,OFFSET(厂站实体!$A$2,0,0,3000,19),18,FALSE)),"",VLOOKUP($C1486,OFFSET(厂站实体!$A$2,0,0,3000,19),18,FALSE))</f>
        <v>0</v>
      </c>
      <c r="H1486" s="3">
        <f ca="1">IF(ISNA(VLOOKUP($C1486,OFFSET(厂站实体!$A$2,0,0,3000,19),19,FALSE)),"",VLOOKUP($C1486,OFFSET(厂站实体!$A$2,0,0,3000,19),19,FALSE))</f>
        <v>0</v>
      </c>
      <c r="I1486" s="3" t="str">
        <f ca="1">IF(ISNA(VLOOKUP($C1486,OFFSET(厂站实体!$A$2,0,0,3000,19),5,FALSE)),"",VLOOKUP($C1486,OFFSET(厂站实体!$A$2,0,0,3000,19),5,FALSE))</f>
        <v/>
      </c>
    </row>
    <row r="1487" spans="1:9" x14ac:dyDescent="0.15">
      <c r="A1487" s="3" t="s">
        <v>302</v>
      </c>
      <c r="B1487" s="3" t="s">
        <v>302</v>
      </c>
      <c r="C1487" s="3" t="s">
        <v>302</v>
      </c>
      <c r="D1487" s="3" t="str">
        <f ca="1">IF(ISNA(VLOOKUP($C1487,OFFSET(厂站实体!$A$2,0,0,3000,10),3,FALSE)),"",VLOOKUP($C1487,OFFSET(厂站实体!$A$2,0,0,3000,10),3,FALSE))</f>
        <v/>
      </c>
      <c r="E1487" s="3" t="str">
        <f ca="1">IF(ISNA(VLOOKUP($C1487,OFFSET(厂站实体!$A$2,0,0,3000,10),4,FALSE)),"",VLOOKUP($C1487,OFFSET(厂站实体!$A$2,0,0,3000,10),4,FALSE))</f>
        <v/>
      </c>
      <c r="F1487" s="3" t="str">
        <f ca="1">IF(ISNA(VLOOKUP($C1487,OFFSET(厂站实体!$A$2,0,0,3000,13),13,FALSE)),"",VLOOKUP($C1487,OFFSET(厂站实体!$A$2,0,0,3000,13),13,FALSE))</f>
        <v/>
      </c>
      <c r="G1487" s="3">
        <f ca="1">IF(ISNA(VLOOKUP($C1487,OFFSET(厂站实体!$A$2,0,0,3000,19),18,FALSE)),"",VLOOKUP($C1487,OFFSET(厂站实体!$A$2,0,0,3000,19),18,FALSE))</f>
        <v>0</v>
      </c>
      <c r="H1487" s="3">
        <f ca="1">IF(ISNA(VLOOKUP($C1487,OFFSET(厂站实体!$A$2,0,0,3000,19),19,FALSE)),"",VLOOKUP($C1487,OFFSET(厂站实体!$A$2,0,0,3000,19),19,FALSE))</f>
        <v>0</v>
      </c>
      <c r="I1487" s="3" t="str">
        <f ca="1">IF(ISNA(VLOOKUP($C1487,OFFSET(厂站实体!$A$2,0,0,3000,19),5,FALSE)),"",VLOOKUP($C1487,OFFSET(厂站实体!$A$2,0,0,3000,19),5,FALSE))</f>
        <v/>
      </c>
    </row>
    <row r="1488" spans="1:9" x14ac:dyDescent="0.15">
      <c r="A1488" s="3" t="s">
        <v>302</v>
      </c>
      <c r="B1488" s="3" t="s">
        <v>302</v>
      </c>
      <c r="C1488" s="3" t="s">
        <v>302</v>
      </c>
      <c r="D1488" s="3" t="str">
        <f ca="1">IF(ISNA(VLOOKUP($C1488,OFFSET(厂站实体!$A$2,0,0,3000,10),3,FALSE)),"",VLOOKUP($C1488,OFFSET(厂站实体!$A$2,0,0,3000,10),3,FALSE))</f>
        <v/>
      </c>
      <c r="E1488" s="3" t="str">
        <f ca="1">IF(ISNA(VLOOKUP($C1488,OFFSET(厂站实体!$A$2,0,0,3000,10),4,FALSE)),"",VLOOKUP($C1488,OFFSET(厂站实体!$A$2,0,0,3000,10),4,FALSE))</f>
        <v/>
      </c>
      <c r="F1488" s="3" t="str">
        <f ca="1">IF(ISNA(VLOOKUP($C1488,OFFSET(厂站实体!$A$2,0,0,3000,13),13,FALSE)),"",VLOOKUP($C1488,OFFSET(厂站实体!$A$2,0,0,3000,13),13,FALSE))</f>
        <v/>
      </c>
      <c r="G1488" s="3">
        <f ca="1">IF(ISNA(VLOOKUP($C1488,OFFSET(厂站实体!$A$2,0,0,3000,19),18,FALSE)),"",VLOOKUP($C1488,OFFSET(厂站实体!$A$2,0,0,3000,19),18,FALSE))</f>
        <v>0</v>
      </c>
      <c r="H1488" s="3">
        <f ca="1">IF(ISNA(VLOOKUP($C1488,OFFSET(厂站实体!$A$2,0,0,3000,19),19,FALSE)),"",VLOOKUP($C1488,OFFSET(厂站实体!$A$2,0,0,3000,19),19,FALSE))</f>
        <v>0</v>
      </c>
      <c r="I1488" s="3" t="str">
        <f ca="1">IF(ISNA(VLOOKUP($C1488,OFFSET(厂站实体!$A$2,0,0,3000,19),5,FALSE)),"",VLOOKUP($C1488,OFFSET(厂站实体!$A$2,0,0,3000,19),5,FALSE))</f>
        <v/>
      </c>
    </row>
    <row r="1489" spans="1:9" x14ac:dyDescent="0.15">
      <c r="A1489" s="3" t="s">
        <v>302</v>
      </c>
      <c r="B1489" s="3" t="s">
        <v>302</v>
      </c>
      <c r="C1489" s="3" t="s">
        <v>302</v>
      </c>
      <c r="D1489" s="3" t="str">
        <f ca="1">IF(ISNA(VLOOKUP($C1489,OFFSET(厂站实体!$A$2,0,0,3000,10),3,FALSE)),"",VLOOKUP($C1489,OFFSET(厂站实体!$A$2,0,0,3000,10),3,FALSE))</f>
        <v/>
      </c>
      <c r="E1489" s="3" t="str">
        <f ca="1">IF(ISNA(VLOOKUP($C1489,OFFSET(厂站实体!$A$2,0,0,3000,10),4,FALSE)),"",VLOOKUP($C1489,OFFSET(厂站实体!$A$2,0,0,3000,10),4,FALSE))</f>
        <v/>
      </c>
      <c r="F1489" s="3" t="str">
        <f ca="1">IF(ISNA(VLOOKUP($C1489,OFFSET(厂站实体!$A$2,0,0,3000,13),13,FALSE)),"",VLOOKUP($C1489,OFFSET(厂站实体!$A$2,0,0,3000,13),13,FALSE))</f>
        <v/>
      </c>
      <c r="G1489" s="3">
        <f ca="1">IF(ISNA(VLOOKUP($C1489,OFFSET(厂站实体!$A$2,0,0,3000,19),18,FALSE)),"",VLOOKUP($C1489,OFFSET(厂站实体!$A$2,0,0,3000,19),18,FALSE))</f>
        <v>0</v>
      </c>
      <c r="H1489" s="3">
        <f ca="1">IF(ISNA(VLOOKUP($C1489,OFFSET(厂站实体!$A$2,0,0,3000,19),19,FALSE)),"",VLOOKUP($C1489,OFFSET(厂站实体!$A$2,0,0,3000,19),19,FALSE))</f>
        <v>0</v>
      </c>
      <c r="I1489" s="3" t="str">
        <f ca="1">IF(ISNA(VLOOKUP($C1489,OFFSET(厂站实体!$A$2,0,0,3000,19),5,FALSE)),"",VLOOKUP($C1489,OFFSET(厂站实体!$A$2,0,0,3000,19),5,FALSE))</f>
        <v/>
      </c>
    </row>
    <row r="1490" spans="1:9" x14ac:dyDescent="0.15">
      <c r="A1490" s="3" t="s">
        <v>302</v>
      </c>
      <c r="B1490" s="3" t="s">
        <v>302</v>
      </c>
      <c r="C1490" s="3" t="s">
        <v>302</v>
      </c>
      <c r="D1490" s="3" t="str">
        <f ca="1">IF(ISNA(VLOOKUP($C1490,OFFSET(厂站实体!$A$2,0,0,3000,10),3,FALSE)),"",VLOOKUP($C1490,OFFSET(厂站实体!$A$2,0,0,3000,10),3,FALSE))</f>
        <v/>
      </c>
      <c r="E1490" s="3" t="str">
        <f ca="1">IF(ISNA(VLOOKUP($C1490,OFFSET(厂站实体!$A$2,0,0,3000,10),4,FALSE)),"",VLOOKUP($C1490,OFFSET(厂站实体!$A$2,0,0,3000,10),4,FALSE))</f>
        <v/>
      </c>
      <c r="F1490" s="3" t="str">
        <f ca="1">IF(ISNA(VLOOKUP($C1490,OFFSET(厂站实体!$A$2,0,0,3000,13),13,FALSE)),"",VLOOKUP($C1490,OFFSET(厂站实体!$A$2,0,0,3000,13),13,FALSE))</f>
        <v/>
      </c>
      <c r="G1490" s="3">
        <f ca="1">IF(ISNA(VLOOKUP($C1490,OFFSET(厂站实体!$A$2,0,0,3000,19),18,FALSE)),"",VLOOKUP($C1490,OFFSET(厂站实体!$A$2,0,0,3000,19),18,FALSE))</f>
        <v>0</v>
      </c>
      <c r="H1490" s="3">
        <f ca="1">IF(ISNA(VLOOKUP($C1490,OFFSET(厂站实体!$A$2,0,0,3000,19),19,FALSE)),"",VLOOKUP($C1490,OFFSET(厂站实体!$A$2,0,0,3000,19),19,FALSE))</f>
        <v>0</v>
      </c>
      <c r="I1490" s="3" t="str">
        <f ca="1">IF(ISNA(VLOOKUP($C1490,OFFSET(厂站实体!$A$2,0,0,3000,19),5,FALSE)),"",VLOOKUP($C1490,OFFSET(厂站实体!$A$2,0,0,3000,19),5,FALSE))</f>
        <v/>
      </c>
    </row>
    <row r="1491" spans="1:9" x14ac:dyDescent="0.15">
      <c r="A1491" s="3" t="s">
        <v>302</v>
      </c>
      <c r="B1491" s="3" t="s">
        <v>302</v>
      </c>
      <c r="C1491" s="3" t="s">
        <v>302</v>
      </c>
      <c r="D1491" s="3" t="str">
        <f ca="1">IF(ISNA(VLOOKUP($C1491,OFFSET(厂站实体!$A$2,0,0,3000,10),3,FALSE)),"",VLOOKUP($C1491,OFFSET(厂站实体!$A$2,0,0,3000,10),3,FALSE))</f>
        <v/>
      </c>
      <c r="E1491" s="3" t="str">
        <f ca="1">IF(ISNA(VLOOKUP($C1491,OFFSET(厂站实体!$A$2,0,0,3000,10),4,FALSE)),"",VLOOKUP($C1491,OFFSET(厂站实体!$A$2,0,0,3000,10),4,FALSE))</f>
        <v/>
      </c>
      <c r="F1491" s="3" t="str">
        <f ca="1">IF(ISNA(VLOOKUP($C1491,OFFSET(厂站实体!$A$2,0,0,3000,13),13,FALSE)),"",VLOOKUP($C1491,OFFSET(厂站实体!$A$2,0,0,3000,13),13,FALSE))</f>
        <v/>
      </c>
      <c r="G1491" s="3">
        <f ca="1">IF(ISNA(VLOOKUP($C1491,OFFSET(厂站实体!$A$2,0,0,3000,19),18,FALSE)),"",VLOOKUP($C1491,OFFSET(厂站实体!$A$2,0,0,3000,19),18,FALSE))</f>
        <v>0</v>
      </c>
      <c r="H1491" s="3">
        <f ca="1">IF(ISNA(VLOOKUP($C1491,OFFSET(厂站实体!$A$2,0,0,3000,19),19,FALSE)),"",VLOOKUP($C1491,OFFSET(厂站实体!$A$2,0,0,3000,19),19,FALSE))</f>
        <v>0</v>
      </c>
      <c r="I1491" s="3" t="str">
        <f ca="1">IF(ISNA(VLOOKUP($C1491,OFFSET(厂站实体!$A$2,0,0,3000,19),5,FALSE)),"",VLOOKUP($C1491,OFFSET(厂站实体!$A$2,0,0,3000,19),5,FALSE))</f>
        <v/>
      </c>
    </row>
    <row r="1492" spans="1:9" x14ac:dyDescent="0.15">
      <c r="A1492" s="3" t="s">
        <v>302</v>
      </c>
      <c r="B1492" s="3" t="s">
        <v>302</v>
      </c>
      <c r="C1492" s="3" t="s">
        <v>302</v>
      </c>
      <c r="D1492" s="3" t="str">
        <f ca="1">IF(ISNA(VLOOKUP($C1492,OFFSET(厂站实体!$A$2,0,0,3000,10),3,FALSE)),"",VLOOKUP($C1492,OFFSET(厂站实体!$A$2,0,0,3000,10),3,FALSE))</f>
        <v/>
      </c>
      <c r="E1492" s="3" t="str">
        <f ca="1">IF(ISNA(VLOOKUP($C1492,OFFSET(厂站实体!$A$2,0,0,3000,10),4,FALSE)),"",VLOOKUP($C1492,OFFSET(厂站实体!$A$2,0,0,3000,10),4,FALSE))</f>
        <v/>
      </c>
      <c r="F1492" s="3" t="str">
        <f ca="1">IF(ISNA(VLOOKUP($C1492,OFFSET(厂站实体!$A$2,0,0,3000,13),13,FALSE)),"",VLOOKUP($C1492,OFFSET(厂站实体!$A$2,0,0,3000,13),13,FALSE))</f>
        <v/>
      </c>
      <c r="G1492" s="3">
        <f ca="1">IF(ISNA(VLOOKUP($C1492,OFFSET(厂站实体!$A$2,0,0,3000,19),18,FALSE)),"",VLOOKUP($C1492,OFFSET(厂站实体!$A$2,0,0,3000,19),18,FALSE))</f>
        <v>0</v>
      </c>
      <c r="H1492" s="3">
        <f ca="1">IF(ISNA(VLOOKUP($C1492,OFFSET(厂站实体!$A$2,0,0,3000,19),19,FALSE)),"",VLOOKUP($C1492,OFFSET(厂站实体!$A$2,0,0,3000,19),19,FALSE))</f>
        <v>0</v>
      </c>
      <c r="I1492" s="3" t="str">
        <f ca="1">IF(ISNA(VLOOKUP($C1492,OFFSET(厂站实体!$A$2,0,0,3000,19),5,FALSE)),"",VLOOKUP($C1492,OFFSET(厂站实体!$A$2,0,0,3000,19),5,FALSE))</f>
        <v/>
      </c>
    </row>
    <row r="1493" spans="1:9" x14ac:dyDescent="0.15">
      <c r="A1493" s="3" t="s">
        <v>302</v>
      </c>
      <c r="B1493" s="3" t="s">
        <v>302</v>
      </c>
      <c r="C1493" s="3" t="s">
        <v>302</v>
      </c>
      <c r="D1493" s="3" t="str">
        <f ca="1">IF(ISNA(VLOOKUP($C1493,OFFSET(厂站实体!$A$2,0,0,3000,10),3,FALSE)),"",VLOOKUP($C1493,OFFSET(厂站实体!$A$2,0,0,3000,10),3,FALSE))</f>
        <v/>
      </c>
      <c r="E1493" s="3" t="str">
        <f ca="1">IF(ISNA(VLOOKUP($C1493,OFFSET(厂站实体!$A$2,0,0,3000,10),4,FALSE)),"",VLOOKUP($C1493,OFFSET(厂站实体!$A$2,0,0,3000,10),4,FALSE))</f>
        <v/>
      </c>
      <c r="F1493" s="3" t="str">
        <f ca="1">IF(ISNA(VLOOKUP($C1493,OFFSET(厂站实体!$A$2,0,0,3000,13),13,FALSE)),"",VLOOKUP($C1493,OFFSET(厂站实体!$A$2,0,0,3000,13),13,FALSE))</f>
        <v/>
      </c>
      <c r="G1493" s="3">
        <f ca="1">IF(ISNA(VLOOKUP($C1493,OFFSET(厂站实体!$A$2,0,0,3000,19),18,FALSE)),"",VLOOKUP($C1493,OFFSET(厂站实体!$A$2,0,0,3000,19),18,FALSE))</f>
        <v>0</v>
      </c>
      <c r="H1493" s="3">
        <f ca="1">IF(ISNA(VLOOKUP($C1493,OFFSET(厂站实体!$A$2,0,0,3000,19),19,FALSE)),"",VLOOKUP($C1493,OFFSET(厂站实体!$A$2,0,0,3000,19),19,FALSE))</f>
        <v>0</v>
      </c>
      <c r="I1493" s="3" t="str">
        <f ca="1">IF(ISNA(VLOOKUP($C1493,OFFSET(厂站实体!$A$2,0,0,3000,19),5,FALSE)),"",VLOOKUP($C1493,OFFSET(厂站实体!$A$2,0,0,3000,19),5,FALSE))</f>
        <v/>
      </c>
    </row>
    <row r="1494" spans="1:9" x14ac:dyDescent="0.15">
      <c r="A1494" s="3" t="s">
        <v>302</v>
      </c>
      <c r="B1494" s="3" t="s">
        <v>302</v>
      </c>
      <c r="C1494" s="3" t="s">
        <v>302</v>
      </c>
      <c r="D1494" s="3" t="str">
        <f ca="1">IF(ISNA(VLOOKUP($C1494,OFFSET(厂站实体!$A$2,0,0,3000,10),3,FALSE)),"",VLOOKUP($C1494,OFFSET(厂站实体!$A$2,0,0,3000,10),3,FALSE))</f>
        <v/>
      </c>
      <c r="E1494" s="3" t="str">
        <f ca="1">IF(ISNA(VLOOKUP($C1494,OFFSET(厂站实体!$A$2,0,0,3000,10),4,FALSE)),"",VLOOKUP($C1494,OFFSET(厂站实体!$A$2,0,0,3000,10),4,FALSE))</f>
        <v/>
      </c>
      <c r="F1494" s="3" t="str">
        <f ca="1">IF(ISNA(VLOOKUP($C1494,OFFSET(厂站实体!$A$2,0,0,3000,13),13,FALSE)),"",VLOOKUP($C1494,OFFSET(厂站实体!$A$2,0,0,3000,13),13,FALSE))</f>
        <v/>
      </c>
      <c r="G1494" s="3">
        <f ca="1">IF(ISNA(VLOOKUP($C1494,OFFSET(厂站实体!$A$2,0,0,3000,19),18,FALSE)),"",VLOOKUP($C1494,OFFSET(厂站实体!$A$2,0,0,3000,19),18,FALSE))</f>
        <v>0</v>
      </c>
      <c r="H1494" s="3">
        <f ca="1">IF(ISNA(VLOOKUP($C1494,OFFSET(厂站实体!$A$2,0,0,3000,19),19,FALSE)),"",VLOOKUP($C1494,OFFSET(厂站实体!$A$2,0,0,3000,19),19,FALSE))</f>
        <v>0</v>
      </c>
      <c r="I1494" s="3" t="str">
        <f ca="1">IF(ISNA(VLOOKUP($C1494,OFFSET(厂站实体!$A$2,0,0,3000,19),5,FALSE)),"",VLOOKUP($C1494,OFFSET(厂站实体!$A$2,0,0,3000,19),5,FALSE))</f>
        <v/>
      </c>
    </row>
    <row r="1495" spans="1:9" x14ac:dyDescent="0.15">
      <c r="A1495" s="3" t="s">
        <v>302</v>
      </c>
      <c r="B1495" s="3" t="s">
        <v>302</v>
      </c>
      <c r="C1495" s="3" t="s">
        <v>302</v>
      </c>
      <c r="D1495" s="3" t="str">
        <f ca="1">IF(ISNA(VLOOKUP($C1495,OFFSET(厂站实体!$A$2,0,0,3000,10),3,FALSE)),"",VLOOKUP($C1495,OFFSET(厂站实体!$A$2,0,0,3000,10),3,FALSE))</f>
        <v/>
      </c>
      <c r="E1495" s="3" t="str">
        <f ca="1">IF(ISNA(VLOOKUP($C1495,OFFSET(厂站实体!$A$2,0,0,3000,10),4,FALSE)),"",VLOOKUP($C1495,OFFSET(厂站实体!$A$2,0,0,3000,10),4,FALSE))</f>
        <v/>
      </c>
      <c r="F1495" s="3" t="str">
        <f ca="1">IF(ISNA(VLOOKUP($C1495,OFFSET(厂站实体!$A$2,0,0,3000,13),13,FALSE)),"",VLOOKUP($C1495,OFFSET(厂站实体!$A$2,0,0,3000,13),13,FALSE))</f>
        <v/>
      </c>
      <c r="G1495" s="3">
        <f ca="1">IF(ISNA(VLOOKUP($C1495,OFFSET(厂站实体!$A$2,0,0,3000,19),18,FALSE)),"",VLOOKUP($C1495,OFFSET(厂站实体!$A$2,0,0,3000,19),18,FALSE))</f>
        <v>0</v>
      </c>
      <c r="H1495" s="3">
        <f ca="1">IF(ISNA(VLOOKUP($C1495,OFFSET(厂站实体!$A$2,0,0,3000,19),19,FALSE)),"",VLOOKUP($C1495,OFFSET(厂站实体!$A$2,0,0,3000,19),19,FALSE))</f>
        <v>0</v>
      </c>
      <c r="I1495" s="3" t="str">
        <f ca="1">IF(ISNA(VLOOKUP($C1495,OFFSET(厂站实体!$A$2,0,0,3000,19),5,FALSE)),"",VLOOKUP($C1495,OFFSET(厂站实体!$A$2,0,0,3000,19),5,FALSE))</f>
        <v/>
      </c>
    </row>
    <row r="1496" spans="1:9" x14ac:dyDescent="0.15">
      <c r="A1496" s="3" t="s">
        <v>302</v>
      </c>
      <c r="B1496" s="3" t="s">
        <v>302</v>
      </c>
      <c r="C1496" s="3" t="s">
        <v>302</v>
      </c>
      <c r="D1496" s="3" t="str">
        <f ca="1">IF(ISNA(VLOOKUP($C1496,OFFSET(厂站实体!$A$2,0,0,3000,10),3,FALSE)),"",VLOOKUP($C1496,OFFSET(厂站实体!$A$2,0,0,3000,10),3,FALSE))</f>
        <v/>
      </c>
      <c r="E1496" s="3" t="str">
        <f ca="1">IF(ISNA(VLOOKUP($C1496,OFFSET(厂站实体!$A$2,0,0,3000,10),4,FALSE)),"",VLOOKUP($C1496,OFFSET(厂站实体!$A$2,0,0,3000,10),4,FALSE))</f>
        <v/>
      </c>
      <c r="F1496" s="3" t="str">
        <f ca="1">IF(ISNA(VLOOKUP($C1496,OFFSET(厂站实体!$A$2,0,0,3000,13),13,FALSE)),"",VLOOKUP($C1496,OFFSET(厂站实体!$A$2,0,0,3000,13),13,FALSE))</f>
        <v/>
      </c>
      <c r="G1496" s="3">
        <f ca="1">IF(ISNA(VLOOKUP($C1496,OFFSET(厂站实体!$A$2,0,0,3000,19),18,FALSE)),"",VLOOKUP($C1496,OFFSET(厂站实体!$A$2,0,0,3000,19),18,FALSE))</f>
        <v>0</v>
      </c>
      <c r="H1496" s="3">
        <f ca="1">IF(ISNA(VLOOKUP($C1496,OFFSET(厂站实体!$A$2,0,0,3000,19),19,FALSE)),"",VLOOKUP($C1496,OFFSET(厂站实体!$A$2,0,0,3000,19),19,FALSE))</f>
        <v>0</v>
      </c>
      <c r="I1496" s="3" t="str">
        <f ca="1">IF(ISNA(VLOOKUP($C1496,OFFSET(厂站实体!$A$2,0,0,3000,19),5,FALSE)),"",VLOOKUP($C1496,OFFSET(厂站实体!$A$2,0,0,3000,19),5,FALSE))</f>
        <v/>
      </c>
    </row>
    <row r="1497" spans="1:9" x14ac:dyDescent="0.15">
      <c r="A1497" s="3" t="s">
        <v>302</v>
      </c>
      <c r="B1497" s="3" t="s">
        <v>302</v>
      </c>
      <c r="C1497" s="3" t="s">
        <v>302</v>
      </c>
      <c r="D1497" s="3" t="str">
        <f ca="1">IF(ISNA(VLOOKUP($C1497,OFFSET(厂站实体!$A$2,0,0,3000,10),3,FALSE)),"",VLOOKUP($C1497,OFFSET(厂站实体!$A$2,0,0,3000,10),3,FALSE))</f>
        <v/>
      </c>
      <c r="E1497" s="3" t="str">
        <f ca="1">IF(ISNA(VLOOKUP($C1497,OFFSET(厂站实体!$A$2,0,0,3000,10),4,FALSE)),"",VLOOKUP($C1497,OFFSET(厂站实体!$A$2,0,0,3000,10),4,FALSE))</f>
        <v/>
      </c>
      <c r="F1497" s="3" t="str">
        <f ca="1">IF(ISNA(VLOOKUP($C1497,OFFSET(厂站实体!$A$2,0,0,3000,13),13,FALSE)),"",VLOOKUP($C1497,OFFSET(厂站实体!$A$2,0,0,3000,13),13,FALSE))</f>
        <v/>
      </c>
      <c r="G1497" s="3">
        <f ca="1">IF(ISNA(VLOOKUP($C1497,OFFSET(厂站实体!$A$2,0,0,3000,19),18,FALSE)),"",VLOOKUP($C1497,OFFSET(厂站实体!$A$2,0,0,3000,19),18,FALSE))</f>
        <v>0</v>
      </c>
      <c r="H1497" s="3">
        <f ca="1">IF(ISNA(VLOOKUP($C1497,OFFSET(厂站实体!$A$2,0,0,3000,19),19,FALSE)),"",VLOOKUP($C1497,OFFSET(厂站实体!$A$2,0,0,3000,19),19,FALSE))</f>
        <v>0</v>
      </c>
      <c r="I1497" s="3" t="str">
        <f ca="1">IF(ISNA(VLOOKUP($C1497,OFFSET(厂站实体!$A$2,0,0,3000,19),5,FALSE)),"",VLOOKUP($C1497,OFFSET(厂站实体!$A$2,0,0,3000,19),5,FALSE))</f>
        <v/>
      </c>
    </row>
    <row r="1498" spans="1:9" x14ac:dyDescent="0.15">
      <c r="A1498" s="3" t="s">
        <v>302</v>
      </c>
      <c r="B1498" s="3" t="s">
        <v>302</v>
      </c>
      <c r="C1498" s="3" t="s">
        <v>302</v>
      </c>
      <c r="D1498" s="3" t="str">
        <f ca="1">IF(ISNA(VLOOKUP($C1498,OFFSET(厂站实体!$A$2,0,0,3000,10),3,FALSE)),"",VLOOKUP($C1498,OFFSET(厂站实体!$A$2,0,0,3000,10),3,FALSE))</f>
        <v/>
      </c>
      <c r="E1498" s="3" t="str">
        <f ca="1">IF(ISNA(VLOOKUP($C1498,OFFSET(厂站实体!$A$2,0,0,3000,10),4,FALSE)),"",VLOOKUP($C1498,OFFSET(厂站实体!$A$2,0,0,3000,10),4,FALSE))</f>
        <v/>
      </c>
      <c r="F1498" s="3" t="str">
        <f ca="1">IF(ISNA(VLOOKUP($C1498,OFFSET(厂站实体!$A$2,0,0,3000,13),13,FALSE)),"",VLOOKUP($C1498,OFFSET(厂站实体!$A$2,0,0,3000,13),13,FALSE))</f>
        <v/>
      </c>
      <c r="G1498" s="3">
        <f ca="1">IF(ISNA(VLOOKUP($C1498,OFFSET(厂站实体!$A$2,0,0,3000,19),18,FALSE)),"",VLOOKUP($C1498,OFFSET(厂站实体!$A$2,0,0,3000,19),18,FALSE))</f>
        <v>0</v>
      </c>
      <c r="H1498" s="3">
        <f ca="1">IF(ISNA(VLOOKUP($C1498,OFFSET(厂站实体!$A$2,0,0,3000,19),19,FALSE)),"",VLOOKUP($C1498,OFFSET(厂站实体!$A$2,0,0,3000,19),19,FALSE))</f>
        <v>0</v>
      </c>
      <c r="I1498" s="3" t="str">
        <f ca="1">IF(ISNA(VLOOKUP($C1498,OFFSET(厂站实体!$A$2,0,0,3000,19),5,FALSE)),"",VLOOKUP($C1498,OFFSET(厂站实体!$A$2,0,0,3000,19),5,FALSE))</f>
        <v/>
      </c>
    </row>
    <row r="1499" spans="1:9" x14ac:dyDescent="0.15">
      <c r="A1499" s="3" t="s">
        <v>302</v>
      </c>
      <c r="B1499" s="3" t="s">
        <v>302</v>
      </c>
      <c r="C1499" s="3" t="s">
        <v>302</v>
      </c>
      <c r="D1499" s="3" t="str">
        <f ca="1">IF(ISNA(VLOOKUP($C1499,OFFSET(厂站实体!$A$2,0,0,3000,10),3,FALSE)),"",VLOOKUP($C1499,OFFSET(厂站实体!$A$2,0,0,3000,10),3,FALSE))</f>
        <v/>
      </c>
      <c r="E1499" s="3" t="str">
        <f ca="1">IF(ISNA(VLOOKUP($C1499,OFFSET(厂站实体!$A$2,0,0,3000,10),4,FALSE)),"",VLOOKUP($C1499,OFFSET(厂站实体!$A$2,0,0,3000,10),4,FALSE))</f>
        <v/>
      </c>
      <c r="F1499" s="3" t="str">
        <f ca="1">IF(ISNA(VLOOKUP($C1499,OFFSET(厂站实体!$A$2,0,0,3000,13),13,FALSE)),"",VLOOKUP($C1499,OFFSET(厂站实体!$A$2,0,0,3000,13),13,FALSE))</f>
        <v/>
      </c>
      <c r="G1499" s="3">
        <f ca="1">IF(ISNA(VLOOKUP($C1499,OFFSET(厂站实体!$A$2,0,0,3000,19),18,FALSE)),"",VLOOKUP($C1499,OFFSET(厂站实体!$A$2,0,0,3000,19),18,FALSE))</f>
        <v>0</v>
      </c>
      <c r="H1499" s="3">
        <f ca="1">IF(ISNA(VLOOKUP($C1499,OFFSET(厂站实体!$A$2,0,0,3000,19),19,FALSE)),"",VLOOKUP($C1499,OFFSET(厂站实体!$A$2,0,0,3000,19),19,FALSE))</f>
        <v>0</v>
      </c>
      <c r="I1499" s="3" t="str">
        <f ca="1">IF(ISNA(VLOOKUP($C1499,OFFSET(厂站实体!$A$2,0,0,3000,19),5,FALSE)),"",VLOOKUP($C1499,OFFSET(厂站实体!$A$2,0,0,3000,19),5,FALSE))</f>
        <v/>
      </c>
    </row>
    <row r="1500" spans="1:9" x14ac:dyDescent="0.15">
      <c r="A1500" s="3" t="s">
        <v>302</v>
      </c>
      <c r="B1500" s="3" t="s">
        <v>302</v>
      </c>
      <c r="C1500" s="3" t="s">
        <v>302</v>
      </c>
      <c r="D1500" s="3" t="str">
        <f ca="1">IF(ISNA(VLOOKUP($C1500,OFFSET(厂站实体!$A$2,0,0,3000,10),3,FALSE)),"",VLOOKUP($C1500,OFFSET(厂站实体!$A$2,0,0,3000,10),3,FALSE))</f>
        <v/>
      </c>
      <c r="E1500" s="3" t="str">
        <f ca="1">IF(ISNA(VLOOKUP($C1500,OFFSET(厂站实体!$A$2,0,0,3000,10),4,FALSE)),"",VLOOKUP($C1500,OFFSET(厂站实体!$A$2,0,0,3000,10),4,FALSE))</f>
        <v/>
      </c>
      <c r="F1500" s="3" t="str">
        <f ca="1">IF(ISNA(VLOOKUP($C1500,OFFSET(厂站实体!$A$2,0,0,3000,13),13,FALSE)),"",VLOOKUP($C1500,OFFSET(厂站实体!$A$2,0,0,3000,13),13,FALSE))</f>
        <v/>
      </c>
      <c r="G1500" s="3">
        <f ca="1">IF(ISNA(VLOOKUP($C1500,OFFSET(厂站实体!$A$2,0,0,3000,19),18,FALSE)),"",VLOOKUP($C1500,OFFSET(厂站实体!$A$2,0,0,3000,19),18,FALSE))</f>
        <v>0</v>
      </c>
      <c r="H1500" s="3">
        <f ca="1">IF(ISNA(VLOOKUP($C1500,OFFSET(厂站实体!$A$2,0,0,3000,19),19,FALSE)),"",VLOOKUP($C1500,OFFSET(厂站实体!$A$2,0,0,3000,19),19,FALSE))</f>
        <v>0</v>
      </c>
      <c r="I1500" s="3" t="str">
        <f ca="1">IF(ISNA(VLOOKUP($C1500,OFFSET(厂站实体!$A$2,0,0,3000,19),5,FALSE)),"",VLOOKUP($C1500,OFFSET(厂站实体!$A$2,0,0,3000,19),5,FALSE))</f>
        <v/>
      </c>
    </row>
    <row r="1501" spans="1:9" x14ac:dyDescent="0.15">
      <c r="A1501" s="3" t="s">
        <v>302</v>
      </c>
      <c r="B1501" s="3" t="s">
        <v>302</v>
      </c>
      <c r="C1501" s="3" t="s">
        <v>302</v>
      </c>
      <c r="D1501" s="3" t="str">
        <f ca="1">IF(ISNA(VLOOKUP($C1501,OFFSET(厂站实体!$A$2,0,0,3000,10),3,FALSE)),"",VLOOKUP($C1501,OFFSET(厂站实体!$A$2,0,0,3000,10),3,FALSE))</f>
        <v/>
      </c>
      <c r="E1501" s="3" t="str">
        <f ca="1">IF(ISNA(VLOOKUP($C1501,OFFSET(厂站实体!$A$2,0,0,3000,10),4,FALSE)),"",VLOOKUP($C1501,OFFSET(厂站实体!$A$2,0,0,3000,10),4,FALSE))</f>
        <v/>
      </c>
      <c r="F1501" s="3" t="str">
        <f ca="1">IF(ISNA(VLOOKUP($C1501,OFFSET(厂站实体!$A$2,0,0,3000,13),13,FALSE)),"",VLOOKUP($C1501,OFFSET(厂站实体!$A$2,0,0,3000,13),13,FALSE))</f>
        <v/>
      </c>
      <c r="G1501" s="3">
        <f ca="1">IF(ISNA(VLOOKUP($C1501,OFFSET(厂站实体!$A$2,0,0,3000,19),18,FALSE)),"",VLOOKUP($C1501,OFFSET(厂站实体!$A$2,0,0,3000,19),18,FALSE))</f>
        <v>0</v>
      </c>
      <c r="H1501" s="3">
        <f ca="1">IF(ISNA(VLOOKUP($C1501,OFFSET(厂站实体!$A$2,0,0,3000,19),19,FALSE)),"",VLOOKUP($C1501,OFFSET(厂站实体!$A$2,0,0,3000,19),19,FALSE))</f>
        <v>0</v>
      </c>
      <c r="I1501" s="3" t="str">
        <f ca="1">IF(ISNA(VLOOKUP($C1501,OFFSET(厂站实体!$A$2,0,0,3000,19),5,FALSE)),"",VLOOKUP($C1501,OFFSET(厂站实体!$A$2,0,0,3000,19),5,FALSE))</f>
        <v/>
      </c>
    </row>
    <row r="1502" spans="1:9" x14ac:dyDescent="0.15">
      <c r="A1502" s="3" t="s">
        <v>302</v>
      </c>
      <c r="B1502" s="3" t="s">
        <v>302</v>
      </c>
      <c r="C1502" s="3" t="s">
        <v>302</v>
      </c>
      <c r="D1502" s="3" t="str">
        <f ca="1">IF(ISNA(VLOOKUP($C1502,OFFSET(厂站实体!$A$2,0,0,3000,10),3,FALSE)),"",VLOOKUP($C1502,OFFSET(厂站实体!$A$2,0,0,3000,10),3,FALSE))</f>
        <v/>
      </c>
      <c r="E1502" s="3" t="str">
        <f ca="1">IF(ISNA(VLOOKUP($C1502,OFFSET(厂站实体!$A$2,0,0,3000,10),4,FALSE)),"",VLOOKUP($C1502,OFFSET(厂站实体!$A$2,0,0,3000,10),4,FALSE))</f>
        <v/>
      </c>
      <c r="F1502" s="3" t="str">
        <f ca="1">IF(ISNA(VLOOKUP($C1502,OFFSET(厂站实体!$A$2,0,0,3000,13),13,FALSE)),"",VLOOKUP($C1502,OFFSET(厂站实体!$A$2,0,0,3000,13),13,FALSE))</f>
        <v/>
      </c>
      <c r="G1502" s="3">
        <f ca="1">IF(ISNA(VLOOKUP($C1502,OFFSET(厂站实体!$A$2,0,0,3000,19),18,FALSE)),"",VLOOKUP($C1502,OFFSET(厂站实体!$A$2,0,0,3000,19),18,FALSE))</f>
        <v>0</v>
      </c>
      <c r="H1502" s="3">
        <f ca="1">IF(ISNA(VLOOKUP($C1502,OFFSET(厂站实体!$A$2,0,0,3000,19),19,FALSE)),"",VLOOKUP($C1502,OFFSET(厂站实体!$A$2,0,0,3000,19),19,FALSE))</f>
        <v>0</v>
      </c>
      <c r="I1502" s="3" t="str">
        <f ca="1">IF(ISNA(VLOOKUP($C1502,OFFSET(厂站实体!$A$2,0,0,3000,19),5,FALSE)),"",VLOOKUP($C1502,OFFSET(厂站实体!$A$2,0,0,3000,19),5,FALSE))</f>
        <v/>
      </c>
    </row>
    <row r="1503" spans="1:9" x14ac:dyDescent="0.15">
      <c r="A1503" s="3" t="s">
        <v>302</v>
      </c>
      <c r="B1503" s="3" t="s">
        <v>302</v>
      </c>
      <c r="C1503" s="3" t="s">
        <v>302</v>
      </c>
      <c r="D1503" s="3" t="str">
        <f ca="1">IF(ISNA(VLOOKUP($C1503,OFFSET(厂站实体!$A$2,0,0,3000,10),3,FALSE)),"",VLOOKUP($C1503,OFFSET(厂站实体!$A$2,0,0,3000,10),3,FALSE))</f>
        <v/>
      </c>
      <c r="E1503" s="3" t="str">
        <f ca="1">IF(ISNA(VLOOKUP($C1503,OFFSET(厂站实体!$A$2,0,0,3000,10),4,FALSE)),"",VLOOKUP($C1503,OFFSET(厂站实体!$A$2,0,0,3000,10),4,FALSE))</f>
        <v/>
      </c>
      <c r="F1503" s="3" t="str">
        <f ca="1">IF(ISNA(VLOOKUP($C1503,OFFSET(厂站实体!$A$2,0,0,3000,13),13,FALSE)),"",VLOOKUP($C1503,OFFSET(厂站实体!$A$2,0,0,3000,13),13,FALSE))</f>
        <v/>
      </c>
      <c r="G1503" s="3">
        <f ca="1">IF(ISNA(VLOOKUP($C1503,OFFSET(厂站实体!$A$2,0,0,3000,19),18,FALSE)),"",VLOOKUP($C1503,OFFSET(厂站实体!$A$2,0,0,3000,19),18,FALSE))</f>
        <v>0</v>
      </c>
      <c r="H1503" s="3">
        <f ca="1">IF(ISNA(VLOOKUP($C1503,OFFSET(厂站实体!$A$2,0,0,3000,19),19,FALSE)),"",VLOOKUP($C1503,OFFSET(厂站实体!$A$2,0,0,3000,19),19,FALSE))</f>
        <v>0</v>
      </c>
      <c r="I1503" s="3" t="str">
        <f ca="1">IF(ISNA(VLOOKUP($C1503,OFFSET(厂站实体!$A$2,0,0,3000,19),5,FALSE)),"",VLOOKUP($C1503,OFFSET(厂站实体!$A$2,0,0,3000,19),5,FALSE))</f>
        <v/>
      </c>
    </row>
    <row r="1504" spans="1:9" x14ac:dyDescent="0.15">
      <c r="A1504" s="3" t="s">
        <v>302</v>
      </c>
      <c r="B1504" s="3" t="s">
        <v>302</v>
      </c>
      <c r="C1504" s="3" t="s">
        <v>302</v>
      </c>
      <c r="D1504" s="3" t="str">
        <f ca="1">IF(ISNA(VLOOKUP($C1504,OFFSET(厂站实体!$A$2,0,0,3000,10),3,FALSE)),"",VLOOKUP($C1504,OFFSET(厂站实体!$A$2,0,0,3000,10),3,FALSE))</f>
        <v/>
      </c>
      <c r="E1504" s="3" t="str">
        <f ca="1">IF(ISNA(VLOOKUP($C1504,OFFSET(厂站实体!$A$2,0,0,3000,10),4,FALSE)),"",VLOOKUP($C1504,OFFSET(厂站实体!$A$2,0,0,3000,10),4,FALSE))</f>
        <v/>
      </c>
      <c r="F1504" s="3" t="str">
        <f ca="1">IF(ISNA(VLOOKUP($C1504,OFFSET(厂站实体!$A$2,0,0,3000,13),13,FALSE)),"",VLOOKUP($C1504,OFFSET(厂站实体!$A$2,0,0,3000,13),13,FALSE))</f>
        <v/>
      </c>
      <c r="G1504" s="3">
        <f ca="1">IF(ISNA(VLOOKUP($C1504,OFFSET(厂站实体!$A$2,0,0,3000,19),18,FALSE)),"",VLOOKUP($C1504,OFFSET(厂站实体!$A$2,0,0,3000,19),18,FALSE))</f>
        <v>0</v>
      </c>
      <c r="H1504" s="3">
        <f ca="1">IF(ISNA(VLOOKUP($C1504,OFFSET(厂站实体!$A$2,0,0,3000,19),19,FALSE)),"",VLOOKUP($C1504,OFFSET(厂站实体!$A$2,0,0,3000,19),19,FALSE))</f>
        <v>0</v>
      </c>
      <c r="I1504" s="3" t="str">
        <f ca="1">IF(ISNA(VLOOKUP($C1504,OFFSET(厂站实体!$A$2,0,0,3000,19),5,FALSE)),"",VLOOKUP($C1504,OFFSET(厂站实体!$A$2,0,0,3000,19),5,FALSE))</f>
        <v/>
      </c>
    </row>
    <row r="1505" spans="1:9" x14ac:dyDescent="0.15">
      <c r="A1505" s="3" t="s">
        <v>302</v>
      </c>
      <c r="B1505" s="3" t="s">
        <v>302</v>
      </c>
      <c r="C1505" s="3" t="s">
        <v>302</v>
      </c>
      <c r="D1505" s="3" t="str">
        <f ca="1">IF(ISNA(VLOOKUP($C1505,OFFSET(厂站实体!$A$2,0,0,3000,10),3,FALSE)),"",VLOOKUP($C1505,OFFSET(厂站实体!$A$2,0,0,3000,10),3,FALSE))</f>
        <v/>
      </c>
      <c r="E1505" s="3" t="str">
        <f ca="1">IF(ISNA(VLOOKUP($C1505,OFFSET(厂站实体!$A$2,0,0,3000,10),4,FALSE)),"",VLOOKUP($C1505,OFFSET(厂站实体!$A$2,0,0,3000,10),4,FALSE))</f>
        <v/>
      </c>
      <c r="F1505" s="3" t="str">
        <f ca="1">IF(ISNA(VLOOKUP($C1505,OFFSET(厂站实体!$A$2,0,0,3000,13),13,FALSE)),"",VLOOKUP($C1505,OFFSET(厂站实体!$A$2,0,0,3000,13),13,FALSE))</f>
        <v/>
      </c>
      <c r="G1505" s="3">
        <f ca="1">IF(ISNA(VLOOKUP($C1505,OFFSET(厂站实体!$A$2,0,0,3000,19),18,FALSE)),"",VLOOKUP($C1505,OFFSET(厂站实体!$A$2,0,0,3000,19),18,FALSE))</f>
        <v>0</v>
      </c>
      <c r="H1505" s="3">
        <f ca="1">IF(ISNA(VLOOKUP($C1505,OFFSET(厂站实体!$A$2,0,0,3000,19),19,FALSE)),"",VLOOKUP($C1505,OFFSET(厂站实体!$A$2,0,0,3000,19),19,FALSE))</f>
        <v>0</v>
      </c>
      <c r="I1505" s="3" t="str">
        <f ca="1">IF(ISNA(VLOOKUP($C1505,OFFSET(厂站实体!$A$2,0,0,3000,19),5,FALSE)),"",VLOOKUP($C1505,OFFSET(厂站实体!$A$2,0,0,3000,19),5,FALSE))</f>
        <v/>
      </c>
    </row>
    <row r="1506" spans="1:9" x14ac:dyDescent="0.15">
      <c r="A1506" s="3" t="s">
        <v>302</v>
      </c>
      <c r="B1506" s="3" t="s">
        <v>302</v>
      </c>
      <c r="C1506" s="3" t="s">
        <v>302</v>
      </c>
      <c r="D1506" s="3" t="str">
        <f ca="1">IF(ISNA(VLOOKUP($C1506,OFFSET(厂站实体!$A$2,0,0,3000,10),3,FALSE)),"",VLOOKUP($C1506,OFFSET(厂站实体!$A$2,0,0,3000,10),3,FALSE))</f>
        <v/>
      </c>
      <c r="E1506" s="3" t="str">
        <f ca="1">IF(ISNA(VLOOKUP($C1506,OFFSET(厂站实体!$A$2,0,0,3000,10),4,FALSE)),"",VLOOKUP($C1506,OFFSET(厂站实体!$A$2,0,0,3000,10),4,FALSE))</f>
        <v/>
      </c>
      <c r="F1506" s="3" t="str">
        <f ca="1">IF(ISNA(VLOOKUP($C1506,OFFSET(厂站实体!$A$2,0,0,3000,13),13,FALSE)),"",VLOOKUP($C1506,OFFSET(厂站实体!$A$2,0,0,3000,13),13,FALSE))</f>
        <v/>
      </c>
      <c r="G1506" s="3">
        <f ca="1">IF(ISNA(VLOOKUP($C1506,OFFSET(厂站实体!$A$2,0,0,3000,19),18,FALSE)),"",VLOOKUP($C1506,OFFSET(厂站实体!$A$2,0,0,3000,19),18,FALSE))</f>
        <v>0</v>
      </c>
      <c r="H1506" s="3">
        <f ca="1">IF(ISNA(VLOOKUP($C1506,OFFSET(厂站实体!$A$2,0,0,3000,19),19,FALSE)),"",VLOOKUP($C1506,OFFSET(厂站实体!$A$2,0,0,3000,19),19,FALSE))</f>
        <v>0</v>
      </c>
      <c r="I1506" s="3" t="str">
        <f ca="1">IF(ISNA(VLOOKUP($C1506,OFFSET(厂站实体!$A$2,0,0,3000,19),5,FALSE)),"",VLOOKUP($C1506,OFFSET(厂站实体!$A$2,0,0,3000,19),5,FALSE))</f>
        <v/>
      </c>
    </row>
    <row r="1507" spans="1:9" x14ac:dyDescent="0.15">
      <c r="A1507" s="3" t="s">
        <v>302</v>
      </c>
      <c r="B1507" s="3" t="s">
        <v>302</v>
      </c>
      <c r="C1507" s="3" t="s">
        <v>302</v>
      </c>
      <c r="D1507" s="3" t="str">
        <f ca="1">IF(ISNA(VLOOKUP($C1507,OFFSET(厂站实体!$A$2,0,0,3000,10),3,FALSE)),"",VLOOKUP($C1507,OFFSET(厂站实体!$A$2,0,0,3000,10),3,FALSE))</f>
        <v/>
      </c>
      <c r="E1507" s="3" t="str">
        <f ca="1">IF(ISNA(VLOOKUP($C1507,OFFSET(厂站实体!$A$2,0,0,3000,10),4,FALSE)),"",VLOOKUP($C1507,OFFSET(厂站实体!$A$2,0,0,3000,10),4,FALSE))</f>
        <v/>
      </c>
      <c r="F1507" s="3" t="str">
        <f ca="1">IF(ISNA(VLOOKUP($C1507,OFFSET(厂站实体!$A$2,0,0,3000,13),13,FALSE)),"",VLOOKUP($C1507,OFFSET(厂站实体!$A$2,0,0,3000,13),13,FALSE))</f>
        <v/>
      </c>
      <c r="G1507" s="3">
        <f ca="1">IF(ISNA(VLOOKUP($C1507,OFFSET(厂站实体!$A$2,0,0,3000,19),18,FALSE)),"",VLOOKUP($C1507,OFFSET(厂站实体!$A$2,0,0,3000,19),18,FALSE))</f>
        <v>0</v>
      </c>
      <c r="H1507" s="3">
        <f ca="1">IF(ISNA(VLOOKUP($C1507,OFFSET(厂站实体!$A$2,0,0,3000,19),19,FALSE)),"",VLOOKUP($C1507,OFFSET(厂站实体!$A$2,0,0,3000,19),19,FALSE))</f>
        <v>0</v>
      </c>
      <c r="I1507" s="3" t="str">
        <f ca="1">IF(ISNA(VLOOKUP($C1507,OFFSET(厂站实体!$A$2,0,0,3000,19),5,FALSE)),"",VLOOKUP($C1507,OFFSET(厂站实体!$A$2,0,0,3000,19),5,FALSE))</f>
        <v/>
      </c>
    </row>
    <row r="1508" spans="1:9" x14ac:dyDescent="0.15">
      <c r="A1508" s="3" t="s">
        <v>302</v>
      </c>
      <c r="B1508" s="3" t="s">
        <v>302</v>
      </c>
      <c r="C1508" s="3" t="s">
        <v>302</v>
      </c>
      <c r="D1508" s="3" t="str">
        <f ca="1">IF(ISNA(VLOOKUP($C1508,OFFSET(厂站实体!$A$2,0,0,3000,10),3,FALSE)),"",VLOOKUP($C1508,OFFSET(厂站实体!$A$2,0,0,3000,10),3,FALSE))</f>
        <v/>
      </c>
      <c r="E1508" s="3" t="str">
        <f ca="1">IF(ISNA(VLOOKUP($C1508,OFFSET(厂站实体!$A$2,0,0,3000,10),4,FALSE)),"",VLOOKUP($C1508,OFFSET(厂站实体!$A$2,0,0,3000,10),4,FALSE))</f>
        <v/>
      </c>
      <c r="F1508" s="3" t="str">
        <f ca="1">IF(ISNA(VLOOKUP($C1508,OFFSET(厂站实体!$A$2,0,0,3000,13),13,FALSE)),"",VLOOKUP($C1508,OFFSET(厂站实体!$A$2,0,0,3000,13),13,FALSE))</f>
        <v/>
      </c>
      <c r="G1508" s="3">
        <f ca="1">IF(ISNA(VLOOKUP($C1508,OFFSET(厂站实体!$A$2,0,0,3000,19),18,FALSE)),"",VLOOKUP($C1508,OFFSET(厂站实体!$A$2,0,0,3000,19),18,FALSE))</f>
        <v>0</v>
      </c>
      <c r="H1508" s="3">
        <f ca="1">IF(ISNA(VLOOKUP($C1508,OFFSET(厂站实体!$A$2,0,0,3000,19),19,FALSE)),"",VLOOKUP($C1508,OFFSET(厂站实体!$A$2,0,0,3000,19),19,FALSE))</f>
        <v>0</v>
      </c>
      <c r="I1508" s="3" t="str">
        <f ca="1">IF(ISNA(VLOOKUP($C1508,OFFSET(厂站实体!$A$2,0,0,3000,19),5,FALSE)),"",VLOOKUP($C1508,OFFSET(厂站实体!$A$2,0,0,3000,19),5,FALSE))</f>
        <v/>
      </c>
    </row>
    <row r="1509" spans="1:9" x14ac:dyDescent="0.15">
      <c r="A1509" s="3" t="s">
        <v>302</v>
      </c>
      <c r="B1509" s="3" t="s">
        <v>302</v>
      </c>
      <c r="C1509" s="3" t="s">
        <v>302</v>
      </c>
      <c r="D1509" s="3" t="str">
        <f ca="1">IF(ISNA(VLOOKUP($C1509,OFFSET(厂站实体!$A$2,0,0,3000,10),3,FALSE)),"",VLOOKUP($C1509,OFFSET(厂站实体!$A$2,0,0,3000,10),3,FALSE))</f>
        <v/>
      </c>
      <c r="E1509" s="3" t="str">
        <f ca="1">IF(ISNA(VLOOKUP($C1509,OFFSET(厂站实体!$A$2,0,0,3000,10),4,FALSE)),"",VLOOKUP($C1509,OFFSET(厂站实体!$A$2,0,0,3000,10),4,FALSE))</f>
        <v/>
      </c>
      <c r="F1509" s="3" t="str">
        <f ca="1">IF(ISNA(VLOOKUP($C1509,OFFSET(厂站实体!$A$2,0,0,3000,13),13,FALSE)),"",VLOOKUP($C1509,OFFSET(厂站实体!$A$2,0,0,3000,13),13,FALSE))</f>
        <v/>
      </c>
      <c r="G1509" s="3">
        <f ca="1">IF(ISNA(VLOOKUP($C1509,OFFSET(厂站实体!$A$2,0,0,3000,19),18,FALSE)),"",VLOOKUP($C1509,OFFSET(厂站实体!$A$2,0,0,3000,19),18,FALSE))</f>
        <v>0</v>
      </c>
      <c r="H1509" s="3">
        <f ca="1">IF(ISNA(VLOOKUP($C1509,OFFSET(厂站实体!$A$2,0,0,3000,19),19,FALSE)),"",VLOOKUP($C1509,OFFSET(厂站实体!$A$2,0,0,3000,19),19,FALSE))</f>
        <v>0</v>
      </c>
      <c r="I1509" s="3" t="str">
        <f ca="1">IF(ISNA(VLOOKUP($C1509,OFFSET(厂站实体!$A$2,0,0,3000,19),5,FALSE)),"",VLOOKUP($C1509,OFFSET(厂站实体!$A$2,0,0,3000,19),5,FALSE))</f>
        <v/>
      </c>
    </row>
    <row r="1510" spans="1:9" x14ac:dyDescent="0.15">
      <c r="A1510" s="3" t="s">
        <v>302</v>
      </c>
      <c r="B1510" s="3" t="s">
        <v>302</v>
      </c>
      <c r="C1510" s="3" t="s">
        <v>302</v>
      </c>
      <c r="D1510" s="3" t="str">
        <f ca="1">IF(ISNA(VLOOKUP($C1510,OFFSET(厂站实体!$A$2,0,0,3000,10),3,FALSE)),"",VLOOKUP($C1510,OFFSET(厂站实体!$A$2,0,0,3000,10),3,FALSE))</f>
        <v/>
      </c>
      <c r="E1510" s="3" t="str">
        <f ca="1">IF(ISNA(VLOOKUP($C1510,OFFSET(厂站实体!$A$2,0,0,3000,10),4,FALSE)),"",VLOOKUP($C1510,OFFSET(厂站实体!$A$2,0,0,3000,10),4,FALSE))</f>
        <v/>
      </c>
      <c r="F1510" s="3" t="str">
        <f ca="1">IF(ISNA(VLOOKUP($C1510,OFFSET(厂站实体!$A$2,0,0,3000,13),13,FALSE)),"",VLOOKUP($C1510,OFFSET(厂站实体!$A$2,0,0,3000,13),13,FALSE))</f>
        <v/>
      </c>
      <c r="G1510" s="3">
        <f ca="1">IF(ISNA(VLOOKUP($C1510,OFFSET(厂站实体!$A$2,0,0,3000,19),18,FALSE)),"",VLOOKUP($C1510,OFFSET(厂站实体!$A$2,0,0,3000,19),18,FALSE))</f>
        <v>0</v>
      </c>
      <c r="H1510" s="3">
        <f ca="1">IF(ISNA(VLOOKUP($C1510,OFFSET(厂站实体!$A$2,0,0,3000,19),19,FALSE)),"",VLOOKUP($C1510,OFFSET(厂站实体!$A$2,0,0,3000,19),19,FALSE))</f>
        <v>0</v>
      </c>
      <c r="I1510" s="3" t="str">
        <f ca="1">IF(ISNA(VLOOKUP($C1510,OFFSET(厂站实体!$A$2,0,0,3000,19),5,FALSE)),"",VLOOKUP($C1510,OFFSET(厂站实体!$A$2,0,0,3000,19),5,FALSE))</f>
        <v/>
      </c>
    </row>
    <row r="1511" spans="1:9" x14ac:dyDescent="0.15">
      <c r="A1511" s="3" t="s">
        <v>302</v>
      </c>
      <c r="B1511" s="3" t="s">
        <v>302</v>
      </c>
      <c r="C1511" s="3" t="s">
        <v>302</v>
      </c>
      <c r="D1511" s="3" t="str">
        <f ca="1">IF(ISNA(VLOOKUP($C1511,OFFSET(厂站实体!$A$2,0,0,3000,10),3,FALSE)),"",VLOOKUP($C1511,OFFSET(厂站实体!$A$2,0,0,3000,10),3,FALSE))</f>
        <v/>
      </c>
      <c r="E1511" s="3" t="str">
        <f ca="1">IF(ISNA(VLOOKUP($C1511,OFFSET(厂站实体!$A$2,0,0,3000,10),4,FALSE)),"",VLOOKUP($C1511,OFFSET(厂站实体!$A$2,0,0,3000,10),4,FALSE))</f>
        <v/>
      </c>
      <c r="F1511" s="3" t="str">
        <f ca="1">IF(ISNA(VLOOKUP($C1511,OFFSET(厂站实体!$A$2,0,0,3000,13),13,FALSE)),"",VLOOKUP($C1511,OFFSET(厂站实体!$A$2,0,0,3000,13),13,FALSE))</f>
        <v/>
      </c>
      <c r="G1511" s="3">
        <f ca="1">IF(ISNA(VLOOKUP($C1511,OFFSET(厂站实体!$A$2,0,0,3000,19),18,FALSE)),"",VLOOKUP($C1511,OFFSET(厂站实体!$A$2,0,0,3000,19),18,FALSE))</f>
        <v>0</v>
      </c>
      <c r="H1511" s="3">
        <f ca="1">IF(ISNA(VLOOKUP($C1511,OFFSET(厂站实体!$A$2,0,0,3000,19),19,FALSE)),"",VLOOKUP($C1511,OFFSET(厂站实体!$A$2,0,0,3000,19),19,FALSE))</f>
        <v>0</v>
      </c>
      <c r="I1511" s="3" t="str">
        <f ca="1">IF(ISNA(VLOOKUP($C1511,OFFSET(厂站实体!$A$2,0,0,3000,19),5,FALSE)),"",VLOOKUP($C1511,OFFSET(厂站实体!$A$2,0,0,3000,19),5,FALSE))</f>
        <v/>
      </c>
    </row>
    <row r="1512" spans="1:9" x14ac:dyDescent="0.15">
      <c r="A1512" s="3" t="s">
        <v>302</v>
      </c>
      <c r="B1512" s="3" t="s">
        <v>302</v>
      </c>
      <c r="C1512" s="3" t="s">
        <v>302</v>
      </c>
      <c r="D1512" s="3" t="str">
        <f ca="1">IF(ISNA(VLOOKUP($C1512,OFFSET(厂站实体!$A$2,0,0,3000,10),3,FALSE)),"",VLOOKUP($C1512,OFFSET(厂站实体!$A$2,0,0,3000,10),3,FALSE))</f>
        <v/>
      </c>
      <c r="E1512" s="3" t="str">
        <f ca="1">IF(ISNA(VLOOKUP($C1512,OFFSET(厂站实体!$A$2,0,0,3000,10),4,FALSE)),"",VLOOKUP($C1512,OFFSET(厂站实体!$A$2,0,0,3000,10),4,FALSE))</f>
        <v/>
      </c>
      <c r="F1512" s="3" t="str">
        <f ca="1">IF(ISNA(VLOOKUP($C1512,OFFSET(厂站实体!$A$2,0,0,3000,13),13,FALSE)),"",VLOOKUP($C1512,OFFSET(厂站实体!$A$2,0,0,3000,13),13,FALSE))</f>
        <v/>
      </c>
      <c r="G1512" s="3">
        <f ca="1">IF(ISNA(VLOOKUP($C1512,OFFSET(厂站实体!$A$2,0,0,3000,19),18,FALSE)),"",VLOOKUP($C1512,OFFSET(厂站实体!$A$2,0,0,3000,19),18,FALSE))</f>
        <v>0</v>
      </c>
      <c r="H1512" s="3">
        <f ca="1">IF(ISNA(VLOOKUP($C1512,OFFSET(厂站实体!$A$2,0,0,3000,19),19,FALSE)),"",VLOOKUP($C1512,OFFSET(厂站实体!$A$2,0,0,3000,19),19,FALSE))</f>
        <v>0</v>
      </c>
      <c r="I1512" s="3" t="str">
        <f ca="1">IF(ISNA(VLOOKUP($C1512,OFFSET(厂站实体!$A$2,0,0,3000,19),5,FALSE)),"",VLOOKUP($C1512,OFFSET(厂站实体!$A$2,0,0,3000,19),5,FALSE))</f>
        <v/>
      </c>
    </row>
    <row r="1513" spans="1:9" x14ac:dyDescent="0.15">
      <c r="A1513" s="3" t="s">
        <v>302</v>
      </c>
      <c r="B1513" s="3" t="s">
        <v>302</v>
      </c>
      <c r="C1513" s="3" t="s">
        <v>302</v>
      </c>
      <c r="D1513" s="3" t="str">
        <f ca="1">IF(ISNA(VLOOKUP($C1513,OFFSET(厂站实体!$A$2,0,0,3000,10),3,FALSE)),"",VLOOKUP($C1513,OFFSET(厂站实体!$A$2,0,0,3000,10),3,FALSE))</f>
        <v/>
      </c>
      <c r="E1513" s="3" t="str">
        <f ca="1">IF(ISNA(VLOOKUP($C1513,OFFSET(厂站实体!$A$2,0,0,3000,10),4,FALSE)),"",VLOOKUP($C1513,OFFSET(厂站实体!$A$2,0,0,3000,10),4,FALSE))</f>
        <v/>
      </c>
      <c r="F1513" s="3" t="str">
        <f ca="1">IF(ISNA(VLOOKUP($C1513,OFFSET(厂站实体!$A$2,0,0,3000,13),13,FALSE)),"",VLOOKUP($C1513,OFFSET(厂站实体!$A$2,0,0,3000,13),13,FALSE))</f>
        <v/>
      </c>
      <c r="G1513" s="3">
        <f ca="1">IF(ISNA(VLOOKUP($C1513,OFFSET(厂站实体!$A$2,0,0,3000,19),18,FALSE)),"",VLOOKUP($C1513,OFFSET(厂站实体!$A$2,0,0,3000,19),18,FALSE))</f>
        <v>0</v>
      </c>
      <c r="H1513" s="3">
        <f ca="1">IF(ISNA(VLOOKUP($C1513,OFFSET(厂站实体!$A$2,0,0,3000,19),19,FALSE)),"",VLOOKUP($C1513,OFFSET(厂站实体!$A$2,0,0,3000,19),19,FALSE))</f>
        <v>0</v>
      </c>
      <c r="I1513" s="3" t="str">
        <f ca="1">IF(ISNA(VLOOKUP($C1513,OFFSET(厂站实体!$A$2,0,0,3000,19),5,FALSE)),"",VLOOKUP($C1513,OFFSET(厂站实体!$A$2,0,0,3000,19),5,FALSE))</f>
        <v/>
      </c>
    </row>
    <row r="1514" spans="1:9" x14ac:dyDescent="0.15">
      <c r="A1514" s="3" t="s">
        <v>302</v>
      </c>
      <c r="B1514" s="3" t="s">
        <v>302</v>
      </c>
      <c r="C1514" s="3" t="s">
        <v>302</v>
      </c>
      <c r="D1514" s="3" t="str">
        <f ca="1">IF(ISNA(VLOOKUP($C1514,OFFSET(厂站实体!$A$2,0,0,3000,10),3,FALSE)),"",VLOOKUP($C1514,OFFSET(厂站实体!$A$2,0,0,3000,10),3,FALSE))</f>
        <v/>
      </c>
      <c r="E1514" s="3" t="str">
        <f ca="1">IF(ISNA(VLOOKUP($C1514,OFFSET(厂站实体!$A$2,0,0,3000,10),4,FALSE)),"",VLOOKUP($C1514,OFFSET(厂站实体!$A$2,0,0,3000,10),4,FALSE))</f>
        <v/>
      </c>
      <c r="F1514" s="3" t="str">
        <f ca="1">IF(ISNA(VLOOKUP($C1514,OFFSET(厂站实体!$A$2,0,0,3000,13),13,FALSE)),"",VLOOKUP($C1514,OFFSET(厂站实体!$A$2,0,0,3000,13),13,FALSE))</f>
        <v/>
      </c>
      <c r="G1514" s="3">
        <f ca="1">IF(ISNA(VLOOKUP($C1514,OFFSET(厂站实体!$A$2,0,0,3000,19),18,FALSE)),"",VLOOKUP($C1514,OFFSET(厂站实体!$A$2,0,0,3000,19),18,FALSE))</f>
        <v>0</v>
      </c>
      <c r="H1514" s="3">
        <f ca="1">IF(ISNA(VLOOKUP($C1514,OFFSET(厂站实体!$A$2,0,0,3000,19),19,FALSE)),"",VLOOKUP($C1514,OFFSET(厂站实体!$A$2,0,0,3000,19),19,FALSE))</f>
        <v>0</v>
      </c>
      <c r="I1514" s="3" t="str">
        <f ca="1">IF(ISNA(VLOOKUP($C1514,OFFSET(厂站实体!$A$2,0,0,3000,19),5,FALSE)),"",VLOOKUP($C1514,OFFSET(厂站实体!$A$2,0,0,3000,19),5,FALSE))</f>
        <v/>
      </c>
    </row>
    <row r="1515" spans="1:9" x14ac:dyDescent="0.15">
      <c r="A1515" s="3" t="s">
        <v>302</v>
      </c>
      <c r="B1515" s="3" t="s">
        <v>302</v>
      </c>
      <c r="C1515" s="3" t="s">
        <v>302</v>
      </c>
      <c r="D1515" s="3" t="str">
        <f ca="1">IF(ISNA(VLOOKUP($C1515,OFFSET(厂站实体!$A$2,0,0,3000,10),3,FALSE)),"",VLOOKUP($C1515,OFFSET(厂站实体!$A$2,0,0,3000,10),3,FALSE))</f>
        <v/>
      </c>
      <c r="E1515" s="3" t="str">
        <f ca="1">IF(ISNA(VLOOKUP($C1515,OFFSET(厂站实体!$A$2,0,0,3000,10),4,FALSE)),"",VLOOKUP($C1515,OFFSET(厂站实体!$A$2,0,0,3000,10),4,FALSE))</f>
        <v/>
      </c>
      <c r="F1515" s="3" t="str">
        <f ca="1">IF(ISNA(VLOOKUP($C1515,OFFSET(厂站实体!$A$2,0,0,3000,13),13,FALSE)),"",VLOOKUP($C1515,OFFSET(厂站实体!$A$2,0,0,3000,13),13,FALSE))</f>
        <v/>
      </c>
      <c r="G1515" s="3">
        <f ca="1">IF(ISNA(VLOOKUP($C1515,OFFSET(厂站实体!$A$2,0,0,3000,19),18,FALSE)),"",VLOOKUP($C1515,OFFSET(厂站实体!$A$2,0,0,3000,19),18,FALSE))</f>
        <v>0</v>
      </c>
      <c r="H1515" s="3">
        <f ca="1">IF(ISNA(VLOOKUP($C1515,OFFSET(厂站实体!$A$2,0,0,3000,19),19,FALSE)),"",VLOOKUP($C1515,OFFSET(厂站实体!$A$2,0,0,3000,19),19,FALSE))</f>
        <v>0</v>
      </c>
      <c r="I1515" s="3" t="str">
        <f ca="1">IF(ISNA(VLOOKUP($C1515,OFFSET(厂站实体!$A$2,0,0,3000,19),5,FALSE)),"",VLOOKUP($C1515,OFFSET(厂站实体!$A$2,0,0,3000,19),5,FALSE))</f>
        <v/>
      </c>
    </row>
    <row r="1516" spans="1:9" x14ac:dyDescent="0.15">
      <c r="A1516" s="3" t="s">
        <v>302</v>
      </c>
      <c r="B1516" s="3" t="s">
        <v>302</v>
      </c>
      <c r="C1516" s="3" t="s">
        <v>302</v>
      </c>
      <c r="D1516" s="3" t="str">
        <f ca="1">IF(ISNA(VLOOKUP($C1516,OFFSET(厂站实体!$A$2,0,0,3000,10),3,FALSE)),"",VLOOKUP($C1516,OFFSET(厂站实体!$A$2,0,0,3000,10),3,FALSE))</f>
        <v/>
      </c>
      <c r="E1516" s="3" t="str">
        <f ca="1">IF(ISNA(VLOOKUP($C1516,OFFSET(厂站实体!$A$2,0,0,3000,10),4,FALSE)),"",VLOOKUP($C1516,OFFSET(厂站实体!$A$2,0,0,3000,10),4,FALSE))</f>
        <v/>
      </c>
      <c r="F1516" s="3" t="str">
        <f ca="1">IF(ISNA(VLOOKUP($C1516,OFFSET(厂站实体!$A$2,0,0,3000,13),13,FALSE)),"",VLOOKUP($C1516,OFFSET(厂站实体!$A$2,0,0,3000,13),13,FALSE))</f>
        <v/>
      </c>
      <c r="G1516" s="3">
        <f ca="1">IF(ISNA(VLOOKUP($C1516,OFFSET(厂站实体!$A$2,0,0,3000,19),18,FALSE)),"",VLOOKUP($C1516,OFFSET(厂站实体!$A$2,0,0,3000,19),18,FALSE))</f>
        <v>0</v>
      </c>
      <c r="H1516" s="3">
        <f ca="1">IF(ISNA(VLOOKUP($C1516,OFFSET(厂站实体!$A$2,0,0,3000,19),19,FALSE)),"",VLOOKUP($C1516,OFFSET(厂站实体!$A$2,0,0,3000,19),19,FALSE))</f>
        <v>0</v>
      </c>
      <c r="I1516" s="3" t="str">
        <f ca="1">IF(ISNA(VLOOKUP($C1516,OFFSET(厂站实体!$A$2,0,0,3000,19),5,FALSE)),"",VLOOKUP($C1516,OFFSET(厂站实体!$A$2,0,0,3000,19),5,FALSE))</f>
        <v/>
      </c>
    </row>
    <row r="1517" spans="1:9" x14ac:dyDescent="0.15">
      <c r="A1517" s="3" t="s">
        <v>302</v>
      </c>
      <c r="B1517" s="3" t="s">
        <v>302</v>
      </c>
      <c r="C1517" s="3" t="s">
        <v>302</v>
      </c>
      <c r="D1517" s="3" t="str">
        <f ca="1">IF(ISNA(VLOOKUP($C1517,OFFSET(厂站实体!$A$2,0,0,3000,10),3,FALSE)),"",VLOOKUP($C1517,OFFSET(厂站实体!$A$2,0,0,3000,10),3,FALSE))</f>
        <v/>
      </c>
      <c r="E1517" s="3" t="str">
        <f ca="1">IF(ISNA(VLOOKUP($C1517,OFFSET(厂站实体!$A$2,0,0,3000,10),4,FALSE)),"",VLOOKUP($C1517,OFFSET(厂站实体!$A$2,0,0,3000,10),4,FALSE))</f>
        <v/>
      </c>
      <c r="F1517" s="3" t="str">
        <f ca="1">IF(ISNA(VLOOKUP($C1517,OFFSET(厂站实体!$A$2,0,0,3000,13),13,FALSE)),"",VLOOKUP($C1517,OFFSET(厂站实体!$A$2,0,0,3000,13),13,FALSE))</f>
        <v/>
      </c>
      <c r="G1517" s="3">
        <f ca="1">IF(ISNA(VLOOKUP($C1517,OFFSET(厂站实体!$A$2,0,0,3000,19),18,FALSE)),"",VLOOKUP($C1517,OFFSET(厂站实体!$A$2,0,0,3000,19),18,FALSE))</f>
        <v>0</v>
      </c>
      <c r="H1517" s="3">
        <f ca="1">IF(ISNA(VLOOKUP($C1517,OFFSET(厂站实体!$A$2,0,0,3000,19),19,FALSE)),"",VLOOKUP($C1517,OFFSET(厂站实体!$A$2,0,0,3000,19),19,FALSE))</f>
        <v>0</v>
      </c>
      <c r="I1517" s="3" t="str">
        <f ca="1">IF(ISNA(VLOOKUP($C1517,OFFSET(厂站实体!$A$2,0,0,3000,19),5,FALSE)),"",VLOOKUP($C1517,OFFSET(厂站实体!$A$2,0,0,3000,19),5,FALSE))</f>
        <v/>
      </c>
    </row>
    <row r="1518" spans="1:9" x14ac:dyDescent="0.15">
      <c r="A1518" s="3" t="s">
        <v>302</v>
      </c>
      <c r="B1518" s="3" t="s">
        <v>302</v>
      </c>
      <c r="C1518" s="3" t="s">
        <v>302</v>
      </c>
      <c r="D1518" s="3" t="str">
        <f ca="1">IF(ISNA(VLOOKUP($C1518,OFFSET(厂站实体!$A$2,0,0,3000,10),3,FALSE)),"",VLOOKUP($C1518,OFFSET(厂站实体!$A$2,0,0,3000,10),3,FALSE))</f>
        <v/>
      </c>
      <c r="E1518" s="3" t="str">
        <f ca="1">IF(ISNA(VLOOKUP($C1518,OFFSET(厂站实体!$A$2,0,0,3000,10),4,FALSE)),"",VLOOKUP($C1518,OFFSET(厂站实体!$A$2,0,0,3000,10),4,FALSE))</f>
        <v/>
      </c>
      <c r="F1518" s="3" t="str">
        <f ca="1">IF(ISNA(VLOOKUP($C1518,OFFSET(厂站实体!$A$2,0,0,3000,13),13,FALSE)),"",VLOOKUP($C1518,OFFSET(厂站实体!$A$2,0,0,3000,13),13,FALSE))</f>
        <v/>
      </c>
      <c r="G1518" s="3">
        <f ca="1">IF(ISNA(VLOOKUP($C1518,OFFSET(厂站实体!$A$2,0,0,3000,19),18,FALSE)),"",VLOOKUP($C1518,OFFSET(厂站实体!$A$2,0,0,3000,19),18,FALSE))</f>
        <v>0</v>
      </c>
      <c r="H1518" s="3">
        <f ca="1">IF(ISNA(VLOOKUP($C1518,OFFSET(厂站实体!$A$2,0,0,3000,19),19,FALSE)),"",VLOOKUP($C1518,OFFSET(厂站实体!$A$2,0,0,3000,19),19,FALSE))</f>
        <v>0</v>
      </c>
      <c r="I1518" s="3" t="str">
        <f ca="1">IF(ISNA(VLOOKUP($C1518,OFFSET(厂站实体!$A$2,0,0,3000,19),5,FALSE)),"",VLOOKUP($C1518,OFFSET(厂站实体!$A$2,0,0,3000,19),5,FALSE))</f>
        <v/>
      </c>
    </row>
    <row r="1519" spans="1:9" x14ac:dyDescent="0.15">
      <c r="A1519" s="3" t="s">
        <v>302</v>
      </c>
      <c r="B1519" s="3" t="s">
        <v>302</v>
      </c>
      <c r="C1519" s="3" t="s">
        <v>302</v>
      </c>
      <c r="D1519" s="3" t="str">
        <f ca="1">IF(ISNA(VLOOKUP($C1519,OFFSET(厂站实体!$A$2,0,0,3000,10),3,FALSE)),"",VLOOKUP($C1519,OFFSET(厂站实体!$A$2,0,0,3000,10),3,FALSE))</f>
        <v/>
      </c>
      <c r="E1519" s="3" t="str">
        <f ca="1">IF(ISNA(VLOOKUP($C1519,OFFSET(厂站实体!$A$2,0,0,3000,10),4,FALSE)),"",VLOOKUP($C1519,OFFSET(厂站实体!$A$2,0,0,3000,10),4,FALSE))</f>
        <v/>
      </c>
      <c r="F1519" s="3" t="str">
        <f ca="1">IF(ISNA(VLOOKUP($C1519,OFFSET(厂站实体!$A$2,0,0,3000,13),13,FALSE)),"",VLOOKUP($C1519,OFFSET(厂站实体!$A$2,0,0,3000,13),13,FALSE))</f>
        <v/>
      </c>
      <c r="G1519" s="3">
        <f ca="1">IF(ISNA(VLOOKUP($C1519,OFFSET(厂站实体!$A$2,0,0,3000,19),18,FALSE)),"",VLOOKUP($C1519,OFFSET(厂站实体!$A$2,0,0,3000,19),18,FALSE))</f>
        <v>0</v>
      </c>
      <c r="H1519" s="3">
        <f ca="1">IF(ISNA(VLOOKUP($C1519,OFFSET(厂站实体!$A$2,0,0,3000,19),19,FALSE)),"",VLOOKUP($C1519,OFFSET(厂站实体!$A$2,0,0,3000,19),19,FALSE))</f>
        <v>0</v>
      </c>
      <c r="I1519" s="3" t="str">
        <f ca="1">IF(ISNA(VLOOKUP($C1519,OFFSET(厂站实体!$A$2,0,0,3000,19),5,FALSE)),"",VLOOKUP($C1519,OFFSET(厂站实体!$A$2,0,0,3000,19),5,FALSE))</f>
        <v/>
      </c>
    </row>
    <row r="1520" spans="1:9" x14ac:dyDescent="0.15">
      <c r="A1520" s="3" t="s">
        <v>302</v>
      </c>
      <c r="B1520" s="3" t="s">
        <v>302</v>
      </c>
      <c r="C1520" s="3" t="s">
        <v>302</v>
      </c>
      <c r="D1520" s="3" t="str">
        <f ca="1">IF(ISNA(VLOOKUP($C1520,OFFSET(厂站实体!$A$2,0,0,3000,10),3,FALSE)),"",VLOOKUP($C1520,OFFSET(厂站实体!$A$2,0,0,3000,10),3,FALSE))</f>
        <v/>
      </c>
      <c r="E1520" s="3" t="str">
        <f ca="1">IF(ISNA(VLOOKUP($C1520,OFFSET(厂站实体!$A$2,0,0,3000,10),4,FALSE)),"",VLOOKUP($C1520,OFFSET(厂站实体!$A$2,0,0,3000,10),4,FALSE))</f>
        <v/>
      </c>
      <c r="F1520" s="3" t="str">
        <f ca="1">IF(ISNA(VLOOKUP($C1520,OFFSET(厂站实体!$A$2,0,0,3000,13),13,FALSE)),"",VLOOKUP($C1520,OFFSET(厂站实体!$A$2,0,0,3000,13),13,FALSE))</f>
        <v/>
      </c>
      <c r="G1520" s="3">
        <f ca="1">IF(ISNA(VLOOKUP($C1520,OFFSET(厂站实体!$A$2,0,0,3000,19),18,FALSE)),"",VLOOKUP($C1520,OFFSET(厂站实体!$A$2,0,0,3000,19),18,FALSE))</f>
        <v>0</v>
      </c>
      <c r="H1520" s="3">
        <f ca="1">IF(ISNA(VLOOKUP($C1520,OFFSET(厂站实体!$A$2,0,0,3000,19),19,FALSE)),"",VLOOKUP($C1520,OFFSET(厂站实体!$A$2,0,0,3000,19),19,FALSE))</f>
        <v>0</v>
      </c>
      <c r="I1520" s="3" t="str">
        <f ca="1">IF(ISNA(VLOOKUP($C1520,OFFSET(厂站实体!$A$2,0,0,3000,19),5,FALSE)),"",VLOOKUP($C1520,OFFSET(厂站实体!$A$2,0,0,3000,19),5,FALSE))</f>
        <v/>
      </c>
    </row>
    <row r="1521" spans="1:9" x14ac:dyDescent="0.15">
      <c r="A1521" s="3" t="s">
        <v>302</v>
      </c>
      <c r="B1521" s="3" t="s">
        <v>302</v>
      </c>
      <c r="C1521" s="3" t="s">
        <v>302</v>
      </c>
      <c r="D1521" s="3" t="str">
        <f ca="1">IF(ISNA(VLOOKUP($C1521,OFFSET(厂站实体!$A$2,0,0,3000,10),3,FALSE)),"",VLOOKUP($C1521,OFFSET(厂站实体!$A$2,0,0,3000,10),3,FALSE))</f>
        <v/>
      </c>
      <c r="E1521" s="3" t="str">
        <f ca="1">IF(ISNA(VLOOKUP($C1521,OFFSET(厂站实体!$A$2,0,0,3000,10),4,FALSE)),"",VLOOKUP($C1521,OFFSET(厂站实体!$A$2,0,0,3000,10),4,FALSE))</f>
        <v/>
      </c>
      <c r="F1521" s="3" t="str">
        <f ca="1">IF(ISNA(VLOOKUP($C1521,OFFSET(厂站实体!$A$2,0,0,3000,13),13,FALSE)),"",VLOOKUP($C1521,OFFSET(厂站实体!$A$2,0,0,3000,13),13,FALSE))</f>
        <v/>
      </c>
      <c r="G1521" s="3">
        <f ca="1">IF(ISNA(VLOOKUP($C1521,OFFSET(厂站实体!$A$2,0,0,3000,19),18,FALSE)),"",VLOOKUP($C1521,OFFSET(厂站实体!$A$2,0,0,3000,19),18,FALSE))</f>
        <v>0</v>
      </c>
      <c r="H1521" s="3">
        <f ca="1">IF(ISNA(VLOOKUP($C1521,OFFSET(厂站实体!$A$2,0,0,3000,19),19,FALSE)),"",VLOOKUP($C1521,OFFSET(厂站实体!$A$2,0,0,3000,19),19,FALSE))</f>
        <v>0</v>
      </c>
      <c r="I1521" s="3" t="str">
        <f ca="1">IF(ISNA(VLOOKUP($C1521,OFFSET(厂站实体!$A$2,0,0,3000,19),5,FALSE)),"",VLOOKUP($C1521,OFFSET(厂站实体!$A$2,0,0,3000,19),5,FALSE))</f>
        <v/>
      </c>
    </row>
    <row r="1522" spans="1:9" x14ac:dyDescent="0.15">
      <c r="A1522" s="3" t="s">
        <v>302</v>
      </c>
      <c r="B1522" s="3" t="s">
        <v>302</v>
      </c>
      <c r="C1522" s="3" t="s">
        <v>302</v>
      </c>
      <c r="D1522" s="3" t="str">
        <f ca="1">IF(ISNA(VLOOKUP($C1522,OFFSET(厂站实体!$A$2,0,0,3000,10),3,FALSE)),"",VLOOKUP($C1522,OFFSET(厂站实体!$A$2,0,0,3000,10),3,FALSE))</f>
        <v/>
      </c>
      <c r="E1522" s="3" t="str">
        <f ca="1">IF(ISNA(VLOOKUP($C1522,OFFSET(厂站实体!$A$2,0,0,3000,10),4,FALSE)),"",VLOOKUP($C1522,OFFSET(厂站实体!$A$2,0,0,3000,10),4,FALSE))</f>
        <v/>
      </c>
      <c r="F1522" s="3" t="str">
        <f ca="1">IF(ISNA(VLOOKUP($C1522,OFFSET(厂站实体!$A$2,0,0,3000,13),13,FALSE)),"",VLOOKUP($C1522,OFFSET(厂站实体!$A$2,0,0,3000,13),13,FALSE))</f>
        <v/>
      </c>
      <c r="G1522" s="3">
        <f ca="1">IF(ISNA(VLOOKUP($C1522,OFFSET(厂站实体!$A$2,0,0,3000,19),18,FALSE)),"",VLOOKUP($C1522,OFFSET(厂站实体!$A$2,0,0,3000,19),18,FALSE))</f>
        <v>0</v>
      </c>
      <c r="H1522" s="3">
        <f ca="1">IF(ISNA(VLOOKUP($C1522,OFFSET(厂站实体!$A$2,0,0,3000,19),19,FALSE)),"",VLOOKUP($C1522,OFFSET(厂站实体!$A$2,0,0,3000,19),19,FALSE))</f>
        <v>0</v>
      </c>
      <c r="I1522" s="3" t="str">
        <f ca="1">IF(ISNA(VLOOKUP($C1522,OFFSET(厂站实体!$A$2,0,0,3000,19),5,FALSE)),"",VLOOKUP($C1522,OFFSET(厂站实体!$A$2,0,0,3000,19),5,FALSE))</f>
        <v/>
      </c>
    </row>
    <row r="1523" spans="1:9" x14ac:dyDescent="0.15">
      <c r="A1523" s="3" t="s">
        <v>302</v>
      </c>
      <c r="B1523" s="3" t="s">
        <v>302</v>
      </c>
      <c r="C1523" s="3" t="s">
        <v>302</v>
      </c>
      <c r="D1523" s="3" t="str">
        <f ca="1">IF(ISNA(VLOOKUP($C1523,OFFSET(厂站实体!$A$2,0,0,3000,10),3,FALSE)),"",VLOOKUP($C1523,OFFSET(厂站实体!$A$2,0,0,3000,10),3,FALSE))</f>
        <v/>
      </c>
      <c r="E1523" s="3" t="str">
        <f ca="1">IF(ISNA(VLOOKUP($C1523,OFFSET(厂站实体!$A$2,0,0,3000,10),4,FALSE)),"",VLOOKUP($C1523,OFFSET(厂站实体!$A$2,0,0,3000,10),4,FALSE))</f>
        <v/>
      </c>
      <c r="F1523" s="3" t="str">
        <f ca="1">IF(ISNA(VLOOKUP($C1523,OFFSET(厂站实体!$A$2,0,0,3000,13),13,FALSE)),"",VLOOKUP($C1523,OFFSET(厂站实体!$A$2,0,0,3000,13),13,FALSE))</f>
        <v/>
      </c>
      <c r="G1523" s="3">
        <f ca="1">IF(ISNA(VLOOKUP($C1523,OFFSET(厂站实体!$A$2,0,0,3000,19),18,FALSE)),"",VLOOKUP($C1523,OFFSET(厂站实体!$A$2,0,0,3000,19),18,FALSE))</f>
        <v>0</v>
      </c>
      <c r="H1523" s="3">
        <f ca="1">IF(ISNA(VLOOKUP($C1523,OFFSET(厂站实体!$A$2,0,0,3000,19),19,FALSE)),"",VLOOKUP($C1523,OFFSET(厂站实体!$A$2,0,0,3000,19),19,FALSE))</f>
        <v>0</v>
      </c>
      <c r="I1523" s="3" t="str">
        <f ca="1">IF(ISNA(VLOOKUP($C1523,OFFSET(厂站实体!$A$2,0,0,3000,19),5,FALSE)),"",VLOOKUP($C1523,OFFSET(厂站实体!$A$2,0,0,3000,19),5,FALSE))</f>
        <v/>
      </c>
    </row>
    <row r="1524" spans="1:9" x14ac:dyDescent="0.15">
      <c r="A1524" s="3" t="s">
        <v>302</v>
      </c>
      <c r="B1524" s="3" t="s">
        <v>302</v>
      </c>
      <c r="C1524" s="3" t="s">
        <v>302</v>
      </c>
      <c r="D1524" s="3" t="str">
        <f ca="1">IF(ISNA(VLOOKUP($C1524,OFFSET(厂站实体!$A$2,0,0,3000,10),3,FALSE)),"",VLOOKUP($C1524,OFFSET(厂站实体!$A$2,0,0,3000,10),3,FALSE))</f>
        <v/>
      </c>
      <c r="E1524" s="3" t="str">
        <f ca="1">IF(ISNA(VLOOKUP($C1524,OFFSET(厂站实体!$A$2,0,0,3000,10),4,FALSE)),"",VLOOKUP($C1524,OFFSET(厂站实体!$A$2,0,0,3000,10),4,FALSE))</f>
        <v/>
      </c>
      <c r="F1524" s="3" t="str">
        <f ca="1">IF(ISNA(VLOOKUP($C1524,OFFSET(厂站实体!$A$2,0,0,3000,13),13,FALSE)),"",VLOOKUP($C1524,OFFSET(厂站实体!$A$2,0,0,3000,13),13,FALSE))</f>
        <v/>
      </c>
      <c r="G1524" s="3">
        <f ca="1">IF(ISNA(VLOOKUP($C1524,OFFSET(厂站实体!$A$2,0,0,3000,19),18,FALSE)),"",VLOOKUP($C1524,OFFSET(厂站实体!$A$2,0,0,3000,19),18,FALSE))</f>
        <v>0</v>
      </c>
      <c r="H1524" s="3">
        <f ca="1">IF(ISNA(VLOOKUP($C1524,OFFSET(厂站实体!$A$2,0,0,3000,19),19,FALSE)),"",VLOOKUP($C1524,OFFSET(厂站实体!$A$2,0,0,3000,19),19,FALSE))</f>
        <v>0</v>
      </c>
      <c r="I1524" s="3" t="str">
        <f ca="1">IF(ISNA(VLOOKUP($C1524,OFFSET(厂站实体!$A$2,0,0,3000,19),5,FALSE)),"",VLOOKUP($C1524,OFFSET(厂站实体!$A$2,0,0,3000,19),5,FALSE))</f>
        <v/>
      </c>
    </row>
    <row r="1525" spans="1:9" x14ac:dyDescent="0.15">
      <c r="A1525" s="3" t="s">
        <v>302</v>
      </c>
      <c r="B1525" s="3" t="s">
        <v>302</v>
      </c>
      <c r="C1525" s="3" t="s">
        <v>302</v>
      </c>
      <c r="D1525" s="3" t="str">
        <f ca="1">IF(ISNA(VLOOKUP($C1525,OFFSET(厂站实体!$A$2,0,0,3000,10),3,FALSE)),"",VLOOKUP($C1525,OFFSET(厂站实体!$A$2,0,0,3000,10),3,FALSE))</f>
        <v/>
      </c>
      <c r="E1525" s="3" t="str">
        <f ca="1">IF(ISNA(VLOOKUP($C1525,OFFSET(厂站实体!$A$2,0,0,3000,10),4,FALSE)),"",VLOOKUP($C1525,OFFSET(厂站实体!$A$2,0,0,3000,10),4,FALSE))</f>
        <v/>
      </c>
      <c r="F1525" s="3" t="str">
        <f ca="1">IF(ISNA(VLOOKUP($C1525,OFFSET(厂站实体!$A$2,0,0,3000,13),13,FALSE)),"",VLOOKUP($C1525,OFFSET(厂站实体!$A$2,0,0,3000,13),13,FALSE))</f>
        <v/>
      </c>
      <c r="G1525" s="3">
        <f ca="1">IF(ISNA(VLOOKUP($C1525,OFFSET(厂站实体!$A$2,0,0,3000,19),18,FALSE)),"",VLOOKUP($C1525,OFFSET(厂站实体!$A$2,0,0,3000,19),18,FALSE))</f>
        <v>0</v>
      </c>
      <c r="H1525" s="3">
        <f ca="1">IF(ISNA(VLOOKUP($C1525,OFFSET(厂站实体!$A$2,0,0,3000,19),19,FALSE)),"",VLOOKUP($C1525,OFFSET(厂站实体!$A$2,0,0,3000,19),19,FALSE))</f>
        <v>0</v>
      </c>
      <c r="I1525" s="3" t="str">
        <f ca="1">IF(ISNA(VLOOKUP($C1525,OFFSET(厂站实体!$A$2,0,0,3000,19),5,FALSE)),"",VLOOKUP($C1525,OFFSET(厂站实体!$A$2,0,0,3000,19),5,FALSE))</f>
        <v/>
      </c>
    </row>
    <row r="1526" spans="1:9" x14ac:dyDescent="0.15">
      <c r="A1526" s="3" t="s">
        <v>302</v>
      </c>
      <c r="B1526" s="3" t="s">
        <v>302</v>
      </c>
      <c r="C1526" s="3" t="s">
        <v>302</v>
      </c>
      <c r="D1526" s="3" t="str">
        <f ca="1">IF(ISNA(VLOOKUP($C1526,OFFSET(厂站实体!$A$2,0,0,3000,10),3,FALSE)),"",VLOOKUP($C1526,OFFSET(厂站实体!$A$2,0,0,3000,10),3,FALSE))</f>
        <v/>
      </c>
      <c r="E1526" s="3" t="str">
        <f ca="1">IF(ISNA(VLOOKUP($C1526,OFFSET(厂站实体!$A$2,0,0,3000,10),4,FALSE)),"",VLOOKUP($C1526,OFFSET(厂站实体!$A$2,0,0,3000,10),4,FALSE))</f>
        <v/>
      </c>
      <c r="F1526" s="3" t="str">
        <f ca="1">IF(ISNA(VLOOKUP($C1526,OFFSET(厂站实体!$A$2,0,0,3000,13),13,FALSE)),"",VLOOKUP($C1526,OFFSET(厂站实体!$A$2,0,0,3000,13),13,FALSE))</f>
        <v/>
      </c>
      <c r="G1526" s="3">
        <f ca="1">IF(ISNA(VLOOKUP($C1526,OFFSET(厂站实体!$A$2,0,0,3000,19),18,FALSE)),"",VLOOKUP($C1526,OFFSET(厂站实体!$A$2,0,0,3000,19),18,FALSE))</f>
        <v>0</v>
      </c>
      <c r="H1526" s="3">
        <f ca="1">IF(ISNA(VLOOKUP($C1526,OFFSET(厂站实体!$A$2,0,0,3000,19),19,FALSE)),"",VLOOKUP($C1526,OFFSET(厂站实体!$A$2,0,0,3000,19),19,FALSE))</f>
        <v>0</v>
      </c>
      <c r="I1526" s="3" t="str">
        <f ca="1">IF(ISNA(VLOOKUP($C1526,OFFSET(厂站实体!$A$2,0,0,3000,19),5,FALSE)),"",VLOOKUP($C1526,OFFSET(厂站实体!$A$2,0,0,3000,19),5,FALSE))</f>
        <v/>
      </c>
    </row>
    <row r="1527" spans="1:9" x14ac:dyDescent="0.15">
      <c r="A1527" s="3" t="s">
        <v>302</v>
      </c>
      <c r="B1527" s="3" t="s">
        <v>302</v>
      </c>
      <c r="C1527" s="3" t="s">
        <v>302</v>
      </c>
      <c r="D1527" s="3" t="str">
        <f ca="1">IF(ISNA(VLOOKUP($C1527,OFFSET(厂站实体!$A$2,0,0,3000,10),3,FALSE)),"",VLOOKUP($C1527,OFFSET(厂站实体!$A$2,0,0,3000,10),3,FALSE))</f>
        <v/>
      </c>
      <c r="E1527" s="3" t="str">
        <f ca="1">IF(ISNA(VLOOKUP($C1527,OFFSET(厂站实体!$A$2,0,0,3000,10),4,FALSE)),"",VLOOKUP($C1527,OFFSET(厂站实体!$A$2,0,0,3000,10),4,FALSE))</f>
        <v/>
      </c>
      <c r="F1527" s="3" t="str">
        <f ca="1">IF(ISNA(VLOOKUP($C1527,OFFSET(厂站实体!$A$2,0,0,3000,13),13,FALSE)),"",VLOOKUP($C1527,OFFSET(厂站实体!$A$2,0,0,3000,13),13,FALSE))</f>
        <v/>
      </c>
      <c r="G1527" s="3">
        <f ca="1">IF(ISNA(VLOOKUP($C1527,OFFSET(厂站实体!$A$2,0,0,3000,19),18,FALSE)),"",VLOOKUP($C1527,OFFSET(厂站实体!$A$2,0,0,3000,19),18,FALSE))</f>
        <v>0</v>
      </c>
      <c r="H1527" s="3">
        <f ca="1">IF(ISNA(VLOOKUP($C1527,OFFSET(厂站实体!$A$2,0,0,3000,19),19,FALSE)),"",VLOOKUP($C1527,OFFSET(厂站实体!$A$2,0,0,3000,19),19,FALSE))</f>
        <v>0</v>
      </c>
      <c r="I1527" s="3" t="str">
        <f ca="1">IF(ISNA(VLOOKUP($C1527,OFFSET(厂站实体!$A$2,0,0,3000,19),5,FALSE)),"",VLOOKUP($C1527,OFFSET(厂站实体!$A$2,0,0,3000,19),5,FALSE))</f>
        <v/>
      </c>
    </row>
    <row r="1528" spans="1:9" x14ac:dyDescent="0.15">
      <c r="A1528" s="3" t="s">
        <v>302</v>
      </c>
      <c r="B1528" s="3" t="s">
        <v>302</v>
      </c>
      <c r="C1528" s="3" t="s">
        <v>302</v>
      </c>
      <c r="D1528" s="3" t="str">
        <f ca="1">IF(ISNA(VLOOKUP($C1528,OFFSET(厂站实体!$A$2,0,0,3000,10),3,FALSE)),"",VLOOKUP($C1528,OFFSET(厂站实体!$A$2,0,0,3000,10),3,FALSE))</f>
        <v/>
      </c>
      <c r="E1528" s="3" t="str">
        <f ca="1">IF(ISNA(VLOOKUP($C1528,OFFSET(厂站实体!$A$2,0,0,3000,10),4,FALSE)),"",VLOOKUP($C1528,OFFSET(厂站实体!$A$2,0,0,3000,10),4,FALSE))</f>
        <v/>
      </c>
      <c r="F1528" s="3" t="str">
        <f ca="1">IF(ISNA(VLOOKUP($C1528,OFFSET(厂站实体!$A$2,0,0,3000,13),13,FALSE)),"",VLOOKUP($C1528,OFFSET(厂站实体!$A$2,0,0,3000,13),13,FALSE))</f>
        <v/>
      </c>
      <c r="G1528" s="3">
        <f ca="1">IF(ISNA(VLOOKUP($C1528,OFFSET(厂站实体!$A$2,0,0,3000,19),18,FALSE)),"",VLOOKUP($C1528,OFFSET(厂站实体!$A$2,0,0,3000,19),18,FALSE))</f>
        <v>0</v>
      </c>
      <c r="H1528" s="3">
        <f ca="1">IF(ISNA(VLOOKUP($C1528,OFFSET(厂站实体!$A$2,0,0,3000,19),19,FALSE)),"",VLOOKUP($C1528,OFFSET(厂站实体!$A$2,0,0,3000,19),19,FALSE))</f>
        <v>0</v>
      </c>
      <c r="I1528" s="3" t="str">
        <f ca="1">IF(ISNA(VLOOKUP($C1528,OFFSET(厂站实体!$A$2,0,0,3000,19),5,FALSE)),"",VLOOKUP($C1528,OFFSET(厂站实体!$A$2,0,0,3000,19),5,FALSE))</f>
        <v/>
      </c>
    </row>
    <row r="1529" spans="1:9" x14ac:dyDescent="0.15">
      <c r="A1529" s="3" t="s">
        <v>302</v>
      </c>
      <c r="B1529" s="3" t="s">
        <v>302</v>
      </c>
      <c r="C1529" s="3" t="s">
        <v>302</v>
      </c>
      <c r="D1529" s="3" t="str">
        <f ca="1">IF(ISNA(VLOOKUP($C1529,OFFSET(厂站实体!$A$2,0,0,3000,10),3,FALSE)),"",VLOOKUP($C1529,OFFSET(厂站实体!$A$2,0,0,3000,10),3,FALSE))</f>
        <v/>
      </c>
      <c r="E1529" s="3" t="str">
        <f ca="1">IF(ISNA(VLOOKUP($C1529,OFFSET(厂站实体!$A$2,0,0,3000,10),4,FALSE)),"",VLOOKUP($C1529,OFFSET(厂站实体!$A$2,0,0,3000,10),4,FALSE))</f>
        <v/>
      </c>
      <c r="F1529" s="3" t="str">
        <f ca="1">IF(ISNA(VLOOKUP($C1529,OFFSET(厂站实体!$A$2,0,0,3000,13),13,FALSE)),"",VLOOKUP($C1529,OFFSET(厂站实体!$A$2,0,0,3000,13),13,FALSE))</f>
        <v/>
      </c>
      <c r="G1529" s="3">
        <f ca="1">IF(ISNA(VLOOKUP($C1529,OFFSET(厂站实体!$A$2,0,0,3000,19),18,FALSE)),"",VLOOKUP($C1529,OFFSET(厂站实体!$A$2,0,0,3000,19),18,FALSE))</f>
        <v>0</v>
      </c>
      <c r="H1529" s="3">
        <f ca="1">IF(ISNA(VLOOKUP($C1529,OFFSET(厂站实体!$A$2,0,0,3000,19),19,FALSE)),"",VLOOKUP($C1529,OFFSET(厂站实体!$A$2,0,0,3000,19),19,FALSE))</f>
        <v>0</v>
      </c>
      <c r="I1529" s="3" t="str">
        <f ca="1">IF(ISNA(VLOOKUP($C1529,OFFSET(厂站实体!$A$2,0,0,3000,19),5,FALSE)),"",VLOOKUP($C1529,OFFSET(厂站实体!$A$2,0,0,3000,19),5,FALSE))</f>
        <v/>
      </c>
    </row>
    <row r="1530" spans="1:9" x14ac:dyDescent="0.15">
      <c r="A1530" s="3" t="s">
        <v>302</v>
      </c>
      <c r="B1530" s="3" t="s">
        <v>302</v>
      </c>
      <c r="C1530" s="3" t="s">
        <v>302</v>
      </c>
      <c r="D1530" s="3" t="str">
        <f ca="1">IF(ISNA(VLOOKUP($C1530,OFFSET(厂站实体!$A$2,0,0,3000,10),3,FALSE)),"",VLOOKUP($C1530,OFFSET(厂站实体!$A$2,0,0,3000,10),3,FALSE))</f>
        <v/>
      </c>
      <c r="E1530" s="3" t="str">
        <f ca="1">IF(ISNA(VLOOKUP($C1530,OFFSET(厂站实体!$A$2,0,0,3000,10),4,FALSE)),"",VLOOKUP($C1530,OFFSET(厂站实体!$A$2,0,0,3000,10),4,FALSE))</f>
        <v/>
      </c>
      <c r="F1530" s="3" t="str">
        <f ca="1">IF(ISNA(VLOOKUP($C1530,OFFSET(厂站实体!$A$2,0,0,3000,13),13,FALSE)),"",VLOOKUP($C1530,OFFSET(厂站实体!$A$2,0,0,3000,13),13,FALSE))</f>
        <v/>
      </c>
      <c r="G1530" s="3">
        <f ca="1">IF(ISNA(VLOOKUP($C1530,OFFSET(厂站实体!$A$2,0,0,3000,19),18,FALSE)),"",VLOOKUP($C1530,OFFSET(厂站实体!$A$2,0,0,3000,19),18,FALSE))</f>
        <v>0</v>
      </c>
      <c r="H1530" s="3">
        <f ca="1">IF(ISNA(VLOOKUP($C1530,OFFSET(厂站实体!$A$2,0,0,3000,19),19,FALSE)),"",VLOOKUP($C1530,OFFSET(厂站实体!$A$2,0,0,3000,19),19,FALSE))</f>
        <v>0</v>
      </c>
      <c r="I1530" s="3" t="str">
        <f ca="1">IF(ISNA(VLOOKUP($C1530,OFFSET(厂站实体!$A$2,0,0,3000,19),5,FALSE)),"",VLOOKUP($C1530,OFFSET(厂站实体!$A$2,0,0,3000,19),5,FALSE))</f>
        <v/>
      </c>
    </row>
    <row r="1531" spans="1:9" x14ac:dyDescent="0.15">
      <c r="A1531" s="3" t="s">
        <v>302</v>
      </c>
      <c r="B1531" s="3" t="s">
        <v>302</v>
      </c>
      <c r="C1531" s="3" t="s">
        <v>302</v>
      </c>
      <c r="D1531" s="3" t="str">
        <f ca="1">IF(ISNA(VLOOKUP($C1531,OFFSET(厂站实体!$A$2,0,0,3000,10),3,FALSE)),"",VLOOKUP($C1531,OFFSET(厂站实体!$A$2,0,0,3000,10),3,FALSE))</f>
        <v/>
      </c>
      <c r="E1531" s="3" t="str">
        <f ca="1">IF(ISNA(VLOOKUP($C1531,OFFSET(厂站实体!$A$2,0,0,3000,10),4,FALSE)),"",VLOOKUP($C1531,OFFSET(厂站实体!$A$2,0,0,3000,10),4,FALSE))</f>
        <v/>
      </c>
      <c r="F1531" s="3" t="str">
        <f ca="1">IF(ISNA(VLOOKUP($C1531,OFFSET(厂站实体!$A$2,0,0,3000,13),13,FALSE)),"",VLOOKUP($C1531,OFFSET(厂站实体!$A$2,0,0,3000,13),13,FALSE))</f>
        <v/>
      </c>
      <c r="G1531" s="3">
        <f ca="1">IF(ISNA(VLOOKUP($C1531,OFFSET(厂站实体!$A$2,0,0,3000,19),18,FALSE)),"",VLOOKUP($C1531,OFFSET(厂站实体!$A$2,0,0,3000,19),18,FALSE))</f>
        <v>0</v>
      </c>
      <c r="H1531" s="3">
        <f ca="1">IF(ISNA(VLOOKUP($C1531,OFFSET(厂站实体!$A$2,0,0,3000,19),19,FALSE)),"",VLOOKUP($C1531,OFFSET(厂站实体!$A$2,0,0,3000,19),19,FALSE))</f>
        <v>0</v>
      </c>
      <c r="I1531" s="3" t="str">
        <f ca="1">IF(ISNA(VLOOKUP($C1531,OFFSET(厂站实体!$A$2,0,0,3000,19),5,FALSE)),"",VLOOKUP($C1531,OFFSET(厂站实体!$A$2,0,0,3000,19),5,FALSE))</f>
        <v/>
      </c>
    </row>
    <row r="1532" spans="1:9" x14ac:dyDescent="0.15">
      <c r="A1532" s="3" t="s">
        <v>302</v>
      </c>
      <c r="B1532" s="3" t="s">
        <v>302</v>
      </c>
      <c r="C1532" s="3" t="s">
        <v>302</v>
      </c>
      <c r="D1532" s="3" t="str">
        <f ca="1">IF(ISNA(VLOOKUP($C1532,OFFSET(厂站实体!$A$2,0,0,3000,10),3,FALSE)),"",VLOOKUP($C1532,OFFSET(厂站实体!$A$2,0,0,3000,10),3,FALSE))</f>
        <v/>
      </c>
      <c r="E1532" s="3" t="str">
        <f ca="1">IF(ISNA(VLOOKUP($C1532,OFFSET(厂站实体!$A$2,0,0,3000,10),4,FALSE)),"",VLOOKUP($C1532,OFFSET(厂站实体!$A$2,0,0,3000,10),4,FALSE))</f>
        <v/>
      </c>
      <c r="F1532" s="3" t="str">
        <f ca="1">IF(ISNA(VLOOKUP($C1532,OFFSET(厂站实体!$A$2,0,0,3000,13),13,FALSE)),"",VLOOKUP($C1532,OFFSET(厂站实体!$A$2,0,0,3000,13),13,FALSE))</f>
        <v/>
      </c>
      <c r="G1532" s="3">
        <f ca="1">IF(ISNA(VLOOKUP($C1532,OFFSET(厂站实体!$A$2,0,0,3000,19),18,FALSE)),"",VLOOKUP($C1532,OFFSET(厂站实体!$A$2,0,0,3000,19),18,FALSE))</f>
        <v>0</v>
      </c>
      <c r="H1532" s="3">
        <f ca="1">IF(ISNA(VLOOKUP($C1532,OFFSET(厂站实体!$A$2,0,0,3000,19),19,FALSE)),"",VLOOKUP($C1532,OFFSET(厂站实体!$A$2,0,0,3000,19),19,FALSE))</f>
        <v>0</v>
      </c>
      <c r="I1532" s="3" t="str">
        <f ca="1">IF(ISNA(VLOOKUP($C1532,OFFSET(厂站实体!$A$2,0,0,3000,19),5,FALSE)),"",VLOOKUP($C1532,OFFSET(厂站实体!$A$2,0,0,3000,19),5,FALSE))</f>
        <v/>
      </c>
    </row>
    <row r="1533" spans="1:9" x14ac:dyDescent="0.15">
      <c r="A1533" s="3" t="s">
        <v>302</v>
      </c>
      <c r="B1533" s="3" t="s">
        <v>302</v>
      </c>
      <c r="C1533" s="3" t="s">
        <v>302</v>
      </c>
      <c r="D1533" s="3" t="str">
        <f ca="1">IF(ISNA(VLOOKUP($C1533,OFFSET(厂站实体!$A$2,0,0,3000,10),3,FALSE)),"",VLOOKUP($C1533,OFFSET(厂站实体!$A$2,0,0,3000,10),3,FALSE))</f>
        <v/>
      </c>
      <c r="E1533" s="3" t="str">
        <f ca="1">IF(ISNA(VLOOKUP($C1533,OFFSET(厂站实体!$A$2,0,0,3000,10),4,FALSE)),"",VLOOKUP($C1533,OFFSET(厂站实体!$A$2,0,0,3000,10),4,FALSE))</f>
        <v/>
      </c>
      <c r="F1533" s="3" t="str">
        <f ca="1">IF(ISNA(VLOOKUP($C1533,OFFSET(厂站实体!$A$2,0,0,3000,13),13,FALSE)),"",VLOOKUP($C1533,OFFSET(厂站实体!$A$2,0,0,3000,13),13,FALSE))</f>
        <v/>
      </c>
      <c r="G1533" s="3">
        <f ca="1">IF(ISNA(VLOOKUP($C1533,OFFSET(厂站实体!$A$2,0,0,3000,19),18,FALSE)),"",VLOOKUP($C1533,OFFSET(厂站实体!$A$2,0,0,3000,19),18,FALSE))</f>
        <v>0</v>
      </c>
      <c r="H1533" s="3">
        <f ca="1">IF(ISNA(VLOOKUP($C1533,OFFSET(厂站实体!$A$2,0,0,3000,19),19,FALSE)),"",VLOOKUP($C1533,OFFSET(厂站实体!$A$2,0,0,3000,19),19,FALSE))</f>
        <v>0</v>
      </c>
      <c r="I1533" s="3" t="str">
        <f ca="1">IF(ISNA(VLOOKUP($C1533,OFFSET(厂站实体!$A$2,0,0,3000,19),5,FALSE)),"",VLOOKUP($C1533,OFFSET(厂站实体!$A$2,0,0,3000,19),5,FALSE))</f>
        <v/>
      </c>
    </row>
    <row r="1534" spans="1:9" x14ac:dyDescent="0.15">
      <c r="A1534" s="3" t="s">
        <v>302</v>
      </c>
      <c r="B1534" s="3" t="s">
        <v>302</v>
      </c>
      <c r="C1534" s="3" t="s">
        <v>302</v>
      </c>
      <c r="D1534" s="3" t="str">
        <f ca="1">IF(ISNA(VLOOKUP($C1534,OFFSET(厂站实体!$A$2,0,0,3000,10),3,FALSE)),"",VLOOKUP($C1534,OFFSET(厂站实体!$A$2,0,0,3000,10),3,FALSE))</f>
        <v/>
      </c>
      <c r="E1534" s="3" t="str">
        <f ca="1">IF(ISNA(VLOOKUP($C1534,OFFSET(厂站实体!$A$2,0,0,3000,10),4,FALSE)),"",VLOOKUP($C1534,OFFSET(厂站实体!$A$2,0,0,3000,10),4,FALSE))</f>
        <v/>
      </c>
      <c r="F1534" s="3" t="str">
        <f ca="1">IF(ISNA(VLOOKUP($C1534,OFFSET(厂站实体!$A$2,0,0,3000,13),13,FALSE)),"",VLOOKUP($C1534,OFFSET(厂站实体!$A$2,0,0,3000,13),13,FALSE))</f>
        <v/>
      </c>
      <c r="G1534" s="3">
        <f ca="1">IF(ISNA(VLOOKUP($C1534,OFFSET(厂站实体!$A$2,0,0,3000,19),18,FALSE)),"",VLOOKUP($C1534,OFFSET(厂站实体!$A$2,0,0,3000,19),18,FALSE))</f>
        <v>0</v>
      </c>
      <c r="H1534" s="3">
        <f ca="1">IF(ISNA(VLOOKUP($C1534,OFFSET(厂站实体!$A$2,0,0,3000,19),19,FALSE)),"",VLOOKUP($C1534,OFFSET(厂站实体!$A$2,0,0,3000,19),19,FALSE))</f>
        <v>0</v>
      </c>
      <c r="I1534" s="3" t="str">
        <f ca="1">IF(ISNA(VLOOKUP($C1534,OFFSET(厂站实体!$A$2,0,0,3000,19),5,FALSE)),"",VLOOKUP($C1534,OFFSET(厂站实体!$A$2,0,0,3000,19),5,FALSE))</f>
        <v/>
      </c>
    </row>
    <row r="1535" spans="1:9" x14ac:dyDescent="0.15">
      <c r="A1535" s="3" t="s">
        <v>302</v>
      </c>
      <c r="B1535" s="3" t="s">
        <v>302</v>
      </c>
      <c r="C1535" s="3" t="s">
        <v>302</v>
      </c>
      <c r="D1535" s="3" t="str">
        <f ca="1">IF(ISNA(VLOOKUP($C1535,OFFSET(厂站实体!$A$2,0,0,3000,10),3,FALSE)),"",VLOOKUP($C1535,OFFSET(厂站实体!$A$2,0,0,3000,10),3,FALSE))</f>
        <v/>
      </c>
      <c r="E1535" s="3" t="str">
        <f ca="1">IF(ISNA(VLOOKUP($C1535,OFFSET(厂站实体!$A$2,0,0,3000,10),4,FALSE)),"",VLOOKUP($C1535,OFFSET(厂站实体!$A$2,0,0,3000,10),4,FALSE))</f>
        <v/>
      </c>
      <c r="F1535" s="3" t="str">
        <f ca="1">IF(ISNA(VLOOKUP($C1535,OFFSET(厂站实体!$A$2,0,0,3000,13),13,FALSE)),"",VLOOKUP($C1535,OFFSET(厂站实体!$A$2,0,0,3000,13),13,FALSE))</f>
        <v/>
      </c>
      <c r="G1535" s="3">
        <f ca="1">IF(ISNA(VLOOKUP($C1535,OFFSET(厂站实体!$A$2,0,0,3000,19),18,FALSE)),"",VLOOKUP($C1535,OFFSET(厂站实体!$A$2,0,0,3000,19),18,FALSE))</f>
        <v>0</v>
      </c>
      <c r="H1535" s="3">
        <f ca="1">IF(ISNA(VLOOKUP($C1535,OFFSET(厂站实体!$A$2,0,0,3000,19),19,FALSE)),"",VLOOKUP($C1535,OFFSET(厂站实体!$A$2,0,0,3000,19),19,FALSE))</f>
        <v>0</v>
      </c>
      <c r="I1535" s="3" t="str">
        <f ca="1">IF(ISNA(VLOOKUP($C1535,OFFSET(厂站实体!$A$2,0,0,3000,19),5,FALSE)),"",VLOOKUP($C1535,OFFSET(厂站实体!$A$2,0,0,3000,19),5,FALSE))</f>
        <v/>
      </c>
    </row>
    <row r="1536" spans="1:9" x14ac:dyDescent="0.15">
      <c r="A1536" s="3" t="s">
        <v>302</v>
      </c>
      <c r="B1536" s="3" t="s">
        <v>302</v>
      </c>
      <c r="C1536" s="3" t="s">
        <v>302</v>
      </c>
      <c r="D1536" s="3" t="str">
        <f ca="1">IF(ISNA(VLOOKUP($C1536,OFFSET(厂站实体!$A$2,0,0,3000,10),3,FALSE)),"",VLOOKUP($C1536,OFFSET(厂站实体!$A$2,0,0,3000,10),3,FALSE))</f>
        <v/>
      </c>
      <c r="E1536" s="3" t="str">
        <f ca="1">IF(ISNA(VLOOKUP($C1536,OFFSET(厂站实体!$A$2,0,0,3000,10),4,FALSE)),"",VLOOKUP($C1536,OFFSET(厂站实体!$A$2,0,0,3000,10),4,FALSE))</f>
        <v/>
      </c>
      <c r="F1536" s="3" t="str">
        <f ca="1">IF(ISNA(VLOOKUP($C1536,OFFSET(厂站实体!$A$2,0,0,3000,13),13,FALSE)),"",VLOOKUP($C1536,OFFSET(厂站实体!$A$2,0,0,3000,13),13,FALSE))</f>
        <v/>
      </c>
      <c r="G1536" s="3">
        <f ca="1">IF(ISNA(VLOOKUP($C1536,OFFSET(厂站实体!$A$2,0,0,3000,19),18,FALSE)),"",VLOOKUP($C1536,OFFSET(厂站实体!$A$2,0,0,3000,19),18,FALSE))</f>
        <v>0</v>
      </c>
      <c r="H1536" s="3">
        <f ca="1">IF(ISNA(VLOOKUP($C1536,OFFSET(厂站实体!$A$2,0,0,3000,19),19,FALSE)),"",VLOOKUP($C1536,OFFSET(厂站实体!$A$2,0,0,3000,19),19,FALSE))</f>
        <v>0</v>
      </c>
      <c r="I1536" s="3" t="str">
        <f ca="1">IF(ISNA(VLOOKUP($C1536,OFFSET(厂站实体!$A$2,0,0,3000,19),5,FALSE)),"",VLOOKUP($C1536,OFFSET(厂站实体!$A$2,0,0,3000,19),5,FALSE))</f>
        <v/>
      </c>
    </row>
    <row r="1537" spans="1:9" x14ac:dyDescent="0.15">
      <c r="A1537" s="3" t="s">
        <v>302</v>
      </c>
      <c r="B1537" s="3" t="s">
        <v>302</v>
      </c>
      <c r="C1537" s="3" t="s">
        <v>302</v>
      </c>
      <c r="D1537" s="3" t="str">
        <f ca="1">IF(ISNA(VLOOKUP($C1537,OFFSET(厂站实体!$A$2,0,0,3000,10),3,FALSE)),"",VLOOKUP($C1537,OFFSET(厂站实体!$A$2,0,0,3000,10),3,FALSE))</f>
        <v/>
      </c>
      <c r="E1537" s="3" t="str">
        <f ca="1">IF(ISNA(VLOOKUP($C1537,OFFSET(厂站实体!$A$2,0,0,3000,10),4,FALSE)),"",VLOOKUP($C1537,OFFSET(厂站实体!$A$2,0,0,3000,10),4,FALSE))</f>
        <v/>
      </c>
      <c r="F1537" s="3" t="str">
        <f ca="1">IF(ISNA(VLOOKUP($C1537,OFFSET(厂站实体!$A$2,0,0,3000,13),13,FALSE)),"",VLOOKUP($C1537,OFFSET(厂站实体!$A$2,0,0,3000,13),13,FALSE))</f>
        <v/>
      </c>
      <c r="G1537" s="3">
        <f ca="1">IF(ISNA(VLOOKUP($C1537,OFFSET(厂站实体!$A$2,0,0,3000,19),18,FALSE)),"",VLOOKUP($C1537,OFFSET(厂站实体!$A$2,0,0,3000,19),18,FALSE))</f>
        <v>0</v>
      </c>
      <c r="H1537" s="3">
        <f ca="1">IF(ISNA(VLOOKUP($C1537,OFFSET(厂站实体!$A$2,0,0,3000,19),19,FALSE)),"",VLOOKUP($C1537,OFFSET(厂站实体!$A$2,0,0,3000,19),19,FALSE))</f>
        <v>0</v>
      </c>
      <c r="I1537" s="3" t="str">
        <f ca="1">IF(ISNA(VLOOKUP($C1537,OFFSET(厂站实体!$A$2,0,0,3000,19),5,FALSE)),"",VLOOKUP($C1537,OFFSET(厂站实体!$A$2,0,0,3000,19),5,FALSE))</f>
        <v/>
      </c>
    </row>
    <row r="1538" spans="1:9" x14ac:dyDescent="0.15">
      <c r="A1538" s="3" t="s">
        <v>302</v>
      </c>
      <c r="B1538" s="3" t="s">
        <v>302</v>
      </c>
      <c r="C1538" s="3" t="s">
        <v>302</v>
      </c>
      <c r="D1538" s="3" t="str">
        <f ca="1">IF(ISNA(VLOOKUP($C1538,OFFSET(厂站实体!$A$2,0,0,3000,10),3,FALSE)),"",VLOOKUP($C1538,OFFSET(厂站实体!$A$2,0,0,3000,10),3,FALSE))</f>
        <v/>
      </c>
      <c r="E1538" s="3" t="str">
        <f ca="1">IF(ISNA(VLOOKUP($C1538,OFFSET(厂站实体!$A$2,0,0,3000,10),4,FALSE)),"",VLOOKUP($C1538,OFFSET(厂站实体!$A$2,0,0,3000,10),4,FALSE))</f>
        <v/>
      </c>
      <c r="F1538" s="3" t="str">
        <f ca="1">IF(ISNA(VLOOKUP($C1538,OFFSET(厂站实体!$A$2,0,0,3000,13),13,FALSE)),"",VLOOKUP($C1538,OFFSET(厂站实体!$A$2,0,0,3000,13),13,FALSE))</f>
        <v/>
      </c>
      <c r="G1538" s="3">
        <f ca="1">IF(ISNA(VLOOKUP($C1538,OFFSET(厂站实体!$A$2,0,0,3000,19),18,FALSE)),"",VLOOKUP($C1538,OFFSET(厂站实体!$A$2,0,0,3000,19),18,FALSE))</f>
        <v>0</v>
      </c>
      <c r="H1538" s="3">
        <f ca="1">IF(ISNA(VLOOKUP($C1538,OFFSET(厂站实体!$A$2,0,0,3000,19),19,FALSE)),"",VLOOKUP($C1538,OFFSET(厂站实体!$A$2,0,0,3000,19),19,FALSE))</f>
        <v>0</v>
      </c>
      <c r="I1538" s="3" t="str">
        <f ca="1">IF(ISNA(VLOOKUP($C1538,OFFSET(厂站实体!$A$2,0,0,3000,19),5,FALSE)),"",VLOOKUP($C1538,OFFSET(厂站实体!$A$2,0,0,3000,19),5,FALSE))</f>
        <v/>
      </c>
    </row>
    <row r="1539" spans="1:9" x14ac:dyDescent="0.15">
      <c r="A1539" s="3" t="s">
        <v>302</v>
      </c>
      <c r="B1539" s="3" t="s">
        <v>302</v>
      </c>
      <c r="C1539" s="3" t="s">
        <v>302</v>
      </c>
      <c r="D1539" s="3" t="str">
        <f ca="1">IF(ISNA(VLOOKUP($C1539,OFFSET(厂站实体!$A$2,0,0,3000,10),3,FALSE)),"",VLOOKUP($C1539,OFFSET(厂站实体!$A$2,0,0,3000,10),3,FALSE))</f>
        <v/>
      </c>
      <c r="E1539" s="3" t="str">
        <f ca="1">IF(ISNA(VLOOKUP($C1539,OFFSET(厂站实体!$A$2,0,0,3000,10),4,FALSE)),"",VLOOKUP($C1539,OFFSET(厂站实体!$A$2,0,0,3000,10),4,FALSE))</f>
        <v/>
      </c>
      <c r="F1539" s="3" t="str">
        <f ca="1">IF(ISNA(VLOOKUP($C1539,OFFSET(厂站实体!$A$2,0,0,3000,13),13,FALSE)),"",VLOOKUP($C1539,OFFSET(厂站实体!$A$2,0,0,3000,13),13,FALSE))</f>
        <v/>
      </c>
      <c r="G1539" s="3">
        <f ca="1">IF(ISNA(VLOOKUP($C1539,OFFSET(厂站实体!$A$2,0,0,3000,19),18,FALSE)),"",VLOOKUP($C1539,OFFSET(厂站实体!$A$2,0,0,3000,19),18,FALSE))</f>
        <v>0</v>
      </c>
      <c r="H1539" s="3">
        <f ca="1">IF(ISNA(VLOOKUP($C1539,OFFSET(厂站实体!$A$2,0,0,3000,19),19,FALSE)),"",VLOOKUP($C1539,OFFSET(厂站实体!$A$2,0,0,3000,19),19,FALSE))</f>
        <v>0</v>
      </c>
      <c r="I1539" s="3" t="str">
        <f ca="1">IF(ISNA(VLOOKUP($C1539,OFFSET(厂站实体!$A$2,0,0,3000,19),5,FALSE)),"",VLOOKUP($C1539,OFFSET(厂站实体!$A$2,0,0,3000,19),5,FALSE))</f>
        <v/>
      </c>
    </row>
    <row r="1540" spans="1:9" x14ac:dyDescent="0.15">
      <c r="A1540" s="3" t="s">
        <v>302</v>
      </c>
      <c r="B1540" s="3" t="s">
        <v>302</v>
      </c>
      <c r="C1540" s="3" t="s">
        <v>302</v>
      </c>
      <c r="D1540" s="3" t="str">
        <f ca="1">IF(ISNA(VLOOKUP($C1540,OFFSET(厂站实体!$A$2,0,0,3000,10),3,FALSE)),"",VLOOKUP($C1540,OFFSET(厂站实体!$A$2,0,0,3000,10),3,FALSE))</f>
        <v/>
      </c>
      <c r="E1540" s="3" t="str">
        <f ca="1">IF(ISNA(VLOOKUP($C1540,OFFSET(厂站实体!$A$2,0,0,3000,10),4,FALSE)),"",VLOOKUP($C1540,OFFSET(厂站实体!$A$2,0,0,3000,10),4,FALSE))</f>
        <v/>
      </c>
      <c r="F1540" s="3" t="str">
        <f ca="1">IF(ISNA(VLOOKUP($C1540,OFFSET(厂站实体!$A$2,0,0,3000,13),13,FALSE)),"",VLOOKUP($C1540,OFFSET(厂站实体!$A$2,0,0,3000,13),13,FALSE))</f>
        <v/>
      </c>
      <c r="G1540" s="3">
        <f ca="1">IF(ISNA(VLOOKUP($C1540,OFFSET(厂站实体!$A$2,0,0,3000,19),18,FALSE)),"",VLOOKUP($C1540,OFFSET(厂站实体!$A$2,0,0,3000,19),18,FALSE))</f>
        <v>0</v>
      </c>
      <c r="H1540" s="3">
        <f ca="1">IF(ISNA(VLOOKUP($C1540,OFFSET(厂站实体!$A$2,0,0,3000,19),19,FALSE)),"",VLOOKUP($C1540,OFFSET(厂站实体!$A$2,0,0,3000,19),19,FALSE))</f>
        <v>0</v>
      </c>
      <c r="I1540" s="3" t="str">
        <f ca="1">IF(ISNA(VLOOKUP($C1540,OFFSET(厂站实体!$A$2,0,0,3000,19),5,FALSE)),"",VLOOKUP($C1540,OFFSET(厂站实体!$A$2,0,0,3000,19),5,FALSE))</f>
        <v/>
      </c>
    </row>
    <row r="1541" spans="1:9" x14ac:dyDescent="0.15">
      <c r="A1541" s="3" t="s">
        <v>302</v>
      </c>
      <c r="B1541" s="3" t="s">
        <v>302</v>
      </c>
      <c r="C1541" s="3" t="s">
        <v>302</v>
      </c>
      <c r="D1541" s="3" t="str">
        <f ca="1">IF(ISNA(VLOOKUP($C1541,OFFSET(厂站实体!$A$2,0,0,3000,10),3,FALSE)),"",VLOOKUP($C1541,OFFSET(厂站实体!$A$2,0,0,3000,10),3,FALSE))</f>
        <v/>
      </c>
      <c r="E1541" s="3" t="str">
        <f ca="1">IF(ISNA(VLOOKUP($C1541,OFFSET(厂站实体!$A$2,0,0,3000,10),4,FALSE)),"",VLOOKUP($C1541,OFFSET(厂站实体!$A$2,0,0,3000,10),4,FALSE))</f>
        <v/>
      </c>
      <c r="F1541" s="3" t="str">
        <f ca="1">IF(ISNA(VLOOKUP($C1541,OFFSET(厂站实体!$A$2,0,0,3000,13),13,FALSE)),"",VLOOKUP($C1541,OFFSET(厂站实体!$A$2,0,0,3000,13),13,FALSE))</f>
        <v/>
      </c>
      <c r="G1541" s="3">
        <f ca="1">IF(ISNA(VLOOKUP($C1541,OFFSET(厂站实体!$A$2,0,0,3000,19),18,FALSE)),"",VLOOKUP($C1541,OFFSET(厂站实体!$A$2,0,0,3000,19),18,FALSE))</f>
        <v>0</v>
      </c>
      <c r="H1541" s="3">
        <f ca="1">IF(ISNA(VLOOKUP($C1541,OFFSET(厂站实体!$A$2,0,0,3000,19),19,FALSE)),"",VLOOKUP($C1541,OFFSET(厂站实体!$A$2,0,0,3000,19),19,FALSE))</f>
        <v>0</v>
      </c>
      <c r="I1541" s="3" t="str">
        <f ca="1">IF(ISNA(VLOOKUP($C1541,OFFSET(厂站实体!$A$2,0,0,3000,19),5,FALSE)),"",VLOOKUP($C1541,OFFSET(厂站实体!$A$2,0,0,3000,19),5,FALSE))</f>
        <v/>
      </c>
    </row>
    <row r="1542" spans="1:9" x14ac:dyDescent="0.15">
      <c r="A1542" s="3" t="s">
        <v>302</v>
      </c>
      <c r="B1542" s="3" t="s">
        <v>302</v>
      </c>
      <c r="C1542" s="3" t="s">
        <v>302</v>
      </c>
      <c r="D1542" s="3" t="str">
        <f ca="1">IF(ISNA(VLOOKUP($C1542,OFFSET(厂站实体!$A$2,0,0,3000,10),3,FALSE)),"",VLOOKUP($C1542,OFFSET(厂站实体!$A$2,0,0,3000,10),3,FALSE))</f>
        <v/>
      </c>
      <c r="E1542" s="3" t="str">
        <f ca="1">IF(ISNA(VLOOKUP($C1542,OFFSET(厂站实体!$A$2,0,0,3000,10),4,FALSE)),"",VLOOKUP($C1542,OFFSET(厂站实体!$A$2,0,0,3000,10),4,FALSE))</f>
        <v/>
      </c>
      <c r="F1542" s="3" t="str">
        <f ca="1">IF(ISNA(VLOOKUP($C1542,OFFSET(厂站实体!$A$2,0,0,3000,13),13,FALSE)),"",VLOOKUP($C1542,OFFSET(厂站实体!$A$2,0,0,3000,13),13,FALSE))</f>
        <v/>
      </c>
      <c r="G1542" s="3">
        <f ca="1">IF(ISNA(VLOOKUP($C1542,OFFSET(厂站实体!$A$2,0,0,3000,19),18,FALSE)),"",VLOOKUP($C1542,OFFSET(厂站实体!$A$2,0,0,3000,19),18,FALSE))</f>
        <v>0</v>
      </c>
      <c r="H1542" s="3">
        <f ca="1">IF(ISNA(VLOOKUP($C1542,OFFSET(厂站实体!$A$2,0,0,3000,19),19,FALSE)),"",VLOOKUP($C1542,OFFSET(厂站实体!$A$2,0,0,3000,19),19,FALSE))</f>
        <v>0</v>
      </c>
      <c r="I1542" s="3" t="str">
        <f ca="1">IF(ISNA(VLOOKUP($C1542,OFFSET(厂站实体!$A$2,0,0,3000,19),5,FALSE)),"",VLOOKUP($C1542,OFFSET(厂站实体!$A$2,0,0,3000,19),5,FALSE))</f>
        <v/>
      </c>
    </row>
    <row r="1543" spans="1:9" x14ac:dyDescent="0.15">
      <c r="A1543" s="3" t="s">
        <v>302</v>
      </c>
      <c r="B1543" s="3" t="s">
        <v>302</v>
      </c>
      <c r="C1543" s="3" t="s">
        <v>302</v>
      </c>
      <c r="D1543" s="3" t="str">
        <f ca="1">IF(ISNA(VLOOKUP($C1543,OFFSET(厂站实体!$A$2,0,0,3000,10),3,FALSE)),"",VLOOKUP($C1543,OFFSET(厂站实体!$A$2,0,0,3000,10),3,FALSE))</f>
        <v/>
      </c>
      <c r="E1543" s="3" t="str">
        <f ca="1">IF(ISNA(VLOOKUP($C1543,OFFSET(厂站实体!$A$2,0,0,3000,10),4,FALSE)),"",VLOOKUP($C1543,OFFSET(厂站实体!$A$2,0,0,3000,10),4,FALSE))</f>
        <v/>
      </c>
      <c r="F1543" s="3" t="str">
        <f ca="1">IF(ISNA(VLOOKUP($C1543,OFFSET(厂站实体!$A$2,0,0,3000,13),13,FALSE)),"",VLOOKUP($C1543,OFFSET(厂站实体!$A$2,0,0,3000,13),13,FALSE))</f>
        <v/>
      </c>
      <c r="G1543" s="3">
        <f ca="1">IF(ISNA(VLOOKUP($C1543,OFFSET(厂站实体!$A$2,0,0,3000,19),18,FALSE)),"",VLOOKUP($C1543,OFFSET(厂站实体!$A$2,0,0,3000,19),18,FALSE))</f>
        <v>0</v>
      </c>
      <c r="H1543" s="3">
        <f ca="1">IF(ISNA(VLOOKUP($C1543,OFFSET(厂站实体!$A$2,0,0,3000,19),19,FALSE)),"",VLOOKUP($C1543,OFFSET(厂站实体!$A$2,0,0,3000,19),19,FALSE))</f>
        <v>0</v>
      </c>
      <c r="I1543" s="3" t="str">
        <f ca="1">IF(ISNA(VLOOKUP($C1543,OFFSET(厂站实体!$A$2,0,0,3000,19),5,FALSE)),"",VLOOKUP($C1543,OFFSET(厂站实体!$A$2,0,0,3000,19),5,FALSE))</f>
        <v/>
      </c>
    </row>
    <row r="1544" spans="1:9" x14ac:dyDescent="0.15">
      <c r="A1544" s="3" t="s">
        <v>302</v>
      </c>
      <c r="B1544" s="3" t="s">
        <v>302</v>
      </c>
      <c r="C1544" s="3" t="s">
        <v>302</v>
      </c>
      <c r="D1544" s="3" t="str">
        <f ca="1">IF(ISNA(VLOOKUP($C1544,OFFSET(厂站实体!$A$2,0,0,3000,10),3,FALSE)),"",VLOOKUP($C1544,OFFSET(厂站实体!$A$2,0,0,3000,10),3,FALSE))</f>
        <v/>
      </c>
      <c r="E1544" s="3" t="str">
        <f ca="1">IF(ISNA(VLOOKUP($C1544,OFFSET(厂站实体!$A$2,0,0,3000,10),4,FALSE)),"",VLOOKUP($C1544,OFFSET(厂站实体!$A$2,0,0,3000,10),4,FALSE))</f>
        <v/>
      </c>
      <c r="F1544" s="3" t="str">
        <f ca="1">IF(ISNA(VLOOKUP($C1544,OFFSET(厂站实体!$A$2,0,0,3000,13),13,FALSE)),"",VLOOKUP($C1544,OFFSET(厂站实体!$A$2,0,0,3000,13),13,FALSE))</f>
        <v/>
      </c>
      <c r="G1544" s="3">
        <f ca="1">IF(ISNA(VLOOKUP($C1544,OFFSET(厂站实体!$A$2,0,0,3000,19),18,FALSE)),"",VLOOKUP($C1544,OFFSET(厂站实体!$A$2,0,0,3000,19),18,FALSE))</f>
        <v>0</v>
      </c>
      <c r="H1544" s="3">
        <f ca="1">IF(ISNA(VLOOKUP($C1544,OFFSET(厂站实体!$A$2,0,0,3000,19),19,FALSE)),"",VLOOKUP($C1544,OFFSET(厂站实体!$A$2,0,0,3000,19),19,FALSE))</f>
        <v>0</v>
      </c>
      <c r="I1544" s="3" t="str">
        <f ca="1">IF(ISNA(VLOOKUP($C1544,OFFSET(厂站实体!$A$2,0,0,3000,19),5,FALSE)),"",VLOOKUP($C1544,OFFSET(厂站实体!$A$2,0,0,3000,19),5,FALSE))</f>
        <v/>
      </c>
    </row>
    <row r="1545" spans="1:9" x14ac:dyDescent="0.15">
      <c r="A1545" s="3" t="s">
        <v>302</v>
      </c>
      <c r="B1545" s="3" t="s">
        <v>302</v>
      </c>
      <c r="C1545" s="3" t="s">
        <v>302</v>
      </c>
      <c r="D1545" s="3" t="str">
        <f ca="1">IF(ISNA(VLOOKUP($C1545,OFFSET(厂站实体!$A$2,0,0,3000,10),3,FALSE)),"",VLOOKUP($C1545,OFFSET(厂站实体!$A$2,0,0,3000,10),3,FALSE))</f>
        <v/>
      </c>
      <c r="E1545" s="3" t="str">
        <f ca="1">IF(ISNA(VLOOKUP($C1545,OFFSET(厂站实体!$A$2,0,0,3000,10),4,FALSE)),"",VLOOKUP($C1545,OFFSET(厂站实体!$A$2,0,0,3000,10),4,FALSE))</f>
        <v/>
      </c>
      <c r="F1545" s="3" t="str">
        <f ca="1">IF(ISNA(VLOOKUP($C1545,OFFSET(厂站实体!$A$2,0,0,3000,13),13,FALSE)),"",VLOOKUP($C1545,OFFSET(厂站实体!$A$2,0,0,3000,13),13,FALSE))</f>
        <v/>
      </c>
      <c r="G1545" s="3">
        <f ca="1">IF(ISNA(VLOOKUP($C1545,OFFSET(厂站实体!$A$2,0,0,3000,19),18,FALSE)),"",VLOOKUP($C1545,OFFSET(厂站实体!$A$2,0,0,3000,19),18,FALSE))</f>
        <v>0</v>
      </c>
      <c r="H1545" s="3">
        <f ca="1">IF(ISNA(VLOOKUP($C1545,OFFSET(厂站实体!$A$2,0,0,3000,19),19,FALSE)),"",VLOOKUP($C1545,OFFSET(厂站实体!$A$2,0,0,3000,19),19,FALSE))</f>
        <v>0</v>
      </c>
      <c r="I1545" s="3" t="str">
        <f ca="1">IF(ISNA(VLOOKUP($C1545,OFFSET(厂站实体!$A$2,0,0,3000,19),5,FALSE)),"",VLOOKUP($C1545,OFFSET(厂站实体!$A$2,0,0,3000,19),5,FALSE))</f>
        <v/>
      </c>
    </row>
    <row r="1546" spans="1:9" x14ac:dyDescent="0.15">
      <c r="A1546" s="3" t="s">
        <v>302</v>
      </c>
      <c r="B1546" s="3" t="s">
        <v>302</v>
      </c>
      <c r="C1546" s="3" t="s">
        <v>302</v>
      </c>
      <c r="D1546" s="3" t="str">
        <f ca="1">IF(ISNA(VLOOKUP($C1546,OFFSET(厂站实体!$A$2,0,0,3000,10),3,FALSE)),"",VLOOKUP($C1546,OFFSET(厂站实体!$A$2,0,0,3000,10),3,FALSE))</f>
        <v/>
      </c>
      <c r="E1546" s="3" t="str">
        <f ca="1">IF(ISNA(VLOOKUP($C1546,OFFSET(厂站实体!$A$2,0,0,3000,10),4,FALSE)),"",VLOOKUP($C1546,OFFSET(厂站实体!$A$2,0,0,3000,10),4,FALSE))</f>
        <v/>
      </c>
      <c r="F1546" s="3" t="str">
        <f ca="1">IF(ISNA(VLOOKUP($C1546,OFFSET(厂站实体!$A$2,0,0,3000,13),13,FALSE)),"",VLOOKUP($C1546,OFFSET(厂站实体!$A$2,0,0,3000,13),13,FALSE))</f>
        <v/>
      </c>
      <c r="G1546" s="3">
        <f ca="1">IF(ISNA(VLOOKUP($C1546,OFFSET(厂站实体!$A$2,0,0,3000,19),18,FALSE)),"",VLOOKUP($C1546,OFFSET(厂站实体!$A$2,0,0,3000,19),18,FALSE))</f>
        <v>0</v>
      </c>
      <c r="H1546" s="3">
        <f ca="1">IF(ISNA(VLOOKUP($C1546,OFFSET(厂站实体!$A$2,0,0,3000,19),19,FALSE)),"",VLOOKUP($C1546,OFFSET(厂站实体!$A$2,0,0,3000,19),19,FALSE))</f>
        <v>0</v>
      </c>
      <c r="I1546" s="3" t="str">
        <f ca="1">IF(ISNA(VLOOKUP($C1546,OFFSET(厂站实体!$A$2,0,0,3000,19),5,FALSE)),"",VLOOKUP($C1546,OFFSET(厂站实体!$A$2,0,0,3000,19),5,FALSE))</f>
        <v/>
      </c>
    </row>
    <row r="1547" spans="1:9" x14ac:dyDescent="0.15">
      <c r="A1547" s="3" t="s">
        <v>302</v>
      </c>
      <c r="B1547" s="3" t="s">
        <v>302</v>
      </c>
      <c r="C1547" s="3" t="s">
        <v>302</v>
      </c>
      <c r="D1547" s="3" t="str">
        <f ca="1">IF(ISNA(VLOOKUP($C1547,OFFSET(厂站实体!$A$2,0,0,3000,10),3,FALSE)),"",VLOOKUP($C1547,OFFSET(厂站实体!$A$2,0,0,3000,10),3,FALSE))</f>
        <v/>
      </c>
      <c r="E1547" s="3" t="str">
        <f ca="1">IF(ISNA(VLOOKUP($C1547,OFFSET(厂站实体!$A$2,0,0,3000,10),4,FALSE)),"",VLOOKUP($C1547,OFFSET(厂站实体!$A$2,0,0,3000,10),4,FALSE))</f>
        <v/>
      </c>
      <c r="F1547" s="3" t="str">
        <f ca="1">IF(ISNA(VLOOKUP($C1547,OFFSET(厂站实体!$A$2,0,0,3000,13),13,FALSE)),"",VLOOKUP($C1547,OFFSET(厂站实体!$A$2,0,0,3000,13),13,FALSE))</f>
        <v/>
      </c>
      <c r="G1547" s="3">
        <f ca="1">IF(ISNA(VLOOKUP($C1547,OFFSET(厂站实体!$A$2,0,0,3000,19),18,FALSE)),"",VLOOKUP($C1547,OFFSET(厂站实体!$A$2,0,0,3000,19),18,FALSE))</f>
        <v>0</v>
      </c>
      <c r="H1547" s="3">
        <f ca="1">IF(ISNA(VLOOKUP($C1547,OFFSET(厂站实体!$A$2,0,0,3000,19),19,FALSE)),"",VLOOKUP($C1547,OFFSET(厂站实体!$A$2,0,0,3000,19),19,FALSE))</f>
        <v>0</v>
      </c>
      <c r="I1547" s="3" t="str">
        <f ca="1">IF(ISNA(VLOOKUP($C1547,OFFSET(厂站实体!$A$2,0,0,3000,19),5,FALSE)),"",VLOOKUP($C1547,OFFSET(厂站实体!$A$2,0,0,3000,19),5,FALSE))</f>
        <v/>
      </c>
    </row>
    <row r="1548" spans="1:9" x14ac:dyDescent="0.15">
      <c r="A1548" s="3" t="s">
        <v>302</v>
      </c>
      <c r="B1548" s="3" t="s">
        <v>302</v>
      </c>
      <c r="C1548" s="3" t="s">
        <v>302</v>
      </c>
      <c r="D1548" s="3" t="str">
        <f ca="1">IF(ISNA(VLOOKUP($C1548,OFFSET(厂站实体!$A$2,0,0,3000,10),3,FALSE)),"",VLOOKUP($C1548,OFFSET(厂站实体!$A$2,0,0,3000,10),3,FALSE))</f>
        <v/>
      </c>
      <c r="E1548" s="3" t="str">
        <f ca="1">IF(ISNA(VLOOKUP($C1548,OFFSET(厂站实体!$A$2,0,0,3000,10),4,FALSE)),"",VLOOKUP($C1548,OFFSET(厂站实体!$A$2,0,0,3000,10),4,FALSE))</f>
        <v/>
      </c>
      <c r="F1548" s="3" t="str">
        <f ca="1">IF(ISNA(VLOOKUP($C1548,OFFSET(厂站实体!$A$2,0,0,3000,13),13,FALSE)),"",VLOOKUP($C1548,OFFSET(厂站实体!$A$2,0,0,3000,13),13,FALSE))</f>
        <v/>
      </c>
      <c r="G1548" s="3">
        <f ca="1">IF(ISNA(VLOOKUP($C1548,OFFSET(厂站实体!$A$2,0,0,3000,19),18,FALSE)),"",VLOOKUP($C1548,OFFSET(厂站实体!$A$2,0,0,3000,19),18,FALSE))</f>
        <v>0</v>
      </c>
      <c r="H1548" s="3">
        <f ca="1">IF(ISNA(VLOOKUP($C1548,OFFSET(厂站实体!$A$2,0,0,3000,19),19,FALSE)),"",VLOOKUP($C1548,OFFSET(厂站实体!$A$2,0,0,3000,19),19,FALSE))</f>
        <v>0</v>
      </c>
      <c r="I1548" s="3" t="str">
        <f ca="1">IF(ISNA(VLOOKUP($C1548,OFFSET(厂站实体!$A$2,0,0,3000,19),5,FALSE)),"",VLOOKUP($C1548,OFFSET(厂站实体!$A$2,0,0,3000,19),5,FALSE))</f>
        <v/>
      </c>
    </row>
    <row r="1549" spans="1:9" x14ac:dyDescent="0.15">
      <c r="A1549" s="3" t="s">
        <v>302</v>
      </c>
      <c r="B1549" s="3" t="s">
        <v>302</v>
      </c>
      <c r="C1549" s="3" t="s">
        <v>302</v>
      </c>
      <c r="D1549" s="3" t="str">
        <f ca="1">IF(ISNA(VLOOKUP($C1549,OFFSET(厂站实体!$A$2,0,0,3000,10),3,FALSE)),"",VLOOKUP($C1549,OFFSET(厂站实体!$A$2,0,0,3000,10),3,FALSE))</f>
        <v/>
      </c>
      <c r="E1549" s="3" t="str">
        <f ca="1">IF(ISNA(VLOOKUP($C1549,OFFSET(厂站实体!$A$2,0,0,3000,10),4,FALSE)),"",VLOOKUP($C1549,OFFSET(厂站实体!$A$2,0,0,3000,10),4,FALSE))</f>
        <v/>
      </c>
      <c r="F1549" s="3" t="str">
        <f ca="1">IF(ISNA(VLOOKUP($C1549,OFFSET(厂站实体!$A$2,0,0,3000,13),13,FALSE)),"",VLOOKUP($C1549,OFFSET(厂站实体!$A$2,0,0,3000,13),13,FALSE))</f>
        <v/>
      </c>
      <c r="G1549" s="3">
        <f ca="1">IF(ISNA(VLOOKUP($C1549,OFFSET(厂站实体!$A$2,0,0,3000,19),18,FALSE)),"",VLOOKUP($C1549,OFFSET(厂站实体!$A$2,0,0,3000,19),18,FALSE))</f>
        <v>0</v>
      </c>
      <c r="H1549" s="3">
        <f ca="1">IF(ISNA(VLOOKUP($C1549,OFFSET(厂站实体!$A$2,0,0,3000,19),19,FALSE)),"",VLOOKUP($C1549,OFFSET(厂站实体!$A$2,0,0,3000,19),19,FALSE))</f>
        <v>0</v>
      </c>
      <c r="I1549" s="3" t="str">
        <f ca="1">IF(ISNA(VLOOKUP($C1549,OFFSET(厂站实体!$A$2,0,0,3000,19),5,FALSE)),"",VLOOKUP($C1549,OFFSET(厂站实体!$A$2,0,0,3000,19),5,FALSE))</f>
        <v/>
      </c>
    </row>
    <row r="1550" spans="1:9" x14ac:dyDescent="0.15">
      <c r="A1550" s="3" t="s">
        <v>302</v>
      </c>
      <c r="B1550" s="3" t="s">
        <v>302</v>
      </c>
      <c r="C1550" s="3" t="s">
        <v>302</v>
      </c>
      <c r="D1550" s="3" t="str">
        <f ca="1">IF(ISNA(VLOOKUP($C1550,OFFSET(厂站实体!$A$2,0,0,3000,10),3,FALSE)),"",VLOOKUP($C1550,OFFSET(厂站实体!$A$2,0,0,3000,10),3,FALSE))</f>
        <v/>
      </c>
      <c r="E1550" s="3" t="str">
        <f ca="1">IF(ISNA(VLOOKUP($C1550,OFFSET(厂站实体!$A$2,0,0,3000,10),4,FALSE)),"",VLOOKUP($C1550,OFFSET(厂站实体!$A$2,0,0,3000,10),4,FALSE))</f>
        <v/>
      </c>
      <c r="F1550" s="3" t="str">
        <f ca="1">IF(ISNA(VLOOKUP($C1550,OFFSET(厂站实体!$A$2,0,0,3000,13),13,FALSE)),"",VLOOKUP($C1550,OFFSET(厂站实体!$A$2,0,0,3000,13),13,FALSE))</f>
        <v/>
      </c>
      <c r="G1550" s="3">
        <f ca="1">IF(ISNA(VLOOKUP($C1550,OFFSET(厂站实体!$A$2,0,0,3000,19),18,FALSE)),"",VLOOKUP($C1550,OFFSET(厂站实体!$A$2,0,0,3000,19),18,FALSE))</f>
        <v>0</v>
      </c>
      <c r="H1550" s="3">
        <f ca="1">IF(ISNA(VLOOKUP($C1550,OFFSET(厂站实体!$A$2,0,0,3000,19),19,FALSE)),"",VLOOKUP($C1550,OFFSET(厂站实体!$A$2,0,0,3000,19),19,FALSE))</f>
        <v>0</v>
      </c>
      <c r="I1550" s="3" t="str">
        <f ca="1">IF(ISNA(VLOOKUP($C1550,OFFSET(厂站实体!$A$2,0,0,3000,19),5,FALSE)),"",VLOOKUP($C1550,OFFSET(厂站实体!$A$2,0,0,3000,19),5,FALSE))</f>
        <v/>
      </c>
    </row>
    <row r="1551" spans="1:9" x14ac:dyDescent="0.15">
      <c r="A1551" s="3" t="s">
        <v>302</v>
      </c>
      <c r="B1551" s="3" t="s">
        <v>302</v>
      </c>
      <c r="C1551" s="3" t="s">
        <v>302</v>
      </c>
      <c r="D1551" s="3" t="str">
        <f ca="1">IF(ISNA(VLOOKUP($C1551,OFFSET(厂站实体!$A$2,0,0,3000,10),3,FALSE)),"",VLOOKUP($C1551,OFFSET(厂站实体!$A$2,0,0,3000,10),3,FALSE))</f>
        <v/>
      </c>
      <c r="E1551" s="3" t="str">
        <f ca="1">IF(ISNA(VLOOKUP($C1551,OFFSET(厂站实体!$A$2,0,0,3000,10),4,FALSE)),"",VLOOKUP($C1551,OFFSET(厂站实体!$A$2,0,0,3000,10),4,FALSE))</f>
        <v/>
      </c>
      <c r="F1551" s="3" t="str">
        <f ca="1">IF(ISNA(VLOOKUP($C1551,OFFSET(厂站实体!$A$2,0,0,3000,13),13,FALSE)),"",VLOOKUP($C1551,OFFSET(厂站实体!$A$2,0,0,3000,13),13,FALSE))</f>
        <v/>
      </c>
      <c r="G1551" s="3">
        <f ca="1">IF(ISNA(VLOOKUP($C1551,OFFSET(厂站实体!$A$2,0,0,3000,19),18,FALSE)),"",VLOOKUP($C1551,OFFSET(厂站实体!$A$2,0,0,3000,19),18,FALSE))</f>
        <v>0</v>
      </c>
      <c r="H1551" s="3">
        <f ca="1">IF(ISNA(VLOOKUP($C1551,OFFSET(厂站实体!$A$2,0,0,3000,19),19,FALSE)),"",VLOOKUP($C1551,OFFSET(厂站实体!$A$2,0,0,3000,19),19,FALSE))</f>
        <v>0</v>
      </c>
      <c r="I1551" s="3" t="str">
        <f ca="1">IF(ISNA(VLOOKUP($C1551,OFFSET(厂站实体!$A$2,0,0,3000,19),5,FALSE)),"",VLOOKUP($C1551,OFFSET(厂站实体!$A$2,0,0,3000,19),5,FALSE))</f>
        <v/>
      </c>
    </row>
    <row r="1552" spans="1:9" x14ac:dyDescent="0.15">
      <c r="A1552" s="3" t="s">
        <v>302</v>
      </c>
      <c r="B1552" s="3" t="s">
        <v>302</v>
      </c>
      <c r="C1552" s="3" t="s">
        <v>302</v>
      </c>
      <c r="D1552" s="3" t="str">
        <f ca="1">IF(ISNA(VLOOKUP($C1552,OFFSET(厂站实体!$A$2,0,0,3000,10),3,FALSE)),"",VLOOKUP($C1552,OFFSET(厂站实体!$A$2,0,0,3000,10),3,FALSE))</f>
        <v/>
      </c>
      <c r="E1552" s="3" t="str">
        <f ca="1">IF(ISNA(VLOOKUP($C1552,OFFSET(厂站实体!$A$2,0,0,3000,10),4,FALSE)),"",VLOOKUP($C1552,OFFSET(厂站实体!$A$2,0,0,3000,10),4,FALSE))</f>
        <v/>
      </c>
      <c r="F1552" s="3" t="str">
        <f ca="1">IF(ISNA(VLOOKUP($C1552,OFFSET(厂站实体!$A$2,0,0,3000,13),13,FALSE)),"",VLOOKUP($C1552,OFFSET(厂站实体!$A$2,0,0,3000,13),13,FALSE))</f>
        <v/>
      </c>
      <c r="G1552" s="3">
        <f ca="1">IF(ISNA(VLOOKUP($C1552,OFFSET(厂站实体!$A$2,0,0,3000,19),18,FALSE)),"",VLOOKUP($C1552,OFFSET(厂站实体!$A$2,0,0,3000,19),18,FALSE))</f>
        <v>0</v>
      </c>
      <c r="H1552" s="3">
        <f ca="1">IF(ISNA(VLOOKUP($C1552,OFFSET(厂站实体!$A$2,0,0,3000,19),19,FALSE)),"",VLOOKUP($C1552,OFFSET(厂站实体!$A$2,0,0,3000,19),19,FALSE))</f>
        <v>0</v>
      </c>
      <c r="I1552" s="3" t="str">
        <f ca="1">IF(ISNA(VLOOKUP($C1552,OFFSET(厂站实体!$A$2,0,0,3000,19),5,FALSE)),"",VLOOKUP($C1552,OFFSET(厂站实体!$A$2,0,0,3000,19),5,FALSE))</f>
        <v/>
      </c>
    </row>
    <row r="1553" spans="1:9" x14ac:dyDescent="0.15">
      <c r="A1553" s="3" t="s">
        <v>302</v>
      </c>
      <c r="B1553" s="3" t="s">
        <v>302</v>
      </c>
      <c r="C1553" s="3" t="s">
        <v>302</v>
      </c>
      <c r="D1553" s="3" t="str">
        <f ca="1">IF(ISNA(VLOOKUP($C1553,OFFSET(厂站实体!$A$2,0,0,3000,10),3,FALSE)),"",VLOOKUP($C1553,OFFSET(厂站实体!$A$2,0,0,3000,10),3,FALSE))</f>
        <v/>
      </c>
      <c r="E1553" s="3" t="str">
        <f ca="1">IF(ISNA(VLOOKUP($C1553,OFFSET(厂站实体!$A$2,0,0,3000,10),4,FALSE)),"",VLOOKUP($C1553,OFFSET(厂站实体!$A$2,0,0,3000,10),4,FALSE))</f>
        <v/>
      </c>
      <c r="F1553" s="3" t="str">
        <f ca="1">IF(ISNA(VLOOKUP($C1553,OFFSET(厂站实体!$A$2,0,0,3000,13),13,FALSE)),"",VLOOKUP($C1553,OFFSET(厂站实体!$A$2,0,0,3000,13),13,FALSE))</f>
        <v/>
      </c>
      <c r="G1553" s="3">
        <f ca="1">IF(ISNA(VLOOKUP($C1553,OFFSET(厂站实体!$A$2,0,0,3000,19),18,FALSE)),"",VLOOKUP($C1553,OFFSET(厂站实体!$A$2,0,0,3000,19),18,FALSE))</f>
        <v>0</v>
      </c>
      <c r="H1553" s="3">
        <f ca="1">IF(ISNA(VLOOKUP($C1553,OFFSET(厂站实体!$A$2,0,0,3000,19),19,FALSE)),"",VLOOKUP($C1553,OFFSET(厂站实体!$A$2,0,0,3000,19),19,FALSE))</f>
        <v>0</v>
      </c>
      <c r="I1553" s="3" t="str">
        <f ca="1">IF(ISNA(VLOOKUP($C1553,OFFSET(厂站实体!$A$2,0,0,3000,19),5,FALSE)),"",VLOOKUP($C1553,OFFSET(厂站实体!$A$2,0,0,3000,19),5,FALSE))</f>
        <v/>
      </c>
    </row>
    <row r="1554" spans="1:9" x14ac:dyDescent="0.15">
      <c r="A1554" s="3" t="s">
        <v>302</v>
      </c>
      <c r="B1554" s="3" t="s">
        <v>302</v>
      </c>
      <c r="C1554" s="3" t="s">
        <v>302</v>
      </c>
      <c r="D1554" s="3" t="str">
        <f ca="1">IF(ISNA(VLOOKUP($C1554,OFFSET(厂站实体!$A$2,0,0,3000,10),3,FALSE)),"",VLOOKUP($C1554,OFFSET(厂站实体!$A$2,0,0,3000,10),3,FALSE))</f>
        <v/>
      </c>
      <c r="E1554" s="3" t="str">
        <f ca="1">IF(ISNA(VLOOKUP($C1554,OFFSET(厂站实体!$A$2,0,0,3000,10),4,FALSE)),"",VLOOKUP($C1554,OFFSET(厂站实体!$A$2,0,0,3000,10),4,FALSE))</f>
        <v/>
      </c>
      <c r="F1554" s="3" t="str">
        <f ca="1">IF(ISNA(VLOOKUP($C1554,OFFSET(厂站实体!$A$2,0,0,3000,13),13,FALSE)),"",VLOOKUP($C1554,OFFSET(厂站实体!$A$2,0,0,3000,13),13,FALSE))</f>
        <v/>
      </c>
      <c r="G1554" s="3">
        <f ca="1">IF(ISNA(VLOOKUP($C1554,OFFSET(厂站实体!$A$2,0,0,3000,19),18,FALSE)),"",VLOOKUP($C1554,OFFSET(厂站实体!$A$2,0,0,3000,19),18,FALSE))</f>
        <v>0</v>
      </c>
      <c r="H1554" s="3">
        <f ca="1">IF(ISNA(VLOOKUP($C1554,OFFSET(厂站实体!$A$2,0,0,3000,19),19,FALSE)),"",VLOOKUP($C1554,OFFSET(厂站实体!$A$2,0,0,3000,19),19,FALSE))</f>
        <v>0</v>
      </c>
      <c r="I1554" s="3" t="str">
        <f ca="1">IF(ISNA(VLOOKUP($C1554,OFFSET(厂站实体!$A$2,0,0,3000,19),5,FALSE)),"",VLOOKUP($C1554,OFFSET(厂站实体!$A$2,0,0,3000,19),5,FALSE))</f>
        <v/>
      </c>
    </row>
    <row r="1555" spans="1:9" x14ac:dyDescent="0.15">
      <c r="A1555" s="3" t="s">
        <v>302</v>
      </c>
      <c r="B1555" s="3" t="s">
        <v>302</v>
      </c>
      <c r="C1555" s="3" t="s">
        <v>302</v>
      </c>
      <c r="D1555" s="3" t="str">
        <f ca="1">IF(ISNA(VLOOKUP($C1555,OFFSET(厂站实体!$A$2,0,0,3000,10),3,FALSE)),"",VLOOKUP($C1555,OFFSET(厂站实体!$A$2,0,0,3000,10),3,FALSE))</f>
        <v/>
      </c>
      <c r="E1555" s="3" t="str">
        <f ca="1">IF(ISNA(VLOOKUP($C1555,OFFSET(厂站实体!$A$2,0,0,3000,10),4,FALSE)),"",VLOOKUP($C1555,OFFSET(厂站实体!$A$2,0,0,3000,10),4,FALSE))</f>
        <v/>
      </c>
      <c r="F1555" s="3" t="str">
        <f ca="1">IF(ISNA(VLOOKUP($C1555,OFFSET(厂站实体!$A$2,0,0,3000,13),13,FALSE)),"",VLOOKUP($C1555,OFFSET(厂站实体!$A$2,0,0,3000,13),13,FALSE))</f>
        <v/>
      </c>
      <c r="G1555" s="3">
        <f ca="1">IF(ISNA(VLOOKUP($C1555,OFFSET(厂站实体!$A$2,0,0,3000,19),18,FALSE)),"",VLOOKUP($C1555,OFFSET(厂站实体!$A$2,0,0,3000,19),18,FALSE))</f>
        <v>0</v>
      </c>
      <c r="H1555" s="3">
        <f ca="1">IF(ISNA(VLOOKUP($C1555,OFFSET(厂站实体!$A$2,0,0,3000,19),19,FALSE)),"",VLOOKUP($C1555,OFFSET(厂站实体!$A$2,0,0,3000,19),19,FALSE))</f>
        <v>0</v>
      </c>
      <c r="I1555" s="3" t="str">
        <f ca="1">IF(ISNA(VLOOKUP($C1555,OFFSET(厂站实体!$A$2,0,0,3000,19),5,FALSE)),"",VLOOKUP($C1555,OFFSET(厂站实体!$A$2,0,0,3000,19),5,FALSE))</f>
        <v/>
      </c>
    </row>
    <row r="1556" spans="1:9" x14ac:dyDescent="0.15">
      <c r="A1556" s="3" t="s">
        <v>302</v>
      </c>
      <c r="B1556" s="3" t="s">
        <v>302</v>
      </c>
      <c r="C1556" s="3" t="s">
        <v>302</v>
      </c>
      <c r="D1556" s="3" t="str">
        <f ca="1">IF(ISNA(VLOOKUP($C1556,OFFSET(厂站实体!$A$2,0,0,3000,10),3,FALSE)),"",VLOOKUP($C1556,OFFSET(厂站实体!$A$2,0,0,3000,10),3,FALSE))</f>
        <v/>
      </c>
      <c r="E1556" s="3" t="str">
        <f ca="1">IF(ISNA(VLOOKUP($C1556,OFFSET(厂站实体!$A$2,0,0,3000,10),4,FALSE)),"",VLOOKUP($C1556,OFFSET(厂站实体!$A$2,0,0,3000,10),4,FALSE))</f>
        <v/>
      </c>
      <c r="F1556" s="3" t="str">
        <f ca="1">IF(ISNA(VLOOKUP($C1556,OFFSET(厂站实体!$A$2,0,0,3000,13),13,FALSE)),"",VLOOKUP($C1556,OFFSET(厂站实体!$A$2,0,0,3000,13),13,FALSE))</f>
        <v/>
      </c>
      <c r="G1556" s="3">
        <f ca="1">IF(ISNA(VLOOKUP($C1556,OFFSET(厂站实体!$A$2,0,0,3000,19),18,FALSE)),"",VLOOKUP($C1556,OFFSET(厂站实体!$A$2,0,0,3000,19),18,FALSE))</f>
        <v>0</v>
      </c>
      <c r="H1556" s="3">
        <f ca="1">IF(ISNA(VLOOKUP($C1556,OFFSET(厂站实体!$A$2,0,0,3000,19),19,FALSE)),"",VLOOKUP($C1556,OFFSET(厂站实体!$A$2,0,0,3000,19),19,FALSE))</f>
        <v>0</v>
      </c>
      <c r="I1556" s="3" t="str">
        <f ca="1">IF(ISNA(VLOOKUP($C1556,OFFSET(厂站实体!$A$2,0,0,3000,19),5,FALSE)),"",VLOOKUP($C1556,OFFSET(厂站实体!$A$2,0,0,3000,19),5,FALSE))</f>
        <v/>
      </c>
    </row>
    <row r="1557" spans="1:9" x14ac:dyDescent="0.15">
      <c r="A1557" s="3" t="s">
        <v>302</v>
      </c>
      <c r="B1557" s="3" t="s">
        <v>302</v>
      </c>
      <c r="C1557" s="3" t="s">
        <v>302</v>
      </c>
      <c r="D1557" s="3" t="str">
        <f ca="1">IF(ISNA(VLOOKUP($C1557,OFFSET(厂站实体!$A$2,0,0,3000,10),3,FALSE)),"",VLOOKUP($C1557,OFFSET(厂站实体!$A$2,0,0,3000,10),3,FALSE))</f>
        <v/>
      </c>
      <c r="E1557" s="3" t="str">
        <f ca="1">IF(ISNA(VLOOKUP($C1557,OFFSET(厂站实体!$A$2,0,0,3000,10),4,FALSE)),"",VLOOKUP($C1557,OFFSET(厂站实体!$A$2,0,0,3000,10),4,FALSE))</f>
        <v/>
      </c>
      <c r="F1557" s="3" t="str">
        <f ca="1">IF(ISNA(VLOOKUP($C1557,OFFSET(厂站实体!$A$2,0,0,3000,13),13,FALSE)),"",VLOOKUP($C1557,OFFSET(厂站实体!$A$2,0,0,3000,13),13,FALSE))</f>
        <v/>
      </c>
      <c r="G1557" s="3">
        <f ca="1">IF(ISNA(VLOOKUP($C1557,OFFSET(厂站实体!$A$2,0,0,3000,19),18,FALSE)),"",VLOOKUP($C1557,OFFSET(厂站实体!$A$2,0,0,3000,19),18,FALSE))</f>
        <v>0</v>
      </c>
      <c r="H1557" s="3">
        <f ca="1">IF(ISNA(VLOOKUP($C1557,OFFSET(厂站实体!$A$2,0,0,3000,19),19,FALSE)),"",VLOOKUP($C1557,OFFSET(厂站实体!$A$2,0,0,3000,19),19,FALSE))</f>
        <v>0</v>
      </c>
      <c r="I1557" s="3" t="str">
        <f ca="1">IF(ISNA(VLOOKUP($C1557,OFFSET(厂站实体!$A$2,0,0,3000,19),5,FALSE)),"",VLOOKUP($C1557,OFFSET(厂站实体!$A$2,0,0,3000,19),5,FALSE))</f>
        <v/>
      </c>
    </row>
    <row r="1558" spans="1:9" x14ac:dyDescent="0.15">
      <c r="A1558" s="3" t="s">
        <v>302</v>
      </c>
      <c r="B1558" s="3" t="s">
        <v>302</v>
      </c>
      <c r="C1558" s="3" t="s">
        <v>302</v>
      </c>
      <c r="D1558" s="3" t="str">
        <f ca="1">IF(ISNA(VLOOKUP($C1558,OFFSET(厂站实体!$A$2,0,0,3000,10),3,FALSE)),"",VLOOKUP($C1558,OFFSET(厂站实体!$A$2,0,0,3000,10),3,FALSE))</f>
        <v/>
      </c>
      <c r="E1558" s="3" t="str">
        <f ca="1">IF(ISNA(VLOOKUP($C1558,OFFSET(厂站实体!$A$2,0,0,3000,10),4,FALSE)),"",VLOOKUP($C1558,OFFSET(厂站实体!$A$2,0,0,3000,10),4,FALSE))</f>
        <v/>
      </c>
      <c r="F1558" s="3" t="str">
        <f ca="1">IF(ISNA(VLOOKUP($C1558,OFFSET(厂站实体!$A$2,0,0,3000,13),13,FALSE)),"",VLOOKUP($C1558,OFFSET(厂站实体!$A$2,0,0,3000,13),13,FALSE))</f>
        <v/>
      </c>
      <c r="G1558" s="3">
        <f ca="1">IF(ISNA(VLOOKUP($C1558,OFFSET(厂站实体!$A$2,0,0,3000,19),18,FALSE)),"",VLOOKUP($C1558,OFFSET(厂站实体!$A$2,0,0,3000,19),18,FALSE))</f>
        <v>0</v>
      </c>
      <c r="H1558" s="3">
        <f ca="1">IF(ISNA(VLOOKUP($C1558,OFFSET(厂站实体!$A$2,0,0,3000,19),19,FALSE)),"",VLOOKUP($C1558,OFFSET(厂站实体!$A$2,0,0,3000,19),19,FALSE))</f>
        <v>0</v>
      </c>
      <c r="I1558" s="3" t="str">
        <f ca="1">IF(ISNA(VLOOKUP($C1558,OFFSET(厂站实体!$A$2,0,0,3000,19),5,FALSE)),"",VLOOKUP($C1558,OFFSET(厂站实体!$A$2,0,0,3000,19),5,FALSE))</f>
        <v/>
      </c>
    </row>
    <row r="1559" spans="1:9" x14ac:dyDescent="0.15">
      <c r="A1559" s="3" t="s">
        <v>302</v>
      </c>
      <c r="B1559" s="3" t="s">
        <v>302</v>
      </c>
      <c r="C1559" s="3" t="s">
        <v>302</v>
      </c>
      <c r="D1559" s="3" t="str">
        <f ca="1">IF(ISNA(VLOOKUP($C1559,OFFSET(厂站实体!$A$2,0,0,3000,10),3,FALSE)),"",VLOOKUP($C1559,OFFSET(厂站实体!$A$2,0,0,3000,10),3,FALSE))</f>
        <v/>
      </c>
      <c r="E1559" s="3" t="str">
        <f ca="1">IF(ISNA(VLOOKUP($C1559,OFFSET(厂站实体!$A$2,0,0,3000,10),4,FALSE)),"",VLOOKUP($C1559,OFFSET(厂站实体!$A$2,0,0,3000,10),4,FALSE))</f>
        <v/>
      </c>
      <c r="F1559" s="3" t="str">
        <f ca="1">IF(ISNA(VLOOKUP($C1559,OFFSET(厂站实体!$A$2,0,0,3000,13),13,FALSE)),"",VLOOKUP($C1559,OFFSET(厂站实体!$A$2,0,0,3000,13),13,FALSE))</f>
        <v/>
      </c>
      <c r="G1559" s="3">
        <f ca="1">IF(ISNA(VLOOKUP($C1559,OFFSET(厂站实体!$A$2,0,0,3000,19),18,FALSE)),"",VLOOKUP($C1559,OFFSET(厂站实体!$A$2,0,0,3000,19),18,FALSE))</f>
        <v>0</v>
      </c>
      <c r="H1559" s="3">
        <f ca="1">IF(ISNA(VLOOKUP($C1559,OFFSET(厂站实体!$A$2,0,0,3000,19),19,FALSE)),"",VLOOKUP($C1559,OFFSET(厂站实体!$A$2,0,0,3000,19),19,FALSE))</f>
        <v>0</v>
      </c>
      <c r="I1559" s="3" t="str">
        <f ca="1">IF(ISNA(VLOOKUP($C1559,OFFSET(厂站实体!$A$2,0,0,3000,19),5,FALSE)),"",VLOOKUP($C1559,OFFSET(厂站实体!$A$2,0,0,3000,19),5,FALSE))</f>
        <v/>
      </c>
    </row>
    <row r="1560" spans="1:9" x14ac:dyDescent="0.15">
      <c r="A1560" s="3" t="s">
        <v>302</v>
      </c>
      <c r="B1560" s="3" t="s">
        <v>302</v>
      </c>
      <c r="C1560" s="3" t="s">
        <v>302</v>
      </c>
      <c r="D1560" s="3" t="str">
        <f ca="1">IF(ISNA(VLOOKUP($C1560,OFFSET(厂站实体!$A$2,0,0,3000,10),3,FALSE)),"",VLOOKUP($C1560,OFFSET(厂站实体!$A$2,0,0,3000,10),3,FALSE))</f>
        <v/>
      </c>
      <c r="E1560" s="3" t="str">
        <f ca="1">IF(ISNA(VLOOKUP($C1560,OFFSET(厂站实体!$A$2,0,0,3000,10),4,FALSE)),"",VLOOKUP($C1560,OFFSET(厂站实体!$A$2,0,0,3000,10),4,FALSE))</f>
        <v/>
      </c>
      <c r="F1560" s="3" t="str">
        <f ca="1">IF(ISNA(VLOOKUP($C1560,OFFSET(厂站实体!$A$2,0,0,3000,13),13,FALSE)),"",VLOOKUP($C1560,OFFSET(厂站实体!$A$2,0,0,3000,13),13,FALSE))</f>
        <v/>
      </c>
      <c r="G1560" s="3">
        <f ca="1">IF(ISNA(VLOOKUP($C1560,OFFSET(厂站实体!$A$2,0,0,3000,19),18,FALSE)),"",VLOOKUP($C1560,OFFSET(厂站实体!$A$2,0,0,3000,19),18,FALSE))</f>
        <v>0</v>
      </c>
      <c r="H1560" s="3">
        <f ca="1">IF(ISNA(VLOOKUP($C1560,OFFSET(厂站实体!$A$2,0,0,3000,19),19,FALSE)),"",VLOOKUP($C1560,OFFSET(厂站实体!$A$2,0,0,3000,19),19,FALSE))</f>
        <v>0</v>
      </c>
      <c r="I1560" s="3" t="str">
        <f ca="1">IF(ISNA(VLOOKUP($C1560,OFFSET(厂站实体!$A$2,0,0,3000,19),5,FALSE)),"",VLOOKUP($C1560,OFFSET(厂站实体!$A$2,0,0,3000,19),5,FALSE))</f>
        <v/>
      </c>
    </row>
    <row r="1561" spans="1:9" x14ac:dyDescent="0.15">
      <c r="A1561" s="3" t="s">
        <v>302</v>
      </c>
      <c r="B1561" s="3" t="s">
        <v>302</v>
      </c>
      <c r="C1561" s="3" t="s">
        <v>302</v>
      </c>
      <c r="D1561" s="3" t="str">
        <f ca="1">IF(ISNA(VLOOKUP($C1561,OFFSET(厂站实体!$A$2,0,0,3000,10),3,FALSE)),"",VLOOKUP($C1561,OFFSET(厂站实体!$A$2,0,0,3000,10),3,FALSE))</f>
        <v/>
      </c>
      <c r="E1561" s="3" t="str">
        <f ca="1">IF(ISNA(VLOOKUP($C1561,OFFSET(厂站实体!$A$2,0,0,3000,10),4,FALSE)),"",VLOOKUP($C1561,OFFSET(厂站实体!$A$2,0,0,3000,10),4,FALSE))</f>
        <v/>
      </c>
      <c r="F1561" s="3" t="str">
        <f ca="1">IF(ISNA(VLOOKUP($C1561,OFFSET(厂站实体!$A$2,0,0,3000,13),13,FALSE)),"",VLOOKUP($C1561,OFFSET(厂站实体!$A$2,0,0,3000,13),13,FALSE))</f>
        <v/>
      </c>
      <c r="G1561" s="3">
        <f ca="1">IF(ISNA(VLOOKUP($C1561,OFFSET(厂站实体!$A$2,0,0,3000,19),18,FALSE)),"",VLOOKUP($C1561,OFFSET(厂站实体!$A$2,0,0,3000,19),18,FALSE))</f>
        <v>0</v>
      </c>
      <c r="H1561" s="3">
        <f ca="1">IF(ISNA(VLOOKUP($C1561,OFFSET(厂站实体!$A$2,0,0,3000,19),19,FALSE)),"",VLOOKUP($C1561,OFFSET(厂站实体!$A$2,0,0,3000,19),19,FALSE))</f>
        <v>0</v>
      </c>
      <c r="I1561" s="3" t="str">
        <f ca="1">IF(ISNA(VLOOKUP($C1561,OFFSET(厂站实体!$A$2,0,0,3000,19),5,FALSE)),"",VLOOKUP($C1561,OFFSET(厂站实体!$A$2,0,0,3000,19),5,FALSE))</f>
        <v/>
      </c>
    </row>
    <row r="1562" spans="1:9" x14ac:dyDescent="0.15">
      <c r="A1562" s="3" t="s">
        <v>302</v>
      </c>
      <c r="B1562" s="3" t="s">
        <v>302</v>
      </c>
      <c r="C1562" s="3" t="s">
        <v>302</v>
      </c>
      <c r="D1562" s="3" t="str">
        <f ca="1">IF(ISNA(VLOOKUP($C1562,OFFSET(厂站实体!$A$2,0,0,3000,10),3,FALSE)),"",VLOOKUP($C1562,OFFSET(厂站实体!$A$2,0,0,3000,10),3,FALSE))</f>
        <v/>
      </c>
      <c r="E1562" s="3" t="str">
        <f ca="1">IF(ISNA(VLOOKUP($C1562,OFFSET(厂站实体!$A$2,0,0,3000,10),4,FALSE)),"",VLOOKUP($C1562,OFFSET(厂站实体!$A$2,0,0,3000,10),4,FALSE))</f>
        <v/>
      </c>
      <c r="F1562" s="3" t="str">
        <f ca="1">IF(ISNA(VLOOKUP($C1562,OFFSET(厂站实体!$A$2,0,0,3000,13),13,FALSE)),"",VLOOKUP($C1562,OFFSET(厂站实体!$A$2,0,0,3000,13),13,FALSE))</f>
        <v/>
      </c>
      <c r="G1562" s="3">
        <f ca="1">IF(ISNA(VLOOKUP($C1562,OFFSET(厂站实体!$A$2,0,0,3000,19),18,FALSE)),"",VLOOKUP($C1562,OFFSET(厂站实体!$A$2,0,0,3000,19),18,FALSE))</f>
        <v>0</v>
      </c>
      <c r="H1562" s="3">
        <f ca="1">IF(ISNA(VLOOKUP($C1562,OFFSET(厂站实体!$A$2,0,0,3000,19),19,FALSE)),"",VLOOKUP($C1562,OFFSET(厂站实体!$A$2,0,0,3000,19),19,FALSE))</f>
        <v>0</v>
      </c>
      <c r="I1562" s="3" t="str">
        <f ca="1">IF(ISNA(VLOOKUP($C1562,OFFSET(厂站实体!$A$2,0,0,3000,19),5,FALSE)),"",VLOOKUP($C1562,OFFSET(厂站实体!$A$2,0,0,3000,19),5,FALSE))</f>
        <v/>
      </c>
    </row>
    <row r="1563" spans="1:9" x14ac:dyDescent="0.15">
      <c r="A1563" s="3" t="s">
        <v>302</v>
      </c>
      <c r="B1563" s="3" t="s">
        <v>302</v>
      </c>
      <c r="C1563" s="3" t="s">
        <v>302</v>
      </c>
      <c r="D1563" s="3" t="str">
        <f ca="1">IF(ISNA(VLOOKUP($C1563,OFFSET(厂站实体!$A$2,0,0,3000,10),3,FALSE)),"",VLOOKUP($C1563,OFFSET(厂站实体!$A$2,0,0,3000,10),3,FALSE))</f>
        <v/>
      </c>
      <c r="E1563" s="3" t="str">
        <f ca="1">IF(ISNA(VLOOKUP($C1563,OFFSET(厂站实体!$A$2,0,0,3000,10),4,FALSE)),"",VLOOKUP($C1563,OFFSET(厂站实体!$A$2,0,0,3000,10),4,FALSE))</f>
        <v/>
      </c>
      <c r="F1563" s="3" t="str">
        <f ca="1">IF(ISNA(VLOOKUP($C1563,OFFSET(厂站实体!$A$2,0,0,3000,13),13,FALSE)),"",VLOOKUP($C1563,OFFSET(厂站实体!$A$2,0,0,3000,13),13,FALSE))</f>
        <v/>
      </c>
      <c r="G1563" s="3">
        <f ca="1">IF(ISNA(VLOOKUP($C1563,OFFSET(厂站实体!$A$2,0,0,3000,19),18,FALSE)),"",VLOOKUP($C1563,OFFSET(厂站实体!$A$2,0,0,3000,19),18,FALSE))</f>
        <v>0</v>
      </c>
      <c r="H1563" s="3">
        <f ca="1">IF(ISNA(VLOOKUP($C1563,OFFSET(厂站实体!$A$2,0,0,3000,19),19,FALSE)),"",VLOOKUP($C1563,OFFSET(厂站实体!$A$2,0,0,3000,19),19,FALSE))</f>
        <v>0</v>
      </c>
      <c r="I1563" s="3" t="str">
        <f ca="1">IF(ISNA(VLOOKUP($C1563,OFFSET(厂站实体!$A$2,0,0,3000,19),5,FALSE)),"",VLOOKUP($C1563,OFFSET(厂站实体!$A$2,0,0,3000,19),5,FALSE))</f>
        <v/>
      </c>
    </row>
    <row r="1564" spans="1:9" x14ac:dyDescent="0.15">
      <c r="A1564" s="3" t="s">
        <v>302</v>
      </c>
      <c r="B1564" s="3" t="s">
        <v>302</v>
      </c>
      <c r="C1564" s="3" t="s">
        <v>302</v>
      </c>
      <c r="D1564" s="3" t="str">
        <f ca="1">IF(ISNA(VLOOKUP($C1564,OFFSET(厂站实体!$A$2,0,0,3000,10),3,FALSE)),"",VLOOKUP($C1564,OFFSET(厂站实体!$A$2,0,0,3000,10),3,FALSE))</f>
        <v/>
      </c>
      <c r="E1564" s="3" t="str">
        <f ca="1">IF(ISNA(VLOOKUP($C1564,OFFSET(厂站实体!$A$2,0,0,3000,10),4,FALSE)),"",VLOOKUP($C1564,OFFSET(厂站实体!$A$2,0,0,3000,10),4,FALSE))</f>
        <v/>
      </c>
      <c r="F1564" s="3" t="str">
        <f ca="1">IF(ISNA(VLOOKUP($C1564,OFFSET(厂站实体!$A$2,0,0,3000,13),13,FALSE)),"",VLOOKUP($C1564,OFFSET(厂站实体!$A$2,0,0,3000,13),13,FALSE))</f>
        <v/>
      </c>
      <c r="G1564" s="3">
        <f ca="1">IF(ISNA(VLOOKUP($C1564,OFFSET(厂站实体!$A$2,0,0,3000,19),18,FALSE)),"",VLOOKUP($C1564,OFFSET(厂站实体!$A$2,0,0,3000,19),18,FALSE))</f>
        <v>0</v>
      </c>
      <c r="H1564" s="3">
        <f ca="1">IF(ISNA(VLOOKUP($C1564,OFFSET(厂站实体!$A$2,0,0,3000,19),19,FALSE)),"",VLOOKUP($C1564,OFFSET(厂站实体!$A$2,0,0,3000,19),19,FALSE))</f>
        <v>0</v>
      </c>
      <c r="I1564" s="3" t="str">
        <f ca="1">IF(ISNA(VLOOKUP($C1564,OFFSET(厂站实体!$A$2,0,0,3000,19),5,FALSE)),"",VLOOKUP($C1564,OFFSET(厂站实体!$A$2,0,0,3000,19),5,FALSE))</f>
        <v/>
      </c>
    </row>
    <row r="1565" spans="1:9" x14ac:dyDescent="0.15">
      <c r="A1565" s="3" t="s">
        <v>302</v>
      </c>
      <c r="B1565" s="3" t="s">
        <v>302</v>
      </c>
      <c r="C1565" s="3" t="s">
        <v>302</v>
      </c>
      <c r="D1565" s="3" t="str">
        <f ca="1">IF(ISNA(VLOOKUP($C1565,OFFSET(厂站实体!$A$2,0,0,3000,10),3,FALSE)),"",VLOOKUP($C1565,OFFSET(厂站实体!$A$2,0,0,3000,10),3,FALSE))</f>
        <v/>
      </c>
      <c r="E1565" s="3" t="str">
        <f ca="1">IF(ISNA(VLOOKUP($C1565,OFFSET(厂站实体!$A$2,0,0,3000,10),4,FALSE)),"",VLOOKUP($C1565,OFFSET(厂站实体!$A$2,0,0,3000,10),4,FALSE))</f>
        <v/>
      </c>
      <c r="F1565" s="3" t="str">
        <f ca="1">IF(ISNA(VLOOKUP($C1565,OFFSET(厂站实体!$A$2,0,0,3000,13),13,FALSE)),"",VLOOKUP($C1565,OFFSET(厂站实体!$A$2,0,0,3000,13),13,FALSE))</f>
        <v/>
      </c>
      <c r="G1565" s="3">
        <f ca="1">IF(ISNA(VLOOKUP($C1565,OFFSET(厂站实体!$A$2,0,0,3000,19),18,FALSE)),"",VLOOKUP($C1565,OFFSET(厂站实体!$A$2,0,0,3000,19),18,FALSE))</f>
        <v>0</v>
      </c>
      <c r="H1565" s="3">
        <f ca="1">IF(ISNA(VLOOKUP($C1565,OFFSET(厂站实体!$A$2,0,0,3000,19),19,FALSE)),"",VLOOKUP($C1565,OFFSET(厂站实体!$A$2,0,0,3000,19),19,FALSE))</f>
        <v>0</v>
      </c>
      <c r="I1565" s="3" t="str">
        <f ca="1">IF(ISNA(VLOOKUP($C1565,OFFSET(厂站实体!$A$2,0,0,3000,19),5,FALSE)),"",VLOOKUP($C1565,OFFSET(厂站实体!$A$2,0,0,3000,19),5,FALSE))</f>
        <v/>
      </c>
    </row>
    <row r="1566" spans="1:9" x14ac:dyDescent="0.15">
      <c r="A1566" s="3" t="s">
        <v>302</v>
      </c>
      <c r="B1566" s="3" t="s">
        <v>302</v>
      </c>
      <c r="C1566" s="3" t="s">
        <v>302</v>
      </c>
      <c r="D1566" s="3" t="str">
        <f ca="1">IF(ISNA(VLOOKUP($C1566,OFFSET(厂站实体!$A$2,0,0,3000,10),3,FALSE)),"",VLOOKUP($C1566,OFFSET(厂站实体!$A$2,0,0,3000,10),3,FALSE))</f>
        <v/>
      </c>
      <c r="E1566" s="3" t="str">
        <f ca="1">IF(ISNA(VLOOKUP($C1566,OFFSET(厂站实体!$A$2,0,0,3000,10),4,FALSE)),"",VLOOKUP($C1566,OFFSET(厂站实体!$A$2,0,0,3000,10),4,FALSE))</f>
        <v/>
      </c>
      <c r="F1566" s="3" t="str">
        <f ca="1">IF(ISNA(VLOOKUP($C1566,OFFSET(厂站实体!$A$2,0,0,3000,13),13,FALSE)),"",VLOOKUP($C1566,OFFSET(厂站实体!$A$2,0,0,3000,13),13,FALSE))</f>
        <v/>
      </c>
      <c r="G1566" s="3">
        <f ca="1">IF(ISNA(VLOOKUP($C1566,OFFSET(厂站实体!$A$2,0,0,3000,19),18,FALSE)),"",VLOOKUP($C1566,OFFSET(厂站实体!$A$2,0,0,3000,19),18,FALSE))</f>
        <v>0</v>
      </c>
      <c r="H1566" s="3">
        <f ca="1">IF(ISNA(VLOOKUP($C1566,OFFSET(厂站实体!$A$2,0,0,3000,19),19,FALSE)),"",VLOOKUP($C1566,OFFSET(厂站实体!$A$2,0,0,3000,19),19,FALSE))</f>
        <v>0</v>
      </c>
      <c r="I1566" s="3" t="str">
        <f ca="1">IF(ISNA(VLOOKUP($C1566,OFFSET(厂站实体!$A$2,0,0,3000,19),5,FALSE)),"",VLOOKUP($C1566,OFFSET(厂站实体!$A$2,0,0,3000,19),5,FALSE))</f>
        <v/>
      </c>
    </row>
    <row r="1567" spans="1:9" x14ac:dyDescent="0.15">
      <c r="A1567" s="3" t="s">
        <v>302</v>
      </c>
      <c r="B1567" s="3" t="s">
        <v>302</v>
      </c>
      <c r="C1567" s="3" t="s">
        <v>302</v>
      </c>
      <c r="D1567" s="3" t="str">
        <f ca="1">IF(ISNA(VLOOKUP($C1567,OFFSET(厂站实体!$A$2,0,0,3000,10),3,FALSE)),"",VLOOKUP($C1567,OFFSET(厂站实体!$A$2,0,0,3000,10),3,FALSE))</f>
        <v/>
      </c>
      <c r="E1567" s="3" t="str">
        <f ca="1">IF(ISNA(VLOOKUP($C1567,OFFSET(厂站实体!$A$2,0,0,3000,10),4,FALSE)),"",VLOOKUP($C1567,OFFSET(厂站实体!$A$2,0,0,3000,10),4,FALSE))</f>
        <v/>
      </c>
      <c r="F1567" s="3" t="str">
        <f ca="1">IF(ISNA(VLOOKUP($C1567,OFFSET(厂站实体!$A$2,0,0,3000,13),13,FALSE)),"",VLOOKUP($C1567,OFFSET(厂站实体!$A$2,0,0,3000,13),13,FALSE))</f>
        <v/>
      </c>
      <c r="G1567" s="3">
        <f ca="1">IF(ISNA(VLOOKUP($C1567,OFFSET(厂站实体!$A$2,0,0,3000,19),18,FALSE)),"",VLOOKUP($C1567,OFFSET(厂站实体!$A$2,0,0,3000,19),18,FALSE))</f>
        <v>0</v>
      </c>
      <c r="H1567" s="3">
        <f ca="1">IF(ISNA(VLOOKUP($C1567,OFFSET(厂站实体!$A$2,0,0,3000,19),19,FALSE)),"",VLOOKUP($C1567,OFFSET(厂站实体!$A$2,0,0,3000,19),19,FALSE))</f>
        <v>0</v>
      </c>
      <c r="I1567" s="3" t="str">
        <f ca="1">IF(ISNA(VLOOKUP($C1567,OFFSET(厂站实体!$A$2,0,0,3000,19),5,FALSE)),"",VLOOKUP($C1567,OFFSET(厂站实体!$A$2,0,0,3000,19),5,FALSE))</f>
        <v/>
      </c>
    </row>
    <row r="1568" spans="1:9" x14ac:dyDescent="0.15">
      <c r="A1568" s="3" t="s">
        <v>302</v>
      </c>
      <c r="B1568" s="3" t="s">
        <v>302</v>
      </c>
      <c r="C1568" s="3" t="s">
        <v>302</v>
      </c>
      <c r="D1568" s="3" t="str">
        <f ca="1">IF(ISNA(VLOOKUP($C1568,OFFSET(厂站实体!$A$2,0,0,3000,10),3,FALSE)),"",VLOOKUP($C1568,OFFSET(厂站实体!$A$2,0,0,3000,10),3,FALSE))</f>
        <v/>
      </c>
      <c r="E1568" s="3" t="str">
        <f ca="1">IF(ISNA(VLOOKUP($C1568,OFFSET(厂站实体!$A$2,0,0,3000,10),4,FALSE)),"",VLOOKUP($C1568,OFFSET(厂站实体!$A$2,0,0,3000,10),4,FALSE))</f>
        <v/>
      </c>
      <c r="F1568" s="3" t="str">
        <f ca="1">IF(ISNA(VLOOKUP($C1568,OFFSET(厂站实体!$A$2,0,0,3000,13),13,FALSE)),"",VLOOKUP($C1568,OFFSET(厂站实体!$A$2,0,0,3000,13),13,FALSE))</f>
        <v/>
      </c>
      <c r="G1568" s="3">
        <f ca="1">IF(ISNA(VLOOKUP($C1568,OFFSET(厂站实体!$A$2,0,0,3000,19),18,FALSE)),"",VLOOKUP($C1568,OFFSET(厂站实体!$A$2,0,0,3000,19),18,FALSE))</f>
        <v>0</v>
      </c>
      <c r="H1568" s="3">
        <f ca="1">IF(ISNA(VLOOKUP($C1568,OFFSET(厂站实体!$A$2,0,0,3000,19),19,FALSE)),"",VLOOKUP($C1568,OFFSET(厂站实体!$A$2,0,0,3000,19),19,FALSE))</f>
        <v>0</v>
      </c>
      <c r="I1568" s="3" t="str">
        <f ca="1">IF(ISNA(VLOOKUP($C1568,OFFSET(厂站实体!$A$2,0,0,3000,19),5,FALSE)),"",VLOOKUP($C1568,OFFSET(厂站实体!$A$2,0,0,3000,19),5,FALSE))</f>
        <v/>
      </c>
    </row>
    <row r="1569" spans="1:9" x14ac:dyDescent="0.15">
      <c r="A1569" s="3" t="s">
        <v>302</v>
      </c>
      <c r="B1569" s="3" t="s">
        <v>302</v>
      </c>
      <c r="C1569" s="3" t="s">
        <v>302</v>
      </c>
      <c r="D1569" s="3" t="str">
        <f ca="1">IF(ISNA(VLOOKUP($C1569,OFFSET(厂站实体!$A$2,0,0,3000,10),3,FALSE)),"",VLOOKUP($C1569,OFFSET(厂站实体!$A$2,0,0,3000,10),3,FALSE))</f>
        <v/>
      </c>
      <c r="E1569" s="3" t="str">
        <f ca="1">IF(ISNA(VLOOKUP($C1569,OFFSET(厂站实体!$A$2,0,0,3000,10),4,FALSE)),"",VLOOKUP($C1569,OFFSET(厂站实体!$A$2,0,0,3000,10),4,FALSE))</f>
        <v/>
      </c>
      <c r="F1569" s="3" t="str">
        <f ca="1">IF(ISNA(VLOOKUP($C1569,OFFSET(厂站实体!$A$2,0,0,3000,13),13,FALSE)),"",VLOOKUP($C1569,OFFSET(厂站实体!$A$2,0,0,3000,13),13,FALSE))</f>
        <v/>
      </c>
      <c r="G1569" s="3">
        <f ca="1">IF(ISNA(VLOOKUP($C1569,OFFSET(厂站实体!$A$2,0,0,3000,19),18,FALSE)),"",VLOOKUP($C1569,OFFSET(厂站实体!$A$2,0,0,3000,19),18,FALSE))</f>
        <v>0</v>
      </c>
      <c r="H1569" s="3">
        <f ca="1">IF(ISNA(VLOOKUP($C1569,OFFSET(厂站实体!$A$2,0,0,3000,19),19,FALSE)),"",VLOOKUP($C1569,OFFSET(厂站实体!$A$2,0,0,3000,19),19,FALSE))</f>
        <v>0</v>
      </c>
      <c r="I1569" s="3" t="str">
        <f ca="1">IF(ISNA(VLOOKUP($C1569,OFFSET(厂站实体!$A$2,0,0,3000,19),5,FALSE)),"",VLOOKUP($C1569,OFFSET(厂站实体!$A$2,0,0,3000,19),5,FALSE))</f>
        <v/>
      </c>
    </row>
    <row r="1570" spans="1:9" x14ac:dyDescent="0.15">
      <c r="A1570" s="3" t="s">
        <v>302</v>
      </c>
      <c r="B1570" s="3" t="s">
        <v>302</v>
      </c>
      <c r="C1570" s="3" t="s">
        <v>302</v>
      </c>
      <c r="D1570" s="3" t="str">
        <f ca="1">IF(ISNA(VLOOKUP($C1570,OFFSET(厂站实体!$A$2,0,0,3000,10),3,FALSE)),"",VLOOKUP($C1570,OFFSET(厂站实体!$A$2,0,0,3000,10),3,FALSE))</f>
        <v/>
      </c>
      <c r="E1570" s="3" t="str">
        <f ca="1">IF(ISNA(VLOOKUP($C1570,OFFSET(厂站实体!$A$2,0,0,3000,10),4,FALSE)),"",VLOOKUP($C1570,OFFSET(厂站实体!$A$2,0,0,3000,10),4,FALSE))</f>
        <v/>
      </c>
      <c r="F1570" s="3" t="str">
        <f ca="1">IF(ISNA(VLOOKUP($C1570,OFFSET(厂站实体!$A$2,0,0,3000,13),13,FALSE)),"",VLOOKUP($C1570,OFFSET(厂站实体!$A$2,0,0,3000,13),13,FALSE))</f>
        <v/>
      </c>
      <c r="G1570" s="3">
        <f ca="1">IF(ISNA(VLOOKUP($C1570,OFFSET(厂站实体!$A$2,0,0,3000,19),18,FALSE)),"",VLOOKUP($C1570,OFFSET(厂站实体!$A$2,0,0,3000,19),18,FALSE))</f>
        <v>0</v>
      </c>
      <c r="H1570" s="3">
        <f ca="1">IF(ISNA(VLOOKUP($C1570,OFFSET(厂站实体!$A$2,0,0,3000,19),19,FALSE)),"",VLOOKUP($C1570,OFFSET(厂站实体!$A$2,0,0,3000,19),19,FALSE))</f>
        <v>0</v>
      </c>
      <c r="I1570" s="3" t="str">
        <f ca="1">IF(ISNA(VLOOKUP($C1570,OFFSET(厂站实体!$A$2,0,0,3000,19),5,FALSE)),"",VLOOKUP($C1570,OFFSET(厂站实体!$A$2,0,0,3000,19),5,FALSE))</f>
        <v/>
      </c>
    </row>
    <row r="1571" spans="1:9" x14ac:dyDescent="0.15">
      <c r="A1571" s="3" t="s">
        <v>302</v>
      </c>
      <c r="B1571" s="3" t="s">
        <v>302</v>
      </c>
      <c r="C1571" s="3" t="s">
        <v>302</v>
      </c>
      <c r="D1571" s="3" t="str">
        <f ca="1">IF(ISNA(VLOOKUP($C1571,OFFSET(厂站实体!$A$2,0,0,3000,10),3,FALSE)),"",VLOOKUP($C1571,OFFSET(厂站实体!$A$2,0,0,3000,10),3,FALSE))</f>
        <v/>
      </c>
      <c r="E1571" s="3" t="str">
        <f ca="1">IF(ISNA(VLOOKUP($C1571,OFFSET(厂站实体!$A$2,0,0,3000,10),4,FALSE)),"",VLOOKUP($C1571,OFFSET(厂站实体!$A$2,0,0,3000,10),4,FALSE))</f>
        <v/>
      </c>
      <c r="F1571" s="3" t="str">
        <f ca="1">IF(ISNA(VLOOKUP($C1571,OFFSET(厂站实体!$A$2,0,0,3000,13),13,FALSE)),"",VLOOKUP($C1571,OFFSET(厂站实体!$A$2,0,0,3000,13),13,FALSE))</f>
        <v/>
      </c>
      <c r="G1571" s="3">
        <f ca="1">IF(ISNA(VLOOKUP($C1571,OFFSET(厂站实体!$A$2,0,0,3000,19),18,FALSE)),"",VLOOKUP($C1571,OFFSET(厂站实体!$A$2,0,0,3000,19),18,FALSE))</f>
        <v>0</v>
      </c>
      <c r="H1571" s="3">
        <f ca="1">IF(ISNA(VLOOKUP($C1571,OFFSET(厂站实体!$A$2,0,0,3000,19),19,FALSE)),"",VLOOKUP($C1571,OFFSET(厂站实体!$A$2,0,0,3000,19),19,FALSE))</f>
        <v>0</v>
      </c>
      <c r="I1571" s="3" t="str">
        <f ca="1">IF(ISNA(VLOOKUP($C1571,OFFSET(厂站实体!$A$2,0,0,3000,19),5,FALSE)),"",VLOOKUP($C1571,OFFSET(厂站实体!$A$2,0,0,3000,19),5,FALSE))</f>
        <v/>
      </c>
    </row>
    <row r="1572" spans="1:9" x14ac:dyDescent="0.15">
      <c r="A1572" s="3" t="s">
        <v>302</v>
      </c>
      <c r="B1572" s="3" t="s">
        <v>302</v>
      </c>
      <c r="C1572" s="3" t="s">
        <v>302</v>
      </c>
      <c r="D1572" s="3" t="str">
        <f ca="1">IF(ISNA(VLOOKUP($C1572,OFFSET(厂站实体!$A$2,0,0,3000,10),3,FALSE)),"",VLOOKUP($C1572,OFFSET(厂站实体!$A$2,0,0,3000,10),3,FALSE))</f>
        <v/>
      </c>
      <c r="E1572" s="3" t="str">
        <f ca="1">IF(ISNA(VLOOKUP($C1572,OFFSET(厂站实体!$A$2,0,0,3000,10),4,FALSE)),"",VLOOKUP($C1572,OFFSET(厂站实体!$A$2,0,0,3000,10),4,FALSE))</f>
        <v/>
      </c>
      <c r="F1572" s="3" t="str">
        <f ca="1">IF(ISNA(VLOOKUP($C1572,OFFSET(厂站实体!$A$2,0,0,3000,13),13,FALSE)),"",VLOOKUP($C1572,OFFSET(厂站实体!$A$2,0,0,3000,13),13,FALSE))</f>
        <v/>
      </c>
      <c r="G1572" s="3">
        <f ca="1">IF(ISNA(VLOOKUP($C1572,OFFSET(厂站实体!$A$2,0,0,3000,19),18,FALSE)),"",VLOOKUP($C1572,OFFSET(厂站实体!$A$2,0,0,3000,19),18,FALSE))</f>
        <v>0</v>
      </c>
      <c r="H1572" s="3">
        <f ca="1">IF(ISNA(VLOOKUP($C1572,OFFSET(厂站实体!$A$2,0,0,3000,19),19,FALSE)),"",VLOOKUP($C1572,OFFSET(厂站实体!$A$2,0,0,3000,19),19,FALSE))</f>
        <v>0</v>
      </c>
      <c r="I1572" s="3" t="str">
        <f ca="1">IF(ISNA(VLOOKUP($C1572,OFFSET(厂站实体!$A$2,0,0,3000,19),5,FALSE)),"",VLOOKUP($C1572,OFFSET(厂站实体!$A$2,0,0,3000,19),5,FALSE))</f>
        <v/>
      </c>
    </row>
    <row r="1573" spans="1:9" x14ac:dyDescent="0.15">
      <c r="A1573" s="3" t="s">
        <v>302</v>
      </c>
      <c r="B1573" s="3" t="s">
        <v>302</v>
      </c>
      <c r="C1573" s="3" t="s">
        <v>302</v>
      </c>
      <c r="D1573" s="3" t="str">
        <f ca="1">IF(ISNA(VLOOKUP($C1573,OFFSET(厂站实体!$A$2,0,0,3000,10),3,FALSE)),"",VLOOKUP($C1573,OFFSET(厂站实体!$A$2,0,0,3000,10),3,FALSE))</f>
        <v/>
      </c>
      <c r="E1573" s="3" t="str">
        <f ca="1">IF(ISNA(VLOOKUP($C1573,OFFSET(厂站实体!$A$2,0,0,3000,10),4,FALSE)),"",VLOOKUP($C1573,OFFSET(厂站实体!$A$2,0,0,3000,10),4,FALSE))</f>
        <v/>
      </c>
      <c r="F1573" s="3" t="str">
        <f ca="1">IF(ISNA(VLOOKUP($C1573,OFFSET(厂站实体!$A$2,0,0,3000,13),13,FALSE)),"",VLOOKUP($C1573,OFFSET(厂站实体!$A$2,0,0,3000,13),13,FALSE))</f>
        <v/>
      </c>
      <c r="G1573" s="3">
        <f ca="1">IF(ISNA(VLOOKUP($C1573,OFFSET(厂站实体!$A$2,0,0,3000,19),18,FALSE)),"",VLOOKUP($C1573,OFFSET(厂站实体!$A$2,0,0,3000,19),18,FALSE))</f>
        <v>0</v>
      </c>
      <c r="H1573" s="3">
        <f ca="1">IF(ISNA(VLOOKUP($C1573,OFFSET(厂站实体!$A$2,0,0,3000,19),19,FALSE)),"",VLOOKUP($C1573,OFFSET(厂站实体!$A$2,0,0,3000,19),19,FALSE))</f>
        <v>0</v>
      </c>
      <c r="I1573" s="3" t="str">
        <f ca="1">IF(ISNA(VLOOKUP($C1573,OFFSET(厂站实体!$A$2,0,0,3000,19),5,FALSE)),"",VLOOKUP($C1573,OFFSET(厂站实体!$A$2,0,0,3000,19),5,FALSE))</f>
        <v/>
      </c>
    </row>
    <row r="1574" spans="1:9" x14ac:dyDescent="0.15">
      <c r="A1574" s="3" t="s">
        <v>302</v>
      </c>
      <c r="B1574" s="3" t="s">
        <v>302</v>
      </c>
      <c r="C1574" s="3" t="s">
        <v>302</v>
      </c>
      <c r="D1574" s="3" t="str">
        <f ca="1">IF(ISNA(VLOOKUP($C1574,OFFSET(厂站实体!$A$2,0,0,3000,10),3,FALSE)),"",VLOOKUP($C1574,OFFSET(厂站实体!$A$2,0,0,3000,10),3,FALSE))</f>
        <v/>
      </c>
      <c r="E1574" s="3" t="str">
        <f ca="1">IF(ISNA(VLOOKUP($C1574,OFFSET(厂站实体!$A$2,0,0,3000,10),4,FALSE)),"",VLOOKUP($C1574,OFFSET(厂站实体!$A$2,0,0,3000,10),4,FALSE))</f>
        <v/>
      </c>
      <c r="F1574" s="3" t="str">
        <f ca="1">IF(ISNA(VLOOKUP($C1574,OFFSET(厂站实体!$A$2,0,0,3000,13),13,FALSE)),"",VLOOKUP($C1574,OFFSET(厂站实体!$A$2,0,0,3000,13),13,FALSE))</f>
        <v/>
      </c>
      <c r="G1574" s="3">
        <f ca="1">IF(ISNA(VLOOKUP($C1574,OFFSET(厂站实体!$A$2,0,0,3000,19),18,FALSE)),"",VLOOKUP($C1574,OFFSET(厂站实体!$A$2,0,0,3000,19),18,FALSE))</f>
        <v>0</v>
      </c>
      <c r="H1574" s="3">
        <f ca="1">IF(ISNA(VLOOKUP($C1574,OFFSET(厂站实体!$A$2,0,0,3000,19),19,FALSE)),"",VLOOKUP($C1574,OFFSET(厂站实体!$A$2,0,0,3000,19),19,FALSE))</f>
        <v>0</v>
      </c>
      <c r="I1574" s="3" t="str">
        <f ca="1">IF(ISNA(VLOOKUP($C1574,OFFSET(厂站实体!$A$2,0,0,3000,19),5,FALSE)),"",VLOOKUP($C1574,OFFSET(厂站实体!$A$2,0,0,3000,19),5,FALSE))</f>
        <v/>
      </c>
    </row>
    <row r="1575" spans="1:9" x14ac:dyDescent="0.15">
      <c r="A1575" s="3" t="s">
        <v>302</v>
      </c>
      <c r="B1575" s="3" t="s">
        <v>302</v>
      </c>
      <c r="C1575" s="3" t="s">
        <v>302</v>
      </c>
      <c r="D1575" s="3" t="str">
        <f ca="1">IF(ISNA(VLOOKUP($C1575,OFFSET(厂站实体!$A$2,0,0,3000,10),3,FALSE)),"",VLOOKUP($C1575,OFFSET(厂站实体!$A$2,0,0,3000,10),3,FALSE))</f>
        <v/>
      </c>
      <c r="E1575" s="3" t="str">
        <f ca="1">IF(ISNA(VLOOKUP($C1575,OFFSET(厂站实体!$A$2,0,0,3000,10),4,FALSE)),"",VLOOKUP($C1575,OFFSET(厂站实体!$A$2,0,0,3000,10),4,FALSE))</f>
        <v/>
      </c>
      <c r="F1575" s="3" t="str">
        <f ca="1">IF(ISNA(VLOOKUP($C1575,OFFSET(厂站实体!$A$2,0,0,3000,13),13,FALSE)),"",VLOOKUP($C1575,OFFSET(厂站实体!$A$2,0,0,3000,13),13,FALSE))</f>
        <v/>
      </c>
      <c r="G1575" s="3">
        <f ca="1">IF(ISNA(VLOOKUP($C1575,OFFSET(厂站实体!$A$2,0,0,3000,19),18,FALSE)),"",VLOOKUP($C1575,OFFSET(厂站实体!$A$2,0,0,3000,19),18,FALSE))</f>
        <v>0</v>
      </c>
      <c r="H1575" s="3">
        <f ca="1">IF(ISNA(VLOOKUP($C1575,OFFSET(厂站实体!$A$2,0,0,3000,19),19,FALSE)),"",VLOOKUP($C1575,OFFSET(厂站实体!$A$2,0,0,3000,19),19,FALSE))</f>
        <v>0</v>
      </c>
      <c r="I1575" s="3" t="str">
        <f ca="1">IF(ISNA(VLOOKUP($C1575,OFFSET(厂站实体!$A$2,0,0,3000,19),5,FALSE)),"",VLOOKUP($C1575,OFFSET(厂站实体!$A$2,0,0,3000,19),5,FALSE))</f>
        <v/>
      </c>
    </row>
    <row r="1576" spans="1:9" x14ac:dyDescent="0.15">
      <c r="A1576" s="3" t="s">
        <v>302</v>
      </c>
      <c r="B1576" s="3" t="s">
        <v>302</v>
      </c>
      <c r="C1576" s="3" t="s">
        <v>302</v>
      </c>
      <c r="D1576" s="3" t="str">
        <f ca="1">IF(ISNA(VLOOKUP($C1576,OFFSET(厂站实体!$A$2,0,0,3000,10),3,FALSE)),"",VLOOKUP($C1576,OFFSET(厂站实体!$A$2,0,0,3000,10),3,FALSE))</f>
        <v/>
      </c>
      <c r="E1576" s="3" t="str">
        <f ca="1">IF(ISNA(VLOOKUP($C1576,OFFSET(厂站实体!$A$2,0,0,3000,10),4,FALSE)),"",VLOOKUP($C1576,OFFSET(厂站实体!$A$2,0,0,3000,10),4,FALSE))</f>
        <v/>
      </c>
      <c r="F1576" s="3" t="str">
        <f ca="1">IF(ISNA(VLOOKUP($C1576,OFFSET(厂站实体!$A$2,0,0,3000,13),13,FALSE)),"",VLOOKUP($C1576,OFFSET(厂站实体!$A$2,0,0,3000,13),13,FALSE))</f>
        <v/>
      </c>
      <c r="G1576" s="3">
        <f ca="1">IF(ISNA(VLOOKUP($C1576,OFFSET(厂站实体!$A$2,0,0,3000,19),18,FALSE)),"",VLOOKUP($C1576,OFFSET(厂站实体!$A$2,0,0,3000,19),18,FALSE))</f>
        <v>0</v>
      </c>
      <c r="H1576" s="3">
        <f ca="1">IF(ISNA(VLOOKUP($C1576,OFFSET(厂站实体!$A$2,0,0,3000,19),19,FALSE)),"",VLOOKUP($C1576,OFFSET(厂站实体!$A$2,0,0,3000,19),19,FALSE))</f>
        <v>0</v>
      </c>
      <c r="I1576" s="3" t="str">
        <f ca="1">IF(ISNA(VLOOKUP($C1576,OFFSET(厂站实体!$A$2,0,0,3000,19),5,FALSE)),"",VLOOKUP($C1576,OFFSET(厂站实体!$A$2,0,0,3000,19),5,FALSE))</f>
        <v/>
      </c>
    </row>
    <row r="1577" spans="1:9" x14ac:dyDescent="0.15">
      <c r="A1577" s="3" t="s">
        <v>302</v>
      </c>
      <c r="B1577" s="3" t="s">
        <v>302</v>
      </c>
      <c r="C1577" s="3" t="s">
        <v>302</v>
      </c>
      <c r="D1577" s="3" t="str">
        <f ca="1">IF(ISNA(VLOOKUP($C1577,OFFSET(厂站实体!$A$2,0,0,3000,10),3,FALSE)),"",VLOOKUP($C1577,OFFSET(厂站实体!$A$2,0,0,3000,10),3,FALSE))</f>
        <v/>
      </c>
      <c r="E1577" s="3" t="str">
        <f ca="1">IF(ISNA(VLOOKUP($C1577,OFFSET(厂站实体!$A$2,0,0,3000,10),4,FALSE)),"",VLOOKUP($C1577,OFFSET(厂站实体!$A$2,0,0,3000,10),4,FALSE))</f>
        <v/>
      </c>
      <c r="F1577" s="3" t="str">
        <f ca="1">IF(ISNA(VLOOKUP($C1577,OFFSET(厂站实体!$A$2,0,0,3000,13),13,FALSE)),"",VLOOKUP($C1577,OFFSET(厂站实体!$A$2,0,0,3000,13),13,FALSE))</f>
        <v/>
      </c>
      <c r="G1577" s="3">
        <f ca="1">IF(ISNA(VLOOKUP($C1577,OFFSET(厂站实体!$A$2,0,0,3000,19),18,FALSE)),"",VLOOKUP($C1577,OFFSET(厂站实体!$A$2,0,0,3000,19),18,FALSE))</f>
        <v>0</v>
      </c>
      <c r="H1577" s="3">
        <f ca="1">IF(ISNA(VLOOKUP($C1577,OFFSET(厂站实体!$A$2,0,0,3000,19),19,FALSE)),"",VLOOKUP($C1577,OFFSET(厂站实体!$A$2,0,0,3000,19),19,FALSE))</f>
        <v>0</v>
      </c>
      <c r="I1577" s="3" t="str">
        <f ca="1">IF(ISNA(VLOOKUP($C1577,OFFSET(厂站实体!$A$2,0,0,3000,19),5,FALSE)),"",VLOOKUP($C1577,OFFSET(厂站实体!$A$2,0,0,3000,19),5,FALSE))</f>
        <v/>
      </c>
    </row>
    <row r="1578" spans="1:9" x14ac:dyDescent="0.15">
      <c r="A1578" s="3" t="s">
        <v>302</v>
      </c>
      <c r="B1578" s="3" t="s">
        <v>302</v>
      </c>
      <c r="C1578" s="3" t="s">
        <v>302</v>
      </c>
      <c r="D1578" s="3" t="str">
        <f ca="1">IF(ISNA(VLOOKUP($C1578,OFFSET(厂站实体!$A$2,0,0,3000,10),3,FALSE)),"",VLOOKUP($C1578,OFFSET(厂站实体!$A$2,0,0,3000,10),3,FALSE))</f>
        <v/>
      </c>
      <c r="E1578" s="3" t="str">
        <f ca="1">IF(ISNA(VLOOKUP($C1578,OFFSET(厂站实体!$A$2,0,0,3000,10),4,FALSE)),"",VLOOKUP($C1578,OFFSET(厂站实体!$A$2,0,0,3000,10),4,FALSE))</f>
        <v/>
      </c>
      <c r="F1578" s="3" t="str">
        <f ca="1">IF(ISNA(VLOOKUP($C1578,OFFSET(厂站实体!$A$2,0,0,3000,13),13,FALSE)),"",VLOOKUP($C1578,OFFSET(厂站实体!$A$2,0,0,3000,13),13,FALSE))</f>
        <v/>
      </c>
      <c r="G1578" s="3">
        <f ca="1">IF(ISNA(VLOOKUP($C1578,OFFSET(厂站实体!$A$2,0,0,3000,19),18,FALSE)),"",VLOOKUP($C1578,OFFSET(厂站实体!$A$2,0,0,3000,19),18,FALSE))</f>
        <v>0</v>
      </c>
      <c r="H1578" s="3">
        <f ca="1">IF(ISNA(VLOOKUP($C1578,OFFSET(厂站实体!$A$2,0,0,3000,19),19,FALSE)),"",VLOOKUP($C1578,OFFSET(厂站实体!$A$2,0,0,3000,19),19,FALSE))</f>
        <v>0</v>
      </c>
      <c r="I1578" s="3" t="str">
        <f ca="1">IF(ISNA(VLOOKUP($C1578,OFFSET(厂站实体!$A$2,0,0,3000,19),5,FALSE)),"",VLOOKUP($C1578,OFFSET(厂站实体!$A$2,0,0,3000,19),5,FALSE))</f>
        <v/>
      </c>
    </row>
    <row r="1579" spans="1:9" x14ac:dyDescent="0.15">
      <c r="A1579" s="3" t="s">
        <v>302</v>
      </c>
      <c r="B1579" s="3" t="s">
        <v>302</v>
      </c>
      <c r="C1579" s="3" t="s">
        <v>302</v>
      </c>
      <c r="D1579" s="3" t="str">
        <f ca="1">IF(ISNA(VLOOKUP($C1579,OFFSET(厂站实体!$A$2,0,0,3000,10),3,FALSE)),"",VLOOKUP($C1579,OFFSET(厂站实体!$A$2,0,0,3000,10),3,FALSE))</f>
        <v/>
      </c>
      <c r="E1579" s="3" t="str">
        <f ca="1">IF(ISNA(VLOOKUP($C1579,OFFSET(厂站实体!$A$2,0,0,3000,10),4,FALSE)),"",VLOOKUP($C1579,OFFSET(厂站实体!$A$2,0,0,3000,10),4,FALSE))</f>
        <v/>
      </c>
      <c r="F1579" s="3" t="str">
        <f ca="1">IF(ISNA(VLOOKUP($C1579,OFFSET(厂站实体!$A$2,0,0,3000,13),13,FALSE)),"",VLOOKUP($C1579,OFFSET(厂站实体!$A$2,0,0,3000,13),13,FALSE))</f>
        <v/>
      </c>
      <c r="G1579" s="3">
        <f ca="1">IF(ISNA(VLOOKUP($C1579,OFFSET(厂站实体!$A$2,0,0,3000,19),18,FALSE)),"",VLOOKUP($C1579,OFFSET(厂站实体!$A$2,0,0,3000,19),18,FALSE))</f>
        <v>0</v>
      </c>
      <c r="H1579" s="3">
        <f ca="1">IF(ISNA(VLOOKUP($C1579,OFFSET(厂站实体!$A$2,0,0,3000,19),19,FALSE)),"",VLOOKUP($C1579,OFFSET(厂站实体!$A$2,0,0,3000,19),19,FALSE))</f>
        <v>0</v>
      </c>
      <c r="I1579" s="3" t="str">
        <f ca="1">IF(ISNA(VLOOKUP($C1579,OFFSET(厂站实体!$A$2,0,0,3000,19),5,FALSE)),"",VLOOKUP($C1579,OFFSET(厂站实体!$A$2,0,0,3000,19),5,FALSE))</f>
        <v/>
      </c>
    </row>
    <row r="1580" spans="1:9" x14ac:dyDescent="0.15">
      <c r="A1580" s="3" t="s">
        <v>302</v>
      </c>
      <c r="B1580" s="3" t="s">
        <v>302</v>
      </c>
      <c r="C1580" s="3" t="s">
        <v>302</v>
      </c>
      <c r="D1580" s="3" t="str">
        <f ca="1">IF(ISNA(VLOOKUP($C1580,OFFSET(厂站实体!$A$2,0,0,3000,10),3,FALSE)),"",VLOOKUP($C1580,OFFSET(厂站实体!$A$2,0,0,3000,10),3,FALSE))</f>
        <v/>
      </c>
      <c r="E1580" s="3" t="str">
        <f ca="1">IF(ISNA(VLOOKUP($C1580,OFFSET(厂站实体!$A$2,0,0,3000,10),4,FALSE)),"",VLOOKUP($C1580,OFFSET(厂站实体!$A$2,0,0,3000,10),4,FALSE))</f>
        <v/>
      </c>
      <c r="F1580" s="3" t="str">
        <f ca="1">IF(ISNA(VLOOKUP($C1580,OFFSET(厂站实体!$A$2,0,0,3000,13),13,FALSE)),"",VLOOKUP($C1580,OFFSET(厂站实体!$A$2,0,0,3000,13),13,FALSE))</f>
        <v/>
      </c>
      <c r="G1580" s="3">
        <f ca="1">IF(ISNA(VLOOKUP($C1580,OFFSET(厂站实体!$A$2,0,0,3000,19),18,FALSE)),"",VLOOKUP($C1580,OFFSET(厂站实体!$A$2,0,0,3000,19),18,FALSE))</f>
        <v>0</v>
      </c>
      <c r="H1580" s="3">
        <f ca="1">IF(ISNA(VLOOKUP($C1580,OFFSET(厂站实体!$A$2,0,0,3000,19),19,FALSE)),"",VLOOKUP($C1580,OFFSET(厂站实体!$A$2,0,0,3000,19),19,FALSE))</f>
        <v>0</v>
      </c>
      <c r="I1580" s="3" t="str">
        <f ca="1">IF(ISNA(VLOOKUP($C1580,OFFSET(厂站实体!$A$2,0,0,3000,19),5,FALSE)),"",VLOOKUP($C1580,OFFSET(厂站实体!$A$2,0,0,3000,19),5,FALSE))</f>
        <v/>
      </c>
    </row>
    <row r="1581" spans="1:9" x14ac:dyDescent="0.15">
      <c r="A1581" s="3" t="s">
        <v>302</v>
      </c>
      <c r="B1581" s="3" t="s">
        <v>302</v>
      </c>
      <c r="C1581" s="3" t="s">
        <v>302</v>
      </c>
      <c r="D1581" s="3" t="str">
        <f ca="1">IF(ISNA(VLOOKUP($C1581,OFFSET(厂站实体!$A$2,0,0,3000,10),3,FALSE)),"",VLOOKUP($C1581,OFFSET(厂站实体!$A$2,0,0,3000,10),3,FALSE))</f>
        <v/>
      </c>
      <c r="E1581" s="3" t="str">
        <f ca="1">IF(ISNA(VLOOKUP($C1581,OFFSET(厂站实体!$A$2,0,0,3000,10),4,FALSE)),"",VLOOKUP($C1581,OFFSET(厂站实体!$A$2,0,0,3000,10),4,FALSE))</f>
        <v/>
      </c>
      <c r="F1581" s="3" t="str">
        <f ca="1">IF(ISNA(VLOOKUP($C1581,OFFSET(厂站实体!$A$2,0,0,3000,13),13,FALSE)),"",VLOOKUP($C1581,OFFSET(厂站实体!$A$2,0,0,3000,13),13,FALSE))</f>
        <v/>
      </c>
      <c r="G1581" s="3">
        <f ca="1">IF(ISNA(VLOOKUP($C1581,OFFSET(厂站实体!$A$2,0,0,3000,19),18,FALSE)),"",VLOOKUP($C1581,OFFSET(厂站实体!$A$2,0,0,3000,19),18,FALSE))</f>
        <v>0</v>
      </c>
      <c r="H1581" s="3">
        <f ca="1">IF(ISNA(VLOOKUP($C1581,OFFSET(厂站实体!$A$2,0,0,3000,19),19,FALSE)),"",VLOOKUP($C1581,OFFSET(厂站实体!$A$2,0,0,3000,19),19,FALSE))</f>
        <v>0</v>
      </c>
      <c r="I1581" s="3" t="str">
        <f ca="1">IF(ISNA(VLOOKUP($C1581,OFFSET(厂站实体!$A$2,0,0,3000,19),5,FALSE)),"",VLOOKUP($C1581,OFFSET(厂站实体!$A$2,0,0,3000,19),5,FALSE))</f>
        <v/>
      </c>
    </row>
    <row r="1582" spans="1:9" x14ac:dyDescent="0.15">
      <c r="A1582" s="3" t="s">
        <v>302</v>
      </c>
      <c r="B1582" s="3" t="s">
        <v>302</v>
      </c>
      <c r="C1582" s="3" t="s">
        <v>302</v>
      </c>
      <c r="D1582" s="3" t="str">
        <f ca="1">IF(ISNA(VLOOKUP($C1582,OFFSET(厂站实体!$A$2,0,0,3000,10),3,FALSE)),"",VLOOKUP($C1582,OFFSET(厂站实体!$A$2,0,0,3000,10),3,FALSE))</f>
        <v/>
      </c>
      <c r="E1582" s="3" t="str">
        <f ca="1">IF(ISNA(VLOOKUP($C1582,OFFSET(厂站实体!$A$2,0,0,3000,10),4,FALSE)),"",VLOOKUP($C1582,OFFSET(厂站实体!$A$2,0,0,3000,10),4,FALSE))</f>
        <v/>
      </c>
      <c r="F1582" s="3" t="str">
        <f ca="1">IF(ISNA(VLOOKUP($C1582,OFFSET(厂站实体!$A$2,0,0,3000,13),13,FALSE)),"",VLOOKUP($C1582,OFFSET(厂站实体!$A$2,0,0,3000,13),13,FALSE))</f>
        <v/>
      </c>
      <c r="G1582" s="3">
        <f ca="1">IF(ISNA(VLOOKUP($C1582,OFFSET(厂站实体!$A$2,0,0,3000,19),18,FALSE)),"",VLOOKUP($C1582,OFFSET(厂站实体!$A$2,0,0,3000,19),18,FALSE))</f>
        <v>0</v>
      </c>
      <c r="H1582" s="3">
        <f ca="1">IF(ISNA(VLOOKUP($C1582,OFFSET(厂站实体!$A$2,0,0,3000,19),19,FALSE)),"",VLOOKUP($C1582,OFFSET(厂站实体!$A$2,0,0,3000,19),19,FALSE))</f>
        <v>0</v>
      </c>
      <c r="I1582" s="3" t="str">
        <f ca="1">IF(ISNA(VLOOKUP($C1582,OFFSET(厂站实体!$A$2,0,0,3000,19),5,FALSE)),"",VLOOKUP($C1582,OFFSET(厂站实体!$A$2,0,0,3000,19),5,FALSE))</f>
        <v/>
      </c>
    </row>
    <row r="1583" spans="1:9" x14ac:dyDescent="0.15">
      <c r="A1583" s="3" t="s">
        <v>302</v>
      </c>
      <c r="B1583" s="3" t="s">
        <v>302</v>
      </c>
      <c r="C1583" s="3" t="s">
        <v>302</v>
      </c>
      <c r="D1583" s="3" t="str">
        <f ca="1">IF(ISNA(VLOOKUP($C1583,OFFSET(厂站实体!$A$2,0,0,3000,10),3,FALSE)),"",VLOOKUP($C1583,OFFSET(厂站实体!$A$2,0,0,3000,10),3,FALSE))</f>
        <v/>
      </c>
      <c r="E1583" s="3" t="str">
        <f ca="1">IF(ISNA(VLOOKUP($C1583,OFFSET(厂站实体!$A$2,0,0,3000,10),4,FALSE)),"",VLOOKUP($C1583,OFFSET(厂站实体!$A$2,0,0,3000,10),4,FALSE))</f>
        <v/>
      </c>
      <c r="F1583" s="3" t="str">
        <f ca="1">IF(ISNA(VLOOKUP($C1583,OFFSET(厂站实体!$A$2,0,0,3000,13),13,FALSE)),"",VLOOKUP($C1583,OFFSET(厂站实体!$A$2,0,0,3000,13),13,FALSE))</f>
        <v/>
      </c>
      <c r="G1583" s="3">
        <f ca="1">IF(ISNA(VLOOKUP($C1583,OFFSET(厂站实体!$A$2,0,0,3000,19),18,FALSE)),"",VLOOKUP($C1583,OFFSET(厂站实体!$A$2,0,0,3000,19),18,FALSE))</f>
        <v>0</v>
      </c>
      <c r="H1583" s="3">
        <f ca="1">IF(ISNA(VLOOKUP($C1583,OFFSET(厂站实体!$A$2,0,0,3000,19),19,FALSE)),"",VLOOKUP($C1583,OFFSET(厂站实体!$A$2,0,0,3000,19),19,FALSE))</f>
        <v>0</v>
      </c>
      <c r="I1583" s="3" t="str">
        <f ca="1">IF(ISNA(VLOOKUP($C1583,OFFSET(厂站实体!$A$2,0,0,3000,19),5,FALSE)),"",VLOOKUP($C1583,OFFSET(厂站实体!$A$2,0,0,3000,19),5,FALSE))</f>
        <v/>
      </c>
    </row>
    <row r="1584" spans="1:9" x14ac:dyDescent="0.15">
      <c r="A1584" s="3" t="s">
        <v>302</v>
      </c>
      <c r="B1584" s="3" t="s">
        <v>302</v>
      </c>
      <c r="C1584" s="3" t="s">
        <v>302</v>
      </c>
      <c r="D1584" s="3" t="str">
        <f ca="1">IF(ISNA(VLOOKUP($C1584,OFFSET(厂站实体!$A$2,0,0,3000,10),3,FALSE)),"",VLOOKUP($C1584,OFFSET(厂站实体!$A$2,0,0,3000,10),3,FALSE))</f>
        <v/>
      </c>
      <c r="E1584" s="3" t="str">
        <f ca="1">IF(ISNA(VLOOKUP($C1584,OFFSET(厂站实体!$A$2,0,0,3000,10),4,FALSE)),"",VLOOKUP($C1584,OFFSET(厂站实体!$A$2,0,0,3000,10),4,FALSE))</f>
        <v/>
      </c>
      <c r="F1584" s="3" t="str">
        <f ca="1">IF(ISNA(VLOOKUP($C1584,OFFSET(厂站实体!$A$2,0,0,3000,13),13,FALSE)),"",VLOOKUP($C1584,OFFSET(厂站实体!$A$2,0,0,3000,13),13,FALSE))</f>
        <v/>
      </c>
      <c r="G1584" s="3">
        <f ca="1">IF(ISNA(VLOOKUP($C1584,OFFSET(厂站实体!$A$2,0,0,3000,19),18,FALSE)),"",VLOOKUP($C1584,OFFSET(厂站实体!$A$2,0,0,3000,19),18,FALSE))</f>
        <v>0</v>
      </c>
      <c r="H1584" s="3">
        <f ca="1">IF(ISNA(VLOOKUP($C1584,OFFSET(厂站实体!$A$2,0,0,3000,19),19,FALSE)),"",VLOOKUP($C1584,OFFSET(厂站实体!$A$2,0,0,3000,19),19,FALSE))</f>
        <v>0</v>
      </c>
      <c r="I1584" s="3" t="str">
        <f ca="1">IF(ISNA(VLOOKUP($C1584,OFFSET(厂站实体!$A$2,0,0,3000,19),5,FALSE)),"",VLOOKUP($C1584,OFFSET(厂站实体!$A$2,0,0,3000,19),5,FALSE))</f>
        <v/>
      </c>
    </row>
    <row r="1585" spans="1:9" x14ac:dyDescent="0.15">
      <c r="A1585" s="3" t="s">
        <v>302</v>
      </c>
      <c r="B1585" s="3" t="s">
        <v>302</v>
      </c>
      <c r="C1585" s="3" t="s">
        <v>302</v>
      </c>
      <c r="D1585" s="3" t="str">
        <f ca="1">IF(ISNA(VLOOKUP($C1585,OFFSET(厂站实体!$A$2,0,0,3000,10),3,FALSE)),"",VLOOKUP($C1585,OFFSET(厂站实体!$A$2,0,0,3000,10),3,FALSE))</f>
        <v/>
      </c>
      <c r="E1585" s="3" t="str">
        <f ca="1">IF(ISNA(VLOOKUP($C1585,OFFSET(厂站实体!$A$2,0,0,3000,10),4,FALSE)),"",VLOOKUP($C1585,OFFSET(厂站实体!$A$2,0,0,3000,10),4,FALSE))</f>
        <v/>
      </c>
      <c r="F1585" s="3" t="str">
        <f ca="1">IF(ISNA(VLOOKUP($C1585,OFFSET(厂站实体!$A$2,0,0,3000,13),13,FALSE)),"",VLOOKUP($C1585,OFFSET(厂站实体!$A$2,0,0,3000,13),13,FALSE))</f>
        <v/>
      </c>
      <c r="G1585" s="3">
        <f ca="1">IF(ISNA(VLOOKUP($C1585,OFFSET(厂站实体!$A$2,0,0,3000,19),18,FALSE)),"",VLOOKUP($C1585,OFFSET(厂站实体!$A$2,0,0,3000,19),18,FALSE))</f>
        <v>0</v>
      </c>
      <c r="H1585" s="3">
        <f ca="1">IF(ISNA(VLOOKUP($C1585,OFFSET(厂站实体!$A$2,0,0,3000,19),19,FALSE)),"",VLOOKUP($C1585,OFFSET(厂站实体!$A$2,0,0,3000,19),19,FALSE))</f>
        <v>0</v>
      </c>
      <c r="I1585" s="3" t="str">
        <f ca="1">IF(ISNA(VLOOKUP($C1585,OFFSET(厂站实体!$A$2,0,0,3000,19),5,FALSE)),"",VLOOKUP($C1585,OFFSET(厂站实体!$A$2,0,0,3000,19),5,FALSE))</f>
        <v/>
      </c>
    </row>
    <row r="1586" spans="1:9" x14ac:dyDescent="0.15">
      <c r="A1586" s="3" t="s">
        <v>302</v>
      </c>
      <c r="B1586" s="3" t="s">
        <v>302</v>
      </c>
      <c r="C1586" s="3" t="s">
        <v>302</v>
      </c>
      <c r="D1586" s="3" t="str">
        <f ca="1">IF(ISNA(VLOOKUP($C1586,OFFSET(厂站实体!$A$2,0,0,3000,10),3,FALSE)),"",VLOOKUP($C1586,OFFSET(厂站实体!$A$2,0,0,3000,10),3,FALSE))</f>
        <v/>
      </c>
      <c r="E1586" s="3" t="str">
        <f ca="1">IF(ISNA(VLOOKUP($C1586,OFFSET(厂站实体!$A$2,0,0,3000,10),4,FALSE)),"",VLOOKUP($C1586,OFFSET(厂站实体!$A$2,0,0,3000,10),4,FALSE))</f>
        <v/>
      </c>
      <c r="F1586" s="3" t="str">
        <f ca="1">IF(ISNA(VLOOKUP($C1586,OFFSET(厂站实体!$A$2,0,0,3000,13),13,FALSE)),"",VLOOKUP($C1586,OFFSET(厂站实体!$A$2,0,0,3000,13),13,FALSE))</f>
        <v/>
      </c>
      <c r="G1586" s="3">
        <f ca="1">IF(ISNA(VLOOKUP($C1586,OFFSET(厂站实体!$A$2,0,0,3000,19),18,FALSE)),"",VLOOKUP($C1586,OFFSET(厂站实体!$A$2,0,0,3000,19),18,FALSE))</f>
        <v>0</v>
      </c>
      <c r="H1586" s="3">
        <f ca="1">IF(ISNA(VLOOKUP($C1586,OFFSET(厂站实体!$A$2,0,0,3000,19),19,FALSE)),"",VLOOKUP($C1586,OFFSET(厂站实体!$A$2,0,0,3000,19),19,FALSE))</f>
        <v>0</v>
      </c>
      <c r="I1586" s="3" t="str">
        <f ca="1">IF(ISNA(VLOOKUP($C1586,OFFSET(厂站实体!$A$2,0,0,3000,19),5,FALSE)),"",VLOOKUP($C1586,OFFSET(厂站实体!$A$2,0,0,3000,19),5,FALSE))</f>
        <v/>
      </c>
    </row>
    <row r="1587" spans="1:9" x14ac:dyDescent="0.15">
      <c r="A1587" s="3" t="s">
        <v>302</v>
      </c>
      <c r="B1587" s="3" t="s">
        <v>302</v>
      </c>
      <c r="C1587" s="3" t="s">
        <v>302</v>
      </c>
      <c r="D1587" s="3" t="str">
        <f ca="1">IF(ISNA(VLOOKUP($C1587,OFFSET(厂站实体!$A$2,0,0,3000,10),3,FALSE)),"",VLOOKUP($C1587,OFFSET(厂站实体!$A$2,0,0,3000,10),3,FALSE))</f>
        <v/>
      </c>
      <c r="E1587" s="3" t="str">
        <f ca="1">IF(ISNA(VLOOKUP($C1587,OFFSET(厂站实体!$A$2,0,0,3000,10),4,FALSE)),"",VLOOKUP($C1587,OFFSET(厂站实体!$A$2,0,0,3000,10),4,FALSE))</f>
        <v/>
      </c>
      <c r="F1587" s="3" t="str">
        <f ca="1">IF(ISNA(VLOOKUP($C1587,OFFSET(厂站实体!$A$2,0,0,3000,13),13,FALSE)),"",VLOOKUP($C1587,OFFSET(厂站实体!$A$2,0,0,3000,13),13,FALSE))</f>
        <v/>
      </c>
      <c r="G1587" s="3">
        <f ca="1">IF(ISNA(VLOOKUP($C1587,OFFSET(厂站实体!$A$2,0,0,3000,19),18,FALSE)),"",VLOOKUP($C1587,OFFSET(厂站实体!$A$2,0,0,3000,19),18,FALSE))</f>
        <v>0</v>
      </c>
      <c r="H1587" s="3">
        <f ca="1">IF(ISNA(VLOOKUP($C1587,OFFSET(厂站实体!$A$2,0,0,3000,19),19,FALSE)),"",VLOOKUP($C1587,OFFSET(厂站实体!$A$2,0,0,3000,19),19,FALSE))</f>
        <v>0</v>
      </c>
      <c r="I1587" s="3" t="str">
        <f ca="1">IF(ISNA(VLOOKUP($C1587,OFFSET(厂站实体!$A$2,0,0,3000,19),5,FALSE)),"",VLOOKUP($C1587,OFFSET(厂站实体!$A$2,0,0,3000,19),5,FALSE))</f>
        <v/>
      </c>
    </row>
    <row r="1588" spans="1:9" x14ac:dyDescent="0.15">
      <c r="A1588" s="3" t="s">
        <v>302</v>
      </c>
      <c r="B1588" s="3" t="s">
        <v>302</v>
      </c>
      <c r="C1588" s="3" t="s">
        <v>302</v>
      </c>
      <c r="D1588" s="3" t="str">
        <f ca="1">IF(ISNA(VLOOKUP($C1588,OFFSET(厂站实体!$A$2,0,0,3000,10),3,FALSE)),"",VLOOKUP($C1588,OFFSET(厂站实体!$A$2,0,0,3000,10),3,FALSE))</f>
        <v/>
      </c>
      <c r="E1588" s="3" t="str">
        <f ca="1">IF(ISNA(VLOOKUP($C1588,OFFSET(厂站实体!$A$2,0,0,3000,10),4,FALSE)),"",VLOOKUP($C1588,OFFSET(厂站实体!$A$2,0,0,3000,10),4,FALSE))</f>
        <v/>
      </c>
      <c r="F1588" s="3" t="str">
        <f ca="1">IF(ISNA(VLOOKUP($C1588,OFFSET(厂站实体!$A$2,0,0,3000,13),13,FALSE)),"",VLOOKUP($C1588,OFFSET(厂站实体!$A$2,0,0,3000,13),13,FALSE))</f>
        <v/>
      </c>
      <c r="G1588" s="3">
        <f ca="1">IF(ISNA(VLOOKUP($C1588,OFFSET(厂站实体!$A$2,0,0,3000,19),18,FALSE)),"",VLOOKUP($C1588,OFFSET(厂站实体!$A$2,0,0,3000,19),18,FALSE))</f>
        <v>0</v>
      </c>
      <c r="H1588" s="3">
        <f ca="1">IF(ISNA(VLOOKUP($C1588,OFFSET(厂站实体!$A$2,0,0,3000,19),19,FALSE)),"",VLOOKUP($C1588,OFFSET(厂站实体!$A$2,0,0,3000,19),19,FALSE))</f>
        <v>0</v>
      </c>
      <c r="I1588" s="3" t="str">
        <f ca="1">IF(ISNA(VLOOKUP($C1588,OFFSET(厂站实体!$A$2,0,0,3000,19),5,FALSE)),"",VLOOKUP($C1588,OFFSET(厂站实体!$A$2,0,0,3000,19),5,FALSE))</f>
        <v/>
      </c>
    </row>
    <row r="1589" spans="1:9" x14ac:dyDescent="0.15">
      <c r="A1589" s="3" t="s">
        <v>302</v>
      </c>
      <c r="B1589" s="3" t="s">
        <v>302</v>
      </c>
      <c r="C1589" s="3" t="s">
        <v>302</v>
      </c>
      <c r="D1589" s="3" t="str">
        <f ca="1">IF(ISNA(VLOOKUP($C1589,OFFSET(厂站实体!$A$2,0,0,3000,10),3,FALSE)),"",VLOOKUP($C1589,OFFSET(厂站实体!$A$2,0,0,3000,10),3,FALSE))</f>
        <v/>
      </c>
      <c r="E1589" s="3" t="str">
        <f ca="1">IF(ISNA(VLOOKUP($C1589,OFFSET(厂站实体!$A$2,0,0,3000,10),4,FALSE)),"",VLOOKUP($C1589,OFFSET(厂站实体!$A$2,0,0,3000,10),4,FALSE))</f>
        <v/>
      </c>
      <c r="F1589" s="3" t="str">
        <f ca="1">IF(ISNA(VLOOKUP($C1589,OFFSET(厂站实体!$A$2,0,0,3000,13),13,FALSE)),"",VLOOKUP($C1589,OFFSET(厂站实体!$A$2,0,0,3000,13),13,FALSE))</f>
        <v/>
      </c>
      <c r="G1589" s="3">
        <f ca="1">IF(ISNA(VLOOKUP($C1589,OFFSET(厂站实体!$A$2,0,0,3000,19),18,FALSE)),"",VLOOKUP($C1589,OFFSET(厂站实体!$A$2,0,0,3000,19),18,FALSE))</f>
        <v>0</v>
      </c>
      <c r="H1589" s="3">
        <f ca="1">IF(ISNA(VLOOKUP($C1589,OFFSET(厂站实体!$A$2,0,0,3000,19),19,FALSE)),"",VLOOKUP($C1589,OFFSET(厂站实体!$A$2,0,0,3000,19),19,FALSE))</f>
        <v>0</v>
      </c>
      <c r="I1589" s="3" t="str">
        <f ca="1">IF(ISNA(VLOOKUP($C1589,OFFSET(厂站实体!$A$2,0,0,3000,19),5,FALSE)),"",VLOOKUP($C1589,OFFSET(厂站实体!$A$2,0,0,3000,19),5,FALSE))</f>
        <v/>
      </c>
    </row>
    <row r="1590" spans="1:9" x14ac:dyDescent="0.15">
      <c r="A1590" s="3" t="s">
        <v>302</v>
      </c>
      <c r="B1590" s="3" t="s">
        <v>302</v>
      </c>
      <c r="C1590" s="3" t="s">
        <v>302</v>
      </c>
      <c r="D1590" s="3" t="str">
        <f ca="1">IF(ISNA(VLOOKUP($C1590,OFFSET(厂站实体!$A$2,0,0,3000,10),3,FALSE)),"",VLOOKUP($C1590,OFFSET(厂站实体!$A$2,0,0,3000,10),3,FALSE))</f>
        <v/>
      </c>
      <c r="E1590" s="3" t="str">
        <f ca="1">IF(ISNA(VLOOKUP($C1590,OFFSET(厂站实体!$A$2,0,0,3000,10),4,FALSE)),"",VLOOKUP($C1590,OFFSET(厂站实体!$A$2,0,0,3000,10),4,FALSE))</f>
        <v/>
      </c>
      <c r="F1590" s="3" t="str">
        <f ca="1">IF(ISNA(VLOOKUP($C1590,OFFSET(厂站实体!$A$2,0,0,3000,13),13,FALSE)),"",VLOOKUP($C1590,OFFSET(厂站实体!$A$2,0,0,3000,13),13,FALSE))</f>
        <v/>
      </c>
      <c r="G1590" s="3">
        <f ca="1">IF(ISNA(VLOOKUP($C1590,OFFSET(厂站实体!$A$2,0,0,3000,19),18,FALSE)),"",VLOOKUP($C1590,OFFSET(厂站实体!$A$2,0,0,3000,19),18,FALSE))</f>
        <v>0</v>
      </c>
      <c r="H1590" s="3">
        <f ca="1">IF(ISNA(VLOOKUP($C1590,OFFSET(厂站实体!$A$2,0,0,3000,19),19,FALSE)),"",VLOOKUP($C1590,OFFSET(厂站实体!$A$2,0,0,3000,19),19,FALSE))</f>
        <v>0</v>
      </c>
      <c r="I1590" s="3" t="str">
        <f ca="1">IF(ISNA(VLOOKUP($C1590,OFFSET(厂站实体!$A$2,0,0,3000,19),5,FALSE)),"",VLOOKUP($C1590,OFFSET(厂站实体!$A$2,0,0,3000,19),5,FALSE))</f>
        <v/>
      </c>
    </row>
    <row r="1591" spans="1:9" x14ac:dyDescent="0.15">
      <c r="A1591" s="3" t="s">
        <v>302</v>
      </c>
      <c r="B1591" s="3" t="s">
        <v>302</v>
      </c>
      <c r="C1591" s="3" t="s">
        <v>302</v>
      </c>
      <c r="D1591" s="3" t="str">
        <f ca="1">IF(ISNA(VLOOKUP($C1591,OFFSET(厂站实体!$A$2,0,0,3000,10),3,FALSE)),"",VLOOKUP($C1591,OFFSET(厂站实体!$A$2,0,0,3000,10),3,FALSE))</f>
        <v/>
      </c>
      <c r="E1591" s="3" t="str">
        <f ca="1">IF(ISNA(VLOOKUP($C1591,OFFSET(厂站实体!$A$2,0,0,3000,10),4,FALSE)),"",VLOOKUP($C1591,OFFSET(厂站实体!$A$2,0,0,3000,10),4,FALSE))</f>
        <v/>
      </c>
      <c r="F1591" s="3" t="str">
        <f ca="1">IF(ISNA(VLOOKUP($C1591,OFFSET(厂站实体!$A$2,0,0,3000,13),13,FALSE)),"",VLOOKUP($C1591,OFFSET(厂站实体!$A$2,0,0,3000,13),13,FALSE))</f>
        <v/>
      </c>
      <c r="G1591" s="3">
        <f ca="1">IF(ISNA(VLOOKUP($C1591,OFFSET(厂站实体!$A$2,0,0,3000,19),18,FALSE)),"",VLOOKUP($C1591,OFFSET(厂站实体!$A$2,0,0,3000,19),18,FALSE))</f>
        <v>0</v>
      </c>
      <c r="H1591" s="3">
        <f ca="1">IF(ISNA(VLOOKUP($C1591,OFFSET(厂站实体!$A$2,0,0,3000,19),19,FALSE)),"",VLOOKUP($C1591,OFFSET(厂站实体!$A$2,0,0,3000,19),19,FALSE))</f>
        <v>0</v>
      </c>
      <c r="I1591" s="3" t="str">
        <f ca="1">IF(ISNA(VLOOKUP($C1591,OFFSET(厂站实体!$A$2,0,0,3000,19),5,FALSE)),"",VLOOKUP($C1591,OFFSET(厂站实体!$A$2,0,0,3000,19),5,FALSE))</f>
        <v/>
      </c>
    </row>
    <row r="1592" spans="1:9" x14ac:dyDescent="0.15">
      <c r="A1592" s="3" t="s">
        <v>302</v>
      </c>
      <c r="B1592" s="3" t="s">
        <v>302</v>
      </c>
      <c r="C1592" s="3" t="s">
        <v>302</v>
      </c>
      <c r="D1592" s="3" t="str">
        <f ca="1">IF(ISNA(VLOOKUP($C1592,OFFSET(厂站实体!$A$2,0,0,3000,10),3,FALSE)),"",VLOOKUP($C1592,OFFSET(厂站实体!$A$2,0,0,3000,10),3,FALSE))</f>
        <v/>
      </c>
      <c r="E1592" s="3" t="str">
        <f ca="1">IF(ISNA(VLOOKUP($C1592,OFFSET(厂站实体!$A$2,0,0,3000,10),4,FALSE)),"",VLOOKUP($C1592,OFFSET(厂站实体!$A$2,0,0,3000,10),4,FALSE))</f>
        <v/>
      </c>
      <c r="F1592" s="3" t="str">
        <f ca="1">IF(ISNA(VLOOKUP($C1592,OFFSET(厂站实体!$A$2,0,0,3000,13),13,FALSE)),"",VLOOKUP($C1592,OFFSET(厂站实体!$A$2,0,0,3000,13),13,FALSE))</f>
        <v/>
      </c>
      <c r="G1592" s="3">
        <f ca="1">IF(ISNA(VLOOKUP($C1592,OFFSET(厂站实体!$A$2,0,0,3000,19),18,FALSE)),"",VLOOKUP($C1592,OFFSET(厂站实体!$A$2,0,0,3000,19),18,FALSE))</f>
        <v>0</v>
      </c>
      <c r="H1592" s="3">
        <f ca="1">IF(ISNA(VLOOKUP($C1592,OFFSET(厂站实体!$A$2,0,0,3000,19),19,FALSE)),"",VLOOKUP($C1592,OFFSET(厂站实体!$A$2,0,0,3000,19),19,FALSE))</f>
        <v>0</v>
      </c>
      <c r="I1592" s="3" t="str">
        <f ca="1">IF(ISNA(VLOOKUP($C1592,OFFSET(厂站实体!$A$2,0,0,3000,19),5,FALSE)),"",VLOOKUP($C1592,OFFSET(厂站实体!$A$2,0,0,3000,19),5,FALSE))</f>
        <v/>
      </c>
    </row>
    <row r="1593" spans="1:9" x14ac:dyDescent="0.15">
      <c r="A1593" s="3" t="s">
        <v>302</v>
      </c>
      <c r="B1593" s="3" t="s">
        <v>302</v>
      </c>
      <c r="C1593" s="3" t="s">
        <v>302</v>
      </c>
      <c r="D1593" s="3" t="str">
        <f ca="1">IF(ISNA(VLOOKUP($C1593,OFFSET(厂站实体!$A$2,0,0,3000,10),3,FALSE)),"",VLOOKUP($C1593,OFFSET(厂站实体!$A$2,0,0,3000,10),3,FALSE))</f>
        <v/>
      </c>
      <c r="E1593" s="3" t="str">
        <f ca="1">IF(ISNA(VLOOKUP($C1593,OFFSET(厂站实体!$A$2,0,0,3000,10),4,FALSE)),"",VLOOKUP($C1593,OFFSET(厂站实体!$A$2,0,0,3000,10),4,FALSE))</f>
        <v/>
      </c>
      <c r="F1593" s="3" t="str">
        <f ca="1">IF(ISNA(VLOOKUP($C1593,OFFSET(厂站实体!$A$2,0,0,3000,13),13,FALSE)),"",VLOOKUP($C1593,OFFSET(厂站实体!$A$2,0,0,3000,13),13,FALSE))</f>
        <v/>
      </c>
      <c r="G1593" s="3">
        <f ca="1">IF(ISNA(VLOOKUP($C1593,OFFSET(厂站实体!$A$2,0,0,3000,19),18,FALSE)),"",VLOOKUP($C1593,OFFSET(厂站实体!$A$2,0,0,3000,19),18,FALSE))</f>
        <v>0</v>
      </c>
      <c r="H1593" s="3">
        <f ca="1">IF(ISNA(VLOOKUP($C1593,OFFSET(厂站实体!$A$2,0,0,3000,19),19,FALSE)),"",VLOOKUP($C1593,OFFSET(厂站实体!$A$2,0,0,3000,19),19,FALSE))</f>
        <v>0</v>
      </c>
      <c r="I1593" s="3" t="str">
        <f ca="1">IF(ISNA(VLOOKUP($C1593,OFFSET(厂站实体!$A$2,0,0,3000,19),5,FALSE)),"",VLOOKUP($C1593,OFFSET(厂站实体!$A$2,0,0,3000,19),5,FALSE))</f>
        <v/>
      </c>
    </row>
    <row r="1594" spans="1:9" x14ac:dyDescent="0.15">
      <c r="A1594" s="3" t="s">
        <v>302</v>
      </c>
      <c r="B1594" s="3" t="s">
        <v>302</v>
      </c>
      <c r="C1594" s="3" t="s">
        <v>302</v>
      </c>
      <c r="D1594" s="3" t="str">
        <f ca="1">IF(ISNA(VLOOKUP($C1594,OFFSET(厂站实体!$A$2,0,0,3000,10),3,FALSE)),"",VLOOKUP($C1594,OFFSET(厂站实体!$A$2,0,0,3000,10),3,FALSE))</f>
        <v/>
      </c>
      <c r="E1594" s="3" t="str">
        <f ca="1">IF(ISNA(VLOOKUP($C1594,OFFSET(厂站实体!$A$2,0,0,3000,10),4,FALSE)),"",VLOOKUP($C1594,OFFSET(厂站实体!$A$2,0,0,3000,10),4,FALSE))</f>
        <v/>
      </c>
      <c r="F1594" s="3" t="str">
        <f ca="1">IF(ISNA(VLOOKUP($C1594,OFFSET(厂站实体!$A$2,0,0,3000,13),13,FALSE)),"",VLOOKUP($C1594,OFFSET(厂站实体!$A$2,0,0,3000,13),13,FALSE))</f>
        <v/>
      </c>
      <c r="G1594" s="3">
        <f ca="1">IF(ISNA(VLOOKUP($C1594,OFFSET(厂站实体!$A$2,0,0,3000,19),18,FALSE)),"",VLOOKUP($C1594,OFFSET(厂站实体!$A$2,0,0,3000,19),18,FALSE))</f>
        <v>0</v>
      </c>
      <c r="H1594" s="3">
        <f ca="1">IF(ISNA(VLOOKUP($C1594,OFFSET(厂站实体!$A$2,0,0,3000,19),19,FALSE)),"",VLOOKUP($C1594,OFFSET(厂站实体!$A$2,0,0,3000,19),19,FALSE))</f>
        <v>0</v>
      </c>
      <c r="I1594" s="3" t="str">
        <f ca="1">IF(ISNA(VLOOKUP($C1594,OFFSET(厂站实体!$A$2,0,0,3000,19),5,FALSE)),"",VLOOKUP($C1594,OFFSET(厂站实体!$A$2,0,0,3000,19),5,FALSE))</f>
        <v/>
      </c>
    </row>
    <row r="1595" spans="1:9" x14ac:dyDescent="0.15">
      <c r="A1595" s="3" t="s">
        <v>302</v>
      </c>
      <c r="B1595" s="3" t="s">
        <v>302</v>
      </c>
      <c r="C1595" s="3" t="s">
        <v>302</v>
      </c>
      <c r="D1595" s="3" t="str">
        <f ca="1">IF(ISNA(VLOOKUP($C1595,OFFSET(厂站实体!$A$2,0,0,3000,10),3,FALSE)),"",VLOOKUP($C1595,OFFSET(厂站实体!$A$2,0,0,3000,10),3,FALSE))</f>
        <v/>
      </c>
      <c r="E1595" s="3" t="str">
        <f ca="1">IF(ISNA(VLOOKUP($C1595,OFFSET(厂站实体!$A$2,0,0,3000,10),4,FALSE)),"",VLOOKUP($C1595,OFFSET(厂站实体!$A$2,0,0,3000,10),4,FALSE))</f>
        <v/>
      </c>
      <c r="F1595" s="3" t="str">
        <f ca="1">IF(ISNA(VLOOKUP($C1595,OFFSET(厂站实体!$A$2,0,0,3000,13),13,FALSE)),"",VLOOKUP($C1595,OFFSET(厂站实体!$A$2,0,0,3000,13),13,FALSE))</f>
        <v/>
      </c>
      <c r="G1595" s="3">
        <f ca="1">IF(ISNA(VLOOKUP($C1595,OFFSET(厂站实体!$A$2,0,0,3000,19),18,FALSE)),"",VLOOKUP($C1595,OFFSET(厂站实体!$A$2,0,0,3000,19),18,FALSE))</f>
        <v>0</v>
      </c>
      <c r="H1595" s="3">
        <f ca="1">IF(ISNA(VLOOKUP($C1595,OFFSET(厂站实体!$A$2,0,0,3000,19),19,FALSE)),"",VLOOKUP($C1595,OFFSET(厂站实体!$A$2,0,0,3000,19),19,FALSE))</f>
        <v>0</v>
      </c>
      <c r="I1595" s="3" t="str">
        <f ca="1">IF(ISNA(VLOOKUP($C1595,OFFSET(厂站实体!$A$2,0,0,3000,19),5,FALSE)),"",VLOOKUP($C1595,OFFSET(厂站实体!$A$2,0,0,3000,19),5,FALSE))</f>
        <v/>
      </c>
    </row>
    <row r="1596" spans="1:9" x14ac:dyDescent="0.15">
      <c r="A1596" s="3" t="s">
        <v>302</v>
      </c>
      <c r="B1596" s="3" t="s">
        <v>302</v>
      </c>
      <c r="C1596" s="3" t="s">
        <v>302</v>
      </c>
      <c r="D1596" s="3" t="str">
        <f ca="1">IF(ISNA(VLOOKUP($C1596,OFFSET(厂站实体!$A$2,0,0,3000,10),3,FALSE)),"",VLOOKUP($C1596,OFFSET(厂站实体!$A$2,0,0,3000,10),3,FALSE))</f>
        <v/>
      </c>
      <c r="E1596" s="3" t="str">
        <f ca="1">IF(ISNA(VLOOKUP($C1596,OFFSET(厂站实体!$A$2,0,0,3000,10),4,FALSE)),"",VLOOKUP($C1596,OFFSET(厂站实体!$A$2,0,0,3000,10),4,FALSE))</f>
        <v/>
      </c>
      <c r="F1596" s="3" t="str">
        <f ca="1">IF(ISNA(VLOOKUP($C1596,OFFSET(厂站实体!$A$2,0,0,3000,13),13,FALSE)),"",VLOOKUP($C1596,OFFSET(厂站实体!$A$2,0,0,3000,13),13,FALSE))</f>
        <v/>
      </c>
      <c r="G1596" s="3">
        <f ca="1">IF(ISNA(VLOOKUP($C1596,OFFSET(厂站实体!$A$2,0,0,3000,19),18,FALSE)),"",VLOOKUP($C1596,OFFSET(厂站实体!$A$2,0,0,3000,19),18,FALSE))</f>
        <v>0</v>
      </c>
      <c r="H1596" s="3">
        <f ca="1">IF(ISNA(VLOOKUP($C1596,OFFSET(厂站实体!$A$2,0,0,3000,19),19,FALSE)),"",VLOOKUP($C1596,OFFSET(厂站实体!$A$2,0,0,3000,19),19,FALSE))</f>
        <v>0</v>
      </c>
      <c r="I1596" s="3" t="str">
        <f ca="1">IF(ISNA(VLOOKUP($C1596,OFFSET(厂站实体!$A$2,0,0,3000,19),5,FALSE)),"",VLOOKUP($C1596,OFFSET(厂站实体!$A$2,0,0,3000,19),5,FALSE))</f>
        <v/>
      </c>
    </row>
    <row r="1597" spans="1:9" x14ac:dyDescent="0.15">
      <c r="A1597" s="3" t="s">
        <v>302</v>
      </c>
      <c r="B1597" s="3" t="s">
        <v>302</v>
      </c>
      <c r="C1597" s="3" t="s">
        <v>302</v>
      </c>
      <c r="D1597" s="3" t="str">
        <f ca="1">IF(ISNA(VLOOKUP($C1597,OFFSET(厂站实体!$A$2,0,0,3000,10),3,FALSE)),"",VLOOKUP($C1597,OFFSET(厂站实体!$A$2,0,0,3000,10),3,FALSE))</f>
        <v/>
      </c>
      <c r="E1597" s="3" t="str">
        <f ca="1">IF(ISNA(VLOOKUP($C1597,OFFSET(厂站实体!$A$2,0,0,3000,10),4,FALSE)),"",VLOOKUP($C1597,OFFSET(厂站实体!$A$2,0,0,3000,10),4,FALSE))</f>
        <v/>
      </c>
      <c r="F1597" s="3" t="str">
        <f ca="1">IF(ISNA(VLOOKUP($C1597,OFFSET(厂站实体!$A$2,0,0,3000,13),13,FALSE)),"",VLOOKUP($C1597,OFFSET(厂站实体!$A$2,0,0,3000,13),13,FALSE))</f>
        <v/>
      </c>
      <c r="G1597" s="3">
        <f ca="1">IF(ISNA(VLOOKUP($C1597,OFFSET(厂站实体!$A$2,0,0,3000,19),18,FALSE)),"",VLOOKUP($C1597,OFFSET(厂站实体!$A$2,0,0,3000,19),18,FALSE))</f>
        <v>0</v>
      </c>
      <c r="H1597" s="3">
        <f ca="1">IF(ISNA(VLOOKUP($C1597,OFFSET(厂站实体!$A$2,0,0,3000,19),19,FALSE)),"",VLOOKUP($C1597,OFFSET(厂站实体!$A$2,0,0,3000,19),19,FALSE))</f>
        <v>0</v>
      </c>
      <c r="I1597" s="3" t="str">
        <f ca="1">IF(ISNA(VLOOKUP($C1597,OFFSET(厂站实体!$A$2,0,0,3000,19),5,FALSE)),"",VLOOKUP($C1597,OFFSET(厂站实体!$A$2,0,0,3000,19),5,FALSE))</f>
        <v/>
      </c>
    </row>
    <row r="1598" spans="1:9" x14ac:dyDescent="0.15">
      <c r="A1598" s="3" t="s">
        <v>302</v>
      </c>
      <c r="B1598" s="3" t="s">
        <v>302</v>
      </c>
      <c r="C1598" s="3" t="s">
        <v>302</v>
      </c>
      <c r="D1598" s="3" t="str">
        <f ca="1">IF(ISNA(VLOOKUP($C1598,OFFSET(厂站实体!$A$2,0,0,3000,10),3,FALSE)),"",VLOOKUP($C1598,OFFSET(厂站实体!$A$2,0,0,3000,10),3,FALSE))</f>
        <v/>
      </c>
      <c r="E1598" s="3" t="str">
        <f ca="1">IF(ISNA(VLOOKUP($C1598,OFFSET(厂站实体!$A$2,0,0,3000,10),4,FALSE)),"",VLOOKUP($C1598,OFFSET(厂站实体!$A$2,0,0,3000,10),4,FALSE))</f>
        <v/>
      </c>
      <c r="F1598" s="3" t="str">
        <f ca="1">IF(ISNA(VLOOKUP($C1598,OFFSET(厂站实体!$A$2,0,0,3000,13),13,FALSE)),"",VLOOKUP($C1598,OFFSET(厂站实体!$A$2,0,0,3000,13),13,FALSE))</f>
        <v/>
      </c>
      <c r="G1598" s="3">
        <f ca="1">IF(ISNA(VLOOKUP($C1598,OFFSET(厂站实体!$A$2,0,0,3000,19),18,FALSE)),"",VLOOKUP($C1598,OFFSET(厂站实体!$A$2,0,0,3000,19),18,FALSE))</f>
        <v>0</v>
      </c>
      <c r="H1598" s="3">
        <f ca="1">IF(ISNA(VLOOKUP($C1598,OFFSET(厂站实体!$A$2,0,0,3000,19),19,FALSE)),"",VLOOKUP($C1598,OFFSET(厂站实体!$A$2,0,0,3000,19),19,FALSE))</f>
        <v>0</v>
      </c>
      <c r="I1598" s="3" t="str">
        <f ca="1">IF(ISNA(VLOOKUP($C1598,OFFSET(厂站实体!$A$2,0,0,3000,19),5,FALSE)),"",VLOOKUP($C1598,OFFSET(厂站实体!$A$2,0,0,3000,19),5,FALSE))</f>
        <v/>
      </c>
    </row>
    <row r="1599" spans="1:9" x14ac:dyDescent="0.15">
      <c r="A1599" s="3" t="s">
        <v>302</v>
      </c>
      <c r="B1599" s="3" t="s">
        <v>302</v>
      </c>
      <c r="C1599" s="3" t="s">
        <v>302</v>
      </c>
      <c r="D1599" s="3" t="str">
        <f ca="1">IF(ISNA(VLOOKUP($C1599,OFFSET(厂站实体!$A$2,0,0,3000,10),3,FALSE)),"",VLOOKUP($C1599,OFFSET(厂站实体!$A$2,0,0,3000,10),3,FALSE))</f>
        <v/>
      </c>
      <c r="E1599" s="3" t="str">
        <f ca="1">IF(ISNA(VLOOKUP($C1599,OFFSET(厂站实体!$A$2,0,0,3000,10),4,FALSE)),"",VLOOKUP($C1599,OFFSET(厂站实体!$A$2,0,0,3000,10),4,FALSE))</f>
        <v/>
      </c>
      <c r="F1599" s="3" t="str">
        <f ca="1">IF(ISNA(VLOOKUP($C1599,OFFSET(厂站实体!$A$2,0,0,3000,13),13,FALSE)),"",VLOOKUP($C1599,OFFSET(厂站实体!$A$2,0,0,3000,13),13,FALSE))</f>
        <v/>
      </c>
      <c r="G1599" s="3">
        <f ca="1">IF(ISNA(VLOOKUP($C1599,OFFSET(厂站实体!$A$2,0,0,3000,19),18,FALSE)),"",VLOOKUP($C1599,OFFSET(厂站实体!$A$2,0,0,3000,19),18,FALSE))</f>
        <v>0</v>
      </c>
      <c r="H1599" s="3">
        <f ca="1">IF(ISNA(VLOOKUP($C1599,OFFSET(厂站实体!$A$2,0,0,3000,19),19,FALSE)),"",VLOOKUP($C1599,OFFSET(厂站实体!$A$2,0,0,3000,19),19,FALSE))</f>
        <v>0</v>
      </c>
      <c r="I1599" s="3" t="str">
        <f ca="1">IF(ISNA(VLOOKUP($C1599,OFFSET(厂站实体!$A$2,0,0,3000,19),5,FALSE)),"",VLOOKUP($C1599,OFFSET(厂站实体!$A$2,0,0,3000,19),5,FALSE))</f>
        <v/>
      </c>
    </row>
    <row r="1600" spans="1:9" x14ac:dyDescent="0.15">
      <c r="A1600" s="3" t="s">
        <v>302</v>
      </c>
      <c r="B1600" s="3" t="s">
        <v>302</v>
      </c>
      <c r="C1600" s="3" t="s">
        <v>302</v>
      </c>
      <c r="D1600" s="3" t="str">
        <f ca="1">IF(ISNA(VLOOKUP($C1600,OFFSET(厂站实体!$A$2,0,0,3000,10),3,FALSE)),"",VLOOKUP($C1600,OFFSET(厂站实体!$A$2,0,0,3000,10),3,FALSE))</f>
        <v/>
      </c>
      <c r="E1600" s="3" t="str">
        <f ca="1">IF(ISNA(VLOOKUP($C1600,OFFSET(厂站实体!$A$2,0,0,3000,10),4,FALSE)),"",VLOOKUP($C1600,OFFSET(厂站实体!$A$2,0,0,3000,10),4,FALSE))</f>
        <v/>
      </c>
      <c r="F1600" s="3" t="str">
        <f ca="1">IF(ISNA(VLOOKUP($C1600,OFFSET(厂站实体!$A$2,0,0,3000,13),13,FALSE)),"",VLOOKUP($C1600,OFFSET(厂站实体!$A$2,0,0,3000,13),13,FALSE))</f>
        <v/>
      </c>
      <c r="G1600" s="3">
        <f ca="1">IF(ISNA(VLOOKUP($C1600,OFFSET(厂站实体!$A$2,0,0,3000,19),18,FALSE)),"",VLOOKUP($C1600,OFFSET(厂站实体!$A$2,0,0,3000,19),18,FALSE))</f>
        <v>0</v>
      </c>
      <c r="H1600" s="3">
        <f ca="1">IF(ISNA(VLOOKUP($C1600,OFFSET(厂站实体!$A$2,0,0,3000,19),19,FALSE)),"",VLOOKUP($C1600,OFFSET(厂站实体!$A$2,0,0,3000,19),19,FALSE))</f>
        <v>0</v>
      </c>
      <c r="I1600" s="3" t="str">
        <f ca="1">IF(ISNA(VLOOKUP($C1600,OFFSET(厂站实体!$A$2,0,0,3000,19),5,FALSE)),"",VLOOKUP($C1600,OFFSET(厂站实体!$A$2,0,0,3000,19),5,FALSE))</f>
        <v/>
      </c>
    </row>
    <row r="1601" spans="1:9" x14ac:dyDescent="0.15">
      <c r="A1601" s="3" t="s">
        <v>302</v>
      </c>
      <c r="B1601" s="3" t="s">
        <v>302</v>
      </c>
      <c r="C1601" s="3" t="s">
        <v>302</v>
      </c>
      <c r="D1601" s="3" t="str">
        <f ca="1">IF(ISNA(VLOOKUP($C1601,OFFSET(厂站实体!$A$2,0,0,3000,10),3,FALSE)),"",VLOOKUP($C1601,OFFSET(厂站实体!$A$2,0,0,3000,10),3,FALSE))</f>
        <v/>
      </c>
      <c r="E1601" s="3" t="str">
        <f ca="1">IF(ISNA(VLOOKUP($C1601,OFFSET(厂站实体!$A$2,0,0,3000,10),4,FALSE)),"",VLOOKUP($C1601,OFFSET(厂站实体!$A$2,0,0,3000,10),4,FALSE))</f>
        <v/>
      </c>
      <c r="F1601" s="3" t="str">
        <f ca="1">IF(ISNA(VLOOKUP($C1601,OFFSET(厂站实体!$A$2,0,0,3000,13),13,FALSE)),"",VLOOKUP($C1601,OFFSET(厂站实体!$A$2,0,0,3000,13),13,FALSE))</f>
        <v/>
      </c>
      <c r="G1601" s="3">
        <f ca="1">IF(ISNA(VLOOKUP($C1601,OFFSET(厂站实体!$A$2,0,0,3000,19),18,FALSE)),"",VLOOKUP($C1601,OFFSET(厂站实体!$A$2,0,0,3000,19),18,FALSE))</f>
        <v>0</v>
      </c>
      <c r="H1601" s="3">
        <f ca="1">IF(ISNA(VLOOKUP($C1601,OFFSET(厂站实体!$A$2,0,0,3000,19),19,FALSE)),"",VLOOKUP($C1601,OFFSET(厂站实体!$A$2,0,0,3000,19),19,FALSE))</f>
        <v>0</v>
      </c>
      <c r="I1601" s="3" t="str">
        <f ca="1">IF(ISNA(VLOOKUP($C1601,OFFSET(厂站实体!$A$2,0,0,3000,19),5,FALSE)),"",VLOOKUP($C1601,OFFSET(厂站实体!$A$2,0,0,3000,19),5,FALSE))</f>
        <v/>
      </c>
    </row>
    <row r="1602" spans="1:9" x14ac:dyDescent="0.15">
      <c r="A1602" s="3" t="s">
        <v>302</v>
      </c>
      <c r="B1602" s="3" t="s">
        <v>302</v>
      </c>
      <c r="C1602" s="3" t="s">
        <v>302</v>
      </c>
      <c r="D1602" s="3" t="str">
        <f ca="1">IF(ISNA(VLOOKUP($C1602,OFFSET(厂站实体!$A$2,0,0,3000,10),3,FALSE)),"",VLOOKUP($C1602,OFFSET(厂站实体!$A$2,0,0,3000,10),3,FALSE))</f>
        <v/>
      </c>
      <c r="E1602" s="3" t="str">
        <f ca="1">IF(ISNA(VLOOKUP($C1602,OFFSET(厂站实体!$A$2,0,0,3000,10),4,FALSE)),"",VLOOKUP($C1602,OFFSET(厂站实体!$A$2,0,0,3000,10),4,FALSE))</f>
        <v/>
      </c>
      <c r="F1602" s="3" t="str">
        <f ca="1">IF(ISNA(VLOOKUP($C1602,OFFSET(厂站实体!$A$2,0,0,3000,13),13,FALSE)),"",VLOOKUP($C1602,OFFSET(厂站实体!$A$2,0,0,3000,13),13,FALSE))</f>
        <v/>
      </c>
      <c r="G1602" s="3">
        <f ca="1">IF(ISNA(VLOOKUP($C1602,OFFSET(厂站实体!$A$2,0,0,3000,19),18,FALSE)),"",VLOOKUP($C1602,OFFSET(厂站实体!$A$2,0,0,3000,19),18,FALSE))</f>
        <v>0</v>
      </c>
      <c r="H1602" s="3">
        <f ca="1">IF(ISNA(VLOOKUP($C1602,OFFSET(厂站实体!$A$2,0,0,3000,19),19,FALSE)),"",VLOOKUP($C1602,OFFSET(厂站实体!$A$2,0,0,3000,19),19,FALSE))</f>
        <v>0</v>
      </c>
      <c r="I1602" s="3" t="str">
        <f ca="1">IF(ISNA(VLOOKUP($C1602,OFFSET(厂站实体!$A$2,0,0,3000,19),5,FALSE)),"",VLOOKUP($C1602,OFFSET(厂站实体!$A$2,0,0,3000,19),5,FALSE))</f>
        <v/>
      </c>
    </row>
    <row r="1603" spans="1:9" x14ac:dyDescent="0.15">
      <c r="A1603" s="3" t="s">
        <v>302</v>
      </c>
      <c r="B1603" s="3" t="s">
        <v>302</v>
      </c>
      <c r="C1603" s="3" t="s">
        <v>302</v>
      </c>
      <c r="D1603" s="3" t="str">
        <f ca="1">IF(ISNA(VLOOKUP($C1603,OFFSET(厂站实体!$A$2,0,0,3000,10),3,FALSE)),"",VLOOKUP($C1603,OFFSET(厂站实体!$A$2,0,0,3000,10),3,FALSE))</f>
        <v/>
      </c>
      <c r="E1603" s="3" t="str">
        <f ca="1">IF(ISNA(VLOOKUP($C1603,OFFSET(厂站实体!$A$2,0,0,3000,10),4,FALSE)),"",VLOOKUP($C1603,OFFSET(厂站实体!$A$2,0,0,3000,10),4,FALSE))</f>
        <v/>
      </c>
      <c r="F1603" s="3" t="str">
        <f ca="1">IF(ISNA(VLOOKUP($C1603,OFFSET(厂站实体!$A$2,0,0,3000,13),13,FALSE)),"",VLOOKUP($C1603,OFFSET(厂站实体!$A$2,0,0,3000,13),13,FALSE))</f>
        <v/>
      </c>
      <c r="G1603" s="3">
        <f ca="1">IF(ISNA(VLOOKUP($C1603,OFFSET(厂站实体!$A$2,0,0,3000,19),18,FALSE)),"",VLOOKUP($C1603,OFFSET(厂站实体!$A$2,0,0,3000,19),18,FALSE))</f>
        <v>0</v>
      </c>
      <c r="H1603" s="3">
        <f ca="1">IF(ISNA(VLOOKUP($C1603,OFFSET(厂站实体!$A$2,0,0,3000,19),19,FALSE)),"",VLOOKUP($C1603,OFFSET(厂站实体!$A$2,0,0,3000,19),19,FALSE))</f>
        <v>0</v>
      </c>
      <c r="I1603" s="3" t="str">
        <f ca="1">IF(ISNA(VLOOKUP($C1603,OFFSET(厂站实体!$A$2,0,0,3000,19),5,FALSE)),"",VLOOKUP($C1603,OFFSET(厂站实体!$A$2,0,0,3000,19),5,FALSE))</f>
        <v/>
      </c>
    </row>
    <row r="1604" spans="1:9" x14ac:dyDescent="0.15">
      <c r="A1604" s="3" t="s">
        <v>302</v>
      </c>
      <c r="B1604" s="3" t="s">
        <v>302</v>
      </c>
      <c r="C1604" s="3" t="s">
        <v>302</v>
      </c>
      <c r="D1604" s="3" t="str">
        <f ca="1">IF(ISNA(VLOOKUP($C1604,OFFSET(厂站实体!$A$2,0,0,3000,10),3,FALSE)),"",VLOOKUP($C1604,OFFSET(厂站实体!$A$2,0,0,3000,10),3,FALSE))</f>
        <v/>
      </c>
      <c r="E1604" s="3" t="str">
        <f ca="1">IF(ISNA(VLOOKUP($C1604,OFFSET(厂站实体!$A$2,0,0,3000,10),4,FALSE)),"",VLOOKUP($C1604,OFFSET(厂站实体!$A$2,0,0,3000,10),4,FALSE))</f>
        <v/>
      </c>
      <c r="F1604" s="3" t="str">
        <f ca="1">IF(ISNA(VLOOKUP($C1604,OFFSET(厂站实体!$A$2,0,0,3000,13),13,FALSE)),"",VLOOKUP($C1604,OFFSET(厂站实体!$A$2,0,0,3000,13),13,FALSE))</f>
        <v/>
      </c>
      <c r="G1604" s="3">
        <f ca="1">IF(ISNA(VLOOKUP($C1604,OFFSET(厂站实体!$A$2,0,0,3000,19),18,FALSE)),"",VLOOKUP($C1604,OFFSET(厂站实体!$A$2,0,0,3000,19),18,FALSE))</f>
        <v>0</v>
      </c>
      <c r="H1604" s="3">
        <f ca="1">IF(ISNA(VLOOKUP($C1604,OFFSET(厂站实体!$A$2,0,0,3000,19),19,FALSE)),"",VLOOKUP($C1604,OFFSET(厂站实体!$A$2,0,0,3000,19),19,FALSE))</f>
        <v>0</v>
      </c>
      <c r="I1604" s="3" t="str">
        <f ca="1">IF(ISNA(VLOOKUP($C1604,OFFSET(厂站实体!$A$2,0,0,3000,19),5,FALSE)),"",VLOOKUP($C1604,OFFSET(厂站实体!$A$2,0,0,3000,19),5,FALSE))</f>
        <v/>
      </c>
    </row>
    <row r="1605" spans="1:9" x14ac:dyDescent="0.15">
      <c r="A1605" s="3" t="s">
        <v>302</v>
      </c>
      <c r="B1605" s="3" t="s">
        <v>302</v>
      </c>
      <c r="C1605" s="3" t="s">
        <v>302</v>
      </c>
      <c r="D1605" s="3" t="str">
        <f ca="1">IF(ISNA(VLOOKUP($C1605,OFFSET(厂站实体!$A$2,0,0,3000,10),3,FALSE)),"",VLOOKUP($C1605,OFFSET(厂站实体!$A$2,0,0,3000,10),3,FALSE))</f>
        <v/>
      </c>
      <c r="E1605" s="3" t="str">
        <f ca="1">IF(ISNA(VLOOKUP($C1605,OFFSET(厂站实体!$A$2,0,0,3000,10),4,FALSE)),"",VLOOKUP($C1605,OFFSET(厂站实体!$A$2,0,0,3000,10),4,FALSE))</f>
        <v/>
      </c>
      <c r="F1605" s="3" t="str">
        <f ca="1">IF(ISNA(VLOOKUP($C1605,OFFSET(厂站实体!$A$2,0,0,3000,13),13,FALSE)),"",VLOOKUP($C1605,OFFSET(厂站实体!$A$2,0,0,3000,13),13,FALSE))</f>
        <v/>
      </c>
      <c r="G1605" s="3">
        <f ca="1">IF(ISNA(VLOOKUP($C1605,OFFSET(厂站实体!$A$2,0,0,3000,19),18,FALSE)),"",VLOOKUP($C1605,OFFSET(厂站实体!$A$2,0,0,3000,19),18,FALSE))</f>
        <v>0</v>
      </c>
      <c r="H1605" s="3">
        <f ca="1">IF(ISNA(VLOOKUP($C1605,OFFSET(厂站实体!$A$2,0,0,3000,19),19,FALSE)),"",VLOOKUP($C1605,OFFSET(厂站实体!$A$2,0,0,3000,19),19,FALSE))</f>
        <v>0</v>
      </c>
      <c r="I1605" s="3" t="str">
        <f ca="1">IF(ISNA(VLOOKUP($C1605,OFFSET(厂站实体!$A$2,0,0,3000,19),5,FALSE)),"",VLOOKUP($C1605,OFFSET(厂站实体!$A$2,0,0,3000,19),5,FALSE))</f>
        <v/>
      </c>
    </row>
    <row r="1606" spans="1:9" x14ac:dyDescent="0.15">
      <c r="A1606" s="3" t="s">
        <v>302</v>
      </c>
      <c r="B1606" s="3" t="s">
        <v>302</v>
      </c>
      <c r="C1606" s="3" t="s">
        <v>302</v>
      </c>
      <c r="D1606" s="3" t="str">
        <f ca="1">IF(ISNA(VLOOKUP($C1606,OFFSET(厂站实体!$A$2,0,0,3000,10),3,FALSE)),"",VLOOKUP($C1606,OFFSET(厂站实体!$A$2,0,0,3000,10),3,FALSE))</f>
        <v/>
      </c>
      <c r="E1606" s="3" t="str">
        <f ca="1">IF(ISNA(VLOOKUP($C1606,OFFSET(厂站实体!$A$2,0,0,3000,10),4,FALSE)),"",VLOOKUP($C1606,OFFSET(厂站实体!$A$2,0,0,3000,10),4,FALSE))</f>
        <v/>
      </c>
      <c r="F1606" s="3" t="str">
        <f ca="1">IF(ISNA(VLOOKUP($C1606,OFFSET(厂站实体!$A$2,0,0,3000,13),13,FALSE)),"",VLOOKUP($C1606,OFFSET(厂站实体!$A$2,0,0,3000,13),13,FALSE))</f>
        <v/>
      </c>
      <c r="G1606" s="3">
        <f ca="1">IF(ISNA(VLOOKUP($C1606,OFFSET(厂站实体!$A$2,0,0,3000,19),18,FALSE)),"",VLOOKUP($C1606,OFFSET(厂站实体!$A$2,0,0,3000,19),18,FALSE))</f>
        <v>0</v>
      </c>
      <c r="H1606" s="3">
        <f ca="1">IF(ISNA(VLOOKUP($C1606,OFFSET(厂站实体!$A$2,0,0,3000,19),19,FALSE)),"",VLOOKUP($C1606,OFFSET(厂站实体!$A$2,0,0,3000,19),19,FALSE))</f>
        <v>0</v>
      </c>
      <c r="I1606" s="3" t="str">
        <f ca="1">IF(ISNA(VLOOKUP($C1606,OFFSET(厂站实体!$A$2,0,0,3000,19),5,FALSE)),"",VLOOKUP($C1606,OFFSET(厂站实体!$A$2,0,0,3000,19),5,FALSE))</f>
        <v/>
      </c>
    </row>
    <row r="1607" spans="1:9" x14ac:dyDescent="0.15">
      <c r="A1607" s="3" t="s">
        <v>302</v>
      </c>
      <c r="B1607" s="3" t="s">
        <v>302</v>
      </c>
      <c r="C1607" s="3" t="s">
        <v>302</v>
      </c>
      <c r="D1607" s="3" t="str">
        <f ca="1">IF(ISNA(VLOOKUP($C1607,OFFSET(厂站实体!$A$2,0,0,3000,10),3,FALSE)),"",VLOOKUP($C1607,OFFSET(厂站实体!$A$2,0,0,3000,10),3,FALSE))</f>
        <v/>
      </c>
      <c r="E1607" s="3" t="str">
        <f ca="1">IF(ISNA(VLOOKUP($C1607,OFFSET(厂站实体!$A$2,0,0,3000,10),4,FALSE)),"",VLOOKUP($C1607,OFFSET(厂站实体!$A$2,0,0,3000,10),4,FALSE))</f>
        <v/>
      </c>
      <c r="F1607" s="3" t="str">
        <f ca="1">IF(ISNA(VLOOKUP($C1607,OFFSET(厂站实体!$A$2,0,0,3000,13),13,FALSE)),"",VLOOKUP($C1607,OFFSET(厂站实体!$A$2,0,0,3000,13),13,FALSE))</f>
        <v/>
      </c>
      <c r="G1607" s="3">
        <f ca="1">IF(ISNA(VLOOKUP($C1607,OFFSET(厂站实体!$A$2,0,0,3000,19),18,FALSE)),"",VLOOKUP($C1607,OFFSET(厂站实体!$A$2,0,0,3000,19),18,FALSE))</f>
        <v>0</v>
      </c>
      <c r="H1607" s="3">
        <f ca="1">IF(ISNA(VLOOKUP($C1607,OFFSET(厂站实体!$A$2,0,0,3000,19),19,FALSE)),"",VLOOKUP($C1607,OFFSET(厂站实体!$A$2,0,0,3000,19),19,FALSE))</f>
        <v>0</v>
      </c>
      <c r="I1607" s="3" t="str">
        <f ca="1">IF(ISNA(VLOOKUP($C1607,OFFSET(厂站实体!$A$2,0,0,3000,19),5,FALSE)),"",VLOOKUP($C1607,OFFSET(厂站实体!$A$2,0,0,3000,19),5,FALSE))</f>
        <v/>
      </c>
    </row>
    <row r="1608" spans="1:9" x14ac:dyDescent="0.15">
      <c r="A1608" s="3" t="s">
        <v>302</v>
      </c>
      <c r="B1608" s="3" t="s">
        <v>302</v>
      </c>
      <c r="C1608" s="3" t="s">
        <v>302</v>
      </c>
      <c r="D1608" s="3" t="str">
        <f ca="1">IF(ISNA(VLOOKUP($C1608,OFFSET(厂站实体!$A$2,0,0,3000,10),3,FALSE)),"",VLOOKUP($C1608,OFFSET(厂站实体!$A$2,0,0,3000,10),3,FALSE))</f>
        <v/>
      </c>
      <c r="E1608" s="3" t="str">
        <f ca="1">IF(ISNA(VLOOKUP($C1608,OFFSET(厂站实体!$A$2,0,0,3000,10),4,FALSE)),"",VLOOKUP($C1608,OFFSET(厂站实体!$A$2,0,0,3000,10),4,FALSE))</f>
        <v/>
      </c>
      <c r="F1608" s="3" t="str">
        <f ca="1">IF(ISNA(VLOOKUP($C1608,OFFSET(厂站实体!$A$2,0,0,3000,13),13,FALSE)),"",VLOOKUP($C1608,OFFSET(厂站实体!$A$2,0,0,3000,13),13,FALSE))</f>
        <v/>
      </c>
      <c r="G1608" s="3">
        <f ca="1">IF(ISNA(VLOOKUP($C1608,OFFSET(厂站实体!$A$2,0,0,3000,19),18,FALSE)),"",VLOOKUP($C1608,OFFSET(厂站实体!$A$2,0,0,3000,19),18,FALSE))</f>
        <v>0</v>
      </c>
      <c r="H1608" s="3">
        <f ca="1">IF(ISNA(VLOOKUP($C1608,OFFSET(厂站实体!$A$2,0,0,3000,19),19,FALSE)),"",VLOOKUP($C1608,OFFSET(厂站实体!$A$2,0,0,3000,19),19,FALSE))</f>
        <v>0</v>
      </c>
      <c r="I1608" s="3" t="str">
        <f ca="1">IF(ISNA(VLOOKUP($C1608,OFFSET(厂站实体!$A$2,0,0,3000,19),5,FALSE)),"",VLOOKUP($C1608,OFFSET(厂站实体!$A$2,0,0,3000,19),5,FALSE))</f>
        <v/>
      </c>
    </row>
    <row r="1609" spans="1:9" x14ac:dyDescent="0.15">
      <c r="A1609" s="3" t="s">
        <v>302</v>
      </c>
      <c r="B1609" s="3" t="s">
        <v>302</v>
      </c>
      <c r="C1609" s="3" t="s">
        <v>302</v>
      </c>
      <c r="D1609" s="3" t="str">
        <f ca="1">IF(ISNA(VLOOKUP($C1609,OFFSET(厂站实体!$A$2,0,0,3000,10),3,FALSE)),"",VLOOKUP($C1609,OFFSET(厂站实体!$A$2,0,0,3000,10),3,FALSE))</f>
        <v/>
      </c>
      <c r="E1609" s="3" t="str">
        <f ca="1">IF(ISNA(VLOOKUP($C1609,OFFSET(厂站实体!$A$2,0,0,3000,10),4,FALSE)),"",VLOOKUP($C1609,OFFSET(厂站实体!$A$2,0,0,3000,10),4,FALSE))</f>
        <v/>
      </c>
      <c r="F1609" s="3" t="str">
        <f ca="1">IF(ISNA(VLOOKUP($C1609,OFFSET(厂站实体!$A$2,0,0,3000,13),13,FALSE)),"",VLOOKUP($C1609,OFFSET(厂站实体!$A$2,0,0,3000,13),13,FALSE))</f>
        <v/>
      </c>
      <c r="G1609" s="3">
        <f ca="1">IF(ISNA(VLOOKUP($C1609,OFFSET(厂站实体!$A$2,0,0,3000,19),18,FALSE)),"",VLOOKUP($C1609,OFFSET(厂站实体!$A$2,0,0,3000,19),18,FALSE))</f>
        <v>0</v>
      </c>
      <c r="H1609" s="3">
        <f ca="1">IF(ISNA(VLOOKUP($C1609,OFFSET(厂站实体!$A$2,0,0,3000,19),19,FALSE)),"",VLOOKUP($C1609,OFFSET(厂站实体!$A$2,0,0,3000,19),19,FALSE))</f>
        <v>0</v>
      </c>
      <c r="I1609" s="3" t="str">
        <f ca="1">IF(ISNA(VLOOKUP($C1609,OFFSET(厂站实体!$A$2,0,0,3000,19),5,FALSE)),"",VLOOKUP($C1609,OFFSET(厂站实体!$A$2,0,0,3000,19),5,FALSE))</f>
        <v/>
      </c>
    </row>
    <row r="1610" spans="1:9" x14ac:dyDescent="0.15">
      <c r="A1610" s="3" t="s">
        <v>302</v>
      </c>
      <c r="B1610" s="3" t="s">
        <v>302</v>
      </c>
      <c r="C1610" s="3" t="s">
        <v>302</v>
      </c>
      <c r="D1610" s="3" t="str">
        <f ca="1">IF(ISNA(VLOOKUP($C1610,OFFSET(厂站实体!$A$2,0,0,3000,10),3,FALSE)),"",VLOOKUP($C1610,OFFSET(厂站实体!$A$2,0,0,3000,10),3,FALSE))</f>
        <v/>
      </c>
      <c r="E1610" s="3" t="str">
        <f ca="1">IF(ISNA(VLOOKUP($C1610,OFFSET(厂站实体!$A$2,0,0,3000,10),4,FALSE)),"",VLOOKUP($C1610,OFFSET(厂站实体!$A$2,0,0,3000,10),4,FALSE))</f>
        <v/>
      </c>
      <c r="F1610" s="3" t="str">
        <f ca="1">IF(ISNA(VLOOKUP($C1610,OFFSET(厂站实体!$A$2,0,0,3000,13),13,FALSE)),"",VLOOKUP($C1610,OFFSET(厂站实体!$A$2,0,0,3000,13),13,FALSE))</f>
        <v/>
      </c>
      <c r="G1610" s="3">
        <f ca="1">IF(ISNA(VLOOKUP($C1610,OFFSET(厂站实体!$A$2,0,0,3000,19),18,FALSE)),"",VLOOKUP($C1610,OFFSET(厂站实体!$A$2,0,0,3000,19),18,FALSE))</f>
        <v>0</v>
      </c>
      <c r="H1610" s="3">
        <f ca="1">IF(ISNA(VLOOKUP($C1610,OFFSET(厂站实体!$A$2,0,0,3000,19),19,FALSE)),"",VLOOKUP($C1610,OFFSET(厂站实体!$A$2,0,0,3000,19),19,FALSE))</f>
        <v>0</v>
      </c>
      <c r="I1610" s="3" t="str">
        <f ca="1">IF(ISNA(VLOOKUP($C1610,OFFSET(厂站实体!$A$2,0,0,3000,19),5,FALSE)),"",VLOOKUP($C1610,OFFSET(厂站实体!$A$2,0,0,3000,19),5,FALSE))</f>
        <v/>
      </c>
    </row>
    <row r="1611" spans="1:9" x14ac:dyDescent="0.15">
      <c r="A1611" s="3" t="s">
        <v>302</v>
      </c>
      <c r="B1611" s="3" t="s">
        <v>302</v>
      </c>
      <c r="C1611" s="3" t="s">
        <v>302</v>
      </c>
      <c r="D1611" s="3" t="str">
        <f ca="1">IF(ISNA(VLOOKUP($C1611,OFFSET(厂站实体!$A$2,0,0,3000,10),3,FALSE)),"",VLOOKUP($C1611,OFFSET(厂站实体!$A$2,0,0,3000,10),3,FALSE))</f>
        <v/>
      </c>
      <c r="E1611" s="3" t="str">
        <f ca="1">IF(ISNA(VLOOKUP($C1611,OFFSET(厂站实体!$A$2,0,0,3000,10),4,FALSE)),"",VLOOKUP($C1611,OFFSET(厂站实体!$A$2,0,0,3000,10),4,FALSE))</f>
        <v/>
      </c>
      <c r="F1611" s="3" t="str">
        <f ca="1">IF(ISNA(VLOOKUP($C1611,OFFSET(厂站实体!$A$2,0,0,3000,13),13,FALSE)),"",VLOOKUP($C1611,OFFSET(厂站实体!$A$2,0,0,3000,13),13,FALSE))</f>
        <v/>
      </c>
      <c r="G1611" s="3">
        <f ca="1">IF(ISNA(VLOOKUP($C1611,OFFSET(厂站实体!$A$2,0,0,3000,19),18,FALSE)),"",VLOOKUP($C1611,OFFSET(厂站实体!$A$2,0,0,3000,19),18,FALSE))</f>
        <v>0</v>
      </c>
      <c r="H1611" s="3">
        <f ca="1">IF(ISNA(VLOOKUP($C1611,OFFSET(厂站实体!$A$2,0,0,3000,19),19,FALSE)),"",VLOOKUP($C1611,OFFSET(厂站实体!$A$2,0,0,3000,19),19,FALSE))</f>
        <v>0</v>
      </c>
      <c r="I1611" s="3" t="str">
        <f ca="1">IF(ISNA(VLOOKUP($C1611,OFFSET(厂站实体!$A$2,0,0,3000,19),5,FALSE)),"",VLOOKUP($C1611,OFFSET(厂站实体!$A$2,0,0,3000,19),5,FALSE))</f>
        <v/>
      </c>
    </row>
    <row r="1612" spans="1:9" x14ac:dyDescent="0.15">
      <c r="A1612" s="3" t="s">
        <v>302</v>
      </c>
      <c r="B1612" s="3" t="s">
        <v>302</v>
      </c>
      <c r="C1612" s="3" t="s">
        <v>302</v>
      </c>
      <c r="D1612" s="3" t="str">
        <f ca="1">IF(ISNA(VLOOKUP($C1612,OFFSET(厂站实体!$A$2,0,0,3000,10),3,FALSE)),"",VLOOKUP($C1612,OFFSET(厂站实体!$A$2,0,0,3000,10),3,FALSE))</f>
        <v/>
      </c>
      <c r="E1612" s="3" t="str">
        <f ca="1">IF(ISNA(VLOOKUP($C1612,OFFSET(厂站实体!$A$2,0,0,3000,10),4,FALSE)),"",VLOOKUP($C1612,OFFSET(厂站实体!$A$2,0,0,3000,10),4,FALSE))</f>
        <v/>
      </c>
      <c r="F1612" s="3" t="str">
        <f ca="1">IF(ISNA(VLOOKUP($C1612,OFFSET(厂站实体!$A$2,0,0,3000,13),13,FALSE)),"",VLOOKUP($C1612,OFFSET(厂站实体!$A$2,0,0,3000,13),13,FALSE))</f>
        <v/>
      </c>
      <c r="G1612" s="3">
        <f ca="1">IF(ISNA(VLOOKUP($C1612,OFFSET(厂站实体!$A$2,0,0,3000,19),18,FALSE)),"",VLOOKUP($C1612,OFFSET(厂站实体!$A$2,0,0,3000,19),18,FALSE))</f>
        <v>0</v>
      </c>
      <c r="H1612" s="3">
        <f ca="1">IF(ISNA(VLOOKUP($C1612,OFFSET(厂站实体!$A$2,0,0,3000,19),19,FALSE)),"",VLOOKUP($C1612,OFFSET(厂站实体!$A$2,0,0,3000,19),19,FALSE))</f>
        <v>0</v>
      </c>
      <c r="I1612" s="3" t="str">
        <f ca="1">IF(ISNA(VLOOKUP($C1612,OFFSET(厂站实体!$A$2,0,0,3000,19),5,FALSE)),"",VLOOKUP($C1612,OFFSET(厂站实体!$A$2,0,0,3000,19),5,FALSE))</f>
        <v/>
      </c>
    </row>
    <row r="1613" spans="1:9" x14ac:dyDescent="0.15">
      <c r="A1613" s="3" t="s">
        <v>302</v>
      </c>
      <c r="B1613" s="3" t="s">
        <v>302</v>
      </c>
      <c r="C1613" s="3" t="s">
        <v>302</v>
      </c>
      <c r="D1613" s="3" t="str">
        <f ca="1">IF(ISNA(VLOOKUP($C1613,OFFSET(厂站实体!$A$2,0,0,3000,10),3,FALSE)),"",VLOOKUP($C1613,OFFSET(厂站实体!$A$2,0,0,3000,10),3,FALSE))</f>
        <v/>
      </c>
      <c r="E1613" s="3" t="str">
        <f ca="1">IF(ISNA(VLOOKUP($C1613,OFFSET(厂站实体!$A$2,0,0,3000,10),4,FALSE)),"",VLOOKUP($C1613,OFFSET(厂站实体!$A$2,0,0,3000,10),4,FALSE))</f>
        <v/>
      </c>
      <c r="F1613" s="3" t="str">
        <f ca="1">IF(ISNA(VLOOKUP($C1613,OFFSET(厂站实体!$A$2,0,0,3000,13),13,FALSE)),"",VLOOKUP($C1613,OFFSET(厂站实体!$A$2,0,0,3000,13),13,FALSE))</f>
        <v/>
      </c>
      <c r="G1613" s="3">
        <f ca="1">IF(ISNA(VLOOKUP($C1613,OFFSET(厂站实体!$A$2,0,0,3000,19),18,FALSE)),"",VLOOKUP($C1613,OFFSET(厂站实体!$A$2,0,0,3000,19),18,FALSE))</f>
        <v>0</v>
      </c>
      <c r="H1613" s="3">
        <f ca="1">IF(ISNA(VLOOKUP($C1613,OFFSET(厂站实体!$A$2,0,0,3000,19),19,FALSE)),"",VLOOKUP($C1613,OFFSET(厂站实体!$A$2,0,0,3000,19),19,FALSE))</f>
        <v>0</v>
      </c>
      <c r="I1613" s="3" t="str">
        <f ca="1">IF(ISNA(VLOOKUP($C1613,OFFSET(厂站实体!$A$2,0,0,3000,19),5,FALSE)),"",VLOOKUP($C1613,OFFSET(厂站实体!$A$2,0,0,3000,19),5,FALSE))</f>
        <v/>
      </c>
    </row>
    <row r="1614" spans="1:9" x14ac:dyDescent="0.15">
      <c r="A1614" s="3" t="s">
        <v>302</v>
      </c>
      <c r="B1614" s="3" t="s">
        <v>302</v>
      </c>
      <c r="C1614" s="3" t="s">
        <v>302</v>
      </c>
      <c r="D1614" s="3" t="str">
        <f ca="1">IF(ISNA(VLOOKUP($C1614,OFFSET(厂站实体!$A$2,0,0,3000,10),3,FALSE)),"",VLOOKUP($C1614,OFFSET(厂站实体!$A$2,0,0,3000,10),3,FALSE))</f>
        <v/>
      </c>
      <c r="E1614" s="3" t="str">
        <f ca="1">IF(ISNA(VLOOKUP($C1614,OFFSET(厂站实体!$A$2,0,0,3000,10),4,FALSE)),"",VLOOKUP($C1614,OFFSET(厂站实体!$A$2,0,0,3000,10),4,FALSE))</f>
        <v/>
      </c>
      <c r="F1614" s="3" t="str">
        <f ca="1">IF(ISNA(VLOOKUP($C1614,OFFSET(厂站实体!$A$2,0,0,3000,13),13,FALSE)),"",VLOOKUP($C1614,OFFSET(厂站实体!$A$2,0,0,3000,13),13,FALSE))</f>
        <v/>
      </c>
      <c r="G1614" s="3">
        <f ca="1">IF(ISNA(VLOOKUP($C1614,OFFSET(厂站实体!$A$2,0,0,3000,19),18,FALSE)),"",VLOOKUP($C1614,OFFSET(厂站实体!$A$2,0,0,3000,19),18,FALSE))</f>
        <v>0</v>
      </c>
      <c r="H1614" s="3">
        <f ca="1">IF(ISNA(VLOOKUP($C1614,OFFSET(厂站实体!$A$2,0,0,3000,19),19,FALSE)),"",VLOOKUP($C1614,OFFSET(厂站实体!$A$2,0,0,3000,19),19,FALSE))</f>
        <v>0</v>
      </c>
      <c r="I1614" s="3" t="str">
        <f ca="1">IF(ISNA(VLOOKUP($C1614,OFFSET(厂站实体!$A$2,0,0,3000,19),5,FALSE)),"",VLOOKUP($C1614,OFFSET(厂站实体!$A$2,0,0,3000,19),5,FALSE))</f>
        <v/>
      </c>
    </row>
    <row r="1615" spans="1:9" x14ac:dyDescent="0.15">
      <c r="A1615" s="3" t="s">
        <v>302</v>
      </c>
      <c r="B1615" s="3" t="s">
        <v>302</v>
      </c>
      <c r="C1615" s="3" t="s">
        <v>302</v>
      </c>
      <c r="D1615" s="3" t="str">
        <f ca="1">IF(ISNA(VLOOKUP($C1615,OFFSET(厂站实体!$A$2,0,0,3000,10),3,FALSE)),"",VLOOKUP($C1615,OFFSET(厂站实体!$A$2,0,0,3000,10),3,FALSE))</f>
        <v/>
      </c>
      <c r="E1615" s="3" t="str">
        <f ca="1">IF(ISNA(VLOOKUP($C1615,OFFSET(厂站实体!$A$2,0,0,3000,10),4,FALSE)),"",VLOOKUP($C1615,OFFSET(厂站实体!$A$2,0,0,3000,10),4,FALSE))</f>
        <v/>
      </c>
      <c r="F1615" s="3" t="str">
        <f ca="1">IF(ISNA(VLOOKUP($C1615,OFFSET(厂站实体!$A$2,0,0,3000,13),13,FALSE)),"",VLOOKUP($C1615,OFFSET(厂站实体!$A$2,0,0,3000,13),13,FALSE))</f>
        <v/>
      </c>
      <c r="G1615" s="3">
        <f ca="1">IF(ISNA(VLOOKUP($C1615,OFFSET(厂站实体!$A$2,0,0,3000,19),18,FALSE)),"",VLOOKUP($C1615,OFFSET(厂站实体!$A$2,0,0,3000,19),18,FALSE))</f>
        <v>0</v>
      </c>
      <c r="H1615" s="3">
        <f ca="1">IF(ISNA(VLOOKUP($C1615,OFFSET(厂站实体!$A$2,0,0,3000,19),19,FALSE)),"",VLOOKUP($C1615,OFFSET(厂站实体!$A$2,0,0,3000,19),19,FALSE))</f>
        <v>0</v>
      </c>
      <c r="I1615" s="3" t="str">
        <f ca="1">IF(ISNA(VLOOKUP($C1615,OFFSET(厂站实体!$A$2,0,0,3000,19),5,FALSE)),"",VLOOKUP($C1615,OFFSET(厂站实体!$A$2,0,0,3000,19),5,FALSE))</f>
        <v/>
      </c>
    </row>
    <row r="1616" spans="1:9" x14ac:dyDescent="0.15">
      <c r="A1616" s="3" t="s">
        <v>302</v>
      </c>
      <c r="B1616" s="3" t="s">
        <v>302</v>
      </c>
      <c r="C1616" s="3" t="s">
        <v>302</v>
      </c>
      <c r="D1616" s="3" t="str">
        <f ca="1">IF(ISNA(VLOOKUP($C1616,OFFSET(厂站实体!$A$2,0,0,3000,10),3,FALSE)),"",VLOOKUP($C1616,OFFSET(厂站实体!$A$2,0,0,3000,10),3,FALSE))</f>
        <v/>
      </c>
      <c r="E1616" s="3" t="str">
        <f ca="1">IF(ISNA(VLOOKUP($C1616,OFFSET(厂站实体!$A$2,0,0,3000,10),4,FALSE)),"",VLOOKUP($C1616,OFFSET(厂站实体!$A$2,0,0,3000,10),4,FALSE))</f>
        <v/>
      </c>
      <c r="F1616" s="3" t="str">
        <f ca="1">IF(ISNA(VLOOKUP($C1616,OFFSET(厂站实体!$A$2,0,0,3000,13),13,FALSE)),"",VLOOKUP($C1616,OFFSET(厂站实体!$A$2,0,0,3000,13),13,FALSE))</f>
        <v/>
      </c>
      <c r="G1616" s="3">
        <f ca="1">IF(ISNA(VLOOKUP($C1616,OFFSET(厂站实体!$A$2,0,0,3000,19),18,FALSE)),"",VLOOKUP($C1616,OFFSET(厂站实体!$A$2,0,0,3000,19),18,FALSE))</f>
        <v>0</v>
      </c>
      <c r="H1616" s="3">
        <f ca="1">IF(ISNA(VLOOKUP($C1616,OFFSET(厂站实体!$A$2,0,0,3000,19),19,FALSE)),"",VLOOKUP($C1616,OFFSET(厂站实体!$A$2,0,0,3000,19),19,FALSE))</f>
        <v>0</v>
      </c>
      <c r="I1616" s="3" t="str">
        <f ca="1">IF(ISNA(VLOOKUP($C1616,OFFSET(厂站实体!$A$2,0,0,3000,19),5,FALSE)),"",VLOOKUP($C1616,OFFSET(厂站实体!$A$2,0,0,3000,19),5,FALSE))</f>
        <v/>
      </c>
    </row>
    <row r="1617" spans="1:9" x14ac:dyDescent="0.15">
      <c r="A1617" s="3" t="s">
        <v>302</v>
      </c>
      <c r="B1617" s="3" t="s">
        <v>302</v>
      </c>
      <c r="C1617" s="3" t="s">
        <v>302</v>
      </c>
      <c r="D1617" s="3" t="str">
        <f ca="1">IF(ISNA(VLOOKUP($C1617,OFFSET(厂站实体!$A$2,0,0,3000,10),3,FALSE)),"",VLOOKUP($C1617,OFFSET(厂站实体!$A$2,0,0,3000,10),3,FALSE))</f>
        <v/>
      </c>
      <c r="E1617" s="3" t="str">
        <f ca="1">IF(ISNA(VLOOKUP($C1617,OFFSET(厂站实体!$A$2,0,0,3000,10),4,FALSE)),"",VLOOKUP($C1617,OFFSET(厂站实体!$A$2,0,0,3000,10),4,FALSE))</f>
        <v/>
      </c>
      <c r="F1617" s="3" t="str">
        <f ca="1">IF(ISNA(VLOOKUP($C1617,OFFSET(厂站实体!$A$2,0,0,3000,13),13,FALSE)),"",VLOOKUP($C1617,OFFSET(厂站实体!$A$2,0,0,3000,13),13,FALSE))</f>
        <v/>
      </c>
      <c r="G1617" s="3">
        <f ca="1">IF(ISNA(VLOOKUP($C1617,OFFSET(厂站实体!$A$2,0,0,3000,19),18,FALSE)),"",VLOOKUP($C1617,OFFSET(厂站实体!$A$2,0,0,3000,19),18,FALSE))</f>
        <v>0</v>
      </c>
      <c r="H1617" s="3">
        <f ca="1">IF(ISNA(VLOOKUP($C1617,OFFSET(厂站实体!$A$2,0,0,3000,19),19,FALSE)),"",VLOOKUP($C1617,OFFSET(厂站实体!$A$2,0,0,3000,19),19,FALSE))</f>
        <v>0</v>
      </c>
      <c r="I1617" s="3" t="str">
        <f ca="1">IF(ISNA(VLOOKUP($C1617,OFFSET(厂站实体!$A$2,0,0,3000,19),5,FALSE)),"",VLOOKUP($C1617,OFFSET(厂站实体!$A$2,0,0,3000,19),5,FALSE))</f>
        <v/>
      </c>
    </row>
    <row r="1618" spans="1:9" x14ac:dyDescent="0.15">
      <c r="A1618" s="3" t="s">
        <v>302</v>
      </c>
      <c r="B1618" s="3" t="s">
        <v>302</v>
      </c>
      <c r="C1618" s="3" t="s">
        <v>302</v>
      </c>
      <c r="D1618" s="3" t="str">
        <f ca="1">IF(ISNA(VLOOKUP($C1618,OFFSET(厂站实体!$A$2,0,0,3000,10),3,FALSE)),"",VLOOKUP($C1618,OFFSET(厂站实体!$A$2,0,0,3000,10),3,FALSE))</f>
        <v/>
      </c>
      <c r="E1618" s="3" t="str">
        <f ca="1">IF(ISNA(VLOOKUP($C1618,OFFSET(厂站实体!$A$2,0,0,3000,10),4,FALSE)),"",VLOOKUP($C1618,OFFSET(厂站实体!$A$2,0,0,3000,10),4,FALSE))</f>
        <v/>
      </c>
      <c r="F1618" s="3" t="str">
        <f ca="1">IF(ISNA(VLOOKUP($C1618,OFFSET(厂站实体!$A$2,0,0,3000,13),13,FALSE)),"",VLOOKUP($C1618,OFFSET(厂站实体!$A$2,0,0,3000,13),13,FALSE))</f>
        <v/>
      </c>
      <c r="G1618" s="3">
        <f ca="1">IF(ISNA(VLOOKUP($C1618,OFFSET(厂站实体!$A$2,0,0,3000,19),18,FALSE)),"",VLOOKUP($C1618,OFFSET(厂站实体!$A$2,0,0,3000,19),18,FALSE))</f>
        <v>0</v>
      </c>
      <c r="H1618" s="3">
        <f ca="1">IF(ISNA(VLOOKUP($C1618,OFFSET(厂站实体!$A$2,0,0,3000,19),19,FALSE)),"",VLOOKUP($C1618,OFFSET(厂站实体!$A$2,0,0,3000,19),19,FALSE))</f>
        <v>0</v>
      </c>
      <c r="I1618" s="3" t="str">
        <f ca="1">IF(ISNA(VLOOKUP($C1618,OFFSET(厂站实体!$A$2,0,0,3000,19),5,FALSE)),"",VLOOKUP($C1618,OFFSET(厂站实体!$A$2,0,0,3000,19),5,FALSE))</f>
        <v/>
      </c>
    </row>
    <row r="1619" spans="1:9" x14ac:dyDescent="0.15">
      <c r="A1619" s="3" t="s">
        <v>302</v>
      </c>
      <c r="B1619" s="3" t="s">
        <v>302</v>
      </c>
      <c r="C1619" s="3" t="s">
        <v>302</v>
      </c>
      <c r="D1619" s="3" t="str">
        <f ca="1">IF(ISNA(VLOOKUP($C1619,OFFSET(厂站实体!$A$2,0,0,3000,10),3,FALSE)),"",VLOOKUP($C1619,OFFSET(厂站实体!$A$2,0,0,3000,10),3,FALSE))</f>
        <v/>
      </c>
      <c r="E1619" s="3" t="str">
        <f ca="1">IF(ISNA(VLOOKUP($C1619,OFFSET(厂站实体!$A$2,0,0,3000,10),4,FALSE)),"",VLOOKUP($C1619,OFFSET(厂站实体!$A$2,0,0,3000,10),4,FALSE))</f>
        <v/>
      </c>
      <c r="F1619" s="3" t="str">
        <f ca="1">IF(ISNA(VLOOKUP($C1619,OFFSET(厂站实体!$A$2,0,0,3000,13),13,FALSE)),"",VLOOKUP($C1619,OFFSET(厂站实体!$A$2,0,0,3000,13),13,FALSE))</f>
        <v/>
      </c>
      <c r="G1619" s="3">
        <f ca="1">IF(ISNA(VLOOKUP($C1619,OFFSET(厂站实体!$A$2,0,0,3000,19),18,FALSE)),"",VLOOKUP($C1619,OFFSET(厂站实体!$A$2,0,0,3000,19),18,FALSE))</f>
        <v>0</v>
      </c>
      <c r="H1619" s="3">
        <f ca="1">IF(ISNA(VLOOKUP($C1619,OFFSET(厂站实体!$A$2,0,0,3000,19),19,FALSE)),"",VLOOKUP($C1619,OFFSET(厂站实体!$A$2,0,0,3000,19),19,FALSE))</f>
        <v>0</v>
      </c>
      <c r="I1619" s="3" t="str">
        <f ca="1">IF(ISNA(VLOOKUP($C1619,OFFSET(厂站实体!$A$2,0,0,3000,19),5,FALSE)),"",VLOOKUP($C1619,OFFSET(厂站实体!$A$2,0,0,3000,19),5,FALSE))</f>
        <v/>
      </c>
    </row>
    <row r="1620" spans="1:9" x14ac:dyDescent="0.15">
      <c r="A1620" s="3" t="s">
        <v>302</v>
      </c>
      <c r="B1620" s="3" t="s">
        <v>302</v>
      </c>
      <c r="C1620" s="3" t="s">
        <v>302</v>
      </c>
      <c r="D1620" s="3" t="str">
        <f ca="1">IF(ISNA(VLOOKUP($C1620,OFFSET(厂站实体!$A$2,0,0,3000,10),3,FALSE)),"",VLOOKUP($C1620,OFFSET(厂站实体!$A$2,0,0,3000,10),3,FALSE))</f>
        <v/>
      </c>
      <c r="E1620" s="3" t="str">
        <f ca="1">IF(ISNA(VLOOKUP($C1620,OFFSET(厂站实体!$A$2,0,0,3000,10),4,FALSE)),"",VLOOKUP($C1620,OFFSET(厂站实体!$A$2,0,0,3000,10),4,FALSE))</f>
        <v/>
      </c>
      <c r="F1620" s="3" t="str">
        <f ca="1">IF(ISNA(VLOOKUP($C1620,OFFSET(厂站实体!$A$2,0,0,3000,13),13,FALSE)),"",VLOOKUP($C1620,OFFSET(厂站实体!$A$2,0,0,3000,13),13,FALSE))</f>
        <v/>
      </c>
      <c r="G1620" s="3">
        <f ca="1">IF(ISNA(VLOOKUP($C1620,OFFSET(厂站实体!$A$2,0,0,3000,19),18,FALSE)),"",VLOOKUP($C1620,OFFSET(厂站实体!$A$2,0,0,3000,19),18,FALSE))</f>
        <v>0</v>
      </c>
      <c r="H1620" s="3">
        <f ca="1">IF(ISNA(VLOOKUP($C1620,OFFSET(厂站实体!$A$2,0,0,3000,19),19,FALSE)),"",VLOOKUP($C1620,OFFSET(厂站实体!$A$2,0,0,3000,19),19,FALSE))</f>
        <v>0</v>
      </c>
      <c r="I1620" s="3" t="str">
        <f ca="1">IF(ISNA(VLOOKUP($C1620,OFFSET(厂站实体!$A$2,0,0,3000,19),5,FALSE)),"",VLOOKUP($C1620,OFFSET(厂站实体!$A$2,0,0,3000,19),5,FALSE))</f>
        <v/>
      </c>
    </row>
    <row r="1621" spans="1:9" x14ac:dyDescent="0.15">
      <c r="A1621" s="3" t="s">
        <v>302</v>
      </c>
      <c r="B1621" s="3" t="s">
        <v>302</v>
      </c>
      <c r="C1621" s="3" t="s">
        <v>302</v>
      </c>
      <c r="D1621" s="3" t="str">
        <f ca="1">IF(ISNA(VLOOKUP($C1621,OFFSET(厂站实体!$A$2,0,0,3000,10),3,FALSE)),"",VLOOKUP($C1621,OFFSET(厂站实体!$A$2,0,0,3000,10),3,FALSE))</f>
        <v/>
      </c>
      <c r="E1621" s="3" t="str">
        <f ca="1">IF(ISNA(VLOOKUP($C1621,OFFSET(厂站实体!$A$2,0,0,3000,10),4,FALSE)),"",VLOOKUP($C1621,OFFSET(厂站实体!$A$2,0,0,3000,10),4,FALSE))</f>
        <v/>
      </c>
      <c r="F1621" s="3" t="str">
        <f ca="1">IF(ISNA(VLOOKUP($C1621,OFFSET(厂站实体!$A$2,0,0,3000,13),13,FALSE)),"",VLOOKUP($C1621,OFFSET(厂站实体!$A$2,0,0,3000,13),13,FALSE))</f>
        <v/>
      </c>
      <c r="G1621" s="3">
        <f ca="1">IF(ISNA(VLOOKUP($C1621,OFFSET(厂站实体!$A$2,0,0,3000,19),18,FALSE)),"",VLOOKUP($C1621,OFFSET(厂站实体!$A$2,0,0,3000,19),18,FALSE))</f>
        <v>0</v>
      </c>
      <c r="H1621" s="3">
        <f ca="1">IF(ISNA(VLOOKUP($C1621,OFFSET(厂站实体!$A$2,0,0,3000,19),19,FALSE)),"",VLOOKUP($C1621,OFFSET(厂站实体!$A$2,0,0,3000,19),19,FALSE))</f>
        <v>0</v>
      </c>
      <c r="I1621" s="3" t="str">
        <f ca="1">IF(ISNA(VLOOKUP($C1621,OFFSET(厂站实体!$A$2,0,0,3000,19),5,FALSE)),"",VLOOKUP($C1621,OFFSET(厂站实体!$A$2,0,0,3000,19),5,FALSE))</f>
        <v/>
      </c>
    </row>
    <row r="1622" spans="1:9" x14ac:dyDescent="0.15">
      <c r="A1622" s="3" t="s">
        <v>302</v>
      </c>
      <c r="B1622" s="3" t="s">
        <v>302</v>
      </c>
      <c r="C1622" s="3" t="s">
        <v>302</v>
      </c>
      <c r="D1622" s="3" t="str">
        <f ca="1">IF(ISNA(VLOOKUP($C1622,OFFSET(厂站实体!$A$2,0,0,3000,10),3,FALSE)),"",VLOOKUP($C1622,OFFSET(厂站实体!$A$2,0,0,3000,10),3,FALSE))</f>
        <v/>
      </c>
      <c r="E1622" s="3" t="str">
        <f ca="1">IF(ISNA(VLOOKUP($C1622,OFFSET(厂站实体!$A$2,0,0,3000,10),4,FALSE)),"",VLOOKUP($C1622,OFFSET(厂站实体!$A$2,0,0,3000,10),4,FALSE))</f>
        <v/>
      </c>
      <c r="F1622" s="3" t="str">
        <f ca="1">IF(ISNA(VLOOKUP($C1622,OFFSET(厂站实体!$A$2,0,0,3000,13),13,FALSE)),"",VLOOKUP($C1622,OFFSET(厂站实体!$A$2,0,0,3000,13),13,FALSE))</f>
        <v/>
      </c>
      <c r="G1622" s="3">
        <f ca="1">IF(ISNA(VLOOKUP($C1622,OFFSET(厂站实体!$A$2,0,0,3000,19),18,FALSE)),"",VLOOKUP($C1622,OFFSET(厂站实体!$A$2,0,0,3000,19),18,FALSE))</f>
        <v>0</v>
      </c>
      <c r="H1622" s="3">
        <f ca="1">IF(ISNA(VLOOKUP($C1622,OFFSET(厂站实体!$A$2,0,0,3000,19),19,FALSE)),"",VLOOKUP($C1622,OFFSET(厂站实体!$A$2,0,0,3000,19),19,FALSE))</f>
        <v>0</v>
      </c>
      <c r="I1622" s="3" t="str">
        <f ca="1">IF(ISNA(VLOOKUP($C1622,OFFSET(厂站实体!$A$2,0,0,3000,19),5,FALSE)),"",VLOOKUP($C1622,OFFSET(厂站实体!$A$2,0,0,3000,19),5,FALSE))</f>
        <v/>
      </c>
    </row>
    <row r="1623" spans="1:9" x14ac:dyDescent="0.15">
      <c r="A1623" s="3" t="s">
        <v>302</v>
      </c>
      <c r="B1623" s="3" t="s">
        <v>302</v>
      </c>
      <c r="C1623" s="3" t="s">
        <v>302</v>
      </c>
      <c r="D1623" s="3" t="str">
        <f ca="1">IF(ISNA(VLOOKUP($C1623,OFFSET(厂站实体!$A$2,0,0,3000,10),3,FALSE)),"",VLOOKUP($C1623,OFFSET(厂站实体!$A$2,0,0,3000,10),3,FALSE))</f>
        <v/>
      </c>
      <c r="E1623" s="3" t="str">
        <f ca="1">IF(ISNA(VLOOKUP($C1623,OFFSET(厂站实体!$A$2,0,0,3000,10),4,FALSE)),"",VLOOKUP($C1623,OFFSET(厂站实体!$A$2,0,0,3000,10),4,FALSE))</f>
        <v/>
      </c>
      <c r="F1623" s="3" t="str">
        <f ca="1">IF(ISNA(VLOOKUP($C1623,OFFSET(厂站实体!$A$2,0,0,3000,13),13,FALSE)),"",VLOOKUP($C1623,OFFSET(厂站实体!$A$2,0,0,3000,13),13,FALSE))</f>
        <v/>
      </c>
      <c r="G1623" s="3">
        <f ca="1">IF(ISNA(VLOOKUP($C1623,OFFSET(厂站实体!$A$2,0,0,3000,19),18,FALSE)),"",VLOOKUP($C1623,OFFSET(厂站实体!$A$2,0,0,3000,19),18,FALSE))</f>
        <v>0</v>
      </c>
      <c r="H1623" s="3">
        <f ca="1">IF(ISNA(VLOOKUP($C1623,OFFSET(厂站实体!$A$2,0,0,3000,19),19,FALSE)),"",VLOOKUP($C1623,OFFSET(厂站实体!$A$2,0,0,3000,19),19,FALSE))</f>
        <v>0</v>
      </c>
      <c r="I1623" s="3" t="str">
        <f ca="1">IF(ISNA(VLOOKUP($C1623,OFFSET(厂站实体!$A$2,0,0,3000,19),5,FALSE)),"",VLOOKUP($C1623,OFFSET(厂站实体!$A$2,0,0,3000,19),5,FALSE))</f>
        <v/>
      </c>
    </row>
    <row r="1624" spans="1:9" x14ac:dyDescent="0.15">
      <c r="A1624" s="3" t="s">
        <v>302</v>
      </c>
      <c r="B1624" s="3" t="s">
        <v>302</v>
      </c>
      <c r="C1624" s="3" t="s">
        <v>302</v>
      </c>
      <c r="D1624" s="3" t="str">
        <f ca="1">IF(ISNA(VLOOKUP($C1624,OFFSET(厂站实体!$A$2,0,0,3000,10),3,FALSE)),"",VLOOKUP($C1624,OFFSET(厂站实体!$A$2,0,0,3000,10),3,FALSE))</f>
        <v/>
      </c>
      <c r="E1624" s="3" t="str">
        <f ca="1">IF(ISNA(VLOOKUP($C1624,OFFSET(厂站实体!$A$2,0,0,3000,10),4,FALSE)),"",VLOOKUP($C1624,OFFSET(厂站实体!$A$2,0,0,3000,10),4,FALSE))</f>
        <v/>
      </c>
      <c r="F1624" s="3" t="str">
        <f ca="1">IF(ISNA(VLOOKUP($C1624,OFFSET(厂站实体!$A$2,0,0,3000,13),13,FALSE)),"",VLOOKUP($C1624,OFFSET(厂站实体!$A$2,0,0,3000,13),13,FALSE))</f>
        <v/>
      </c>
      <c r="G1624" s="3">
        <f ca="1">IF(ISNA(VLOOKUP($C1624,OFFSET(厂站实体!$A$2,0,0,3000,19),18,FALSE)),"",VLOOKUP($C1624,OFFSET(厂站实体!$A$2,0,0,3000,19),18,FALSE))</f>
        <v>0</v>
      </c>
      <c r="H1624" s="3">
        <f ca="1">IF(ISNA(VLOOKUP($C1624,OFFSET(厂站实体!$A$2,0,0,3000,19),19,FALSE)),"",VLOOKUP($C1624,OFFSET(厂站实体!$A$2,0,0,3000,19),19,FALSE))</f>
        <v>0</v>
      </c>
      <c r="I1624" s="3" t="str">
        <f ca="1">IF(ISNA(VLOOKUP($C1624,OFFSET(厂站实体!$A$2,0,0,3000,19),5,FALSE)),"",VLOOKUP($C1624,OFFSET(厂站实体!$A$2,0,0,3000,19),5,FALSE))</f>
        <v/>
      </c>
    </row>
    <row r="1625" spans="1:9" x14ac:dyDescent="0.15">
      <c r="A1625" s="3" t="s">
        <v>302</v>
      </c>
      <c r="B1625" s="3" t="s">
        <v>302</v>
      </c>
      <c r="C1625" s="3" t="s">
        <v>302</v>
      </c>
      <c r="D1625" s="3" t="str">
        <f ca="1">IF(ISNA(VLOOKUP($C1625,OFFSET(厂站实体!$A$2,0,0,3000,10),3,FALSE)),"",VLOOKUP($C1625,OFFSET(厂站实体!$A$2,0,0,3000,10),3,FALSE))</f>
        <v/>
      </c>
      <c r="E1625" s="3" t="str">
        <f ca="1">IF(ISNA(VLOOKUP($C1625,OFFSET(厂站实体!$A$2,0,0,3000,10),4,FALSE)),"",VLOOKUP($C1625,OFFSET(厂站实体!$A$2,0,0,3000,10),4,FALSE))</f>
        <v/>
      </c>
      <c r="F1625" s="3" t="str">
        <f ca="1">IF(ISNA(VLOOKUP($C1625,OFFSET(厂站实体!$A$2,0,0,3000,13),13,FALSE)),"",VLOOKUP($C1625,OFFSET(厂站实体!$A$2,0,0,3000,13),13,FALSE))</f>
        <v/>
      </c>
      <c r="G1625" s="3">
        <f ca="1">IF(ISNA(VLOOKUP($C1625,OFFSET(厂站实体!$A$2,0,0,3000,19),18,FALSE)),"",VLOOKUP($C1625,OFFSET(厂站实体!$A$2,0,0,3000,19),18,FALSE))</f>
        <v>0</v>
      </c>
      <c r="H1625" s="3">
        <f ca="1">IF(ISNA(VLOOKUP($C1625,OFFSET(厂站实体!$A$2,0,0,3000,19),19,FALSE)),"",VLOOKUP($C1625,OFFSET(厂站实体!$A$2,0,0,3000,19),19,FALSE))</f>
        <v>0</v>
      </c>
      <c r="I1625" s="3" t="str">
        <f ca="1">IF(ISNA(VLOOKUP($C1625,OFFSET(厂站实体!$A$2,0,0,3000,19),5,FALSE)),"",VLOOKUP($C1625,OFFSET(厂站实体!$A$2,0,0,3000,19),5,FALSE))</f>
        <v/>
      </c>
    </row>
    <row r="1626" spans="1:9" x14ac:dyDescent="0.15">
      <c r="A1626" s="3" t="s">
        <v>302</v>
      </c>
      <c r="B1626" s="3" t="s">
        <v>302</v>
      </c>
      <c r="C1626" s="3" t="s">
        <v>302</v>
      </c>
      <c r="D1626" s="3" t="str">
        <f ca="1">IF(ISNA(VLOOKUP($C1626,OFFSET(厂站实体!$A$2,0,0,3000,10),3,FALSE)),"",VLOOKUP($C1626,OFFSET(厂站实体!$A$2,0,0,3000,10),3,FALSE))</f>
        <v/>
      </c>
      <c r="E1626" s="3" t="str">
        <f ca="1">IF(ISNA(VLOOKUP($C1626,OFFSET(厂站实体!$A$2,0,0,3000,10),4,FALSE)),"",VLOOKUP($C1626,OFFSET(厂站实体!$A$2,0,0,3000,10),4,FALSE))</f>
        <v/>
      </c>
      <c r="F1626" s="3" t="str">
        <f ca="1">IF(ISNA(VLOOKUP($C1626,OFFSET(厂站实体!$A$2,0,0,3000,13),13,FALSE)),"",VLOOKUP($C1626,OFFSET(厂站实体!$A$2,0,0,3000,13),13,FALSE))</f>
        <v/>
      </c>
      <c r="G1626" s="3">
        <f ca="1">IF(ISNA(VLOOKUP($C1626,OFFSET(厂站实体!$A$2,0,0,3000,19),18,FALSE)),"",VLOOKUP($C1626,OFFSET(厂站实体!$A$2,0,0,3000,19),18,FALSE))</f>
        <v>0</v>
      </c>
      <c r="H1626" s="3">
        <f ca="1">IF(ISNA(VLOOKUP($C1626,OFFSET(厂站实体!$A$2,0,0,3000,19),19,FALSE)),"",VLOOKUP($C1626,OFFSET(厂站实体!$A$2,0,0,3000,19),19,FALSE))</f>
        <v>0</v>
      </c>
      <c r="I1626" s="3" t="str">
        <f ca="1">IF(ISNA(VLOOKUP($C1626,OFFSET(厂站实体!$A$2,0,0,3000,19),5,FALSE)),"",VLOOKUP($C1626,OFFSET(厂站实体!$A$2,0,0,3000,19),5,FALSE))</f>
        <v/>
      </c>
    </row>
    <row r="1627" spans="1:9" x14ac:dyDescent="0.15">
      <c r="A1627" s="3" t="s">
        <v>302</v>
      </c>
      <c r="B1627" s="3" t="s">
        <v>302</v>
      </c>
      <c r="C1627" s="3" t="s">
        <v>302</v>
      </c>
      <c r="D1627" s="3" t="str">
        <f ca="1">IF(ISNA(VLOOKUP($C1627,OFFSET(厂站实体!$A$2,0,0,3000,10),3,FALSE)),"",VLOOKUP($C1627,OFFSET(厂站实体!$A$2,0,0,3000,10),3,FALSE))</f>
        <v/>
      </c>
      <c r="E1627" s="3" t="str">
        <f ca="1">IF(ISNA(VLOOKUP($C1627,OFFSET(厂站实体!$A$2,0,0,3000,10),4,FALSE)),"",VLOOKUP($C1627,OFFSET(厂站实体!$A$2,0,0,3000,10),4,FALSE))</f>
        <v/>
      </c>
      <c r="F1627" s="3" t="str">
        <f ca="1">IF(ISNA(VLOOKUP($C1627,OFFSET(厂站实体!$A$2,0,0,3000,13),13,FALSE)),"",VLOOKUP($C1627,OFFSET(厂站实体!$A$2,0,0,3000,13),13,FALSE))</f>
        <v/>
      </c>
      <c r="G1627" s="3">
        <f ca="1">IF(ISNA(VLOOKUP($C1627,OFFSET(厂站实体!$A$2,0,0,3000,19),18,FALSE)),"",VLOOKUP($C1627,OFFSET(厂站实体!$A$2,0,0,3000,19),18,FALSE))</f>
        <v>0</v>
      </c>
      <c r="H1627" s="3">
        <f ca="1">IF(ISNA(VLOOKUP($C1627,OFFSET(厂站实体!$A$2,0,0,3000,19),19,FALSE)),"",VLOOKUP($C1627,OFFSET(厂站实体!$A$2,0,0,3000,19),19,FALSE))</f>
        <v>0</v>
      </c>
      <c r="I1627" s="3" t="str">
        <f ca="1">IF(ISNA(VLOOKUP($C1627,OFFSET(厂站实体!$A$2,0,0,3000,19),5,FALSE)),"",VLOOKUP($C1627,OFFSET(厂站实体!$A$2,0,0,3000,19),5,FALSE))</f>
        <v/>
      </c>
    </row>
    <row r="1628" spans="1:9" x14ac:dyDescent="0.15">
      <c r="A1628" s="3" t="s">
        <v>302</v>
      </c>
      <c r="B1628" s="3" t="s">
        <v>302</v>
      </c>
      <c r="C1628" s="3" t="s">
        <v>302</v>
      </c>
      <c r="D1628" s="3" t="str">
        <f ca="1">IF(ISNA(VLOOKUP($C1628,OFFSET(厂站实体!$A$2,0,0,3000,10),3,FALSE)),"",VLOOKUP($C1628,OFFSET(厂站实体!$A$2,0,0,3000,10),3,FALSE))</f>
        <v/>
      </c>
      <c r="E1628" s="3" t="str">
        <f ca="1">IF(ISNA(VLOOKUP($C1628,OFFSET(厂站实体!$A$2,0,0,3000,10),4,FALSE)),"",VLOOKUP($C1628,OFFSET(厂站实体!$A$2,0,0,3000,10),4,FALSE))</f>
        <v/>
      </c>
      <c r="F1628" s="3" t="str">
        <f ca="1">IF(ISNA(VLOOKUP($C1628,OFFSET(厂站实体!$A$2,0,0,3000,13),13,FALSE)),"",VLOOKUP($C1628,OFFSET(厂站实体!$A$2,0,0,3000,13),13,FALSE))</f>
        <v/>
      </c>
      <c r="G1628" s="3">
        <f ca="1">IF(ISNA(VLOOKUP($C1628,OFFSET(厂站实体!$A$2,0,0,3000,19),18,FALSE)),"",VLOOKUP($C1628,OFFSET(厂站实体!$A$2,0,0,3000,19),18,FALSE))</f>
        <v>0</v>
      </c>
      <c r="H1628" s="3">
        <f ca="1">IF(ISNA(VLOOKUP($C1628,OFFSET(厂站实体!$A$2,0,0,3000,19),19,FALSE)),"",VLOOKUP($C1628,OFFSET(厂站实体!$A$2,0,0,3000,19),19,FALSE))</f>
        <v>0</v>
      </c>
      <c r="I1628" s="3" t="str">
        <f ca="1">IF(ISNA(VLOOKUP($C1628,OFFSET(厂站实体!$A$2,0,0,3000,19),5,FALSE)),"",VLOOKUP($C1628,OFFSET(厂站实体!$A$2,0,0,3000,19),5,FALSE))</f>
        <v/>
      </c>
    </row>
    <row r="1629" spans="1:9" x14ac:dyDescent="0.15">
      <c r="A1629" s="3" t="s">
        <v>302</v>
      </c>
      <c r="B1629" s="3" t="s">
        <v>302</v>
      </c>
      <c r="C1629" s="3" t="s">
        <v>302</v>
      </c>
      <c r="D1629" s="3" t="str">
        <f ca="1">IF(ISNA(VLOOKUP($C1629,OFFSET(厂站实体!$A$2,0,0,3000,10),3,FALSE)),"",VLOOKUP($C1629,OFFSET(厂站实体!$A$2,0,0,3000,10),3,FALSE))</f>
        <v/>
      </c>
      <c r="E1629" s="3" t="str">
        <f ca="1">IF(ISNA(VLOOKUP($C1629,OFFSET(厂站实体!$A$2,0,0,3000,10),4,FALSE)),"",VLOOKUP($C1629,OFFSET(厂站实体!$A$2,0,0,3000,10),4,FALSE))</f>
        <v/>
      </c>
      <c r="F1629" s="3" t="str">
        <f ca="1">IF(ISNA(VLOOKUP($C1629,OFFSET(厂站实体!$A$2,0,0,3000,13),13,FALSE)),"",VLOOKUP($C1629,OFFSET(厂站实体!$A$2,0,0,3000,13),13,FALSE))</f>
        <v/>
      </c>
      <c r="G1629" s="3">
        <f ca="1">IF(ISNA(VLOOKUP($C1629,OFFSET(厂站实体!$A$2,0,0,3000,19),18,FALSE)),"",VLOOKUP($C1629,OFFSET(厂站实体!$A$2,0,0,3000,19),18,FALSE))</f>
        <v>0</v>
      </c>
      <c r="H1629" s="3">
        <f ca="1">IF(ISNA(VLOOKUP($C1629,OFFSET(厂站实体!$A$2,0,0,3000,19),19,FALSE)),"",VLOOKUP($C1629,OFFSET(厂站实体!$A$2,0,0,3000,19),19,FALSE))</f>
        <v>0</v>
      </c>
      <c r="I1629" s="3" t="str">
        <f ca="1">IF(ISNA(VLOOKUP($C1629,OFFSET(厂站实体!$A$2,0,0,3000,19),5,FALSE)),"",VLOOKUP($C1629,OFFSET(厂站实体!$A$2,0,0,3000,19),5,FALSE))</f>
        <v/>
      </c>
    </row>
    <row r="1630" spans="1:9" x14ac:dyDescent="0.15">
      <c r="A1630" s="3" t="s">
        <v>302</v>
      </c>
      <c r="B1630" s="3" t="s">
        <v>302</v>
      </c>
      <c r="C1630" s="3" t="s">
        <v>302</v>
      </c>
      <c r="D1630" s="3" t="str">
        <f ca="1">IF(ISNA(VLOOKUP($C1630,OFFSET(厂站实体!$A$2,0,0,3000,10),3,FALSE)),"",VLOOKUP($C1630,OFFSET(厂站实体!$A$2,0,0,3000,10),3,FALSE))</f>
        <v/>
      </c>
      <c r="E1630" s="3" t="str">
        <f ca="1">IF(ISNA(VLOOKUP($C1630,OFFSET(厂站实体!$A$2,0,0,3000,10),4,FALSE)),"",VLOOKUP($C1630,OFFSET(厂站实体!$A$2,0,0,3000,10),4,FALSE))</f>
        <v/>
      </c>
      <c r="F1630" s="3" t="str">
        <f ca="1">IF(ISNA(VLOOKUP($C1630,OFFSET(厂站实体!$A$2,0,0,3000,13),13,FALSE)),"",VLOOKUP($C1630,OFFSET(厂站实体!$A$2,0,0,3000,13),13,FALSE))</f>
        <v/>
      </c>
      <c r="G1630" s="3">
        <f ca="1">IF(ISNA(VLOOKUP($C1630,OFFSET(厂站实体!$A$2,0,0,3000,19),18,FALSE)),"",VLOOKUP($C1630,OFFSET(厂站实体!$A$2,0,0,3000,19),18,FALSE))</f>
        <v>0</v>
      </c>
      <c r="H1630" s="3">
        <f ca="1">IF(ISNA(VLOOKUP($C1630,OFFSET(厂站实体!$A$2,0,0,3000,19),19,FALSE)),"",VLOOKUP($C1630,OFFSET(厂站实体!$A$2,0,0,3000,19),19,FALSE))</f>
        <v>0</v>
      </c>
      <c r="I1630" s="3" t="str">
        <f ca="1">IF(ISNA(VLOOKUP($C1630,OFFSET(厂站实体!$A$2,0,0,3000,19),5,FALSE)),"",VLOOKUP($C1630,OFFSET(厂站实体!$A$2,0,0,3000,19),5,FALSE))</f>
        <v/>
      </c>
    </row>
    <row r="1631" spans="1:9" x14ac:dyDescent="0.15">
      <c r="A1631" s="3" t="s">
        <v>302</v>
      </c>
      <c r="B1631" s="3" t="s">
        <v>302</v>
      </c>
      <c r="C1631" s="3" t="s">
        <v>302</v>
      </c>
      <c r="D1631" s="3" t="str">
        <f ca="1">IF(ISNA(VLOOKUP($C1631,OFFSET(厂站实体!$A$2,0,0,3000,10),3,FALSE)),"",VLOOKUP($C1631,OFFSET(厂站实体!$A$2,0,0,3000,10),3,FALSE))</f>
        <v/>
      </c>
      <c r="E1631" s="3" t="str">
        <f ca="1">IF(ISNA(VLOOKUP($C1631,OFFSET(厂站实体!$A$2,0,0,3000,10),4,FALSE)),"",VLOOKUP($C1631,OFFSET(厂站实体!$A$2,0,0,3000,10),4,FALSE))</f>
        <v/>
      </c>
      <c r="F1631" s="3" t="str">
        <f ca="1">IF(ISNA(VLOOKUP($C1631,OFFSET(厂站实体!$A$2,0,0,3000,13),13,FALSE)),"",VLOOKUP($C1631,OFFSET(厂站实体!$A$2,0,0,3000,13),13,FALSE))</f>
        <v/>
      </c>
      <c r="G1631" s="3">
        <f ca="1">IF(ISNA(VLOOKUP($C1631,OFFSET(厂站实体!$A$2,0,0,3000,19),18,FALSE)),"",VLOOKUP($C1631,OFFSET(厂站实体!$A$2,0,0,3000,19),18,FALSE))</f>
        <v>0</v>
      </c>
      <c r="H1631" s="3">
        <f ca="1">IF(ISNA(VLOOKUP($C1631,OFFSET(厂站实体!$A$2,0,0,3000,19),19,FALSE)),"",VLOOKUP($C1631,OFFSET(厂站实体!$A$2,0,0,3000,19),19,FALSE))</f>
        <v>0</v>
      </c>
      <c r="I1631" s="3" t="str">
        <f ca="1">IF(ISNA(VLOOKUP($C1631,OFFSET(厂站实体!$A$2,0,0,3000,19),5,FALSE)),"",VLOOKUP($C1631,OFFSET(厂站实体!$A$2,0,0,3000,19),5,FALSE))</f>
        <v/>
      </c>
    </row>
    <row r="1632" spans="1:9" x14ac:dyDescent="0.15">
      <c r="A1632" s="3" t="s">
        <v>302</v>
      </c>
      <c r="B1632" s="3" t="s">
        <v>302</v>
      </c>
      <c r="C1632" s="3" t="s">
        <v>302</v>
      </c>
      <c r="D1632" s="3" t="str">
        <f ca="1">IF(ISNA(VLOOKUP($C1632,OFFSET(厂站实体!$A$2,0,0,3000,10),3,FALSE)),"",VLOOKUP($C1632,OFFSET(厂站实体!$A$2,0,0,3000,10),3,FALSE))</f>
        <v/>
      </c>
      <c r="E1632" s="3" t="str">
        <f ca="1">IF(ISNA(VLOOKUP($C1632,OFFSET(厂站实体!$A$2,0,0,3000,10),4,FALSE)),"",VLOOKUP($C1632,OFFSET(厂站实体!$A$2,0,0,3000,10),4,FALSE))</f>
        <v/>
      </c>
      <c r="F1632" s="3" t="str">
        <f ca="1">IF(ISNA(VLOOKUP($C1632,OFFSET(厂站实体!$A$2,0,0,3000,13),13,FALSE)),"",VLOOKUP($C1632,OFFSET(厂站实体!$A$2,0,0,3000,13),13,FALSE))</f>
        <v/>
      </c>
      <c r="G1632" s="3">
        <f ca="1">IF(ISNA(VLOOKUP($C1632,OFFSET(厂站实体!$A$2,0,0,3000,19),18,FALSE)),"",VLOOKUP($C1632,OFFSET(厂站实体!$A$2,0,0,3000,19),18,FALSE))</f>
        <v>0</v>
      </c>
      <c r="H1632" s="3">
        <f ca="1">IF(ISNA(VLOOKUP($C1632,OFFSET(厂站实体!$A$2,0,0,3000,19),19,FALSE)),"",VLOOKUP($C1632,OFFSET(厂站实体!$A$2,0,0,3000,19),19,FALSE))</f>
        <v>0</v>
      </c>
      <c r="I1632" s="3" t="str">
        <f ca="1">IF(ISNA(VLOOKUP($C1632,OFFSET(厂站实体!$A$2,0,0,3000,19),5,FALSE)),"",VLOOKUP($C1632,OFFSET(厂站实体!$A$2,0,0,3000,19),5,FALSE))</f>
        <v/>
      </c>
    </row>
    <row r="1633" spans="1:9" x14ac:dyDescent="0.15">
      <c r="A1633" s="3" t="s">
        <v>302</v>
      </c>
      <c r="B1633" s="3" t="s">
        <v>302</v>
      </c>
      <c r="C1633" s="3" t="s">
        <v>302</v>
      </c>
      <c r="D1633" s="3" t="str">
        <f ca="1">IF(ISNA(VLOOKUP($C1633,OFFSET(厂站实体!$A$2,0,0,3000,10),3,FALSE)),"",VLOOKUP($C1633,OFFSET(厂站实体!$A$2,0,0,3000,10),3,FALSE))</f>
        <v/>
      </c>
      <c r="E1633" s="3" t="str">
        <f ca="1">IF(ISNA(VLOOKUP($C1633,OFFSET(厂站实体!$A$2,0,0,3000,10),4,FALSE)),"",VLOOKUP($C1633,OFFSET(厂站实体!$A$2,0,0,3000,10),4,FALSE))</f>
        <v/>
      </c>
      <c r="F1633" s="3" t="str">
        <f ca="1">IF(ISNA(VLOOKUP($C1633,OFFSET(厂站实体!$A$2,0,0,3000,13),13,FALSE)),"",VLOOKUP($C1633,OFFSET(厂站实体!$A$2,0,0,3000,13),13,FALSE))</f>
        <v/>
      </c>
      <c r="G1633" s="3">
        <f ca="1">IF(ISNA(VLOOKUP($C1633,OFFSET(厂站实体!$A$2,0,0,3000,19),18,FALSE)),"",VLOOKUP($C1633,OFFSET(厂站实体!$A$2,0,0,3000,19),18,FALSE))</f>
        <v>0</v>
      </c>
      <c r="H1633" s="3">
        <f ca="1">IF(ISNA(VLOOKUP($C1633,OFFSET(厂站实体!$A$2,0,0,3000,19),19,FALSE)),"",VLOOKUP($C1633,OFFSET(厂站实体!$A$2,0,0,3000,19),19,FALSE))</f>
        <v>0</v>
      </c>
      <c r="I1633" s="3" t="str">
        <f ca="1">IF(ISNA(VLOOKUP($C1633,OFFSET(厂站实体!$A$2,0,0,3000,19),5,FALSE)),"",VLOOKUP($C1633,OFFSET(厂站实体!$A$2,0,0,3000,19),5,FALSE))</f>
        <v/>
      </c>
    </row>
    <row r="1634" spans="1:9" x14ac:dyDescent="0.15">
      <c r="A1634" s="3" t="s">
        <v>302</v>
      </c>
      <c r="B1634" s="3" t="s">
        <v>302</v>
      </c>
      <c r="C1634" s="3" t="s">
        <v>302</v>
      </c>
      <c r="D1634" s="3" t="str">
        <f ca="1">IF(ISNA(VLOOKUP($C1634,OFFSET(厂站实体!$A$2,0,0,3000,10),3,FALSE)),"",VLOOKUP($C1634,OFFSET(厂站实体!$A$2,0,0,3000,10),3,FALSE))</f>
        <v/>
      </c>
      <c r="E1634" s="3" t="str">
        <f ca="1">IF(ISNA(VLOOKUP($C1634,OFFSET(厂站实体!$A$2,0,0,3000,10),4,FALSE)),"",VLOOKUP($C1634,OFFSET(厂站实体!$A$2,0,0,3000,10),4,FALSE))</f>
        <v/>
      </c>
      <c r="F1634" s="3" t="str">
        <f ca="1">IF(ISNA(VLOOKUP($C1634,OFFSET(厂站实体!$A$2,0,0,3000,13),13,FALSE)),"",VLOOKUP($C1634,OFFSET(厂站实体!$A$2,0,0,3000,13),13,FALSE))</f>
        <v/>
      </c>
      <c r="G1634" s="3">
        <f ca="1">IF(ISNA(VLOOKUP($C1634,OFFSET(厂站实体!$A$2,0,0,3000,19),18,FALSE)),"",VLOOKUP($C1634,OFFSET(厂站实体!$A$2,0,0,3000,19),18,FALSE))</f>
        <v>0</v>
      </c>
      <c r="H1634" s="3">
        <f ca="1">IF(ISNA(VLOOKUP($C1634,OFFSET(厂站实体!$A$2,0,0,3000,19),19,FALSE)),"",VLOOKUP($C1634,OFFSET(厂站实体!$A$2,0,0,3000,19),19,FALSE))</f>
        <v>0</v>
      </c>
      <c r="I1634" s="3" t="str">
        <f ca="1">IF(ISNA(VLOOKUP($C1634,OFFSET(厂站实体!$A$2,0,0,3000,19),5,FALSE)),"",VLOOKUP($C1634,OFFSET(厂站实体!$A$2,0,0,3000,19),5,FALSE))</f>
        <v/>
      </c>
    </row>
    <row r="1635" spans="1:9" x14ac:dyDescent="0.15">
      <c r="A1635" s="3" t="s">
        <v>302</v>
      </c>
      <c r="B1635" s="3" t="s">
        <v>302</v>
      </c>
      <c r="C1635" s="3" t="s">
        <v>302</v>
      </c>
      <c r="D1635" s="3" t="str">
        <f ca="1">IF(ISNA(VLOOKUP($C1635,OFFSET(厂站实体!$A$2,0,0,3000,10),3,FALSE)),"",VLOOKUP($C1635,OFFSET(厂站实体!$A$2,0,0,3000,10),3,FALSE))</f>
        <v/>
      </c>
      <c r="E1635" s="3" t="str">
        <f ca="1">IF(ISNA(VLOOKUP($C1635,OFFSET(厂站实体!$A$2,0,0,3000,10),4,FALSE)),"",VLOOKUP($C1635,OFFSET(厂站实体!$A$2,0,0,3000,10),4,FALSE))</f>
        <v/>
      </c>
      <c r="F1635" s="3" t="str">
        <f ca="1">IF(ISNA(VLOOKUP($C1635,OFFSET(厂站实体!$A$2,0,0,3000,13),13,FALSE)),"",VLOOKUP($C1635,OFFSET(厂站实体!$A$2,0,0,3000,13),13,FALSE))</f>
        <v/>
      </c>
      <c r="G1635" s="3">
        <f ca="1">IF(ISNA(VLOOKUP($C1635,OFFSET(厂站实体!$A$2,0,0,3000,19),18,FALSE)),"",VLOOKUP($C1635,OFFSET(厂站实体!$A$2,0,0,3000,19),18,FALSE))</f>
        <v>0</v>
      </c>
      <c r="H1635" s="3">
        <f ca="1">IF(ISNA(VLOOKUP($C1635,OFFSET(厂站实体!$A$2,0,0,3000,19),19,FALSE)),"",VLOOKUP($C1635,OFFSET(厂站实体!$A$2,0,0,3000,19),19,FALSE))</f>
        <v>0</v>
      </c>
      <c r="I1635" s="3" t="str">
        <f ca="1">IF(ISNA(VLOOKUP($C1635,OFFSET(厂站实体!$A$2,0,0,3000,19),5,FALSE)),"",VLOOKUP($C1635,OFFSET(厂站实体!$A$2,0,0,3000,19),5,FALSE))</f>
        <v/>
      </c>
    </row>
    <row r="1636" spans="1:9" x14ac:dyDescent="0.15">
      <c r="A1636" s="3" t="s">
        <v>302</v>
      </c>
      <c r="B1636" s="3" t="s">
        <v>302</v>
      </c>
      <c r="C1636" s="3" t="s">
        <v>302</v>
      </c>
      <c r="D1636" s="3" t="str">
        <f ca="1">IF(ISNA(VLOOKUP($C1636,OFFSET(厂站实体!$A$2,0,0,3000,10),3,FALSE)),"",VLOOKUP($C1636,OFFSET(厂站实体!$A$2,0,0,3000,10),3,FALSE))</f>
        <v/>
      </c>
      <c r="E1636" s="3" t="str">
        <f ca="1">IF(ISNA(VLOOKUP($C1636,OFFSET(厂站实体!$A$2,0,0,3000,10),4,FALSE)),"",VLOOKUP($C1636,OFFSET(厂站实体!$A$2,0,0,3000,10),4,FALSE))</f>
        <v/>
      </c>
      <c r="F1636" s="3" t="str">
        <f ca="1">IF(ISNA(VLOOKUP($C1636,OFFSET(厂站实体!$A$2,0,0,3000,13),13,FALSE)),"",VLOOKUP($C1636,OFFSET(厂站实体!$A$2,0,0,3000,13),13,FALSE))</f>
        <v/>
      </c>
      <c r="G1636" s="3">
        <f ca="1">IF(ISNA(VLOOKUP($C1636,OFFSET(厂站实体!$A$2,0,0,3000,19),18,FALSE)),"",VLOOKUP($C1636,OFFSET(厂站实体!$A$2,0,0,3000,19),18,FALSE))</f>
        <v>0</v>
      </c>
      <c r="H1636" s="3">
        <f ca="1">IF(ISNA(VLOOKUP($C1636,OFFSET(厂站实体!$A$2,0,0,3000,19),19,FALSE)),"",VLOOKUP($C1636,OFFSET(厂站实体!$A$2,0,0,3000,19),19,FALSE))</f>
        <v>0</v>
      </c>
      <c r="I1636" s="3" t="str">
        <f ca="1">IF(ISNA(VLOOKUP($C1636,OFFSET(厂站实体!$A$2,0,0,3000,19),5,FALSE)),"",VLOOKUP($C1636,OFFSET(厂站实体!$A$2,0,0,3000,19),5,FALSE))</f>
        <v/>
      </c>
    </row>
    <row r="1637" spans="1:9" x14ac:dyDescent="0.15">
      <c r="A1637" s="3" t="s">
        <v>302</v>
      </c>
      <c r="B1637" s="3" t="s">
        <v>302</v>
      </c>
      <c r="C1637" s="3" t="s">
        <v>302</v>
      </c>
      <c r="D1637" s="3" t="str">
        <f ca="1">IF(ISNA(VLOOKUP($C1637,OFFSET(厂站实体!$A$2,0,0,3000,10),3,FALSE)),"",VLOOKUP($C1637,OFFSET(厂站实体!$A$2,0,0,3000,10),3,FALSE))</f>
        <v/>
      </c>
      <c r="E1637" s="3" t="str">
        <f ca="1">IF(ISNA(VLOOKUP($C1637,OFFSET(厂站实体!$A$2,0,0,3000,10),4,FALSE)),"",VLOOKUP($C1637,OFFSET(厂站实体!$A$2,0,0,3000,10),4,FALSE))</f>
        <v/>
      </c>
      <c r="F1637" s="3" t="str">
        <f ca="1">IF(ISNA(VLOOKUP($C1637,OFFSET(厂站实体!$A$2,0,0,3000,13),13,FALSE)),"",VLOOKUP($C1637,OFFSET(厂站实体!$A$2,0,0,3000,13),13,FALSE))</f>
        <v/>
      </c>
      <c r="G1637" s="3">
        <f ca="1">IF(ISNA(VLOOKUP($C1637,OFFSET(厂站实体!$A$2,0,0,3000,19),18,FALSE)),"",VLOOKUP($C1637,OFFSET(厂站实体!$A$2,0,0,3000,19),18,FALSE))</f>
        <v>0</v>
      </c>
      <c r="H1637" s="3">
        <f ca="1">IF(ISNA(VLOOKUP($C1637,OFFSET(厂站实体!$A$2,0,0,3000,19),19,FALSE)),"",VLOOKUP($C1637,OFFSET(厂站实体!$A$2,0,0,3000,19),19,FALSE))</f>
        <v>0</v>
      </c>
      <c r="I1637" s="3" t="str">
        <f ca="1">IF(ISNA(VLOOKUP($C1637,OFFSET(厂站实体!$A$2,0,0,3000,19),5,FALSE)),"",VLOOKUP($C1637,OFFSET(厂站实体!$A$2,0,0,3000,19),5,FALSE))</f>
        <v/>
      </c>
    </row>
    <row r="1638" spans="1:9" x14ac:dyDescent="0.15">
      <c r="A1638" s="3" t="s">
        <v>302</v>
      </c>
      <c r="B1638" s="3" t="s">
        <v>302</v>
      </c>
      <c r="C1638" s="3" t="s">
        <v>302</v>
      </c>
      <c r="D1638" s="3" t="str">
        <f ca="1">IF(ISNA(VLOOKUP($C1638,OFFSET(厂站实体!$A$2,0,0,3000,10),3,FALSE)),"",VLOOKUP($C1638,OFFSET(厂站实体!$A$2,0,0,3000,10),3,FALSE))</f>
        <v/>
      </c>
      <c r="E1638" s="3" t="str">
        <f ca="1">IF(ISNA(VLOOKUP($C1638,OFFSET(厂站实体!$A$2,0,0,3000,10),4,FALSE)),"",VLOOKUP($C1638,OFFSET(厂站实体!$A$2,0,0,3000,10),4,FALSE))</f>
        <v/>
      </c>
      <c r="F1638" s="3" t="str">
        <f ca="1">IF(ISNA(VLOOKUP($C1638,OFFSET(厂站实体!$A$2,0,0,3000,13),13,FALSE)),"",VLOOKUP($C1638,OFFSET(厂站实体!$A$2,0,0,3000,13),13,FALSE))</f>
        <v/>
      </c>
      <c r="G1638" s="3">
        <f ca="1">IF(ISNA(VLOOKUP($C1638,OFFSET(厂站实体!$A$2,0,0,3000,19),18,FALSE)),"",VLOOKUP($C1638,OFFSET(厂站实体!$A$2,0,0,3000,19),18,FALSE))</f>
        <v>0</v>
      </c>
      <c r="H1638" s="3">
        <f ca="1">IF(ISNA(VLOOKUP($C1638,OFFSET(厂站实体!$A$2,0,0,3000,19),19,FALSE)),"",VLOOKUP($C1638,OFFSET(厂站实体!$A$2,0,0,3000,19),19,FALSE))</f>
        <v>0</v>
      </c>
      <c r="I1638" s="3" t="str">
        <f ca="1">IF(ISNA(VLOOKUP($C1638,OFFSET(厂站实体!$A$2,0,0,3000,19),5,FALSE)),"",VLOOKUP($C1638,OFFSET(厂站实体!$A$2,0,0,3000,19),5,FALSE))</f>
        <v/>
      </c>
    </row>
    <row r="1639" spans="1:9" x14ac:dyDescent="0.15">
      <c r="A1639" s="3" t="s">
        <v>302</v>
      </c>
      <c r="B1639" s="3" t="s">
        <v>302</v>
      </c>
      <c r="C1639" s="3" t="s">
        <v>302</v>
      </c>
      <c r="D1639" s="3" t="str">
        <f ca="1">IF(ISNA(VLOOKUP($C1639,OFFSET(厂站实体!$A$2,0,0,3000,10),3,FALSE)),"",VLOOKUP($C1639,OFFSET(厂站实体!$A$2,0,0,3000,10),3,FALSE))</f>
        <v/>
      </c>
      <c r="E1639" s="3" t="str">
        <f ca="1">IF(ISNA(VLOOKUP($C1639,OFFSET(厂站实体!$A$2,0,0,3000,10),4,FALSE)),"",VLOOKUP($C1639,OFFSET(厂站实体!$A$2,0,0,3000,10),4,FALSE))</f>
        <v/>
      </c>
      <c r="F1639" s="3" t="str">
        <f ca="1">IF(ISNA(VLOOKUP($C1639,OFFSET(厂站实体!$A$2,0,0,3000,13),13,FALSE)),"",VLOOKUP($C1639,OFFSET(厂站实体!$A$2,0,0,3000,13),13,FALSE))</f>
        <v/>
      </c>
      <c r="G1639" s="3">
        <f ca="1">IF(ISNA(VLOOKUP($C1639,OFFSET(厂站实体!$A$2,0,0,3000,19),18,FALSE)),"",VLOOKUP($C1639,OFFSET(厂站实体!$A$2,0,0,3000,19),18,FALSE))</f>
        <v>0</v>
      </c>
      <c r="H1639" s="3">
        <f ca="1">IF(ISNA(VLOOKUP($C1639,OFFSET(厂站实体!$A$2,0,0,3000,19),19,FALSE)),"",VLOOKUP($C1639,OFFSET(厂站实体!$A$2,0,0,3000,19),19,FALSE))</f>
        <v>0</v>
      </c>
      <c r="I1639" s="3" t="str">
        <f ca="1">IF(ISNA(VLOOKUP($C1639,OFFSET(厂站实体!$A$2,0,0,3000,19),5,FALSE)),"",VLOOKUP($C1639,OFFSET(厂站实体!$A$2,0,0,3000,19),5,FALSE))</f>
        <v/>
      </c>
    </row>
    <row r="1640" spans="1:9" x14ac:dyDescent="0.15">
      <c r="A1640" s="3" t="s">
        <v>302</v>
      </c>
      <c r="B1640" s="3" t="s">
        <v>302</v>
      </c>
      <c r="C1640" s="3" t="s">
        <v>302</v>
      </c>
      <c r="D1640" s="3" t="str">
        <f ca="1">IF(ISNA(VLOOKUP($C1640,OFFSET(厂站实体!$A$2,0,0,3000,10),3,FALSE)),"",VLOOKUP($C1640,OFFSET(厂站实体!$A$2,0,0,3000,10),3,FALSE))</f>
        <v/>
      </c>
      <c r="E1640" s="3" t="str">
        <f ca="1">IF(ISNA(VLOOKUP($C1640,OFFSET(厂站实体!$A$2,0,0,3000,10),4,FALSE)),"",VLOOKUP($C1640,OFFSET(厂站实体!$A$2,0,0,3000,10),4,FALSE))</f>
        <v/>
      </c>
      <c r="F1640" s="3" t="str">
        <f ca="1">IF(ISNA(VLOOKUP($C1640,OFFSET(厂站实体!$A$2,0,0,3000,13),13,FALSE)),"",VLOOKUP($C1640,OFFSET(厂站实体!$A$2,0,0,3000,13),13,FALSE))</f>
        <v/>
      </c>
      <c r="G1640" s="3">
        <f ca="1">IF(ISNA(VLOOKUP($C1640,OFFSET(厂站实体!$A$2,0,0,3000,19),18,FALSE)),"",VLOOKUP($C1640,OFFSET(厂站实体!$A$2,0,0,3000,19),18,FALSE))</f>
        <v>0</v>
      </c>
      <c r="H1640" s="3">
        <f ca="1">IF(ISNA(VLOOKUP($C1640,OFFSET(厂站实体!$A$2,0,0,3000,19),19,FALSE)),"",VLOOKUP($C1640,OFFSET(厂站实体!$A$2,0,0,3000,19),19,FALSE))</f>
        <v>0</v>
      </c>
      <c r="I1640" s="3" t="str">
        <f ca="1">IF(ISNA(VLOOKUP($C1640,OFFSET(厂站实体!$A$2,0,0,3000,19),5,FALSE)),"",VLOOKUP($C1640,OFFSET(厂站实体!$A$2,0,0,3000,19),5,FALSE))</f>
        <v/>
      </c>
    </row>
    <row r="1641" spans="1:9" x14ac:dyDescent="0.15">
      <c r="A1641" s="3" t="s">
        <v>302</v>
      </c>
      <c r="B1641" s="3" t="s">
        <v>302</v>
      </c>
      <c r="C1641" s="3" t="s">
        <v>302</v>
      </c>
      <c r="D1641" s="3" t="str">
        <f ca="1">IF(ISNA(VLOOKUP($C1641,OFFSET(厂站实体!$A$2,0,0,3000,10),3,FALSE)),"",VLOOKUP($C1641,OFFSET(厂站实体!$A$2,0,0,3000,10),3,FALSE))</f>
        <v/>
      </c>
      <c r="E1641" s="3" t="str">
        <f ca="1">IF(ISNA(VLOOKUP($C1641,OFFSET(厂站实体!$A$2,0,0,3000,10),4,FALSE)),"",VLOOKUP($C1641,OFFSET(厂站实体!$A$2,0,0,3000,10),4,FALSE))</f>
        <v/>
      </c>
      <c r="F1641" s="3" t="str">
        <f ca="1">IF(ISNA(VLOOKUP($C1641,OFFSET(厂站实体!$A$2,0,0,3000,13),13,FALSE)),"",VLOOKUP($C1641,OFFSET(厂站实体!$A$2,0,0,3000,13),13,FALSE))</f>
        <v/>
      </c>
      <c r="G1641" s="3">
        <f ca="1">IF(ISNA(VLOOKUP($C1641,OFFSET(厂站实体!$A$2,0,0,3000,19),18,FALSE)),"",VLOOKUP($C1641,OFFSET(厂站实体!$A$2,0,0,3000,19),18,FALSE))</f>
        <v>0</v>
      </c>
      <c r="H1641" s="3">
        <f ca="1">IF(ISNA(VLOOKUP($C1641,OFFSET(厂站实体!$A$2,0,0,3000,19),19,FALSE)),"",VLOOKUP($C1641,OFFSET(厂站实体!$A$2,0,0,3000,19),19,FALSE))</f>
        <v>0</v>
      </c>
      <c r="I1641" s="3" t="str">
        <f ca="1">IF(ISNA(VLOOKUP($C1641,OFFSET(厂站实体!$A$2,0,0,3000,19),5,FALSE)),"",VLOOKUP($C1641,OFFSET(厂站实体!$A$2,0,0,3000,19),5,FALSE))</f>
        <v/>
      </c>
    </row>
    <row r="1642" spans="1:9" x14ac:dyDescent="0.15">
      <c r="A1642" s="3" t="s">
        <v>302</v>
      </c>
      <c r="B1642" s="3" t="s">
        <v>302</v>
      </c>
      <c r="C1642" s="3" t="s">
        <v>302</v>
      </c>
      <c r="D1642" s="3" t="str">
        <f ca="1">IF(ISNA(VLOOKUP($C1642,OFFSET(厂站实体!$A$2,0,0,3000,10),3,FALSE)),"",VLOOKUP($C1642,OFFSET(厂站实体!$A$2,0,0,3000,10),3,FALSE))</f>
        <v/>
      </c>
      <c r="E1642" s="3" t="str">
        <f ca="1">IF(ISNA(VLOOKUP($C1642,OFFSET(厂站实体!$A$2,0,0,3000,10),4,FALSE)),"",VLOOKUP($C1642,OFFSET(厂站实体!$A$2,0,0,3000,10),4,FALSE))</f>
        <v/>
      </c>
      <c r="F1642" s="3" t="str">
        <f ca="1">IF(ISNA(VLOOKUP($C1642,OFFSET(厂站实体!$A$2,0,0,3000,13),13,FALSE)),"",VLOOKUP($C1642,OFFSET(厂站实体!$A$2,0,0,3000,13),13,FALSE))</f>
        <v/>
      </c>
      <c r="G1642" s="3">
        <f ca="1">IF(ISNA(VLOOKUP($C1642,OFFSET(厂站实体!$A$2,0,0,3000,19),18,FALSE)),"",VLOOKUP($C1642,OFFSET(厂站实体!$A$2,0,0,3000,19),18,FALSE))</f>
        <v>0</v>
      </c>
      <c r="H1642" s="3">
        <f ca="1">IF(ISNA(VLOOKUP($C1642,OFFSET(厂站实体!$A$2,0,0,3000,19),19,FALSE)),"",VLOOKUP($C1642,OFFSET(厂站实体!$A$2,0,0,3000,19),19,FALSE))</f>
        <v>0</v>
      </c>
      <c r="I1642" s="3" t="str">
        <f ca="1">IF(ISNA(VLOOKUP($C1642,OFFSET(厂站实体!$A$2,0,0,3000,19),5,FALSE)),"",VLOOKUP($C1642,OFFSET(厂站实体!$A$2,0,0,3000,19),5,FALSE))</f>
        <v/>
      </c>
    </row>
    <row r="1643" spans="1:9" x14ac:dyDescent="0.15">
      <c r="A1643" s="3" t="s">
        <v>302</v>
      </c>
      <c r="B1643" s="3" t="s">
        <v>302</v>
      </c>
      <c r="C1643" s="3" t="s">
        <v>302</v>
      </c>
      <c r="D1643" s="3" t="str">
        <f ca="1">IF(ISNA(VLOOKUP($C1643,OFFSET(厂站实体!$A$2,0,0,3000,10),3,FALSE)),"",VLOOKUP($C1643,OFFSET(厂站实体!$A$2,0,0,3000,10),3,FALSE))</f>
        <v/>
      </c>
      <c r="E1643" s="3" t="str">
        <f ca="1">IF(ISNA(VLOOKUP($C1643,OFFSET(厂站实体!$A$2,0,0,3000,10),4,FALSE)),"",VLOOKUP($C1643,OFFSET(厂站实体!$A$2,0,0,3000,10),4,FALSE))</f>
        <v/>
      </c>
      <c r="F1643" s="3" t="str">
        <f ca="1">IF(ISNA(VLOOKUP($C1643,OFFSET(厂站实体!$A$2,0,0,3000,13),13,FALSE)),"",VLOOKUP($C1643,OFFSET(厂站实体!$A$2,0,0,3000,13),13,FALSE))</f>
        <v/>
      </c>
      <c r="G1643" s="3">
        <f ca="1">IF(ISNA(VLOOKUP($C1643,OFFSET(厂站实体!$A$2,0,0,3000,19),18,FALSE)),"",VLOOKUP($C1643,OFFSET(厂站实体!$A$2,0,0,3000,19),18,FALSE))</f>
        <v>0</v>
      </c>
      <c r="H1643" s="3">
        <f ca="1">IF(ISNA(VLOOKUP($C1643,OFFSET(厂站实体!$A$2,0,0,3000,19),19,FALSE)),"",VLOOKUP($C1643,OFFSET(厂站实体!$A$2,0,0,3000,19),19,FALSE))</f>
        <v>0</v>
      </c>
      <c r="I1643" s="3" t="str">
        <f ca="1">IF(ISNA(VLOOKUP($C1643,OFFSET(厂站实体!$A$2,0,0,3000,19),5,FALSE)),"",VLOOKUP($C1643,OFFSET(厂站实体!$A$2,0,0,3000,19),5,FALSE))</f>
        <v/>
      </c>
    </row>
    <row r="1644" spans="1:9" x14ac:dyDescent="0.15">
      <c r="A1644" s="3" t="s">
        <v>302</v>
      </c>
      <c r="B1644" s="3" t="s">
        <v>302</v>
      </c>
      <c r="C1644" s="3" t="s">
        <v>302</v>
      </c>
      <c r="D1644" s="3" t="str">
        <f ca="1">IF(ISNA(VLOOKUP($C1644,OFFSET(厂站实体!$A$2,0,0,3000,10),3,FALSE)),"",VLOOKUP($C1644,OFFSET(厂站实体!$A$2,0,0,3000,10),3,FALSE))</f>
        <v/>
      </c>
      <c r="E1644" s="3" t="str">
        <f ca="1">IF(ISNA(VLOOKUP($C1644,OFFSET(厂站实体!$A$2,0,0,3000,10),4,FALSE)),"",VLOOKUP($C1644,OFFSET(厂站实体!$A$2,0,0,3000,10),4,FALSE))</f>
        <v/>
      </c>
      <c r="F1644" s="3" t="str">
        <f ca="1">IF(ISNA(VLOOKUP($C1644,OFFSET(厂站实体!$A$2,0,0,3000,13),13,FALSE)),"",VLOOKUP($C1644,OFFSET(厂站实体!$A$2,0,0,3000,13),13,FALSE))</f>
        <v/>
      </c>
      <c r="G1644" s="3">
        <f ca="1">IF(ISNA(VLOOKUP($C1644,OFFSET(厂站实体!$A$2,0,0,3000,19),18,FALSE)),"",VLOOKUP($C1644,OFFSET(厂站实体!$A$2,0,0,3000,19),18,FALSE))</f>
        <v>0</v>
      </c>
      <c r="H1644" s="3">
        <f ca="1">IF(ISNA(VLOOKUP($C1644,OFFSET(厂站实体!$A$2,0,0,3000,19),19,FALSE)),"",VLOOKUP($C1644,OFFSET(厂站实体!$A$2,0,0,3000,19),19,FALSE))</f>
        <v>0</v>
      </c>
      <c r="I1644" s="3" t="str">
        <f ca="1">IF(ISNA(VLOOKUP($C1644,OFFSET(厂站实体!$A$2,0,0,3000,19),5,FALSE)),"",VLOOKUP($C1644,OFFSET(厂站实体!$A$2,0,0,3000,19),5,FALSE))</f>
        <v/>
      </c>
    </row>
    <row r="1645" spans="1:9" x14ac:dyDescent="0.15">
      <c r="A1645" s="3" t="s">
        <v>302</v>
      </c>
      <c r="B1645" s="3" t="s">
        <v>302</v>
      </c>
      <c r="C1645" s="3" t="s">
        <v>302</v>
      </c>
      <c r="D1645" s="3" t="str">
        <f ca="1">IF(ISNA(VLOOKUP($C1645,OFFSET(厂站实体!$A$2,0,0,3000,10),3,FALSE)),"",VLOOKUP($C1645,OFFSET(厂站实体!$A$2,0,0,3000,10),3,FALSE))</f>
        <v/>
      </c>
      <c r="E1645" s="3" t="str">
        <f ca="1">IF(ISNA(VLOOKUP($C1645,OFFSET(厂站实体!$A$2,0,0,3000,10),4,FALSE)),"",VLOOKUP($C1645,OFFSET(厂站实体!$A$2,0,0,3000,10),4,FALSE))</f>
        <v/>
      </c>
      <c r="F1645" s="3" t="str">
        <f ca="1">IF(ISNA(VLOOKUP($C1645,OFFSET(厂站实体!$A$2,0,0,3000,13),13,FALSE)),"",VLOOKUP($C1645,OFFSET(厂站实体!$A$2,0,0,3000,13),13,FALSE))</f>
        <v/>
      </c>
      <c r="G1645" s="3">
        <f ca="1">IF(ISNA(VLOOKUP($C1645,OFFSET(厂站实体!$A$2,0,0,3000,19),18,FALSE)),"",VLOOKUP($C1645,OFFSET(厂站实体!$A$2,0,0,3000,19),18,FALSE))</f>
        <v>0</v>
      </c>
      <c r="H1645" s="3">
        <f ca="1">IF(ISNA(VLOOKUP($C1645,OFFSET(厂站实体!$A$2,0,0,3000,19),19,FALSE)),"",VLOOKUP($C1645,OFFSET(厂站实体!$A$2,0,0,3000,19),19,FALSE))</f>
        <v>0</v>
      </c>
      <c r="I1645" s="3" t="str">
        <f ca="1">IF(ISNA(VLOOKUP($C1645,OFFSET(厂站实体!$A$2,0,0,3000,19),5,FALSE)),"",VLOOKUP($C1645,OFFSET(厂站实体!$A$2,0,0,3000,19),5,FALSE))</f>
        <v/>
      </c>
    </row>
    <row r="1646" spans="1:9" x14ac:dyDescent="0.15">
      <c r="A1646" s="3" t="s">
        <v>302</v>
      </c>
      <c r="B1646" s="3" t="s">
        <v>302</v>
      </c>
      <c r="C1646" s="3" t="s">
        <v>302</v>
      </c>
      <c r="D1646" s="3" t="str">
        <f ca="1">IF(ISNA(VLOOKUP($C1646,OFFSET(厂站实体!$A$2,0,0,3000,10),3,FALSE)),"",VLOOKUP($C1646,OFFSET(厂站实体!$A$2,0,0,3000,10),3,FALSE))</f>
        <v/>
      </c>
      <c r="E1646" s="3" t="str">
        <f ca="1">IF(ISNA(VLOOKUP($C1646,OFFSET(厂站实体!$A$2,0,0,3000,10),4,FALSE)),"",VLOOKUP($C1646,OFFSET(厂站实体!$A$2,0,0,3000,10),4,FALSE))</f>
        <v/>
      </c>
      <c r="F1646" s="3" t="str">
        <f ca="1">IF(ISNA(VLOOKUP($C1646,OFFSET(厂站实体!$A$2,0,0,3000,13),13,FALSE)),"",VLOOKUP($C1646,OFFSET(厂站实体!$A$2,0,0,3000,13),13,FALSE))</f>
        <v/>
      </c>
      <c r="G1646" s="3">
        <f ca="1">IF(ISNA(VLOOKUP($C1646,OFFSET(厂站实体!$A$2,0,0,3000,19),18,FALSE)),"",VLOOKUP($C1646,OFFSET(厂站实体!$A$2,0,0,3000,19),18,FALSE))</f>
        <v>0</v>
      </c>
      <c r="H1646" s="3">
        <f ca="1">IF(ISNA(VLOOKUP($C1646,OFFSET(厂站实体!$A$2,0,0,3000,19),19,FALSE)),"",VLOOKUP($C1646,OFFSET(厂站实体!$A$2,0,0,3000,19),19,FALSE))</f>
        <v>0</v>
      </c>
      <c r="I1646" s="3" t="str">
        <f ca="1">IF(ISNA(VLOOKUP($C1646,OFFSET(厂站实体!$A$2,0,0,3000,19),5,FALSE)),"",VLOOKUP($C1646,OFFSET(厂站实体!$A$2,0,0,3000,19),5,FALSE))</f>
        <v/>
      </c>
    </row>
    <row r="1647" spans="1:9" x14ac:dyDescent="0.15">
      <c r="A1647" s="3" t="s">
        <v>302</v>
      </c>
      <c r="B1647" s="3" t="s">
        <v>302</v>
      </c>
      <c r="C1647" s="3" t="s">
        <v>302</v>
      </c>
      <c r="D1647" s="3" t="str">
        <f ca="1">IF(ISNA(VLOOKUP($C1647,OFFSET(厂站实体!$A$2,0,0,3000,10),3,FALSE)),"",VLOOKUP($C1647,OFFSET(厂站实体!$A$2,0,0,3000,10),3,FALSE))</f>
        <v/>
      </c>
      <c r="E1647" s="3" t="str">
        <f ca="1">IF(ISNA(VLOOKUP($C1647,OFFSET(厂站实体!$A$2,0,0,3000,10),4,FALSE)),"",VLOOKUP($C1647,OFFSET(厂站实体!$A$2,0,0,3000,10),4,FALSE))</f>
        <v/>
      </c>
      <c r="F1647" s="3" t="str">
        <f ca="1">IF(ISNA(VLOOKUP($C1647,OFFSET(厂站实体!$A$2,0,0,3000,13),13,FALSE)),"",VLOOKUP($C1647,OFFSET(厂站实体!$A$2,0,0,3000,13),13,FALSE))</f>
        <v/>
      </c>
      <c r="G1647" s="3">
        <f ca="1">IF(ISNA(VLOOKUP($C1647,OFFSET(厂站实体!$A$2,0,0,3000,19),18,FALSE)),"",VLOOKUP($C1647,OFFSET(厂站实体!$A$2,0,0,3000,19),18,FALSE))</f>
        <v>0</v>
      </c>
      <c r="H1647" s="3">
        <f ca="1">IF(ISNA(VLOOKUP($C1647,OFFSET(厂站实体!$A$2,0,0,3000,19),19,FALSE)),"",VLOOKUP($C1647,OFFSET(厂站实体!$A$2,0,0,3000,19),19,FALSE))</f>
        <v>0</v>
      </c>
      <c r="I1647" s="3" t="str">
        <f ca="1">IF(ISNA(VLOOKUP($C1647,OFFSET(厂站实体!$A$2,0,0,3000,19),5,FALSE)),"",VLOOKUP($C1647,OFFSET(厂站实体!$A$2,0,0,3000,19),5,FALSE))</f>
        <v/>
      </c>
    </row>
    <row r="1648" spans="1:9" x14ac:dyDescent="0.15">
      <c r="A1648" s="3" t="s">
        <v>302</v>
      </c>
      <c r="B1648" s="3" t="s">
        <v>302</v>
      </c>
      <c r="C1648" s="3" t="s">
        <v>302</v>
      </c>
      <c r="D1648" s="3" t="str">
        <f ca="1">IF(ISNA(VLOOKUP($C1648,OFFSET(厂站实体!$A$2,0,0,3000,10),3,FALSE)),"",VLOOKUP($C1648,OFFSET(厂站实体!$A$2,0,0,3000,10),3,FALSE))</f>
        <v/>
      </c>
      <c r="E1648" s="3" t="str">
        <f ca="1">IF(ISNA(VLOOKUP($C1648,OFFSET(厂站实体!$A$2,0,0,3000,10),4,FALSE)),"",VLOOKUP($C1648,OFFSET(厂站实体!$A$2,0,0,3000,10),4,FALSE))</f>
        <v/>
      </c>
      <c r="F1648" s="3" t="str">
        <f ca="1">IF(ISNA(VLOOKUP($C1648,OFFSET(厂站实体!$A$2,0,0,3000,13),13,FALSE)),"",VLOOKUP($C1648,OFFSET(厂站实体!$A$2,0,0,3000,13),13,FALSE))</f>
        <v/>
      </c>
      <c r="G1648" s="3">
        <f ca="1">IF(ISNA(VLOOKUP($C1648,OFFSET(厂站实体!$A$2,0,0,3000,19),18,FALSE)),"",VLOOKUP($C1648,OFFSET(厂站实体!$A$2,0,0,3000,19),18,FALSE))</f>
        <v>0</v>
      </c>
      <c r="H1648" s="3">
        <f ca="1">IF(ISNA(VLOOKUP($C1648,OFFSET(厂站实体!$A$2,0,0,3000,19),19,FALSE)),"",VLOOKUP($C1648,OFFSET(厂站实体!$A$2,0,0,3000,19),19,FALSE))</f>
        <v>0</v>
      </c>
      <c r="I1648" s="3" t="str">
        <f ca="1">IF(ISNA(VLOOKUP($C1648,OFFSET(厂站实体!$A$2,0,0,3000,19),5,FALSE)),"",VLOOKUP($C1648,OFFSET(厂站实体!$A$2,0,0,3000,19),5,FALSE))</f>
        <v/>
      </c>
    </row>
    <row r="1649" spans="1:9" x14ac:dyDescent="0.15">
      <c r="A1649" s="3" t="s">
        <v>302</v>
      </c>
      <c r="B1649" s="3" t="s">
        <v>302</v>
      </c>
      <c r="C1649" s="3" t="s">
        <v>302</v>
      </c>
      <c r="D1649" s="3" t="str">
        <f ca="1">IF(ISNA(VLOOKUP($C1649,OFFSET(厂站实体!$A$2,0,0,3000,10),3,FALSE)),"",VLOOKUP($C1649,OFFSET(厂站实体!$A$2,0,0,3000,10),3,FALSE))</f>
        <v/>
      </c>
      <c r="E1649" s="3" t="str">
        <f ca="1">IF(ISNA(VLOOKUP($C1649,OFFSET(厂站实体!$A$2,0,0,3000,10),4,FALSE)),"",VLOOKUP($C1649,OFFSET(厂站实体!$A$2,0,0,3000,10),4,FALSE))</f>
        <v/>
      </c>
      <c r="F1649" s="3" t="str">
        <f ca="1">IF(ISNA(VLOOKUP($C1649,OFFSET(厂站实体!$A$2,0,0,3000,13),13,FALSE)),"",VLOOKUP($C1649,OFFSET(厂站实体!$A$2,0,0,3000,13),13,FALSE))</f>
        <v/>
      </c>
      <c r="G1649" s="3">
        <f ca="1">IF(ISNA(VLOOKUP($C1649,OFFSET(厂站实体!$A$2,0,0,3000,19),18,FALSE)),"",VLOOKUP($C1649,OFFSET(厂站实体!$A$2,0,0,3000,19),18,FALSE))</f>
        <v>0</v>
      </c>
      <c r="H1649" s="3">
        <f ca="1">IF(ISNA(VLOOKUP($C1649,OFFSET(厂站实体!$A$2,0,0,3000,19),19,FALSE)),"",VLOOKUP($C1649,OFFSET(厂站实体!$A$2,0,0,3000,19),19,FALSE))</f>
        <v>0</v>
      </c>
      <c r="I1649" s="3" t="str">
        <f ca="1">IF(ISNA(VLOOKUP($C1649,OFFSET(厂站实体!$A$2,0,0,3000,19),5,FALSE)),"",VLOOKUP($C1649,OFFSET(厂站实体!$A$2,0,0,3000,19),5,FALSE))</f>
        <v/>
      </c>
    </row>
    <row r="1650" spans="1:9" x14ac:dyDescent="0.15">
      <c r="A1650" s="3" t="s">
        <v>302</v>
      </c>
      <c r="B1650" s="3" t="s">
        <v>302</v>
      </c>
      <c r="C1650" s="3" t="s">
        <v>302</v>
      </c>
      <c r="D1650" s="3" t="str">
        <f ca="1">IF(ISNA(VLOOKUP($C1650,OFFSET(厂站实体!$A$2,0,0,3000,10),3,FALSE)),"",VLOOKUP($C1650,OFFSET(厂站实体!$A$2,0,0,3000,10),3,FALSE))</f>
        <v/>
      </c>
      <c r="E1650" s="3" t="str">
        <f ca="1">IF(ISNA(VLOOKUP($C1650,OFFSET(厂站实体!$A$2,0,0,3000,10),4,FALSE)),"",VLOOKUP($C1650,OFFSET(厂站实体!$A$2,0,0,3000,10),4,FALSE))</f>
        <v/>
      </c>
      <c r="F1650" s="3" t="str">
        <f ca="1">IF(ISNA(VLOOKUP($C1650,OFFSET(厂站实体!$A$2,0,0,3000,13),13,FALSE)),"",VLOOKUP($C1650,OFFSET(厂站实体!$A$2,0,0,3000,13),13,FALSE))</f>
        <v/>
      </c>
      <c r="G1650" s="3">
        <f ca="1">IF(ISNA(VLOOKUP($C1650,OFFSET(厂站实体!$A$2,0,0,3000,19),18,FALSE)),"",VLOOKUP($C1650,OFFSET(厂站实体!$A$2,0,0,3000,19),18,FALSE))</f>
        <v>0</v>
      </c>
      <c r="H1650" s="3">
        <f ca="1">IF(ISNA(VLOOKUP($C1650,OFFSET(厂站实体!$A$2,0,0,3000,19),19,FALSE)),"",VLOOKUP($C1650,OFFSET(厂站实体!$A$2,0,0,3000,19),19,FALSE))</f>
        <v>0</v>
      </c>
      <c r="I1650" s="3" t="str">
        <f ca="1">IF(ISNA(VLOOKUP($C1650,OFFSET(厂站实体!$A$2,0,0,3000,19),5,FALSE)),"",VLOOKUP($C1650,OFFSET(厂站实体!$A$2,0,0,3000,19),5,FALSE))</f>
        <v/>
      </c>
    </row>
    <row r="1651" spans="1:9" x14ac:dyDescent="0.15">
      <c r="A1651" s="3" t="s">
        <v>302</v>
      </c>
      <c r="B1651" s="3" t="s">
        <v>302</v>
      </c>
      <c r="C1651" s="3" t="s">
        <v>302</v>
      </c>
      <c r="D1651" s="3" t="str">
        <f ca="1">IF(ISNA(VLOOKUP($C1651,OFFSET(厂站实体!$A$2,0,0,3000,10),3,FALSE)),"",VLOOKUP($C1651,OFFSET(厂站实体!$A$2,0,0,3000,10),3,FALSE))</f>
        <v/>
      </c>
      <c r="E1651" s="3" t="str">
        <f ca="1">IF(ISNA(VLOOKUP($C1651,OFFSET(厂站实体!$A$2,0,0,3000,10),4,FALSE)),"",VLOOKUP($C1651,OFFSET(厂站实体!$A$2,0,0,3000,10),4,FALSE))</f>
        <v/>
      </c>
      <c r="F1651" s="3" t="str">
        <f ca="1">IF(ISNA(VLOOKUP($C1651,OFFSET(厂站实体!$A$2,0,0,3000,13),13,FALSE)),"",VLOOKUP($C1651,OFFSET(厂站实体!$A$2,0,0,3000,13),13,FALSE))</f>
        <v/>
      </c>
      <c r="G1651" s="3">
        <f ca="1">IF(ISNA(VLOOKUP($C1651,OFFSET(厂站实体!$A$2,0,0,3000,19),18,FALSE)),"",VLOOKUP($C1651,OFFSET(厂站实体!$A$2,0,0,3000,19),18,FALSE))</f>
        <v>0</v>
      </c>
      <c r="H1651" s="3">
        <f ca="1">IF(ISNA(VLOOKUP($C1651,OFFSET(厂站实体!$A$2,0,0,3000,19),19,FALSE)),"",VLOOKUP($C1651,OFFSET(厂站实体!$A$2,0,0,3000,19),19,FALSE))</f>
        <v>0</v>
      </c>
      <c r="I1651" s="3" t="str">
        <f ca="1">IF(ISNA(VLOOKUP($C1651,OFFSET(厂站实体!$A$2,0,0,3000,19),5,FALSE)),"",VLOOKUP($C1651,OFFSET(厂站实体!$A$2,0,0,3000,19),5,FALSE))</f>
        <v/>
      </c>
    </row>
    <row r="1652" spans="1:9" x14ac:dyDescent="0.15">
      <c r="A1652" s="3" t="s">
        <v>302</v>
      </c>
      <c r="B1652" s="3" t="s">
        <v>302</v>
      </c>
      <c r="C1652" s="3" t="s">
        <v>302</v>
      </c>
      <c r="D1652" s="3" t="str">
        <f ca="1">IF(ISNA(VLOOKUP($C1652,OFFSET(厂站实体!$A$2,0,0,3000,10),3,FALSE)),"",VLOOKUP($C1652,OFFSET(厂站实体!$A$2,0,0,3000,10),3,FALSE))</f>
        <v/>
      </c>
      <c r="E1652" s="3" t="str">
        <f ca="1">IF(ISNA(VLOOKUP($C1652,OFFSET(厂站实体!$A$2,0,0,3000,10),4,FALSE)),"",VLOOKUP($C1652,OFFSET(厂站实体!$A$2,0,0,3000,10),4,FALSE))</f>
        <v/>
      </c>
      <c r="F1652" s="3" t="str">
        <f ca="1">IF(ISNA(VLOOKUP($C1652,OFFSET(厂站实体!$A$2,0,0,3000,13),13,FALSE)),"",VLOOKUP($C1652,OFFSET(厂站实体!$A$2,0,0,3000,13),13,FALSE))</f>
        <v/>
      </c>
      <c r="G1652" s="3">
        <f ca="1">IF(ISNA(VLOOKUP($C1652,OFFSET(厂站实体!$A$2,0,0,3000,19),18,FALSE)),"",VLOOKUP($C1652,OFFSET(厂站实体!$A$2,0,0,3000,19),18,FALSE))</f>
        <v>0</v>
      </c>
      <c r="H1652" s="3">
        <f ca="1">IF(ISNA(VLOOKUP($C1652,OFFSET(厂站实体!$A$2,0,0,3000,19),19,FALSE)),"",VLOOKUP($C1652,OFFSET(厂站实体!$A$2,0,0,3000,19),19,FALSE))</f>
        <v>0</v>
      </c>
      <c r="I1652" s="3" t="str">
        <f ca="1">IF(ISNA(VLOOKUP($C1652,OFFSET(厂站实体!$A$2,0,0,3000,19),5,FALSE)),"",VLOOKUP($C1652,OFFSET(厂站实体!$A$2,0,0,3000,19),5,FALSE))</f>
        <v/>
      </c>
    </row>
    <row r="1653" spans="1:9" x14ac:dyDescent="0.15">
      <c r="A1653" s="3" t="s">
        <v>302</v>
      </c>
      <c r="B1653" s="3" t="s">
        <v>302</v>
      </c>
      <c r="C1653" s="3" t="s">
        <v>302</v>
      </c>
      <c r="D1653" s="3" t="str">
        <f ca="1">IF(ISNA(VLOOKUP($C1653,OFFSET(厂站实体!$A$2,0,0,3000,10),3,FALSE)),"",VLOOKUP($C1653,OFFSET(厂站实体!$A$2,0,0,3000,10),3,FALSE))</f>
        <v/>
      </c>
      <c r="E1653" s="3" t="str">
        <f ca="1">IF(ISNA(VLOOKUP($C1653,OFFSET(厂站实体!$A$2,0,0,3000,10),4,FALSE)),"",VLOOKUP($C1653,OFFSET(厂站实体!$A$2,0,0,3000,10),4,FALSE))</f>
        <v/>
      </c>
      <c r="F1653" s="3" t="str">
        <f ca="1">IF(ISNA(VLOOKUP($C1653,OFFSET(厂站实体!$A$2,0,0,3000,13),13,FALSE)),"",VLOOKUP($C1653,OFFSET(厂站实体!$A$2,0,0,3000,13),13,FALSE))</f>
        <v/>
      </c>
      <c r="G1653" s="3">
        <f ca="1">IF(ISNA(VLOOKUP($C1653,OFFSET(厂站实体!$A$2,0,0,3000,19),18,FALSE)),"",VLOOKUP($C1653,OFFSET(厂站实体!$A$2,0,0,3000,19),18,FALSE))</f>
        <v>0</v>
      </c>
      <c r="H1653" s="3">
        <f ca="1">IF(ISNA(VLOOKUP($C1653,OFFSET(厂站实体!$A$2,0,0,3000,19),19,FALSE)),"",VLOOKUP($C1653,OFFSET(厂站实体!$A$2,0,0,3000,19),19,FALSE))</f>
        <v>0</v>
      </c>
      <c r="I1653" s="3" t="str">
        <f ca="1">IF(ISNA(VLOOKUP($C1653,OFFSET(厂站实体!$A$2,0,0,3000,19),5,FALSE)),"",VLOOKUP($C1653,OFFSET(厂站实体!$A$2,0,0,3000,19),5,FALSE))</f>
        <v/>
      </c>
    </row>
    <row r="1654" spans="1:9" x14ac:dyDescent="0.15">
      <c r="A1654" s="3" t="s">
        <v>302</v>
      </c>
      <c r="B1654" s="3" t="s">
        <v>302</v>
      </c>
      <c r="C1654" s="3" t="s">
        <v>302</v>
      </c>
      <c r="D1654" s="3" t="str">
        <f ca="1">IF(ISNA(VLOOKUP($C1654,OFFSET(厂站实体!$A$2,0,0,3000,10),3,FALSE)),"",VLOOKUP($C1654,OFFSET(厂站实体!$A$2,0,0,3000,10),3,FALSE))</f>
        <v/>
      </c>
      <c r="E1654" s="3" t="str">
        <f ca="1">IF(ISNA(VLOOKUP($C1654,OFFSET(厂站实体!$A$2,0,0,3000,10),4,FALSE)),"",VLOOKUP($C1654,OFFSET(厂站实体!$A$2,0,0,3000,10),4,FALSE))</f>
        <v/>
      </c>
      <c r="F1654" s="3" t="str">
        <f ca="1">IF(ISNA(VLOOKUP($C1654,OFFSET(厂站实体!$A$2,0,0,3000,13),13,FALSE)),"",VLOOKUP($C1654,OFFSET(厂站实体!$A$2,0,0,3000,13),13,FALSE))</f>
        <v/>
      </c>
      <c r="G1654" s="3">
        <f ca="1">IF(ISNA(VLOOKUP($C1654,OFFSET(厂站实体!$A$2,0,0,3000,19),18,FALSE)),"",VLOOKUP($C1654,OFFSET(厂站实体!$A$2,0,0,3000,19),18,FALSE))</f>
        <v>0</v>
      </c>
      <c r="H1654" s="3">
        <f ca="1">IF(ISNA(VLOOKUP($C1654,OFFSET(厂站实体!$A$2,0,0,3000,19),19,FALSE)),"",VLOOKUP($C1654,OFFSET(厂站实体!$A$2,0,0,3000,19),19,FALSE))</f>
        <v>0</v>
      </c>
      <c r="I1654" s="3" t="str">
        <f ca="1">IF(ISNA(VLOOKUP($C1654,OFFSET(厂站实体!$A$2,0,0,3000,19),5,FALSE)),"",VLOOKUP($C1654,OFFSET(厂站实体!$A$2,0,0,3000,19),5,FALSE))</f>
        <v/>
      </c>
    </row>
    <row r="1655" spans="1:9" x14ac:dyDescent="0.15">
      <c r="A1655" s="3" t="s">
        <v>302</v>
      </c>
      <c r="B1655" s="3" t="s">
        <v>302</v>
      </c>
      <c r="C1655" s="3" t="s">
        <v>302</v>
      </c>
      <c r="D1655" s="3" t="str">
        <f ca="1">IF(ISNA(VLOOKUP($C1655,OFFSET(厂站实体!$A$2,0,0,3000,10),3,FALSE)),"",VLOOKUP($C1655,OFFSET(厂站实体!$A$2,0,0,3000,10),3,FALSE))</f>
        <v/>
      </c>
      <c r="E1655" s="3" t="str">
        <f ca="1">IF(ISNA(VLOOKUP($C1655,OFFSET(厂站实体!$A$2,0,0,3000,10),4,FALSE)),"",VLOOKUP($C1655,OFFSET(厂站实体!$A$2,0,0,3000,10),4,FALSE))</f>
        <v/>
      </c>
      <c r="F1655" s="3" t="str">
        <f ca="1">IF(ISNA(VLOOKUP($C1655,OFFSET(厂站实体!$A$2,0,0,3000,13),13,FALSE)),"",VLOOKUP($C1655,OFFSET(厂站实体!$A$2,0,0,3000,13),13,FALSE))</f>
        <v/>
      </c>
      <c r="G1655" s="3">
        <f ca="1">IF(ISNA(VLOOKUP($C1655,OFFSET(厂站实体!$A$2,0,0,3000,19),18,FALSE)),"",VLOOKUP($C1655,OFFSET(厂站实体!$A$2,0,0,3000,19),18,FALSE))</f>
        <v>0</v>
      </c>
      <c r="H1655" s="3">
        <f ca="1">IF(ISNA(VLOOKUP($C1655,OFFSET(厂站实体!$A$2,0,0,3000,19),19,FALSE)),"",VLOOKUP($C1655,OFFSET(厂站实体!$A$2,0,0,3000,19),19,FALSE))</f>
        <v>0</v>
      </c>
      <c r="I1655" s="3" t="str">
        <f ca="1">IF(ISNA(VLOOKUP($C1655,OFFSET(厂站实体!$A$2,0,0,3000,19),5,FALSE)),"",VLOOKUP($C1655,OFFSET(厂站实体!$A$2,0,0,3000,19),5,FALSE))</f>
        <v/>
      </c>
    </row>
    <row r="1656" spans="1:9" x14ac:dyDescent="0.15">
      <c r="A1656" s="3" t="s">
        <v>302</v>
      </c>
      <c r="B1656" s="3" t="s">
        <v>302</v>
      </c>
      <c r="C1656" s="3" t="s">
        <v>302</v>
      </c>
      <c r="D1656" s="3" t="str">
        <f ca="1">IF(ISNA(VLOOKUP($C1656,OFFSET(厂站实体!$A$2,0,0,3000,10),3,FALSE)),"",VLOOKUP($C1656,OFFSET(厂站实体!$A$2,0,0,3000,10),3,FALSE))</f>
        <v/>
      </c>
      <c r="E1656" s="3" t="str">
        <f ca="1">IF(ISNA(VLOOKUP($C1656,OFFSET(厂站实体!$A$2,0,0,3000,10),4,FALSE)),"",VLOOKUP($C1656,OFFSET(厂站实体!$A$2,0,0,3000,10),4,FALSE))</f>
        <v/>
      </c>
      <c r="F1656" s="3" t="str">
        <f ca="1">IF(ISNA(VLOOKUP($C1656,OFFSET(厂站实体!$A$2,0,0,3000,13),13,FALSE)),"",VLOOKUP($C1656,OFFSET(厂站实体!$A$2,0,0,3000,13),13,FALSE))</f>
        <v/>
      </c>
      <c r="G1656" s="3">
        <f ca="1">IF(ISNA(VLOOKUP($C1656,OFFSET(厂站实体!$A$2,0,0,3000,19),18,FALSE)),"",VLOOKUP($C1656,OFFSET(厂站实体!$A$2,0,0,3000,19),18,FALSE))</f>
        <v>0</v>
      </c>
      <c r="H1656" s="3">
        <f ca="1">IF(ISNA(VLOOKUP($C1656,OFFSET(厂站实体!$A$2,0,0,3000,19),19,FALSE)),"",VLOOKUP($C1656,OFFSET(厂站实体!$A$2,0,0,3000,19),19,FALSE))</f>
        <v>0</v>
      </c>
      <c r="I1656" s="3" t="str">
        <f ca="1">IF(ISNA(VLOOKUP($C1656,OFFSET(厂站实体!$A$2,0,0,3000,19),5,FALSE)),"",VLOOKUP($C1656,OFFSET(厂站实体!$A$2,0,0,3000,19),5,FALSE))</f>
        <v/>
      </c>
    </row>
    <row r="1657" spans="1:9" x14ac:dyDescent="0.15">
      <c r="A1657" s="3" t="s">
        <v>302</v>
      </c>
      <c r="B1657" s="3" t="s">
        <v>302</v>
      </c>
      <c r="C1657" s="3" t="s">
        <v>302</v>
      </c>
      <c r="D1657" s="3" t="str">
        <f ca="1">IF(ISNA(VLOOKUP($C1657,OFFSET(厂站实体!$A$2,0,0,3000,10),3,FALSE)),"",VLOOKUP($C1657,OFFSET(厂站实体!$A$2,0,0,3000,10),3,FALSE))</f>
        <v/>
      </c>
      <c r="E1657" s="3" t="str">
        <f ca="1">IF(ISNA(VLOOKUP($C1657,OFFSET(厂站实体!$A$2,0,0,3000,10),4,FALSE)),"",VLOOKUP($C1657,OFFSET(厂站实体!$A$2,0,0,3000,10),4,FALSE))</f>
        <v/>
      </c>
      <c r="F1657" s="3" t="str">
        <f ca="1">IF(ISNA(VLOOKUP($C1657,OFFSET(厂站实体!$A$2,0,0,3000,13),13,FALSE)),"",VLOOKUP($C1657,OFFSET(厂站实体!$A$2,0,0,3000,13),13,FALSE))</f>
        <v/>
      </c>
      <c r="G1657" s="3">
        <f ca="1">IF(ISNA(VLOOKUP($C1657,OFFSET(厂站实体!$A$2,0,0,3000,19),18,FALSE)),"",VLOOKUP($C1657,OFFSET(厂站实体!$A$2,0,0,3000,19),18,FALSE))</f>
        <v>0</v>
      </c>
      <c r="H1657" s="3">
        <f ca="1">IF(ISNA(VLOOKUP($C1657,OFFSET(厂站实体!$A$2,0,0,3000,19),19,FALSE)),"",VLOOKUP($C1657,OFFSET(厂站实体!$A$2,0,0,3000,19),19,FALSE))</f>
        <v>0</v>
      </c>
      <c r="I1657" s="3" t="str">
        <f ca="1">IF(ISNA(VLOOKUP($C1657,OFFSET(厂站实体!$A$2,0,0,3000,19),5,FALSE)),"",VLOOKUP($C1657,OFFSET(厂站实体!$A$2,0,0,3000,19),5,FALSE))</f>
        <v/>
      </c>
    </row>
    <row r="1658" spans="1:9" x14ac:dyDescent="0.15">
      <c r="A1658" s="3" t="s">
        <v>302</v>
      </c>
      <c r="B1658" s="3" t="s">
        <v>302</v>
      </c>
      <c r="C1658" s="3" t="s">
        <v>302</v>
      </c>
      <c r="D1658" s="3" t="str">
        <f ca="1">IF(ISNA(VLOOKUP($C1658,OFFSET(厂站实体!$A$2,0,0,3000,10),3,FALSE)),"",VLOOKUP($C1658,OFFSET(厂站实体!$A$2,0,0,3000,10),3,FALSE))</f>
        <v/>
      </c>
      <c r="E1658" s="3" t="str">
        <f ca="1">IF(ISNA(VLOOKUP($C1658,OFFSET(厂站实体!$A$2,0,0,3000,10),4,FALSE)),"",VLOOKUP($C1658,OFFSET(厂站实体!$A$2,0,0,3000,10),4,FALSE))</f>
        <v/>
      </c>
      <c r="F1658" s="3" t="str">
        <f ca="1">IF(ISNA(VLOOKUP($C1658,OFFSET(厂站实体!$A$2,0,0,3000,13),13,FALSE)),"",VLOOKUP($C1658,OFFSET(厂站实体!$A$2,0,0,3000,13),13,FALSE))</f>
        <v/>
      </c>
      <c r="G1658" s="3">
        <f ca="1">IF(ISNA(VLOOKUP($C1658,OFFSET(厂站实体!$A$2,0,0,3000,19),18,FALSE)),"",VLOOKUP($C1658,OFFSET(厂站实体!$A$2,0,0,3000,19),18,FALSE))</f>
        <v>0</v>
      </c>
      <c r="H1658" s="3">
        <f ca="1">IF(ISNA(VLOOKUP($C1658,OFFSET(厂站实体!$A$2,0,0,3000,19),19,FALSE)),"",VLOOKUP($C1658,OFFSET(厂站实体!$A$2,0,0,3000,19),19,FALSE))</f>
        <v>0</v>
      </c>
      <c r="I1658" s="3" t="str">
        <f ca="1">IF(ISNA(VLOOKUP($C1658,OFFSET(厂站实体!$A$2,0,0,3000,19),5,FALSE)),"",VLOOKUP($C1658,OFFSET(厂站实体!$A$2,0,0,3000,19),5,FALSE))</f>
        <v/>
      </c>
    </row>
    <row r="1659" spans="1:9" x14ac:dyDescent="0.15">
      <c r="A1659" s="3" t="s">
        <v>302</v>
      </c>
      <c r="B1659" s="3" t="s">
        <v>302</v>
      </c>
      <c r="C1659" s="3" t="s">
        <v>302</v>
      </c>
      <c r="D1659" s="3" t="str">
        <f ca="1">IF(ISNA(VLOOKUP($C1659,OFFSET(厂站实体!$A$2,0,0,3000,10),3,FALSE)),"",VLOOKUP($C1659,OFFSET(厂站实体!$A$2,0,0,3000,10),3,FALSE))</f>
        <v/>
      </c>
      <c r="E1659" s="3" t="str">
        <f ca="1">IF(ISNA(VLOOKUP($C1659,OFFSET(厂站实体!$A$2,0,0,3000,10),4,FALSE)),"",VLOOKUP($C1659,OFFSET(厂站实体!$A$2,0,0,3000,10),4,FALSE))</f>
        <v/>
      </c>
      <c r="F1659" s="3" t="str">
        <f ca="1">IF(ISNA(VLOOKUP($C1659,OFFSET(厂站实体!$A$2,0,0,3000,13),13,FALSE)),"",VLOOKUP($C1659,OFFSET(厂站实体!$A$2,0,0,3000,13),13,FALSE))</f>
        <v/>
      </c>
      <c r="G1659" s="3">
        <f ca="1">IF(ISNA(VLOOKUP($C1659,OFFSET(厂站实体!$A$2,0,0,3000,19),18,FALSE)),"",VLOOKUP($C1659,OFFSET(厂站实体!$A$2,0,0,3000,19),18,FALSE))</f>
        <v>0</v>
      </c>
      <c r="H1659" s="3">
        <f ca="1">IF(ISNA(VLOOKUP($C1659,OFFSET(厂站实体!$A$2,0,0,3000,19),19,FALSE)),"",VLOOKUP($C1659,OFFSET(厂站实体!$A$2,0,0,3000,19),19,FALSE))</f>
        <v>0</v>
      </c>
      <c r="I1659" s="3" t="str">
        <f ca="1">IF(ISNA(VLOOKUP($C1659,OFFSET(厂站实体!$A$2,0,0,3000,19),5,FALSE)),"",VLOOKUP($C1659,OFFSET(厂站实体!$A$2,0,0,3000,19),5,FALSE))</f>
        <v/>
      </c>
    </row>
    <row r="1660" spans="1:9" x14ac:dyDescent="0.15">
      <c r="A1660" s="3" t="s">
        <v>302</v>
      </c>
      <c r="B1660" s="3" t="s">
        <v>302</v>
      </c>
      <c r="C1660" s="3" t="s">
        <v>302</v>
      </c>
      <c r="D1660" s="3" t="str">
        <f ca="1">IF(ISNA(VLOOKUP($C1660,OFFSET(厂站实体!$A$2,0,0,3000,10),3,FALSE)),"",VLOOKUP($C1660,OFFSET(厂站实体!$A$2,0,0,3000,10),3,FALSE))</f>
        <v/>
      </c>
      <c r="E1660" s="3" t="str">
        <f ca="1">IF(ISNA(VLOOKUP($C1660,OFFSET(厂站实体!$A$2,0,0,3000,10),4,FALSE)),"",VLOOKUP($C1660,OFFSET(厂站实体!$A$2,0,0,3000,10),4,FALSE))</f>
        <v/>
      </c>
      <c r="F1660" s="3" t="str">
        <f ca="1">IF(ISNA(VLOOKUP($C1660,OFFSET(厂站实体!$A$2,0,0,3000,13),13,FALSE)),"",VLOOKUP($C1660,OFFSET(厂站实体!$A$2,0,0,3000,13),13,FALSE))</f>
        <v/>
      </c>
      <c r="G1660" s="3">
        <f ca="1">IF(ISNA(VLOOKUP($C1660,OFFSET(厂站实体!$A$2,0,0,3000,19),18,FALSE)),"",VLOOKUP($C1660,OFFSET(厂站实体!$A$2,0,0,3000,19),18,FALSE))</f>
        <v>0</v>
      </c>
      <c r="H1660" s="3">
        <f ca="1">IF(ISNA(VLOOKUP($C1660,OFFSET(厂站实体!$A$2,0,0,3000,19),19,FALSE)),"",VLOOKUP($C1660,OFFSET(厂站实体!$A$2,0,0,3000,19),19,FALSE))</f>
        <v>0</v>
      </c>
      <c r="I1660" s="3" t="str">
        <f ca="1">IF(ISNA(VLOOKUP($C1660,OFFSET(厂站实体!$A$2,0,0,3000,19),5,FALSE)),"",VLOOKUP($C1660,OFFSET(厂站实体!$A$2,0,0,3000,19),5,FALSE))</f>
        <v/>
      </c>
    </row>
    <row r="1661" spans="1:9" x14ac:dyDescent="0.15">
      <c r="A1661" s="3" t="s">
        <v>302</v>
      </c>
      <c r="B1661" s="3" t="s">
        <v>302</v>
      </c>
      <c r="C1661" s="3" t="s">
        <v>302</v>
      </c>
      <c r="D1661" s="3" t="str">
        <f ca="1">IF(ISNA(VLOOKUP($C1661,OFFSET(厂站实体!$A$2,0,0,3000,10),3,FALSE)),"",VLOOKUP($C1661,OFFSET(厂站实体!$A$2,0,0,3000,10),3,FALSE))</f>
        <v/>
      </c>
      <c r="E1661" s="3" t="str">
        <f ca="1">IF(ISNA(VLOOKUP($C1661,OFFSET(厂站实体!$A$2,0,0,3000,10),4,FALSE)),"",VLOOKUP($C1661,OFFSET(厂站实体!$A$2,0,0,3000,10),4,FALSE))</f>
        <v/>
      </c>
      <c r="F1661" s="3" t="str">
        <f ca="1">IF(ISNA(VLOOKUP($C1661,OFFSET(厂站实体!$A$2,0,0,3000,13),13,FALSE)),"",VLOOKUP($C1661,OFFSET(厂站实体!$A$2,0,0,3000,13),13,FALSE))</f>
        <v/>
      </c>
      <c r="G1661" s="3">
        <f ca="1">IF(ISNA(VLOOKUP($C1661,OFFSET(厂站实体!$A$2,0,0,3000,19),18,FALSE)),"",VLOOKUP($C1661,OFFSET(厂站实体!$A$2,0,0,3000,19),18,FALSE))</f>
        <v>0</v>
      </c>
      <c r="H1661" s="3">
        <f ca="1">IF(ISNA(VLOOKUP($C1661,OFFSET(厂站实体!$A$2,0,0,3000,19),19,FALSE)),"",VLOOKUP($C1661,OFFSET(厂站实体!$A$2,0,0,3000,19),19,FALSE))</f>
        <v>0</v>
      </c>
      <c r="I1661" s="3" t="str">
        <f ca="1">IF(ISNA(VLOOKUP($C1661,OFFSET(厂站实体!$A$2,0,0,3000,19),5,FALSE)),"",VLOOKUP($C1661,OFFSET(厂站实体!$A$2,0,0,3000,19),5,FALSE))</f>
        <v/>
      </c>
    </row>
    <row r="1662" spans="1:9" x14ac:dyDescent="0.15">
      <c r="A1662" s="3" t="s">
        <v>302</v>
      </c>
      <c r="B1662" s="3" t="s">
        <v>302</v>
      </c>
      <c r="C1662" s="3" t="s">
        <v>302</v>
      </c>
      <c r="D1662" s="3" t="str">
        <f ca="1">IF(ISNA(VLOOKUP($C1662,OFFSET(厂站实体!$A$2,0,0,3000,10),3,FALSE)),"",VLOOKUP($C1662,OFFSET(厂站实体!$A$2,0,0,3000,10),3,FALSE))</f>
        <v/>
      </c>
      <c r="E1662" s="3" t="str">
        <f ca="1">IF(ISNA(VLOOKUP($C1662,OFFSET(厂站实体!$A$2,0,0,3000,10),4,FALSE)),"",VLOOKUP($C1662,OFFSET(厂站实体!$A$2,0,0,3000,10),4,FALSE))</f>
        <v/>
      </c>
      <c r="F1662" s="3" t="str">
        <f ca="1">IF(ISNA(VLOOKUP($C1662,OFFSET(厂站实体!$A$2,0,0,3000,13),13,FALSE)),"",VLOOKUP($C1662,OFFSET(厂站实体!$A$2,0,0,3000,13),13,FALSE))</f>
        <v/>
      </c>
      <c r="G1662" s="3">
        <f ca="1">IF(ISNA(VLOOKUP($C1662,OFFSET(厂站实体!$A$2,0,0,3000,19),18,FALSE)),"",VLOOKUP($C1662,OFFSET(厂站实体!$A$2,0,0,3000,19),18,FALSE))</f>
        <v>0</v>
      </c>
      <c r="H1662" s="3">
        <f ca="1">IF(ISNA(VLOOKUP($C1662,OFFSET(厂站实体!$A$2,0,0,3000,19),19,FALSE)),"",VLOOKUP($C1662,OFFSET(厂站实体!$A$2,0,0,3000,19),19,FALSE))</f>
        <v>0</v>
      </c>
      <c r="I1662" s="3" t="str">
        <f ca="1">IF(ISNA(VLOOKUP($C1662,OFFSET(厂站实体!$A$2,0,0,3000,19),5,FALSE)),"",VLOOKUP($C1662,OFFSET(厂站实体!$A$2,0,0,3000,19),5,FALSE))</f>
        <v/>
      </c>
    </row>
    <row r="1663" spans="1:9" x14ac:dyDescent="0.15">
      <c r="A1663" s="3" t="s">
        <v>302</v>
      </c>
      <c r="B1663" s="3" t="s">
        <v>302</v>
      </c>
      <c r="C1663" s="3" t="s">
        <v>302</v>
      </c>
      <c r="D1663" s="3" t="str">
        <f ca="1">IF(ISNA(VLOOKUP($C1663,OFFSET(厂站实体!$A$2,0,0,3000,10),3,FALSE)),"",VLOOKUP($C1663,OFFSET(厂站实体!$A$2,0,0,3000,10),3,FALSE))</f>
        <v/>
      </c>
      <c r="E1663" s="3" t="str">
        <f ca="1">IF(ISNA(VLOOKUP($C1663,OFFSET(厂站实体!$A$2,0,0,3000,10),4,FALSE)),"",VLOOKUP($C1663,OFFSET(厂站实体!$A$2,0,0,3000,10),4,FALSE))</f>
        <v/>
      </c>
      <c r="F1663" s="3" t="str">
        <f ca="1">IF(ISNA(VLOOKUP($C1663,OFFSET(厂站实体!$A$2,0,0,3000,13),13,FALSE)),"",VLOOKUP($C1663,OFFSET(厂站实体!$A$2,0,0,3000,13),13,FALSE))</f>
        <v/>
      </c>
      <c r="G1663" s="3">
        <f ca="1">IF(ISNA(VLOOKUP($C1663,OFFSET(厂站实体!$A$2,0,0,3000,19),18,FALSE)),"",VLOOKUP($C1663,OFFSET(厂站实体!$A$2,0,0,3000,19),18,FALSE))</f>
        <v>0</v>
      </c>
      <c r="H1663" s="3">
        <f ca="1">IF(ISNA(VLOOKUP($C1663,OFFSET(厂站实体!$A$2,0,0,3000,19),19,FALSE)),"",VLOOKUP($C1663,OFFSET(厂站实体!$A$2,0,0,3000,19),19,FALSE))</f>
        <v>0</v>
      </c>
      <c r="I1663" s="3" t="str">
        <f ca="1">IF(ISNA(VLOOKUP($C1663,OFFSET(厂站实体!$A$2,0,0,3000,19),5,FALSE)),"",VLOOKUP($C1663,OFFSET(厂站实体!$A$2,0,0,3000,19),5,FALSE))</f>
        <v/>
      </c>
    </row>
    <row r="1664" spans="1:9" x14ac:dyDescent="0.15">
      <c r="A1664" s="3" t="s">
        <v>302</v>
      </c>
      <c r="B1664" s="3" t="s">
        <v>302</v>
      </c>
      <c r="C1664" s="3" t="s">
        <v>302</v>
      </c>
      <c r="D1664" s="3" t="str">
        <f ca="1">IF(ISNA(VLOOKUP($C1664,OFFSET(厂站实体!$A$2,0,0,3000,10),3,FALSE)),"",VLOOKUP($C1664,OFFSET(厂站实体!$A$2,0,0,3000,10),3,FALSE))</f>
        <v/>
      </c>
      <c r="E1664" s="3" t="str">
        <f ca="1">IF(ISNA(VLOOKUP($C1664,OFFSET(厂站实体!$A$2,0,0,3000,10),4,FALSE)),"",VLOOKUP($C1664,OFFSET(厂站实体!$A$2,0,0,3000,10),4,FALSE))</f>
        <v/>
      </c>
      <c r="F1664" s="3" t="str">
        <f ca="1">IF(ISNA(VLOOKUP($C1664,OFFSET(厂站实体!$A$2,0,0,3000,13),13,FALSE)),"",VLOOKUP($C1664,OFFSET(厂站实体!$A$2,0,0,3000,13),13,FALSE))</f>
        <v/>
      </c>
      <c r="G1664" s="3">
        <f ca="1">IF(ISNA(VLOOKUP($C1664,OFFSET(厂站实体!$A$2,0,0,3000,19),18,FALSE)),"",VLOOKUP($C1664,OFFSET(厂站实体!$A$2,0,0,3000,19),18,FALSE))</f>
        <v>0</v>
      </c>
      <c r="H1664" s="3">
        <f ca="1">IF(ISNA(VLOOKUP($C1664,OFFSET(厂站实体!$A$2,0,0,3000,19),19,FALSE)),"",VLOOKUP($C1664,OFFSET(厂站实体!$A$2,0,0,3000,19),19,FALSE))</f>
        <v>0</v>
      </c>
      <c r="I1664" s="3" t="str">
        <f ca="1">IF(ISNA(VLOOKUP($C1664,OFFSET(厂站实体!$A$2,0,0,3000,19),5,FALSE)),"",VLOOKUP($C1664,OFFSET(厂站实体!$A$2,0,0,3000,19),5,FALSE))</f>
        <v/>
      </c>
    </row>
    <row r="1665" spans="1:9" x14ac:dyDescent="0.15">
      <c r="A1665" s="3" t="s">
        <v>302</v>
      </c>
      <c r="B1665" s="3" t="s">
        <v>302</v>
      </c>
      <c r="C1665" s="3" t="s">
        <v>302</v>
      </c>
      <c r="D1665" s="3" t="str">
        <f ca="1">IF(ISNA(VLOOKUP($C1665,OFFSET(厂站实体!$A$2,0,0,3000,10),3,FALSE)),"",VLOOKUP($C1665,OFFSET(厂站实体!$A$2,0,0,3000,10),3,FALSE))</f>
        <v/>
      </c>
      <c r="E1665" s="3" t="str">
        <f ca="1">IF(ISNA(VLOOKUP($C1665,OFFSET(厂站实体!$A$2,0,0,3000,10),4,FALSE)),"",VLOOKUP($C1665,OFFSET(厂站实体!$A$2,0,0,3000,10),4,FALSE))</f>
        <v/>
      </c>
      <c r="F1665" s="3" t="str">
        <f ca="1">IF(ISNA(VLOOKUP($C1665,OFFSET(厂站实体!$A$2,0,0,3000,13),13,FALSE)),"",VLOOKUP($C1665,OFFSET(厂站实体!$A$2,0,0,3000,13),13,FALSE))</f>
        <v/>
      </c>
      <c r="G1665" s="3">
        <f ca="1">IF(ISNA(VLOOKUP($C1665,OFFSET(厂站实体!$A$2,0,0,3000,19),18,FALSE)),"",VLOOKUP($C1665,OFFSET(厂站实体!$A$2,0,0,3000,19),18,FALSE))</f>
        <v>0</v>
      </c>
      <c r="H1665" s="3">
        <f ca="1">IF(ISNA(VLOOKUP($C1665,OFFSET(厂站实体!$A$2,0,0,3000,19),19,FALSE)),"",VLOOKUP($C1665,OFFSET(厂站实体!$A$2,0,0,3000,19),19,FALSE))</f>
        <v>0</v>
      </c>
      <c r="I1665" s="3" t="str">
        <f ca="1">IF(ISNA(VLOOKUP($C1665,OFFSET(厂站实体!$A$2,0,0,3000,19),5,FALSE)),"",VLOOKUP($C1665,OFFSET(厂站实体!$A$2,0,0,3000,19),5,FALSE))</f>
        <v/>
      </c>
    </row>
    <row r="1666" spans="1:9" x14ac:dyDescent="0.15">
      <c r="A1666" s="3" t="s">
        <v>302</v>
      </c>
      <c r="B1666" s="3" t="s">
        <v>302</v>
      </c>
      <c r="C1666" s="3" t="s">
        <v>302</v>
      </c>
      <c r="D1666" s="3" t="str">
        <f ca="1">IF(ISNA(VLOOKUP($C1666,OFFSET(厂站实体!$A$2,0,0,3000,10),3,FALSE)),"",VLOOKUP($C1666,OFFSET(厂站实体!$A$2,0,0,3000,10),3,FALSE))</f>
        <v/>
      </c>
      <c r="E1666" s="3" t="str">
        <f ca="1">IF(ISNA(VLOOKUP($C1666,OFFSET(厂站实体!$A$2,0,0,3000,10),4,FALSE)),"",VLOOKUP($C1666,OFFSET(厂站实体!$A$2,0,0,3000,10),4,FALSE))</f>
        <v/>
      </c>
      <c r="F1666" s="3" t="str">
        <f ca="1">IF(ISNA(VLOOKUP($C1666,OFFSET(厂站实体!$A$2,0,0,3000,13),13,FALSE)),"",VLOOKUP($C1666,OFFSET(厂站实体!$A$2,0,0,3000,13),13,FALSE))</f>
        <v/>
      </c>
      <c r="G1666" s="3">
        <f ca="1">IF(ISNA(VLOOKUP($C1666,OFFSET(厂站实体!$A$2,0,0,3000,19),18,FALSE)),"",VLOOKUP($C1666,OFFSET(厂站实体!$A$2,0,0,3000,19),18,FALSE))</f>
        <v>0</v>
      </c>
      <c r="H1666" s="3">
        <f ca="1">IF(ISNA(VLOOKUP($C1666,OFFSET(厂站实体!$A$2,0,0,3000,19),19,FALSE)),"",VLOOKUP($C1666,OFFSET(厂站实体!$A$2,0,0,3000,19),19,FALSE))</f>
        <v>0</v>
      </c>
      <c r="I1666" s="3" t="str">
        <f ca="1">IF(ISNA(VLOOKUP($C1666,OFFSET(厂站实体!$A$2,0,0,3000,19),5,FALSE)),"",VLOOKUP($C1666,OFFSET(厂站实体!$A$2,0,0,3000,19),5,FALSE))</f>
        <v/>
      </c>
    </row>
    <row r="1667" spans="1:9" x14ac:dyDescent="0.15">
      <c r="A1667" s="3" t="s">
        <v>302</v>
      </c>
      <c r="B1667" s="3" t="s">
        <v>302</v>
      </c>
      <c r="C1667" s="3" t="s">
        <v>302</v>
      </c>
      <c r="D1667" s="3" t="str">
        <f ca="1">IF(ISNA(VLOOKUP($C1667,OFFSET(厂站实体!$A$2,0,0,3000,10),3,FALSE)),"",VLOOKUP($C1667,OFFSET(厂站实体!$A$2,0,0,3000,10),3,FALSE))</f>
        <v/>
      </c>
      <c r="E1667" s="3" t="str">
        <f ca="1">IF(ISNA(VLOOKUP($C1667,OFFSET(厂站实体!$A$2,0,0,3000,10),4,FALSE)),"",VLOOKUP($C1667,OFFSET(厂站实体!$A$2,0,0,3000,10),4,FALSE))</f>
        <v/>
      </c>
      <c r="F1667" s="3" t="str">
        <f ca="1">IF(ISNA(VLOOKUP($C1667,OFFSET(厂站实体!$A$2,0,0,3000,13),13,FALSE)),"",VLOOKUP($C1667,OFFSET(厂站实体!$A$2,0,0,3000,13),13,FALSE))</f>
        <v/>
      </c>
      <c r="G1667" s="3">
        <f ca="1">IF(ISNA(VLOOKUP($C1667,OFFSET(厂站实体!$A$2,0,0,3000,19),18,FALSE)),"",VLOOKUP($C1667,OFFSET(厂站实体!$A$2,0,0,3000,19),18,FALSE))</f>
        <v>0</v>
      </c>
      <c r="H1667" s="3">
        <f ca="1">IF(ISNA(VLOOKUP($C1667,OFFSET(厂站实体!$A$2,0,0,3000,19),19,FALSE)),"",VLOOKUP($C1667,OFFSET(厂站实体!$A$2,0,0,3000,19),19,FALSE))</f>
        <v>0</v>
      </c>
      <c r="I1667" s="3" t="str">
        <f ca="1">IF(ISNA(VLOOKUP($C1667,OFFSET(厂站实体!$A$2,0,0,3000,19),5,FALSE)),"",VLOOKUP($C1667,OFFSET(厂站实体!$A$2,0,0,3000,19),5,FALSE))</f>
        <v/>
      </c>
    </row>
    <row r="1668" spans="1:9" x14ac:dyDescent="0.15">
      <c r="A1668" s="3" t="s">
        <v>302</v>
      </c>
      <c r="B1668" s="3" t="s">
        <v>302</v>
      </c>
      <c r="C1668" s="3" t="s">
        <v>302</v>
      </c>
      <c r="D1668" s="3" t="str">
        <f ca="1">IF(ISNA(VLOOKUP($C1668,OFFSET(厂站实体!$A$2,0,0,3000,10),3,FALSE)),"",VLOOKUP($C1668,OFFSET(厂站实体!$A$2,0,0,3000,10),3,FALSE))</f>
        <v/>
      </c>
      <c r="E1668" s="3" t="str">
        <f ca="1">IF(ISNA(VLOOKUP($C1668,OFFSET(厂站实体!$A$2,0,0,3000,10),4,FALSE)),"",VLOOKUP($C1668,OFFSET(厂站实体!$A$2,0,0,3000,10),4,FALSE))</f>
        <v/>
      </c>
      <c r="F1668" s="3" t="str">
        <f ca="1">IF(ISNA(VLOOKUP($C1668,OFFSET(厂站实体!$A$2,0,0,3000,13),13,FALSE)),"",VLOOKUP($C1668,OFFSET(厂站实体!$A$2,0,0,3000,13),13,FALSE))</f>
        <v/>
      </c>
      <c r="G1668" s="3">
        <f ca="1">IF(ISNA(VLOOKUP($C1668,OFFSET(厂站实体!$A$2,0,0,3000,19),18,FALSE)),"",VLOOKUP($C1668,OFFSET(厂站实体!$A$2,0,0,3000,19),18,FALSE))</f>
        <v>0</v>
      </c>
      <c r="H1668" s="3">
        <f ca="1">IF(ISNA(VLOOKUP($C1668,OFFSET(厂站实体!$A$2,0,0,3000,19),19,FALSE)),"",VLOOKUP($C1668,OFFSET(厂站实体!$A$2,0,0,3000,19),19,FALSE))</f>
        <v>0</v>
      </c>
      <c r="I1668" s="3" t="str">
        <f ca="1">IF(ISNA(VLOOKUP($C1668,OFFSET(厂站实体!$A$2,0,0,3000,19),5,FALSE)),"",VLOOKUP($C1668,OFFSET(厂站实体!$A$2,0,0,3000,19),5,FALSE))</f>
        <v/>
      </c>
    </row>
    <row r="1669" spans="1:9" x14ac:dyDescent="0.15">
      <c r="A1669" s="3" t="s">
        <v>302</v>
      </c>
      <c r="B1669" s="3" t="s">
        <v>302</v>
      </c>
      <c r="C1669" s="3" t="s">
        <v>302</v>
      </c>
      <c r="D1669" s="3" t="str">
        <f ca="1">IF(ISNA(VLOOKUP($C1669,OFFSET(厂站实体!$A$2,0,0,3000,10),3,FALSE)),"",VLOOKUP($C1669,OFFSET(厂站实体!$A$2,0,0,3000,10),3,FALSE))</f>
        <v/>
      </c>
      <c r="E1669" s="3" t="str">
        <f ca="1">IF(ISNA(VLOOKUP($C1669,OFFSET(厂站实体!$A$2,0,0,3000,10),4,FALSE)),"",VLOOKUP($C1669,OFFSET(厂站实体!$A$2,0,0,3000,10),4,FALSE))</f>
        <v/>
      </c>
      <c r="F1669" s="3" t="str">
        <f ca="1">IF(ISNA(VLOOKUP($C1669,OFFSET(厂站实体!$A$2,0,0,3000,13),13,FALSE)),"",VLOOKUP($C1669,OFFSET(厂站实体!$A$2,0,0,3000,13),13,FALSE))</f>
        <v/>
      </c>
      <c r="G1669" s="3">
        <f ca="1">IF(ISNA(VLOOKUP($C1669,OFFSET(厂站实体!$A$2,0,0,3000,19),18,FALSE)),"",VLOOKUP($C1669,OFFSET(厂站实体!$A$2,0,0,3000,19),18,FALSE))</f>
        <v>0</v>
      </c>
      <c r="H1669" s="3">
        <f ca="1">IF(ISNA(VLOOKUP($C1669,OFFSET(厂站实体!$A$2,0,0,3000,19),19,FALSE)),"",VLOOKUP($C1669,OFFSET(厂站实体!$A$2,0,0,3000,19),19,FALSE))</f>
        <v>0</v>
      </c>
      <c r="I1669" s="3" t="str">
        <f ca="1">IF(ISNA(VLOOKUP($C1669,OFFSET(厂站实体!$A$2,0,0,3000,19),5,FALSE)),"",VLOOKUP($C1669,OFFSET(厂站实体!$A$2,0,0,3000,19),5,FALSE))</f>
        <v/>
      </c>
    </row>
    <row r="1670" spans="1:9" x14ac:dyDescent="0.15">
      <c r="A1670" s="3" t="s">
        <v>302</v>
      </c>
      <c r="B1670" s="3" t="s">
        <v>302</v>
      </c>
      <c r="C1670" s="3" t="s">
        <v>302</v>
      </c>
      <c r="D1670" s="3" t="str">
        <f ca="1">IF(ISNA(VLOOKUP($C1670,OFFSET(厂站实体!$A$2,0,0,3000,10),3,FALSE)),"",VLOOKUP($C1670,OFFSET(厂站实体!$A$2,0,0,3000,10),3,FALSE))</f>
        <v/>
      </c>
      <c r="E1670" s="3" t="str">
        <f ca="1">IF(ISNA(VLOOKUP($C1670,OFFSET(厂站实体!$A$2,0,0,3000,10),4,FALSE)),"",VLOOKUP($C1670,OFFSET(厂站实体!$A$2,0,0,3000,10),4,FALSE))</f>
        <v/>
      </c>
      <c r="F1670" s="3" t="str">
        <f ca="1">IF(ISNA(VLOOKUP($C1670,OFFSET(厂站实体!$A$2,0,0,3000,13),13,FALSE)),"",VLOOKUP($C1670,OFFSET(厂站实体!$A$2,0,0,3000,13),13,FALSE))</f>
        <v/>
      </c>
      <c r="G1670" s="3">
        <f ca="1">IF(ISNA(VLOOKUP($C1670,OFFSET(厂站实体!$A$2,0,0,3000,19),18,FALSE)),"",VLOOKUP($C1670,OFFSET(厂站实体!$A$2,0,0,3000,19),18,FALSE))</f>
        <v>0</v>
      </c>
      <c r="H1670" s="3">
        <f ca="1">IF(ISNA(VLOOKUP($C1670,OFFSET(厂站实体!$A$2,0,0,3000,19),19,FALSE)),"",VLOOKUP($C1670,OFFSET(厂站实体!$A$2,0,0,3000,19),19,FALSE))</f>
        <v>0</v>
      </c>
      <c r="I1670" s="3" t="str">
        <f ca="1">IF(ISNA(VLOOKUP($C1670,OFFSET(厂站实体!$A$2,0,0,3000,19),5,FALSE)),"",VLOOKUP($C1670,OFFSET(厂站实体!$A$2,0,0,3000,19),5,FALSE))</f>
        <v/>
      </c>
    </row>
    <row r="1671" spans="1:9" x14ac:dyDescent="0.15">
      <c r="A1671" s="3" t="s">
        <v>302</v>
      </c>
      <c r="B1671" s="3" t="s">
        <v>302</v>
      </c>
      <c r="C1671" s="3" t="s">
        <v>302</v>
      </c>
      <c r="D1671" s="3" t="str">
        <f ca="1">IF(ISNA(VLOOKUP($C1671,OFFSET(厂站实体!$A$2,0,0,3000,10),3,FALSE)),"",VLOOKUP($C1671,OFFSET(厂站实体!$A$2,0,0,3000,10),3,FALSE))</f>
        <v/>
      </c>
      <c r="E1671" s="3" t="str">
        <f ca="1">IF(ISNA(VLOOKUP($C1671,OFFSET(厂站实体!$A$2,0,0,3000,10),4,FALSE)),"",VLOOKUP($C1671,OFFSET(厂站实体!$A$2,0,0,3000,10),4,FALSE))</f>
        <v/>
      </c>
      <c r="F1671" s="3" t="str">
        <f ca="1">IF(ISNA(VLOOKUP($C1671,OFFSET(厂站实体!$A$2,0,0,3000,13),13,FALSE)),"",VLOOKUP($C1671,OFFSET(厂站实体!$A$2,0,0,3000,13),13,FALSE))</f>
        <v/>
      </c>
      <c r="G1671" s="3">
        <f ca="1">IF(ISNA(VLOOKUP($C1671,OFFSET(厂站实体!$A$2,0,0,3000,19),18,FALSE)),"",VLOOKUP($C1671,OFFSET(厂站实体!$A$2,0,0,3000,19),18,FALSE))</f>
        <v>0</v>
      </c>
      <c r="H1671" s="3">
        <f ca="1">IF(ISNA(VLOOKUP($C1671,OFFSET(厂站实体!$A$2,0,0,3000,19),19,FALSE)),"",VLOOKUP($C1671,OFFSET(厂站实体!$A$2,0,0,3000,19),19,FALSE))</f>
        <v>0</v>
      </c>
      <c r="I1671" s="3" t="str">
        <f ca="1">IF(ISNA(VLOOKUP($C1671,OFFSET(厂站实体!$A$2,0,0,3000,19),5,FALSE)),"",VLOOKUP($C1671,OFFSET(厂站实体!$A$2,0,0,3000,19),5,FALSE))</f>
        <v/>
      </c>
    </row>
    <row r="1672" spans="1:9" x14ac:dyDescent="0.15">
      <c r="A1672" s="3" t="s">
        <v>302</v>
      </c>
      <c r="B1672" s="3" t="s">
        <v>302</v>
      </c>
      <c r="C1672" s="3" t="s">
        <v>302</v>
      </c>
      <c r="D1672" s="3" t="str">
        <f ca="1">IF(ISNA(VLOOKUP($C1672,OFFSET(厂站实体!$A$2,0,0,3000,10),3,FALSE)),"",VLOOKUP($C1672,OFFSET(厂站实体!$A$2,0,0,3000,10),3,FALSE))</f>
        <v/>
      </c>
      <c r="E1672" s="3" t="str">
        <f ca="1">IF(ISNA(VLOOKUP($C1672,OFFSET(厂站实体!$A$2,0,0,3000,10),4,FALSE)),"",VLOOKUP($C1672,OFFSET(厂站实体!$A$2,0,0,3000,10),4,FALSE))</f>
        <v/>
      </c>
      <c r="F1672" s="3" t="str">
        <f ca="1">IF(ISNA(VLOOKUP($C1672,OFFSET(厂站实体!$A$2,0,0,3000,13),13,FALSE)),"",VLOOKUP($C1672,OFFSET(厂站实体!$A$2,0,0,3000,13),13,FALSE))</f>
        <v/>
      </c>
      <c r="G1672" s="3">
        <f ca="1">IF(ISNA(VLOOKUP($C1672,OFFSET(厂站实体!$A$2,0,0,3000,19),18,FALSE)),"",VLOOKUP($C1672,OFFSET(厂站实体!$A$2,0,0,3000,19),18,FALSE))</f>
        <v>0</v>
      </c>
      <c r="H1672" s="3">
        <f ca="1">IF(ISNA(VLOOKUP($C1672,OFFSET(厂站实体!$A$2,0,0,3000,19),19,FALSE)),"",VLOOKUP($C1672,OFFSET(厂站实体!$A$2,0,0,3000,19),19,FALSE))</f>
        <v>0</v>
      </c>
      <c r="I1672" s="3" t="str">
        <f ca="1">IF(ISNA(VLOOKUP($C1672,OFFSET(厂站实体!$A$2,0,0,3000,19),5,FALSE)),"",VLOOKUP($C1672,OFFSET(厂站实体!$A$2,0,0,3000,19),5,FALSE))</f>
        <v/>
      </c>
    </row>
    <row r="1673" spans="1:9" x14ac:dyDescent="0.15">
      <c r="A1673" s="3" t="s">
        <v>302</v>
      </c>
      <c r="B1673" s="3" t="s">
        <v>302</v>
      </c>
      <c r="C1673" s="3" t="s">
        <v>302</v>
      </c>
      <c r="D1673" s="3" t="str">
        <f ca="1">IF(ISNA(VLOOKUP($C1673,OFFSET(厂站实体!$A$2,0,0,3000,10),3,FALSE)),"",VLOOKUP($C1673,OFFSET(厂站实体!$A$2,0,0,3000,10),3,FALSE))</f>
        <v/>
      </c>
      <c r="E1673" s="3" t="str">
        <f ca="1">IF(ISNA(VLOOKUP($C1673,OFFSET(厂站实体!$A$2,0,0,3000,10),4,FALSE)),"",VLOOKUP($C1673,OFFSET(厂站实体!$A$2,0,0,3000,10),4,FALSE))</f>
        <v/>
      </c>
      <c r="F1673" s="3" t="str">
        <f ca="1">IF(ISNA(VLOOKUP($C1673,OFFSET(厂站实体!$A$2,0,0,3000,13),13,FALSE)),"",VLOOKUP($C1673,OFFSET(厂站实体!$A$2,0,0,3000,13),13,FALSE))</f>
        <v/>
      </c>
      <c r="G1673" s="3">
        <f ca="1">IF(ISNA(VLOOKUP($C1673,OFFSET(厂站实体!$A$2,0,0,3000,19),18,FALSE)),"",VLOOKUP($C1673,OFFSET(厂站实体!$A$2,0,0,3000,19),18,FALSE))</f>
        <v>0</v>
      </c>
      <c r="H1673" s="3">
        <f ca="1">IF(ISNA(VLOOKUP($C1673,OFFSET(厂站实体!$A$2,0,0,3000,19),19,FALSE)),"",VLOOKUP($C1673,OFFSET(厂站实体!$A$2,0,0,3000,19),19,FALSE))</f>
        <v>0</v>
      </c>
      <c r="I1673" s="3" t="str">
        <f ca="1">IF(ISNA(VLOOKUP($C1673,OFFSET(厂站实体!$A$2,0,0,3000,19),5,FALSE)),"",VLOOKUP($C1673,OFFSET(厂站实体!$A$2,0,0,3000,19),5,FALSE))</f>
        <v/>
      </c>
    </row>
    <row r="1674" spans="1:9" x14ac:dyDescent="0.15">
      <c r="A1674" s="3" t="s">
        <v>302</v>
      </c>
      <c r="B1674" s="3" t="s">
        <v>302</v>
      </c>
      <c r="C1674" s="3" t="s">
        <v>302</v>
      </c>
      <c r="D1674" s="3" t="str">
        <f ca="1">IF(ISNA(VLOOKUP($C1674,OFFSET(厂站实体!$A$2,0,0,3000,10),3,FALSE)),"",VLOOKUP($C1674,OFFSET(厂站实体!$A$2,0,0,3000,10),3,FALSE))</f>
        <v/>
      </c>
      <c r="E1674" s="3" t="str">
        <f ca="1">IF(ISNA(VLOOKUP($C1674,OFFSET(厂站实体!$A$2,0,0,3000,10),4,FALSE)),"",VLOOKUP($C1674,OFFSET(厂站实体!$A$2,0,0,3000,10),4,FALSE))</f>
        <v/>
      </c>
      <c r="F1674" s="3" t="str">
        <f ca="1">IF(ISNA(VLOOKUP($C1674,OFFSET(厂站实体!$A$2,0,0,3000,13),13,FALSE)),"",VLOOKUP($C1674,OFFSET(厂站实体!$A$2,0,0,3000,13),13,FALSE))</f>
        <v/>
      </c>
      <c r="G1674" s="3">
        <f ca="1">IF(ISNA(VLOOKUP($C1674,OFFSET(厂站实体!$A$2,0,0,3000,19),18,FALSE)),"",VLOOKUP($C1674,OFFSET(厂站实体!$A$2,0,0,3000,19),18,FALSE))</f>
        <v>0</v>
      </c>
      <c r="H1674" s="3">
        <f ca="1">IF(ISNA(VLOOKUP($C1674,OFFSET(厂站实体!$A$2,0,0,3000,19),19,FALSE)),"",VLOOKUP($C1674,OFFSET(厂站实体!$A$2,0,0,3000,19),19,FALSE))</f>
        <v>0</v>
      </c>
      <c r="I1674" s="3" t="str">
        <f ca="1">IF(ISNA(VLOOKUP($C1674,OFFSET(厂站实体!$A$2,0,0,3000,19),5,FALSE)),"",VLOOKUP($C1674,OFFSET(厂站实体!$A$2,0,0,3000,19),5,FALSE))</f>
        <v/>
      </c>
    </row>
    <row r="1675" spans="1:9" x14ac:dyDescent="0.15">
      <c r="A1675" s="3" t="s">
        <v>302</v>
      </c>
      <c r="B1675" s="3" t="s">
        <v>302</v>
      </c>
      <c r="C1675" s="3" t="s">
        <v>302</v>
      </c>
      <c r="D1675" s="3" t="str">
        <f ca="1">IF(ISNA(VLOOKUP($C1675,OFFSET(厂站实体!$A$2,0,0,3000,10),3,FALSE)),"",VLOOKUP($C1675,OFFSET(厂站实体!$A$2,0,0,3000,10),3,FALSE))</f>
        <v/>
      </c>
      <c r="E1675" s="3" t="str">
        <f ca="1">IF(ISNA(VLOOKUP($C1675,OFFSET(厂站实体!$A$2,0,0,3000,10),4,FALSE)),"",VLOOKUP($C1675,OFFSET(厂站实体!$A$2,0,0,3000,10),4,FALSE))</f>
        <v/>
      </c>
      <c r="F1675" s="3" t="str">
        <f ca="1">IF(ISNA(VLOOKUP($C1675,OFFSET(厂站实体!$A$2,0,0,3000,13),13,FALSE)),"",VLOOKUP($C1675,OFFSET(厂站实体!$A$2,0,0,3000,13),13,FALSE))</f>
        <v/>
      </c>
      <c r="G1675" s="3">
        <f ca="1">IF(ISNA(VLOOKUP($C1675,OFFSET(厂站实体!$A$2,0,0,3000,19),18,FALSE)),"",VLOOKUP($C1675,OFFSET(厂站实体!$A$2,0,0,3000,19),18,FALSE))</f>
        <v>0</v>
      </c>
      <c r="H1675" s="3">
        <f ca="1">IF(ISNA(VLOOKUP($C1675,OFFSET(厂站实体!$A$2,0,0,3000,19),19,FALSE)),"",VLOOKUP($C1675,OFFSET(厂站实体!$A$2,0,0,3000,19),19,FALSE))</f>
        <v>0</v>
      </c>
      <c r="I1675" s="3" t="str">
        <f ca="1">IF(ISNA(VLOOKUP($C1675,OFFSET(厂站实体!$A$2,0,0,3000,19),5,FALSE)),"",VLOOKUP($C1675,OFFSET(厂站实体!$A$2,0,0,3000,19),5,FALSE))</f>
        <v/>
      </c>
    </row>
    <row r="1676" spans="1:9" x14ac:dyDescent="0.15">
      <c r="A1676" s="3" t="s">
        <v>302</v>
      </c>
      <c r="B1676" s="3" t="s">
        <v>302</v>
      </c>
      <c r="C1676" s="3" t="s">
        <v>302</v>
      </c>
      <c r="D1676" s="3" t="str">
        <f ca="1">IF(ISNA(VLOOKUP($C1676,OFFSET(厂站实体!$A$2,0,0,3000,10),3,FALSE)),"",VLOOKUP($C1676,OFFSET(厂站实体!$A$2,0,0,3000,10),3,FALSE))</f>
        <v/>
      </c>
      <c r="E1676" s="3" t="str">
        <f ca="1">IF(ISNA(VLOOKUP($C1676,OFFSET(厂站实体!$A$2,0,0,3000,10),4,FALSE)),"",VLOOKUP($C1676,OFFSET(厂站实体!$A$2,0,0,3000,10),4,FALSE))</f>
        <v/>
      </c>
      <c r="F1676" s="3" t="str">
        <f ca="1">IF(ISNA(VLOOKUP($C1676,OFFSET(厂站实体!$A$2,0,0,3000,13),13,FALSE)),"",VLOOKUP($C1676,OFFSET(厂站实体!$A$2,0,0,3000,13),13,FALSE))</f>
        <v/>
      </c>
      <c r="G1676" s="3">
        <f ca="1">IF(ISNA(VLOOKUP($C1676,OFFSET(厂站实体!$A$2,0,0,3000,19),18,FALSE)),"",VLOOKUP($C1676,OFFSET(厂站实体!$A$2,0,0,3000,19),18,FALSE))</f>
        <v>0</v>
      </c>
      <c r="H1676" s="3">
        <f ca="1">IF(ISNA(VLOOKUP($C1676,OFFSET(厂站实体!$A$2,0,0,3000,19),19,FALSE)),"",VLOOKUP($C1676,OFFSET(厂站实体!$A$2,0,0,3000,19),19,FALSE))</f>
        <v>0</v>
      </c>
      <c r="I1676" s="3" t="str">
        <f ca="1">IF(ISNA(VLOOKUP($C1676,OFFSET(厂站实体!$A$2,0,0,3000,19),5,FALSE)),"",VLOOKUP($C1676,OFFSET(厂站实体!$A$2,0,0,3000,19),5,FALSE))</f>
        <v/>
      </c>
    </row>
    <row r="1677" spans="1:9" x14ac:dyDescent="0.15">
      <c r="A1677" s="3" t="s">
        <v>302</v>
      </c>
      <c r="B1677" s="3" t="s">
        <v>302</v>
      </c>
      <c r="C1677" s="3" t="s">
        <v>302</v>
      </c>
      <c r="D1677" s="3" t="str">
        <f ca="1">IF(ISNA(VLOOKUP($C1677,OFFSET(厂站实体!$A$2,0,0,3000,10),3,FALSE)),"",VLOOKUP($C1677,OFFSET(厂站实体!$A$2,0,0,3000,10),3,FALSE))</f>
        <v/>
      </c>
      <c r="E1677" s="3" t="str">
        <f ca="1">IF(ISNA(VLOOKUP($C1677,OFFSET(厂站实体!$A$2,0,0,3000,10),4,FALSE)),"",VLOOKUP($C1677,OFFSET(厂站实体!$A$2,0,0,3000,10),4,FALSE))</f>
        <v/>
      </c>
      <c r="F1677" s="3" t="str">
        <f ca="1">IF(ISNA(VLOOKUP($C1677,OFFSET(厂站实体!$A$2,0,0,3000,13),13,FALSE)),"",VLOOKUP($C1677,OFFSET(厂站实体!$A$2,0,0,3000,13),13,FALSE))</f>
        <v/>
      </c>
      <c r="G1677" s="3">
        <f ca="1">IF(ISNA(VLOOKUP($C1677,OFFSET(厂站实体!$A$2,0,0,3000,19),18,FALSE)),"",VLOOKUP($C1677,OFFSET(厂站实体!$A$2,0,0,3000,19),18,FALSE))</f>
        <v>0</v>
      </c>
      <c r="H1677" s="3">
        <f ca="1">IF(ISNA(VLOOKUP($C1677,OFFSET(厂站实体!$A$2,0,0,3000,19),19,FALSE)),"",VLOOKUP($C1677,OFFSET(厂站实体!$A$2,0,0,3000,19),19,FALSE))</f>
        <v>0</v>
      </c>
      <c r="I1677" s="3" t="str">
        <f ca="1">IF(ISNA(VLOOKUP($C1677,OFFSET(厂站实体!$A$2,0,0,3000,19),5,FALSE)),"",VLOOKUP($C1677,OFFSET(厂站实体!$A$2,0,0,3000,19),5,FALSE))</f>
        <v/>
      </c>
    </row>
    <row r="1678" spans="1:9" x14ac:dyDescent="0.15">
      <c r="A1678" s="3" t="s">
        <v>302</v>
      </c>
      <c r="B1678" s="3" t="s">
        <v>302</v>
      </c>
      <c r="C1678" s="3" t="s">
        <v>302</v>
      </c>
      <c r="D1678" s="3" t="str">
        <f ca="1">IF(ISNA(VLOOKUP($C1678,OFFSET(厂站实体!$A$2,0,0,3000,10),3,FALSE)),"",VLOOKUP($C1678,OFFSET(厂站实体!$A$2,0,0,3000,10),3,FALSE))</f>
        <v/>
      </c>
      <c r="E1678" s="3" t="str">
        <f ca="1">IF(ISNA(VLOOKUP($C1678,OFFSET(厂站实体!$A$2,0,0,3000,10),4,FALSE)),"",VLOOKUP($C1678,OFFSET(厂站实体!$A$2,0,0,3000,10),4,FALSE))</f>
        <v/>
      </c>
      <c r="F1678" s="3" t="str">
        <f ca="1">IF(ISNA(VLOOKUP($C1678,OFFSET(厂站实体!$A$2,0,0,3000,13),13,FALSE)),"",VLOOKUP($C1678,OFFSET(厂站实体!$A$2,0,0,3000,13),13,FALSE))</f>
        <v/>
      </c>
      <c r="G1678" s="3">
        <f ca="1">IF(ISNA(VLOOKUP($C1678,OFFSET(厂站实体!$A$2,0,0,3000,19),18,FALSE)),"",VLOOKUP($C1678,OFFSET(厂站实体!$A$2,0,0,3000,19),18,FALSE))</f>
        <v>0</v>
      </c>
      <c r="H1678" s="3">
        <f ca="1">IF(ISNA(VLOOKUP($C1678,OFFSET(厂站实体!$A$2,0,0,3000,19),19,FALSE)),"",VLOOKUP($C1678,OFFSET(厂站实体!$A$2,0,0,3000,19),19,FALSE))</f>
        <v>0</v>
      </c>
      <c r="I1678" s="3" t="str">
        <f ca="1">IF(ISNA(VLOOKUP($C1678,OFFSET(厂站实体!$A$2,0,0,3000,19),5,FALSE)),"",VLOOKUP($C1678,OFFSET(厂站实体!$A$2,0,0,3000,19),5,FALSE))</f>
        <v/>
      </c>
    </row>
    <row r="1679" spans="1:9" x14ac:dyDescent="0.15">
      <c r="A1679" s="3" t="s">
        <v>302</v>
      </c>
      <c r="B1679" s="3" t="s">
        <v>302</v>
      </c>
      <c r="C1679" s="3" t="s">
        <v>302</v>
      </c>
      <c r="D1679" s="3" t="str">
        <f ca="1">IF(ISNA(VLOOKUP($C1679,OFFSET(厂站实体!$A$2,0,0,3000,10),3,FALSE)),"",VLOOKUP($C1679,OFFSET(厂站实体!$A$2,0,0,3000,10),3,FALSE))</f>
        <v/>
      </c>
      <c r="E1679" s="3" t="str">
        <f ca="1">IF(ISNA(VLOOKUP($C1679,OFFSET(厂站实体!$A$2,0,0,3000,10),4,FALSE)),"",VLOOKUP($C1679,OFFSET(厂站实体!$A$2,0,0,3000,10),4,FALSE))</f>
        <v/>
      </c>
      <c r="F1679" s="3" t="str">
        <f ca="1">IF(ISNA(VLOOKUP($C1679,OFFSET(厂站实体!$A$2,0,0,3000,13),13,FALSE)),"",VLOOKUP($C1679,OFFSET(厂站实体!$A$2,0,0,3000,13),13,FALSE))</f>
        <v/>
      </c>
      <c r="G1679" s="3">
        <f ca="1">IF(ISNA(VLOOKUP($C1679,OFFSET(厂站实体!$A$2,0,0,3000,19),18,FALSE)),"",VLOOKUP($C1679,OFFSET(厂站实体!$A$2,0,0,3000,19),18,FALSE))</f>
        <v>0</v>
      </c>
      <c r="H1679" s="3">
        <f ca="1">IF(ISNA(VLOOKUP($C1679,OFFSET(厂站实体!$A$2,0,0,3000,19),19,FALSE)),"",VLOOKUP($C1679,OFFSET(厂站实体!$A$2,0,0,3000,19),19,FALSE))</f>
        <v>0</v>
      </c>
      <c r="I1679" s="3" t="str">
        <f ca="1">IF(ISNA(VLOOKUP($C1679,OFFSET(厂站实体!$A$2,0,0,3000,19),5,FALSE)),"",VLOOKUP($C1679,OFFSET(厂站实体!$A$2,0,0,3000,19),5,FALSE))</f>
        <v/>
      </c>
    </row>
    <row r="1680" spans="1:9" x14ac:dyDescent="0.15">
      <c r="A1680" s="3" t="s">
        <v>302</v>
      </c>
      <c r="B1680" s="3" t="s">
        <v>302</v>
      </c>
      <c r="C1680" s="3" t="s">
        <v>302</v>
      </c>
      <c r="D1680" s="3" t="str">
        <f ca="1">IF(ISNA(VLOOKUP($C1680,OFFSET(厂站实体!$A$2,0,0,3000,10),3,FALSE)),"",VLOOKUP($C1680,OFFSET(厂站实体!$A$2,0,0,3000,10),3,FALSE))</f>
        <v/>
      </c>
      <c r="E1680" s="3" t="str">
        <f ca="1">IF(ISNA(VLOOKUP($C1680,OFFSET(厂站实体!$A$2,0,0,3000,10),4,FALSE)),"",VLOOKUP($C1680,OFFSET(厂站实体!$A$2,0,0,3000,10),4,FALSE))</f>
        <v/>
      </c>
      <c r="F1680" s="3" t="str">
        <f ca="1">IF(ISNA(VLOOKUP($C1680,OFFSET(厂站实体!$A$2,0,0,3000,13),13,FALSE)),"",VLOOKUP($C1680,OFFSET(厂站实体!$A$2,0,0,3000,13),13,FALSE))</f>
        <v/>
      </c>
      <c r="G1680" s="3">
        <f ca="1">IF(ISNA(VLOOKUP($C1680,OFFSET(厂站实体!$A$2,0,0,3000,19),18,FALSE)),"",VLOOKUP($C1680,OFFSET(厂站实体!$A$2,0,0,3000,19),18,FALSE))</f>
        <v>0</v>
      </c>
      <c r="H1680" s="3">
        <f ca="1">IF(ISNA(VLOOKUP($C1680,OFFSET(厂站实体!$A$2,0,0,3000,19),19,FALSE)),"",VLOOKUP($C1680,OFFSET(厂站实体!$A$2,0,0,3000,19),19,FALSE))</f>
        <v>0</v>
      </c>
      <c r="I1680" s="3" t="str">
        <f ca="1">IF(ISNA(VLOOKUP($C1680,OFFSET(厂站实体!$A$2,0,0,3000,19),5,FALSE)),"",VLOOKUP($C1680,OFFSET(厂站实体!$A$2,0,0,3000,19),5,FALSE))</f>
        <v/>
      </c>
    </row>
    <row r="1681" spans="1:9" x14ac:dyDescent="0.15">
      <c r="A1681" s="3" t="s">
        <v>302</v>
      </c>
      <c r="B1681" s="3" t="s">
        <v>302</v>
      </c>
      <c r="C1681" s="3" t="s">
        <v>302</v>
      </c>
      <c r="D1681" s="3" t="str">
        <f ca="1">IF(ISNA(VLOOKUP($C1681,OFFSET(厂站实体!$A$2,0,0,3000,10),3,FALSE)),"",VLOOKUP($C1681,OFFSET(厂站实体!$A$2,0,0,3000,10),3,FALSE))</f>
        <v/>
      </c>
      <c r="E1681" s="3" t="str">
        <f ca="1">IF(ISNA(VLOOKUP($C1681,OFFSET(厂站实体!$A$2,0,0,3000,10),4,FALSE)),"",VLOOKUP($C1681,OFFSET(厂站实体!$A$2,0,0,3000,10),4,FALSE))</f>
        <v/>
      </c>
      <c r="F1681" s="3" t="str">
        <f ca="1">IF(ISNA(VLOOKUP($C1681,OFFSET(厂站实体!$A$2,0,0,3000,13),13,FALSE)),"",VLOOKUP($C1681,OFFSET(厂站实体!$A$2,0,0,3000,13),13,FALSE))</f>
        <v/>
      </c>
      <c r="G1681" s="3">
        <f ca="1">IF(ISNA(VLOOKUP($C1681,OFFSET(厂站实体!$A$2,0,0,3000,19),18,FALSE)),"",VLOOKUP($C1681,OFFSET(厂站实体!$A$2,0,0,3000,19),18,FALSE))</f>
        <v>0</v>
      </c>
      <c r="H1681" s="3">
        <f ca="1">IF(ISNA(VLOOKUP($C1681,OFFSET(厂站实体!$A$2,0,0,3000,19),19,FALSE)),"",VLOOKUP($C1681,OFFSET(厂站实体!$A$2,0,0,3000,19),19,FALSE))</f>
        <v>0</v>
      </c>
      <c r="I1681" s="3" t="str">
        <f ca="1">IF(ISNA(VLOOKUP($C1681,OFFSET(厂站实体!$A$2,0,0,3000,19),5,FALSE)),"",VLOOKUP($C1681,OFFSET(厂站实体!$A$2,0,0,3000,19),5,FALSE))</f>
        <v/>
      </c>
    </row>
    <row r="1682" spans="1:9" x14ac:dyDescent="0.15">
      <c r="A1682" s="3" t="s">
        <v>302</v>
      </c>
      <c r="B1682" s="3" t="s">
        <v>302</v>
      </c>
      <c r="C1682" s="3" t="s">
        <v>302</v>
      </c>
      <c r="D1682" s="3" t="str">
        <f ca="1">IF(ISNA(VLOOKUP($C1682,OFFSET(厂站实体!$A$2,0,0,3000,10),3,FALSE)),"",VLOOKUP($C1682,OFFSET(厂站实体!$A$2,0,0,3000,10),3,FALSE))</f>
        <v/>
      </c>
      <c r="E1682" s="3" t="str">
        <f ca="1">IF(ISNA(VLOOKUP($C1682,OFFSET(厂站实体!$A$2,0,0,3000,10),4,FALSE)),"",VLOOKUP($C1682,OFFSET(厂站实体!$A$2,0,0,3000,10),4,FALSE))</f>
        <v/>
      </c>
      <c r="F1682" s="3" t="str">
        <f ca="1">IF(ISNA(VLOOKUP($C1682,OFFSET(厂站实体!$A$2,0,0,3000,13),13,FALSE)),"",VLOOKUP($C1682,OFFSET(厂站实体!$A$2,0,0,3000,13),13,FALSE))</f>
        <v/>
      </c>
      <c r="G1682" s="3">
        <f ca="1">IF(ISNA(VLOOKUP($C1682,OFFSET(厂站实体!$A$2,0,0,3000,19),18,FALSE)),"",VLOOKUP($C1682,OFFSET(厂站实体!$A$2,0,0,3000,19),18,FALSE))</f>
        <v>0</v>
      </c>
      <c r="H1682" s="3">
        <f ca="1">IF(ISNA(VLOOKUP($C1682,OFFSET(厂站实体!$A$2,0,0,3000,19),19,FALSE)),"",VLOOKUP($C1682,OFFSET(厂站实体!$A$2,0,0,3000,19),19,FALSE))</f>
        <v>0</v>
      </c>
      <c r="I1682" s="3" t="str">
        <f ca="1">IF(ISNA(VLOOKUP($C1682,OFFSET(厂站实体!$A$2,0,0,3000,19),5,FALSE)),"",VLOOKUP($C1682,OFFSET(厂站实体!$A$2,0,0,3000,19),5,FALSE))</f>
        <v/>
      </c>
    </row>
    <row r="1683" spans="1:9" x14ac:dyDescent="0.15">
      <c r="A1683" s="3" t="s">
        <v>302</v>
      </c>
      <c r="B1683" s="3" t="s">
        <v>302</v>
      </c>
      <c r="C1683" s="3" t="s">
        <v>302</v>
      </c>
      <c r="D1683" s="3" t="str">
        <f ca="1">IF(ISNA(VLOOKUP($C1683,OFFSET(厂站实体!$A$2,0,0,3000,10),3,FALSE)),"",VLOOKUP($C1683,OFFSET(厂站实体!$A$2,0,0,3000,10),3,FALSE))</f>
        <v/>
      </c>
      <c r="E1683" s="3" t="str">
        <f ca="1">IF(ISNA(VLOOKUP($C1683,OFFSET(厂站实体!$A$2,0,0,3000,10),4,FALSE)),"",VLOOKUP($C1683,OFFSET(厂站实体!$A$2,0,0,3000,10),4,FALSE))</f>
        <v/>
      </c>
      <c r="F1683" s="3" t="str">
        <f ca="1">IF(ISNA(VLOOKUP($C1683,OFFSET(厂站实体!$A$2,0,0,3000,13),13,FALSE)),"",VLOOKUP($C1683,OFFSET(厂站实体!$A$2,0,0,3000,13),13,FALSE))</f>
        <v/>
      </c>
      <c r="G1683" s="3">
        <f ca="1">IF(ISNA(VLOOKUP($C1683,OFFSET(厂站实体!$A$2,0,0,3000,19),18,FALSE)),"",VLOOKUP($C1683,OFFSET(厂站实体!$A$2,0,0,3000,19),18,FALSE))</f>
        <v>0</v>
      </c>
      <c r="H1683" s="3">
        <f ca="1">IF(ISNA(VLOOKUP($C1683,OFFSET(厂站实体!$A$2,0,0,3000,19),19,FALSE)),"",VLOOKUP($C1683,OFFSET(厂站实体!$A$2,0,0,3000,19),19,FALSE))</f>
        <v>0</v>
      </c>
      <c r="I1683" s="3" t="str">
        <f ca="1">IF(ISNA(VLOOKUP($C1683,OFFSET(厂站实体!$A$2,0,0,3000,19),5,FALSE)),"",VLOOKUP($C1683,OFFSET(厂站实体!$A$2,0,0,3000,19),5,FALSE))</f>
        <v/>
      </c>
    </row>
    <row r="1684" spans="1:9" x14ac:dyDescent="0.15">
      <c r="A1684" s="3" t="s">
        <v>302</v>
      </c>
      <c r="B1684" s="3" t="s">
        <v>302</v>
      </c>
      <c r="C1684" s="3" t="s">
        <v>302</v>
      </c>
      <c r="D1684" s="3" t="str">
        <f ca="1">IF(ISNA(VLOOKUP($C1684,OFFSET(厂站实体!$A$2,0,0,3000,10),3,FALSE)),"",VLOOKUP($C1684,OFFSET(厂站实体!$A$2,0,0,3000,10),3,FALSE))</f>
        <v/>
      </c>
      <c r="E1684" s="3" t="str">
        <f ca="1">IF(ISNA(VLOOKUP($C1684,OFFSET(厂站实体!$A$2,0,0,3000,10),4,FALSE)),"",VLOOKUP($C1684,OFFSET(厂站实体!$A$2,0,0,3000,10),4,FALSE))</f>
        <v/>
      </c>
      <c r="F1684" s="3" t="str">
        <f ca="1">IF(ISNA(VLOOKUP($C1684,OFFSET(厂站实体!$A$2,0,0,3000,13),13,FALSE)),"",VLOOKUP($C1684,OFFSET(厂站实体!$A$2,0,0,3000,13),13,FALSE))</f>
        <v/>
      </c>
      <c r="G1684" s="3">
        <f ca="1">IF(ISNA(VLOOKUP($C1684,OFFSET(厂站实体!$A$2,0,0,3000,19),18,FALSE)),"",VLOOKUP($C1684,OFFSET(厂站实体!$A$2,0,0,3000,19),18,FALSE))</f>
        <v>0</v>
      </c>
      <c r="H1684" s="3">
        <f ca="1">IF(ISNA(VLOOKUP($C1684,OFFSET(厂站实体!$A$2,0,0,3000,19),19,FALSE)),"",VLOOKUP($C1684,OFFSET(厂站实体!$A$2,0,0,3000,19),19,FALSE))</f>
        <v>0</v>
      </c>
      <c r="I1684" s="3" t="str">
        <f ca="1">IF(ISNA(VLOOKUP($C1684,OFFSET(厂站实体!$A$2,0,0,3000,19),5,FALSE)),"",VLOOKUP($C1684,OFFSET(厂站实体!$A$2,0,0,3000,19),5,FALSE))</f>
        <v/>
      </c>
    </row>
    <row r="1685" spans="1:9" x14ac:dyDescent="0.15">
      <c r="A1685" s="3" t="s">
        <v>302</v>
      </c>
      <c r="B1685" s="3" t="s">
        <v>302</v>
      </c>
      <c r="C1685" s="3" t="s">
        <v>302</v>
      </c>
      <c r="D1685" s="3" t="str">
        <f ca="1">IF(ISNA(VLOOKUP($C1685,OFFSET(厂站实体!$A$2,0,0,3000,10),3,FALSE)),"",VLOOKUP($C1685,OFFSET(厂站实体!$A$2,0,0,3000,10),3,FALSE))</f>
        <v/>
      </c>
      <c r="E1685" s="3" t="str">
        <f ca="1">IF(ISNA(VLOOKUP($C1685,OFFSET(厂站实体!$A$2,0,0,3000,10),4,FALSE)),"",VLOOKUP($C1685,OFFSET(厂站实体!$A$2,0,0,3000,10),4,FALSE))</f>
        <v/>
      </c>
      <c r="F1685" s="3" t="str">
        <f ca="1">IF(ISNA(VLOOKUP($C1685,OFFSET(厂站实体!$A$2,0,0,3000,13),13,FALSE)),"",VLOOKUP($C1685,OFFSET(厂站实体!$A$2,0,0,3000,13),13,FALSE))</f>
        <v/>
      </c>
      <c r="G1685" s="3">
        <f ca="1">IF(ISNA(VLOOKUP($C1685,OFFSET(厂站实体!$A$2,0,0,3000,19),18,FALSE)),"",VLOOKUP($C1685,OFFSET(厂站实体!$A$2,0,0,3000,19),18,FALSE))</f>
        <v>0</v>
      </c>
      <c r="H1685" s="3">
        <f ca="1">IF(ISNA(VLOOKUP($C1685,OFFSET(厂站实体!$A$2,0,0,3000,19),19,FALSE)),"",VLOOKUP($C1685,OFFSET(厂站实体!$A$2,0,0,3000,19),19,FALSE))</f>
        <v>0</v>
      </c>
      <c r="I1685" s="3" t="str">
        <f ca="1">IF(ISNA(VLOOKUP($C1685,OFFSET(厂站实体!$A$2,0,0,3000,19),5,FALSE)),"",VLOOKUP($C1685,OFFSET(厂站实体!$A$2,0,0,3000,19),5,FALSE))</f>
        <v/>
      </c>
    </row>
    <row r="1686" spans="1:9" x14ac:dyDescent="0.15">
      <c r="A1686" s="3" t="s">
        <v>302</v>
      </c>
      <c r="B1686" s="3" t="s">
        <v>302</v>
      </c>
      <c r="C1686" s="3" t="s">
        <v>302</v>
      </c>
      <c r="D1686" s="3" t="str">
        <f ca="1">IF(ISNA(VLOOKUP($C1686,OFFSET(厂站实体!$A$2,0,0,3000,10),3,FALSE)),"",VLOOKUP($C1686,OFFSET(厂站实体!$A$2,0,0,3000,10),3,FALSE))</f>
        <v/>
      </c>
      <c r="E1686" s="3" t="str">
        <f ca="1">IF(ISNA(VLOOKUP($C1686,OFFSET(厂站实体!$A$2,0,0,3000,10),4,FALSE)),"",VLOOKUP($C1686,OFFSET(厂站实体!$A$2,0,0,3000,10),4,FALSE))</f>
        <v/>
      </c>
      <c r="F1686" s="3" t="str">
        <f ca="1">IF(ISNA(VLOOKUP($C1686,OFFSET(厂站实体!$A$2,0,0,3000,13),13,FALSE)),"",VLOOKUP($C1686,OFFSET(厂站实体!$A$2,0,0,3000,13),13,FALSE))</f>
        <v/>
      </c>
      <c r="G1686" s="3">
        <f ca="1">IF(ISNA(VLOOKUP($C1686,OFFSET(厂站实体!$A$2,0,0,3000,19),18,FALSE)),"",VLOOKUP($C1686,OFFSET(厂站实体!$A$2,0,0,3000,19),18,FALSE))</f>
        <v>0</v>
      </c>
      <c r="H1686" s="3">
        <f ca="1">IF(ISNA(VLOOKUP($C1686,OFFSET(厂站实体!$A$2,0,0,3000,19),19,FALSE)),"",VLOOKUP($C1686,OFFSET(厂站实体!$A$2,0,0,3000,19),19,FALSE))</f>
        <v>0</v>
      </c>
      <c r="I1686" s="3" t="str">
        <f ca="1">IF(ISNA(VLOOKUP($C1686,OFFSET(厂站实体!$A$2,0,0,3000,19),5,FALSE)),"",VLOOKUP($C1686,OFFSET(厂站实体!$A$2,0,0,3000,19),5,FALSE))</f>
        <v/>
      </c>
    </row>
    <row r="1687" spans="1:9" x14ac:dyDescent="0.15">
      <c r="A1687" s="3" t="s">
        <v>302</v>
      </c>
      <c r="B1687" s="3" t="s">
        <v>302</v>
      </c>
      <c r="C1687" s="3" t="s">
        <v>302</v>
      </c>
      <c r="D1687" s="3" t="str">
        <f ca="1">IF(ISNA(VLOOKUP($C1687,OFFSET(厂站实体!$A$2,0,0,3000,10),3,FALSE)),"",VLOOKUP($C1687,OFFSET(厂站实体!$A$2,0,0,3000,10),3,FALSE))</f>
        <v/>
      </c>
      <c r="E1687" s="3" t="str">
        <f ca="1">IF(ISNA(VLOOKUP($C1687,OFFSET(厂站实体!$A$2,0,0,3000,10),4,FALSE)),"",VLOOKUP($C1687,OFFSET(厂站实体!$A$2,0,0,3000,10),4,FALSE))</f>
        <v/>
      </c>
      <c r="F1687" s="3" t="str">
        <f ca="1">IF(ISNA(VLOOKUP($C1687,OFFSET(厂站实体!$A$2,0,0,3000,13),13,FALSE)),"",VLOOKUP($C1687,OFFSET(厂站实体!$A$2,0,0,3000,13),13,FALSE))</f>
        <v/>
      </c>
      <c r="G1687" s="3">
        <f ca="1">IF(ISNA(VLOOKUP($C1687,OFFSET(厂站实体!$A$2,0,0,3000,19),18,FALSE)),"",VLOOKUP($C1687,OFFSET(厂站实体!$A$2,0,0,3000,19),18,FALSE))</f>
        <v>0</v>
      </c>
      <c r="H1687" s="3">
        <f ca="1">IF(ISNA(VLOOKUP($C1687,OFFSET(厂站实体!$A$2,0,0,3000,19),19,FALSE)),"",VLOOKUP($C1687,OFFSET(厂站实体!$A$2,0,0,3000,19),19,FALSE))</f>
        <v>0</v>
      </c>
      <c r="I1687" s="3" t="str">
        <f ca="1">IF(ISNA(VLOOKUP($C1687,OFFSET(厂站实体!$A$2,0,0,3000,19),5,FALSE)),"",VLOOKUP($C1687,OFFSET(厂站实体!$A$2,0,0,3000,19),5,FALSE))</f>
        <v/>
      </c>
    </row>
    <row r="1688" spans="1:9" x14ac:dyDescent="0.15">
      <c r="A1688" s="3" t="s">
        <v>302</v>
      </c>
      <c r="B1688" s="3" t="s">
        <v>302</v>
      </c>
      <c r="C1688" s="3" t="s">
        <v>302</v>
      </c>
      <c r="D1688" s="3" t="str">
        <f ca="1">IF(ISNA(VLOOKUP($C1688,OFFSET(厂站实体!$A$2,0,0,3000,10),3,FALSE)),"",VLOOKUP($C1688,OFFSET(厂站实体!$A$2,0,0,3000,10),3,FALSE))</f>
        <v/>
      </c>
      <c r="E1688" s="3" t="str">
        <f ca="1">IF(ISNA(VLOOKUP($C1688,OFFSET(厂站实体!$A$2,0,0,3000,10),4,FALSE)),"",VLOOKUP($C1688,OFFSET(厂站实体!$A$2,0,0,3000,10),4,FALSE))</f>
        <v/>
      </c>
      <c r="F1688" s="3" t="str">
        <f ca="1">IF(ISNA(VLOOKUP($C1688,OFFSET(厂站实体!$A$2,0,0,3000,13),13,FALSE)),"",VLOOKUP($C1688,OFFSET(厂站实体!$A$2,0,0,3000,13),13,FALSE))</f>
        <v/>
      </c>
      <c r="G1688" s="3">
        <f ca="1">IF(ISNA(VLOOKUP($C1688,OFFSET(厂站实体!$A$2,0,0,3000,19),18,FALSE)),"",VLOOKUP($C1688,OFFSET(厂站实体!$A$2,0,0,3000,19),18,FALSE))</f>
        <v>0</v>
      </c>
      <c r="H1688" s="3">
        <f ca="1">IF(ISNA(VLOOKUP($C1688,OFFSET(厂站实体!$A$2,0,0,3000,19),19,FALSE)),"",VLOOKUP($C1688,OFFSET(厂站实体!$A$2,0,0,3000,19),19,FALSE))</f>
        <v>0</v>
      </c>
      <c r="I1688" s="3" t="str">
        <f ca="1">IF(ISNA(VLOOKUP($C1688,OFFSET(厂站实体!$A$2,0,0,3000,19),5,FALSE)),"",VLOOKUP($C1688,OFFSET(厂站实体!$A$2,0,0,3000,19),5,FALSE))</f>
        <v/>
      </c>
    </row>
    <row r="1689" spans="1:9" x14ac:dyDescent="0.15">
      <c r="A1689" s="3" t="s">
        <v>302</v>
      </c>
      <c r="B1689" s="3" t="s">
        <v>302</v>
      </c>
      <c r="C1689" s="3" t="s">
        <v>302</v>
      </c>
      <c r="D1689" s="3" t="str">
        <f ca="1">IF(ISNA(VLOOKUP($C1689,OFFSET(厂站实体!$A$2,0,0,3000,10),3,FALSE)),"",VLOOKUP($C1689,OFFSET(厂站实体!$A$2,0,0,3000,10),3,FALSE))</f>
        <v/>
      </c>
      <c r="E1689" s="3" t="str">
        <f ca="1">IF(ISNA(VLOOKUP($C1689,OFFSET(厂站实体!$A$2,0,0,3000,10),4,FALSE)),"",VLOOKUP($C1689,OFFSET(厂站实体!$A$2,0,0,3000,10),4,FALSE))</f>
        <v/>
      </c>
      <c r="F1689" s="3" t="str">
        <f ca="1">IF(ISNA(VLOOKUP($C1689,OFFSET(厂站实体!$A$2,0,0,3000,13),13,FALSE)),"",VLOOKUP($C1689,OFFSET(厂站实体!$A$2,0,0,3000,13),13,FALSE))</f>
        <v/>
      </c>
      <c r="G1689" s="3">
        <f ca="1">IF(ISNA(VLOOKUP($C1689,OFFSET(厂站实体!$A$2,0,0,3000,19),18,FALSE)),"",VLOOKUP($C1689,OFFSET(厂站实体!$A$2,0,0,3000,19),18,FALSE))</f>
        <v>0</v>
      </c>
      <c r="H1689" s="3">
        <f ca="1">IF(ISNA(VLOOKUP($C1689,OFFSET(厂站实体!$A$2,0,0,3000,19),19,FALSE)),"",VLOOKUP($C1689,OFFSET(厂站实体!$A$2,0,0,3000,19),19,FALSE))</f>
        <v>0</v>
      </c>
      <c r="I1689" s="3" t="str">
        <f ca="1">IF(ISNA(VLOOKUP($C1689,OFFSET(厂站实体!$A$2,0,0,3000,19),5,FALSE)),"",VLOOKUP($C1689,OFFSET(厂站实体!$A$2,0,0,3000,19),5,FALSE))</f>
        <v/>
      </c>
    </row>
    <row r="1690" spans="1:9" x14ac:dyDescent="0.15">
      <c r="A1690" s="3" t="s">
        <v>302</v>
      </c>
      <c r="B1690" s="3" t="s">
        <v>302</v>
      </c>
      <c r="C1690" s="3" t="s">
        <v>302</v>
      </c>
      <c r="D1690" s="3" t="str">
        <f ca="1">IF(ISNA(VLOOKUP($C1690,OFFSET(厂站实体!$A$2,0,0,3000,10),3,FALSE)),"",VLOOKUP($C1690,OFFSET(厂站实体!$A$2,0,0,3000,10),3,FALSE))</f>
        <v/>
      </c>
      <c r="E1690" s="3" t="str">
        <f ca="1">IF(ISNA(VLOOKUP($C1690,OFFSET(厂站实体!$A$2,0,0,3000,10),4,FALSE)),"",VLOOKUP($C1690,OFFSET(厂站实体!$A$2,0,0,3000,10),4,FALSE))</f>
        <v/>
      </c>
      <c r="F1690" s="3" t="str">
        <f ca="1">IF(ISNA(VLOOKUP($C1690,OFFSET(厂站实体!$A$2,0,0,3000,13),13,FALSE)),"",VLOOKUP($C1690,OFFSET(厂站实体!$A$2,0,0,3000,13),13,FALSE))</f>
        <v/>
      </c>
      <c r="G1690" s="3">
        <f ca="1">IF(ISNA(VLOOKUP($C1690,OFFSET(厂站实体!$A$2,0,0,3000,19),18,FALSE)),"",VLOOKUP($C1690,OFFSET(厂站实体!$A$2,0,0,3000,19),18,FALSE))</f>
        <v>0</v>
      </c>
      <c r="H1690" s="3">
        <f ca="1">IF(ISNA(VLOOKUP($C1690,OFFSET(厂站实体!$A$2,0,0,3000,19),19,FALSE)),"",VLOOKUP($C1690,OFFSET(厂站实体!$A$2,0,0,3000,19),19,FALSE))</f>
        <v>0</v>
      </c>
      <c r="I1690" s="3" t="str">
        <f ca="1">IF(ISNA(VLOOKUP($C1690,OFFSET(厂站实体!$A$2,0,0,3000,19),5,FALSE)),"",VLOOKUP($C1690,OFFSET(厂站实体!$A$2,0,0,3000,19),5,FALSE))</f>
        <v/>
      </c>
    </row>
    <row r="1691" spans="1:9" x14ac:dyDescent="0.15">
      <c r="A1691" s="3" t="s">
        <v>302</v>
      </c>
      <c r="B1691" s="3" t="s">
        <v>302</v>
      </c>
      <c r="C1691" s="3" t="s">
        <v>302</v>
      </c>
      <c r="D1691" s="3" t="str">
        <f ca="1">IF(ISNA(VLOOKUP($C1691,OFFSET(厂站实体!$A$2,0,0,3000,10),3,FALSE)),"",VLOOKUP($C1691,OFFSET(厂站实体!$A$2,0,0,3000,10),3,FALSE))</f>
        <v/>
      </c>
      <c r="E1691" s="3" t="str">
        <f ca="1">IF(ISNA(VLOOKUP($C1691,OFFSET(厂站实体!$A$2,0,0,3000,10),4,FALSE)),"",VLOOKUP($C1691,OFFSET(厂站实体!$A$2,0,0,3000,10),4,FALSE))</f>
        <v/>
      </c>
      <c r="F1691" s="3" t="str">
        <f ca="1">IF(ISNA(VLOOKUP($C1691,OFFSET(厂站实体!$A$2,0,0,3000,13),13,FALSE)),"",VLOOKUP($C1691,OFFSET(厂站实体!$A$2,0,0,3000,13),13,FALSE))</f>
        <v/>
      </c>
      <c r="G1691" s="3">
        <f ca="1">IF(ISNA(VLOOKUP($C1691,OFFSET(厂站实体!$A$2,0,0,3000,19),18,FALSE)),"",VLOOKUP($C1691,OFFSET(厂站实体!$A$2,0,0,3000,19),18,FALSE))</f>
        <v>0</v>
      </c>
      <c r="H1691" s="3">
        <f ca="1">IF(ISNA(VLOOKUP($C1691,OFFSET(厂站实体!$A$2,0,0,3000,19),19,FALSE)),"",VLOOKUP($C1691,OFFSET(厂站实体!$A$2,0,0,3000,19),19,FALSE))</f>
        <v>0</v>
      </c>
      <c r="I1691" s="3" t="str">
        <f ca="1">IF(ISNA(VLOOKUP($C1691,OFFSET(厂站实体!$A$2,0,0,3000,19),5,FALSE)),"",VLOOKUP($C1691,OFFSET(厂站实体!$A$2,0,0,3000,19),5,FALSE))</f>
        <v/>
      </c>
    </row>
    <row r="1692" spans="1:9" x14ac:dyDescent="0.15">
      <c r="A1692" s="3" t="s">
        <v>302</v>
      </c>
      <c r="B1692" s="3" t="s">
        <v>302</v>
      </c>
      <c r="C1692" s="3" t="s">
        <v>302</v>
      </c>
      <c r="D1692" s="3" t="str">
        <f ca="1">IF(ISNA(VLOOKUP($C1692,OFFSET(厂站实体!$A$2,0,0,3000,10),3,FALSE)),"",VLOOKUP($C1692,OFFSET(厂站实体!$A$2,0,0,3000,10),3,FALSE))</f>
        <v/>
      </c>
      <c r="E1692" s="3" t="str">
        <f ca="1">IF(ISNA(VLOOKUP($C1692,OFFSET(厂站实体!$A$2,0,0,3000,10),4,FALSE)),"",VLOOKUP($C1692,OFFSET(厂站实体!$A$2,0,0,3000,10),4,FALSE))</f>
        <v/>
      </c>
      <c r="F1692" s="3" t="str">
        <f ca="1">IF(ISNA(VLOOKUP($C1692,OFFSET(厂站实体!$A$2,0,0,3000,13),13,FALSE)),"",VLOOKUP($C1692,OFFSET(厂站实体!$A$2,0,0,3000,13),13,FALSE))</f>
        <v/>
      </c>
      <c r="G1692" s="3">
        <f ca="1">IF(ISNA(VLOOKUP($C1692,OFFSET(厂站实体!$A$2,0,0,3000,19),18,FALSE)),"",VLOOKUP($C1692,OFFSET(厂站实体!$A$2,0,0,3000,19),18,FALSE))</f>
        <v>0</v>
      </c>
      <c r="H1692" s="3">
        <f ca="1">IF(ISNA(VLOOKUP($C1692,OFFSET(厂站实体!$A$2,0,0,3000,19),19,FALSE)),"",VLOOKUP($C1692,OFFSET(厂站实体!$A$2,0,0,3000,19),19,FALSE))</f>
        <v>0</v>
      </c>
      <c r="I1692" s="3" t="str">
        <f ca="1">IF(ISNA(VLOOKUP($C1692,OFFSET(厂站实体!$A$2,0,0,3000,19),5,FALSE)),"",VLOOKUP($C1692,OFFSET(厂站实体!$A$2,0,0,3000,19),5,FALSE))</f>
        <v/>
      </c>
    </row>
    <row r="1693" spans="1:9" x14ac:dyDescent="0.15">
      <c r="A1693" s="3" t="s">
        <v>302</v>
      </c>
      <c r="B1693" s="3" t="s">
        <v>302</v>
      </c>
      <c r="C1693" s="3" t="s">
        <v>302</v>
      </c>
      <c r="D1693" s="3" t="str">
        <f ca="1">IF(ISNA(VLOOKUP($C1693,OFFSET(厂站实体!$A$2,0,0,3000,10),3,FALSE)),"",VLOOKUP($C1693,OFFSET(厂站实体!$A$2,0,0,3000,10),3,FALSE))</f>
        <v/>
      </c>
      <c r="E1693" s="3" t="str">
        <f ca="1">IF(ISNA(VLOOKUP($C1693,OFFSET(厂站实体!$A$2,0,0,3000,10),4,FALSE)),"",VLOOKUP($C1693,OFFSET(厂站实体!$A$2,0,0,3000,10),4,FALSE))</f>
        <v/>
      </c>
      <c r="F1693" s="3" t="str">
        <f ca="1">IF(ISNA(VLOOKUP($C1693,OFFSET(厂站实体!$A$2,0,0,3000,13),13,FALSE)),"",VLOOKUP($C1693,OFFSET(厂站实体!$A$2,0,0,3000,13),13,FALSE))</f>
        <v/>
      </c>
      <c r="G1693" s="3">
        <f ca="1">IF(ISNA(VLOOKUP($C1693,OFFSET(厂站实体!$A$2,0,0,3000,19),18,FALSE)),"",VLOOKUP($C1693,OFFSET(厂站实体!$A$2,0,0,3000,19),18,FALSE))</f>
        <v>0</v>
      </c>
      <c r="H1693" s="3">
        <f ca="1">IF(ISNA(VLOOKUP($C1693,OFFSET(厂站实体!$A$2,0,0,3000,19),19,FALSE)),"",VLOOKUP($C1693,OFFSET(厂站实体!$A$2,0,0,3000,19),19,FALSE))</f>
        <v>0</v>
      </c>
      <c r="I1693" s="3" t="str">
        <f ca="1">IF(ISNA(VLOOKUP($C1693,OFFSET(厂站实体!$A$2,0,0,3000,19),5,FALSE)),"",VLOOKUP($C1693,OFFSET(厂站实体!$A$2,0,0,3000,19),5,FALSE))</f>
        <v/>
      </c>
    </row>
    <row r="1694" spans="1:9" x14ac:dyDescent="0.15">
      <c r="A1694" s="3" t="s">
        <v>302</v>
      </c>
      <c r="B1694" s="3" t="s">
        <v>302</v>
      </c>
      <c r="C1694" s="3" t="s">
        <v>302</v>
      </c>
      <c r="D1694" s="3" t="str">
        <f ca="1">IF(ISNA(VLOOKUP($C1694,OFFSET(厂站实体!$A$2,0,0,3000,10),3,FALSE)),"",VLOOKUP($C1694,OFFSET(厂站实体!$A$2,0,0,3000,10),3,FALSE))</f>
        <v/>
      </c>
      <c r="E1694" s="3" t="str">
        <f ca="1">IF(ISNA(VLOOKUP($C1694,OFFSET(厂站实体!$A$2,0,0,3000,10),4,FALSE)),"",VLOOKUP($C1694,OFFSET(厂站实体!$A$2,0,0,3000,10),4,FALSE))</f>
        <v/>
      </c>
      <c r="F1694" s="3" t="str">
        <f ca="1">IF(ISNA(VLOOKUP($C1694,OFFSET(厂站实体!$A$2,0,0,3000,13),13,FALSE)),"",VLOOKUP($C1694,OFFSET(厂站实体!$A$2,0,0,3000,13),13,FALSE))</f>
        <v/>
      </c>
      <c r="G1694" s="3">
        <f ca="1">IF(ISNA(VLOOKUP($C1694,OFFSET(厂站实体!$A$2,0,0,3000,19),18,FALSE)),"",VLOOKUP($C1694,OFFSET(厂站实体!$A$2,0,0,3000,19),18,FALSE))</f>
        <v>0</v>
      </c>
      <c r="H1694" s="3">
        <f ca="1">IF(ISNA(VLOOKUP($C1694,OFFSET(厂站实体!$A$2,0,0,3000,19),19,FALSE)),"",VLOOKUP($C1694,OFFSET(厂站实体!$A$2,0,0,3000,19),19,FALSE))</f>
        <v>0</v>
      </c>
      <c r="I1694" s="3" t="str">
        <f ca="1">IF(ISNA(VLOOKUP($C1694,OFFSET(厂站实体!$A$2,0,0,3000,19),5,FALSE)),"",VLOOKUP($C1694,OFFSET(厂站实体!$A$2,0,0,3000,19),5,FALSE))</f>
        <v/>
      </c>
    </row>
    <row r="1695" spans="1:9" x14ac:dyDescent="0.15">
      <c r="A1695" s="3" t="s">
        <v>302</v>
      </c>
      <c r="B1695" s="3" t="s">
        <v>302</v>
      </c>
      <c r="C1695" s="3" t="s">
        <v>302</v>
      </c>
      <c r="D1695" s="3" t="str">
        <f ca="1">IF(ISNA(VLOOKUP($C1695,OFFSET(厂站实体!$A$2,0,0,3000,10),3,FALSE)),"",VLOOKUP($C1695,OFFSET(厂站实体!$A$2,0,0,3000,10),3,FALSE))</f>
        <v/>
      </c>
      <c r="E1695" s="3" t="str">
        <f ca="1">IF(ISNA(VLOOKUP($C1695,OFFSET(厂站实体!$A$2,0,0,3000,10),4,FALSE)),"",VLOOKUP($C1695,OFFSET(厂站实体!$A$2,0,0,3000,10),4,FALSE))</f>
        <v/>
      </c>
      <c r="F1695" s="3" t="str">
        <f ca="1">IF(ISNA(VLOOKUP($C1695,OFFSET(厂站实体!$A$2,0,0,3000,13),13,FALSE)),"",VLOOKUP($C1695,OFFSET(厂站实体!$A$2,0,0,3000,13),13,FALSE))</f>
        <v/>
      </c>
      <c r="G1695" s="3">
        <f ca="1">IF(ISNA(VLOOKUP($C1695,OFFSET(厂站实体!$A$2,0,0,3000,19),18,FALSE)),"",VLOOKUP($C1695,OFFSET(厂站实体!$A$2,0,0,3000,19),18,FALSE))</f>
        <v>0</v>
      </c>
      <c r="H1695" s="3">
        <f ca="1">IF(ISNA(VLOOKUP($C1695,OFFSET(厂站实体!$A$2,0,0,3000,19),19,FALSE)),"",VLOOKUP($C1695,OFFSET(厂站实体!$A$2,0,0,3000,19),19,FALSE))</f>
        <v>0</v>
      </c>
      <c r="I1695" s="3" t="str">
        <f ca="1">IF(ISNA(VLOOKUP($C1695,OFFSET(厂站实体!$A$2,0,0,3000,19),5,FALSE)),"",VLOOKUP($C1695,OFFSET(厂站实体!$A$2,0,0,3000,19),5,FALSE))</f>
        <v/>
      </c>
    </row>
    <row r="1696" spans="1:9" x14ac:dyDescent="0.15">
      <c r="A1696" s="3" t="s">
        <v>302</v>
      </c>
      <c r="B1696" s="3" t="s">
        <v>302</v>
      </c>
      <c r="C1696" s="3" t="s">
        <v>302</v>
      </c>
      <c r="D1696" s="3" t="str">
        <f ca="1">IF(ISNA(VLOOKUP($C1696,OFFSET(厂站实体!$A$2,0,0,3000,10),3,FALSE)),"",VLOOKUP($C1696,OFFSET(厂站实体!$A$2,0,0,3000,10),3,FALSE))</f>
        <v/>
      </c>
      <c r="E1696" s="3" t="str">
        <f ca="1">IF(ISNA(VLOOKUP($C1696,OFFSET(厂站实体!$A$2,0,0,3000,10),4,FALSE)),"",VLOOKUP($C1696,OFFSET(厂站实体!$A$2,0,0,3000,10),4,FALSE))</f>
        <v/>
      </c>
      <c r="F1696" s="3" t="str">
        <f ca="1">IF(ISNA(VLOOKUP($C1696,OFFSET(厂站实体!$A$2,0,0,3000,13),13,FALSE)),"",VLOOKUP($C1696,OFFSET(厂站实体!$A$2,0,0,3000,13),13,FALSE))</f>
        <v/>
      </c>
      <c r="G1696" s="3">
        <f ca="1">IF(ISNA(VLOOKUP($C1696,OFFSET(厂站实体!$A$2,0,0,3000,19),18,FALSE)),"",VLOOKUP($C1696,OFFSET(厂站实体!$A$2,0,0,3000,19),18,FALSE))</f>
        <v>0</v>
      </c>
      <c r="H1696" s="3">
        <f ca="1">IF(ISNA(VLOOKUP($C1696,OFFSET(厂站实体!$A$2,0,0,3000,19),19,FALSE)),"",VLOOKUP($C1696,OFFSET(厂站实体!$A$2,0,0,3000,19),19,FALSE))</f>
        <v>0</v>
      </c>
      <c r="I1696" s="3" t="str">
        <f ca="1">IF(ISNA(VLOOKUP($C1696,OFFSET(厂站实体!$A$2,0,0,3000,19),5,FALSE)),"",VLOOKUP($C1696,OFFSET(厂站实体!$A$2,0,0,3000,19),5,FALSE))</f>
        <v/>
      </c>
    </row>
    <row r="1697" spans="1:9" x14ac:dyDescent="0.15">
      <c r="A1697" s="3" t="s">
        <v>302</v>
      </c>
      <c r="B1697" s="3" t="s">
        <v>302</v>
      </c>
      <c r="C1697" s="3" t="s">
        <v>302</v>
      </c>
      <c r="D1697" s="3" t="str">
        <f ca="1">IF(ISNA(VLOOKUP($C1697,OFFSET(厂站实体!$A$2,0,0,3000,10),3,FALSE)),"",VLOOKUP($C1697,OFFSET(厂站实体!$A$2,0,0,3000,10),3,FALSE))</f>
        <v/>
      </c>
      <c r="E1697" s="3" t="str">
        <f ca="1">IF(ISNA(VLOOKUP($C1697,OFFSET(厂站实体!$A$2,0,0,3000,10),4,FALSE)),"",VLOOKUP($C1697,OFFSET(厂站实体!$A$2,0,0,3000,10),4,FALSE))</f>
        <v/>
      </c>
      <c r="F1697" s="3" t="str">
        <f ca="1">IF(ISNA(VLOOKUP($C1697,OFFSET(厂站实体!$A$2,0,0,3000,13),13,FALSE)),"",VLOOKUP($C1697,OFFSET(厂站实体!$A$2,0,0,3000,13),13,FALSE))</f>
        <v/>
      </c>
      <c r="G1697" s="3">
        <f ca="1">IF(ISNA(VLOOKUP($C1697,OFFSET(厂站实体!$A$2,0,0,3000,19),18,FALSE)),"",VLOOKUP($C1697,OFFSET(厂站实体!$A$2,0,0,3000,19),18,FALSE))</f>
        <v>0</v>
      </c>
      <c r="H1697" s="3">
        <f ca="1">IF(ISNA(VLOOKUP($C1697,OFFSET(厂站实体!$A$2,0,0,3000,19),19,FALSE)),"",VLOOKUP($C1697,OFFSET(厂站实体!$A$2,0,0,3000,19),19,FALSE))</f>
        <v>0</v>
      </c>
      <c r="I1697" s="3" t="str">
        <f ca="1">IF(ISNA(VLOOKUP($C1697,OFFSET(厂站实体!$A$2,0,0,3000,19),5,FALSE)),"",VLOOKUP($C1697,OFFSET(厂站实体!$A$2,0,0,3000,19),5,FALSE))</f>
        <v/>
      </c>
    </row>
    <row r="1698" spans="1:9" x14ac:dyDescent="0.15">
      <c r="A1698" s="3" t="s">
        <v>302</v>
      </c>
      <c r="B1698" s="3" t="s">
        <v>302</v>
      </c>
      <c r="C1698" s="3" t="s">
        <v>302</v>
      </c>
      <c r="D1698" s="3" t="str">
        <f ca="1">IF(ISNA(VLOOKUP($C1698,OFFSET(厂站实体!$A$2,0,0,3000,10),3,FALSE)),"",VLOOKUP($C1698,OFFSET(厂站实体!$A$2,0,0,3000,10),3,FALSE))</f>
        <v/>
      </c>
      <c r="E1698" s="3" t="str">
        <f ca="1">IF(ISNA(VLOOKUP($C1698,OFFSET(厂站实体!$A$2,0,0,3000,10),4,FALSE)),"",VLOOKUP($C1698,OFFSET(厂站实体!$A$2,0,0,3000,10),4,FALSE))</f>
        <v/>
      </c>
      <c r="F1698" s="3" t="str">
        <f ca="1">IF(ISNA(VLOOKUP($C1698,OFFSET(厂站实体!$A$2,0,0,3000,13),13,FALSE)),"",VLOOKUP($C1698,OFFSET(厂站实体!$A$2,0,0,3000,13),13,FALSE))</f>
        <v/>
      </c>
      <c r="G1698" s="3">
        <f ca="1">IF(ISNA(VLOOKUP($C1698,OFFSET(厂站实体!$A$2,0,0,3000,19),18,FALSE)),"",VLOOKUP($C1698,OFFSET(厂站实体!$A$2,0,0,3000,19),18,FALSE))</f>
        <v>0</v>
      </c>
      <c r="H1698" s="3">
        <f ca="1">IF(ISNA(VLOOKUP($C1698,OFFSET(厂站实体!$A$2,0,0,3000,19),19,FALSE)),"",VLOOKUP($C1698,OFFSET(厂站实体!$A$2,0,0,3000,19),19,FALSE))</f>
        <v>0</v>
      </c>
      <c r="I1698" s="3" t="str">
        <f ca="1">IF(ISNA(VLOOKUP($C1698,OFFSET(厂站实体!$A$2,0,0,3000,19),5,FALSE)),"",VLOOKUP($C1698,OFFSET(厂站实体!$A$2,0,0,3000,19),5,FALSE))</f>
        <v/>
      </c>
    </row>
    <row r="1699" spans="1:9" x14ac:dyDescent="0.15">
      <c r="A1699" s="3" t="s">
        <v>302</v>
      </c>
      <c r="B1699" s="3" t="s">
        <v>302</v>
      </c>
      <c r="C1699" s="3" t="s">
        <v>302</v>
      </c>
      <c r="D1699" s="3" t="str">
        <f ca="1">IF(ISNA(VLOOKUP($C1699,OFFSET(厂站实体!$A$2,0,0,3000,10),3,FALSE)),"",VLOOKUP($C1699,OFFSET(厂站实体!$A$2,0,0,3000,10),3,FALSE))</f>
        <v/>
      </c>
      <c r="E1699" s="3" t="str">
        <f ca="1">IF(ISNA(VLOOKUP($C1699,OFFSET(厂站实体!$A$2,0,0,3000,10),4,FALSE)),"",VLOOKUP($C1699,OFFSET(厂站实体!$A$2,0,0,3000,10),4,FALSE))</f>
        <v/>
      </c>
      <c r="F1699" s="3" t="str">
        <f ca="1">IF(ISNA(VLOOKUP($C1699,OFFSET(厂站实体!$A$2,0,0,3000,13),13,FALSE)),"",VLOOKUP($C1699,OFFSET(厂站实体!$A$2,0,0,3000,13),13,FALSE))</f>
        <v/>
      </c>
      <c r="G1699" s="3">
        <f ca="1">IF(ISNA(VLOOKUP($C1699,OFFSET(厂站实体!$A$2,0,0,3000,19),18,FALSE)),"",VLOOKUP($C1699,OFFSET(厂站实体!$A$2,0,0,3000,19),18,FALSE))</f>
        <v>0</v>
      </c>
      <c r="H1699" s="3">
        <f ca="1">IF(ISNA(VLOOKUP($C1699,OFFSET(厂站实体!$A$2,0,0,3000,19),19,FALSE)),"",VLOOKUP($C1699,OFFSET(厂站实体!$A$2,0,0,3000,19),19,FALSE))</f>
        <v>0</v>
      </c>
      <c r="I1699" s="3" t="str">
        <f ca="1">IF(ISNA(VLOOKUP($C1699,OFFSET(厂站实体!$A$2,0,0,3000,19),5,FALSE)),"",VLOOKUP($C1699,OFFSET(厂站实体!$A$2,0,0,3000,19),5,FALSE))</f>
        <v/>
      </c>
    </row>
    <row r="1700" spans="1:9" x14ac:dyDescent="0.15">
      <c r="A1700" s="3" t="s">
        <v>302</v>
      </c>
      <c r="B1700" s="3" t="s">
        <v>302</v>
      </c>
      <c r="C1700" s="3" t="s">
        <v>302</v>
      </c>
      <c r="D1700" s="3" t="str">
        <f ca="1">IF(ISNA(VLOOKUP($C1700,OFFSET(厂站实体!$A$2,0,0,3000,10),3,FALSE)),"",VLOOKUP($C1700,OFFSET(厂站实体!$A$2,0,0,3000,10),3,FALSE))</f>
        <v/>
      </c>
      <c r="E1700" s="3" t="str">
        <f ca="1">IF(ISNA(VLOOKUP($C1700,OFFSET(厂站实体!$A$2,0,0,3000,10),4,FALSE)),"",VLOOKUP($C1700,OFFSET(厂站实体!$A$2,0,0,3000,10),4,FALSE))</f>
        <v/>
      </c>
      <c r="F1700" s="3" t="str">
        <f ca="1">IF(ISNA(VLOOKUP($C1700,OFFSET(厂站实体!$A$2,0,0,3000,13),13,FALSE)),"",VLOOKUP($C1700,OFFSET(厂站实体!$A$2,0,0,3000,13),13,FALSE))</f>
        <v/>
      </c>
      <c r="G1700" s="3">
        <f ca="1">IF(ISNA(VLOOKUP($C1700,OFFSET(厂站实体!$A$2,0,0,3000,19),18,FALSE)),"",VLOOKUP($C1700,OFFSET(厂站实体!$A$2,0,0,3000,19),18,FALSE))</f>
        <v>0</v>
      </c>
      <c r="H1700" s="3">
        <f ca="1">IF(ISNA(VLOOKUP($C1700,OFFSET(厂站实体!$A$2,0,0,3000,19),19,FALSE)),"",VLOOKUP($C1700,OFFSET(厂站实体!$A$2,0,0,3000,19),19,FALSE))</f>
        <v>0</v>
      </c>
      <c r="I1700" s="3" t="str">
        <f ca="1">IF(ISNA(VLOOKUP($C1700,OFFSET(厂站实体!$A$2,0,0,3000,19),5,FALSE)),"",VLOOKUP($C1700,OFFSET(厂站实体!$A$2,0,0,3000,19),5,FALSE))</f>
        <v/>
      </c>
    </row>
    <row r="1701" spans="1:9" x14ac:dyDescent="0.15">
      <c r="A1701" s="3" t="s">
        <v>302</v>
      </c>
      <c r="B1701" s="3" t="s">
        <v>302</v>
      </c>
      <c r="C1701" s="3" t="s">
        <v>302</v>
      </c>
      <c r="D1701" s="3" t="str">
        <f ca="1">IF(ISNA(VLOOKUP($C1701,OFFSET(厂站实体!$A$2,0,0,3000,10),3,FALSE)),"",VLOOKUP($C1701,OFFSET(厂站实体!$A$2,0,0,3000,10),3,FALSE))</f>
        <v/>
      </c>
      <c r="E1701" s="3" t="str">
        <f ca="1">IF(ISNA(VLOOKUP($C1701,OFFSET(厂站实体!$A$2,0,0,3000,10),4,FALSE)),"",VLOOKUP($C1701,OFFSET(厂站实体!$A$2,0,0,3000,10),4,FALSE))</f>
        <v/>
      </c>
      <c r="F1701" s="3" t="str">
        <f ca="1">IF(ISNA(VLOOKUP($C1701,OFFSET(厂站实体!$A$2,0,0,3000,13),13,FALSE)),"",VLOOKUP($C1701,OFFSET(厂站实体!$A$2,0,0,3000,13),13,FALSE))</f>
        <v/>
      </c>
      <c r="G1701" s="3">
        <f ca="1">IF(ISNA(VLOOKUP($C1701,OFFSET(厂站实体!$A$2,0,0,3000,19),18,FALSE)),"",VLOOKUP($C1701,OFFSET(厂站实体!$A$2,0,0,3000,19),18,FALSE))</f>
        <v>0</v>
      </c>
      <c r="H1701" s="3">
        <f ca="1">IF(ISNA(VLOOKUP($C1701,OFFSET(厂站实体!$A$2,0,0,3000,19),19,FALSE)),"",VLOOKUP($C1701,OFFSET(厂站实体!$A$2,0,0,3000,19),19,FALSE))</f>
        <v>0</v>
      </c>
      <c r="I1701" s="3" t="str">
        <f ca="1">IF(ISNA(VLOOKUP($C1701,OFFSET(厂站实体!$A$2,0,0,3000,19),5,FALSE)),"",VLOOKUP($C1701,OFFSET(厂站实体!$A$2,0,0,3000,19),5,FALSE))</f>
        <v/>
      </c>
    </row>
    <row r="1702" spans="1:9" x14ac:dyDescent="0.15">
      <c r="A1702" s="3" t="s">
        <v>302</v>
      </c>
      <c r="B1702" s="3" t="s">
        <v>302</v>
      </c>
      <c r="C1702" s="3" t="s">
        <v>302</v>
      </c>
      <c r="D1702" s="3" t="str">
        <f ca="1">IF(ISNA(VLOOKUP($C1702,OFFSET(厂站实体!$A$2,0,0,3000,10),3,FALSE)),"",VLOOKUP($C1702,OFFSET(厂站实体!$A$2,0,0,3000,10),3,FALSE))</f>
        <v/>
      </c>
      <c r="E1702" s="3" t="str">
        <f ca="1">IF(ISNA(VLOOKUP($C1702,OFFSET(厂站实体!$A$2,0,0,3000,10),4,FALSE)),"",VLOOKUP($C1702,OFFSET(厂站实体!$A$2,0,0,3000,10),4,FALSE))</f>
        <v/>
      </c>
      <c r="F1702" s="3" t="str">
        <f ca="1">IF(ISNA(VLOOKUP($C1702,OFFSET(厂站实体!$A$2,0,0,3000,13),13,FALSE)),"",VLOOKUP($C1702,OFFSET(厂站实体!$A$2,0,0,3000,13),13,FALSE))</f>
        <v/>
      </c>
      <c r="G1702" s="3">
        <f ca="1">IF(ISNA(VLOOKUP($C1702,OFFSET(厂站实体!$A$2,0,0,3000,19),18,FALSE)),"",VLOOKUP($C1702,OFFSET(厂站实体!$A$2,0,0,3000,19),18,FALSE))</f>
        <v>0</v>
      </c>
      <c r="H1702" s="3">
        <f ca="1">IF(ISNA(VLOOKUP($C1702,OFFSET(厂站实体!$A$2,0,0,3000,19),19,FALSE)),"",VLOOKUP($C1702,OFFSET(厂站实体!$A$2,0,0,3000,19),19,FALSE))</f>
        <v>0</v>
      </c>
      <c r="I1702" s="3" t="str">
        <f ca="1">IF(ISNA(VLOOKUP($C1702,OFFSET(厂站实体!$A$2,0,0,3000,19),5,FALSE)),"",VLOOKUP($C1702,OFFSET(厂站实体!$A$2,0,0,3000,19),5,FALSE))</f>
        <v/>
      </c>
    </row>
    <row r="1703" spans="1:9" x14ac:dyDescent="0.15">
      <c r="A1703" s="3" t="s">
        <v>302</v>
      </c>
      <c r="B1703" s="3" t="s">
        <v>302</v>
      </c>
      <c r="C1703" s="3" t="s">
        <v>302</v>
      </c>
      <c r="D1703" s="3" t="str">
        <f ca="1">IF(ISNA(VLOOKUP($C1703,OFFSET(厂站实体!$A$2,0,0,3000,10),3,FALSE)),"",VLOOKUP($C1703,OFFSET(厂站实体!$A$2,0,0,3000,10),3,FALSE))</f>
        <v/>
      </c>
      <c r="E1703" s="3" t="str">
        <f ca="1">IF(ISNA(VLOOKUP($C1703,OFFSET(厂站实体!$A$2,0,0,3000,10),4,FALSE)),"",VLOOKUP($C1703,OFFSET(厂站实体!$A$2,0,0,3000,10),4,FALSE))</f>
        <v/>
      </c>
      <c r="F1703" s="3" t="str">
        <f ca="1">IF(ISNA(VLOOKUP($C1703,OFFSET(厂站实体!$A$2,0,0,3000,13),13,FALSE)),"",VLOOKUP($C1703,OFFSET(厂站实体!$A$2,0,0,3000,13),13,FALSE))</f>
        <v/>
      </c>
      <c r="G1703" s="3">
        <f ca="1">IF(ISNA(VLOOKUP($C1703,OFFSET(厂站实体!$A$2,0,0,3000,19),18,FALSE)),"",VLOOKUP($C1703,OFFSET(厂站实体!$A$2,0,0,3000,19),18,FALSE))</f>
        <v>0</v>
      </c>
      <c r="H1703" s="3">
        <f ca="1">IF(ISNA(VLOOKUP($C1703,OFFSET(厂站实体!$A$2,0,0,3000,19),19,FALSE)),"",VLOOKUP($C1703,OFFSET(厂站实体!$A$2,0,0,3000,19),19,FALSE))</f>
        <v>0</v>
      </c>
      <c r="I1703" s="3" t="str">
        <f ca="1">IF(ISNA(VLOOKUP($C1703,OFFSET(厂站实体!$A$2,0,0,3000,19),5,FALSE)),"",VLOOKUP($C1703,OFFSET(厂站实体!$A$2,0,0,3000,19),5,FALSE))</f>
        <v/>
      </c>
    </row>
    <row r="1704" spans="1:9" x14ac:dyDescent="0.15">
      <c r="A1704" s="3" t="s">
        <v>302</v>
      </c>
      <c r="B1704" s="3" t="s">
        <v>302</v>
      </c>
      <c r="C1704" s="3" t="s">
        <v>302</v>
      </c>
      <c r="D1704" s="3" t="str">
        <f ca="1">IF(ISNA(VLOOKUP($C1704,OFFSET(厂站实体!$A$2,0,0,3000,10),3,FALSE)),"",VLOOKUP($C1704,OFFSET(厂站实体!$A$2,0,0,3000,10),3,FALSE))</f>
        <v/>
      </c>
      <c r="E1704" s="3" t="str">
        <f ca="1">IF(ISNA(VLOOKUP($C1704,OFFSET(厂站实体!$A$2,0,0,3000,10),4,FALSE)),"",VLOOKUP($C1704,OFFSET(厂站实体!$A$2,0,0,3000,10),4,FALSE))</f>
        <v/>
      </c>
      <c r="F1704" s="3" t="str">
        <f ca="1">IF(ISNA(VLOOKUP($C1704,OFFSET(厂站实体!$A$2,0,0,3000,13),13,FALSE)),"",VLOOKUP($C1704,OFFSET(厂站实体!$A$2,0,0,3000,13),13,FALSE))</f>
        <v/>
      </c>
      <c r="G1704" s="3">
        <f ca="1">IF(ISNA(VLOOKUP($C1704,OFFSET(厂站实体!$A$2,0,0,3000,19),18,FALSE)),"",VLOOKUP($C1704,OFFSET(厂站实体!$A$2,0,0,3000,19),18,FALSE))</f>
        <v>0</v>
      </c>
      <c r="H1704" s="3">
        <f ca="1">IF(ISNA(VLOOKUP($C1704,OFFSET(厂站实体!$A$2,0,0,3000,19),19,FALSE)),"",VLOOKUP($C1704,OFFSET(厂站实体!$A$2,0,0,3000,19),19,FALSE))</f>
        <v>0</v>
      </c>
      <c r="I1704" s="3" t="str">
        <f ca="1">IF(ISNA(VLOOKUP($C1704,OFFSET(厂站实体!$A$2,0,0,3000,19),5,FALSE)),"",VLOOKUP($C1704,OFFSET(厂站实体!$A$2,0,0,3000,19),5,FALSE))</f>
        <v/>
      </c>
    </row>
    <row r="1705" spans="1:9" x14ac:dyDescent="0.15">
      <c r="A1705" s="3" t="s">
        <v>302</v>
      </c>
      <c r="B1705" s="3" t="s">
        <v>302</v>
      </c>
      <c r="C1705" s="3" t="s">
        <v>302</v>
      </c>
      <c r="D1705" s="3" t="str">
        <f ca="1">IF(ISNA(VLOOKUP($C1705,OFFSET(厂站实体!$A$2,0,0,3000,10),3,FALSE)),"",VLOOKUP($C1705,OFFSET(厂站实体!$A$2,0,0,3000,10),3,FALSE))</f>
        <v/>
      </c>
      <c r="E1705" s="3" t="str">
        <f ca="1">IF(ISNA(VLOOKUP($C1705,OFFSET(厂站实体!$A$2,0,0,3000,10),4,FALSE)),"",VLOOKUP($C1705,OFFSET(厂站实体!$A$2,0,0,3000,10),4,FALSE))</f>
        <v/>
      </c>
      <c r="F1705" s="3" t="str">
        <f ca="1">IF(ISNA(VLOOKUP($C1705,OFFSET(厂站实体!$A$2,0,0,3000,13),13,FALSE)),"",VLOOKUP($C1705,OFFSET(厂站实体!$A$2,0,0,3000,13),13,FALSE))</f>
        <v/>
      </c>
      <c r="G1705" s="3">
        <f ca="1">IF(ISNA(VLOOKUP($C1705,OFFSET(厂站实体!$A$2,0,0,3000,19),18,FALSE)),"",VLOOKUP($C1705,OFFSET(厂站实体!$A$2,0,0,3000,19),18,FALSE))</f>
        <v>0</v>
      </c>
      <c r="H1705" s="3">
        <f ca="1">IF(ISNA(VLOOKUP($C1705,OFFSET(厂站实体!$A$2,0,0,3000,19),19,FALSE)),"",VLOOKUP($C1705,OFFSET(厂站实体!$A$2,0,0,3000,19),19,FALSE))</f>
        <v>0</v>
      </c>
      <c r="I1705" s="3" t="str">
        <f ca="1">IF(ISNA(VLOOKUP($C1705,OFFSET(厂站实体!$A$2,0,0,3000,19),5,FALSE)),"",VLOOKUP($C1705,OFFSET(厂站实体!$A$2,0,0,3000,19),5,FALSE))</f>
        <v/>
      </c>
    </row>
    <row r="1706" spans="1:9" x14ac:dyDescent="0.15">
      <c r="A1706" s="3" t="s">
        <v>302</v>
      </c>
      <c r="B1706" s="3" t="s">
        <v>302</v>
      </c>
      <c r="C1706" s="3" t="s">
        <v>302</v>
      </c>
      <c r="D1706" s="3" t="str">
        <f ca="1">IF(ISNA(VLOOKUP($C1706,OFFSET(厂站实体!$A$2,0,0,3000,10),3,FALSE)),"",VLOOKUP($C1706,OFFSET(厂站实体!$A$2,0,0,3000,10),3,FALSE))</f>
        <v/>
      </c>
      <c r="E1706" s="3" t="str">
        <f ca="1">IF(ISNA(VLOOKUP($C1706,OFFSET(厂站实体!$A$2,0,0,3000,10),4,FALSE)),"",VLOOKUP($C1706,OFFSET(厂站实体!$A$2,0,0,3000,10),4,FALSE))</f>
        <v/>
      </c>
      <c r="F1706" s="3" t="str">
        <f ca="1">IF(ISNA(VLOOKUP($C1706,OFFSET(厂站实体!$A$2,0,0,3000,13),13,FALSE)),"",VLOOKUP($C1706,OFFSET(厂站实体!$A$2,0,0,3000,13),13,FALSE))</f>
        <v/>
      </c>
      <c r="G1706" s="3">
        <f ca="1">IF(ISNA(VLOOKUP($C1706,OFFSET(厂站实体!$A$2,0,0,3000,19),18,FALSE)),"",VLOOKUP($C1706,OFFSET(厂站实体!$A$2,0,0,3000,19),18,FALSE))</f>
        <v>0</v>
      </c>
      <c r="H1706" s="3">
        <f ca="1">IF(ISNA(VLOOKUP($C1706,OFFSET(厂站实体!$A$2,0,0,3000,19),19,FALSE)),"",VLOOKUP($C1706,OFFSET(厂站实体!$A$2,0,0,3000,19),19,FALSE))</f>
        <v>0</v>
      </c>
      <c r="I1706" s="3" t="str">
        <f ca="1">IF(ISNA(VLOOKUP($C1706,OFFSET(厂站实体!$A$2,0,0,3000,19),5,FALSE)),"",VLOOKUP($C1706,OFFSET(厂站实体!$A$2,0,0,3000,19),5,FALSE))</f>
        <v/>
      </c>
    </row>
    <row r="1707" spans="1:9" x14ac:dyDescent="0.15">
      <c r="A1707" s="3" t="s">
        <v>302</v>
      </c>
      <c r="B1707" s="3" t="s">
        <v>302</v>
      </c>
      <c r="C1707" s="3" t="s">
        <v>302</v>
      </c>
      <c r="D1707" s="3" t="str">
        <f ca="1">IF(ISNA(VLOOKUP($C1707,OFFSET(厂站实体!$A$2,0,0,3000,10),3,FALSE)),"",VLOOKUP($C1707,OFFSET(厂站实体!$A$2,0,0,3000,10),3,FALSE))</f>
        <v/>
      </c>
      <c r="E1707" s="3" t="str">
        <f ca="1">IF(ISNA(VLOOKUP($C1707,OFFSET(厂站实体!$A$2,0,0,3000,10),4,FALSE)),"",VLOOKUP($C1707,OFFSET(厂站实体!$A$2,0,0,3000,10),4,FALSE))</f>
        <v/>
      </c>
      <c r="F1707" s="3" t="str">
        <f ca="1">IF(ISNA(VLOOKUP($C1707,OFFSET(厂站实体!$A$2,0,0,3000,13),13,FALSE)),"",VLOOKUP($C1707,OFFSET(厂站实体!$A$2,0,0,3000,13),13,FALSE))</f>
        <v/>
      </c>
      <c r="G1707" s="3">
        <f ca="1">IF(ISNA(VLOOKUP($C1707,OFFSET(厂站实体!$A$2,0,0,3000,19),18,FALSE)),"",VLOOKUP($C1707,OFFSET(厂站实体!$A$2,0,0,3000,19),18,FALSE))</f>
        <v>0</v>
      </c>
      <c r="H1707" s="3">
        <f ca="1">IF(ISNA(VLOOKUP($C1707,OFFSET(厂站实体!$A$2,0,0,3000,19),19,FALSE)),"",VLOOKUP($C1707,OFFSET(厂站实体!$A$2,0,0,3000,19),19,FALSE))</f>
        <v>0</v>
      </c>
      <c r="I1707" s="3" t="str">
        <f ca="1">IF(ISNA(VLOOKUP($C1707,OFFSET(厂站实体!$A$2,0,0,3000,19),5,FALSE)),"",VLOOKUP($C1707,OFFSET(厂站实体!$A$2,0,0,3000,19),5,FALSE))</f>
        <v/>
      </c>
    </row>
    <row r="1708" spans="1:9" x14ac:dyDescent="0.15">
      <c r="A1708" s="3" t="s">
        <v>302</v>
      </c>
      <c r="B1708" s="3" t="s">
        <v>302</v>
      </c>
      <c r="C1708" s="3" t="s">
        <v>302</v>
      </c>
      <c r="D1708" s="3" t="str">
        <f ca="1">IF(ISNA(VLOOKUP($C1708,OFFSET(厂站实体!$A$2,0,0,3000,10),3,FALSE)),"",VLOOKUP($C1708,OFFSET(厂站实体!$A$2,0,0,3000,10),3,FALSE))</f>
        <v/>
      </c>
      <c r="E1708" s="3" t="str">
        <f ca="1">IF(ISNA(VLOOKUP($C1708,OFFSET(厂站实体!$A$2,0,0,3000,10),4,FALSE)),"",VLOOKUP($C1708,OFFSET(厂站实体!$A$2,0,0,3000,10),4,FALSE))</f>
        <v/>
      </c>
      <c r="F1708" s="3" t="str">
        <f ca="1">IF(ISNA(VLOOKUP($C1708,OFFSET(厂站实体!$A$2,0,0,3000,13),13,FALSE)),"",VLOOKUP($C1708,OFFSET(厂站实体!$A$2,0,0,3000,13),13,FALSE))</f>
        <v/>
      </c>
      <c r="G1708" s="3">
        <f ca="1">IF(ISNA(VLOOKUP($C1708,OFFSET(厂站实体!$A$2,0,0,3000,19),18,FALSE)),"",VLOOKUP($C1708,OFFSET(厂站实体!$A$2,0,0,3000,19),18,FALSE))</f>
        <v>0</v>
      </c>
      <c r="H1708" s="3">
        <f ca="1">IF(ISNA(VLOOKUP($C1708,OFFSET(厂站实体!$A$2,0,0,3000,19),19,FALSE)),"",VLOOKUP($C1708,OFFSET(厂站实体!$A$2,0,0,3000,19),19,FALSE))</f>
        <v>0</v>
      </c>
      <c r="I1708" s="3" t="str">
        <f ca="1">IF(ISNA(VLOOKUP($C1708,OFFSET(厂站实体!$A$2,0,0,3000,19),5,FALSE)),"",VLOOKUP($C1708,OFFSET(厂站实体!$A$2,0,0,3000,19),5,FALSE))</f>
        <v/>
      </c>
    </row>
    <row r="1709" spans="1:9" x14ac:dyDescent="0.15">
      <c r="A1709" s="3" t="s">
        <v>302</v>
      </c>
      <c r="B1709" s="3" t="s">
        <v>302</v>
      </c>
      <c r="C1709" s="3" t="s">
        <v>302</v>
      </c>
      <c r="D1709" s="3" t="str">
        <f ca="1">IF(ISNA(VLOOKUP($C1709,OFFSET(厂站实体!$A$2,0,0,3000,10),3,FALSE)),"",VLOOKUP($C1709,OFFSET(厂站实体!$A$2,0,0,3000,10),3,FALSE))</f>
        <v/>
      </c>
      <c r="E1709" s="3" t="str">
        <f ca="1">IF(ISNA(VLOOKUP($C1709,OFFSET(厂站实体!$A$2,0,0,3000,10),4,FALSE)),"",VLOOKUP($C1709,OFFSET(厂站实体!$A$2,0,0,3000,10),4,FALSE))</f>
        <v/>
      </c>
      <c r="F1709" s="3" t="str">
        <f ca="1">IF(ISNA(VLOOKUP($C1709,OFFSET(厂站实体!$A$2,0,0,3000,13),13,FALSE)),"",VLOOKUP($C1709,OFFSET(厂站实体!$A$2,0,0,3000,13),13,FALSE))</f>
        <v/>
      </c>
      <c r="G1709" s="3">
        <f ca="1">IF(ISNA(VLOOKUP($C1709,OFFSET(厂站实体!$A$2,0,0,3000,19),18,FALSE)),"",VLOOKUP($C1709,OFFSET(厂站实体!$A$2,0,0,3000,19),18,FALSE))</f>
        <v>0</v>
      </c>
      <c r="H1709" s="3">
        <f ca="1">IF(ISNA(VLOOKUP($C1709,OFFSET(厂站实体!$A$2,0,0,3000,19),19,FALSE)),"",VLOOKUP($C1709,OFFSET(厂站实体!$A$2,0,0,3000,19),19,FALSE))</f>
        <v>0</v>
      </c>
      <c r="I1709" s="3" t="str">
        <f ca="1">IF(ISNA(VLOOKUP($C1709,OFFSET(厂站实体!$A$2,0,0,3000,19),5,FALSE)),"",VLOOKUP($C1709,OFFSET(厂站实体!$A$2,0,0,3000,19),5,FALSE))</f>
        <v/>
      </c>
    </row>
    <row r="1710" spans="1:9" x14ac:dyDescent="0.15">
      <c r="A1710" s="3" t="s">
        <v>302</v>
      </c>
      <c r="B1710" s="3" t="s">
        <v>302</v>
      </c>
      <c r="C1710" s="3" t="s">
        <v>302</v>
      </c>
      <c r="D1710" s="3" t="str">
        <f ca="1">IF(ISNA(VLOOKUP($C1710,OFFSET(厂站实体!$A$2,0,0,3000,10),3,FALSE)),"",VLOOKUP($C1710,OFFSET(厂站实体!$A$2,0,0,3000,10),3,FALSE))</f>
        <v/>
      </c>
      <c r="E1710" s="3" t="str">
        <f ca="1">IF(ISNA(VLOOKUP($C1710,OFFSET(厂站实体!$A$2,0,0,3000,10),4,FALSE)),"",VLOOKUP($C1710,OFFSET(厂站实体!$A$2,0,0,3000,10),4,FALSE))</f>
        <v/>
      </c>
      <c r="F1710" s="3" t="str">
        <f ca="1">IF(ISNA(VLOOKUP($C1710,OFFSET(厂站实体!$A$2,0,0,3000,13),13,FALSE)),"",VLOOKUP($C1710,OFFSET(厂站实体!$A$2,0,0,3000,13),13,FALSE))</f>
        <v/>
      </c>
      <c r="G1710" s="3">
        <f ca="1">IF(ISNA(VLOOKUP($C1710,OFFSET(厂站实体!$A$2,0,0,3000,19),18,FALSE)),"",VLOOKUP($C1710,OFFSET(厂站实体!$A$2,0,0,3000,19),18,FALSE))</f>
        <v>0</v>
      </c>
      <c r="H1710" s="3">
        <f ca="1">IF(ISNA(VLOOKUP($C1710,OFFSET(厂站实体!$A$2,0,0,3000,19),19,FALSE)),"",VLOOKUP($C1710,OFFSET(厂站实体!$A$2,0,0,3000,19),19,FALSE))</f>
        <v>0</v>
      </c>
      <c r="I1710" s="3" t="str">
        <f ca="1">IF(ISNA(VLOOKUP($C1710,OFFSET(厂站实体!$A$2,0,0,3000,19),5,FALSE)),"",VLOOKUP($C1710,OFFSET(厂站实体!$A$2,0,0,3000,19),5,FALSE))</f>
        <v/>
      </c>
    </row>
    <row r="1711" spans="1:9" x14ac:dyDescent="0.15">
      <c r="A1711" s="3" t="s">
        <v>302</v>
      </c>
      <c r="B1711" s="3" t="s">
        <v>302</v>
      </c>
      <c r="C1711" s="3" t="s">
        <v>302</v>
      </c>
      <c r="D1711" s="3" t="str">
        <f ca="1">IF(ISNA(VLOOKUP($C1711,OFFSET(厂站实体!$A$2,0,0,3000,10),3,FALSE)),"",VLOOKUP($C1711,OFFSET(厂站实体!$A$2,0,0,3000,10),3,FALSE))</f>
        <v/>
      </c>
      <c r="E1711" s="3" t="str">
        <f ca="1">IF(ISNA(VLOOKUP($C1711,OFFSET(厂站实体!$A$2,0,0,3000,10),4,FALSE)),"",VLOOKUP($C1711,OFFSET(厂站实体!$A$2,0,0,3000,10),4,FALSE))</f>
        <v/>
      </c>
      <c r="F1711" s="3" t="str">
        <f ca="1">IF(ISNA(VLOOKUP($C1711,OFFSET(厂站实体!$A$2,0,0,3000,13),13,FALSE)),"",VLOOKUP($C1711,OFFSET(厂站实体!$A$2,0,0,3000,13),13,FALSE))</f>
        <v/>
      </c>
      <c r="G1711" s="3">
        <f ca="1">IF(ISNA(VLOOKUP($C1711,OFFSET(厂站实体!$A$2,0,0,3000,19),18,FALSE)),"",VLOOKUP($C1711,OFFSET(厂站实体!$A$2,0,0,3000,19),18,FALSE))</f>
        <v>0</v>
      </c>
      <c r="H1711" s="3">
        <f ca="1">IF(ISNA(VLOOKUP($C1711,OFFSET(厂站实体!$A$2,0,0,3000,19),19,FALSE)),"",VLOOKUP($C1711,OFFSET(厂站实体!$A$2,0,0,3000,19),19,FALSE))</f>
        <v>0</v>
      </c>
      <c r="I1711" s="3" t="str">
        <f ca="1">IF(ISNA(VLOOKUP($C1711,OFFSET(厂站实体!$A$2,0,0,3000,19),5,FALSE)),"",VLOOKUP($C1711,OFFSET(厂站实体!$A$2,0,0,3000,19),5,FALSE))</f>
        <v/>
      </c>
    </row>
    <row r="1712" spans="1:9" x14ac:dyDescent="0.15">
      <c r="A1712" s="3" t="s">
        <v>302</v>
      </c>
      <c r="B1712" s="3" t="s">
        <v>302</v>
      </c>
      <c r="C1712" s="3" t="s">
        <v>302</v>
      </c>
      <c r="D1712" s="3" t="str">
        <f ca="1">IF(ISNA(VLOOKUP($C1712,OFFSET(厂站实体!$A$2,0,0,3000,10),3,FALSE)),"",VLOOKUP($C1712,OFFSET(厂站实体!$A$2,0,0,3000,10),3,FALSE))</f>
        <v/>
      </c>
      <c r="E1712" s="3" t="str">
        <f ca="1">IF(ISNA(VLOOKUP($C1712,OFFSET(厂站实体!$A$2,0,0,3000,10),4,FALSE)),"",VLOOKUP($C1712,OFFSET(厂站实体!$A$2,0,0,3000,10),4,FALSE))</f>
        <v/>
      </c>
      <c r="F1712" s="3" t="str">
        <f ca="1">IF(ISNA(VLOOKUP($C1712,OFFSET(厂站实体!$A$2,0,0,3000,13),13,FALSE)),"",VLOOKUP($C1712,OFFSET(厂站实体!$A$2,0,0,3000,13),13,FALSE))</f>
        <v/>
      </c>
      <c r="G1712" s="3">
        <f ca="1">IF(ISNA(VLOOKUP($C1712,OFFSET(厂站实体!$A$2,0,0,3000,19),18,FALSE)),"",VLOOKUP($C1712,OFFSET(厂站实体!$A$2,0,0,3000,19),18,FALSE))</f>
        <v>0</v>
      </c>
      <c r="H1712" s="3">
        <f ca="1">IF(ISNA(VLOOKUP($C1712,OFFSET(厂站实体!$A$2,0,0,3000,19),19,FALSE)),"",VLOOKUP($C1712,OFFSET(厂站实体!$A$2,0,0,3000,19),19,FALSE))</f>
        <v>0</v>
      </c>
      <c r="I1712" s="3" t="str">
        <f ca="1">IF(ISNA(VLOOKUP($C1712,OFFSET(厂站实体!$A$2,0,0,3000,19),5,FALSE)),"",VLOOKUP($C1712,OFFSET(厂站实体!$A$2,0,0,3000,19),5,FALSE))</f>
        <v/>
      </c>
    </row>
    <row r="1713" spans="1:9" x14ac:dyDescent="0.15">
      <c r="A1713" s="3" t="s">
        <v>302</v>
      </c>
      <c r="B1713" s="3" t="s">
        <v>302</v>
      </c>
      <c r="C1713" s="3" t="s">
        <v>302</v>
      </c>
      <c r="D1713" s="3" t="str">
        <f ca="1">IF(ISNA(VLOOKUP($C1713,OFFSET(厂站实体!$A$2,0,0,3000,10),3,FALSE)),"",VLOOKUP($C1713,OFFSET(厂站实体!$A$2,0,0,3000,10),3,FALSE))</f>
        <v/>
      </c>
      <c r="E1713" s="3" t="str">
        <f ca="1">IF(ISNA(VLOOKUP($C1713,OFFSET(厂站实体!$A$2,0,0,3000,10),4,FALSE)),"",VLOOKUP($C1713,OFFSET(厂站实体!$A$2,0,0,3000,10),4,FALSE))</f>
        <v/>
      </c>
      <c r="F1713" s="3" t="str">
        <f ca="1">IF(ISNA(VLOOKUP($C1713,OFFSET(厂站实体!$A$2,0,0,3000,13),13,FALSE)),"",VLOOKUP($C1713,OFFSET(厂站实体!$A$2,0,0,3000,13),13,FALSE))</f>
        <v/>
      </c>
      <c r="G1713" s="3">
        <f ca="1">IF(ISNA(VLOOKUP($C1713,OFFSET(厂站实体!$A$2,0,0,3000,19),18,FALSE)),"",VLOOKUP($C1713,OFFSET(厂站实体!$A$2,0,0,3000,19),18,FALSE))</f>
        <v>0</v>
      </c>
      <c r="H1713" s="3">
        <f ca="1">IF(ISNA(VLOOKUP($C1713,OFFSET(厂站实体!$A$2,0,0,3000,19),19,FALSE)),"",VLOOKUP($C1713,OFFSET(厂站实体!$A$2,0,0,3000,19),19,FALSE))</f>
        <v>0</v>
      </c>
      <c r="I1713" s="3" t="str">
        <f ca="1">IF(ISNA(VLOOKUP($C1713,OFFSET(厂站实体!$A$2,0,0,3000,19),5,FALSE)),"",VLOOKUP($C1713,OFFSET(厂站实体!$A$2,0,0,3000,19),5,FALSE))</f>
        <v/>
      </c>
    </row>
    <row r="1714" spans="1:9" x14ac:dyDescent="0.15">
      <c r="A1714" s="3" t="s">
        <v>302</v>
      </c>
      <c r="B1714" s="3" t="s">
        <v>302</v>
      </c>
      <c r="C1714" s="3" t="s">
        <v>302</v>
      </c>
      <c r="D1714" s="3" t="str">
        <f ca="1">IF(ISNA(VLOOKUP($C1714,OFFSET(厂站实体!$A$2,0,0,3000,10),3,FALSE)),"",VLOOKUP($C1714,OFFSET(厂站实体!$A$2,0,0,3000,10),3,FALSE))</f>
        <v/>
      </c>
      <c r="E1714" s="3" t="str">
        <f ca="1">IF(ISNA(VLOOKUP($C1714,OFFSET(厂站实体!$A$2,0,0,3000,10),4,FALSE)),"",VLOOKUP($C1714,OFFSET(厂站实体!$A$2,0,0,3000,10),4,FALSE))</f>
        <v/>
      </c>
      <c r="F1714" s="3" t="str">
        <f ca="1">IF(ISNA(VLOOKUP($C1714,OFFSET(厂站实体!$A$2,0,0,3000,13),13,FALSE)),"",VLOOKUP($C1714,OFFSET(厂站实体!$A$2,0,0,3000,13),13,FALSE))</f>
        <v/>
      </c>
      <c r="G1714" s="3">
        <f ca="1">IF(ISNA(VLOOKUP($C1714,OFFSET(厂站实体!$A$2,0,0,3000,19),18,FALSE)),"",VLOOKUP($C1714,OFFSET(厂站实体!$A$2,0,0,3000,19),18,FALSE))</f>
        <v>0</v>
      </c>
      <c r="H1714" s="3">
        <f ca="1">IF(ISNA(VLOOKUP($C1714,OFFSET(厂站实体!$A$2,0,0,3000,19),19,FALSE)),"",VLOOKUP($C1714,OFFSET(厂站实体!$A$2,0,0,3000,19),19,FALSE))</f>
        <v>0</v>
      </c>
      <c r="I1714" s="3" t="str">
        <f ca="1">IF(ISNA(VLOOKUP($C1714,OFFSET(厂站实体!$A$2,0,0,3000,19),5,FALSE)),"",VLOOKUP($C1714,OFFSET(厂站实体!$A$2,0,0,3000,19),5,FALSE))</f>
        <v/>
      </c>
    </row>
    <row r="1715" spans="1:9" x14ac:dyDescent="0.15">
      <c r="A1715" s="3" t="s">
        <v>302</v>
      </c>
      <c r="B1715" s="3" t="s">
        <v>302</v>
      </c>
      <c r="C1715" s="3" t="s">
        <v>302</v>
      </c>
      <c r="D1715" s="3" t="str">
        <f ca="1">IF(ISNA(VLOOKUP($C1715,OFFSET(厂站实体!$A$2,0,0,3000,10),3,FALSE)),"",VLOOKUP($C1715,OFFSET(厂站实体!$A$2,0,0,3000,10),3,FALSE))</f>
        <v/>
      </c>
      <c r="E1715" s="3" t="str">
        <f ca="1">IF(ISNA(VLOOKUP($C1715,OFFSET(厂站实体!$A$2,0,0,3000,10),4,FALSE)),"",VLOOKUP($C1715,OFFSET(厂站实体!$A$2,0,0,3000,10),4,FALSE))</f>
        <v/>
      </c>
      <c r="F1715" s="3" t="str">
        <f ca="1">IF(ISNA(VLOOKUP($C1715,OFFSET(厂站实体!$A$2,0,0,3000,13),13,FALSE)),"",VLOOKUP($C1715,OFFSET(厂站实体!$A$2,0,0,3000,13),13,FALSE))</f>
        <v/>
      </c>
      <c r="G1715" s="3">
        <f ca="1">IF(ISNA(VLOOKUP($C1715,OFFSET(厂站实体!$A$2,0,0,3000,19),18,FALSE)),"",VLOOKUP($C1715,OFFSET(厂站实体!$A$2,0,0,3000,19),18,FALSE))</f>
        <v>0</v>
      </c>
      <c r="H1715" s="3">
        <f ca="1">IF(ISNA(VLOOKUP($C1715,OFFSET(厂站实体!$A$2,0,0,3000,19),19,FALSE)),"",VLOOKUP($C1715,OFFSET(厂站实体!$A$2,0,0,3000,19),19,FALSE))</f>
        <v>0</v>
      </c>
      <c r="I1715" s="3" t="str">
        <f ca="1">IF(ISNA(VLOOKUP($C1715,OFFSET(厂站实体!$A$2,0,0,3000,19),5,FALSE)),"",VLOOKUP($C1715,OFFSET(厂站实体!$A$2,0,0,3000,19),5,FALSE))</f>
        <v/>
      </c>
    </row>
    <row r="1716" spans="1:9" x14ac:dyDescent="0.15">
      <c r="A1716" s="3" t="s">
        <v>302</v>
      </c>
      <c r="B1716" s="3" t="s">
        <v>302</v>
      </c>
      <c r="C1716" s="3" t="s">
        <v>302</v>
      </c>
      <c r="D1716" s="3" t="str">
        <f ca="1">IF(ISNA(VLOOKUP($C1716,OFFSET(厂站实体!$A$2,0,0,3000,10),3,FALSE)),"",VLOOKUP($C1716,OFFSET(厂站实体!$A$2,0,0,3000,10),3,FALSE))</f>
        <v/>
      </c>
      <c r="E1716" s="3" t="str">
        <f ca="1">IF(ISNA(VLOOKUP($C1716,OFFSET(厂站实体!$A$2,0,0,3000,10),4,FALSE)),"",VLOOKUP($C1716,OFFSET(厂站实体!$A$2,0,0,3000,10),4,FALSE))</f>
        <v/>
      </c>
      <c r="F1716" s="3" t="str">
        <f ca="1">IF(ISNA(VLOOKUP($C1716,OFFSET(厂站实体!$A$2,0,0,3000,13),13,FALSE)),"",VLOOKUP($C1716,OFFSET(厂站实体!$A$2,0,0,3000,13),13,FALSE))</f>
        <v/>
      </c>
      <c r="G1716" s="3">
        <f ca="1">IF(ISNA(VLOOKUP($C1716,OFFSET(厂站实体!$A$2,0,0,3000,19),18,FALSE)),"",VLOOKUP($C1716,OFFSET(厂站实体!$A$2,0,0,3000,19),18,FALSE))</f>
        <v>0</v>
      </c>
      <c r="H1716" s="3">
        <f ca="1">IF(ISNA(VLOOKUP($C1716,OFFSET(厂站实体!$A$2,0,0,3000,19),19,FALSE)),"",VLOOKUP($C1716,OFFSET(厂站实体!$A$2,0,0,3000,19),19,FALSE))</f>
        <v>0</v>
      </c>
      <c r="I1716" s="3" t="str">
        <f ca="1">IF(ISNA(VLOOKUP($C1716,OFFSET(厂站实体!$A$2,0,0,3000,19),5,FALSE)),"",VLOOKUP($C1716,OFFSET(厂站实体!$A$2,0,0,3000,19),5,FALSE))</f>
        <v/>
      </c>
    </row>
    <row r="1717" spans="1:9" x14ac:dyDescent="0.15">
      <c r="A1717" s="3" t="s">
        <v>302</v>
      </c>
      <c r="B1717" s="3" t="s">
        <v>302</v>
      </c>
      <c r="C1717" s="3" t="s">
        <v>302</v>
      </c>
      <c r="D1717" s="3" t="str">
        <f ca="1">IF(ISNA(VLOOKUP($C1717,OFFSET(厂站实体!$A$2,0,0,3000,10),3,FALSE)),"",VLOOKUP($C1717,OFFSET(厂站实体!$A$2,0,0,3000,10),3,FALSE))</f>
        <v/>
      </c>
      <c r="E1717" s="3" t="str">
        <f ca="1">IF(ISNA(VLOOKUP($C1717,OFFSET(厂站实体!$A$2,0,0,3000,10),4,FALSE)),"",VLOOKUP($C1717,OFFSET(厂站实体!$A$2,0,0,3000,10),4,FALSE))</f>
        <v/>
      </c>
      <c r="F1717" s="3" t="str">
        <f ca="1">IF(ISNA(VLOOKUP($C1717,OFFSET(厂站实体!$A$2,0,0,3000,13),13,FALSE)),"",VLOOKUP($C1717,OFFSET(厂站实体!$A$2,0,0,3000,13),13,FALSE))</f>
        <v/>
      </c>
      <c r="G1717" s="3">
        <f ca="1">IF(ISNA(VLOOKUP($C1717,OFFSET(厂站实体!$A$2,0,0,3000,19),18,FALSE)),"",VLOOKUP($C1717,OFFSET(厂站实体!$A$2,0,0,3000,19),18,FALSE))</f>
        <v>0</v>
      </c>
      <c r="H1717" s="3">
        <f ca="1">IF(ISNA(VLOOKUP($C1717,OFFSET(厂站实体!$A$2,0,0,3000,19),19,FALSE)),"",VLOOKUP($C1717,OFFSET(厂站实体!$A$2,0,0,3000,19),19,FALSE))</f>
        <v>0</v>
      </c>
      <c r="I1717" s="3" t="str">
        <f ca="1">IF(ISNA(VLOOKUP($C1717,OFFSET(厂站实体!$A$2,0,0,3000,19),5,FALSE)),"",VLOOKUP($C1717,OFFSET(厂站实体!$A$2,0,0,3000,19),5,FALSE))</f>
        <v/>
      </c>
    </row>
    <row r="1718" spans="1:9" x14ac:dyDescent="0.15">
      <c r="A1718" s="3" t="s">
        <v>302</v>
      </c>
      <c r="B1718" s="3" t="s">
        <v>302</v>
      </c>
      <c r="C1718" s="3" t="s">
        <v>302</v>
      </c>
      <c r="D1718" s="3" t="str">
        <f ca="1">IF(ISNA(VLOOKUP($C1718,OFFSET(厂站实体!$A$2,0,0,3000,10),3,FALSE)),"",VLOOKUP($C1718,OFFSET(厂站实体!$A$2,0,0,3000,10),3,FALSE))</f>
        <v/>
      </c>
      <c r="E1718" s="3" t="str">
        <f ca="1">IF(ISNA(VLOOKUP($C1718,OFFSET(厂站实体!$A$2,0,0,3000,10),4,FALSE)),"",VLOOKUP($C1718,OFFSET(厂站实体!$A$2,0,0,3000,10),4,FALSE))</f>
        <v/>
      </c>
      <c r="F1718" s="3" t="str">
        <f ca="1">IF(ISNA(VLOOKUP($C1718,OFFSET(厂站实体!$A$2,0,0,3000,13),13,FALSE)),"",VLOOKUP($C1718,OFFSET(厂站实体!$A$2,0,0,3000,13),13,FALSE))</f>
        <v/>
      </c>
      <c r="G1718" s="3">
        <f ca="1">IF(ISNA(VLOOKUP($C1718,OFFSET(厂站实体!$A$2,0,0,3000,19),18,FALSE)),"",VLOOKUP($C1718,OFFSET(厂站实体!$A$2,0,0,3000,19),18,FALSE))</f>
        <v>0</v>
      </c>
      <c r="H1718" s="3">
        <f ca="1">IF(ISNA(VLOOKUP($C1718,OFFSET(厂站实体!$A$2,0,0,3000,19),19,FALSE)),"",VLOOKUP($C1718,OFFSET(厂站实体!$A$2,0,0,3000,19),19,FALSE))</f>
        <v>0</v>
      </c>
      <c r="I1718" s="3" t="str">
        <f ca="1">IF(ISNA(VLOOKUP($C1718,OFFSET(厂站实体!$A$2,0,0,3000,19),5,FALSE)),"",VLOOKUP($C1718,OFFSET(厂站实体!$A$2,0,0,3000,19),5,FALSE))</f>
        <v/>
      </c>
    </row>
    <row r="1719" spans="1:9" x14ac:dyDescent="0.15">
      <c r="A1719" s="3" t="s">
        <v>302</v>
      </c>
      <c r="B1719" s="3" t="s">
        <v>302</v>
      </c>
      <c r="C1719" s="3" t="s">
        <v>302</v>
      </c>
      <c r="D1719" s="3" t="str">
        <f ca="1">IF(ISNA(VLOOKUP($C1719,OFFSET(厂站实体!$A$2,0,0,3000,10),3,FALSE)),"",VLOOKUP($C1719,OFFSET(厂站实体!$A$2,0,0,3000,10),3,FALSE))</f>
        <v/>
      </c>
      <c r="E1719" s="3" t="str">
        <f ca="1">IF(ISNA(VLOOKUP($C1719,OFFSET(厂站实体!$A$2,0,0,3000,10),4,FALSE)),"",VLOOKUP($C1719,OFFSET(厂站实体!$A$2,0,0,3000,10),4,FALSE))</f>
        <v/>
      </c>
      <c r="F1719" s="3" t="str">
        <f ca="1">IF(ISNA(VLOOKUP($C1719,OFFSET(厂站实体!$A$2,0,0,3000,13),13,FALSE)),"",VLOOKUP($C1719,OFFSET(厂站实体!$A$2,0,0,3000,13),13,FALSE))</f>
        <v/>
      </c>
      <c r="G1719" s="3">
        <f ca="1">IF(ISNA(VLOOKUP($C1719,OFFSET(厂站实体!$A$2,0,0,3000,19),18,FALSE)),"",VLOOKUP($C1719,OFFSET(厂站实体!$A$2,0,0,3000,19),18,FALSE))</f>
        <v>0</v>
      </c>
      <c r="H1719" s="3">
        <f ca="1">IF(ISNA(VLOOKUP($C1719,OFFSET(厂站实体!$A$2,0,0,3000,19),19,FALSE)),"",VLOOKUP($C1719,OFFSET(厂站实体!$A$2,0,0,3000,19),19,FALSE))</f>
        <v>0</v>
      </c>
      <c r="I1719" s="3" t="str">
        <f ca="1">IF(ISNA(VLOOKUP($C1719,OFFSET(厂站实体!$A$2,0,0,3000,19),5,FALSE)),"",VLOOKUP($C1719,OFFSET(厂站实体!$A$2,0,0,3000,19),5,FALSE))</f>
        <v/>
      </c>
    </row>
    <row r="1720" spans="1:9" x14ac:dyDescent="0.15">
      <c r="A1720" s="3" t="s">
        <v>302</v>
      </c>
      <c r="B1720" s="3" t="s">
        <v>302</v>
      </c>
      <c r="C1720" s="3" t="s">
        <v>302</v>
      </c>
      <c r="D1720" s="3" t="str">
        <f ca="1">IF(ISNA(VLOOKUP($C1720,OFFSET(厂站实体!$A$2,0,0,3000,10),3,FALSE)),"",VLOOKUP($C1720,OFFSET(厂站实体!$A$2,0,0,3000,10),3,FALSE))</f>
        <v/>
      </c>
      <c r="E1720" s="3" t="str">
        <f ca="1">IF(ISNA(VLOOKUP($C1720,OFFSET(厂站实体!$A$2,0,0,3000,10),4,FALSE)),"",VLOOKUP($C1720,OFFSET(厂站实体!$A$2,0,0,3000,10),4,FALSE))</f>
        <v/>
      </c>
      <c r="F1720" s="3" t="str">
        <f ca="1">IF(ISNA(VLOOKUP($C1720,OFFSET(厂站实体!$A$2,0,0,3000,13),13,FALSE)),"",VLOOKUP($C1720,OFFSET(厂站实体!$A$2,0,0,3000,13),13,FALSE))</f>
        <v/>
      </c>
      <c r="G1720" s="3">
        <f ca="1">IF(ISNA(VLOOKUP($C1720,OFFSET(厂站实体!$A$2,0,0,3000,19),18,FALSE)),"",VLOOKUP($C1720,OFFSET(厂站实体!$A$2,0,0,3000,19),18,FALSE))</f>
        <v>0</v>
      </c>
      <c r="H1720" s="3">
        <f ca="1">IF(ISNA(VLOOKUP($C1720,OFFSET(厂站实体!$A$2,0,0,3000,19),19,FALSE)),"",VLOOKUP($C1720,OFFSET(厂站实体!$A$2,0,0,3000,19),19,FALSE))</f>
        <v>0</v>
      </c>
      <c r="I1720" s="3" t="str">
        <f ca="1">IF(ISNA(VLOOKUP($C1720,OFFSET(厂站实体!$A$2,0,0,3000,19),5,FALSE)),"",VLOOKUP($C1720,OFFSET(厂站实体!$A$2,0,0,3000,19),5,FALSE))</f>
        <v/>
      </c>
    </row>
    <row r="1721" spans="1:9" x14ac:dyDescent="0.15">
      <c r="A1721" s="3" t="s">
        <v>302</v>
      </c>
      <c r="B1721" s="3" t="s">
        <v>302</v>
      </c>
      <c r="C1721" s="3" t="s">
        <v>302</v>
      </c>
      <c r="D1721" s="3" t="str">
        <f ca="1">IF(ISNA(VLOOKUP($C1721,OFFSET(厂站实体!$A$2,0,0,3000,10),3,FALSE)),"",VLOOKUP($C1721,OFFSET(厂站实体!$A$2,0,0,3000,10),3,FALSE))</f>
        <v/>
      </c>
      <c r="E1721" s="3" t="str">
        <f ca="1">IF(ISNA(VLOOKUP($C1721,OFFSET(厂站实体!$A$2,0,0,3000,10),4,FALSE)),"",VLOOKUP($C1721,OFFSET(厂站实体!$A$2,0,0,3000,10),4,FALSE))</f>
        <v/>
      </c>
      <c r="F1721" s="3" t="str">
        <f ca="1">IF(ISNA(VLOOKUP($C1721,OFFSET(厂站实体!$A$2,0,0,3000,13),13,FALSE)),"",VLOOKUP($C1721,OFFSET(厂站实体!$A$2,0,0,3000,13),13,FALSE))</f>
        <v/>
      </c>
      <c r="G1721" s="3">
        <f ca="1">IF(ISNA(VLOOKUP($C1721,OFFSET(厂站实体!$A$2,0,0,3000,19),18,FALSE)),"",VLOOKUP($C1721,OFFSET(厂站实体!$A$2,0,0,3000,19),18,FALSE))</f>
        <v>0</v>
      </c>
      <c r="H1721" s="3">
        <f ca="1">IF(ISNA(VLOOKUP($C1721,OFFSET(厂站实体!$A$2,0,0,3000,19),19,FALSE)),"",VLOOKUP($C1721,OFFSET(厂站实体!$A$2,0,0,3000,19),19,FALSE))</f>
        <v>0</v>
      </c>
      <c r="I1721" s="3" t="str">
        <f ca="1">IF(ISNA(VLOOKUP($C1721,OFFSET(厂站实体!$A$2,0,0,3000,19),5,FALSE)),"",VLOOKUP($C1721,OFFSET(厂站实体!$A$2,0,0,3000,19),5,FALSE))</f>
        <v/>
      </c>
    </row>
    <row r="1722" spans="1:9" x14ac:dyDescent="0.15">
      <c r="A1722" s="3" t="s">
        <v>302</v>
      </c>
      <c r="B1722" s="3" t="s">
        <v>302</v>
      </c>
      <c r="C1722" s="3" t="s">
        <v>302</v>
      </c>
      <c r="D1722" s="3" t="str">
        <f ca="1">IF(ISNA(VLOOKUP($C1722,OFFSET(厂站实体!$A$2,0,0,3000,10),3,FALSE)),"",VLOOKUP($C1722,OFFSET(厂站实体!$A$2,0,0,3000,10),3,FALSE))</f>
        <v/>
      </c>
      <c r="E1722" s="3" t="str">
        <f ca="1">IF(ISNA(VLOOKUP($C1722,OFFSET(厂站实体!$A$2,0,0,3000,10),4,FALSE)),"",VLOOKUP($C1722,OFFSET(厂站实体!$A$2,0,0,3000,10),4,FALSE))</f>
        <v/>
      </c>
      <c r="F1722" s="3" t="str">
        <f ca="1">IF(ISNA(VLOOKUP($C1722,OFFSET(厂站实体!$A$2,0,0,3000,13),13,FALSE)),"",VLOOKUP($C1722,OFFSET(厂站实体!$A$2,0,0,3000,13),13,FALSE))</f>
        <v/>
      </c>
      <c r="G1722" s="3">
        <f ca="1">IF(ISNA(VLOOKUP($C1722,OFFSET(厂站实体!$A$2,0,0,3000,19),18,FALSE)),"",VLOOKUP($C1722,OFFSET(厂站实体!$A$2,0,0,3000,19),18,FALSE))</f>
        <v>0</v>
      </c>
      <c r="H1722" s="3">
        <f ca="1">IF(ISNA(VLOOKUP($C1722,OFFSET(厂站实体!$A$2,0,0,3000,19),19,FALSE)),"",VLOOKUP($C1722,OFFSET(厂站实体!$A$2,0,0,3000,19),19,FALSE))</f>
        <v>0</v>
      </c>
      <c r="I1722" s="3" t="str">
        <f ca="1">IF(ISNA(VLOOKUP($C1722,OFFSET(厂站实体!$A$2,0,0,3000,19),5,FALSE)),"",VLOOKUP($C1722,OFFSET(厂站实体!$A$2,0,0,3000,19),5,FALSE))</f>
        <v/>
      </c>
    </row>
    <row r="1723" spans="1:9" x14ac:dyDescent="0.15">
      <c r="A1723" s="3" t="s">
        <v>302</v>
      </c>
      <c r="B1723" s="3" t="s">
        <v>302</v>
      </c>
      <c r="C1723" s="3" t="s">
        <v>302</v>
      </c>
      <c r="D1723" s="3" t="str">
        <f ca="1">IF(ISNA(VLOOKUP($C1723,OFFSET(厂站实体!$A$2,0,0,3000,10),3,FALSE)),"",VLOOKUP($C1723,OFFSET(厂站实体!$A$2,0,0,3000,10),3,FALSE))</f>
        <v/>
      </c>
      <c r="E1723" s="3" t="str">
        <f ca="1">IF(ISNA(VLOOKUP($C1723,OFFSET(厂站实体!$A$2,0,0,3000,10),4,FALSE)),"",VLOOKUP($C1723,OFFSET(厂站实体!$A$2,0,0,3000,10),4,FALSE))</f>
        <v/>
      </c>
      <c r="F1723" s="3" t="str">
        <f ca="1">IF(ISNA(VLOOKUP($C1723,OFFSET(厂站实体!$A$2,0,0,3000,13),13,FALSE)),"",VLOOKUP($C1723,OFFSET(厂站实体!$A$2,0,0,3000,13),13,FALSE))</f>
        <v/>
      </c>
      <c r="G1723" s="3">
        <f ca="1">IF(ISNA(VLOOKUP($C1723,OFFSET(厂站实体!$A$2,0,0,3000,19),18,FALSE)),"",VLOOKUP($C1723,OFFSET(厂站实体!$A$2,0,0,3000,19),18,FALSE))</f>
        <v>0</v>
      </c>
      <c r="H1723" s="3">
        <f ca="1">IF(ISNA(VLOOKUP($C1723,OFFSET(厂站实体!$A$2,0,0,3000,19),19,FALSE)),"",VLOOKUP($C1723,OFFSET(厂站实体!$A$2,0,0,3000,19),19,FALSE))</f>
        <v>0</v>
      </c>
      <c r="I1723" s="3" t="str">
        <f ca="1">IF(ISNA(VLOOKUP($C1723,OFFSET(厂站实体!$A$2,0,0,3000,19),5,FALSE)),"",VLOOKUP($C1723,OFFSET(厂站实体!$A$2,0,0,3000,19),5,FALSE))</f>
        <v/>
      </c>
    </row>
    <row r="1724" spans="1:9" x14ac:dyDescent="0.15">
      <c r="A1724" s="3" t="s">
        <v>302</v>
      </c>
      <c r="B1724" s="3" t="s">
        <v>302</v>
      </c>
      <c r="C1724" s="3" t="s">
        <v>302</v>
      </c>
      <c r="D1724" s="3" t="str">
        <f ca="1">IF(ISNA(VLOOKUP($C1724,OFFSET(厂站实体!$A$2,0,0,3000,10),3,FALSE)),"",VLOOKUP($C1724,OFFSET(厂站实体!$A$2,0,0,3000,10),3,FALSE))</f>
        <v/>
      </c>
      <c r="E1724" s="3" t="str">
        <f ca="1">IF(ISNA(VLOOKUP($C1724,OFFSET(厂站实体!$A$2,0,0,3000,10),4,FALSE)),"",VLOOKUP($C1724,OFFSET(厂站实体!$A$2,0,0,3000,10),4,FALSE))</f>
        <v/>
      </c>
      <c r="F1724" s="3" t="str">
        <f ca="1">IF(ISNA(VLOOKUP($C1724,OFFSET(厂站实体!$A$2,0,0,3000,13),13,FALSE)),"",VLOOKUP($C1724,OFFSET(厂站实体!$A$2,0,0,3000,13),13,FALSE))</f>
        <v/>
      </c>
      <c r="G1724" s="3">
        <f ca="1">IF(ISNA(VLOOKUP($C1724,OFFSET(厂站实体!$A$2,0,0,3000,19),18,FALSE)),"",VLOOKUP($C1724,OFFSET(厂站实体!$A$2,0,0,3000,19),18,FALSE))</f>
        <v>0</v>
      </c>
      <c r="H1724" s="3">
        <f ca="1">IF(ISNA(VLOOKUP($C1724,OFFSET(厂站实体!$A$2,0,0,3000,19),19,FALSE)),"",VLOOKUP($C1724,OFFSET(厂站实体!$A$2,0,0,3000,19),19,FALSE))</f>
        <v>0</v>
      </c>
      <c r="I1724" s="3" t="str">
        <f ca="1">IF(ISNA(VLOOKUP($C1724,OFFSET(厂站实体!$A$2,0,0,3000,19),5,FALSE)),"",VLOOKUP($C1724,OFFSET(厂站实体!$A$2,0,0,3000,19),5,FALSE))</f>
        <v/>
      </c>
    </row>
    <row r="1725" spans="1:9" x14ac:dyDescent="0.15">
      <c r="A1725" s="3" t="s">
        <v>302</v>
      </c>
      <c r="B1725" s="3" t="s">
        <v>302</v>
      </c>
      <c r="C1725" s="3" t="s">
        <v>302</v>
      </c>
      <c r="D1725" s="3" t="str">
        <f ca="1">IF(ISNA(VLOOKUP($C1725,OFFSET(厂站实体!$A$2,0,0,3000,10),3,FALSE)),"",VLOOKUP($C1725,OFFSET(厂站实体!$A$2,0,0,3000,10),3,FALSE))</f>
        <v/>
      </c>
      <c r="E1725" s="3" t="str">
        <f ca="1">IF(ISNA(VLOOKUP($C1725,OFFSET(厂站实体!$A$2,0,0,3000,10),4,FALSE)),"",VLOOKUP($C1725,OFFSET(厂站实体!$A$2,0,0,3000,10),4,FALSE))</f>
        <v/>
      </c>
      <c r="F1725" s="3" t="str">
        <f ca="1">IF(ISNA(VLOOKUP($C1725,OFFSET(厂站实体!$A$2,0,0,3000,13),13,FALSE)),"",VLOOKUP($C1725,OFFSET(厂站实体!$A$2,0,0,3000,13),13,FALSE))</f>
        <v/>
      </c>
      <c r="G1725" s="3">
        <f ca="1">IF(ISNA(VLOOKUP($C1725,OFFSET(厂站实体!$A$2,0,0,3000,19),18,FALSE)),"",VLOOKUP($C1725,OFFSET(厂站实体!$A$2,0,0,3000,19),18,FALSE))</f>
        <v>0</v>
      </c>
      <c r="H1725" s="3">
        <f ca="1">IF(ISNA(VLOOKUP($C1725,OFFSET(厂站实体!$A$2,0,0,3000,19),19,FALSE)),"",VLOOKUP($C1725,OFFSET(厂站实体!$A$2,0,0,3000,19),19,FALSE))</f>
        <v>0</v>
      </c>
      <c r="I1725" s="3" t="str">
        <f ca="1">IF(ISNA(VLOOKUP($C1725,OFFSET(厂站实体!$A$2,0,0,3000,19),5,FALSE)),"",VLOOKUP($C1725,OFFSET(厂站实体!$A$2,0,0,3000,19),5,FALSE))</f>
        <v/>
      </c>
    </row>
    <row r="1726" spans="1:9" x14ac:dyDescent="0.15">
      <c r="A1726" s="3" t="s">
        <v>302</v>
      </c>
      <c r="B1726" s="3" t="s">
        <v>302</v>
      </c>
      <c r="C1726" s="3" t="s">
        <v>302</v>
      </c>
      <c r="D1726" s="3" t="str">
        <f ca="1">IF(ISNA(VLOOKUP($C1726,OFFSET(厂站实体!$A$2,0,0,3000,10),3,FALSE)),"",VLOOKUP($C1726,OFFSET(厂站实体!$A$2,0,0,3000,10),3,FALSE))</f>
        <v/>
      </c>
      <c r="E1726" s="3" t="str">
        <f ca="1">IF(ISNA(VLOOKUP($C1726,OFFSET(厂站实体!$A$2,0,0,3000,10),4,FALSE)),"",VLOOKUP($C1726,OFFSET(厂站实体!$A$2,0,0,3000,10),4,FALSE))</f>
        <v/>
      </c>
      <c r="F1726" s="3" t="str">
        <f ca="1">IF(ISNA(VLOOKUP($C1726,OFFSET(厂站实体!$A$2,0,0,3000,13),13,FALSE)),"",VLOOKUP($C1726,OFFSET(厂站实体!$A$2,0,0,3000,13),13,FALSE))</f>
        <v/>
      </c>
      <c r="G1726" s="3">
        <f ca="1">IF(ISNA(VLOOKUP($C1726,OFFSET(厂站实体!$A$2,0,0,3000,19),18,FALSE)),"",VLOOKUP($C1726,OFFSET(厂站实体!$A$2,0,0,3000,19),18,FALSE))</f>
        <v>0</v>
      </c>
      <c r="H1726" s="3">
        <f ca="1">IF(ISNA(VLOOKUP($C1726,OFFSET(厂站实体!$A$2,0,0,3000,19),19,FALSE)),"",VLOOKUP($C1726,OFFSET(厂站实体!$A$2,0,0,3000,19),19,FALSE))</f>
        <v>0</v>
      </c>
      <c r="I1726" s="3" t="str">
        <f ca="1">IF(ISNA(VLOOKUP($C1726,OFFSET(厂站实体!$A$2,0,0,3000,19),5,FALSE)),"",VLOOKUP($C1726,OFFSET(厂站实体!$A$2,0,0,3000,19),5,FALSE))</f>
        <v/>
      </c>
    </row>
    <row r="1727" spans="1:9" x14ac:dyDescent="0.15">
      <c r="A1727" s="3" t="s">
        <v>302</v>
      </c>
      <c r="B1727" s="3" t="s">
        <v>302</v>
      </c>
      <c r="C1727" s="3" t="s">
        <v>302</v>
      </c>
      <c r="D1727" s="3" t="str">
        <f ca="1">IF(ISNA(VLOOKUP($C1727,OFFSET(厂站实体!$A$2,0,0,3000,10),3,FALSE)),"",VLOOKUP($C1727,OFFSET(厂站实体!$A$2,0,0,3000,10),3,FALSE))</f>
        <v/>
      </c>
      <c r="E1727" s="3" t="str">
        <f ca="1">IF(ISNA(VLOOKUP($C1727,OFFSET(厂站实体!$A$2,0,0,3000,10),4,FALSE)),"",VLOOKUP($C1727,OFFSET(厂站实体!$A$2,0,0,3000,10),4,FALSE))</f>
        <v/>
      </c>
      <c r="F1727" s="3" t="str">
        <f ca="1">IF(ISNA(VLOOKUP($C1727,OFFSET(厂站实体!$A$2,0,0,3000,13),13,FALSE)),"",VLOOKUP($C1727,OFFSET(厂站实体!$A$2,0,0,3000,13),13,FALSE))</f>
        <v/>
      </c>
      <c r="G1727" s="3">
        <f ca="1">IF(ISNA(VLOOKUP($C1727,OFFSET(厂站实体!$A$2,0,0,3000,19),18,FALSE)),"",VLOOKUP($C1727,OFFSET(厂站实体!$A$2,0,0,3000,19),18,FALSE))</f>
        <v>0</v>
      </c>
      <c r="H1727" s="3">
        <f ca="1">IF(ISNA(VLOOKUP($C1727,OFFSET(厂站实体!$A$2,0,0,3000,19),19,FALSE)),"",VLOOKUP($C1727,OFFSET(厂站实体!$A$2,0,0,3000,19),19,FALSE))</f>
        <v>0</v>
      </c>
      <c r="I1727" s="3" t="str">
        <f ca="1">IF(ISNA(VLOOKUP($C1727,OFFSET(厂站实体!$A$2,0,0,3000,19),5,FALSE)),"",VLOOKUP($C1727,OFFSET(厂站实体!$A$2,0,0,3000,19),5,FALSE))</f>
        <v/>
      </c>
    </row>
    <row r="1728" spans="1:9" x14ac:dyDescent="0.15">
      <c r="A1728" s="3" t="s">
        <v>302</v>
      </c>
      <c r="B1728" s="3" t="s">
        <v>302</v>
      </c>
      <c r="C1728" s="3" t="s">
        <v>302</v>
      </c>
      <c r="D1728" s="3" t="str">
        <f ca="1">IF(ISNA(VLOOKUP($C1728,OFFSET(厂站实体!$A$2,0,0,3000,10),3,FALSE)),"",VLOOKUP($C1728,OFFSET(厂站实体!$A$2,0,0,3000,10),3,FALSE))</f>
        <v/>
      </c>
      <c r="E1728" s="3" t="str">
        <f ca="1">IF(ISNA(VLOOKUP($C1728,OFFSET(厂站实体!$A$2,0,0,3000,10),4,FALSE)),"",VLOOKUP($C1728,OFFSET(厂站实体!$A$2,0,0,3000,10),4,FALSE))</f>
        <v/>
      </c>
      <c r="F1728" s="3" t="str">
        <f ca="1">IF(ISNA(VLOOKUP($C1728,OFFSET(厂站实体!$A$2,0,0,3000,13),13,FALSE)),"",VLOOKUP($C1728,OFFSET(厂站实体!$A$2,0,0,3000,13),13,FALSE))</f>
        <v/>
      </c>
      <c r="G1728" s="3">
        <f ca="1">IF(ISNA(VLOOKUP($C1728,OFFSET(厂站实体!$A$2,0,0,3000,19),18,FALSE)),"",VLOOKUP($C1728,OFFSET(厂站实体!$A$2,0,0,3000,19),18,FALSE))</f>
        <v>0</v>
      </c>
      <c r="H1728" s="3">
        <f ca="1">IF(ISNA(VLOOKUP($C1728,OFFSET(厂站实体!$A$2,0,0,3000,19),19,FALSE)),"",VLOOKUP($C1728,OFFSET(厂站实体!$A$2,0,0,3000,19),19,FALSE))</f>
        <v>0</v>
      </c>
      <c r="I1728" s="3" t="str">
        <f ca="1">IF(ISNA(VLOOKUP($C1728,OFFSET(厂站实体!$A$2,0,0,3000,19),5,FALSE)),"",VLOOKUP($C1728,OFFSET(厂站实体!$A$2,0,0,3000,19),5,FALSE))</f>
        <v/>
      </c>
    </row>
    <row r="1729" spans="1:9" x14ac:dyDescent="0.15">
      <c r="A1729" s="3" t="s">
        <v>302</v>
      </c>
      <c r="B1729" s="3" t="s">
        <v>302</v>
      </c>
      <c r="C1729" s="3" t="s">
        <v>302</v>
      </c>
      <c r="D1729" s="3" t="str">
        <f ca="1">IF(ISNA(VLOOKUP($C1729,OFFSET(厂站实体!$A$2,0,0,3000,10),3,FALSE)),"",VLOOKUP($C1729,OFFSET(厂站实体!$A$2,0,0,3000,10),3,FALSE))</f>
        <v/>
      </c>
      <c r="E1729" s="3" t="str">
        <f ca="1">IF(ISNA(VLOOKUP($C1729,OFFSET(厂站实体!$A$2,0,0,3000,10),4,FALSE)),"",VLOOKUP($C1729,OFFSET(厂站实体!$A$2,0,0,3000,10),4,FALSE))</f>
        <v/>
      </c>
      <c r="F1729" s="3" t="str">
        <f ca="1">IF(ISNA(VLOOKUP($C1729,OFFSET(厂站实体!$A$2,0,0,3000,13),13,FALSE)),"",VLOOKUP($C1729,OFFSET(厂站实体!$A$2,0,0,3000,13),13,FALSE))</f>
        <v/>
      </c>
      <c r="G1729" s="3">
        <f ca="1">IF(ISNA(VLOOKUP($C1729,OFFSET(厂站实体!$A$2,0,0,3000,19),18,FALSE)),"",VLOOKUP($C1729,OFFSET(厂站实体!$A$2,0,0,3000,19),18,FALSE))</f>
        <v>0</v>
      </c>
      <c r="H1729" s="3">
        <f ca="1">IF(ISNA(VLOOKUP($C1729,OFFSET(厂站实体!$A$2,0,0,3000,19),19,FALSE)),"",VLOOKUP($C1729,OFFSET(厂站实体!$A$2,0,0,3000,19),19,FALSE))</f>
        <v>0</v>
      </c>
      <c r="I1729" s="3" t="str">
        <f ca="1">IF(ISNA(VLOOKUP($C1729,OFFSET(厂站实体!$A$2,0,0,3000,19),5,FALSE)),"",VLOOKUP($C1729,OFFSET(厂站实体!$A$2,0,0,3000,19),5,FALSE))</f>
        <v/>
      </c>
    </row>
    <row r="1730" spans="1:9" x14ac:dyDescent="0.15">
      <c r="A1730" s="3" t="s">
        <v>302</v>
      </c>
      <c r="B1730" s="3" t="s">
        <v>302</v>
      </c>
      <c r="C1730" s="3" t="s">
        <v>302</v>
      </c>
      <c r="D1730" s="3" t="str">
        <f ca="1">IF(ISNA(VLOOKUP($C1730,OFFSET(厂站实体!$A$2,0,0,3000,10),3,FALSE)),"",VLOOKUP($C1730,OFFSET(厂站实体!$A$2,0,0,3000,10),3,FALSE))</f>
        <v/>
      </c>
      <c r="E1730" s="3" t="str">
        <f ca="1">IF(ISNA(VLOOKUP($C1730,OFFSET(厂站实体!$A$2,0,0,3000,10),4,FALSE)),"",VLOOKUP($C1730,OFFSET(厂站实体!$A$2,0,0,3000,10),4,FALSE))</f>
        <v/>
      </c>
      <c r="F1730" s="3" t="str">
        <f ca="1">IF(ISNA(VLOOKUP($C1730,OFFSET(厂站实体!$A$2,0,0,3000,13),13,FALSE)),"",VLOOKUP($C1730,OFFSET(厂站实体!$A$2,0,0,3000,13),13,FALSE))</f>
        <v/>
      </c>
      <c r="G1730" s="3">
        <f ca="1">IF(ISNA(VLOOKUP($C1730,OFFSET(厂站实体!$A$2,0,0,3000,19),18,FALSE)),"",VLOOKUP($C1730,OFFSET(厂站实体!$A$2,0,0,3000,19),18,FALSE))</f>
        <v>0</v>
      </c>
      <c r="H1730" s="3">
        <f ca="1">IF(ISNA(VLOOKUP($C1730,OFFSET(厂站实体!$A$2,0,0,3000,19),19,FALSE)),"",VLOOKUP($C1730,OFFSET(厂站实体!$A$2,0,0,3000,19),19,FALSE))</f>
        <v>0</v>
      </c>
      <c r="I1730" s="3" t="str">
        <f ca="1">IF(ISNA(VLOOKUP($C1730,OFFSET(厂站实体!$A$2,0,0,3000,19),5,FALSE)),"",VLOOKUP($C1730,OFFSET(厂站实体!$A$2,0,0,3000,19),5,FALSE))</f>
        <v/>
      </c>
    </row>
    <row r="1731" spans="1:9" x14ac:dyDescent="0.15">
      <c r="A1731" s="3" t="s">
        <v>302</v>
      </c>
      <c r="B1731" s="3" t="s">
        <v>302</v>
      </c>
      <c r="C1731" s="3" t="s">
        <v>302</v>
      </c>
      <c r="D1731" s="3" t="str">
        <f ca="1">IF(ISNA(VLOOKUP($C1731,OFFSET(厂站实体!$A$2,0,0,3000,10),3,FALSE)),"",VLOOKUP($C1731,OFFSET(厂站实体!$A$2,0,0,3000,10),3,FALSE))</f>
        <v/>
      </c>
      <c r="E1731" s="3" t="str">
        <f ca="1">IF(ISNA(VLOOKUP($C1731,OFFSET(厂站实体!$A$2,0,0,3000,10),4,FALSE)),"",VLOOKUP($C1731,OFFSET(厂站实体!$A$2,0,0,3000,10),4,FALSE))</f>
        <v/>
      </c>
      <c r="F1731" s="3" t="str">
        <f ca="1">IF(ISNA(VLOOKUP($C1731,OFFSET(厂站实体!$A$2,0,0,3000,13),13,FALSE)),"",VLOOKUP($C1731,OFFSET(厂站实体!$A$2,0,0,3000,13),13,FALSE))</f>
        <v/>
      </c>
      <c r="G1731" s="3">
        <f ca="1">IF(ISNA(VLOOKUP($C1731,OFFSET(厂站实体!$A$2,0,0,3000,19),18,FALSE)),"",VLOOKUP($C1731,OFFSET(厂站实体!$A$2,0,0,3000,19),18,FALSE))</f>
        <v>0</v>
      </c>
      <c r="H1731" s="3">
        <f ca="1">IF(ISNA(VLOOKUP($C1731,OFFSET(厂站实体!$A$2,0,0,3000,19),19,FALSE)),"",VLOOKUP($C1731,OFFSET(厂站实体!$A$2,0,0,3000,19),19,FALSE))</f>
        <v>0</v>
      </c>
      <c r="I1731" s="3" t="str">
        <f ca="1">IF(ISNA(VLOOKUP($C1731,OFFSET(厂站实体!$A$2,0,0,3000,19),5,FALSE)),"",VLOOKUP($C1731,OFFSET(厂站实体!$A$2,0,0,3000,19),5,FALSE))</f>
        <v/>
      </c>
    </row>
    <row r="1732" spans="1:9" x14ac:dyDescent="0.15">
      <c r="A1732" s="3" t="s">
        <v>302</v>
      </c>
      <c r="B1732" s="3" t="s">
        <v>302</v>
      </c>
      <c r="C1732" s="3" t="s">
        <v>302</v>
      </c>
      <c r="D1732" s="3" t="str">
        <f ca="1">IF(ISNA(VLOOKUP($C1732,OFFSET(厂站实体!$A$2,0,0,3000,10),3,FALSE)),"",VLOOKUP($C1732,OFFSET(厂站实体!$A$2,0,0,3000,10),3,FALSE))</f>
        <v/>
      </c>
      <c r="E1732" s="3" t="str">
        <f ca="1">IF(ISNA(VLOOKUP($C1732,OFFSET(厂站实体!$A$2,0,0,3000,10),4,FALSE)),"",VLOOKUP($C1732,OFFSET(厂站实体!$A$2,0,0,3000,10),4,FALSE))</f>
        <v/>
      </c>
      <c r="F1732" s="3" t="str">
        <f ca="1">IF(ISNA(VLOOKUP($C1732,OFFSET(厂站实体!$A$2,0,0,3000,13),13,FALSE)),"",VLOOKUP($C1732,OFFSET(厂站实体!$A$2,0,0,3000,13),13,FALSE))</f>
        <v/>
      </c>
      <c r="G1732" s="3">
        <f ca="1">IF(ISNA(VLOOKUP($C1732,OFFSET(厂站实体!$A$2,0,0,3000,19),18,FALSE)),"",VLOOKUP($C1732,OFFSET(厂站实体!$A$2,0,0,3000,19),18,FALSE))</f>
        <v>0</v>
      </c>
      <c r="H1732" s="3">
        <f ca="1">IF(ISNA(VLOOKUP($C1732,OFFSET(厂站实体!$A$2,0,0,3000,19),19,FALSE)),"",VLOOKUP($C1732,OFFSET(厂站实体!$A$2,0,0,3000,19),19,FALSE))</f>
        <v>0</v>
      </c>
      <c r="I1732" s="3" t="str">
        <f ca="1">IF(ISNA(VLOOKUP($C1732,OFFSET(厂站实体!$A$2,0,0,3000,19),5,FALSE)),"",VLOOKUP($C1732,OFFSET(厂站实体!$A$2,0,0,3000,19),5,FALSE))</f>
        <v/>
      </c>
    </row>
    <row r="1733" spans="1:9" x14ac:dyDescent="0.15">
      <c r="A1733" s="3" t="s">
        <v>302</v>
      </c>
      <c r="B1733" s="3" t="s">
        <v>302</v>
      </c>
      <c r="C1733" s="3" t="s">
        <v>302</v>
      </c>
      <c r="D1733" s="3" t="str">
        <f ca="1">IF(ISNA(VLOOKUP($C1733,OFFSET(厂站实体!$A$2,0,0,3000,10),3,FALSE)),"",VLOOKUP($C1733,OFFSET(厂站实体!$A$2,0,0,3000,10),3,FALSE))</f>
        <v/>
      </c>
      <c r="E1733" s="3" t="str">
        <f ca="1">IF(ISNA(VLOOKUP($C1733,OFFSET(厂站实体!$A$2,0,0,3000,10),4,FALSE)),"",VLOOKUP($C1733,OFFSET(厂站实体!$A$2,0,0,3000,10),4,FALSE))</f>
        <v/>
      </c>
      <c r="F1733" s="3" t="str">
        <f ca="1">IF(ISNA(VLOOKUP($C1733,OFFSET(厂站实体!$A$2,0,0,3000,13),13,FALSE)),"",VLOOKUP($C1733,OFFSET(厂站实体!$A$2,0,0,3000,13),13,FALSE))</f>
        <v/>
      </c>
      <c r="G1733" s="3">
        <f ca="1">IF(ISNA(VLOOKUP($C1733,OFFSET(厂站实体!$A$2,0,0,3000,19),18,FALSE)),"",VLOOKUP($C1733,OFFSET(厂站实体!$A$2,0,0,3000,19),18,FALSE))</f>
        <v>0</v>
      </c>
      <c r="H1733" s="3">
        <f ca="1">IF(ISNA(VLOOKUP($C1733,OFFSET(厂站实体!$A$2,0,0,3000,19),19,FALSE)),"",VLOOKUP($C1733,OFFSET(厂站实体!$A$2,0,0,3000,19),19,FALSE))</f>
        <v>0</v>
      </c>
      <c r="I1733" s="3" t="str">
        <f ca="1">IF(ISNA(VLOOKUP($C1733,OFFSET(厂站实体!$A$2,0,0,3000,19),5,FALSE)),"",VLOOKUP($C1733,OFFSET(厂站实体!$A$2,0,0,3000,19),5,FALSE))</f>
        <v/>
      </c>
    </row>
    <row r="1734" spans="1:9" x14ac:dyDescent="0.15">
      <c r="A1734" s="3" t="s">
        <v>302</v>
      </c>
      <c r="B1734" s="3" t="s">
        <v>302</v>
      </c>
      <c r="C1734" s="3" t="s">
        <v>302</v>
      </c>
      <c r="D1734" s="3" t="str">
        <f ca="1">IF(ISNA(VLOOKUP($C1734,OFFSET(厂站实体!$A$2,0,0,3000,10),3,FALSE)),"",VLOOKUP($C1734,OFFSET(厂站实体!$A$2,0,0,3000,10),3,FALSE))</f>
        <v/>
      </c>
      <c r="E1734" s="3" t="str">
        <f ca="1">IF(ISNA(VLOOKUP($C1734,OFFSET(厂站实体!$A$2,0,0,3000,10),4,FALSE)),"",VLOOKUP($C1734,OFFSET(厂站实体!$A$2,0,0,3000,10),4,FALSE))</f>
        <v/>
      </c>
      <c r="F1734" s="3" t="str">
        <f ca="1">IF(ISNA(VLOOKUP($C1734,OFFSET(厂站实体!$A$2,0,0,3000,13),13,FALSE)),"",VLOOKUP($C1734,OFFSET(厂站实体!$A$2,0,0,3000,13),13,FALSE))</f>
        <v/>
      </c>
      <c r="G1734" s="3">
        <f ca="1">IF(ISNA(VLOOKUP($C1734,OFFSET(厂站实体!$A$2,0,0,3000,19),18,FALSE)),"",VLOOKUP($C1734,OFFSET(厂站实体!$A$2,0,0,3000,19),18,FALSE))</f>
        <v>0</v>
      </c>
      <c r="H1734" s="3">
        <f ca="1">IF(ISNA(VLOOKUP($C1734,OFFSET(厂站实体!$A$2,0,0,3000,19),19,FALSE)),"",VLOOKUP($C1734,OFFSET(厂站实体!$A$2,0,0,3000,19),19,FALSE))</f>
        <v>0</v>
      </c>
      <c r="I1734" s="3" t="str">
        <f ca="1">IF(ISNA(VLOOKUP($C1734,OFFSET(厂站实体!$A$2,0,0,3000,19),5,FALSE)),"",VLOOKUP($C1734,OFFSET(厂站实体!$A$2,0,0,3000,19),5,FALSE))</f>
        <v/>
      </c>
    </row>
    <row r="1735" spans="1:9" x14ac:dyDescent="0.15">
      <c r="A1735" s="3" t="s">
        <v>302</v>
      </c>
      <c r="B1735" s="3" t="s">
        <v>302</v>
      </c>
      <c r="C1735" s="3" t="s">
        <v>302</v>
      </c>
      <c r="D1735" s="3" t="str">
        <f ca="1">IF(ISNA(VLOOKUP($C1735,OFFSET(厂站实体!$A$2,0,0,3000,10),3,FALSE)),"",VLOOKUP($C1735,OFFSET(厂站实体!$A$2,0,0,3000,10),3,FALSE))</f>
        <v/>
      </c>
      <c r="E1735" s="3" t="str">
        <f ca="1">IF(ISNA(VLOOKUP($C1735,OFFSET(厂站实体!$A$2,0,0,3000,10),4,FALSE)),"",VLOOKUP($C1735,OFFSET(厂站实体!$A$2,0,0,3000,10),4,FALSE))</f>
        <v/>
      </c>
      <c r="F1735" s="3" t="str">
        <f ca="1">IF(ISNA(VLOOKUP($C1735,OFFSET(厂站实体!$A$2,0,0,3000,13),13,FALSE)),"",VLOOKUP($C1735,OFFSET(厂站实体!$A$2,0,0,3000,13),13,FALSE))</f>
        <v/>
      </c>
      <c r="G1735" s="3">
        <f ca="1">IF(ISNA(VLOOKUP($C1735,OFFSET(厂站实体!$A$2,0,0,3000,19),18,FALSE)),"",VLOOKUP($C1735,OFFSET(厂站实体!$A$2,0,0,3000,19),18,FALSE))</f>
        <v>0</v>
      </c>
      <c r="H1735" s="3">
        <f ca="1">IF(ISNA(VLOOKUP($C1735,OFFSET(厂站实体!$A$2,0,0,3000,19),19,FALSE)),"",VLOOKUP($C1735,OFFSET(厂站实体!$A$2,0,0,3000,19),19,FALSE))</f>
        <v>0</v>
      </c>
      <c r="I1735" s="3" t="str">
        <f ca="1">IF(ISNA(VLOOKUP($C1735,OFFSET(厂站实体!$A$2,0,0,3000,19),5,FALSE)),"",VLOOKUP($C1735,OFFSET(厂站实体!$A$2,0,0,3000,19),5,FALSE))</f>
        <v/>
      </c>
    </row>
    <row r="1736" spans="1:9" x14ac:dyDescent="0.15">
      <c r="A1736" s="3" t="s">
        <v>302</v>
      </c>
      <c r="B1736" s="3" t="s">
        <v>302</v>
      </c>
      <c r="C1736" s="3" t="s">
        <v>302</v>
      </c>
      <c r="D1736" s="3" t="str">
        <f ca="1">IF(ISNA(VLOOKUP($C1736,OFFSET(厂站实体!$A$2,0,0,3000,10),3,FALSE)),"",VLOOKUP($C1736,OFFSET(厂站实体!$A$2,0,0,3000,10),3,FALSE))</f>
        <v/>
      </c>
      <c r="E1736" s="3" t="str">
        <f ca="1">IF(ISNA(VLOOKUP($C1736,OFFSET(厂站实体!$A$2,0,0,3000,10),4,FALSE)),"",VLOOKUP($C1736,OFFSET(厂站实体!$A$2,0,0,3000,10),4,FALSE))</f>
        <v/>
      </c>
      <c r="F1736" s="3" t="str">
        <f ca="1">IF(ISNA(VLOOKUP($C1736,OFFSET(厂站实体!$A$2,0,0,3000,13),13,FALSE)),"",VLOOKUP($C1736,OFFSET(厂站实体!$A$2,0,0,3000,13),13,FALSE))</f>
        <v/>
      </c>
      <c r="G1736" s="3">
        <f ca="1">IF(ISNA(VLOOKUP($C1736,OFFSET(厂站实体!$A$2,0,0,3000,19),18,FALSE)),"",VLOOKUP($C1736,OFFSET(厂站实体!$A$2,0,0,3000,19),18,FALSE))</f>
        <v>0</v>
      </c>
      <c r="H1736" s="3">
        <f ca="1">IF(ISNA(VLOOKUP($C1736,OFFSET(厂站实体!$A$2,0,0,3000,19),19,FALSE)),"",VLOOKUP($C1736,OFFSET(厂站实体!$A$2,0,0,3000,19),19,FALSE))</f>
        <v>0</v>
      </c>
      <c r="I1736" s="3" t="str">
        <f ca="1">IF(ISNA(VLOOKUP($C1736,OFFSET(厂站实体!$A$2,0,0,3000,19),5,FALSE)),"",VLOOKUP($C1736,OFFSET(厂站实体!$A$2,0,0,3000,19),5,FALSE))</f>
        <v/>
      </c>
    </row>
    <row r="1737" spans="1:9" x14ac:dyDescent="0.15">
      <c r="A1737" s="3" t="s">
        <v>302</v>
      </c>
      <c r="B1737" s="3" t="s">
        <v>302</v>
      </c>
      <c r="C1737" s="3" t="s">
        <v>302</v>
      </c>
      <c r="D1737" s="3" t="str">
        <f ca="1">IF(ISNA(VLOOKUP($C1737,OFFSET(厂站实体!$A$2,0,0,3000,10),3,FALSE)),"",VLOOKUP($C1737,OFFSET(厂站实体!$A$2,0,0,3000,10),3,FALSE))</f>
        <v/>
      </c>
      <c r="E1737" s="3" t="str">
        <f ca="1">IF(ISNA(VLOOKUP($C1737,OFFSET(厂站实体!$A$2,0,0,3000,10),4,FALSE)),"",VLOOKUP($C1737,OFFSET(厂站实体!$A$2,0,0,3000,10),4,FALSE))</f>
        <v/>
      </c>
      <c r="F1737" s="3" t="str">
        <f ca="1">IF(ISNA(VLOOKUP($C1737,OFFSET(厂站实体!$A$2,0,0,3000,13),13,FALSE)),"",VLOOKUP($C1737,OFFSET(厂站实体!$A$2,0,0,3000,13),13,FALSE))</f>
        <v/>
      </c>
      <c r="G1737" s="3">
        <f ca="1">IF(ISNA(VLOOKUP($C1737,OFFSET(厂站实体!$A$2,0,0,3000,19),18,FALSE)),"",VLOOKUP($C1737,OFFSET(厂站实体!$A$2,0,0,3000,19),18,FALSE))</f>
        <v>0</v>
      </c>
      <c r="H1737" s="3">
        <f ca="1">IF(ISNA(VLOOKUP($C1737,OFFSET(厂站实体!$A$2,0,0,3000,19),19,FALSE)),"",VLOOKUP($C1737,OFFSET(厂站实体!$A$2,0,0,3000,19),19,FALSE))</f>
        <v>0</v>
      </c>
      <c r="I1737" s="3" t="str">
        <f ca="1">IF(ISNA(VLOOKUP($C1737,OFFSET(厂站实体!$A$2,0,0,3000,19),5,FALSE)),"",VLOOKUP($C1737,OFFSET(厂站实体!$A$2,0,0,3000,19),5,FALSE))</f>
        <v/>
      </c>
    </row>
    <row r="1738" spans="1:9" x14ac:dyDescent="0.15">
      <c r="A1738" s="3" t="s">
        <v>302</v>
      </c>
      <c r="B1738" s="3" t="s">
        <v>302</v>
      </c>
      <c r="C1738" s="3" t="s">
        <v>302</v>
      </c>
      <c r="D1738" s="3" t="str">
        <f ca="1">IF(ISNA(VLOOKUP($C1738,OFFSET(厂站实体!$A$2,0,0,3000,10),3,FALSE)),"",VLOOKUP($C1738,OFFSET(厂站实体!$A$2,0,0,3000,10),3,FALSE))</f>
        <v/>
      </c>
      <c r="E1738" s="3" t="str">
        <f ca="1">IF(ISNA(VLOOKUP($C1738,OFFSET(厂站实体!$A$2,0,0,3000,10),4,FALSE)),"",VLOOKUP($C1738,OFFSET(厂站实体!$A$2,0,0,3000,10),4,FALSE))</f>
        <v/>
      </c>
      <c r="F1738" s="3" t="str">
        <f ca="1">IF(ISNA(VLOOKUP($C1738,OFFSET(厂站实体!$A$2,0,0,3000,13),13,FALSE)),"",VLOOKUP($C1738,OFFSET(厂站实体!$A$2,0,0,3000,13),13,FALSE))</f>
        <v/>
      </c>
      <c r="G1738" s="3">
        <f ca="1">IF(ISNA(VLOOKUP($C1738,OFFSET(厂站实体!$A$2,0,0,3000,19),18,FALSE)),"",VLOOKUP($C1738,OFFSET(厂站实体!$A$2,0,0,3000,19),18,FALSE))</f>
        <v>0</v>
      </c>
      <c r="H1738" s="3">
        <f ca="1">IF(ISNA(VLOOKUP($C1738,OFFSET(厂站实体!$A$2,0,0,3000,19),19,FALSE)),"",VLOOKUP($C1738,OFFSET(厂站实体!$A$2,0,0,3000,19),19,FALSE))</f>
        <v>0</v>
      </c>
      <c r="I1738" s="3" t="str">
        <f ca="1">IF(ISNA(VLOOKUP($C1738,OFFSET(厂站实体!$A$2,0,0,3000,19),5,FALSE)),"",VLOOKUP($C1738,OFFSET(厂站实体!$A$2,0,0,3000,19),5,FALSE))</f>
        <v/>
      </c>
    </row>
    <row r="1739" spans="1:9" x14ac:dyDescent="0.15">
      <c r="A1739" s="3" t="s">
        <v>302</v>
      </c>
      <c r="B1739" s="3" t="s">
        <v>302</v>
      </c>
      <c r="C1739" s="3" t="s">
        <v>302</v>
      </c>
      <c r="D1739" s="3" t="str">
        <f ca="1">IF(ISNA(VLOOKUP($C1739,OFFSET(厂站实体!$A$2,0,0,3000,10),3,FALSE)),"",VLOOKUP($C1739,OFFSET(厂站实体!$A$2,0,0,3000,10),3,FALSE))</f>
        <v/>
      </c>
      <c r="E1739" s="3" t="str">
        <f ca="1">IF(ISNA(VLOOKUP($C1739,OFFSET(厂站实体!$A$2,0,0,3000,10),4,FALSE)),"",VLOOKUP($C1739,OFFSET(厂站实体!$A$2,0,0,3000,10),4,FALSE))</f>
        <v/>
      </c>
      <c r="F1739" s="3" t="str">
        <f ca="1">IF(ISNA(VLOOKUP($C1739,OFFSET(厂站实体!$A$2,0,0,3000,13),13,FALSE)),"",VLOOKUP($C1739,OFFSET(厂站实体!$A$2,0,0,3000,13),13,FALSE))</f>
        <v/>
      </c>
      <c r="G1739" s="3">
        <f ca="1">IF(ISNA(VLOOKUP($C1739,OFFSET(厂站实体!$A$2,0,0,3000,19),18,FALSE)),"",VLOOKUP($C1739,OFFSET(厂站实体!$A$2,0,0,3000,19),18,FALSE))</f>
        <v>0</v>
      </c>
      <c r="H1739" s="3">
        <f ca="1">IF(ISNA(VLOOKUP($C1739,OFFSET(厂站实体!$A$2,0,0,3000,19),19,FALSE)),"",VLOOKUP($C1739,OFFSET(厂站实体!$A$2,0,0,3000,19),19,FALSE))</f>
        <v>0</v>
      </c>
      <c r="I1739" s="3" t="str">
        <f ca="1">IF(ISNA(VLOOKUP($C1739,OFFSET(厂站实体!$A$2,0,0,3000,19),5,FALSE)),"",VLOOKUP($C1739,OFFSET(厂站实体!$A$2,0,0,3000,19),5,FALSE))</f>
        <v/>
      </c>
    </row>
    <row r="1740" spans="1:9" x14ac:dyDescent="0.15">
      <c r="A1740" s="3" t="s">
        <v>302</v>
      </c>
      <c r="B1740" s="3" t="s">
        <v>302</v>
      </c>
      <c r="C1740" s="3" t="s">
        <v>302</v>
      </c>
      <c r="D1740" s="3" t="str">
        <f ca="1">IF(ISNA(VLOOKUP($C1740,OFFSET(厂站实体!$A$2,0,0,3000,10),3,FALSE)),"",VLOOKUP($C1740,OFFSET(厂站实体!$A$2,0,0,3000,10),3,FALSE))</f>
        <v/>
      </c>
      <c r="E1740" s="3" t="str">
        <f ca="1">IF(ISNA(VLOOKUP($C1740,OFFSET(厂站实体!$A$2,0,0,3000,10),4,FALSE)),"",VLOOKUP($C1740,OFFSET(厂站实体!$A$2,0,0,3000,10),4,FALSE))</f>
        <v/>
      </c>
      <c r="F1740" s="3" t="str">
        <f ca="1">IF(ISNA(VLOOKUP($C1740,OFFSET(厂站实体!$A$2,0,0,3000,13),13,FALSE)),"",VLOOKUP($C1740,OFFSET(厂站实体!$A$2,0,0,3000,13),13,FALSE))</f>
        <v/>
      </c>
      <c r="G1740" s="3">
        <f ca="1">IF(ISNA(VLOOKUP($C1740,OFFSET(厂站实体!$A$2,0,0,3000,19),18,FALSE)),"",VLOOKUP($C1740,OFFSET(厂站实体!$A$2,0,0,3000,19),18,FALSE))</f>
        <v>0</v>
      </c>
      <c r="H1740" s="3">
        <f ca="1">IF(ISNA(VLOOKUP($C1740,OFFSET(厂站实体!$A$2,0,0,3000,19),19,FALSE)),"",VLOOKUP($C1740,OFFSET(厂站实体!$A$2,0,0,3000,19),19,FALSE))</f>
        <v>0</v>
      </c>
      <c r="I1740" s="3" t="str">
        <f ca="1">IF(ISNA(VLOOKUP($C1740,OFFSET(厂站实体!$A$2,0,0,3000,19),5,FALSE)),"",VLOOKUP($C1740,OFFSET(厂站实体!$A$2,0,0,3000,19),5,FALSE))</f>
        <v/>
      </c>
    </row>
    <row r="1741" spans="1:9" x14ac:dyDescent="0.15">
      <c r="A1741" s="3" t="s">
        <v>302</v>
      </c>
      <c r="B1741" s="3" t="s">
        <v>302</v>
      </c>
      <c r="C1741" s="3" t="s">
        <v>302</v>
      </c>
      <c r="D1741" s="3" t="str">
        <f ca="1">IF(ISNA(VLOOKUP($C1741,OFFSET(厂站实体!$A$2,0,0,3000,10),3,FALSE)),"",VLOOKUP($C1741,OFFSET(厂站实体!$A$2,0,0,3000,10),3,FALSE))</f>
        <v/>
      </c>
      <c r="E1741" s="3" t="str">
        <f ca="1">IF(ISNA(VLOOKUP($C1741,OFFSET(厂站实体!$A$2,0,0,3000,10),4,FALSE)),"",VLOOKUP($C1741,OFFSET(厂站实体!$A$2,0,0,3000,10),4,FALSE))</f>
        <v/>
      </c>
      <c r="F1741" s="3" t="str">
        <f ca="1">IF(ISNA(VLOOKUP($C1741,OFFSET(厂站实体!$A$2,0,0,3000,13),13,FALSE)),"",VLOOKUP($C1741,OFFSET(厂站实体!$A$2,0,0,3000,13),13,FALSE))</f>
        <v/>
      </c>
      <c r="G1741" s="3">
        <f ca="1">IF(ISNA(VLOOKUP($C1741,OFFSET(厂站实体!$A$2,0,0,3000,19),18,FALSE)),"",VLOOKUP($C1741,OFFSET(厂站实体!$A$2,0,0,3000,19),18,FALSE))</f>
        <v>0</v>
      </c>
      <c r="H1741" s="3">
        <f ca="1">IF(ISNA(VLOOKUP($C1741,OFFSET(厂站实体!$A$2,0,0,3000,19),19,FALSE)),"",VLOOKUP($C1741,OFFSET(厂站实体!$A$2,0,0,3000,19),19,FALSE))</f>
        <v>0</v>
      </c>
      <c r="I1741" s="3" t="str">
        <f ca="1">IF(ISNA(VLOOKUP($C1741,OFFSET(厂站实体!$A$2,0,0,3000,19),5,FALSE)),"",VLOOKUP($C1741,OFFSET(厂站实体!$A$2,0,0,3000,19),5,FALSE))</f>
        <v/>
      </c>
    </row>
    <row r="1742" spans="1:9" x14ac:dyDescent="0.15">
      <c r="A1742" s="3" t="s">
        <v>302</v>
      </c>
      <c r="B1742" s="3" t="s">
        <v>302</v>
      </c>
      <c r="C1742" s="3" t="s">
        <v>302</v>
      </c>
      <c r="D1742" s="3" t="str">
        <f ca="1">IF(ISNA(VLOOKUP($C1742,OFFSET(厂站实体!$A$2,0,0,3000,10),3,FALSE)),"",VLOOKUP($C1742,OFFSET(厂站实体!$A$2,0,0,3000,10),3,FALSE))</f>
        <v/>
      </c>
      <c r="E1742" s="3" t="str">
        <f ca="1">IF(ISNA(VLOOKUP($C1742,OFFSET(厂站实体!$A$2,0,0,3000,10),4,FALSE)),"",VLOOKUP($C1742,OFFSET(厂站实体!$A$2,0,0,3000,10),4,FALSE))</f>
        <v/>
      </c>
      <c r="F1742" s="3" t="str">
        <f ca="1">IF(ISNA(VLOOKUP($C1742,OFFSET(厂站实体!$A$2,0,0,3000,13),13,FALSE)),"",VLOOKUP($C1742,OFFSET(厂站实体!$A$2,0,0,3000,13),13,FALSE))</f>
        <v/>
      </c>
      <c r="G1742" s="3">
        <f ca="1">IF(ISNA(VLOOKUP($C1742,OFFSET(厂站实体!$A$2,0,0,3000,19),18,FALSE)),"",VLOOKUP($C1742,OFFSET(厂站实体!$A$2,0,0,3000,19),18,FALSE))</f>
        <v>0</v>
      </c>
      <c r="H1742" s="3">
        <f ca="1">IF(ISNA(VLOOKUP($C1742,OFFSET(厂站实体!$A$2,0,0,3000,19),19,FALSE)),"",VLOOKUP($C1742,OFFSET(厂站实体!$A$2,0,0,3000,19),19,FALSE))</f>
        <v>0</v>
      </c>
      <c r="I1742" s="3" t="str">
        <f ca="1">IF(ISNA(VLOOKUP($C1742,OFFSET(厂站实体!$A$2,0,0,3000,19),5,FALSE)),"",VLOOKUP($C1742,OFFSET(厂站实体!$A$2,0,0,3000,19),5,FALSE))</f>
        <v/>
      </c>
    </row>
    <row r="1743" spans="1:9" x14ac:dyDescent="0.15">
      <c r="A1743" s="3" t="s">
        <v>302</v>
      </c>
      <c r="B1743" s="3" t="s">
        <v>302</v>
      </c>
      <c r="C1743" s="3" t="s">
        <v>302</v>
      </c>
      <c r="D1743" s="3" t="str">
        <f ca="1">IF(ISNA(VLOOKUP($C1743,OFFSET(厂站实体!$A$2,0,0,3000,10),3,FALSE)),"",VLOOKUP($C1743,OFFSET(厂站实体!$A$2,0,0,3000,10),3,FALSE))</f>
        <v/>
      </c>
      <c r="E1743" s="3" t="str">
        <f ca="1">IF(ISNA(VLOOKUP($C1743,OFFSET(厂站实体!$A$2,0,0,3000,10),4,FALSE)),"",VLOOKUP($C1743,OFFSET(厂站实体!$A$2,0,0,3000,10),4,FALSE))</f>
        <v/>
      </c>
      <c r="F1743" s="3" t="str">
        <f ca="1">IF(ISNA(VLOOKUP($C1743,OFFSET(厂站实体!$A$2,0,0,3000,13),13,FALSE)),"",VLOOKUP($C1743,OFFSET(厂站实体!$A$2,0,0,3000,13),13,FALSE))</f>
        <v/>
      </c>
      <c r="G1743" s="3">
        <f ca="1">IF(ISNA(VLOOKUP($C1743,OFFSET(厂站实体!$A$2,0,0,3000,19),18,FALSE)),"",VLOOKUP($C1743,OFFSET(厂站实体!$A$2,0,0,3000,19),18,FALSE))</f>
        <v>0</v>
      </c>
      <c r="H1743" s="3">
        <f ca="1">IF(ISNA(VLOOKUP($C1743,OFFSET(厂站实体!$A$2,0,0,3000,19),19,FALSE)),"",VLOOKUP($C1743,OFFSET(厂站实体!$A$2,0,0,3000,19),19,FALSE))</f>
        <v>0</v>
      </c>
      <c r="I1743" s="3" t="str">
        <f ca="1">IF(ISNA(VLOOKUP($C1743,OFFSET(厂站实体!$A$2,0,0,3000,19),5,FALSE)),"",VLOOKUP($C1743,OFFSET(厂站实体!$A$2,0,0,3000,19),5,FALSE))</f>
        <v/>
      </c>
    </row>
    <row r="1744" spans="1:9" x14ac:dyDescent="0.15">
      <c r="A1744" s="3" t="s">
        <v>302</v>
      </c>
      <c r="B1744" s="3" t="s">
        <v>302</v>
      </c>
      <c r="C1744" s="3" t="s">
        <v>302</v>
      </c>
      <c r="D1744" s="3" t="str">
        <f ca="1">IF(ISNA(VLOOKUP($C1744,OFFSET(厂站实体!$A$2,0,0,3000,10),3,FALSE)),"",VLOOKUP($C1744,OFFSET(厂站实体!$A$2,0,0,3000,10),3,FALSE))</f>
        <v/>
      </c>
      <c r="E1744" s="3" t="str">
        <f ca="1">IF(ISNA(VLOOKUP($C1744,OFFSET(厂站实体!$A$2,0,0,3000,10),4,FALSE)),"",VLOOKUP($C1744,OFFSET(厂站实体!$A$2,0,0,3000,10),4,FALSE))</f>
        <v/>
      </c>
      <c r="F1744" s="3" t="str">
        <f ca="1">IF(ISNA(VLOOKUP($C1744,OFFSET(厂站实体!$A$2,0,0,3000,13),13,FALSE)),"",VLOOKUP($C1744,OFFSET(厂站实体!$A$2,0,0,3000,13),13,FALSE))</f>
        <v/>
      </c>
      <c r="G1744" s="3">
        <f ca="1">IF(ISNA(VLOOKUP($C1744,OFFSET(厂站实体!$A$2,0,0,3000,19),18,FALSE)),"",VLOOKUP($C1744,OFFSET(厂站实体!$A$2,0,0,3000,19),18,FALSE))</f>
        <v>0</v>
      </c>
      <c r="H1744" s="3">
        <f ca="1">IF(ISNA(VLOOKUP($C1744,OFFSET(厂站实体!$A$2,0,0,3000,19),19,FALSE)),"",VLOOKUP($C1744,OFFSET(厂站实体!$A$2,0,0,3000,19),19,FALSE))</f>
        <v>0</v>
      </c>
      <c r="I1744" s="3" t="str">
        <f ca="1">IF(ISNA(VLOOKUP($C1744,OFFSET(厂站实体!$A$2,0,0,3000,19),5,FALSE)),"",VLOOKUP($C1744,OFFSET(厂站实体!$A$2,0,0,3000,19),5,FALSE))</f>
        <v/>
      </c>
    </row>
    <row r="1745" spans="1:9" x14ac:dyDescent="0.15">
      <c r="A1745" s="3" t="s">
        <v>302</v>
      </c>
      <c r="B1745" s="3" t="s">
        <v>302</v>
      </c>
      <c r="C1745" s="3" t="s">
        <v>302</v>
      </c>
      <c r="D1745" s="3" t="str">
        <f ca="1">IF(ISNA(VLOOKUP($C1745,OFFSET(厂站实体!$A$2,0,0,3000,10),3,FALSE)),"",VLOOKUP($C1745,OFFSET(厂站实体!$A$2,0,0,3000,10),3,FALSE))</f>
        <v/>
      </c>
      <c r="E1745" s="3" t="str">
        <f ca="1">IF(ISNA(VLOOKUP($C1745,OFFSET(厂站实体!$A$2,0,0,3000,10),4,FALSE)),"",VLOOKUP($C1745,OFFSET(厂站实体!$A$2,0,0,3000,10),4,FALSE))</f>
        <v/>
      </c>
      <c r="F1745" s="3" t="str">
        <f ca="1">IF(ISNA(VLOOKUP($C1745,OFFSET(厂站实体!$A$2,0,0,3000,13),13,FALSE)),"",VLOOKUP($C1745,OFFSET(厂站实体!$A$2,0,0,3000,13),13,FALSE))</f>
        <v/>
      </c>
      <c r="G1745" s="3">
        <f ca="1">IF(ISNA(VLOOKUP($C1745,OFFSET(厂站实体!$A$2,0,0,3000,19),18,FALSE)),"",VLOOKUP($C1745,OFFSET(厂站实体!$A$2,0,0,3000,19),18,FALSE))</f>
        <v>0</v>
      </c>
      <c r="H1745" s="3">
        <f ca="1">IF(ISNA(VLOOKUP($C1745,OFFSET(厂站实体!$A$2,0,0,3000,19),19,FALSE)),"",VLOOKUP($C1745,OFFSET(厂站实体!$A$2,0,0,3000,19),19,FALSE))</f>
        <v>0</v>
      </c>
      <c r="I1745" s="3" t="str">
        <f ca="1">IF(ISNA(VLOOKUP($C1745,OFFSET(厂站实体!$A$2,0,0,3000,19),5,FALSE)),"",VLOOKUP($C1745,OFFSET(厂站实体!$A$2,0,0,3000,19),5,FALSE))</f>
        <v/>
      </c>
    </row>
    <row r="1746" spans="1:9" x14ac:dyDescent="0.15">
      <c r="A1746" s="3" t="s">
        <v>302</v>
      </c>
      <c r="B1746" s="3" t="s">
        <v>302</v>
      </c>
      <c r="C1746" s="3" t="s">
        <v>302</v>
      </c>
      <c r="D1746" s="3" t="str">
        <f ca="1">IF(ISNA(VLOOKUP($C1746,OFFSET(厂站实体!$A$2,0,0,3000,10),3,FALSE)),"",VLOOKUP($C1746,OFFSET(厂站实体!$A$2,0,0,3000,10),3,FALSE))</f>
        <v/>
      </c>
      <c r="E1746" s="3" t="str">
        <f ca="1">IF(ISNA(VLOOKUP($C1746,OFFSET(厂站实体!$A$2,0,0,3000,10),4,FALSE)),"",VLOOKUP($C1746,OFFSET(厂站实体!$A$2,0,0,3000,10),4,FALSE))</f>
        <v/>
      </c>
      <c r="F1746" s="3" t="str">
        <f ca="1">IF(ISNA(VLOOKUP($C1746,OFFSET(厂站实体!$A$2,0,0,3000,13),13,FALSE)),"",VLOOKUP($C1746,OFFSET(厂站实体!$A$2,0,0,3000,13),13,FALSE))</f>
        <v/>
      </c>
      <c r="G1746" s="3">
        <f ca="1">IF(ISNA(VLOOKUP($C1746,OFFSET(厂站实体!$A$2,0,0,3000,19),18,FALSE)),"",VLOOKUP($C1746,OFFSET(厂站实体!$A$2,0,0,3000,19),18,FALSE))</f>
        <v>0</v>
      </c>
      <c r="H1746" s="3">
        <f ca="1">IF(ISNA(VLOOKUP($C1746,OFFSET(厂站实体!$A$2,0,0,3000,19),19,FALSE)),"",VLOOKUP($C1746,OFFSET(厂站实体!$A$2,0,0,3000,19),19,FALSE))</f>
        <v>0</v>
      </c>
      <c r="I1746" s="3" t="str">
        <f ca="1">IF(ISNA(VLOOKUP($C1746,OFFSET(厂站实体!$A$2,0,0,3000,19),5,FALSE)),"",VLOOKUP($C1746,OFFSET(厂站实体!$A$2,0,0,3000,19),5,FALSE))</f>
        <v/>
      </c>
    </row>
    <row r="1747" spans="1:9" x14ac:dyDescent="0.15">
      <c r="A1747" s="3" t="s">
        <v>302</v>
      </c>
      <c r="B1747" s="3" t="s">
        <v>302</v>
      </c>
      <c r="C1747" s="3" t="s">
        <v>302</v>
      </c>
      <c r="D1747" s="3" t="str">
        <f ca="1">IF(ISNA(VLOOKUP($C1747,OFFSET(厂站实体!$A$2,0,0,3000,10),3,FALSE)),"",VLOOKUP($C1747,OFFSET(厂站实体!$A$2,0,0,3000,10),3,FALSE))</f>
        <v/>
      </c>
      <c r="E1747" s="3" t="str">
        <f ca="1">IF(ISNA(VLOOKUP($C1747,OFFSET(厂站实体!$A$2,0,0,3000,10),4,FALSE)),"",VLOOKUP($C1747,OFFSET(厂站实体!$A$2,0,0,3000,10),4,FALSE))</f>
        <v/>
      </c>
      <c r="F1747" s="3" t="str">
        <f ca="1">IF(ISNA(VLOOKUP($C1747,OFFSET(厂站实体!$A$2,0,0,3000,13),13,FALSE)),"",VLOOKUP($C1747,OFFSET(厂站实体!$A$2,0,0,3000,13),13,FALSE))</f>
        <v/>
      </c>
      <c r="G1747" s="3">
        <f ca="1">IF(ISNA(VLOOKUP($C1747,OFFSET(厂站实体!$A$2,0,0,3000,19),18,FALSE)),"",VLOOKUP($C1747,OFFSET(厂站实体!$A$2,0,0,3000,19),18,FALSE))</f>
        <v>0</v>
      </c>
      <c r="H1747" s="3">
        <f ca="1">IF(ISNA(VLOOKUP($C1747,OFFSET(厂站实体!$A$2,0,0,3000,19),19,FALSE)),"",VLOOKUP($C1747,OFFSET(厂站实体!$A$2,0,0,3000,19),19,FALSE))</f>
        <v>0</v>
      </c>
      <c r="I1747" s="3" t="str">
        <f ca="1">IF(ISNA(VLOOKUP($C1747,OFFSET(厂站实体!$A$2,0,0,3000,19),5,FALSE)),"",VLOOKUP($C1747,OFFSET(厂站实体!$A$2,0,0,3000,19),5,FALSE))</f>
        <v/>
      </c>
    </row>
    <row r="1748" spans="1:9" x14ac:dyDescent="0.15">
      <c r="A1748" s="3" t="s">
        <v>302</v>
      </c>
      <c r="B1748" s="3" t="s">
        <v>302</v>
      </c>
      <c r="C1748" s="3" t="s">
        <v>302</v>
      </c>
      <c r="D1748" s="3" t="str">
        <f ca="1">IF(ISNA(VLOOKUP($C1748,OFFSET(厂站实体!$A$2,0,0,3000,10),3,FALSE)),"",VLOOKUP($C1748,OFFSET(厂站实体!$A$2,0,0,3000,10),3,FALSE))</f>
        <v/>
      </c>
      <c r="E1748" s="3" t="str">
        <f ca="1">IF(ISNA(VLOOKUP($C1748,OFFSET(厂站实体!$A$2,0,0,3000,10),4,FALSE)),"",VLOOKUP($C1748,OFFSET(厂站实体!$A$2,0,0,3000,10),4,FALSE))</f>
        <v/>
      </c>
      <c r="F1748" s="3" t="str">
        <f ca="1">IF(ISNA(VLOOKUP($C1748,OFFSET(厂站实体!$A$2,0,0,3000,13),13,FALSE)),"",VLOOKUP($C1748,OFFSET(厂站实体!$A$2,0,0,3000,13),13,FALSE))</f>
        <v/>
      </c>
      <c r="G1748" s="3">
        <f ca="1">IF(ISNA(VLOOKUP($C1748,OFFSET(厂站实体!$A$2,0,0,3000,19),18,FALSE)),"",VLOOKUP($C1748,OFFSET(厂站实体!$A$2,0,0,3000,19),18,FALSE))</f>
        <v>0</v>
      </c>
      <c r="H1748" s="3">
        <f ca="1">IF(ISNA(VLOOKUP($C1748,OFFSET(厂站实体!$A$2,0,0,3000,19),19,FALSE)),"",VLOOKUP($C1748,OFFSET(厂站实体!$A$2,0,0,3000,19),19,FALSE))</f>
        <v>0</v>
      </c>
      <c r="I1748" s="3" t="str">
        <f ca="1">IF(ISNA(VLOOKUP($C1748,OFFSET(厂站实体!$A$2,0,0,3000,19),5,FALSE)),"",VLOOKUP($C1748,OFFSET(厂站实体!$A$2,0,0,3000,19),5,FALSE))</f>
        <v/>
      </c>
    </row>
    <row r="1749" spans="1:9" x14ac:dyDescent="0.15">
      <c r="A1749" s="3" t="s">
        <v>302</v>
      </c>
      <c r="B1749" s="3" t="s">
        <v>302</v>
      </c>
      <c r="C1749" s="3" t="s">
        <v>302</v>
      </c>
      <c r="D1749" s="3" t="str">
        <f ca="1">IF(ISNA(VLOOKUP($C1749,OFFSET(厂站实体!$A$2,0,0,3000,10),3,FALSE)),"",VLOOKUP($C1749,OFFSET(厂站实体!$A$2,0,0,3000,10),3,FALSE))</f>
        <v/>
      </c>
      <c r="E1749" s="3" t="str">
        <f ca="1">IF(ISNA(VLOOKUP($C1749,OFFSET(厂站实体!$A$2,0,0,3000,10),4,FALSE)),"",VLOOKUP($C1749,OFFSET(厂站实体!$A$2,0,0,3000,10),4,FALSE))</f>
        <v/>
      </c>
      <c r="F1749" s="3" t="str">
        <f ca="1">IF(ISNA(VLOOKUP($C1749,OFFSET(厂站实体!$A$2,0,0,3000,13),13,FALSE)),"",VLOOKUP($C1749,OFFSET(厂站实体!$A$2,0,0,3000,13),13,FALSE))</f>
        <v/>
      </c>
      <c r="G1749" s="3">
        <f ca="1">IF(ISNA(VLOOKUP($C1749,OFFSET(厂站实体!$A$2,0,0,3000,19),18,FALSE)),"",VLOOKUP($C1749,OFFSET(厂站实体!$A$2,0,0,3000,19),18,FALSE))</f>
        <v>0</v>
      </c>
      <c r="H1749" s="3">
        <f ca="1">IF(ISNA(VLOOKUP($C1749,OFFSET(厂站实体!$A$2,0,0,3000,19),19,FALSE)),"",VLOOKUP($C1749,OFFSET(厂站实体!$A$2,0,0,3000,19),19,FALSE))</f>
        <v>0</v>
      </c>
      <c r="I1749" s="3" t="str">
        <f ca="1">IF(ISNA(VLOOKUP($C1749,OFFSET(厂站实体!$A$2,0,0,3000,19),5,FALSE)),"",VLOOKUP($C1749,OFFSET(厂站实体!$A$2,0,0,3000,19),5,FALSE))</f>
        <v/>
      </c>
    </row>
    <row r="1750" spans="1:9" x14ac:dyDescent="0.15">
      <c r="A1750" s="3" t="s">
        <v>302</v>
      </c>
      <c r="B1750" s="3" t="s">
        <v>302</v>
      </c>
      <c r="C1750" s="3" t="s">
        <v>302</v>
      </c>
      <c r="D1750" s="3" t="str">
        <f ca="1">IF(ISNA(VLOOKUP($C1750,OFFSET(厂站实体!$A$2,0,0,3000,10),3,FALSE)),"",VLOOKUP($C1750,OFFSET(厂站实体!$A$2,0,0,3000,10),3,FALSE))</f>
        <v/>
      </c>
      <c r="E1750" s="3" t="str">
        <f ca="1">IF(ISNA(VLOOKUP($C1750,OFFSET(厂站实体!$A$2,0,0,3000,10),4,FALSE)),"",VLOOKUP($C1750,OFFSET(厂站实体!$A$2,0,0,3000,10),4,FALSE))</f>
        <v/>
      </c>
      <c r="F1750" s="3" t="str">
        <f ca="1">IF(ISNA(VLOOKUP($C1750,OFFSET(厂站实体!$A$2,0,0,3000,13),13,FALSE)),"",VLOOKUP($C1750,OFFSET(厂站实体!$A$2,0,0,3000,13),13,FALSE))</f>
        <v/>
      </c>
      <c r="G1750" s="3">
        <f ca="1">IF(ISNA(VLOOKUP($C1750,OFFSET(厂站实体!$A$2,0,0,3000,19),18,FALSE)),"",VLOOKUP($C1750,OFFSET(厂站实体!$A$2,0,0,3000,19),18,FALSE))</f>
        <v>0</v>
      </c>
      <c r="H1750" s="3">
        <f ca="1">IF(ISNA(VLOOKUP($C1750,OFFSET(厂站实体!$A$2,0,0,3000,19),19,FALSE)),"",VLOOKUP($C1750,OFFSET(厂站实体!$A$2,0,0,3000,19),19,FALSE))</f>
        <v>0</v>
      </c>
      <c r="I1750" s="3" t="str">
        <f ca="1">IF(ISNA(VLOOKUP($C1750,OFFSET(厂站实体!$A$2,0,0,3000,19),5,FALSE)),"",VLOOKUP($C1750,OFFSET(厂站实体!$A$2,0,0,3000,19),5,FALSE))</f>
        <v/>
      </c>
    </row>
    <row r="1751" spans="1:9" x14ac:dyDescent="0.15">
      <c r="A1751" s="3" t="s">
        <v>302</v>
      </c>
      <c r="B1751" s="3" t="s">
        <v>302</v>
      </c>
      <c r="C1751" s="3" t="s">
        <v>302</v>
      </c>
      <c r="D1751" s="3" t="str">
        <f ca="1">IF(ISNA(VLOOKUP($C1751,OFFSET(厂站实体!$A$2,0,0,3000,10),3,FALSE)),"",VLOOKUP($C1751,OFFSET(厂站实体!$A$2,0,0,3000,10),3,FALSE))</f>
        <v/>
      </c>
      <c r="E1751" s="3" t="str">
        <f ca="1">IF(ISNA(VLOOKUP($C1751,OFFSET(厂站实体!$A$2,0,0,3000,10),4,FALSE)),"",VLOOKUP($C1751,OFFSET(厂站实体!$A$2,0,0,3000,10),4,FALSE))</f>
        <v/>
      </c>
      <c r="F1751" s="3" t="str">
        <f ca="1">IF(ISNA(VLOOKUP($C1751,OFFSET(厂站实体!$A$2,0,0,3000,13),13,FALSE)),"",VLOOKUP($C1751,OFFSET(厂站实体!$A$2,0,0,3000,13),13,FALSE))</f>
        <v/>
      </c>
      <c r="G1751" s="3">
        <f ca="1">IF(ISNA(VLOOKUP($C1751,OFFSET(厂站实体!$A$2,0,0,3000,19),18,FALSE)),"",VLOOKUP($C1751,OFFSET(厂站实体!$A$2,0,0,3000,19),18,FALSE))</f>
        <v>0</v>
      </c>
      <c r="H1751" s="3">
        <f ca="1">IF(ISNA(VLOOKUP($C1751,OFFSET(厂站实体!$A$2,0,0,3000,19),19,FALSE)),"",VLOOKUP($C1751,OFFSET(厂站实体!$A$2,0,0,3000,19),19,FALSE))</f>
        <v>0</v>
      </c>
      <c r="I1751" s="3" t="str">
        <f ca="1">IF(ISNA(VLOOKUP($C1751,OFFSET(厂站实体!$A$2,0,0,3000,19),5,FALSE)),"",VLOOKUP($C1751,OFFSET(厂站实体!$A$2,0,0,3000,19),5,FALSE))</f>
        <v/>
      </c>
    </row>
    <row r="1752" spans="1:9" x14ac:dyDescent="0.15">
      <c r="A1752" s="3" t="s">
        <v>302</v>
      </c>
      <c r="B1752" s="3" t="s">
        <v>302</v>
      </c>
      <c r="C1752" s="3" t="s">
        <v>302</v>
      </c>
      <c r="D1752" s="3" t="str">
        <f ca="1">IF(ISNA(VLOOKUP($C1752,OFFSET(厂站实体!$A$2,0,0,3000,10),3,FALSE)),"",VLOOKUP($C1752,OFFSET(厂站实体!$A$2,0,0,3000,10),3,FALSE))</f>
        <v/>
      </c>
      <c r="E1752" s="3" t="str">
        <f ca="1">IF(ISNA(VLOOKUP($C1752,OFFSET(厂站实体!$A$2,0,0,3000,10),4,FALSE)),"",VLOOKUP($C1752,OFFSET(厂站实体!$A$2,0,0,3000,10),4,FALSE))</f>
        <v/>
      </c>
      <c r="F1752" s="3" t="str">
        <f ca="1">IF(ISNA(VLOOKUP($C1752,OFFSET(厂站实体!$A$2,0,0,3000,13),13,FALSE)),"",VLOOKUP($C1752,OFFSET(厂站实体!$A$2,0,0,3000,13),13,FALSE))</f>
        <v/>
      </c>
      <c r="G1752" s="3">
        <f ca="1">IF(ISNA(VLOOKUP($C1752,OFFSET(厂站实体!$A$2,0,0,3000,19),18,FALSE)),"",VLOOKUP($C1752,OFFSET(厂站实体!$A$2,0,0,3000,19),18,FALSE))</f>
        <v>0</v>
      </c>
      <c r="H1752" s="3">
        <f ca="1">IF(ISNA(VLOOKUP($C1752,OFFSET(厂站实体!$A$2,0,0,3000,19),19,FALSE)),"",VLOOKUP($C1752,OFFSET(厂站实体!$A$2,0,0,3000,19),19,FALSE))</f>
        <v>0</v>
      </c>
      <c r="I1752" s="3" t="str">
        <f ca="1">IF(ISNA(VLOOKUP($C1752,OFFSET(厂站实体!$A$2,0,0,3000,19),5,FALSE)),"",VLOOKUP($C1752,OFFSET(厂站实体!$A$2,0,0,3000,19),5,FALSE))</f>
        <v/>
      </c>
    </row>
    <row r="1753" spans="1:9" x14ac:dyDescent="0.15">
      <c r="A1753" s="3" t="s">
        <v>302</v>
      </c>
      <c r="B1753" s="3" t="s">
        <v>302</v>
      </c>
      <c r="C1753" s="3" t="s">
        <v>302</v>
      </c>
      <c r="D1753" s="3" t="str">
        <f ca="1">IF(ISNA(VLOOKUP($C1753,OFFSET(厂站实体!$A$2,0,0,3000,10),3,FALSE)),"",VLOOKUP($C1753,OFFSET(厂站实体!$A$2,0,0,3000,10),3,FALSE))</f>
        <v/>
      </c>
      <c r="E1753" s="3" t="str">
        <f ca="1">IF(ISNA(VLOOKUP($C1753,OFFSET(厂站实体!$A$2,0,0,3000,10),4,FALSE)),"",VLOOKUP($C1753,OFFSET(厂站实体!$A$2,0,0,3000,10),4,FALSE))</f>
        <v/>
      </c>
      <c r="F1753" s="3" t="str">
        <f ca="1">IF(ISNA(VLOOKUP($C1753,OFFSET(厂站实体!$A$2,0,0,3000,13),13,FALSE)),"",VLOOKUP($C1753,OFFSET(厂站实体!$A$2,0,0,3000,13),13,FALSE))</f>
        <v/>
      </c>
      <c r="G1753" s="3">
        <f ca="1">IF(ISNA(VLOOKUP($C1753,OFFSET(厂站实体!$A$2,0,0,3000,19),18,FALSE)),"",VLOOKUP($C1753,OFFSET(厂站实体!$A$2,0,0,3000,19),18,FALSE))</f>
        <v>0</v>
      </c>
      <c r="H1753" s="3">
        <f ca="1">IF(ISNA(VLOOKUP($C1753,OFFSET(厂站实体!$A$2,0,0,3000,19),19,FALSE)),"",VLOOKUP($C1753,OFFSET(厂站实体!$A$2,0,0,3000,19),19,FALSE))</f>
        <v>0</v>
      </c>
      <c r="I1753" s="3" t="str">
        <f ca="1">IF(ISNA(VLOOKUP($C1753,OFFSET(厂站实体!$A$2,0,0,3000,19),5,FALSE)),"",VLOOKUP($C1753,OFFSET(厂站实体!$A$2,0,0,3000,19),5,FALSE))</f>
        <v/>
      </c>
    </row>
    <row r="1754" spans="1:9" x14ac:dyDescent="0.15">
      <c r="A1754" s="3" t="s">
        <v>302</v>
      </c>
      <c r="B1754" s="3" t="s">
        <v>302</v>
      </c>
      <c r="C1754" s="3" t="s">
        <v>302</v>
      </c>
      <c r="D1754" s="3" t="str">
        <f ca="1">IF(ISNA(VLOOKUP($C1754,OFFSET(厂站实体!$A$2,0,0,3000,10),3,FALSE)),"",VLOOKUP($C1754,OFFSET(厂站实体!$A$2,0,0,3000,10),3,FALSE))</f>
        <v/>
      </c>
      <c r="E1754" s="3" t="str">
        <f ca="1">IF(ISNA(VLOOKUP($C1754,OFFSET(厂站实体!$A$2,0,0,3000,10),4,FALSE)),"",VLOOKUP($C1754,OFFSET(厂站实体!$A$2,0,0,3000,10),4,FALSE))</f>
        <v/>
      </c>
      <c r="F1754" s="3" t="str">
        <f ca="1">IF(ISNA(VLOOKUP($C1754,OFFSET(厂站实体!$A$2,0,0,3000,13),13,FALSE)),"",VLOOKUP($C1754,OFFSET(厂站实体!$A$2,0,0,3000,13),13,FALSE))</f>
        <v/>
      </c>
      <c r="G1754" s="3">
        <f ca="1">IF(ISNA(VLOOKUP($C1754,OFFSET(厂站实体!$A$2,0,0,3000,19),18,FALSE)),"",VLOOKUP($C1754,OFFSET(厂站实体!$A$2,0,0,3000,19),18,FALSE))</f>
        <v>0</v>
      </c>
      <c r="H1754" s="3">
        <f ca="1">IF(ISNA(VLOOKUP($C1754,OFFSET(厂站实体!$A$2,0,0,3000,19),19,FALSE)),"",VLOOKUP($C1754,OFFSET(厂站实体!$A$2,0,0,3000,19),19,FALSE))</f>
        <v>0</v>
      </c>
      <c r="I1754" s="3" t="str">
        <f ca="1">IF(ISNA(VLOOKUP($C1754,OFFSET(厂站实体!$A$2,0,0,3000,19),5,FALSE)),"",VLOOKUP($C1754,OFFSET(厂站实体!$A$2,0,0,3000,19),5,FALSE))</f>
        <v/>
      </c>
    </row>
    <row r="1755" spans="1:9" x14ac:dyDescent="0.15">
      <c r="A1755" s="3" t="s">
        <v>302</v>
      </c>
      <c r="B1755" s="3" t="s">
        <v>302</v>
      </c>
      <c r="C1755" s="3" t="s">
        <v>302</v>
      </c>
      <c r="D1755" s="3" t="str">
        <f ca="1">IF(ISNA(VLOOKUP($C1755,OFFSET(厂站实体!$A$2,0,0,3000,10),3,FALSE)),"",VLOOKUP($C1755,OFFSET(厂站实体!$A$2,0,0,3000,10),3,FALSE))</f>
        <v/>
      </c>
      <c r="E1755" s="3" t="str">
        <f ca="1">IF(ISNA(VLOOKUP($C1755,OFFSET(厂站实体!$A$2,0,0,3000,10),4,FALSE)),"",VLOOKUP($C1755,OFFSET(厂站实体!$A$2,0,0,3000,10),4,FALSE))</f>
        <v/>
      </c>
      <c r="F1755" s="3" t="str">
        <f ca="1">IF(ISNA(VLOOKUP($C1755,OFFSET(厂站实体!$A$2,0,0,3000,13),13,FALSE)),"",VLOOKUP($C1755,OFFSET(厂站实体!$A$2,0,0,3000,13),13,FALSE))</f>
        <v/>
      </c>
      <c r="G1755" s="3">
        <f ca="1">IF(ISNA(VLOOKUP($C1755,OFFSET(厂站实体!$A$2,0,0,3000,19),18,FALSE)),"",VLOOKUP($C1755,OFFSET(厂站实体!$A$2,0,0,3000,19),18,FALSE))</f>
        <v>0</v>
      </c>
      <c r="H1755" s="3">
        <f ca="1">IF(ISNA(VLOOKUP($C1755,OFFSET(厂站实体!$A$2,0,0,3000,19),19,FALSE)),"",VLOOKUP($C1755,OFFSET(厂站实体!$A$2,0,0,3000,19),19,FALSE))</f>
        <v>0</v>
      </c>
      <c r="I1755" s="3" t="str">
        <f ca="1">IF(ISNA(VLOOKUP($C1755,OFFSET(厂站实体!$A$2,0,0,3000,19),5,FALSE)),"",VLOOKUP($C1755,OFFSET(厂站实体!$A$2,0,0,3000,19),5,FALSE))</f>
        <v/>
      </c>
    </row>
    <row r="1756" spans="1:9" x14ac:dyDescent="0.15">
      <c r="A1756" s="3" t="s">
        <v>302</v>
      </c>
      <c r="B1756" s="3" t="s">
        <v>302</v>
      </c>
      <c r="C1756" s="3" t="s">
        <v>302</v>
      </c>
      <c r="D1756" s="3" t="str">
        <f ca="1">IF(ISNA(VLOOKUP($C1756,OFFSET(厂站实体!$A$2,0,0,3000,10),3,FALSE)),"",VLOOKUP($C1756,OFFSET(厂站实体!$A$2,0,0,3000,10),3,FALSE))</f>
        <v/>
      </c>
      <c r="E1756" s="3" t="str">
        <f ca="1">IF(ISNA(VLOOKUP($C1756,OFFSET(厂站实体!$A$2,0,0,3000,10),4,FALSE)),"",VLOOKUP($C1756,OFFSET(厂站实体!$A$2,0,0,3000,10),4,FALSE))</f>
        <v/>
      </c>
      <c r="F1756" s="3" t="str">
        <f ca="1">IF(ISNA(VLOOKUP($C1756,OFFSET(厂站实体!$A$2,0,0,3000,13),13,FALSE)),"",VLOOKUP($C1756,OFFSET(厂站实体!$A$2,0,0,3000,13),13,FALSE))</f>
        <v/>
      </c>
      <c r="G1756" s="3">
        <f ca="1">IF(ISNA(VLOOKUP($C1756,OFFSET(厂站实体!$A$2,0,0,3000,19),18,FALSE)),"",VLOOKUP($C1756,OFFSET(厂站实体!$A$2,0,0,3000,19),18,FALSE))</f>
        <v>0</v>
      </c>
      <c r="H1756" s="3">
        <f ca="1">IF(ISNA(VLOOKUP($C1756,OFFSET(厂站实体!$A$2,0,0,3000,19),19,FALSE)),"",VLOOKUP($C1756,OFFSET(厂站实体!$A$2,0,0,3000,19),19,FALSE))</f>
        <v>0</v>
      </c>
      <c r="I1756" s="3" t="str">
        <f ca="1">IF(ISNA(VLOOKUP($C1756,OFFSET(厂站实体!$A$2,0,0,3000,19),5,FALSE)),"",VLOOKUP($C1756,OFFSET(厂站实体!$A$2,0,0,3000,19),5,FALSE))</f>
        <v/>
      </c>
    </row>
    <row r="1757" spans="1:9" x14ac:dyDescent="0.15">
      <c r="A1757" s="3" t="s">
        <v>302</v>
      </c>
      <c r="B1757" s="3" t="s">
        <v>302</v>
      </c>
      <c r="C1757" s="3" t="s">
        <v>302</v>
      </c>
      <c r="D1757" s="3" t="str">
        <f ca="1">IF(ISNA(VLOOKUP($C1757,OFFSET(厂站实体!$A$2,0,0,3000,10),3,FALSE)),"",VLOOKUP($C1757,OFFSET(厂站实体!$A$2,0,0,3000,10),3,FALSE))</f>
        <v/>
      </c>
      <c r="E1757" s="3" t="str">
        <f ca="1">IF(ISNA(VLOOKUP($C1757,OFFSET(厂站实体!$A$2,0,0,3000,10),4,FALSE)),"",VLOOKUP($C1757,OFFSET(厂站实体!$A$2,0,0,3000,10),4,FALSE))</f>
        <v/>
      </c>
      <c r="F1757" s="3" t="str">
        <f ca="1">IF(ISNA(VLOOKUP($C1757,OFFSET(厂站实体!$A$2,0,0,3000,13),13,FALSE)),"",VLOOKUP($C1757,OFFSET(厂站实体!$A$2,0,0,3000,13),13,FALSE))</f>
        <v/>
      </c>
      <c r="G1757" s="3">
        <f ca="1">IF(ISNA(VLOOKUP($C1757,OFFSET(厂站实体!$A$2,0,0,3000,19),18,FALSE)),"",VLOOKUP($C1757,OFFSET(厂站实体!$A$2,0,0,3000,19),18,FALSE))</f>
        <v>0</v>
      </c>
      <c r="H1757" s="3">
        <f ca="1">IF(ISNA(VLOOKUP($C1757,OFFSET(厂站实体!$A$2,0,0,3000,19),19,FALSE)),"",VLOOKUP($C1757,OFFSET(厂站实体!$A$2,0,0,3000,19),19,FALSE))</f>
        <v>0</v>
      </c>
      <c r="I1757" s="3" t="str">
        <f ca="1">IF(ISNA(VLOOKUP($C1757,OFFSET(厂站实体!$A$2,0,0,3000,19),5,FALSE)),"",VLOOKUP($C1757,OFFSET(厂站实体!$A$2,0,0,3000,19),5,FALSE))</f>
        <v/>
      </c>
    </row>
    <row r="1758" spans="1:9" x14ac:dyDescent="0.15">
      <c r="A1758" s="3" t="s">
        <v>302</v>
      </c>
      <c r="B1758" s="3" t="s">
        <v>302</v>
      </c>
      <c r="C1758" s="3" t="s">
        <v>302</v>
      </c>
      <c r="D1758" s="3" t="str">
        <f ca="1">IF(ISNA(VLOOKUP($C1758,OFFSET(厂站实体!$A$2,0,0,3000,10),3,FALSE)),"",VLOOKUP($C1758,OFFSET(厂站实体!$A$2,0,0,3000,10),3,FALSE))</f>
        <v/>
      </c>
      <c r="E1758" s="3" t="str">
        <f ca="1">IF(ISNA(VLOOKUP($C1758,OFFSET(厂站实体!$A$2,0,0,3000,10),4,FALSE)),"",VLOOKUP($C1758,OFFSET(厂站实体!$A$2,0,0,3000,10),4,FALSE))</f>
        <v/>
      </c>
      <c r="F1758" s="3" t="str">
        <f ca="1">IF(ISNA(VLOOKUP($C1758,OFFSET(厂站实体!$A$2,0,0,3000,13),13,FALSE)),"",VLOOKUP($C1758,OFFSET(厂站实体!$A$2,0,0,3000,13),13,FALSE))</f>
        <v/>
      </c>
      <c r="G1758" s="3">
        <f ca="1">IF(ISNA(VLOOKUP($C1758,OFFSET(厂站实体!$A$2,0,0,3000,19),18,FALSE)),"",VLOOKUP($C1758,OFFSET(厂站实体!$A$2,0,0,3000,19),18,FALSE))</f>
        <v>0</v>
      </c>
      <c r="H1758" s="3">
        <f ca="1">IF(ISNA(VLOOKUP($C1758,OFFSET(厂站实体!$A$2,0,0,3000,19),19,FALSE)),"",VLOOKUP($C1758,OFFSET(厂站实体!$A$2,0,0,3000,19),19,FALSE))</f>
        <v>0</v>
      </c>
      <c r="I1758" s="3" t="str">
        <f ca="1">IF(ISNA(VLOOKUP($C1758,OFFSET(厂站实体!$A$2,0,0,3000,19),5,FALSE)),"",VLOOKUP($C1758,OFFSET(厂站实体!$A$2,0,0,3000,19),5,FALSE))</f>
        <v/>
      </c>
    </row>
    <row r="1759" spans="1:9" x14ac:dyDescent="0.15">
      <c r="A1759" s="3" t="s">
        <v>302</v>
      </c>
      <c r="B1759" s="3" t="s">
        <v>302</v>
      </c>
      <c r="C1759" s="3" t="s">
        <v>302</v>
      </c>
      <c r="D1759" s="3" t="str">
        <f ca="1">IF(ISNA(VLOOKUP($C1759,OFFSET(厂站实体!$A$2,0,0,3000,10),3,FALSE)),"",VLOOKUP($C1759,OFFSET(厂站实体!$A$2,0,0,3000,10),3,FALSE))</f>
        <v/>
      </c>
      <c r="E1759" s="3" t="str">
        <f ca="1">IF(ISNA(VLOOKUP($C1759,OFFSET(厂站实体!$A$2,0,0,3000,10),4,FALSE)),"",VLOOKUP($C1759,OFFSET(厂站实体!$A$2,0,0,3000,10),4,FALSE))</f>
        <v/>
      </c>
      <c r="F1759" s="3" t="str">
        <f ca="1">IF(ISNA(VLOOKUP($C1759,OFFSET(厂站实体!$A$2,0,0,3000,13),13,FALSE)),"",VLOOKUP($C1759,OFFSET(厂站实体!$A$2,0,0,3000,13),13,FALSE))</f>
        <v/>
      </c>
      <c r="G1759" s="3">
        <f ca="1">IF(ISNA(VLOOKUP($C1759,OFFSET(厂站实体!$A$2,0,0,3000,19),18,FALSE)),"",VLOOKUP($C1759,OFFSET(厂站实体!$A$2,0,0,3000,19),18,FALSE))</f>
        <v>0</v>
      </c>
      <c r="H1759" s="3">
        <f ca="1">IF(ISNA(VLOOKUP($C1759,OFFSET(厂站实体!$A$2,0,0,3000,19),19,FALSE)),"",VLOOKUP($C1759,OFFSET(厂站实体!$A$2,0,0,3000,19),19,FALSE))</f>
        <v>0</v>
      </c>
      <c r="I1759" s="3" t="str">
        <f ca="1">IF(ISNA(VLOOKUP($C1759,OFFSET(厂站实体!$A$2,0,0,3000,19),5,FALSE)),"",VLOOKUP($C1759,OFFSET(厂站实体!$A$2,0,0,3000,19),5,FALSE))</f>
        <v/>
      </c>
    </row>
    <row r="1760" spans="1:9" x14ac:dyDescent="0.15">
      <c r="A1760" s="3" t="s">
        <v>302</v>
      </c>
      <c r="B1760" s="3" t="s">
        <v>302</v>
      </c>
      <c r="C1760" s="3" t="s">
        <v>302</v>
      </c>
      <c r="D1760" s="3" t="str">
        <f ca="1">IF(ISNA(VLOOKUP($C1760,OFFSET(厂站实体!$A$2,0,0,3000,10),3,FALSE)),"",VLOOKUP($C1760,OFFSET(厂站实体!$A$2,0,0,3000,10),3,FALSE))</f>
        <v/>
      </c>
      <c r="E1760" s="3" t="str">
        <f ca="1">IF(ISNA(VLOOKUP($C1760,OFFSET(厂站实体!$A$2,0,0,3000,10),4,FALSE)),"",VLOOKUP($C1760,OFFSET(厂站实体!$A$2,0,0,3000,10),4,FALSE))</f>
        <v/>
      </c>
      <c r="F1760" s="3" t="str">
        <f ca="1">IF(ISNA(VLOOKUP($C1760,OFFSET(厂站实体!$A$2,0,0,3000,13),13,FALSE)),"",VLOOKUP($C1760,OFFSET(厂站实体!$A$2,0,0,3000,13),13,FALSE))</f>
        <v/>
      </c>
      <c r="G1760" s="3">
        <f ca="1">IF(ISNA(VLOOKUP($C1760,OFFSET(厂站实体!$A$2,0,0,3000,19),18,FALSE)),"",VLOOKUP($C1760,OFFSET(厂站实体!$A$2,0,0,3000,19),18,FALSE))</f>
        <v>0</v>
      </c>
      <c r="H1760" s="3">
        <f ca="1">IF(ISNA(VLOOKUP($C1760,OFFSET(厂站实体!$A$2,0,0,3000,19),19,FALSE)),"",VLOOKUP($C1760,OFFSET(厂站实体!$A$2,0,0,3000,19),19,FALSE))</f>
        <v>0</v>
      </c>
      <c r="I1760" s="3" t="str">
        <f ca="1">IF(ISNA(VLOOKUP($C1760,OFFSET(厂站实体!$A$2,0,0,3000,19),5,FALSE)),"",VLOOKUP($C1760,OFFSET(厂站实体!$A$2,0,0,3000,19),5,FALSE))</f>
        <v/>
      </c>
    </row>
    <row r="1761" spans="1:9" x14ac:dyDescent="0.15">
      <c r="A1761" s="3" t="s">
        <v>302</v>
      </c>
      <c r="B1761" s="3" t="s">
        <v>302</v>
      </c>
      <c r="C1761" s="3" t="s">
        <v>302</v>
      </c>
      <c r="D1761" s="3" t="str">
        <f ca="1">IF(ISNA(VLOOKUP($C1761,OFFSET(厂站实体!$A$2,0,0,3000,10),3,FALSE)),"",VLOOKUP($C1761,OFFSET(厂站实体!$A$2,0,0,3000,10),3,FALSE))</f>
        <v/>
      </c>
      <c r="E1761" s="3" t="str">
        <f ca="1">IF(ISNA(VLOOKUP($C1761,OFFSET(厂站实体!$A$2,0,0,3000,10),4,FALSE)),"",VLOOKUP($C1761,OFFSET(厂站实体!$A$2,0,0,3000,10),4,FALSE))</f>
        <v/>
      </c>
      <c r="F1761" s="3" t="str">
        <f ca="1">IF(ISNA(VLOOKUP($C1761,OFFSET(厂站实体!$A$2,0,0,3000,13),13,FALSE)),"",VLOOKUP($C1761,OFFSET(厂站实体!$A$2,0,0,3000,13),13,FALSE))</f>
        <v/>
      </c>
      <c r="G1761" s="3">
        <f ca="1">IF(ISNA(VLOOKUP($C1761,OFFSET(厂站实体!$A$2,0,0,3000,19),18,FALSE)),"",VLOOKUP($C1761,OFFSET(厂站实体!$A$2,0,0,3000,19),18,FALSE))</f>
        <v>0</v>
      </c>
      <c r="H1761" s="3">
        <f ca="1">IF(ISNA(VLOOKUP($C1761,OFFSET(厂站实体!$A$2,0,0,3000,19),19,FALSE)),"",VLOOKUP($C1761,OFFSET(厂站实体!$A$2,0,0,3000,19),19,FALSE))</f>
        <v>0</v>
      </c>
      <c r="I1761" s="3" t="str">
        <f ca="1">IF(ISNA(VLOOKUP($C1761,OFFSET(厂站实体!$A$2,0,0,3000,19),5,FALSE)),"",VLOOKUP($C1761,OFFSET(厂站实体!$A$2,0,0,3000,19),5,FALSE))</f>
        <v/>
      </c>
    </row>
    <row r="1762" spans="1:9" x14ac:dyDescent="0.15">
      <c r="A1762" s="3" t="s">
        <v>302</v>
      </c>
      <c r="B1762" s="3" t="s">
        <v>302</v>
      </c>
      <c r="C1762" s="3" t="s">
        <v>302</v>
      </c>
      <c r="D1762" s="3" t="str">
        <f ca="1">IF(ISNA(VLOOKUP($C1762,OFFSET(厂站实体!$A$2,0,0,3000,10),3,FALSE)),"",VLOOKUP($C1762,OFFSET(厂站实体!$A$2,0,0,3000,10),3,FALSE))</f>
        <v/>
      </c>
      <c r="E1762" s="3" t="str">
        <f ca="1">IF(ISNA(VLOOKUP($C1762,OFFSET(厂站实体!$A$2,0,0,3000,10),4,FALSE)),"",VLOOKUP($C1762,OFFSET(厂站实体!$A$2,0,0,3000,10),4,FALSE))</f>
        <v/>
      </c>
      <c r="F1762" s="3" t="str">
        <f ca="1">IF(ISNA(VLOOKUP($C1762,OFFSET(厂站实体!$A$2,0,0,3000,13),13,FALSE)),"",VLOOKUP($C1762,OFFSET(厂站实体!$A$2,0,0,3000,13),13,FALSE))</f>
        <v/>
      </c>
      <c r="G1762" s="3">
        <f ca="1">IF(ISNA(VLOOKUP($C1762,OFFSET(厂站实体!$A$2,0,0,3000,19),18,FALSE)),"",VLOOKUP($C1762,OFFSET(厂站实体!$A$2,0,0,3000,19),18,FALSE))</f>
        <v>0</v>
      </c>
      <c r="H1762" s="3">
        <f ca="1">IF(ISNA(VLOOKUP($C1762,OFFSET(厂站实体!$A$2,0,0,3000,19),19,FALSE)),"",VLOOKUP($C1762,OFFSET(厂站实体!$A$2,0,0,3000,19),19,FALSE))</f>
        <v>0</v>
      </c>
      <c r="I1762" s="3" t="str">
        <f ca="1">IF(ISNA(VLOOKUP($C1762,OFFSET(厂站实体!$A$2,0,0,3000,19),5,FALSE)),"",VLOOKUP($C1762,OFFSET(厂站实体!$A$2,0,0,3000,19),5,FALSE))</f>
        <v/>
      </c>
    </row>
    <row r="1763" spans="1:9" x14ac:dyDescent="0.15">
      <c r="A1763" s="3" t="s">
        <v>302</v>
      </c>
      <c r="B1763" s="3" t="s">
        <v>302</v>
      </c>
      <c r="C1763" s="3" t="s">
        <v>302</v>
      </c>
      <c r="D1763" s="3" t="str">
        <f ca="1">IF(ISNA(VLOOKUP($C1763,OFFSET(厂站实体!$A$2,0,0,3000,10),3,FALSE)),"",VLOOKUP($C1763,OFFSET(厂站实体!$A$2,0,0,3000,10),3,FALSE))</f>
        <v/>
      </c>
      <c r="E1763" s="3" t="str">
        <f ca="1">IF(ISNA(VLOOKUP($C1763,OFFSET(厂站实体!$A$2,0,0,3000,10),4,FALSE)),"",VLOOKUP($C1763,OFFSET(厂站实体!$A$2,0,0,3000,10),4,FALSE))</f>
        <v/>
      </c>
      <c r="F1763" s="3" t="str">
        <f ca="1">IF(ISNA(VLOOKUP($C1763,OFFSET(厂站实体!$A$2,0,0,3000,13),13,FALSE)),"",VLOOKUP($C1763,OFFSET(厂站实体!$A$2,0,0,3000,13),13,FALSE))</f>
        <v/>
      </c>
      <c r="G1763" s="3">
        <f ca="1">IF(ISNA(VLOOKUP($C1763,OFFSET(厂站实体!$A$2,0,0,3000,19),18,FALSE)),"",VLOOKUP($C1763,OFFSET(厂站实体!$A$2,0,0,3000,19),18,FALSE))</f>
        <v>0</v>
      </c>
      <c r="H1763" s="3">
        <f ca="1">IF(ISNA(VLOOKUP($C1763,OFFSET(厂站实体!$A$2,0,0,3000,19),19,FALSE)),"",VLOOKUP($C1763,OFFSET(厂站实体!$A$2,0,0,3000,19),19,FALSE))</f>
        <v>0</v>
      </c>
      <c r="I1763" s="3" t="str">
        <f ca="1">IF(ISNA(VLOOKUP($C1763,OFFSET(厂站实体!$A$2,0,0,3000,19),5,FALSE)),"",VLOOKUP($C1763,OFFSET(厂站实体!$A$2,0,0,3000,19),5,FALSE))</f>
        <v/>
      </c>
    </row>
    <row r="1764" spans="1:9" x14ac:dyDescent="0.15">
      <c r="A1764" s="3" t="s">
        <v>302</v>
      </c>
      <c r="B1764" s="3" t="s">
        <v>302</v>
      </c>
      <c r="C1764" s="3" t="s">
        <v>302</v>
      </c>
      <c r="D1764" s="3" t="str">
        <f ca="1">IF(ISNA(VLOOKUP($C1764,OFFSET(厂站实体!$A$2,0,0,3000,10),3,FALSE)),"",VLOOKUP($C1764,OFFSET(厂站实体!$A$2,0,0,3000,10),3,FALSE))</f>
        <v/>
      </c>
      <c r="E1764" s="3" t="str">
        <f ca="1">IF(ISNA(VLOOKUP($C1764,OFFSET(厂站实体!$A$2,0,0,3000,10),4,FALSE)),"",VLOOKUP($C1764,OFFSET(厂站实体!$A$2,0,0,3000,10),4,FALSE))</f>
        <v/>
      </c>
      <c r="F1764" s="3" t="str">
        <f ca="1">IF(ISNA(VLOOKUP($C1764,OFFSET(厂站实体!$A$2,0,0,3000,13),13,FALSE)),"",VLOOKUP($C1764,OFFSET(厂站实体!$A$2,0,0,3000,13),13,FALSE))</f>
        <v/>
      </c>
      <c r="G1764" s="3">
        <f ca="1">IF(ISNA(VLOOKUP($C1764,OFFSET(厂站实体!$A$2,0,0,3000,19),18,FALSE)),"",VLOOKUP($C1764,OFFSET(厂站实体!$A$2,0,0,3000,19),18,FALSE))</f>
        <v>0</v>
      </c>
      <c r="H1764" s="3">
        <f ca="1">IF(ISNA(VLOOKUP($C1764,OFFSET(厂站实体!$A$2,0,0,3000,19),19,FALSE)),"",VLOOKUP($C1764,OFFSET(厂站实体!$A$2,0,0,3000,19),19,FALSE))</f>
        <v>0</v>
      </c>
      <c r="I1764" s="3" t="str">
        <f ca="1">IF(ISNA(VLOOKUP($C1764,OFFSET(厂站实体!$A$2,0,0,3000,19),5,FALSE)),"",VLOOKUP($C1764,OFFSET(厂站实体!$A$2,0,0,3000,19),5,FALSE))</f>
        <v/>
      </c>
    </row>
    <row r="1765" spans="1:9" x14ac:dyDescent="0.15">
      <c r="A1765" s="3" t="s">
        <v>302</v>
      </c>
      <c r="B1765" s="3" t="s">
        <v>302</v>
      </c>
      <c r="C1765" s="3" t="s">
        <v>302</v>
      </c>
      <c r="D1765" s="3" t="str">
        <f ca="1">IF(ISNA(VLOOKUP($C1765,OFFSET(厂站实体!$A$2,0,0,3000,10),3,FALSE)),"",VLOOKUP($C1765,OFFSET(厂站实体!$A$2,0,0,3000,10),3,FALSE))</f>
        <v/>
      </c>
      <c r="E1765" s="3" t="str">
        <f ca="1">IF(ISNA(VLOOKUP($C1765,OFFSET(厂站实体!$A$2,0,0,3000,10),4,FALSE)),"",VLOOKUP($C1765,OFFSET(厂站实体!$A$2,0,0,3000,10),4,FALSE))</f>
        <v/>
      </c>
      <c r="F1765" s="3" t="str">
        <f ca="1">IF(ISNA(VLOOKUP($C1765,OFFSET(厂站实体!$A$2,0,0,3000,13),13,FALSE)),"",VLOOKUP($C1765,OFFSET(厂站实体!$A$2,0,0,3000,13),13,FALSE))</f>
        <v/>
      </c>
      <c r="G1765" s="3">
        <f ca="1">IF(ISNA(VLOOKUP($C1765,OFFSET(厂站实体!$A$2,0,0,3000,19),18,FALSE)),"",VLOOKUP($C1765,OFFSET(厂站实体!$A$2,0,0,3000,19),18,FALSE))</f>
        <v>0</v>
      </c>
      <c r="H1765" s="3">
        <f ca="1">IF(ISNA(VLOOKUP($C1765,OFFSET(厂站实体!$A$2,0,0,3000,19),19,FALSE)),"",VLOOKUP($C1765,OFFSET(厂站实体!$A$2,0,0,3000,19),19,FALSE))</f>
        <v>0</v>
      </c>
      <c r="I1765" s="3" t="str">
        <f ca="1">IF(ISNA(VLOOKUP($C1765,OFFSET(厂站实体!$A$2,0,0,3000,19),5,FALSE)),"",VLOOKUP($C1765,OFFSET(厂站实体!$A$2,0,0,3000,19),5,FALSE))</f>
        <v/>
      </c>
    </row>
    <row r="1766" spans="1:9" x14ac:dyDescent="0.15">
      <c r="A1766" s="3" t="s">
        <v>302</v>
      </c>
      <c r="B1766" s="3" t="s">
        <v>302</v>
      </c>
      <c r="C1766" s="3" t="s">
        <v>302</v>
      </c>
      <c r="D1766" s="3" t="str">
        <f ca="1">IF(ISNA(VLOOKUP($C1766,OFFSET(厂站实体!$A$2,0,0,3000,10),3,FALSE)),"",VLOOKUP($C1766,OFFSET(厂站实体!$A$2,0,0,3000,10),3,FALSE))</f>
        <v/>
      </c>
      <c r="E1766" s="3" t="str">
        <f ca="1">IF(ISNA(VLOOKUP($C1766,OFFSET(厂站实体!$A$2,0,0,3000,10),4,FALSE)),"",VLOOKUP($C1766,OFFSET(厂站实体!$A$2,0,0,3000,10),4,FALSE))</f>
        <v/>
      </c>
      <c r="F1766" s="3" t="str">
        <f ca="1">IF(ISNA(VLOOKUP($C1766,OFFSET(厂站实体!$A$2,0,0,3000,13),13,FALSE)),"",VLOOKUP($C1766,OFFSET(厂站实体!$A$2,0,0,3000,13),13,FALSE))</f>
        <v/>
      </c>
      <c r="G1766" s="3">
        <f ca="1">IF(ISNA(VLOOKUP($C1766,OFFSET(厂站实体!$A$2,0,0,3000,19),18,FALSE)),"",VLOOKUP($C1766,OFFSET(厂站实体!$A$2,0,0,3000,19),18,FALSE))</f>
        <v>0</v>
      </c>
      <c r="H1766" s="3">
        <f ca="1">IF(ISNA(VLOOKUP($C1766,OFFSET(厂站实体!$A$2,0,0,3000,19),19,FALSE)),"",VLOOKUP($C1766,OFFSET(厂站实体!$A$2,0,0,3000,19),19,FALSE))</f>
        <v>0</v>
      </c>
      <c r="I1766" s="3" t="str">
        <f ca="1">IF(ISNA(VLOOKUP($C1766,OFFSET(厂站实体!$A$2,0,0,3000,19),5,FALSE)),"",VLOOKUP($C1766,OFFSET(厂站实体!$A$2,0,0,3000,19),5,FALSE))</f>
        <v/>
      </c>
    </row>
    <row r="1767" spans="1:9" x14ac:dyDescent="0.15">
      <c r="A1767" s="3" t="s">
        <v>302</v>
      </c>
      <c r="B1767" s="3" t="s">
        <v>302</v>
      </c>
      <c r="C1767" s="3" t="s">
        <v>302</v>
      </c>
      <c r="D1767" s="3" t="str">
        <f ca="1">IF(ISNA(VLOOKUP($C1767,OFFSET(厂站实体!$A$2,0,0,3000,10),3,FALSE)),"",VLOOKUP($C1767,OFFSET(厂站实体!$A$2,0,0,3000,10),3,FALSE))</f>
        <v/>
      </c>
      <c r="E1767" s="3" t="str">
        <f ca="1">IF(ISNA(VLOOKUP($C1767,OFFSET(厂站实体!$A$2,0,0,3000,10),4,FALSE)),"",VLOOKUP($C1767,OFFSET(厂站实体!$A$2,0,0,3000,10),4,FALSE))</f>
        <v/>
      </c>
      <c r="F1767" s="3" t="str">
        <f ca="1">IF(ISNA(VLOOKUP($C1767,OFFSET(厂站实体!$A$2,0,0,3000,13),13,FALSE)),"",VLOOKUP($C1767,OFFSET(厂站实体!$A$2,0,0,3000,13),13,FALSE))</f>
        <v/>
      </c>
      <c r="G1767" s="3">
        <f ca="1">IF(ISNA(VLOOKUP($C1767,OFFSET(厂站实体!$A$2,0,0,3000,19),18,FALSE)),"",VLOOKUP($C1767,OFFSET(厂站实体!$A$2,0,0,3000,19),18,FALSE))</f>
        <v>0</v>
      </c>
      <c r="H1767" s="3">
        <f ca="1">IF(ISNA(VLOOKUP($C1767,OFFSET(厂站实体!$A$2,0,0,3000,19),19,FALSE)),"",VLOOKUP($C1767,OFFSET(厂站实体!$A$2,0,0,3000,19),19,FALSE))</f>
        <v>0</v>
      </c>
      <c r="I1767" s="3" t="str">
        <f ca="1">IF(ISNA(VLOOKUP($C1767,OFFSET(厂站实体!$A$2,0,0,3000,19),5,FALSE)),"",VLOOKUP($C1767,OFFSET(厂站实体!$A$2,0,0,3000,19),5,FALSE))</f>
        <v/>
      </c>
    </row>
    <row r="1768" spans="1:9" x14ac:dyDescent="0.15">
      <c r="A1768" s="3" t="s">
        <v>302</v>
      </c>
      <c r="B1768" s="3" t="s">
        <v>302</v>
      </c>
      <c r="C1768" s="3" t="s">
        <v>302</v>
      </c>
      <c r="D1768" s="3" t="str">
        <f ca="1">IF(ISNA(VLOOKUP($C1768,OFFSET(厂站实体!$A$2,0,0,3000,10),3,FALSE)),"",VLOOKUP($C1768,OFFSET(厂站实体!$A$2,0,0,3000,10),3,FALSE))</f>
        <v/>
      </c>
      <c r="E1768" s="3" t="str">
        <f ca="1">IF(ISNA(VLOOKUP($C1768,OFFSET(厂站实体!$A$2,0,0,3000,10),4,FALSE)),"",VLOOKUP($C1768,OFFSET(厂站实体!$A$2,0,0,3000,10),4,FALSE))</f>
        <v/>
      </c>
      <c r="F1768" s="3" t="str">
        <f ca="1">IF(ISNA(VLOOKUP($C1768,OFFSET(厂站实体!$A$2,0,0,3000,13),13,FALSE)),"",VLOOKUP($C1768,OFFSET(厂站实体!$A$2,0,0,3000,13),13,FALSE))</f>
        <v/>
      </c>
      <c r="G1768" s="3">
        <f ca="1">IF(ISNA(VLOOKUP($C1768,OFFSET(厂站实体!$A$2,0,0,3000,19),18,FALSE)),"",VLOOKUP($C1768,OFFSET(厂站实体!$A$2,0,0,3000,19),18,FALSE))</f>
        <v>0</v>
      </c>
      <c r="H1768" s="3">
        <f ca="1">IF(ISNA(VLOOKUP($C1768,OFFSET(厂站实体!$A$2,0,0,3000,19),19,FALSE)),"",VLOOKUP($C1768,OFFSET(厂站实体!$A$2,0,0,3000,19),19,FALSE))</f>
        <v>0</v>
      </c>
      <c r="I1768" s="3" t="str">
        <f ca="1">IF(ISNA(VLOOKUP($C1768,OFFSET(厂站实体!$A$2,0,0,3000,19),5,FALSE)),"",VLOOKUP($C1768,OFFSET(厂站实体!$A$2,0,0,3000,19),5,FALSE))</f>
        <v/>
      </c>
    </row>
    <row r="1769" spans="1:9" x14ac:dyDescent="0.15">
      <c r="A1769" s="3" t="s">
        <v>302</v>
      </c>
      <c r="B1769" s="3" t="s">
        <v>302</v>
      </c>
      <c r="C1769" s="3" t="s">
        <v>302</v>
      </c>
      <c r="D1769" s="3" t="str">
        <f ca="1">IF(ISNA(VLOOKUP($C1769,OFFSET(厂站实体!$A$2,0,0,3000,10),3,FALSE)),"",VLOOKUP($C1769,OFFSET(厂站实体!$A$2,0,0,3000,10),3,FALSE))</f>
        <v/>
      </c>
      <c r="E1769" s="3" t="str">
        <f ca="1">IF(ISNA(VLOOKUP($C1769,OFFSET(厂站实体!$A$2,0,0,3000,10),4,FALSE)),"",VLOOKUP($C1769,OFFSET(厂站实体!$A$2,0,0,3000,10),4,FALSE))</f>
        <v/>
      </c>
      <c r="F1769" s="3" t="str">
        <f ca="1">IF(ISNA(VLOOKUP($C1769,OFFSET(厂站实体!$A$2,0,0,3000,13),13,FALSE)),"",VLOOKUP($C1769,OFFSET(厂站实体!$A$2,0,0,3000,13),13,FALSE))</f>
        <v/>
      </c>
      <c r="G1769" s="3">
        <f ca="1">IF(ISNA(VLOOKUP($C1769,OFFSET(厂站实体!$A$2,0,0,3000,19),18,FALSE)),"",VLOOKUP($C1769,OFFSET(厂站实体!$A$2,0,0,3000,19),18,FALSE))</f>
        <v>0</v>
      </c>
      <c r="H1769" s="3">
        <f ca="1">IF(ISNA(VLOOKUP($C1769,OFFSET(厂站实体!$A$2,0,0,3000,19),19,FALSE)),"",VLOOKUP($C1769,OFFSET(厂站实体!$A$2,0,0,3000,19),19,FALSE))</f>
        <v>0</v>
      </c>
      <c r="I1769" s="3" t="str">
        <f ca="1">IF(ISNA(VLOOKUP($C1769,OFFSET(厂站实体!$A$2,0,0,3000,19),5,FALSE)),"",VLOOKUP($C1769,OFFSET(厂站实体!$A$2,0,0,3000,19),5,FALSE))</f>
        <v/>
      </c>
    </row>
    <row r="1770" spans="1:9" x14ac:dyDescent="0.15">
      <c r="A1770" s="3" t="s">
        <v>302</v>
      </c>
      <c r="B1770" s="3" t="s">
        <v>302</v>
      </c>
      <c r="C1770" s="3" t="s">
        <v>302</v>
      </c>
      <c r="D1770" s="3" t="str">
        <f ca="1">IF(ISNA(VLOOKUP($C1770,OFFSET(厂站实体!$A$2,0,0,3000,10),3,FALSE)),"",VLOOKUP($C1770,OFFSET(厂站实体!$A$2,0,0,3000,10),3,FALSE))</f>
        <v/>
      </c>
      <c r="E1770" s="3" t="str">
        <f ca="1">IF(ISNA(VLOOKUP($C1770,OFFSET(厂站实体!$A$2,0,0,3000,10),4,FALSE)),"",VLOOKUP($C1770,OFFSET(厂站实体!$A$2,0,0,3000,10),4,FALSE))</f>
        <v/>
      </c>
      <c r="F1770" s="3" t="str">
        <f ca="1">IF(ISNA(VLOOKUP($C1770,OFFSET(厂站实体!$A$2,0,0,3000,13),13,FALSE)),"",VLOOKUP($C1770,OFFSET(厂站实体!$A$2,0,0,3000,13),13,FALSE))</f>
        <v/>
      </c>
      <c r="G1770" s="3">
        <f ca="1">IF(ISNA(VLOOKUP($C1770,OFFSET(厂站实体!$A$2,0,0,3000,19),18,FALSE)),"",VLOOKUP($C1770,OFFSET(厂站实体!$A$2,0,0,3000,19),18,FALSE))</f>
        <v>0</v>
      </c>
      <c r="H1770" s="3">
        <f ca="1">IF(ISNA(VLOOKUP($C1770,OFFSET(厂站实体!$A$2,0,0,3000,19),19,FALSE)),"",VLOOKUP($C1770,OFFSET(厂站实体!$A$2,0,0,3000,19),19,FALSE))</f>
        <v>0</v>
      </c>
      <c r="I1770" s="3" t="str">
        <f ca="1">IF(ISNA(VLOOKUP($C1770,OFFSET(厂站实体!$A$2,0,0,3000,19),5,FALSE)),"",VLOOKUP($C1770,OFFSET(厂站实体!$A$2,0,0,3000,19),5,FALSE))</f>
        <v/>
      </c>
    </row>
    <row r="1771" spans="1:9" x14ac:dyDescent="0.15">
      <c r="A1771" s="3" t="s">
        <v>302</v>
      </c>
      <c r="B1771" s="3" t="s">
        <v>302</v>
      </c>
      <c r="C1771" s="3" t="s">
        <v>302</v>
      </c>
      <c r="D1771" s="3" t="str">
        <f ca="1">IF(ISNA(VLOOKUP($C1771,OFFSET(厂站实体!$A$2,0,0,3000,10),3,FALSE)),"",VLOOKUP($C1771,OFFSET(厂站实体!$A$2,0,0,3000,10),3,FALSE))</f>
        <v/>
      </c>
      <c r="E1771" s="3" t="str">
        <f ca="1">IF(ISNA(VLOOKUP($C1771,OFFSET(厂站实体!$A$2,0,0,3000,10),4,FALSE)),"",VLOOKUP($C1771,OFFSET(厂站实体!$A$2,0,0,3000,10),4,FALSE))</f>
        <v/>
      </c>
      <c r="F1771" s="3" t="str">
        <f ca="1">IF(ISNA(VLOOKUP($C1771,OFFSET(厂站实体!$A$2,0,0,3000,13),13,FALSE)),"",VLOOKUP($C1771,OFFSET(厂站实体!$A$2,0,0,3000,13),13,FALSE))</f>
        <v/>
      </c>
      <c r="G1771" s="3">
        <f ca="1">IF(ISNA(VLOOKUP($C1771,OFFSET(厂站实体!$A$2,0,0,3000,19),18,FALSE)),"",VLOOKUP($C1771,OFFSET(厂站实体!$A$2,0,0,3000,19),18,FALSE))</f>
        <v>0</v>
      </c>
      <c r="H1771" s="3">
        <f ca="1">IF(ISNA(VLOOKUP($C1771,OFFSET(厂站实体!$A$2,0,0,3000,19),19,FALSE)),"",VLOOKUP($C1771,OFFSET(厂站实体!$A$2,0,0,3000,19),19,FALSE))</f>
        <v>0</v>
      </c>
      <c r="I1771" s="3" t="str">
        <f ca="1">IF(ISNA(VLOOKUP($C1771,OFFSET(厂站实体!$A$2,0,0,3000,19),5,FALSE)),"",VLOOKUP($C1771,OFFSET(厂站实体!$A$2,0,0,3000,19),5,FALSE))</f>
        <v/>
      </c>
    </row>
    <row r="1772" spans="1:9" x14ac:dyDescent="0.15">
      <c r="A1772" s="3" t="s">
        <v>302</v>
      </c>
      <c r="B1772" s="3" t="s">
        <v>302</v>
      </c>
      <c r="C1772" s="3" t="s">
        <v>302</v>
      </c>
      <c r="D1772" s="3" t="str">
        <f ca="1">IF(ISNA(VLOOKUP($C1772,OFFSET(厂站实体!$A$2,0,0,3000,10),3,FALSE)),"",VLOOKUP($C1772,OFFSET(厂站实体!$A$2,0,0,3000,10),3,FALSE))</f>
        <v/>
      </c>
      <c r="E1772" s="3" t="str">
        <f ca="1">IF(ISNA(VLOOKUP($C1772,OFFSET(厂站实体!$A$2,0,0,3000,10),4,FALSE)),"",VLOOKUP($C1772,OFFSET(厂站实体!$A$2,0,0,3000,10),4,FALSE))</f>
        <v/>
      </c>
      <c r="F1772" s="3" t="str">
        <f ca="1">IF(ISNA(VLOOKUP($C1772,OFFSET(厂站实体!$A$2,0,0,3000,13),13,FALSE)),"",VLOOKUP($C1772,OFFSET(厂站实体!$A$2,0,0,3000,13),13,FALSE))</f>
        <v/>
      </c>
      <c r="G1772" s="3">
        <f ca="1">IF(ISNA(VLOOKUP($C1772,OFFSET(厂站实体!$A$2,0,0,3000,19),18,FALSE)),"",VLOOKUP($C1772,OFFSET(厂站实体!$A$2,0,0,3000,19),18,FALSE))</f>
        <v>0</v>
      </c>
      <c r="H1772" s="3">
        <f ca="1">IF(ISNA(VLOOKUP($C1772,OFFSET(厂站实体!$A$2,0,0,3000,19),19,FALSE)),"",VLOOKUP($C1772,OFFSET(厂站实体!$A$2,0,0,3000,19),19,FALSE))</f>
        <v>0</v>
      </c>
      <c r="I1772" s="3" t="str">
        <f ca="1">IF(ISNA(VLOOKUP($C1772,OFFSET(厂站实体!$A$2,0,0,3000,19),5,FALSE)),"",VLOOKUP($C1772,OFFSET(厂站实体!$A$2,0,0,3000,19),5,FALSE))</f>
        <v/>
      </c>
    </row>
    <row r="1773" spans="1:9" x14ac:dyDescent="0.15">
      <c r="A1773" s="3" t="s">
        <v>302</v>
      </c>
      <c r="B1773" s="3" t="s">
        <v>302</v>
      </c>
      <c r="C1773" s="3" t="s">
        <v>302</v>
      </c>
      <c r="D1773" s="3" t="str">
        <f ca="1">IF(ISNA(VLOOKUP($C1773,OFFSET(厂站实体!$A$2,0,0,3000,10),3,FALSE)),"",VLOOKUP($C1773,OFFSET(厂站实体!$A$2,0,0,3000,10),3,FALSE))</f>
        <v/>
      </c>
      <c r="E1773" s="3" t="str">
        <f ca="1">IF(ISNA(VLOOKUP($C1773,OFFSET(厂站实体!$A$2,0,0,3000,10),4,FALSE)),"",VLOOKUP($C1773,OFFSET(厂站实体!$A$2,0,0,3000,10),4,FALSE))</f>
        <v/>
      </c>
      <c r="F1773" s="3" t="str">
        <f ca="1">IF(ISNA(VLOOKUP($C1773,OFFSET(厂站实体!$A$2,0,0,3000,13),13,FALSE)),"",VLOOKUP($C1773,OFFSET(厂站实体!$A$2,0,0,3000,13),13,FALSE))</f>
        <v/>
      </c>
      <c r="G1773" s="3">
        <f ca="1">IF(ISNA(VLOOKUP($C1773,OFFSET(厂站实体!$A$2,0,0,3000,19),18,FALSE)),"",VLOOKUP($C1773,OFFSET(厂站实体!$A$2,0,0,3000,19),18,FALSE))</f>
        <v>0</v>
      </c>
      <c r="H1773" s="3">
        <f ca="1">IF(ISNA(VLOOKUP($C1773,OFFSET(厂站实体!$A$2,0,0,3000,19),19,FALSE)),"",VLOOKUP($C1773,OFFSET(厂站实体!$A$2,0,0,3000,19),19,FALSE))</f>
        <v>0</v>
      </c>
      <c r="I1773" s="3" t="str">
        <f ca="1">IF(ISNA(VLOOKUP($C1773,OFFSET(厂站实体!$A$2,0,0,3000,19),5,FALSE)),"",VLOOKUP($C1773,OFFSET(厂站实体!$A$2,0,0,3000,19),5,FALSE))</f>
        <v/>
      </c>
    </row>
    <row r="1774" spans="1:9" x14ac:dyDescent="0.15">
      <c r="A1774" s="3" t="s">
        <v>302</v>
      </c>
      <c r="B1774" s="3" t="s">
        <v>302</v>
      </c>
      <c r="C1774" s="3" t="s">
        <v>302</v>
      </c>
      <c r="D1774" s="3" t="str">
        <f ca="1">IF(ISNA(VLOOKUP($C1774,OFFSET(厂站实体!$A$2,0,0,3000,10),3,FALSE)),"",VLOOKUP($C1774,OFFSET(厂站实体!$A$2,0,0,3000,10),3,FALSE))</f>
        <v/>
      </c>
      <c r="E1774" s="3" t="str">
        <f ca="1">IF(ISNA(VLOOKUP($C1774,OFFSET(厂站实体!$A$2,0,0,3000,10),4,FALSE)),"",VLOOKUP($C1774,OFFSET(厂站实体!$A$2,0,0,3000,10),4,FALSE))</f>
        <v/>
      </c>
      <c r="F1774" s="3" t="str">
        <f ca="1">IF(ISNA(VLOOKUP($C1774,OFFSET(厂站实体!$A$2,0,0,3000,13),13,FALSE)),"",VLOOKUP($C1774,OFFSET(厂站实体!$A$2,0,0,3000,13),13,FALSE))</f>
        <v/>
      </c>
      <c r="G1774" s="3">
        <f ca="1">IF(ISNA(VLOOKUP($C1774,OFFSET(厂站实体!$A$2,0,0,3000,19),18,FALSE)),"",VLOOKUP($C1774,OFFSET(厂站实体!$A$2,0,0,3000,19),18,FALSE))</f>
        <v>0</v>
      </c>
      <c r="H1774" s="3">
        <f ca="1">IF(ISNA(VLOOKUP($C1774,OFFSET(厂站实体!$A$2,0,0,3000,19),19,FALSE)),"",VLOOKUP($C1774,OFFSET(厂站实体!$A$2,0,0,3000,19),19,FALSE))</f>
        <v>0</v>
      </c>
      <c r="I1774" s="3" t="str">
        <f ca="1">IF(ISNA(VLOOKUP($C1774,OFFSET(厂站实体!$A$2,0,0,3000,19),5,FALSE)),"",VLOOKUP($C1774,OFFSET(厂站实体!$A$2,0,0,3000,19),5,FALSE))</f>
        <v/>
      </c>
    </row>
    <row r="1775" spans="1:9" x14ac:dyDescent="0.15">
      <c r="A1775" s="3" t="s">
        <v>302</v>
      </c>
      <c r="B1775" s="3" t="s">
        <v>302</v>
      </c>
      <c r="C1775" s="3" t="s">
        <v>302</v>
      </c>
      <c r="D1775" s="3" t="str">
        <f ca="1">IF(ISNA(VLOOKUP($C1775,OFFSET(厂站实体!$A$2,0,0,3000,10),3,FALSE)),"",VLOOKUP($C1775,OFFSET(厂站实体!$A$2,0,0,3000,10),3,FALSE))</f>
        <v/>
      </c>
      <c r="E1775" s="3" t="str">
        <f ca="1">IF(ISNA(VLOOKUP($C1775,OFFSET(厂站实体!$A$2,0,0,3000,10),4,FALSE)),"",VLOOKUP($C1775,OFFSET(厂站实体!$A$2,0,0,3000,10),4,FALSE))</f>
        <v/>
      </c>
      <c r="F1775" s="3" t="str">
        <f ca="1">IF(ISNA(VLOOKUP($C1775,OFFSET(厂站实体!$A$2,0,0,3000,13),13,FALSE)),"",VLOOKUP($C1775,OFFSET(厂站实体!$A$2,0,0,3000,13),13,FALSE))</f>
        <v/>
      </c>
      <c r="G1775" s="3">
        <f ca="1">IF(ISNA(VLOOKUP($C1775,OFFSET(厂站实体!$A$2,0,0,3000,19),18,FALSE)),"",VLOOKUP($C1775,OFFSET(厂站实体!$A$2,0,0,3000,19),18,FALSE))</f>
        <v>0</v>
      </c>
      <c r="H1775" s="3">
        <f ca="1">IF(ISNA(VLOOKUP($C1775,OFFSET(厂站实体!$A$2,0,0,3000,19),19,FALSE)),"",VLOOKUP($C1775,OFFSET(厂站实体!$A$2,0,0,3000,19),19,FALSE))</f>
        <v>0</v>
      </c>
      <c r="I1775" s="3" t="str">
        <f ca="1">IF(ISNA(VLOOKUP($C1775,OFFSET(厂站实体!$A$2,0,0,3000,19),5,FALSE)),"",VLOOKUP($C1775,OFFSET(厂站实体!$A$2,0,0,3000,19),5,FALSE))</f>
        <v/>
      </c>
    </row>
    <row r="1776" spans="1:9" x14ac:dyDescent="0.15">
      <c r="A1776" s="3" t="s">
        <v>302</v>
      </c>
      <c r="B1776" s="3" t="s">
        <v>302</v>
      </c>
      <c r="C1776" s="3" t="s">
        <v>302</v>
      </c>
      <c r="D1776" s="3" t="str">
        <f ca="1">IF(ISNA(VLOOKUP($C1776,OFFSET(厂站实体!$A$2,0,0,3000,10),3,FALSE)),"",VLOOKUP($C1776,OFFSET(厂站实体!$A$2,0,0,3000,10),3,FALSE))</f>
        <v/>
      </c>
      <c r="E1776" s="3" t="str">
        <f ca="1">IF(ISNA(VLOOKUP($C1776,OFFSET(厂站实体!$A$2,0,0,3000,10),4,FALSE)),"",VLOOKUP($C1776,OFFSET(厂站实体!$A$2,0,0,3000,10),4,FALSE))</f>
        <v/>
      </c>
      <c r="F1776" s="3" t="str">
        <f ca="1">IF(ISNA(VLOOKUP($C1776,OFFSET(厂站实体!$A$2,0,0,3000,13),13,FALSE)),"",VLOOKUP($C1776,OFFSET(厂站实体!$A$2,0,0,3000,13),13,FALSE))</f>
        <v/>
      </c>
      <c r="G1776" s="3">
        <f ca="1">IF(ISNA(VLOOKUP($C1776,OFFSET(厂站实体!$A$2,0,0,3000,19),18,FALSE)),"",VLOOKUP($C1776,OFFSET(厂站实体!$A$2,0,0,3000,19),18,FALSE))</f>
        <v>0</v>
      </c>
      <c r="H1776" s="3">
        <f ca="1">IF(ISNA(VLOOKUP($C1776,OFFSET(厂站实体!$A$2,0,0,3000,19),19,FALSE)),"",VLOOKUP($C1776,OFFSET(厂站实体!$A$2,0,0,3000,19),19,FALSE))</f>
        <v>0</v>
      </c>
      <c r="I1776" s="3" t="str">
        <f ca="1">IF(ISNA(VLOOKUP($C1776,OFFSET(厂站实体!$A$2,0,0,3000,19),5,FALSE)),"",VLOOKUP($C1776,OFFSET(厂站实体!$A$2,0,0,3000,19),5,FALSE))</f>
        <v/>
      </c>
    </row>
    <row r="1777" spans="1:9" x14ac:dyDescent="0.15">
      <c r="A1777" s="3" t="s">
        <v>302</v>
      </c>
      <c r="B1777" s="3" t="s">
        <v>302</v>
      </c>
      <c r="C1777" s="3" t="s">
        <v>302</v>
      </c>
      <c r="D1777" s="3" t="str">
        <f ca="1">IF(ISNA(VLOOKUP($C1777,OFFSET(厂站实体!$A$2,0,0,3000,10),3,FALSE)),"",VLOOKUP($C1777,OFFSET(厂站实体!$A$2,0,0,3000,10),3,FALSE))</f>
        <v/>
      </c>
      <c r="E1777" s="3" t="str">
        <f ca="1">IF(ISNA(VLOOKUP($C1777,OFFSET(厂站实体!$A$2,0,0,3000,10),4,FALSE)),"",VLOOKUP($C1777,OFFSET(厂站实体!$A$2,0,0,3000,10),4,FALSE))</f>
        <v/>
      </c>
      <c r="F1777" s="3" t="str">
        <f ca="1">IF(ISNA(VLOOKUP($C1777,OFFSET(厂站实体!$A$2,0,0,3000,13),13,FALSE)),"",VLOOKUP($C1777,OFFSET(厂站实体!$A$2,0,0,3000,13),13,FALSE))</f>
        <v/>
      </c>
      <c r="G1777" s="3">
        <f ca="1">IF(ISNA(VLOOKUP($C1777,OFFSET(厂站实体!$A$2,0,0,3000,19),18,FALSE)),"",VLOOKUP($C1777,OFFSET(厂站实体!$A$2,0,0,3000,19),18,FALSE))</f>
        <v>0</v>
      </c>
      <c r="H1777" s="3">
        <f ca="1">IF(ISNA(VLOOKUP($C1777,OFFSET(厂站实体!$A$2,0,0,3000,19),19,FALSE)),"",VLOOKUP($C1777,OFFSET(厂站实体!$A$2,0,0,3000,19),19,FALSE))</f>
        <v>0</v>
      </c>
      <c r="I1777" s="3" t="str">
        <f ca="1">IF(ISNA(VLOOKUP($C1777,OFFSET(厂站实体!$A$2,0,0,3000,19),5,FALSE)),"",VLOOKUP($C1777,OFFSET(厂站实体!$A$2,0,0,3000,19),5,FALSE))</f>
        <v/>
      </c>
    </row>
    <row r="1778" spans="1:9" x14ac:dyDescent="0.15">
      <c r="A1778" s="3" t="s">
        <v>302</v>
      </c>
      <c r="B1778" s="3" t="s">
        <v>302</v>
      </c>
      <c r="C1778" s="3" t="s">
        <v>302</v>
      </c>
      <c r="D1778" s="3" t="str">
        <f ca="1">IF(ISNA(VLOOKUP($C1778,OFFSET(厂站实体!$A$2,0,0,3000,10),3,FALSE)),"",VLOOKUP($C1778,OFFSET(厂站实体!$A$2,0,0,3000,10),3,FALSE))</f>
        <v/>
      </c>
      <c r="E1778" s="3" t="str">
        <f ca="1">IF(ISNA(VLOOKUP($C1778,OFFSET(厂站实体!$A$2,0,0,3000,10),4,FALSE)),"",VLOOKUP($C1778,OFFSET(厂站实体!$A$2,0,0,3000,10),4,FALSE))</f>
        <v/>
      </c>
      <c r="F1778" s="3" t="str">
        <f ca="1">IF(ISNA(VLOOKUP($C1778,OFFSET(厂站实体!$A$2,0,0,3000,13),13,FALSE)),"",VLOOKUP($C1778,OFFSET(厂站实体!$A$2,0,0,3000,13),13,FALSE))</f>
        <v/>
      </c>
      <c r="G1778" s="3">
        <f ca="1">IF(ISNA(VLOOKUP($C1778,OFFSET(厂站实体!$A$2,0,0,3000,19),18,FALSE)),"",VLOOKUP($C1778,OFFSET(厂站实体!$A$2,0,0,3000,19),18,FALSE))</f>
        <v>0</v>
      </c>
      <c r="H1778" s="3">
        <f ca="1">IF(ISNA(VLOOKUP($C1778,OFFSET(厂站实体!$A$2,0,0,3000,19),19,FALSE)),"",VLOOKUP($C1778,OFFSET(厂站实体!$A$2,0,0,3000,19),19,FALSE))</f>
        <v>0</v>
      </c>
      <c r="I1778" s="3" t="str">
        <f ca="1">IF(ISNA(VLOOKUP($C1778,OFFSET(厂站实体!$A$2,0,0,3000,19),5,FALSE)),"",VLOOKUP($C1778,OFFSET(厂站实体!$A$2,0,0,3000,19),5,FALSE))</f>
        <v/>
      </c>
    </row>
    <row r="1779" spans="1:9" x14ac:dyDescent="0.15">
      <c r="A1779" s="3" t="s">
        <v>302</v>
      </c>
      <c r="B1779" s="3" t="s">
        <v>302</v>
      </c>
      <c r="C1779" s="3" t="s">
        <v>302</v>
      </c>
      <c r="D1779" s="3" t="str">
        <f ca="1">IF(ISNA(VLOOKUP($C1779,OFFSET(厂站实体!$A$2,0,0,3000,10),3,FALSE)),"",VLOOKUP($C1779,OFFSET(厂站实体!$A$2,0,0,3000,10),3,FALSE))</f>
        <v/>
      </c>
      <c r="E1779" s="3" t="str">
        <f ca="1">IF(ISNA(VLOOKUP($C1779,OFFSET(厂站实体!$A$2,0,0,3000,10),4,FALSE)),"",VLOOKUP($C1779,OFFSET(厂站实体!$A$2,0,0,3000,10),4,FALSE))</f>
        <v/>
      </c>
      <c r="F1779" s="3" t="str">
        <f ca="1">IF(ISNA(VLOOKUP($C1779,OFFSET(厂站实体!$A$2,0,0,3000,13),13,FALSE)),"",VLOOKUP($C1779,OFFSET(厂站实体!$A$2,0,0,3000,13),13,FALSE))</f>
        <v/>
      </c>
      <c r="G1779" s="3">
        <f ca="1">IF(ISNA(VLOOKUP($C1779,OFFSET(厂站实体!$A$2,0,0,3000,19),18,FALSE)),"",VLOOKUP($C1779,OFFSET(厂站实体!$A$2,0,0,3000,19),18,FALSE))</f>
        <v>0</v>
      </c>
      <c r="H1779" s="3">
        <f ca="1">IF(ISNA(VLOOKUP($C1779,OFFSET(厂站实体!$A$2,0,0,3000,19),19,FALSE)),"",VLOOKUP($C1779,OFFSET(厂站实体!$A$2,0,0,3000,19),19,FALSE))</f>
        <v>0</v>
      </c>
      <c r="I1779" s="3" t="str">
        <f ca="1">IF(ISNA(VLOOKUP($C1779,OFFSET(厂站实体!$A$2,0,0,3000,19),5,FALSE)),"",VLOOKUP($C1779,OFFSET(厂站实体!$A$2,0,0,3000,19),5,FALSE))</f>
        <v/>
      </c>
    </row>
    <row r="1780" spans="1:9" x14ac:dyDescent="0.15">
      <c r="A1780" s="3" t="s">
        <v>302</v>
      </c>
      <c r="B1780" s="3" t="s">
        <v>302</v>
      </c>
      <c r="C1780" s="3" t="s">
        <v>302</v>
      </c>
      <c r="D1780" s="3" t="str">
        <f ca="1">IF(ISNA(VLOOKUP($C1780,OFFSET(厂站实体!$A$2,0,0,3000,10),3,FALSE)),"",VLOOKUP($C1780,OFFSET(厂站实体!$A$2,0,0,3000,10),3,FALSE))</f>
        <v/>
      </c>
      <c r="E1780" s="3" t="str">
        <f ca="1">IF(ISNA(VLOOKUP($C1780,OFFSET(厂站实体!$A$2,0,0,3000,10),4,FALSE)),"",VLOOKUP($C1780,OFFSET(厂站实体!$A$2,0,0,3000,10),4,FALSE))</f>
        <v/>
      </c>
      <c r="F1780" s="3" t="str">
        <f ca="1">IF(ISNA(VLOOKUP($C1780,OFFSET(厂站实体!$A$2,0,0,3000,13),13,FALSE)),"",VLOOKUP($C1780,OFFSET(厂站实体!$A$2,0,0,3000,13),13,FALSE))</f>
        <v/>
      </c>
      <c r="G1780" s="3">
        <f ca="1">IF(ISNA(VLOOKUP($C1780,OFFSET(厂站实体!$A$2,0,0,3000,19),18,FALSE)),"",VLOOKUP($C1780,OFFSET(厂站实体!$A$2,0,0,3000,19),18,FALSE))</f>
        <v>0</v>
      </c>
      <c r="H1780" s="3">
        <f ca="1">IF(ISNA(VLOOKUP($C1780,OFFSET(厂站实体!$A$2,0,0,3000,19),19,FALSE)),"",VLOOKUP($C1780,OFFSET(厂站实体!$A$2,0,0,3000,19),19,FALSE))</f>
        <v>0</v>
      </c>
      <c r="I1780" s="3" t="str">
        <f ca="1">IF(ISNA(VLOOKUP($C1780,OFFSET(厂站实体!$A$2,0,0,3000,19),5,FALSE)),"",VLOOKUP($C1780,OFFSET(厂站实体!$A$2,0,0,3000,19),5,FALSE))</f>
        <v/>
      </c>
    </row>
    <row r="1781" spans="1:9" x14ac:dyDescent="0.15">
      <c r="A1781" s="3" t="s">
        <v>302</v>
      </c>
      <c r="B1781" s="3" t="s">
        <v>302</v>
      </c>
      <c r="C1781" s="3" t="s">
        <v>302</v>
      </c>
      <c r="D1781" s="3" t="str">
        <f ca="1">IF(ISNA(VLOOKUP($C1781,OFFSET(厂站实体!$A$2,0,0,3000,10),3,FALSE)),"",VLOOKUP($C1781,OFFSET(厂站实体!$A$2,0,0,3000,10),3,FALSE))</f>
        <v/>
      </c>
      <c r="E1781" s="3" t="str">
        <f ca="1">IF(ISNA(VLOOKUP($C1781,OFFSET(厂站实体!$A$2,0,0,3000,10),4,FALSE)),"",VLOOKUP($C1781,OFFSET(厂站实体!$A$2,0,0,3000,10),4,FALSE))</f>
        <v/>
      </c>
      <c r="F1781" s="3" t="str">
        <f ca="1">IF(ISNA(VLOOKUP($C1781,OFFSET(厂站实体!$A$2,0,0,3000,13),13,FALSE)),"",VLOOKUP($C1781,OFFSET(厂站实体!$A$2,0,0,3000,13),13,FALSE))</f>
        <v/>
      </c>
      <c r="G1781" s="3">
        <f ca="1">IF(ISNA(VLOOKUP($C1781,OFFSET(厂站实体!$A$2,0,0,3000,19),18,FALSE)),"",VLOOKUP($C1781,OFFSET(厂站实体!$A$2,0,0,3000,19),18,FALSE))</f>
        <v>0</v>
      </c>
      <c r="H1781" s="3">
        <f ca="1">IF(ISNA(VLOOKUP($C1781,OFFSET(厂站实体!$A$2,0,0,3000,19),19,FALSE)),"",VLOOKUP($C1781,OFFSET(厂站实体!$A$2,0,0,3000,19),19,FALSE))</f>
        <v>0</v>
      </c>
      <c r="I1781" s="3" t="str">
        <f ca="1">IF(ISNA(VLOOKUP($C1781,OFFSET(厂站实体!$A$2,0,0,3000,19),5,FALSE)),"",VLOOKUP($C1781,OFFSET(厂站实体!$A$2,0,0,3000,19),5,FALSE))</f>
        <v/>
      </c>
    </row>
    <row r="1782" spans="1:9" x14ac:dyDescent="0.15">
      <c r="A1782" s="3" t="s">
        <v>302</v>
      </c>
      <c r="B1782" s="3" t="s">
        <v>302</v>
      </c>
      <c r="C1782" s="3" t="s">
        <v>302</v>
      </c>
      <c r="D1782" s="3" t="str">
        <f ca="1">IF(ISNA(VLOOKUP($C1782,OFFSET(厂站实体!$A$2,0,0,3000,10),3,FALSE)),"",VLOOKUP($C1782,OFFSET(厂站实体!$A$2,0,0,3000,10),3,FALSE))</f>
        <v/>
      </c>
      <c r="E1782" s="3" t="str">
        <f ca="1">IF(ISNA(VLOOKUP($C1782,OFFSET(厂站实体!$A$2,0,0,3000,10),4,FALSE)),"",VLOOKUP($C1782,OFFSET(厂站实体!$A$2,0,0,3000,10),4,FALSE))</f>
        <v/>
      </c>
      <c r="F1782" s="3" t="str">
        <f ca="1">IF(ISNA(VLOOKUP($C1782,OFFSET(厂站实体!$A$2,0,0,3000,13),13,FALSE)),"",VLOOKUP($C1782,OFFSET(厂站实体!$A$2,0,0,3000,13),13,FALSE))</f>
        <v/>
      </c>
      <c r="G1782" s="3">
        <f ca="1">IF(ISNA(VLOOKUP($C1782,OFFSET(厂站实体!$A$2,0,0,3000,19),18,FALSE)),"",VLOOKUP($C1782,OFFSET(厂站实体!$A$2,0,0,3000,19),18,FALSE))</f>
        <v>0</v>
      </c>
      <c r="H1782" s="3">
        <f ca="1">IF(ISNA(VLOOKUP($C1782,OFFSET(厂站实体!$A$2,0,0,3000,19),19,FALSE)),"",VLOOKUP($C1782,OFFSET(厂站实体!$A$2,0,0,3000,19),19,FALSE))</f>
        <v>0</v>
      </c>
      <c r="I1782" s="3" t="str">
        <f ca="1">IF(ISNA(VLOOKUP($C1782,OFFSET(厂站实体!$A$2,0,0,3000,19),5,FALSE)),"",VLOOKUP($C1782,OFFSET(厂站实体!$A$2,0,0,3000,19),5,FALSE))</f>
        <v/>
      </c>
    </row>
    <row r="1783" spans="1:9" x14ac:dyDescent="0.15">
      <c r="A1783" s="3" t="s">
        <v>302</v>
      </c>
      <c r="B1783" s="3" t="s">
        <v>302</v>
      </c>
      <c r="C1783" s="3" t="s">
        <v>302</v>
      </c>
      <c r="D1783" s="3" t="str">
        <f ca="1">IF(ISNA(VLOOKUP($C1783,OFFSET(厂站实体!$A$2,0,0,3000,10),3,FALSE)),"",VLOOKUP($C1783,OFFSET(厂站实体!$A$2,0,0,3000,10),3,FALSE))</f>
        <v/>
      </c>
      <c r="E1783" s="3" t="str">
        <f ca="1">IF(ISNA(VLOOKUP($C1783,OFFSET(厂站实体!$A$2,0,0,3000,10),4,FALSE)),"",VLOOKUP($C1783,OFFSET(厂站实体!$A$2,0,0,3000,10),4,FALSE))</f>
        <v/>
      </c>
      <c r="F1783" s="3" t="str">
        <f ca="1">IF(ISNA(VLOOKUP($C1783,OFFSET(厂站实体!$A$2,0,0,3000,13),13,FALSE)),"",VLOOKUP($C1783,OFFSET(厂站实体!$A$2,0,0,3000,13),13,FALSE))</f>
        <v/>
      </c>
      <c r="G1783" s="3">
        <f ca="1">IF(ISNA(VLOOKUP($C1783,OFFSET(厂站实体!$A$2,0,0,3000,19),18,FALSE)),"",VLOOKUP($C1783,OFFSET(厂站实体!$A$2,0,0,3000,19),18,FALSE))</f>
        <v>0</v>
      </c>
      <c r="H1783" s="3">
        <f ca="1">IF(ISNA(VLOOKUP($C1783,OFFSET(厂站实体!$A$2,0,0,3000,19),19,FALSE)),"",VLOOKUP($C1783,OFFSET(厂站实体!$A$2,0,0,3000,19),19,FALSE))</f>
        <v>0</v>
      </c>
      <c r="I1783" s="3" t="str">
        <f ca="1">IF(ISNA(VLOOKUP($C1783,OFFSET(厂站实体!$A$2,0,0,3000,19),5,FALSE)),"",VLOOKUP($C1783,OFFSET(厂站实体!$A$2,0,0,3000,19),5,FALSE))</f>
        <v/>
      </c>
    </row>
    <row r="1784" spans="1:9" x14ac:dyDescent="0.15">
      <c r="A1784" s="3" t="s">
        <v>302</v>
      </c>
      <c r="B1784" s="3" t="s">
        <v>302</v>
      </c>
      <c r="C1784" s="3" t="s">
        <v>302</v>
      </c>
      <c r="D1784" s="3" t="str">
        <f ca="1">IF(ISNA(VLOOKUP($C1784,OFFSET(厂站实体!$A$2,0,0,3000,10),3,FALSE)),"",VLOOKUP($C1784,OFFSET(厂站实体!$A$2,0,0,3000,10),3,FALSE))</f>
        <v/>
      </c>
      <c r="E1784" s="3" t="str">
        <f ca="1">IF(ISNA(VLOOKUP($C1784,OFFSET(厂站实体!$A$2,0,0,3000,10),4,FALSE)),"",VLOOKUP($C1784,OFFSET(厂站实体!$A$2,0,0,3000,10),4,FALSE))</f>
        <v/>
      </c>
      <c r="F1784" s="3" t="str">
        <f ca="1">IF(ISNA(VLOOKUP($C1784,OFFSET(厂站实体!$A$2,0,0,3000,13),13,FALSE)),"",VLOOKUP($C1784,OFFSET(厂站实体!$A$2,0,0,3000,13),13,FALSE))</f>
        <v/>
      </c>
      <c r="G1784" s="3">
        <f ca="1">IF(ISNA(VLOOKUP($C1784,OFFSET(厂站实体!$A$2,0,0,3000,19),18,FALSE)),"",VLOOKUP($C1784,OFFSET(厂站实体!$A$2,0,0,3000,19),18,FALSE))</f>
        <v>0</v>
      </c>
      <c r="H1784" s="3">
        <f ca="1">IF(ISNA(VLOOKUP($C1784,OFFSET(厂站实体!$A$2,0,0,3000,19),19,FALSE)),"",VLOOKUP($C1784,OFFSET(厂站实体!$A$2,0,0,3000,19),19,FALSE))</f>
        <v>0</v>
      </c>
      <c r="I1784" s="3" t="str">
        <f ca="1">IF(ISNA(VLOOKUP($C1784,OFFSET(厂站实体!$A$2,0,0,3000,19),5,FALSE)),"",VLOOKUP($C1784,OFFSET(厂站实体!$A$2,0,0,3000,19),5,FALSE))</f>
        <v/>
      </c>
    </row>
    <row r="1785" spans="1:9" x14ac:dyDescent="0.15">
      <c r="A1785" s="3" t="s">
        <v>302</v>
      </c>
      <c r="B1785" s="3" t="s">
        <v>302</v>
      </c>
      <c r="C1785" s="3" t="s">
        <v>302</v>
      </c>
      <c r="D1785" s="3" t="str">
        <f ca="1">IF(ISNA(VLOOKUP($C1785,OFFSET(厂站实体!$A$2,0,0,3000,10),3,FALSE)),"",VLOOKUP($C1785,OFFSET(厂站实体!$A$2,0,0,3000,10),3,FALSE))</f>
        <v/>
      </c>
      <c r="E1785" s="3" t="str">
        <f ca="1">IF(ISNA(VLOOKUP($C1785,OFFSET(厂站实体!$A$2,0,0,3000,10),4,FALSE)),"",VLOOKUP($C1785,OFFSET(厂站实体!$A$2,0,0,3000,10),4,FALSE))</f>
        <v/>
      </c>
      <c r="F1785" s="3" t="str">
        <f ca="1">IF(ISNA(VLOOKUP($C1785,OFFSET(厂站实体!$A$2,0,0,3000,13),13,FALSE)),"",VLOOKUP($C1785,OFFSET(厂站实体!$A$2,0,0,3000,13),13,FALSE))</f>
        <v/>
      </c>
      <c r="G1785" s="3">
        <f ca="1">IF(ISNA(VLOOKUP($C1785,OFFSET(厂站实体!$A$2,0,0,3000,19),18,FALSE)),"",VLOOKUP($C1785,OFFSET(厂站实体!$A$2,0,0,3000,19),18,FALSE))</f>
        <v>0</v>
      </c>
      <c r="H1785" s="3">
        <f ca="1">IF(ISNA(VLOOKUP($C1785,OFFSET(厂站实体!$A$2,0,0,3000,19),19,FALSE)),"",VLOOKUP($C1785,OFFSET(厂站实体!$A$2,0,0,3000,19),19,FALSE))</f>
        <v>0</v>
      </c>
      <c r="I1785" s="3" t="str">
        <f ca="1">IF(ISNA(VLOOKUP($C1785,OFFSET(厂站实体!$A$2,0,0,3000,19),5,FALSE)),"",VLOOKUP($C1785,OFFSET(厂站实体!$A$2,0,0,3000,19),5,FALSE))</f>
        <v/>
      </c>
    </row>
    <row r="1786" spans="1:9" x14ac:dyDescent="0.15">
      <c r="A1786" s="3" t="s">
        <v>302</v>
      </c>
      <c r="B1786" s="3" t="s">
        <v>302</v>
      </c>
      <c r="C1786" s="3" t="s">
        <v>302</v>
      </c>
      <c r="D1786" s="3" t="str">
        <f ca="1">IF(ISNA(VLOOKUP($C1786,OFFSET(厂站实体!$A$2,0,0,3000,10),3,FALSE)),"",VLOOKUP($C1786,OFFSET(厂站实体!$A$2,0,0,3000,10),3,FALSE))</f>
        <v/>
      </c>
      <c r="E1786" s="3" t="str">
        <f ca="1">IF(ISNA(VLOOKUP($C1786,OFFSET(厂站实体!$A$2,0,0,3000,10),4,FALSE)),"",VLOOKUP($C1786,OFFSET(厂站实体!$A$2,0,0,3000,10),4,FALSE))</f>
        <v/>
      </c>
      <c r="F1786" s="3" t="str">
        <f ca="1">IF(ISNA(VLOOKUP($C1786,OFFSET(厂站实体!$A$2,0,0,3000,13),13,FALSE)),"",VLOOKUP($C1786,OFFSET(厂站实体!$A$2,0,0,3000,13),13,FALSE))</f>
        <v/>
      </c>
      <c r="G1786" s="3">
        <f ca="1">IF(ISNA(VLOOKUP($C1786,OFFSET(厂站实体!$A$2,0,0,3000,19),18,FALSE)),"",VLOOKUP($C1786,OFFSET(厂站实体!$A$2,0,0,3000,19),18,FALSE))</f>
        <v>0</v>
      </c>
      <c r="H1786" s="3">
        <f ca="1">IF(ISNA(VLOOKUP($C1786,OFFSET(厂站实体!$A$2,0,0,3000,19),19,FALSE)),"",VLOOKUP($C1786,OFFSET(厂站实体!$A$2,0,0,3000,19),19,FALSE))</f>
        <v>0</v>
      </c>
      <c r="I1786" s="3" t="str">
        <f ca="1">IF(ISNA(VLOOKUP($C1786,OFFSET(厂站实体!$A$2,0,0,3000,19),5,FALSE)),"",VLOOKUP($C1786,OFFSET(厂站实体!$A$2,0,0,3000,19),5,FALSE))</f>
        <v/>
      </c>
    </row>
    <row r="1787" spans="1:9" x14ac:dyDescent="0.15">
      <c r="A1787" s="3" t="s">
        <v>302</v>
      </c>
      <c r="B1787" s="3" t="s">
        <v>302</v>
      </c>
      <c r="C1787" s="3" t="s">
        <v>302</v>
      </c>
      <c r="D1787" s="3" t="str">
        <f ca="1">IF(ISNA(VLOOKUP($C1787,OFFSET(厂站实体!$A$2,0,0,3000,10),3,FALSE)),"",VLOOKUP($C1787,OFFSET(厂站实体!$A$2,0,0,3000,10),3,FALSE))</f>
        <v/>
      </c>
      <c r="E1787" s="3" t="str">
        <f ca="1">IF(ISNA(VLOOKUP($C1787,OFFSET(厂站实体!$A$2,0,0,3000,10),4,FALSE)),"",VLOOKUP($C1787,OFFSET(厂站实体!$A$2,0,0,3000,10),4,FALSE))</f>
        <v/>
      </c>
      <c r="F1787" s="3" t="str">
        <f ca="1">IF(ISNA(VLOOKUP($C1787,OFFSET(厂站实体!$A$2,0,0,3000,13),13,FALSE)),"",VLOOKUP($C1787,OFFSET(厂站实体!$A$2,0,0,3000,13),13,FALSE))</f>
        <v/>
      </c>
      <c r="G1787" s="3">
        <f ca="1">IF(ISNA(VLOOKUP($C1787,OFFSET(厂站实体!$A$2,0,0,3000,19),18,FALSE)),"",VLOOKUP($C1787,OFFSET(厂站实体!$A$2,0,0,3000,19),18,FALSE))</f>
        <v>0</v>
      </c>
      <c r="H1787" s="3">
        <f ca="1">IF(ISNA(VLOOKUP($C1787,OFFSET(厂站实体!$A$2,0,0,3000,19),19,FALSE)),"",VLOOKUP($C1787,OFFSET(厂站实体!$A$2,0,0,3000,19),19,FALSE))</f>
        <v>0</v>
      </c>
      <c r="I1787" s="3" t="str">
        <f ca="1">IF(ISNA(VLOOKUP($C1787,OFFSET(厂站实体!$A$2,0,0,3000,19),5,FALSE)),"",VLOOKUP($C1787,OFFSET(厂站实体!$A$2,0,0,3000,19),5,FALSE))</f>
        <v/>
      </c>
    </row>
    <row r="1788" spans="1:9" x14ac:dyDescent="0.15">
      <c r="A1788" s="3" t="s">
        <v>302</v>
      </c>
      <c r="B1788" s="3" t="s">
        <v>302</v>
      </c>
      <c r="C1788" s="3" t="s">
        <v>302</v>
      </c>
      <c r="D1788" s="3" t="str">
        <f ca="1">IF(ISNA(VLOOKUP($C1788,OFFSET(厂站实体!$A$2,0,0,3000,10),3,FALSE)),"",VLOOKUP($C1788,OFFSET(厂站实体!$A$2,0,0,3000,10),3,FALSE))</f>
        <v/>
      </c>
      <c r="E1788" s="3" t="str">
        <f ca="1">IF(ISNA(VLOOKUP($C1788,OFFSET(厂站实体!$A$2,0,0,3000,10),4,FALSE)),"",VLOOKUP($C1788,OFFSET(厂站实体!$A$2,0,0,3000,10),4,FALSE))</f>
        <v/>
      </c>
      <c r="F1788" s="3" t="str">
        <f ca="1">IF(ISNA(VLOOKUP($C1788,OFFSET(厂站实体!$A$2,0,0,3000,13),13,FALSE)),"",VLOOKUP($C1788,OFFSET(厂站实体!$A$2,0,0,3000,13),13,FALSE))</f>
        <v/>
      </c>
      <c r="G1788" s="3">
        <f ca="1">IF(ISNA(VLOOKUP($C1788,OFFSET(厂站实体!$A$2,0,0,3000,19),18,FALSE)),"",VLOOKUP($C1788,OFFSET(厂站实体!$A$2,0,0,3000,19),18,FALSE))</f>
        <v>0</v>
      </c>
      <c r="H1788" s="3">
        <f ca="1">IF(ISNA(VLOOKUP($C1788,OFFSET(厂站实体!$A$2,0,0,3000,19),19,FALSE)),"",VLOOKUP($C1788,OFFSET(厂站实体!$A$2,0,0,3000,19),19,FALSE))</f>
        <v>0</v>
      </c>
      <c r="I1788" s="3" t="str">
        <f ca="1">IF(ISNA(VLOOKUP($C1788,OFFSET(厂站实体!$A$2,0,0,3000,19),5,FALSE)),"",VLOOKUP($C1788,OFFSET(厂站实体!$A$2,0,0,3000,19),5,FALSE))</f>
        <v/>
      </c>
    </row>
    <row r="1789" spans="1:9" x14ac:dyDescent="0.15">
      <c r="A1789" s="3" t="s">
        <v>302</v>
      </c>
      <c r="B1789" s="3" t="s">
        <v>302</v>
      </c>
      <c r="C1789" s="3" t="s">
        <v>302</v>
      </c>
      <c r="D1789" s="3" t="str">
        <f ca="1">IF(ISNA(VLOOKUP($C1789,OFFSET(厂站实体!$A$2,0,0,3000,10),3,FALSE)),"",VLOOKUP($C1789,OFFSET(厂站实体!$A$2,0,0,3000,10),3,FALSE))</f>
        <v/>
      </c>
      <c r="E1789" s="3" t="str">
        <f ca="1">IF(ISNA(VLOOKUP($C1789,OFFSET(厂站实体!$A$2,0,0,3000,10),4,FALSE)),"",VLOOKUP($C1789,OFFSET(厂站实体!$A$2,0,0,3000,10),4,FALSE))</f>
        <v/>
      </c>
      <c r="F1789" s="3" t="str">
        <f ca="1">IF(ISNA(VLOOKUP($C1789,OFFSET(厂站实体!$A$2,0,0,3000,13),13,FALSE)),"",VLOOKUP($C1789,OFFSET(厂站实体!$A$2,0,0,3000,13),13,FALSE))</f>
        <v/>
      </c>
      <c r="G1789" s="3">
        <f ca="1">IF(ISNA(VLOOKUP($C1789,OFFSET(厂站实体!$A$2,0,0,3000,19),18,FALSE)),"",VLOOKUP($C1789,OFFSET(厂站实体!$A$2,0,0,3000,19),18,FALSE))</f>
        <v>0</v>
      </c>
      <c r="H1789" s="3">
        <f ca="1">IF(ISNA(VLOOKUP($C1789,OFFSET(厂站实体!$A$2,0,0,3000,19),19,FALSE)),"",VLOOKUP($C1789,OFFSET(厂站实体!$A$2,0,0,3000,19),19,FALSE))</f>
        <v>0</v>
      </c>
      <c r="I1789" s="3" t="str">
        <f ca="1">IF(ISNA(VLOOKUP($C1789,OFFSET(厂站实体!$A$2,0,0,3000,19),5,FALSE)),"",VLOOKUP($C1789,OFFSET(厂站实体!$A$2,0,0,3000,19),5,FALSE))</f>
        <v/>
      </c>
    </row>
    <row r="1790" spans="1:9" x14ac:dyDescent="0.15">
      <c r="A1790" s="3" t="s">
        <v>302</v>
      </c>
      <c r="B1790" s="3" t="s">
        <v>302</v>
      </c>
      <c r="C1790" s="3" t="s">
        <v>302</v>
      </c>
      <c r="D1790" s="3" t="str">
        <f ca="1">IF(ISNA(VLOOKUP($C1790,OFFSET(厂站实体!$A$2,0,0,3000,10),3,FALSE)),"",VLOOKUP($C1790,OFFSET(厂站实体!$A$2,0,0,3000,10),3,FALSE))</f>
        <v/>
      </c>
      <c r="E1790" s="3" t="str">
        <f ca="1">IF(ISNA(VLOOKUP($C1790,OFFSET(厂站实体!$A$2,0,0,3000,10),4,FALSE)),"",VLOOKUP($C1790,OFFSET(厂站实体!$A$2,0,0,3000,10),4,FALSE))</f>
        <v/>
      </c>
      <c r="F1790" s="3" t="str">
        <f ca="1">IF(ISNA(VLOOKUP($C1790,OFFSET(厂站实体!$A$2,0,0,3000,13),13,FALSE)),"",VLOOKUP($C1790,OFFSET(厂站实体!$A$2,0,0,3000,13),13,FALSE))</f>
        <v/>
      </c>
      <c r="G1790" s="3">
        <f ca="1">IF(ISNA(VLOOKUP($C1790,OFFSET(厂站实体!$A$2,0,0,3000,19),18,FALSE)),"",VLOOKUP($C1790,OFFSET(厂站实体!$A$2,0,0,3000,19),18,FALSE))</f>
        <v>0</v>
      </c>
      <c r="H1790" s="3">
        <f ca="1">IF(ISNA(VLOOKUP($C1790,OFFSET(厂站实体!$A$2,0,0,3000,19),19,FALSE)),"",VLOOKUP($C1790,OFFSET(厂站实体!$A$2,0,0,3000,19),19,FALSE))</f>
        <v>0</v>
      </c>
      <c r="I1790" s="3" t="str">
        <f ca="1">IF(ISNA(VLOOKUP($C1790,OFFSET(厂站实体!$A$2,0,0,3000,19),5,FALSE)),"",VLOOKUP($C1790,OFFSET(厂站实体!$A$2,0,0,3000,19),5,FALSE))</f>
        <v/>
      </c>
    </row>
    <row r="1791" spans="1:9" x14ac:dyDescent="0.15">
      <c r="A1791" s="3" t="s">
        <v>302</v>
      </c>
      <c r="B1791" s="3" t="s">
        <v>302</v>
      </c>
      <c r="C1791" s="3" t="s">
        <v>302</v>
      </c>
      <c r="D1791" s="3" t="str">
        <f ca="1">IF(ISNA(VLOOKUP($C1791,OFFSET(厂站实体!$A$2,0,0,3000,10),3,FALSE)),"",VLOOKUP($C1791,OFFSET(厂站实体!$A$2,0,0,3000,10),3,FALSE))</f>
        <v/>
      </c>
      <c r="E1791" s="3" t="str">
        <f ca="1">IF(ISNA(VLOOKUP($C1791,OFFSET(厂站实体!$A$2,0,0,3000,10),4,FALSE)),"",VLOOKUP($C1791,OFFSET(厂站实体!$A$2,0,0,3000,10),4,FALSE))</f>
        <v/>
      </c>
      <c r="F1791" s="3" t="str">
        <f ca="1">IF(ISNA(VLOOKUP($C1791,OFFSET(厂站实体!$A$2,0,0,3000,13),13,FALSE)),"",VLOOKUP($C1791,OFFSET(厂站实体!$A$2,0,0,3000,13),13,FALSE))</f>
        <v/>
      </c>
      <c r="G1791" s="3">
        <f ca="1">IF(ISNA(VLOOKUP($C1791,OFFSET(厂站实体!$A$2,0,0,3000,19),18,FALSE)),"",VLOOKUP($C1791,OFFSET(厂站实体!$A$2,0,0,3000,19),18,FALSE))</f>
        <v>0</v>
      </c>
      <c r="H1791" s="3">
        <f ca="1">IF(ISNA(VLOOKUP($C1791,OFFSET(厂站实体!$A$2,0,0,3000,19),19,FALSE)),"",VLOOKUP($C1791,OFFSET(厂站实体!$A$2,0,0,3000,19),19,FALSE))</f>
        <v>0</v>
      </c>
      <c r="I1791" s="3" t="str">
        <f ca="1">IF(ISNA(VLOOKUP($C1791,OFFSET(厂站实体!$A$2,0,0,3000,19),5,FALSE)),"",VLOOKUP($C1791,OFFSET(厂站实体!$A$2,0,0,3000,19),5,FALSE))</f>
        <v/>
      </c>
    </row>
    <row r="1792" spans="1:9" x14ac:dyDescent="0.15">
      <c r="A1792" s="3" t="s">
        <v>302</v>
      </c>
      <c r="B1792" s="3" t="s">
        <v>302</v>
      </c>
      <c r="C1792" s="3" t="s">
        <v>302</v>
      </c>
      <c r="D1792" s="3" t="str">
        <f ca="1">IF(ISNA(VLOOKUP($C1792,OFFSET(厂站实体!$A$2,0,0,3000,10),3,FALSE)),"",VLOOKUP($C1792,OFFSET(厂站实体!$A$2,0,0,3000,10),3,FALSE))</f>
        <v/>
      </c>
      <c r="E1792" s="3" t="str">
        <f ca="1">IF(ISNA(VLOOKUP($C1792,OFFSET(厂站实体!$A$2,0,0,3000,10),4,FALSE)),"",VLOOKUP($C1792,OFFSET(厂站实体!$A$2,0,0,3000,10),4,FALSE))</f>
        <v/>
      </c>
      <c r="F1792" s="3" t="str">
        <f ca="1">IF(ISNA(VLOOKUP($C1792,OFFSET(厂站实体!$A$2,0,0,3000,13),13,FALSE)),"",VLOOKUP($C1792,OFFSET(厂站实体!$A$2,0,0,3000,13),13,FALSE))</f>
        <v/>
      </c>
      <c r="G1792" s="3">
        <f ca="1">IF(ISNA(VLOOKUP($C1792,OFFSET(厂站实体!$A$2,0,0,3000,19),18,FALSE)),"",VLOOKUP($C1792,OFFSET(厂站实体!$A$2,0,0,3000,19),18,FALSE))</f>
        <v>0</v>
      </c>
      <c r="H1792" s="3">
        <f ca="1">IF(ISNA(VLOOKUP($C1792,OFFSET(厂站实体!$A$2,0,0,3000,19),19,FALSE)),"",VLOOKUP($C1792,OFFSET(厂站实体!$A$2,0,0,3000,19),19,FALSE))</f>
        <v>0</v>
      </c>
      <c r="I1792" s="3" t="str">
        <f ca="1">IF(ISNA(VLOOKUP($C1792,OFFSET(厂站实体!$A$2,0,0,3000,19),5,FALSE)),"",VLOOKUP($C1792,OFFSET(厂站实体!$A$2,0,0,3000,19),5,FALSE))</f>
        <v/>
      </c>
    </row>
    <row r="1793" spans="1:9" x14ac:dyDescent="0.15">
      <c r="A1793" s="3" t="s">
        <v>302</v>
      </c>
      <c r="B1793" s="3" t="s">
        <v>302</v>
      </c>
      <c r="C1793" s="3" t="s">
        <v>302</v>
      </c>
      <c r="D1793" s="3" t="str">
        <f ca="1">IF(ISNA(VLOOKUP($C1793,OFFSET(厂站实体!$A$2,0,0,3000,10),3,FALSE)),"",VLOOKUP($C1793,OFFSET(厂站实体!$A$2,0,0,3000,10),3,FALSE))</f>
        <v/>
      </c>
      <c r="E1793" s="3" t="str">
        <f ca="1">IF(ISNA(VLOOKUP($C1793,OFFSET(厂站实体!$A$2,0,0,3000,10),4,FALSE)),"",VLOOKUP($C1793,OFFSET(厂站实体!$A$2,0,0,3000,10),4,FALSE))</f>
        <v/>
      </c>
      <c r="F1793" s="3" t="str">
        <f ca="1">IF(ISNA(VLOOKUP($C1793,OFFSET(厂站实体!$A$2,0,0,3000,13),13,FALSE)),"",VLOOKUP($C1793,OFFSET(厂站实体!$A$2,0,0,3000,13),13,FALSE))</f>
        <v/>
      </c>
      <c r="G1793" s="3">
        <f ca="1">IF(ISNA(VLOOKUP($C1793,OFFSET(厂站实体!$A$2,0,0,3000,19),18,FALSE)),"",VLOOKUP($C1793,OFFSET(厂站实体!$A$2,0,0,3000,19),18,FALSE))</f>
        <v>0</v>
      </c>
      <c r="H1793" s="3">
        <f ca="1">IF(ISNA(VLOOKUP($C1793,OFFSET(厂站实体!$A$2,0,0,3000,19),19,FALSE)),"",VLOOKUP($C1793,OFFSET(厂站实体!$A$2,0,0,3000,19),19,FALSE))</f>
        <v>0</v>
      </c>
      <c r="I1793" s="3" t="str">
        <f ca="1">IF(ISNA(VLOOKUP($C1793,OFFSET(厂站实体!$A$2,0,0,3000,19),5,FALSE)),"",VLOOKUP($C1793,OFFSET(厂站实体!$A$2,0,0,3000,19),5,FALSE))</f>
        <v/>
      </c>
    </row>
    <row r="1794" spans="1:9" x14ac:dyDescent="0.15">
      <c r="A1794" s="3" t="s">
        <v>302</v>
      </c>
      <c r="B1794" s="3" t="s">
        <v>302</v>
      </c>
      <c r="C1794" s="3" t="s">
        <v>302</v>
      </c>
      <c r="D1794" s="3" t="str">
        <f ca="1">IF(ISNA(VLOOKUP($C1794,OFFSET(厂站实体!$A$2,0,0,3000,10),3,FALSE)),"",VLOOKUP($C1794,OFFSET(厂站实体!$A$2,0,0,3000,10),3,FALSE))</f>
        <v/>
      </c>
      <c r="E1794" s="3" t="str">
        <f ca="1">IF(ISNA(VLOOKUP($C1794,OFFSET(厂站实体!$A$2,0,0,3000,10),4,FALSE)),"",VLOOKUP($C1794,OFFSET(厂站实体!$A$2,0,0,3000,10),4,FALSE))</f>
        <v/>
      </c>
      <c r="F1794" s="3" t="str">
        <f ca="1">IF(ISNA(VLOOKUP($C1794,OFFSET(厂站实体!$A$2,0,0,3000,13),13,FALSE)),"",VLOOKUP($C1794,OFFSET(厂站实体!$A$2,0,0,3000,13),13,FALSE))</f>
        <v/>
      </c>
      <c r="G1794" s="3">
        <f ca="1">IF(ISNA(VLOOKUP($C1794,OFFSET(厂站实体!$A$2,0,0,3000,19),18,FALSE)),"",VLOOKUP($C1794,OFFSET(厂站实体!$A$2,0,0,3000,19),18,FALSE))</f>
        <v>0</v>
      </c>
      <c r="H1794" s="3">
        <f ca="1">IF(ISNA(VLOOKUP($C1794,OFFSET(厂站实体!$A$2,0,0,3000,19),19,FALSE)),"",VLOOKUP($C1794,OFFSET(厂站实体!$A$2,0,0,3000,19),19,FALSE))</f>
        <v>0</v>
      </c>
      <c r="I1794" s="3" t="str">
        <f ca="1">IF(ISNA(VLOOKUP($C1794,OFFSET(厂站实体!$A$2,0,0,3000,19),5,FALSE)),"",VLOOKUP($C1794,OFFSET(厂站实体!$A$2,0,0,3000,19),5,FALSE))</f>
        <v/>
      </c>
    </row>
    <row r="1795" spans="1:9" x14ac:dyDescent="0.15">
      <c r="A1795" s="3" t="s">
        <v>302</v>
      </c>
      <c r="B1795" s="3" t="s">
        <v>302</v>
      </c>
      <c r="C1795" s="3" t="s">
        <v>302</v>
      </c>
      <c r="D1795" s="3" t="str">
        <f ca="1">IF(ISNA(VLOOKUP($C1795,OFFSET(厂站实体!$A$2,0,0,3000,10),3,FALSE)),"",VLOOKUP($C1795,OFFSET(厂站实体!$A$2,0,0,3000,10),3,FALSE))</f>
        <v/>
      </c>
      <c r="E1795" s="3" t="str">
        <f ca="1">IF(ISNA(VLOOKUP($C1795,OFFSET(厂站实体!$A$2,0,0,3000,10),4,FALSE)),"",VLOOKUP($C1795,OFFSET(厂站实体!$A$2,0,0,3000,10),4,FALSE))</f>
        <v/>
      </c>
      <c r="F1795" s="3" t="str">
        <f ca="1">IF(ISNA(VLOOKUP($C1795,OFFSET(厂站实体!$A$2,0,0,3000,13),13,FALSE)),"",VLOOKUP($C1795,OFFSET(厂站实体!$A$2,0,0,3000,13),13,FALSE))</f>
        <v/>
      </c>
      <c r="G1795" s="3">
        <f ca="1">IF(ISNA(VLOOKUP($C1795,OFFSET(厂站实体!$A$2,0,0,3000,19),18,FALSE)),"",VLOOKUP($C1795,OFFSET(厂站实体!$A$2,0,0,3000,19),18,FALSE))</f>
        <v>0</v>
      </c>
      <c r="H1795" s="3">
        <f ca="1">IF(ISNA(VLOOKUP($C1795,OFFSET(厂站实体!$A$2,0,0,3000,19),19,FALSE)),"",VLOOKUP($C1795,OFFSET(厂站实体!$A$2,0,0,3000,19),19,FALSE))</f>
        <v>0</v>
      </c>
      <c r="I1795" s="3" t="str">
        <f ca="1">IF(ISNA(VLOOKUP($C1795,OFFSET(厂站实体!$A$2,0,0,3000,19),5,FALSE)),"",VLOOKUP($C1795,OFFSET(厂站实体!$A$2,0,0,3000,19),5,FALSE))</f>
        <v/>
      </c>
    </row>
    <row r="1796" spans="1:9" x14ac:dyDescent="0.15">
      <c r="A1796" s="3" t="s">
        <v>302</v>
      </c>
      <c r="B1796" s="3" t="s">
        <v>302</v>
      </c>
      <c r="C1796" s="3" t="s">
        <v>302</v>
      </c>
      <c r="D1796" s="3" t="str">
        <f ca="1">IF(ISNA(VLOOKUP($C1796,OFFSET(厂站实体!$A$2,0,0,3000,10),3,FALSE)),"",VLOOKUP($C1796,OFFSET(厂站实体!$A$2,0,0,3000,10),3,FALSE))</f>
        <v/>
      </c>
      <c r="E1796" s="3" t="str">
        <f ca="1">IF(ISNA(VLOOKUP($C1796,OFFSET(厂站实体!$A$2,0,0,3000,10),4,FALSE)),"",VLOOKUP($C1796,OFFSET(厂站实体!$A$2,0,0,3000,10),4,FALSE))</f>
        <v/>
      </c>
      <c r="F1796" s="3" t="str">
        <f ca="1">IF(ISNA(VLOOKUP($C1796,OFFSET(厂站实体!$A$2,0,0,3000,13),13,FALSE)),"",VLOOKUP($C1796,OFFSET(厂站实体!$A$2,0,0,3000,13),13,FALSE))</f>
        <v/>
      </c>
      <c r="G1796" s="3">
        <f ca="1">IF(ISNA(VLOOKUP($C1796,OFFSET(厂站实体!$A$2,0,0,3000,19),18,FALSE)),"",VLOOKUP($C1796,OFFSET(厂站实体!$A$2,0,0,3000,19),18,FALSE))</f>
        <v>0</v>
      </c>
      <c r="H1796" s="3">
        <f ca="1">IF(ISNA(VLOOKUP($C1796,OFFSET(厂站实体!$A$2,0,0,3000,19),19,FALSE)),"",VLOOKUP($C1796,OFFSET(厂站实体!$A$2,0,0,3000,19),19,FALSE))</f>
        <v>0</v>
      </c>
      <c r="I1796" s="3" t="str">
        <f ca="1">IF(ISNA(VLOOKUP($C1796,OFFSET(厂站实体!$A$2,0,0,3000,19),5,FALSE)),"",VLOOKUP($C1796,OFFSET(厂站实体!$A$2,0,0,3000,19),5,FALSE))</f>
        <v/>
      </c>
    </row>
    <row r="1797" spans="1:9" x14ac:dyDescent="0.15">
      <c r="A1797" s="3" t="s">
        <v>302</v>
      </c>
      <c r="B1797" s="3" t="s">
        <v>302</v>
      </c>
      <c r="C1797" s="3" t="s">
        <v>302</v>
      </c>
      <c r="D1797" s="3" t="str">
        <f ca="1">IF(ISNA(VLOOKUP($C1797,OFFSET(厂站实体!$A$2,0,0,3000,10),3,FALSE)),"",VLOOKUP($C1797,OFFSET(厂站实体!$A$2,0,0,3000,10),3,FALSE))</f>
        <v/>
      </c>
      <c r="E1797" s="3" t="str">
        <f ca="1">IF(ISNA(VLOOKUP($C1797,OFFSET(厂站实体!$A$2,0,0,3000,10),4,FALSE)),"",VLOOKUP($C1797,OFFSET(厂站实体!$A$2,0,0,3000,10),4,FALSE))</f>
        <v/>
      </c>
      <c r="F1797" s="3" t="str">
        <f ca="1">IF(ISNA(VLOOKUP($C1797,OFFSET(厂站实体!$A$2,0,0,3000,13),13,FALSE)),"",VLOOKUP($C1797,OFFSET(厂站实体!$A$2,0,0,3000,13),13,FALSE))</f>
        <v/>
      </c>
      <c r="G1797" s="3">
        <f ca="1">IF(ISNA(VLOOKUP($C1797,OFFSET(厂站实体!$A$2,0,0,3000,19),18,FALSE)),"",VLOOKUP($C1797,OFFSET(厂站实体!$A$2,0,0,3000,19),18,FALSE))</f>
        <v>0</v>
      </c>
      <c r="H1797" s="3">
        <f ca="1">IF(ISNA(VLOOKUP($C1797,OFFSET(厂站实体!$A$2,0,0,3000,19),19,FALSE)),"",VLOOKUP($C1797,OFFSET(厂站实体!$A$2,0,0,3000,19),19,FALSE))</f>
        <v>0</v>
      </c>
      <c r="I1797" s="3" t="str">
        <f ca="1">IF(ISNA(VLOOKUP($C1797,OFFSET(厂站实体!$A$2,0,0,3000,19),5,FALSE)),"",VLOOKUP($C1797,OFFSET(厂站实体!$A$2,0,0,3000,19),5,FALSE))</f>
        <v/>
      </c>
    </row>
    <row r="1798" spans="1:9" x14ac:dyDescent="0.15">
      <c r="A1798" s="3" t="s">
        <v>302</v>
      </c>
      <c r="B1798" s="3" t="s">
        <v>302</v>
      </c>
      <c r="C1798" s="3" t="s">
        <v>302</v>
      </c>
      <c r="D1798" s="3" t="str">
        <f ca="1">IF(ISNA(VLOOKUP($C1798,OFFSET(厂站实体!$A$2,0,0,3000,10),3,FALSE)),"",VLOOKUP($C1798,OFFSET(厂站实体!$A$2,0,0,3000,10),3,FALSE))</f>
        <v/>
      </c>
      <c r="E1798" s="3" t="str">
        <f ca="1">IF(ISNA(VLOOKUP($C1798,OFFSET(厂站实体!$A$2,0,0,3000,10),4,FALSE)),"",VLOOKUP($C1798,OFFSET(厂站实体!$A$2,0,0,3000,10),4,FALSE))</f>
        <v/>
      </c>
      <c r="F1798" s="3" t="str">
        <f ca="1">IF(ISNA(VLOOKUP($C1798,OFFSET(厂站实体!$A$2,0,0,3000,13),13,FALSE)),"",VLOOKUP($C1798,OFFSET(厂站实体!$A$2,0,0,3000,13),13,FALSE))</f>
        <v/>
      </c>
      <c r="G1798" s="3">
        <f ca="1">IF(ISNA(VLOOKUP($C1798,OFFSET(厂站实体!$A$2,0,0,3000,19),18,FALSE)),"",VLOOKUP($C1798,OFFSET(厂站实体!$A$2,0,0,3000,19),18,FALSE))</f>
        <v>0</v>
      </c>
      <c r="H1798" s="3">
        <f ca="1">IF(ISNA(VLOOKUP($C1798,OFFSET(厂站实体!$A$2,0,0,3000,19),19,FALSE)),"",VLOOKUP($C1798,OFFSET(厂站实体!$A$2,0,0,3000,19),19,FALSE))</f>
        <v>0</v>
      </c>
      <c r="I1798" s="3" t="str">
        <f ca="1">IF(ISNA(VLOOKUP($C1798,OFFSET(厂站实体!$A$2,0,0,3000,19),5,FALSE)),"",VLOOKUP($C1798,OFFSET(厂站实体!$A$2,0,0,3000,19),5,FALSE))</f>
        <v/>
      </c>
    </row>
    <row r="1799" spans="1:9" x14ac:dyDescent="0.15">
      <c r="A1799" s="3" t="s">
        <v>302</v>
      </c>
      <c r="B1799" s="3" t="s">
        <v>302</v>
      </c>
      <c r="C1799" s="3" t="s">
        <v>302</v>
      </c>
      <c r="D1799" s="3" t="str">
        <f ca="1">IF(ISNA(VLOOKUP($C1799,OFFSET(厂站实体!$A$2,0,0,3000,10),3,FALSE)),"",VLOOKUP($C1799,OFFSET(厂站实体!$A$2,0,0,3000,10),3,FALSE))</f>
        <v/>
      </c>
      <c r="E1799" s="3" t="str">
        <f ca="1">IF(ISNA(VLOOKUP($C1799,OFFSET(厂站实体!$A$2,0,0,3000,10),4,FALSE)),"",VLOOKUP($C1799,OFFSET(厂站实体!$A$2,0,0,3000,10),4,FALSE))</f>
        <v/>
      </c>
      <c r="F1799" s="3" t="str">
        <f ca="1">IF(ISNA(VLOOKUP($C1799,OFFSET(厂站实体!$A$2,0,0,3000,13),13,FALSE)),"",VLOOKUP($C1799,OFFSET(厂站实体!$A$2,0,0,3000,13),13,FALSE))</f>
        <v/>
      </c>
      <c r="G1799" s="3">
        <f ca="1">IF(ISNA(VLOOKUP($C1799,OFFSET(厂站实体!$A$2,0,0,3000,19),18,FALSE)),"",VLOOKUP($C1799,OFFSET(厂站实体!$A$2,0,0,3000,19),18,FALSE))</f>
        <v>0</v>
      </c>
      <c r="H1799" s="3">
        <f ca="1">IF(ISNA(VLOOKUP($C1799,OFFSET(厂站实体!$A$2,0,0,3000,19),19,FALSE)),"",VLOOKUP($C1799,OFFSET(厂站实体!$A$2,0,0,3000,19),19,FALSE))</f>
        <v>0</v>
      </c>
      <c r="I1799" s="3" t="str">
        <f ca="1">IF(ISNA(VLOOKUP($C1799,OFFSET(厂站实体!$A$2,0,0,3000,19),5,FALSE)),"",VLOOKUP($C1799,OFFSET(厂站实体!$A$2,0,0,3000,19),5,FALSE))</f>
        <v/>
      </c>
    </row>
    <row r="1800" spans="1:9" x14ac:dyDescent="0.15">
      <c r="A1800" s="3" t="s">
        <v>302</v>
      </c>
      <c r="B1800" s="3" t="s">
        <v>302</v>
      </c>
      <c r="C1800" s="3" t="s">
        <v>302</v>
      </c>
      <c r="D1800" s="3" t="str">
        <f ca="1">IF(ISNA(VLOOKUP($C1800,OFFSET(厂站实体!$A$2,0,0,3000,10),3,FALSE)),"",VLOOKUP($C1800,OFFSET(厂站实体!$A$2,0,0,3000,10),3,FALSE))</f>
        <v/>
      </c>
      <c r="E1800" s="3" t="str">
        <f ca="1">IF(ISNA(VLOOKUP($C1800,OFFSET(厂站实体!$A$2,0,0,3000,10),4,FALSE)),"",VLOOKUP($C1800,OFFSET(厂站实体!$A$2,0,0,3000,10),4,FALSE))</f>
        <v/>
      </c>
      <c r="F1800" s="3" t="str">
        <f ca="1">IF(ISNA(VLOOKUP($C1800,OFFSET(厂站实体!$A$2,0,0,3000,13),13,FALSE)),"",VLOOKUP($C1800,OFFSET(厂站实体!$A$2,0,0,3000,13),13,FALSE))</f>
        <v/>
      </c>
      <c r="G1800" s="3">
        <f ca="1">IF(ISNA(VLOOKUP($C1800,OFFSET(厂站实体!$A$2,0,0,3000,19),18,FALSE)),"",VLOOKUP($C1800,OFFSET(厂站实体!$A$2,0,0,3000,19),18,FALSE))</f>
        <v>0</v>
      </c>
      <c r="H1800" s="3">
        <f ca="1">IF(ISNA(VLOOKUP($C1800,OFFSET(厂站实体!$A$2,0,0,3000,19),19,FALSE)),"",VLOOKUP($C1800,OFFSET(厂站实体!$A$2,0,0,3000,19),19,FALSE))</f>
        <v>0</v>
      </c>
      <c r="I1800" s="3" t="str">
        <f ca="1">IF(ISNA(VLOOKUP($C1800,OFFSET(厂站实体!$A$2,0,0,3000,19),5,FALSE)),"",VLOOKUP($C1800,OFFSET(厂站实体!$A$2,0,0,3000,19),5,FALSE))</f>
        <v/>
      </c>
    </row>
    <row r="1801" spans="1:9" x14ac:dyDescent="0.15">
      <c r="A1801" s="3" t="s">
        <v>302</v>
      </c>
      <c r="B1801" s="3" t="s">
        <v>302</v>
      </c>
      <c r="C1801" s="3" t="s">
        <v>302</v>
      </c>
      <c r="D1801" s="3" t="str">
        <f ca="1">IF(ISNA(VLOOKUP($C1801,OFFSET(厂站实体!$A$2,0,0,3000,10),3,FALSE)),"",VLOOKUP($C1801,OFFSET(厂站实体!$A$2,0,0,3000,10),3,FALSE))</f>
        <v/>
      </c>
      <c r="E1801" s="3" t="str">
        <f ca="1">IF(ISNA(VLOOKUP($C1801,OFFSET(厂站实体!$A$2,0,0,3000,10),4,FALSE)),"",VLOOKUP($C1801,OFFSET(厂站实体!$A$2,0,0,3000,10),4,FALSE))</f>
        <v/>
      </c>
      <c r="F1801" s="3" t="str">
        <f ca="1">IF(ISNA(VLOOKUP($C1801,OFFSET(厂站实体!$A$2,0,0,3000,13),13,FALSE)),"",VLOOKUP($C1801,OFFSET(厂站实体!$A$2,0,0,3000,13),13,FALSE))</f>
        <v/>
      </c>
      <c r="G1801" s="3">
        <f ca="1">IF(ISNA(VLOOKUP($C1801,OFFSET(厂站实体!$A$2,0,0,3000,19),18,FALSE)),"",VLOOKUP($C1801,OFFSET(厂站实体!$A$2,0,0,3000,19),18,FALSE))</f>
        <v>0</v>
      </c>
      <c r="H1801" s="3">
        <f ca="1">IF(ISNA(VLOOKUP($C1801,OFFSET(厂站实体!$A$2,0,0,3000,19),19,FALSE)),"",VLOOKUP($C1801,OFFSET(厂站实体!$A$2,0,0,3000,19),19,FALSE))</f>
        <v>0</v>
      </c>
      <c r="I1801" s="3" t="str">
        <f ca="1">IF(ISNA(VLOOKUP($C1801,OFFSET(厂站实体!$A$2,0,0,3000,19),5,FALSE)),"",VLOOKUP($C1801,OFFSET(厂站实体!$A$2,0,0,3000,19),5,FALSE))</f>
        <v/>
      </c>
    </row>
    <row r="1802" spans="1:9" x14ac:dyDescent="0.15">
      <c r="A1802" s="3" t="s">
        <v>302</v>
      </c>
      <c r="B1802" s="3" t="s">
        <v>302</v>
      </c>
      <c r="C1802" s="3" t="s">
        <v>302</v>
      </c>
      <c r="D1802" s="3" t="str">
        <f ca="1">IF(ISNA(VLOOKUP($C1802,OFFSET(厂站实体!$A$2,0,0,3000,10),3,FALSE)),"",VLOOKUP($C1802,OFFSET(厂站实体!$A$2,0,0,3000,10),3,FALSE))</f>
        <v/>
      </c>
      <c r="E1802" s="3" t="str">
        <f ca="1">IF(ISNA(VLOOKUP($C1802,OFFSET(厂站实体!$A$2,0,0,3000,10),4,FALSE)),"",VLOOKUP($C1802,OFFSET(厂站实体!$A$2,0,0,3000,10),4,FALSE))</f>
        <v/>
      </c>
      <c r="F1802" s="3" t="str">
        <f ca="1">IF(ISNA(VLOOKUP($C1802,OFFSET(厂站实体!$A$2,0,0,3000,13),13,FALSE)),"",VLOOKUP($C1802,OFFSET(厂站实体!$A$2,0,0,3000,13),13,FALSE))</f>
        <v/>
      </c>
      <c r="G1802" s="3">
        <f ca="1">IF(ISNA(VLOOKUP($C1802,OFFSET(厂站实体!$A$2,0,0,3000,19),18,FALSE)),"",VLOOKUP($C1802,OFFSET(厂站实体!$A$2,0,0,3000,19),18,FALSE))</f>
        <v>0</v>
      </c>
      <c r="H1802" s="3">
        <f ca="1">IF(ISNA(VLOOKUP($C1802,OFFSET(厂站实体!$A$2,0,0,3000,19),19,FALSE)),"",VLOOKUP($C1802,OFFSET(厂站实体!$A$2,0,0,3000,19),19,FALSE))</f>
        <v>0</v>
      </c>
      <c r="I1802" s="3" t="str">
        <f ca="1">IF(ISNA(VLOOKUP($C1802,OFFSET(厂站实体!$A$2,0,0,3000,19),5,FALSE)),"",VLOOKUP($C1802,OFFSET(厂站实体!$A$2,0,0,3000,19),5,FALSE))</f>
        <v/>
      </c>
    </row>
    <row r="1803" spans="1:9" x14ac:dyDescent="0.15">
      <c r="A1803" s="3" t="s">
        <v>302</v>
      </c>
      <c r="B1803" s="3" t="s">
        <v>302</v>
      </c>
      <c r="C1803" s="3" t="s">
        <v>302</v>
      </c>
      <c r="D1803" s="3" t="str">
        <f ca="1">IF(ISNA(VLOOKUP($C1803,OFFSET(厂站实体!$A$2,0,0,3000,10),3,FALSE)),"",VLOOKUP($C1803,OFFSET(厂站实体!$A$2,0,0,3000,10),3,FALSE))</f>
        <v/>
      </c>
      <c r="E1803" s="3" t="str">
        <f ca="1">IF(ISNA(VLOOKUP($C1803,OFFSET(厂站实体!$A$2,0,0,3000,10),4,FALSE)),"",VLOOKUP($C1803,OFFSET(厂站实体!$A$2,0,0,3000,10),4,FALSE))</f>
        <v/>
      </c>
      <c r="F1803" s="3" t="str">
        <f ca="1">IF(ISNA(VLOOKUP($C1803,OFFSET(厂站实体!$A$2,0,0,3000,13),13,FALSE)),"",VLOOKUP($C1803,OFFSET(厂站实体!$A$2,0,0,3000,13),13,FALSE))</f>
        <v/>
      </c>
      <c r="G1803" s="3">
        <f ca="1">IF(ISNA(VLOOKUP($C1803,OFFSET(厂站实体!$A$2,0,0,3000,19),18,FALSE)),"",VLOOKUP($C1803,OFFSET(厂站实体!$A$2,0,0,3000,19),18,FALSE))</f>
        <v>0</v>
      </c>
      <c r="H1803" s="3">
        <f ca="1">IF(ISNA(VLOOKUP($C1803,OFFSET(厂站实体!$A$2,0,0,3000,19),19,FALSE)),"",VLOOKUP($C1803,OFFSET(厂站实体!$A$2,0,0,3000,19),19,FALSE))</f>
        <v>0</v>
      </c>
      <c r="I1803" s="3" t="str">
        <f ca="1">IF(ISNA(VLOOKUP($C1803,OFFSET(厂站实体!$A$2,0,0,3000,19),5,FALSE)),"",VLOOKUP($C1803,OFFSET(厂站实体!$A$2,0,0,3000,19),5,FALSE))</f>
        <v/>
      </c>
    </row>
    <row r="1804" spans="1:9" x14ac:dyDescent="0.15">
      <c r="A1804" s="3" t="s">
        <v>302</v>
      </c>
      <c r="B1804" s="3" t="s">
        <v>302</v>
      </c>
      <c r="C1804" s="3" t="s">
        <v>302</v>
      </c>
      <c r="D1804" s="3" t="str">
        <f ca="1">IF(ISNA(VLOOKUP($C1804,OFFSET(厂站实体!$A$2,0,0,3000,10),3,FALSE)),"",VLOOKUP($C1804,OFFSET(厂站实体!$A$2,0,0,3000,10),3,FALSE))</f>
        <v/>
      </c>
      <c r="E1804" s="3" t="str">
        <f ca="1">IF(ISNA(VLOOKUP($C1804,OFFSET(厂站实体!$A$2,0,0,3000,10),4,FALSE)),"",VLOOKUP($C1804,OFFSET(厂站实体!$A$2,0,0,3000,10),4,FALSE))</f>
        <v/>
      </c>
      <c r="F1804" s="3" t="str">
        <f ca="1">IF(ISNA(VLOOKUP($C1804,OFFSET(厂站实体!$A$2,0,0,3000,13),13,FALSE)),"",VLOOKUP($C1804,OFFSET(厂站实体!$A$2,0,0,3000,13),13,FALSE))</f>
        <v/>
      </c>
      <c r="G1804" s="3">
        <f ca="1">IF(ISNA(VLOOKUP($C1804,OFFSET(厂站实体!$A$2,0,0,3000,19),18,FALSE)),"",VLOOKUP($C1804,OFFSET(厂站实体!$A$2,0,0,3000,19),18,FALSE))</f>
        <v>0</v>
      </c>
      <c r="H1804" s="3">
        <f ca="1">IF(ISNA(VLOOKUP($C1804,OFFSET(厂站实体!$A$2,0,0,3000,19),19,FALSE)),"",VLOOKUP($C1804,OFFSET(厂站实体!$A$2,0,0,3000,19),19,FALSE))</f>
        <v>0</v>
      </c>
      <c r="I1804" s="3" t="str">
        <f ca="1">IF(ISNA(VLOOKUP($C1804,OFFSET(厂站实体!$A$2,0,0,3000,19),5,FALSE)),"",VLOOKUP($C1804,OFFSET(厂站实体!$A$2,0,0,3000,19),5,FALSE))</f>
        <v/>
      </c>
    </row>
    <row r="1805" spans="1:9" x14ac:dyDescent="0.15">
      <c r="A1805" s="3" t="s">
        <v>302</v>
      </c>
      <c r="B1805" s="3" t="s">
        <v>302</v>
      </c>
      <c r="C1805" s="3" t="s">
        <v>302</v>
      </c>
      <c r="D1805" s="3" t="str">
        <f ca="1">IF(ISNA(VLOOKUP($C1805,OFFSET(厂站实体!$A$2,0,0,3000,10),3,FALSE)),"",VLOOKUP($C1805,OFFSET(厂站实体!$A$2,0,0,3000,10),3,FALSE))</f>
        <v/>
      </c>
      <c r="E1805" s="3" t="str">
        <f ca="1">IF(ISNA(VLOOKUP($C1805,OFFSET(厂站实体!$A$2,0,0,3000,10),4,FALSE)),"",VLOOKUP($C1805,OFFSET(厂站实体!$A$2,0,0,3000,10),4,FALSE))</f>
        <v/>
      </c>
      <c r="F1805" s="3" t="str">
        <f ca="1">IF(ISNA(VLOOKUP($C1805,OFFSET(厂站实体!$A$2,0,0,3000,13),13,FALSE)),"",VLOOKUP($C1805,OFFSET(厂站实体!$A$2,0,0,3000,13),13,FALSE))</f>
        <v/>
      </c>
      <c r="G1805" s="3">
        <f ca="1">IF(ISNA(VLOOKUP($C1805,OFFSET(厂站实体!$A$2,0,0,3000,19),18,FALSE)),"",VLOOKUP($C1805,OFFSET(厂站实体!$A$2,0,0,3000,19),18,FALSE))</f>
        <v>0</v>
      </c>
      <c r="H1805" s="3">
        <f ca="1">IF(ISNA(VLOOKUP($C1805,OFFSET(厂站实体!$A$2,0,0,3000,19),19,FALSE)),"",VLOOKUP($C1805,OFFSET(厂站实体!$A$2,0,0,3000,19),19,FALSE))</f>
        <v>0</v>
      </c>
      <c r="I1805" s="3" t="str">
        <f ca="1">IF(ISNA(VLOOKUP($C1805,OFFSET(厂站实体!$A$2,0,0,3000,19),5,FALSE)),"",VLOOKUP($C1805,OFFSET(厂站实体!$A$2,0,0,3000,19),5,FALSE))</f>
        <v/>
      </c>
    </row>
    <row r="1806" spans="1:9" x14ac:dyDescent="0.15">
      <c r="A1806" s="3" t="s">
        <v>302</v>
      </c>
      <c r="B1806" s="3" t="s">
        <v>302</v>
      </c>
      <c r="C1806" s="3" t="s">
        <v>302</v>
      </c>
      <c r="D1806" s="3" t="str">
        <f ca="1">IF(ISNA(VLOOKUP($C1806,OFFSET(厂站实体!$A$2,0,0,3000,10),3,FALSE)),"",VLOOKUP($C1806,OFFSET(厂站实体!$A$2,0,0,3000,10),3,FALSE))</f>
        <v/>
      </c>
      <c r="E1806" s="3" t="str">
        <f ca="1">IF(ISNA(VLOOKUP($C1806,OFFSET(厂站实体!$A$2,0,0,3000,10),4,FALSE)),"",VLOOKUP($C1806,OFFSET(厂站实体!$A$2,0,0,3000,10),4,FALSE))</f>
        <v/>
      </c>
      <c r="F1806" s="3" t="str">
        <f ca="1">IF(ISNA(VLOOKUP($C1806,OFFSET(厂站实体!$A$2,0,0,3000,13),13,FALSE)),"",VLOOKUP($C1806,OFFSET(厂站实体!$A$2,0,0,3000,13),13,FALSE))</f>
        <v/>
      </c>
      <c r="G1806" s="3">
        <f ca="1">IF(ISNA(VLOOKUP($C1806,OFFSET(厂站实体!$A$2,0,0,3000,19),18,FALSE)),"",VLOOKUP($C1806,OFFSET(厂站实体!$A$2,0,0,3000,19),18,FALSE))</f>
        <v>0</v>
      </c>
      <c r="H1806" s="3">
        <f ca="1">IF(ISNA(VLOOKUP($C1806,OFFSET(厂站实体!$A$2,0,0,3000,19),19,FALSE)),"",VLOOKUP($C1806,OFFSET(厂站实体!$A$2,0,0,3000,19),19,FALSE))</f>
        <v>0</v>
      </c>
      <c r="I1806" s="3" t="str">
        <f ca="1">IF(ISNA(VLOOKUP($C1806,OFFSET(厂站实体!$A$2,0,0,3000,19),5,FALSE)),"",VLOOKUP($C1806,OFFSET(厂站实体!$A$2,0,0,3000,19),5,FALSE))</f>
        <v/>
      </c>
    </row>
    <row r="1807" spans="1:9" x14ac:dyDescent="0.15">
      <c r="A1807" s="3" t="s">
        <v>302</v>
      </c>
      <c r="B1807" s="3" t="s">
        <v>302</v>
      </c>
      <c r="C1807" s="3" t="s">
        <v>302</v>
      </c>
      <c r="D1807" s="3" t="str">
        <f ca="1">IF(ISNA(VLOOKUP($C1807,OFFSET(厂站实体!$A$2,0,0,3000,10),3,FALSE)),"",VLOOKUP($C1807,OFFSET(厂站实体!$A$2,0,0,3000,10),3,FALSE))</f>
        <v/>
      </c>
      <c r="E1807" s="3" t="str">
        <f ca="1">IF(ISNA(VLOOKUP($C1807,OFFSET(厂站实体!$A$2,0,0,3000,10),4,FALSE)),"",VLOOKUP($C1807,OFFSET(厂站实体!$A$2,0,0,3000,10),4,FALSE))</f>
        <v/>
      </c>
      <c r="F1807" s="3" t="str">
        <f ca="1">IF(ISNA(VLOOKUP($C1807,OFFSET(厂站实体!$A$2,0,0,3000,13),13,FALSE)),"",VLOOKUP($C1807,OFFSET(厂站实体!$A$2,0,0,3000,13),13,FALSE))</f>
        <v/>
      </c>
      <c r="G1807" s="3">
        <f ca="1">IF(ISNA(VLOOKUP($C1807,OFFSET(厂站实体!$A$2,0,0,3000,19),18,FALSE)),"",VLOOKUP($C1807,OFFSET(厂站实体!$A$2,0,0,3000,19),18,FALSE))</f>
        <v>0</v>
      </c>
      <c r="H1807" s="3">
        <f ca="1">IF(ISNA(VLOOKUP($C1807,OFFSET(厂站实体!$A$2,0,0,3000,19),19,FALSE)),"",VLOOKUP($C1807,OFFSET(厂站实体!$A$2,0,0,3000,19),19,FALSE))</f>
        <v>0</v>
      </c>
      <c r="I1807" s="3" t="str">
        <f ca="1">IF(ISNA(VLOOKUP($C1807,OFFSET(厂站实体!$A$2,0,0,3000,19),5,FALSE)),"",VLOOKUP($C1807,OFFSET(厂站实体!$A$2,0,0,3000,19),5,FALSE))</f>
        <v/>
      </c>
    </row>
    <row r="1808" spans="1:9" x14ac:dyDescent="0.15">
      <c r="A1808" s="3" t="s">
        <v>302</v>
      </c>
      <c r="B1808" s="3" t="s">
        <v>302</v>
      </c>
      <c r="C1808" s="3" t="s">
        <v>302</v>
      </c>
      <c r="D1808" s="3" t="str">
        <f ca="1">IF(ISNA(VLOOKUP($C1808,OFFSET(厂站实体!$A$2,0,0,3000,10),3,FALSE)),"",VLOOKUP($C1808,OFFSET(厂站实体!$A$2,0,0,3000,10),3,FALSE))</f>
        <v/>
      </c>
      <c r="E1808" s="3" t="str">
        <f ca="1">IF(ISNA(VLOOKUP($C1808,OFFSET(厂站实体!$A$2,0,0,3000,10),4,FALSE)),"",VLOOKUP($C1808,OFFSET(厂站实体!$A$2,0,0,3000,10),4,FALSE))</f>
        <v/>
      </c>
      <c r="F1808" s="3" t="str">
        <f ca="1">IF(ISNA(VLOOKUP($C1808,OFFSET(厂站实体!$A$2,0,0,3000,13),13,FALSE)),"",VLOOKUP($C1808,OFFSET(厂站实体!$A$2,0,0,3000,13),13,FALSE))</f>
        <v/>
      </c>
      <c r="G1808" s="3">
        <f ca="1">IF(ISNA(VLOOKUP($C1808,OFFSET(厂站实体!$A$2,0,0,3000,19),18,FALSE)),"",VLOOKUP($C1808,OFFSET(厂站实体!$A$2,0,0,3000,19),18,FALSE))</f>
        <v>0</v>
      </c>
      <c r="H1808" s="3">
        <f ca="1">IF(ISNA(VLOOKUP($C1808,OFFSET(厂站实体!$A$2,0,0,3000,19),19,FALSE)),"",VLOOKUP($C1808,OFFSET(厂站实体!$A$2,0,0,3000,19),19,FALSE))</f>
        <v>0</v>
      </c>
      <c r="I1808" s="3" t="str">
        <f ca="1">IF(ISNA(VLOOKUP($C1808,OFFSET(厂站实体!$A$2,0,0,3000,19),5,FALSE)),"",VLOOKUP($C1808,OFFSET(厂站实体!$A$2,0,0,3000,19),5,FALSE))</f>
        <v/>
      </c>
    </row>
    <row r="1809" spans="1:9" x14ac:dyDescent="0.15">
      <c r="A1809" s="3" t="s">
        <v>302</v>
      </c>
      <c r="B1809" s="3" t="s">
        <v>302</v>
      </c>
      <c r="C1809" s="3" t="s">
        <v>302</v>
      </c>
      <c r="D1809" s="3" t="str">
        <f ca="1">IF(ISNA(VLOOKUP($C1809,OFFSET(厂站实体!$A$2,0,0,3000,10),3,FALSE)),"",VLOOKUP($C1809,OFFSET(厂站实体!$A$2,0,0,3000,10),3,FALSE))</f>
        <v/>
      </c>
      <c r="E1809" s="3" t="str">
        <f ca="1">IF(ISNA(VLOOKUP($C1809,OFFSET(厂站实体!$A$2,0,0,3000,10),4,FALSE)),"",VLOOKUP($C1809,OFFSET(厂站实体!$A$2,0,0,3000,10),4,FALSE))</f>
        <v/>
      </c>
      <c r="F1809" s="3" t="str">
        <f ca="1">IF(ISNA(VLOOKUP($C1809,OFFSET(厂站实体!$A$2,0,0,3000,13),13,FALSE)),"",VLOOKUP($C1809,OFFSET(厂站实体!$A$2,0,0,3000,13),13,FALSE))</f>
        <v/>
      </c>
      <c r="G1809" s="3">
        <f ca="1">IF(ISNA(VLOOKUP($C1809,OFFSET(厂站实体!$A$2,0,0,3000,19),18,FALSE)),"",VLOOKUP($C1809,OFFSET(厂站实体!$A$2,0,0,3000,19),18,FALSE))</f>
        <v>0</v>
      </c>
      <c r="H1809" s="3">
        <f ca="1">IF(ISNA(VLOOKUP($C1809,OFFSET(厂站实体!$A$2,0,0,3000,19),19,FALSE)),"",VLOOKUP($C1809,OFFSET(厂站实体!$A$2,0,0,3000,19),19,FALSE))</f>
        <v>0</v>
      </c>
      <c r="I1809" s="3" t="str">
        <f ca="1">IF(ISNA(VLOOKUP($C1809,OFFSET(厂站实体!$A$2,0,0,3000,19),5,FALSE)),"",VLOOKUP($C1809,OFFSET(厂站实体!$A$2,0,0,3000,19),5,FALSE))</f>
        <v/>
      </c>
    </row>
    <row r="1810" spans="1:9" x14ac:dyDescent="0.15">
      <c r="A1810" s="3" t="s">
        <v>302</v>
      </c>
      <c r="B1810" s="3" t="s">
        <v>302</v>
      </c>
      <c r="C1810" s="3" t="s">
        <v>302</v>
      </c>
      <c r="D1810" s="3" t="str">
        <f ca="1">IF(ISNA(VLOOKUP($C1810,OFFSET(厂站实体!$A$2,0,0,3000,10),3,FALSE)),"",VLOOKUP($C1810,OFFSET(厂站实体!$A$2,0,0,3000,10),3,FALSE))</f>
        <v/>
      </c>
      <c r="E1810" s="3" t="str">
        <f ca="1">IF(ISNA(VLOOKUP($C1810,OFFSET(厂站实体!$A$2,0,0,3000,10),4,FALSE)),"",VLOOKUP($C1810,OFFSET(厂站实体!$A$2,0,0,3000,10),4,FALSE))</f>
        <v/>
      </c>
      <c r="F1810" s="3" t="str">
        <f ca="1">IF(ISNA(VLOOKUP($C1810,OFFSET(厂站实体!$A$2,0,0,3000,13),13,FALSE)),"",VLOOKUP($C1810,OFFSET(厂站实体!$A$2,0,0,3000,13),13,FALSE))</f>
        <v/>
      </c>
      <c r="G1810" s="3">
        <f ca="1">IF(ISNA(VLOOKUP($C1810,OFFSET(厂站实体!$A$2,0,0,3000,19),18,FALSE)),"",VLOOKUP($C1810,OFFSET(厂站实体!$A$2,0,0,3000,19),18,FALSE))</f>
        <v>0</v>
      </c>
      <c r="H1810" s="3">
        <f ca="1">IF(ISNA(VLOOKUP($C1810,OFFSET(厂站实体!$A$2,0,0,3000,19),19,FALSE)),"",VLOOKUP($C1810,OFFSET(厂站实体!$A$2,0,0,3000,19),19,FALSE))</f>
        <v>0</v>
      </c>
      <c r="I1810" s="3" t="str">
        <f ca="1">IF(ISNA(VLOOKUP($C1810,OFFSET(厂站实体!$A$2,0,0,3000,19),5,FALSE)),"",VLOOKUP($C1810,OFFSET(厂站实体!$A$2,0,0,3000,19),5,FALSE))</f>
        <v/>
      </c>
    </row>
    <row r="1811" spans="1:9" x14ac:dyDescent="0.15">
      <c r="A1811" s="3" t="s">
        <v>302</v>
      </c>
      <c r="B1811" s="3" t="s">
        <v>302</v>
      </c>
      <c r="C1811" s="3" t="s">
        <v>302</v>
      </c>
      <c r="D1811" s="3" t="str">
        <f ca="1">IF(ISNA(VLOOKUP($C1811,OFFSET(厂站实体!$A$2,0,0,3000,10),3,FALSE)),"",VLOOKUP($C1811,OFFSET(厂站实体!$A$2,0,0,3000,10),3,FALSE))</f>
        <v/>
      </c>
      <c r="E1811" s="3" t="str">
        <f ca="1">IF(ISNA(VLOOKUP($C1811,OFFSET(厂站实体!$A$2,0,0,3000,10),4,FALSE)),"",VLOOKUP($C1811,OFFSET(厂站实体!$A$2,0,0,3000,10),4,FALSE))</f>
        <v/>
      </c>
      <c r="F1811" s="3" t="str">
        <f ca="1">IF(ISNA(VLOOKUP($C1811,OFFSET(厂站实体!$A$2,0,0,3000,13),13,FALSE)),"",VLOOKUP($C1811,OFFSET(厂站实体!$A$2,0,0,3000,13),13,FALSE))</f>
        <v/>
      </c>
      <c r="G1811" s="3">
        <f ca="1">IF(ISNA(VLOOKUP($C1811,OFFSET(厂站实体!$A$2,0,0,3000,19),18,FALSE)),"",VLOOKUP($C1811,OFFSET(厂站实体!$A$2,0,0,3000,19),18,FALSE))</f>
        <v>0</v>
      </c>
      <c r="H1811" s="3">
        <f ca="1">IF(ISNA(VLOOKUP($C1811,OFFSET(厂站实体!$A$2,0,0,3000,19),19,FALSE)),"",VLOOKUP($C1811,OFFSET(厂站实体!$A$2,0,0,3000,19),19,FALSE))</f>
        <v>0</v>
      </c>
      <c r="I1811" s="3" t="str">
        <f ca="1">IF(ISNA(VLOOKUP($C1811,OFFSET(厂站实体!$A$2,0,0,3000,19),5,FALSE)),"",VLOOKUP($C1811,OFFSET(厂站实体!$A$2,0,0,3000,19),5,FALSE))</f>
        <v/>
      </c>
    </row>
    <row r="1812" spans="1:9" x14ac:dyDescent="0.15">
      <c r="A1812" s="3" t="s">
        <v>302</v>
      </c>
      <c r="B1812" s="3" t="s">
        <v>302</v>
      </c>
      <c r="C1812" s="3" t="s">
        <v>302</v>
      </c>
      <c r="D1812" s="3" t="str">
        <f ca="1">IF(ISNA(VLOOKUP($C1812,OFFSET(厂站实体!$A$2,0,0,3000,10),3,FALSE)),"",VLOOKUP($C1812,OFFSET(厂站实体!$A$2,0,0,3000,10),3,FALSE))</f>
        <v/>
      </c>
      <c r="E1812" s="3" t="str">
        <f ca="1">IF(ISNA(VLOOKUP($C1812,OFFSET(厂站实体!$A$2,0,0,3000,10),4,FALSE)),"",VLOOKUP($C1812,OFFSET(厂站实体!$A$2,0,0,3000,10),4,FALSE))</f>
        <v/>
      </c>
      <c r="F1812" s="3" t="str">
        <f ca="1">IF(ISNA(VLOOKUP($C1812,OFFSET(厂站实体!$A$2,0,0,3000,13),13,FALSE)),"",VLOOKUP($C1812,OFFSET(厂站实体!$A$2,0,0,3000,13),13,FALSE))</f>
        <v/>
      </c>
      <c r="G1812" s="3">
        <f ca="1">IF(ISNA(VLOOKUP($C1812,OFFSET(厂站实体!$A$2,0,0,3000,19),18,FALSE)),"",VLOOKUP($C1812,OFFSET(厂站实体!$A$2,0,0,3000,19),18,FALSE))</f>
        <v>0</v>
      </c>
      <c r="H1812" s="3">
        <f ca="1">IF(ISNA(VLOOKUP($C1812,OFFSET(厂站实体!$A$2,0,0,3000,19),19,FALSE)),"",VLOOKUP($C1812,OFFSET(厂站实体!$A$2,0,0,3000,19),19,FALSE))</f>
        <v>0</v>
      </c>
      <c r="I1812" s="3" t="str">
        <f ca="1">IF(ISNA(VLOOKUP($C1812,OFFSET(厂站实体!$A$2,0,0,3000,19),5,FALSE)),"",VLOOKUP($C1812,OFFSET(厂站实体!$A$2,0,0,3000,19),5,FALSE))</f>
        <v/>
      </c>
    </row>
    <row r="1813" spans="1:9" x14ac:dyDescent="0.15">
      <c r="A1813" s="3" t="s">
        <v>302</v>
      </c>
      <c r="B1813" s="3" t="s">
        <v>302</v>
      </c>
      <c r="C1813" s="3" t="s">
        <v>302</v>
      </c>
      <c r="D1813" s="3" t="str">
        <f ca="1">IF(ISNA(VLOOKUP($C1813,OFFSET(厂站实体!$A$2,0,0,3000,10),3,FALSE)),"",VLOOKUP($C1813,OFFSET(厂站实体!$A$2,0,0,3000,10),3,FALSE))</f>
        <v/>
      </c>
      <c r="E1813" s="3" t="str">
        <f ca="1">IF(ISNA(VLOOKUP($C1813,OFFSET(厂站实体!$A$2,0,0,3000,10),4,FALSE)),"",VLOOKUP($C1813,OFFSET(厂站实体!$A$2,0,0,3000,10),4,FALSE))</f>
        <v/>
      </c>
      <c r="F1813" s="3" t="str">
        <f ca="1">IF(ISNA(VLOOKUP($C1813,OFFSET(厂站实体!$A$2,0,0,3000,13),13,FALSE)),"",VLOOKUP($C1813,OFFSET(厂站实体!$A$2,0,0,3000,13),13,FALSE))</f>
        <v/>
      </c>
      <c r="G1813" s="3">
        <f ca="1">IF(ISNA(VLOOKUP($C1813,OFFSET(厂站实体!$A$2,0,0,3000,19),18,FALSE)),"",VLOOKUP($C1813,OFFSET(厂站实体!$A$2,0,0,3000,19),18,FALSE))</f>
        <v>0</v>
      </c>
      <c r="H1813" s="3">
        <f ca="1">IF(ISNA(VLOOKUP($C1813,OFFSET(厂站实体!$A$2,0,0,3000,19),19,FALSE)),"",VLOOKUP($C1813,OFFSET(厂站实体!$A$2,0,0,3000,19),19,FALSE))</f>
        <v>0</v>
      </c>
      <c r="I1813" s="3" t="str">
        <f ca="1">IF(ISNA(VLOOKUP($C1813,OFFSET(厂站实体!$A$2,0,0,3000,19),5,FALSE)),"",VLOOKUP($C1813,OFFSET(厂站实体!$A$2,0,0,3000,19),5,FALSE))</f>
        <v/>
      </c>
    </row>
    <row r="1814" spans="1:9" x14ac:dyDescent="0.15">
      <c r="A1814" s="3" t="s">
        <v>302</v>
      </c>
      <c r="B1814" s="3" t="s">
        <v>302</v>
      </c>
      <c r="C1814" s="3" t="s">
        <v>302</v>
      </c>
      <c r="D1814" s="3" t="str">
        <f ca="1">IF(ISNA(VLOOKUP($C1814,OFFSET(厂站实体!$A$2,0,0,3000,10),3,FALSE)),"",VLOOKUP($C1814,OFFSET(厂站实体!$A$2,0,0,3000,10),3,FALSE))</f>
        <v/>
      </c>
      <c r="E1814" s="3" t="str">
        <f ca="1">IF(ISNA(VLOOKUP($C1814,OFFSET(厂站实体!$A$2,0,0,3000,10),4,FALSE)),"",VLOOKUP($C1814,OFFSET(厂站实体!$A$2,0,0,3000,10),4,FALSE))</f>
        <v/>
      </c>
      <c r="F1814" s="3" t="str">
        <f ca="1">IF(ISNA(VLOOKUP($C1814,OFFSET(厂站实体!$A$2,0,0,3000,13),13,FALSE)),"",VLOOKUP($C1814,OFFSET(厂站实体!$A$2,0,0,3000,13),13,FALSE))</f>
        <v/>
      </c>
      <c r="G1814" s="3">
        <f ca="1">IF(ISNA(VLOOKUP($C1814,OFFSET(厂站实体!$A$2,0,0,3000,19),18,FALSE)),"",VLOOKUP($C1814,OFFSET(厂站实体!$A$2,0,0,3000,19),18,FALSE))</f>
        <v>0</v>
      </c>
      <c r="H1814" s="3">
        <f ca="1">IF(ISNA(VLOOKUP($C1814,OFFSET(厂站实体!$A$2,0,0,3000,19),19,FALSE)),"",VLOOKUP($C1814,OFFSET(厂站实体!$A$2,0,0,3000,19),19,FALSE))</f>
        <v>0</v>
      </c>
      <c r="I1814" s="3" t="str">
        <f ca="1">IF(ISNA(VLOOKUP($C1814,OFFSET(厂站实体!$A$2,0,0,3000,19),5,FALSE)),"",VLOOKUP($C1814,OFFSET(厂站实体!$A$2,0,0,3000,19),5,FALSE))</f>
        <v/>
      </c>
    </row>
    <row r="1815" spans="1:9" x14ac:dyDescent="0.15">
      <c r="A1815" s="3" t="s">
        <v>302</v>
      </c>
      <c r="B1815" s="3" t="s">
        <v>302</v>
      </c>
      <c r="C1815" s="3" t="s">
        <v>302</v>
      </c>
      <c r="D1815" s="3" t="str">
        <f ca="1">IF(ISNA(VLOOKUP($C1815,OFFSET(厂站实体!$A$2,0,0,3000,10),3,FALSE)),"",VLOOKUP($C1815,OFFSET(厂站实体!$A$2,0,0,3000,10),3,FALSE))</f>
        <v/>
      </c>
      <c r="E1815" s="3" t="str">
        <f ca="1">IF(ISNA(VLOOKUP($C1815,OFFSET(厂站实体!$A$2,0,0,3000,10),4,FALSE)),"",VLOOKUP($C1815,OFFSET(厂站实体!$A$2,0,0,3000,10),4,FALSE))</f>
        <v/>
      </c>
      <c r="F1815" s="3" t="str">
        <f ca="1">IF(ISNA(VLOOKUP($C1815,OFFSET(厂站实体!$A$2,0,0,3000,13),13,FALSE)),"",VLOOKUP($C1815,OFFSET(厂站实体!$A$2,0,0,3000,13),13,FALSE))</f>
        <v/>
      </c>
      <c r="G1815" s="3">
        <f ca="1">IF(ISNA(VLOOKUP($C1815,OFFSET(厂站实体!$A$2,0,0,3000,19),18,FALSE)),"",VLOOKUP($C1815,OFFSET(厂站实体!$A$2,0,0,3000,19),18,FALSE))</f>
        <v>0</v>
      </c>
      <c r="H1815" s="3">
        <f ca="1">IF(ISNA(VLOOKUP($C1815,OFFSET(厂站实体!$A$2,0,0,3000,19),19,FALSE)),"",VLOOKUP($C1815,OFFSET(厂站实体!$A$2,0,0,3000,19),19,FALSE))</f>
        <v>0</v>
      </c>
      <c r="I1815" s="3" t="str">
        <f ca="1">IF(ISNA(VLOOKUP($C1815,OFFSET(厂站实体!$A$2,0,0,3000,19),5,FALSE)),"",VLOOKUP($C1815,OFFSET(厂站实体!$A$2,0,0,3000,19),5,FALSE))</f>
        <v/>
      </c>
    </row>
    <row r="1816" spans="1:9" x14ac:dyDescent="0.15">
      <c r="A1816" s="3" t="s">
        <v>302</v>
      </c>
      <c r="B1816" s="3" t="s">
        <v>302</v>
      </c>
      <c r="C1816" s="3" t="s">
        <v>302</v>
      </c>
      <c r="D1816" s="3" t="str">
        <f ca="1">IF(ISNA(VLOOKUP($C1816,OFFSET(厂站实体!$A$2,0,0,3000,10),3,FALSE)),"",VLOOKUP($C1816,OFFSET(厂站实体!$A$2,0,0,3000,10),3,FALSE))</f>
        <v/>
      </c>
      <c r="E1816" s="3" t="str">
        <f ca="1">IF(ISNA(VLOOKUP($C1816,OFFSET(厂站实体!$A$2,0,0,3000,10),4,FALSE)),"",VLOOKUP($C1816,OFFSET(厂站实体!$A$2,0,0,3000,10),4,FALSE))</f>
        <v/>
      </c>
      <c r="F1816" s="3" t="str">
        <f ca="1">IF(ISNA(VLOOKUP($C1816,OFFSET(厂站实体!$A$2,0,0,3000,13),13,FALSE)),"",VLOOKUP($C1816,OFFSET(厂站实体!$A$2,0,0,3000,13),13,FALSE))</f>
        <v/>
      </c>
      <c r="G1816" s="3">
        <f ca="1">IF(ISNA(VLOOKUP($C1816,OFFSET(厂站实体!$A$2,0,0,3000,19),18,FALSE)),"",VLOOKUP($C1816,OFFSET(厂站实体!$A$2,0,0,3000,19),18,FALSE))</f>
        <v>0</v>
      </c>
      <c r="H1816" s="3">
        <f ca="1">IF(ISNA(VLOOKUP($C1816,OFFSET(厂站实体!$A$2,0,0,3000,19),19,FALSE)),"",VLOOKUP($C1816,OFFSET(厂站实体!$A$2,0,0,3000,19),19,FALSE))</f>
        <v>0</v>
      </c>
      <c r="I1816" s="3" t="str">
        <f ca="1">IF(ISNA(VLOOKUP($C1816,OFFSET(厂站实体!$A$2,0,0,3000,19),5,FALSE)),"",VLOOKUP($C1816,OFFSET(厂站实体!$A$2,0,0,3000,19),5,FALSE))</f>
        <v/>
      </c>
    </row>
    <row r="1817" spans="1:9" x14ac:dyDescent="0.15">
      <c r="A1817" s="3" t="s">
        <v>302</v>
      </c>
      <c r="B1817" s="3" t="s">
        <v>302</v>
      </c>
      <c r="C1817" s="3" t="s">
        <v>302</v>
      </c>
      <c r="D1817" s="3" t="str">
        <f ca="1">IF(ISNA(VLOOKUP($C1817,OFFSET(厂站实体!$A$2,0,0,3000,10),3,FALSE)),"",VLOOKUP($C1817,OFFSET(厂站实体!$A$2,0,0,3000,10),3,FALSE))</f>
        <v/>
      </c>
      <c r="E1817" s="3" t="str">
        <f ca="1">IF(ISNA(VLOOKUP($C1817,OFFSET(厂站实体!$A$2,0,0,3000,10),4,FALSE)),"",VLOOKUP($C1817,OFFSET(厂站实体!$A$2,0,0,3000,10),4,FALSE))</f>
        <v/>
      </c>
      <c r="F1817" s="3" t="str">
        <f ca="1">IF(ISNA(VLOOKUP($C1817,OFFSET(厂站实体!$A$2,0,0,3000,13),13,FALSE)),"",VLOOKUP($C1817,OFFSET(厂站实体!$A$2,0,0,3000,13),13,FALSE))</f>
        <v/>
      </c>
      <c r="G1817" s="3">
        <f ca="1">IF(ISNA(VLOOKUP($C1817,OFFSET(厂站实体!$A$2,0,0,3000,19),18,FALSE)),"",VLOOKUP($C1817,OFFSET(厂站实体!$A$2,0,0,3000,19),18,FALSE))</f>
        <v>0</v>
      </c>
      <c r="H1817" s="3">
        <f ca="1">IF(ISNA(VLOOKUP($C1817,OFFSET(厂站实体!$A$2,0,0,3000,19),19,FALSE)),"",VLOOKUP($C1817,OFFSET(厂站实体!$A$2,0,0,3000,19),19,FALSE))</f>
        <v>0</v>
      </c>
      <c r="I1817" s="3" t="str">
        <f ca="1">IF(ISNA(VLOOKUP($C1817,OFFSET(厂站实体!$A$2,0,0,3000,19),5,FALSE)),"",VLOOKUP($C1817,OFFSET(厂站实体!$A$2,0,0,3000,19),5,FALSE))</f>
        <v/>
      </c>
    </row>
    <row r="1818" spans="1:9" x14ac:dyDescent="0.15">
      <c r="A1818" s="3" t="s">
        <v>302</v>
      </c>
      <c r="B1818" s="3" t="s">
        <v>302</v>
      </c>
      <c r="C1818" s="3" t="s">
        <v>302</v>
      </c>
      <c r="D1818" s="3" t="str">
        <f ca="1">IF(ISNA(VLOOKUP($C1818,OFFSET(厂站实体!$A$2,0,0,3000,10),3,FALSE)),"",VLOOKUP($C1818,OFFSET(厂站实体!$A$2,0,0,3000,10),3,FALSE))</f>
        <v/>
      </c>
      <c r="E1818" s="3" t="str">
        <f ca="1">IF(ISNA(VLOOKUP($C1818,OFFSET(厂站实体!$A$2,0,0,3000,10),4,FALSE)),"",VLOOKUP($C1818,OFFSET(厂站实体!$A$2,0,0,3000,10),4,FALSE))</f>
        <v/>
      </c>
      <c r="F1818" s="3" t="str">
        <f ca="1">IF(ISNA(VLOOKUP($C1818,OFFSET(厂站实体!$A$2,0,0,3000,13),13,FALSE)),"",VLOOKUP($C1818,OFFSET(厂站实体!$A$2,0,0,3000,13),13,FALSE))</f>
        <v/>
      </c>
      <c r="G1818" s="3">
        <f ca="1">IF(ISNA(VLOOKUP($C1818,OFFSET(厂站实体!$A$2,0,0,3000,19),18,FALSE)),"",VLOOKUP($C1818,OFFSET(厂站实体!$A$2,0,0,3000,19),18,FALSE))</f>
        <v>0</v>
      </c>
      <c r="H1818" s="3">
        <f ca="1">IF(ISNA(VLOOKUP($C1818,OFFSET(厂站实体!$A$2,0,0,3000,19),19,FALSE)),"",VLOOKUP($C1818,OFFSET(厂站实体!$A$2,0,0,3000,19),19,FALSE))</f>
        <v>0</v>
      </c>
      <c r="I1818" s="3" t="str">
        <f ca="1">IF(ISNA(VLOOKUP($C1818,OFFSET(厂站实体!$A$2,0,0,3000,19),5,FALSE)),"",VLOOKUP($C1818,OFFSET(厂站实体!$A$2,0,0,3000,19),5,FALSE))</f>
        <v/>
      </c>
    </row>
    <row r="1819" spans="1:9" x14ac:dyDescent="0.15">
      <c r="A1819" s="3" t="s">
        <v>302</v>
      </c>
      <c r="B1819" s="3" t="s">
        <v>302</v>
      </c>
      <c r="C1819" s="3" t="s">
        <v>302</v>
      </c>
      <c r="D1819" s="3" t="str">
        <f ca="1">IF(ISNA(VLOOKUP($C1819,OFFSET(厂站实体!$A$2,0,0,3000,10),3,FALSE)),"",VLOOKUP($C1819,OFFSET(厂站实体!$A$2,0,0,3000,10),3,FALSE))</f>
        <v/>
      </c>
      <c r="E1819" s="3" t="str">
        <f ca="1">IF(ISNA(VLOOKUP($C1819,OFFSET(厂站实体!$A$2,0,0,3000,10),4,FALSE)),"",VLOOKUP($C1819,OFFSET(厂站实体!$A$2,0,0,3000,10),4,FALSE))</f>
        <v/>
      </c>
      <c r="F1819" s="3" t="str">
        <f ca="1">IF(ISNA(VLOOKUP($C1819,OFFSET(厂站实体!$A$2,0,0,3000,13),13,FALSE)),"",VLOOKUP($C1819,OFFSET(厂站实体!$A$2,0,0,3000,13),13,FALSE))</f>
        <v/>
      </c>
      <c r="G1819" s="3">
        <f ca="1">IF(ISNA(VLOOKUP($C1819,OFFSET(厂站实体!$A$2,0,0,3000,19),18,FALSE)),"",VLOOKUP($C1819,OFFSET(厂站实体!$A$2,0,0,3000,19),18,FALSE))</f>
        <v>0</v>
      </c>
      <c r="H1819" s="3">
        <f ca="1">IF(ISNA(VLOOKUP($C1819,OFFSET(厂站实体!$A$2,0,0,3000,19),19,FALSE)),"",VLOOKUP($C1819,OFFSET(厂站实体!$A$2,0,0,3000,19),19,FALSE))</f>
        <v>0</v>
      </c>
      <c r="I1819" s="3" t="str">
        <f ca="1">IF(ISNA(VLOOKUP($C1819,OFFSET(厂站实体!$A$2,0,0,3000,19),5,FALSE)),"",VLOOKUP($C1819,OFFSET(厂站实体!$A$2,0,0,3000,19),5,FALSE))</f>
        <v/>
      </c>
    </row>
    <row r="1820" spans="1:9" x14ac:dyDescent="0.15">
      <c r="A1820" s="3" t="s">
        <v>302</v>
      </c>
      <c r="B1820" s="3" t="s">
        <v>302</v>
      </c>
      <c r="C1820" s="3" t="s">
        <v>302</v>
      </c>
      <c r="D1820" s="3" t="str">
        <f ca="1">IF(ISNA(VLOOKUP($C1820,OFFSET(厂站实体!$A$2,0,0,3000,10),3,FALSE)),"",VLOOKUP($C1820,OFFSET(厂站实体!$A$2,0,0,3000,10),3,FALSE))</f>
        <v/>
      </c>
      <c r="E1820" s="3" t="str">
        <f ca="1">IF(ISNA(VLOOKUP($C1820,OFFSET(厂站实体!$A$2,0,0,3000,10),4,FALSE)),"",VLOOKUP($C1820,OFFSET(厂站实体!$A$2,0,0,3000,10),4,FALSE))</f>
        <v/>
      </c>
      <c r="F1820" s="3" t="str">
        <f ca="1">IF(ISNA(VLOOKUP($C1820,OFFSET(厂站实体!$A$2,0,0,3000,13),13,FALSE)),"",VLOOKUP($C1820,OFFSET(厂站实体!$A$2,0,0,3000,13),13,FALSE))</f>
        <v/>
      </c>
      <c r="G1820" s="3">
        <f ca="1">IF(ISNA(VLOOKUP($C1820,OFFSET(厂站实体!$A$2,0,0,3000,19),18,FALSE)),"",VLOOKUP($C1820,OFFSET(厂站实体!$A$2,0,0,3000,19),18,FALSE))</f>
        <v>0</v>
      </c>
      <c r="H1820" s="3">
        <f ca="1">IF(ISNA(VLOOKUP($C1820,OFFSET(厂站实体!$A$2,0,0,3000,19),19,FALSE)),"",VLOOKUP($C1820,OFFSET(厂站实体!$A$2,0,0,3000,19),19,FALSE))</f>
        <v>0</v>
      </c>
      <c r="I1820" s="3" t="str">
        <f ca="1">IF(ISNA(VLOOKUP($C1820,OFFSET(厂站实体!$A$2,0,0,3000,19),5,FALSE)),"",VLOOKUP($C1820,OFFSET(厂站实体!$A$2,0,0,3000,19),5,FALSE))</f>
        <v/>
      </c>
    </row>
    <row r="1821" spans="1:9" x14ac:dyDescent="0.15">
      <c r="A1821" s="3" t="s">
        <v>302</v>
      </c>
      <c r="B1821" s="3" t="s">
        <v>302</v>
      </c>
      <c r="C1821" s="3" t="s">
        <v>302</v>
      </c>
      <c r="D1821" s="3" t="str">
        <f ca="1">IF(ISNA(VLOOKUP($C1821,OFFSET(厂站实体!$A$2,0,0,3000,10),3,FALSE)),"",VLOOKUP($C1821,OFFSET(厂站实体!$A$2,0,0,3000,10),3,FALSE))</f>
        <v/>
      </c>
      <c r="E1821" s="3" t="str">
        <f ca="1">IF(ISNA(VLOOKUP($C1821,OFFSET(厂站实体!$A$2,0,0,3000,10),4,FALSE)),"",VLOOKUP($C1821,OFFSET(厂站实体!$A$2,0,0,3000,10),4,FALSE))</f>
        <v/>
      </c>
      <c r="F1821" s="3" t="str">
        <f ca="1">IF(ISNA(VLOOKUP($C1821,OFFSET(厂站实体!$A$2,0,0,3000,13),13,FALSE)),"",VLOOKUP($C1821,OFFSET(厂站实体!$A$2,0,0,3000,13),13,FALSE))</f>
        <v/>
      </c>
      <c r="G1821" s="3">
        <f ca="1">IF(ISNA(VLOOKUP($C1821,OFFSET(厂站实体!$A$2,0,0,3000,19),18,FALSE)),"",VLOOKUP($C1821,OFFSET(厂站实体!$A$2,0,0,3000,19),18,FALSE))</f>
        <v>0</v>
      </c>
      <c r="H1821" s="3">
        <f ca="1">IF(ISNA(VLOOKUP($C1821,OFFSET(厂站实体!$A$2,0,0,3000,19),19,FALSE)),"",VLOOKUP($C1821,OFFSET(厂站实体!$A$2,0,0,3000,19),19,FALSE))</f>
        <v>0</v>
      </c>
      <c r="I1821" s="3" t="str">
        <f ca="1">IF(ISNA(VLOOKUP($C1821,OFFSET(厂站实体!$A$2,0,0,3000,19),5,FALSE)),"",VLOOKUP($C1821,OFFSET(厂站实体!$A$2,0,0,3000,19),5,FALSE))</f>
        <v/>
      </c>
    </row>
    <row r="1822" spans="1:9" x14ac:dyDescent="0.15">
      <c r="A1822" s="3" t="s">
        <v>302</v>
      </c>
      <c r="B1822" s="3" t="s">
        <v>302</v>
      </c>
      <c r="C1822" s="3" t="s">
        <v>302</v>
      </c>
      <c r="D1822" s="3" t="str">
        <f ca="1">IF(ISNA(VLOOKUP($C1822,OFFSET(厂站实体!$A$2,0,0,3000,10),3,FALSE)),"",VLOOKUP($C1822,OFFSET(厂站实体!$A$2,0,0,3000,10),3,FALSE))</f>
        <v/>
      </c>
      <c r="E1822" s="3" t="str">
        <f ca="1">IF(ISNA(VLOOKUP($C1822,OFFSET(厂站实体!$A$2,0,0,3000,10),4,FALSE)),"",VLOOKUP($C1822,OFFSET(厂站实体!$A$2,0,0,3000,10),4,FALSE))</f>
        <v/>
      </c>
      <c r="F1822" s="3" t="str">
        <f ca="1">IF(ISNA(VLOOKUP($C1822,OFFSET(厂站实体!$A$2,0,0,3000,13),13,FALSE)),"",VLOOKUP($C1822,OFFSET(厂站实体!$A$2,0,0,3000,13),13,FALSE))</f>
        <v/>
      </c>
      <c r="G1822" s="3">
        <f ca="1">IF(ISNA(VLOOKUP($C1822,OFFSET(厂站实体!$A$2,0,0,3000,19),18,FALSE)),"",VLOOKUP($C1822,OFFSET(厂站实体!$A$2,0,0,3000,19),18,FALSE))</f>
        <v>0</v>
      </c>
      <c r="H1822" s="3">
        <f ca="1">IF(ISNA(VLOOKUP($C1822,OFFSET(厂站实体!$A$2,0,0,3000,19),19,FALSE)),"",VLOOKUP($C1822,OFFSET(厂站实体!$A$2,0,0,3000,19),19,FALSE))</f>
        <v>0</v>
      </c>
      <c r="I1822" s="3" t="str">
        <f ca="1">IF(ISNA(VLOOKUP($C1822,OFFSET(厂站实体!$A$2,0,0,3000,19),5,FALSE)),"",VLOOKUP($C1822,OFFSET(厂站实体!$A$2,0,0,3000,19),5,FALSE))</f>
        <v/>
      </c>
    </row>
    <row r="1823" spans="1:9" x14ac:dyDescent="0.15">
      <c r="A1823" s="3" t="s">
        <v>302</v>
      </c>
      <c r="B1823" s="3" t="s">
        <v>302</v>
      </c>
      <c r="C1823" s="3" t="s">
        <v>302</v>
      </c>
      <c r="D1823" s="3" t="str">
        <f ca="1">IF(ISNA(VLOOKUP($C1823,OFFSET(厂站实体!$A$2,0,0,3000,10),3,FALSE)),"",VLOOKUP($C1823,OFFSET(厂站实体!$A$2,0,0,3000,10),3,FALSE))</f>
        <v/>
      </c>
      <c r="E1823" s="3" t="str">
        <f ca="1">IF(ISNA(VLOOKUP($C1823,OFFSET(厂站实体!$A$2,0,0,3000,10),4,FALSE)),"",VLOOKUP($C1823,OFFSET(厂站实体!$A$2,0,0,3000,10),4,FALSE))</f>
        <v/>
      </c>
      <c r="F1823" s="3" t="str">
        <f ca="1">IF(ISNA(VLOOKUP($C1823,OFFSET(厂站实体!$A$2,0,0,3000,13),13,FALSE)),"",VLOOKUP($C1823,OFFSET(厂站实体!$A$2,0,0,3000,13),13,FALSE))</f>
        <v/>
      </c>
      <c r="G1823" s="3">
        <f ca="1">IF(ISNA(VLOOKUP($C1823,OFFSET(厂站实体!$A$2,0,0,3000,19),18,FALSE)),"",VLOOKUP($C1823,OFFSET(厂站实体!$A$2,0,0,3000,19),18,FALSE))</f>
        <v>0</v>
      </c>
      <c r="H1823" s="3">
        <f ca="1">IF(ISNA(VLOOKUP($C1823,OFFSET(厂站实体!$A$2,0,0,3000,19),19,FALSE)),"",VLOOKUP($C1823,OFFSET(厂站实体!$A$2,0,0,3000,19),19,FALSE))</f>
        <v>0</v>
      </c>
      <c r="I1823" s="3" t="str">
        <f ca="1">IF(ISNA(VLOOKUP($C1823,OFFSET(厂站实体!$A$2,0,0,3000,19),5,FALSE)),"",VLOOKUP($C1823,OFFSET(厂站实体!$A$2,0,0,3000,19),5,FALSE))</f>
        <v/>
      </c>
    </row>
    <row r="1824" spans="1:9" x14ac:dyDescent="0.15">
      <c r="A1824" s="3" t="s">
        <v>302</v>
      </c>
      <c r="B1824" s="3" t="s">
        <v>302</v>
      </c>
      <c r="C1824" s="3" t="s">
        <v>302</v>
      </c>
      <c r="D1824" s="3" t="str">
        <f ca="1">IF(ISNA(VLOOKUP($C1824,OFFSET(厂站实体!$A$2,0,0,3000,10),3,FALSE)),"",VLOOKUP($C1824,OFFSET(厂站实体!$A$2,0,0,3000,10),3,FALSE))</f>
        <v/>
      </c>
      <c r="E1824" s="3" t="str">
        <f ca="1">IF(ISNA(VLOOKUP($C1824,OFFSET(厂站实体!$A$2,0,0,3000,10),4,FALSE)),"",VLOOKUP($C1824,OFFSET(厂站实体!$A$2,0,0,3000,10),4,FALSE))</f>
        <v/>
      </c>
      <c r="F1824" s="3" t="str">
        <f ca="1">IF(ISNA(VLOOKUP($C1824,OFFSET(厂站实体!$A$2,0,0,3000,13),13,FALSE)),"",VLOOKUP($C1824,OFFSET(厂站实体!$A$2,0,0,3000,13),13,FALSE))</f>
        <v/>
      </c>
      <c r="G1824" s="3">
        <f ca="1">IF(ISNA(VLOOKUP($C1824,OFFSET(厂站实体!$A$2,0,0,3000,19),18,FALSE)),"",VLOOKUP($C1824,OFFSET(厂站实体!$A$2,0,0,3000,19),18,FALSE))</f>
        <v>0</v>
      </c>
      <c r="H1824" s="3">
        <f ca="1">IF(ISNA(VLOOKUP($C1824,OFFSET(厂站实体!$A$2,0,0,3000,19),19,FALSE)),"",VLOOKUP($C1824,OFFSET(厂站实体!$A$2,0,0,3000,19),19,FALSE))</f>
        <v>0</v>
      </c>
      <c r="I1824" s="3" t="str">
        <f ca="1">IF(ISNA(VLOOKUP($C1824,OFFSET(厂站实体!$A$2,0,0,3000,19),5,FALSE)),"",VLOOKUP($C1824,OFFSET(厂站实体!$A$2,0,0,3000,19),5,FALSE))</f>
        <v/>
      </c>
    </row>
    <row r="1825" spans="1:9" x14ac:dyDescent="0.15">
      <c r="A1825" s="3" t="s">
        <v>302</v>
      </c>
      <c r="B1825" s="3" t="s">
        <v>302</v>
      </c>
      <c r="C1825" s="3" t="s">
        <v>302</v>
      </c>
      <c r="D1825" s="3" t="str">
        <f ca="1">IF(ISNA(VLOOKUP($C1825,OFFSET(厂站实体!$A$2,0,0,3000,10),3,FALSE)),"",VLOOKUP($C1825,OFFSET(厂站实体!$A$2,0,0,3000,10),3,FALSE))</f>
        <v/>
      </c>
      <c r="E1825" s="3" t="str">
        <f ca="1">IF(ISNA(VLOOKUP($C1825,OFFSET(厂站实体!$A$2,0,0,3000,10),4,FALSE)),"",VLOOKUP($C1825,OFFSET(厂站实体!$A$2,0,0,3000,10),4,FALSE))</f>
        <v/>
      </c>
      <c r="F1825" s="3" t="str">
        <f ca="1">IF(ISNA(VLOOKUP($C1825,OFFSET(厂站实体!$A$2,0,0,3000,13),13,FALSE)),"",VLOOKUP($C1825,OFFSET(厂站实体!$A$2,0,0,3000,13),13,FALSE))</f>
        <v/>
      </c>
      <c r="G1825" s="3">
        <f ca="1">IF(ISNA(VLOOKUP($C1825,OFFSET(厂站实体!$A$2,0,0,3000,19),18,FALSE)),"",VLOOKUP($C1825,OFFSET(厂站实体!$A$2,0,0,3000,19),18,FALSE))</f>
        <v>0</v>
      </c>
      <c r="H1825" s="3">
        <f ca="1">IF(ISNA(VLOOKUP($C1825,OFFSET(厂站实体!$A$2,0,0,3000,19),19,FALSE)),"",VLOOKUP($C1825,OFFSET(厂站实体!$A$2,0,0,3000,19),19,FALSE))</f>
        <v>0</v>
      </c>
      <c r="I1825" s="3" t="str">
        <f ca="1">IF(ISNA(VLOOKUP($C1825,OFFSET(厂站实体!$A$2,0,0,3000,19),5,FALSE)),"",VLOOKUP($C1825,OFFSET(厂站实体!$A$2,0,0,3000,19),5,FALSE))</f>
        <v/>
      </c>
    </row>
    <row r="1826" spans="1:9" x14ac:dyDescent="0.15">
      <c r="A1826" s="3" t="s">
        <v>302</v>
      </c>
      <c r="B1826" s="3" t="s">
        <v>302</v>
      </c>
      <c r="C1826" s="3" t="s">
        <v>302</v>
      </c>
      <c r="D1826" s="3" t="str">
        <f ca="1">IF(ISNA(VLOOKUP($C1826,OFFSET(厂站实体!$A$2,0,0,3000,10),3,FALSE)),"",VLOOKUP($C1826,OFFSET(厂站实体!$A$2,0,0,3000,10),3,FALSE))</f>
        <v/>
      </c>
      <c r="E1826" s="3" t="str">
        <f ca="1">IF(ISNA(VLOOKUP($C1826,OFFSET(厂站实体!$A$2,0,0,3000,10),4,FALSE)),"",VLOOKUP($C1826,OFFSET(厂站实体!$A$2,0,0,3000,10),4,FALSE))</f>
        <v/>
      </c>
      <c r="F1826" s="3" t="str">
        <f ca="1">IF(ISNA(VLOOKUP($C1826,OFFSET(厂站实体!$A$2,0,0,3000,13),13,FALSE)),"",VLOOKUP($C1826,OFFSET(厂站实体!$A$2,0,0,3000,13),13,FALSE))</f>
        <v/>
      </c>
      <c r="G1826" s="3">
        <f ca="1">IF(ISNA(VLOOKUP($C1826,OFFSET(厂站实体!$A$2,0,0,3000,19),18,FALSE)),"",VLOOKUP($C1826,OFFSET(厂站实体!$A$2,0,0,3000,19),18,FALSE))</f>
        <v>0</v>
      </c>
      <c r="H1826" s="3">
        <f ca="1">IF(ISNA(VLOOKUP($C1826,OFFSET(厂站实体!$A$2,0,0,3000,19),19,FALSE)),"",VLOOKUP($C1826,OFFSET(厂站实体!$A$2,0,0,3000,19),19,FALSE))</f>
        <v>0</v>
      </c>
      <c r="I1826" s="3" t="str">
        <f ca="1">IF(ISNA(VLOOKUP($C1826,OFFSET(厂站实体!$A$2,0,0,3000,19),5,FALSE)),"",VLOOKUP($C1826,OFFSET(厂站实体!$A$2,0,0,3000,19),5,FALSE))</f>
        <v/>
      </c>
    </row>
    <row r="1827" spans="1:9" x14ac:dyDescent="0.15">
      <c r="A1827" s="3" t="s">
        <v>302</v>
      </c>
      <c r="B1827" s="3" t="s">
        <v>302</v>
      </c>
      <c r="C1827" s="3" t="s">
        <v>302</v>
      </c>
      <c r="D1827" s="3" t="str">
        <f ca="1">IF(ISNA(VLOOKUP($C1827,OFFSET(厂站实体!$A$2,0,0,3000,10),3,FALSE)),"",VLOOKUP($C1827,OFFSET(厂站实体!$A$2,0,0,3000,10),3,FALSE))</f>
        <v/>
      </c>
      <c r="E1827" s="3" t="str">
        <f ca="1">IF(ISNA(VLOOKUP($C1827,OFFSET(厂站实体!$A$2,0,0,3000,10),4,FALSE)),"",VLOOKUP($C1827,OFFSET(厂站实体!$A$2,0,0,3000,10),4,FALSE))</f>
        <v/>
      </c>
      <c r="F1827" s="3" t="str">
        <f ca="1">IF(ISNA(VLOOKUP($C1827,OFFSET(厂站实体!$A$2,0,0,3000,13),13,FALSE)),"",VLOOKUP($C1827,OFFSET(厂站实体!$A$2,0,0,3000,13),13,FALSE))</f>
        <v/>
      </c>
      <c r="G1827" s="3">
        <f ca="1">IF(ISNA(VLOOKUP($C1827,OFFSET(厂站实体!$A$2,0,0,3000,19),18,FALSE)),"",VLOOKUP($C1827,OFFSET(厂站实体!$A$2,0,0,3000,19),18,FALSE))</f>
        <v>0</v>
      </c>
      <c r="H1827" s="3">
        <f ca="1">IF(ISNA(VLOOKUP($C1827,OFFSET(厂站实体!$A$2,0,0,3000,19),19,FALSE)),"",VLOOKUP($C1827,OFFSET(厂站实体!$A$2,0,0,3000,19),19,FALSE))</f>
        <v>0</v>
      </c>
      <c r="I1827" s="3" t="str">
        <f ca="1">IF(ISNA(VLOOKUP($C1827,OFFSET(厂站实体!$A$2,0,0,3000,19),5,FALSE)),"",VLOOKUP($C1827,OFFSET(厂站实体!$A$2,0,0,3000,19),5,FALSE))</f>
        <v/>
      </c>
    </row>
    <row r="1828" spans="1:9" x14ac:dyDescent="0.15">
      <c r="A1828" s="3" t="s">
        <v>302</v>
      </c>
      <c r="B1828" s="3" t="s">
        <v>302</v>
      </c>
      <c r="C1828" s="3" t="s">
        <v>302</v>
      </c>
      <c r="D1828" s="3" t="str">
        <f ca="1">IF(ISNA(VLOOKUP($C1828,OFFSET(厂站实体!$A$2,0,0,3000,10),3,FALSE)),"",VLOOKUP($C1828,OFFSET(厂站实体!$A$2,0,0,3000,10),3,FALSE))</f>
        <v/>
      </c>
      <c r="E1828" s="3" t="str">
        <f ca="1">IF(ISNA(VLOOKUP($C1828,OFFSET(厂站实体!$A$2,0,0,3000,10),4,FALSE)),"",VLOOKUP($C1828,OFFSET(厂站实体!$A$2,0,0,3000,10),4,FALSE))</f>
        <v/>
      </c>
      <c r="F1828" s="3" t="str">
        <f ca="1">IF(ISNA(VLOOKUP($C1828,OFFSET(厂站实体!$A$2,0,0,3000,13),13,FALSE)),"",VLOOKUP($C1828,OFFSET(厂站实体!$A$2,0,0,3000,13),13,FALSE))</f>
        <v/>
      </c>
      <c r="G1828" s="3">
        <f ca="1">IF(ISNA(VLOOKUP($C1828,OFFSET(厂站实体!$A$2,0,0,3000,19),18,FALSE)),"",VLOOKUP($C1828,OFFSET(厂站实体!$A$2,0,0,3000,19),18,FALSE))</f>
        <v>0</v>
      </c>
      <c r="H1828" s="3">
        <f ca="1">IF(ISNA(VLOOKUP($C1828,OFFSET(厂站实体!$A$2,0,0,3000,19),19,FALSE)),"",VLOOKUP($C1828,OFFSET(厂站实体!$A$2,0,0,3000,19),19,FALSE))</f>
        <v>0</v>
      </c>
      <c r="I1828" s="3" t="str">
        <f ca="1">IF(ISNA(VLOOKUP($C1828,OFFSET(厂站实体!$A$2,0,0,3000,19),5,FALSE)),"",VLOOKUP($C1828,OFFSET(厂站实体!$A$2,0,0,3000,19),5,FALSE))</f>
        <v/>
      </c>
    </row>
    <row r="1829" spans="1:9" x14ac:dyDescent="0.15">
      <c r="A1829" s="3" t="s">
        <v>302</v>
      </c>
      <c r="B1829" s="3" t="s">
        <v>302</v>
      </c>
      <c r="C1829" s="3" t="s">
        <v>302</v>
      </c>
      <c r="D1829" s="3" t="str">
        <f ca="1">IF(ISNA(VLOOKUP($C1829,OFFSET(厂站实体!$A$2,0,0,3000,10),3,FALSE)),"",VLOOKUP($C1829,OFFSET(厂站实体!$A$2,0,0,3000,10),3,FALSE))</f>
        <v/>
      </c>
      <c r="E1829" s="3" t="str">
        <f ca="1">IF(ISNA(VLOOKUP($C1829,OFFSET(厂站实体!$A$2,0,0,3000,10),4,FALSE)),"",VLOOKUP($C1829,OFFSET(厂站实体!$A$2,0,0,3000,10),4,FALSE))</f>
        <v/>
      </c>
      <c r="F1829" s="3" t="str">
        <f ca="1">IF(ISNA(VLOOKUP($C1829,OFFSET(厂站实体!$A$2,0,0,3000,13),13,FALSE)),"",VLOOKUP($C1829,OFFSET(厂站实体!$A$2,0,0,3000,13),13,FALSE))</f>
        <v/>
      </c>
      <c r="G1829" s="3">
        <f ca="1">IF(ISNA(VLOOKUP($C1829,OFFSET(厂站实体!$A$2,0,0,3000,19),18,FALSE)),"",VLOOKUP($C1829,OFFSET(厂站实体!$A$2,0,0,3000,19),18,FALSE))</f>
        <v>0</v>
      </c>
      <c r="H1829" s="3">
        <f ca="1">IF(ISNA(VLOOKUP($C1829,OFFSET(厂站实体!$A$2,0,0,3000,19),19,FALSE)),"",VLOOKUP($C1829,OFFSET(厂站实体!$A$2,0,0,3000,19),19,FALSE))</f>
        <v>0</v>
      </c>
      <c r="I1829" s="3" t="str">
        <f ca="1">IF(ISNA(VLOOKUP($C1829,OFFSET(厂站实体!$A$2,0,0,3000,19),5,FALSE)),"",VLOOKUP($C1829,OFFSET(厂站实体!$A$2,0,0,3000,19),5,FALSE))</f>
        <v/>
      </c>
    </row>
    <row r="1830" spans="1:9" x14ac:dyDescent="0.15">
      <c r="A1830" s="3" t="s">
        <v>302</v>
      </c>
      <c r="B1830" s="3" t="s">
        <v>302</v>
      </c>
      <c r="C1830" s="3" t="s">
        <v>302</v>
      </c>
      <c r="D1830" s="3" t="str">
        <f ca="1">IF(ISNA(VLOOKUP($C1830,OFFSET(厂站实体!$A$2,0,0,3000,10),3,FALSE)),"",VLOOKUP($C1830,OFFSET(厂站实体!$A$2,0,0,3000,10),3,FALSE))</f>
        <v/>
      </c>
      <c r="E1830" s="3" t="str">
        <f ca="1">IF(ISNA(VLOOKUP($C1830,OFFSET(厂站实体!$A$2,0,0,3000,10),4,FALSE)),"",VLOOKUP($C1830,OFFSET(厂站实体!$A$2,0,0,3000,10),4,FALSE))</f>
        <v/>
      </c>
      <c r="F1830" s="3" t="str">
        <f ca="1">IF(ISNA(VLOOKUP($C1830,OFFSET(厂站实体!$A$2,0,0,3000,13),13,FALSE)),"",VLOOKUP($C1830,OFFSET(厂站实体!$A$2,0,0,3000,13),13,FALSE))</f>
        <v/>
      </c>
      <c r="G1830" s="3">
        <f ca="1">IF(ISNA(VLOOKUP($C1830,OFFSET(厂站实体!$A$2,0,0,3000,19),18,FALSE)),"",VLOOKUP($C1830,OFFSET(厂站实体!$A$2,0,0,3000,19),18,FALSE))</f>
        <v>0</v>
      </c>
      <c r="H1830" s="3">
        <f ca="1">IF(ISNA(VLOOKUP($C1830,OFFSET(厂站实体!$A$2,0,0,3000,19),19,FALSE)),"",VLOOKUP($C1830,OFFSET(厂站实体!$A$2,0,0,3000,19),19,FALSE))</f>
        <v>0</v>
      </c>
      <c r="I1830" s="3" t="str">
        <f ca="1">IF(ISNA(VLOOKUP($C1830,OFFSET(厂站实体!$A$2,0,0,3000,19),5,FALSE)),"",VLOOKUP($C1830,OFFSET(厂站实体!$A$2,0,0,3000,19),5,FALSE))</f>
        <v/>
      </c>
    </row>
    <row r="1831" spans="1:9" x14ac:dyDescent="0.15">
      <c r="A1831" s="3" t="s">
        <v>302</v>
      </c>
      <c r="B1831" s="3" t="s">
        <v>302</v>
      </c>
      <c r="C1831" s="3" t="s">
        <v>302</v>
      </c>
      <c r="D1831" s="3" t="str">
        <f ca="1">IF(ISNA(VLOOKUP($C1831,OFFSET(厂站实体!$A$2,0,0,3000,10),3,FALSE)),"",VLOOKUP($C1831,OFFSET(厂站实体!$A$2,0,0,3000,10),3,FALSE))</f>
        <v/>
      </c>
      <c r="E1831" s="3" t="str">
        <f ca="1">IF(ISNA(VLOOKUP($C1831,OFFSET(厂站实体!$A$2,0,0,3000,10),4,FALSE)),"",VLOOKUP($C1831,OFFSET(厂站实体!$A$2,0,0,3000,10),4,FALSE))</f>
        <v/>
      </c>
      <c r="F1831" s="3" t="str">
        <f ca="1">IF(ISNA(VLOOKUP($C1831,OFFSET(厂站实体!$A$2,0,0,3000,13),13,FALSE)),"",VLOOKUP($C1831,OFFSET(厂站实体!$A$2,0,0,3000,13),13,FALSE))</f>
        <v/>
      </c>
      <c r="G1831" s="3">
        <f ca="1">IF(ISNA(VLOOKUP($C1831,OFFSET(厂站实体!$A$2,0,0,3000,19),18,FALSE)),"",VLOOKUP($C1831,OFFSET(厂站实体!$A$2,0,0,3000,19),18,FALSE))</f>
        <v>0</v>
      </c>
      <c r="H1831" s="3">
        <f ca="1">IF(ISNA(VLOOKUP($C1831,OFFSET(厂站实体!$A$2,0,0,3000,19),19,FALSE)),"",VLOOKUP($C1831,OFFSET(厂站实体!$A$2,0,0,3000,19),19,FALSE))</f>
        <v>0</v>
      </c>
      <c r="I1831" s="3" t="str">
        <f ca="1">IF(ISNA(VLOOKUP($C1831,OFFSET(厂站实体!$A$2,0,0,3000,19),5,FALSE)),"",VLOOKUP($C1831,OFFSET(厂站实体!$A$2,0,0,3000,19),5,FALSE))</f>
        <v/>
      </c>
    </row>
    <row r="1832" spans="1:9" x14ac:dyDescent="0.15">
      <c r="A1832" s="3" t="s">
        <v>302</v>
      </c>
      <c r="B1832" s="3" t="s">
        <v>302</v>
      </c>
      <c r="C1832" s="3" t="s">
        <v>302</v>
      </c>
      <c r="D1832" s="3" t="str">
        <f ca="1">IF(ISNA(VLOOKUP($C1832,OFFSET(厂站实体!$A$2,0,0,3000,10),3,FALSE)),"",VLOOKUP($C1832,OFFSET(厂站实体!$A$2,0,0,3000,10),3,FALSE))</f>
        <v/>
      </c>
      <c r="E1832" s="3" t="str">
        <f ca="1">IF(ISNA(VLOOKUP($C1832,OFFSET(厂站实体!$A$2,0,0,3000,10),4,FALSE)),"",VLOOKUP($C1832,OFFSET(厂站实体!$A$2,0,0,3000,10),4,FALSE))</f>
        <v/>
      </c>
      <c r="F1832" s="3" t="str">
        <f ca="1">IF(ISNA(VLOOKUP($C1832,OFFSET(厂站实体!$A$2,0,0,3000,13),13,FALSE)),"",VLOOKUP($C1832,OFFSET(厂站实体!$A$2,0,0,3000,13),13,FALSE))</f>
        <v/>
      </c>
      <c r="G1832" s="3">
        <f ca="1">IF(ISNA(VLOOKUP($C1832,OFFSET(厂站实体!$A$2,0,0,3000,19),18,FALSE)),"",VLOOKUP($C1832,OFFSET(厂站实体!$A$2,0,0,3000,19),18,FALSE))</f>
        <v>0</v>
      </c>
      <c r="H1832" s="3">
        <f ca="1">IF(ISNA(VLOOKUP($C1832,OFFSET(厂站实体!$A$2,0,0,3000,19),19,FALSE)),"",VLOOKUP($C1832,OFFSET(厂站实体!$A$2,0,0,3000,19),19,FALSE))</f>
        <v>0</v>
      </c>
      <c r="I1832" s="3" t="str">
        <f ca="1">IF(ISNA(VLOOKUP($C1832,OFFSET(厂站实体!$A$2,0,0,3000,19),5,FALSE)),"",VLOOKUP($C1832,OFFSET(厂站实体!$A$2,0,0,3000,19),5,FALSE))</f>
        <v/>
      </c>
    </row>
    <row r="1833" spans="1:9" x14ac:dyDescent="0.15">
      <c r="A1833" s="3" t="s">
        <v>302</v>
      </c>
      <c r="B1833" s="3" t="s">
        <v>302</v>
      </c>
      <c r="C1833" s="3" t="s">
        <v>302</v>
      </c>
      <c r="D1833" s="3" t="str">
        <f ca="1">IF(ISNA(VLOOKUP($C1833,OFFSET(厂站实体!$A$2,0,0,3000,10),3,FALSE)),"",VLOOKUP($C1833,OFFSET(厂站实体!$A$2,0,0,3000,10),3,FALSE))</f>
        <v/>
      </c>
      <c r="E1833" s="3" t="str">
        <f ca="1">IF(ISNA(VLOOKUP($C1833,OFFSET(厂站实体!$A$2,0,0,3000,10),4,FALSE)),"",VLOOKUP($C1833,OFFSET(厂站实体!$A$2,0,0,3000,10),4,FALSE))</f>
        <v/>
      </c>
      <c r="F1833" s="3" t="str">
        <f ca="1">IF(ISNA(VLOOKUP($C1833,OFFSET(厂站实体!$A$2,0,0,3000,13),13,FALSE)),"",VLOOKUP($C1833,OFFSET(厂站实体!$A$2,0,0,3000,13),13,FALSE))</f>
        <v/>
      </c>
      <c r="G1833" s="3">
        <f ca="1">IF(ISNA(VLOOKUP($C1833,OFFSET(厂站实体!$A$2,0,0,3000,19),18,FALSE)),"",VLOOKUP($C1833,OFFSET(厂站实体!$A$2,0,0,3000,19),18,FALSE))</f>
        <v>0</v>
      </c>
      <c r="H1833" s="3">
        <f ca="1">IF(ISNA(VLOOKUP($C1833,OFFSET(厂站实体!$A$2,0,0,3000,19),19,FALSE)),"",VLOOKUP($C1833,OFFSET(厂站实体!$A$2,0,0,3000,19),19,FALSE))</f>
        <v>0</v>
      </c>
      <c r="I1833" s="3" t="str">
        <f ca="1">IF(ISNA(VLOOKUP($C1833,OFFSET(厂站实体!$A$2,0,0,3000,19),5,FALSE)),"",VLOOKUP($C1833,OFFSET(厂站实体!$A$2,0,0,3000,19),5,FALSE))</f>
        <v/>
      </c>
    </row>
    <row r="1834" spans="1:9" x14ac:dyDescent="0.15">
      <c r="A1834" s="3" t="s">
        <v>302</v>
      </c>
      <c r="B1834" s="3" t="s">
        <v>302</v>
      </c>
      <c r="C1834" s="3" t="s">
        <v>302</v>
      </c>
      <c r="D1834" s="3" t="str">
        <f ca="1">IF(ISNA(VLOOKUP($C1834,OFFSET(厂站实体!$A$2,0,0,3000,10),3,FALSE)),"",VLOOKUP($C1834,OFFSET(厂站实体!$A$2,0,0,3000,10),3,FALSE))</f>
        <v/>
      </c>
      <c r="E1834" s="3" t="str">
        <f ca="1">IF(ISNA(VLOOKUP($C1834,OFFSET(厂站实体!$A$2,0,0,3000,10),4,FALSE)),"",VLOOKUP($C1834,OFFSET(厂站实体!$A$2,0,0,3000,10),4,FALSE))</f>
        <v/>
      </c>
      <c r="F1834" s="3" t="str">
        <f ca="1">IF(ISNA(VLOOKUP($C1834,OFFSET(厂站实体!$A$2,0,0,3000,13),13,FALSE)),"",VLOOKUP($C1834,OFFSET(厂站实体!$A$2,0,0,3000,13),13,FALSE))</f>
        <v/>
      </c>
      <c r="G1834" s="3">
        <f ca="1">IF(ISNA(VLOOKUP($C1834,OFFSET(厂站实体!$A$2,0,0,3000,19),18,FALSE)),"",VLOOKUP($C1834,OFFSET(厂站实体!$A$2,0,0,3000,19),18,FALSE))</f>
        <v>0</v>
      </c>
      <c r="H1834" s="3">
        <f ca="1">IF(ISNA(VLOOKUP($C1834,OFFSET(厂站实体!$A$2,0,0,3000,19),19,FALSE)),"",VLOOKUP($C1834,OFFSET(厂站实体!$A$2,0,0,3000,19),19,FALSE))</f>
        <v>0</v>
      </c>
      <c r="I1834" s="3" t="str">
        <f ca="1">IF(ISNA(VLOOKUP($C1834,OFFSET(厂站实体!$A$2,0,0,3000,19),5,FALSE)),"",VLOOKUP($C1834,OFFSET(厂站实体!$A$2,0,0,3000,19),5,FALSE))</f>
        <v/>
      </c>
    </row>
    <row r="1835" spans="1:9" x14ac:dyDescent="0.15">
      <c r="A1835" s="3" t="s">
        <v>302</v>
      </c>
      <c r="B1835" s="3" t="s">
        <v>302</v>
      </c>
      <c r="C1835" s="3" t="s">
        <v>302</v>
      </c>
      <c r="D1835" s="3" t="str">
        <f ca="1">IF(ISNA(VLOOKUP($C1835,OFFSET(厂站实体!$A$2,0,0,3000,10),3,FALSE)),"",VLOOKUP($C1835,OFFSET(厂站实体!$A$2,0,0,3000,10),3,FALSE))</f>
        <v/>
      </c>
      <c r="E1835" s="3" t="str">
        <f ca="1">IF(ISNA(VLOOKUP($C1835,OFFSET(厂站实体!$A$2,0,0,3000,10),4,FALSE)),"",VLOOKUP($C1835,OFFSET(厂站实体!$A$2,0,0,3000,10),4,FALSE))</f>
        <v/>
      </c>
      <c r="F1835" s="3" t="str">
        <f ca="1">IF(ISNA(VLOOKUP($C1835,OFFSET(厂站实体!$A$2,0,0,3000,13),13,FALSE)),"",VLOOKUP($C1835,OFFSET(厂站实体!$A$2,0,0,3000,13),13,FALSE))</f>
        <v/>
      </c>
      <c r="G1835" s="3">
        <f ca="1">IF(ISNA(VLOOKUP($C1835,OFFSET(厂站实体!$A$2,0,0,3000,19),18,FALSE)),"",VLOOKUP($C1835,OFFSET(厂站实体!$A$2,0,0,3000,19),18,FALSE))</f>
        <v>0</v>
      </c>
      <c r="H1835" s="3">
        <f ca="1">IF(ISNA(VLOOKUP($C1835,OFFSET(厂站实体!$A$2,0,0,3000,19),19,FALSE)),"",VLOOKUP($C1835,OFFSET(厂站实体!$A$2,0,0,3000,19),19,FALSE))</f>
        <v>0</v>
      </c>
      <c r="I1835" s="3" t="str">
        <f ca="1">IF(ISNA(VLOOKUP($C1835,OFFSET(厂站实体!$A$2,0,0,3000,19),5,FALSE)),"",VLOOKUP($C1835,OFFSET(厂站实体!$A$2,0,0,3000,19),5,FALSE))</f>
        <v/>
      </c>
    </row>
    <row r="1836" spans="1:9" x14ac:dyDescent="0.15">
      <c r="A1836" s="3" t="s">
        <v>302</v>
      </c>
      <c r="B1836" s="3" t="s">
        <v>302</v>
      </c>
      <c r="C1836" s="3" t="s">
        <v>302</v>
      </c>
      <c r="D1836" s="3" t="str">
        <f ca="1">IF(ISNA(VLOOKUP($C1836,OFFSET(厂站实体!$A$2,0,0,3000,10),3,FALSE)),"",VLOOKUP($C1836,OFFSET(厂站实体!$A$2,0,0,3000,10),3,FALSE))</f>
        <v/>
      </c>
      <c r="E1836" s="3" t="str">
        <f ca="1">IF(ISNA(VLOOKUP($C1836,OFFSET(厂站实体!$A$2,0,0,3000,10),4,FALSE)),"",VLOOKUP($C1836,OFFSET(厂站实体!$A$2,0,0,3000,10),4,FALSE))</f>
        <v/>
      </c>
      <c r="F1836" s="3" t="str">
        <f ca="1">IF(ISNA(VLOOKUP($C1836,OFFSET(厂站实体!$A$2,0,0,3000,13),13,FALSE)),"",VLOOKUP($C1836,OFFSET(厂站实体!$A$2,0,0,3000,13),13,FALSE))</f>
        <v/>
      </c>
      <c r="G1836" s="3">
        <f ca="1">IF(ISNA(VLOOKUP($C1836,OFFSET(厂站实体!$A$2,0,0,3000,19),18,FALSE)),"",VLOOKUP($C1836,OFFSET(厂站实体!$A$2,0,0,3000,19),18,FALSE))</f>
        <v>0</v>
      </c>
      <c r="H1836" s="3">
        <f ca="1">IF(ISNA(VLOOKUP($C1836,OFFSET(厂站实体!$A$2,0,0,3000,19),19,FALSE)),"",VLOOKUP($C1836,OFFSET(厂站实体!$A$2,0,0,3000,19),19,FALSE))</f>
        <v>0</v>
      </c>
      <c r="I1836" s="3" t="str">
        <f ca="1">IF(ISNA(VLOOKUP($C1836,OFFSET(厂站实体!$A$2,0,0,3000,19),5,FALSE)),"",VLOOKUP($C1836,OFFSET(厂站实体!$A$2,0,0,3000,19),5,FALSE))</f>
        <v/>
      </c>
    </row>
    <row r="1837" spans="1:9" x14ac:dyDescent="0.15">
      <c r="A1837" s="3" t="s">
        <v>302</v>
      </c>
      <c r="B1837" s="3" t="s">
        <v>302</v>
      </c>
      <c r="C1837" s="3" t="s">
        <v>302</v>
      </c>
      <c r="D1837" s="3" t="str">
        <f ca="1">IF(ISNA(VLOOKUP($C1837,OFFSET(厂站实体!$A$2,0,0,3000,10),3,FALSE)),"",VLOOKUP($C1837,OFFSET(厂站实体!$A$2,0,0,3000,10),3,FALSE))</f>
        <v/>
      </c>
      <c r="E1837" s="3" t="str">
        <f ca="1">IF(ISNA(VLOOKUP($C1837,OFFSET(厂站实体!$A$2,0,0,3000,10),4,FALSE)),"",VLOOKUP($C1837,OFFSET(厂站实体!$A$2,0,0,3000,10),4,FALSE))</f>
        <v/>
      </c>
      <c r="F1837" s="3" t="str">
        <f ca="1">IF(ISNA(VLOOKUP($C1837,OFFSET(厂站实体!$A$2,0,0,3000,13),13,FALSE)),"",VLOOKUP($C1837,OFFSET(厂站实体!$A$2,0,0,3000,13),13,FALSE))</f>
        <v/>
      </c>
      <c r="G1837" s="3">
        <f ca="1">IF(ISNA(VLOOKUP($C1837,OFFSET(厂站实体!$A$2,0,0,3000,19),18,FALSE)),"",VLOOKUP($C1837,OFFSET(厂站实体!$A$2,0,0,3000,19),18,FALSE))</f>
        <v>0</v>
      </c>
      <c r="H1837" s="3">
        <f ca="1">IF(ISNA(VLOOKUP($C1837,OFFSET(厂站实体!$A$2,0,0,3000,19),19,FALSE)),"",VLOOKUP($C1837,OFFSET(厂站实体!$A$2,0,0,3000,19),19,FALSE))</f>
        <v>0</v>
      </c>
      <c r="I1837" s="3" t="str">
        <f ca="1">IF(ISNA(VLOOKUP($C1837,OFFSET(厂站实体!$A$2,0,0,3000,19),5,FALSE)),"",VLOOKUP($C1837,OFFSET(厂站实体!$A$2,0,0,3000,19),5,FALSE))</f>
        <v/>
      </c>
    </row>
    <row r="1838" spans="1:9" x14ac:dyDescent="0.15">
      <c r="A1838" s="3" t="s">
        <v>302</v>
      </c>
      <c r="B1838" s="3" t="s">
        <v>302</v>
      </c>
      <c r="C1838" s="3" t="s">
        <v>302</v>
      </c>
      <c r="D1838" s="3" t="str">
        <f ca="1">IF(ISNA(VLOOKUP($C1838,OFFSET(厂站实体!$A$2,0,0,3000,10),3,FALSE)),"",VLOOKUP($C1838,OFFSET(厂站实体!$A$2,0,0,3000,10),3,FALSE))</f>
        <v/>
      </c>
      <c r="E1838" s="3" t="str">
        <f ca="1">IF(ISNA(VLOOKUP($C1838,OFFSET(厂站实体!$A$2,0,0,3000,10),4,FALSE)),"",VLOOKUP($C1838,OFFSET(厂站实体!$A$2,0,0,3000,10),4,FALSE))</f>
        <v/>
      </c>
      <c r="F1838" s="3" t="str">
        <f ca="1">IF(ISNA(VLOOKUP($C1838,OFFSET(厂站实体!$A$2,0,0,3000,13),13,FALSE)),"",VLOOKUP($C1838,OFFSET(厂站实体!$A$2,0,0,3000,13),13,FALSE))</f>
        <v/>
      </c>
      <c r="G1838" s="3">
        <f ca="1">IF(ISNA(VLOOKUP($C1838,OFFSET(厂站实体!$A$2,0,0,3000,19),18,FALSE)),"",VLOOKUP($C1838,OFFSET(厂站实体!$A$2,0,0,3000,19),18,FALSE))</f>
        <v>0</v>
      </c>
      <c r="H1838" s="3">
        <f ca="1">IF(ISNA(VLOOKUP($C1838,OFFSET(厂站实体!$A$2,0,0,3000,19),19,FALSE)),"",VLOOKUP($C1838,OFFSET(厂站实体!$A$2,0,0,3000,19),19,FALSE))</f>
        <v>0</v>
      </c>
      <c r="I1838" s="3" t="str">
        <f ca="1">IF(ISNA(VLOOKUP($C1838,OFFSET(厂站实体!$A$2,0,0,3000,19),5,FALSE)),"",VLOOKUP($C1838,OFFSET(厂站实体!$A$2,0,0,3000,19),5,FALSE))</f>
        <v/>
      </c>
    </row>
    <row r="1839" spans="1:9" x14ac:dyDescent="0.15">
      <c r="A1839" s="3" t="s">
        <v>302</v>
      </c>
      <c r="B1839" s="3" t="s">
        <v>302</v>
      </c>
      <c r="C1839" s="3" t="s">
        <v>302</v>
      </c>
      <c r="D1839" s="3" t="str">
        <f ca="1">IF(ISNA(VLOOKUP($C1839,OFFSET(厂站实体!$A$2,0,0,3000,10),3,FALSE)),"",VLOOKUP($C1839,OFFSET(厂站实体!$A$2,0,0,3000,10),3,FALSE))</f>
        <v/>
      </c>
      <c r="E1839" s="3" t="str">
        <f ca="1">IF(ISNA(VLOOKUP($C1839,OFFSET(厂站实体!$A$2,0,0,3000,10),4,FALSE)),"",VLOOKUP($C1839,OFFSET(厂站实体!$A$2,0,0,3000,10),4,FALSE))</f>
        <v/>
      </c>
      <c r="F1839" s="3" t="str">
        <f ca="1">IF(ISNA(VLOOKUP($C1839,OFFSET(厂站实体!$A$2,0,0,3000,13),13,FALSE)),"",VLOOKUP($C1839,OFFSET(厂站实体!$A$2,0,0,3000,13),13,FALSE))</f>
        <v/>
      </c>
      <c r="G1839" s="3">
        <f ca="1">IF(ISNA(VLOOKUP($C1839,OFFSET(厂站实体!$A$2,0,0,3000,19),18,FALSE)),"",VLOOKUP($C1839,OFFSET(厂站实体!$A$2,0,0,3000,19),18,FALSE))</f>
        <v>0</v>
      </c>
      <c r="H1839" s="3">
        <f ca="1">IF(ISNA(VLOOKUP($C1839,OFFSET(厂站实体!$A$2,0,0,3000,19),19,FALSE)),"",VLOOKUP($C1839,OFFSET(厂站实体!$A$2,0,0,3000,19),19,FALSE))</f>
        <v>0</v>
      </c>
      <c r="I1839" s="3" t="str">
        <f ca="1">IF(ISNA(VLOOKUP($C1839,OFFSET(厂站实体!$A$2,0,0,3000,19),5,FALSE)),"",VLOOKUP($C1839,OFFSET(厂站实体!$A$2,0,0,3000,19),5,FALSE))</f>
        <v/>
      </c>
    </row>
    <row r="1840" spans="1:9" x14ac:dyDescent="0.15">
      <c r="A1840" s="3" t="s">
        <v>302</v>
      </c>
      <c r="B1840" s="3" t="s">
        <v>302</v>
      </c>
      <c r="C1840" s="3" t="s">
        <v>302</v>
      </c>
      <c r="D1840" s="3" t="str">
        <f ca="1">IF(ISNA(VLOOKUP($C1840,OFFSET(厂站实体!$A$2,0,0,3000,10),3,FALSE)),"",VLOOKUP($C1840,OFFSET(厂站实体!$A$2,0,0,3000,10),3,FALSE))</f>
        <v/>
      </c>
      <c r="E1840" s="3" t="str">
        <f ca="1">IF(ISNA(VLOOKUP($C1840,OFFSET(厂站实体!$A$2,0,0,3000,10),4,FALSE)),"",VLOOKUP($C1840,OFFSET(厂站实体!$A$2,0,0,3000,10),4,FALSE))</f>
        <v/>
      </c>
      <c r="F1840" s="3" t="str">
        <f ca="1">IF(ISNA(VLOOKUP($C1840,OFFSET(厂站实体!$A$2,0,0,3000,13),13,FALSE)),"",VLOOKUP($C1840,OFFSET(厂站实体!$A$2,0,0,3000,13),13,FALSE))</f>
        <v/>
      </c>
      <c r="G1840" s="3">
        <f ca="1">IF(ISNA(VLOOKUP($C1840,OFFSET(厂站实体!$A$2,0,0,3000,19),18,FALSE)),"",VLOOKUP($C1840,OFFSET(厂站实体!$A$2,0,0,3000,19),18,FALSE))</f>
        <v>0</v>
      </c>
      <c r="H1840" s="3">
        <f ca="1">IF(ISNA(VLOOKUP($C1840,OFFSET(厂站实体!$A$2,0,0,3000,19),19,FALSE)),"",VLOOKUP($C1840,OFFSET(厂站实体!$A$2,0,0,3000,19),19,FALSE))</f>
        <v>0</v>
      </c>
      <c r="I1840" s="3" t="str">
        <f ca="1">IF(ISNA(VLOOKUP($C1840,OFFSET(厂站实体!$A$2,0,0,3000,19),5,FALSE)),"",VLOOKUP($C1840,OFFSET(厂站实体!$A$2,0,0,3000,19),5,FALSE))</f>
        <v/>
      </c>
    </row>
    <row r="1841" spans="1:9" x14ac:dyDescent="0.15">
      <c r="A1841" s="3" t="s">
        <v>302</v>
      </c>
      <c r="B1841" s="3" t="s">
        <v>302</v>
      </c>
      <c r="C1841" s="3" t="s">
        <v>302</v>
      </c>
      <c r="D1841" s="3" t="str">
        <f ca="1">IF(ISNA(VLOOKUP($C1841,OFFSET(厂站实体!$A$2,0,0,3000,10),3,FALSE)),"",VLOOKUP($C1841,OFFSET(厂站实体!$A$2,0,0,3000,10),3,FALSE))</f>
        <v/>
      </c>
      <c r="E1841" s="3" t="str">
        <f ca="1">IF(ISNA(VLOOKUP($C1841,OFFSET(厂站实体!$A$2,0,0,3000,10),4,FALSE)),"",VLOOKUP($C1841,OFFSET(厂站实体!$A$2,0,0,3000,10),4,FALSE))</f>
        <v/>
      </c>
      <c r="F1841" s="3" t="str">
        <f ca="1">IF(ISNA(VLOOKUP($C1841,OFFSET(厂站实体!$A$2,0,0,3000,13),13,FALSE)),"",VLOOKUP($C1841,OFFSET(厂站实体!$A$2,0,0,3000,13),13,FALSE))</f>
        <v/>
      </c>
      <c r="G1841" s="3">
        <f ca="1">IF(ISNA(VLOOKUP($C1841,OFFSET(厂站实体!$A$2,0,0,3000,19),18,FALSE)),"",VLOOKUP($C1841,OFFSET(厂站实体!$A$2,0,0,3000,19),18,FALSE))</f>
        <v>0</v>
      </c>
      <c r="H1841" s="3">
        <f ca="1">IF(ISNA(VLOOKUP($C1841,OFFSET(厂站实体!$A$2,0,0,3000,19),19,FALSE)),"",VLOOKUP($C1841,OFFSET(厂站实体!$A$2,0,0,3000,19),19,FALSE))</f>
        <v>0</v>
      </c>
      <c r="I1841" s="3" t="str">
        <f ca="1">IF(ISNA(VLOOKUP($C1841,OFFSET(厂站实体!$A$2,0,0,3000,19),5,FALSE)),"",VLOOKUP($C1841,OFFSET(厂站实体!$A$2,0,0,3000,19),5,FALSE))</f>
        <v/>
      </c>
    </row>
    <row r="1842" spans="1:9" x14ac:dyDescent="0.15">
      <c r="A1842" s="3" t="s">
        <v>302</v>
      </c>
      <c r="B1842" s="3" t="s">
        <v>302</v>
      </c>
      <c r="C1842" s="3" t="s">
        <v>302</v>
      </c>
      <c r="D1842" s="3" t="str">
        <f ca="1">IF(ISNA(VLOOKUP($C1842,OFFSET(厂站实体!$A$2,0,0,3000,10),3,FALSE)),"",VLOOKUP($C1842,OFFSET(厂站实体!$A$2,0,0,3000,10),3,FALSE))</f>
        <v/>
      </c>
      <c r="E1842" s="3" t="str">
        <f ca="1">IF(ISNA(VLOOKUP($C1842,OFFSET(厂站实体!$A$2,0,0,3000,10),4,FALSE)),"",VLOOKUP($C1842,OFFSET(厂站实体!$A$2,0,0,3000,10),4,FALSE))</f>
        <v/>
      </c>
      <c r="F1842" s="3" t="str">
        <f ca="1">IF(ISNA(VLOOKUP($C1842,OFFSET(厂站实体!$A$2,0,0,3000,13),13,FALSE)),"",VLOOKUP($C1842,OFFSET(厂站实体!$A$2,0,0,3000,13),13,FALSE))</f>
        <v/>
      </c>
      <c r="G1842" s="3">
        <f ca="1">IF(ISNA(VLOOKUP($C1842,OFFSET(厂站实体!$A$2,0,0,3000,19),18,FALSE)),"",VLOOKUP($C1842,OFFSET(厂站实体!$A$2,0,0,3000,19),18,FALSE))</f>
        <v>0</v>
      </c>
      <c r="H1842" s="3">
        <f ca="1">IF(ISNA(VLOOKUP($C1842,OFFSET(厂站实体!$A$2,0,0,3000,19),19,FALSE)),"",VLOOKUP($C1842,OFFSET(厂站实体!$A$2,0,0,3000,19),19,FALSE))</f>
        <v>0</v>
      </c>
      <c r="I1842" s="3" t="str">
        <f ca="1">IF(ISNA(VLOOKUP($C1842,OFFSET(厂站实体!$A$2,0,0,3000,19),5,FALSE)),"",VLOOKUP($C1842,OFFSET(厂站实体!$A$2,0,0,3000,19),5,FALSE))</f>
        <v/>
      </c>
    </row>
    <row r="1843" spans="1:9" x14ac:dyDescent="0.15">
      <c r="A1843" s="3" t="s">
        <v>302</v>
      </c>
      <c r="B1843" s="3" t="s">
        <v>302</v>
      </c>
      <c r="C1843" s="3" t="s">
        <v>302</v>
      </c>
      <c r="D1843" s="3" t="str">
        <f ca="1">IF(ISNA(VLOOKUP($C1843,OFFSET(厂站实体!$A$2,0,0,3000,10),3,FALSE)),"",VLOOKUP($C1843,OFFSET(厂站实体!$A$2,0,0,3000,10),3,FALSE))</f>
        <v/>
      </c>
      <c r="E1843" s="3" t="str">
        <f ca="1">IF(ISNA(VLOOKUP($C1843,OFFSET(厂站实体!$A$2,0,0,3000,10),4,FALSE)),"",VLOOKUP($C1843,OFFSET(厂站实体!$A$2,0,0,3000,10),4,FALSE))</f>
        <v/>
      </c>
      <c r="F1843" s="3" t="str">
        <f ca="1">IF(ISNA(VLOOKUP($C1843,OFFSET(厂站实体!$A$2,0,0,3000,13),13,FALSE)),"",VLOOKUP($C1843,OFFSET(厂站实体!$A$2,0,0,3000,13),13,FALSE))</f>
        <v/>
      </c>
      <c r="G1843" s="3">
        <f ca="1">IF(ISNA(VLOOKUP($C1843,OFFSET(厂站实体!$A$2,0,0,3000,19),18,FALSE)),"",VLOOKUP($C1843,OFFSET(厂站实体!$A$2,0,0,3000,19),18,FALSE))</f>
        <v>0</v>
      </c>
      <c r="H1843" s="3">
        <f ca="1">IF(ISNA(VLOOKUP($C1843,OFFSET(厂站实体!$A$2,0,0,3000,19),19,FALSE)),"",VLOOKUP($C1843,OFFSET(厂站实体!$A$2,0,0,3000,19),19,FALSE))</f>
        <v>0</v>
      </c>
      <c r="I1843" s="3" t="str">
        <f ca="1">IF(ISNA(VLOOKUP($C1843,OFFSET(厂站实体!$A$2,0,0,3000,19),5,FALSE)),"",VLOOKUP($C1843,OFFSET(厂站实体!$A$2,0,0,3000,19),5,FALSE))</f>
        <v/>
      </c>
    </row>
    <row r="1844" spans="1:9" x14ac:dyDescent="0.15">
      <c r="A1844" s="3" t="s">
        <v>302</v>
      </c>
      <c r="B1844" s="3" t="s">
        <v>302</v>
      </c>
      <c r="C1844" s="3" t="s">
        <v>302</v>
      </c>
      <c r="D1844" s="3" t="str">
        <f ca="1">IF(ISNA(VLOOKUP($C1844,OFFSET(厂站实体!$A$2,0,0,3000,10),3,FALSE)),"",VLOOKUP($C1844,OFFSET(厂站实体!$A$2,0,0,3000,10),3,FALSE))</f>
        <v/>
      </c>
      <c r="E1844" s="3" t="str">
        <f ca="1">IF(ISNA(VLOOKUP($C1844,OFFSET(厂站实体!$A$2,0,0,3000,10),4,FALSE)),"",VLOOKUP($C1844,OFFSET(厂站实体!$A$2,0,0,3000,10),4,FALSE))</f>
        <v/>
      </c>
      <c r="F1844" s="3" t="str">
        <f ca="1">IF(ISNA(VLOOKUP($C1844,OFFSET(厂站实体!$A$2,0,0,3000,13),13,FALSE)),"",VLOOKUP($C1844,OFFSET(厂站实体!$A$2,0,0,3000,13),13,FALSE))</f>
        <v/>
      </c>
      <c r="G1844" s="3">
        <f ca="1">IF(ISNA(VLOOKUP($C1844,OFFSET(厂站实体!$A$2,0,0,3000,19),18,FALSE)),"",VLOOKUP($C1844,OFFSET(厂站实体!$A$2,0,0,3000,19),18,FALSE))</f>
        <v>0</v>
      </c>
      <c r="H1844" s="3">
        <f ca="1">IF(ISNA(VLOOKUP($C1844,OFFSET(厂站实体!$A$2,0,0,3000,19),19,FALSE)),"",VLOOKUP($C1844,OFFSET(厂站实体!$A$2,0,0,3000,19),19,FALSE))</f>
        <v>0</v>
      </c>
      <c r="I1844" s="3" t="str">
        <f ca="1">IF(ISNA(VLOOKUP($C1844,OFFSET(厂站实体!$A$2,0,0,3000,19),5,FALSE)),"",VLOOKUP($C1844,OFFSET(厂站实体!$A$2,0,0,3000,19),5,FALSE))</f>
        <v/>
      </c>
    </row>
    <row r="1845" spans="1:9" x14ac:dyDescent="0.15">
      <c r="A1845" s="3" t="s">
        <v>302</v>
      </c>
      <c r="B1845" s="3" t="s">
        <v>302</v>
      </c>
      <c r="C1845" s="3" t="s">
        <v>302</v>
      </c>
      <c r="D1845" s="3" t="str">
        <f ca="1">IF(ISNA(VLOOKUP($C1845,OFFSET(厂站实体!$A$2,0,0,3000,10),3,FALSE)),"",VLOOKUP($C1845,OFFSET(厂站实体!$A$2,0,0,3000,10),3,FALSE))</f>
        <v/>
      </c>
      <c r="E1845" s="3" t="str">
        <f ca="1">IF(ISNA(VLOOKUP($C1845,OFFSET(厂站实体!$A$2,0,0,3000,10),4,FALSE)),"",VLOOKUP($C1845,OFFSET(厂站实体!$A$2,0,0,3000,10),4,FALSE))</f>
        <v/>
      </c>
      <c r="F1845" s="3" t="str">
        <f ca="1">IF(ISNA(VLOOKUP($C1845,OFFSET(厂站实体!$A$2,0,0,3000,13),13,FALSE)),"",VLOOKUP($C1845,OFFSET(厂站实体!$A$2,0,0,3000,13),13,FALSE))</f>
        <v/>
      </c>
      <c r="G1845" s="3">
        <f ca="1">IF(ISNA(VLOOKUP($C1845,OFFSET(厂站实体!$A$2,0,0,3000,19),18,FALSE)),"",VLOOKUP($C1845,OFFSET(厂站实体!$A$2,0,0,3000,19),18,FALSE))</f>
        <v>0</v>
      </c>
      <c r="H1845" s="3">
        <f ca="1">IF(ISNA(VLOOKUP($C1845,OFFSET(厂站实体!$A$2,0,0,3000,19),19,FALSE)),"",VLOOKUP($C1845,OFFSET(厂站实体!$A$2,0,0,3000,19),19,FALSE))</f>
        <v>0</v>
      </c>
      <c r="I1845" s="3" t="str">
        <f ca="1">IF(ISNA(VLOOKUP($C1845,OFFSET(厂站实体!$A$2,0,0,3000,19),5,FALSE)),"",VLOOKUP($C1845,OFFSET(厂站实体!$A$2,0,0,3000,19),5,FALSE))</f>
        <v/>
      </c>
    </row>
    <row r="1846" spans="1:9" x14ac:dyDescent="0.15">
      <c r="A1846" s="3" t="s">
        <v>302</v>
      </c>
      <c r="B1846" s="3" t="s">
        <v>302</v>
      </c>
      <c r="C1846" s="3" t="s">
        <v>302</v>
      </c>
      <c r="D1846" s="3" t="str">
        <f ca="1">IF(ISNA(VLOOKUP($C1846,OFFSET(厂站实体!$A$2,0,0,3000,10),3,FALSE)),"",VLOOKUP($C1846,OFFSET(厂站实体!$A$2,0,0,3000,10),3,FALSE))</f>
        <v/>
      </c>
      <c r="E1846" s="3" t="str">
        <f ca="1">IF(ISNA(VLOOKUP($C1846,OFFSET(厂站实体!$A$2,0,0,3000,10),4,FALSE)),"",VLOOKUP($C1846,OFFSET(厂站实体!$A$2,0,0,3000,10),4,FALSE))</f>
        <v/>
      </c>
      <c r="F1846" s="3" t="str">
        <f ca="1">IF(ISNA(VLOOKUP($C1846,OFFSET(厂站实体!$A$2,0,0,3000,13),13,FALSE)),"",VLOOKUP($C1846,OFFSET(厂站实体!$A$2,0,0,3000,13),13,FALSE))</f>
        <v/>
      </c>
      <c r="G1846" s="3">
        <f ca="1">IF(ISNA(VLOOKUP($C1846,OFFSET(厂站实体!$A$2,0,0,3000,19),18,FALSE)),"",VLOOKUP($C1846,OFFSET(厂站实体!$A$2,0,0,3000,19),18,FALSE))</f>
        <v>0</v>
      </c>
      <c r="H1846" s="3">
        <f ca="1">IF(ISNA(VLOOKUP($C1846,OFFSET(厂站实体!$A$2,0,0,3000,19),19,FALSE)),"",VLOOKUP($C1846,OFFSET(厂站实体!$A$2,0,0,3000,19),19,FALSE))</f>
        <v>0</v>
      </c>
      <c r="I1846" s="3" t="str">
        <f ca="1">IF(ISNA(VLOOKUP($C1846,OFFSET(厂站实体!$A$2,0,0,3000,19),5,FALSE)),"",VLOOKUP($C1846,OFFSET(厂站实体!$A$2,0,0,3000,19),5,FALSE))</f>
        <v/>
      </c>
    </row>
    <row r="1847" spans="1:9" x14ac:dyDescent="0.15">
      <c r="A1847" s="3" t="s">
        <v>302</v>
      </c>
      <c r="B1847" s="3" t="s">
        <v>302</v>
      </c>
      <c r="C1847" s="3" t="s">
        <v>302</v>
      </c>
      <c r="D1847" s="3" t="str">
        <f ca="1">IF(ISNA(VLOOKUP($C1847,OFFSET(厂站实体!$A$2,0,0,3000,10),3,FALSE)),"",VLOOKUP($C1847,OFFSET(厂站实体!$A$2,0,0,3000,10),3,FALSE))</f>
        <v/>
      </c>
      <c r="E1847" s="3" t="str">
        <f ca="1">IF(ISNA(VLOOKUP($C1847,OFFSET(厂站实体!$A$2,0,0,3000,10),4,FALSE)),"",VLOOKUP($C1847,OFFSET(厂站实体!$A$2,0,0,3000,10),4,FALSE))</f>
        <v/>
      </c>
      <c r="F1847" s="3" t="str">
        <f ca="1">IF(ISNA(VLOOKUP($C1847,OFFSET(厂站实体!$A$2,0,0,3000,13),13,FALSE)),"",VLOOKUP($C1847,OFFSET(厂站实体!$A$2,0,0,3000,13),13,FALSE))</f>
        <v/>
      </c>
      <c r="G1847" s="3">
        <f ca="1">IF(ISNA(VLOOKUP($C1847,OFFSET(厂站实体!$A$2,0,0,3000,19),18,FALSE)),"",VLOOKUP($C1847,OFFSET(厂站实体!$A$2,0,0,3000,19),18,FALSE))</f>
        <v>0</v>
      </c>
      <c r="H1847" s="3">
        <f ca="1">IF(ISNA(VLOOKUP($C1847,OFFSET(厂站实体!$A$2,0,0,3000,19),19,FALSE)),"",VLOOKUP($C1847,OFFSET(厂站实体!$A$2,0,0,3000,19),19,FALSE))</f>
        <v>0</v>
      </c>
      <c r="I1847" s="3" t="str">
        <f ca="1">IF(ISNA(VLOOKUP($C1847,OFFSET(厂站实体!$A$2,0,0,3000,19),5,FALSE)),"",VLOOKUP($C1847,OFFSET(厂站实体!$A$2,0,0,3000,19),5,FALSE))</f>
        <v/>
      </c>
    </row>
    <row r="1848" spans="1:9" x14ac:dyDescent="0.15">
      <c r="A1848" s="3" t="s">
        <v>302</v>
      </c>
      <c r="B1848" s="3" t="s">
        <v>302</v>
      </c>
      <c r="C1848" s="3" t="s">
        <v>302</v>
      </c>
      <c r="D1848" s="3" t="str">
        <f ca="1">IF(ISNA(VLOOKUP($C1848,OFFSET(厂站实体!$A$2,0,0,3000,10),3,FALSE)),"",VLOOKUP($C1848,OFFSET(厂站实体!$A$2,0,0,3000,10),3,FALSE))</f>
        <v/>
      </c>
      <c r="E1848" s="3" t="str">
        <f ca="1">IF(ISNA(VLOOKUP($C1848,OFFSET(厂站实体!$A$2,0,0,3000,10),4,FALSE)),"",VLOOKUP($C1848,OFFSET(厂站实体!$A$2,0,0,3000,10),4,FALSE))</f>
        <v/>
      </c>
      <c r="F1848" s="3" t="str">
        <f ca="1">IF(ISNA(VLOOKUP($C1848,OFFSET(厂站实体!$A$2,0,0,3000,13),13,FALSE)),"",VLOOKUP($C1848,OFFSET(厂站实体!$A$2,0,0,3000,13),13,FALSE))</f>
        <v/>
      </c>
      <c r="G1848" s="3">
        <f ca="1">IF(ISNA(VLOOKUP($C1848,OFFSET(厂站实体!$A$2,0,0,3000,19),18,FALSE)),"",VLOOKUP($C1848,OFFSET(厂站实体!$A$2,0,0,3000,19),18,FALSE))</f>
        <v>0</v>
      </c>
      <c r="H1848" s="3">
        <f ca="1">IF(ISNA(VLOOKUP($C1848,OFFSET(厂站实体!$A$2,0,0,3000,19),19,FALSE)),"",VLOOKUP($C1848,OFFSET(厂站实体!$A$2,0,0,3000,19),19,FALSE))</f>
        <v>0</v>
      </c>
      <c r="I1848" s="3" t="str">
        <f ca="1">IF(ISNA(VLOOKUP($C1848,OFFSET(厂站实体!$A$2,0,0,3000,19),5,FALSE)),"",VLOOKUP($C1848,OFFSET(厂站实体!$A$2,0,0,3000,19),5,FALSE))</f>
        <v/>
      </c>
    </row>
    <row r="1849" spans="1:9" x14ac:dyDescent="0.15">
      <c r="A1849" s="3" t="s">
        <v>302</v>
      </c>
      <c r="B1849" s="3" t="s">
        <v>302</v>
      </c>
      <c r="C1849" s="3" t="s">
        <v>302</v>
      </c>
      <c r="D1849" s="3" t="str">
        <f ca="1">IF(ISNA(VLOOKUP($C1849,OFFSET(厂站实体!$A$2,0,0,3000,10),3,FALSE)),"",VLOOKUP($C1849,OFFSET(厂站实体!$A$2,0,0,3000,10),3,FALSE))</f>
        <v/>
      </c>
      <c r="E1849" s="3" t="str">
        <f ca="1">IF(ISNA(VLOOKUP($C1849,OFFSET(厂站实体!$A$2,0,0,3000,10),4,FALSE)),"",VLOOKUP($C1849,OFFSET(厂站实体!$A$2,0,0,3000,10),4,FALSE))</f>
        <v/>
      </c>
      <c r="F1849" s="3" t="str">
        <f ca="1">IF(ISNA(VLOOKUP($C1849,OFFSET(厂站实体!$A$2,0,0,3000,13),13,FALSE)),"",VLOOKUP($C1849,OFFSET(厂站实体!$A$2,0,0,3000,13),13,FALSE))</f>
        <v/>
      </c>
      <c r="G1849" s="3">
        <f ca="1">IF(ISNA(VLOOKUP($C1849,OFFSET(厂站实体!$A$2,0,0,3000,19),18,FALSE)),"",VLOOKUP($C1849,OFFSET(厂站实体!$A$2,0,0,3000,19),18,FALSE))</f>
        <v>0</v>
      </c>
      <c r="H1849" s="3">
        <f ca="1">IF(ISNA(VLOOKUP($C1849,OFFSET(厂站实体!$A$2,0,0,3000,19),19,FALSE)),"",VLOOKUP($C1849,OFFSET(厂站实体!$A$2,0,0,3000,19),19,FALSE))</f>
        <v>0</v>
      </c>
      <c r="I1849" s="3" t="str">
        <f ca="1">IF(ISNA(VLOOKUP($C1849,OFFSET(厂站实体!$A$2,0,0,3000,19),5,FALSE)),"",VLOOKUP($C1849,OFFSET(厂站实体!$A$2,0,0,3000,19),5,FALSE))</f>
        <v/>
      </c>
    </row>
    <row r="1850" spans="1:9" x14ac:dyDescent="0.15">
      <c r="A1850" s="3" t="s">
        <v>302</v>
      </c>
      <c r="B1850" s="3" t="s">
        <v>302</v>
      </c>
      <c r="C1850" s="3" t="s">
        <v>302</v>
      </c>
      <c r="D1850" s="3" t="str">
        <f ca="1">IF(ISNA(VLOOKUP($C1850,OFFSET(厂站实体!$A$2,0,0,3000,10),3,FALSE)),"",VLOOKUP($C1850,OFFSET(厂站实体!$A$2,0,0,3000,10),3,FALSE))</f>
        <v/>
      </c>
      <c r="E1850" s="3" t="str">
        <f ca="1">IF(ISNA(VLOOKUP($C1850,OFFSET(厂站实体!$A$2,0,0,3000,10),4,FALSE)),"",VLOOKUP($C1850,OFFSET(厂站实体!$A$2,0,0,3000,10),4,FALSE))</f>
        <v/>
      </c>
      <c r="F1850" s="3" t="str">
        <f ca="1">IF(ISNA(VLOOKUP($C1850,OFFSET(厂站实体!$A$2,0,0,3000,13),13,FALSE)),"",VLOOKUP($C1850,OFFSET(厂站实体!$A$2,0,0,3000,13),13,FALSE))</f>
        <v/>
      </c>
      <c r="G1850" s="3">
        <f ca="1">IF(ISNA(VLOOKUP($C1850,OFFSET(厂站实体!$A$2,0,0,3000,19),18,FALSE)),"",VLOOKUP($C1850,OFFSET(厂站实体!$A$2,0,0,3000,19),18,FALSE))</f>
        <v>0</v>
      </c>
      <c r="H1850" s="3">
        <f ca="1">IF(ISNA(VLOOKUP($C1850,OFFSET(厂站实体!$A$2,0,0,3000,19),19,FALSE)),"",VLOOKUP($C1850,OFFSET(厂站实体!$A$2,0,0,3000,19),19,FALSE))</f>
        <v>0</v>
      </c>
      <c r="I1850" s="3" t="str">
        <f ca="1">IF(ISNA(VLOOKUP($C1850,OFFSET(厂站实体!$A$2,0,0,3000,19),5,FALSE)),"",VLOOKUP($C1850,OFFSET(厂站实体!$A$2,0,0,3000,19),5,FALSE))</f>
        <v/>
      </c>
    </row>
    <row r="1851" spans="1:9" x14ac:dyDescent="0.15">
      <c r="A1851" s="3" t="s">
        <v>302</v>
      </c>
      <c r="B1851" s="3" t="s">
        <v>302</v>
      </c>
      <c r="C1851" s="3" t="s">
        <v>302</v>
      </c>
      <c r="D1851" s="3" t="str">
        <f ca="1">IF(ISNA(VLOOKUP($C1851,OFFSET(厂站实体!$A$2,0,0,3000,10),3,FALSE)),"",VLOOKUP($C1851,OFFSET(厂站实体!$A$2,0,0,3000,10),3,FALSE))</f>
        <v/>
      </c>
      <c r="E1851" s="3" t="str">
        <f ca="1">IF(ISNA(VLOOKUP($C1851,OFFSET(厂站实体!$A$2,0,0,3000,10),4,FALSE)),"",VLOOKUP($C1851,OFFSET(厂站实体!$A$2,0,0,3000,10),4,FALSE))</f>
        <v/>
      </c>
      <c r="F1851" s="3" t="str">
        <f ca="1">IF(ISNA(VLOOKUP($C1851,OFFSET(厂站实体!$A$2,0,0,3000,13),13,FALSE)),"",VLOOKUP($C1851,OFFSET(厂站实体!$A$2,0,0,3000,13),13,FALSE))</f>
        <v/>
      </c>
      <c r="G1851" s="3">
        <f ca="1">IF(ISNA(VLOOKUP($C1851,OFFSET(厂站实体!$A$2,0,0,3000,19),18,FALSE)),"",VLOOKUP($C1851,OFFSET(厂站实体!$A$2,0,0,3000,19),18,FALSE))</f>
        <v>0</v>
      </c>
      <c r="H1851" s="3">
        <f ca="1">IF(ISNA(VLOOKUP($C1851,OFFSET(厂站实体!$A$2,0,0,3000,19),19,FALSE)),"",VLOOKUP($C1851,OFFSET(厂站实体!$A$2,0,0,3000,19),19,FALSE))</f>
        <v>0</v>
      </c>
      <c r="I1851" s="3" t="str">
        <f ca="1">IF(ISNA(VLOOKUP($C1851,OFFSET(厂站实体!$A$2,0,0,3000,19),5,FALSE)),"",VLOOKUP($C1851,OFFSET(厂站实体!$A$2,0,0,3000,19),5,FALSE))</f>
        <v/>
      </c>
    </row>
    <row r="1852" spans="1:9" x14ac:dyDescent="0.15">
      <c r="A1852" s="3" t="s">
        <v>302</v>
      </c>
      <c r="B1852" s="3" t="s">
        <v>302</v>
      </c>
      <c r="C1852" s="3" t="s">
        <v>302</v>
      </c>
      <c r="D1852" s="3" t="str">
        <f ca="1">IF(ISNA(VLOOKUP($C1852,OFFSET(厂站实体!$A$2,0,0,3000,10),3,FALSE)),"",VLOOKUP($C1852,OFFSET(厂站实体!$A$2,0,0,3000,10),3,FALSE))</f>
        <v/>
      </c>
      <c r="E1852" s="3" t="str">
        <f ca="1">IF(ISNA(VLOOKUP($C1852,OFFSET(厂站实体!$A$2,0,0,3000,10),4,FALSE)),"",VLOOKUP($C1852,OFFSET(厂站实体!$A$2,0,0,3000,10),4,FALSE))</f>
        <v/>
      </c>
      <c r="F1852" s="3" t="str">
        <f ca="1">IF(ISNA(VLOOKUP($C1852,OFFSET(厂站实体!$A$2,0,0,3000,13),13,FALSE)),"",VLOOKUP($C1852,OFFSET(厂站实体!$A$2,0,0,3000,13),13,FALSE))</f>
        <v/>
      </c>
      <c r="G1852" s="3">
        <f ca="1">IF(ISNA(VLOOKUP($C1852,OFFSET(厂站实体!$A$2,0,0,3000,19),18,FALSE)),"",VLOOKUP($C1852,OFFSET(厂站实体!$A$2,0,0,3000,19),18,FALSE))</f>
        <v>0</v>
      </c>
      <c r="H1852" s="3">
        <f ca="1">IF(ISNA(VLOOKUP($C1852,OFFSET(厂站实体!$A$2,0,0,3000,19),19,FALSE)),"",VLOOKUP($C1852,OFFSET(厂站实体!$A$2,0,0,3000,19),19,FALSE))</f>
        <v>0</v>
      </c>
      <c r="I1852" s="3" t="str">
        <f ca="1">IF(ISNA(VLOOKUP($C1852,OFFSET(厂站实体!$A$2,0,0,3000,19),5,FALSE)),"",VLOOKUP($C1852,OFFSET(厂站实体!$A$2,0,0,3000,19),5,FALSE))</f>
        <v/>
      </c>
    </row>
    <row r="1853" spans="1:9" x14ac:dyDescent="0.15">
      <c r="A1853" s="3" t="s">
        <v>302</v>
      </c>
      <c r="B1853" s="3" t="s">
        <v>302</v>
      </c>
      <c r="C1853" s="3" t="s">
        <v>302</v>
      </c>
      <c r="D1853" s="3" t="str">
        <f ca="1">IF(ISNA(VLOOKUP($C1853,OFFSET(厂站实体!$A$2,0,0,3000,10),3,FALSE)),"",VLOOKUP($C1853,OFFSET(厂站实体!$A$2,0,0,3000,10),3,FALSE))</f>
        <v/>
      </c>
      <c r="E1853" s="3" t="str">
        <f ca="1">IF(ISNA(VLOOKUP($C1853,OFFSET(厂站实体!$A$2,0,0,3000,10),4,FALSE)),"",VLOOKUP($C1853,OFFSET(厂站实体!$A$2,0,0,3000,10),4,FALSE))</f>
        <v/>
      </c>
      <c r="F1853" s="3" t="str">
        <f ca="1">IF(ISNA(VLOOKUP($C1853,OFFSET(厂站实体!$A$2,0,0,3000,13),13,FALSE)),"",VLOOKUP($C1853,OFFSET(厂站实体!$A$2,0,0,3000,13),13,FALSE))</f>
        <v/>
      </c>
      <c r="G1853" s="3">
        <f ca="1">IF(ISNA(VLOOKUP($C1853,OFFSET(厂站实体!$A$2,0,0,3000,19),18,FALSE)),"",VLOOKUP($C1853,OFFSET(厂站实体!$A$2,0,0,3000,19),18,FALSE))</f>
        <v>0</v>
      </c>
      <c r="H1853" s="3">
        <f ca="1">IF(ISNA(VLOOKUP($C1853,OFFSET(厂站实体!$A$2,0,0,3000,19),19,FALSE)),"",VLOOKUP($C1853,OFFSET(厂站实体!$A$2,0,0,3000,19),19,FALSE))</f>
        <v>0</v>
      </c>
      <c r="I1853" s="3" t="str">
        <f ca="1">IF(ISNA(VLOOKUP($C1853,OFFSET(厂站实体!$A$2,0,0,3000,19),5,FALSE)),"",VLOOKUP($C1853,OFFSET(厂站实体!$A$2,0,0,3000,19),5,FALSE))</f>
        <v/>
      </c>
    </row>
    <row r="1854" spans="1:9" x14ac:dyDescent="0.15">
      <c r="A1854" s="3" t="s">
        <v>302</v>
      </c>
      <c r="B1854" s="3" t="s">
        <v>302</v>
      </c>
      <c r="C1854" s="3" t="s">
        <v>302</v>
      </c>
      <c r="D1854" s="3" t="str">
        <f ca="1">IF(ISNA(VLOOKUP($C1854,OFFSET(厂站实体!$A$2,0,0,3000,10),3,FALSE)),"",VLOOKUP($C1854,OFFSET(厂站实体!$A$2,0,0,3000,10),3,FALSE))</f>
        <v/>
      </c>
      <c r="E1854" s="3" t="str">
        <f ca="1">IF(ISNA(VLOOKUP($C1854,OFFSET(厂站实体!$A$2,0,0,3000,10),4,FALSE)),"",VLOOKUP($C1854,OFFSET(厂站实体!$A$2,0,0,3000,10),4,FALSE))</f>
        <v/>
      </c>
      <c r="F1854" s="3" t="str">
        <f ca="1">IF(ISNA(VLOOKUP($C1854,OFFSET(厂站实体!$A$2,0,0,3000,13),13,FALSE)),"",VLOOKUP($C1854,OFFSET(厂站实体!$A$2,0,0,3000,13),13,FALSE))</f>
        <v/>
      </c>
      <c r="G1854" s="3">
        <f ca="1">IF(ISNA(VLOOKUP($C1854,OFFSET(厂站实体!$A$2,0,0,3000,19),18,FALSE)),"",VLOOKUP($C1854,OFFSET(厂站实体!$A$2,0,0,3000,19),18,FALSE))</f>
        <v>0</v>
      </c>
      <c r="H1854" s="3">
        <f ca="1">IF(ISNA(VLOOKUP($C1854,OFFSET(厂站实体!$A$2,0,0,3000,19),19,FALSE)),"",VLOOKUP($C1854,OFFSET(厂站实体!$A$2,0,0,3000,19),19,FALSE))</f>
        <v>0</v>
      </c>
      <c r="I1854" s="3" t="str">
        <f ca="1">IF(ISNA(VLOOKUP($C1854,OFFSET(厂站实体!$A$2,0,0,3000,19),5,FALSE)),"",VLOOKUP($C1854,OFFSET(厂站实体!$A$2,0,0,3000,19),5,FALSE))</f>
        <v/>
      </c>
    </row>
    <row r="1855" spans="1:9" x14ac:dyDescent="0.15">
      <c r="A1855" s="3" t="s">
        <v>302</v>
      </c>
      <c r="B1855" s="3" t="s">
        <v>302</v>
      </c>
      <c r="C1855" s="3" t="s">
        <v>302</v>
      </c>
      <c r="D1855" s="3" t="str">
        <f ca="1">IF(ISNA(VLOOKUP($C1855,OFFSET(厂站实体!$A$2,0,0,3000,10),3,FALSE)),"",VLOOKUP($C1855,OFFSET(厂站实体!$A$2,0,0,3000,10),3,FALSE))</f>
        <v/>
      </c>
      <c r="E1855" s="3" t="str">
        <f ca="1">IF(ISNA(VLOOKUP($C1855,OFFSET(厂站实体!$A$2,0,0,3000,10),4,FALSE)),"",VLOOKUP($C1855,OFFSET(厂站实体!$A$2,0,0,3000,10),4,FALSE))</f>
        <v/>
      </c>
      <c r="F1855" s="3" t="str">
        <f ca="1">IF(ISNA(VLOOKUP($C1855,OFFSET(厂站实体!$A$2,0,0,3000,13),13,FALSE)),"",VLOOKUP($C1855,OFFSET(厂站实体!$A$2,0,0,3000,13),13,FALSE))</f>
        <v/>
      </c>
      <c r="G1855" s="3">
        <f ca="1">IF(ISNA(VLOOKUP($C1855,OFFSET(厂站实体!$A$2,0,0,3000,19),18,FALSE)),"",VLOOKUP($C1855,OFFSET(厂站实体!$A$2,0,0,3000,19),18,FALSE))</f>
        <v>0</v>
      </c>
      <c r="H1855" s="3">
        <f ca="1">IF(ISNA(VLOOKUP($C1855,OFFSET(厂站实体!$A$2,0,0,3000,19),19,FALSE)),"",VLOOKUP($C1855,OFFSET(厂站实体!$A$2,0,0,3000,19),19,FALSE))</f>
        <v>0</v>
      </c>
      <c r="I1855" s="3" t="str">
        <f ca="1">IF(ISNA(VLOOKUP($C1855,OFFSET(厂站实体!$A$2,0,0,3000,19),5,FALSE)),"",VLOOKUP($C1855,OFFSET(厂站实体!$A$2,0,0,3000,19),5,FALSE))</f>
        <v/>
      </c>
    </row>
    <row r="1856" spans="1:9" x14ac:dyDescent="0.15">
      <c r="A1856" s="3" t="s">
        <v>302</v>
      </c>
      <c r="B1856" s="3" t="s">
        <v>302</v>
      </c>
      <c r="C1856" s="3" t="s">
        <v>302</v>
      </c>
      <c r="D1856" s="3" t="str">
        <f ca="1">IF(ISNA(VLOOKUP($C1856,OFFSET(厂站实体!$A$2,0,0,3000,10),3,FALSE)),"",VLOOKUP($C1856,OFFSET(厂站实体!$A$2,0,0,3000,10),3,FALSE))</f>
        <v/>
      </c>
      <c r="E1856" s="3" t="str">
        <f ca="1">IF(ISNA(VLOOKUP($C1856,OFFSET(厂站实体!$A$2,0,0,3000,10),4,FALSE)),"",VLOOKUP($C1856,OFFSET(厂站实体!$A$2,0,0,3000,10),4,FALSE))</f>
        <v/>
      </c>
      <c r="F1856" s="3" t="str">
        <f ca="1">IF(ISNA(VLOOKUP($C1856,OFFSET(厂站实体!$A$2,0,0,3000,13),13,FALSE)),"",VLOOKUP($C1856,OFFSET(厂站实体!$A$2,0,0,3000,13),13,FALSE))</f>
        <v/>
      </c>
      <c r="G1856" s="3">
        <f ca="1">IF(ISNA(VLOOKUP($C1856,OFFSET(厂站实体!$A$2,0,0,3000,19),18,FALSE)),"",VLOOKUP($C1856,OFFSET(厂站实体!$A$2,0,0,3000,19),18,FALSE))</f>
        <v>0</v>
      </c>
      <c r="H1856" s="3">
        <f ca="1">IF(ISNA(VLOOKUP($C1856,OFFSET(厂站实体!$A$2,0,0,3000,19),19,FALSE)),"",VLOOKUP($C1856,OFFSET(厂站实体!$A$2,0,0,3000,19),19,FALSE))</f>
        <v>0</v>
      </c>
      <c r="I1856" s="3" t="str">
        <f ca="1">IF(ISNA(VLOOKUP($C1856,OFFSET(厂站实体!$A$2,0,0,3000,19),5,FALSE)),"",VLOOKUP($C1856,OFFSET(厂站实体!$A$2,0,0,3000,19),5,FALSE))</f>
        <v/>
      </c>
    </row>
    <row r="1857" spans="1:9" x14ac:dyDescent="0.15">
      <c r="A1857" s="3" t="s">
        <v>302</v>
      </c>
      <c r="B1857" s="3" t="s">
        <v>302</v>
      </c>
      <c r="C1857" s="3" t="s">
        <v>302</v>
      </c>
      <c r="D1857" s="3" t="str">
        <f ca="1">IF(ISNA(VLOOKUP($C1857,OFFSET(厂站实体!$A$2,0,0,3000,10),3,FALSE)),"",VLOOKUP($C1857,OFFSET(厂站实体!$A$2,0,0,3000,10),3,FALSE))</f>
        <v/>
      </c>
      <c r="E1857" s="3" t="str">
        <f ca="1">IF(ISNA(VLOOKUP($C1857,OFFSET(厂站实体!$A$2,0,0,3000,10),4,FALSE)),"",VLOOKUP($C1857,OFFSET(厂站实体!$A$2,0,0,3000,10),4,FALSE))</f>
        <v/>
      </c>
      <c r="F1857" s="3" t="str">
        <f ca="1">IF(ISNA(VLOOKUP($C1857,OFFSET(厂站实体!$A$2,0,0,3000,13),13,FALSE)),"",VLOOKUP($C1857,OFFSET(厂站实体!$A$2,0,0,3000,13),13,FALSE))</f>
        <v/>
      </c>
      <c r="G1857" s="3">
        <f ca="1">IF(ISNA(VLOOKUP($C1857,OFFSET(厂站实体!$A$2,0,0,3000,19),18,FALSE)),"",VLOOKUP($C1857,OFFSET(厂站实体!$A$2,0,0,3000,19),18,FALSE))</f>
        <v>0</v>
      </c>
      <c r="H1857" s="3">
        <f ca="1">IF(ISNA(VLOOKUP($C1857,OFFSET(厂站实体!$A$2,0,0,3000,19),19,FALSE)),"",VLOOKUP($C1857,OFFSET(厂站实体!$A$2,0,0,3000,19),19,FALSE))</f>
        <v>0</v>
      </c>
      <c r="I1857" s="3" t="str">
        <f ca="1">IF(ISNA(VLOOKUP($C1857,OFFSET(厂站实体!$A$2,0,0,3000,19),5,FALSE)),"",VLOOKUP($C1857,OFFSET(厂站实体!$A$2,0,0,3000,19),5,FALSE))</f>
        <v/>
      </c>
    </row>
    <row r="1858" spans="1:9" x14ac:dyDescent="0.15">
      <c r="A1858" s="3" t="s">
        <v>302</v>
      </c>
      <c r="B1858" s="3" t="s">
        <v>302</v>
      </c>
      <c r="C1858" s="3" t="s">
        <v>302</v>
      </c>
      <c r="D1858" s="3" t="str">
        <f ca="1">IF(ISNA(VLOOKUP($C1858,OFFSET(厂站实体!$A$2,0,0,3000,10),3,FALSE)),"",VLOOKUP($C1858,OFFSET(厂站实体!$A$2,0,0,3000,10),3,FALSE))</f>
        <v/>
      </c>
      <c r="E1858" s="3" t="str">
        <f ca="1">IF(ISNA(VLOOKUP($C1858,OFFSET(厂站实体!$A$2,0,0,3000,10),4,FALSE)),"",VLOOKUP($C1858,OFFSET(厂站实体!$A$2,0,0,3000,10),4,FALSE))</f>
        <v/>
      </c>
      <c r="F1858" s="3" t="str">
        <f ca="1">IF(ISNA(VLOOKUP($C1858,OFFSET(厂站实体!$A$2,0,0,3000,13),13,FALSE)),"",VLOOKUP($C1858,OFFSET(厂站实体!$A$2,0,0,3000,13),13,FALSE))</f>
        <v/>
      </c>
      <c r="G1858" s="3">
        <f ca="1">IF(ISNA(VLOOKUP($C1858,OFFSET(厂站实体!$A$2,0,0,3000,19),18,FALSE)),"",VLOOKUP($C1858,OFFSET(厂站实体!$A$2,0,0,3000,19),18,FALSE))</f>
        <v>0</v>
      </c>
      <c r="H1858" s="3">
        <f ca="1">IF(ISNA(VLOOKUP($C1858,OFFSET(厂站实体!$A$2,0,0,3000,19),19,FALSE)),"",VLOOKUP($C1858,OFFSET(厂站实体!$A$2,0,0,3000,19),19,FALSE))</f>
        <v>0</v>
      </c>
      <c r="I1858" s="3" t="str">
        <f ca="1">IF(ISNA(VLOOKUP($C1858,OFFSET(厂站实体!$A$2,0,0,3000,19),5,FALSE)),"",VLOOKUP($C1858,OFFSET(厂站实体!$A$2,0,0,3000,19),5,FALSE))</f>
        <v/>
      </c>
    </row>
    <row r="1859" spans="1:9" x14ac:dyDescent="0.15">
      <c r="A1859" s="3" t="s">
        <v>302</v>
      </c>
      <c r="B1859" s="3" t="s">
        <v>302</v>
      </c>
      <c r="C1859" s="3" t="s">
        <v>302</v>
      </c>
      <c r="D1859" s="3" t="str">
        <f ca="1">IF(ISNA(VLOOKUP($C1859,OFFSET(厂站实体!$A$2,0,0,3000,10),3,FALSE)),"",VLOOKUP($C1859,OFFSET(厂站实体!$A$2,0,0,3000,10),3,FALSE))</f>
        <v/>
      </c>
      <c r="E1859" s="3" t="str">
        <f ca="1">IF(ISNA(VLOOKUP($C1859,OFFSET(厂站实体!$A$2,0,0,3000,10),4,FALSE)),"",VLOOKUP($C1859,OFFSET(厂站实体!$A$2,0,0,3000,10),4,FALSE))</f>
        <v/>
      </c>
      <c r="F1859" s="3" t="str">
        <f ca="1">IF(ISNA(VLOOKUP($C1859,OFFSET(厂站实体!$A$2,0,0,3000,13),13,FALSE)),"",VLOOKUP($C1859,OFFSET(厂站实体!$A$2,0,0,3000,13),13,FALSE))</f>
        <v/>
      </c>
      <c r="G1859" s="3">
        <f ca="1">IF(ISNA(VLOOKUP($C1859,OFFSET(厂站实体!$A$2,0,0,3000,19),18,FALSE)),"",VLOOKUP($C1859,OFFSET(厂站实体!$A$2,0,0,3000,19),18,FALSE))</f>
        <v>0</v>
      </c>
      <c r="H1859" s="3">
        <f ca="1">IF(ISNA(VLOOKUP($C1859,OFFSET(厂站实体!$A$2,0,0,3000,19),19,FALSE)),"",VLOOKUP($C1859,OFFSET(厂站实体!$A$2,0,0,3000,19),19,FALSE))</f>
        <v>0</v>
      </c>
      <c r="I1859" s="3" t="str">
        <f ca="1">IF(ISNA(VLOOKUP($C1859,OFFSET(厂站实体!$A$2,0,0,3000,19),5,FALSE)),"",VLOOKUP($C1859,OFFSET(厂站实体!$A$2,0,0,3000,19),5,FALSE))</f>
        <v/>
      </c>
    </row>
    <row r="1860" spans="1:9" x14ac:dyDescent="0.15">
      <c r="A1860" s="3" t="s">
        <v>302</v>
      </c>
      <c r="B1860" s="3" t="s">
        <v>302</v>
      </c>
      <c r="C1860" s="3" t="s">
        <v>302</v>
      </c>
      <c r="D1860" s="3" t="str">
        <f ca="1">IF(ISNA(VLOOKUP($C1860,OFFSET(厂站实体!$A$2,0,0,3000,10),3,FALSE)),"",VLOOKUP($C1860,OFFSET(厂站实体!$A$2,0,0,3000,10),3,FALSE))</f>
        <v/>
      </c>
      <c r="E1860" s="3" t="str">
        <f ca="1">IF(ISNA(VLOOKUP($C1860,OFFSET(厂站实体!$A$2,0,0,3000,10),4,FALSE)),"",VLOOKUP($C1860,OFFSET(厂站实体!$A$2,0,0,3000,10),4,FALSE))</f>
        <v/>
      </c>
      <c r="F1860" s="3" t="str">
        <f ca="1">IF(ISNA(VLOOKUP($C1860,OFFSET(厂站实体!$A$2,0,0,3000,13),13,FALSE)),"",VLOOKUP($C1860,OFFSET(厂站实体!$A$2,0,0,3000,13),13,FALSE))</f>
        <v/>
      </c>
      <c r="G1860" s="3">
        <f ca="1">IF(ISNA(VLOOKUP($C1860,OFFSET(厂站实体!$A$2,0,0,3000,19),18,FALSE)),"",VLOOKUP($C1860,OFFSET(厂站实体!$A$2,0,0,3000,19),18,FALSE))</f>
        <v>0</v>
      </c>
      <c r="H1860" s="3">
        <f ca="1">IF(ISNA(VLOOKUP($C1860,OFFSET(厂站实体!$A$2,0,0,3000,19),19,FALSE)),"",VLOOKUP($C1860,OFFSET(厂站实体!$A$2,0,0,3000,19),19,FALSE))</f>
        <v>0</v>
      </c>
      <c r="I1860" s="3" t="str">
        <f ca="1">IF(ISNA(VLOOKUP($C1860,OFFSET(厂站实体!$A$2,0,0,3000,19),5,FALSE)),"",VLOOKUP($C1860,OFFSET(厂站实体!$A$2,0,0,3000,19),5,FALSE))</f>
        <v/>
      </c>
    </row>
    <row r="1861" spans="1:9" x14ac:dyDescent="0.15">
      <c r="A1861" s="3" t="s">
        <v>302</v>
      </c>
      <c r="B1861" s="3" t="s">
        <v>302</v>
      </c>
      <c r="C1861" s="3" t="s">
        <v>302</v>
      </c>
      <c r="D1861" s="3" t="str">
        <f ca="1">IF(ISNA(VLOOKUP($C1861,OFFSET(厂站实体!$A$2,0,0,3000,10),3,FALSE)),"",VLOOKUP($C1861,OFFSET(厂站实体!$A$2,0,0,3000,10),3,FALSE))</f>
        <v/>
      </c>
      <c r="E1861" s="3" t="str">
        <f ca="1">IF(ISNA(VLOOKUP($C1861,OFFSET(厂站实体!$A$2,0,0,3000,10),4,FALSE)),"",VLOOKUP($C1861,OFFSET(厂站实体!$A$2,0,0,3000,10),4,FALSE))</f>
        <v/>
      </c>
      <c r="F1861" s="3" t="str">
        <f ca="1">IF(ISNA(VLOOKUP($C1861,OFFSET(厂站实体!$A$2,0,0,3000,13),13,FALSE)),"",VLOOKUP($C1861,OFFSET(厂站实体!$A$2,0,0,3000,13),13,FALSE))</f>
        <v/>
      </c>
      <c r="G1861" s="3">
        <f ca="1">IF(ISNA(VLOOKUP($C1861,OFFSET(厂站实体!$A$2,0,0,3000,19),18,FALSE)),"",VLOOKUP($C1861,OFFSET(厂站实体!$A$2,0,0,3000,19),18,FALSE))</f>
        <v>0</v>
      </c>
      <c r="H1861" s="3">
        <f ca="1">IF(ISNA(VLOOKUP($C1861,OFFSET(厂站实体!$A$2,0,0,3000,19),19,FALSE)),"",VLOOKUP($C1861,OFFSET(厂站实体!$A$2,0,0,3000,19),19,FALSE))</f>
        <v>0</v>
      </c>
      <c r="I1861" s="3" t="str">
        <f ca="1">IF(ISNA(VLOOKUP($C1861,OFFSET(厂站实体!$A$2,0,0,3000,19),5,FALSE)),"",VLOOKUP($C1861,OFFSET(厂站实体!$A$2,0,0,3000,19),5,FALSE))</f>
        <v/>
      </c>
    </row>
    <row r="1862" spans="1:9" x14ac:dyDescent="0.15">
      <c r="A1862" s="3" t="s">
        <v>302</v>
      </c>
      <c r="B1862" s="3" t="s">
        <v>302</v>
      </c>
      <c r="C1862" s="3" t="s">
        <v>302</v>
      </c>
      <c r="D1862" s="3" t="str">
        <f ca="1">IF(ISNA(VLOOKUP($C1862,OFFSET(厂站实体!$A$2,0,0,3000,10),3,FALSE)),"",VLOOKUP($C1862,OFFSET(厂站实体!$A$2,0,0,3000,10),3,FALSE))</f>
        <v/>
      </c>
      <c r="E1862" s="3" t="str">
        <f ca="1">IF(ISNA(VLOOKUP($C1862,OFFSET(厂站实体!$A$2,0,0,3000,10),4,FALSE)),"",VLOOKUP($C1862,OFFSET(厂站实体!$A$2,0,0,3000,10),4,FALSE))</f>
        <v/>
      </c>
      <c r="F1862" s="3" t="str">
        <f ca="1">IF(ISNA(VLOOKUP($C1862,OFFSET(厂站实体!$A$2,0,0,3000,13),13,FALSE)),"",VLOOKUP($C1862,OFFSET(厂站实体!$A$2,0,0,3000,13),13,FALSE))</f>
        <v/>
      </c>
      <c r="G1862" s="3">
        <f ca="1">IF(ISNA(VLOOKUP($C1862,OFFSET(厂站实体!$A$2,0,0,3000,19),18,FALSE)),"",VLOOKUP($C1862,OFFSET(厂站实体!$A$2,0,0,3000,19),18,FALSE))</f>
        <v>0</v>
      </c>
      <c r="H1862" s="3">
        <f ca="1">IF(ISNA(VLOOKUP($C1862,OFFSET(厂站实体!$A$2,0,0,3000,19),19,FALSE)),"",VLOOKUP($C1862,OFFSET(厂站实体!$A$2,0,0,3000,19),19,FALSE))</f>
        <v>0</v>
      </c>
      <c r="I1862" s="3" t="str">
        <f ca="1">IF(ISNA(VLOOKUP($C1862,OFFSET(厂站实体!$A$2,0,0,3000,19),5,FALSE)),"",VLOOKUP($C1862,OFFSET(厂站实体!$A$2,0,0,3000,19),5,FALSE))</f>
        <v/>
      </c>
    </row>
    <row r="1863" spans="1:9" x14ac:dyDescent="0.15">
      <c r="A1863" s="3" t="s">
        <v>302</v>
      </c>
      <c r="B1863" s="3" t="s">
        <v>302</v>
      </c>
      <c r="C1863" s="3" t="s">
        <v>302</v>
      </c>
      <c r="D1863" s="3" t="str">
        <f ca="1">IF(ISNA(VLOOKUP($C1863,OFFSET(厂站实体!$A$2,0,0,3000,10),3,FALSE)),"",VLOOKUP($C1863,OFFSET(厂站实体!$A$2,0,0,3000,10),3,FALSE))</f>
        <v/>
      </c>
      <c r="E1863" s="3" t="str">
        <f ca="1">IF(ISNA(VLOOKUP($C1863,OFFSET(厂站实体!$A$2,0,0,3000,10),4,FALSE)),"",VLOOKUP($C1863,OFFSET(厂站实体!$A$2,0,0,3000,10),4,FALSE))</f>
        <v/>
      </c>
      <c r="F1863" s="3" t="str">
        <f ca="1">IF(ISNA(VLOOKUP($C1863,OFFSET(厂站实体!$A$2,0,0,3000,13),13,FALSE)),"",VLOOKUP($C1863,OFFSET(厂站实体!$A$2,0,0,3000,13),13,FALSE))</f>
        <v/>
      </c>
      <c r="G1863" s="3">
        <f ca="1">IF(ISNA(VLOOKUP($C1863,OFFSET(厂站实体!$A$2,0,0,3000,19),18,FALSE)),"",VLOOKUP($C1863,OFFSET(厂站实体!$A$2,0,0,3000,19),18,FALSE))</f>
        <v>0</v>
      </c>
      <c r="H1863" s="3">
        <f ca="1">IF(ISNA(VLOOKUP($C1863,OFFSET(厂站实体!$A$2,0,0,3000,19),19,FALSE)),"",VLOOKUP($C1863,OFFSET(厂站实体!$A$2,0,0,3000,19),19,FALSE))</f>
        <v>0</v>
      </c>
      <c r="I1863" s="3" t="str">
        <f ca="1">IF(ISNA(VLOOKUP($C1863,OFFSET(厂站实体!$A$2,0,0,3000,19),5,FALSE)),"",VLOOKUP($C1863,OFFSET(厂站实体!$A$2,0,0,3000,19),5,FALSE))</f>
        <v/>
      </c>
    </row>
    <row r="1864" spans="1:9" x14ac:dyDescent="0.15">
      <c r="A1864" s="3" t="s">
        <v>302</v>
      </c>
      <c r="B1864" s="3" t="s">
        <v>302</v>
      </c>
      <c r="C1864" s="3" t="s">
        <v>302</v>
      </c>
      <c r="D1864" s="3" t="str">
        <f ca="1">IF(ISNA(VLOOKUP($C1864,OFFSET(厂站实体!$A$2,0,0,3000,10),3,FALSE)),"",VLOOKUP($C1864,OFFSET(厂站实体!$A$2,0,0,3000,10),3,FALSE))</f>
        <v/>
      </c>
      <c r="E1864" s="3" t="str">
        <f ca="1">IF(ISNA(VLOOKUP($C1864,OFFSET(厂站实体!$A$2,0,0,3000,10),4,FALSE)),"",VLOOKUP($C1864,OFFSET(厂站实体!$A$2,0,0,3000,10),4,FALSE))</f>
        <v/>
      </c>
      <c r="F1864" s="3" t="str">
        <f ca="1">IF(ISNA(VLOOKUP($C1864,OFFSET(厂站实体!$A$2,0,0,3000,13),13,FALSE)),"",VLOOKUP($C1864,OFFSET(厂站实体!$A$2,0,0,3000,13),13,FALSE))</f>
        <v/>
      </c>
      <c r="G1864" s="3">
        <f ca="1">IF(ISNA(VLOOKUP($C1864,OFFSET(厂站实体!$A$2,0,0,3000,19),18,FALSE)),"",VLOOKUP($C1864,OFFSET(厂站实体!$A$2,0,0,3000,19),18,FALSE))</f>
        <v>0</v>
      </c>
      <c r="H1864" s="3">
        <f ca="1">IF(ISNA(VLOOKUP($C1864,OFFSET(厂站实体!$A$2,0,0,3000,19),19,FALSE)),"",VLOOKUP($C1864,OFFSET(厂站实体!$A$2,0,0,3000,19),19,FALSE))</f>
        <v>0</v>
      </c>
      <c r="I1864" s="3" t="str">
        <f ca="1">IF(ISNA(VLOOKUP($C1864,OFFSET(厂站实体!$A$2,0,0,3000,19),5,FALSE)),"",VLOOKUP($C1864,OFFSET(厂站实体!$A$2,0,0,3000,19),5,FALSE))</f>
        <v/>
      </c>
    </row>
    <row r="1865" spans="1:9" x14ac:dyDescent="0.15">
      <c r="A1865" s="3" t="s">
        <v>302</v>
      </c>
      <c r="B1865" s="3" t="s">
        <v>302</v>
      </c>
      <c r="C1865" s="3" t="s">
        <v>302</v>
      </c>
      <c r="D1865" s="3" t="str">
        <f ca="1">IF(ISNA(VLOOKUP($C1865,OFFSET(厂站实体!$A$2,0,0,3000,10),3,FALSE)),"",VLOOKUP($C1865,OFFSET(厂站实体!$A$2,0,0,3000,10),3,FALSE))</f>
        <v/>
      </c>
      <c r="E1865" s="3" t="str">
        <f ca="1">IF(ISNA(VLOOKUP($C1865,OFFSET(厂站实体!$A$2,0,0,3000,10),4,FALSE)),"",VLOOKUP($C1865,OFFSET(厂站实体!$A$2,0,0,3000,10),4,FALSE))</f>
        <v/>
      </c>
      <c r="F1865" s="3" t="str">
        <f ca="1">IF(ISNA(VLOOKUP($C1865,OFFSET(厂站实体!$A$2,0,0,3000,13),13,FALSE)),"",VLOOKUP($C1865,OFFSET(厂站实体!$A$2,0,0,3000,13),13,FALSE))</f>
        <v/>
      </c>
      <c r="G1865" s="3">
        <f ca="1">IF(ISNA(VLOOKUP($C1865,OFFSET(厂站实体!$A$2,0,0,3000,19),18,FALSE)),"",VLOOKUP($C1865,OFFSET(厂站实体!$A$2,0,0,3000,19),18,FALSE))</f>
        <v>0</v>
      </c>
      <c r="H1865" s="3">
        <f ca="1">IF(ISNA(VLOOKUP($C1865,OFFSET(厂站实体!$A$2,0,0,3000,19),19,FALSE)),"",VLOOKUP($C1865,OFFSET(厂站实体!$A$2,0,0,3000,19),19,FALSE))</f>
        <v>0</v>
      </c>
      <c r="I1865" s="3" t="str">
        <f ca="1">IF(ISNA(VLOOKUP($C1865,OFFSET(厂站实体!$A$2,0,0,3000,19),5,FALSE)),"",VLOOKUP($C1865,OFFSET(厂站实体!$A$2,0,0,3000,19),5,FALSE))</f>
        <v/>
      </c>
    </row>
    <row r="1866" spans="1:9" x14ac:dyDescent="0.15">
      <c r="A1866" s="3" t="s">
        <v>302</v>
      </c>
      <c r="B1866" s="3" t="s">
        <v>302</v>
      </c>
      <c r="C1866" s="3" t="s">
        <v>302</v>
      </c>
      <c r="D1866" s="3" t="str">
        <f ca="1">IF(ISNA(VLOOKUP($C1866,OFFSET(厂站实体!$A$2,0,0,3000,10),3,FALSE)),"",VLOOKUP($C1866,OFFSET(厂站实体!$A$2,0,0,3000,10),3,FALSE))</f>
        <v/>
      </c>
      <c r="E1866" s="3" t="str">
        <f ca="1">IF(ISNA(VLOOKUP($C1866,OFFSET(厂站实体!$A$2,0,0,3000,10),4,FALSE)),"",VLOOKUP($C1866,OFFSET(厂站实体!$A$2,0,0,3000,10),4,FALSE))</f>
        <v/>
      </c>
      <c r="F1866" s="3" t="str">
        <f ca="1">IF(ISNA(VLOOKUP($C1866,OFFSET(厂站实体!$A$2,0,0,3000,13),13,FALSE)),"",VLOOKUP($C1866,OFFSET(厂站实体!$A$2,0,0,3000,13),13,FALSE))</f>
        <v/>
      </c>
      <c r="G1866" s="3">
        <f ca="1">IF(ISNA(VLOOKUP($C1866,OFFSET(厂站实体!$A$2,0,0,3000,19),18,FALSE)),"",VLOOKUP($C1866,OFFSET(厂站实体!$A$2,0,0,3000,19),18,FALSE))</f>
        <v>0</v>
      </c>
      <c r="H1866" s="3">
        <f ca="1">IF(ISNA(VLOOKUP($C1866,OFFSET(厂站实体!$A$2,0,0,3000,19),19,FALSE)),"",VLOOKUP($C1866,OFFSET(厂站实体!$A$2,0,0,3000,19),19,FALSE))</f>
        <v>0</v>
      </c>
      <c r="I1866" s="3" t="str">
        <f ca="1">IF(ISNA(VLOOKUP($C1866,OFFSET(厂站实体!$A$2,0,0,3000,19),5,FALSE)),"",VLOOKUP($C1866,OFFSET(厂站实体!$A$2,0,0,3000,19),5,FALSE))</f>
        <v/>
      </c>
    </row>
    <row r="1867" spans="1:9" x14ac:dyDescent="0.15">
      <c r="A1867" s="3" t="s">
        <v>302</v>
      </c>
      <c r="B1867" s="3" t="s">
        <v>302</v>
      </c>
      <c r="C1867" s="3" t="s">
        <v>302</v>
      </c>
      <c r="D1867" s="3" t="str">
        <f ca="1">IF(ISNA(VLOOKUP($C1867,OFFSET(厂站实体!$A$2,0,0,3000,10),3,FALSE)),"",VLOOKUP($C1867,OFFSET(厂站实体!$A$2,0,0,3000,10),3,FALSE))</f>
        <v/>
      </c>
      <c r="E1867" s="3" t="str">
        <f ca="1">IF(ISNA(VLOOKUP($C1867,OFFSET(厂站实体!$A$2,0,0,3000,10),4,FALSE)),"",VLOOKUP($C1867,OFFSET(厂站实体!$A$2,0,0,3000,10),4,FALSE))</f>
        <v/>
      </c>
      <c r="F1867" s="3" t="str">
        <f ca="1">IF(ISNA(VLOOKUP($C1867,OFFSET(厂站实体!$A$2,0,0,3000,13),13,FALSE)),"",VLOOKUP($C1867,OFFSET(厂站实体!$A$2,0,0,3000,13),13,FALSE))</f>
        <v/>
      </c>
      <c r="G1867" s="3">
        <f ca="1">IF(ISNA(VLOOKUP($C1867,OFFSET(厂站实体!$A$2,0,0,3000,19),18,FALSE)),"",VLOOKUP($C1867,OFFSET(厂站实体!$A$2,0,0,3000,19),18,FALSE))</f>
        <v>0</v>
      </c>
      <c r="H1867" s="3">
        <f ca="1">IF(ISNA(VLOOKUP($C1867,OFFSET(厂站实体!$A$2,0,0,3000,19),19,FALSE)),"",VLOOKUP($C1867,OFFSET(厂站实体!$A$2,0,0,3000,19),19,FALSE))</f>
        <v>0</v>
      </c>
      <c r="I1867" s="3" t="str">
        <f ca="1">IF(ISNA(VLOOKUP($C1867,OFFSET(厂站实体!$A$2,0,0,3000,19),5,FALSE)),"",VLOOKUP($C1867,OFFSET(厂站实体!$A$2,0,0,3000,19),5,FALSE))</f>
        <v/>
      </c>
    </row>
    <row r="1868" spans="1:9" x14ac:dyDescent="0.15">
      <c r="A1868" s="3" t="s">
        <v>302</v>
      </c>
      <c r="B1868" s="3" t="s">
        <v>302</v>
      </c>
      <c r="C1868" s="3" t="s">
        <v>302</v>
      </c>
      <c r="D1868" s="3" t="str">
        <f ca="1">IF(ISNA(VLOOKUP($C1868,OFFSET(厂站实体!$A$2,0,0,3000,10),3,FALSE)),"",VLOOKUP($C1868,OFFSET(厂站实体!$A$2,0,0,3000,10),3,FALSE))</f>
        <v/>
      </c>
      <c r="E1868" s="3" t="str">
        <f ca="1">IF(ISNA(VLOOKUP($C1868,OFFSET(厂站实体!$A$2,0,0,3000,10),4,FALSE)),"",VLOOKUP($C1868,OFFSET(厂站实体!$A$2,0,0,3000,10),4,FALSE))</f>
        <v/>
      </c>
      <c r="F1868" s="3" t="str">
        <f ca="1">IF(ISNA(VLOOKUP($C1868,OFFSET(厂站实体!$A$2,0,0,3000,13),13,FALSE)),"",VLOOKUP($C1868,OFFSET(厂站实体!$A$2,0,0,3000,13),13,FALSE))</f>
        <v/>
      </c>
      <c r="G1868" s="3">
        <f ca="1">IF(ISNA(VLOOKUP($C1868,OFFSET(厂站实体!$A$2,0,0,3000,19),18,FALSE)),"",VLOOKUP($C1868,OFFSET(厂站实体!$A$2,0,0,3000,19),18,FALSE))</f>
        <v>0</v>
      </c>
      <c r="H1868" s="3">
        <f ca="1">IF(ISNA(VLOOKUP($C1868,OFFSET(厂站实体!$A$2,0,0,3000,19),19,FALSE)),"",VLOOKUP($C1868,OFFSET(厂站实体!$A$2,0,0,3000,19),19,FALSE))</f>
        <v>0</v>
      </c>
      <c r="I1868" s="3" t="str">
        <f ca="1">IF(ISNA(VLOOKUP($C1868,OFFSET(厂站实体!$A$2,0,0,3000,19),5,FALSE)),"",VLOOKUP($C1868,OFFSET(厂站实体!$A$2,0,0,3000,19),5,FALSE))</f>
        <v/>
      </c>
    </row>
    <row r="1869" spans="1:9" x14ac:dyDescent="0.15">
      <c r="A1869" s="3" t="s">
        <v>302</v>
      </c>
      <c r="B1869" s="3" t="s">
        <v>302</v>
      </c>
      <c r="C1869" s="3" t="s">
        <v>302</v>
      </c>
      <c r="D1869" s="3" t="str">
        <f ca="1">IF(ISNA(VLOOKUP($C1869,OFFSET(厂站实体!$A$2,0,0,3000,10),3,FALSE)),"",VLOOKUP($C1869,OFFSET(厂站实体!$A$2,0,0,3000,10),3,FALSE))</f>
        <v/>
      </c>
      <c r="E1869" s="3" t="str">
        <f ca="1">IF(ISNA(VLOOKUP($C1869,OFFSET(厂站实体!$A$2,0,0,3000,10),4,FALSE)),"",VLOOKUP($C1869,OFFSET(厂站实体!$A$2,0,0,3000,10),4,FALSE))</f>
        <v/>
      </c>
      <c r="F1869" s="3" t="str">
        <f ca="1">IF(ISNA(VLOOKUP($C1869,OFFSET(厂站实体!$A$2,0,0,3000,13),13,FALSE)),"",VLOOKUP($C1869,OFFSET(厂站实体!$A$2,0,0,3000,13),13,FALSE))</f>
        <v/>
      </c>
      <c r="G1869" s="3">
        <f ca="1">IF(ISNA(VLOOKUP($C1869,OFFSET(厂站实体!$A$2,0,0,3000,19),18,FALSE)),"",VLOOKUP($C1869,OFFSET(厂站实体!$A$2,0,0,3000,19),18,FALSE))</f>
        <v>0</v>
      </c>
      <c r="H1869" s="3">
        <f ca="1">IF(ISNA(VLOOKUP($C1869,OFFSET(厂站实体!$A$2,0,0,3000,19),19,FALSE)),"",VLOOKUP($C1869,OFFSET(厂站实体!$A$2,0,0,3000,19),19,FALSE))</f>
        <v>0</v>
      </c>
      <c r="I1869" s="3" t="str">
        <f ca="1">IF(ISNA(VLOOKUP($C1869,OFFSET(厂站实体!$A$2,0,0,3000,19),5,FALSE)),"",VLOOKUP($C1869,OFFSET(厂站实体!$A$2,0,0,3000,19),5,FALSE))</f>
        <v/>
      </c>
    </row>
    <row r="1870" spans="1:9" x14ac:dyDescent="0.15">
      <c r="A1870" s="3" t="s">
        <v>302</v>
      </c>
      <c r="B1870" s="3" t="s">
        <v>302</v>
      </c>
      <c r="C1870" s="3" t="s">
        <v>302</v>
      </c>
      <c r="D1870" s="3" t="str">
        <f ca="1">IF(ISNA(VLOOKUP($C1870,OFFSET(厂站实体!$A$2,0,0,3000,10),3,FALSE)),"",VLOOKUP($C1870,OFFSET(厂站实体!$A$2,0,0,3000,10),3,FALSE))</f>
        <v/>
      </c>
      <c r="E1870" s="3" t="str">
        <f ca="1">IF(ISNA(VLOOKUP($C1870,OFFSET(厂站实体!$A$2,0,0,3000,10),4,FALSE)),"",VLOOKUP($C1870,OFFSET(厂站实体!$A$2,0,0,3000,10),4,FALSE))</f>
        <v/>
      </c>
      <c r="F1870" s="3" t="str">
        <f ca="1">IF(ISNA(VLOOKUP($C1870,OFFSET(厂站实体!$A$2,0,0,3000,13),13,FALSE)),"",VLOOKUP($C1870,OFFSET(厂站实体!$A$2,0,0,3000,13),13,FALSE))</f>
        <v/>
      </c>
      <c r="G1870" s="3">
        <f ca="1">IF(ISNA(VLOOKUP($C1870,OFFSET(厂站实体!$A$2,0,0,3000,19),18,FALSE)),"",VLOOKUP($C1870,OFFSET(厂站实体!$A$2,0,0,3000,19),18,FALSE))</f>
        <v>0</v>
      </c>
      <c r="H1870" s="3">
        <f ca="1">IF(ISNA(VLOOKUP($C1870,OFFSET(厂站实体!$A$2,0,0,3000,19),19,FALSE)),"",VLOOKUP($C1870,OFFSET(厂站实体!$A$2,0,0,3000,19),19,FALSE))</f>
        <v>0</v>
      </c>
      <c r="I1870" s="3" t="str">
        <f ca="1">IF(ISNA(VLOOKUP($C1870,OFFSET(厂站实体!$A$2,0,0,3000,19),5,FALSE)),"",VLOOKUP($C1870,OFFSET(厂站实体!$A$2,0,0,3000,19),5,FALSE))</f>
        <v/>
      </c>
    </row>
    <row r="1871" spans="1:9" x14ac:dyDescent="0.15">
      <c r="A1871" s="3" t="s">
        <v>302</v>
      </c>
      <c r="B1871" s="3" t="s">
        <v>302</v>
      </c>
      <c r="C1871" s="3" t="s">
        <v>302</v>
      </c>
      <c r="D1871" s="3" t="str">
        <f ca="1">IF(ISNA(VLOOKUP($C1871,OFFSET(厂站实体!$A$2,0,0,3000,10),3,FALSE)),"",VLOOKUP($C1871,OFFSET(厂站实体!$A$2,0,0,3000,10),3,FALSE))</f>
        <v/>
      </c>
      <c r="E1871" s="3" t="str">
        <f ca="1">IF(ISNA(VLOOKUP($C1871,OFFSET(厂站实体!$A$2,0,0,3000,10),4,FALSE)),"",VLOOKUP($C1871,OFFSET(厂站实体!$A$2,0,0,3000,10),4,FALSE))</f>
        <v/>
      </c>
      <c r="F1871" s="3" t="str">
        <f ca="1">IF(ISNA(VLOOKUP($C1871,OFFSET(厂站实体!$A$2,0,0,3000,13),13,FALSE)),"",VLOOKUP($C1871,OFFSET(厂站实体!$A$2,0,0,3000,13),13,FALSE))</f>
        <v/>
      </c>
      <c r="G1871" s="3">
        <f ca="1">IF(ISNA(VLOOKUP($C1871,OFFSET(厂站实体!$A$2,0,0,3000,19),18,FALSE)),"",VLOOKUP($C1871,OFFSET(厂站实体!$A$2,0,0,3000,19),18,FALSE))</f>
        <v>0</v>
      </c>
      <c r="H1871" s="3">
        <f ca="1">IF(ISNA(VLOOKUP($C1871,OFFSET(厂站实体!$A$2,0,0,3000,19),19,FALSE)),"",VLOOKUP($C1871,OFFSET(厂站实体!$A$2,0,0,3000,19),19,FALSE))</f>
        <v>0</v>
      </c>
      <c r="I1871" s="3" t="str">
        <f ca="1">IF(ISNA(VLOOKUP($C1871,OFFSET(厂站实体!$A$2,0,0,3000,19),5,FALSE)),"",VLOOKUP($C1871,OFFSET(厂站实体!$A$2,0,0,3000,19),5,FALSE))</f>
        <v/>
      </c>
    </row>
    <row r="1872" spans="1:9" x14ac:dyDescent="0.15">
      <c r="A1872" s="3" t="s">
        <v>302</v>
      </c>
      <c r="B1872" s="3" t="s">
        <v>302</v>
      </c>
      <c r="C1872" s="3" t="s">
        <v>302</v>
      </c>
      <c r="D1872" s="3" t="str">
        <f ca="1">IF(ISNA(VLOOKUP($C1872,OFFSET(厂站实体!$A$2,0,0,3000,10),3,FALSE)),"",VLOOKUP($C1872,OFFSET(厂站实体!$A$2,0,0,3000,10),3,FALSE))</f>
        <v/>
      </c>
      <c r="E1872" s="3" t="str">
        <f ca="1">IF(ISNA(VLOOKUP($C1872,OFFSET(厂站实体!$A$2,0,0,3000,10),4,FALSE)),"",VLOOKUP($C1872,OFFSET(厂站实体!$A$2,0,0,3000,10),4,FALSE))</f>
        <v/>
      </c>
      <c r="F1872" s="3" t="str">
        <f ca="1">IF(ISNA(VLOOKUP($C1872,OFFSET(厂站实体!$A$2,0,0,3000,13),13,FALSE)),"",VLOOKUP($C1872,OFFSET(厂站实体!$A$2,0,0,3000,13),13,FALSE))</f>
        <v/>
      </c>
      <c r="G1872" s="3">
        <f ca="1">IF(ISNA(VLOOKUP($C1872,OFFSET(厂站实体!$A$2,0,0,3000,19),18,FALSE)),"",VLOOKUP($C1872,OFFSET(厂站实体!$A$2,0,0,3000,19),18,FALSE))</f>
        <v>0</v>
      </c>
      <c r="H1872" s="3">
        <f ca="1">IF(ISNA(VLOOKUP($C1872,OFFSET(厂站实体!$A$2,0,0,3000,19),19,FALSE)),"",VLOOKUP($C1872,OFFSET(厂站实体!$A$2,0,0,3000,19),19,FALSE))</f>
        <v>0</v>
      </c>
      <c r="I1872" s="3" t="str">
        <f ca="1">IF(ISNA(VLOOKUP($C1872,OFFSET(厂站实体!$A$2,0,0,3000,19),5,FALSE)),"",VLOOKUP($C1872,OFFSET(厂站实体!$A$2,0,0,3000,19),5,FALSE))</f>
        <v/>
      </c>
    </row>
    <row r="1873" spans="1:9" x14ac:dyDescent="0.15">
      <c r="A1873" s="3" t="s">
        <v>302</v>
      </c>
      <c r="B1873" s="3" t="s">
        <v>302</v>
      </c>
      <c r="C1873" s="3" t="s">
        <v>302</v>
      </c>
      <c r="D1873" s="3" t="str">
        <f ca="1">IF(ISNA(VLOOKUP($C1873,OFFSET(厂站实体!$A$2,0,0,3000,10),3,FALSE)),"",VLOOKUP($C1873,OFFSET(厂站实体!$A$2,0,0,3000,10),3,FALSE))</f>
        <v/>
      </c>
      <c r="E1873" s="3" t="str">
        <f ca="1">IF(ISNA(VLOOKUP($C1873,OFFSET(厂站实体!$A$2,0,0,3000,10),4,FALSE)),"",VLOOKUP($C1873,OFFSET(厂站实体!$A$2,0,0,3000,10),4,FALSE))</f>
        <v/>
      </c>
      <c r="F1873" s="3" t="str">
        <f ca="1">IF(ISNA(VLOOKUP($C1873,OFFSET(厂站实体!$A$2,0,0,3000,13),13,FALSE)),"",VLOOKUP($C1873,OFFSET(厂站实体!$A$2,0,0,3000,13),13,FALSE))</f>
        <v/>
      </c>
      <c r="G1873" s="3">
        <f ca="1">IF(ISNA(VLOOKUP($C1873,OFFSET(厂站实体!$A$2,0,0,3000,19),18,FALSE)),"",VLOOKUP($C1873,OFFSET(厂站实体!$A$2,0,0,3000,19),18,FALSE))</f>
        <v>0</v>
      </c>
      <c r="H1873" s="3">
        <f ca="1">IF(ISNA(VLOOKUP($C1873,OFFSET(厂站实体!$A$2,0,0,3000,19),19,FALSE)),"",VLOOKUP($C1873,OFFSET(厂站实体!$A$2,0,0,3000,19),19,FALSE))</f>
        <v>0</v>
      </c>
      <c r="I1873" s="3" t="str">
        <f ca="1">IF(ISNA(VLOOKUP($C1873,OFFSET(厂站实体!$A$2,0,0,3000,19),5,FALSE)),"",VLOOKUP($C1873,OFFSET(厂站实体!$A$2,0,0,3000,19),5,FALSE))</f>
        <v/>
      </c>
    </row>
    <row r="1874" spans="1:9" x14ac:dyDescent="0.15">
      <c r="A1874" s="3" t="s">
        <v>302</v>
      </c>
      <c r="B1874" s="3" t="s">
        <v>302</v>
      </c>
      <c r="C1874" s="3" t="s">
        <v>302</v>
      </c>
      <c r="D1874" s="3" t="str">
        <f ca="1">IF(ISNA(VLOOKUP($C1874,OFFSET(厂站实体!$A$2,0,0,3000,10),3,FALSE)),"",VLOOKUP($C1874,OFFSET(厂站实体!$A$2,0,0,3000,10),3,FALSE))</f>
        <v/>
      </c>
      <c r="E1874" s="3" t="str">
        <f ca="1">IF(ISNA(VLOOKUP($C1874,OFFSET(厂站实体!$A$2,0,0,3000,10),4,FALSE)),"",VLOOKUP($C1874,OFFSET(厂站实体!$A$2,0,0,3000,10),4,FALSE))</f>
        <v/>
      </c>
      <c r="F1874" s="3" t="str">
        <f ca="1">IF(ISNA(VLOOKUP($C1874,OFFSET(厂站实体!$A$2,0,0,3000,13),13,FALSE)),"",VLOOKUP($C1874,OFFSET(厂站实体!$A$2,0,0,3000,13),13,FALSE))</f>
        <v/>
      </c>
      <c r="G1874" s="3">
        <f ca="1">IF(ISNA(VLOOKUP($C1874,OFFSET(厂站实体!$A$2,0,0,3000,19),18,FALSE)),"",VLOOKUP($C1874,OFFSET(厂站实体!$A$2,0,0,3000,19),18,FALSE))</f>
        <v>0</v>
      </c>
      <c r="H1874" s="3">
        <f ca="1">IF(ISNA(VLOOKUP($C1874,OFFSET(厂站实体!$A$2,0,0,3000,19),19,FALSE)),"",VLOOKUP($C1874,OFFSET(厂站实体!$A$2,0,0,3000,19),19,FALSE))</f>
        <v>0</v>
      </c>
      <c r="I1874" s="3" t="str">
        <f ca="1">IF(ISNA(VLOOKUP($C1874,OFFSET(厂站实体!$A$2,0,0,3000,19),5,FALSE)),"",VLOOKUP($C1874,OFFSET(厂站实体!$A$2,0,0,3000,19),5,FALSE))</f>
        <v/>
      </c>
    </row>
    <row r="1875" spans="1:9" x14ac:dyDescent="0.15">
      <c r="A1875" s="3" t="s">
        <v>302</v>
      </c>
      <c r="B1875" s="3" t="s">
        <v>302</v>
      </c>
      <c r="C1875" s="3" t="s">
        <v>302</v>
      </c>
      <c r="D1875" s="3" t="str">
        <f ca="1">IF(ISNA(VLOOKUP($C1875,OFFSET(厂站实体!$A$2,0,0,3000,10),3,FALSE)),"",VLOOKUP($C1875,OFFSET(厂站实体!$A$2,0,0,3000,10),3,FALSE))</f>
        <v/>
      </c>
      <c r="E1875" s="3" t="str">
        <f ca="1">IF(ISNA(VLOOKUP($C1875,OFFSET(厂站实体!$A$2,0,0,3000,10),4,FALSE)),"",VLOOKUP($C1875,OFFSET(厂站实体!$A$2,0,0,3000,10),4,FALSE))</f>
        <v/>
      </c>
      <c r="F1875" s="3" t="str">
        <f ca="1">IF(ISNA(VLOOKUP($C1875,OFFSET(厂站实体!$A$2,0,0,3000,13),13,FALSE)),"",VLOOKUP($C1875,OFFSET(厂站实体!$A$2,0,0,3000,13),13,FALSE))</f>
        <v/>
      </c>
      <c r="G1875" s="3">
        <f ca="1">IF(ISNA(VLOOKUP($C1875,OFFSET(厂站实体!$A$2,0,0,3000,19),18,FALSE)),"",VLOOKUP($C1875,OFFSET(厂站实体!$A$2,0,0,3000,19),18,FALSE))</f>
        <v>0</v>
      </c>
      <c r="H1875" s="3">
        <f ca="1">IF(ISNA(VLOOKUP($C1875,OFFSET(厂站实体!$A$2,0,0,3000,19),19,FALSE)),"",VLOOKUP($C1875,OFFSET(厂站实体!$A$2,0,0,3000,19),19,FALSE))</f>
        <v>0</v>
      </c>
      <c r="I1875" s="3" t="str">
        <f ca="1">IF(ISNA(VLOOKUP($C1875,OFFSET(厂站实体!$A$2,0,0,3000,19),5,FALSE)),"",VLOOKUP($C1875,OFFSET(厂站实体!$A$2,0,0,3000,19),5,FALSE))</f>
        <v/>
      </c>
    </row>
    <row r="1876" spans="1:9" x14ac:dyDescent="0.15">
      <c r="A1876" s="3" t="s">
        <v>302</v>
      </c>
      <c r="B1876" s="3" t="s">
        <v>302</v>
      </c>
      <c r="C1876" s="3" t="s">
        <v>302</v>
      </c>
      <c r="D1876" s="3" t="str">
        <f ca="1">IF(ISNA(VLOOKUP($C1876,OFFSET(厂站实体!$A$2,0,0,3000,10),3,FALSE)),"",VLOOKUP($C1876,OFFSET(厂站实体!$A$2,0,0,3000,10),3,FALSE))</f>
        <v/>
      </c>
      <c r="E1876" s="3" t="str">
        <f ca="1">IF(ISNA(VLOOKUP($C1876,OFFSET(厂站实体!$A$2,0,0,3000,10),4,FALSE)),"",VLOOKUP($C1876,OFFSET(厂站实体!$A$2,0,0,3000,10),4,FALSE))</f>
        <v/>
      </c>
      <c r="F1876" s="3" t="str">
        <f ca="1">IF(ISNA(VLOOKUP($C1876,OFFSET(厂站实体!$A$2,0,0,3000,13),13,FALSE)),"",VLOOKUP($C1876,OFFSET(厂站实体!$A$2,0,0,3000,13),13,FALSE))</f>
        <v/>
      </c>
      <c r="G1876" s="3">
        <f ca="1">IF(ISNA(VLOOKUP($C1876,OFFSET(厂站实体!$A$2,0,0,3000,19),18,FALSE)),"",VLOOKUP($C1876,OFFSET(厂站实体!$A$2,0,0,3000,19),18,FALSE))</f>
        <v>0</v>
      </c>
      <c r="H1876" s="3">
        <f ca="1">IF(ISNA(VLOOKUP($C1876,OFFSET(厂站实体!$A$2,0,0,3000,19),19,FALSE)),"",VLOOKUP($C1876,OFFSET(厂站实体!$A$2,0,0,3000,19),19,FALSE))</f>
        <v>0</v>
      </c>
      <c r="I1876" s="3" t="str">
        <f ca="1">IF(ISNA(VLOOKUP($C1876,OFFSET(厂站实体!$A$2,0,0,3000,19),5,FALSE)),"",VLOOKUP($C1876,OFFSET(厂站实体!$A$2,0,0,3000,19),5,FALSE))</f>
        <v/>
      </c>
    </row>
    <row r="1877" spans="1:9" x14ac:dyDescent="0.15">
      <c r="A1877" s="3" t="s">
        <v>302</v>
      </c>
      <c r="B1877" s="3" t="s">
        <v>302</v>
      </c>
      <c r="C1877" s="3" t="s">
        <v>302</v>
      </c>
      <c r="D1877" s="3" t="str">
        <f ca="1">IF(ISNA(VLOOKUP($C1877,OFFSET(厂站实体!$A$2,0,0,3000,10),3,FALSE)),"",VLOOKUP($C1877,OFFSET(厂站实体!$A$2,0,0,3000,10),3,FALSE))</f>
        <v/>
      </c>
      <c r="E1877" s="3" t="str">
        <f ca="1">IF(ISNA(VLOOKUP($C1877,OFFSET(厂站实体!$A$2,0,0,3000,10),4,FALSE)),"",VLOOKUP($C1877,OFFSET(厂站实体!$A$2,0,0,3000,10),4,FALSE))</f>
        <v/>
      </c>
      <c r="F1877" s="3" t="str">
        <f ca="1">IF(ISNA(VLOOKUP($C1877,OFFSET(厂站实体!$A$2,0,0,3000,13),13,FALSE)),"",VLOOKUP($C1877,OFFSET(厂站实体!$A$2,0,0,3000,13),13,FALSE))</f>
        <v/>
      </c>
      <c r="G1877" s="3">
        <f ca="1">IF(ISNA(VLOOKUP($C1877,OFFSET(厂站实体!$A$2,0,0,3000,19),18,FALSE)),"",VLOOKUP($C1877,OFFSET(厂站实体!$A$2,0,0,3000,19),18,FALSE))</f>
        <v>0</v>
      </c>
      <c r="H1877" s="3">
        <f ca="1">IF(ISNA(VLOOKUP($C1877,OFFSET(厂站实体!$A$2,0,0,3000,19),19,FALSE)),"",VLOOKUP($C1877,OFFSET(厂站实体!$A$2,0,0,3000,19),19,FALSE))</f>
        <v>0</v>
      </c>
      <c r="I1877" s="3" t="str">
        <f ca="1">IF(ISNA(VLOOKUP($C1877,OFFSET(厂站实体!$A$2,0,0,3000,19),5,FALSE)),"",VLOOKUP($C1877,OFFSET(厂站实体!$A$2,0,0,3000,19),5,FALSE))</f>
        <v/>
      </c>
    </row>
    <row r="1878" spans="1:9" x14ac:dyDescent="0.15">
      <c r="A1878" s="3" t="s">
        <v>302</v>
      </c>
      <c r="B1878" s="3" t="s">
        <v>302</v>
      </c>
      <c r="C1878" s="3" t="s">
        <v>302</v>
      </c>
      <c r="D1878" s="3" t="str">
        <f ca="1">IF(ISNA(VLOOKUP($C1878,OFFSET(厂站实体!$A$2,0,0,3000,10),3,FALSE)),"",VLOOKUP($C1878,OFFSET(厂站实体!$A$2,0,0,3000,10),3,FALSE))</f>
        <v/>
      </c>
      <c r="E1878" s="3" t="str">
        <f ca="1">IF(ISNA(VLOOKUP($C1878,OFFSET(厂站实体!$A$2,0,0,3000,10),4,FALSE)),"",VLOOKUP($C1878,OFFSET(厂站实体!$A$2,0,0,3000,10),4,FALSE))</f>
        <v/>
      </c>
      <c r="F1878" s="3" t="str">
        <f ca="1">IF(ISNA(VLOOKUP($C1878,OFFSET(厂站实体!$A$2,0,0,3000,13),13,FALSE)),"",VLOOKUP($C1878,OFFSET(厂站实体!$A$2,0,0,3000,13),13,FALSE))</f>
        <v/>
      </c>
      <c r="G1878" s="3">
        <f ca="1">IF(ISNA(VLOOKUP($C1878,OFFSET(厂站实体!$A$2,0,0,3000,19),18,FALSE)),"",VLOOKUP($C1878,OFFSET(厂站实体!$A$2,0,0,3000,19),18,FALSE))</f>
        <v>0</v>
      </c>
      <c r="H1878" s="3">
        <f ca="1">IF(ISNA(VLOOKUP($C1878,OFFSET(厂站实体!$A$2,0,0,3000,19),19,FALSE)),"",VLOOKUP($C1878,OFFSET(厂站实体!$A$2,0,0,3000,19),19,FALSE))</f>
        <v>0</v>
      </c>
      <c r="I1878" s="3" t="str">
        <f ca="1">IF(ISNA(VLOOKUP($C1878,OFFSET(厂站实体!$A$2,0,0,3000,19),5,FALSE)),"",VLOOKUP($C1878,OFFSET(厂站实体!$A$2,0,0,3000,19),5,FALSE))</f>
        <v/>
      </c>
    </row>
    <row r="1879" spans="1:9" x14ac:dyDescent="0.15">
      <c r="A1879" s="3" t="s">
        <v>302</v>
      </c>
      <c r="B1879" s="3" t="s">
        <v>302</v>
      </c>
      <c r="C1879" s="3" t="s">
        <v>302</v>
      </c>
      <c r="D1879" s="3" t="str">
        <f ca="1">IF(ISNA(VLOOKUP($C1879,OFFSET(厂站实体!$A$2,0,0,3000,10),3,FALSE)),"",VLOOKUP($C1879,OFFSET(厂站实体!$A$2,0,0,3000,10),3,FALSE))</f>
        <v/>
      </c>
      <c r="E1879" s="3" t="str">
        <f ca="1">IF(ISNA(VLOOKUP($C1879,OFFSET(厂站实体!$A$2,0,0,3000,10),4,FALSE)),"",VLOOKUP($C1879,OFFSET(厂站实体!$A$2,0,0,3000,10),4,FALSE))</f>
        <v/>
      </c>
      <c r="F1879" s="3" t="str">
        <f ca="1">IF(ISNA(VLOOKUP($C1879,OFFSET(厂站实体!$A$2,0,0,3000,13),13,FALSE)),"",VLOOKUP($C1879,OFFSET(厂站实体!$A$2,0,0,3000,13),13,FALSE))</f>
        <v/>
      </c>
      <c r="G1879" s="3">
        <f ca="1">IF(ISNA(VLOOKUP($C1879,OFFSET(厂站实体!$A$2,0,0,3000,19),18,FALSE)),"",VLOOKUP($C1879,OFFSET(厂站实体!$A$2,0,0,3000,19),18,FALSE))</f>
        <v>0</v>
      </c>
      <c r="H1879" s="3">
        <f ca="1">IF(ISNA(VLOOKUP($C1879,OFFSET(厂站实体!$A$2,0,0,3000,19),19,FALSE)),"",VLOOKUP($C1879,OFFSET(厂站实体!$A$2,0,0,3000,19),19,FALSE))</f>
        <v>0</v>
      </c>
      <c r="I1879" s="3" t="str">
        <f ca="1">IF(ISNA(VLOOKUP($C1879,OFFSET(厂站实体!$A$2,0,0,3000,19),5,FALSE)),"",VLOOKUP($C1879,OFFSET(厂站实体!$A$2,0,0,3000,19),5,FALSE))</f>
        <v/>
      </c>
    </row>
    <row r="1880" spans="1:9" x14ac:dyDescent="0.15">
      <c r="A1880" s="3" t="s">
        <v>302</v>
      </c>
      <c r="B1880" s="3" t="s">
        <v>302</v>
      </c>
      <c r="C1880" s="3" t="s">
        <v>302</v>
      </c>
      <c r="D1880" s="3" t="str">
        <f ca="1">IF(ISNA(VLOOKUP($C1880,OFFSET(厂站实体!$A$2,0,0,3000,10),3,FALSE)),"",VLOOKUP($C1880,OFFSET(厂站实体!$A$2,0,0,3000,10),3,FALSE))</f>
        <v/>
      </c>
      <c r="E1880" s="3" t="str">
        <f ca="1">IF(ISNA(VLOOKUP($C1880,OFFSET(厂站实体!$A$2,0,0,3000,10),4,FALSE)),"",VLOOKUP($C1880,OFFSET(厂站实体!$A$2,0,0,3000,10),4,FALSE))</f>
        <v/>
      </c>
      <c r="F1880" s="3" t="str">
        <f ca="1">IF(ISNA(VLOOKUP($C1880,OFFSET(厂站实体!$A$2,0,0,3000,13),13,FALSE)),"",VLOOKUP($C1880,OFFSET(厂站实体!$A$2,0,0,3000,13),13,FALSE))</f>
        <v/>
      </c>
      <c r="G1880" s="3">
        <f ca="1">IF(ISNA(VLOOKUP($C1880,OFFSET(厂站实体!$A$2,0,0,3000,19),18,FALSE)),"",VLOOKUP($C1880,OFFSET(厂站实体!$A$2,0,0,3000,19),18,FALSE))</f>
        <v>0</v>
      </c>
      <c r="H1880" s="3">
        <f ca="1">IF(ISNA(VLOOKUP($C1880,OFFSET(厂站实体!$A$2,0,0,3000,19),19,FALSE)),"",VLOOKUP($C1880,OFFSET(厂站实体!$A$2,0,0,3000,19),19,FALSE))</f>
        <v>0</v>
      </c>
      <c r="I1880" s="3" t="str">
        <f ca="1">IF(ISNA(VLOOKUP($C1880,OFFSET(厂站实体!$A$2,0,0,3000,19),5,FALSE)),"",VLOOKUP($C1880,OFFSET(厂站实体!$A$2,0,0,3000,19),5,FALSE))</f>
        <v/>
      </c>
    </row>
    <row r="1881" spans="1:9" x14ac:dyDescent="0.15">
      <c r="A1881" s="3" t="s">
        <v>302</v>
      </c>
      <c r="B1881" s="3" t="s">
        <v>302</v>
      </c>
      <c r="C1881" s="3" t="s">
        <v>302</v>
      </c>
      <c r="D1881" s="3" t="str">
        <f ca="1">IF(ISNA(VLOOKUP($C1881,OFFSET(厂站实体!$A$2,0,0,3000,10),3,FALSE)),"",VLOOKUP($C1881,OFFSET(厂站实体!$A$2,0,0,3000,10),3,FALSE))</f>
        <v/>
      </c>
      <c r="E1881" s="3" t="str">
        <f ca="1">IF(ISNA(VLOOKUP($C1881,OFFSET(厂站实体!$A$2,0,0,3000,10),4,FALSE)),"",VLOOKUP($C1881,OFFSET(厂站实体!$A$2,0,0,3000,10),4,FALSE))</f>
        <v/>
      </c>
      <c r="F1881" s="3" t="str">
        <f ca="1">IF(ISNA(VLOOKUP($C1881,OFFSET(厂站实体!$A$2,0,0,3000,13),13,FALSE)),"",VLOOKUP($C1881,OFFSET(厂站实体!$A$2,0,0,3000,13),13,FALSE))</f>
        <v/>
      </c>
      <c r="G1881" s="3">
        <f ca="1">IF(ISNA(VLOOKUP($C1881,OFFSET(厂站实体!$A$2,0,0,3000,19),18,FALSE)),"",VLOOKUP($C1881,OFFSET(厂站实体!$A$2,0,0,3000,19),18,FALSE))</f>
        <v>0</v>
      </c>
      <c r="H1881" s="3">
        <f ca="1">IF(ISNA(VLOOKUP($C1881,OFFSET(厂站实体!$A$2,0,0,3000,19),19,FALSE)),"",VLOOKUP($C1881,OFFSET(厂站实体!$A$2,0,0,3000,19),19,FALSE))</f>
        <v>0</v>
      </c>
      <c r="I1881" s="3" t="str">
        <f ca="1">IF(ISNA(VLOOKUP($C1881,OFFSET(厂站实体!$A$2,0,0,3000,19),5,FALSE)),"",VLOOKUP($C1881,OFFSET(厂站实体!$A$2,0,0,3000,19),5,FALSE))</f>
        <v/>
      </c>
    </row>
    <row r="1882" spans="1:9" x14ac:dyDescent="0.15">
      <c r="A1882" s="3" t="s">
        <v>302</v>
      </c>
      <c r="B1882" s="3" t="s">
        <v>302</v>
      </c>
      <c r="C1882" s="3" t="s">
        <v>302</v>
      </c>
      <c r="D1882" s="3" t="str">
        <f ca="1">IF(ISNA(VLOOKUP($C1882,OFFSET(厂站实体!$A$2,0,0,3000,10),3,FALSE)),"",VLOOKUP($C1882,OFFSET(厂站实体!$A$2,0,0,3000,10),3,FALSE))</f>
        <v/>
      </c>
      <c r="E1882" s="3" t="str">
        <f ca="1">IF(ISNA(VLOOKUP($C1882,OFFSET(厂站实体!$A$2,0,0,3000,10),4,FALSE)),"",VLOOKUP($C1882,OFFSET(厂站实体!$A$2,0,0,3000,10),4,FALSE))</f>
        <v/>
      </c>
      <c r="F1882" s="3" t="str">
        <f ca="1">IF(ISNA(VLOOKUP($C1882,OFFSET(厂站实体!$A$2,0,0,3000,13),13,FALSE)),"",VLOOKUP($C1882,OFFSET(厂站实体!$A$2,0,0,3000,13),13,FALSE))</f>
        <v/>
      </c>
      <c r="G1882" s="3">
        <f ca="1">IF(ISNA(VLOOKUP($C1882,OFFSET(厂站实体!$A$2,0,0,3000,19),18,FALSE)),"",VLOOKUP($C1882,OFFSET(厂站实体!$A$2,0,0,3000,19),18,FALSE))</f>
        <v>0</v>
      </c>
      <c r="H1882" s="3">
        <f ca="1">IF(ISNA(VLOOKUP($C1882,OFFSET(厂站实体!$A$2,0,0,3000,19),19,FALSE)),"",VLOOKUP($C1882,OFFSET(厂站实体!$A$2,0,0,3000,19),19,FALSE))</f>
        <v>0</v>
      </c>
      <c r="I1882" s="3" t="str">
        <f ca="1">IF(ISNA(VLOOKUP($C1882,OFFSET(厂站实体!$A$2,0,0,3000,19),5,FALSE)),"",VLOOKUP($C1882,OFFSET(厂站实体!$A$2,0,0,3000,19),5,FALSE))</f>
        <v/>
      </c>
    </row>
    <row r="1883" spans="1:9" x14ac:dyDescent="0.15">
      <c r="A1883" s="3" t="s">
        <v>302</v>
      </c>
      <c r="B1883" s="3" t="s">
        <v>302</v>
      </c>
      <c r="C1883" s="3" t="s">
        <v>302</v>
      </c>
      <c r="D1883" s="3" t="str">
        <f ca="1">IF(ISNA(VLOOKUP($C1883,OFFSET(厂站实体!$A$2,0,0,3000,10),3,FALSE)),"",VLOOKUP($C1883,OFFSET(厂站实体!$A$2,0,0,3000,10),3,FALSE))</f>
        <v/>
      </c>
      <c r="E1883" s="3" t="str">
        <f ca="1">IF(ISNA(VLOOKUP($C1883,OFFSET(厂站实体!$A$2,0,0,3000,10),4,FALSE)),"",VLOOKUP($C1883,OFFSET(厂站实体!$A$2,0,0,3000,10),4,FALSE))</f>
        <v/>
      </c>
      <c r="F1883" s="3" t="str">
        <f ca="1">IF(ISNA(VLOOKUP($C1883,OFFSET(厂站实体!$A$2,0,0,3000,13),13,FALSE)),"",VLOOKUP($C1883,OFFSET(厂站实体!$A$2,0,0,3000,13),13,FALSE))</f>
        <v/>
      </c>
      <c r="G1883" s="3">
        <f ca="1">IF(ISNA(VLOOKUP($C1883,OFFSET(厂站实体!$A$2,0,0,3000,19),18,FALSE)),"",VLOOKUP($C1883,OFFSET(厂站实体!$A$2,0,0,3000,19),18,FALSE))</f>
        <v>0</v>
      </c>
      <c r="H1883" s="3">
        <f ca="1">IF(ISNA(VLOOKUP($C1883,OFFSET(厂站实体!$A$2,0,0,3000,19),19,FALSE)),"",VLOOKUP($C1883,OFFSET(厂站实体!$A$2,0,0,3000,19),19,FALSE))</f>
        <v>0</v>
      </c>
      <c r="I1883" s="3" t="str">
        <f ca="1">IF(ISNA(VLOOKUP($C1883,OFFSET(厂站实体!$A$2,0,0,3000,19),5,FALSE)),"",VLOOKUP($C1883,OFFSET(厂站实体!$A$2,0,0,3000,19),5,FALSE))</f>
        <v/>
      </c>
    </row>
    <row r="1884" spans="1:9" x14ac:dyDescent="0.15">
      <c r="A1884" s="3" t="s">
        <v>302</v>
      </c>
      <c r="B1884" s="3" t="s">
        <v>302</v>
      </c>
      <c r="C1884" s="3" t="s">
        <v>302</v>
      </c>
      <c r="D1884" s="3" t="str">
        <f ca="1">IF(ISNA(VLOOKUP($C1884,OFFSET(厂站实体!$A$2,0,0,3000,10),3,FALSE)),"",VLOOKUP($C1884,OFFSET(厂站实体!$A$2,0,0,3000,10),3,FALSE))</f>
        <v/>
      </c>
      <c r="E1884" s="3" t="str">
        <f ca="1">IF(ISNA(VLOOKUP($C1884,OFFSET(厂站实体!$A$2,0,0,3000,10),4,FALSE)),"",VLOOKUP($C1884,OFFSET(厂站实体!$A$2,0,0,3000,10),4,FALSE))</f>
        <v/>
      </c>
      <c r="F1884" s="3" t="str">
        <f ca="1">IF(ISNA(VLOOKUP($C1884,OFFSET(厂站实体!$A$2,0,0,3000,13),13,FALSE)),"",VLOOKUP($C1884,OFFSET(厂站实体!$A$2,0,0,3000,13),13,FALSE))</f>
        <v/>
      </c>
      <c r="G1884" s="3">
        <f ca="1">IF(ISNA(VLOOKUP($C1884,OFFSET(厂站实体!$A$2,0,0,3000,19),18,FALSE)),"",VLOOKUP($C1884,OFFSET(厂站实体!$A$2,0,0,3000,19),18,FALSE))</f>
        <v>0</v>
      </c>
      <c r="H1884" s="3">
        <f ca="1">IF(ISNA(VLOOKUP($C1884,OFFSET(厂站实体!$A$2,0,0,3000,19),19,FALSE)),"",VLOOKUP($C1884,OFFSET(厂站实体!$A$2,0,0,3000,19),19,FALSE))</f>
        <v>0</v>
      </c>
      <c r="I1884" s="3" t="str">
        <f ca="1">IF(ISNA(VLOOKUP($C1884,OFFSET(厂站实体!$A$2,0,0,3000,19),5,FALSE)),"",VLOOKUP($C1884,OFFSET(厂站实体!$A$2,0,0,3000,19),5,FALSE))</f>
        <v/>
      </c>
    </row>
    <row r="1885" spans="1:9" x14ac:dyDescent="0.15">
      <c r="A1885" s="3" t="s">
        <v>302</v>
      </c>
      <c r="B1885" s="3" t="s">
        <v>302</v>
      </c>
      <c r="C1885" s="3" t="s">
        <v>302</v>
      </c>
      <c r="D1885" s="3" t="str">
        <f ca="1">IF(ISNA(VLOOKUP($C1885,OFFSET(厂站实体!$A$2,0,0,3000,10),3,FALSE)),"",VLOOKUP($C1885,OFFSET(厂站实体!$A$2,0,0,3000,10),3,FALSE))</f>
        <v/>
      </c>
      <c r="E1885" s="3" t="str">
        <f ca="1">IF(ISNA(VLOOKUP($C1885,OFFSET(厂站实体!$A$2,0,0,3000,10),4,FALSE)),"",VLOOKUP($C1885,OFFSET(厂站实体!$A$2,0,0,3000,10),4,FALSE))</f>
        <v/>
      </c>
      <c r="F1885" s="3" t="str">
        <f ca="1">IF(ISNA(VLOOKUP($C1885,OFFSET(厂站实体!$A$2,0,0,3000,13),13,FALSE)),"",VLOOKUP($C1885,OFFSET(厂站实体!$A$2,0,0,3000,13),13,FALSE))</f>
        <v/>
      </c>
      <c r="G1885" s="3">
        <f ca="1">IF(ISNA(VLOOKUP($C1885,OFFSET(厂站实体!$A$2,0,0,3000,19),18,FALSE)),"",VLOOKUP($C1885,OFFSET(厂站实体!$A$2,0,0,3000,19),18,FALSE))</f>
        <v>0</v>
      </c>
      <c r="H1885" s="3">
        <f ca="1">IF(ISNA(VLOOKUP($C1885,OFFSET(厂站实体!$A$2,0,0,3000,19),19,FALSE)),"",VLOOKUP($C1885,OFFSET(厂站实体!$A$2,0,0,3000,19),19,FALSE))</f>
        <v>0</v>
      </c>
      <c r="I1885" s="3" t="str">
        <f ca="1">IF(ISNA(VLOOKUP($C1885,OFFSET(厂站实体!$A$2,0,0,3000,19),5,FALSE)),"",VLOOKUP($C1885,OFFSET(厂站实体!$A$2,0,0,3000,19),5,FALSE))</f>
        <v/>
      </c>
    </row>
    <row r="1886" spans="1:9" x14ac:dyDescent="0.15">
      <c r="A1886" s="3" t="s">
        <v>302</v>
      </c>
      <c r="B1886" s="3" t="s">
        <v>302</v>
      </c>
      <c r="C1886" s="3" t="s">
        <v>302</v>
      </c>
      <c r="D1886" s="3" t="str">
        <f ca="1">IF(ISNA(VLOOKUP($C1886,OFFSET(厂站实体!$A$2,0,0,3000,10),3,FALSE)),"",VLOOKUP($C1886,OFFSET(厂站实体!$A$2,0,0,3000,10),3,FALSE))</f>
        <v/>
      </c>
      <c r="E1886" s="3" t="str">
        <f ca="1">IF(ISNA(VLOOKUP($C1886,OFFSET(厂站实体!$A$2,0,0,3000,10),4,FALSE)),"",VLOOKUP($C1886,OFFSET(厂站实体!$A$2,0,0,3000,10),4,FALSE))</f>
        <v/>
      </c>
      <c r="F1886" s="3" t="str">
        <f ca="1">IF(ISNA(VLOOKUP($C1886,OFFSET(厂站实体!$A$2,0,0,3000,13),13,FALSE)),"",VLOOKUP($C1886,OFFSET(厂站实体!$A$2,0,0,3000,13),13,FALSE))</f>
        <v/>
      </c>
      <c r="G1886" s="3">
        <f ca="1">IF(ISNA(VLOOKUP($C1886,OFFSET(厂站实体!$A$2,0,0,3000,19),18,FALSE)),"",VLOOKUP($C1886,OFFSET(厂站实体!$A$2,0,0,3000,19),18,FALSE))</f>
        <v>0</v>
      </c>
      <c r="H1886" s="3">
        <f ca="1">IF(ISNA(VLOOKUP($C1886,OFFSET(厂站实体!$A$2,0,0,3000,19),19,FALSE)),"",VLOOKUP($C1886,OFFSET(厂站实体!$A$2,0,0,3000,19),19,FALSE))</f>
        <v>0</v>
      </c>
      <c r="I1886" s="3" t="str">
        <f ca="1">IF(ISNA(VLOOKUP($C1886,OFFSET(厂站实体!$A$2,0,0,3000,19),5,FALSE)),"",VLOOKUP($C1886,OFFSET(厂站实体!$A$2,0,0,3000,19),5,FALSE))</f>
        <v/>
      </c>
    </row>
    <row r="1887" spans="1:9" x14ac:dyDescent="0.15">
      <c r="A1887" s="3" t="s">
        <v>302</v>
      </c>
      <c r="B1887" s="3" t="s">
        <v>302</v>
      </c>
      <c r="C1887" s="3" t="s">
        <v>302</v>
      </c>
      <c r="D1887" s="3" t="str">
        <f ca="1">IF(ISNA(VLOOKUP($C1887,OFFSET(厂站实体!$A$2,0,0,3000,10),3,FALSE)),"",VLOOKUP($C1887,OFFSET(厂站实体!$A$2,0,0,3000,10),3,FALSE))</f>
        <v/>
      </c>
      <c r="E1887" s="3" t="str">
        <f ca="1">IF(ISNA(VLOOKUP($C1887,OFFSET(厂站实体!$A$2,0,0,3000,10),4,FALSE)),"",VLOOKUP($C1887,OFFSET(厂站实体!$A$2,0,0,3000,10),4,FALSE))</f>
        <v/>
      </c>
      <c r="F1887" s="3" t="str">
        <f ca="1">IF(ISNA(VLOOKUP($C1887,OFFSET(厂站实体!$A$2,0,0,3000,13),13,FALSE)),"",VLOOKUP($C1887,OFFSET(厂站实体!$A$2,0,0,3000,13),13,FALSE))</f>
        <v/>
      </c>
      <c r="G1887" s="3">
        <f ca="1">IF(ISNA(VLOOKUP($C1887,OFFSET(厂站实体!$A$2,0,0,3000,19),18,FALSE)),"",VLOOKUP($C1887,OFFSET(厂站实体!$A$2,0,0,3000,19),18,FALSE))</f>
        <v>0</v>
      </c>
      <c r="H1887" s="3">
        <f ca="1">IF(ISNA(VLOOKUP($C1887,OFFSET(厂站实体!$A$2,0,0,3000,19),19,FALSE)),"",VLOOKUP($C1887,OFFSET(厂站实体!$A$2,0,0,3000,19),19,FALSE))</f>
        <v>0</v>
      </c>
      <c r="I1887" s="3" t="str">
        <f ca="1">IF(ISNA(VLOOKUP($C1887,OFFSET(厂站实体!$A$2,0,0,3000,19),5,FALSE)),"",VLOOKUP($C1887,OFFSET(厂站实体!$A$2,0,0,3000,19),5,FALSE))</f>
        <v/>
      </c>
    </row>
    <row r="1888" spans="1:9" x14ac:dyDescent="0.15">
      <c r="A1888" s="3" t="s">
        <v>302</v>
      </c>
      <c r="B1888" s="3" t="s">
        <v>302</v>
      </c>
      <c r="C1888" s="3" t="s">
        <v>302</v>
      </c>
      <c r="D1888" s="3" t="str">
        <f ca="1">IF(ISNA(VLOOKUP($C1888,OFFSET(厂站实体!$A$2,0,0,3000,10),3,FALSE)),"",VLOOKUP($C1888,OFFSET(厂站实体!$A$2,0,0,3000,10),3,FALSE))</f>
        <v/>
      </c>
      <c r="E1888" s="3" t="str">
        <f ca="1">IF(ISNA(VLOOKUP($C1888,OFFSET(厂站实体!$A$2,0,0,3000,10),4,FALSE)),"",VLOOKUP($C1888,OFFSET(厂站实体!$A$2,0,0,3000,10),4,FALSE))</f>
        <v/>
      </c>
      <c r="F1888" s="3" t="str">
        <f ca="1">IF(ISNA(VLOOKUP($C1888,OFFSET(厂站实体!$A$2,0,0,3000,13),13,FALSE)),"",VLOOKUP($C1888,OFFSET(厂站实体!$A$2,0,0,3000,13),13,FALSE))</f>
        <v/>
      </c>
      <c r="G1888" s="3">
        <f ca="1">IF(ISNA(VLOOKUP($C1888,OFFSET(厂站实体!$A$2,0,0,3000,19),18,FALSE)),"",VLOOKUP($C1888,OFFSET(厂站实体!$A$2,0,0,3000,19),18,FALSE))</f>
        <v>0</v>
      </c>
      <c r="H1888" s="3">
        <f ca="1">IF(ISNA(VLOOKUP($C1888,OFFSET(厂站实体!$A$2,0,0,3000,19),19,FALSE)),"",VLOOKUP($C1888,OFFSET(厂站实体!$A$2,0,0,3000,19),19,FALSE))</f>
        <v>0</v>
      </c>
      <c r="I1888" s="3" t="str">
        <f ca="1">IF(ISNA(VLOOKUP($C1888,OFFSET(厂站实体!$A$2,0,0,3000,19),5,FALSE)),"",VLOOKUP($C1888,OFFSET(厂站实体!$A$2,0,0,3000,19),5,FALSE))</f>
        <v/>
      </c>
    </row>
    <row r="1889" spans="1:9" x14ac:dyDescent="0.15">
      <c r="A1889" s="3" t="s">
        <v>302</v>
      </c>
      <c r="B1889" s="3" t="s">
        <v>302</v>
      </c>
      <c r="C1889" s="3" t="s">
        <v>302</v>
      </c>
      <c r="D1889" s="3" t="str">
        <f ca="1">IF(ISNA(VLOOKUP($C1889,OFFSET(厂站实体!$A$2,0,0,3000,10),3,FALSE)),"",VLOOKUP($C1889,OFFSET(厂站实体!$A$2,0,0,3000,10),3,FALSE))</f>
        <v/>
      </c>
      <c r="E1889" s="3" t="str">
        <f ca="1">IF(ISNA(VLOOKUP($C1889,OFFSET(厂站实体!$A$2,0,0,3000,10),4,FALSE)),"",VLOOKUP($C1889,OFFSET(厂站实体!$A$2,0,0,3000,10),4,FALSE))</f>
        <v/>
      </c>
      <c r="F1889" s="3" t="str">
        <f ca="1">IF(ISNA(VLOOKUP($C1889,OFFSET(厂站实体!$A$2,0,0,3000,13),13,FALSE)),"",VLOOKUP($C1889,OFFSET(厂站实体!$A$2,0,0,3000,13),13,FALSE))</f>
        <v/>
      </c>
      <c r="G1889" s="3">
        <f ca="1">IF(ISNA(VLOOKUP($C1889,OFFSET(厂站实体!$A$2,0,0,3000,19),18,FALSE)),"",VLOOKUP($C1889,OFFSET(厂站实体!$A$2,0,0,3000,19),18,FALSE))</f>
        <v>0</v>
      </c>
      <c r="H1889" s="3">
        <f ca="1">IF(ISNA(VLOOKUP($C1889,OFFSET(厂站实体!$A$2,0,0,3000,19),19,FALSE)),"",VLOOKUP($C1889,OFFSET(厂站实体!$A$2,0,0,3000,19),19,FALSE))</f>
        <v>0</v>
      </c>
      <c r="I1889" s="3" t="str">
        <f ca="1">IF(ISNA(VLOOKUP($C1889,OFFSET(厂站实体!$A$2,0,0,3000,19),5,FALSE)),"",VLOOKUP($C1889,OFFSET(厂站实体!$A$2,0,0,3000,19),5,FALSE))</f>
        <v/>
      </c>
    </row>
    <row r="1890" spans="1:9" x14ac:dyDescent="0.15">
      <c r="A1890" s="3" t="s">
        <v>302</v>
      </c>
      <c r="B1890" s="3" t="s">
        <v>302</v>
      </c>
      <c r="C1890" s="3" t="s">
        <v>302</v>
      </c>
      <c r="D1890" s="3" t="str">
        <f ca="1">IF(ISNA(VLOOKUP($C1890,OFFSET(厂站实体!$A$2,0,0,3000,10),3,FALSE)),"",VLOOKUP($C1890,OFFSET(厂站实体!$A$2,0,0,3000,10),3,FALSE))</f>
        <v/>
      </c>
      <c r="E1890" s="3" t="str">
        <f ca="1">IF(ISNA(VLOOKUP($C1890,OFFSET(厂站实体!$A$2,0,0,3000,10),4,FALSE)),"",VLOOKUP($C1890,OFFSET(厂站实体!$A$2,0,0,3000,10),4,FALSE))</f>
        <v/>
      </c>
      <c r="F1890" s="3" t="str">
        <f ca="1">IF(ISNA(VLOOKUP($C1890,OFFSET(厂站实体!$A$2,0,0,3000,13),13,FALSE)),"",VLOOKUP($C1890,OFFSET(厂站实体!$A$2,0,0,3000,13),13,FALSE))</f>
        <v/>
      </c>
      <c r="G1890" s="3">
        <f ca="1">IF(ISNA(VLOOKUP($C1890,OFFSET(厂站实体!$A$2,0,0,3000,19),18,FALSE)),"",VLOOKUP($C1890,OFFSET(厂站实体!$A$2,0,0,3000,19),18,FALSE))</f>
        <v>0</v>
      </c>
      <c r="H1890" s="3">
        <f ca="1">IF(ISNA(VLOOKUP($C1890,OFFSET(厂站实体!$A$2,0,0,3000,19),19,FALSE)),"",VLOOKUP($C1890,OFFSET(厂站实体!$A$2,0,0,3000,19),19,FALSE))</f>
        <v>0</v>
      </c>
      <c r="I1890" s="3" t="str">
        <f ca="1">IF(ISNA(VLOOKUP($C1890,OFFSET(厂站实体!$A$2,0,0,3000,19),5,FALSE)),"",VLOOKUP($C1890,OFFSET(厂站实体!$A$2,0,0,3000,19),5,FALSE))</f>
        <v/>
      </c>
    </row>
    <row r="1891" spans="1:9" x14ac:dyDescent="0.15">
      <c r="A1891" s="3" t="s">
        <v>302</v>
      </c>
      <c r="B1891" s="3" t="s">
        <v>302</v>
      </c>
      <c r="C1891" s="3" t="s">
        <v>302</v>
      </c>
      <c r="D1891" s="3" t="str">
        <f ca="1">IF(ISNA(VLOOKUP($C1891,OFFSET(厂站实体!$A$2,0,0,3000,10),3,FALSE)),"",VLOOKUP($C1891,OFFSET(厂站实体!$A$2,0,0,3000,10),3,FALSE))</f>
        <v/>
      </c>
      <c r="E1891" s="3" t="str">
        <f ca="1">IF(ISNA(VLOOKUP($C1891,OFFSET(厂站实体!$A$2,0,0,3000,10),4,FALSE)),"",VLOOKUP($C1891,OFFSET(厂站实体!$A$2,0,0,3000,10),4,FALSE))</f>
        <v/>
      </c>
      <c r="F1891" s="3" t="str">
        <f ca="1">IF(ISNA(VLOOKUP($C1891,OFFSET(厂站实体!$A$2,0,0,3000,13),13,FALSE)),"",VLOOKUP($C1891,OFFSET(厂站实体!$A$2,0,0,3000,13),13,FALSE))</f>
        <v/>
      </c>
      <c r="G1891" s="3">
        <f ca="1">IF(ISNA(VLOOKUP($C1891,OFFSET(厂站实体!$A$2,0,0,3000,19),18,FALSE)),"",VLOOKUP($C1891,OFFSET(厂站实体!$A$2,0,0,3000,19),18,FALSE))</f>
        <v>0</v>
      </c>
      <c r="H1891" s="3">
        <f ca="1">IF(ISNA(VLOOKUP($C1891,OFFSET(厂站实体!$A$2,0,0,3000,19),19,FALSE)),"",VLOOKUP($C1891,OFFSET(厂站实体!$A$2,0,0,3000,19),19,FALSE))</f>
        <v>0</v>
      </c>
      <c r="I1891" s="3" t="str">
        <f ca="1">IF(ISNA(VLOOKUP($C1891,OFFSET(厂站实体!$A$2,0,0,3000,19),5,FALSE)),"",VLOOKUP($C1891,OFFSET(厂站实体!$A$2,0,0,3000,19),5,FALSE))</f>
        <v/>
      </c>
    </row>
    <row r="1892" spans="1:9" x14ac:dyDescent="0.15">
      <c r="A1892" s="3" t="s">
        <v>302</v>
      </c>
      <c r="B1892" s="3" t="s">
        <v>302</v>
      </c>
      <c r="C1892" s="3" t="s">
        <v>302</v>
      </c>
      <c r="D1892" s="3" t="str">
        <f ca="1">IF(ISNA(VLOOKUP($C1892,OFFSET(厂站实体!$A$2,0,0,3000,10),3,FALSE)),"",VLOOKUP($C1892,OFFSET(厂站实体!$A$2,0,0,3000,10),3,FALSE))</f>
        <v/>
      </c>
      <c r="E1892" s="3" t="str">
        <f ca="1">IF(ISNA(VLOOKUP($C1892,OFFSET(厂站实体!$A$2,0,0,3000,10),4,FALSE)),"",VLOOKUP($C1892,OFFSET(厂站实体!$A$2,0,0,3000,10),4,FALSE))</f>
        <v/>
      </c>
      <c r="F1892" s="3" t="str">
        <f ca="1">IF(ISNA(VLOOKUP($C1892,OFFSET(厂站实体!$A$2,0,0,3000,13),13,FALSE)),"",VLOOKUP($C1892,OFFSET(厂站实体!$A$2,0,0,3000,13),13,FALSE))</f>
        <v/>
      </c>
      <c r="G1892" s="3">
        <f ca="1">IF(ISNA(VLOOKUP($C1892,OFFSET(厂站实体!$A$2,0,0,3000,19),18,FALSE)),"",VLOOKUP($C1892,OFFSET(厂站实体!$A$2,0,0,3000,19),18,FALSE))</f>
        <v>0</v>
      </c>
      <c r="H1892" s="3">
        <f ca="1">IF(ISNA(VLOOKUP($C1892,OFFSET(厂站实体!$A$2,0,0,3000,19),19,FALSE)),"",VLOOKUP($C1892,OFFSET(厂站实体!$A$2,0,0,3000,19),19,FALSE))</f>
        <v>0</v>
      </c>
      <c r="I1892" s="3" t="str">
        <f ca="1">IF(ISNA(VLOOKUP($C1892,OFFSET(厂站实体!$A$2,0,0,3000,19),5,FALSE)),"",VLOOKUP($C1892,OFFSET(厂站实体!$A$2,0,0,3000,19),5,FALSE))</f>
        <v/>
      </c>
    </row>
    <row r="1893" spans="1:9" x14ac:dyDescent="0.15">
      <c r="A1893" s="3" t="s">
        <v>302</v>
      </c>
      <c r="B1893" s="3" t="s">
        <v>302</v>
      </c>
      <c r="C1893" s="3" t="s">
        <v>302</v>
      </c>
      <c r="D1893" s="3" t="str">
        <f ca="1">IF(ISNA(VLOOKUP($C1893,OFFSET(厂站实体!$A$2,0,0,3000,10),3,FALSE)),"",VLOOKUP($C1893,OFFSET(厂站实体!$A$2,0,0,3000,10),3,FALSE))</f>
        <v/>
      </c>
      <c r="E1893" s="3" t="str">
        <f ca="1">IF(ISNA(VLOOKUP($C1893,OFFSET(厂站实体!$A$2,0,0,3000,10),4,FALSE)),"",VLOOKUP($C1893,OFFSET(厂站实体!$A$2,0,0,3000,10),4,FALSE))</f>
        <v/>
      </c>
      <c r="F1893" s="3" t="str">
        <f ca="1">IF(ISNA(VLOOKUP($C1893,OFFSET(厂站实体!$A$2,0,0,3000,13),13,FALSE)),"",VLOOKUP($C1893,OFFSET(厂站实体!$A$2,0,0,3000,13),13,FALSE))</f>
        <v/>
      </c>
      <c r="G1893" s="3">
        <f ca="1">IF(ISNA(VLOOKUP($C1893,OFFSET(厂站实体!$A$2,0,0,3000,19),18,FALSE)),"",VLOOKUP($C1893,OFFSET(厂站实体!$A$2,0,0,3000,19),18,FALSE))</f>
        <v>0</v>
      </c>
      <c r="H1893" s="3">
        <f ca="1">IF(ISNA(VLOOKUP($C1893,OFFSET(厂站实体!$A$2,0,0,3000,19),19,FALSE)),"",VLOOKUP($C1893,OFFSET(厂站实体!$A$2,0,0,3000,19),19,FALSE))</f>
        <v>0</v>
      </c>
      <c r="I1893" s="3" t="str">
        <f ca="1">IF(ISNA(VLOOKUP($C1893,OFFSET(厂站实体!$A$2,0,0,3000,19),5,FALSE)),"",VLOOKUP($C1893,OFFSET(厂站实体!$A$2,0,0,3000,19),5,FALSE))</f>
        <v/>
      </c>
    </row>
    <row r="1894" spans="1:9" x14ac:dyDescent="0.15">
      <c r="A1894" s="3" t="s">
        <v>302</v>
      </c>
      <c r="B1894" s="3" t="s">
        <v>302</v>
      </c>
      <c r="C1894" s="3" t="s">
        <v>302</v>
      </c>
      <c r="D1894" s="3" t="str">
        <f ca="1">IF(ISNA(VLOOKUP($C1894,OFFSET(厂站实体!$A$2,0,0,3000,10),3,FALSE)),"",VLOOKUP($C1894,OFFSET(厂站实体!$A$2,0,0,3000,10),3,FALSE))</f>
        <v/>
      </c>
      <c r="E1894" s="3" t="str">
        <f ca="1">IF(ISNA(VLOOKUP($C1894,OFFSET(厂站实体!$A$2,0,0,3000,10),4,FALSE)),"",VLOOKUP($C1894,OFFSET(厂站实体!$A$2,0,0,3000,10),4,FALSE))</f>
        <v/>
      </c>
      <c r="F1894" s="3" t="str">
        <f ca="1">IF(ISNA(VLOOKUP($C1894,OFFSET(厂站实体!$A$2,0,0,3000,13),13,FALSE)),"",VLOOKUP($C1894,OFFSET(厂站实体!$A$2,0,0,3000,13),13,FALSE))</f>
        <v/>
      </c>
      <c r="G1894" s="3">
        <f ca="1">IF(ISNA(VLOOKUP($C1894,OFFSET(厂站实体!$A$2,0,0,3000,19),18,FALSE)),"",VLOOKUP($C1894,OFFSET(厂站实体!$A$2,0,0,3000,19),18,FALSE))</f>
        <v>0</v>
      </c>
      <c r="H1894" s="3">
        <f ca="1">IF(ISNA(VLOOKUP($C1894,OFFSET(厂站实体!$A$2,0,0,3000,19),19,FALSE)),"",VLOOKUP($C1894,OFFSET(厂站实体!$A$2,0,0,3000,19),19,FALSE))</f>
        <v>0</v>
      </c>
      <c r="I1894" s="3" t="str">
        <f ca="1">IF(ISNA(VLOOKUP($C1894,OFFSET(厂站实体!$A$2,0,0,3000,19),5,FALSE)),"",VLOOKUP($C1894,OFFSET(厂站实体!$A$2,0,0,3000,19),5,FALSE))</f>
        <v/>
      </c>
    </row>
    <row r="1895" spans="1:9" x14ac:dyDescent="0.15">
      <c r="A1895" s="3" t="s">
        <v>302</v>
      </c>
      <c r="B1895" s="3" t="s">
        <v>302</v>
      </c>
      <c r="C1895" s="3" t="s">
        <v>302</v>
      </c>
      <c r="D1895" s="3" t="str">
        <f ca="1">IF(ISNA(VLOOKUP($C1895,OFFSET(厂站实体!$A$2,0,0,3000,10),3,FALSE)),"",VLOOKUP($C1895,OFFSET(厂站实体!$A$2,0,0,3000,10),3,FALSE))</f>
        <v/>
      </c>
      <c r="E1895" s="3" t="str">
        <f ca="1">IF(ISNA(VLOOKUP($C1895,OFFSET(厂站实体!$A$2,0,0,3000,10),4,FALSE)),"",VLOOKUP($C1895,OFFSET(厂站实体!$A$2,0,0,3000,10),4,FALSE))</f>
        <v/>
      </c>
      <c r="F1895" s="3" t="str">
        <f ca="1">IF(ISNA(VLOOKUP($C1895,OFFSET(厂站实体!$A$2,0,0,3000,13),13,FALSE)),"",VLOOKUP($C1895,OFFSET(厂站实体!$A$2,0,0,3000,13),13,FALSE))</f>
        <v/>
      </c>
      <c r="G1895" s="3">
        <f ca="1">IF(ISNA(VLOOKUP($C1895,OFFSET(厂站实体!$A$2,0,0,3000,19),18,FALSE)),"",VLOOKUP($C1895,OFFSET(厂站实体!$A$2,0,0,3000,19),18,FALSE))</f>
        <v>0</v>
      </c>
      <c r="H1895" s="3">
        <f ca="1">IF(ISNA(VLOOKUP($C1895,OFFSET(厂站实体!$A$2,0,0,3000,19),19,FALSE)),"",VLOOKUP($C1895,OFFSET(厂站实体!$A$2,0,0,3000,19),19,FALSE))</f>
        <v>0</v>
      </c>
      <c r="I1895" s="3" t="str">
        <f ca="1">IF(ISNA(VLOOKUP($C1895,OFFSET(厂站实体!$A$2,0,0,3000,19),5,FALSE)),"",VLOOKUP($C1895,OFFSET(厂站实体!$A$2,0,0,3000,19),5,FALSE))</f>
        <v/>
      </c>
    </row>
    <row r="1896" spans="1:9" x14ac:dyDescent="0.15">
      <c r="A1896" s="3" t="s">
        <v>302</v>
      </c>
      <c r="B1896" s="3" t="s">
        <v>302</v>
      </c>
      <c r="C1896" s="3" t="s">
        <v>302</v>
      </c>
      <c r="D1896" s="3" t="str">
        <f ca="1">IF(ISNA(VLOOKUP($C1896,OFFSET(厂站实体!$A$2,0,0,3000,10),3,FALSE)),"",VLOOKUP($C1896,OFFSET(厂站实体!$A$2,0,0,3000,10),3,FALSE))</f>
        <v/>
      </c>
      <c r="E1896" s="3" t="str">
        <f ca="1">IF(ISNA(VLOOKUP($C1896,OFFSET(厂站实体!$A$2,0,0,3000,10),4,FALSE)),"",VLOOKUP($C1896,OFFSET(厂站实体!$A$2,0,0,3000,10),4,FALSE))</f>
        <v/>
      </c>
      <c r="F1896" s="3" t="str">
        <f ca="1">IF(ISNA(VLOOKUP($C1896,OFFSET(厂站实体!$A$2,0,0,3000,13),13,FALSE)),"",VLOOKUP($C1896,OFFSET(厂站实体!$A$2,0,0,3000,13),13,FALSE))</f>
        <v/>
      </c>
      <c r="G1896" s="3">
        <f ca="1">IF(ISNA(VLOOKUP($C1896,OFFSET(厂站实体!$A$2,0,0,3000,19),18,FALSE)),"",VLOOKUP($C1896,OFFSET(厂站实体!$A$2,0,0,3000,19),18,FALSE))</f>
        <v>0</v>
      </c>
      <c r="H1896" s="3">
        <f ca="1">IF(ISNA(VLOOKUP($C1896,OFFSET(厂站实体!$A$2,0,0,3000,19),19,FALSE)),"",VLOOKUP($C1896,OFFSET(厂站实体!$A$2,0,0,3000,19),19,FALSE))</f>
        <v>0</v>
      </c>
      <c r="I1896" s="3" t="str">
        <f ca="1">IF(ISNA(VLOOKUP($C1896,OFFSET(厂站实体!$A$2,0,0,3000,19),5,FALSE)),"",VLOOKUP($C1896,OFFSET(厂站实体!$A$2,0,0,3000,19),5,FALSE))</f>
        <v/>
      </c>
    </row>
    <row r="1897" spans="1:9" x14ac:dyDescent="0.15">
      <c r="A1897" s="3" t="s">
        <v>302</v>
      </c>
      <c r="B1897" s="3" t="s">
        <v>302</v>
      </c>
      <c r="C1897" s="3" t="s">
        <v>302</v>
      </c>
      <c r="D1897" s="3" t="str">
        <f ca="1">IF(ISNA(VLOOKUP($C1897,OFFSET(厂站实体!$A$2,0,0,3000,10),3,FALSE)),"",VLOOKUP($C1897,OFFSET(厂站实体!$A$2,0,0,3000,10),3,FALSE))</f>
        <v/>
      </c>
      <c r="E1897" s="3" t="str">
        <f ca="1">IF(ISNA(VLOOKUP($C1897,OFFSET(厂站实体!$A$2,0,0,3000,10),4,FALSE)),"",VLOOKUP($C1897,OFFSET(厂站实体!$A$2,0,0,3000,10),4,FALSE))</f>
        <v/>
      </c>
      <c r="F1897" s="3" t="str">
        <f ca="1">IF(ISNA(VLOOKUP($C1897,OFFSET(厂站实体!$A$2,0,0,3000,13),13,FALSE)),"",VLOOKUP($C1897,OFFSET(厂站实体!$A$2,0,0,3000,13),13,FALSE))</f>
        <v/>
      </c>
      <c r="G1897" s="3">
        <f ca="1">IF(ISNA(VLOOKUP($C1897,OFFSET(厂站实体!$A$2,0,0,3000,19),18,FALSE)),"",VLOOKUP($C1897,OFFSET(厂站实体!$A$2,0,0,3000,19),18,FALSE))</f>
        <v>0</v>
      </c>
      <c r="H1897" s="3">
        <f ca="1">IF(ISNA(VLOOKUP($C1897,OFFSET(厂站实体!$A$2,0,0,3000,19),19,FALSE)),"",VLOOKUP($C1897,OFFSET(厂站实体!$A$2,0,0,3000,19),19,FALSE))</f>
        <v>0</v>
      </c>
      <c r="I1897" s="3" t="str">
        <f ca="1">IF(ISNA(VLOOKUP($C1897,OFFSET(厂站实体!$A$2,0,0,3000,19),5,FALSE)),"",VLOOKUP($C1897,OFFSET(厂站实体!$A$2,0,0,3000,19),5,FALSE))</f>
        <v/>
      </c>
    </row>
    <row r="1898" spans="1:9" x14ac:dyDescent="0.15">
      <c r="A1898" s="3" t="s">
        <v>302</v>
      </c>
      <c r="B1898" s="3" t="s">
        <v>302</v>
      </c>
      <c r="C1898" s="3" t="s">
        <v>302</v>
      </c>
      <c r="D1898" s="3" t="str">
        <f ca="1">IF(ISNA(VLOOKUP($C1898,OFFSET(厂站实体!$A$2,0,0,3000,10),3,FALSE)),"",VLOOKUP($C1898,OFFSET(厂站实体!$A$2,0,0,3000,10),3,FALSE))</f>
        <v/>
      </c>
      <c r="E1898" s="3" t="str">
        <f ca="1">IF(ISNA(VLOOKUP($C1898,OFFSET(厂站实体!$A$2,0,0,3000,10),4,FALSE)),"",VLOOKUP($C1898,OFFSET(厂站实体!$A$2,0,0,3000,10),4,FALSE))</f>
        <v/>
      </c>
      <c r="F1898" s="3" t="str">
        <f ca="1">IF(ISNA(VLOOKUP($C1898,OFFSET(厂站实体!$A$2,0,0,3000,13),13,FALSE)),"",VLOOKUP($C1898,OFFSET(厂站实体!$A$2,0,0,3000,13),13,FALSE))</f>
        <v/>
      </c>
      <c r="G1898" s="3">
        <f ca="1">IF(ISNA(VLOOKUP($C1898,OFFSET(厂站实体!$A$2,0,0,3000,19),18,FALSE)),"",VLOOKUP($C1898,OFFSET(厂站实体!$A$2,0,0,3000,19),18,FALSE))</f>
        <v>0</v>
      </c>
      <c r="H1898" s="3">
        <f ca="1">IF(ISNA(VLOOKUP($C1898,OFFSET(厂站实体!$A$2,0,0,3000,19),19,FALSE)),"",VLOOKUP($C1898,OFFSET(厂站实体!$A$2,0,0,3000,19),19,FALSE))</f>
        <v>0</v>
      </c>
      <c r="I1898" s="3" t="str">
        <f ca="1">IF(ISNA(VLOOKUP($C1898,OFFSET(厂站实体!$A$2,0,0,3000,19),5,FALSE)),"",VLOOKUP($C1898,OFFSET(厂站实体!$A$2,0,0,3000,19),5,FALSE))</f>
        <v/>
      </c>
    </row>
    <row r="1899" spans="1:9" x14ac:dyDescent="0.15">
      <c r="A1899" s="3" t="s">
        <v>302</v>
      </c>
      <c r="B1899" s="3" t="s">
        <v>302</v>
      </c>
      <c r="C1899" s="3" t="s">
        <v>302</v>
      </c>
      <c r="D1899" s="3" t="str">
        <f ca="1">IF(ISNA(VLOOKUP($C1899,OFFSET(厂站实体!$A$2,0,0,3000,10),3,FALSE)),"",VLOOKUP($C1899,OFFSET(厂站实体!$A$2,0,0,3000,10),3,FALSE))</f>
        <v/>
      </c>
      <c r="E1899" s="3" t="str">
        <f ca="1">IF(ISNA(VLOOKUP($C1899,OFFSET(厂站实体!$A$2,0,0,3000,10),4,FALSE)),"",VLOOKUP($C1899,OFFSET(厂站实体!$A$2,0,0,3000,10),4,FALSE))</f>
        <v/>
      </c>
      <c r="F1899" s="3" t="str">
        <f ca="1">IF(ISNA(VLOOKUP($C1899,OFFSET(厂站实体!$A$2,0,0,3000,13),13,FALSE)),"",VLOOKUP($C1899,OFFSET(厂站实体!$A$2,0,0,3000,13),13,FALSE))</f>
        <v/>
      </c>
      <c r="G1899" s="3">
        <f ca="1">IF(ISNA(VLOOKUP($C1899,OFFSET(厂站实体!$A$2,0,0,3000,19),18,FALSE)),"",VLOOKUP($C1899,OFFSET(厂站实体!$A$2,0,0,3000,19),18,FALSE))</f>
        <v>0</v>
      </c>
      <c r="H1899" s="3">
        <f ca="1">IF(ISNA(VLOOKUP($C1899,OFFSET(厂站实体!$A$2,0,0,3000,19),19,FALSE)),"",VLOOKUP($C1899,OFFSET(厂站实体!$A$2,0,0,3000,19),19,FALSE))</f>
        <v>0</v>
      </c>
      <c r="I1899" s="3" t="str">
        <f ca="1">IF(ISNA(VLOOKUP($C1899,OFFSET(厂站实体!$A$2,0,0,3000,19),5,FALSE)),"",VLOOKUP($C1899,OFFSET(厂站实体!$A$2,0,0,3000,19),5,FALSE))</f>
        <v/>
      </c>
    </row>
    <row r="1900" spans="1:9" x14ac:dyDescent="0.15">
      <c r="A1900" s="3" t="s">
        <v>302</v>
      </c>
      <c r="B1900" s="3" t="s">
        <v>302</v>
      </c>
      <c r="C1900" s="3" t="s">
        <v>302</v>
      </c>
      <c r="D1900" s="3" t="str">
        <f ca="1">IF(ISNA(VLOOKUP($C1900,OFFSET(厂站实体!$A$2,0,0,3000,10),3,FALSE)),"",VLOOKUP($C1900,OFFSET(厂站实体!$A$2,0,0,3000,10),3,FALSE))</f>
        <v/>
      </c>
      <c r="E1900" s="3" t="str">
        <f ca="1">IF(ISNA(VLOOKUP($C1900,OFFSET(厂站实体!$A$2,0,0,3000,10),4,FALSE)),"",VLOOKUP($C1900,OFFSET(厂站实体!$A$2,0,0,3000,10),4,FALSE))</f>
        <v/>
      </c>
      <c r="F1900" s="3" t="str">
        <f ca="1">IF(ISNA(VLOOKUP($C1900,OFFSET(厂站实体!$A$2,0,0,3000,13),13,FALSE)),"",VLOOKUP($C1900,OFFSET(厂站实体!$A$2,0,0,3000,13),13,FALSE))</f>
        <v/>
      </c>
      <c r="G1900" s="3">
        <f ca="1">IF(ISNA(VLOOKUP($C1900,OFFSET(厂站实体!$A$2,0,0,3000,19),18,FALSE)),"",VLOOKUP($C1900,OFFSET(厂站实体!$A$2,0,0,3000,19),18,FALSE))</f>
        <v>0</v>
      </c>
      <c r="H1900" s="3">
        <f ca="1">IF(ISNA(VLOOKUP($C1900,OFFSET(厂站实体!$A$2,0,0,3000,19),19,FALSE)),"",VLOOKUP($C1900,OFFSET(厂站实体!$A$2,0,0,3000,19),19,FALSE))</f>
        <v>0</v>
      </c>
      <c r="I1900" s="3" t="str">
        <f ca="1">IF(ISNA(VLOOKUP($C1900,OFFSET(厂站实体!$A$2,0,0,3000,19),5,FALSE)),"",VLOOKUP($C1900,OFFSET(厂站实体!$A$2,0,0,3000,19),5,FALSE))</f>
        <v/>
      </c>
    </row>
    <row r="1901" spans="1:9" x14ac:dyDescent="0.15">
      <c r="A1901" s="3" t="s">
        <v>302</v>
      </c>
      <c r="B1901" s="3" t="s">
        <v>302</v>
      </c>
      <c r="C1901" s="3" t="s">
        <v>302</v>
      </c>
      <c r="D1901" s="3" t="str">
        <f ca="1">IF(ISNA(VLOOKUP($C1901,OFFSET(厂站实体!$A$2,0,0,3000,10),3,FALSE)),"",VLOOKUP($C1901,OFFSET(厂站实体!$A$2,0,0,3000,10),3,FALSE))</f>
        <v/>
      </c>
      <c r="E1901" s="3" t="str">
        <f ca="1">IF(ISNA(VLOOKUP($C1901,OFFSET(厂站实体!$A$2,0,0,3000,10),4,FALSE)),"",VLOOKUP($C1901,OFFSET(厂站实体!$A$2,0,0,3000,10),4,FALSE))</f>
        <v/>
      </c>
      <c r="F1901" s="3" t="str">
        <f ca="1">IF(ISNA(VLOOKUP($C1901,OFFSET(厂站实体!$A$2,0,0,3000,13),13,FALSE)),"",VLOOKUP($C1901,OFFSET(厂站实体!$A$2,0,0,3000,13),13,FALSE))</f>
        <v/>
      </c>
      <c r="G1901" s="3">
        <f ca="1">IF(ISNA(VLOOKUP($C1901,OFFSET(厂站实体!$A$2,0,0,3000,19),18,FALSE)),"",VLOOKUP($C1901,OFFSET(厂站实体!$A$2,0,0,3000,19),18,FALSE))</f>
        <v>0</v>
      </c>
      <c r="H1901" s="3">
        <f ca="1">IF(ISNA(VLOOKUP($C1901,OFFSET(厂站实体!$A$2,0,0,3000,19),19,FALSE)),"",VLOOKUP($C1901,OFFSET(厂站实体!$A$2,0,0,3000,19),19,FALSE))</f>
        <v>0</v>
      </c>
      <c r="I1901" s="3" t="str">
        <f ca="1">IF(ISNA(VLOOKUP($C1901,OFFSET(厂站实体!$A$2,0,0,3000,19),5,FALSE)),"",VLOOKUP($C1901,OFFSET(厂站实体!$A$2,0,0,3000,19),5,FALSE))</f>
        <v/>
      </c>
    </row>
    <row r="1902" spans="1:9" x14ac:dyDescent="0.15">
      <c r="A1902" s="3" t="s">
        <v>302</v>
      </c>
      <c r="B1902" s="3" t="s">
        <v>302</v>
      </c>
      <c r="C1902" s="3" t="s">
        <v>302</v>
      </c>
      <c r="D1902" s="3" t="str">
        <f ca="1">IF(ISNA(VLOOKUP($C1902,OFFSET(厂站实体!$A$2,0,0,3000,10),3,FALSE)),"",VLOOKUP($C1902,OFFSET(厂站实体!$A$2,0,0,3000,10),3,FALSE))</f>
        <v/>
      </c>
      <c r="E1902" s="3" t="str">
        <f ca="1">IF(ISNA(VLOOKUP($C1902,OFFSET(厂站实体!$A$2,0,0,3000,10),4,FALSE)),"",VLOOKUP($C1902,OFFSET(厂站实体!$A$2,0,0,3000,10),4,FALSE))</f>
        <v/>
      </c>
      <c r="F1902" s="3" t="str">
        <f ca="1">IF(ISNA(VLOOKUP($C1902,OFFSET(厂站实体!$A$2,0,0,3000,13),13,FALSE)),"",VLOOKUP($C1902,OFFSET(厂站实体!$A$2,0,0,3000,13),13,FALSE))</f>
        <v/>
      </c>
      <c r="G1902" s="3">
        <f ca="1">IF(ISNA(VLOOKUP($C1902,OFFSET(厂站实体!$A$2,0,0,3000,19),18,FALSE)),"",VLOOKUP($C1902,OFFSET(厂站实体!$A$2,0,0,3000,19),18,FALSE))</f>
        <v>0</v>
      </c>
      <c r="H1902" s="3">
        <f ca="1">IF(ISNA(VLOOKUP($C1902,OFFSET(厂站实体!$A$2,0,0,3000,19),19,FALSE)),"",VLOOKUP($C1902,OFFSET(厂站实体!$A$2,0,0,3000,19),19,FALSE))</f>
        <v>0</v>
      </c>
      <c r="I1902" s="3" t="str">
        <f ca="1">IF(ISNA(VLOOKUP($C1902,OFFSET(厂站实体!$A$2,0,0,3000,19),5,FALSE)),"",VLOOKUP($C1902,OFFSET(厂站实体!$A$2,0,0,3000,19),5,FALSE))</f>
        <v/>
      </c>
    </row>
    <row r="1903" spans="1:9" x14ac:dyDescent="0.15">
      <c r="A1903" s="3" t="s">
        <v>302</v>
      </c>
      <c r="B1903" s="3" t="s">
        <v>302</v>
      </c>
      <c r="C1903" s="3" t="s">
        <v>302</v>
      </c>
      <c r="D1903" s="3" t="str">
        <f ca="1">IF(ISNA(VLOOKUP($C1903,OFFSET(厂站实体!$A$2,0,0,3000,10),3,FALSE)),"",VLOOKUP($C1903,OFFSET(厂站实体!$A$2,0,0,3000,10),3,FALSE))</f>
        <v/>
      </c>
      <c r="E1903" s="3" t="str">
        <f ca="1">IF(ISNA(VLOOKUP($C1903,OFFSET(厂站实体!$A$2,0,0,3000,10),4,FALSE)),"",VLOOKUP($C1903,OFFSET(厂站实体!$A$2,0,0,3000,10),4,FALSE))</f>
        <v/>
      </c>
      <c r="F1903" s="3" t="str">
        <f ca="1">IF(ISNA(VLOOKUP($C1903,OFFSET(厂站实体!$A$2,0,0,3000,13),13,FALSE)),"",VLOOKUP($C1903,OFFSET(厂站实体!$A$2,0,0,3000,13),13,FALSE))</f>
        <v/>
      </c>
      <c r="G1903" s="3">
        <f ca="1">IF(ISNA(VLOOKUP($C1903,OFFSET(厂站实体!$A$2,0,0,3000,19),18,FALSE)),"",VLOOKUP($C1903,OFFSET(厂站实体!$A$2,0,0,3000,19),18,FALSE))</f>
        <v>0</v>
      </c>
      <c r="H1903" s="3">
        <f ca="1">IF(ISNA(VLOOKUP($C1903,OFFSET(厂站实体!$A$2,0,0,3000,19),19,FALSE)),"",VLOOKUP($C1903,OFFSET(厂站实体!$A$2,0,0,3000,19),19,FALSE))</f>
        <v>0</v>
      </c>
      <c r="I1903" s="3" t="str">
        <f ca="1">IF(ISNA(VLOOKUP($C1903,OFFSET(厂站实体!$A$2,0,0,3000,19),5,FALSE)),"",VLOOKUP($C1903,OFFSET(厂站实体!$A$2,0,0,3000,19),5,FALSE))</f>
        <v/>
      </c>
    </row>
    <row r="1904" spans="1:9" x14ac:dyDescent="0.15">
      <c r="A1904" s="3" t="s">
        <v>302</v>
      </c>
      <c r="B1904" s="3" t="s">
        <v>302</v>
      </c>
      <c r="C1904" s="3" t="s">
        <v>302</v>
      </c>
      <c r="D1904" s="3" t="str">
        <f ca="1">IF(ISNA(VLOOKUP($C1904,OFFSET(厂站实体!$A$2,0,0,3000,10),3,FALSE)),"",VLOOKUP($C1904,OFFSET(厂站实体!$A$2,0,0,3000,10),3,FALSE))</f>
        <v/>
      </c>
      <c r="E1904" s="3" t="str">
        <f ca="1">IF(ISNA(VLOOKUP($C1904,OFFSET(厂站实体!$A$2,0,0,3000,10),4,FALSE)),"",VLOOKUP($C1904,OFFSET(厂站实体!$A$2,0,0,3000,10),4,FALSE))</f>
        <v/>
      </c>
      <c r="F1904" s="3" t="str">
        <f ca="1">IF(ISNA(VLOOKUP($C1904,OFFSET(厂站实体!$A$2,0,0,3000,13),13,FALSE)),"",VLOOKUP($C1904,OFFSET(厂站实体!$A$2,0,0,3000,13),13,FALSE))</f>
        <v/>
      </c>
      <c r="G1904" s="3">
        <f ca="1">IF(ISNA(VLOOKUP($C1904,OFFSET(厂站实体!$A$2,0,0,3000,19),18,FALSE)),"",VLOOKUP($C1904,OFFSET(厂站实体!$A$2,0,0,3000,19),18,FALSE))</f>
        <v>0</v>
      </c>
      <c r="H1904" s="3">
        <f ca="1">IF(ISNA(VLOOKUP($C1904,OFFSET(厂站实体!$A$2,0,0,3000,19),19,FALSE)),"",VLOOKUP($C1904,OFFSET(厂站实体!$A$2,0,0,3000,19),19,FALSE))</f>
        <v>0</v>
      </c>
      <c r="I1904" s="3" t="str">
        <f ca="1">IF(ISNA(VLOOKUP($C1904,OFFSET(厂站实体!$A$2,0,0,3000,19),5,FALSE)),"",VLOOKUP($C1904,OFFSET(厂站实体!$A$2,0,0,3000,19),5,FALSE))</f>
        <v/>
      </c>
    </row>
    <row r="1905" spans="1:9" x14ac:dyDescent="0.15">
      <c r="A1905" s="3" t="s">
        <v>302</v>
      </c>
      <c r="B1905" s="3" t="s">
        <v>302</v>
      </c>
      <c r="C1905" s="3" t="s">
        <v>302</v>
      </c>
      <c r="D1905" s="3" t="str">
        <f ca="1">IF(ISNA(VLOOKUP($C1905,OFFSET(厂站实体!$A$2,0,0,3000,10),3,FALSE)),"",VLOOKUP($C1905,OFFSET(厂站实体!$A$2,0,0,3000,10),3,FALSE))</f>
        <v/>
      </c>
      <c r="E1905" s="3" t="str">
        <f ca="1">IF(ISNA(VLOOKUP($C1905,OFFSET(厂站实体!$A$2,0,0,3000,10),4,FALSE)),"",VLOOKUP($C1905,OFFSET(厂站实体!$A$2,0,0,3000,10),4,FALSE))</f>
        <v/>
      </c>
      <c r="F1905" s="3" t="str">
        <f ca="1">IF(ISNA(VLOOKUP($C1905,OFFSET(厂站实体!$A$2,0,0,3000,13),13,FALSE)),"",VLOOKUP($C1905,OFFSET(厂站实体!$A$2,0,0,3000,13),13,FALSE))</f>
        <v/>
      </c>
      <c r="G1905" s="3">
        <f ca="1">IF(ISNA(VLOOKUP($C1905,OFFSET(厂站实体!$A$2,0,0,3000,19),18,FALSE)),"",VLOOKUP($C1905,OFFSET(厂站实体!$A$2,0,0,3000,19),18,FALSE))</f>
        <v>0</v>
      </c>
      <c r="H1905" s="3">
        <f ca="1">IF(ISNA(VLOOKUP($C1905,OFFSET(厂站实体!$A$2,0,0,3000,19),19,FALSE)),"",VLOOKUP($C1905,OFFSET(厂站实体!$A$2,0,0,3000,19),19,FALSE))</f>
        <v>0</v>
      </c>
      <c r="I1905" s="3" t="str">
        <f ca="1">IF(ISNA(VLOOKUP($C1905,OFFSET(厂站实体!$A$2,0,0,3000,19),5,FALSE)),"",VLOOKUP($C1905,OFFSET(厂站实体!$A$2,0,0,3000,19),5,FALSE))</f>
        <v/>
      </c>
    </row>
    <row r="1906" spans="1:9" x14ac:dyDescent="0.15">
      <c r="A1906" s="3" t="s">
        <v>302</v>
      </c>
      <c r="B1906" s="3" t="s">
        <v>302</v>
      </c>
      <c r="C1906" s="3" t="s">
        <v>302</v>
      </c>
      <c r="D1906" s="3" t="str">
        <f ca="1">IF(ISNA(VLOOKUP($C1906,OFFSET(厂站实体!$A$2,0,0,3000,10),3,FALSE)),"",VLOOKUP($C1906,OFFSET(厂站实体!$A$2,0,0,3000,10),3,FALSE))</f>
        <v/>
      </c>
      <c r="E1906" s="3" t="str">
        <f ca="1">IF(ISNA(VLOOKUP($C1906,OFFSET(厂站实体!$A$2,0,0,3000,10),4,FALSE)),"",VLOOKUP($C1906,OFFSET(厂站实体!$A$2,0,0,3000,10),4,FALSE))</f>
        <v/>
      </c>
      <c r="F1906" s="3" t="str">
        <f ca="1">IF(ISNA(VLOOKUP($C1906,OFFSET(厂站实体!$A$2,0,0,3000,13),13,FALSE)),"",VLOOKUP($C1906,OFFSET(厂站实体!$A$2,0,0,3000,13),13,FALSE))</f>
        <v/>
      </c>
      <c r="G1906" s="3">
        <f ca="1">IF(ISNA(VLOOKUP($C1906,OFFSET(厂站实体!$A$2,0,0,3000,19),18,FALSE)),"",VLOOKUP($C1906,OFFSET(厂站实体!$A$2,0,0,3000,19),18,FALSE))</f>
        <v>0</v>
      </c>
      <c r="H1906" s="3">
        <f ca="1">IF(ISNA(VLOOKUP($C1906,OFFSET(厂站实体!$A$2,0,0,3000,19),19,FALSE)),"",VLOOKUP($C1906,OFFSET(厂站实体!$A$2,0,0,3000,19),19,FALSE))</f>
        <v>0</v>
      </c>
      <c r="I1906" s="3" t="str">
        <f ca="1">IF(ISNA(VLOOKUP($C1906,OFFSET(厂站实体!$A$2,0,0,3000,19),5,FALSE)),"",VLOOKUP($C1906,OFFSET(厂站实体!$A$2,0,0,3000,19),5,FALSE))</f>
        <v/>
      </c>
    </row>
    <row r="1907" spans="1:9" x14ac:dyDescent="0.15">
      <c r="A1907" s="3" t="s">
        <v>302</v>
      </c>
      <c r="B1907" s="3" t="s">
        <v>302</v>
      </c>
      <c r="C1907" s="3" t="s">
        <v>302</v>
      </c>
      <c r="D1907" s="3" t="str">
        <f ca="1">IF(ISNA(VLOOKUP($C1907,OFFSET(厂站实体!$A$2,0,0,3000,10),3,FALSE)),"",VLOOKUP($C1907,OFFSET(厂站实体!$A$2,0,0,3000,10),3,FALSE))</f>
        <v/>
      </c>
      <c r="E1907" s="3" t="str">
        <f ca="1">IF(ISNA(VLOOKUP($C1907,OFFSET(厂站实体!$A$2,0,0,3000,10),4,FALSE)),"",VLOOKUP($C1907,OFFSET(厂站实体!$A$2,0,0,3000,10),4,FALSE))</f>
        <v/>
      </c>
      <c r="F1907" s="3" t="str">
        <f ca="1">IF(ISNA(VLOOKUP($C1907,OFFSET(厂站实体!$A$2,0,0,3000,13),13,FALSE)),"",VLOOKUP($C1907,OFFSET(厂站实体!$A$2,0,0,3000,13),13,FALSE))</f>
        <v/>
      </c>
      <c r="G1907" s="3">
        <f ca="1">IF(ISNA(VLOOKUP($C1907,OFFSET(厂站实体!$A$2,0,0,3000,19),18,FALSE)),"",VLOOKUP($C1907,OFFSET(厂站实体!$A$2,0,0,3000,19),18,FALSE))</f>
        <v>0</v>
      </c>
      <c r="H1907" s="3">
        <f ca="1">IF(ISNA(VLOOKUP($C1907,OFFSET(厂站实体!$A$2,0,0,3000,19),19,FALSE)),"",VLOOKUP($C1907,OFFSET(厂站实体!$A$2,0,0,3000,19),19,FALSE))</f>
        <v>0</v>
      </c>
      <c r="I1907" s="3" t="str">
        <f ca="1">IF(ISNA(VLOOKUP($C1907,OFFSET(厂站实体!$A$2,0,0,3000,19),5,FALSE)),"",VLOOKUP($C1907,OFFSET(厂站实体!$A$2,0,0,3000,19),5,FALSE))</f>
        <v/>
      </c>
    </row>
    <row r="1908" spans="1:9" x14ac:dyDescent="0.15">
      <c r="A1908" s="3" t="s">
        <v>302</v>
      </c>
      <c r="B1908" s="3" t="s">
        <v>302</v>
      </c>
      <c r="C1908" s="3" t="s">
        <v>302</v>
      </c>
      <c r="D1908" s="3" t="str">
        <f ca="1">IF(ISNA(VLOOKUP($C1908,OFFSET(厂站实体!$A$2,0,0,3000,10),3,FALSE)),"",VLOOKUP($C1908,OFFSET(厂站实体!$A$2,0,0,3000,10),3,FALSE))</f>
        <v/>
      </c>
      <c r="E1908" s="3" t="str">
        <f ca="1">IF(ISNA(VLOOKUP($C1908,OFFSET(厂站实体!$A$2,0,0,3000,10),4,FALSE)),"",VLOOKUP($C1908,OFFSET(厂站实体!$A$2,0,0,3000,10),4,FALSE))</f>
        <v/>
      </c>
      <c r="F1908" s="3" t="str">
        <f ca="1">IF(ISNA(VLOOKUP($C1908,OFFSET(厂站实体!$A$2,0,0,3000,13),13,FALSE)),"",VLOOKUP($C1908,OFFSET(厂站实体!$A$2,0,0,3000,13),13,FALSE))</f>
        <v/>
      </c>
      <c r="G1908" s="3">
        <f ca="1">IF(ISNA(VLOOKUP($C1908,OFFSET(厂站实体!$A$2,0,0,3000,19),18,FALSE)),"",VLOOKUP($C1908,OFFSET(厂站实体!$A$2,0,0,3000,19),18,FALSE))</f>
        <v>0</v>
      </c>
      <c r="H1908" s="3">
        <f ca="1">IF(ISNA(VLOOKUP($C1908,OFFSET(厂站实体!$A$2,0,0,3000,19),19,FALSE)),"",VLOOKUP($C1908,OFFSET(厂站实体!$A$2,0,0,3000,19),19,FALSE))</f>
        <v>0</v>
      </c>
      <c r="I1908" s="3" t="str">
        <f ca="1">IF(ISNA(VLOOKUP($C1908,OFFSET(厂站实体!$A$2,0,0,3000,19),5,FALSE)),"",VLOOKUP($C1908,OFFSET(厂站实体!$A$2,0,0,3000,19),5,FALSE))</f>
        <v/>
      </c>
    </row>
    <row r="1909" spans="1:9" x14ac:dyDescent="0.15">
      <c r="A1909" s="3" t="s">
        <v>302</v>
      </c>
      <c r="B1909" s="3" t="s">
        <v>302</v>
      </c>
      <c r="C1909" s="3" t="s">
        <v>302</v>
      </c>
      <c r="D1909" s="3" t="str">
        <f ca="1">IF(ISNA(VLOOKUP($C1909,OFFSET(厂站实体!$A$2,0,0,3000,10),3,FALSE)),"",VLOOKUP($C1909,OFFSET(厂站实体!$A$2,0,0,3000,10),3,FALSE))</f>
        <v/>
      </c>
      <c r="E1909" s="3" t="str">
        <f ca="1">IF(ISNA(VLOOKUP($C1909,OFFSET(厂站实体!$A$2,0,0,3000,10),4,FALSE)),"",VLOOKUP($C1909,OFFSET(厂站实体!$A$2,0,0,3000,10),4,FALSE))</f>
        <v/>
      </c>
      <c r="F1909" s="3" t="str">
        <f ca="1">IF(ISNA(VLOOKUP($C1909,OFFSET(厂站实体!$A$2,0,0,3000,13),13,FALSE)),"",VLOOKUP($C1909,OFFSET(厂站实体!$A$2,0,0,3000,13),13,FALSE))</f>
        <v/>
      </c>
      <c r="G1909" s="3">
        <f ca="1">IF(ISNA(VLOOKUP($C1909,OFFSET(厂站实体!$A$2,0,0,3000,19),18,FALSE)),"",VLOOKUP($C1909,OFFSET(厂站实体!$A$2,0,0,3000,19),18,FALSE))</f>
        <v>0</v>
      </c>
      <c r="H1909" s="3">
        <f ca="1">IF(ISNA(VLOOKUP($C1909,OFFSET(厂站实体!$A$2,0,0,3000,19),19,FALSE)),"",VLOOKUP($C1909,OFFSET(厂站实体!$A$2,0,0,3000,19),19,FALSE))</f>
        <v>0</v>
      </c>
      <c r="I1909" s="3" t="str">
        <f ca="1">IF(ISNA(VLOOKUP($C1909,OFFSET(厂站实体!$A$2,0,0,3000,19),5,FALSE)),"",VLOOKUP($C1909,OFFSET(厂站实体!$A$2,0,0,3000,19),5,FALSE))</f>
        <v/>
      </c>
    </row>
    <row r="1910" spans="1:9" x14ac:dyDescent="0.15">
      <c r="A1910" s="3" t="s">
        <v>302</v>
      </c>
      <c r="B1910" s="3" t="s">
        <v>302</v>
      </c>
      <c r="C1910" s="3" t="s">
        <v>302</v>
      </c>
      <c r="D1910" s="3" t="str">
        <f ca="1">IF(ISNA(VLOOKUP($C1910,OFFSET(厂站实体!$A$2,0,0,3000,10),3,FALSE)),"",VLOOKUP($C1910,OFFSET(厂站实体!$A$2,0,0,3000,10),3,FALSE))</f>
        <v/>
      </c>
      <c r="E1910" s="3" t="str">
        <f ca="1">IF(ISNA(VLOOKUP($C1910,OFFSET(厂站实体!$A$2,0,0,3000,10),4,FALSE)),"",VLOOKUP($C1910,OFFSET(厂站实体!$A$2,0,0,3000,10),4,FALSE))</f>
        <v/>
      </c>
      <c r="F1910" s="3" t="str">
        <f ca="1">IF(ISNA(VLOOKUP($C1910,OFFSET(厂站实体!$A$2,0,0,3000,13),13,FALSE)),"",VLOOKUP($C1910,OFFSET(厂站实体!$A$2,0,0,3000,13),13,FALSE))</f>
        <v/>
      </c>
      <c r="G1910" s="3">
        <f ca="1">IF(ISNA(VLOOKUP($C1910,OFFSET(厂站实体!$A$2,0,0,3000,19),18,FALSE)),"",VLOOKUP($C1910,OFFSET(厂站实体!$A$2,0,0,3000,19),18,FALSE))</f>
        <v>0</v>
      </c>
      <c r="H1910" s="3">
        <f ca="1">IF(ISNA(VLOOKUP($C1910,OFFSET(厂站实体!$A$2,0,0,3000,19),19,FALSE)),"",VLOOKUP($C1910,OFFSET(厂站实体!$A$2,0,0,3000,19),19,FALSE))</f>
        <v>0</v>
      </c>
      <c r="I1910" s="3" t="str">
        <f ca="1">IF(ISNA(VLOOKUP($C1910,OFFSET(厂站实体!$A$2,0,0,3000,19),5,FALSE)),"",VLOOKUP($C1910,OFFSET(厂站实体!$A$2,0,0,3000,19),5,FALSE))</f>
        <v/>
      </c>
    </row>
    <row r="1911" spans="1:9" x14ac:dyDescent="0.15">
      <c r="A1911" s="3" t="s">
        <v>302</v>
      </c>
      <c r="B1911" s="3" t="s">
        <v>302</v>
      </c>
      <c r="C1911" s="3" t="s">
        <v>302</v>
      </c>
      <c r="D1911" s="3" t="str">
        <f ca="1">IF(ISNA(VLOOKUP($C1911,OFFSET(厂站实体!$A$2,0,0,3000,10),3,FALSE)),"",VLOOKUP($C1911,OFFSET(厂站实体!$A$2,0,0,3000,10),3,FALSE))</f>
        <v/>
      </c>
      <c r="E1911" s="3" t="str">
        <f ca="1">IF(ISNA(VLOOKUP($C1911,OFFSET(厂站实体!$A$2,0,0,3000,10),4,FALSE)),"",VLOOKUP($C1911,OFFSET(厂站实体!$A$2,0,0,3000,10),4,FALSE))</f>
        <v/>
      </c>
      <c r="F1911" s="3" t="str">
        <f ca="1">IF(ISNA(VLOOKUP($C1911,OFFSET(厂站实体!$A$2,0,0,3000,13),13,FALSE)),"",VLOOKUP($C1911,OFFSET(厂站实体!$A$2,0,0,3000,13),13,FALSE))</f>
        <v/>
      </c>
      <c r="G1911" s="3">
        <f ca="1">IF(ISNA(VLOOKUP($C1911,OFFSET(厂站实体!$A$2,0,0,3000,19),18,FALSE)),"",VLOOKUP($C1911,OFFSET(厂站实体!$A$2,0,0,3000,19),18,FALSE))</f>
        <v>0</v>
      </c>
      <c r="H1911" s="3">
        <f ca="1">IF(ISNA(VLOOKUP($C1911,OFFSET(厂站实体!$A$2,0,0,3000,19),19,FALSE)),"",VLOOKUP($C1911,OFFSET(厂站实体!$A$2,0,0,3000,19),19,FALSE))</f>
        <v>0</v>
      </c>
      <c r="I1911" s="3" t="str">
        <f ca="1">IF(ISNA(VLOOKUP($C1911,OFFSET(厂站实体!$A$2,0,0,3000,19),5,FALSE)),"",VLOOKUP($C1911,OFFSET(厂站实体!$A$2,0,0,3000,19),5,FALSE))</f>
        <v/>
      </c>
    </row>
    <row r="1912" spans="1:9" x14ac:dyDescent="0.15">
      <c r="A1912" s="3" t="s">
        <v>302</v>
      </c>
      <c r="B1912" s="3" t="s">
        <v>302</v>
      </c>
      <c r="C1912" s="3" t="s">
        <v>302</v>
      </c>
      <c r="D1912" s="3" t="str">
        <f ca="1">IF(ISNA(VLOOKUP($C1912,OFFSET(厂站实体!$A$2,0,0,3000,10),3,FALSE)),"",VLOOKUP($C1912,OFFSET(厂站实体!$A$2,0,0,3000,10),3,FALSE))</f>
        <v/>
      </c>
      <c r="E1912" s="3" t="str">
        <f ca="1">IF(ISNA(VLOOKUP($C1912,OFFSET(厂站实体!$A$2,0,0,3000,10),4,FALSE)),"",VLOOKUP($C1912,OFFSET(厂站实体!$A$2,0,0,3000,10),4,FALSE))</f>
        <v/>
      </c>
      <c r="F1912" s="3" t="str">
        <f ca="1">IF(ISNA(VLOOKUP($C1912,OFFSET(厂站实体!$A$2,0,0,3000,13),13,FALSE)),"",VLOOKUP($C1912,OFFSET(厂站实体!$A$2,0,0,3000,13),13,FALSE))</f>
        <v/>
      </c>
      <c r="G1912" s="3">
        <f ca="1">IF(ISNA(VLOOKUP($C1912,OFFSET(厂站实体!$A$2,0,0,3000,19),18,FALSE)),"",VLOOKUP($C1912,OFFSET(厂站实体!$A$2,0,0,3000,19),18,FALSE))</f>
        <v>0</v>
      </c>
      <c r="H1912" s="3">
        <f ca="1">IF(ISNA(VLOOKUP($C1912,OFFSET(厂站实体!$A$2,0,0,3000,19),19,FALSE)),"",VLOOKUP($C1912,OFFSET(厂站实体!$A$2,0,0,3000,19),19,FALSE))</f>
        <v>0</v>
      </c>
      <c r="I1912" s="3" t="str">
        <f ca="1">IF(ISNA(VLOOKUP($C1912,OFFSET(厂站实体!$A$2,0,0,3000,19),5,FALSE)),"",VLOOKUP($C1912,OFFSET(厂站实体!$A$2,0,0,3000,19),5,FALSE))</f>
        <v/>
      </c>
    </row>
    <row r="1913" spans="1:9" x14ac:dyDescent="0.15">
      <c r="A1913" s="3" t="s">
        <v>302</v>
      </c>
      <c r="B1913" s="3" t="s">
        <v>302</v>
      </c>
      <c r="C1913" s="3" t="s">
        <v>302</v>
      </c>
      <c r="D1913" s="3" t="str">
        <f ca="1">IF(ISNA(VLOOKUP($C1913,OFFSET(厂站实体!$A$2,0,0,3000,10),3,FALSE)),"",VLOOKUP($C1913,OFFSET(厂站实体!$A$2,0,0,3000,10),3,FALSE))</f>
        <v/>
      </c>
      <c r="E1913" s="3" t="str">
        <f ca="1">IF(ISNA(VLOOKUP($C1913,OFFSET(厂站实体!$A$2,0,0,3000,10),4,FALSE)),"",VLOOKUP($C1913,OFFSET(厂站实体!$A$2,0,0,3000,10),4,FALSE))</f>
        <v/>
      </c>
      <c r="F1913" s="3" t="str">
        <f ca="1">IF(ISNA(VLOOKUP($C1913,OFFSET(厂站实体!$A$2,0,0,3000,13),13,FALSE)),"",VLOOKUP($C1913,OFFSET(厂站实体!$A$2,0,0,3000,13),13,FALSE))</f>
        <v/>
      </c>
      <c r="G1913" s="3">
        <f ca="1">IF(ISNA(VLOOKUP($C1913,OFFSET(厂站实体!$A$2,0,0,3000,19),18,FALSE)),"",VLOOKUP($C1913,OFFSET(厂站实体!$A$2,0,0,3000,19),18,FALSE))</f>
        <v>0</v>
      </c>
      <c r="H1913" s="3">
        <f ca="1">IF(ISNA(VLOOKUP($C1913,OFFSET(厂站实体!$A$2,0,0,3000,19),19,FALSE)),"",VLOOKUP($C1913,OFFSET(厂站实体!$A$2,0,0,3000,19),19,FALSE))</f>
        <v>0</v>
      </c>
      <c r="I1913" s="3" t="str">
        <f ca="1">IF(ISNA(VLOOKUP($C1913,OFFSET(厂站实体!$A$2,0,0,3000,19),5,FALSE)),"",VLOOKUP($C1913,OFFSET(厂站实体!$A$2,0,0,3000,19),5,FALSE))</f>
        <v/>
      </c>
    </row>
    <row r="1914" spans="1:9" x14ac:dyDescent="0.15">
      <c r="A1914" s="3" t="s">
        <v>302</v>
      </c>
      <c r="B1914" s="3" t="s">
        <v>302</v>
      </c>
      <c r="C1914" s="3" t="s">
        <v>302</v>
      </c>
      <c r="D1914" s="3" t="str">
        <f ca="1">IF(ISNA(VLOOKUP($C1914,OFFSET(厂站实体!$A$2,0,0,3000,10),3,FALSE)),"",VLOOKUP($C1914,OFFSET(厂站实体!$A$2,0,0,3000,10),3,FALSE))</f>
        <v/>
      </c>
      <c r="E1914" s="3" t="str">
        <f ca="1">IF(ISNA(VLOOKUP($C1914,OFFSET(厂站实体!$A$2,0,0,3000,10),4,FALSE)),"",VLOOKUP($C1914,OFFSET(厂站实体!$A$2,0,0,3000,10),4,FALSE))</f>
        <v/>
      </c>
      <c r="F1914" s="3" t="str">
        <f ca="1">IF(ISNA(VLOOKUP($C1914,OFFSET(厂站实体!$A$2,0,0,3000,13),13,FALSE)),"",VLOOKUP($C1914,OFFSET(厂站实体!$A$2,0,0,3000,13),13,FALSE))</f>
        <v/>
      </c>
      <c r="G1914" s="3">
        <f ca="1">IF(ISNA(VLOOKUP($C1914,OFFSET(厂站实体!$A$2,0,0,3000,19),18,FALSE)),"",VLOOKUP($C1914,OFFSET(厂站实体!$A$2,0,0,3000,19),18,FALSE))</f>
        <v>0</v>
      </c>
      <c r="H1914" s="3">
        <f ca="1">IF(ISNA(VLOOKUP($C1914,OFFSET(厂站实体!$A$2,0,0,3000,19),19,FALSE)),"",VLOOKUP($C1914,OFFSET(厂站实体!$A$2,0,0,3000,19),19,FALSE))</f>
        <v>0</v>
      </c>
      <c r="I1914" s="3" t="str">
        <f ca="1">IF(ISNA(VLOOKUP($C1914,OFFSET(厂站实体!$A$2,0,0,3000,19),5,FALSE)),"",VLOOKUP($C1914,OFFSET(厂站实体!$A$2,0,0,3000,19),5,FALSE))</f>
        <v/>
      </c>
    </row>
    <row r="1915" spans="1:9" x14ac:dyDescent="0.15">
      <c r="A1915" s="3" t="s">
        <v>302</v>
      </c>
      <c r="B1915" s="3" t="s">
        <v>302</v>
      </c>
      <c r="C1915" s="3" t="s">
        <v>302</v>
      </c>
      <c r="D1915" s="3" t="str">
        <f ca="1">IF(ISNA(VLOOKUP($C1915,OFFSET(厂站实体!$A$2,0,0,3000,10),3,FALSE)),"",VLOOKUP($C1915,OFFSET(厂站实体!$A$2,0,0,3000,10),3,FALSE))</f>
        <v/>
      </c>
      <c r="E1915" s="3" t="str">
        <f ca="1">IF(ISNA(VLOOKUP($C1915,OFFSET(厂站实体!$A$2,0,0,3000,10),4,FALSE)),"",VLOOKUP($C1915,OFFSET(厂站实体!$A$2,0,0,3000,10),4,FALSE))</f>
        <v/>
      </c>
      <c r="F1915" s="3" t="str">
        <f ca="1">IF(ISNA(VLOOKUP($C1915,OFFSET(厂站实体!$A$2,0,0,3000,13),13,FALSE)),"",VLOOKUP($C1915,OFFSET(厂站实体!$A$2,0,0,3000,13),13,FALSE))</f>
        <v/>
      </c>
      <c r="G1915" s="3">
        <f ca="1">IF(ISNA(VLOOKUP($C1915,OFFSET(厂站实体!$A$2,0,0,3000,19),18,FALSE)),"",VLOOKUP($C1915,OFFSET(厂站实体!$A$2,0,0,3000,19),18,FALSE))</f>
        <v>0</v>
      </c>
      <c r="H1915" s="3">
        <f ca="1">IF(ISNA(VLOOKUP($C1915,OFFSET(厂站实体!$A$2,0,0,3000,19),19,FALSE)),"",VLOOKUP($C1915,OFFSET(厂站实体!$A$2,0,0,3000,19),19,FALSE))</f>
        <v>0</v>
      </c>
      <c r="I1915" s="3" t="str">
        <f ca="1">IF(ISNA(VLOOKUP($C1915,OFFSET(厂站实体!$A$2,0,0,3000,19),5,FALSE)),"",VLOOKUP($C1915,OFFSET(厂站实体!$A$2,0,0,3000,19),5,FALSE))</f>
        <v/>
      </c>
    </row>
    <row r="1916" spans="1:9" x14ac:dyDescent="0.15">
      <c r="A1916" s="3" t="s">
        <v>302</v>
      </c>
      <c r="B1916" s="3" t="s">
        <v>302</v>
      </c>
      <c r="C1916" s="3" t="s">
        <v>302</v>
      </c>
      <c r="D1916" s="3" t="str">
        <f ca="1">IF(ISNA(VLOOKUP($C1916,OFFSET(厂站实体!$A$2,0,0,3000,10),3,FALSE)),"",VLOOKUP($C1916,OFFSET(厂站实体!$A$2,0,0,3000,10),3,FALSE))</f>
        <v/>
      </c>
      <c r="E1916" s="3" t="str">
        <f ca="1">IF(ISNA(VLOOKUP($C1916,OFFSET(厂站实体!$A$2,0,0,3000,10),4,FALSE)),"",VLOOKUP($C1916,OFFSET(厂站实体!$A$2,0,0,3000,10),4,FALSE))</f>
        <v/>
      </c>
      <c r="F1916" s="3" t="str">
        <f ca="1">IF(ISNA(VLOOKUP($C1916,OFFSET(厂站实体!$A$2,0,0,3000,13),13,FALSE)),"",VLOOKUP($C1916,OFFSET(厂站实体!$A$2,0,0,3000,13),13,FALSE))</f>
        <v/>
      </c>
      <c r="G1916" s="3">
        <f ca="1">IF(ISNA(VLOOKUP($C1916,OFFSET(厂站实体!$A$2,0,0,3000,19),18,FALSE)),"",VLOOKUP($C1916,OFFSET(厂站实体!$A$2,0,0,3000,19),18,FALSE))</f>
        <v>0</v>
      </c>
      <c r="H1916" s="3">
        <f ca="1">IF(ISNA(VLOOKUP($C1916,OFFSET(厂站实体!$A$2,0,0,3000,19),19,FALSE)),"",VLOOKUP($C1916,OFFSET(厂站实体!$A$2,0,0,3000,19),19,FALSE))</f>
        <v>0</v>
      </c>
      <c r="I1916" s="3" t="str">
        <f ca="1">IF(ISNA(VLOOKUP($C1916,OFFSET(厂站实体!$A$2,0,0,3000,19),5,FALSE)),"",VLOOKUP($C1916,OFFSET(厂站实体!$A$2,0,0,3000,19),5,FALSE))</f>
        <v/>
      </c>
    </row>
    <row r="1917" spans="1:9" x14ac:dyDescent="0.15">
      <c r="A1917" s="3" t="s">
        <v>302</v>
      </c>
      <c r="B1917" s="3" t="s">
        <v>302</v>
      </c>
      <c r="C1917" s="3" t="s">
        <v>302</v>
      </c>
      <c r="D1917" s="3" t="str">
        <f ca="1">IF(ISNA(VLOOKUP($C1917,OFFSET(厂站实体!$A$2,0,0,3000,10),3,FALSE)),"",VLOOKUP($C1917,OFFSET(厂站实体!$A$2,0,0,3000,10),3,FALSE))</f>
        <v/>
      </c>
      <c r="E1917" s="3" t="str">
        <f ca="1">IF(ISNA(VLOOKUP($C1917,OFFSET(厂站实体!$A$2,0,0,3000,10),4,FALSE)),"",VLOOKUP($C1917,OFFSET(厂站实体!$A$2,0,0,3000,10),4,FALSE))</f>
        <v/>
      </c>
      <c r="F1917" s="3" t="str">
        <f ca="1">IF(ISNA(VLOOKUP($C1917,OFFSET(厂站实体!$A$2,0,0,3000,13),13,FALSE)),"",VLOOKUP($C1917,OFFSET(厂站实体!$A$2,0,0,3000,13),13,FALSE))</f>
        <v/>
      </c>
      <c r="G1917" s="3">
        <f ca="1">IF(ISNA(VLOOKUP($C1917,OFFSET(厂站实体!$A$2,0,0,3000,19),18,FALSE)),"",VLOOKUP($C1917,OFFSET(厂站实体!$A$2,0,0,3000,19),18,FALSE))</f>
        <v>0</v>
      </c>
      <c r="H1917" s="3">
        <f ca="1">IF(ISNA(VLOOKUP($C1917,OFFSET(厂站实体!$A$2,0,0,3000,19),19,FALSE)),"",VLOOKUP($C1917,OFFSET(厂站实体!$A$2,0,0,3000,19),19,FALSE))</f>
        <v>0</v>
      </c>
      <c r="I1917" s="3" t="str">
        <f ca="1">IF(ISNA(VLOOKUP($C1917,OFFSET(厂站实体!$A$2,0,0,3000,19),5,FALSE)),"",VLOOKUP($C1917,OFFSET(厂站实体!$A$2,0,0,3000,19),5,FALSE))</f>
        <v/>
      </c>
    </row>
    <row r="1918" spans="1:9" x14ac:dyDescent="0.15">
      <c r="A1918" s="3" t="s">
        <v>302</v>
      </c>
      <c r="B1918" s="3" t="s">
        <v>302</v>
      </c>
      <c r="C1918" s="3" t="s">
        <v>302</v>
      </c>
      <c r="D1918" s="3" t="str">
        <f ca="1">IF(ISNA(VLOOKUP($C1918,OFFSET(厂站实体!$A$2,0,0,3000,10),3,FALSE)),"",VLOOKUP($C1918,OFFSET(厂站实体!$A$2,0,0,3000,10),3,FALSE))</f>
        <v/>
      </c>
      <c r="E1918" s="3" t="str">
        <f ca="1">IF(ISNA(VLOOKUP($C1918,OFFSET(厂站实体!$A$2,0,0,3000,10),4,FALSE)),"",VLOOKUP($C1918,OFFSET(厂站实体!$A$2,0,0,3000,10),4,FALSE))</f>
        <v/>
      </c>
      <c r="F1918" s="3" t="str">
        <f ca="1">IF(ISNA(VLOOKUP($C1918,OFFSET(厂站实体!$A$2,0,0,3000,13),13,FALSE)),"",VLOOKUP($C1918,OFFSET(厂站实体!$A$2,0,0,3000,13),13,FALSE))</f>
        <v/>
      </c>
      <c r="G1918" s="3">
        <f ca="1">IF(ISNA(VLOOKUP($C1918,OFFSET(厂站实体!$A$2,0,0,3000,19),18,FALSE)),"",VLOOKUP($C1918,OFFSET(厂站实体!$A$2,0,0,3000,19),18,FALSE))</f>
        <v>0</v>
      </c>
      <c r="H1918" s="3">
        <f ca="1">IF(ISNA(VLOOKUP($C1918,OFFSET(厂站实体!$A$2,0,0,3000,19),19,FALSE)),"",VLOOKUP($C1918,OFFSET(厂站实体!$A$2,0,0,3000,19),19,FALSE))</f>
        <v>0</v>
      </c>
      <c r="I1918" s="3" t="str">
        <f ca="1">IF(ISNA(VLOOKUP($C1918,OFFSET(厂站实体!$A$2,0,0,3000,19),5,FALSE)),"",VLOOKUP($C1918,OFFSET(厂站实体!$A$2,0,0,3000,19),5,FALSE))</f>
        <v/>
      </c>
    </row>
    <row r="1919" spans="1:9" x14ac:dyDescent="0.15">
      <c r="A1919" s="3" t="s">
        <v>302</v>
      </c>
      <c r="B1919" s="3" t="s">
        <v>302</v>
      </c>
      <c r="C1919" s="3" t="s">
        <v>302</v>
      </c>
      <c r="D1919" s="3" t="str">
        <f ca="1">IF(ISNA(VLOOKUP($C1919,OFFSET(厂站实体!$A$2,0,0,3000,10),3,FALSE)),"",VLOOKUP($C1919,OFFSET(厂站实体!$A$2,0,0,3000,10),3,FALSE))</f>
        <v/>
      </c>
      <c r="E1919" s="3" t="str">
        <f ca="1">IF(ISNA(VLOOKUP($C1919,OFFSET(厂站实体!$A$2,0,0,3000,10),4,FALSE)),"",VLOOKUP($C1919,OFFSET(厂站实体!$A$2,0,0,3000,10),4,FALSE))</f>
        <v/>
      </c>
      <c r="F1919" s="3" t="str">
        <f ca="1">IF(ISNA(VLOOKUP($C1919,OFFSET(厂站实体!$A$2,0,0,3000,13),13,FALSE)),"",VLOOKUP($C1919,OFFSET(厂站实体!$A$2,0,0,3000,13),13,FALSE))</f>
        <v/>
      </c>
      <c r="G1919" s="3">
        <f ca="1">IF(ISNA(VLOOKUP($C1919,OFFSET(厂站实体!$A$2,0,0,3000,19),18,FALSE)),"",VLOOKUP($C1919,OFFSET(厂站实体!$A$2,0,0,3000,19),18,FALSE))</f>
        <v>0</v>
      </c>
      <c r="H1919" s="3">
        <f ca="1">IF(ISNA(VLOOKUP($C1919,OFFSET(厂站实体!$A$2,0,0,3000,19),19,FALSE)),"",VLOOKUP($C1919,OFFSET(厂站实体!$A$2,0,0,3000,19),19,FALSE))</f>
        <v>0</v>
      </c>
      <c r="I1919" s="3" t="str">
        <f ca="1">IF(ISNA(VLOOKUP($C1919,OFFSET(厂站实体!$A$2,0,0,3000,19),5,FALSE)),"",VLOOKUP($C1919,OFFSET(厂站实体!$A$2,0,0,3000,19),5,FALSE))</f>
        <v/>
      </c>
    </row>
    <row r="1920" spans="1:9" x14ac:dyDescent="0.15">
      <c r="A1920" s="3" t="s">
        <v>302</v>
      </c>
      <c r="B1920" s="3" t="s">
        <v>302</v>
      </c>
      <c r="C1920" s="3" t="s">
        <v>302</v>
      </c>
      <c r="D1920" s="3" t="str">
        <f ca="1">IF(ISNA(VLOOKUP($C1920,OFFSET(厂站实体!$A$2,0,0,3000,10),3,FALSE)),"",VLOOKUP($C1920,OFFSET(厂站实体!$A$2,0,0,3000,10),3,FALSE))</f>
        <v/>
      </c>
      <c r="E1920" s="3" t="str">
        <f ca="1">IF(ISNA(VLOOKUP($C1920,OFFSET(厂站实体!$A$2,0,0,3000,10),4,FALSE)),"",VLOOKUP($C1920,OFFSET(厂站实体!$A$2,0,0,3000,10),4,FALSE))</f>
        <v/>
      </c>
      <c r="F1920" s="3" t="str">
        <f ca="1">IF(ISNA(VLOOKUP($C1920,OFFSET(厂站实体!$A$2,0,0,3000,13),13,FALSE)),"",VLOOKUP($C1920,OFFSET(厂站实体!$A$2,0,0,3000,13),13,FALSE))</f>
        <v/>
      </c>
      <c r="G1920" s="3">
        <f ca="1">IF(ISNA(VLOOKUP($C1920,OFFSET(厂站实体!$A$2,0,0,3000,19),18,FALSE)),"",VLOOKUP($C1920,OFFSET(厂站实体!$A$2,0,0,3000,19),18,FALSE))</f>
        <v>0</v>
      </c>
      <c r="H1920" s="3">
        <f ca="1">IF(ISNA(VLOOKUP($C1920,OFFSET(厂站实体!$A$2,0,0,3000,19),19,FALSE)),"",VLOOKUP($C1920,OFFSET(厂站实体!$A$2,0,0,3000,19),19,FALSE))</f>
        <v>0</v>
      </c>
      <c r="I1920" s="3" t="str">
        <f ca="1">IF(ISNA(VLOOKUP($C1920,OFFSET(厂站实体!$A$2,0,0,3000,19),5,FALSE)),"",VLOOKUP($C1920,OFFSET(厂站实体!$A$2,0,0,3000,19),5,FALSE))</f>
        <v/>
      </c>
    </row>
    <row r="1921" spans="1:9" x14ac:dyDescent="0.15">
      <c r="A1921" s="3" t="s">
        <v>302</v>
      </c>
      <c r="B1921" s="3" t="s">
        <v>302</v>
      </c>
      <c r="C1921" s="3" t="s">
        <v>302</v>
      </c>
      <c r="D1921" s="3" t="str">
        <f ca="1">IF(ISNA(VLOOKUP($C1921,OFFSET(厂站实体!$A$2,0,0,3000,10),3,FALSE)),"",VLOOKUP($C1921,OFFSET(厂站实体!$A$2,0,0,3000,10),3,FALSE))</f>
        <v/>
      </c>
      <c r="E1921" s="3" t="str">
        <f ca="1">IF(ISNA(VLOOKUP($C1921,OFFSET(厂站实体!$A$2,0,0,3000,10),4,FALSE)),"",VLOOKUP($C1921,OFFSET(厂站实体!$A$2,0,0,3000,10),4,FALSE))</f>
        <v/>
      </c>
      <c r="F1921" s="3" t="str">
        <f ca="1">IF(ISNA(VLOOKUP($C1921,OFFSET(厂站实体!$A$2,0,0,3000,13),13,FALSE)),"",VLOOKUP($C1921,OFFSET(厂站实体!$A$2,0,0,3000,13),13,FALSE))</f>
        <v/>
      </c>
      <c r="G1921" s="3">
        <f ca="1">IF(ISNA(VLOOKUP($C1921,OFFSET(厂站实体!$A$2,0,0,3000,19),18,FALSE)),"",VLOOKUP($C1921,OFFSET(厂站实体!$A$2,0,0,3000,19),18,FALSE))</f>
        <v>0</v>
      </c>
      <c r="H1921" s="3">
        <f ca="1">IF(ISNA(VLOOKUP($C1921,OFFSET(厂站实体!$A$2,0,0,3000,19),19,FALSE)),"",VLOOKUP($C1921,OFFSET(厂站实体!$A$2,0,0,3000,19),19,FALSE))</f>
        <v>0</v>
      </c>
      <c r="I1921" s="3" t="str">
        <f ca="1">IF(ISNA(VLOOKUP($C1921,OFFSET(厂站实体!$A$2,0,0,3000,19),5,FALSE)),"",VLOOKUP($C1921,OFFSET(厂站实体!$A$2,0,0,3000,19),5,FALSE))</f>
        <v/>
      </c>
    </row>
    <row r="1922" spans="1:9" x14ac:dyDescent="0.15">
      <c r="A1922" s="3" t="s">
        <v>302</v>
      </c>
      <c r="B1922" s="3" t="s">
        <v>302</v>
      </c>
      <c r="C1922" s="3" t="s">
        <v>302</v>
      </c>
      <c r="D1922" s="3" t="str">
        <f ca="1">IF(ISNA(VLOOKUP($C1922,OFFSET(厂站实体!$A$2,0,0,3000,10),3,FALSE)),"",VLOOKUP($C1922,OFFSET(厂站实体!$A$2,0,0,3000,10),3,FALSE))</f>
        <v/>
      </c>
      <c r="E1922" s="3" t="str">
        <f ca="1">IF(ISNA(VLOOKUP($C1922,OFFSET(厂站实体!$A$2,0,0,3000,10),4,FALSE)),"",VLOOKUP($C1922,OFFSET(厂站实体!$A$2,0,0,3000,10),4,FALSE))</f>
        <v/>
      </c>
      <c r="F1922" s="3" t="str">
        <f ca="1">IF(ISNA(VLOOKUP($C1922,OFFSET(厂站实体!$A$2,0,0,3000,13),13,FALSE)),"",VLOOKUP($C1922,OFFSET(厂站实体!$A$2,0,0,3000,13),13,FALSE))</f>
        <v/>
      </c>
      <c r="G1922" s="3">
        <f ca="1">IF(ISNA(VLOOKUP($C1922,OFFSET(厂站实体!$A$2,0,0,3000,19),18,FALSE)),"",VLOOKUP($C1922,OFFSET(厂站实体!$A$2,0,0,3000,19),18,FALSE))</f>
        <v>0</v>
      </c>
      <c r="H1922" s="3">
        <f ca="1">IF(ISNA(VLOOKUP($C1922,OFFSET(厂站实体!$A$2,0,0,3000,19),19,FALSE)),"",VLOOKUP($C1922,OFFSET(厂站实体!$A$2,0,0,3000,19),19,FALSE))</f>
        <v>0</v>
      </c>
      <c r="I1922" s="3" t="str">
        <f ca="1">IF(ISNA(VLOOKUP($C1922,OFFSET(厂站实体!$A$2,0,0,3000,19),5,FALSE)),"",VLOOKUP($C1922,OFFSET(厂站实体!$A$2,0,0,3000,19),5,FALSE))</f>
        <v/>
      </c>
    </row>
    <row r="1923" spans="1:9" x14ac:dyDescent="0.15">
      <c r="A1923" s="3" t="s">
        <v>302</v>
      </c>
      <c r="B1923" s="3" t="s">
        <v>302</v>
      </c>
      <c r="C1923" s="3" t="s">
        <v>302</v>
      </c>
      <c r="D1923" s="3" t="str">
        <f ca="1">IF(ISNA(VLOOKUP($C1923,OFFSET(厂站实体!$A$2,0,0,3000,10),3,FALSE)),"",VLOOKUP($C1923,OFFSET(厂站实体!$A$2,0,0,3000,10),3,FALSE))</f>
        <v/>
      </c>
      <c r="E1923" s="3" t="str">
        <f ca="1">IF(ISNA(VLOOKUP($C1923,OFFSET(厂站实体!$A$2,0,0,3000,10),4,FALSE)),"",VLOOKUP($C1923,OFFSET(厂站实体!$A$2,0,0,3000,10),4,FALSE))</f>
        <v/>
      </c>
      <c r="F1923" s="3" t="str">
        <f ca="1">IF(ISNA(VLOOKUP($C1923,OFFSET(厂站实体!$A$2,0,0,3000,13),13,FALSE)),"",VLOOKUP($C1923,OFFSET(厂站实体!$A$2,0,0,3000,13),13,FALSE))</f>
        <v/>
      </c>
      <c r="G1923" s="3">
        <f ca="1">IF(ISNA(VLOOKUP($C1923,OFFSET(厂站实体!$A$2,0,0,3000,19),18,FALSE)),"",VLOOKUP($C1923,OFFSET(厂站实体!$A$2,0,0,3000,19),18,FALSE))</f>
        <v>0</v>
      </c>
      <c r="H1923" s="3">
        <f ca="1">IF(ISNA(VLOOKUP($C1923,OFFSET(厂站实体!$A$2,0,0,3000,19),19,FALSE)),"",VLOOKUP($C1923,OFFSET(厂站实体!$A$2,0,0,3000,19),19,FALSE))</f>
        <v>0</v>
      </c>
      <c r="I1923" s="3" t="str">
        <f ca="1">IF(ISNA(VLOOKUP($C1923,OFFSET(厂站实体!$A$2,0,0,3000,19),5,FALSE)),"",VLOOKUP($C1923,OFFSET(厂站实体!$A$2,0,0,3000,19),5,FALSE))</f>
        <v/>
      </c>
    </row>
    <row r="1924" spans="1:9" x14ac:dyDescent="0.15">
      <c r="A1924" s="3" t="s">
        <v>302</v>
      </c>
      <c r="B1924" s="3" t="s">
        <v>302</v>
      </c>
      <c r="C1924" s="3" t="s">
        <v>302</v>
      </c>
      <c r="D1924" s="3" t="str">
        <f ca="1">IF(ISNA(VLOOKUP($C1924,OFFSET(厂站实体!$A$2,0,0,3000,10),3,FALSE)),"",VLOOKUP($C1924,OFFSET(厂站实体!$A$2,0,0,3000,10),3,FALSE))</f>
        <v/>
      </c>
      <c r="E1924" s="3" t="str">
        <f ca="1">IF(ISNA(VLOOKUP($C1924,OFFSET(厂站实体!$A$2,0,0,3000,10),4,FALSE)),"",VLOOKUP($C1924,OFFSET(厂站实体!$A$2,0,0,3000,10),4,FALSE))</f>
        <v/>
      </c>
      <c r="F1924" s="3" t="str">
        <f ca="1">IF(ISNA(VLOOKUP($C1924,OFFSET(厂站实体!$A$2,0,0,3000,13),13,FALSE)),"",VLOOKUP($C1924,OFFSET(厂站实体!$A$2,0,0,3000,13),13,FALSE))</f>
        <v/>
      </c>
      <c r="G1924" s="3">
        <f ca="1">IF(ISNA(VLOOKUP($C1924,OFFSET(厂站实体!$A$2,0,0,3000,19),18,FALSE)),"",VLOOKUP($C1924,OFFSET(厂站实体!$A$2,0,0,3000,19),18,FALSE))</f>
        <v>0</v>
      </c>
      <c r="H1924" s="3">
        <f ca="1">IF(ISNA(VLOOKUP($C1924,OFFSET(厂站实体!$A$2,0,0,3000,19),19,FALSE)),"",VLOOKUP($C1924,OFFSET(厂站实体!$A$2,0,0,3000,19),19,FALSE))</f>
        <v>0</v>
      </c>
      <c r="I1924" s="3" t="str">
        <f ca="1">IF(ISNA(VLOOKUP($C1924,OFFSET(厂站实体!$A$2,0,0,3000,19),5,FALSE)),"",VLOOKUP($C1924,OFFSET(厂站实体!$A$2,0,0,3000,19),5,FALSE))</f>
        <v/>
      </c>
    </row>
    <row r="1925" spans="1:9" x14ac:dyDescent="0.15">
      <c r="A1925" s="3" t="s">
        <v>302</v>
      </c>
      <c r="B1925" s="3" t="s">
        <v>302</v>
      </c>
      <c r="C1925" s="3" t="s">
        <v>302</v>
      </c>
      <c r="D1925" s="3" t="str">
        <f ca="1">IF(ISNA(VLOOKUP($C1925,OFFSET(厂站实体!$A$2,0,0,3000,10),3,FALSE)),"",VLOOKUP($C1925,OFFSET(厂站实体!$A$2,0,0,3000,10),3,FALSE))</f>
        <v/>
      </c>
      <c r="E1925" s="3" t="str">
        <f ca="1">IF(ISNA(VLOOKUP($C1925,OFFSET(厂站实体!$A$2,0,0,3000,10),4,FALSE)),"",VLOOKUP($C1925,OFFSET(厂站实体!$A$2,0,0,3000,10),4,FALSE))</f>
        <v/>
      </c>
      <c r="F1925" s="3" t="str">
        <f ca="1">IF(ISNA(VLOOKUP($C1925,OFFSET(厂站实体!$A$2,0,0,3000,13),13,FALSE)),"",VLOOKUP($C1925,OFFSET(厂站实体!$A$2,0,0,3000,13),13,FALSE))</f>
        <v/>
      </c>
      <c r="G1925" s="3">
        <f ca="1">IF(ISNA(VLOOKUP($C1925,OFFSET(厂站实体!$A$2,0,0,3000,19),18,FALSE)),"",VLOOKUP($C1925,OFFSET(厂站实体!$A$2,0,0,3000,19),18,FALSE))</f>
        <v>0</v>
      </c>
      <c r="H1925" s="3">
        <f ca="1">IF(ISNA(VLOOKUP($C1925,OFFSET(厂站实体!$A$2,0,0,3000,19),19,FALSE)),"",VLOOKUP($C1925,OFFSET(厂站实体!$A$2,0,0,3000,19),19,FALSE))</f>
        <v>0</v>
      </c>
      <c r="I1925" s="3" t="str">
        <f ca="1">IF(ISNA(VLOOKUP($C1925,OFFSET(厂站实体!$A$2,0,0,3000,19),5,FALSE)),"",VLOOKUP($C1925,OFFSET(厂站实体!$A$2,0,0,3000,19),5,FALSE))</f>
        <v/>
      </c>
    </row>
    <row r="1926" spans="1:9" x14ac:dyDescent="0.15">
      <c r="A1926" s="3" t="s">
        <v>302</v>
      </c>
      <c r="B1926" s="3" t="s">
        <v>302</v>
      </c>
      <c r="C1926" s="3" t="s">
        <v>302</v>
      </c>
      <c r="D1926" s="3" t="str">
        <f ca="1">IF(ISNA(VLOOKUP($C1926,OFFSET(厂站实体!$A$2,0,0,3000,10),3,FALSE)),"",VLOOKUP($C1926,OFFSET(厂站实体!$A$2,0,0,3000,10),3,FALSE))</f>
        <v/>
      </c>
      <c r="E1926" s="3" t="str">
        <f ca="1">IF(ISNA(VLOOKUP($C1926,OFFSET(厂站实体!$A$2,0,0,3000,10),4,FALSE)),"",VLOOKUP($C1926,OFFSET(厂站实体!$A$2,0,0,3000,10),4,FALSE))</f>
        <v/>
      </c>
      <c r="F1926" s="3" t="str">
        <f ca="1">IF(ISNA(VLOOKUP($C1926,OFFSET(厂站实体!$A$2,0,0,3000,13),13,FALSE)),"",VLOOKUP($C1926,OFFSET(厂站实体!$A$2,0,0,3000,13),13,FALSE))</f>
        <v/>
      </c>
      <c r="G1926" s="3">
        <f ca="1">IF(ISNA(VLOOKUP($C1926,OFFSET(厂站实体!$A$2,0,0,3000,19),18,FALSE)),"",VLOOKUP($C1926,OFFSET(厂站实体!$A$2,0,0,3000,19),18,FALSE))</f>
        <v>0</v>
      </c>
      <c r="H1926" s="3">
        <f ca="1">IF(ISNA(VLOOKUP($C1926,OFFSET(厂站实体!$A$2,0,0,3000,19),19,FALSE)),"",VLOOKUP($C1926,OFFSET(厂站实体!$A$2,0,0,3000,19),19,FALSE))</f>
        <v>0</v>
      </c>
      <c r="I1926" s="3" t="str">
        <f ca="1">IF(ISNA(VLOOKUP($C1926,OFFSET(厂站实体!$A$2,0,0,3000,19),5,FALSE)),"",VLOOKUP($C1926,OFFSET(厂站实体!$A$2,0,0,3000,19),5,FALSE))</f>
        <v/>
      </c>
    </row>
    <row r="1927" spans="1:9" x14ac:dyDescent="0.15">
      <c r="A1927" s="3" t="s">
        <v>302</v>
      </c>
      <c r="B1927" s="3" t="s">
        <v>302</v>
      </c>
      <c r="C1927" s="3" t="s">
        <v>302</v>
      </c>
      <c r="D1927" s="3" t="str">
        <f ca="1">IF(ISNA(VLOOKUP($C1927,OFFSET(厂站实体!$A$2,0,0,3000,10),3,FALSE)),"",VLOOKUP($C1927,OFFSET(厂站实体!$A$2,0,0,3000,10),3,FALSE))</f>
        <v/>
      </c>
      <c r="E1927" s="3" t="str">
        <f ca="1">IF(ISNA(VLOOKUP($C1927,OFFSET(厂站实体!$A$2,0,0,3000,10),4,FALSE)),"",VLOOKUP($C1927,OFFSET(厂站实体!$A$2,0,0,3000,10),4,FALSE))</f>
        <v/>
      </c>
      <c r="F1927" s="3" t="str">
        <f ca="1">IF(ISNA(VLOOKUP($C1927,OFFSET(厂站实体!$A$2,0,0,3000,13),13,FALSE)),"",VLOOKUP($C1927,OFFSET(厂站实体!$A$2,0,0,3000,13),13,FALSE))</f>
        <v/>
      </c>
      <c r="G1927" s="3">
        <f ca="1">IF(ISNA(VLOOKUP($C1927,OFFSET(厂站实体!$A$2,0,0,3000,19),18,FALSE)),"",VLOOKUP($C1927,OFFSET(厂站实体!$A$2,0,0,3000,19),18,FALSE))</f>
        <v>0</v>
      </c>
      <c r="H1927" s="3">
        <f ca="1">IF(ISNA(VLOOKUP($C1927,OFFSET(厂站实体!$A$2,0,0,3000,19),19,FALSE)),"",VLOOKUP($C1927,OFFSET(厂站实体!$A$2,0,0,3000,19),19,FALSE))</f>
        <v>0</v>
      </c>
      <c r="I1927" s="3" t="str">
        <f ca="1">IF(ISNA(VLOOKUP($C1927,OFFSET(厂站实体!$A$2,0,0,3000,19),5,FALSE)),"",VLOOKUP($C1927,OFFSET(厂站实体!$A$2,0,0,3000,19),5,FALSE))</f>
        <v/>
      </c>
    </row>
    <row r="1928" spans="1:9" x14ac:dyDescent="0.15">
      <c r="A1928" s="3" t="s">
        <v>302</v>
      </c>
      <c r="B1928" s="3" t="s">
        <v>302</v>
      </c>
      <c r="C1928" s="3" t="s">
        <v>302</v>
      </c>
      <c r="D1928" s="3" t="str">
        <f ca="1">IF(ISNA(VLOOKUP($C1928,OFFSET(厂站实体!$A$2,0,0,3000,10),3,FALSE)),"",VLOOKUP($C1928,OFFSET(厂站实体!$A$2,0,0,3000,10),3,FALSE))</f>
        <v/>
      </c>
      <c r="E1928" s="3" t="str">
        <f ca="1">IF(ISNA(VLOOKUP($C1928,OFFSET(厂站实体!$A$2,0,0,3000,10),4,FALSE)),"",VLOOKUP($C1928,OFFSET(厂站实体!$A$2,0,0,3000,10),4,FALSE))</f>
        <v/>
      </c>
      <c r="F1928" s="3" t="str">
        <f ca="1">IF(ISNA(VLOOKUP($C1928,OFFSET(厂站实体!$A$2,0,0,3000,13),13,FALSE)),"",VLOOKUP($C1928,OFFSET(厂站实体!$A$2,0,0,3000,13),13,FALSE))</f>
        <v/>
      </c>
      <c r="G1928" s="3">
        <f ca="1">IF(ISNA(VLOOKUP($C1928,OFFSET(厂站实体!$A$2,0,0,3000,19),18,FALSE)),"",VLOOKUP($C1928,OFFSET(厂站实体!$A$2,0,0,3000,19),18,FALSE))</f>
        <v>0</v>
      </c>
      <c r="H1928" s="3">
        <f ca="1">IF(ISNA(VLOOKUP($C1928,OFFSET(厂站实体!$A$2,0,0,3000,19),19,FALSE)),"",VLOOKUP($C1928,OFFSET(厂站实体!$A$2,0,0,3000,19),19,FALSE))</f>
        <v>0</v>
      </c>
      <c r="I1928" s="3" t="str">
        <f ca="1">IF(ISNA(VLOOKUP($C1928,OFFSET(厂站实体!$A$2,0,0,3000,19),5,FALSE)),"",VLOOKUP($C1928,OFFSET(厂站实体!$A$2,0,0,3000,19),5,FALSE))</f>
        <v/>
      </c>
    </row>
    <row r="1929" spans="1:9" x14ac:dyDescent="0.15">
      <c r="A1929" s="3" t="s">
        <v>302</v>
      </c>
      <c r="B1929" s="3" t="s">
        <v>302</v>
      </c>
      <c r="C1929" s="3" t="s">
        <v>302</v>
      </c>
      <c r="D1929" s="3" t="str">
        <f ca="1">IF(ISNA(VLOOKUP($C1929,OFFSET(厂站实体!$A$2,0,0,3000,10),3,FALSE)),"",VLOOKUP($C1929,OFFSET(厂站实体!$A$2,0,0,3000,10),3,FALSE))</f>
        <v/>
      </c>
      <c r="E1929" s="3" t="str">
        <f ca="1">IF(ISNA(VLOOKUP($C1929,OFFSET(厂站实体!$A$2,0,0,3000,10),4,FALSE)),"",VLOOKUP($C1929,OFFSET(厂站实体!$A$2,0,0,3000,10),4,FALSE))</f>
        <v/>
      </c>
      <c r="F1929" s="3" t="str">
        <f ca="1">IF(ISNA(VLOOKUP($C1929,OFFSET(厂站实体!$A$2,0,0,3000,13),13,FALSE)),"",VLOOKUP($C1929,OFFSET(厂站实体!$A$2,0,0,3000,13),13,FALSE))</f>
        <v/>
      </c>
      <c r="G1929" s="3">
        <f ca="1">IF(ISNA(VLOOKUP($C1929,OFFSET(厂站实体!$A$2,0,0,3000,19),18,FALSE)),"",VLOOKUP($C1929,OFFSET(厂站实体!$A$2,0,0,3000,19),18,FALSE))</f>
        <v>0</v>
      </c>
      <c r="H1929" s="3">
        <f ca="1">IF(ISNA(VLOOKUP($C1929,OFFSET(厂站实体!$A$2,0,0,3000,19),19,FALSE)),"",VLOOKUP($C1929,OFFSET(厂站实体!$A$2,0,0,3000,19),19,FALSE))</f>
        <v>0</v>
      </c>
      <c r="I1929" s="3" t="str">
        <f ca="1">IF(ISNA(VLOOKUP($C1929,OFFSET(厂站实体!$A$2,0,0,3000,19),5,FALSE)),"",VLOOKUP($C1929,OFFSET(厂站实体!$A$2,0,0,3000,19),5,FALSE))</f>
        <v/>
      </c>
    </row>
    <row r="1930" spans="1:9" x14ac:dyDescent="0.15">
      <c r="A1930" s="3" t="s">
        <v>302</v>
      </c>
      <c r="B1930" s="3" t="s">
        <v>302</v>
      </c>
      <c r="C1930" s="3" t="s">
        <v>302</v>
      </c>
      <c r="D1930" s="3" t="str">
        <f ca="1">IF(ISNA(VLOOKUP($C1930,OFFSET(厂站实体!$A$2,0,0,3000,10),3,FALSE)),"",VLOOKUP($C1930,OFFSET(厂站实体!$A$2,0,0,3000,10),3,FALSE))</f>
        <v/>
      </c>
      <c r="E1930" s="3" t="str">
        <f ca="1">IF(ISNA(VLOOKUP($C1930,OFFSET(厂站实体!$A$2,0,0,3000,10),4,FALSE)),"",VLOOKUP($C1930,OFFSET(厂站实体!$A$2,0,0,3000,10),4,FALSE))</f>
        <v/>
      </c>
      <c r="F1930" s="3" t="str">
        <f ca="1">IF(ISNA(VLOOKUP($C1930,OFFSET(厂站实体!$A$2,0,0,3000,13),13,FALSE)),"",VLOOKUP($C1930,OFFSET(厂站实体!$A$2,0,0,3000,13),13,FALSE))</f>
        <v/>
      </c>
      <c r="G1930" s="3">
        <f ca="1">IF(ISNA(VLOOKUP($C1930,OFFSET(厂站实体!$A$2,0,0,3000,19),18,FALSE)),"",VLOOKUP($C1930,OFFSET(厂站实体!$A$2,0,0,3000,19),18,FALSE))</f>
        <v>0</v>
      </c>
      <c r="H1930" s="3">
        <f ca="1">IF(ISNA(VLOOKUP($C1930,OFFSET(厂站实体!$A$2,0,0,3000,19),19,FALSE)),"",VLOOKUP($C1930,OFFSET(厂站实体!$A$2,0,0,3000,19),19,FALSE))</f>
        <v>0</v>
      </c>
      <c r="I1930" s="3" t="str">
        <f ca="1">IF(ISNA(VLOOKUP($C1930,OFFSET(厂站实体!$A$2,0,0,3000,19),5,FALSE)),"",VLOOKUP($C1930,OFFSET(厂站实体!$A$2,0,0,3000,19),5,FALSE))</f>
        <v/>
      </c>
    </row>
    <row r="1931" spans="1:9" x14ac:dyDescent="0.15">
      <c r="A1931" s="3" t="s">
        <v>302</v>
      </c>
      <c r="B1931" s="3" t="s">
        <v>302</v>
      </c>
      <c r="C1931" s="3" t="s">
        <v>302</v>
      </c>
      <c r="D1931" s="3" t="str">
        <f ca="1">IF(ISNA(VLOOKUP($C1931,OFFSET(厂站实体!$A$2,0,0,3000,10),3,FALSE)),"",VLOOKUP($C1931,OFFSET(厂站实体!$A$2,0,0,3000,10),3,FALSE))</f>
        <v/>
      </c>
      <c r="E1931" s="3" t="str">
        <f ca="1">IF(ISNA(VLOOKUP($C1931,OFFSET(厂站实体!$A$2,0,0,3000,10),4,FALSE)),"",VLOOKUP($C1931,OFFSET(厂站实体!$A$2,0,0,3000,10),4,FALSE))</f>
        <v/>
      </c>
      <c r="F1931" s="3" t="str">
        <f ca="1">IF(ISNA(VLOOKUP($C1931,OFFSET(厂站实体!$A$2,0,0,3000,13),13,FALSE)),"",VLOOKUP($C1931,OFFSET(厂站实体!$A$2,0,0,3000,13),13,FALSE))</f>
        <v/>
      </c>
      <c r="G1931" s="3">
        <f ca="1">IF(ISNA(VLOOKUP($C1931,OFFSET(厂站实体!$A$2,0,0,3000,19),18,FALSE)),"",VLOOKUP($C1931,OFFSET(厂站实体!$A$2,0,0,3000,19),18,FALSE))</f>
        <v>0</v>
      </c>
      <c r="H1931" s="3">
        <f ca="1">IF(ISNA(VLOOKUP($C1931,OFFSET(厂站实体!$A$2,0,0,3000,19),19,FALSE)),"",VLOOKUP($C1931,OFFSET(厂站实体!$A$2,0,0,3000,19),19,FALSE))</f>
        <v>0</v>
      </c>
      <c r="I1931" s="3" t="str">
        <f ca="1">IF(ISNA(VLOOKUP($C1931,OFFSET(厂站实体!$A$2,0,0,3000,19),5,FALSE)),"",VLOOKUP($C1931,OFFSET(厂站实体!$A$2,0,0,3000,19),5,FALSE))</f>
        <v/>
      </c>
    </row>
    <row r="1932" spans="1:9" x14ac:dyDescent="0.15">
      <c r="A1932" s="3" t="s">
        <v>302</v>
      </c>
      <c r="B1932" s="3" t="s">
        <v>302</v>
      </c>
      <c r="C1932" s="3" t="s">
        <v>302</v>
      </c>
      <c r="D1932" s="3" t="str">
        <f ca="1">IF(ISNA(VLOOKUP($C1932,OFFSET(厂站实体!$A$2,0,0,3000,10),3,FALSE)),"",VLOOKUP($C1932,OFFSET(厂站实体!$A$2,0,0,3000,10),3,FALSE))</f>
        <v/>
      </c>
      <c r="E1932" s="3" t="str">
        <f ca="1">IF(ISNA(VLOOKUP($C1932,OFFSET(厂站实体!$A$2,0,0,3000,10),4,FALSE)),"",VLOOKUP($C1932,OFFSET(厂站实体!$A$2,0,0,3000,10),4,FALSE))</f>
        <v/>
      </c>
      <c r="F1932" s="3" t="str">
        <f ca="1">IF(ISNA(VLOOKUP($C1932,OFFSET(厂站实体!$A$2,0,0,3000,13),13,FALSE)),"",VLOOKUP($C1932,OFFSET(厂站实体!$A$2,0,0,3000,13),13,FALSE))</f>
        <v/>
      </c>
      <c r="G1932" s="3">
        <f ca="1">IF(ISNA(VLOOKUP($C1932,OFFSET(厂站实体!$A$2,0,0,3000,19),18,FALSE)),"",VLOOKUP($C1932,OFFSET(厂站实体!$A$2,0,0,3000,19),18,FALSE))</f>
        <v>0</v>
      </c>
      <c r="H1932" s="3">
        <f ca="1">IF(ISNA(VLOOKUP($C1932,OFFSET(厂站实体!$A$2,0,0,3000,19),19,FALSE)),"",VLOOKUP($C1932,OFFSET(厂站实体!$A$2,0,0,3000,19),19,FALSE))</f>
        <v>0</v>
      </c>
      <c r="I1932" s="3" t="str">
        <f ca="1">IF(ISNA(VLOOKUP($C1932,OFFSET(厂站实体!$A$2,0,0,3000,19),5,FALSE)),"",VLOOKUP($C1932,OFFSET(厂站实体!$A$2,0,0,3000,19),5,FALSE))</f>
        <v/>
      </c>
    </row>
    <row r="1933" spans="1:9" x14ac:dyDescent="0.15">
      <c r="A1933" s="3" t="s">
        <v>302</v>
      </c>
      <c r="B1933" s="3" t="s">
        <v>302</v>
      </c>
      <c r="C1933" s="3" t="s">
        <v>302</v>
      </c>
      <c r="D1933" s="3" t="str">
        <f ca="1">IF(ISNA(VLOOKUP($C1933,OFFSET(厂站实体!$A$2,0,0,3000,10),3,FALSE)),"",VLOOKUP($C1933,OFFSET(厂站实体!$A$2,0,0,3000,10),3,FALSE))</f>
        <v/>
      </c>
      <c r="E1933" s="3" t="str">
        <f ca="1">IF(ISNA(VLOOKUP($C1933,OFFSET(厂站实体!$A$2,0,0,3000,10),4,FALSE)),"",VLOOKUP($C1933,OFFSET(厂站实体!$A$2,0,0,3000,10),4,FALSE))</f>
        <v/>
      </c>
      <c r="F1933" s="3" t="str">
        <f ca="1">IF(ISNA(VLOOKUP($C1933,OFFSET(厂站实体!$A$2,0,0,3000,13),13,FALSE)),"",VLOOKUP($C1933,OFFSET(厂站实体!$A$2,0,0,3000,13),13,FALSE))</f>
        <v/>
      </c>
      <c r="G1933" s="3">
        <f ca="1">IF(ISNA(VLOOKUP($C1933,OFFSET(厂站实体!$A$2,0,0,3000,19),18,FALSE)),"",VLOOKUP($C1933,OFFSET(厂站实体!$A$2,0,0,3000,19),18,FALSE))</f>
        <v>0</v>
      </c>
      <c r="H1933" s="3">
        <f ca="1">IF(ISNA(VLOOKUP($C1933,OFFSET(厂站实体!$A$2,0,0,3000,19),19,FALSE)),"",VLOOKUP($C1933,OFFSET(厂站实体!$A$2,0,0,3000,19),19,FALSE))</f>
        <v>0</v>
      </c>
      <c r="I1933" s="3" t="str">
        <f ca="1">IF(ISNA(VLOOKUP($C1933,OFFSET(厂站实体!$A$2,0,0,3000,19),5,FALSE)),"",VLOOKUP($C1933,OFFSET(厂站实体!$A$2,0,0,3000,19),5,FALSE))</f>
        <v/>
      </c>
    </row>
    <row r="1934" spans="1:9" x14ac:dyDescent="0.15">
      <c r="A1934" s="3" t="s">
        <v>302</v>
      </c>
      <c r="B1934" s="3" t="s">
        <v>302</v>
      </c>
      <c r="C1934" s="3" t="s">
        <v>302</v>
      </c>
      <c r="D1934" s="3" t="str">
        <f ca="1">IF(ISNA(VLOOKUP($C1934,OFFSET(厂站实体!$A$2,0,0,3000,10),3,FALSE)),"",VLOOKUP($C1934,OFFSET(厂站实体!$A$2,0,0,3000,10),3,FALSE))</f>
        <v/>
      </c>
      <c r="E1934" s="3" t="str">
        <f ca="1">IF(ISNA(VLOOKUP($C1934,OFFSET(厂站实体!$A$2,0,0,3000,10),4,FALSE)),"",VLOOKUP($C1934,OFFSET(厂站实体!$A$2,0,0,3000,10),4,FALSE))</f>
        <v/>
      </c>
      <c r="F1934" s="3" t="str">
        <f ca="1">IF(ISNA(VLOOKUP($C1934,OFFSET(厂站实体!$A$2,0,0,3000,13),13,FALSE)),"",VLOOKUP($C1934,OFFSET(厂站实体!$A$2,0,0,3000,13),13,FALSE))</f>
        <v/>
      </c>
      <c r="G1934" s="3">
        <f ca="1">IF(ISNA(VLOOKUP($C1934,OFFSET(厂站实体!$A$2,0,0,3000,19),18,FALSE)),"",VLOOKUP($C1934,OFFSET(厂站实体!$A$2,0,0,3000,19),18,FALSE))</f>
        <v>0</v>
      </c>
      <c r="H1934" s="3">
        <f ca="1">IF(ISNA(VLOOKUP($C1934,OFFSET(厂站实体!$A$2,0,0,3000,19),19,FALSE)),"",VLOOKUP($C1934,OFFSET(厂站实体!$A$2,0,0,3000,19),19,FALSE))</f>
        <v>0</v>
      </c>
      <c r="I1934" s="3" t="str">
        <f ca="1">IF(ISNA(VLOOKUP($C1934,OFFSET(厂站实体!$A$2,0,0,3000,19),5,FALSE)),"",VLOOKUP($C1934,OFFSET(厂站实体!$A$2,0,0,3000,19),5,FALSE))</f>
        <v/>
      </c>
    </row>
    <row r="1935" spans="1:9" x14ac:dyDescent="0.15">
      <c r="A1935" s="3" t="s">
        <v>302</v>
      </c>
      <c r="B1935" s="3" t="s">
        <v>302</v>
      </c>
      <c r="C1935" s="3" t="s">
        <v>302</v>
      </c>
      <c r="D1935" s="3" t="str">
        <f ca="1">IF(ISNA(VLOOKUP($C1935,OFFSET(厂站实体!$A$2,0,0,3000,10),3,FALSE)),"",VLOOKUP($C1935,OFFSET(厂站实体!$A$2,0,0,3000,10),3,FALSE))</f>
        <v/>
      </c>
      <c r="E1935" s="3" t="str">
        <f ca="1">IF(ISNA(VLOOKUP($C1935,OFFSET(厂站实体!$A$2,0,0,3000,10),4,FALSE)),"",VLOOKUP($C1935,OFFSET(厂站实体!$A$2,0,0,3000,10),4,FALSE))</f>
        <v/>
      </c>
      <c r="F1935" s="3" t="str">
        <f ca="1">IF(ISNA(VLOOKUP($C1935,OFFSET(厂站实体!$A$2,0,0,3000,13),13,FALSE)),"",VLOOKUP($C1935,OFFSET(厂站实体!$A$2,0,0,3000,13),13,FALSE))</f>
        <v/>
      </c>
      <c r="G1935" s="3">
        <f ca="1">IF(ISNA(VLOOKUP($C1935,OFFSET(厂站实体!$A$2,0,0,3000,19),18,FALSE)),"",VLOOKUP($C1935,OFFSET(厂站实体!$A$2,0,0,3000,19),18,FALSE))</f>
        <v>0</v>
      </c>
      <c r="H1935" s="3">
        <f ca="1">IF(ISNA(VLOOKUP($C1935,OFFSET(厂站实体!$A$2,0,0,3000,19),19,FALSE)),"",VLOOKUP($C1935,OFFSET(厂站实体!$A$2,0,0,3000,19),19,FALSE))</f>
        <v>0</v>
      </c>
      <c r="I1935" s="3" t="str">
        <f ca="1">IF(ISNA(VLOOKUP($C1935,OFFSET(厂站实体!$A$2,0,0,3000,19),5,FALSE)),"",VLOOKUP($C1935,OFFSET(厂站实体!$A$2,0,0,3000,19),5,FALSE))</f>
        <v/>
      </c>
    </row>
    <row r="1936" spans="1:9" x14ac:dyDescent="0.15">
      <c r="A1936" s="3" t="s">
        <v>302</v>
      </c>
      <c r="B1936" s="3" t="s">
        <v>302</v>
      </c>
      <c r="C1936" s="3" t="s">
        <v>302</v>
      </c>
      <c r="D1936" s="3" t="str">
        <f ca="1">IF(ISNA(VLOOKUP($C1936,OFFSET(厂站实体!$A$2,0,0,3000,10),3,FALSE)),"",VLOOKUP($C1936,OFFSET(厂站实体!$A$2,0,0,3000,10),3,FALSE))</f>
        <v/>
      </c>
      <c r="E1936" s="3" t="str">
        <f ca="1">IF(ISNA(VLOOKUP($C1936,OFFSET(厂站实体!$A$2,0,0,3000,10),4,FALSE)),"",VLOOKUP($C1936,OFFSET(厂站实体!$A$2,0,0,3000,10),4,FALSE))</f>
        <v/>
      </c>
      <c r="F1936" s="3" t="str">
        <f ca="1">IF(ISNA(VLOOKUP($C1936,OFFSET(厂站实体!$A$2,0,0,3000,13),13,FALSE)),"",VLOOKUP($C1936,OFFSET(厂站实体!$A$2,0,0,3000,13),13,FALSE))</f>
        <v/>
      </c>
      <c r="G1936" s="3">
        <f ca="1">IF(ISNA(VLOOKUP($C1936,OFFSET(厂站实体!$A$2,0,0,3000,19),18,FALSE)),"",VLOOKUP($C1936,OFFSET(厂站实体!$A$2,0,0,3000,19),18,FALSE))</f>
        <v>0</v>
      </c>
      <c r="H1936" s="3">
        <f ca="1">IF(ISNA(VLOOKUP($C1936,OFFSET(厂站实体!$A$2,0,0,3000,19),19,FALSE)),"",VLOOKUP($C1936,OFFSET(厂站实体!$A$2,0,0,3000,19),19,FALSE))</f>
        <v>0</v>
      </c>
      <c r="I1936" s="3" t="str">
        <f ca="1">IF(ISNA(VLOOKUP($C1936,OFFSET(厂站实体!$A$2,0,0,3000,19),5,FALSE)),"",VLOOKUP($C1936,OFFSET(厂站实体!$A$2,0,0,3000,19),5,FALSE))</f>
        <v/>
      </c>
    </row>
    <row r="1937" spans="1:9" x14ac:dyDescent="0.15">
      <c r="A1937" s="3" t="s">
        <v>302</v>
      </c>
      <c r="B1937" s="3" t="s">
        <v>302</v>
      </c>
      <c r="C1937" s="3" t="s">
        <v>302</v>
      </c>
      <c r="D1937" s="3" t="str">
        <f ca="1">IF(ISNA(VLOOKUP($C1937,OFFSET(厂站实体!$A$2,0,0,3000,10),3,FALSE)),"",VLOOKUP($C1937,OFFSET(厂站实体!$A$2,0,0,3000,10),3,FALSE))</f>
        <v/>
      </c>
      <c r="E1937" s="3" t="str">
        <f ca="1">IF(ISNA(VLOOKUP($C1937,OFFSET(厂站实体!$A$2,0,0,3000,10),4,FALSE)),"",VLOOKUP($C1937,OFFSET(厂站实体!$A$2,0,0,3000,10),4,FALSE))</f>
        <v/>
      </c>
      <c r="F1937" s="3" t="str">
        <f ca="1">IF(ISNA(VLOOKUP($C1937,OFFSET(厂站实体!$A$2,0,0,3000,13),13,FALSE)),"",VLOOKUP($C1937,OFFSET(厂站实体!$A$2,0,0,3000,13),13,FALSE))</f>
        <v/>
      </c>
      <c r="G1937" s="3">
        <f ca="1">IF(ISNA(VLOOKUP($C1937,OFFSET(厂站实体!$A$2,0,0,3000,19),18,FALSE)),"",VLOOKUP($C1937,OFFSET(厂站实体!$A$2,0,0,3000,19),18,FALSE))</f>
        <v>0</v>
      </c>
      <c r="H1937" s="3">
        <f ca="1">IF(ISNA(VLOOKUP($C1937,OFFSET(厂站实体!$A$2,0,0,3000,19),19,FALSE)),"",VLOOKUP($C1937,OFFSET(厂站实体!$A$2,0,0,3000,19),19,FALSE))</f>
        <v>0</v>
      </c>
      <c r="I1937" s="3" t="str">
        <f ca="1">IF(ISNA(VLOOKUP($C1937,OFFSET(厂站实体!$A$2,0,0,3000,19),5,FALSE)),"",VLOOKUP($C1937,OFFSET(厂站实体!$A$2,0,0,3000,19),5,FALSE))</f>
        <v/>
      </c>
    </row>
    <row r="1938" spans="1:9" x14ac:dyDescent="0.15">
      <c r="A1938" s="3" t="s">
        <v>302</v>
      </c>
      <c r="B1938" s="3" t="s">
        <v>302</v>
      </c>
      <c r="C1938" s="3" t="s">
        <v>302</v>
      </c>
      <c r="D1938" s="3" t="str">
        <f ca="1">IF(ISNA(VLOOKUP($C1938,OFFSET(厂站实体!$A$2,0,0,3000,10),3,FALSE)),"",VLOOKUP($C1938,OFFSET(厂站实体!$A$2,0,0,3000,10),3,FALSE))</f>
        <v/>
      </c>
      <c r="E1938" s="3" t="str">
        <f ca="1">IF(ISNA(VLOOKUP($C1938,OFFSET(厂站实体!$A$2,0,0,3000,10),4,FALSE)),"",VLOOKUP($C1938,OFFSET(厂站实体!$A$2,0,0,3000,10),4,FALSE))</f>
        <v/>
      </c>
      <c r="F1938" s="3" t="str">
        <f ca="1">IF(ISNA(VLOOKUP($C1938,OFFSET(厂站实体!$A$2,0,0,3000,13),13,FALSE)),"",VLOOKUP($C1938,OFFSET(厂站实体!$A$2,0,0,3000,13),13,FALSE))</f>
        <v/>
      </c>
      <c r="G1938" s="3">
        <f ca="1">IF(ISNA(VLOOKUP($C1938,OFFSET(厂站实体!$A$2,0,0,3000,19),18,FALSE)),"",VLOOKUP($C1938,OFFSET(厂站实体!$A$2,0,0,3000,19),18,FALSE))</f>
        <v>0</v>
      </c>
      <c r="H1938" s="3">
        <f ca="1">IF(ISNA(VLOOKUP($C1938,OFFSET(厂站实体!$A$2,0,0,3000,19),19,FALSE)),"",VLOOKUP($C1938,OFFSET(厂站实体!$A$2,0,0,3000,19),19,FALSE))</f>
        <v>0</v>
      </c>
      <c r="I1938" s="3" t="str">
        <f ca="1">IF(ISNA(VLOOKUP($C1938,OFFSET(厂站实体!$A$2,0,0,3000,19),5,FALSE)),"",VLOOKUP($C1938,OFFSET(厂站实体!$A$2,0,0,3000,19),5,FALSE))</f>
        <v/>
      </c>
    </row>
    <row r="1939" spans="1:9" x14ac:dyDescent="0.15">
      <c r="A1939" s="3" t="s">
        <v>302</v>
      </c>
      <c r="B1939" s="3" t="s">
        <v>302</v>
      </c>
      <c r="C1939" s="3" t="s">
        <v>302</v>
      </c>
      <c r="D1939" s="3" t="str">
        <f ca="1">IF(ISNA(VLOOKUP($C1939,OFFSET(厂站实体!$A$2,0,0,3000,10),3,FALSE)),"",VLOOKUP($C1939,OFFSET(厂站实体!$A$2,0,0,3000,10),3,FALSE))</f>
        <v/>
      </c>
      <c r="E1939" s="3" t="str">
        <f ca="1">IF(ISNA(VLOOKUP($C1939,OFFSET(厂站实体!$A$2,0,0,3000,10),4,FALSE)),"",VLOOKUP($C1939,OFFSET(厂站实体!$A$2,0,0,3000,10),4,FALSE))</f>
        <v/>
      </c>
      <c r="F1939" s="3" t="str">
        <f ca="1">IF(ISNA(VLOOKUP($C1939,OFFSET(厂站实体!$A$2,0,0,3000,13),13,FALSE)),"",VLOOKUP($C1939,OFFSET(厂站实体!$A$2,0,0,3000,13),13,FALSE))</f>
        <v/>
      </c>
      <c r="G1939" s="3">
        <f ca="1">IF(ISNA(VLOOKUP($C1939,OFFSET(厂站实体!$A$2,0,0,3000,19),18,FALSE)),"",VLOOKUP($C1939,OFFSET(厂站实体!$A$2,0,0,3000,19),18,FALSE))</f>
        <v>0</v>
      </c>
      <c r="H1939" s="3">
        <f ca="1">IF(ISNA(VLOOKUP($C1939,OFFSET(厂站实体!$A$2,0,0,3000,19),19,FALSE)),"",VLOOKUP($C1939,OFFSET(厂站实体!$A$2,0,0,3000,19),19,FALSE))</f>
        <v>0</v>
      </c>
      <c r="I1939" s="3" t="str">
        <f ca="1">IF(ISNA(VLOOKUP($C1939,OFFSET(厂站实体!$A$2,0,0,3000,19),5,FALSE)),"",VLOOKUP($C1939,OFFSET(厂站实体!$A$2,0,0,3000,19),5,FALSE))</f>
        <v/>
      </c>
    </row>
    <row r="1940" spans="1:9" x14ac:dyDescent="0.15">
      <c r="A1940" s="3" t="s">
        <v>302</v>
      </c>
      <c r="B1940" s="3" t="s">
        <v>302</v>
      </c>
      <c r="C1940" s="3" t="s">
        <v>302</v>
      </c>
      <c r="D1940" s="3" t="str">
        <f ca="1">IF(ISNA(VLOOKUP($C1940,OFFSET(厂站实体!$A$2,0,0,3000,10),3,FALSE)),"",VLOOKUP($C1940,OFFSET(厂站实体!$A$2,0,0,3000,10),3,FALSE))</f>
        <v/>
      </c>
      <c r="E1940" s="3" t="str">
        <f ca="1">IF(ISNA(VLOOKUP($C1940,OFFSET(厂站实体!$A$2,0,0,3000,10),4,FALSE)),"",VLOOKUP($C1940,OFFSET(厂站实体!$A$2,0,0,3000,10),4,FALSE))</f>
        <v/>
      </c>
      <c r="F1940" s="3" t="str">
        <f ca="1">IF(ISNA(VLOOKUP($C1940,OFFSET(厂站实体!$A$2,0,0,3000,13),13,FALSE)),"",VLOOKUP($C1940,OFFSET(厂站实体!$A$2,0,0,3000,13),13,FALSE))</f>
        <v/>
      </c>
      <c r="G1940" s="3">
        <f ca="1">IF(ISNA(VLOOKUP($C1940,OFFSET(厂站实体!$A$2,0,0,3000,19),18,FALSE)),"",VLOOKUP($C1940,OFFSET(厂站实体!$A$2,0,0,3000,19),18,FALSE))</f>
        <v>0</v>
      </c>
      <c r="H1940" s="3">
        <f ca="1">IF(ISNA(VLOOKUP($C1940,OFFSET(厂站实体!$A$2,0,0,3000,19),19,FALSE)),"",VLOOKUP($C1940,OFFSET(厂站实体!$A$2,0,0,3000,19),19,FALSE))</f>
        <v>0</v>
      </c>
      <c r="I1940" s="3" t="str">
        <f ca="1">IF(ISNA(VLOOKUP($C1940,OFFSET(厂站实体!$A$2,0,0,3000,19),5,FALSE)),"",VLOOKUP($C1940,OFFSET(厂站实体!$A$2,0,0,3000,19),5,FALSE))</f>
        <v/>
      </c>
    </row>
    <row r="1941" spans="1:9" x14ac:dyDescent="0.15">
      <c r="A1941" s="3" t="s">
        <v>302</v>
      </c>
      <c r="B1941" s="3" t="s">
        <v>302</v>
      </c>
      <c r="C1941" s="3" t="s">
        <v>302</v>
      </c>
      <c r="D1941" s="3" t="str">
        <f ca="1">IF(ISNA(VLOOKUP($C1941,OFFSET(厂站实体!$A$2,0,0,3000,10),3,FALSE)),"",VLOOKUP($C1941,OFFSET(厂站实体!$A$2,0,0,3000,10),3,FALSE))</f>
        <v/>
      </c>
      <c r="E1941" s="3" t="str">
        <f ca="1">IF(ISNA(VLOOKUP($C1941,OFFSET(厂站实体!$A$2,0,0,3000,10),4,FALSE)),"",VLOOKUP($C1941,OFFSET(厂站实体!$A$2,0,0,3000,10),4,FALSE))</f>
        <v/>
      </c>
      <c r="F1941" s="3" t="str">
        <f ca="1">IF(ISNA(VLOOKUP($C1941,OFFSET(厂站实体!$A$2,0,0,3000,13),13,FALSE)),"",VLOOKUP($C1941,OFFSET(厂站实体!$A$2,0,0,3000,13),13,FALSE))</f>
        <v/>
      </c>
      <c r="G1941" s="3">
        <f ca="1">IF(ISNA(VLOOKUP($C1941,OFFSET(厂站实体!$A$2,0,0,3000,19),18,FALSE)),"",VLOOKUP($C1941,OFFSET(厂站实体!$A$2,0,0,3000,19),18,FALSE))</f>
        <v>0</v>
      </c>
      <c r="H1941" s="3">
        <f ca="1">IF(ISNA(VLOOKUP($C1941,OFFSET(厂站实体!$A$2,0,0,3000,19),19,FALSE)),"",VLOOKUP($C1941,OFFSET(厂站实体!$A$2,0,0,3000,19),19,FALSE))</f>
        <v>0</v>
      </c>
      <c r="I1941" s="3" t="str">
        <f ca="1">IF(ISNA(VLOOKUP($C1941,OFFSET(厂站实体!$A$2,0,0,3000,19),5,FALSE)),"",VLOOKUP($C1941,OFFSET(厂站实体!$A$2,0,0,3000,19),5,FALSE))</f>
        <v/>
      </c>
    </row>
    <row r="1942" spans="1:9" x14ac:dyDescent="0.15">
      <c r="A1942" s="3" t="s">
        <v>302</v>
      </c>
      <c r="B1942" s="3" t="s">
        <v>302</v>
      </c>
      <c r="C1942" s="3" t="s">
        <v>302</v>
      </c>
      <c r="D1942" s="3" t="str">
        <f ca="1">IF(ISNA(VLOOKUP($C1942,OFFSET(厂站实体!$A$2,0,0,3000,10),3,FALSE)),"",VLOOKUP($C1942,OFFSET(厂站实体!$A$2,0,0,3000,10),3,FALSE))</f>
        <v/>
      </c>
      <c r="E1942" s="3" t="str">
        <f ca="1">IF(ISNA(VLOOKUP($C1942,OFFSET(厂站实体!$A$2,0,0,3000,10),4,FALSE)),"",VLOOKUP($C1942,OFFSET(厂站实体!$A$2,0,0,3000,10),4,FALSE))</f>
        <v/>
      </c>
      <c r="F1942" s="3" t="str">
        <f ca="1">IF(ISNA(VLOOKUP($C1942,OFFSET(厂站实体!$A$2,0,0,3000,13),13,FALSE)),"",VLOOKUP($C1942,OFFSET(厂站实体!$A$2,0,0,3000,13),13,FALSE))</f>
        <v/>
      </c>
      <c r="G1942" s="3">
        <f ca="1">IF(ISNA(VLOOKUP($C1942,OFFSET(厂站实体!$A$2,0,0,3000,19),18,FALSE)),"",VLOOKUP($C1942,OFFSET(厂站实体!$A$2,0,0,3000,19),18,FALSE))</f>
        <v>0</v>
      </c>
      <c r="H1942" s="3">
        <f ca="1">IF(ISNA(VLOOKUP($C1942,OFFSET(厂站实体!$A$2,0,0,3000,19),19,FALSE)),"",VLOOKUP($C1942,OFFSET(厂站实体!$A$2,0,0,3000,19),19,FALSE))</f>
        <v>0</v>
      </c>
      <c r="I1942" s="3" t="str">
        <f ca="1">IF(ISNA(VLOOKUP($C1942,OFFSET(厂站实体!$A$2,0,0,3000,19),5,FALSE)),"",VLOOKUP($C1942,OFFSET(厂站实体!$A$2,0,0,3000,19),5,FALSE))</f>
        <v/>
      </c>
    </row>
    <row r="1943" spans="1:9" x14ac:dyDescent="0.15">
      <c r="A1943" s="3" t="s">
        <v>302</v>
      </c>
      <c r="B1943" s="3" t="s">
        <v>302</v>
      </c>
      <c r="C1943" s="3" t="s">
        <v>302</v>
      </c>
      <c r="D1943" s="3" t="str">
        <f ca="1">IF(ISNA(VLOOKUP($C1943,OFFSET(厂站实体!$A$2,0,0,3000,10),3,FALSE)),"",VLOOKUP($C1943,OFFSET(厂站实体!$A$2,0,0,3000,10),3,FALSE))</f>
        <v/>
      </c>
      <c r="E1943" s="3" t="str">
        <f ca="1">IF(ISNA(VLOOKUP($C1943,OFFSET(厂站实体!$A$2,0,0,3000,10),4,FALSE)),"",VLOOKUP($C1943,OFFSET(厂站实体!$A$2,0,0,3000,10),4,FALSE))</f>
        <v/>
      </c>
      <c r="F1943" s="3" t="str">
        <f ca="1">IF(ISNA(VLOOKUP($C1943,OFFSET(厂站实体!$A$2,0,0,3000,13),13,FALSE)),"",VLOOKUP($C1943,OFFSET(厂站实体!$A$2,0,0,3000,13),13,FALSE))</f>
        <v/>
      </c>
      <c r="G1943" s="3">
        <f ca="1">IF(ISNA(VLOOKUP($C1943,OFFSET(厂站实体!$A$2,0,0,3000,19),18,FALSE)),"",VLOOKUP($C1943,OFFSET(厂站实体!$A$2,0,0,3000,19),18,FALSE))</f>
        <v>0</v>
      </c>
      <c r="H1943" s="3">
        <f ca="1">IF(ISNA(VLOOKUP($C1943,OFFSET(厂站实体!$A$2,0,0,3000,19),19,FALSE)),"",VLOOKUP($C1943,OFFSET(厂站实体!$A$2,0,0,3000,19),19,FALSE))</f>
        <v>0</v>
      </c>
      <c r="I1943" s="3" t="str">
        <f ca="1">IF(ISNA(VLOOKUP($C1943,OFFSET(厂站实体!$A$2,0,0,3000,19),5,FALSE)),"",VLOOKUP($C1943,OFFSET(厂站实体!$A$2,0,0,3000,19),5,FALSE))</f>
        <v/>
      </c>
    </row>
    <row r="1944" spans="1:9" x14ac:dyDescent="0.15">
      <c r="A1944" s="3" t="s">
        <v>302</v>
      </c>
      <c r="B1944" s="3" t="s">
        <v>302</v>
      </c>
      <c r="C1944" s="3" t="s">
        <v>302</v>
      </c>
      <c r="D1944" s="3" t="str">
        <f ca="1">IF(ISNA(VLOOKUP($C1944,OFFSET(厂站实体!$A$2,0,0,3000,10),3,FALSE)),"",VLOOKUP($C1944,OFFSET(厂站实体!$A$2,0,0,3000,10),3,FALSE))</f>
        <v/>
      </c>
      <c r="E1944" s="3" t="str">
        <f ca="1">IF(ISNA(VLOOKUP($C1944,OFFSET(厂站实体!$A$2,0,0,3000,10),4,FALSE)),"",VLOOKUP($C1944,OFFSET(厂站实体!$A$2,0,0,3000,10),4,FALSE))</f>
        <v/>
      </c>
      <c r="F1944" s="3" t="str">
        <f ca="1">IF(ISNA(VLOOKUP($C1944,OFFSET(厂站实体!$A$2,0,0,3000,13),13,FALSE)),"",VLOOKUP($C1944,OFFSET(厂站实体!$A$2,0,0,3000,13),13,FALSE))</f>
        <v/>
      </c>
      <c r="G1944" s="3">
        <f ca="1">IF(ISNA(VLOOKUP($C1944,OFFSET(厂站实体!$A$2,0,0,3000,19),18,FALSE)),"",VLOOKUP($C1944,OFFSET(厂站实体!$A$2,0,0,3000,19),18,FALSE))</f>
        <v>0</v>
      </c>
      <c r="H1944" s="3">
        <f ca="1">IF(ISNA(VLOOKUP($C1944,OFFSET(厂站实体!$A$2,0,0,3000,19),19,FALSE)),"",VLOOKUP($C1944,OFFSET(厂站实体!$A$2,0,0,3000,19),19,FALSE))</f>
        <v>0</v>
      </c>
      <c r="I1944" s="3" t="str">
        <f ca="1">IF(ISNA(VLOOKUP($C1944,OFFSET(厂站实体!$A$2,0,0,3000,19),5,FALSE)),"",VLOOKUP($C1944,OFFSET(厂站实体!$A$2,0,0,3000,19),5,FALSE))</f>
        <v/>
      </c>
    </row>
    <row r="1945" spans="1:9" x14ac:dyDescent="0.15">
      <c r="A1945" s="3" t="s">
        <v>302</v>
      </c>
      <c r="B1945" s="3" t="s">
        <v>302</v>
      </c>
      <c r="C1945" s="3" t="s">
        <v>302</v>
      </c>
      <c r="D1945" s="3" t="str">
        <f ca="1">IF(ISNA(VLOOKUP($C1945,OFFSET(厂站实体!$A$2,0,0,3000,10),3,FALSE)),"",VLOOKUP($C1945,OFFSET(厂站实体!$A$2,0,0,3000,10),3,FALSE))</f>
        <v/>
      </c>
      <c r="E1945" s="3" t="str">
        <f ca="1">IF(ISNA(VLOOKUP($C1945,OFFSET(厂站实体!$A$2,0,0,3000,10),4,FALSE)),"",VLOOKUP($C1945,OFFSET(厂站实体!$A$2,0,0,3000,10),4,FALSE))</f>
        <v/>
      </c>
      <c r="F1945" s="3" t="str">
        <f ca="1">IF(ISNA(VLOOKUP($C1945,OFFSET(厂站实体!$A$2,0,0,3000,13),13,FALSE)),"",VLOOKUP($C1945,OFFSET(厂站实体!$A$2,0,0,3000,13),13,FALSE))</f>
        <v/>
      </c>
      <c r="G1945" s="3">
        <f ca="1">IF(ISNA(VLOOKUP($C1945,OFFSET(厂站实体!$A$2,0,0,3000,19),18,FALSE)),"",VLOOKUP($C1945,OFFSET(厂站实体!$A$2,0,0,3000,19),18,FALSE))</f>
        <v>0</v>
      </c>
      <c r="H1945" s="3">
        <f ca="1">IF(ISNA(VLOOKUP($C1945,OFFSET(厂站实体!$A$2,0,0,3000,19),19,FALSE)),"",VLOOKUP($C1945,OFFSET(厂站实体!$A$2,0,0,3000,19),19,FALSE))</f>
        <v>0</v>
      </c>
      <c r="I1945" s="3" t="str">
        <f ca="1">IF(ISNA(VLOOKUP($C1945,OFFSET(厂站实体!$A$2,0,0,3000,19),5,FALSE)),"",VLOOKUP($C1945,OFFSET(厂站实体!$A$2,0,0,3000,19),5,FALSE))</f>
        <v/>
      </c>
    </row>
    <row r="1946" spans="1:9" x14ac:dyDescent="0.15">
      <c r="A1946" s="3" t="s">
        <v>302</v>
      </c>
      <c r="B1946" s="3" t="s">
        <v>302</v>
      </c>
      <c r="C1946" s="3" t="s">
        <v>302</v>
      </c>
      <c r="D1946" s="3" t="str">
        <f ca="1">IF(ISNA(VLOOKUP($C1946,OFFSET(厂站实体!$A$2,0,0,3000,10),3,FALSE)),"",VLOOKUP($C1946,OFFSET(厂站实体!$A$2,0,0,3000,10),3,FALSE))</f>
        <v/>
      </c>
      <c r="E1946" s="3" t="str">
        <f ca="1">IF(ISNA(VLOOKUP($C1946,OFFSET(厂站实体!$A$2,0,0,3000,10),4,FALSE)),"",VLOOKUP($C1946,OFFSET(厂站实体!$A$2,0,0,3000,10),4,FALSE))</f>
        <v/>
      </c>
      <c r="F1946" s="3" t="str">
        <f ca="1">IF(ISNA(VLOOKUP($C1946,OFFSET(厂站实体!$A$2,0,0,3000,13),13,FALSE)),"",VLOOKUP($C1946,OFFSET(厂站实体!$A$2,0,0,3000,13),13,FALSE))</f>
        <v/>
      </c>
      <c r="G1946" s="3">
        <f ca="1">IF(ISNA(VLOOKUP($C1946,OFFSET(厂站实体!$A$2,0,0,3000,19),18,FALSE)),"",VLOOKUP($C1946,OFFSET(厂站实体!$A$2,0,0,3000,19),18,FALSE))</f>
        <v>0</v>
      </c>
      <c r="H1946" s="3">
        <f ca="1">IF(ISNA(VLOOKUP($C1946,OFFSET(厂站实体!$A$2,0,0,3000,19),19,FALSE)),"",VLOOKUP($C1946,OFFSET(厂站实体!$A$2,0,0,3000,19),19,FALSE))</f>
        <v>0</v>
      </c>
      <c r="I1946" s="3" t="str">
        <f ca="1">IF(ISNA(VLOOKUP($C1946,OFFSET(厂站实体!$A$2,0,0,3000,19),5,FALSE)),"",VLOOKUP($C1946,OFFSET(厂站实体!$A$2,0,0,3000,19),5,FALSE))</f>
        <v/>
      </c>
    </row>
    <row r="1947" spans="1:9" x14ac:dyDescent="0.15">
      <c r="A1947" s="3" t="s">
        <v>302</v>
      </c>
      <c r="B1947" s="3" t="s">
        <v>302</v>
      </c>
      <c r="C1947" s="3" t="s">
        <v>302</v>
      </c>
      <c r="D1947" s="3" t="str">
        <f ca="1">IF(ISNA(VLOOKUP($C1947,OFFSET(厂站实体!$A$2,0,0,3000,10),3,FALSE)),"",VLOOKUP($C1947,OFFSET(厂站实体!$A$2,0,0,3000,10),3,FALSE))</f>
        <v/>
      </c>
      <c r="E1947" s="3" t="str">
        <f ca="1">IF(ISNA(VLOOKUP($C1947,OFFSET(厂站实体!$A$2,0,0,3000,10),4,FALSE)),"",VLOOKUP($C1947,OFFSET(厂站实体!$A$2,0,0,3000,10),4,FALSE))</f>
        <v/>
      </c>
      <c r="F1947" s="3" t="str">
        <f ca="1">IF(ISNA(VLOOKUP($C1947,OFFSET(厂站实体!$A$2,0,0,3000,13),13,FALSE)),"",VLOOKUP($C1947,OFFSET(厂站实体!$A$2,0,0,3000,13),13,FALSE))</f>
        <v/>
      </c>
      <c r="G1947" s="3">
        <f ca="1">IF(ISNA(VLOOKUP($C1947,OFFSET(厂站实体!$A$2,0,0,3000,19),18,FALSE)),"",VLOOKUP($C1947,OFFSET(厂站实体!$A$2,0,0,3000,19),18,FALSE))</f>
        <v>0</v>
      </c>
      <c r="H1947" s="3">
        <f ca="1">IF(ISNA(VLOOKUP($C1947,OFFSET(厂站实体!$A$2,0,0,3000,19),19,FALSE)),"",VLOOKUP($C1947,OFFSET(厂站实体!$A$2,0,0,3000,19),19,FALSE))</f>
        <v>0</v>
      </c>
      <c r="I1947" s="3" t="str">
        <f ca="1">IF(ISNA(VLOOKUP($C1947,OFFSET(厂站实体!$A$2,0,0,3000,19),5,FALSE)),"",VLOOKUP($C1947,OFFSET(厂站实体!$A$2,0,0,3000,19),5,FALSE))</f>
        <v/>
      </c>
    </row>
    <row r="1948" spans="1:9" x14ac:dyDescent="0.15">
      <c r="A1948" s="3" t="s">
        <v>302</v>
      </c>
      <c r="B1948" s="3" t="s">
        <v>302</v>
      </c>
      <c r="C1948" s="3" t="s">
        <v>302</v>
      </c>
      <c r="D1948" s="3" t="str">
        <f ca="1">IF(ISNA(VLOOKUP($C1948,OFFSET(厂站实体!$A$2,0,0,3000,10),3,FALSE)),"",VLOOKUP($C1948,OFFSET(厂站实体!$A$2,0,0,3000,10),3,FALSE))</f>
        <v/>
      </c>
      <c r="E1948" s="3" t="str">
        <f ca="1">IF(ISNA(VLOOKUP($C1948,OFFSET(厂站实体!$A$2,0,0,3000,10),4,FALSE)),"",VLOOKUP($C1948,OFFSET(厂站实体!$A$2,0,0,3000,10),4,FALSE))</f>
        <v/>
      </c>
      <c r="F1948" s="3" t="str">
        <f ca="1">IF(ISNA(VLOOKUP($C1948,OFFSET(厂站实体!$A$2,0,0,3000,13),13,FALSE)),"",VLOOKUP($C1948,OFFSET(厂站实体!$A$2,0,0,3000,13),13,FALSE))</f>
        <v/>
      </c>
      <c r="G1948" s="3">
        <f ca="1">IF(ISNA(VLOOKUP($C1948,OFFSET(厂站实体!$A$2,0,0,3000,19),18,FALSE)),"",VLOOKUP($C1948,OFFSET(厂站实体!$A$2,0,0,3000,19),18,FALSE))</f>
        <v>0</v>
      </c>
      <c r="H1948" s="3">
        <f ca="1">IF(ISNA(VLOOKUP($C1948,OFFSET(厂站实体!$A$2,0,0,3000,19),19,FALSE)),"",VLOOKUP($C1948,OFFSET(厂站实体!$A$2,0,0,3000,19),19,FALSE))</f>
        <v>0</v>
      </c>
      <c r="I1948" s="3" t="str">
        <f ca="1">IF(ISNA(VLOOKUP($C1948,OFFSET(厂站实体!$A$2,0,0,3000,19),5,FALSE)),"",VLOOKUP($C1948,OFFSET(厂站实体!$A$2,0,0,3000,19),5,FALSE))</f>
        <v/>
      </c>
    </row>
    <row r="1949" spans="1:9" x14ac:dyDescent="0.15">
      <c r="A1949" s="3" t="s">
        <v>302</v>
      </c>
      <c r="B1949" s="3" t="s">
        <v>302</v>
      </c>
      <c r="C1949" s="3" t="s">
        <v>302</v>
      </c>
      <c r="D1949" s="3" t="str">
        <f ca="1">IF(ISNA(VLOOKUP($C1949,OFFSET(厂站实体!$A$2,0,0,3000,10),3,FALSE)),"",VLOOKUP($C1949,OFFSET(厂站实体!$A$2,0,0,3000,10),3,FALSE))</f>
        <v/>
      </c>
      <c r="E1949" s="3" t="str">
        <f ca="1">IF(ISNA(VLOOKUP($C1949,OFFSET(厂站实体!$A$2,0,0,3000,10),4,FALSE)),"",VLOOKUP($C1949,OFFSET(厂站实体!$A$2,0,0,3000,10),4,FALSE))</f>
        <v/>
      </c>
      <c r="F1949" s="3" t="str">
        <f ca="1">IF(ISNA(VLOOKUP($C1949,OFFSET(厂站实体!$A$2,0,0,3000,13),13,FALSE)),"",VLOOKUP($C1949,OFFSET(厂站实体!$A$2,0,0,3000,13),13,FALSE))</f>
        <v/>
      </c>
      <c r="G1949" s="3">
        <f ca="1">IF(ISNA(VLOOKUP($C1949,OFFSET(厂站实体!$A$2,0,0,3000,19),18,FALSE)),"",VLOOKUP($C1949,OFFSET(厂站实体!$A$2,0,0,3000,19),18,FALSE))</f>
        <v>0</v>
      </c>
      <c r="H1949" s="3">
        <f ca="1">IF(ISNA(VLOOKUP($C1949,OFFSET(厂站实体!$A$2,0,0,3000,19),19,FALSE)),"",VLOOKUP($C1949,OFFSET(厂站实体!$A$2,0,0,3000,19),19,FALSE))</f>
        <v>0</v>
      </c>
      <c r="I1949" s="3" t="str">
        <f ca="1">IF(ISNA(VLOOKUP($C1949,OFFSET(厂站实体!$A$2,0,0,3000,19),5,FALSE)),"",VLOOKUP($C1949,OFFSET(厂站实体!$A$2,0,0,3000,19),5,FALSE))</f>
        <v/>
      </c>
    </row>
    <row r="1950" spans="1:9" x14ac:dyDescent="0.15">
      <c r="A1950" s="3" t="s">
        <v>302</v>
      </c>
      <c r="B1950" s="3" t="s">
        <v>302</v>
      </c>
      <c r="C1950" s="3" t="s">
        <v>302</v>
      </c>
      <c r="D1950" s="3" t="str">
        <f ca="1">IF(ISNA(VLOOKUP($C1950,OFFSET(厂站实体!$A$2,0,0,3000,10),3,FALSE)),"",VLOOKUP($C1950,OFFSET(厂站实体!$A$2,0,0,3000,10),3,FALSE))</f>
        <v/>
      </c>
      <c r="E1950" s="3" t="str">
        <f ca="1">IF(ISNA(VLOOKUP($C1950,OFFSET(厂站实体!$A$2,0,0,3000,10),4,FALSE)),"",VLOOKUP($C1950,OFFSET(厂站实体!$A$2,0,0,3000,10),4,FALSE))</f>
        <v/>
      </c>
      <c r="F1950" s="3" t="str">
        <f ca="1">IF(ISNA(VLOOKUP($C1950,OFFSET(厂站实体!$A$2,0,0,3000,13),13,FALSE)),"",VLOOKUP($C1950,OFFSET(厂站实体!$A$2,0,0,3000,13),13,FALSE))</f>
        <v/>
      </c>
      <c r="G1950" s="3">
        <f ca="1">IF(ISNA(VLOOKUP($C1950,OFFSET(厂站实体!$A$2,0,0,3000,19),18,FALSE)),"",VLOOKUP($C1950,OFFSET(厂站实体!$A$2,0,0,3000,19),18,FALSE))</f>
        <v>0</v>
      </c>
      <c r="H1950" s="3">
        <f ca="1">IF(ISNA(VLOOKUP($C1950,OFFSET(厂站实体!$A$2,0,0,3000,19),19,FALSE)),"",VLOOKUP($C1950,OFFSET(厂站实体!$A$2,0,0,3000,19),19,FALSE))</f>
        <v>0</v>
      </c>
      <c r="I1950" s="3" t="str">
        <f ca="1">IF(ISNA(VLOOKUP($C1950,OFFSET(厂站实体!$A$2,0,0,3000,19),5,FALSE)),"",VLOOKUP($C1950,OFFSET(厂站实体!$A$2,0,0,3000,19),5,FALSE))</f>
        <v/>
      </c>
    </row>
    <row r="1951" spans="1:9" x14ac:dyDescent="0.15">
      <c r="A1951" s="3" t="s">
        <v>302</v>
      </c>
      <c r="B1951" s="3" t="s">
        <v>302</v>
      </c>
      <c r="C1951" s="3" t="s">
        <v>302</v>
      </c>
      <c r="D1951" s="3" t="str">
        <f ca="1">IF(ISNA(VLOOKUP($C1951,OFFSET(厂站实体!$A$2,0,0,3000,10),3,FALSE)),"",VLOOKUP($C1951,OFFSET(厂站实体!$A$2,0,0,3000,10),3,FALSE))</f>
        <v/>
      </c>
      <c r="E1951" s="3" t="str">
        <f ca="1">IF(ISNA(VLOOKUP($C1951,OFFSET(厂站实体!$A$2,0,0,3000,10),4,FALSE)),"",VLOOKUP($C1951,OFFSET(厂站实体!$A$2,0,0,3000,10),4,FALSE))</f>
        <v/>
      </c>
      <c r="F1951" s="3" t="str">
        <f ca="1">IF(ISNA(VLOOKUP($C1951,OFFSET(厂站实体!$A$2,0,0,3000,13),13,FALSE)),"",VLOOKUP($C1951,OFFSET(厂站实体!$A$2,0,0,3000,13),13,FALSE))</f>
        <v/>
      </c>
      <c r="G1951" s="3">
        <f ca="1">IF(ISNA(VLOOKUP($C1951,OFFSET(厂站实体!$A$2,0,0,3000,19),18,FALSE)),"",VLOOKUP($C1951,OFFSET(厂站实体!$A$2,0,0,3000,19),18,FALSE))</f>
        <v>0</v>
      </c>
      <c r="H1951" s="3">
        <f ca="1">IF(ISNA(VLOOKUP($C1951,OFFSET(厂站实体!$A$2,0,0,3000,19),19,FALSE)),"",VLOOKUP($C1951,OFFSET(厂站实体!$A$2,0,0,3000,19),19,FALSE))</f>
        <v>0</v>
      </c>
      <c r="I1951" s="3" t="str">
        <f ca="1">IF(ISNA(VLOOKUP($C1951,OFFSET(厂站实体!$A$2,0,0,3000,19),5,FALSE)),"",VLOOKUP($C1951,OFFSET(厂站实体!$A$2,0,0,3000,19),5,FALSE))</f>
        <v/>
      </c>
    </row>
    <row r="1952" spans="1:9" x14ac:dyDescent="0.15">
      <c r="A1952" s="3" t="s">
        <v>302</v>
      </c>
      <c r="B1952" s="3" t="s">
        <v>302</v>
      </c>
      <c r="C1952" s="3" t="s">
        <v>302</v>
      </c>
      <c r="D1952" s="3" t="str">
        <f ca="1">IF(ISNA(VLOOKUP($C1952,OFFSET(厂站实体!$A$2,0,0,3000,10),3,FALSE)),"",VLOOKUP($C1952,OFFSET(厂站实体!$A$2,0,0,3000,10),3,FALSE))</f>
        <v/>
      </c>
      <c r="E1952" s="3" t="str">
        <f ca="1">IF(ISNA(VLOOKUP($C1952,OFFSET(厂站实体!$A$2,0,0,3000,10),4,FALSE)),"",VLOOKUP($C1952,OFFSET(厂站实体!$A$2,0,0,3000,10),4,FALSE))</f>
        <v/>
      </c>
      <c r="F1952" s="3" t="str">
        <f ca="1">IF(ISNA(VLOOKUP($C1952,OFFSET(厂站实体!$A$2,0,0,3000,13),13,FALSE)),"",VLOOKUP($C1952,OFFSET(厂站实体!$A$2,0,0,3000,13),13,FALSE))</f>
        <v/>
      </c>
      <c r="G1952" s="3">
        <f ca="1">IF(ISNA(VLOOKUP($C1952,OFFSET(厂站实体!$A$2,0,0,3000,19),18,FALSE)),"",VLOOKUP($C1952,OFFSET(厂站实体!$A$2,0,0,3000,19),18,FALSE))</f>
        <v>0</v>
      </c>
      <c r="H1952" s="3">
        <f ca="1">IF(ISNA(VLOOKUP($C1952,OFFSET(厂站实体!$A$2,0,0,3000,19),19,FALSE)),"",VLOOKUP($C1952,OFFSET(厂站实体!$A$2,0,0,3000,19),19,FALSE))</f>
        <v>0</v>
      </c>
      <c r="I1952" s="3" t="str">
        <f ca="1">IF(ISNA(VLOOKUP($C1952,OFFSET(厂站实体!$A$2,0,0,3000,19),5,FALSE)),"",VLOOKUP($C1952,OFFSET(厂站实体!$A$2,0,0,3000,19),5,FALSE))</f>
        <v/>
      </c>
    </row>
    <row r="1953" spans="1:9" x14ac:dyDescent="0.15">
      <c r="A1953" s="3" t="s">
        <v>302</v>
      </c>
      <c r="B1953" s="3" t="s">
        <v>302</v>
      </c>
      <c r="C1953" s="3" t="s">
        <v>302</v>
      </c>
      <c r="D1953" s="3" t="str">
        <f ca="1">IF(ISNA(VLOOKUP($C1953,OFFSET(厂站实体!$A$2,0,0,3000,10),3,FALSE)),"",VLOOKUP($C1953,OFFSET(厂站实体!$A$2,0,0,3000,10),3,FALSE))</f>
        <v/>
      </c>
      <c r="E1953" s="3" t="str">
        <f ca="1">IF(ISNA(VLOOKUP($C1953,OFFSET(厂站实体!$A$2,0,0,3000,10),4,FALSE)),"",VLOOKUP($C1953,OFFSET(厂站实体!$A$2,0,0,3000,10),4,FALSE))</f>
        <v/>
      </c>
      <c r="F1953" s="3" t="str">
        <f ca="1">IF(ISNA(VLOOKUP($C1953,OFFSET(厂站实体!$A$2,0,0,3000,13),13,FALSE)),"",VLOOKUP($C1953,OFFSET(厂站实体!$A$2,0,0,3000,13),13,FALSE))</f>
        <v/>
      </c>
      <c r="G1953" s="3">
        <f ca="1">IF(ISNA(VLOOKUP($C1953,OFFSET(厂站实体!$A$2,0,0,3000,19),18,FALSE)),"",VLOOKUP($C1953,OFFSET(厂站实体!$A$2,0,0,3000,19),18,FALSE))</f>
        <v>0</v>
      </c>
      <c r="H1953" s="3">
        <f ca="1">IF(ISNA(VLOOKUP($C1953,OFFSET(厂站实体!$A$2,0,0,3000,19),19,FALSE)),"",VLOOKUP($C1953,OFFSET(厂站实体!$A$2,0,0,3000,19),19,FALSE))</f>
        <v>0</v>
      </c>
      <c r="I1953" s="3" t="str">
        <f ca="1">IF(ISNA(VLOOKUP($C1953,OFFSET(厂站实体!$A$2,0,0,3000,19),5,FALSE)),"",VLOOKUP($C1953,OFFSET(厂站实体!$A$2,0,0,3000,19),5,FALSE))</f>
        <v/>
      </c>
    </row>
    <row r="1954" spans="1:9" x14ac:dyDescent="0.15">
      <c r="A1954" s="3" t="s">
        <v>302</v>
      </c>
      <c r="B1954" s="3" t="s">
        <v>302</v>
      </c>
      <c r="C1954" s="3" t="s">
        <v>302</v>
      </c>
      <c r="D1954" s="3" t="str">
        <f ca="1">IF(ISNA(VLOOKUP($C1954,OFFSET(厂站实体!$A$2,0,0,3000,10),3,FALSE)),"",VLOOKUP($C1954,OFFSET(厂站实体!$A$2,0,0,3000,10),3,FALSE))</f>
        <v/>
      </c>
      <c r="E1954" s="3" t="str">
        <f ca="1">IF(ISNA(VLOOKUP($C1954,OFFSET(厂站实体!$A$2,0,0,3000,10),4,FALSE)),"",VLOOKUP($C1954,OFFSET(厂站实体!$A$2,0,0,3000,10),4,FALSE))</f>
        <v/>
      </c>
      <c r="F1954" s="3" t="str">
        <f ca="1">IF(ISNA(VLOOKUP($C1954,OFFSET(厂站实体!$A$2,0,0,3000,13),13,FALSE)),"",VLOOKUP($C1954,OFFSET(厂站实体!$A$2,0,0,3000,13),13,FALSE))</f>
        <v/>
      </c>
      <c r="G1954" s="3">
        <f ca="1">IF(ISNA(VLOOKUP($C1954,OFFSET(厂站实体!$A$2,0,0,3000,19),18,FALSE)),"",VLOOKUP($C1954,OFFSET(厂站实体!$A$2,0,0,3000,19),18,FALSE))</f>
        <v>0</v>
      </c>
      <c r="H1954" s="3">
        <f ca="1">IF(ISNA(VLOOKUP($C1954,OFFSET(厂站实体!$A$2,0,0,3000,19),19,FALSE)),"",VLOOKUP($C1954,OFFSET(厂站实体!$A$2,0,0,3000,19),19,FALSE))</f>
        <v>0</v>
      </c>
      <c r="I1954" s="3" t="str">
        <f ca="1">IF(ISNA(VLOOKUP($C1954,OFFSET(厂站实体!$A$2,0,0,3000,19),5,FALSE)),"",VLOOKUP($C1954,OFFSET(厂站实体!$A$2,0,0,3000,19),5,FALSE))</f>
        <v/>
      </c>
    </row>
    <row r="1955" spans="1:9" x14ac:dyDescent="0.15">
      <c r="A1955" s="3" t="s">
        <v>302</v>
      </c>
      <c r="B1955" s="3" t="s">
        <v>302</v>
      </c>
      <c r="C1955" s="3" t="s">
        <v>302</v>
      </c>
      <c r="D1955" s="3" t="str">
        <f ca="1">IF(ISNA(VLOOKUP($C1955,OFFSET(厂站实体!$A$2,0,0,3000,10),3,FALSE)),"",VLOOKUP($C1955,OFFSET(厂站实体!$A$2,0,0,3000,10),3,FALSE))</f>
        <v/>
      </c>
      <c r="E1955" s="3" t="str">
        <f ca="1">IF(ISNA(VLOOKUP($C1955,OFFSET(厂站实体!$A$2,0,0,3000,10),4,FALSE)),"",VLOOKUP($C1955,OFFSET(厂站实体!$A$2,0,0,3000,10),4,FALSE))</f>
        <v/>
      </c>
      <c r="F1955" s="3" t="str">
        <f ca="1">IF(ISNA(VLOOKUP($C1955,OFFSET(厂站实体!$A$2,0,0,3000,13),13,FALSE)),"",VLOOKUP($C1955,OFFSET(厂站实体!$A$2,0,0,3000,13),13,FALSE))</f>
        <v/>
      </c>
      <c r="G1955" s="3">
        <f ca="1">IF(ISNA(VLOOKUP($C1955,OFFSET(厂站实体!$A$2,0,0,3000,19),18,FALSE)),"",VLOOKUP($C1955,OFFSET(厂站实体!$A$2,0,0,3000,19),18,FALSE))</f>
        <v>0</v>
      </c>
      <c r="H1955" s="3">
        <f ca="1">IF(ISNA(VLOOKUP($C1955,OFFSET(厂站实体!$A$2,0,0,3000,19),19,FALSE)),"",VLOOKUP($C1955,OFFSET(厂站实体!$A$2,0,0,3000,19),19,FALSE))</f>
        <v>0</v>
      </c>
      <c r="I1955" s="3" t="str">
        <f ca="1">IF(ISNA(VLOOKUP($C1955,OFFSET(厂站实体!$A$2,0,0,3000,19),5,FALSE)),"",VLOOKUP($C1955,OFFSET(厂站实体!$A$2,0,0,3000,19),5,FALSE))</f>
        <v/>
      </c>
    </row>
    <row r="1956" spans="1:9" x14ac:dyDescent="0.15">
      <c r="A1956" s="3" t="s">
        <v>302</v>
      </c>
      <c r="B1956" s="3" t="s">
        <v>302</v>
      </c>
      <c r="C1956" s="3" t="s">
        <v>302</v>
      </c>
      <c r="D1956" s="3" t="str">
        <f ca="1">IF(ISNA(VLOOKUP($C1956,OFFSET(厂站实体!$A$2,0,0,3000,10),3,FALSE)),"",VLOOKUP($C1956,OFFSET(厂站实体!$A$2,0,0,3000,10),3,FALSE))</f>
        <v/>
      </c>
      <c r="E1956" s="3" t="str">
        <f ca="1">IF(ISNA(VLOOKUP($C1956,OFFSET(厂站实体!$A$2,0,0,3000,10),4,FALSE)),"",VLOOKUP($C1956,OFFSET(厂站实体!$A$2,0,0,3000,10),4,FALSE))</f>
        <v/>
      </c>
      <c r="F1956" s="3" t="str">
        <f ca="1">IF(ISNA(VLOOKUP($C1956,OFFSET(厂站实体!$A$2,0,0,3000,13),13,FALSE)),"",VLOOKUP($C1956,OFFSET(厂站实体!$A$2,0,0,3000,13),13,FALSE))</f>
        <v/>
      </c>
      <c r="G1956" s="3">
        <f ca="1">IF(ISNA(VLOOKUP($C1956,OFFSET(厂站实体!$A$2,0,0,3000,19),18,FALSE)),"",VLOOKUP($C1956,OFFSET(厂站实体!$A$2,0,0,3000,19),18,FALSE))</f>
        <v>0</v>
      </c>
      <c r="H1956" s="3">
        <f ca="1">IF(ISNA(VLOOKUP($C1956,OFFSET(厂站实体!$A$2,0,0,3000,19),19,FALSE)),"",VLOOKUP($C1956,OFFSET(厂站实体!$A$2,0,0,3000,19),19,FALSE))</f>
        <v>0</v>
      </c>
      <c r="I1956" s="3" t="str">
        <f ca="1">IF(ISNA(VLOOKUP($C1956,OFFSET(厂站实体!$A$2,0,0,3000,19),5,FALSE)),"",VLOOKUP($C1956,OFFSET(厂站实体!$A$2,0,0,3000,19),5,FALSE))</f>
        <v/>
      </c>
    </row>
    <row r="1957" spans="1:9" x14ac:dyDescent="0.15">
      <c r="A1957" s="3" t="s">
        <v>302</v>
      </c>
      <c r="B1957" s="3" t="s">
        <v>302</v>
      </c>
      <c r="C1957" s="3" t="s">
        <v>302</v>
      </c>
      <c r="D1957" s="3" t="str">
        <f ca="1">IF(ISNA(VLOOKUP($C1957,OFFSET(厂站实体!$A$2,0,0,3000,10),3,FALSE)),"",VLOOKUP($C1957,OFFSET(厂站实体!$A$2,0,0,3000,10),3,FALSE))</f>
        <v/>
      </c>
      <c r="E1957" s="3" t="str">
        <f ca="1">IF(ISNA(VLOOKUP($C1957,OFFSET(厂站实体!$A$2,0,0,3000,10),4,FALSE)),"",VLOOKUP($C1957,OFFSET(厂站实体!$A$2,0,0,3000,10),4,FALSE))</f>
        <v/>
      </c>
      <c r="F1957" s="3" t="str">
        <f ca="1">IF(ISNA(VLOOKUP($C1957,OFFSET(厂站实体!$A$2,0,0,3000,13),13,FALSE)),"",VLOOKUP($C1957,OFFSET(厂站实体!$A$2,0,0,3000,13),13,FALSE))</f>
        <v/>
      </c>
      <c r="G1957" s="3">
        <f ca="1">IF(ISNA(VLOOKUP($C1957,OFFSET(厂站实体!$A$2,0,0,3000,19),18,FALSE)),"",VLOOKUP($C1957,OFFSET(厂站实体!$A$2,0,0,3000,19),18,FALSE))</f>
        <v>0</v>
      </c>
      <c r="H1957" s="3">
        <f ca="1">IF(ISNA(VLOOKUP($C1957,OFFSET(厂站实体!$A$2,0,0,3000,19),19,FALSE)),"",VLOOKUP($C1957,OFFSET(厂站实体!$A$2,0,0,3000,19),19,FALSE))</f>
        <v>0</v>
      </c>
      <c r="I1957" s="3" t="str">
        <f ca="1">IF(ISNA(VLOOKUP($C1957,OFFSET(厂站实体!$A$2,0,0,3000,19),5,FALSE)),"",VLOOKUP($C1957,OFFSET(厂站实体!$A$2,0,0,3000,19),5,FALSE))</f>
        <v/>
      </c>
    </row>
    <row r="1958" spans="1:9" x14ac:dyDescent="0.15">
      <c r="A1958" s="3" t="s">
        <v>302</v>
      </c>
      <c r="B1958" s="3" t="s">
        <v>302</v>
      </c>
      <c r="C1958" s="3" t="s">
        <v>302</v>
      </c>
      <c r="D1958" s="3" t="str">
        <f ca="1">IF(ISNA(VLOOKUP($C1958,OFFSET(厂站实体!$A$2,0,0,3000,10),3,FALSE)),"",VLOOKUP($C1958,OFFSET(厂站实体!$A$2,0,0,3000,10),3,FALSE))</f>
        <v/>
      </c>
      <c r="E1958" s="3" t="str">
        <f ca="1">IF(ISNA(VLOOKUP($C1958,OFFSET(厂站实体!$A$2,0,0,3000,10),4,FALSE)),"",VLOOKUP($C1958,OFFSET(厂站实体!$A$2,0,0,3000,10),4,FALSE))</f>
        <v/>
      </c>
      <c r="F1958" s="3" t="str">
        <f ca="1">IF(ISNA(VLOOKUP($C1958,OFFSET(厂站实体!$A$2,0,0,3000,13),13,FALSE)),"",VLOOKUP($C1958,OFFSET(厂站实体!$A$2,0,0,3000,13),13,FALSE))</f>
        <v/>
      </c>
      <c r="G1958" s="3">
        <f ca="1">IF(ISNA(VLOOKUP($C1958,OFFSET(厂站实体!$A$2,0,0,3000,19),18,FALSE)),"",VLOOKUP($C1958,OFFSET(厂站实体!$A$2,0,0,3000,19),18,FALSE))</f>
        <v>0</v>
      </c>
      <c r="H1958" s="3">
        <f ca="1">IF(ISNA(VLOOKUP($C1958,OFFSET(厂站实体!$A$2,0,0,3000,19),19,FALSE)),"",VLOOKUP($C1958,OFFSET(厂站实体!$A$2,0,0,3000,19),19,FALSE))</f>
        <v>0</v>
      </c>
      <c r="I1958" s="3" t="str">
        <f ca="1">IF(ISNA(VLOOKUP($C1958,OFFSET(厂站实体!$A$2,0,0,3000,19),5,FALSE)),"",VLOOKUP($C1958,OFFSET(厂站实体!$A$2,0,0,3000,19),5,FALSE))</f>
        <v/>
      </c>
    </row>
    <row r="1959" spans="1:9" x14ac:dyDescent="0.15">
      <c r="A1959" s="3" t="s">
        <v>302</v>
      </c>
      <c r="B1959" s="3" t="s">
        <v>302</v>
      </c>
      <c r="C1959" s="3" t="s">
        <v>302</v>
      </c>
      <c r="D1959" s="3" t="str">
        <f ca="1">IF(ISNA(VLOOKUP($C1959,OFFSET(厂站实体!$A$2,0,0,3000,10),3,FALSE)),"",VLOOKUP($C1959,OFFSET(厂站实体!$A$2,0,0,3000,10),3,FALSE))</f>
        <v/>
      </c>
      <c r="E1959" s="3" t="str">
        <f ca="1">IF(ISNA(VLOOKUP($C1959,OFFSET(厂站实体!$A$2,0,0,3000,10),4,FALSE)),"",VLOOKUP($C1959,OFFSET(厂站实体!$A$2,0,0,3000,10),4,FALSE))</f>
        <v/>
      </c>
      <c r="F1959" s="3" t="str">
        <f ca="1">IF(ISNA(VLOOKUP($C1959,OFFSET(厂站实体!$A$2,0,0,3000,13),13,FALSE)),"",VLOOKUP($C1959,OFFSET(厂站实体!$A$2,0,0,3000,13),13,FALSE))</f>
        <v/>
      </c>
      <c r="G1959" s="3">
        <f ca="1">IF(ISNA(VLOOKUP($C1959,OFFSET(厂站实体!$A$2,0,0,3000,19),18,FALSE)),"",VLOOKUP($C1959,OFFSET(厂站实体!$A$2,0,0,3000,19),18,FALSE))</f>
        <v>0</v>
      </c>
      <c r="H1959" s="3">
        <f ca="1">IF(ISNA(VLOOKUP($C1959,OFFSET(厂站实体!$A$2,0,0,3000,19),19,FALSE)),"",VLOOKUP($C1959,OFFSET(厂站实体!$A$2,0,0,3000,19),19,FALSE))</f>
        <v>0</v>
      </c>
      <c r="I1959" s="3" t="str">
        <f ca="1">IF(ISNA(VLOOKUP($C1959,OFFSET(厂站实体!$A$2,0,0,3000,19),5,FALSE)),"",VLOOKUP($C1959,OFFSET(厂站实体!$A$2,0,0,3000,19),5,FALSE))</f>
        <v/>
      </c>
    </row>
    <row r="1960" spans="1:9" x14ac:dyDescent="0.15">
      <c r="A1960" s="3" t="s">
        <v>302</v>
      </c>
      <c r="B1960" s="3" t="s">
        <v>302</v>
      </c>
      <c r="C1960" s="3" t="s">
        <v>302</v>
      </c>
      <c r="D1960" s="3" t="str">
        <f ca="1">IF(ISNA(VLOOKUP($C1960,OFFSET(厂站实体!$A$2,0,0,3000,10),3,FALSE)),"",VLOOKUP($C1960,OFFSET(厂站实体!$A$2,0,0,3000,10),3,FALSE))</f>
        <v/>
      </c>
      <c r="E1960" s="3" t="str">
        <f ca="1">IF(ISNA(VLOOKUP($C1960,OFFSET(厂站实体!$A$2,0,0,3000,10),4,FALSE)),"",VLOOKUP($C1960,OFFSET(厂站实体!$A$2,0,0,3000,10),4,FALSE))</f>
        <v/>
      </c>
      <c r="F1960" s="3" t="str">
        <f ca="1">IF(ISNA(VLOOKUP($C1960,OFFSET(厂站实体!$A$2,0,0,3000,13),13,FALSE)),"",VLOOKUP($C1960,OFFSET(厂站实体!$A$2,0,0,3000,13),13,FALSE))</f>
        <v/>
      </c>
      <c r="G1960" s="3">
        <f ca="1">IF(ISNA(VLOOKUP($C1960,OFFSET(厂站实体!$A$2,0,0,3000,19),18,FALSE)),"",VLOOKUP($C1960,OFFSET(厂站实体!$A$2,0,0,3000,19),18,FALSE))</f>
        <v>0</v>
      </c>
      <c r="H1960" s="3">
        <f ca="1">IF(ISNA(VLOOKUP($C1960,OFFSET(厂站实体!$A$2,0,0,3000,19),19,FALSE)),"",VLOOKUP($C1960,OFFSET(厂站实体!$A$2,0,0,3000,19),19,FALSE))</f>
        <v>0</v>
      </c>
      <c r="I1960" s="3" t="str">
        <f ca="1">IF(ISNA(VLOOKUP($C1960,OFFSET(厂站实体!$A$2,0,0,3000,19),5,FALSE)),"",VLOOKUP($C1960,OFFSET(厂站实体!$A$2,0,0,3000,19),5,FALSE))</f>
        <v/>
      </c>
    </row>
    <row r="1961" spans="1:9" x14ac:dyDescent="0.15">
      <c r="A1961" s="3" t="s">
        <v>302</v>
      </c>
      <c r="B1961" s="3" t="s">
        <v>302</v>
      </c>
      <c r="C1961" s="3" t="s">
        <v>302</v>
      </c>
      <c r="D1961" s="3" t="str">
        <f ca="1">IF(ISNA(VLOOKUP($C1961,OFFSET(厂站实体!$A$2,0,0,3000,10),3,FALSE)),"",VLOOKUP($C1961,OFFSET(厂站实体!$A$2,0,0,3000,10),3,FALSE))</f>
        <v/>
      </c>
      <c r="E1961" s="3" t="str">
        <f ca="1">IF(ISNA(VLOOKUP($C1961,OFFSET(厂站实体!$A$2,0,0,3000,10),4,FALSE)),"",VLOOKUP($C1961,OFFSET(厂站实体!$A$2,0,0,3000,10),4,FALSE))</f>
        <v/>
      </c>
      <c r="F1961" s="3" t="str">
        <f ca="1">IF(ISNA(VLOOKUP($C1961,OFFSET(厂站实体!$A$2,0,0,3000,13),13,FALSE)),"",VLOOKUP($C1961,OFFSET(厂站实体!$A$2,0,0,3000,13),13,FALSE))</f>
        <v/>
      </c>
      <c r="G1961" s="3">
        <f ca="1">IF(ISNA(VLOOKUP($C1961,OFFSET(厂站实体!$A$2,0,0,3000,19),18,FALSE)),"",VLOOKUP($C1961,OFFSET(厂站实体!$A$2,0,0,3000,19),18,FALSE))</f>
        <v>0</v>
      </c>
      <c r="H1961" s="3">
        <f ca="1">IF(ISNA(VLOOKUP($C1961,OFFSET(厂站实体!$A$2,0,0,3000,19),19,FALSE)),"",VLOOKUP($C1961,OFFSET(厂站实体!$A$2,0,0,3000,19),19,FALSE))</f>
        <v>0</v>
      </c>
      <c r="I1961" s="3" t="str">
        <f ca="1">IF(ISNA(VLOOKUP($C1961,OFFSET(厂站实体!$A$2,0,0,3000,19),5,FALSE)),"",VLOOKUP($C1961,OFFSET(厂站实体!$A$2,0,0,3000,19),5,FALSE))</f>
        <v/>
      </c>
    </row>
    <row r="1962" spans="1:9" x14ac:dyDescent="0.15">
      <c r="A1962" s="3" t="s">
        <v>302</v>
      </c>
      <c r="B1962" s="3" t="s">
        <v>302</v>
      </c>
      <c r="C1962" s="3" t="s">
        <v>302</v>
      </c>
      <c r="D1962" s="3" t="str">
        <f ca="1">IF(ISNA(VLOOKUP($C1962,OFFSET(厂站实体!$A$2,0,0,3000,10),3,FALSE)),"",VLOOKUP($C1962,OFFSET(厂站实体!$A$2,0,0,3000,10),3,FALSE))</f>
        <v/>
      </c>
      <c r="E1962" s="3" t="str">
        <f ca="1">IF(ISNA(VLOOKUP($C1962,OFFSET(厂站实体!$A$2,0,0,3000,10),4,FALSE)),"",VLOOKUP($C1962,OFFSET(厂站实体!$A$2,0,0,3000,10),4,FALSE))</f>
        <v/>
      </c>
      <c r="F1962" s="3" t="str">
        <f ca="1">IF(ISNA(VLOOKUP($C1962,OFFSET(厂站实体!$A$2,0,0,3000,13),13,FALSE)),"",VLOOKUP($C1962,OFFSET(厂站实体!$A$2,0,0,3000,13),13,FALSE))</f>
        <v/>
      </c>
      <c r="G1962" s="3">
        <f ca="1">IF(ISNA(VLOOKUP($C1962,OFFSET(厂站实体!$A$2,0,0,3000,19),18,FALSE)),"",VLOOKUP($C1962,OFFSET(厂站实体!$A$2,0,0,3000,19),18,FALSE))</f>
        <v>0</v>
      </c>
      <c r="H1962" s="3">
        <f ca="1">IF(ISNA(VLOOKUP($C1962,OFFSET(厂站实体!$A$2,0,0,3000,19),19,FALSE)),"",VLOOKUP($C1962,OFFSET(厂站实体!$A$2,0,0,3000,19),19,FALSE))</f>
        <v>0</v>
      </c>
      <c r="I1962" s="3" t="str">
        <f ca="1">IF(ISNA(VLOOKUP($C1962,OFFSET(厂站实体!$A$2,0,0,3000,19),5,FALSE)),"",VLOOKUP($C1962,OFFSET(厂站实体!$A$2,0,0,3000,19),5,FALSE))</f>
        <v/>
      </c>
    </row>
    <row r="1963" spans="1:9" x14ac:dyDescent="0.15">
      <c r="A1963" s="3" t="s">
        <v>302</v>
      </c>
      <c r="B1963" s="3" t="s">
        <v>302</v>
      </c>
      <c r="C1963" s="3" t="s">
        <v>302</v>
      </c>
      <c r="D1963" s="3" t="str">
        <f ca="1">IF(ISNA(VLOOKUP($C1963,OFFSET(厂站实体!$A$2,0,0,3000,10),3,FALSE)),"",VLOOKUP($C1963,OFFSET(厂站实体!$A$2,0,0,3000,10),3,FALSE))</f>
        <v/>
      </c>
      <c r="E1963" s="3" t="str">
        <f ca="1">IF(ISNA(VLOOKUP($C1963,OFFSET(厂站实体!$A$2,0,0,3000,10),4,FALSE)),"",VLOOKUP($C1963,OFFSET(厂站实体!$A$2,0,0,3000,10),4,FALSE))</f>
        <v/>
      </c>
      <c r="F1963" s="3" t="str">
        <f ca="1">IF(ISNA(VLOOKUP($C1963,OFFSET(厂站实体!$A$2,0,0,3000,13),13,FALSE)),"",VLOOKUP($C1963,OFFSET(厂站实体!$A$2,0,0,3000,13),13,FALSE))</f>
        <v/>
      </c>
      <c r="G1963" s="3">
        <f ca="1">IF(ISNA(VLOOKUP($C1963,OFFSET(厂站实体!$A$2,0,0,3000,19),18,FALSE)),"",VLOOKUP($C1963,OFFSET(厂站实体!$A$2,0,0,3000,19),18,FALSE))</f>
        <v>0</v>
      </c>
      <c r="H1963" s="3">
        <f ca="1">IF(ISNA(VLOOKUP($C1963,OFFSET(厂站实体!$A$2,0,0,3000,19),19,FALSE)),"",VLOOKUP($C1963,OFFSET(厂站实体!$A$2,0,0,3000,19),19,FALSE))</f>
        <v>0</v>
      </c>
      <c r="I1963" s="3" t="str">
        <f ca="1">IF(ISNA(VLOOKUP($C1963,OFFSET(厂站实体!$A$2,0,0,3000,19),5,FALSE)),"",VLOOKUP($C1963,OFFSET(厂站实体!$A$2,0,0,3000,19),5,FALSE))</f>
        <v/>
      </c>
    </row>
    <row r="1964" spans="1:9" x14ac:dyDescent="0.15">
      <c r="A1964" s="3" t="s">
        <v>302</v>
      </c>
      <c r="B1964" s="3" t="s">
        <v>302</v>
      </c>
      <c r="C1964" s="3" t="s">
        <v>302</v>
      </c>
      <c r="D1964" s="3" t="str">
        <f ca="1">IF(ISNA(VLOOKUP($C1964,OFFSET(厂站实体!$A$2,0,0,3000,10),3,FALSE)),"",VLOOKUP($C1964,OFFSET(厂站实体!$A$2,0,0,3000,10),3,FALSE))</f>
        <v/>
      </c>
      <c r="E1964" s="3" t="str">
        <f ca="1">IF(ISNA(VLOOKUP($C1964,OFFSET(厂站实体!$A$2,0,0,3000,10),4,FALSE)),"",VLOOKUP($C1964,OFFSET(厂站实体!$A$2,0,0,3000,10),4,FALSE))</f>
        <v/>
      </c>
      <c r="F1964" s="3" t="str">
        <f ca="1">IF(ISNA(VLOOKUP($C1964,OFFSET(厂站实体!$A$2,0,0,3000,13),13,FALSE)),"",VLOOKUP($C1964,OFFSET(厂站实体!$A$2,0,0,3000,13),13,FALSE))</f>
        <v/>
      </c>
      <c r="G1964" s="3">
        <f ca="1">IF(ISNA(VLOOKUP($C1964,OFFSET(厂站实体!$A$2,0,0,3000,19),18,FALSE)),"",VLOOKUP($C1964,OFFSET(厂站实体!$A$2,0,0,3000,19),18,FALSE))</f>
        <v>0</v>
      </c>
      <c r="H1964" s="3">
        <f ca="1">IF(ISNA(VLOOKUP($C1964,OFFSET(厂站实体!$A$2,0,0,3000,19),19,FALSE)),"",VLOOKUP($C1964,OFFSET(厂站实体!$A$2,0,0,3000,19),19,FALSE))</f>
        <v>0</v>
      </c>
      <c r="I1964" s="3" t="str">
        <f ca="1">IF(ISNA(VLOOKUP($C1964,OFFSET(厂站实体!$A$2,0,0,3000,19),5,FALSE)),"",VLOOKUP($C1964,OFFSET(厂站实体!$A$2,0,0,3000,19),5,FALSE))</f>
        <v/>
      </c>
    </row>
    <row r="1965" spans="1:9" x14ac:dyDescent="0.15">
      <c r="A1965" s="3" t="s">
        <v>302</v>
      </c>
      <c r="B1965" s="3" t="s">
        <v>302</v>
      </c>
      <c r="C1965" s="3" t="s">
        <v>302</v>
      </c>
      <c r="D1965" s="3" t="str">
        <f ca="1">IF(ISNA(VLOOKUP($C1965,OFFSET(厂站实体!$A$2,0,0,3000,10),3,FALSE)),"",VLOOKUP($C1965,OFFSET(厂站实体!$A$2,0,0,3000,10),3,FALSE))</f>
        <v/>
      </c>
      <c r="E1965" s="3" t="str">
        <f ca="1">IF(ISNA(VLOOKUP($C1965,OFFSET(厂站实体!$A$2,0,0,3000,10),4,FALSE)),"",VLOOKUP($C1965,OFFSET(厂站实体!$A$2,0,0,3000,10),4,FALSE))</f>
        <v/>
      </c>
      <c r="F1965" s="3" t="str">
        <f ca="1">IF(ISNA(VLOOKUP($C1965,OFFSET(厂站实体!$A$2,0,0,3000,13),13,FALSE)),"",VLOOKUP($C1965,OFFSET(厂站实体!$A$2,0,0,3000,13),13,FALSE))</f>
        <v/>
      </c>
      <c r="G1965" s="3">
        <f ca="1">IF(ISNA(VLOOKUP($C1965,OFFSET(厂站实体!$A$2,0,0,3000,19),18,FALSE)),"",VLOOKUP($C1965,OFFSET(厂站实体!$A$2,0,0,3000,19),18,FALSE))</f>
        <v>0</v>
      </c>
      <c r="H1965" s="3">
        <f ca="1">IF(ISNA(VLOOKUP($C1965,OFFSET(厂站实体!$A$2,0,0,3000,19),19,FALSE)),"",VLOOKUP($C1965,OFFSET(厂站实体!$A$2,0,0,3000,19),19,FALSE))</f>
        <v>0</v>
      </c>
      <c r="I1965" s="3" t="str">
        <f ca="1">IF(ISNA(VLOOKUP($C1965,OFFSET(厂站实体!$A$2,0,0,3000,19),5,FALSE)),"",VLOOKUP($C1965,OFFSET(厂站实体!$A$2,0,0,3000,19),5,FALSE))</f>
        <v/>
      </c>
    </row>
    <row r="1966" spans="1:9" x14ac:dyDescent="0.15">
      <c r="A1966" s="3" t="s">
        <v>302</v>
      </c>
      <c r="B1966" s="3" t="s">
        <v>302</v>
      </c>
      <c r="C1966" s="3" t="s">
        <v>302</v>
      </c>
      <c r="D1966" s="3" t="str">
        <f ca="1">IF(ISNA(VLOOKUP($C1966,OFFSET(厂站实体!$A$2,0,0,3000,10),3,FALSE)),"",VLOOKUP($C1966,OFFSET(厂站实体!$A$2,0,0,3000,10),3,FALSE))</f>
        <v/>
      </c>
      <c r="E1966" s="3" t="str">
        <f ca="1">IF(ISNA(VLOOKUP($C1966,OFFSET(厂站实体!$A$2,0,0,3000,10),4,FALSE)),"",VLOOKUP($C1966,OFFSET(厂站实体!$A$2,0,0,3000,10),4,FALSE))</f>
        <v/>
      </c>
      <c r="F1966" s="3" t="str">
        <f ca="1">IF(ISNA(VLOOKUP($C1966,OFFSET(厂站实体!$A$2,0,0,3000,13),13,FALSE)),"",VLOOKUP($C1966,OFFSET(厂站实体!$A$2,0,0,3000,13),13,FALSE))</f>
        <v/>
      </c>
      <c r="G1966" s="3">
        <f ca="1">IF(ISNA(VLOOKUP($C1966,OFFSET(厂站实体!$A$2,0,0,3000,19),18,FALSE)),"",VLOOKUP($C1966,OFFSET(厂站实体!$A$2,0,0,3000,19),18,FALSE))</f>
        <v>0</v>
      </c>
      <c r="H1966" s="3">
        <f ca="1">IF(ISNA(VLOOKUP($C1966,OFFSET(厂站实体!$A$2,0,0,3000,19),19,FALSE)),"",VLOOKUP($C1966,OFFSET(厂站实体!$A$2,0,0,3000,19),19,FALSE))</f>
        <v>0</v>
      </c>
      <c r="I1966" s="3" t="str">
        <f ca="1">IF(ISNA(VLOOKUP($C1966,OFFSET(厂站实体!$A$2,0,0,3000,19),5,FALSE)),"",VLOOKUP($C1966,OFFSET(厂站实体!$A$2,0,0,3000,19),5,FALSE))</f>
        <v/>
      </c>
    </row>
    <row r="1967" spans="1:9" x14ac:dyDescent="0.15">
      <c r="A1967" s="3" t="s">
        <v>302</v>
      </c>
      <c r="B1967" s="3" t="s">
        <v>302</v>
      </c>
      <c r="C1967" s="3" t="s">
        <v>302</v>
      </c>
      <c r="D1967" s="3" t="str">
        <f ca="1">IF(ISNA(VLOOKUP($C1967,OFFSET(厂站实体!$A$2,0,0,3000,10),3,FALSE)),"",VLOOKUP($C1967,OFFSET(厂站实体!$A$2,0,0,3000,10),3,FALSE))</f>
        <v/>
      </c>
      <c r="E1967" s="3" t="str">
        <f ca="1">IF(ISNA(VLOOKUP($C1967,OFFSET(厂站实体!$A$2,0,0,3000,10),4,FALSE)),"",VLOOKUP($C1967,OFFSET(厂站实体!$A$2,0,0,3000,10),4,FALSE))</f>
        <v/>
      </c>
      <c r="F1967" s="3" t="str">
        <f ca="1">IF(ISNA(VLOOKUP($C1967,OFFSET(厂站实体!$A$2,0,0,3000,13),13,FALSE)),"",VLOOKUP($C1967,OFFSET(厂站实体!$A$2,0,0,3000,13),13,FALSE))</f>
        <v/>
      </c>
      <c r="G1967" s="3">
        <f ca="1">IF(ISNA(VLOOKUP($C1967,OFFSET(厂站实体!$A$2,0,0,3000,19),18,FALSE)),"",VLOOKUP($C1967,OFFSET(厂站实体!$A$2,0,0,3000,19),18,FALSE))</f>
        <v>0</v>
      </c>
      <c r="H1967" s="3">
        <f ca="1">IF(ISNA(VLOOKUP($C1967,OFFSET(厂站实体!$A$2,0,0,3000,19),19,FALSE)),"",VLOOKUP($C1967,OFFSET(厂站实体!$A$2,0,0,3000,19),19,FALSE))</f>
        <v>0</v>
      </c>
      <c r="I1967" s="3" t="str">
        <f ca="1">IF(ISNA(VLOOKUP($C1967,OFFSET(厂站实体!$A$2,0,0,3000,19),5,FALSE)),"",VLOOKUP($C1967,OFFSET(厂站实体!$A$2,0,0,3000,19),5,FALSE))</f>
        <v/>
      </c>
    </row>
    <row r="1968" spans="1:9" x14ac:dyDescent="0.15">
      <c r="A1968" s="3" t="s">
        <v>302</v>
      </c>
      <c r="B1968" s="3" t="s">
        <v>302</v>
      </c>
      <c r="C1968" s="3" t="s">
        <v>302</v>
      </c>
      <c r="D1968" s="3" t="str">
        <f ca="1">IF(ISNA(VLOOKUP($C1968,OFFSET(厂站实体!$A$2,0,0,3000,10),3,FALSE)),"",VLOOKUP($C1968,OFFSET(厂站实体!$A$2,0,0,3000,10),3,FALSE))</f>
        <v/>
      </c>
      <c r="E1968" s="3" t="str">
        <f ca="1">IF(ISNA(VLOOKUP($C1968,OFFSET(厂站实体!$A$2,0,0,3000,10),4,FALSE)),"",VLOOKUP($C1968,OFFSET(厂站实体!$A$2,0,0,3000,10),4,FALSE))</f>
        <v/>
      </c>
      <c r="F1968" s="3" t="str">
        <f ca="1">IF(ISNA(VLOOKUP($C1968,OFFSET(厂站实体!$A$2,0,0,3000,13),13,FALSE)),"",VLOOKUP($C1968,OFFSET(厂站实体!$A$2,0,0,3000,13),13,FALSE))</f>
        <v/>
      </c>
      <c r="G1968" s="3">
        <f ca="1">IF(ISNA(VLOOKUP($C1968,OFFSET(厂站实体!$A$2,0,0,3000,19),18,FALSE)),"",VLOOKUP($C1968,OFFSET(厂站实体!$A$2,0,0,3000,19),18,FALSE))</f>
        <v>0</v>
      </c>
      <c r="H1968" s="3">
        <f ca="1">IF(ISNA(VLOOKUP($C1968,OFFSET(厂站实体!$A$2,0,0,3000,19),19,FALSE)),"",VLOOKUP($C1968,OFFSET(厂站实体!$A$2,0,0,3000,19),19,FALSE))</f>
        <v>0</v>
      </c>
      <c r="I1968" s="3" t="str">
        <f ca="1">IF(ISNA(VLOOKUP($C1968,OFFSET(厂站实体!$A$2,0,0,3000,19),5,FALSE)),"",VLOOKUP($C1968,OFFSET(厂站实体!$A$2,0,0,3000,19),5,FALSE))</f>
        <v/>
      </c>
    </row>
    <row r="1969" spans="1:9" x14ac:dyDescent="0.15">
      <c r="A1969" s="3" t="s">
        <v>302</v>
      </c>
      <c r="B1969" s="3" t="s">
        <v>302</v>
      </c>
      <c r="C1969" s="3" t="s">
        <v>302</v>
      </c>
      <c r="D1969" s="3" t="str">
        <f ca="1">IF(ISNA(VLOOKUP($C1969,OFFSET(厂站实体!$A$2,0,0,3000,10),3,FALSE)),"",VLOOKUP($C1969,OFFSET(厂站实体!$A$2,0,0,3000,10),3,FALSE))</f>
        <v/>
      </c>
      <c r="E1969" s="3" t="str">
        <f ca="1">IF(ISNA(VLOOKUP($C1969,OFFSET(厂站实体!$A$2,0,0,3000,10),4,FALSE)),"",VLOOKUP($C1969,OFFSET(厂站实体!$A$2,0,0,3000,10),4,FALSE))</f>
        <v/>
      </c>
      <c r="F1969" s="3" t="str">
        <f ca="1">IF(ISNA(VLOOKUP($C1969,OFFSET(厂站实体!$A$2,0,0,3000,13),13,FALSE)),"",VLOOKUP($C1969,OFFSET(厂站实体!$A$2,0,0,3000,13),13,FALSE))</f>
        <v/>
      </c>
      <c r="G1969" s="3">
        <f ca="1">IF(ISNA(VLOOKUP($C1969,OFFSET(厂站实体!$A$2,0,0,3000,19),18,FALSE)),"",VLOOKUP($C1969,OFFSET(厂站实体!$A$2,0,0,3000,19),18,FALSE))</f>
        <v>0</v>
      </c>
      <c r="H1969" s="3">
        <f ca="1">IF(ISNA(VLOOKUP($C1969,OFFSET(厂站实体!$A$2,0,0,3000,19),19,FALSE)),"",VLOOKUP($C1969,OFFSET(厂站实体!$A$2,0,0,3000,19),19,FALSE))</f>
        <v>0</v>
      </c>
      <c r="I1969" s="3" t="str">
        <f ca="1">IF(ISNA(VLOOKUP($C1969,OFFSET(厂站实体!$A$2,0,0,3000,19),5,FALSE)),"",VLOOKUP($C1969,OFFSET(厂站实体!$A$2,0,0,3000,19),5,FALSE))</f>
        <v/>
      </c>
    </row>
    <row r="1970" spans="1:9" x14ac:dyDescent="0.15">
      <c r="A1970" s="3" t="s">
        <v>302</v>
      </c>
      <c r="B1970" s="3" t="s">
        <v>302</v>
      </c>
      <c r="C1970" s="3" t="s">
        <v>302</v>
      </c>
      <c r="D1970" s="3" t="str">
        <f ca="1">IF(ISNA(VLOOKUP($C1970,OFFSET(厂站实体!$A$2,0,0,3000,10),3,FALSE)),"",VLOOKUP($C1970,OFFSET(厂站实体!$A$2,0,0,3000,10),3,FALSE))</f>
        <v/>
      </c>
      <c r="E1970" s="3" t="str">
        <f ca="1">IF(ISNA(VLOOKUP($C1970,OFFSET(厂站实体!$A$2,0,0,3000,10),4,FALSE)),"",VLOOKUP($C1970,OFFSET(厂站实体!$A$2,0,0,3000,10),4,FALSE))</f>
        <v/>
      </c>
      <c r="F1970" s="3" t="str">
        <f ca="1">IF(ISNA(VLOOKUP($C1970,OFFSET(厂站实体!$A$2,0,0,3000,13),13,FALSE)),"",VLOOKUP($C1970,OFFSET(厂站实体!$A$2,0,0,3000,13),13,FALSE))</f>
        <v/>
      </c>
      <c r="G1970" s="3">
        <f ca="1">IF(ISNA(VLOOKUP($C1970,OFFSET(厂站实体!$A$2,0,0,3000,19),18,FALSE)),"",VLOOKUP($C1970,OFFSET(厂站实体!$A$2,0,0,3000,19),18,FALSE))</f>
        <v>0</v>
      </c>
      <c r="H1970" s="3">
        <f ca="1">IF(ISNA(VLOOKUP($C1970,OFFSET(厂站实体!$A$2,0,0,3000,19),19,FALSE)),"",VLOOKUP($C1970,OFFSET(厂站实体!$A$2,0,0,3000,19),19,FALSE))</f>
        <v>0</v>
      </c>
      <c r="I1970" s="3" t="str">
        <f ca="1">IF(ISNA(VLOOKUP($C1970,OFFSET(厂站实体!$A$2,0,0,3000,19),5,FALSE)),"",VLOOKUP($C1970,OFFSET(厂站实体!$A$2,0,0,3000,19),5,FALSE))</f>
        <v/>
      </c>
    </row>
    <row r="1971" spans="1:9" x14ac:dyDescent="0.15">
      <c r="A1971" s="3" t="s">
        <v>302</v>
      </c>
      <c r="B1971" s="3" t="s">
        <v>302</v>
      </c>
      <c r="C1971" s="3" t="s">
        <v>302</v>
      </c>
      <c r="D1971" s="3" t="str">
        <f ca="1">IF(ISNA(VLOOKUP($C1971,OFFSET(厂站实体!$A$2,0,0,3000,10),3,FALSE)),"",VLOOKUP($C1971,OFFSET(厂站实体!$A$2,0,0,3000,10),3,FALSE))</f>
        <v/>
      </c>
      <c r="E1971" s="3" t="str">
        <f ca="1">IF(ISNA(VLOOKUP($C1971,OFFSET(厂站实体!$A$2,0,0,3000,10),4,FALSE)),"",VLOOKUP($C1971,OFFSET(厂站实体!$A$2,0,0,3000,10),4,FALSE))</f>
        <v/>
      </c>
      <c r="F1971" s="3" t="str">
        <f ca="1">IF(ISNA(VLOOKUP($C1971,OFFSET(厂站实体!$A$2,0,0,3000,13),13,FALSE)),"",VLOOKUP($C1971,OFFSET(厂站实体!$A$2,0,0,3000,13),13,FALSE))</f>
        <v/>
      </c>
      <c r="G1971" s="3">
        <f ca="1">IF(ISNA(VLOOKUP($C1971,OFFSET(厂站实体!$A$2,0,0,3000,19),18,FALSE)),"",VLOOKUP($C1971,OFFSET(厂站实体!$A$2,0,0,3000,19),18,FALSE))</f>
        <v>0</v>
      </c>
      <c r="H1971" s="3">
        <f ca="1">IF(ISNA(VLOOKUP($C1971,OFFSET(厂站实体!$A$2,0,0,3000,19),19,FALSE)),"",VLOOKUP($C1971,OFFSET(厂站实体!$A$2,0,0,3000,19),19,FALSE))</f>
        <v>0</v>
      </c>
      <c r="I1971" s="3" t="str">
        <f ca="1">IF(ISNA(VLOOKUP($C1971,OFFSET(厂站实体!$A$2,0,0,3000,19),5,FALSE)),"",VLOOKUP($C1971,OFFSET(厂站实体!$A$2,0,0,3000,19),5,FALSE))</f>
        <v/>
      </c>
    </row>
    <row r="1972" spans="1:9" x14ac:dyDescent="0.15">
      <c r="A1972" s="3" t="s">
        <v>302</v>
      </c>
      <c r="B1972" s="3" t="s">
        <v>302</v>
      </c>
      <c r="C1972" s="3" t="s">
        <v>302</v>
      </c>
      <c r="D1972" s="3" t="str">
        <f ca="1">IF(ISNA(VLOOKUP($C1972,OFFSET(厂站实体!$A$2,0,0,3000,10),3,FALSE)),"",VLOOKUP($C1972,OFFSET(厂站实体!$A$2,0,0,3000,10),3,FALSE))</f>
        <v/>
      </c>
      <c r="E1972" s="3" t="str">
        <f ca="1">IF(ISNA(VLOOKUP($C1972,OFFSET(厂站实体!$A$2,0,0,3000,10),4,FALSE)),"",VLOOKUP($C1972,OFFSET(厂站实体!$A$2,0,0,3000,10),4,FALSE))</f>
        <v/>
      </c>
      <c r="F1972" s="3" t="str">
        <f ca="1">IF(ISNA(VLOOKUP($C1972,OFFSET(厂站实体!$A$2,0,0,3000,13),13,FALSE)),"",VLOOKUP($C1972,OFFSET(厂站实体!$A$2,0,0,3000,13),13,FALSE))</f>
        <v/>
      </c>
      <c r="G1972" s="3">
        <f ca="1">IF(ISNA(VLOOKUP($C1972,OFFSET(厂站实体!$A$2,0,0,3000,19),18,FALSE)),"",VLOOKUP($C1972,OFFSET(厂站实体!$A$2,0,0,3000,19),18,FALSE))</f>
        <v>0</v>
      </c>
      <c r="H1972" s="3">
        <f ca="1">IF(ISNA(VLOOKUP($C1972,OFFSET(厂站实体!$A$2,0,0,3000,19),19,FALSE)),"",VLOOKUP($C1972,OFFSET(厂站实体!$A$2,0,0,3000,19),19,FALSE))</f>
        <v>0</v>
      </c>
      <c r="I1972" s="3" t="str">
        <f ca="1">IF(ISNA(VLOOKUP($C1972,OFFSET(厂站实体!$A$2,0,0,3000,19),5,FALSE)),"",VLOOKUP($C1972,OFFSET(厂站实体!$A$2,0,0,3000,19),5,FALSE))</f>
        <v/>
      </c>
    </row>
    <row r="1973" spans="1:9" x14ac:dyDescent="0.15">
      <c r="A1973" s="3" t="s">
        <v>302</v>
      </c>
      <c r="B1973" s="3" t="s">
        <v>302</v>
      </c>
      <c r="C1973" s="3" t="s">
        <v>302</v>
      </c>
      <c r="D1973" s="3" t="str">
        <f ca="1">IF(ISNA(VLOOKUP($C1973,OFFSET(厂站实体!$A$2,0,0,3000,10),3,FALSE)),"",VLOOKUP($C1973,OFFSET(厂站实体!$A$2,0,0,3000,10),3,FALSE))</f>
        <v/>
      </c>
      <c r="E1973" s="3" t="str">
        <f ca="1">IF(ISNA(VLOOKUP($C1973,OFFSET(厂站实体!$A$2,0,0,3000,10),4,FALSE)),"",VLOOKUP($C1973,OFFSET(厂站实体!$A$2,0,0,3000,10),4,FALSE))</f>
        <v/>
      </c>
      <c r="F1973" s="3" t="str">
        <f ca="1">IF(ISNA(VLOOKUP($C1973,OFFSET(厂站实体!$A$2,0,0,3000,13),13,FALSE)),"",VLOOKUP($C1973,OFFSET(厂站实体!$A$2,0,0,3000,13),13,FALSE))</f>
        <v/>
      </c>
      <c r="G1973" s="3">
        <f ca="1">IF(ISNA(VLOOKUP($C1973,OFFSET(厂站实体!$A$2,0,0,3000,19),18,FALSE)),"",VLOOKUP($C1973,OFFSET(厂站实体!$A$2,0,0,3000,19),18,FALSE))</f>
        <v>0</v>
      </c>
      <c r="H1973" s="3">
        <f ca="1">IF(ISNA(VLOOKUP($C1973,OFFSET(厂站实体!$A$2,0,0,3000,19),19,FALSE)),"",VLOOKUP($C1973,OFFSET(厂站实体!$A$2,0,0,3000,19),19,FALSE))</f>
        <v>0</v>
      </c>
      <c r="I1973" s="3" t="str">
        <f ca="1">IF(ISNA(VLOOKUP($C1973,OFFSET(厂站实体!$A$2,0,0,3000,19),5,FALSE)),"",VLOOKUP($C1973,OFFSET(厂站实体!$A$2,0,0,3000,19),5,FALSE))</f>
        <v/>
      </c>
    </row>
    <row r="1974" spans="1:9" x14ac:dyDescent="0.15">
      <c r="A1974" s="3" t="s">
        <v>302</v>
      </c>
      <c r="B1974" s="3" t="s">
        <v>302</v>
      </c>
      <c r="C1974" s="3" t="s">
        <v>302</v>
      </c>
      <c r="D1974" s="3" t="str">
        <f ca="1">IF(ISNA(VLOOKUP($C1974,OFFSET(厂站实体!$A$2,0,0,3000,10),3,FALSE)),"",VLOOKUP($C1974,OFFSET(厂站实体!$A$2,0,0,3000,10),3,FALSE))</f>
        <v/>
      </c>
      <c r="E1974" s="3" t="str">
        <f ca="1">IF(ISNA(VLOOKUP($C1974,OFFSET(厂站实体!$A$2,0,0,3000,10),4,FALSE)),"",VLOOKUP($C1974,OFFSET(厂站实体!$A$2,0,0,3000,10),4,FALSE))</f>
        <v/>
      </c>
      <c r="F1974" s="3" t="str">
        <f ca="1">IF(ISNA(VLOOKUP($C1974,OFFSET(厂站实体!$A$2,0,0,3000,13),13,FALSE)),"",VLOOKUP($C1974,OFFSET(厂站实体!$A$2,0,0,3000,13),13,FALSE))</f>
        <v/>
      </c>
      <c r="G1974" s="3">
        <f ca="1">IF(ISNA(VLOOKUP($C1974,OFFSET(厂站实体!$A$2,0,0,3000,19),18,FALSE)),"",VLOOKUP($C1974,OFFSET(厂站实体!$A$2,0,0,3000,19),18,FALSE))</f>
        <v>0</v>
      </c>
      <c r="H1974" s="3">
        <f ca="1">IF(ISNA(VLOOKUP($C1974,OFFSET(厂站实体!$A$2,0,0,3000,19),19,FALSE)),"",VLOOKUP($C1974,OFFSET(厂站实体!$A$2,0,0,3000,19),19,FALSE))</f>
        <v>0</v>
      </c>
      <c r="I1974" s="3" t="str">
        <f ca="1">IF(ISNA(VLOOKUP($C1974,OFFSET(厂站实体!$A$2,0,0,3000,19),5,FALSE)),"",VLOOKUP($C1974,OFFSET(厂站实体!$A$2,0,0,3000,19),5,FALSE))</f>
        <v/>
      </c>
    </row>
    <row r="1975" spans="1:9" x14ac:dyDescent="0.15">
      <c r="A1975" s="3" t="s">
        <v>302</v>
      </c>
      <c r="B1975" s="3" t="s">
        <v>302</v>
      </c>
      <c r="C1975" s="3" t="s">
        <v>302</v>
      </c>
      <c r="D1975" s="3" t="str">
        <f ca="1">IF(ISNA(VLOOKUP($C1975,OFFSET(厂站实体!$A$2,0,0,3000,10),3,FALSE)),"",VLOOKUP($C1975,OFFSET(厂站实体!$A$2,0,0,3000,10),3,FALSE))</f>
        <v/>
      </c>
      <c r="E1975" s="3" t="str">
        <f ca="1">IF(ISNA(VLOOKUP($C1975,OFFSET(厂站实体!$A$2,0,0,3000,10),4,FALSE)),"",VLOOKUP($C1975,OFFSET(厂站实体!$A$2,0,0,3000,10),4,FALSE))</f>
        <v/>
      </c>
      <c r="F1975" s="3" t="str">
        <f ca="1">IF(ISNA(VLOOKUP($C1975,OFFSET(厂站实体!$A$2,0,0,3000,13),13,FALSE)),"",VLOOKUP($C1975,OFFSET(厂站实体!$A$2,0,0,3000,13),13,FALSE))</f>
        <v/>
      </c>
      <c r="G1975" s="3">
        <f ca="1">IF(ISNA(VLOOKUP($C1975,OFFSET(厂站实体!$A$2,0,0,3000,19),18,FALSE)),"",VLOOKUP($C1975,OFFSET(厂站实体!$A$2,0,0,3000,19),18,FALSE))</f>
        <v>0</v>
      </c>
      <c r="H1975" s="3">
        <f ca="1">IF(ISNA(VLOOKUP($C1975,OFFSET(厂站实体!$A$2,0,0,3000,19),19,FALSE)),"",VLOOKUP($C1975,OFFSET(厂站实体!$A$2,0,0,3000,19),19,FALSE))</f>
        <v>0</v>
      </c>
      <c r="I1975" s="3" t="str">
        <f ca="1">IF(ISNA(VLOOKUP($C1975,OFFSET(厂站实体!$A$2,0,0,3000,19),5,FALSE)),"",VLOOKUP($C1975,OFFSET(厂站实体!$A$2,0,0,3000,19),5,FALSE))</f>
        <v/>
      </c>
    </row>
    <row r="1976" spans="1:9" x14ac:dyDescent="0.15">
      <c r="A1976" s="3" t="s">
        <v>302</v>
      </c>
      <c r="B1976" s="3" t="s">
        <v>302</v>
      </c>
      <c r="C1976" s="3" t="s">
        <v>302</v>
      </c>
      <c r="D1976" s="3" t="str">
        <f ca="1">IF(ISNA(VLOOKUP($C1976,OFFSET(厂站实体!$A$2,0,0,3000,10),3,FALSE)),"",VLOOKUP($C1976,OFFSET(厂站实体!$A$2,0,0,3000,10),3,FALSE))</f>
        <v/>
      </c>
      <c r="E1976" s="3" t="str">
        <f ca="1">IF(ISNA(VLOOKUP($C1976,OFFSET(厂站实体!$A$2,0,0,3000,10),4,FALSE)),"",VLOOKUP($C1976,OFFSET(厂站实体!$A$2,0,0,3000,10),4,FALSE))</f>
        <v/>
      </c>
      <c r="F1976" s="3" t="str">
        <f ca="1">IF(ISNA(VLOOKUP($C1976,OFFSET(厂站实体!$A$2,0,0,3000,13),13,FALSE)),"",VLOOKUP($C1976,OFFSET(厂站实体!$A$2,0,0,3000,13),13,FALSE))</f>
        <v/>
      </c>
      <c r="G1976" s="3">
        <f ca="1">IF(ISNA(VLOOKUP($C1976,OFFSET(厂站实体!$A$2,0,0,3000,19),18,FALSE)),"",VLOOKUP($C1976,OFFSET(厂站实体!$A$2,0,0,3000,19),18,FALSE))</f>
        <v>0</v>
      </c>
      <c r="H1976" s="3">
        <f ca="1">IF(ISNA(VLOOKUP($C1976,OFFSET(厂站实体!$A$2,0,0,3000,19),19,FALSE)),"",VLOOKUP($C1976,OFFSET(厂站实体!$A$2,0,0,3000,19),19,FALSE))</f>
        <v>0</v>
      </c>
      <c r="I1976" s="3" t="str">
        <f ca="1">IF(ISNA(VLOOKUP($C1976,OFFSET(厂站实体!$A$2,0,0,3000,19),5,FALSE)),"",VLOOKUP($C1976,OFFSET(厂站实体!$A$2,0,0,3000,19),5,FALSE))</f>
        <v/>
      </c>
    </row>
    <row r="1977" spans="1:9" x14ac:dyDescent="0.15">
      <c r="A1977" s="3" t="s">
        <v>302</v>
      </c>
      <c r="B1977" s="3" t="s">
        <v>302</v>
      </c>
      <c r="C1977" s="3" t="s">
        <v>302</v>
      </c>
      <c r="D1977" s="3" t="str">
        <f ca="1">IF(ISNA(VLOOKUP($C1977,OFFSET(厂站实体!$A$2,0,0,3000,10),3,FALSE)),"",VLOOKUP($C1977,OFFSET(厂站实体!$A$2,0,0,3000,10),3,FALSE))</f>
        <v/>
      </c>
      <c r="E1977" s="3" t="str">
        <f ca="1">IF(ISNA(VLOOKUP($C1977,OFFSET(厂站实体!$A$2,0,0,3000,10),4,FALSE)),"",VLOOKUP($C1977,OFFSET(厂站实体!$A$2,0,0,3000,10),4,FALSE))</f>
        <v/>
      </c>
      <c r="F1977" s="3" t="str">
        <f ca="1">IF(ISNA(VLOOKUP($C1977,OFFSET(厂站实体!$A$2,0,0,3000,13),13,FALSE)),"",VLOOKUP($C1977,OFFSET(厂站实体!$A$2,0,0,3000,13),13,FALSE))</f>
        <v/>
      </c>
      <c r="G1977" s="3">
        <f ca="1">IF(ISNA(VLOOKUP($C1977,OFFSET(厂站实体!$A$2,0,0,3000,19),18,FALSE)),"",VLOOKUP($C1977,OFFSET(厂站实体!$A$2,0,0,3000,19),18,FALSE))</f>
        <v>0</v>
      </c>
      <c r="H1977" s="3">
        <f ca="1">IF(ISNA(VLOOKUP($C1977,OFFSET(厂站实体!$A$2,0,0,3000,19),19,FALSE)),"",VLOOKUP($C1977,OFFSET(厂站实体!$A$2,0,0,3000,19),19,FALSE))</f>
        <v>0</v>
      </c>
      <c r="I1977" s="3" t="str">
        <f ca="1">IF(ISNA(VLOOKUP($C1977,OFFSET(厂站实体!$A$2,0,0,3000,19),5,FALSE)),"",VLOOKUP($C1977,OFFSET(厂站实体!$A$2,0,0,3000,19),5,FALSE))</f>
        <v/>
      </c>
    </row>
    <row r="1978" spans="1:9" x14ac:dyDescent="0.15">
      <c r="A1978" s="3" t="s">
        <v>302</v>
      </c>
      <c r="B1978" s="3" t="s">
        <v>302</v>
      </c>
      <c r="C1978" s="3" t="s">
        <v>302</v>
      </c>
      <c r="D1978" s="3" t="str">
        <f ca="1">IF(ISNA(VLOOKUP($C1978,OFFSET(厂站实体!$A$2,0,0,3000,10),3,FALSE)),"",VLOOKUP($C1978,OFFSET(厂站实体!$A$2,0,0,3000,10),3,FALSE))</f>
        <v/>
      </c>
      <c r="E1978" s="3" t="str">
        <f ca="1">IF(ISNA(VLOOKUP($C1978,OFFSET(厂站实体!$A$2,0,0,3000,10),4,FALSE)),"",VLOOKUP($C1978,OFFSET(厂站实体!$A$2,0,0,3000,10),4,FALSE))</f>
        <v/>
      </c>
      <c r="F1978" s="3" t="str">
        <f ca="1">IF(ISNA(VLOOKUP($C1978,OFFSET(厂站实体!$A$2,0,0,3000,13),13,FALSE)),"",VLOOKUP($C1978,OFFSET(厂站实体!$A$2,0,0,3000,13),13,FALSE))</f>
        <v/>
      </c>
      <c r="G1978" s="3">
        <f ca="1">IF(ISNA(VLOOKUP($C1978,OFFSET(厂站实体!$A$2,0,0,3000,19),18,FALSE)),"",VLOOKUP($C1978,OFFSET(厂站实体!$A$2,0,0,3000,19),18,FALSE))</f>
        <v>0</v>
      </c>
      <c r="H1978" s="3">
        <f ca="1">IF(ISNA(VLOOKUP($C1978,OFFSET(厂站实体!$A$2,0,0,3000,19),19,FALSE)),"",VLOOKUP($C1978,OFFSET(厂站实体!$A$2,0,0,3000,19),19,FALSE))</f>
        <v>0</v>
      </c>
      <c r="I1978" s="3" t="str">
        <f ca="1">IF(ISNA(VLOOKUP($C1978,OFFSET(厂站实体!$A$2,0,0,3000,19),5,FALSE)),"",VLOOKUP($C1978,OFFSET(厂站实体!$A$2,0,0,3000,19),5,FALSE))</f>
        <v/>
      </c>
    </row>
    <row r="1979" spans="1:9" x14ac:dyDescent="0.15">
      <c r="A1979" s="3" t="s">
        <v>302</v>
      </c>
      <c r="B1979" s="3" t="s">
        <v>302</v>
      </c>
      <c r="C1979" s="3" t="s">
        <v>302</v>
      </c>
      <c r="D1979" s="3" t="str">
        <f ca="1">IF(ISNA(VLOOKUP($C1979,OFFSET(厂站实体!$A$2,0,0,3000,10),3,FALSE)),"",VLOOKUP($C1979,OFFSET(厂站实体!$A$2,0,0,3000,10),3,FALSE))</f>
        <v/>
      </c>
      <c r="E1979" s="3" t="str">
        <f ca="1">IF(ISNA(VLOOKUP($C1979,OFFSET(厂站实体!$A$2,0,0,3000,10),4,FALSE)),"",VLOOKUP($C1979,OFFSET(厂站实体!$A$2,0,0,3000,10),4,FALSE))</f>
        <v/>
      </c>
      <c r="F1979" s="3" t="str">
        <f ca="1">IF(ISNA(VLOOKUP($C1979,OFFSET(厂站实体!$A$2,0,0,3000,13),13,FALSE)),"",VLOOKUP($C1979,OFFSET(厂站实体!$A$2,0,0,3000,13),13,FALSE))</f>
        <v/>
      </c>
      <c r="G1979" s="3">
        <f ca="1">IF(ISNA(VLOOKUP($C1979,OFFSET(厂站实体!$A$2,0,0,3000,19),18,FALSE)),"",VLOOKUP($C1979,OFFSET(厂站实体!$A$2,0,0,3000,19),18,FALSE))</f>
        <v>0</v>
      </c>
      <c r="H1979" s="3">
        <f ca="1">IF(ISNA(VLOOKUP($C1979,OFFSET(厂站实体!$A$2,0,0,3000,19),19,FALSE)),"",VLOOKUP($C1979,OFFSET(厂站实体!$A$2,0,0,3000,19),19,FALSE))</f>
        <v>0</v>
      </c>
      <c r="I1979" s="3" t="str">
        <f ca="1">IF(ISNA(VLOOKUP($C1979,OFFSET(厂站实体!$A$2,0,0,3000,19),5,FALSE)),"",VLOOKUP($C1979,OFFSET(厂站实体!$A$2,0,0,3000,19),5,FALSE))</f>
        <v/>
      </c>
    </row>
    <row r="1980" spans="1:9" x14ac:dyDescent="0.15">
      <c r="A1980" s="3" t="s">
        <v>302</v>
      </c>
      <c r="B1980" s="3" t="s">
        <v>302</v>
      </c>
      <c r="C1980" s="3" t="s">
        <v>302</v>
      </c>
      <c r="D1980" s="3" t="str">
        <f ca="1">IF(ISNA(VLOOKUP($C1980,OFFSET(厂站实体!$A$2,0,0,3000,10),3,FALSE)),"",VLOOKUP($C1980,OFFSET(厂站实体!$A$2,0,0,3000,10),3,FALSE))</f>
        <v/>
      </c>
      <c r="E1980" s="3" t="str">
        <f ca="1">IF(ISNA(VLOOKUP($C1980,OFFSET(厂站实体!$A$2,0,0,3000,10),4,FALSE)),"",VLOOKUP($C1980,OFFSET(厂站实体!$A$2,0,0,3000,10),4,FALSE))</f>
        <v/>
      </c>
      <c r="F1980" s="3" t="str">
        <f ca="1">IF(ISNA(VLOOKUP($C1980,OFFSET(厂站实体!$A$2,0,0,3000,13),13,FALSE)),"",VLOOKUP($C1980,OFFSET(厂站实体!$A$2,0,0,3000,13),13,FALSE))</f>
        <v/>
      </c>
      <c r="G1980" s="3">
        <f ca="1">IF(ISNA(VLOOKUP($C1980,OFFSET(厂站实体!$A$2,0,0,3000,19),18,FALSE)),"",VLOOKUP($C1980,OFFSET(厂站实体!$A$2,0,0,3000,19),18,FALSE))</f>
        <v>0</v>
      </c>
      <c r="H1980" s="3">
        <f ca="1">IF(ISNA(VLOOKUP($C1980,OFFSET(厂站实体!$A$2,0,0,3000,19),19,FALSE)),"",VLOOKUP($C1980,OFFSET(厂站实体!$A$2,0,0,3000,19),19,FALSE))</f>
        <v>0</v>
      </c>
      <c r="I1980" s="3" t="str">
        <f ca="1">IF(ISNA(VLOOKUP($C1980,OFFSET(厂站实体!$A$2,0,0,3000,19),5,FALSE)),"",VLOOKUP($C1980,OFFSET(厂站实体!$A$2,0,0,3000,19),5,FALSE))</f>
        <v/>
      </c>
    </row>
    <row r="1981" spans="1:9" x14ac:dyDescent="0.15">
      <c r="A1981" s="3" t="s">
        <v>302</v>
      </c>
      <c r="B1981" s="3" t="s">
        <v>302</v>
      </c>
      <c r="C1981" s="3" t="s">
        <v>302</v>
      </c>
      <c r="D1981" s="3" t="str">
        <f ca="1">IF(ISNA(VLOOKUP($C1981,OFFSET(厂站实体!$A$2,0,0,3000,10),3,FALSE)),"",VLOOKUP($C1981,OFFSET(厂站实体!$A$2,0,0,3000,10),3,FALSE))</f>
        <v/>
      </c>
      <c r="E1981" s="3" t="str">
        <f ca="1">IF(ISNA(VLOOKUP($C1981,OFFSET(厂站实体!$A$2,0,0,3000,10),4,FALSE)),"",VLOOKUP($C1981,OFFSET(厂站实体!$A$2,0,0,3000,10),4,FALSE))</f>
        <v/>
      </c>
      <c r="F1981" s="3" t="str">
        <f ca="1">IF(ISNA(VLOOKUP($C1981,OFFSET(厂站实体!$A$2,0,0,3000,13),13,FALSE)),"",VLOOKUP($C1981,OFFSET(厂站实体!$A$2,0,0,3000,13),13,FALSE))</f>
        <v/>
      </c>
      <c r="G1981" s="3">
        <f ca="1">IF(ISNA(VLOOKUP($C1981,OFFSET(厂站实体!$A$2,0,0,3000,19),18,FALSE)),"",VLOOKUP($C1981,OFFSET(厂站实体!$A$2,0,0,3000,19),18,FALSE))</f>
        <v>0</v>
      </c>
      <c r="H1981" s="3">
        <f ca="1">IF(ISNA(VLOOKUP($C1981,OFFSET(厂站实体!$A$2,0,0,3000,19),19,FALSE)),"",VLOOKUP($C1981,OFFSET(厂站实体!$A$2,0,0,3000,19),19,FALSE))</f>
        <v>0</v>
      </c>
      <c r="I1981" s="3" t="str">
        <f ca="1">IF(ISNA(VLOOKUP($C1981,OFFSET(厂站实体!$A$2,0,0,3000,19),5,FALSE)),"",VLOOKUP($C1981,OFFSET(厂站实体!$A$2,0,0,3000,19),5,FALSE))</f>
        <v/>
      </c>
    </row>
    <row r="1982" spans="1:9" x14ac:dyDescent="0.15">
      <c r="A1982" s="3" t="s">
        <v>302</v>
      </c>
      <c r="B1982" s="3" t="s">
        <v>302</v>
      </c>
      <c r="C1982" s="3" t="s">
        <v>302</v>
      </c>
      <c r="D1982" s="3" t="str">
        <f ca="1">IF(ISNA(VLOOKUP($C1982,OFFSET(厂站实体!$A$2,0,0,3000,10),3,FALSE)),"",VLOOKUP($C1982,OFFSET(厂站实体!$A$2,0,0,3000,10),3,FALSE))</f>
        <v/>
      </c>
      <c r="E1982" s="3" t="str">
        <f ca="1">IF(ISNA(VLOOKUP($C1982,OFFSET(厂站实体!$A$2,0,0,3000,10),4,FALSE)),"",VLOOKUP($C1982,OFFSET(厂站实体!$A$2,0,0,3000,10),4,FALSE))</f>
        <v/>
      </c>
      <c r="F1982" s="3" t="str">
        <f ca="1">IF(ISNA(VLOOKUP($C1982,OFFSET(厂站实体!$A$2,0,0,3000,13),13,FALSE)),"",VLOOKUP($C1982,OFFSET(厂站实体!$A$2,0,0,3000,13),13,FALSE))</f>
        <v/>
      </c>
      <c r="G1982" s="3">
        <f ca="1">IF(ISNA(VLOOKUP($C1982,OFFSET(厂站实体!$A$2,0,0,3000,19),18,FALSE)),"",VLOOKUP($C1982,OFFSET(厂站实体!$A$2,0,0,3000,19),18,FALSE))</f>
        <v>0</v>
      </c>
      <c r="H1982" s="3">
        <f ca="1">IF(ISNA(VLOOKUP($C1982,OFFSET(厂站实体!$A$2,0,0,3000,19),19,FALSE)),"",VLOOKUP($C1982,OFFSET(厂站实体!$A$2,0,0,3000,19),19,FALSE))</f>
        <v>0</v>
      </c>
      <c r="I1982" s="3" t="str">
        <f ca="1">IF(ISNA(VLOOKUP($C1982,OFFSET(厂站实体!$A$2,0,0,3000,19),5,FALSE)),"",VLOOKUP($C1982,OFFSET(厂站实体!$A$2,0,0,3000,19),5,FALSE))</f>
        <v/>
      </c>
    </row>
    <row r="1983" spans="1:9" x14ac:dyDescent="0.15">
      <c r="A1983" s="3" t="s">
        <v>302</v>
      </c>
      <c r="B1983" s="3" t="s">
        <v>302</v>
      </c>
      <c r="C1983" s="3" t="s">
        <v>302</v>
      </c>
      <c r="D1983" s="3" t="str">
        <f ca="1">IF(ISNA(VLOOKUP($C1983,OFFSET(厂站实体!$A$2,0,0,3000,10),3,FALSE)),"",VLOOKUP($C1983,OFFSET(厂站实体!$A$2,0,0,3000,10),3,FALSE))</f>
        <v/>
      </c>
      <c r="E1983" s="3" t="str">
        <f ca="1">IF(ISNA(VLOOKUP($C1983,OFFSET(厂站实体!$A$2,0,0,3000,10),4,FALSE)),"",VLOOKUP($C1983,OFFSET(厂站实体!$A$2,0,0,3000,10),4,FALSE))</f>
        <v/>
      </c>
      <c r="F1983" s="3" t="str">
        <f ca="1">IF(ISNA(VLOOKUP($C1983,OFFSET(厂站实体!$A$2,0,0,3000,13),13,FALSE)),"",VLOOKUP($C1983,OFFSET(厂站实体!$A$2,0,0,3000,13),13,FALSE))</f>
        <v/>
      </c>
      <c r="G1983" s="3">
        <f ca="1">IF(ISNA(VLOOKUP($C1983,OFFSET(厂站实体!$A$2,0,0,3000,19),18,FALSE)),"",VLOOKUP($C1983,OFFSET(厂站实体!$A$2,0,0,3000,19),18,FALSE))</f>
        <v>0</v>
      </c>
      <c r="H1983" s="3">
        <f ca="1">IF(ISNA(VLOOKUP($C1983,OFFSET(厂站实体!$A$2,0,0,3000,19),19,FALSE)),"",VLOOKUP($C1983,OFFSET(厂站实体!$A$2,0,0,3000,19),19,FALSE))</f>
        <v>0</v>
      </c>
      <c r="I1983" s="3" t="str">
        <f ca="1">IF(ISNA(VLOOKUP($C1983,OFFSET(厂站实体!$A$2,0,0,3000,19),5,FALSE)),"",VLOOKUP($C1983,OFFSET(厂站实体!$A$2,0,0,3000,19),5,FALSE))</f>
        <v/>
      </c>
    </row>
    <row r="1984" spans="1:9" x14ac:dyDescent="0.15">
      <c r="A1984" s="3" t="s">
        <v>302</v>
      </c>
      <c r="B1984" s="3" t="s">
        <v>302</v>
      </c>
      <c r="C1984" s="3" t="s">
        <v>302</v>
      </c>
      <c r="D1984" s="3" t="str">
        <f ca="1">IF(ISNA(VLOOKUP($C1984,OFFSET(厂站实体!$A$2,0,0,3000,10),3,FALSE)),"",VLOOKUP($C1984,OFFSET(厂站实体!$A$2,0,0,3000,10),3,FALSE))</f>
        <v/>
      </c>
      <c r="E1984" s="3" t="str">
        <f ca="1">IF(ISNA(VLOOKUP($C1984,OFFSET(厂站实体!$A$2,0,0,3000,10),4,FALSE)),"",VLOOKUP($C1984,OFFSET(厂站实体!$A$2,0,0,3000,10),4,FALSE))</f>
        <v/>
      </c>
      <c r="F1984" s="3" t="str">
        <f ca="1">IF(ISNA(VLOOKUP($C1984,OFFSET(厂站实体!$A$2,0,0,3000,13),13,FALSE)),"",VLOOKUP($C1984,OFFSET(厂站实体!$A$2,0,0,3000,13),13,FALSE))</f>
        <v/>
      </c>
      <c r="G1984" s="3">
        <f ca="1">IF(ISNA(VLOOKUP($C1984,OFFSET(厂站实体!$A$2,0,0,3000,19),18,FALSE)),"",VLOOKUP($C1984,OFFSET(厂站实体!$A$2,0,0,3000,19),18,FALSE))</f>
        <v>0</v>
      </c>
      <c r="H1984" s="3">
        <f ca="1">IF(ISNA(VLOOKUP($C1984,OFFSET(厂站实体!$A$2,0,0,3000,19),19,FALSE)),"",VLOOKUP($C1984,OFFSET(厂站实体!$A$2,0,0,3000,19),19,FALSE))</f>
        <v>0</v>
      </c>
      <c r="I1984" s="3" t="str">
        <f ca="1">IF(ISNA(VLOOKUP($C1984,OFFSET(厂站实体!$A$2,0,0,3000,19),5,FALSE)),"",VLOOKUP($C1984,OFFSET(厂站实体!$A$2,0,0,3000,19),5,FALSE))</f>
        <v/>
      </c>
    </row>
    <row r="1985" spans="1:9" x14ac:dyDescent="0.15">
      <c r="A1985" s="3" t="s">
        <v>302</v>
      </c>
      <c r="B1985" s="3" t="s">
        <v>302</v>
      </c>
      <c r="C1985" s="3" t="s">
        <v>302</v>
      </c>
      <c r="D1985" s="3" t="str">
        <f ca="1">IF(ISNA(VLOOKUP($C1985,OFFSET(厂站实体!$A$2,0,0,3000,10),3,FALSE)),"",VLOOKUP($C1985,OFFSET(厂站实体!$A$2,0,0,3000,10),3,FALSE))</f>
        <v/>
      </c>
      <c r="E1985" s="3" t="str">
        <f ca="1">IF(ISNA(VLOOKUP($C1985,OFFSET(厂站实体!$A$2,0,0,3000,10),4,FALSE)),"",VLOOKUP($C1985,OFFSET(厂站实体!$A$2,0,0,3000,10),4,FALSE))</f>
        <v/>
      </c>
      <c r="F1985" s="3" t="str">
        <f ca="1">IF(ISNA(VLOOKUP($C1985,OFFSET(厂站实体!$A$2,0,0,3000,13),13,FALSE)),"",VLOOKUP($C1985,OFFSET(厂站实体!$A$2,0,0,3000,13),13,FALSE))</f>
        <v/>
      </c>
      <c r="G1985" s="3">
        <f ca="1">IF(ISNA(VLOOKUP($C1985,OFFSET(厂站实体!$A$2,0,0,3000,19),18,FALSE)),"",VLOOKUP($C1985,OFFSET(厂站实体!$A$2,0,0,3000,19),18,FALSE))</f>
        <v>0</v>
      </c>
      <c r="H1985" s="3">
        <f ca="1">IF(ISNA(VLOOKUP($C1985,OFFSET(厂站实体!$A$2,0,0,3000,19),19,FALSE)),"",VLOOKUP($C1985,OFFSET(厂站实体!$A$2,0,0,3000,19),19,FALSE))</f>
        <v>0</v>
      </c>
      <c r="I1985" s="3" t="str">
        <f ca="1">IF(ISNA(VLOOKUP($C1985,OFFSET(厂站实体!$A$2,0,0,3000,19),5,FALSE)),"",VLOOKUP($C1985,OFFSET(厂站实体!$A$2,0,0,3000,19),5,FALSE))</f>
        <v/>
      </c>
    </row>
    <row r="1986" spans="1:9" x14ac:dyDescent="0.15">
      <c r="A1986" s="3" t="s">
        <v>302</v>
      </c>
      <c r="B1986" s="3" t="s">
        <v>302</v>
      </c>
      <c r="C1986" s="3" t="s">
        <v>302</v>
      </c>
      <c r="D1986" s="3" t="str">
        <f ca="1">IF(ISNA(VLOOKUP($C1986,OFFSET(厂站实体!$A$2,0,0,3000,10),3,FALSE)),"",VLOOKUP($C1986,OFFSET(厂站实体!$A$2,0,0,3000,10),3,FALSE))</f>
        <v/>
      </c>
      <c r="E1986" s="3" t="str">
        <f ca="1">IF(ISNA(VLOOKUP($C1986,OFFSET(厂站实体!$A$2,0,0,3000,10),4,FALSE)),"",VLOOKUP($C1986,OFFSET(厂站实体!$A$2,0,0,3000,10),4,FALSE))</f>
        <v/>
      </c>
      <c r="F1986" s="3" t="str">
        <f ca="1">IF(ISNA(VLOOKUP($C1986,OFFSET(厂站实体!$A$2,0,0,3000,13),13,FALSE)),"",VLOOKUP($C1986,OFFSET(厂站实体!$A$2,0,0,3000,13),13,FALSE))</f>
        <v/>
      </c>
      <c r="G1986" s="3">
        <f ca="1">IF(ISNA(VLOOKUP($C1986,OFFSET(厂站实体!$A$2,0,0,3000,19),18,FALSE)),"",VLOOKUP($C1986,OFFSET(厂站实体!$A$2,0,0,3000,19),18,FALSE))</f>
        <v>0</v>
      </c>
      <c r="H1986" s="3">
        <f ca="1">IF(ISNA(VLOOKUP($C1986,OFFSET(厂站实体!$A$2,0,0,3000,19),19,FALSE)),"",VLOOKUP($C1986,OFFSET(厂站实体!$A$2,0,0,3000,19),19,FALSE))</f>
        <v>0</v>
      </c>
      <c r="I1986" s="3" t="str">
        <f ca="1">IF(ISNA(VLOOKUP($C1986,OFFSET(厂站实体!$A$2,0,0,3000,19),5,FALSE)),"",VLOOKUP($C1986,OFFSET(厂站实体!$A$2,0,0,3000,19),5,FALSE))</f>
        <v/>
      </c>
    </row>
    <row r="1987" spans="1:9" x14ac:dyDescent="0.15">
      <c r="A1987" s="3" t="s">
        <v>302</v>
      </c>
      <c r="B1987" s="3" t="s">
        <v>302</v>
      </c>
      <c r="C1987" s="3" t="s">
        <v>302</v>
      </c>
      <c r="D1987" s="3" t="str">
        <f ca="1">IF(ISNA(VLOOKUP($C1987,OFFSET(厂站实体!$A$2,0,0,3000,10),3,FALSE)),"",VLOOKUP($C1987,OFFSET(厂站实体!$A$2,0,0,3000,10),3,FALSE))</f>
        <v/>
      </c>
      <c r="E1987" s="3" t="str">
        <f ca="1">IF(ISNA(VLOOKUP($C1987,OFFSET(厂站实体!$A$2,0,0,3000,10),4,FALSE)),"",VLOOKUP($C1987,OFFSET(厂站实体!$A$2,0,0,3000,10),4,FALSE))</f>
        <v/>
      </c>
      <c r="F1987" s="3" t="str">
        <f ca="1">IF(ISNA(VLOOKUP($C1987,OFFSET(厂站实体!$A$2,0,0,3000,13),13,FALSE)),"",VLOOKUP($C1987,OFFSET(厂站实体!$A$2,0,0,3000,13),13,FALSE))</f>
        <v/>
      </c>
      <c r="G1987" s="3">
        <f ca="1">IF(ISNA(VLOOKUP($C1987,OFFSET(厂站实体!$A$2,0,0,3000,19),18,FALSE)),"",VLOOKUP($C1987,OFFSET(厂站实体!$A$2,0,0,3000,19),18,FALSE))</f>
        <v>0</v>
      </c>
      <c r="H1987" s="3">
        <f ca="1">IF(ISNA(VLOOKUP($C1987,OFFSET(厂站实体!$A$2,0,0,3000,19),19,FALSE)),"",VLOOKUP($C1987,OFFSET(厂站实体!$A$2,0,0,3000,19),19,FALSE))</f>
        <v>0</v>
      </c>
      <c r="I1987" s="3" t="str">
        <f ca="1">IF(ISNA(VLOOKUP($C1987,OFFSET(厂站实体!$A$2,0,0,3000,19),5,FALSE)),"",VLOOKUP($C1987,OFFSET(厂站实体!$A$2,0,0,3000,19),5,FALSE))</f>
        <v/>
      </c>
    </row>
    <row r="1988" spans="1:9" x14ac:dyDescent="0.15">
      <c r="A1988" s="3" t="s">
        <v>302</v>
      </c>
      <c r="B1988" s="3" t="s">
        <v>302</v>
      </c>
      <c r="C1988" s="3" t="s">
        <v>302</v>
      </c>
      <c r="D1988" s="3" t="str">
        <f ca="1">IF(ISNA(VLOOKUP($C1988,OFFSET(厂站实体!$A$2,0,0,3000,10),3,FALSE)),"",VLOOKUP($C1988,OFFSET(厂站实体!$A$2,0,0,3000,10),3,FALSE))</f>
        <v/>
      </c>
      <c r="E1988" s="3" t="str">
        <f ca="1">IF(ISNA(VLOOKUP($C1988,OFFSET(厂站实体!$A$2,0,0,3000,10),4,FALSE)),"",VLOOKUP($C1988,OFFSET(厂站实体!$A$2,0,0,3000,10),4,FALSE))</f>
        <v/>
      </c>
      <c r="F1988" s="3" t="str">
        <f ca="1">IF(ISNA(VLOOKUP($C1988,OFFSET(厂站实体!$A$2,0,0,3000,13),13,FALSE)),"",VLOOKUP($C1988,OFFSET(厂站实体!$A$2,0,0,3000,13),13,FALSE))</f>
        <v/>
      </c>
      <c r="G1988" s="3">
        <f ca="1">IF(ISNA(VLOOKUP($C1988,OFFSET(厂站实体!$A$2,0,0,3000,19),18,FALSE)),"",VLOOKUP($C1988,OFFSET(厂站实体!$A$2,0,0,3000,19),18,FALSE))</f>
        <v>0</v>
      </c>
      <c r="H1988" s="3">
        <f ca="1">IF(ISNA(VLOOKUP($C1988,OFFSET(厂站实体!$A$2,0,0,3000,19),19,FALSE)),"",VLOOKUP($C1988,OFFSET(厂站实体!$A$2,0,0,3000,19),19,FALSE))</f>
        <v>0</v>
      </c>
      <c r="I1988" s="3" t="str">
        <f ca="1">IF(ISNA(VLOOKUP($C1988,OFFSET(厂站实体!$A$2,0,0,3000,19),5,FALSE)),"",VLOOKUP($C1988,OFFSET(厂站实体!$A$2,0,0,3000,19),5,FALSE))</f>
        <v/>
      </c>
    </row>
    <row r="1989" spans="1:9" x14ac:dyDescent="0.15">
      <c r="A1989" s="3" t="s">
        <v>302</v>
      </c>
      <c r="B1989" s="3" t="s">
        <v>302</v>
      </c>
      <c r="C1989" s="3" t="s">
        <v>302</v>
      </c>
      <c r="D1989" s="3" t="str">
        <f ca="1">IF(ISNA(VLOOKUP($C1989,OFFSET(厂站实体!$A$2,0,0,3000,10),3,FALSE)),"",VLOOKUP($C1989,OFFSET(厂站实体!$A$2,0,0,3000,10),3,FALSE))</f>
        <v/>
      </c>
      <c r="E1989" s="3" t="str">
        <f ca="1">IF(ISNA(VLOOKUP($C1989,OFFSET(厂站实体!$A$2,0,0,3000,10),4,FALSE)),"",VLOOKUP($C1989,OFFSET(厂站实体!$A$2,0,0,3000,10),4,FALSE))</f>
        <v/>
      </c>
      <c r="F1989" s="3" t="str">
        <f ca="1">IF(ISNA(VLOOKUP($C1989,OFFSET(厂站实体!$A$2,0,0,3000,13),13,FALSE)),"",VLOOKUP($C1989,OFFSET(厂站实体!$A$2,0,0,3000,13),13,FALSE))</f>
        <v/>
      </c>
      <c r="G1989" s="3">
        <f ca="1">IF(ISNA(VLOOKUP($C1989,OFFSET(厂站实体!$A$2,0,0,3000,19),18,FALSE)),"",VLOOKUP($C1989,OFFSET(厂站实体!$A$2,0,0,3000,19),18,FALSE))</f>
        <v>0</v>
      </c>
      <c r="H1989" s="3">
        <f ca="1">IF(ISNA(VLOOKUP($C1989,OFFSET(厂站实体!$A$2,0,0,3000,19),19,FALSE)),"",VLOOKUP($C1989,OFFSET(厂站实体!$A$2,0,0,3000,19),19,FALSE))</f>
        <v>0</v>
      </c>
      <c r="I1989" s="3" t="str">
        <f ca="1">IF(ISNA(VLOOKUP($C1989,OFFSET(厂站实体!$A$2,0,0,3000,19),5,FALSE)),"",VLOOKUP($C1989,OFFSET(厂站实体!$A$2,0,0,3000,19),5,FALSE))</f>
        <v/>
      </c>
    </row>
    <row r="1990" spans="1:9" x14ac:dyDescent="0.15">
      <c r="A1990" s="3" t="s">
        <v>302</v>
      </c>
      <c r="B1990" s="3" t="s">
        <v>302</v>
      </c>
      <c r="C1990" s="3" t="s">
        <v>302</v>
      </c>
      <c r="D1990" s="3" t="str">
        <f ca="1">IF(ISNA(VLOOKUP($C1990,OFFSET(厂站实体!$A$2,0,0,3000,10),3,FALSE)),"",VLOOKUP($C1990,OFFSET(厂站实体!$A$2,0,0,3000,10),3,FALSE))</f>
        <v/>
      </c>
      <c r="E1990" s="3" t="str">
        <f ca="1">IF(ISNA(VLOOKUP($C1990,OFFSET(厂站实体!$A$2,0,0,3000,10),4,FALSE)),"",VLOOKUP($C1990,OFFSET(厂站实体!$A$2,0,0,3000,10),4,FALSE))</f>
        <v/>
      </c>
      <c r="F1990" s="3" t="str">
        <f ca="1">IF(ISNA(VLOOKUP($C1990,OFFSET(厂站实体!$A$2,0,0,3000,13),13,FALSE)),"",VLOOKUP($C1990,OFFSET(厂站实体!$A$2,0,0,3000,13),13,FALSE))</f>
        <v/>
      </c>
      <c r="G1990" s="3">
        <f ca="1">IF(ISNA(VLOOKUP($C1990,OFFSET(厂站实体!$A$2,0,0,3000,19),18,FALSE)),"",VLOOKUP($C1990,OFFSET(厂站实体!$A$2,0,0,3000,19),18,FALSE))</f>
        <v>0</v>
      </c>
      <c r="H1990" s="3">
        <f ca="1">IF(ISNA(VLOOKUP($C1990,OFFSET(厂站实体!$A$2,0,0,3000,19),19,FALSE)),"",VLOOKUP($C1990,OFFSET(厂站实体!$A$2,0,0,3000,19),19,FALSE))</f>
        <v>0</v>
      </c>
      <c r="I1990" s="3" t="str">
        <f ca="1">IF(ISNA(VLOOKUP($C1990,OFFSET(厂站实体!$A$2,0,0,3000,19),5,FALSE)),"",VLOOKUP($C1990,OFFSET(厂站实体!$A$2,0,0,3000,19),5,FALSE))</f>
        <v/>
      </c>
    </row>
    <row r="1991" spans="1:9" x14ac:dyDescent="0.15">
      <c r="A1991" s="3" t="s">
        <v>302</v>
      </c>
      <c r="B1991" s="3" t="s">
        <v>302</v>
      </c>
      <c r="C1991" s="3" t="s">
        <v>302</v>
      </c>
      <c r="D1991" s="3" t="str">
        <f ca="1">IF(ISNA(VLOOKUP($C1991,OFFSET(厂站实体!$A$2,0,0,3000,10),3,FALSE)),"",VLOOKUP($C1991,OFFSET(厂站实体!$A$2,0,0,3000,10),3,FALSE))</f>
        <v/>
      </c>
      <c r="E1991" s="3" t="str">
        <f ca="1">IF(ISNA(VLOOKUP($C1991,OFFSET(厂站实体!$A$2,0,0,3000,10),4,FALSE)),"",VLOOKUP($C1991,OFFSET(厂站实体!$A$2,0,0,3000,10),4,FALSE))</f>
        <v/>
      </c>
      <c r="F1991" s="3" t="str">
        <f ca="1">IF(ISNA(VLOOKUP($C1991,OFFSET(厂站实体!$A$2,0,0,3000,13),13,FALSE)),"",VLOOKUP($C1991,OFFSET(厂站实体!$A$2,0,0,3000,13),13,FALSE))</f>
        <v/>
      </c>
      <c r="G1991" s="3">
        <f ca="1">IF(ISNA(VLOOKUP($C1991,OFFSET(厂站实体!$A$2,0,0,3000,19),18,FALSE)),"",VLOOKUP($C1991,OFFSET(厂站实体!$A$2,0,0,3000,19),18,FALSE))</f>
        <v>0</v>
      </c>
      <c r="H1991" s="3">
        <f ca="1">IF(ISNA(VLOOKUP($C1991,OFFSET(厂站实体!$A$2,0,0,3000,19),19,FALSE)),"",VLOOKUP($C1991,OFFSET(厂站实体!$A$2,0,0,3000,19),19,FALSE))</f>
        <v>0</v>
      </c>
      <c r="I1991" s="3" t="str">
        <f ca="1">IF(ISNA(VLOOKUP($C1991,OFFSET(厂站实体!$A$2,0,0,3000,19),5,FALSE)),"",VLOOKUP($C1991,OFFSET(厂站实体!$A$2,0,0,3000,19),5,FALSE))</f>
        <v/>
      </c>
    </row>
    <row r="1992" spans="1:9" x14ac:dyDescent="0.15">
      <c r="A1992" s="3" t="s">
        <v>302</v>
      </c>
      <c r="B1992" s="3" t="s">
        <v>302</v>
      </c>
      <c r="C1992" s="3" t="s">
        <v>302</v>
      </c>
      <c r="D1992" s="3" t="str">
        <f ca="1">IF(ISNA(VLOOKUP($C1992,OFFSET(厂站实体!$A$2,0,0,3000,10),3,FALSE)),"",VLOOKUP($C1992,OFFSET(厂站实体!$A$2,0,0,3000,10),3,FALSE))</f>
        <v/>
      </c>
      <c r="E1992" s="3" t="str">
        <f ca="1">IF(ISNA(VLOOKUP($C1992,OFFSET(厂站实体!$A$2,0,0,3000,10),4,FALSE)),"",VLOOKUP($C1992,OFFSET(厂站实体!$A$2,0,0,3000,10),4,FALSE))</f>
        <v/>
      </c>
      <c r="F1992" s="3" t="str">
        <f ca="1">IF(ISNA(VLOOKUP($C1992,OFFSET(厂站实体!$A$2,0,0,3000,13),13,FALSE)),"",VLOOKUP($C1992,OFFSET(厂站实体!$A$2,0,0,3000,13),13,FALSE))</f>
        <v/>
      </c>
      <c r="G1992" s="3">
        <f ca="1">IF(ISNA(VLOOKUP($C1992,OFFSET(厂站实体!$A$2,0,0,3000,19),18,FALSE)),"",VLOOKUP($C1992,OFFSET(厂站实体!$A$2,0,0,3000,19),18,FALSE))</f>
        <v>0</v>
      </c>
      <c r="H1992" s="3">
        <f ca="1">IF(ISNA(VLOOKUP($C1992,OFFSET(厂站实体!$A$2,0,0,3000,19),19,FALSE)),"",VLOOKUP($C1992,OFFSET(厂站实体!$A$2,0,0,3000,19),19,FALSE))</f>
        <v>0</v>
      </c>
      <c r="I1992" s="3" t="str">
        <f ca="1">IF(ISNA(VLOOKUP($C1992,OFFSET(厂站实体!$A$2,0,0,3000,19),5,FALSE)),"",VLOOKUP($C1992,OFFSET(厂站实体!$A$2,0,0,3000,19),5,FALSE))</f>
        <v/>
      </c>
    </row>
    <row r="1993" spans="1:9" x14ac:dyDescent="0.15">
      <c r="A1993" s="3" t="s">
        <v>302</v>
      </c>
      <c r="B1993" s="3" t="s">
        <v>302</v>
      </c>
      <c r="C1993" s="3" t="s">
        <v>302</v>
      </c>
      <c r="D1993" s="3" t="str">
        <f ca="1">IF(ISNA(VLOOKUP($C1993,OFFSET(厂站实体!$A$2,0,0,3000,10),3,FALSE)),"",VLOOKUP($C1993,OFFSET(厂站实体!$A$2,0,0,3000,10),3,FALSE))</f>
        <v/>
      </c>
      <c r="E1993" s="3" t="str">
        <f ca="1">IF(ISNA(VLOOKUP($C1993,OFFSET(厂站实体!$A$2,0,0,3000,10),4,FALSE)),"",VLOOKUP($C1993,OFFSET(厂站实体!$A$2,0,0,3000,10),4,FALSE))</f>
        <v/>
      </c>
      <c r="F1993" s="3" t="str">
        <f ca="1">IF(ISNA(VLOOKUP($C1993,OFFSET(厂站实体!$A$2,0,0,3000,13),13,FALSE)),"",VLOOKUP($C1993,OFFSET(厂站实体!$A$2,0,0,3000,13),13,FALSE))</f>
        <v/>
      </c>
      <c r="G1993" s="3">
        <f ca="1">IF(ISNA(VLOOKUP($C1993,OFFSET(厂站实体!$A$2,0,0,3000,19),18,FALSE)),"",VLOOKUP($C1993,OFFSET(厂站实体!$A$2,0,0,3000,19),18,FALSE))</f>
        <v>0</v>
      </c>
      <c r="H1993" s="3">
        <f ca="1">IF(ISNA(VLOOKUP($C1993,OFFSET(厂站实体!$A$2,0,0,3000,19),19,FALSE)),"",VLOOKUP($C1993,OFFSET(厂站实体!$A$2,0,0,3000,19),19,FALSE))</f>
        <v>0</v>
      </c>
      <c r="I1993" s="3" t="str">
        <f ca="1">IF(ISNA(VLOOKUP($C1993,OFFSET(厂站实体!$A$2,0,0,3000,19),5,FALSE)),"",VLOOKUP($C1993,OFFSET(厂站实体!$A$2,0,0,3000,19),5,FALSE))</f>
        <v/>
      </c>
    </row>
    <row r="1994" spans="1:9" x14ac:dyDescent="0.15">
      <c r="A1994" s="3" t="s">
        <v>302</v>
      </c>
      <c r="B1994" s="3" t="s">
        <v>302</v>
      </c>
      <c r="C1994" s="3" t="s">
        <v>302</v>
      </c>
      <c r="D1994" s="3" t="str">
        <f ca="1">IF(ISNA(VLOOKUP($C1994,OFFSET(厂站实体!$A$2,0,0,3000,10),3,FALSE)),"",VLOOKUP($C1994,OFFSET(厂站实体!$A$2,0,0,3000,10),3,FALSE))</f>
        <v/>
      </c>
      <c r="E1994" s="3" t="str">
        <f ca="1">IF(ISNA(VLOOKUP($C1994,OFFSET(厂站实体!$A$2,0,0,3000,10),4,FALSE)),"",VLOOKUP($C1994,OFFSET(厂站实体!$A$2,0,0,3000,10),4,FALSE))</f>
        <v/>
      </c>
      <c r="F1994" s="3" t="str">
        <f ca="1">IF(ISNA(VLOOKUP($C1994,OFFSET(厂站实体!$A$2,0,0,3000,13),13,FALSE)),"",VLOOKUP($C1994,OFFSET(厂站实体!$A$2,0,0,3000,13),13,FALSE))</f>
        <v/>
      </c>
      <c r="G1994" s="3">
        <f ca="1">IF(ISNA(VLOOKUP($C1994,OFFSET(厂站实体!$A$2,0,0,3000,19),18,FALSE)),"",VLOOKUP($C1994,OFFSET(厂站实体!$A$2,0,0,3000,19),18,FALSE))</f>
        <v>0</v>
      </c>
      <c r="H1994" s="3">
        <f ca="1">IF(ISNA(VLOOKUP($C1994,OFFSET(厂站实体!$A$2,0,0,3000,19),19,FALSE)),"",VLOOKUP($C1994,OFFSET(厂站实体!$A$2,0,0,3000,19),19,FALSE))</f>
        <v>0</v>
      </c>
      <c r="I1994" s="3" t="str">
        <f ca="1">IF(ISNA(VLOOKUP($C1994,OFFSET(厂站实体!$A$2,0,0,3000,19),5,FALSE)),"",VLOOKUP($C1994,OFFSET(厂站实体!$A$2,0,0,3000,19),5,FALSE))</f>
        <v/>
      </c>
    </row>
    <row r="1995" spans="1:9" x14ac:dyDescent="0.15">
      <c r="A1995" s="3" t="s">
        <v>302</v>
      </c>
      <c r="B1995" s="3" t="s">
        <v>302</v>
      </c>
      <c r="C1995" s="3" t="s">
        <v>302</v>
      </c>
      <c r="D1995" s="3" t="str">
        <f ca="1">IF(ISNA(VLOOKUP($C1995,OFFSET(厂站实体!$A$2,0,0,3000,10),3,FALSE)),"",VLOOKUP($C1995,OFFSET(厂站实体!$A$2,0,0,3000,10),3,FALSE))</f>
        <v/>
      </c>
      <c r="E1995" s="3" t="str">
        <f ca="1">IF(ISNA(VLOOKUP($C1995,OFFSET(厂站实体!$A$2,0,0,3000,10),4,FALSE)),"",VLOOKUP($C1995,OFFSET(厂站实体!$A$2,0,0,3000,10),4,FALSE))</f>
        <v/>
      </c>
      <c r="F1995" s="3" t="str">
        <f ca="1">IF(ISNA(VLOOKUP($C1995,OFFSET(厂站实体!$A$2,0,0,3000,13),13,FALSE)),"",VLOOKUP($C1995,OFFSET(厂站实体!$A$2,0,0,3000,13),13,FALSE))</f>
        <v/>
      </c>
      <c r="G1995" s="3">
        <f ca="1">IF(ISNA(VLOOKUP($C1995,OFFSET(厂站实体!$A$2,0,0,3000,19),18,FALSE)),"",VLOOKUP($C1995,OFFSET(厂站实体!$A$2,0,0,3000,19),18,FALSE))</f>
        <v>0</v>
      </c>
      <c r="H1995" s="3">
        <f ca="1">IF(ISNA(VLOOKUP($C1995,OFFSET(厂站实体!$A$2,0,0,3000,19),19,FALSE)),"",VLOOKUP($C1995,OFFSET(厂站实体!$A$2,0,0,3000,19),19,FALSE))</f>
        <v>0</v>
      </c>
      <c r="I1995" s="3" t="str">
        <f ca="1">IF(ISNA(VLOOKUP($C1995,OFFSET(厂站实体!$A$2,0,0,3000,19),5,FALSE)),"",VLOOKUP($C1995,OFFSET(厂站实体!$A$2,0,0,3000,19),5,FALSE))</f>
        <v/>
      </c>
    </row>
    <row r="1996" spans="1:9" x14ac:dyDescent="0.15">
      <c r="A1996" s="3" t="s">
        <v>302</v>
      </c>
      <c r="B1996" s="3" t="s">
        <v>302</v>
      </c>
      <c r="C1996" s="3" t="s">
        <v>302</v>
      </c>
      <c r="D1996" s="3" t="str">
        <f ca="1">IF(ISNA(VLOOKUP($C1996,OFFSET(厂站实体!$A$2,0,0,3000,10),3,FALSE)),"",VLOOKUP($C1996,OFFSET(厂站实体!$A$2,0,0,3000,10),3,FALSE))</f>
        <v/>
      </c>
      <c r="E1996" s="3" t="str">
        <f ca="1">IF(ISNA(VLOOKUP($C1996,OFFSET(厂站实体!$A$2,0,0,3000,10),4,FALSE)),"",VLOOKUP($C1996,OFFSET(厂站实体!$A$2,0,0,3000,10),4,FALSE))</f>
        <v/>
      </c>
      <c r="F1996" s="3" t="str">
        <f ca="1">IF(ISNA(VLOOKUP($C1996,OFFSET(厂站实体!$A$2,0,0,3000,13),13,FALSE)),"",VLOOKUP($C1996,OFFSET(厂站实体!$A$2,0,0,3000,13),13,FALSE))</f>
        <v/>
      </c>
      <c r="G1996" s="3">
        <f ca="1">IF(ISNA(VLOOKUP($C1996,OFFSET(厂站实体!$A$2,0,0,3000,19),18,FALSE)),"",VLOOKUP($C1996,OFFSET(厂站实体!$A$2,0,0,3000,19),18,FALSE))</f>
        <v>0</v>
      </c>
      <c r="H1996" s="3">
        <f ca="1">IF(ISNA(VLOOKUP($C1996,OFFSET(厂站实体!$A$2,0,0,3000,19),19,FALSE)),"",VLOOKUP($C1996,OFFSET(厂站实体!$A$2,0,0,3000,19),19,FALSE))</f>
        <v>0</v>
      </c>
      <c r="I1996" s="3" t="str">
        <f ca="1">IF(ISNA(VLOOKUP($C1996,OFFSET(厂站实体!$A$2,0,0,3000,19),5,FALSE)),"",VLOOKUP($C1996,OFFSET(厂站实体!$A$2,0,0,3000,19),5,FALSE))</f>
        <v/>
      </c>
    </row>
    <row r="1997" spans="1:9" x14ac:dyDescent="0.15">
      <c r="A1997" s="3" t="s">
        <v>302</v>
      </c>
      <c r="B1997" s="3" t="s">
        <v>302</v>
      </c>
      <c r="C1997" s="3" t="s">
        <v>302</v>
      </c>
      <c r="D1997" s="3" t="str">
        <f ca="1">IF(ISNA(VLOOKUP($C1997,OFFSET(厂站实体!$A$2,0,0,3000,10),3,FALSE)),"",VLOOKUP($C1997,OFFSET(厂站实体!$A$2,0,0,3000,10),3,FALSE))</f>
        <v/>
      </c>
      <c r="E1997" s="3" t="str">
        <f ca="1">IF(ISNA(VLOOKUP($C1997,OFFSET(厂站实体!$A$2,0,0,3000,10),4,FALSE)),"",VLOOKUP($C1997,OFFSET(厂站实体!$A$2,0,0,3000,10),4,FALSE))</f>
        <v/>
      </c>
      <c r="F1997" s="3" t="str">
        <f ca="1">IF(ISNA(VLOOKUP($C1997,OFFSET(厂站实体!$A$2,0,0,3000,13),13,FALSE)),"",VLOOKUP($C1997,OFFSET(厂站实体!$A$2,0,0,3000,13),13,FALSE))</f>
        <v/>
      </c>
      <c r="G1997" s="3">
        <f ca="1">IF(ISNA(VLOOKUP($C1997,OFFSET(厂站实体!$A$2,0,0,3000,19),18,FALSE)),"",VLOOKUP($C1997,OFFSET(厂站实体!$A$2,0,0,3000,19),18,FALSE))</f>
        <v>0</v>
      </c>
      <c r="H1997" s="3">
        <f ca="1">IF(ISNA(VLOOKUP($C1997,OFFSET(厂站实体!$A$2,0,0,3000,19),19,FALSE)),"",VLOOKUP($C1997,OFFSET(厂站实体!$A$2,0,0,3000,19),19,FALSE))</f>
        <v>0</v>
      </c>
      <c r="I1997" s="3" t="str">
        <f ca="1">IF(ISNA(VLOOKUP($C1997,OFFSET(厂站实体!$A$2,0,0,3000,19),5,FALSE)),"",VLOOKUP($C1997,OFFSET(厂站实体!$A$2,0,0,3000,19),5,FALSE))</f>
        <v/>
      </c>
    </row>
    <row r="1998" spans="1:9" x14ac:dyDescent="0.15">
      <c r="A1998" s="3" t="s">
        <v>302</v>
      </c>
      <c r="B1998" s="3" t="s">
        <v>302</v>
      </c>
      <c r="C1998" s="3" t="s">
        <v>302</v>
      </c>
      <c r="D1998" s="3" t="str">
        <f ca="1">IF(ISNA(VLOOKUP($C1998,OFFSET(厂站实体!$A$2,0,0,3000,10),3,FALSE)),"",VLOOKUP($C1998,OFFSET(厂站实体!$A$2,0,0,3000,10),3,FALSE))</f>
        <v/>
      </c>
      <c r="E1998" s="3" t="str">
        <f ca="1">IF(ISNA(VLOOKUP($C1998,OFFSET(厂站实体!$A$2,0,0,3000,10),4,FALSE)),"",VLOOKUP($C1998,OFFSET(厂站实体!$A$2,0,0,3000,10),4,FALSE))</f>
        <v/>
      </c>
      <c r="F1998" s="3" t="str">
        <f ca="1">IF(ISNA(VLOOKUP($C1998,OFFSET(厂站实体!$A$2,0,0,3000,13),13,FALSE)),"",VLOOKUP($C1998,OFFSET(厂站实体!$A$2,0,0,3000,13),13,FALSE))</f>
        <v/>
      </c>
      <c r="G1998" s="3">
        <f ca="1">IF(ISNA(VLOOKUP($C1998,OFFSET(厂站实体!$A$2,0,0,3000,19),18,FALSE)),"",VLOOKUP($C1998,OFFSET(厂站实体!$A$2,0,0,3000,19),18,FALSE))</f>
        <v>0</v>
      </c>
      <c r="H1998" s="3">
        <f ca="1">IF(ISNA(VLOOKUP($C1998,OFFSET(厂站实体!$A$2,0,0,3000,19),19,FALSE)),"",VLOOKUP($C1998,OFFSET(厂站实体!$A$2,0,0,3000,19),19,FALSE))</f>
        <v>0</v>
      </c>
      <c r="I1998" s="3" t="str">
        <f ca="1">IF(ISNA(VLOOKUP($C1998,OFFSET(厂站实体!$A$2,0,0,3000,19),5,FALSE)),"",VLOOKUP($C1998,OFFSET(厂站实体!$A$2,0,0,3000,19),5,FALSE))</f>
        <v/>
      </c>
    </row>
    <row r="1999" spans="1:9" x14ac:dyDescent="0.15">
      <c r="A1999" s="3" t="s">
        <v>302</v>
      </c>
      <c r="B1999" s="3" t="s">
        <v>302</v>
      </c>
      <c r="C1999" s="3" t="s">
        <v>302</v>
      </c>
      <c r="D1999" s="3" t="str">
        <f ca="1">IF(ISNA(VLOOKUP($C1999,OFFSET(厂站实体!$A$2,0,0,3000,10),3,FALSE)),"",VLOOKUP($C1999,OFFSET(厂站实体!$A$2,0,0,3000,10),3,FALSE))</f>
        <v/>
      </c>
      <c r="E1999" s="3" t="str">
        <f ca="1">IF(ISNA(VLOOKUP($C1999,OFFSET(厂站实体!$A$2,0,0,3000,10),4,FALSE)),"",VLOOKUP($C1999,OFFSET(厂站实体!$A$2,0,0,3000,10),4,FALSE))</f>
        <v/>
      </c>
      <c r="F1999" s="3" t="str">
        <f ca="1">IF(ISNA(VLOOKUP($C1999,OFFSET(厂站实体!$A$2,0,0,3000,13),13,FALSE)),"",VLOOKUP($C1999,OFFSET(厂站实体!$A$2,0,0,3000,13),13,FALSE))</f>
        <v/>
      </c>
      <c r="G1999" s="3">
        <f ca="1">IF(ISNA(VLOOKUP($C1999,OFFSET(厂站实体!$A$2,0,0,3000,19),18,FALSE)),"",VLOOKUP($C1999,OFFSET(厂站实体!$A$2,0,0,3000,19),18,FALSE))</f>
        <v>0</v>
      </c>
      <c r="H1999" s="3">
        <f ca="1">IF(ISNA(VLOOKUP($C1999,OFFSET(厂站实体!$A$2,0,0,3000,19),19,FALSE)),"",VLOOKUP($C1999,OFFSET(厂站实体!$A$2,0,0,3000,19),19,FALSE))</f>
        <v>0</v>
      </c>
      <c r="I1999" s="3" t="str">
        <f ca="1">IF(ISNA(VLOOKUP($C1999,OFFSET(厂站实体!$A$2,0,0,3000,19),5,FALSE)),"",VLOOKUP($C1999,OFFSET(厂站实体!$A$2,0,0,3000,19),5,FALSE))</f>
        <v/>
      </c>
    </row>
    <row r="2000" spans="1:9" x14ac:dyDescent="0.15">
      <c r="A2000" s="3" t="s">
        <v>302</v>
      </c>
      <c r="B2000" s="3" t="s">
        <v>302</v>
      </c>
      <c r="C2000" s="3" t="s">
        <v>302</v>
      </c>
      <c r="D2000" s="3" t="str">
        <f ca="1">IF(ISNA(VLOOKUP($C2000,OFFSET(厂站实体!$A$2,0,0,3000,10),3,FALSE)),"",VLOOKUP($C2000,OFFSET(厂站实体!$A$2,0,0,3000,10),3,FALSE))</f>
        <v/>
      </c>
      <c r="E2000" s="3" t="str">
        <f ca="1">IF(ISNA(VLOOKUP($C2000,OFFSET(厂站实体!$A$2,0,0,3000,10),4,FALSE)),"",VLOOKUP($C2000,OFFSET(厂站实体!$A$2,0,0,3000,10),4,FALSE))</f>
        <v/>
      </c>
      <c r="F2000" s="3" t="str">
        <f ca="1">IF(ISNA(VLOOKUP($C2000,OFFSET(厂站实体!$A$2,0,0,3000,13),13,FALSE)),"",VLOOKUP($C2000,OFFSET(厂站实体!$A$2,0,0,3000,13),13,FALSE))</f>
        <v/>
      </c>
      <c r="G2000" s="3">
        <f ca="1">IF(ISNA(VLOOKUP($C2000,OFFSET(厂站实体!$A$2,0,0,3000,19),18,FALSE)),"",VLOOKUP($C2000,OFFSET(厂站实体!$A$2,0,0,3000,19),18,FALSE))</f>
        <v>0</v>
      </c>
      <c r="H2000" s="3">
        <f ca="1">IF(ISNA(VLOOKUP($C2000,OFFSET(厂站实体!$A$2,0,0,3000,19),19,FALSE)),"",VLOOKUP($C2000,OFFSET(厂站实体!$A$2,0,0,3000,19),19,FALSE))</f>
        <v>0</v>
      </c>
      <c r="I2000" s="3" t="str">
        <f ca="1">IF(ISNA(VLOOKUP($C2000,OFFSET(厂站实体!$A$2,0,0,3000,19),5,FALSE)),"",VLOOKUP($C2000,OFFSET(厂站实体!$A$2,0,0,3000,19),5,FALSE))</f>
        <v/>
      </c>
    </row>
    <row r="2001" spans="1:9" x14ac:dyDescent="0.15">
      <c r="A2001" s="3" t="s">
        <v>302</v>
      </c>
      <c r="B2001" s="3" t="s">
        <v>302</v>
      </c>
      <c r="C2001" s="3" t="s">
        <v>302</v>
      </c>
      <c r="D2001" s="3" t="str">
        <f ca="1">IF(ISNA(VLOOKUP($C2001,OFFSET(厂站实体!$A$2,0,0,3000,10),3,FALSE)),"",VLOOKUP($C2001,OFFSET(厂站实体!$A$2,0,0,3000,10),3,FALSE))</f>
        <v/>
      </c>
      <c r="E2001" s="3" t="str">
        <f ca="1">IF(ISNA(VLOOKUP($C2001,OFFSET(厂站实体!$A$2,0,0,3000,10),4,FALSE)),"",VLOOKUP($C2001,OFFSET(厂站实体!$A$2,0,0,3000,10),4,FALSE))</f>
        <v/>
      </c>
      <c r="F2001" s="3" t="str">
        <f ca="1">IF(ISNA(VLOOKUP($C2001,OFFSET(厂站实体!$A$2,0,0,3000,13),13,FALSE)),"",VLOOKUP($C2001,OFFSET(厂站实体!$A$2,0,0,3000,13),13,FALSE))</f>
        <v/>
      </c>
      <c r="G2001" s="3">
        <f ca="1">IF(ISNA(VLOOKUP($C2001,OFFSET(厂站实体!$A$2,0,0,3000,19),18,FALSE)),"",VLOOKUP($C2001,OFFSET(厂站实体!$A$2,0,0,3000,19),18,FALSE))</f>
        <v>0</v>
      </c>
      <c r="H2001" s="3">
        <f ca="1">IF(ISNA(VLOOKUP($C2001,OFFSET(厂站实体!$A$2,0,0,3000,19),19,FALSE)),"",VLOOKUP($C2001,OFFSET(厂站实体!$A$2,0,0,3000,19),19,FALSE))</f>
        <v>0</v>
      </c>
      <c r="I2001" s="3" t="str">
        <f ca="1">IF(ISNA(VLOOKUP($C2001,OFFSET(厂站实体!$A$2,0,0,3000,19),5,FALSE)),"",VLOOKUP($C2001,OFFSET(厂站实体!$A$2,0,0,3000,19),5,FALSE))</f>
        <v/>
      </c>
    </row>
    <row r="2002" spans="1:9" x14ac:dyDescent="0.15">
      <c r="A2002" s="3" t="s">
        <v>302</v>
      </c>
      <c r="B2002" s="3" t="s">
        <v>302</v>
      </c>
      <c r="C2002" s="3" t="s">
        <v>302</v>
      </c>
      <c r="D2002" s="3" t="str">
        <f ca="1">IF(ISNA(VLOOKUP($C2002,OFFSET(厂站实体!$A$2,0,0,3000,10),3,FALSE)),"",VLOOKUP($C2002,OFFSET(厂站实体!$A$2,0,0,3000,10),3,FALSE))</f>
        <v/>
      </c>
      <c r="E2002" s="3" t="str">
        <f ca="1">IF(ISNA(VLOOKUP($C2002,OFFSET(厂站实体!$A$2,0,0,3000,10),4,FALSE)),"",VLOOKUP($C2002,OFFSET(厂站实体!$A$2,0,0,3000,10),4,FALSE))</f>
        <v/>
      </c>
      <c r="F2002" s="3" t="str">
        <f ca="1">IF(ISNA(VLOOKUP($C2002,OFFSET(厂站实体!$A$2,0,0,3000,13),13,FALSE)),"",VLOOKUP($C2002,OFFSET(厂站实体!$A$2,0,0,3000,13),13,FALSE))</f>
        <v/>
      </c>
      <c r="G2002" s="3">
        <f ca="1">IF(ISNA(VLOOKUP($C2002,OFFSET(厂站实体!$A$2,0,0,3000,19),18,FALSE)),"",VLOOKUP($C2002,OFFSET(厂站实体!$A$2,0,0,3000,19),18,FALSE))</f>
        <v>0</v>
      </c>
      <c r="H2002" s="3">
        <f ca="1">IF(ISNA(VLOOKUP($C2002,OFFSET(厂站实体!$A$2,0,0,3000,19),19,FALSE)),"",VLOOKUP($C2002,OFFSET(厂站实体!$A$2,0,0,3000,19),19,FALSE))</f>
        <v>0</v>
      </c>
      <c r="I2002" s="3" t="str">
        <f ca="1">IF(ISNA(VLOOKUP($C2002,OFFSET(厂站实体!$A$2,0,0,3000,19),5,FALSE)),"",VLOOKUP($C2002,OFFSET(厂站实体!$A$2,0,0,3000,19),5,FALSE))</f>
        <v/>
      </c>
    </row>
    <row r="2003" spans="1:9" x14ac:dyDescent="0.15">
      <c r="A2003" s="3" t="s">
        <v>302</v>
      </c>
      <c r="B2003" s="3" t="s">
        <v>302</v>
      </c>
      <c r="C2003" s="3" t="s">
        <v>302</v>
      </c>
      <c r="D2003" s="3" t="str">
        <f ca="1">IF(ISNA(VLOOKUP($C2003,OFFSET(厂站实体!$A$2,0,0,3000,10),3,FALSE)),"",VLOOKUP($C2003,OFFSET(厂站实体!$A$2,0,0,3000,10),3,FALSE))</f>
        <v/>
      </c>
      <c r="E2003" s="3" t="str">
        <f ca="1">IF(ISNA(VLOOKUP($C2003,OFFSET(厂站实体!$A$2,0,0,3000,10),4,FALSE)),"",VLOOKUP($C2003,OFFSET(厂站实体!$A$2,0,0,3000,10),4,FALSE))</f>
        <v/>
      </c>
      <c r="F2003" s="3" t="str">
        <f ca="1">IF(ISNA(VLOOKUP($C2003,OFFSET(厂站实体!$A$2,0,0,3000,13),13,FALSE)),"",VLOOKUP($C2003,OFFSET(厂站实体!$A$2,0,0,3000,13),13,FALSE))</f>
        <v/>
      </c>
      <c r="G2003" s="3">
        <f ca="1">IF(ISNA(VLOOKUP($C2003,OFFSET(厂站实体!$A$2,0,0,3000,19),18,FALSE)),"",VLOOKUP($C2003,OFFSET(厂站实体!$A$2,0,0,3000,19),18,FALSE))</f>
        <v>0</v>
      </c>
      <c r="H2003" s="3">
        <f ca="1">IF(ISNA(VLOOKUP($C2003,OFFSET(厂站实体!$A$2,0,0,3000,19),19,FALSE)),"",VLOOKUP($C2003,OFFSET(厂站实体!$A$2,0,0,3000,19),19,FALSE))</f>
        <v>0</v>
      </c>
      <c r="I2003" s="3" t="str">
        <f ca="1">IF(ISNA(VLOOKUP($C2003,OFFSET(厂站实体!$A$2,0,0,3000,19),5,FALSE)),"",VLOOKUP($C2003,OFFSET(厂站实体!$A$2,0,0,3000,19),5,FALSE))</f>
        <v/>
      </c>
    </row>
    <row r="2004" spans="1:9" x14ac:dyDescent="0.15">
      <c r="A2004" s="3" t="s">
        <v>302</v>
      </c>
      <c r="B2004" s="3" t="s">
        <v>302</v>
      </c>
      <c r="C2004" s="3" t="s">
        <v>302</v>
      </c>
      <c r="D2004" s="3" t="str">
        <f ca="1">IF(ISNA(VLOOKUP($C2004,OFFSET(厂站实体!$A$2,0,0,3000,10),3,FALSE)),"",VLOOKUP($C2004,OFFSET(厂站实体!$A$2,0,0,3000,10),3,FALSE))</f>
        <v/>
      </c>
      <c r="E2004" s="3" t="str">
        <f ca="1">IF(ISNA(VLOOKUP($C2004,OFFSET(厂站实体!$A$2,0,0,3000,10),4,FALSE)),"",VLOOKUP($C2004,OFFSET(厂站实体!$A$2,0,0,3000,10),4,FALSE))</f>
        <v/>
      </c>
      <c r="F2004" s="3" t="str">
        <f ca="1">IF(ISNA(VLOOKUP($C2004,OFFSET(厂站实体!$A$2,0,0,3000,13),13,FALSE)),"",VLOOKUP($C2004,OFFSET(厂站实体!$A$2,0,0,3000,13),13,FALSE))</f>
        <v/>
      </c>
      <c r="G2004" s="3">
        <f ca="1">IF(ISNA(VLOOKUP($C2004,OFFSET(厂站实体!$A$2,0,0,3000,19),18,FALSE)),"",VLOOKUP($C2004,OFFSET(厂站实体!$A$2,0,0,3000,19),18,FALSE))</f>
        <v>0</v>
      </c>
      <c r="H2004" s="3">
        <f ca="1">IF(ISNA(VLOOKUP($C2004,OFFSET(厂站实体!$A$2,0,0,3000,19),19,FALSE)),"",VLOOKUP($C2004,OFFSET(厂站实体!$A$2,0,0,3000,19),19,FALSE))</f>
        <v>0</v>
      </c>
      <c r="I2004" s="3" t="str">
        <f ca="1">IF(ISNA(VLOOKUP($C2004,OFFSET(厂站实体!$A$2,0,0,3000,19),5,FALSE)),"",VLOOKUP($C2004,OFFSET(厂站实体!$A$2,0,0,3000,19),5,FALSE))</f>
        <v/>
      </c>
    </row>
    <row r="2005" spans="1:9" x14ac:dyDescent="0.15">
      <c r="A2005" s="3" t="s">
        <v>302</v>
      </c>
      <c r="B2005" s="3" t="s">
        <v>302</v>
      </c>
      <c r="C2005" s="3" t="s">
        <v>302</v>
      </c>
      <c r="D2005" s="3" t="str">
        <f ca="1">IF(ISNA(VLOOKUP($C2005,OFFSET(厂站实体!$A$2,0,0,3000,10),3,FALSE)),"",VLOOKUP($C2005,OFFSET(厂站实体!$A$2,0,0,3000,10),3,FALSE))</f>
        <v/>
      </c>
      <c r="E2005" s="3" t="str">
        <f ca="1">IF(ISNA(VLOOKUP($C2005,OFFSET(厂站实体!$A$2,0,0,3000,10),4,FALSE)),"",VLOOKUP($C2005,OFFSET(厂站实体!$A$2,0,0,3000,10),4,FALSE))</f>
        <v/>
      </c>
      <c r="F2005" s="3" t="str">
        <f ca="1">IF(ISNA(VLOOKUP($C2005,OFFSET(厂站实体!$A$2,0,0,3000,13),13,FALSE)),"",VLOOKUP($C2005,OFFSET(厂站实体!$A$2,0,0,3000,13),13,FALSE))</f>
        <v/>
      </c>
      <c r="G2005" s="3">
        <f ca="1">IF(ISNA(VLOOKUP($C2005,OFFSET(厂站实体!$A$2,0,0,3000,19),18,FALSE)),"",VLOOKUP($C2005,OFFSET(厂站实体!$A$2,0,0,3000,19),18,FALSE))</f>
        <v>0</v>
      </c>
      <c r="H2005" s="3">
        <f ca="1">IF(ISNA(VLOOKUP($C2005,OFFSET(厂站实体!$A$2,0,0,3000,19),19,FALSE)),"",VLOOKUP($C2005,OFFSET(厂站实体!$A$2,0,0,3000,19),19,FALSE))</f>
        <v>0</v>
      </c>
      <c r="I2005" s="3" t="str">
        <f ca="1">IF(ISNA(VLOOKUP($C2005,OFFSET(厂站实体!$A$2,0,0,3000,19),5,FALSE)),"",VLOOKUP($C2005,OFFSET(厂站实体!$A$2,0,0,3000,19),5,FALSE))</f>
        <v/>
      </c>
    </row>
    <row r="2006" spans="1:9" x14ac:dyDescent="0.15">
      <c r="A2006" s="3" t="s">
        <v>302</v>
      </c>
      <c r="B2006" s="3" t="s">
        <v>302</v>
      </c>
      <c r="C2006" s="3" t="s">
        <v>302</v>
      </c>
      <c r="D2006" s="3" t="str">
        <f ca="1">IF(ISNA(VLOOKUP($C2006,OFFSET(厂站实体!$A$2,0,0,3000,10),3,FALSE)),"",VLOOKUP($C2006,OFFSET(厂站实体!$A$2,0,0,3000,10),3,FALSE))</f>
        <v/>
      </c>
      <c r="E2006" s="3" t="str">
        <f ca="1">IF(ISNA(VLOOKUP($C2006,OFFSET(厂站实体!$A$2,0,0,3000,10),4,FALSE)),"",VLOOKUP($C2006,OFFSET(厂站实体!$A$2,0,0,3000,10),4,FALSE))</f>
        <v/>
      </c>
      <c r="F2006" s="3" t="str">
        <f ca="1">IF(ISNA(VLOOKUP($C2006,OFFSET(厂站实体!$A$2,0,0,3000,13),13,FALSE)),"",VLOOKUP($C2006,OFFSET(厂站实体!$A$2,0,0,3000,13),13,FALSE))</f>
        <v/>
      </c>
      <c r="G2006" s="3">
        <f ca="1">IF(ISNA(VLOOKUP($C2006,OFFSET(厂站实体!$A$2,0,0,3000,19),18,FALSE)),"",VLOOKUP($C2006,OFFSET(厂站实体!$A$2,0,0,3000,19),18,FALSE))</f>
        <v>0</v>
      </c>
      <c r="H2006" s="3">
        <f ca="1">IF(ISNA(VLOOKUP($C2006,OFFSET(厂站实体!$A$2,0,0,3000,19),19,FALSE)),"",VLOOKUP($C2006,OFFSET(厂站实体!$A$2,0,0,3000,19),19,FALSE))</f>
        <v>0</v>
      </c>
      <c r="I2006" s="3" t="str">
        <f ca="1">IF(ISNA(VLOOKUP($C2006,OFFSET(厂站实体!$A$2,0,0,3000,19),5,FALSE)),"",VLOOKUP($C2006,OFFSET(厂站实体!$A$2,0,0,3000,19),5,FALSE))</f>
        <v/>
      </c>
    </row>
    <row r="2007" spans="1:9" x14ac:dyDescent="0.15">
      <c r="A2007" s="3" t="s">
        <v>302</v>
      </c>
      <c r="B2007" s="3" t="s">
        <v>302</v>
      </c>
      <c r="C2007" s="3" t="s">
        <v>302</v>
      </c>
      <c r="D2007" s="3" t="str">
        <f ca="1">IF(ISNA(VLOOKUP($C2007,OFFSET(厂站实体!$A$2,0,0,3000,10),3,FALSE)),"",VLOOKUP($C2007,OFFSET(厂站实体!$A$2,0,0,3000,10),3,FALSE))</f>
        <v/>
      </c>
      <c r="E2007" s="3" t="str">
        <f ca="1">IF(ISNA(VLOOKUP($C2007,OFFSET(厂站实体!$A$2,0,0,3000,10),4,FALSE)),"",VLOOKUP($C2007,OFFSET(厂站实体!$A$2,0,0,3000,10),4,FALSE))</f>
        <v/>
      </c>
      <c r="F2007" s="3" t="str">
        <f ca="1">IF(ISNA(VLOOKUP($C2007,OFFSET(厂站实体!$A$2,0,0,3000,13),13,FALSE)),"",VLOOKUP($C2007,OFFSET(厂站实体!$A$2,0,0,3000,13),13,FALSE))</f>
        <v/>
      </c>
      <c r="G2007" s="3">
        <f ca="1">IF(ISNA(VLOOKUP($C2007,OFFSET(厂站实体!$A$2,0,0,3000,19),18,FALSE)),"",VLOOKUP($C2007,OFFSET(厂站实体!$A$2,0,0,3000,19),18,FALSE))</f>
        <v>0</v>
      </c>
      <c r="H2007" s="3">
        <f ca="1">IF(ISNA(VLOOKUP($C2007,OFFSET(厂站实体!$A$2,0,0,3000,19),19,FALSE)),"",VLOOKUP($C2007,OFFSET(厂站实体!$A$2,0,0,3000,19),19,FALSE))</f>
        <v>0</v>
      </c>
      <c r="I2007" s="3" t="str">
        <f ca="1">IF(ISNA(VLOOKUP($C2007,OFFSET(厂站实体!$A$2,0,0,3000,19),5,FALSE)),"",VLOOKUP($C2007,OFFSET(厂站实体!$A$2,0,0,3000,19),5,FALSE))</f>
        <v/>
      </c>
    </row>
    <row r="2008" spans="1:9" x14ac:dyDescent="0.15">
      <c r="A2008" s="3" t="s">
        <v>302</v>
      </c>
      <c r="B2008" s="3" t="s">
        <v>302</v>
      </c>
      <c r="C2008" s="3" t="s">
        <v>302</v>
      </c>
      <c r="D2008" s="3" t="str">
        <f ca="1">IF(ISNA(VLOOKUP($C2008,OFFSET(厂站实体!$A$2,0,0,3000,10),3,FALSE)),"",VLOOKUP($C2008,OFFSET(厂站实体!$A$2,0,0,3000,10),3,FALSE))</f>
        <v/>
      </c>
      <c r="E2008" s="3" t="str">
        <f ca="1">IF(ISNA(VLOOKUP($C2008,OFFSET(厂站实体!$A$2,0,0,3000,10),4,FALSE)),"",VLOOKUP($C2008,OFFSET(厂站实体!$A$2,0,0,3000,10),4,FALSE))</f>
        <v/>
      </c>
      <c r="F2008" s="3" t="str">
        <f ca="1">IF(ISNA(VLOOKUP($C2008,OFFSET(厂站实体!$A$2,0,0,3000,13),13,FALSE)),"",VLOOKUP($C2008,OFFSET(厂站实体!$A$2,0,0,3000,13),13,FALSE))</f>
        <v/>
      </c>
      <c r="G2008" s="3">
        <f ca="1">IF(ISNA(VLOOKUP($C2008,OFFSET(厂站实体!$A$2,0,0,3000,19),18,FALSE)),"",VLOOKUP($C2008,OFFSET(厂站实体!$A$2,0,0,3000,19),18,FALSE))</f>
        <v>0</v>
      </c>
      <c r="H2008" s="3">
        <f ca="1">IF(ISNA(VLOOKUP($C2008,OFFSET(厂站实体!$A$2,0,0,3000,19),19,FALSE)),"",VLOOKUP($C2008,OFFSET(厂站实体!$A$2,0,0,3000,19),19,FALSE))</f>
        <v>0</v>
      </c>
      <c r="I2008" s="3" t="str">
        <f ca="1">IF(ISNA(VLOOKUP($C2008,OFFSET(厂站实体!$A$2,0,0,3000,19),5,FALSE)),"",VLOOKUP($C2008,OFFSET(厂站实体!$A$2,0,0,3000,19),5,FALSE))</f>
        <v/>
      </c>
    </row>
    <row r="2009" spans="1:9" x14ac:dyDescent="0.15">
      <c r="A2009" s="3" t="s">
        <v>302</v>
      </c>
      <c r="B2009" s="3" t="s">
        <v>302</v>
      </c>
      <c r="C2009" s="3" t="s">
        <v>302</v>
      </c>
      <c r="D2009" s="3" t="str">
        <f ca="1">IF(ISNA(VLOOKUP($C2009,OFFSET(厂站实体!$A$2,0,0,3000,10),3,FALSE)),"",VLOOKUP($C2009,OFFSET(厂站实体!$A$2,0,0,3000,10),3,FALSE))</f>
        <v/>
      </c>
      <c r="E2009" s="3" t="str">
        <f ca="1">IF(ISNA(VLOOKUP($C2009,OFFSET(厂站实体!$A$2,0,0,3000,10),4,FALSE)),"",VLOOKUP($C2009,OFFSET(厂站实体!$A$2,0,0,3000,10),4,FALSE))</f>
        <v/>
      </c>
      <c r="F2009" s="3" t="str">
        <f ca="1">IF(ISNA(VLOOKUP($C2009,OFFSET(厂站实体!$A$2,0,0,3000,13),13,FALSE)),"",VLOOKUP($C2009,OFFSET(厂站实体!$A$2,0,0,3000,13),13,FALSE))</f>
        <v/>
      </c>
      <c r="G2009" s="3">
        <f ca="1">IF(ISNA(VLOOKUP($C2009,OFFSET(厂站实体!$A$2,0,0,3000,19),18,FALSE)),"",VLOOKUP($C2009,OFFSET(厂站实体!$A$2,0,0,3000,19),18,FALSE))</f>
        <v>0</v>
      </c>
      <c r="H2009" s="3">
        <f ca="1">IF(ISNA(VLOOKUP($C2009,OFFSET(厂站实体!$A$2,0,0,3000,19),19,FALSE)),"",VLOOKUP($C2009,OFFSET(厂站实体!$A$2,0,0,3000,19),19,FALSE))</f>
        <v>0</v>
      </c>
      <c r="I2009" s="3" t="str">
        <f ca="1">IF(ISNA(VLOOKUP($C2009,OFFSET(厂站实体!$A$2,0,0,3000,19),5,FALSE)),"",VLOOKUP($C2009,OFFSET(厂站实体!$A$2,0,0,3000,19),5,FALSE))</f>
        <v/>
      </c>
    </row>
    <row r="2010" spans="1:9" x14ac:dyDescent="0.15">
      <c r="A2010" s="3" t="s">
        <v>302</v>
      </c>
      <c r="B2010" s="3" t="s">
        <v>302</v>
      </c>
      <c r="C2010" s="3" t="s">
        <v>302</v>
      </c>
      <c r="D2010" s="3" t="str">
        <f ca="1">IF(ISNA(VLOOKUP($C2010,OFFSET(厂站实体!$A$2,0,0,3000,10),3,FALSE)),"",VLOOKUP($C2010,OFFSET(厂站实体!$A$2,0,0,3000,10),3,FALSE))</f>
        <v/>
      </c>
      <c r="E2010" s="3" t="str">
        <f ca="1">IF(ISNA(VLOOKUP($C2010,OFFSET(厂站实体!$A$2,0,0,3000,10),4,FALSE)),"",VLOOKUP($C2010,OFFSET(厂站实体!$A$2,0,0,3000,10),4,FALSE))</f>
        <v/>
      </c>
      <c r="F2010" s="3" t="str">
        <f ca="1">IF(ISNA(VLOOKUP($C2010,OFFSET(厂站实体!$A$2,0,0,3000,13),13,FALSE)),"",VLOOKUP($C2010,OFFSET(厂站实体!$A$2,0,0,3000,13),13,FALSE))</f>
        <v/>
      </c>
      <c r="G2010" s="3">
        <f ca="1">IF(ISNA(VLOOKUP($C2010,OFFSET(厂站实体!$A$2,0,0,3000,19),18,FALSE)),"",VLOOKUP($C2010,OFFSET(厂站实体!$A$2,0,0,3000,19),18,FALSE))</f>
        <v>0</v>
      </c>
      <c r="H2010" s="3">
        <f ca="1">IF(ISNA(VLOOKUP($C2010,OFFSET(厂站实体!$A$2,0,0,3000,19),19,FALSE)),"",VLOOKUP($C2010,OFFSET(厂站实体!$A$2,0,0,3000,19),19,FALSE))</f>
        <v>0</v>
      </c>
      <c r="I2010" s="3" t="str">
        <f ca="1">IF(ISNA(VLOOKUP($C2010,OFFSET(厂站实体!$A$2,0,0,3000,19),5,FALSE)),"",VLOOKUP($C2010,OFFSET(厂站实体!$A$2,0,0,3000,19),5,FALSE))</f>
        <v/>
      </c>
    </row>
    <row r="2011" spans="1:9" x14ac:dyDescent="0.15">
      <c r="A2011" s="3" t="s">
        <v>302</v>
      </c>
      <c r="B2011" s="3" t="s">
        <v>302</v>
      </c>
      <c r="C2011" s="3" t="s">
        <v>302</v>
      </c>
      <c r="D2011" s="3" t="str">
        <f ca="1">IF(ISNA(VLOOKUP($C2011,OFFSET(厂站实体!$A$2,0,0,3000,10),3,FALSE)),"",VLOOKUP($C2011,OFFSET(厂站实体!$A$2,0,0,3000,10),3,FALSE))</f>
        <v/>
      </c>
      <c r="E2011" s="3" t="str">
        <f ca="1">IF(ISNA(VLOOKUP($C2011,OFFSET(厂站实体!$A$2,0,0,3000,10),4,FALSE)),"",VLOOKUP($C2011,OFFSET(厂站实体!$A$2,0,0,3000,10),4,FALSE))</f>
        <v/>
      </c>
      <c r="F2011" s="3" t="str">
        <f ca="1">IF(ISNA(VLOOKUP($C2011,OFFSET(厂站实体!$A$2,0,0,3000,13),13,FALSE)),"",VLOOKUP($C2011,OFFSET(厂站实体!$A$2,0,0,3000,13),13,FALSE))</f>
        <v/>
      </c>
      <c r="G2011" s="3">
        <f ca="1">IF(ISNA(VLOOKUP($C2011,OFFSET(厂站实体!$A$2,0,0,3000,19),18,FALSE)),"",VLOOKUP($C2011,OFFSET(厂站实体!$A$2,0,0,3000,19),18,FALSE))</f>
        <v>0</v>
      </c>
      <c r="H2011" s="3">
        <f ca="1">IF(ISNA(VLOOKUP($C2011,OFFSET(厂站实体!$A$2,0,0,3000,19),19,FALSE)),"",VLOOKUP($C2011,OFFSET(厂站实体!$A$2,0,0,3000,19),19,FALSE))</f>
        <v>0</v>
      </c>
      <c r="I2011" s="3" t="str">
        <f ca="1">IF(ISNA(VLOOKUP($C2011,OFFSET(厂站实体!$A$2,0,0,3000,19),5,FALSE)),"",VLOOKUP($C2011,OFFSET(厂站实体!$A$2,0,0,3000,19),5,FALSE))</f>
        <v/>
      </c>
    </row>
    <row r="2012" spans="1:9" x14ac:dyDescent="0.15">
      <c r="A2012" s="3" t="s">
        <v>302</v>
      </c>
      <c r="B2012" s="3" t="s">
        <v>302</v>
      </c>
      <c r="C2012" s="3" t="s">
        <v>302</v>
      </c>
      <c r="D2012" s="3" t="str">
        <f ca="1">IF(ISNA(VLOOKUP($C2012,OFFSET(厂站实体!$A$2,0,0,3000,10),3,FALSE)),"",VLOOKUP($C2012,OFFSET(厂站实体!$A$2,0,0,3000,10),3,FALSE))</f>
        <v/>
      </c>
      <c r="E2012" s="3" t="str">
        <f ca="1">IF(ISNA(VLOOKUP($C2012,OFFSET(厂站实体!$A$2,0,0,3000,10),4,FALSE)),"",VLOOKUP($C2012,OFFSET(厂站实体!$A$2,0,0,3000,10),4,FALSE))</f>
        <v/>
      </c>
      <c r="F2012" s="3" t="str">
        <f ca="1">IF(ISNA(VLOOKUP($C2012,OFFSET(厂站实体!$A$2,0,0,3000,13),13,FALSE)),"",VLOOKUP($C2012,OFFSET(厂站实体!$A$2,0,0,3000,13),13,FALSE))</f>
        <v/>
      </c>
      <c r="G2012" s="3">
        <f ca="1">IF(ISNA(VLOOKUP($C2012,OFFSET(厂站实体!$A$2,0,0,3000,19),18,FALSE)),"",VLOOKUP($C2012,OFFSET(厂站实体!$A$2,0,0,3000,19),18,FALSE))</f>
        <v>0</v>
      </c>
      <c r="H2012" s="3">
        <f ca="1">IF(ISNA(VLOOKUP($C2012,OFFSET(厂站实体!$A$2,0,0,3000,19),19,FALSE)),"",VLOOKUP($C2012,OFFSET(厂站实体!$A$2,0,0,3000,19),19,FALSE))</f>
        <v>0</v>
      </c>
      <c r="I2012" s="3" t="str">
        <f ca="1">IF(ISNA(VLOOKUP($C2012,OFFSET(厂站实体!$A$2,0,0,3000,19),5,FALSE)),"",VLOOKUP($C2012,OFFSET(厂站实体!$A$2,0,0,3000,19),5,FALSE))</f>
        <v/>
      </c>
    </row>
    <row r="2013" spans="1:9" x14ac:dyDescent="0.15">
      <c r="A2013" s="3" t="s">
        <v>302</v>
      </c>
      <c r="B2013" s="3" t="s">
        <v>302</v>
      </c>
      <c r="C2013" s="3" t="s">
        <v>302</v>
      </c>
      <c r="D2013" s="3" t="str">
        <f ca="1">IF(ISNA(VLOOKUP($C2013,OFFSET(厂站实体!$A$2,0,0,3000,10),3,FALSE)),"",VLOOKUP($C2013,OFFSET(厂站实体!$A$2,0,0,3000,10),3,FALSE))</f>
        <v/>
      </c>
      <c r="E2013" s="3" t="str">
        <f ca="1">IF(ISNA(VLOOKUP($C2013,OFFSET(厂站实体!$A$2,0,0,3000,10),4,FALSE)),"",VLOOKUP($C2013,OFFSET(厂站实体!$A$2,0,0,3000,10),4,FALSE))</f>
        <v/>
      </c>
      <c r="F2013" s="3" t="str">
        <f ca="1">IF(ISNA(VLOOKUP($C2013,OFFSET(厂站实体!$A$2,0,0,3000,13),13,FALSE)),"",VLOOKUP($C2013,OFFSET(厂站实体!$A$2,0,0,3000,13),13,FALSE))</f>
        <v/>
      </c>
      <c r="G2013" s="3">
        <f ca="1">IF(ISNA(VLOOKUP($C2013,OFFSET(厂站实体!$A$2,0,0,3000,19),18,FALSE)),"",VLOOKUP($C2013,OFFSET(厂站实体!$A$2,0,0,3000,19),18,FALSE))</f>
        <v>0</v>
      </c>
      <c r="H2013" s="3">
        <f ca="1">IF(ISNA(VLOOKUP($C2013,OFFSET(厂站实体!$A$2,0,0,3000,19),19,FALSE)),"",VLOOKUP($C2013,OFFSET(厂站实体!$A$2,0,0,3000,19),19,FALSE))</f>
        <v>0</v>
      </c>
      <c r="I2013" s="3" t="str">
        <f ca="1">IF(ISNA(VLOOKUP($C2013,OFFSET(厂站实体!$A$2,0,0,3000,19),5,FALSE)),"",VLOOKUP($C2013,OFFSET(厂站实体!$A$2,0,0,3000,19),5,FALSE))</f>
        <v/>
      </c>
    </row>
    <row r="2014" spans="1:9" x14ac:dyDescent="0.15">
      <c r="A2014" s="3" t="s">
        <v>302</v>
      </c>
      <c r="B2014" s="3" t="s">
        <v>302</v>
      </c>
      <c r="C2014" s="3" t="s">
        <v>302</v>
      </c>
      <c r="D2014" s="3" t="str">
        <f ca="1">IF(ISNA(VLOOKUP($C2014,OFFSET(厂站实体!$A$2,0,0,3000,10),3,FALSE)),"",VLOOKUP($C2014,OFFSET(厂站实体!$A$2,0,0,3000,10),3,FALSE))</f>
        <v/>
      </c>
      <c r="E2014" s="3" t="str">
        <f ca="1">IF(ISNA(VLOOKUP($C2014,OFFSET(厂站实体!$A$2,0,0,3000,10),4,FALSE)),"",VLOOKUP($C2014,OFFSET(厂站实体!$A$2,0,0,3000,10),4,FALSE))</f>
        <v/>
      </c>
      <c r="F2014" s="3" t="str">
        <f ca="1">IF(ISNA(VLOOKUP($C2014,OFFSET(厂站实体!$A$2,0,0,3000,13),13,FALSE)),"",VLOOKUP($C2014,OFFSET(厂站实体!$A$2,0,0,3000,13),13,FALSE))</f>
        <v/>
      </c>
      <c r="G2014" s="3">
        <f ca="1">IF(ISNA(VLOOKUP($C2014,OFFSET(厂站实体!$A$2,0,0,3000,19),18,FALSE)),"",VLOOKUP($C2014,OFFSET(厂站实体!$A$2,0,0,3000,19),18,FALSE))</f>
        <v>0</v>
      </c>
      <c r="H2014" s="3">
        <f ca="1">IF(ISNA(VLOOKUP($C2014,OFFSET(厂站实体!$A$2,0,0,3000,19),19,FALSE)),"",VLOOKUP($C2014,OFFSET(厂站实体!$A$2,0,0,3000,19),19,FALSE))</f>
        <v>0</v>
      </c>
      <c r="I2014" s="3" t="str">
        <f ca="1">IF(ISNA(VLOOKUP($C2014,OFFSET(厂站实体!$A$2,0,0,3000,19),5,FALSE)),"",VLOOKUP($C2014,OFFSET(厂站实体!$A$2,0,0,3000,19),5,FALSE))</f>
        <v/>
      </c>
    </row>
    <row r="2015" spans="1:9" x14ac:dyDescent="0.15">
      <c r="A2015" s="3" t="s">
        <v>302</v>
      </c>
      <c r="B2015" s="3" t="s">
        <v>302</v>
      </c>
      <c r="C2015" s="3" t="s">
        <v>302</v>
      </c>
      <c r="D2015" s="3" t="str">
        <f ca="1">IF(ISNA(VLOOKUP($C2015,OFFSET(厂站实体!$A$2,0,0,3000,10),3,FALSE)),"",VLOOKUP($C2015,OFFSET(厂站实体!$A$2,0,0,3000,10),3,FALSE))</f>
        <v/>
      </c>
      <c r="E2015" s="3" t="str">
        <f ca="1">IF(ISNA(VLOOKUP($C2015,OFFSET(厂站实体!$A$2,0,0,3000,10),4,FALSE)),"",VLOOKUP($C2015,OFFSET(厂站实体!$A$2,0,0,3000,10),4,FALSE))</f>
        <v/>
      </c>
      <c r="F2015" s="3" t="str">
        <f ca="1">IF(ISNA(VLOOKUP($C2015,OFFSET(厂站实体!$A$2,0,0,3000,13),13,FALSE)),"",VLOOKUP($C2015,OFFSET(厂站实体!$A$2,0,0,3000,13),13,FALSE))</f>
        <v/>
      </c>
      <c r="G2015" s="3">
        <f ca="1">IF(ISNA(VLOOKUP($C2015,OFFSET(厂站实体!$A$2,0,0,3000,19),18,FALSE)),"",VLOOKUP($C2015,OFFSET(厂站实体!$A$2,0,0,3000,19),18,FALSE))</f>
        <v>0</v>
      </c>
      <c r="H2015" s="3">
        <f ca="1">IF(ISNA(VLOOKUP($C2015,OFFSET(厂站实体!$A$2,0,0,3000,19),19,FALSE)),"",VLOOKUP($C2015,OFFSET(厂站实体!$A$2,0,0,3000,19),19,FALSE))</f>
        <v>0</v>
      </c>
      <c r="I2015" s="3" t="str">
        <f ca="1">IF(ISNA(VLOOKUP($C2015,OFFSET(厂站实体!$A$2,0,0,3000,19),5,FALSE)),"",VLOOKUP($C2015,OFFSET(厂站实体!$A$2,0,0,3000,19),5,FALSE))</f>
        <v/>
      </c>
    </row>
    <row r="2016" spans="1:9" x14ac:dyDescent="0.15">
      <c r="A2016" s="3" t="s">
        <v>302</v>
      </c>
      <c r="B2016" s="3" t="s">
        <v>302</v>
      </c>
      <c r="C2016" s="3" t="s">
        <v>302</v>
      </c>
      <c r="D2016" s="3" t="str">
        <f ca="1">IF(ISNA(VLOOKUP($C2016,OFFSET(厂站实体!$A$2,0,0,3000,10),3,FALSE)),"",VLOOKUP($C2016,OFFSET(厂站实体!$A$2,0,0,3000,10),3,FALSE))</f>
        <v/>
      </c>
      <c r="E2016" s="3" t="str">
        <f ca="1">IF(ISNA(VLOOKUP($C2016,OFFSET(厂站实体!$A$2,0,0,3000,10),4,FALSE)),"",VLOOKUP($C2016,OFFSET(厂站实体!$A$2,0,0,3000,10),4,FALSE))</f>
        <v/>
      </c>
      <c r="F2016" s="3" t="str">
        <f ca="1">IF(ISNA(VLOOKUP($C2016,OFFSET(厂站实体!$A$2,0,0,3000,13),13,FALSE)),"",VLOOKUP($C2016,OFFSET(厂站实体!$A$2,0,0,3000,13),13,FALSE))</f>
        <v/>
      </c>
      <c r="G2016" s="3">
        <f ca="1">IF(ISNA(VLOOKUP($C2016,OFFSET(厂站实体!$A$2,0,0,3000,19),18,FALSE)),"",VLOOKUP($C2016,OFFSET(厂站实体!$A$2,0,0,3000,19),18,FALSE))</f>
        <v>0</v>
      </c>
      <c r="H2016" s="3">
        <f ca="1">IF(ISNA(VLOOKUP($C2016,OFFSET(厂站实体!$A$2,0,0,3000,19),19,FALSE)),"",VLOOKUP($C2016,OFFSET(厂站实体!$A$2,0,0,3000,19),19,FALSE))</f>
        <v>0</v>
      </c>
      <c r="I2016" s="3" t="str">
        <f ca="1">IF(ISNA(VLOOKUP($C2016,OFFSET(厂站实体!$A$2,0,0,3000,19),5,FALSE)),"",VLOOKUP($C2016,OFFSET(厂站实体!$A$2,0,0,3000,19),5,FALSE))</f>
        <v/>
      </c>
    </row>
    <row r="2017" spans="1:9" x14ac:dyDescent="0.15">
      <c r="A2017" s="3" t="s">
        <v>302</v>
      </c>
      <c r="B2017" s="3" t="s">
        <v>302</v>
      </c>
      <c r="C2017" s="3" t="s">
        <v>302</v>
      </c>
      <c r="D2017" s="3" t="str">
        <f ca="1">IF(ISNA(VLOOKUP($C2017,OFFSET(厂站实体!$A$2,0,0,3000,10),3,FALSE)),"",VLOOKUP($C2017,OFFSET(厂站实体!$A$2,0,0,3000,10),3,FALSE))</f>
        <v/>
      </c>
      <c r="E2017" s="3" t="str">
        <f ca="1">IF(ISNA(VLOOKUP($C2017,OFFSET(厂站实体!$A$2,0,0,3000,10),4,FALSE)),"",VLOOKUP($C2017,OFFSET(厂站实体!$A$2,0,0,3000,10),4,FALSE))</f>
        <v/>
      </c>
      <c r="F2017" s="3" t="str">
        <f ca="1">IF(ISNA(VLOOKUP($C2017,OFFSET(厂站实体!$A$2,0,0,3000,13),13,FALSE)),"",VLOOKUP($C2017,OFFSET(厂站实体!$A$2,0,0,3000,13),13,FALSE))</f>
        <v/>
      </c>
      <c r="G2017" s="3">
        <f ca="1">IF(ISNA(VLOOKUP($C2017,OFFSET(厂站实体!$A$2,0,0,3000,19),18,FALSE)),"",VLOOKUP($C2017,OFFSET(厂站实体!$A$2,0,0,3000,19),18,FALSE))</f>
        <v>0</v>
      </c>
      <c r="H2017" s="3">
        <f ca="1">IF(ISNA(VLOOKUP($C2017,OFFSET(厂站实体!$A$2,0,0,3000,19),19,FALSE)),"",VLOOKUP($C2017,OFFSET(厂站实体!$A$2,0,0,3000,19),19,FALSE))</f>
        <v>0</v>
      </c>
      <c r="I2017" s="3" t="str">
        <f ca="1">IF(ISNA(VLOOKUP($C2017,OFFSET(厂站实体!$A$2,0,0,3000,19),5,FALSE)),"",VLOOKUP($C2017,OFFSET(厂站实体!$A$2,0,0,3000,19),5,FALSE))</f>
        <v/>
      </c>
    </row>
    <row r="2018" spans="1:9" x14ac:dyDescent="0.15">
      <c r="A2018" s="3" t="s">
        <v>302</v>
      </c>
      <c r="B2018" s="3" t="s">
        <v>302</v>
      </c>
      <c r="C2018" s="3" t="s">
        <v>302</v>
      </c>
      <c r="D2018" s="3" t="str">
        <f ca="1">IF(ISNA(VLOOKUP($C2018,OFFSET(厂站实体!$A$2,0,0,3000,10),3,FALSE)),"",VLOOKUP($C2018,OFFSET(厂站实体!$A$2,0,0,3000,10),3,FALSE))</f>
        <v/>
      </c>
      <c r="E2018" s="3" t="str">
        <f ca="1">IF(ISNA(VLOOKUP($C2018,OFFSET(厂站实体!$A$2,0,0,3000,10),4,FALSE)),"",VLOOKUP($C2018,OFFSET(厂站实体!$A$2,0,0,3000,10),4,FALSE))</f>
        <v/>
      </c>
      <c r="F2018" s="3" t="str">
        <f ca="1">IF(ISNA(VLOOKUP($C2018,OFFSET(厂站实体!$A$2,0,0,3000,13),13,FALSE)),"",VLOOKUP($C2018,OFFSET(厂站实体!$A$2,0,0,3000,13),13,FALSE))</f>
        <v/>
      </c>
      <c r="G2018" s="3">
        <f ca="1">IF(ISNA(VLOOKUP($C2018,OFFSET(厂站实体!$A$2,0,0,3000,19),18,FALSE)),"",VLOOKUP($C2018,OFFSET(厂站实体!$A$2,0,0,3000,19),18,FALSE))</f>
        <v>0</v>
      </c>
      <c r="H2018" s="3">
        <f ca="1">IF(ISNA(VLOOKUP($C2018,OFFSET(厂站实体!$A$2,0,0,3000,19),19,FALSE)),"",VLOOKUP($C2018,OFFSET(厂站实体!$A$2,0,0,3000,19),19,FALSE))</f>
        <v>0</v>
      </c>
      <c r="I2018" s="3" t="str">
        <f ca="1">IF(ISNA(VLOOKUP($C2018,OFFSET(厂站实体!$A$2,0,0,3000,19),5,FALSE)),"",VLOOKUP($C2018,OFFSET(厂站实体!$A$2,0,0,3000,19),5,FALSE))</f>
        <v/>
      </c>
    </row>
    <row r="2019" spans="1:9" x14ac:dyDescent="0.15">
      <c r="A2019" s="3" t="s">
        <v>302</v>
      </c>
      <c r="B2019" s="3" t="s">
        <v>302</v>
      </c>
      <c r="C2019" s="3" t="s">
        <v>302</v>
      </c>
      <c r="D2019" s="3" t="str">
        <f ca="1">IF(ISNA(VLOOKUP($C2019,OFFSET(厂站实体!$A$2,0,0,3000,10),3,FALSE)),"",VLOOKUP($C2019,OFFSET(厂站实体!$A$2,0,0,3000,10),3,FALSE))</f>
        <v/>
      </c>
      <c r="E2019" s="3" t="str">
        <f ca="1">IF(ISNA(VLOOKUP($C2019,OFFSET(厂站实体!$A$2,0,0,3000,10),4,FALSE)),"",VLOOKUP($C2019,OFFSET(厂站实体!$A$2,0,0,3000,10),4,FALSE))</f>
        <v/>
      </c>
      <c r="F2019" s="3" t="str">
        <f ca="1">IF(ISNA(VLOOKUP($C2019,OFFSET(厂站实体!$A$2,0,0,3000,13),13,FALSE)),"",VLOOKUP($C2019,OFFSET(厂站实体!$A$2,0,0,3000,13),13,FALSE))</f>
        <v/>
      </c>
      <c r="G2019" s="3">
        <f ca="1">IF(ISNA(VLOOKUP($C2019,OFFSET(厂站实体!$A$2,0,0,3000,19),18,FALSE)),"",VLOOKUP($C2019,OFFSET(厂站实体!$A$2,0,0,3000,19),18,FALSE))</f>
        <v>0</v>
      </c>
      <c r="H2019" s="3">
        <f ca="1">IF(ISNA(VLOOKUP($C2019,OFFSET(厂站实体!$A$2,0,0,3000,19),19,FALSE)),"",VLOOKUP($C2019,OFFSET(厂站实体!$A$2,0,0,3000,19),19,FALSE))</f>
        <v>0</v>
      </c>
      <c r="I2019" s="3" t="str">
        <f ca="1">IF(ISNA(VLOOKUP($C2019,OFFSET(厂站实体!$A$2,0,0,3000,19),5,FALSE)),"",VLOOKUP($C2019,OFFSET(厂站实体!$A$2,0,0,3000,19),5,FALSE))</f>
        <v/>
      </c>
    </row>
    <row r="2020" spans="1:9" x14ac:dyDescent="0.15">
      <c r="A2020" s="3" t="s">
        <v>302</v>
      </c>
      <c r="B2020" s="3" t="s">
        <v>302</v>
      </c>
      <c r="C2020" s="3" t="s">
        <v>302</v>
      </c>
      <c r="D2020" s="3" t="str">
        <f ca="1">IF(ISNA(VLOOKUP($C2020,OFFSET(厂站实体!$A$2,0,0,3000,10),3,FALSE)),"",VLOOKUP($C2020,OFFSET(厂站实体!$A$2,0,0,3000,10),3,FALSE))</f>
        <v/>
      </c>
      <c r="E2020" s="3" t="str">
        <f ca="1">IF(ISNA(VLOOKUP($C2020,OFFSET(厂站实体!$A$2,0,0,3000,10),4,FALSE)),"",VLOOKUP($C2020,OFFSET(厂站实体!$A$2,0,0,3000,10),4,FALSE))</f>
        <v/>
      </c>
      <c r="F2020" s="3" t="str">
        <f ca="1">IF(ISNA(VLOOKUP($C2020,OFFSET(厂站实体!$A$2,0,0,3000,13),13,FALSE)),"",VLOOKUP($C2020,OFFSET(厂站实体!$A$2,0,0,3000,13),13,FALSE))</f>
        <v/>
      </c>
      <c r="G2020" s="3">
        <f ca="1">IF(ISNA(VLOOKUP($C2020,OFFSET(厂站实体!$A$2,0,0,3000,19),18,FALSE)),"",VLOOKUP($C2020,OFFSET(厂站实体!$A$2,0,0,3000,19),18,FALSE))</f>
        <v>0</v>
      </c>
      <c r="H2020" s="3">
        <f ca="1">IF(ISNA(VLOOKUP($C2020,OFFSET(厂站实体!$A$2,0,0,3000,19),19,FALSE)),"",VLOOKUP($C2020,OFFSET(厂站实体!$A$2,0,0,3000,19),19,FALSE))</f>
        <v>0</v>
      </c>
      <c r="I2020" s="3" t="str">
        <f ca="1">IF(ISNA(VLOOKUP($C2020,OFFSET(厂站实体!$A$2,0,0,3000,19),5,FALSE)),"",VLOOKUP($C2020,OFFSET(厂站实体!$A$2,0,0,3000,19),5,FALSE))</f>
        <v/>
      </c>
    </row>
    <row r="2021" spans="1:9" x14ac:dyDescent="0.15">
      <c r="A2021" s="3" t="s">
        <v>302</v>
      </c>
      <c r="B2021" s="3" t="s">
        <v>302</v>
      </c>
      <c r="C2021" s="3" t="s">
        <v>302</v>
      </c>
      <c r="D2021" s="3" t="str">
        <f ca="1">IF(ISNA(VLOOKUP($C2021,OFFSET(厂站实体!$A$2,0,0,3000,10),3,FALSE)),"",VLOOKUP($C2021,OFFSET(厂站实体!$A$2,0,0,3000,10),3,FALSE))</f>
        <v/>
      </c>
      <c r="E2021" s="3" t="str">
        <f ca="1">IF(ISNA(VLOOKUP($C2021,OFFSET(厂站实体!$A$2,0,0,3000,10),4,FALSE)),"",VLOOKUP($C2021,OFFSET(厂站实体!$A$2,0,0,3000,10),4,FALSE))</f>
        <v/>
      </c>
      <c r="F2021" s="3" t="str">
        <f ca="1">IF(ISNA(VLOOKUP($C2021,OFFSET(厂站实体!$A$2,0,0,3000,13),13,FALSE)),"",VLOOKUP($C2021,OFFSET(厂站实体!$A$2,0,0,3000,13),13,FALSE))</f>
        <v/>
      </c>
      <c r="G2021" s="3">
        <f ca="1">IF(ISNA(VLOOKUP($C2021,OFFSET(厂站实体!$A$2,0,0,3000,19),18,FALSE)),"",VLOOKUP($C2021,OFFSET(厂站实体!$A$2,0,0,3000,19),18,FALSE))</f>
        <v>0</v>
      </c>
      <c r="H2021" s="3">
        <f ca="1">IF(ISNA(VLOOKUP($C2021,OFFSET(厂站实体!$A$2,0,0,3000,19),19,FALSE)),"",VLOOKUP($C2021,OFFSET(厂站实体!$A$2,0,0,3000,19),19,FALSE))</f>
        <v>0</v>
      </c>
      <c r="I2021" s="3" t="str">
        <f ca="1">IF(ISNA(VLOOKUP($C2021,OFFSET(厂站实体!$A$2,0,0,3000,19),5,FALSE)),"",VLOOKUP($C2021,OFFSET(厂站实体!$A$2,0,0,3000,19),5,FALSE))</f>
        <v/>
      </c>
    </row>
    <row r="2022" spans="1:9" x14ac:dyDescent="0.15">
      <c r="A2022" s="3" t="s">
        <v>302</v>
      </c>
      <c r="B2022" s="3" t="s">
        <v>302</v>
      </c>
      <c r="C2022" s="3" t="s">
        <v>302</v>
      </c>
      <c r="D2022" s="3" t="str">
        <f ca="1">IF(ISNA(VLOOKUP($C2022,OFFSET(厂站实体!$A$2,0,0,3000,10),3,FALSE)),"",VLOOKUP($C2022,OFFSET(厂站实体!$A$2,0,0,3000,10),3,FALSE))</f>
        <v/>
      </c>
      <c r="E2022" s="3" t="str">
        <f ca="1">IF(ISNA(VLOOKUP($C2022,OFFSET(厂站实体!$A$2,0,0,3000,10),4,FALSE)),"",VLOOKUP($C2022,OFFSET(厂站实体!$A$2,0,0,3000,10),4,FALSE))</f>
        <v/>
      </c>
      <c r="F2022" s="3" t="str">
        <f ca="1">IF(ISNA(VLOOKUP($C2022,OFFSET(厂站实体!$A$2,0,0,3000,13),13,FALSE)),"",VLOOKUP($C2022,OFFSET(厂站实体!$A$2,0,0,3000,13),13,FALSE))</f>
        <v/>
      </c>
      <c r="G2022" s="3">
        <f ca="1">IF(ISNA(VLOOKUP($C2022,OFFSET(厂站实体!$A$2,0,0,3000,19),18,FALSE)),"",VLOOKUP($C2022,OFFSET(厂站实体!$A$2,0,0,3000,19),18,FALSE))</f>
        <v>0</v>
      </c>
      <c r="H2022" s="3">
        <f ca="1">IF(ISNA(VLOOKUP($C2022,OFFSET(厂站实体!$A$2,0,0,3000,19),19,FALSE)),"",VLOOKUP($C2022,OFFSET(厂站实体!$A$2,0,0,3000,19),19,FALSE))</f>
        <v>0</v>
      </c>
      <c r="I2022" s="3" t="str">
        <f ca="1">IF(ISNA(VLOOKUP($C2022,OFFSET(厂站实体!$A$2,0,0,3000,19),5,FALSE)),"",VLOOKUP($C2022,OFFSET(厂站实体!$A$2,0,0,3000,19),5,FALSE))</f>
        <v/>
      </c>
    </row>
    <row r="2023" spans="1:9" x14ac:dyDescent="0.15">
      <c r="A2023" s="3" t="s">
        <v>302</v>
      </c>
      <c r="B2023" s="3" t="s">
        <v>302</v>
      </c>
      <c r="C2023" s="3" t="s">
        <v>302</v>
      </c>
      <c r="D2023" s="3" t="str">
        <f ca="1">IF(ISNA(VLOOKUP($C2023,OFFSET(厂站实体!$A$2,0,0,3000,10),3,FALSE)),"",VLOOKUP($C2023,OFFSET(厂站实体!$A$2,0,0,3000,10),3,FALSE))</f>
        <v/>
      </c>
      <c r="E2023" s="3" t="str">
        <f ca="1">IF(ISNA(VLOOKUP($C2023,OFFSET(厂站实体!$A$2,0,0,3000,10),4,FALSE)),"",VLOOKUP($C2023,OFFSET(厂站实体!$A$2,0,0,3000,10),4,FALSE))</f>
        <v/>
      </c>
      <c r="F2023" s="3" t="str">
        <f ca="1">IF(ISNA(VLOOKUP($C2023,OFFSET(厂站实体!$A$2,0,0,3000,13),13,FALSE)),"",VLOOKUP($C2023,OFFSET(厂站实体!$A$2,0,0,3000,13),13,FALSE))</f>
        <v/>
      </c>
      <c r="G2023" s="3">
        <f ca="1">IF(ISNA(VLOOKUP($C2023,OFFSET(厂站实体!$A$2,0,0,3000,19),18,FALSE)),"",VLOOKUP($C2023,OFFSET(厂站实体!$A$2,0,0,3000,19),18,FALSE))</f>
        <v>0</v>
      </c>
      <c r="H2023" s="3">
        <f ca="1">IF(ISNA(VLOOKUP($C2023,OFFSET(厂站实体!$A$2,0,0,3000,19),19,FALSE)),"",VLOOKUP($C2023,OFFSET(厂站实体!$A$2,0,0,3000,19),19,FALSE))</f>
        <v>0</v>
      </c>
      <c r="I2023" s="3" t="str">
        <f ca="1">IF(ISNA(VLOOKUP($C2023,OFFSET(厂站实体!$A$2,0,0,3000,19),5,FALSE)),"",VLOOKUP($C2023,OFFSET(厂站实体!$A$2,0,0,3000,19),5,FALSE))</f>
        <v/>
      </c>
    </row>
    <row r="2024" spans="1:9" x14ac:dyDescent="0.15">
      <c r="A2024" s="3" t="s">
        <v>302</v>
      </c>
      <c r="B2024" s="3" t="s">
        <v>302</v>
      </c>
      <c r="C2024" s="3" t="s">
        <v>302</v>
      </c>
      <c r="D2024" s="3" t="str">
        <f ca="1">IF(ISNA(VLOOKUP($C2024,OFFSET(厂站实体!$A$2,0,0,3000,10),3,FALSE)),"",VLOOKUP($C2024,OFFSET(厂站实体!$A$2,0,0,3000,10),3,FALSE))</f>
        <v/>
      </c>
      <c r="E2024" s="3" t="str">
        <f ca="1">IF(ISNA(VLOOKUP($C2024,OFFSET(厂站实体!$A$2,0,0,3000,10),4,FALSE)),"",VLOOKUP($C2024,OFFSET(厂站实体!$A$2,0,0,3000,10),4,FALSE))</f>
        <v/>
      </c>
      <c r="F2024" s="3" t="str">
        <f ca="1">IF(ISNA(VLOOKUP($C2024,OFFSET(厂站实体!$A$2,0,0,3000,13),13,FALSE)),"",VLOOKUP($C2024,OFFSET(厂站实体!$A$2,0,0,3000,13),13,FALSE))</f>
        <v/>
      </c>
      <c r="G2024" s="3">
        <f ca="1">IF(ISNA(VLOOKUP($C2024,OFFSET(厂站实体!$A$2,0,0,3000,19),18,FALSE)),"",VLOOKUP($C2024,OFFSET(厂站实体!$A$2,0,0,3000,19),18,FALSE))</f>
        <v>0</v>
      </c>
      <c r="H2024" s="3">
        <f ca="1">IF(ISNA(VLOOKUP($C2024,OFFSET(厂站实体!$A$2,0,0,3000,19),19,FALSE)),"",VLOOKUP($C2024,OFFSET(厂站实体!$A$2,0,0,3000,19),19,FALSE))</f>
        <v>0</v>
      </c>
      <c r="I2024" s="3" t="str">
        <f ca="1">IF(ISNA(VLOOKUP($C2024,OFFSET(厂站实体!$A$2,0,0,3000,19),5,FALSE)),"",VLOOKUP($C2024,OFFSET(厂站实体!$A$2,0,0,3000,19),5,FALSE))</f>
        <v/>
      </c>
    </row>
    <row r="2025" spans="1:9" x14ac:dyDescent="0.15">
      <c r="A2025" s="3" t="s">
        <v>302</v>
      </c>
      <c r="B2025" s="3" t="s">
        <v>302</v>
      </c>
      <c r="C2025" s="3" t="s">
        <v>302</v>
      </c>
      <c r="D2025" s="3" t="str">
        <f ca="1">IF(ISNA(VLOOKUP($C2025,OFFSET(厂站实体!$A$2,0,0,3000,10),3,FALSE)),"",VLOOKUP($C2025,OFFSET(厂站实体!$A$2,0,0,3000,10),3,FALSE))</f>
        <v/>
      </c>
      <c r="E2025" s="3" t="str">
        <f ca="1">IF(ISNA(VLOOKUP($C2025,OFFSET(厂站实体!$A$2,0,0,3000,10),4,FALSE)),"",VLOOKUP($C2025,OFFSET(厂站实体!$A$2,0,0,3000,10),4,FALSE))</f>
        <v/>
      </c>
      <c r="F2025" s="3" t="str">
        <f ca="1">IF(ISNA(VLOOKUP($C2025,OFFSET(厂站实体!$A$2,0,0,3000,13),13,FALSE)),"",VLOOKUP($C2025,OFFSET(厂站实体!$A$2,0,0,3000,13),13,FALSE))</f>
        <v/>
      </c>
      <c r="G2025" s="3">
        <f ca="1">IF(ISNA(VLOOKUP($C2025,OFFSET(厂站实体!$A$2,0,0,3000,19),18,FALSE)),"",VLOOKUP($C2025,OFFSET(厂站实体!$A$2,0,0,3000,19),18,FALSE))</f>
        <v>0</v>
      </c>
      <c r="H2025" s="3">
        <f ca="1">IF(ISNA(VLOOKUP($C2025,OFFSET(厂站实体!$A$2,0,0,3000,19),19,FALSE)),"",VLOOKUP($C2025,OFFSET(厂站实体!$A$2,0,0,3000,19),19,FALSE))</f>
        <v>0</v>
      </c>
      <c r="I2025" s="3" t="str">
        <f ca="1">IF(ISNA(VLOOKUP($C2025,OFFSET(厂站实体!$A$2,0,0,3000,19),5,FALSE)),"",VLOOKUP($C2025,OFFSET(厂站实体!$A$2,0,0,3000,19),5,FALSE))</f>
        <v/>
      </c>
    </row>
    <row r="2026" spans="1:9" x14ac:dyDescent="0.15">
      <c r="A2026" s="3" t="s">
        <v>302</v>
      </c>
      <c r="B2026" s="3" t="s">
        <v>302</v>
      </c>
      <c r="C2026" s="3" t="s">
        <v>302</v>
      </c>
      <c r="D2026" s="3" t="str">
        <f ca="1">IF(ISNA(VLOOKUP($C2026,OFFSET(厂站实体!$A$2,0,0,3000,10),3,FALSE)),"",VLOOKUP($C2026,OFFSET(厂站实体!$A$2,0,0,3000,10),3,FALSE))</f>
        <v/>
      </c>
      <c r="E2026" s="3" t="str">
        <f ca="1">IF(ISNA(VLOOKUP($C2026,OFFSET(厂站实体!$A$2,0,0,3000,10),4,FALSE)),"",VLOOKUP($C2026,OFFSET(厂站实体!$A$2,0,0,3000,10),4,FALSE))</f>
        <v/>
      </c>
      <c r="F2026" s="3" t="str">
        <f ca="1">IF(ISNA(VLOOKUP($C2026,OFFSET(厂站实体!$A$2,0,0,3000,13),13,FALSE)),"",VLOOKUP($C2026,OFFSET(厂站实体!$A$2,0,0,3000,13),13,FALSE))</f>
        <v/>
      </c>
      <c r="G2026" s="3">
        <f ca="1">IF(ISNA(VLOOKUP($C2026,OFFSET(厂站实体!$A$2,0,0,3000,19),18,FALSE)),"",VLOOKUP($C2026,OFFSET(厂站实体!$A$2,0,0,3000,19),18,FALSE))</f>
        <v>0</v>
      </c>
      <c r="H2026" s="3">
        <f ca="1">IF(ISNA(VLOOKUP($C2026,OFFSET(厂站实体!$A$2,0,0,3000,19),19,FALSE)),"",VLOOKUP($C2026,OFFSET(厂站实体!$A$2,0,0,3000,19),19,FALSE))</f>
        <v>0</v>
      </c>
      <c r="I2026" s="3" t="str">
        <f ca="1">IF(ISNA(VLOOKUP($C2026,OFFSET(厂站实体!$A$2,0,0,3000,19),5,FALSE)),"",VLOOKUP($C2026,OFFSET(厂站实体!$A$2,0,0,3000,19),5,FALSE))</f>
        <v/>
      </c>
    </row>
    <row r="2027" spans="1:9" x14ac:dyDescent="0.15">
      <c r="A2027" s="3" t="s">
        <v>302</v>
      </c>
      <c r="B2027" s="3" t="s">
        <v>302</v>
      </c>
      <c r="C2027" s="3" t="s">
        <v>302</v>
      </c>
      <c r="D2027" s="3" t="str">
        <f ca="1">IF(ISNA(VLOOKUP($C2027,OFFSET(厂站实体!$A$2,0,0,3000,10),3,FALSE)),"",VLOOKUP($C2027,OFFSET(厂站实体!$A$2,0,0,3000,10),3,FALSE))</f>
        <v/>
      </c>
      <c r="E2027" s="3" t="str">
        <f ca="1">IF(ISNA(VLOOKUP($C2027,OFFSET(厂站实体!$A$2,0,0,3000,10),4,FALSE)),"",VLOOKUP($C2027,OFFSET(厂站实体!$A$2,0,0,3000,10),4,FALSE))</f>
        <v/>
      </c>
      <c r="F2027" s="3" t="str">
        <f ca="1">IF(ISNA(VLOOKUP($C2027,OFFSET(厂站实体!$A$2,0,0,3000,13),13,FALSE)),"",VLOOKUP($C2027,OFFSET(厂站实体!$A$2,0,0,3000,13),13,FALSE))</f>
        <v/>
      </c>
      <c r="G2027" s="3">
        <f ca="1">IF(ISNA(VLOOKUP($C2027,OFFSET(厂站实体!$A$2,0,0,3000,19),18,FALSE)),"",VLOOKUP($C2027,OFFSET(厂站实体!$A$2,0,0,3000,19),18,FALSE))</f>
        <v>0</v>
      </c>
      <c r="H2027" s="3">
        <f ca="1">IF(ISNA(VLOOKUP($C2027,OFFSET(厂站实体!$A$2,0,0,3000,19),19,FALSE)),"",VLOOKUP($C2027,OFFSET(厂站实体!$A$2,0,0,3000,19),19,FALSE))</f>
        <v>0</v>
      </c>
      <c r="I2027" s="3" t="str">
        <f ca="1">IF(ISNA(VLOOKUP($C2027,OFFSET(厂站实体!$A$2,0,0,3000,19),5,FALSE)),"",VLOOKUP($C2027,OFFSET(厂站实体!$A$2,0,0,3000,19),5,FALSE))</f>
        <v/>
      </c>
    </row>
    <row r="2028" spans="1:9" x14ac:dyDescent="0.15">
      <c r="A2028" s="3" t="s">
        <v>302</v>
      </c>
      <c r="B2028" s="3" t="s">
        <v>302</v>
      </c>
      <c r="C2028" s="3" t="s">
        <v>302</v>
      </c>
      <c r="D2028" s="3" t="str">
        <f ca="1">IF(ISNA(VLOOKUP($C2028,OFFSET(厂站实体!$A$2,0,0,3000,10),3,FALSE)),"",VLOOKUP($C2028,OFFSET(厂站实体!$A$2,0,0,3000,10),3,FALSE))</f>
        <v/>
      </c>
      <c r="E2028" s="3" t="str">
        <f ca="1">IF(ISNA(VLOOKUP($C2028,OFFSET(厂站实体!$A$2,0,0,3000,10),4,FALSE)),"",VLOOKUP($C2028,OFFSET(厂站实体!$A$2,0,0,3000,10),4,FALSE))</f>
        <v/>
      </c>
      <c r="F2028" s="3" t="str">
        <f ca="1">IF(ISNA(VLOOKUP($C2028,OFFSET(厂站实体!$A$2,0,0,3000,13),13,FALSE)),"",VLOOKUP($C2028,OFFSET(厂站实体!$A$2,0,0,3000,13),13,FALSE))</f>
        <v/>
      </c>
      <c r="G2028" s="3">
        <f ca="1">IF(ISNA(VLOOKUP($C2028,OFFSET(厂站实体!$A$2,0,0,3000,19),18,FALSE)),"",VLOOKUP($C2028,OFFSET(厂站实体!$A$2,0,0,3000,19),18,FALSE))</f>
        <v>0</v>
      </c>
      <c r="H2028" s="3">
        <f ca="1">IF(ISNA(VLOOKUP($C2028,OFFSET(厂站实体!$A$2,0,0,3000,19),19,FALSE)),"",VLOOKUP($C2028,OFFSET(厂站实体!$A$2,0,0,3000,19),19,FALSE))</f>
        <v>0</v>
      </c>
      <c r="I2028" s="3" t="str">
        <f ca="1">IF(ISNA(VLOOKUP($C2028,OFFSET(厂站实体!$A$2,0,0,3000,19),5,FALSE)),"",VLOOKUP($C2028,OFFSET(厂站实体!$A$2,0,0,3000,19),5,FALSE))</f>
        <v/>
      </c>
    </row>
    <row r="2029" spans="1:9" x14ac:dyDescent="0.15">
      <c r="A2029" s="3" t="s">
        <v>302</v>
      </c>
      <c r="B2029" s="3" t="s">
        <v>302</v>
      </c>
      <c r="C2029" s="3" t="s">
        <v>302</v>
      </c>
      <c r="D2029" s="3" t="str">
        <f ca="1">IF(ISNA(VLOOKUP($C2029,OFFSET(厂站实体!$A$2,0,0,3000,10),3,FALSE)),"",VLOOKUP($C2029,OFFSET(厂站实体!$A$2,0,0,3000,10),3,FALSE))</f>
        <v/>
      </c>
      <c r="E2029" s="3" t="str">
        <f ca="1">IF(ISNA(VLOOKUP($C2029,OFFSET(厂站实体!$A$2,0,0,3000,10),4,FALSE)),"",VLOOKUP($C2029,OFFSET(厂站实体!$A$2,0,0,3000,10),4,FALSE))</f>
        <v/>
      </c>
      <c r="F2029" s="3" t="str">
        <f ca="1">IF(ISNA(VLOOKUP($C2029,OFFSET(厂站实体!$A$2,0,0,3000,13),13,FALSE)),"",VLOOKUP($C2029,OFFSET(厂站实体!$A$2,0,0,3000,13),13,FALSE))</f>
        <v/>
      </c>
      <c r="G2029" s="3">
        <f ca="1">IF(ISNA(VLOOKUP($C2029,OFFSET(厂站实体!$A$2,0,0,3000,19),18,FALSE)),"",VLOOKUP($C2029,OFFSET(厂站实体!$A$2,0,0,3000,19),18,FALSE))</f>
        <v>0</v>
      </c>
      <c r="H2029" s="3">
        <f ca="1">IF(ISNA(VLOOKUP($C2029,OFFSET(厂站实体!$A$2,0,0,3000,19),19,FALSE)),"",VLOOKUP($C2029,OFFSET(厂站实体!$A$2,0,0,3000,19),19,FALSE))</f>
        <v>0</v>
      </c>
      <c r="I2029" s="3" t="str">
        <f ca="1">IF(ISNA(VLOOKUP($C2029,OFFSET(厂站实体!$A$2,0,0,3000,19),5,FALSE)),"",VLOOKUP($C2029,OFFSET(厂站实体!$A$2,0,0,3000,19),5,FALSE))</f>
        <v/>
      </c>
    </row>
    <row r="2030" spans="1:9" x14ac:dyDescent="0.15">
      <c r="A2030" s="3" t="s">
        <v>302</v>
      </c>
      <c r="B2030" s="3" t="s">
        <v>302</v>
      </c>
      <c r="C2030" s="3" t="s">
        <v>302</v>
      </c>
      <c r="D2030" s="3" t="str">
        <f ca="1">IF(ISNA(VLOOKUP($C2030,OFFSET(厂站实体!$A$2,0,0,3000,10),3,FALSE)),"",VLOOKUP($C2030,OFFSET(厂站实体!$A$2,0,0,3000,10),3,FALSE))</f>
        <v/>
      </c>
      <c r="E2030" s="3" t="str">
        <f ca="1">IF(ISNA(VLOOKUP($C2030,OFFSET(厂站实体!$A$2,0,0,3000,10),4,FALSE)),"",VLOOKUP($C2030,OFFSET(厂站实体!$A$2,0,0,3000,10),4,FALSE))</f>
        <v/>
      </c>
      <c r="F2030" s="3" t="str">
        <f ca="1">IF(ISNA(VLOOKUP($C2030,OFFSET(厂站实体!$A$2,0,0,3000,13),13,FALSE)),"",VLOOKUP($C2030,OFFSET(厂站实体!$A$2,0,0,3000,13),13,FALSE))</f>
        <v/>
      </c>
      <c r="G2030" s="3">
        <f ca="1">IF(ISNA(VLOOKUP($C2030,OFFSET(厂站实体!$A$2,0,0,3000,19),18,FALSE)),"",VLOOKUP($C2030,OFFSET(厂站实体!$A$2,0,0,3000,19),18,FALSE))</f>
        <v>0</v>
      </c>
      <c r="H2030" s="3">
        <f ca="1">IF(ISNA(VLOOKUP($C2030,OFFSET(厂站实体!$A$2,0,0,3000,19),19,FALSE)),"",VLOOKUP($C2030,OFFSET(厂站实体!$A$2,0,0,3000,19),19,FALSE))</f>
        <v>0</v>
      </c>
      <c r="I2030" s="3" t="str">
        <f ca="1">IF(ISNA(VLOOKUP($C2030,OFFSET(厂站实体!$A$2,0,0,3000,19),5,FALSE)),"",VLOOKUP($C2030,OFFSET(厂站实体!$A$2,0,0,3000,19),5,FALSE))</f>
        <v/>
      </c>
    </row>
    <row r="2031" spans="1:9" x14ac:dyDescent="0.15">
      <c r="A2031" s="3" t="s">
        <v>302</v>
      </c>
      <c r="B2031" s="3" t="s">
        <v>302</v>
      </c>
      <c r="C2031" s="3" t="s">
        <v>302</v>
      </c>
      <c r="D2031" s="3" t="str">
        <f ca="1">IF(ISNA(VLOOKUP($C2031,OFFSET(厂站实体!$A$2,0,0,3000,10),3,FALSE)),"",VLOOKUP($C2031,OFFSET(厂站实体!$A$2,0,0,3000,10),3,FALSE))</f>
        <v/>
      </c>
      <c r="E2031" s="3" t="str">
        <f ca="1">IF(ISNA(VLOOKUP($C2031,OFFSET(厂站实体!$A$2,0,0,3000,10),4,FALSE)),"",VLOOKUP($C2031,OFFSET(厂站实体!$A$2,0,0,3000,10),4,FALSE))</f>
        <v/>
      </c>
      <c r="F2031" s="3" t="str">
        <f ca="1">IF(ISNA(VLOOKUP($C2031,OFFSET(厂站实体!$A$2,0,0,3000,13),13,FALSE)),"",VLOOKUP($C2031,OFFSET(厂站实体!$A$2,0,0,3000,13),13,FALSE))</f>
        <v/>
      </c>
      <c r="G2031" s="3">
        <f ca="1">IF(ISNA(VLOOKUP($C2031,OFFSET(厂站实体!$A$2,0,0,3000,19),18,FALSE)),"",VLOOKUP($C2031,OFFSET(厂站实体!$A$2,0,0,3000,19),18,FALSE))</f>
        <v>0</v>
      </c>
      <c r="H2031" s="3">
        <f ca="1">IF(ISNA(VLOOKUP($C2031,OFFSET(厂站实体!$A$2,0,0,3000,19),19,FALSE)),"",VLOOKUP($C2031,OFFSET(厂站实体!$A$2,0,0,3000,19),19,FALSE))</f>
        <v>0</v>
      </c>
      <c r="I2031" s="3" t="str">
        <f ca="1">IF(ISNA(VLOOKUP($C2031,OFFSET(厂站实体!$A$2,0,0,3000,19),5,FALSE)),"",VLOOKUP($C2031,OFFSET(厂站实体!$A$2,0,0,3000,19),5,FALSE))</f>
        <v/>
      </c>
    </row>
    <row r="2032" spans="1:9" x14ac:dyDescent="0.15">
      <c r="A2032" s="3" t="s">
        <v>302</v>
      </c>
      <c r="B2032" s="3" t="s">
        <v>302</v>
      </c>
      <c r="C2032" s="3" t="s">
        <v>302</v>
      </c>
      <c r="D2032" s="3" t="str">
        <f ca="1">IF(ISNA(VLOOKUP($C2032,OFFSET(厂站实体!$A$2,0,0,3000,10),3,FALSE)),"",VLOOKUP($C2032,OFFSET(厂站实体!$A$2,0,0,3000,10),3,FALSE))</f>
        <v/>
      </c>
      <c r="E2032" s="3" t="str">
        <f ca="1">IF(ISNA(VLOOKUP($C2032,OFFSET(厂站实体!$A$2,0,0,3000,10),4,FALSE)),"",VLOOKUP($C2032,OFFSET(厂站实体!$A$2,0,0,3000,10),4,FALSE))</f>
        <v/>
      </c>
      <c r="F2032" s="3" t="str">
        <f ca="1">IF(ISNA(VLOOKUP($C2032,OFFSET(厂站实体!$A$2,0,0,3000,13),13,FALSE)),"",VLOOKUP($C2032,OFFSET(厂站实体!$A$2,0,0,3000,13),13,FALSE))</f>
        <v/>
      </c>
      <c r="G2032" s="3">
        <f ca="1">IF(ISNA(VLOOKUP($C2032,OFFSET(厂站实体!$A$2,0,0,3000,19),18,FALSE)),"",VLOOKUP($C2032,OFFSET(厂站实体!$A$2,0,0,3000,19),18,FALSE))</f>
        <v>0</v>
      </c>
      <c r="H2032" s="3">
        <f ca="1">IF(ISNA(VLOOKUP($C2032,OFFSET(厂站实体!$A$2,0,0,3000,19),19,FALSE)),"",VLOOKUP($C2032,OFFSET(厂站实体!$A$2,0,0,3000,19),19,FALSE))</f>
        <v>0</v>
      </c>
      <c r="I2032" s="3" t="str">
        <f ca="1">IF(ISNA(VLOOKUP($C2032,OFFSET(厂站实体!$A$2,0,0,3000,19),5,FALSE)),"",VLOOKUP($C2032,OFFSET(厂站实体!$A$2,0,0,3000,19),5,FALSE))</f>
        <v/>
      </c>
    </row>
    <row r="2033" spans="1:9" x14ac:dyDescent="0.15">
      <c r="A2033" s="3" t="s">
        <v>302</v>
      </c>
      <c r="B2033" s="3" t="s">
        <v>302</v>
      </c>
      <c r="C2033" s="3" t="s">
        <v>302</v>
      </c>
      <c r="D2033" s="3" t="str">
        <f ca="1">IF(ISNA(VLOOKUP($C2033,OFFSET(厂站实体!$A$2,0,0,3000,10),3,FALSE)),"",VLOOKUP($C2033,OFFSET(厂站实体!$A$2,0,0,3000,10),3,FALSE))</f>
        <v/>
      </c>
      <c r="E2033" s="3" t="str">
        <f ca="1">IF(ISNA(VLOOKUP($C2033,OFFSET(厂站实体!$A$2,0,0,3000,10),4,FALSE)),"",VLOOKUP($C2033,OFFSET(厂站实体!$A$2,0,0,3000,10),4,FALSE))</f>
        <v/>
      </c>
      <c r="F2033" s="3" t="str">
        <f ca="1">IF(ISNA(VLOOKUP($C2033,OFFSET(厂站实体!$A$2,0,0,3000,13),13,FALSE)),"",VLOOKUP($C2033,OFFSET(厂站实体!$A$2,0,0,3000,13),13,FALSE))</f>
        <v/>
      </c>
      <c r="G2033" s="3">
        <f ca="1">IF(ISNA(VLOOKUP($C2033,OFFSET(厂站实体!$A$2,0,0,3000,19),18,FALSE)),"",VLOOKUP($C2033,OFFSET(厂站实体!$A$2,0,0,3000,19),18,FALSE))</f>
        <v>0</v>
      </c>
      <c r="H2033" s="3">
        <f ca="1">IF(ISNA(VLOOKUP($C2033,OFFSET(厂站实体!$A$2,0,0,3000,19),19,FALSE)),"",VLOOKUP($C2033,OFFSET(厂站实体!$A$2,0,0,3000,19),19,FALSE))</f>
        <v>0</v>
      </c>
      <c r="I2033" s="3" t="str">
        <f ca="1">IF(ISNA(VLOOKUP($C2033,OFFSET(厂站实体!$A$2,0,0,3000,19),5,FALSE)),"",VLOOKUP($C2033,OFFSET(厂站实体!$A$2,0,0,3000,19),5,FALSE))</f>
        <v/>
      </c>
    </row>
    <row r="2034" spans="1:9" x14ac:dyDescent="0.15">
      <c r="A2034" s="3" t="s">
        <v>302</v>
      </c>
      <c r="B2034" s="3" t="s">
        <v>302</v>
      </c>
      <c r="C2034" s="3" t="s">
        <v>302</v>
      </c>
      <c r="D2034" s="3" t="str">
        <f ca="1">IF(ISNA(VLOOKUP($C2034,OFFSET(厂站实体!$A$2,0,0,3000,10),3,FALSE)),"",VLOOKUP($C2034,OFFSET(厂站实体!$A$2,0,0,3000,10),3,FALSE))</f>
        <v/>
      </c>
      <c r="E2034" s="3" t="str">
        <f ca="1">IF(ISNA(VLOOKUP($C2034,OFFSET(厂站实体!$A$2,0,0,3000,10),4,FALSE)),"",VLOOKUP($C2034,OFFSET(厂站实体!$A$2,0,0,3000,10),4,FALSE))</f>
        <v/>
      </c>
      <c r="F2034" s="3" t="str">
        <f ca="1">IF(ISNA(VLOOKUP($C2034,OFFSET(厂站实体!$A$2,0,0,3000,13),13,FALSE)),"",VLOOKUP($C2034,OFFSET(厂站实体!$A$2,0,0,3000,13),13,FALSE))</f>
        <v/>
      </c>
      <c r="G2034" s="3">
        <f ca="1">IF(ISNA(VLOOKUP($C2034,OFFSET(厂站实体!$A$2,0,0,3000,19),18,FALSE)),"",VLOOKUP($C2034,OFFSET(厂站实体!$A$2,0,0,3000,19),18,FALSE))</f>
        <v>0</v>
      </c>
      <c r="H2034" s="3">
        <f ca="1">IF(ISNA(VLOOKUP($C2034,OFFSET(厂站实体!$A$2,0,0,3000,19),19,FALSE)),"",VLOOKUP($C2034,OFFSET(厂站实体!$A$2,0,0,3000,19),19,FALSE))</f>
        <v>0</v>
      </c>
      <c r="I2034" s="3" t="str">
        <f ca="1">IF(ISNA(VLOOKUP($C2034,OFFSET(厂站实体!$A$2,0,0,3000,19),5,FALSE)),"",VLOOKUP($C2034,OFFSET(厂站实体!$A$2,0,0,3000,19),5,FALSE))</f>
        <v/>
      </c>
    </row>
    <row r="2035" spans="1:9" x14ac:dyDescent="0.15">
      <c r="A2035" s="3" t="s">
        <v>302</v>
      </c>
      <c r="B2035" s="3" t="s">
        <v>302</v>
      </c>
      <c r="C2035" s="3" t="s">
        <v>302</v>
      </c>
      <c r="D2035" s="3" t="str">
        <f ca="1">IF(ISNA(VLOOKUP($C2035,OFFSET(厂站实体!$A$2,0,0,3000,10),3,FALSE)),"",VLOOKUP($C2035,OFFSET(厂站实体!$A$2,0,0,3000,10),3,FALSE))</f>
        <v/>
      </c>
      <c r="E2035" s="3" t="str">
        <f ca="1">IF(ISNA(VLOOKUP($C2035,OFFSET(厂站实体!$A$2,0,0,3000,10),4,FALSE)),"",VLOOKUP($C2035,OFFSET(厂站实体!$A$2,0,0,3000,10),4,FALSE))</f>
        <v/>
      </c>
      <c r="F2035" s="3" t="str">
        <f ca="1">IF(ISNA(VLOOKUP($C2035,OFFSET(厂站实体!$A$2,0,0,3000,13),13,FALSE)),"",VLOOKUP($C2035,OFFSET(厂站实体!$A$2,0,0,3000,13),13,FALSE))</f>
        <v/>
      </c>
      <c r="G2035" s="3">
        <f ca="1">IF(ISNA(VLOOKUP($C2035,OFFSET(厂站实体!$A$2,0,0,3000,19),18,FALSE)),"",VLOOKUP($C2035,OFFSET(厂站实体!$A$2,0,0,3000,19),18,FALSE))</f>
        <v>0</v>
      </c>
      <c r="H2035" s="3">
        <f ca="1">IF(ISNA(VLOOKUP($C2035,OFFSET(厂站实体!$A$2,0,0,3000,19),19,FALSE)),"",VLOOKUP($C2035,OFFSET(厂站实体!$A$2,0,0,3000,19),19,FALSE))</f>
        <v>0</v>
      </c>
      <c r="I2035" s="3" t="str">
        <f ca="1">IF(ISNA(VLOOKUP($C2035,OFFSET(厂站实体!$A$2,0,0,3000,19),5,FALSE)),"",VLOOKUP($C2035,OFFSET(厂站实体!$A$2,0,0,3000,19),5,FALSE))</f>
        <v/>
      </c>
    </row>
    <row r="2036" spans="1:9" x14ac:dyDescent="0.15">
      <c r="A2036" s="3" t="s">
        <v>302</v>
      </c>
      <c r="B2036" s="3" t="s">
        <v>302</v>
      </c>
      <c r="C2036" s="3" t="s">
        <v>302</v>
      </c>
      <c r="D2036" s="3" t="str">
        <f ca="1">IF(ISNA(VLOOKUP($C2036,OFFSET(厂站实体!$A$2,0,0,3000,10),3,FALSE)),"",VLOOKUP($C2036,OFFSET(厂站实体!$A$2,0,0,3000,10),3,FALSE))</f>
        <v/>
      </c>
      <c r="E2036" s="3" t="str">
        <f ca="1">IF(ISNA(VLOOKUP($C2036,OFFSET(厂站实体!$A$2,0,0,3000,10),4,FALSE)),"",VLOOKUP($C2036,OFFSET(厂站实体!$A$2,0,0,3000,10),4,FALSE))</f>
        <v/>
      </c>
      <c r="F2036" s="3" t="str">
        <f ca="1">IF(ISNA(VLOOKUP($C2036,OFFSET(厂站实体!$A$2,0,0,3000,13),13,FALSE)),"",VLOOKUP($C2036,OFFSET(厂站实体!$A$2,0,0,3000,13),13,FALSE))</f>
        <v/>
      </c>
      <c r="G2036" s="3">
        <f ca="1">IF(ISNA(VLOOKUP($C2036,OFFSET(厂站实体!$A$2,0,0,3000,19),18,FALSE)),"",VLOOKUP($C2036,OFFSET(厂站实体!$A$2,0,0,3000,19),18,FALSE))</f>
        <v>0</v>
      </c>
      <c r="H2036" s="3">
        <f ca="1">IF(ISNA(VLOOKUP($C2036,OFFSET(厂站实体!$A$2,0,0,3000,19),19,FALSE)),"",VLOOKUP($C2036,OFFSET(厂站实体!$A$2,0,0,3000,19),19,FALSE))</f>
        <v>0</v>
      </c>
      <c r="I2036" s="3" t="str">
        <f ca="1">IF(ISNA(VLOOKUP($C2036,OFFSET(厂站实体!$A$2,0,0,3000,19),5,FALSE)),"",VLOOKUP($C2036,OFFSET(厂站实体!$A$2,0,0,3000,19),5,FALSE))</f>
        <v/>
      </c>
    </row>
    <row r="2037" spans="1:9" x14ac:dyDescent="0.15">
      <c r="A2037" s="3" t="s">
        <v>302</v>
      </c>
      <c r="B2037" s="3" t="s">
        <v>302</v>
      </c>
      <c r="C2037" s="3" t="s">
        <v>302</v>
      </c>
      <c r="D2037" s="3" t="str">
        <f ca="1">IF(ISNA(VLOOKUP($C2037,OFFSET(厂站实体!$A$2,0,0,3000,10),3,FALSE)),"",VLOOKUP($C2037,OFFSET(厂站实体!$A$2,0,0,3000,10),3,FALSE))</f>
        <v/>
      </c>
      <c r="E2037" s="3" t="str">
        <f ca="1">IF(ISNA(VLOOKUP($C2037,OFFSET(厂站实体!$A$2,0,0,3000,10),4,FALSE)),"",VLOOKUP($C2037,OFFSET(厂站实体!$A$2,0,0,3000,10),4,FALSE))</f>
        <v/>
      </c>
      <c r="F2037" s="3" t="str">
        <f ca="1">IF(ISNA(VLOOKUP($C2037,OFFSET(厂站实体!$A$2,0,0,3000,13),13,FALSE)),"",VLOOKUP($C2037,OFFSET(厂站实体!$A$2,0,0,3000,13),13,FALSE))</f>
        <v/>
      </c>
      <c r="G2037" s="3">
        <f ca="1">IF(ISNA(VLOOKUP($C2037,OFFSET(厂站实体!$A$2,0,0,3000,19),18,FALSE)),"",VLOOKUP($C2037,OFFSET(厂站实体!$A$2,0,0,3000,19),18,FALSE))</f>
        <v>0</v>
      </c>
      <c r="H2037" s="3">
        <f ca="1">IF(ISNA(VLOOKUP($C2037,OFFSET(厂站实体!$A$2,0,0,3000,19),19,FALSE)),"",VLOOKUP($C2037,OFFSET(厂站实体!$A$2,0,0,3000,19),19,FALSE))</f>
        <v>0</v>
      </c>
      <c r="I2037" s="3" t="str">
        <f ca="1">IF(ISNA(VLOOKUP($C2037,OFFSET(厂站实体!$A$2,0,0,3000,19),5,FALSE)),"",VLOOKUP($C2037,OFFSET(厂站实体!$A$2,0,0,3000,19),5,FALSE))</f>
        <v/>
      </c>
    </row>
    <row r="2038" spans="1:9" x14ac:dyDescent="0.15">
      <c r="A2038" s="3" t="s">
        <v>302</v>
      </c>
      <c r="B2038" s="3" t="s">
        <v>302</v>
      </c>
      <c r="C2038" s="3" t="s">
        <v>302</v>
      </c>
      <c r="D2038" s="3" t="str">
        <f ca="1">IF(ISNA(VLOOKUP($C2038,OFFSET(厂站实体!$A$2,0,0,3000,10),3,FALSE)),"",VLOOKUP($C2038,OFFSET(厂站实体!$A$2,0,0,3000,10),3,FALSE))</f>
        <v/>
      </c>
      <c r="E2038" s="3" t="str">
        <f ca="1">IF(ISNA(VLOOKUP($C2038,OFFSET(厂站实体!$A$2,0,0,3000,10),4,FALSE)),"",VLOOKUP($C2038,OFFSET(厂站实体!$A$2,0,0,3000,10),4,FALSE))</f>
        <v/>
      </c>
      <c r="F2038" s="3" t="str">
        <f ca="1">IF(ISNA(VLOOKUP($C2038,OFFSET(厂站实体!$A$2,0,0,3000,13),13,FALSE)),"",VLOOKUP($C2038,OFFSET(厂站实体!$A$2,0,0,3000,13),13,FALSE))</f>
        <v/>
      </c>
      <c r="G2038" s="3">
        <f ca="1">IF(ISNA(VLOOKUP($C2038,OFFSET(厂站实体!$A$2,0,0,3000,19),18,FALSE)),"",VLOOKUP($C2038,OFFSET(厂站实体!$A$2,0,0,3000,19),18,FALSE))</f>
        <v>0</v>
      </c>
      <c r="H2038" s="3">
        <f ca="1">IF(ISNA(VLOOKUP($C2038,OFFSET(厂站实体!$A$2,0,0,3000,19),19,FALSE)),"",VLOOKUP($C2038,OFFSET(厂站实体!$A$2,0,0,3000,19),19,FALSE))</f>
        <v>0</v>
      </c>
      <c r="I2038" s="3" t="str">
        <f ca="1">IF(ISNA(VLOOKUP($C2038,OFFSET(厂站实体!$A$2,0,0,3000,19),5,FALSE)),"",VLOOKUP($C2038,OFFSET(厂站实体!$A$2,0,0,3000,19),5,FALSE))</f>
        <v/>
      </c>
    </row>
    <row r="2039" spans="1:9" x14ac:dyDescent="0.15">
      <c r="A2039" s="3" t="s">
        <v>302</v>
      </c>
      <c r="B2039" s="3" t="s">
        <v>302</v>
      </c>
      <c r="C2039" s="3" t="s">
        <v>302</v>
      </c>
      <c r="D2039" s="3" t="str">
        <f ca="1">IF(ISNA(VLOOKUP($C2039,OFFSET(厂站实体!$A$2,0,0,3000,10),3,FALSE)),"",VLOOKUP($C2039,OFFSET(厂站实体!$A$2,0,0,3000,10),3,FALSE))</f>
        <v/>
      </c>
      <c r="E2039" s="3" t="str">
        <f ca="1">IF(ISNA(VLOOKUP($C2039,OFFSET(厂站实体!$A$2,0,0,3000,10),4,FALSE)),"",VLOOKUP($C2039,OFFSET(厂站实体!$A$2,0,0,3000,10),4,FALSE))</f>
        <v/>
      </c>
      <c r="F2039" s="3" t="str">
        <f ca="1">IF(ISNA(VLOOKUP($C2039,OFFSET(厂站实体!$A$2,0,0,3000,13),13,FALSE)),"",VLOOKUP($C2039,OFFSET(厂站实体!$A$2,0,0,3000,13),13,FALSE))</f>
        <v/>
      </c>
      <c r="G2039" s="3">
        <f ca="1">IF(ISNA(VLOOKUP($C2039,OFFSET(厂站实体!$A$2,0,0,3000,19),18,FALSE)),"",VLOOKUP($C2039,OFFSET(厂站实体!$A$2,0,0,3000,19),18,FALSE))</f>
        <v>0</v>
      </c>
      <c r="H2039" s="3">
        <f ca="1">IF(ISNA(VLOOKUP($C2039,OFFSET(厂站实体!$A$2,0,0,3000,19),19,FALSE)),"",VLOOKUP($C2039,OFFSET(厂站实体!$A$2,0,0,3000,19),19,FALSE))</f>
        <v>0</v>
      </c>
      <c r="I2039" s="3" t="str">
        <f ca="1">IF(ISNA(VLOOKUP($C2039,OFFSET(厂站实体!$A$2,0,0,3000,19),5,FALSE)),"",VLOOKUP($C2039,OFFSET(厂站实体!$A$2,0,0,3000,19),5,FALSE))</f>
        <v/>
      </c>
    </row>
    <row r="2040" spans="1:9" x14ac:dyDescent="0.15">
      <c r="A2040" s="3" t="s">
        <v>302</v>
      </c>
      <c r="B2040" s="3" t="s">
        <v>302</v>
      </c>
      <c r="C2040" s="3" t="s">
        <v>302</v>
      </c>
      <c r="D2040" s="3" t="str">
        <f ca="1">IF(ISNA(VLOOKUP($C2040,OFFSET(厂站实体!$A$2,0,0,3000,10),3,FALSE)),"",VLOOKUP($C2040,OFFSET(厂站实体!$A$2,0,0,3000,10),3,FALSE))</f>
        <v/>
      </c>
      <c r="E2040" s="3" t="str">
        <f ca="1">IF(ISNA(VLOOKUP($C2040,OFFSET(厂站实体!$A$2,0,0,3000,10),4,FALSE)),"",VLOOKUP($C2040,OFFSET(厂站实体!$A$2,0,0,3000,10),4,FALSE))</f>
        <v/>
      </c>
      <c r="F2040" s="3" t="str">
        <f ca="1">IF(ISNA(VLOOKUP($C2040,OFFSET(厂站实体!$A$2,0,0,3000,13),13,FALSE)),"",VLOOKUP($C2040,OFFSET(厂站实体!$A$2,0,0,3000,13),13,FALSE))</f>
        <v/>
      </c>
      <c r="G2040" s="3">
        <f ca="1">IF(ISNA(VLOOKUP($C2040,OFFSET(厂站实体!$A$2,0,0,3000,19),18,FALSE)),"",VLOOKUP($C2040,OFFSET(厂站实体!$A$2,0,0,3000,19),18,FALSE))</f>
        <v>0</v>
      </c>
      <c r="H2040" s="3">
        <f ca="1">IF(ISNA(VLOOKUP($C2040,OFFSET(厂站实体!$A$2,0,0,3000,19),19,FALSE)),"",VLOOKUP($C2040,OFFSET(厂站实体!$A$2,0,0,3000,19),19,FALSE))</f>
        <v>0</v>
      </c>
      <c r="I2040" s="3" t="str">
        <f ca="1">IF(ISNA(VLOOKUP($C2040,OFFSET(厂站实体!$A$2,0,0,3000,19),5,FALSE)),"",VLOOKUP($C2040,OFFSET(厂站实体!$A$2,0,0,3000,19),5,FALSE))</f>
        <v/>
      </c>
    </row>
    <row r="2041" spans="1:9" x14ac:dyDescent="0.15">
      <c r="A2041" s="3" t="s">
        <v>302</v>
      </c>
      <c r="B2041" s="3" t="s">
        <v>302</v>
      </c>
      <c r="C2041" s="3" t="s">
        <v>302</v>
      </c>
      <c r="D2041" s="3" t="str">
        <f ca="1">IF(ISNA(VLOOKUP($C2041,OFFSET(厂站实体!$A$2,0,0,3000,10),3,FALSE)),"",VLOOKUP($C2041,OFFSET(厂站实体!$A$2,0,0,3000,10),3,FALSE))</f>
        <v/>
      </c>
      <c r="E2041" s="3" t="str">
        <f ca="1">IF(ISNA(VLOOKUP($C2041,OFFSET(厂站实体!$A$2,0,0,3000,10),4,FALSE)),"",VLOOKUP($C2041,OFFSET(厂站实体!$A$2,0,0,3000,10),4,FALSE))</f>
        <v/>
      </c>
      <c r="F2041" s="3" t="str">
        <f ca="1">IF(ISNA(VLOOKUP($C2041,OFFSET(厂站实体!$A$2,0,0,3000,13),13,FALSE)),"",VLOOKUP($C2041,OFFSET(厂站实体!$A$2,0,0,3000,13),13,FALSE))</f>
        <v/>
      </c>
      <c r="G2041" s="3">
        <f ca="1">IF(ISNA(VLOOKUP($C2041,OFFSET(厂站实体!$A$2,0,0,3000,19),18,FALSE)),"",VLOOKUP($C2041,OFFSET(厂站实体!$A$2,0,0,3000,19),18,FALSE))</f>
        <v>0</v>
      </c>
      <c r="H2041" s="3">
        <f ca="1">IF(ISNA(VLOOKUP($C2041,OFFSET(厂站实体!$A$2,0,0,3000,19),19,FALSE)),"",VLOOKUP($C2041,OFFSET(厂站实体!$A$2,0,0,3000,19),19,FALSE))</f>
        <v>0</v>
      </c>
      <c r="I2041" s="3" t="str">
        <f ca="1">IF(ISNA(VLOOKUP($C2041,OFFSET(厂站实体!$A$2,0,0,3000,19),5,FALSE)),"",VLOOKUP($C2041,OFFSET(厂站实体!$A$2,0,0,3000,19),5,FALSE))</f>
        <v/>
      </c>
    </row>
    <row r="2042" spans="1:9" x14ac:dyDescent="0.15">
      <c r="A2042" s="3" t="s">
        <v>302</v>
      </c>
      <c r="B2042" s="3" t="s">
        <v>302</v>
      </c>
      <c r="C2042" s="3" t="s">
        <v>302</v>
      </c>
      <c r="D2042" s="3" t="str">
        <f ca="1">IF(ISNA(VLOOKUP($C2042,OFFSET(厂站实体!$A$2,0,0,3000,10),3,FALSE)),"",VLOOKUP($C2042,OFFSET(厂站实体!$A$2,0,0,3000,10),3,FALSE))</f>
        <v/>
      </c>
      <c r="E2042" s="3" t="str">
        <f ca="1">IF(ISNA(VLOOKUP($C2042,OFFSET(厂站实体!$A$2,0,0,3000,10),4,FALSE)),"",VLOOKUP($C2042,OFFSET(厂站实体!$A$2,0,0,3000,10),4,FALSE))</f>
        <v/>
      </c>
      <c r="F2042" s="3" t="str">
        <f ca="1">IF(ISNA(VLOOKUP($C2042,OFFSET(厂站实体!$A$2,0,0,3000,13),13,FALSE)),"",VLOOKUP($C2042,OFFSET(厂站实体!$A$2,0,0,3000,13),13,FALSE))</f>
        <v/>
      </c>
      <c r="G2042" s="3">
        <f ca="1">IF(ISNA(VLOOKUP($C2042,OFFSET(厂站实体!$A$2,0,0,3000,19),18,FALSE)),"",VLOOKUP($C2042,OFFSET(厂站实体!$A$2,0,0,3000,19),18,FALSE))</f>
        <v>0</v>
      </c>
      <c r="H2042" s="3">
        <f ca="1">IF(ISNA(VLOOKUP($C2042,OFFSET(厂站实体!$A$2,0,0,3000,19),19,FALSE)),"",VLOOKUP($C2042,OFFSET(厂站实体!$A$2,0,0,3000,19),19,FALSE))</f>
        <v>0</v>
      </c>
      <c r="I2042" s="3" t="str">
        <f ca="1">IF(ISNA(VLOOKUP($C2042,OFFSET(厂站实体!$A$2,0,0,3000,19),5,FALSE)),"",VLOOKUP($C2042,OFFSET(厂站实体!$A$2,0,0,3000,19),5,FALSE))</f>
        <v/>
      </c>
    </row>
    <row r="2043" spans="1:9" x14ac:dyDescent="0.15">
      <c r="A2043" s="3" t="s">
        <v>302</v>
      </c>
      <c r="B2043" s="3" t="s">
        <v>302</v>
      </c>
      <c r="C2043" s="3" t="s">
        <v>302</v>
      </c>
      <c r="D2043" s="3" t="str">
        <f ca="1">IF(ISNA(VLOOKUP($C2043,OFFSET(厂站实体!$A$2,0,0,3000,10),3,FALSE)),"",VLOOKUP($C2043,OFFSET(厂站实体!$A$2,0,0,3000,10),3,FALSE))</f>
        <v/>
      </c>
      <c r="E2043" s="3" t="str">
        <f ca="1">IF(ISNA(VLOOKUP($C2043,OFFSET(厂站实体!$A$2,0,0,3000,10),4,FALSE)),"",VLOOKUP($C2043,OFFSET(厂站实体!$A$2,0,0,3000,10),4,FALSE))</f>
        <v/>
      </c>
      <c r="F2043" s="3" t="str">
        <f ca="1">IF(ISNA(VLOOKUP($C2043,OFFSET(厂站实体!$A$2,0,0,3000,13),13,FALSE)),"",VLOOKUP($C2043,OFFSET(厂站实体!$A$2,0,0,3000,13),13,FALSE))</f>
        <v/>
      </c>
      <c r="G2043" s="3">
        <f ca="1">IF(ISNA(VLOOKUP($C2043,OFFSET(厂站实体!$A$2,0,0,3000,19),18,FALSE)),"",VLOOKUP($C2043,OFFSET(厂站实体!$A$2,0,0,3000,19),18,FALSE))</f>
        <v>0</v>
      </c>
      <c r="H2043" s="3">
        <f ca="1">IF(ISNA(VLOOKUP($C2043,OFFSET(厂站实体!$A$2,0,0,3000,19),19,FALSE)),"",VLOOKUP($C2043,OFFSET(厂站实体!$A$2,0,0,3000,19),19,FALSE))</f>
        <v>0</v>
      </c>
      <c r="I2043" s="3" t="str">
        <f ca="1">IF(ISNA(VLOOKUP($C2043,OFFSET(厂站实体!$A$2,0,0,3000,19),5,FALSE)),"",VLOOKUP($C2043,OFFSET(厂站实体!$A$2,0,0,3000,19),5,FALSE))</f>
        <v/>
      </c>
    </row>
    <row r="2044" spans="1:9" x14ac:dyDescent="0.15">
      <c r="A2044" s="3" t="s">
        <v>302</v>
      </c>
      <c r="B2044" s="3" t="s">
        <v>302</v>
      </c>
      <c r="C2044" s="3" t="s">
        <v>302</v>
      </c>
      <c r="D2044" s="3" t="str">
        <f ca="1">IF(ISNA(VLOOKUP($C2044,OFFSET(厂站实体!$A$2,0,0,3000,10),3,FALSE)),"",VLOOKUP($C2044,OFFSET(厂站实体!$A$2,0,0,3000,10),3,FALSE))</f>
        <v/>
      </c>
      <c r="E2044" s="3" t="str">
        <f ca="1">IF(ISNA(VLOOKUP($C2044,OFFSET(厂站实体!$A$2,0,0,3000,10),4,FALSE)),"",VLOOKUP($C2044,OFFSET(厂站实体!$A$2,0,0,3000,10),4,FALSE))</f>
        <v/>
      </c>
      <c r="F2044" s="3" t="str">
        <f ca="1">IF(ISNA(VLOOKUP($C2044,OFFSET(厂站实体!$A$2,0,0,3000,13),13,FALSE)),"",VLOOKUP($C2044,OFFSET(厂站实体!$A$2,0,0,3000,13),13,FALSE))</f>
        <v/>
      </c>
      <c r="G2044" s="3">
        <f ca="1">IF(ISNA(VLOOKUP($C2044,OFFSET(厂站实体!$A$2,0,0,3000,19),18,FALSE)),"",VLOOKUP($C2044,OFFSET(厂站实体!$A$2,0,0,3000,19),18,FALSE))</f>
        <v>0</v>
      </c>
      <c r="H2044" s="3">
        <f ca="1">IF(ISNA(VLOOKUP($C2044,OFFSET(厂站实体!$A$2,0,0,3000,19),19,FALSE)),"",VLOOKUP($C2044,OFFSET(厂站实体!$A$2,0,0,3000,19),19,FALSE))</f>
        <v>0</v>
      </c>
      <c r="I2044" s="3" t="str">
        <f ca="1">IF(ISNA(VLOOKUP($C2044,OFFSET(厂站实体!$A$2,0,0,3000,19),5,FALSE)),"",VLOOKUP($C2044,OFFSET(厂站实体!$A$2,0,0,3000,19),5,FALSE))</f>
        <v/>
      </c>
    </row>
    <row r="2045" spans="1:9" x14ac:dyDescent="0.15">
      <c r="A2045" s="3" t="s">
        <v>302</v>
      </c>
      <c r="B2045" s="3" t="s">
        <v>302</v>
      </c>
      <c r="C2045" s="3" t="s">
        <v>302</v>
      </c>
      <c r="D2045" s="3" t="str">
        <f ca="1">IF(ISNA(VLOOKUP($C2045,OFFSET(厂站实体!$A$2,0,0,3000,10),3,FALSE)),"",VLOOKUP($C2045,OFFSET(厂站实体!$A$2,0,0,3000,10),3,FALSE))</f>
        <v/>
      </c>
      <c r="E2045" s="3" t="str">
        <f ca="1">IF(ISNA(VLOOKUP($C2045,OFFSET(厂站实体!$A$2,0,0,3000,10),4,FALSE)),"",VLOOKUP($C2045,OFFSET(厂站实体!$A$2,0,0,3000,10),4,FALSE))</f>
        <v/>
      </c>
      <c r="F2045" s="3" t="str">
        <f ca="1">IF(ISNA(VLOOKUP($C2045,OFFSET(厂站实体!$A$2,0,0,3000,13),13,FALSE)),"",VLOOKUP($C2045,OFFSET(厂站实体!$A$2,0,0,3000,13),13,FALSE))</f>
        <v/>
      </c>
      <c r="G2045" s="3">
        <f ca="1">IF(ISNA(VLOOKUP($C2045,OFFSET(厂站实体!$A$2,0,0,3000,19),18,FALSE)),"",VLOOKUP($C2045,OFFSET(厂站实体!$A$2,0,0,3000,19),18,FALSE))</f>
        <v>0</v>
      </c>
      <c r="H2045" s="3">
        <f ca="1">IF(ISNA(VLOOKUP($C2045,OFFSET(厂站实体!$A$2,0,0,3000,19),19,FALSE)),"",VLOOKUP($C2045,OFFSET(厂站实体!$A$2,0,0,3000,19),19,FALSE))</f>
        <v>0</v>
      </c>
      <c r="I2045" s="3" t="str">
        <f ca="1">IF(ISNA(VLOOKUP($C2045,OFFSET(厂站实体!$A$2,0,0,3000,19),5,FALSE)),"",VLOOKUP($C2045,OFFSET(厂站实体!$A$2,0,0,3000,19),5,FALSE))</f>
        <v/>
      </c>
    </row>
    <row r="2046" spans="1:9" x14ac:dyDescent="0.15">
      <c r="A2046" s="3" t="s">
        <v>302</v>
      </c>
      <c r="B2046" s="3" t="s">
        <v>302</v>
      </c>
      <c r="C2046" s="3" t="s">
        <v>302</v>
      </c>
      <c r="D2046" s="3" t="str">
        <f ca="1">IF(ISNA(VLOOKUP($C2046,OFFSET(厂站实体!$A$2,0,0,3000,10),3,FALSE)),"",VLOOKUP($C2046,OFFSET(厂站实体!$A$2,0,0,3000,10),3,FALSE))</f>
        <v/>
      </c>
      <c r="E2046" s="3" t="str">
        <f ca="1">IF(ISNA(VLOOKUP($C2046,OFFSET(厂站实体!$A$2,0,0,3000,10),4,FALSE)),"",VLOOKUP($C2046,OFFSET(厂站实体!$A$2,0,0,3000,10),4,FALSE))</f>
        <v/>
      </c>
      <c r="F2046" s="3" t="str">
        <f ca="1">IF(ISNA(VLOOKUP($C2046,OFFSET(厂站实体!$A$2,0,0,3000,13),13,FALSE)),"",VLOOKUP($C2046,OFFSET(厂站实体!$A$2,0,0,3000,13),13,FALSE))</f>
        <v/>
      </c>
      <c r="G2046" s="3">
        <f ca="1">IF(ISNA(VLOOKUP($C2046,OFFSET(厂站实体!$A$2,0,0,3000,19),18,FALSE)),"",VLOOKUP($C2046,OFFSET(厂站实体!$A$2,0,0,3000,19),18,FALSE))</f>
        <v>0</v>
      </c>
      <c r="H2046" s="3">
        <f ca="1">IF(ISNA(VLOOKUP($C2046,OFFSET(厂站实体!$A$2,0,0,3000,19),19,FALSE)),"",VLOOKUP($C2046,OFFSET(厂站实体!$A$2,0,0,3000,19),19,FALSE))</f>
        <v>0</v>
      </c>
      <c r="I2046" s="3" t="str">
        <f ca="1">IF(ISNA(VLOOKUP($C2046,OFFSET(厂站实体!$A$2,0,0,3000,19),5,FALSE)),"",VLOOKUP($C2046,OFFSET(厂站实体!$A$2,0,0,3000,19),5,FALSE))</f>
        <v/>
      </c>
    </row>
    <row r="2047" spans="1:9" x14ac:dyDescent="0.15">
      <c r="A2047" s="3" t="s">
        <v>302</v>
      </c>
      <c r="B2047" s="3" t="s">
        <v>302</v>
      </c>
      <c r="C2047" s="3" t="s">
        <v>302</v>
      </c>
      <c r="D2047" s="3" t="str">
        <f ca="1">IF(ISNA(VLOOKUP($C2047,OFFSET(厂站实体!$A$2,0,0,3000,10),3,FALSE)),"",VLOOKUP($C2047,OFFSET(厂站实体!$A$2,0,0,3000,10),3,FALSE))</f>
        <v/>
      </c>
      <c r="E2047" s="3" t="str">
        <f ca="1">IF(ISNA(VLOOKUP($C2047,OFFSET(厂站实体!$A$2,0,0,3000,10),4,FALSE)),"",VLOOKUP($C2047,OFFSET(厂站实体!$A$2,0,0,3000,10),4,FALSE))</f>
        <v/>
      </c>
      <c r="F2047" s="3" t="str">
        <f ca="1">IF(ISNA(VLOOKUP($C2047,OFFSET(厂站实体!$A$2,0,0,3000,13),13,FALSE)),"",VLOOKUP($C2047,OFFSET(厂站实体!$A$2,0,0,3000,13),13,FALSE))</f>
        <v/>
      </c>
      <c r="G2047" s="3">
        <f ca="1">IF(ISNA(VLOOKUP($C2047,OFFSET(厂站实体!$A$2,0,0,3000,19),18,FALSE)),"",VLOOKUP($C2047,OFFSET(厂站实体!$A$2,0,0,3000,19),18,FALSE))</f>
        <v>0</v>
      </c>
      <c r="H2047" s="3">
        <f ca="1">IF(ISNA(VLOOKUP($C2047,OFFSET(厂站实体!$A$2,0,0,3000,19),19,FALSE)),"",VLOOKUP($C2047,OFFSET(厂站实体!$A$2,0,0,3000,19),19,FALSE))</f>
        <v>0</v>
      </c>
      <c r="I2047" s="3" t="str">
        <f ca="1">IF(ISNA(VLOOKUP($C2047,OFFSET(厂站实体!$A$2,0,0,3000,19),5,FALSE)),"",VLOOKUP($C2047,OFFSET(厂站实体!$A$2,0,0,3000,19),5,FALSE))</f>
        <v/>
      </c>
    </row>
    <row r="2048" spans="1:9" x14ac:dyDescent="0.15">
      <c r="A2048" s="3" t="s">
        <v>302</v>
      </c>
      <c r="B2048" s="3" t="s">
        <v>302</v>
      </c>
      <c r="C2048" s="3" t="s">
        <v>302</v>
      </c>
      <c r="D2048" s="3" t="str">
        <f ca="1">IF(ISNA(VLOOKUP($C2048,OFFSET(厂站实体!$A$2,0,0,3000,10),3,FALSE)),"",VLOOKUP($C2048,OFFSET(厂站实体!$A$2,0,0,3000,10),3,FALSE))</f>
        <v/>
      </c>
      <c r="E2048" s="3" t="str">
        <f ca="1">IF(ISNA(VLOOKUP($C2048,OFFSET(厂站实体!$A$2,0,0,3000,10),4,FALSE)),"",VLOOKUP($C2048,OFFSET(厂站实体!$A$2,0,0,3000,10),4,FALSE))</f>
        <v/>
      </c>
      <c r="F2048" s="3" t="str">
        <f ca="1">IF(ISNA(VLOOKUP($C2048,OFFSET(厂站实体!$A$2,0,0,3000,13),13,FALSE)),"",VLOOKUP($C2048,OFFSET(厂站实体!$A$2,0,0,3000,13),13,FALSE))</f>
        <v/>
      </c>
      <c r="G2048" s="3">
        <f ca="1">IF(ISNA(VLOOKUP($C2048,OFFSET(厂站实体!$A$2,0,0,3000,19),18,FALSE)),"",VLOOKUP($C2048,OFFSET(厂站实体!$A$2,0,0,3000,19),18,FALSE))</f>
        <v>0</v>
      </c>
      <c r="H2048" s="3">
        <f ca="1">IF(ISNA(VLOOKUP($C2048,OFFSET(厂站实体!$A$2,0,0,3000,19),19,FALSE)),"",VLOOKUP($C2048,OFFSET(厂站实体!$A$2,0,0,3000,19),19,FALSE))</f>
        <v>0</v>
      </c>
      <c r="I2048" s="3" t="str">
        <f ca="1">IF(ISNA(VLOOKUP($C2048,OFFSET(厂站实体!$A$2,0,0,3000,19),5,FALSE)),"",VLOOKUP($C2048,OFFSET(厂站实体!$A$2,0,0,3000,19),5,FALSE))</f>
        <v/>
      </c>
    </row>
    <row r="2049" spans="1:9" x14ac:dyDescent="0.15">
      <c r="A2049" s="3" t="s">
        <v>302</v>
      </c>
      <c r="B2049" s="3" t="s">
        <v>302</v>
      </c>
      <c r="C2049" s="3" t="s">
        <v>302</v>
      </c>
      <c r="D2049" s="3" t="str">
        <f ca="1">IF(ISNA(VLOOKUP($C2049,OFFSET(厂站实体!$A$2,0,0,3000,10),3,FALSE)),"",VLOOKUP($C2049,OFFSET(厂站实体!$A$2,0,0,3000,10),3,FALSE))</f>
        <v/>
      </c>
      <c r="E2049" s="3" t="str">
        <f ca="1">IF(ISNA(VLOOKUP($C2049,OFFSET(厂站实体!$A$2,0,0,3000,10),4,FALSE)),"",VLOOKUP($C2049,OFFSET(厂站实体!$A$2,0,0,3000,10),4,FALSE))</f>
        <v/>
      </c>
      <c r="F2049" s="3" t="str">
        <f ca="1">IF(ISNA(VLOOKUP($C2049,OFFSET(厂站实体!$A$2,0,0,3000,13),13,FALSE)),"",VLOOKUP($C2049,OFFSET(厂站实体!$A$2,0,0,3000,13),13,FALSE))</f>
        <v/>
      </c>
      <c r="G2049" s="3">
        <f ca="1">IF(ISNA(VLOOKUP($C2049,OFFSET(厂站实体!$A$2,0,0,3000,19),18,FALSE)),"",VLOOKUP($C2049,OFFSET(厂站实体!$A$2,0,0,3000,19),18,FALSE))</f>
        <v>0</v>
      </c>
      <c r="H2049" s="3">
        <f ca="1">IF(ISNA(VLOOKUP($C2049,OFFSET(厂站实体!$A$2,0,0,3000,19),19,FALSE)),"",VLOOKUP($C2049,OFFSET(厂站实体!$A$2,0,0,3000,19),19,FALSE))</f>
        <v>0</v>
      </c>
      <c r="I2049" s="3" t="str">
        <f ca="1">IF(ISNA(VLOOKUP($C2049,OFFSET(厂站实体!$A$2,0,0,3000,19),5,FALSE)),"",VLOOKUP($C2049,OFFSET(厂站实体!$A$2,0,0,3000,19),5,FALSE))</f>
        <v/>
      </c>
    </row>
    <row r="2050" spans="1:9" x14ac:dyDescent="0.15">
      <c r="A2050" s="3" t="s">
        <v>302</v>
      </c>
      <c r="B2050" s="3" t="s">
        <v>302</v>
      </c>
      <c r="C2050" s="3" t="s">
        <v>302</v>
      </c>
      <c r="D2050" s="3" t="str">
        <f ca="1">IF(ISNA(VLOOKUP($C2050,OFFSET(厂站实体!$A$2,0,0,3000,10),3,FALSE)),"",VLOOKUP($C2050,OFFSET(厂站实体!$A$2,0,0,3000,10),3,FALSE))</f>
        <v/>
      </c>
      <c r="E2050" s="3" t="str">
        <f ca="1">IF(ISNA(VLOOKUP($C2050,OFFSET(厂站实体!$A$2,0,0,3000,10),4,FALSE)),"",VLOOKUP($C2050,OFFSET(厂站实体!$A$2,0,0,3000,10),4,FALSE))</f>
        <v/>
      </c>
      <c r="F2050" s="3" t="str">
        <f ca="1">IF(ISNA(VLOOKUP($C2050,OFFSET(厂站实体!$A$2,0,0,3000,13),13,FALSE)),"",VLOOKUP($C2050,OFFSET(厂站实体!$A$2,0,0,3000,13),13,FALSE))</f>
        <v/>
      </c>
      <c r="G2050" s="3">
        <f ca="1">IF(ISNA(VLOOKUP($C2050,OFFSET(厂站实体!$A$2,0,0,3000,19),18,FALSE)),"",VLOOKUP($C2050,OFFSET(厂站实体!$A$2,0,0,3000,19),18,FALSE))</f>
        <v>0</v>
      </c>
      <c r="H2050" s="3">
        <f ca="1">IF(ISNA(VLOOKUP($C2050,OFFSET(厂站实体!$A$2,0,0,3000,19),19,FALSE)),"",VLOOKUP($C2050,OFFSET(厂站实体!$A$2,0,0,3000,19),19,FALSE))</f>
        <v>0</v>
      </c>
      <c r="I2050" s="3" t="str">
        <f ca="1">IF(ISNA(VLOOKUP($C2050,OFFSET(厂站实体!$A$2,0,0,3000,19),5,FALSE)),"",VLOOKUP($C2050,OFFSET(厂站实体!$A$2,0,0,3000,19),5,FALSE))</f>
        <v/>
      </c>
    </row>
    <row r="2051" spans="1:9" x14ac:dyDescent="0.15">
      <c r="A2051" s="3" t="s">
        <v>302</v>
      </c>
      <c r="B2051" s="3" t="s">
        <v>302</v>
      </c>
      <c r="C2051" s="3" t="s">
        <v>302</v>
      </c>
      <c r="D2051" s="3" t="str">
        <f ca="1">IF(ISNA(VLOOKUP($C2051,OFFSET(厂站实体!$A$2,0,0,3000,10),3,FALSE)),"",VLOOKUP($C2051,OFFSET(厂站实体!$A$2,0,0,3000,10),3,FALSE))</f>
        <v/>
      </c>
      <c r="E2051" s="3" t="str">
        <f ca="1">IF(ISNA(VLOOKUP($C2051,OFFSET(厂站实体!$A$2,0,0,3000,10),4,FALSE)),"",VLOOKUP($C2051,OFFSET(厂站实体!$A$2,0,0,3000,10),4,FALSE))</f>
        <v/>
      </c>
      <c r="F2051" s="3" t="str">
        <f ca="1">IF(ISNA(VLOOKUP($C2051,OFFSET(厂站实体!$A$2,0,0,3000,13),13,FALSE)),"",VLOOKUP($C2051,OFFSET(厂站实体!$A$2,0,0,3000,13),13,FALSE))</f>
        <v/>
      </c>
      <c r="G2051" s="3">
        <f ca="1">IF(ISNA(VLOOKUP($C2051,OFFSET(厂站实体!$A$2,0,0,3000,19),18,FALSE)),"",VLOOKUP($C2051,OFFSET(厂站实体!$A$2,0,0,3000,19),18,FALSE))</f>
        <v>0</v>
      </c>
      <c r="H2051" s="3">
        <f ca="1">IF(ISNA(VLOOKUP($C2051,OFFSET(厂站实体!$A$2,0,0,3000,19),19,FALSE)),"",VLOOKUP($C2051,OFFSET(厂站实体!$A$2,0,0,3000,19),19,FALSE))</f>
        <v>0</v>
      </c>
      <c r="I2051" s="3" t="str">
        <f ca="1">IF(ISNA(VLOOKUP($C2051,OFFSET(厂站实体!$A$2,0,0,3000,19),5,FALSE)),"",VLOOKUP($C2051,OFFSET(厂站实体!$A$2,0,0,3000,19),5,FALSE))</f>
        <v/>
      </c>
    </row>
    <row r="2052" spans="1:9" x14ac:dyDescent="0.15">
      <c r="A2052" s="3" t="s">
        <v>302</v>
      </c>
      <c r="B2052" s="3" t="s">
        <v>302</v>
      </c>
      <c r="C2052" s="3" t="s">
        <v>302</v>
      </c>
      <c r="D2052" s="3" t="str">
        <f ca="1">IF(ISNA(VLOOKUP($C2052,OFFSET(厂站实体!$A$2,0,0,3000,10),3,FALSE)),"",VLOOKUP($C2052,OFFSET(厂站实体!$A$2,0,0,3000,10),3,FALSE))</f>
        <v/>
      </c>
      <c r="E2052" s="3" t="str">
        <f ca="1">IF(ISNA(VLOOKUP($C2052,OFFSET(厂站实体!$A$2,0,0,3000,10),4,FALSE)),"",VLOOKUP($C2052,OFFSET(厂站实体!$A$2,0,0,3000,10),4,FALSE))</f>
        <v/>
      </c>
      <c r="F2052" s="3" t="str">
        <f ca="1">IF(ISNA(VLOOKUP($C2052,OFFSET(厂站实体!$A$2,0,0,3000,13),13,FALSE)),"",VLOOKUP($C2052,OFFSET(厂站实体!$A$2,0,0,3000,13),13,FALSE))</f>
        <v/>
      </c>
      <c r="G2052" s="3">
        <f ca="1">IF(ISNA(VLOOKUP($C2052,OFFSET(厂站实体!$A$2,0,0,3000,19),18,FALSE)),"",VLOOKUP($C2052,OFFSET(厂站实体!$A$2,0,0,3000,19),18,FALSE))</f>
        <v>0</v>
      </c>
      <c r="H2052" s="3">
        <f ca="1">IF(ISNA(VLOOKUP($C2052,OFFSET(厂站实体!$A$2,0,0,3000,19),19,FALSE)),"",VLOOKUP($C2052,OFFSET(厂站实体!$A$2,0,0,3000,19),19,FALSE))</f>
        <v>0</v>
      </c>
      <c r="I2052" s="3" t="str">
        <f ca="1">IF(ISNA(VLOOKUP($C2052,OFFSET(厂站实体!$A$2,0,0,3000,19),5,FALSE)),"",VLOOKUP($C2052,OFFSET(厂站实体!$A$2,0,0,3000,19),5,FALSE))</f>
        <v/>
      </c>
    </row>
    <row r="2053" spans="1:9" x14ac:dyDescent="0.15">
      <c r="A2053" s="3" t="s">
        <v>302</v>
      </c>
      <c r="B2053" s="3" t="s">
        <v>302</v>
      </c>
      <c r="C2053" s="3" t="s">
        <v>302</v>
      </c>
      <c r="D2053" s="3" t="str">
        <f ca="1">IF(ISNA(VLOOKUP($C2053,OFFSET(厂站实体!$A$2,0,0,3000,10),3,FALSE)),"",VLOOKUP($C2053,OFFSET(厂站实体!$A$2,0,0,3000,10),3,FALSE))</f>
        <v/>
      </c>
      <c r="E2053" s="3" t="str">
        <f ca="1">IF(ISNA(VLOOKUP($C2053,OFFSET(厂站实体!$A$2,0,0,3000,10),4,FALSE)),"",VLOOKUP($C2053,OFFSET(厂站实体!$A$2,0,0,3000,10),4,FALSE))</f>
        <v/>
      </c>
      <c r="F2053" s="3" t="str">
        <f ca="1">IF(ISNA(VLOOKUP($C2053,OFFSET(厂站实体!$A$2,0,0,3000,13),13,FALSE)),"",VLOOKUP($C2053,OFFSET(厂站实体!$A$2,0,0,3000,13),13,FALSE))</f>
        <v/>
      </c>
      <c r="G2053" s="3">
        <f ca="1">IF(ISNA(VLOOKUP($C2053,OFFSET(厂站实体!$A$2,0,0,3000,19),18,FALSE)),"",VLOOKUP($C2053,OFFSET(厂站实体!$A$2,0,0,3000,19),18,FALSE))</f>
        <v>0</v>
      </c>
      <c r="H2053" s="3">
        <f ca="1">IF(ISNA(VLOOKUP($C2053,OFFSET(厂站实体!$A$2,0,0,3000,19),19,FALSE)),"",VLOOKUP($C2053,OFFSET(厂站实体!$A$2,0,0,3000,19),19,FALSE))</f>
        <v>0</v>
      </c>
      <c r="I2053" s="3" t="str">
        <f ca="1">IF(ISNA(VLOOKUP($C2053,OFFSET(厂站实体!$A$2,0,0,3000,19),5,FALSE)),"",VLOOKUP($C2053,OFFSET(厂站实体!$A$2,0,0,3000,19),5,FALSE))</f>
        <v/>
      </c>
    </row>
    <row r="2054" spans="1:9" x14ac:dyDescent="0.15">
      <c r="A2054" s="3" t="s">
        <v>302</v>
      </c>
      <c r="B2054" s="3" t="s">
        <v>302</v>
      </c>
      <c r="C2054" s="3" t="s">
        <v>302</v>
      </c>
      <c r="D2054" s="3" t="str">
        <f ca="1">IF(ISNA(VLOOKUP($C2054,OFFSET(厂站实体!$A$2,0,0,3000,10),3,FALSE)),"",VLOOKUP($C2054,OFFSET(厂站实体!$A$2,0,0,3000,10),3,FALSE))</f>
        <v/>
      </c>
      <c r="E2054" s="3" t="str">
        <f ca="1">IF(ISNA(VLOOKUP($C2054,OFFSET(厂站实体!$A$2,0,0,3000,10),4,FALSE)),"",VLOOKUP($C2054,OFFSET(厂站实体!$A$2,0,0,3000,10),4,FALSE))</f>
        <v/>
      </c>
      <c r="F2054" s="3" t="str">
        <f ca="1">IF(ISNA(VLOOKUP($C2054,OFFSET(厂站实体!$A$2,0,0,3000,13),13,FALSE)),"",VLOOKUP($C2054,OFFSET(厂站实体!$A$2,0,0,3000,13),13,FALSE))</f>
        <v/>
      </c>
      <c r="G2054" s="3">
        <f ca="1">IF(ISNA(VLOOKUP($C2054,OFFSET(厂站实体!$A$2,0,0,3000,19),18,FALSE)),"",VLOOKUP($C2054,OFFSET(厂站实体!$A$2,0,0,3000,19),18,FALSE))</f>
        <v>0</v>
      </c>
      <c r="H2054" s="3">
        <f ca="1">IF(ISNA(VLOOKUP($C2054,OFFSET(厂站实体!$A$2,0,0,3000,19),19,FALSE)),"",VLOOKUP($C2054,OFFSET(厂站实体!$A$2,0,0,3000,19),19,FALSE))</f>
        <v>0</v>
      </c>
      <c r="I2054" s="3" t="str">
        <f ca="1">IF(ISNA(VLOOKUP($C2054,OFFSET(厂站实体!$A$2,0,0,3000,19),5,FALSE)),"",VLOOKUP($C2054,OFFSET(厂站实体!$A$2,0,0,3000,19),5,FALSE))</f>
        <v/>
      </c>
    </row>
    <row r="2055" spans="1:9" x14ac:dyDescent="0.15">
      <c r="A2055" s="3" t="s">
        <v>302</v>
      </c>
      <c r="B2055" s="3" t="s">
        <v>302</v>
      </c>
      <c r="C2055" s="3" t="s">
        <v>302</v>
      </c>
      <c r="D2055" s="3" t="str">
        <f ca="1">IF(ISNA(VLOOKUP($C2055,OFFSET(厂站实体!$A$2,0,0,3000,10),3,FALSE)),"",VLOOKUP($C2055,OFFSET(厂站实体!$A$2,0,0,3000,10),3,FALSE))</f>
        <v/>
      </c>
      <c r="E2055" s="3" t="str">
        <f ca="1">IF(ISNA(VLOOKUP($C2055,OFFSET(厂站实体!$A$2,0,0,3000,10),4,FALSE)),"",VLOOKUP($C2055,OFFSET(厂站实体!$A$2,0,0,3000,10),4,FALSE))</f>
        <v/>
      </c>
      <c r="F2055" s="3" t="str">
        <f ca="1">IF(ISNA(VLOOKUP($C2055,OFFSET(厂站实体!$A$2,0,0,3000,13),13,FALSE)),"",VLOOKUP($C2055,OFFSET(厂站实体!$A$2,0,0,3000,13),13,FALSE))</f>
        <v/>
      </c>
      <c r="G2055" s="3">
        <f ca="1">IF(ISNA(VLOOKUP($C2055,OFFSET(厂站实体!$A$2,0,0,3000,19),18,FALSE)),"",VLOOKUP($C2055,OFFSET(厂站实体!$A$2,0,0,3000,19),18,FALSE))</f>
        <v>0</v>
      </c>
      <c r="H2055" s="3">
        <f ca="1">IF(ISNA(VLOOKUP($C2055,OFFSET(厂站实体!$A$2,0,0,3000,19),19,FALSE)),"",VLOOKUP($C2055,OFFSET(厂站实体!$A$2,0,0,3000,19),19,FALSE))</f>
        <v>0</v>
      </c>
      <c r="I2055" s="3" t="str">
        <f ca="1">IF(ISNA(VLOOKUP($C2055,OFFSET(厂站实体!$A$2,0,0,3000,19),5,FALSE)),"",VLOOKUP($C2055,OFFSET(厂站实体!$A$2,0,0,3000,19),5,FALSE))</f>
        <v/>
      </c>
    </row>
    <row r="2056" spans="1:9" x14ac:dyDescent="0.15">
      <c r="A2056" s="3" t="s">
        <v>302</v>
      </c>
      <c r="B2056" s="3" t="s">
        <v>302</v>
      </c>
      <c r="C2056" s="3" t="s">
        <v>302</v>
      </c>
      <c r="D2056" s="3" t="str">
        <f ca="1">IF(ISNA(VLOOKUP($C2056,OFFSET(厂站实体!$A$2,0,0,3000,10),3,FALSE)),"",VLOOKUP($C2056,OFFSET(厂站实体!$A$2,0,0,3000,10),3,FALSE))</f>
        <v/>
      </c>
      <c r="E2056" s="3" t="str">
        <f ca="1">IF(ISNA(VLOOKUP($C2056,OFFSET(厂站实体!$A$2,0,0,3000,10),4,FALSE)),"",VLOOKUP($C2056,OFFSET(厂站实体!$A$2,0,0,3000,10),4,FALSE))</f>
        <v/>
      </c>
      <c r="F2056" s="3" t="str">
        <f ca="1">IF(ISNA(VLOOKUP($C2056,OFFSET(厂站实体!$A$2,0,0,3000,13),13,FALSE)),"",VLOOKUP($C2056,OFFSET(厂站实体!$A$2,0,0,3000,13),13,FALSE))</f>
        <v/>
      </c>
      <c r="G2056" s="3">
        <f ca="1">IF(ISNA(VLOOKUP($C2056,OFFSET(厂站实体!$A$2,0,0,3000,19),18,FALSE)),"",VLOOKUP($C2056,OFFSET(厂站实体!$A$2,0,0,3000,19),18,FALSE))</f>
        <v>0</v>
      </c>
      <c r="H2056" s="3">
        <f ca="1">IF(ISNA(VLOOKUP($C2056,OFFSET(厂站实体!$A$2,0,0,3000,19),19,FALSE)),"",VLOOKUP($C2056,OFFSET(厂站实体!$A$2,0,0,3000,19),19,FALSE))</f>
        <v>0</v>
      </c>
      <c r="I2056" s="3" t="str">
        <f ca="1">IF(ISNA(VLOOKUP($C2056,OFFSET(厂站实体!$A$2,0,0,3000,19),5,FALSE)),"",VLOOKUP($C2056,OFFSET(厂站实体!$A$2,0,0,3000,19),5,FALSE))</f>
        <v/>
      </c>
    </row>
    <row r="2057" spans="1:9" x14ac:dyDescent="0.15">
      <c r="A2057" s="3" t="s">
        <v>302</v>
      </c>
      <c r="B2057" s="3" t="s">
        <v>302</v>
      </c>
      <c r="C2057" s="3" t="s">
        <v>302</v>
      </c>
      <c r="D2057" s="3" t="str">
        <f ca="1">IF(ISNA(VLOOKUP($C2057,OFFSET(厂站实体!$A$2,0,0,3000,10),3,FALSE)),"",VLOOKUP($C2057,OFFSET(厂站实体!$A$2,0,0,3000,10),3,FALSE))</f>
        <v/>
      </c>
      <c r="E2057" s="3" t="str">
        <f ca="1">IF(ISNA(VLOOKUP($C2057,OFFSET(厂站实体!$A$2,0,0,3000,10),4,FALSE)),"",VLOOKUP($C2057,OFFSET(厂站实体!$A$2,0,0,3000,10),4,FALSE))</f>
        <v/>
      </c>
      <c r="F2057" s="3" t="str">
        <f ca="1">IF(ISNA(VLOOKUP($C2057,OFFSET(厂站实体!$A$2,0,0,3000,13),13,FALSE)),"",VLOOKUP($C2057,OFFSET(厂站实体!$A$2,0,0,3000,13),13,FALSE))</f>
        <v/>
      </c>
      <c r="G2057" s="3">
        <f ca="1">IF(ISNA(VLOOKUP($C2057,OFFSET(厂站实体!$A$2,0,0,3000,19),18,FALSE)),"",VLOOKUP($C2057,OFFSET(厂站实体!$A$2,0,0,3000,19),18,FALSE))</f>
        <v>0</v>
      </c>
      <c r="H2057" s="3">
        <f ca="1">IF(ISNA(VLOOKUP($C2057,OFFSET(厂站实体!$A$2,0,0,3000,19),19,FALSE)),"",VLOOKUP($C2057,OFFSET(厂站实体!$A$2,0,0,3000,19),19,FALSE))</f>
        <v>0</v>
      </c>
      <c r="I2057" s="3" t="str">
        <f ca="1">IF(ISNA(VLOOKUP($C2057,OFFSET(厂站实体!$A$2,0,0,3000,19),5,FALSE)),"",VLOOKUP($C2057,OFFSET(厂站实体!$A$2,0,0,3000,19),5,FALSE))</f>
        <v/>
      </c>
    </row>
    <row r="2058" spans="1:9" x14ac:dyDescent="0.15">
      <c r="A2058" s="3" t="s">
        <v>302</v>
      </c>
      <c r="B2058" s="3" t="s">
        <v>302</v>
      </c>
      <c r="C2058" s="3" t="s">
        <v>302</v>
      </c>
      <c r="D2058" s="3" t="str">
        <f ca="1">IF(ISNA(VLOOKUP($C2058,OFFSET(厂站实体!$A$2,0,0,3000,10),3,FALSE)),"",VLOOKUP($C2058,OFFSET(厂站实体!$A$2,0,0,3000,10),3,FALSE))</f>
        <v/>
      </c>
      <c r="E2058" s="3" t="str">
        <f ca="1">IF(ISNA(VLOOKUP($C2058,OFFSET(厂站实体!$A$2,0,0,3000,10),4,FALSE)),"",VLOOKUP($C2058,OFFSET(厂站实体!$A$2,0,0,3000,10),4,FALSE))</f>
        <v/>
      </c>
      <c r="F2058" s="3" t="str">
        <f ca="1">IF(ISNA(VLOOKUP($C2058,OFFSET(厂站实体!$A$2,0,0,3000,13),13,FALSE)),"",VLOOKUP($C2058,OFFSET(厂站实体!$A$2,0,0,3000,13),13,FALSE))</f>
        <v/>
      </c>
      <c r="G2058" s="3">
        <f ca="1">IF(ISNA(VLOOKUP($C2058,OFFSET(厂站实体!$A$2,0,0,3000,19),18,FALSE)),"",VLOOKUP($C2058,OFFSET(厂站实体!$A$2,0,0,3000,19),18,FALSE))</f>
        <v>0</v>
      </c>
      <c r="H2058" s="3">
        <f ca="1">IF(ISNA(VLOOKUP($C2058,OFFSET(厂站实体!$A$2,0,0,3000,19),19,FALSE)),"",VLOOKUP($C2058,OFFSET(厂站实体!$A$2,0,0,3000,19),19,FALSE))</f>
        <v>0</v>
      </c>
      <c r="I2058" s="3" t="str">
        <f ca="1">IF(ISNA(VLOOKUP($C2058,OFFSET(厂站实体!$A$2,0,0,3000,19),5,FALSE)),"",VLOOKUP($C2058,OFFSET(厂站实体!$A$2,0,0,3000,19),5,FALSE))</f>
        <v/>
      </c>
    </row>
    <row r="2059" spans="1:9" x14ac:dyDescent="0.15">
      <c r="A2059" s="3" t="s">
        <v>302</v>
      </c>
      <c r="B2059" s="3" t="s">
        <v>302</v>
      </c>
      <c r="C2059" s="3" t="s">
        <v>302</v>
      </c>
      <c r="D2059" s="3" t="str">
        <f ca="1">IF(ISNA(VLOOKUP($C2059,OFFSET(厂站实体!$A$2,0,0,3000,10),3,FALSE)),"",VLOOKUP($C2059,OFFSET(厂站实体!$A$2,0,0,3000,10),3,FALSE))</f>
        <v/>
      </c>
      <c r="E2059" s="3" t="str">
        <f ca="1">IF(ISNA(VLOOKUP($C2059,OFFSET(厂站实体!$A$2,0,0,3000,10),4,FALSE)),"",VLOOKUP($C2059,OFFSET(厂站实体!$A$2,0,0,3000,10),4,FALSE))</f>
        <v/>
      </c>
      <c r="F2059" s="3" t="str">
        <f ca="1">IF(ISNA(VLOOKUP($C2059,OFFSET(厂站实体!$A$2,0,0,3000,13),13,FALSE)),"",VLOOKUP($C2059,OFFSET(厂站实体!$A$2,0,0,3000,13),13,FALSE))</f>
        <v/>
      </c>
      <c r="G2059" s="3">
        <f ca="1">IF(ISNA(VLOOKUP($C2059,OFFSET(厂站实体!$A$2,0,0,3000,19),18,FALSE)),"",VLOOKUP($C2059,OFFSET(厂站实体!$A$2,0,0,3000,19),18,FALSE))</f>
        <v>0</v>
      </c>
      <c r="H2059" s="3">
        <f ca="1">IF(ISNA(VLOOKUP($C2059,OFFSET(厂站实体!$A$2,0,0,3000,19),19,FALSE)),"",VLOOKUP($C2059,OFFSET(厂站实体!$A$2,0,0,3000,19),19,FALSE))</f>
        <v>0</v>
      </c>
      <c r="I2059" s="3" t="str">
        <f ca="1">IF(ISNA(VLOOKUP($C2059,OFFSET(厂站实体!$A$2,0,0,3000,19),5,FALSE)),"",VLOOKUP($C2059,OFFSET(厂站实体!$A$2,0,0,3000,19),5,FALSE))</f>
        <v/>
      </c>
    </row>
    <row r="2060" spans="1:9" x14ac:dyDescent="0.15">
      <c r="A2060" s="3" t="s">
        <v>302</v>
      </c>
      <c r="B2060" s="3" t="s">
        <v>302</v>
      </c>
      <c r="C2060" s="3" t="s">
        <v>302</v>
      </c>
      <c r="D2060" s="3" t="str">
        <f ca="1">IF(ISNA(VLOOKUP($C2060,OFFSET(厂站实体!$A$2,0,0,3000,10),3,FALSE)),"",VLOOKUP($C2060,OFFSET(厂站实体!$A$2,0,0,3000,10),3,FALSE))</f>
        <v/>
      </c>
      <c r="E2060" s="3" t="str">
        <f ca="1">IF(ISNA(VLOOKUP($C2060,OFFSET(厂站实体!$A$2,0,0,3000,10),4,FALSE)),"",VLOOKUP($C2060,OFFSET(厂站实体!$A$2,0,0,3000,10),4,FALSE))</f>
        <v/>
      </c>
      <c r="F2060" s="3" t="str">
        <f ca="1">IF(ISNA(VLOOKUP($C2060,OFFSET(厂站实体!$A$2,0,0,3000,13),13,FALSE)),"",VLOOKUP($C2060,OFFSET(厂站实体!$A$2,0,0,3000,13),13,FALSE))</f>
        <v/>
      </c>
      <c r="G2060" s="3">
        <f ca="1">IF(ISNA(VLOOKUP($C2060,OFFSET(厂站实体!$A$2,0,0,3000,19),18,FALSE)),"",VLOOKUP($C2060,OFFSET(厂站实体!$A$2,0,0,3000,19),18,FALSE))</f>
        <v>0</v>
      </c>
      <c r="H2060" s="3">
        <f ca="1">IF(ISNA(VLOOKUP($C2060,OFFSET(厂站实体!$A$2,0,0,3000,19),19,FALSE)),"",VLOOKUP($C2060,OFFSET(厂站实体!$A$2,0,0,3000,19),19,FALSE))</f>
        <v>0</v>
      </c>
      <c r="I2060" s="3" t="str">
        <f ca="1">IF(ISNA(VLOOKUP($C2060,OFFSET(厂站实体!$A$2,0,0,3000,19),5,FALSE)),"",VLOOKUP($C2060,OFFSET(厂站实体!$A$2,0,0,3000,19),5,FALSE))</f>
        <v/>
      </c>
    </row>
    <row r="2061" spans="1:9" x14ac:dyDescent="0.15">
      <c r="A2061" s="3" t="s">
        <v>302</v>
      </c>
      <c r="B2061" s="3" t="s">
        <v>302</v>
      </c>
      <c r="C2061" s="3" t="s">
        <v>302</v>
      </c>
      <c r="D2061" s="3" t="str">
        <f ca="1">IF(ISNA(VLOOKUP($C2061,OFFSET(厂站实体!$A$2,0,0,3000,10),3,FALSE)),"",VLOOKUP($C2061,OFFSET(厂站实体!$A$2,0,0,3000,10),3,FALSE))</f>
        <v/>
      </c>
      <c r="E2061" s="3" t="str">
        <f ca="1">IF(ISNA(VLOOKUP($C2061,OFFSET(厂站实体!$A$2,0,0,3000,10),4,FALSE)),"",VLOOKUP($C2061,OFFSET(厂站实体!$A$2,0,0,3000,10),4,FALSE))</f>
        <v/>
      </c>
      <c r="F2061" s="3" t="str">
        <f ca="1">IF(ISNA(VLOOKUP($C2061,OFFSET(厂站实体!$A$2,0,0,3000,13),13,FALSE)),"",VLOOKUP($C2061,OFFSET(厂站实体!$A$2,0,0,3000,13),13,FALSE))</f>
        <v/>
      </c>
      <c r="G2061" s="3">
        <f ca="1">IF(ISNA(VLOOKUP($C2061,OFFSET(厂站实体!$A$2,0,0,3000,19),18,FALSE)),"",VLOOKUP($C2061,OFFSET(厂站实体!$A$2,0,0,3000,19),18,FALSE))</f>
        <v>0</v>
      </c>
      <c r="H2061" s="3">
        <f ca="1">IF(ISNA(VLOOKUP($C2061,OFFSET(厂站实体!$A$2,0,0,3000,19),19,FALSE)),"",VLOOKUP($C2061,OFFSET(厂站实体!$A$2,0,0,3000,19),19,FALSE))</f>
        <v>0</v>
      </c>
      <c r="I2061" s="3" t="str">
        <f ca="1">IF(ISNA(VLOOKUP($C2061,OFFSET(厂站实体!$A$2,0,0,3000,19),5,FALSE)),"",VLOOKUP($C2061,OFFSET(厂站实体!$A$2,0,0,3000,19),5,FALSE))</f>
        <v/>
      </c>
    </row>
    <row r="2062" spans="1:9" x14ac:dyDescent="0.15">
      <c r="A2062" s="3" t="s">
        <v>302</v>
      </c>
      <c r="B2062" s="3" t="s">
        <v>302</v>
      </c>
      <c r="C2062" s="3" t="s">
        <v>302</v>
      </c>
      <c r="D2062" s="3" t="str">
        <f ca="1">IF(ISNA(VLOOKUP($C2062,OFFSET(厂站实体!$A$2,0,0,3000,10),3,FALSE)),"",VLOOKUP($C2062,OFFSET(厂站实体!$A$2,0,0,3000,10),3,FALSE))</f>
        <v/>
      </c>
      <c r="E2062" s="3" t="str">
        <f ca="1">IF(ISNA(VLOOKUP($C2062,OFFSET(厂站实体!$A$2,0,0,3000,10),4,FALSE)),"",VLOOKUP($C2062,OFFSET(厂站实体!$A$2,0,0,3000,10),4,FALSE))</f>
        <v/>
      </c>
      <c r="F2062" s="3" t="str">
        <f ca="1">IF(ISNA(VLOOKUP($C2062,OFFSET(厂站实体!$A$2,0,0,3000,13),13,FALSE)),"",VLOOKUP($C2062,OFFSET(厂站实体!$A$2,0,0,3000,13),13,FALSE))</f>
        <v/>
      </c>
      <c r="G2062" s="3">
        <f ca="1">IF(ISNA(VLOOKUP($C2062,OFFSET(厂站实体!$A$2,0,0,3000,19),18,FALSE)),"",VLOOKUP($C2062,OFFSET(厂站实体!$A$2,0,0,3000,19),18,FALSE))</f>
        <v>0</v>
      </c>
      <c r="H2062" s="3">
        <f ca="1">IF(ISNA(VLOOKUP($C2062,OFFSET(厂站实体!$A$2,0,0,3000,19),19,FALSE)),"",VLOOKUP($C2062,OFFSET(厂站实体!$A$2,0,0,3000,19),19,FALSE))</f>
        <v>0</v>
      </c>
      <c r="I2062" s="3" t="str">
        <f ca="1">IF(ISNA(VLOOKUP($C2062,OFFSET(厂站实体!$A$2,0,0,3000,19),5,FALSE)),"",VLOOKUP($C2062,OFFSET(厂站实体!$A$2,0,0,3000,19),5,FALSE))</f>
        <v/>
      </c>
    </row>
    <row r="2063" spans="1:9" x14ac:dyDescent="0.15">
      <c r="A2063" s="3" t="s">
        <v>302</v>
      </c>
      <c r="B2063" s="3" t="s">
        <v>302</v>
      </c>
      <c r="C2063" s="3" t="s">
        <v>302</v>
      </c>
      <c r="D2063" s="3" t="str">
        <f ca="1">IF(ISNA(VLOOKUP($C2063,OFFSET(厂站实体!$A$2,0,0,3000,10),3,FALSE)),"",VLOOKUP($C2063,OFFSET(厂站实体!$A$2,0,0,3000,10),3,FALSE))</f>
        <v/>
      </c>
      <c r="E2063" s="3" t="str">
        <f ca="1">IF(ISNA(VLOOKUP($C2063,OFFSET(厂站实体!$A$2,0,0,3000,10),4,FALSE)),"",VLOOKUP($C2063,OFFSET(厂站实体!$A$2,0,0,3000,10),4,FALSE))</f>
        <v/>
      </c>
      <c r="F2063" s="3" t="str">
        <f ca="1">IF(ISNA(VLOOKUP($C2063,OFFSET(厂站实体!$A$2,0,0,3000,13),13,FALSE)),"",VLOOKUP($C2063,OFFSET(厂站实体!$A$2,0,0,3000,13),13,FALSE))</f>
        <v/>
      </c>
      <c r="G2063" s="3">
        <f ca="1">IF(ISNA(VLOOKUP($C2063,OFFSET(厂站实体!$A$2,0,0,3000,19),18,FALSE)),"",VLOOKUP($C2063,OFFSET(厂站实体!$A$2,0,0,3000,19),18,FALSE))</f>
        <v>0</v>
      </c>
      <c r="H2063" s="3">
        <f ca="1">IF(ISNA(VLOOKUP($C2063,OFFSET(厂站实体!$A$2,0,0,3000,19),19,FALSE)),"",VLOOKUP($C2063,OFFSET(厂站实体!$A$2,0,0,3000,19),19,FALSE))</f>
        <v>0</v>
      </c>
      <c r="I2063" s="3" t="str">
        <f ca="1">IF(ISNA(VLOOKUP($C2063,OFFSET(厂站实体!$A$2,0,0,3000,19),5,FALSE)),"",VLOOKUP($C2063,OFFSET(厂站实体!$A$2,0,0,3000,19),5,FALSE))</f>
        <v/>
      </c>
    </row>
    <row r="2064" spans="1:9" x14ac:dyDescent="0.15">
      <c r="A2064" s="3" t="s">
        <v>302</v>
      </c>
      <c r="B2064" s="3" t="s">
        <v>302</v>
      </c>
      <c r="C2064" s="3" t="s">
        <v>302</v>
      </c>
      <c r="D2064" s="3" t="str">
        <f ca="1">IF(ISNA(VLOOKUP($C2064,OFFSET(厂站实体!$A$2,0,0,3000,10),3,FALSE)),"",VLOOKUP($C2064,OFFSET(厂站实体!$A$2,0,0,3000,10),3,FALSE))</f>
        <v/>
      </c>
      <c r="E2064" s="3" t="str">
        <f ca="1">IF(ISNA(VLOOKUP($C2064,OFFSET(厂站实体!$A$2,0,0,3000,10),4,FALSE)),"",VLOOKUP($C2064,OFFSET(厂站实体!$A$2,0,0,3000,10),4,FALSE))</f>
        <v/>
      </c>
      <c r="F2064" s="3" t="str">
        <f ca="1">IF(ISNA(VLOOKUP($C2064,OFFSET(厂站实体!$A$2,0,0,3000,13),13,FALSE)),"",VLOOKUP($C2064,OFFSET(厂站实体!$A$2,0,0,3000,13),13,FALSE))</f>
        <v/>
      </c>
      <c r="G2064" s="3">
        <f ca="1">IF(ISNA(VLOOKUP($C2064,OFFSET(厂站实体!$A$2,0,0,3000,19),18,FALSE)),"",VLOOKUP($C2064,OFFSET(厂站实体!$A$2,0,0,3000,19),18,FALSE))</f>
        <v>0</v>
      </c>
      <c r="H2064" s="3">
        <f ca="1">IF(ISNA(VLOOKUP($C2064,OFFSET(厂站实体!$A$2,0,0,3000,19),19,FALSE)),"",VLOOKUP($C2064,OFFSET(厂站实体!$A$2,0,0,3000,19),19,FALSE))</f>
        <v>0</v>
      </c>
      <c r="I2064" s="3" t="str">
        <f ca="1">IF(ISNA(VLOOKUP($C2064,OFFSET(厂站实体!$A$2,0,0,3000,19),5,FALSE)),"",VLOOKUP($C2064,OFFSET(厂站实体!$A$2,0,0,3000,19),5,FALSE))</f>
        <v/>
      </c>
    </row>
    <row r="2065" spans="1:9" x14ac:dyDescent="0.15">
      <c r="A2065" s="3" t="s">
        <v>302</v>
      </c>
      <c r="B2065" s="3" t="s">
        <v>302</v>
      </c>
      <c r="C2065" s="3" t="s">
        <v>302</v>
      </c>
      <c r="D2065" s="3" t="str">
        <f ca="1">IF(ISNA(VLOOKUP($C2065,OFFSET(厂站实体!$A$2,0,0,3000,10),3,FALSE)),"",VLOOKUP($C2065,OFFSET(厂站实体!$A$2,0,0,3000,10),3,FALSE))</f>
        <v/>
      </c>
      <c r="E2065" s="3" t="str">
        <f ca="1">IF(ISNA(VLOOKUP($C2065,OFFSET(厂站实体!$A$2,0,0,3000,10),4,FALSE)),"",VLOOKUP($C2065,OFFSET(厂站实体!$A$2,0,0,3000,10),4,FALSE))</f>
        <v/>
      </c>
      <c r="F2065" s="3" t="str">
        <f ca="1">IF(ISNA(VLOOKUP($C2065,OFFSET(厂站实体!$A$2,0,0,3000,13),13,FALSE)),"",VLOOKUP($C2065,OFFSET(厂站实体!$A$2,0,0,3000,13),13,FALSE))</f>
        <v/>
      </c>
      <c r="G2065" s="3">
        <f ca="1">IF(ISNA(VLOOKUP($C2065,OFFSET(厂站实体!$A$2,0,0,3000,19),18,FALSE)),"",VLOOKUP($C2065,OFFSET(厂站实体!$A$2,0,0,3000,19),18,FALSE))</f>
        <v>0</v>
      </c>
      <c r="H2065" s="3">
        <f ca="1">IF(ISNA(VLOOKUP($C2065,OFFSET(厂站实体!$A$2,0,0,3000,19),19,FALSE)),"",VLOOKUP($C2065,OFFSET(厂站实体!$A$2,0,0,3000,19),19,FALSE))</f>
        <v>0</v>
      </c>
      <c r="I2065" s="3" t="str">
        <f ca="1">IF(ISNA(VLOOKUP($C2065,OFFSET(厂站实体!$A$2,0,0,3000,19),5,FALSE)),"",VLOOKUP($C2065,OFFSET(厂站实体!$A$2,0,0,3000,19),5,FALSE))</f>
        <v/>
      </c>
    </row>
    <row r="2066" spans="1:9" x14ac:dyDescent="0.15">
      <c r="A2066" s="3" t="s">
        <v>302</v>
      </c>
      <c r="B2066" s="3" t="s">
        <v>302</v>
      </c>
      <c r="C2066" s="3" t="s">
        <v>302</v>
      </c>
      <c r="D2066" s="3" t="str">
        <f ca="1">IF(ISNA(VLOOKUP($C2066,OFFSET(厂站实体!$A$2,0,0,3000,10),3,FALSE)),"",VLOOKUP($C2066,OFFSET(厂站实体!$A$2,0,0,3000,10),3,FALSE))</f>
        <v/>
      </c>
      <c r="E2066" s="3" t="str">
        <f ca="1">IF(ISNA(VLOOKUP($C2066,OFFSET(厂站实体!$A$2,0,0,3000,10),4,FALSE)),"",VLOOKUP($C2066,OFFSET(厂站实体!$A$2,0,0,3000,10),4,FALSE))</f>
        <v/>
      </c>
      <c r="F2066" s="3" t="str">
        <f ca="1">IF(ISNA(VLOOKUP($C2066,OFFSET(厂站实体!$A$2,0,0,3000,13),13,FALSE)),"",VLOOKUP($C2066,OFFSET(厂站实体!$A$2,0,0,3000,13),13,FALSE))</f>
        <v/>
      </c>
      <c r="G2066" s="3">
        <f ca="1">IF(ISNA(VLOOKUP($C2066,OFFSET(厂站实体!$A$2,0,0,3000,19),18,FALSE)),"",VLOOKUP($C2066,OFFSET(厂站实体!$A$2,0,0,3000,19),18,FALSE))</f>
        <v>0</v>
      </c>
      <c r="H2066" s="3">
        <f ca="1">IF(ISNA(VLOOKUP($C2066,OFFSET(厂站实体!$A$2,0,0,3000,19),19,FALSE)),"",VLOOKUP($C2066,OFFSET(厂站实体!$A$2,0,0,3000,19),19,FALSE))</f>
        <v>0</v>
      </c>
      <c r="I2066" s="3" t="str">
        <f ca="1">IF(ISNA(VLOOKUP($C2066,OFFSET(厂站实体!$A$2,0,0,3000,19),5,FALSE)),"",VLOOKUP($C2066,OFFSET(厂站实体!$A$2,0,0,3000,19),5,FALSE))</f>
        <v/>
      </c>
    </row>
    <row r="2067" spans="1:9" x14ac:dyDescent="0.15">
      <c r="A2067" s="3" t="s">
        <v>302</v>
      </c>
      <c r="B2067" s="3" t="s">
        <v>302</v>
      </c>
      <c r="C2067" s="3" t="s">
        <v>302</v>
      </c>
      <c r="D2067" s="3" t="str">
        <f ca="1">IF(ISNA(VLOOKUP($C2067,OFFSET(厂站实体!$A$2,0,0,3000,10),3,FALSE)),"",VLOOKUP($C2067,OFFSET(厂站实体!$A$2,0,0,3000,10),3,FALSE))</f>
        <v/>
      </c>
      <c r="E2067" s="3" t="str">
        <f ca="1">IF(ISNA(VLOOKUP($C2067,OFFSET(厂站实体!$A$2,0,0,3000,10),4,FALSE)),"",VLOOKUP($C2067,OFFSET(厂站实体!$A$2,0,0,3000,10),4,FALSE))</f>
        <v/>
      </c>
      <c r="F2067" s="3" t="str">
        <f ca="1">IF(ISNA(VLOOKUP($C2067,OFFSET(厂站实体!$A$2,0,0,3000,13),13,FALSE)),"",VLOOKUP($C2067,OFFSET(厂站实体!$A$2,0,0,3000,13),13,FALSE))</f>
        <v/>
      </c>
      <c r="G2067" s="3">
        <f ca="1">IF(ISNA(VLOOKUP($C2067,OFFSET(厂站实体!$A$2,0,0,3000,19),18,FALSE)),"",VLOOKUP($C2067,OFFSET(厂站实体!$A$2,0,0,3000,19),18,FALSE))</f>
        <v>0</v>
      </c>
      <c r="H2067" s="3">
        <f ca="1">IF(ISNA(VLOOKUP($C2067,OFFSET(厂站实体!$A$2,0,0,3000,19),19,FALSE)),"",VLOOKUP($C2067,OFFSET(厂站实体!$A$2,0,0,3000,19),19,FALSE))</f>
        <v>0</v>
      </c>
      <c r="I2067" s="3" t="str">
        <f ca="1">IF(ISNA(VLOOKUP($C2067,OFFSET(厂站实体!$A$2,0,0,3000,19),5,FALSE)),"",VLOOKUP($C2067,OFFSET(厂站实体!$A$2,0,0,3000,19),5,FALSE))</f>
        <v/>
      </c>
    </row>
    <row r="2068" spans="1:9" x14ac:dyDescent="0.15">
      <c r="A2068" s="3" t="s">
        <v>302</v>
      </c>
      <c r="B2068" s="3" t="s">
        <v>302</v>
      </c>
      <c r="C2068" s="3" t="s">
        <v>302</v>
      </c>
      <c r="D2068" s="3" t="str">
        <f ca="1">IF(ISNA(VLOOKUP($C2068,OFFSET(厂站实体!$A$2,0,0,3000,10),3,FALSE)),"",VLOOKUP($C2068,OFFSET(厂站实体!$A$2,0,0,3000,10),3,FALSE))</f>
        <v/>
      </c>
      <c r="E2068" s="3" t="str">
        <f ca="1">IF(ISNA(VLOOKUP($C2068,OFFSET(厂站实体!$A$2,0,0,3000,10),4,FALSE)),"",VLOOKUP($C2068,OFFSET(厂站实体!$A$2,0,0,3000,10),4,FALSE))</f>
        <v/>
      </c>
      <c r="F2068" s="3" t="str">
        <f ca="1">IF(ISNA(VLOOKUP($C2068,OFFSET(厂站实体!$A$2,0,0,3000,13),13,FALSE)),"",VLOOKUP($C2068,OFFSET(厂站实体!$A$2,0,0,3000,13),13,FALSE))</f>
        <v/>
      </c>
      <c r="G2068" s="3">
        <f ca="1">IF(ISNA(VLOOKUP($C2068,OFFSET(厂站实体!$A$2,0,0,3000,19),18,FALSE)),"",VLOOKUP($C2068,OFFSET(厂站实体!$A$2,0,0,3000,19),18,FALSE))</f>
        <v>0</v>
      </c>
      <c r="H2068" s="3">
        <f ca="1">IF(ISNA(VLOOKUP($C2068,OFFSET(厂站实体!$A$2,0,0,3000,19),19,FALSE)),"",VLOOKUP($C2068,OFFSET(厂站实体!$A$2,0,0,3000,19),19,FALSE))</f>
        <v>0</v>
      </c>
      <c r="I2068" s="3" t="str">
        <f ca="1">IF(ISNA(VLOOKUP($C2068,OFFSET(厂站实体!$A$2,0,0,3000,19),5,FALSE)),"",VLOOKUP($C2068,OFFSET(厂站实体!$A$2,0,0,3000,19),5,FALSE))</f>
        <v/>
      </c>
    </row>
    <row r="2069" spans="1:9" x14ac:dyDescent="0.15">
      <c r="A2069" s="3" t="s">
        <v>302</v>
      </c>
      <c r="B2069" s="3" t="s">
        <v>302</v>
      </c>
      <c r="C2069" s="3" t="s">
        <v>302</v>
      </c>
      <c r="D2069" s="3" t="str">
        <f ca="1">IF(ISNA(VLOOKUP($C2069,OFFSET(厂站实体!$A$2,0,0,3000,10),3,FALSE)),"",VLOOKUP($C2069,OFFSET(厂站实体!$A$2,0,0,3000,10),3,FALSE))</f>
        <v/>
      </c>
      <c r="E2069" s="3" t="str">
        <f ca="1">IF(ISNA(VLOOKUP($C2069,OFFSET(厂站实体!$A$2,0,0,3000,10),4,FALSE)),"",VLOOKUP($C2069,OFFSET(厂站实体!$A$2,0,0,3000,10),4,FALSE))</f>
        <v/>
      </c>
      <c r="F2069" s="3" t="str">
        <f ca="1">IF(ISNA(VLOOKUP($C2069,OFFSET(厂站实体!$A$2,0,0,3000,13),13,FALSE)),"",VLOOKUP($C2069,OFFSET(厂站实体!$A$2,0,0,3000,13),13,FALSE))</f>
        <v/>
      </c>
      <c r="G2069" s="3">
        <f ca="1">IF(ISNA(VLOOKUP($C2069,OFFSET(厂站实体!$A$2,0,0,3000,19),18,FALSE)),"",VLOOKUP($C2069,OFFSET(厂站实体!$A$2,0,0,3000,19),18,FALSE))</f>
        <v>0</v>
      </c>
      <c r="H2069" s="3">
        <f ca="1">IF(ISNA(VLOOKUP($C2069,OFFSET(厂站实体!$A$2,0,0,3000,19),19,FALSE)),"",VLOOKUP($C2069,OFFSET(厂站实体!$A$2,0,0,3000,19),19,FALSE))</f>
        <v>0</v>
      </c>
      <c r="I2069" s="3" t="str">
        <f ca="1">IF(ISNA(VLOOKUP($C2069,OFFSET(厂站实体!$A$2,0,0,3000,19),5,FALSE)),"",VLOOKUP($C2069,OFFSET(厂站实体!$A$2,0,0,3000,19),5,FALSE))</f>
        <v/>
      </c>
    </row>
    <row r="2070" spans="1:9" x14ac:dyDescent="0.15">
      <c r="A2070" s="3" t="s">
        <v>302</v>
      </c>
      <c r="B2070" s="3" t="s">
        <v>302</v>
      </c>
      <c r="C2070" s="3" t="s">
        <v>302</v>
      </c>
      <c r="D2070" s="3" t="str">
        <f ca="1">IF(ISNA(VLOOKUP($C2070,OFFSET(厂站实体!$A$2,0,0,3000,10),3,FALSE)),"",VLOOKUP($C2070,OFFSET(厂站实体!$A$2,0,0,3000,10),3,FALSE))</f>
        <v/>
      </c>
      <c r="E2070" s="3" t="str">
        <f ca="1">IF(ISNA(VLOOKUP($C2070,OFFSET(厂站实体!$A$2,0,0,3000,10),4,FALSE)),"",VLOOKUP($C2070,OFFSET(厂站实体!$A$2,0,0,3000,10),4,FALSE))</f>
        <v/>
      </c>
      <c r="F2070" s="3" t="str">
        <f ca="1">IF(ISNA(VLOOKUP($C2070,OFFSET(厂站实体!$A$2,0,0,3000,13),13,FALSE)),"",VLOOKUP($C2070,OFFSET(厂站实体!$A$2,0,0,3000,13),13,FALSE))</f>
        <v/>
      </c>
      <c r="G2070" s="3">
        <f ca="1">IF(ISNA(VLOOKUP($C2070,OFFSET(厂站实体!$A$2,0,0,3000,19),18,FALSE)),"",VLOOKUP($C2070,OFFSET(厂站实体!$A$2,0,0,3000,19),18,FALSE))</f>
        <v>0</v>
      </c>
      <c r="H2070" s="3">
        <f ca="1">IF(ISNA(VLOOKUP($C2070,OFFSET(厂站实体!$A$2,0,0,3000,19),19,FALSE)),"",VLOOKUP($C2070,OFFSET(厂站实体!$A$2,0,0,3000,19),19,FALSE))</f>
        <v>0</v>
      </c>
      <c r="I2070" s="3" t="str">
        <f ca="1">IF(ISNA(VLOOKUP($C2070,OFFSET(厂站实体!$A$2,0,0,3000,19),5,FALSE)),"",VLOOKUP($C2070,OFFSET(厂站实体!$A$2,0,0,3000,19),5,FALSE))</f>
        <v/>
      </c>
    </row>
    <row r="2071" spans="1:9" x14ac:dyDescent="0.15">
      <c r="A2071" s="3" t="s">
        <v>302</v>
      </c>
      <c r="B2071" s="3" t="s">
        <v>302</v>
      </c>
      <c r="C2071" s="3" t="s">
        <v>302</v>
      </c>
      <c r="D2071" s="3" t="str">
        <f ca="1">IF(ISNA(VLOOKUP($C2071,OFFSET(厂站实体!$A$2,0,0,3000,10),3,FALSE)),"",VLOOKUP($C2071,OFFSET(厂站实体!$A$2,0,0,3000,10),3,FALSE))</f>
        <v/>
      </c>
      <c r="E2071" s="3" t="str">
        <f ca="1">IF(ISNA(VLOOKUP($C2071,OFFSET(厂站实体!$A$2,0,0,3000,10),4,FALSE)),"",VLOOKUP($C2071,OFFSET(厂站实体!$A$2,0,0,3000,10),4,FALSE))</f>
        <v/>
      </c>
      <c r="F2071" s="3" t="str">
        <f ca="1">IF(ISNA(VLOOKUP($C2071,OFFSET(厂站实体!$A$2,0,0,3000,13),13,FALSE)),"",VLOOKUP($C2071,OFFSET(厂站实体!$A$2,0,0,3000,13),13,FALSE))</f>
        <v/>
      </c>
      <c r="G2071" s="3">
        <f ca="1">IF(ISNA(VLOOKUP($C2071,OFFSET(厂站实体!$A$2,0,0,3000,19),18,FALSE)),"",VLOOKUP($C2071,OFFSET(厂站实体!$A$2,0,0,3000,19),18,FALSE))</f>
        <v>0</v>
      </c>
      <c r="H2071" s="3">
        <f ca="1">IF(ISNA(VLOOKUP($C2071,OFFSET(厂站实体!$A$2,0,0,3000,19),19,FALSE)),"",VLOOKUP($C2071,OFFSET(厂站实体!$A$2,0,0,3000,19),19,FALSE))</f>
        <v>0</v>
      </c>
      <c r="I2071" s="3" t="str">
        <f ca="1">IF(ISNA(VLOOKUP($C2071,OFFSET(厂站实体!$A$2,0,0,3000,19),5,FALSE)),"",VLOOKUP($C2071,OFFSET(厂站实体!$A$2,0,0,3000,19),5,FALSE))</f>
        <v/>
      </c>
    </row>
    <row r="2072" spans="1:9" x14ac:dyDescent="0.15">
      <c r="A2072" s="3" t="s">
        <v>302</v>
      </c>
      <c r="B2072" s="3" t="s">
        <v>302</v>
      </c>
      <c r="C2072" s="3" t="s">
        <v>302</v>
      </c>
      <c r="D2072" s="3" t="str">
        <f ca="1">IF(ISNA(VLOOKUP($C2072,OFFSET(厂站实体!$A$2,0,0,3000,10),3,FALSE)),"",VLOOKUP($C2072,OFFSET(厂站实体!$A$2,0,0,3000,10),3,FALSE))</f>
        <v/>
      </c>
      <c r="E2072" s="3" t="str">
        <f ca="1">IF(ISNA(VLOOKUP($C2072,OFFSET(厂站实体!$A$2,0,0,3000,10),4,FALSE)),"",VLOOKUP($C2072,OFFSET(厂站实体!$A$2,0,0,3000,10),4,FALSE))</f>
        <v/>
      </c>
      <c r="F2072" s="3" t="str">
        <f ca="1">IF(ISNA(VLOOKUP($C2072,OFFSET(厂站实体!$A$2,0,0,3000,13),13,FALSE)),"",VLOOKUP($C2072,OFFSET(厂站实体!$A$2,0,0,3000,13),13,FALSE))</f>
        <v/>
      </c>
      <c r="G2072" s="3">
        <f ca="1">IF(ISNA(VLOOKUP($C2072,OFFSET(厂站实体!$A$2,0,0,3000,19),18,FALSE)),"",VLOOKUP($C2072,OFFSET(厂站实体!$A$2,0,0,3000,19),18,FALSE))</f>
        <v>0</v>
      </c>
      <c r="H2072" s="3">
        <f ca="1">IF(ISNA(VLOOKUP($C2072,OFFSET(厂站实体!$A$2,0,0,3000,19),19,FALSE)),"",VLOOKUP($C2072,OFFSET(厂站实体!$A$2,0,0,3000,19),19,FALSE))</f>
        <v>0</v>
      </c>
      <c r="I2072" s="3" t="str">
        <f ca="1">IF(ISNA(VLOOKUP($C2072,OFFSET(厂站实体!$A$2,0,0,3000,19),5,FALSE)),"",VLOOKUP($C2072,OFFSET(厂站实体!$A$2,0,0,3000,19),5,FALSE))</f>
        <v/>
      </c>
    </row>
    <row r="2073" spans="1:9" x14ac:dyDescent="0.15">
      <c r="A2073" s="3" t="s">
        <v>302</v>
      </c>
      <c r="B2073" s="3" t="s">
        <v>302</v>
      </c>
      <c r="C2073" s="3" t="s">
        <v>302</v>
      </c>
      <c r="D2073" s="3" t="str">
        <f ca="1">IF(ISNA(VLOOKUP($C2073,OFFSET(厂站实体!$A$2,0,0,3000,10),3,FALSE)),"",VLOOKUP($C2073,OFFSET(厂站实体!$A$2,0,0,3000,10),3,FALSE))</f>
        <v/>
      </c>
      <c r="E2073" s="3" t="str">
        <f ca="1">IF(ISNA(VLOOKUP($C2073,OFFSET(厂站实体!$A$2,0,0,3000,10),4,FALSE)),"",VLOOKUP($C2073,OFFSET(厂站实体!$A$2,0,0,3000,10),4,FALSE))</f>
        <v/>
      </c>
      <c r="F2073" s="3" t="str">
        <f ca="1">IF(ISNA(VLOOKUP($C2073,OFFSET(厂站实体!$A$2,0,0,3000,13),13,FALSE)),"",VLOOKUP($C2073,OFFSET(厂站实体!$A$2,0,0,3000,13),13,FALSE))</f>
        <v/>
      </c>
      <c r="G2073" s="3">
        <f ca="1">IF(ISNA(VLOOKUP($C2073,OFFSET(厂站实体!$A$2,0,0,3000,19),18,FALSE)),"",VLOOKUP($C2073,OFFSET(厂站实体!$A$2,0,0,3000,19),18,FALSE))</f>
        <v>0</v>
      </c>
      <c r="H2073" s="3">
        <f ca="1">IF(ISNA(VLOOKUP($C2073,OFFSET(厂站实体!$A$2,0,0,3000,19),19,FALSE)),"",VLOOKUP($C2073,OFFSET(厂站实体!$A$2,0,0,3000,19),19,FALSE))</f>
        <v>0</v>
      </c>
      <c r="I2073" s="3" t="str">
        <f ca="1">IF(ISNA(VLOOKUP($C2073,OFFSET(厂站实体!$A$2,0,0,3000,19),5,FALSE)),"",VLOOKUP($C2073,OFFSET(厂站实体!$A$2,0,0,3000,19),5,FALSE))</f>
        <v/>
      </c>
    </row>
    <row r="2074" spans="1:9" x14ac:dyDescent="0.15">
      <c r="A2074" s="3" t="s">
        <v>302</v>
      </c>
      <c r="B2074" s="3" t="s">
        <v>302</v>
      </c>
      <c r="C2074" s="3" t="s">
        <v>302</v>
      </c>
      <c r="D2074" s="3" t="str">
        <f ca="1">IF(ISNA(VLOOKUP($C2074,OFFSET(厂站实体!$A$2,0,0,3000,10),3,FALSE)),"",VLOOKUP($C2074,OFFSET(厂站实体!$A$2,0,0,3000,10),3,FALSE))</f>
        <v/>
      </c>
      <c r="E2074" s="3" t="str">
        <f ca="1">IF(ISNA(VLOOKUP($C2074,OFFSET(厂站实体!$A$2,0,0,3000,10),4,FALSE)),"",VLOOKUP($C2074,OFFSET(厂站实体!$A$2,0,0,3000,10),4,FALSE))</f>
        <v/>
      </c>
      <c r="F2074" s="3" t="str">
        <f ca="1">IF(ISNA(VLOOKUP($C2074,OFFSET(厂站实体!$A$2,0,0,3000,13),13,FALSE)),"",VLOOKUP($C2074,OFFSET(厂站实体!$A$2,0,0,3000,13),13,FALSE))</f>
        <v/>
      </c>
      <c r="G2074" s="3">
        <f ca="1">IF(ISNA(VLOOKUP($C2074,OFFSET(厂站实体!$A$2,0,0,3000,19),18,FALSE)),"",VLOOKUP($C2074,OFFSET(厂站实体!$A$2,0,0,3000,19),18,FALSE))</f>
        <v>0</v>
      </c>
      <c r="H2074" s="3">
        <f ca="1">IF(ISNA(VLOOKUP($C2074,OFFSET(厂站实体!$A$2,0,0,3000,19),19,FALSE)),"",VLOOKUP($C2074,OFFSET(厂站实体!$A$2,0,0,3000,19),19,FALSE))</f>
        <v>0</v>
      </c>
      <c r="I2074" s="3" t="str">
        <f ca="1">IF(ISNA(VLOOKUP($C2074,OFFSET(厂站实体!$A$2,0,0,3000,19),5,FALSE)),"",VLOOKUP($C2074,OFFSET(厂站实体!$A$2,0,0,3000,19),5,FALSE))</f>
        <v/>
      </c>
    </row>
    <row r="2075" spans="1:9" x14ac:dyDescent="0.15">
      <c r="A2075" s="3" t="s">
        <v>302</v>
      </c>
      <c r="B2075" s="3" t="s">
        <v>302</v>
      </c>
      <c r="C2075" s="3" t="s">
        <v>302</v>
      </c>
      <c r="D2075" s="3" t="str">
        <f ca="1">IF(ISNA(VLOOKUP($C2075,OFFSET(厂站实体!$A$2,0,0,3000,10),3,FALSE)),"",VLOOKUP($C2075,OFFSET(厂站实体!$A$2,0,0,3000,10),3,FALSE))</f>
        <v/>
      </c>
      <c r="E2075" s="3" t="str">
        <f ca="1">IF(ISNA(VLOOKUP($C2075,OFFSET(厂站实体!$A$2,0,0,3000,10),4,FALSE)),"",VLOOKUP($C2075,OFFSET(厂站实体!$A$2,0,0,3000,10),4,FALSE))</f>
        <v/>
      </c>
      <c r="F2075" s="3" t="str">
        <f ca="1">IF(ISNA(VLOOKUP($C2075,OFFSET(厂站实体!$A$2,0,0,3000,13),13,FALSE)),"",VLOOKUP($C2075,OFFSET(厂站实体!$A$2,0,0,3000,13),13,FALSE))</f>
        <v/>
      </c>
      <c r="G2075" s="3">
        <f ca="1">IF(ISNA(VLOOKUP($C2075,OFFSET(厂站实体!$A$2,0,0,3000,19),18,FALSE)),"",VLOOKUP($C2075,OFFSET(厂站实体!$A$2,0,0,3000,19),18,FALSE))</f>
        <v>0</v>
      </c>
      <c r="H2075" s="3">
        <f ca="1">IF(ISNA(VLOOKUP($C2075,OFFSET(厂站实体!$A$2,0,0,3000,19),19,FALSE)),"",VLOOKUP($C2075,OFFSET(厂站实体!$A$2,0,0,3000,19),19,FALSE))</f>
        <v>0</v>
      </c>
      <c r="I2075" s="3" t="str">
        <f ca="1">IF(ISNA(VLOOKUP($C2075,OFFSET(厂站实体!$A$2,0,0,3000,19),5,FALSE)),"",VLOOKUP($C2075,OFFSET(厂站实体!$A$2,0,0,3000,19),5,FALSE))</f>
        <v/>
      </c>
    </row>
    <row r="2076" spans="1:9" x14ac:dyDescent="0.15">
      <c r="A2076" s="3" t="s">
        <v>302</v>
      </c>
      <c r="B2076" s="3" t="s">
        <v>302</v>
      </c>
      <c r="C2076" s="3" t="s">
        <v>302</v>
      </c>
      <c r="D2076" s="3" t="str">
        <f ca="1">IF(ISNA(VLOOKUP($C2076,OFFSET(厂站实体!$A$2,0,0,3000,10),3,FALSE)),"",VLOOKUP($C2076,OFFSET(厂站实体!$A$2,0,0,3000,10),3,FALSE))</f>
        <v/>
      </c>
      <c r="E2076" s="3" t="str">
        <f ca="1">IF(ISNA(VLOOKUP($C2076,OFFSET(厂站实体!$A$2,0,0,3000,10),4,FALSE)),"",VLOOKUP($C2076,OFFSET(厂站实体!$A$2,0,0,3000,10),4,FALSE))</f>
        <v/>
      </c>
      <c r="F2076" s="3" t="str">
        <f ca="1">IF(ISNA(VLOOKUP($C2076,OFFSET(厂站实体!$A$2,0,0,3000,13),13,FALSE)),"",VLOOKUP($C2076,OFFSET(厂站实体!$A$2,0,0,3000,13),13,FALSE))</f>
        <v/>
      </c>
      <c r="G2076" s="3">
        <f ca="1">IF(ISNA(VLOOKUP($C2076,OFFSET(厂站实体!$A$2,0,0,3000,19),18,FALSE)),"",VLOOKUP($C2076,OFFSET(厂站实体!$A$2,0,0,3000,19),18,FALSE))</f>
        <v>0</v>
      </c>
      <c r="H2076" s="3">
        <f ca="1">IF(ISNA(VLOOKUP($C2076,OFFSET(厂站实体!$A$2,0,0,3000,19),19,FALSE)),"",VLOOKUP($C2076,OFFSET(厂站实体!$A$2,0,0,3000,19),19,FALSE))</f>
        <v>0</v>
      </c>
      <c r="I2076" s="3" t="str">
        <f ca="1">IF(ISNA(VLOOKUP($C2076,OFFSET(厂站实体!$A$2,0,0,3000,19),5,FALSE)),"",VLOOKUP($C2076,OFFSET(厂站实体!$A$2,0,0,3000,19),5,FALSE))</f>
        <v/>
      </c>
    </row>
    <row r="2077" spans="1:9" x14ac:dyDescent="0.15">
      <c r="A2077" s="3" t="s">
        <v>302</v>
      </c>
      <c r="B2077" s="3" t="s">
        <v>302</v>
      </c>
      <c r="C2077" s="3" t="s">
        <v>302</v>
      </c>
      <c r="D2077" s="3" t="str">
        <f ca="1">IF(ISNA(VLOOKUP($C2077,OFFSET(厂站实体!$A$2,0,0,3000,10),3,FALSE)),"",VLOOKUP($C2077,OFFSET(厂站实体!$A$2,0,0,3000,10),3,FALSE))</f>
        <v/>
      </c>
      <c r="E2077" s="3" t="str">
        <f ca="1">IF(ISNA(VLOOKUP($C2077,OFFSET(厂站实体!$A$2,0,0,3000,10),4,FALSE)),"",VLOOKUP($C2077,OFFSET(厂站实体!$A$2,0,0,3000,10),4,FALSE))</f>
        <v/>
      </c>
      <c r="F2077" s="3" t="str">
        <f ca="1">IF(ISNA(VLOOKUP($C2077,OFFSET(厂站实体!$A$2,0,0,3000,13),13,FALSE)),"",VLOOKUP($C2077,OFFSET(厂站实体!$A$2,0,0,3000,13),13,FALSE))</f>
        <v/>
      </c>
      <c r="G2077" s="3">
        <f ca="1">IF(ISNA(VLOOKUP($C2077,OFFSET(厂站实体!$A$2,0,0,3000,19),18,FALSE)),"",VLOOKUP($C2077,OFFSET(厂站实体!$A$2,0,0,3000,19),18,FALSE))</f>
        <v>0</v>
      </c>
      <c r="H2077" s="3">
        <f ca="1">IF(ISNA(VLOOKUP($C2077,OFFSET(厂站实体!$A$2,0,0,3000,19),19,FALSE)),"",VLOOKUP($C2077,OFFSET(厂站实体!$A$2,0,0,3000,19),19,FALSE))</f>
        <v>0</v>
      </c>
      <c r="I2077" s="3" t="str">
        <f ca="1">IF(ISNA(VLOOKUP($C2077,OFFSET(厂站实体!$A$2,0,0,3000,19),5,FALSE)),"",VLOOKUP($C2077,OFFSET(厂站实体!$A$2,0,0,3000,19),5,FALSE))</f>
        <v/>
      </c>
    </row>
    <row r="2078" spans="1:9" x14ac:dyDescent="0.15">
      <c r="A2078" s="3" t="s">
        <v>302</v>
      </c>
      <c r="B2078" s="3" t="s">
        <v>302</v>
      </c>
      <c r="C2078" s="3" t="s">
        <v>302</v>
      </c>
      <c r="D2078" s="3" t="str">
        <f ca="1">IF(ISNA(VLOOKUP($C2078,OFFSET(厂站实体!$A$2,0,0,3000,10),3,FALSE)),"",VLOOKUP($C2078,OFFSET(厂站实体!$A$2,0,0,3000,10),3,FALSE))</f>
        <v/>
      </c>
      <c r="E2078" s="3" t="str">
        <f ca="1">IF(ISNA(VLOOKUP($C2078,OFFSET(厂站实体!$A$2,0,0,3000,10),4,FALSE)),"",VLOOKUP($C2078,OFFSET(厂站实体!$A$2,0,0,3000,10),4,FALSE))</f>
        <v/>
      </c>
      <c r="F2078" s="3" t="str">
        <f ca="1">IF(ISNA(VLOOKUP($C2078,OFFSET(厂站实体!$A$2,0,0,3000,13),13,FALSE)),"",VLOOKUP($C2078,OFFSET(厂站实体!$A$2,0,0,3000,13),13,FALSE))</f>
        <v/>
      </c>
      <c r="G2078" s="3">
        <f ca="1">IF(ISNA(VLOOKUP($C2078,OFFSET(厂站实体!$A$2,0,0,3000,19),18,FALSE)),"",VLOOKUP($C2078,OFFSET(厂站实体!$A$2,0,0,3000,19),18,FALSE))</f>
        <v>0</v>
      </c>
      <c r="H2078" s="3">
        <f ca="1">IF(ISNA(VLOOKUP($C2078,OFFSET(厂站实体!$A$2,0,0,3000,19),19,FALSE)),"",VLOOKUP($C2078,OFFSET(厂站实体!$A$2,0,0,3000,19),19,FALSE))</f>
        <v>0</v>
      </c>
      <c r="I2078" s="3" t="str">
        <f ca="1">IF(ISNA(VLOOKUP($C2078,OFFSET(厂站实体!$A$2,0,0,3000,19),5,FALSE)),"",VLOOKUP($C2078,OFFSET(厂站实体!$A$2,0,0,3000,19),5,FALSE))</f>
        <v/>
      </c>
    </row>
    <row r="2079" spans="1:9" x14ac:dyDescent="0.15">
      <c r="A2079" s="3" t="s">
        <v>302</v>
      </c>
      <c r="B2079" s="3" t="s">
        <v>302</v>
      </c>
      <c r="C2079" s="3" t="s">
        <v>302</v>
      </c>
      <c r="D2079" s="3" t="str">
        <f ca="1">IF(ISNA(VLOOKUP($C2079,OFFSET(厂站实体!$A$2,0,0,3000,10),3,FALSE)),"",VLOOKUP($C2079,OFFSET(厂站实体!$A$2,0,0,3000,10),3,FALSE))</f>
        <v/>
      </c>
      <c r="E2079" s="3" t="str">
        <f ca="1">IF(ISNA(VLOOKUP($C2079,OFFSET(厂站实体!$A$2,0,0,3000,10),4,FALSE)),"",VLOOKUP($C2079,OFFSET(厂站实体!$A$2,0,0,3000,10),4,FALSE))</f>
        <v/>
      </c>
      <c r="F2079" s="3" t="str">
        <f ca="1">IF(ISNA(VLOOKUP($C2079,OFFSET(厂站实体!$A$2,0,0,3000,13),13,FALSE)),"",VLOOKUP($C2079,OFFSET(厂站实体!$A$2,0,0,3000,13),13,FALSE))</f>
        <v/>
      </c>
      <c r="G2079" s="3">
        <f ca="1">IF(ISNA(VLOOKUP($C2079,OFFSET(厂站实体!$A$2,0,0,3000,19),18,FALSE)),"",VLOOKUP($C2079,OFFSET(厂站实体!$A$2,0,0,3000,19),18,FALSE))</f>
        <v>0</v>
      </c>
      <c r="H2079" s="3">
        <f ca="1">IF(ISNA(VLOOKUP($C2079,OFFSET(厂站实体!$A$2,0,0,3000,19),19,FALSE)),"",VLOOKUP($C2079,OFFSET(厂站实体!$A$2,0,0,3000,19),19,FALSE))</f>
        <v>0</v>
      </c>
      <c r="I2079" s="3" t="str">
        <f ca="1">IF(ISNA(VLOOKUP($C2079,OFFSET(厂站实体!$A$2,0,0,3000,19),5,FALSE)),"",VLOOKUP($C2079,OFFSET(厂站实体!$A$2,0,0,3000,19),5,FALSE))</f>
        <v/>
      </c>
    </row>
    <row r="2080" spans="1:9" x14ac:dyDescent="0.15">
      <c r="A2080" s="3" t="s">
        <v>302</v>
      </c>
      <c r="B2080" s="3" t="s">
        <v>302</v>
      </c>
      <c r="C2080" s="3" t="s">
        <v>302</v>
      </c>
      <c r="D2080" s="3" t="str">
        <f ca="1">IF(ISNA(VLOOKUP($C2080,OFFSET(厂站实体!$A$2,0,0,3000,10),3,FALSE)),"",VLOOKUP($C2080,OFFSET(厂站实体!$A$2,0,0,3000,10),3,FALSE))</f>
        <v/>
      </c>
      <c r="E2080" s="3" t="str">
        <f ca="1">IF(ISNA(VLOOKUP($C2080,OFFSET(厂站实体!$A$2,0,0,3000,10),4,FALSE)),"",VLOOKUP($C2080,OFFSET(厂站实体!$A$2,0,0,3000,10),4,FALSE))</f>
        <v/>
      </c>
      <c r="F2080" s="3" t="str">
        <f ca="1">IF(ISNA(VLOOKUP($C2080,OFFSET(厂站实体!$A$2,0,0,3000,13),13,FALSE)),"",VLOOKUP($C2080,OFFSET(厂站实体!$A$2,0,0,3000,13),13,FALSE))</f>
        <v/>
      </c>
      <c r="G2080" s="3">
        <f ca="1">IF(ISNA(VLOOKUP($C2080,OFFSET(厂站实体!$A$2,0,0,3000,19),18,FALSE)),"",VLOOKUP($C2080,OFFSET(厂站实体!$A$2,0,0,3000,19),18,FALSE))</f>
        <v>0</v>
      </c>
      <c r="H2080" s="3">
        <f ca="1">IF(ISNA(VLOOKUP($C2080,OFFSET(厂站实体!$A$2,0,0,3000,19),19,FALSE)),"",VLOOKUP($C2080,OFFSET(厂站实体!$A$2,0,0,3000,19),19,FALSE))</f>
        <v>0</v>
      </c>
      <c r="I2080" s="3" t="str">
        <f ca="1">IF(ISNA(VLOOKUP($C2080,OFFSET(厂站实体!$A$2,0,0,3000,19),5,FALSE)),"",VLOOKUP($C2080,OFFSET(厂站实体!$A$2,0,0,3000,19),5,FALSE))</f>
        <v/>
      </c>
    </row>
    <row r="2081" spans="1:9" x14ac:dyDescent="0.15">
      <c r="A2081" s="3" t="s">
        <v>302</v>
      </c>
      <c r="B2081" s="3" t="s">
        <v>302</v>
      </c>
      <c r="C2081" s="3" t="s">
        <v>302</v>
      </c>
      <c r="D2081" s="3" t="str">
        <f ca="1">IF(ISNA(VLOOKUP($C2081,OFFSET(厂站实体!$A$2,0,0,3000,10),3,FALSE)),"",VLOOKUP($C2081,OFFSET(厂站实体!$A$2,0,0,3000,10),3,FALSE))</f>
        <v/>
      </c>
      <c r="E2081" s="3" t="str">
        <f ca="1">IF(ISNA(VLOOKUP($C2081,OFFSET(厂站实体!$A$2,0,0,3000,10),4,FALSE)),"",VLOOKUP($C2081,OFFSET(厂站实体!$A$2,0,0,3000,10),4,FALSE))</f>
        <v/>
      </c>
      <c r="F2081" s="3" t="str">
        <f ca="1">IF(ISNA(VLOOKUP($C2081,OFFSET(厂站实体!$A$2,0,0,3000,13),13,FALSE)),"",VLOOKUP($C2081,OFFSET(厂站实体!$A$2,0,0,3000,13),13,FALSE))</f>
        <v/>
      </c>
      <c r="G2081" s="3">
        <f ca="1">IF(ISNA(VLOOKUP($C2081,OFFSET(厂站实体!$A$2,0,0,3000,19),18,FALSE)),"",VLOOKUP($C2081,OFFSET(厂站实体!$A$2,0,0,3000,19),18,FALSE))</f>
        <v>0</v>
      </c>
      <c r="H2081" s="3">
        <f ca="1">IF(ISNA(VLOOKUP($C2081,OFFSET(厂站实体!$A$2,0,0,3000,19),19,FALSE)),"",VLOOKUP($C2081,OFFSET(厂站实体!$A$2,0,0,3000,19),19,FALSE))</f>
        <v>0</v>
      </c>
      <c r="I2081" s="3" t="str">
        <f ca="1">IF(ISNA(VLOOKUP($C2081,OFFSET(厂站实体!$A$2,0,0,3000,19),5,FALSE)),"",VLOOKUP($C2081,OFFSET(厂站实体!$A$2,0,0,3000,19),5,FALSE))</f>
        <v/>
      </c>
    </row>
    <row r="2082" spans="1:9" x14ac:dyDescent="0.15">
      <c r="A2082" s="3" t="s">
        <v>302</v>
      </c>
      <c r="B2082" s="3" t="s">
        <v>302</v>
      </c>
      <c r="C2082" s="3" t="s">
        <v>302</v>
      </c>
      <c r="D2082" s="3" t="str">
        <f ca="1">IF(ISNA(VLOOKUP($C2082,OFFSET(厂站实体!$A$2,0,0,3000,10),3,FALSE)),"",VLOOKUP($C2082,OFFSET(厂站实体!$A$2,0,0,3000,10),3,FALSE))</f>
        <v/>
      </c>
      <c r="E2082" s="3" t="str">
        <f ca="1">IF(ISNA(VLOOKUP($C2082,OFFSET(厂站实体!$A$2,0,0,3000,10),4,FALSE)),"",VLOOKUP($C2082,OFFSET(厂站实体!$A$2,0,0,3000,10),4,FALSE))</f>
        <v/>
      </c>
      <c r="F2082" s="3" t="str">
        <f ca="1">IF(ISNA(VLOOKUP($C2082,OFFSET(厂站实体!$A$2,0,0,3000,13),13,FALSE)),"",VLOOKUP($C2082,OFFSET(厂站实体!$A$2,0,0,3000,13),13,FALSE))</f>
        <v/>
      </c>
      <c r="G2082" s="3">
        <f ca="1">IF(ISNA(VLOOKUP($C2082,OFFSET(厂站实体!$A$2,0,0,3000,19),18,FALSE)),"",VLOOKUP($C2082,OFFSET(厂站实体!$A$2,0,0,3000,19),18,FALSE))</f>
        <v>0</v>
      </c>
      <c r="H2082" s="3">
        <f ca="1">IF(ISNA(VLOOKUP($C2082,OFFSET(厂站实体!$A$2,0,0,3000,19),19,FALSE)),"",VLOOKUP($C2082,OFFSET(厂站实体!$A$2,0,0,3000,19),19,FALSE))</f>
        <v>0</v>
      </c>
      <c r="I2082" s="3" t="str">
        <f ca="1">IF(ISNA(VLOOKUP($C2082,OFFSET(厂站实体!$A$2,0,0,3000,19),5,FALSE)),"",VLOOKUP($C2082,OFFSET(厂站实体!$A$2,0,0,3000,19),5,FALSE))</f>
        <v/>
      </c>
    </row>
    <row r="2083" spans="1:9" x14ac:dyDescent="0.15">
      <c r="A2083" s="3" t="s">
        <v>302</v>
      </c>
      <c r="B2083" s="3" t="s">
        <v>302</v>
      </c>
      <c r="C2083" s="3" t="s">
        <v>302</v>
      </c>
      <c r="D2083" s="3" t="str">
        <f ca="1">IF(ISNA(VLOOKUP($C2083,OFFSET(厂站实体!$A$2,0,0,3000,10),3,FALSE)),"",VLOOKUP($C2083,OFFSET(厂站实体!$A$2,0,0,3000,10),3,FALSE))</f>
        <v/>
      </c>
      <c r="E2083" s="3" t="str">
        <f ca="1">IF(ISNA(VLOOKUP($C2083,OFFSET(厂站实体!$A$2,0,0,3000,10),4,FALSE)),"",VLOOKUP($C2083,OFFSET(厂站实体!$A$2,0,0,3000,10),4,FALSE))</f>
        <v/>
      </c>
      <c r="F2083" s="3" t="str">
        <f ca="1">IF(ISNA(VLOOKUP($C2083,OFFSET(厂站实体!$A$2,0,0,3000,13),13,FALSE)),"",VLOOKUP($C2083,OFFSET(厂站实体!$A$2,0,0,3000,13),13,FALSE))</f>
        <v/>
      </c>
      <c r="G2083" s="3">
        <f ca="1">IF(ISNA(VLOOKUP($C2083,OFFSET(厂站实体!$A$2,0,0,3000,19),18,FALSE)),"",VLOOKUP($C2083,OFFSET(厂站实体!$A$2,0,0,3000,19),18,FALSE))</f>
        <v>0</v>
      </c>
      <c r="H2083" s="3">
        <f ca="1">IF(ISNA(VLOOKUP($C2083,OFFSET(厂站实体!$A$2,0,0,3000,19),19,FALSE)),"",VLOOKUP($C2083,OFFSET(厂站实体!$A$2,0,0,3000,19),19,FALSE))</f>
        <v>0</v>
      </c>
      <c r="I2083" s="3" t="str">
        <f ca="1">IF(ISNA(VLOOKUP($C2083,OFFSET(厂站实体!$A$2,0,0,3000,19),5,FALSE)),"",VLOOKUP($C2083,OFFSET(厂站实体!$A$2,0,0,3000,19),5,FALSE))</f>
        <v/>
      </c>
    </row>
    <row r="2084" spans="1:9" x14ac:dyDescent="0.15">
      <c r="A2084" s="3" t="s">
        <v>302</v>
      </c>
      <c r="B2084" s="3" t="s">
        <v>302</v>
      </c>
      <c r="C2084" s="3" t="s">
        <v>302</v>
      </c>
      <c r="D2084" s="3" t="str">
        <f ca="1">IF(ISNA(VLOOKUP($C2084,OFFSET(厂站实体!$A$2,0,0,3000,10),3,FALSE)),"",VLOOKUP($C2084,OFFSET(厂站实体!$A$2,0,0,3000,10),3,FALSE))</f>
        <v/>
      </c>
      <c r="E2084" s="3" t="str">
        <f ca="1">IF(ISNA(VLOOKUP($C2084,OFFSET(厂站实体!$A$2,0,0,3000,10),4,FALSE)),"",VLOOKUP($C2084,OFFSET(厂站实体!$A$2,0,0,3000,10),4,FALSE))</f>
        <v/>
      </c>
      <c r="F2084" s="3" t="str">
        <f ca="1">IF(ISNA(VLOOKUP($C2084,OFFSET(厂站实体!$A$2,0,0,3000,13),13,FALSE)),"",VLOOKUP($C2084,OFFSET(厂站实体!$A$2,0,0,3000,13),13,FALSE))</f>
        <v/>
      </c>
      <c r="G2084" s="3">
        <f ca="1">IF(ISNA(VLOOKUP($C2084,OFFSET(厂站实体!$A$2,0,0,3000,19),18,FALSE)),"",VLOOKUP($C2084,OFFSET(厂站实体!$A$2,0,0,3000,19),18,FALSE))</f>
        <v>0</v>
      </c>
      <c r="H2084" s="3">
        <f ca="1">IF(ISNA(VLOOKUP($C2084,OFFSET(厂站实体!$A$2,0,0,3000,19),19,FALSE)),"",VLOOKUP($C2084,OFFSET(厂站实体!$A$2,0,0,3000,19),19,FALSE))</f>
        <v>0</v>
      </c>
      <c r="I2084" s="3" t="str">
        <f ca="1">IF(ISNA(VLOOKUP($C2084,OFFSET(厂站实体!$A$2,0,0,3000,19),5,FALSE)),"",VLOOKUP($C2084,OFFSET(厂站实体!$A$2,0,0,3000,19),5,FALSE))</f>
        <v/>
      </c>
    </row>
    <row r="2085" spans="1:9" x14ac:dyDescent="0.15">
      <c r="A2085" s="3" t="s">
        <v>302</v>
      </c>
      <c r="B2085" s="3" t="s">
        <v>302</v>
      </c>
      <c r="C2085" s="3" t="s">
        <v>302</v>
      </c>
      <c r="D2085" s="3" t="str">
        <f ca="1">IF(ISNA(VLOOKUP($C2085,OFFSET(厂站实体!$A$2,0,0,3000,10),3,FALSE)),"",VLOOKUP($C2085,OFFSET(厂站实体!$A$2,0,0,3000,10),3,FALSE))</f>
        <v/>
      </c>
      <c r="E2085" s="3" t="str">
        <f ca="1">IF(ISNA(VLOOKUP($C2085,OFFSET(厂站实体!$A$2,0,0,3000,10),4,FALSE)),"",VLOOKUP($C2085,OFFSET(厂站实体!$A$2,0,0,3000,10),4,FALSE))</f>
        <v/>
      </c>
      <c r="F2085" s="3" t="str">
        <f ca="1">IF(ISNA(VLOOKUP($C2085,OFFSET(厂站实体!$A$2,0,0,3000,13),13,FALSE)),"",VLOOKUP($C2085,OFFSET(厂站实体!$A$2,0,0,3000,13),13,FALSE))</f>
        <v/>
      </c>
      <c r="G2085" s="3">
        <f ca="1">IF(ISNA(VLOOKUP($C2085,OFFSET(厂站实体!$A$2,0,0,3000,19),18,FALSE)),"",VLOOKUP($C2085,OFFSET(厂站实体!$A$2,0,0,3000,19),18,FALSE))</f>
        <v>0</v>
      </c>
      <c r="H2085" s="3">
        <f ca="1">IF(ISNA(VLOOKUP($C2085,OFFSET(厂站实体!$A$2,0,0,3000,19),19,FALSE)),"",VLOOKUP($C2085,OFFSET(厂站实体!$A$2,0,0,3000,19),19,FALSE))</f>
        <v>0</v>
      </c>
      <c r="I2085" s="3" t="str">
        <f ca="1">IF(ISNA(VLOOKUP($C2085,OFFSET(厂站实体!$A$2,0,0,3000,19),5,FALSE)),"",VLOOKUP($C2085,OFFSET(厂站实体!$A$2,0,0,3000,19),5,FALSE))</f>
        <v/>
      </c>
    </row>
    <row r="2086" spans="1:9" x14ac:dyDescent="0.15">
      <c r="A2086" s="3" t="s">
        <v>302</v>
      </c>
      <c r="B2086" s="3" t="s">
        <v>302</v>
      </c>
      <c r="C2086" s="3" t="s">
        <v>302</v>
      </c>
      <c r="D2086" s="3" t="str">
        <f ca="1">IF(ISNA(VLOOKUP($C2086,OFFSET(厂站实体!$A$2,0,0,3000,10),3,FALSE)),"",VLOOKUP($C2086,OFFSET(厂站实体!$A$2,0,0,3000,10),3,FALSE))</f>
        <v/>
      </c>
      <c r="E2086" s="3" t="str">
        <f ca="1">IF(ISNA(VLOOKUP($C2086,OFFSET(厂站实体!$A$2,0,0,3000,10),4,FALSE)),"",VLOOKUP($C2086,OFFSET(厂站实体!$A$2,0,0,3000,10),4,FALSE))</f>
        <v/>
      </c>
      <c r="F2086" s="3" t="str">
        <f ca="1">IF(ISNA(VLOOKUP($C2086,OFFSET(厂站实体!$A$2,0,0,3000,13),13,FALSE)),"",VLOOKUP($C2086,OFFSET(厂站实体!$A$2,0,0,3000,13),13,FALSE))</f>
        <v/>
      </c>
      <c r="G2086" s="3">
        <f ca="1">IF(ISNA(VLOOKUP($C2086,OFFSET(厂站实体!$A$2,0,0,3000,19),18,FALSE)),"",VLOOKUP($C2086,OFFSET(厂站实体!$A$2,0,0,3000,19),18,FALSE))</f>
        <v>0</v>
      </c>
      <c r="H2086" s="3">
        <f ca="1">IF(ISNA(VLOOKUP($C2086,OFFSET(厂站实体!$A$2,0,0,3000,19),19,FALSE)),"",VLOOKUP($C2086,OFFSET(厂站实体!$A$2,0,0,3000,19),19,FALSE))</f>
        <v>0</v>
      </c>
      <c r="I2086" s="3" t="str">
        <f ca="1">IF(ISNA(VLOOKUP($C2086,OFFSET(厂站实体!$A$2,0,0,3000,19),5,FALSE)),"",VLOOKUP($C2086,OFFSET(厂站实体!$A$2,0,0,3000,19),5,FALSE))</f>
        <v/>
      </c>
    </row>
    <row r="2087" spans="1:9" x14ac:dyDescent="0.15">
      <c r="A2087" s="3" t="s">
        <v>302</v>
      </c>
      <c r="B2087" s="3" t="s">
        <v>302</v>
      </c>
      <c r="C2087" s="3" t="s">
        <v>302</v>
      </c>
      <c r="D2087" s="3" t="str">
        <f ca="1">IF(ISNA(VLOOKUP($C2087,OFFSET(厂站实体!$A$2,0,0,3000,10),3,FALSE)),"",VLOOKUP($C2087,OFFSET(厂站实体!$A$2,0,0,3000,10),3,FALSE))</f>
        <v/>
      </c>
      <c r="E2087" s="3" t="str">
        <f ca="1">IF(ISNA(VLOOKUP($C2087,OFFSET(厂站实体!$A$2,0,0,3000,10),4,FALSE)),"",VLOOKUP($C2087,OFFSET(厂站实体!$A$2,0,0,3000,10),4,FALSE))</f>
        <v/>
      </c>
      <c r="F2087" s="3" t="str">
        <f ca="1">IF(ISNA(VLOOKUP($C2087,OFFSET(厂站实体!$A$2,0,0,3000,13),13,FALSE)),"",VLOOKUP($C2087,OFFSET(厂站实体!$A$2,0,0,3000,13),13,FALSE))</f>
        <v/>
      </c>
      <c r="G2087" s="3">
        <f ca="1">IF(ISNA(VLOOKUP($C2087,OFFSET(厂站实体!$A$2,0,0,3000,19),18,FALSE)),"",VLOOKUP($C2087,OFFSET(厂站实体!$A$2,0,0,3000,19),18,FALSE))</f>
        <v>0</v>
      </c>
      <c r="H2087" s="3">
        <f ca="1">IF(ISNA(VLOOKUP($C2087,OFFSET(厂站实体!$A$2,0,0,3000,19),19,FALSE)),"",VLOOKUP($C2087,OFFSET(厂站实体!$A$2,0,0,3000,19),19,FALSE))</f>
        <v>0</v>
      </c>
      <c r="I2087" s="3" t="str">
        <f ca="1">IF(ISNA(VLOOKUP($C2087,OFFSET(厂站实体!$A$2,0,0,3000,19),5,FALSE)),"",VLOOKUP($C2087,OFFSET(厂站实体!$A$2,0,0,3000,19),5,FALSE))</f>
        <v/>
      </c>
    </row>
    <row r="2088" spans="1:9" x14ac:dyDescent="0.15">
      <c r="A2088" s="3" t="s">
        <v>302</v>
      </c>
      <c r="B2088" s="3" t="s">
        <v>302</v>
      </c>
      <c r="C2088" s="3" t="s">
        <v>302</v>
      </c>
      <c r="D2088" s="3" t="str">
        <f ca="1">IF(ISNA(VLOOKUP($C2088,OFFSET(厂站实体!$A$2,0,0,3000,10),3,FALSE)),"",VLOOKUP($C2088,OFFSET(厂站实体!$A$2,0,0,3000,10),3,FALSE))</f>
        <v/>
      </c>
      <c r="E2088" s="3" t="str">
        <f ca="1">IF(ISNA(VLOOKUP($C2088,OFFSET(厂站实体!$A$2,0,0,3000,10),4,FALSE)),"",VLOOKUP($C2088,OFFSET(厂站实体!$A$2,0,0,3000,10),4,FALSE))</f>
        <v/>
      </c>
      <c r="F2088" s="3" t="str">
        <f ca="1">IF(ISNA(VLOOKUP($C2088,OFFSET(厂站实体!$A$2,0,0,3000,13),13,FALSE)),"",VLOOKUP($C2088,OFFSET(厂站实体!$A$2,0,0,3000,13),13,FALSE))</f>
        <v/>
      </c>
      <c r="G2088" s="3">
        <f ca="1">IF(ISNA(VLOOKUP($C2088,OFFSET(厂站实体!$A$2,0,0,3000,19),18,FALSE)),"",VLOOKUP($C2088,OFFSET(厂站实体!$A$2,0,0,3000,19),18,FALSE))</f>
        <v>0</v>
      </c>
      <c r="H2088" s="3">
        <f ca="1">IF(ISNA(VLOOKUP($C2088,OFFSET(厂站实体!$A$2,0,0,3000,19),19,FALSE)),"",VLOOKUP($C2088,OFFSET(厂站实体!$A$2,0,0,3000,19),19,FALSE))</f>
        <v>0</v>
      </c>
      <c r="I2088" s="3" t="str">
        <f ca="1">IF(ISNA(VLOOKUP($C2088,OFFSET(厂站实体!$A$2,0,0,3000,19),5,FALSE)),"",VLOOKUP($C2088,OFFSET(厂站实体!$A$2,0,0,3000,19),5,FALSE))</f>
        <v/>
      </c>
    </row>
    <row r="2089" spans="1:9" x14ac:dyDescent="0.15">
      <c r="A2089" s="3" t="s">
        <v>302</v>
      </c>
      <c r="B2089" s="3" t="s">
        <v>302</v>
      </c>
      <c r="C2089" s="3" t="s">
        <v>302</v>
      </c>
      <c r="D2089" s="3" t="str">
        <f ca="1">IF(ISNA(VLOOKUP($C2089,OFFSET(厂站实体!$A$2,0,0,3000,10),3,FALSE)),"",VLOOKUP($C2089,OFFSET(厂站实体!$A$2,0,0,3000,10),3,FALSE))</f>
        <v/>
      </c>
      <c r="E2089" s="3" t="str">
        <f ca="1">IF(ISNA(VLOOKUP($C2089,OFFSET(厂站实体!$A$2,0,0,3000,10),4,FALSE)),"",VLOOKUP($C2089,OFFSET(厂站实体!$A$2,0,0,3000,10),4,FALSE))</f>
        <v/>
      </c>
      <c r="F2089" s="3" t="str">
        <f ca="1">IF(ISNA(VLOOKUP($C2089,OFFSET(厂站实体!$A$2,0,0,3000,13),13,FALSE)),"",VLOOKUP($C2089,OFFSET(厂站实体!$A$2,0,0,3000,13),13,FALSE))</f>
        <v/>
      </c>
      <c r="G2089" s="3">
        <f ca="1">IF(ISNA(VLOOKUP($C2089,OFFSET(厂站实体!$A$2,0,0,3000,19),18,FALSE)),"",VLOOKUP($C2089,OFFSET(厂站实体!$A$2,0,0,3000,19),18,FALSE))</f>
        <v>0</v>
      </c>
      <c r="H2089" s="3">
        <f ca="1">IF(ISNA(VLOOKUP($C2089,OFFSET(厂站实体!$A$2,0,0,3000,19),19,FALSE)),"",VLOOKUP($C2089,OFFSET(厂站实体!$A$2,0,0,3000,19),19,FALSE))</f>
        <v>0</v>
      </c>
      <c r="I2089" s="3" t="str">
        <f ca="1">IF(ISNA(VLOOKUP($C2089,OFFSET(厂站实体!$A$2,0,0,3000,19),5,FALSE)),"",VLOOKUP($C2089,OFFSET(厂站实体!$A$2,0,0,3000,19),5,FALSE))</f>
        <v/>
      </c>
    </row>
    <row r="2090" spans="1:9" x14ac:dyDescent="0.15">
      <c r="A2090" s="3" t="s">
        <v>302</v>
      </c>
      <c r="B2090" s="3" t="s">
        <v>302</v>
      </c>
      <c r="C2090" s="3" t="s">
        <v>302</v>
      </c>
      <c r="D2090" s="3" t="str">
        <f ca="1">IF(ISNA(VLOOKUP($C2090,OFFSET(厂站实体!$A$2,0,0,3000,10),3,FALSE)),"",VLOOKUP($C2090,OFFSET(厂站实体!$A$2,0,0,3000,10),3,FALSE))</f>
        <v/>
      </c>
      <c r="E2090" s="3" t="str">
        <f ca="1">IF(ISNA(VLOOKUP($C2090,OFFSET(厂站实体!$A$2,0,0,3000,10),4,FALSE)),"",VLOOKUP($C2090,OFFSET(厂站实体!$A$2,0,0,3000,10),4,FALSE))</f>
        <v/>
      </c>
      <c r="F2090" s="3" t="str">
        <f ca="1">IF(ISNA(VLOOKUP($C2090,OFFSET(厂站实体!$A$2,0,0,3000,13),13,FALSE)),"",VLOOKUP($C2090,OFFSET(厂站实体!$A$2,0,0,3000,13),13,FALSE))</f>
        <v/>
      </c>
      <c r="G2090" s="3">
        <f ca="1">IF(ISNA(VLOOKUP($C2090,OFFSET(厂站实体!$A$2,0,0,3000,19),18,FALSE)),"",VLOOKUP($C2090,OFFSET(厂站实体!$A$2,0,0,3000,19),18,FALSE))</f>
        <v>0</v>
      </c>
      <c r="H2090" s="3">
        <f ca="1">IF(ISNA(VLOOKUP($C2090,OFFSET(厂站实体!$A$2,0,0,3000,19),19,FALSE)),"",VLOOKUP($C2090,OFFSET(厂站实体!$A$2,0,0,3000,19),19,FALSE))</f>
        <v>0</v>
      </c>
      <c r="I2090" s="3" t="str">
        <f ca="1">IF(ISNA(VLOOKUP($C2090,OFFSET(厂站实体!$A$2,0,0,3000,19),5,FALSE)),"",VLOOKUP($C2090,OFFSET(厂站实体!$A$2,0,0,3000,19),5,FALSE))</f>
        <v/>
      </c>
    </row>
    <row r="2091" spans="1:9" x14ac:dyDescent="0.15">
      <c r="A2091" s="3" t="s">
        <v>302</v>
      </c>
      <c r="B2091" s="3" t="s">
        <v>302</v>
      </c>
      <c r="C2091" s="3" t="s">
        <v>302</v>
      </c>
      <c r="D2091" s="3" t="str">
        <f ca="1">IF(ISNA(VLOOKUP($C2091,OFFSET(厂站实体!$A$2,0,0,3000,10),3,FALSE)),"",VLOOKUP($C2091,OFFSET(厂站实体!$A$2,0,0,3000,10),3,FALSE))</f>
        <v/>
      </c>
      <c r="E2091" s="3" t="str">
        <f ca="1">IF(ISNA(VLOOKUP($C2091,OFFSET(厂站实体!$A$2,0,0,3000,10),4,FALSE)),"",VLOOKUP($C2091,OFFSET(厂站实体!$A$2,0,0,3000,10),4,FALSE))</f>
        <v/>
      </c>
      <c r="F2091" s="3" t="str">
        <f ca="1">IF(ISNA(VLOOKUP($C2091,OFFSET(厂站实体!$A$2,0,0,3000,13),13,FALSE)),"",VLOOKUP($C2091,OFFSET(厂站实体!$A$2,0,0,3000,13),13,FALSE))</f>
        <v/>
      </c>
      <c r="G2091" s="3">
        <f ca="1">IF(ISNA(VLOOKUP($C2091,OFFSET(厂站实体!$A$2,0,0,3000,19),18,FALSE)),"",VLOOKUP($C2091,OFFSET(厂站实体!$A$2,0,0,3000,19),18,FALSE))</f>
        <v>0</v>
      </c>
      <c r="H2091" s="3">
        <f ca="1">IF(ISNA(VLOOKUP($C2091,OFFSET(厂站实体!$A$2,0,0,3000,19),19,FALSE)),"",VLOOKUP($C2091,OFFSET(厂站实体!$A$2,0,0,3000,19),19,FALSE))</f>
        <v>0</v>
      </c>
      <c r="I2091" s="3" t="str">
        <f ca="1">IF(ISNA(VLOOKUP($C2091,OFFSET(厂站实体!$A$2,0,0,3000,19),5,FALSE)),"",VLOOKUP($C2091,OFFSET(厂站实体!$A$2,0,0,3000,19),5,FALSE))</f>
        <v/>
      </c>
    </row>
    <row r="2092" spans="1:9" x14ac:dyDescent="0.15">
      <c r="A2092" s="3" t="s">
        <v>302</v>
      </c>
      <c r="B2092" s="3" t="s">
        <v>302</v>
      </c>
      <c r="C2092" s="3" t="s">
        <v>302</v>
      </c>
      <c r="D2092" s="3" t="str">
        <f ca="1">IF(ISNA(VLOOKUP($C2092,OFFSET(厂站实体!$A$2,0,0,3000,10),3,FALSE)),"",VLOOKUP($C2092,OFFSET(厂站实体!$A$2,0,0,3000,10),3,FALSE))</f>
        <v/>
      </c>
      <c r="E2092" s="3" t="str">
        <f ca="1">IF(ISNA(VLOOKUP($C2092,OFFSET(厂站实体!$A$2,0,0,3000,10),4,FALSE)),"",VLOOKUP($C2092,OFFSET(厂站实体!$A$2,0,0,3000,10),4,FALSE))</f>
        <v/>
      </c>
      <c r="F2092" s="3" t="str">
        <f ca="1">IF(ISNA(VLOOKUP($C2092,OFFSET(厂站实体!$A$2,0,0,3000,13),13,FALSE)),"",VLOOKUP($C2092,OFFSET(厂站实体!$A$2,0,0,3000,13),13,FALSE))</f>
        <v/>
      </c>
      <c r="G2092" s="3">
        <f ca="1">IF(ISNA(VLOOKUP($C2092,OFFSET(厂站实体!$A$2,0,0,3000,19),18,FALSE)),"",VLOOKUP($C2092,OFFSET(厂站实体!$A$2,0,0,3000,19),18,FALSE))</f>
        <v>0</v>
      </c>
      <c r="H2092" s="3">
        <f ca="1">IF(ISNA(VLOOKUP($C2092,OFFSET(厂站实体!$A$2,0,0,3000,19),19,FALSE)),"",VLOOKUP($C2092,OFFSET(厂站实体!$A$2,0,0,3000,19),19,FALSE))</f>
        <v>0</v>
      </c>
      <c r="I2092" s="3" t="str">
        <f ca="1">IF(ISNA(VLOOKUP($C2092,OFFSET(厂站实体!$A$2,0,0,3000,19),5,FALSE)),"",VLOOKUP($C2092,OFFSET(厂站实体!$A$2,0,0,3000,19),5,FALSE))</f>
        <v/>
      </c>
    </row>
    <row r="2093" spans="1:9" x14ac:dyDescent="0.15">
      <c r="A2093" s="3" t="s">
        <v>302</v>
      </c>
      <c r="B2093" s="3" t="s">
        <v>302</v>
      </c>
      <c r="C2093" s="3" t="s">
        <v>302</v>
      </c>
      <c r="D2093" s="3" t="str">
        <f ca="1">IF(ISNA(VLOOKUP($C2093,OFFSET(厂站实体!$A$2,0,0,3000,10),3,FALSE)),"",VLOOKUP($C2093,OFFSET(厂站实体!$A$2,0,0,3000,10),3,FALSE))</f>
        <v/>
      </c>
      <c r="E2093" s="3" t="str">
        <f ca="1">IF(ISNA(VLOOKUP($C2093,OFFSET(厂站实体!$A$2,0,0,3000,10),4,FALSE)),"",VLOOKUP($C2093,OFFSET(厂站实体!$A$2,0,0,3000,10),4,FALSE))</f>
        <v/>
      </c>
      <c r="F2093" s="3" t="str">
        <f ca="1">IF(ISNA(VLOOKUP($C2093,OFFSET(厂站实体!$A$2,0,0,3000,13),13,FALSE)),"",VLOOKUP($C2093,OFFSET(厂站实体!$A$2,0,0,3000,13),13,FALSE))</f>
        <v/>
      </c>
      <c r="G2093" s="3">
        <f ca="1">IF(ISNA(VLOOKUP($C2093,OFFSET(厂站实体!$A$2,0,0,3000,19),18,FALSE)),"",VLOOKUP($C2093,OFFSET(厂站实体!$A$2,0,0,3000,19),18,FALSE))</f>
        <v>0</v>
      </c>
      <c r="H2093" s="3">
        <f ca="1">IF(ISNA(VLOOKUP($C2093,OFFSET(厂站实体!$A$2,0,0,3000,19),19,FALSE)),"",VLOOKUP($C2093,OFFSET(厂站实体!$A$2,0,0,3000,19),19,FALSE))</f>
        <v>0</v>
      </c>
      <c r="I2093" s="3" t="str">
        <f ca="1">IF(ISNA(VLOOKUP($C2093,OFFSET(厂站实体!$A$2,0,0,3000,19),5,FALSE)),"",VLOOKUP($C2093,OFFSET(厂站实体!$A$2,0,0,3000,19),5,FALSE))</f>
        <v/>
      </c>
    </row>
    <row r="2094" spans="1:9" x14ac:dyDescent="0.15">
      <c r="A2094" s="3" t="s">
        <v>302</v>
      </c>
      <c r="B2094" s="3" t="s">
        <v>302</v>
      </c>
      <c r="C2094" s="3" t="s">
        <v>302</v>
      </c>
      <c r="D2094" s="3" t="str">
        <f ca="1">IF(ISNA(VLOOKUP($C2094,OFFSET(厂站实体!$A$2,0,0,3000,10),3,FALSE)),"",VLOOKUP($C2094,OFFSET(厂站实体!$A$2,0,0,3000,10),3,FALSE))</f>
        <v/>
      </c>
      <c r="E2094" s="3" t="str">
        <f ca="1">IF(ISNA(VLOOKUP($C2094,OFFSET(厂站实体!$A$2,0,0,3000,10),4,FALSE)),"",VLOOKUP($C2094,OFFSET(厂站实体!$A$2,0,0,3000,10),4,FALSE))</f>
        <v/>
      </c>
      <c r="F2094" s="3" t="str">
        <f ca="1">IF(ISNA(VLOOKUP($C2094,OFFSET(厂站实体!$A$2,0,0,3000,13),13,FALSE)),"",VLOOKUP($C2094,OFFSET(厂站实体!$A$2,0,0,3000,13),13,FALSE))</f>
        <v/>
      </c>
      <c r="G2094" s="3">
        <f ca="1">IF(ISNA(VLOOKUP($C2094,OFFSET(厂站实体!$A$2,0,0,3000,19),18,FALSE)),"",VLOOKUP($C2094,OFFSET(厂站实体!$A$2,0,0,3000,19),18,FALSE))</f>
        <v>0</v>
      </c>
      <c r="H2094" s="3">
        <f ca="1">IF(ISNA(VLOOKUP($C2094,OFFSET(厂站实体!$A$2,0,0,3000,19),19,FALSE)),"",VLOOKUP($C2094,OFFSET(厂站实体!$A$2,0,0,3000,19),19,FALSE))</f>
        <v>0</v>
      </c>
      <c r="I2094" s="3" t="str">
        <f ca="1">IF(ISNA(VLOOKUP($C2094,OFFSET(厂站实体!$A$2,0,0,3000,19),5,FALSE)),"",VLOOKUP($C2094,OFFSET(厂站实体!$A$2,0,0,3000,19),5,FALSE))</f>
        <v/>
      </c>
    </row>
    <row r="2095" spans="1:9" x14ac:dyDescent="0.15">
      <c r="A2095" s="3" t="s">
        <v>302</v>
      </c>
      <c r="B2095" s="3" t="s">
        <v>302</v>
      </c>
      <c r="C2095" s="3" t="s">
        <v>302</v>
      </c>
      <c r="D2095" s="3" t="str">
        <f ca="1">IF(ISNA(VLOOKUP($C2095,OFFSET(厂站实体!$A$2,0,0,3000,10),3,FALSE)),"",VLOOKUP($C2095,OFFSET(厂站实体!$A$2,0,0,3000,10),3,FALSE))</f>
        <v/>
      </c>
      <c r="E2095" s="3" t="str">
        <f ca="1">IF(ISNA(VLOOKUP($C2095,OFFSET(厂站实体!$A$2,0,0,3000,10),4,FALSE)),"",VLOOKUP($C2095,OFFSET(厂站实体!$A$2,0,0,3000,10),4,FALSE))</f>
        <v/>
      </c>
      <c r="F2095" s="3" t="str">
        <f ca="1">IF(ISNA(VLOOKUP($C2095,OFFSET(厂站实体!$A$2,0,0,3000,13),13,FALSE)),"",VLOOKUP($C2095,OFFSET(厂站实体!$A$2,0,0,3000,13),13,FALSE))</f>
        <v/>
      </c>
      <c r="G2095" s="3">
        <f ca="1">IF(ISNA(VLOOKUP($C2095,OFFSET(厂站实体!$A$2,0,0,3000,19),18,FALSE)),"",VLOOKUP($C2095,OFFSET(厂站实体!$A$2,0,0,3000,19),18,FALSE))</f>
        <v>0</v>
      </c>
      <c r="H2095" s="3">
        <f ca="1">IF(ISNA(VLOOKUP($C2095,OFFSET(厂站实体!$A$2,0,0,3000,19),19,FALSE)),"",VLOOKUP($C2095,OFFSET(厂站实体!$A$2,0,0,3000,19),19,FALSE))</f>
        <v>0</v>
      </c>
      <c r="I2095" s="3" t="str">
        <f ca="1">IF(ISNA(VLOOKUP($C2095,OFFSET(厂站实体!$A$2,0,0,3000,19),5,FALSE)),"",VLOOKUP($C2095,OFFSET(厂站实体!$A$2,0,0,3000,19),5,FALSE))</f>
        <v/>
      </c>
    </row>
    <row r="2096" spans="1:9" x14ac:dyDescent="0.15">
      <c r="A2096" s="3" t="s">
        <v>302</v>
      </c>
      <c r="B2096" s="3" t="s">
        <v>302</v>
      </c>
      <c r="C2096" s="3" t="s">
        <v>302</v>
      </c>
      <c r="D2096" s="3" t="str">
        <f ca="1">IF(ISNA(VLOOKUP($C2096,OFFSET(厂站实体!$A$2,0,0,3000,10),3,FALSE)),"",VLOOKUP($C2096,OFFSET(厂站实体!$A$2,0,0,3000,10),3,FALSE))</f>
        <v/>
      </c>
      <c r="E2096" s="3" t="str">
        <f ca="1">IF(ISNA(VLOOKUP($C2096,OFFSET(厂站实体!$A$2,0,0,3000,10),4,FALSE)),"",VLOOKUP($C2096,OFFSET(厂站实体!$A$2,0,0,3000,10),4,FALSE))</f>
        <v/>
      </c>
      <c r="F2096" s="3" t="str">
        <f ca="1">IF(ISNA(VLOOKUP($C2096,OFFSET(厂站实体!$A$2,0,0,3000,13),13,FALSE)),"",VLOOKUP($C2096,OFFSET(厂站实体!$A$2,0,0,3000,13),13,FALSE))</f>
        <v/>
      </c>
      <c r="G2096" s="3">
        <f ca="1">IF(ISNA(VLOOKUP($C2096,OFFSET(厂站实体!$A$2,0,0,3000,19),18,FALSE)),"",VLOOKUP($C2096,OFFSET(厂站实体!$A$2,0,0,3000,19),18,FALSE))</f>
        <v>0</v>
      </c>
      <c r="H2096" s="3">
        <f ca="1">IF(ISNA(VLOOKUP($C2096,OFFSET(厂站实体!$A$2,0,0,3000,19),19,FALSE)),"",VLOOKUP($C2096,OFFSET(厂站实体!$A$2,0,0,3000,19),19,FALSE))</f>
        <v>0</v>
      </c>
      <c r="I2096" s="3" t="str">
        <f ca="1">IF(ISNA(VLOOKUP($C2096,OFFSET(厂站实体!$A$2,0,0,3000,19),5,FALSE)),"",VLOOKUP($C2096,OFFSET(厂站实体!$A$2,0,0,3000,19),5,FALSE))</f>
        <v/>
      </c>
    </row>
    <row r="2097" spans="1:9" x14ac:dyDescent="0.15">
      <c r="A2097" s="3" t="s">
        <v>302</v>
      </c>
      <c r="B2097" s="3" t="s">
        <v>302</v>
      </c>
      <c r="C2097" s="3" t="s">
        <v>302</v>
      </c>
      <c r="D2097" s="3" t="str">
        <f ca="1">IF(ISNA(VLOOKUP($C2097,OFFSET(厂站实体!$A$2,0,0,3000,10),3,FALSE)),"",VLOOKUP($C2097,OFFSET(厂站实体!$A$2,0,0,3000,10),3,FALSE))</f>
        <v/>
      </c>
      <c r="E2097" s="3" t="str">
        <f ca="1">IF(ISNA(VLOOKUP($C2097,OFFSET(厂站实体!$A$2,0,0,3000,10),4,FALSE)),"",VLOOKUP($C2097,OFFSET(厂站实体!$A$2,0,0,3000,10),4,FALSE))</f>
        <v/>
      </c>
      <c r="F2097" s="3" t="str">
        <f ca="1">IF(ISNA(VLOOKUP($C2097,OFFSET(厂站实体!$A$2,0,0,3000,13),13,FALSE)),"",VLOOKUP($C2097,OFFSET(厂站实体!$A$2,0,0,3000,13),13,FALSE))</f>
        <v/>
      </c>
      <c r="G2097" s="3">
        <f ca="1">IF(ISNA(VLOOKUP($C2097,OFFSET(厂站实体!$A$2,0,0,3000,19),18,FALSE)),"",VLOOKUP($C2097,OFFSET(厂站实体!$A$2,0,0,3000,19),18,FALSE))</f>
        <v>0</v>
      </c>
      <c r="H2097" s="3">
        <f ca="1">IF(ISNA(VLOOKUP($C2097,OFFSET(厂站实体!$A$2,0,0,3000,19),19,FALSE)),"",VLOOKUP($C2097,OFFSET(厂站实体!$A$2,0,0,3000,19),19,FALSE))</f>
        <v>0</v>
      </c>
      <c r="I2097" s="3" t="str">
        <f ca="1">IF(ISNA(VLOOKUP($C2097,OFFSET(厂站实体!$A$2,0,0,3000,19),5,FALSE)),"",VLOOKUP($C2097,OFFSET(厂站实体!$A$2,0,0,3000,19),5,FALSE))</f>
        <v/>
      </c>
    </row>
    <row r="2098" spans="1:9" x14ac:dyDescent="0.15">
      <c r="A2098" s="3" t="s">
        <v>302</v>
      </c>
      <c r="B2098" s="3" t="s">
        <v>302</v>
      </c>
      <c r="C2098" s="3" t="s">
        <v>302</v>
      </c>
      <c r="D2098" s="3" t="str">
        <f ca="1">IF(ISNA(VLOOKUP($C2098,OFFSET(厂站实体!$A$2,0,0,3000,10),3,FALSE)),"",VLOOKUP($C2098,OFFSET(厂站实体!$A$2,0,0,3000,10),3,FALSE))</f>
        <v/>
      </c>
      <c r="E2098" s="3" t="str">
        <f ca="1">IF(ISNA(VLOOKUP($C2098,OFFSET(厂站实体!$A$2,0,0,3000,10),4,FALSE)),"",VLOOKUP($C2098,OFFSET(厂站实体!$A$2,0,0,3000,10),4,FALSE))</f>
        <v/>
      </c>
      <c r="F2098" s="3" t="str">
        <f ca="1">IF(ISNA(VLOOKUP($C2098,OFFSET(厂站实体!$A$2,0,0,3000,13),13,FALSE)),"",VLOOKUP($C2098,OFFSET(厂站实体!$A$2,0,0,3000,13),13,FALSE))</f>
        <v/>
      </c>
      <c r="G2098" s="3">
        <f ca="1">IF(ISNA(VLOOKUP($C2098,OFFSET(厂站实体!$A$2,0,0,3000,19),18,FALSE)),"",VLOOKUP($C2098,OFFSET(厂站实体!$A$2,0,0,3000,19),18,FALSE))</f>
        <v>0</v>
      </c>
      <c r="H2098" s="3">
        <f ca="1">IF(ISNA(VLOOKUP($C2098,OFFSET(厂站实体!$A$2,0,0,3000,19),19,FALSE)),"",VLOOKUP($C2098,OFFSET(厂站实体!$A$2,0,0,3000,19),19,FALSE))</f>
        <v>0</v>
      </c>
      <c r="I2098" s="3" t="str">
        <f ca="1">IF(ISNA(VLOOKUP($C2098,OFFSET(厂站实体!$A$2,0,0,3000,19),5,FALSE)),"",VLOOKUP($C2098,OFFSET(厂站实体!$A$2,0,0,3000,19),5,FALSE))</f>
        <v/>
      </c>
    </row>
    <row r="2099" spans="1:9" x14ac:dyDescent="0.15">
      <c r="A2099" s="3" t="s">
        <v>302</v>
      </c>
      <c r="B2099" s="3" t="s">
        <v>302</v>
      </c>
      <c r="C2099" s="3" t="s">
        <v>302</v>
      </c>
      <c r="D2099" s="3" t="str">
        <f ca="1">IF(ISNA(VLOOKUP($C2099,OFFSET(厂站实体!$A$2,0,0,3000,10),3,FALSE)),"",VLOOKUP($C2099,OFFSET(厂站实体!$A$2,0,0,3000,10),3,FALSE))</f>
        <v/>
      </c>
      <c r="E2099" s="3" t="str">
        <f ca="1">IF(ISNA(VLOOKUP($C2099,OFFSET(厂站实体!$A$2,0,0,3000,10),4,FALSE)),"",VLOOKUP($C2099,OFFSET(厂站实体!$A$2,0,0,3000,10),4,FALSE))</f>
        <v/>
      </c>
      <c r="F2099" s="3" t="str">
        <f ca="1">IF(ISNA(VLOOKUP($C2099,OFFSET(厂站实体!$A$2,0,0,3000,13),13,FALSE)),"",VLOOKUP($C2099,OFFSET(厂站实体!$A$2,0,0,3000,13),13,FALSE))</f>
        <v/>
      </c>
      <c r="G2099" s="3">
        <f ca="1">IF(ISNA(VLOOKUP($C2099,OFFSET(厂站实体!$A$2,0,0,3000,19),18,FALSE)),"",VLOOKUP($C2099,OFFSET(厂站实体!$A$2,0,0,3000,19),18,FALSE))</f>
        <v>0</v>
      </c>
      <c r="H2099" s="3">
        <f ca="1">IF(ISNA(VLOOKUP($C2099,OFFSET(厂站实体!$A$2,0,0,3000,19),19,FALSE)),"",VLOOKUP($C2099,OFFSET(厂站实体!$A$2,0,0,3000,19),19,FALSE))</f>
        <v>0</v>
      </c>
      <c r="I2099" s="3" t="str">
        <f ca="1">IF(ISNA(VLOOKUP($C2099,OFFSET(厂站实体!$A$2,0,0,3000,19),5,FALSE)),"",VLOOKUP($C2099,OFFSET(厂站实体!$A$2,0,0,3000,19),5,FALSE))</f>
        <v/>
      </c>
    </row>
    <row r="2100" spans="1:9" x14ac:dyDescent="0.15">
      <c r="A2100" s="3" t="s">
        <v>302</v>
      </c>
      <c r="B2100" s="3" t="s">
        <v>302</v>
      </c>
      <c r="C2100" s="3" t="s">
        <v>302</v>
      </c>
      <c r="D2100" s="3" t="str">
        <f ca="1">IF(ISNA(VLOOKUP($C2100,OFFSET(厂站实体!$A$2,0,0,3000,10),3,FALSE)),"",VLOOKUP($C2100,OFFSET(厂站实体!$A$2,0,0,3000,10),3,FALSE))</f>
        <v/>
      </c>
      <c r="E2100" s="3" t="str">
        <f ca="1">IF(ISNA(VLOOKUP($C2100,OFFSET(厂站实体!$A$2,0,0,3000,10),4,FALSE)),"",VLOOKUP($C2100,OFFSET(厂站实体!$A$2,0,0,3000,10),4,FALSE))</f>
        <v/>
      </c>
      <c r="F2100" s="3" t="str">
        <f ca="1">IF(ISNA(VLOOKUP($C2100,OFFSET(厂站实体!$A$2,0,0,3000,13),13,FALSE)),"",VLOOKUP($C2100,OFFSET(厂站实体!$A$2,0,0,3000,13),13,FALSE))</f>
        <v/>
      </c>
      <c r="G2100" s="3">
        <f ca="1">IF(ISNA(VLOOKUP($C2100,OFFSET(厂站实体!$A$2,0,0,3000,19),18,FALSE)),"",VLOOKUP($C2100,OFFSET(厂站实体!$A$2,0,0,3000,19),18,FALSE))</f>
        <v>0</v>
      </c>
      <c r="H2100" s="3">
        <f ca="1">IF(ISNA(VLOOKUP($C2100,OFFSET(厂站实体!$A$2,0,0,3000,19),19,FALSE)),"",VLOOKUP($C2100,OFFSET(厂站实体!$A$2,0,0,3000,19),19,FALSE))</f>
        <v>0</v>
      </c>
      <c r="I2100" s="3" t="str">
        <f ca="1">IF(ISNA(VLOOKUP($C2100,OFFSET(厂站实体!$A$2,0,0,3000,19),5,FALSE)),"",VLOOKUP($C2100,OFFSET(厂站实体!$A$2,0,0,3000,19),5,FALSE))</f>
        <v/>
      </c>
    </row>
    <row r="2101" spans="1:9" x14ac:dyDescent="0.15">
      <c r="A2101" s="3" t="s">
        <v>302</v>
      </c>
      <c r="B2101" s="3" t="s">
        <v>302</v>
      </c>
      <c r="C2101" s="3" t="s">
        <v>302</v>
      </c>
      <c r="D2101" s="3" t="str">
        <f ca="1">IF(ISNA(VLOOKUP($C2101,OFFSET(厂站实体!$A$2,0,0,3000,10),3,FALSE)),"",VLOOKUP($C2101,OFFSET(厂站实体!$A$2,0,0,3000,10),3,FALSE))</f>
        <v/>
      </c>
      <c r="E2101" s="3" t="str">
        <f ca="1">IF(ISNA(VLOOKUP($C2101,OFFSET(厂站实体!$A$2,0,0,3000,10),4,FALSE)),"",VLOOKUP($C2101,OFFSET(厂站实体!$A$2,0,0,3000,10),4,FALSE))</f>
        <v/>
      </c>
      <c r="F2101" s="3" t="str">
        <f ca="1">IF(ISNA(VLOOKUP($C2101,OFFSET(厂站实体!$A$2,0,0,3000,13),13,FALSE)),"",VLOOKUP($C2101,OFFSET(厂站实体!$A$2,0,0,3000,13),13,FALSE))</f>
        <v/>
      </c>
      <c r="G2101" s="3">
        <f ca="1">IF(ISNA(VLOOKUP($C2101,OFFSET(厂站实体!$A$2,0,0,3000,19),18,FALSE)),"",VLOOKUP($C2101,OFFSET(厂站实体!$A$2,0,0,3000,19),18,FALSE))</f>
        <v>0</v>
      </c>
      <c r="H2101" s="3">
        <f ca="1">IF(ISNA(VLOOKUP($C2101,OFFSET(厂站实体!$A$2,0,0,3000,19),19,FALSE)),"",VLOOKUP($C2101,OFFSET(厂站实体!$A$2,0,0,3000,19),19,FALSE))</f>
        <v>0</v>
      </c>
      <c r="I2101" s="3" t="str">
        <f ca="1">IF(ISNA(VLOOKUP($C2101,OFFSET(厂站实体!$A$2,0,0,3000,19),5,FALSE)),"",VLOOKUP($C2101,OFFSET(厂站实体!$A$2,0,0,3000,19),5,FALSE))</f>
        <v/>
      </c>
    </row>
    <row r="2102" spans="1:9" x14ac:dyDescent="0.15">
      <c r="A2102" s="3" t="s">
        <v>302</v>
      </c>
      <c r="B2102" s="3" t="s">
        <v>302</v>
      </c>
      <c r="C2102" s="3" t="s">
        <v>302</v>
      </c>
      <c r="D2102" s="3" t="str">
        <f ca="1">IF(ISNA(VLOOKUP($C2102,OFFSET(厂站实体!$A$2,0,0,3000,10),3,FALSE)),"",VLOOKUP($C2102,OFFSET(厂站实体!$A$2,0,0,3000,10),3,FALSE))</f>
        <v/>
      </c>
      <c r="E2102" s="3" t="str">
        <f ca="1">IF(ISNA(VLOOKUP($C2102,OFFSET(厂站实体!$A$2,0,0,3000,10),4,FALSE)),"",VLOOKUP($C2102,OFFSET(厂站实体!$A$2,0,0,3000,10),4,FALSE))</f>
        <v/>
      </c>
      <c r="F2102" s="3" t="str">
        <f ca="1">IF(ISNA(VLOOKUP($C2102,OFFSET(厂站实体!$A$2,0,0,3000,13),13,FALSE)),"",VLOOKUP($C2102,OFFSET(厂站实体!$A$2,0,0,3000,13),13,FALSE))</f>
        <v/>
      </c>
      <c r="G2102" s="3">
        <f ca="1">IF(ISNA(VLOOKUP($C2102,OFFSET(厂站实体!$A$2,0,0,3000,19),18,FALSE)),"",VLOOKUP($C2102,OFFSET(厂站实体!$A$2,0,0,3000,19),18,FALSE))</f>
        <v>0</v>
      </c>
      <c r="H2102" s="3">
        <f ca="1">IF(ISNA(VLOOKUP($C2102,OFFSET(厂站实体!$A$2,0,0,3000,19),19,FALSE)),"",VLOOKUP($C2102,OFFSET(厂站实体!$A$2,0,0,3000,19),19,FALSE))</f>
        <v>0</v>
      </c>
      <c r="I2102" s="3" t="str">
        <f ca="1">IF(ISNA(VLOOKUP($C2102,OFFSET(厂站实体!$A$2,0,0,3000,19),5,FALSE)),"",VLOOKUP($C2102,OFFSET(厂站实体!$A$2,0,0,3000,19),5,FALSE))</f>
        <v/>
      </c>
    </row>
    <row r="2103" spans="1:9" x14ac:dyDescent="0.15">
      <c r="A2103" s="3" t="s">
        <v>302</v>
      </c>
      <c r="B2103" s="3" t="s">
        <v>302</v>
      </c>
      <c r="C2103" s="3" t="s">
        <v>302</v>
      </c>
      <c r="D2103" s="3" t="str">
        <f ca="1">IF(ISNA(VLOOKUP($C2103,OFFSET(厂站实体!$A$2,0,0,3000,10),3,FALSE)),"",VLOOKUP($C2103,OFFSET(厂站实体!$A$2,0,0,3000,10),3,FALSE))</f>
        <v/>
      </c>
      <c r="E2103" s="3" t="str">
        <f ca="1">IF(ISNA(VLOOKUP($C2103,OFFSET(厂站实体!$A$2,0,0,3000,10),4,FALSE)),"",VLOOKUP($C2103,OFFSET(厂站实体!$A$2,0,0,3000,10),4,FALSE))</f>
        <v/>
      </c>
      <c r="F2103" s="3" t="str">
        <f ca="1">IF(ISNA(VLOOKUP($C2103,OFFSET(厂站实体!$A$2,0,0,3000,13),13,FALSE)),"",VLOOKUP($C2103,OFFSET(厂站实体!$A$2,0,0,3000,13),13,FALSE))</f>
        <v/>
      </c>
      <c r="G2103" s="3">
        <f ca="1">IF(ISNA(VLOOKUP($C2103,OFFSET(厂站实体!$A$2,0,0,3000,19),18,FALSE)),"",VLOOKUP($C2103,OFFSET(厂站实体!$A$2,0,0,3000,19),18,FALSE))</f>
        <v>0</v>
      </c>
      <c r="H2103" s="3">
        <f ca="1">IF(ISNA(VLOOKUP($C2103,OFFSET(厂站实体!$A$2,0,0,3000,19),19,FALSE)),"",VLOOKUP($C2103,OFFSET(厂站实体!$A$2,0,0,3000,19),19,FALSE))</f>
        <v>0</v>
      </c>
      <c r="I2103" s="3" t="str">
        <f ca="1">IF(ISNA(VLOOKUP($C2103,OFFSET(厂站实体!$A$2,0,0,3000,19),5,FALSE)),"",VLOOKUP($C2103,OFFSET(厂站实体!$A$2,0,0,3000,19),5,FALSE))</f>
        <v/>
      </c>
    </row>
    <row r="2104" spans="1:9" x14ac:dyDescent="0.15">
      <c r="A2104" s="3" t="s">
        <v>302</v>
      </c>
      <c r="B2104" s="3" t="s">
        <v>302</v>
      </c>
      <c r="C2104" s="3" t="s">
        <v>302</v>
      </c>
      <c r="D2104" s="3" t="str">
        <f ca="1">IF(ISNA(VLOOKUP($C2104,OFFSET(厂站实体!$A$2,0,0,3000,10),3,FALSE)),"",VLOOKUP($C2104,OFFSET(厂站实体!$A$2,0,0,3000,10),3,FALSE))</f>
        <v/>
      </c>
      <c r="E2104" s="3" t="str">
        <f ca="1">IF(ISNA(VLOOKUP($C2104,OFFSET(厂站实体!$A$2,0,0,3000,10),4,FALSE)),"",VLOOKUP($C2104,OFFSET(厂站实体!$A$2,0,0,3000,10),4,FALSE))</f>
        <v/>
      </c>
      <c r="F2104" s="3" t="str">
        <f ca="1">IF(ISNA(VLOOKUP($C2104,OFFSET(厂站实体!$A$2,0,0,3000,13),13,FALSE)),"",VLOOKUP($C2104,OFFSET(厂站实体!$A$2,0,0,3000,13),13,FALSE))</f>
        <v/>
      </c>
      <c r="G2104" s="3">
        <f ca="1">IF(ISNA(VLOOKUP($C2104,OFFSET(厂站实体!$A$2,0,0,3000,19),18,FALSE)),"",VLOOKUP($C2104,OFFSET(厂站实体!$A$2,0,0,3000,19),18,FALSE))</f>
        <v>0</v>
      </c>
      <c r="H2104" s="3">
        <f ca="1">IF(ISNA(VLOOKUP($C2104,OFFSET(厂站实体!$A$2,0,0,3000,19),19,FALSE)),"",VLOOKUP($C2104,OFFSET(厂站实体!$A$2,0,0,3000,19),19,FALSE))</f>
        <v>0</v>
      </c>
      <c r="I2104" s="3" t="str">
        <f ca="1">IF(ISNA(VLOOKUP($C2104,OFFSET(厂站实体!$A$2,0,0,3000,19),5,FALSE)),"",VLOOKUP($C2104,OFFSET(厂站实体!$A$2,0,0,3000,19),5,FALSE))</f>
        <v/>
      </c>
    </row>
    <row r="2105" spans="1:9" x14ac:dyDescent="0.15">
      <c r="A2105" s="3" t="s">
        <v>302</v>
      </c>
      <c r="B2105" s="3" t="s">
        <v>302</v>
      </c>
      <c r="C2105" s="3" t="s">
        <v>302</v>
      </c>
      <c r="D2105" s="3" t="str">
        <f ca="1">IF(ISNA(VLOOKUP($C2105,OFFSET(厂站实体!$A$2,0,0,3000,10),3,FALSE)),"",VLOOKUP($C2105,OFFSET(厂站实体!$A$2,0,0,3000,10),3,FALSE))</f>
        <v/>
      </c>
      <c r="E2105" s="3" t="str">
        <f ca="1">IF(ISNA(VLOOKUP($C2105,OFFSET(厂站实体!$A$2,0,0,3000,10),4,FALSE)),"",VLOOKUP($C2105,OFFSET(厂站实体!$A$2,0,0,3000,10),4,FALSE))</f>
        <v/>
      </c>
      <c r="F2105" s="3" t="str">
        <f ca="1">IF(ISNA(VLOOKUP($C2105,OFFSET(厂站实体!$A$2,0,0,3000,13),13,FALSE)),"",VLOOKUP($C2105,OFFSET(厂站实体!$A$2,0,0,3000,13),13,FALSE))</f>
        <v/>
      </c>
      <c r="G2105" s="3">
        <f ca="1">IF(ISNA(VLOOKUP($C2105,OFFSET(厂站实体!$A$2,0,0,3000,19),18,FALSE)),"",VLOOKUP($C2105,OFFSET(厂站实体!$A$2,0,0,3000,19),18,FALSE))</f>
        <v>0</v>
      </c>
      <c r="H2105" s="3">
        <f ca="1">IF(ISNA(VLOOKUP($C2105,OFFSET(厂站实体!$A$2,0,0,3000,19),19,FALSE)),"",VLOOKUP($C2105,OFFSET(厂站实体!$A$2,0,0,3000,19),19,FALSE))</f>
        <v>0</v>
      </c>
      <c r="I2105" s="3" t="str">
        <f ca="1">IF(ISNA(VLOOKUP($C2105,OFFSET(厂站实体!$A$2,0,0,3000,19),5,FALSE)),"",VLOOKUP($C2105,OFFSET(厂站实体!$A$2,0,0,3000,19),5,FALSE))</f>
        <v/>
      </c>
    </row>
    <row r="2106" spans="1:9" x14ac:dyDescent="0.15">
      <c r="A2106" s="3" t="s">
        <v>302</v>
      </c>
      <c r="B2106" s="3" t="s">
        <v>302</v>
      </c>
      <c r="C2106" s="3" t="s">
        <v>302</v>
      </c>
      <c r="D2106" s="3" t="str">
        <f ca="1">IF(ISNA(VLOOKUP($C2106,OFFSET(厂站实体!$A$2,0,0,3000,10),3,FALSE)),"",VLOOKUP($C2106,OFFSET(厂站实体!$A$2,0,0,3000,10),3,FALSE))</f>
        <v/>
      </c>
      <c r="E2106" s="3" t="str">
        <f ca="1">IF(ISNA(VLOOKUP($C2106,OFFSET(厂站实体!$A$2,0,0,3000,10),4,FALSE)),"",VLOOKUP($C2106,OFFSET(厂站实体!$A$2,0,0,3000,10),4,FALSE))</f>
        <v/>
      </c>
      <c r="F2106" s="3" t="str">
        <f ca="1">IF(ISNA(VLOOKUP($C2106,OFFSET(厂站实体!$A$2,0,0,3000,13),13,FALSE)),"",VLOOKUP($C2106,OFFSET(厂站实体!$A$2,0,0,3000,13),13,FALSE))</f>
        <v/>
      </c>
      <c r="G2106" s="3">
        <f ca="1">IF(ISNA(VLOOKUP($C2106,OFFSET(厂站实体!$A$2,0,0,3000,19),18,FALSE)),"",VLOOKUP($C2106,OFFSET(厂站实体!$A$2,0,0,3000,19),18,FALSE))</f>
        <v>0</v>
      </c>
      <c r="H2106" s="3">
        <f ca="1">IF(ISNA(VLOOKUP($C2106,OFFSET(厂站实体!$A$2,0,0,3000,19),19,FALSE)),"",VLOOKUP($C2106,OFFSET(厂站实体!$A$2,0,0,3000,19),19,FALSE))</f>
        <v>0</v>
      </c>
      <c r="I2106" s="3" t="str">
        <f ca="1">IF(ISNA(VLOOKUP($C2106,OFFSET(厂站实体!$A$2,0,0,3000,19),5,FALSE)),"",VLOOKUP($C2106,OFFSET(厂站实体!$A$2,0,0,3000,19),5,FALSE))</f>
        <v/>
      </c>
    </row>
    <row r="2107" spans="1:9" x14ac:dyDescent="0.15">
      <c r="A2107" s="3" t="s">
        <v>302</v>
      </c>
      <c r="B2107" s="3" t="s">
        <v>302</v>
      </c>
      <c r="C2107" s="3" t="s">
        <v>302</v>
      </c>
      <c r="D2107" s="3" t="str">
        <f ca="1">IF(ISNA(VLOOKUP($C2107,OFFSET(厂站实体!$A$2,0,0,3000,10),3,FALSE)),"",VLOOKUP($C2107,OFFSET(厂站实体!$A$2,0,0,3000,10),3,FALSE))</f>
        <v/>
      </c>
      <c r="E2107" s="3" t="str">
        <f ca="1">IF(ISNA(VLOOKUP($C2107,OFFSET(厂站实体!$A$2,0,0,3000,10),4,FALSE)),"",VLOOKUP($C2107,OFFSET(厂站实体!$A$2,0,0,3000,10),4,FALSE))</f>
        <v/>
      </c>
      <c r="F2107" s="3" t="str">
        <f ca="1">IF(ISNA(VLOOKUP($C2107,OFFSET(厂站实体!$A$2,0,0,3000,13),13,FALSE)),"",VLOOKUP($C2107,OFFSET(厂站实体!$A$2,0,0,3000,13),13,FALSE))</f>
        <v/>
      </c>
      <c r="G2107" s="3">
        <f ca="1">IF(ISNA(VLOOKUP($C2107,OFFSET(厂站实体!$A$2,0,0,3000,19),18,FALSE)),"",VLOOKUP($C2107,OFFSET(厂站实体!$A$2,0,0,3000,19),18,FALSE))</f>
        <v>0</v>
      </c>
      <c r="H2107" s="3">
        <f ca="1">IF(ISNA(VLOOKUP($C2107,OFFSET(厂站实体!$A$2,0,0,3000,19),19,FALSE)),"",VLOOKUP($C2107,OFFSET(厂站实体!$A$2,0,0,3000,19),19,FALSE))</f>
        <v>0</v>
      </c>
      <c r="I2107" s="3" t="str">
        <f ca="1">IF(ISNA(VLOOKUP($C2107,OFFSET(厂站实体!$A$2,0,0,3000,19),5,FALSE)),"",VLOOKUP($C2107,OFFSET(厂站实体!$A$2,0,0,3000,19),5,FALSE))</f>
        <v/>
      </c>
    </row>
    <row r="2108" spans="1:9" x14ac:dyDescent="0.15">
      <c r="A2108" s="3" t="s">
        <v>302</v>
      </c>
      <c r="B2108" s="3" t="s">
        <v>302</v>
      </c>
      <c r="C2108" s="3" t="s">
        <v>302</v>
      </c>
      <c r="D2108" s="3" t="str">
        <f ca="1">IF(ISNA(VLOOKUP($C2108,OFFSET(厂站实体!$A$2,0,0,3000,10),3,FALSE)),"",VLOOKUP($C2108,OFFSET(厂站实体!$A$2,0,0,3000,10),3,FALSE))</f>
        <v/>
      </c>
      <c r="E2108" s="3" t="str">
        <f ca="1">IF(ISNA(VLOOKUP($C2108,OFFSET(厂站实体!$A$2,0,0,3000,10),4,FALSE)),"",VLOOKUP($C2108,OFFSET(厂站实体!$A$2,0,0,3000,10),4,FALSE))</f>
        <v/>
      </c>
      <c r="F2108" s="3" t="str">
        <f ca="1">IF(ISNA(VLOOKUP($C2108,OFFSET(厂站实体!$A$2,0,0,3000,13),13,FALSE)),"",VLOOKUP($C2108,OFFSET(厂站实体!$A$2,0,0,3000,13),13,FALSE))</f>
        <v/>
      </c>
      <c r="G2108" s="3">
        <f ca="1">IF(ISNA(VLOOKUP($C2108,OFFSET(厂站实体!$A$2,0,0,3000,19),18,FALSE)),"",VLOOKUP($C2108,OFFSET(厂站实体!$A$2,0,0,3000,19),18,FALSE))</f>
        <v>0</v>
      </c>
      <c r="H2108" s="3">
        <f ca="1">IF(ISNA(VLOOKUP($C2108,OFFSET(厂站实体!$A$2,0,0,3000,19),19,FALSE)),"",VLOOKUP($C2108,OFFSET(厂站实体!$A$2,0,0,3000,19),19,FALSE))</f>
        <v>0</v>
      </c>
      <c r="I2108" s="3" t="str">
        <f ca="1">IF(ISNA(VLOOKUP($C2108,OFFSET(厂站实体!$A$2,0,0,3000,19),5,FALSE)),"",VLOOKUP($C2108,OFFSET(厂站实体!$A$2,0,0,3000,19),5,FALSE))</f>
        <v/>
      </c>
    </row>
    <row r="2109" spans="1:9" x14ac:dyDescent="0.15">
      <c r="A2109" s="3" t="s">
        <v>302</v>
      </c>
      <c r="B2109" s="3" t="s">
        <v>302</v>
      </c>
      <c r="C2109" s="3" t="s">
        <v>302</v>
      </c>
      <c r="D2109" s="3" t="str">
        <f ca="1">IF(ISNA(VLOOKUP($C2109,OFFSET(厂站实体!$A$2,0,0,3000,10),3,FALSE)),"",VLOOKUP($C2109,OFFSET(厂站实体!$A$2,0,0,3000,10),3,FALSE))</f>
        <v/>
      </c>
      <c r="E2109" s="3" t="str">
        <f ca="1">IF(ISNA(VLOOKUP($C2109,OFFSET(厂站实体!$A$2,0,0,3000,10),4,FALSE)),"",VLOOKUP($C2109,OFFSET(厂站实体!$A$2,0,0,3000,10),4,FALSE))</f>
        <v/>
      </c>
      <c r="F2109" s="3" t="str">
        <f ca="1">IF(ISNA(VLOOKUP($C2109,OFFSET(厂站实体!$A$2,0,0,3000,13),13,FALSE)),"",VLOOKUP($C2109,OFFSET(厂站实体!$A$2,0,0,3000,13),13,FALSE))</f>
        <v/>
      </c>
      <c r="G2109" s="3">
        <f ca="1">IF(ISNA(VLOOKUP($C2109,OFFSET(厂站实体!$A$2,0,0,3000,19),18,FALSE)),"",VLOOKUP($C2109,OFFSET(厂站实体!$A$2,0,0,3000,19),18,FALSE))</f>
        <v>0</v>
      </c>
      <c r="H2109" s="3">
        <f ca="1">IF(ISNA(VLOOKUP($C2109,OFFSET(厂站实体!$A$2,0,0,3000,19),19,FALSE)),"",VLOOKUP($C2109,OFFSET(厂站实体!$A$2,0,0,3000,19),19,FALSE))</f>
        <v>0</v>
      </c>
      <c r="I2109" s="3" t="str">
        <f ca="1">IF(ISNA(VLOOKUP($C2109,OFFSET(厂站实体!$A$2,0,0,3000,19),5,FALSE)),"",VLOOKUP($C2109,OFFSET(厂站实体!$A$2,0,0,3000,19),5,FALSE))</f>
        <v/>
      </c>
    </row>
    <row r="2110" spans="1:9" x14ac:dyDescent="0.15">
      <c r="A2110" s="3" t="s">
        <v>302</v>
      </c>
      <c r="B2110" s="3" t="s">
        <v>302</v>
      </c>
      <c r="C2110" s="3" t="s">
        <v>302</v>
      </c>
      <c r="D2110" s="3" t="str">
        <f ca="1">IF(ISNA(VLOOKUP($C2110,OFFSET(厂站实体!$A$2,0,0,3000,10),3,FALSE)),"",VLOOKUP($C2110,OFFSET(厂站实体!$A$2,0,0,3000,10),3,FALSE))</f>
        <v/>
      </c>
      <c r="E2110" s="3" t="str">
        <f ca="1">IF(ISNA(VLOOKUP($C2110,OFFSET(厂站实体!$A$2,0,0,3000,10),4,FALSE)),"",VLOOKUP($C2110,OFFSET(厂站实体!$A$2,0,0,3000,10),4,FALSE))</f>
        <v/>
      </c>
      <c r="F2110" s="3" t="str">
        <f ca="1">IF(ISNA(VLOOKUP($C2110,OFFSET(厂站实体!$A$2,0,0,3000,13),13,FALSE)),"",VLOOKUP($C2110,OFFSET(厂站实体!$A$2,0,0,3000,13),13,FALSE))</f>
        <v/>
      </c>
      <c r="G2110" s="3">
        <f ca="1">IF(ISNA(VLOOKUP($C2110,OFFSET(厂站实体!$A$2,0,0,3000,19),18,FALSE)),"",VLOOKUP($C2110,OFFSET(厂站实体!$A$2,0,0,3000,19),18,FALSE))</f>
        <v>0</v>
      </c>
      <c r="H2110" s="3">
        <f ca="1">IF(ISNA(VLOOKUP($C2110,OFFSET(厂站实体!$A$2,0,0,3000,19),19,FALSE)),"",VLOOKUP($C2110,OFFSET(厂站实体!$A$2,0,0,3000,19),19,FALSE))</f>
        <v>0</v>
      </c>
      <c r="I2110" s="3" t="str">
        <f ca="1">IF(ISNA(VLOOKUP($C2110,OFFSET(厂站实体!$A$2,0,0,3000,19),5,FALSE)),"",VLOOKUP($C2110,OFFSET(厂站实体!$A$2,0,0,3000,19),5,FALSE))</f>
        <v/>
      </c>
    </row>
    <row r="2111" spans="1:9" x14ac:dyDescent="0.15">
      <c r="A2111" s="3" t="s">
        <v>302</v>
      </c>
      <c r="B2111" s="3" t="s">
        <v>302</v>
      </c>
      <c r="C2111" s="3" t="s">
        <v>302</v>
      </c>
      <c r="D2111" s="3" t="str">
        <f ca="1">IF(ISNA(VLOOKUP($C2111,OFFSET(厂站实体!$A$2,0,0,3000,10),3,FALSE)),"",VLOOKUP($C2111,OFFSET(厂站实体!$A$2,0,0,3000,10),3,FALSE))</f>
        <v/>
      </c>
      <c r="E2111" s="3" t="str">
        <f ca="1">IF(ISNA(VLOOKUP($C2111,OFFSET(厂站实体!$A$2,0,0,3000,10),4,FALSE)),"",VLOOKUP($C2111,OFFSET(厂站实体!$A$2,0,0,3000,10),4,FALSE))</f>
        <v/>
      </c>
      <c r="F2111" s="3" t="str">
        <f ca="1">IF(ISNA(VLOOKUP($C2111,OFFSET(厂站实体!$A$2,0,0,3000,13),13,FALSE)),"",VLOOKUP($C2111,OFFSET(厂站实体!$A$2,0,0,3000,13),13,FALSE))</f>
        <v/>
      </c>
      <c r="G2111" s="3">
        <f ca="1">IF(ISNA(VLOOKUP($C2111,OFFSET(厂站实体!$A$2,0,0,3000,19),18,FALSE)),"",VLOOKUP($C2111,OFFSET(厂站实体!$A$2,0,0,3000,19),18,FALSE))</f>
        <v>0</v>
      </c>
      <c r="H2111" s="3">
        <f ca="1">IF(ISNA(VLOOKUP($C2111,OFFSET(厂站实体!$A$2,0,0,3000,19),19,FALSE)),"",VLOOKUP($C2111,OFFSET(厂站实体!$A$2,0,0,3000,19),19,FALSE))</f>
        <v>0</v>
      </c>
      <c r="I2111" s="3" t="str">
        <f ca="1">IF(ISNA(VLOOKUP($C2111,OFFSET(厂站实体!$A$2,0,0,3000,19),5,FALSE)),"",VLOOKUP($C2111,OFFSET(厂站实体!$A$2,0,0,3000,19),5,FALSE))</f>
        <v/>
      </c>
    </row>
    <row r="2112" spans="1:9" x14ac:dyDescent="0.15">
      <c r="A2112" s="3" t="s">
        <v>302</v>
      </c>
      <c r="B2112" s="3" t="s">
        <v>302</v>
      </c>
      <c r="C2112" s="3" t="s">
        <v>302</v>
      </c>
      <c r="D2112" s="3" t="str">
        <f ca="1">IF(ISNA(VLOOKUP($C2112,OFFSET(厂站实体!$A$2,0,0,3000,10),3,FALSE)),"",VLOOKUP($C2112,OFFSET(厂站实体!$A$2,0,0,3000,10),3,FALSE))</f>
        <v/>
      </c>
      <c r="E2112" s="3" t="str">
        <f ca="1">IF(ISNA(VLOOKUP($C2112,OFFSET(厂站实体!$A$2,0,0,3000,10),4,FALSE)),"",VLOOKUP($C2112,OFFSET(厂站实体!$A$2,0,0,3000,10),4,FALSE))</f>
        <v/>
      </c>
      <c r="F2112" s="3" t="str">
        <f ca="1">IF(ISNA(VLOOKUP($C2112,OFFSET(厂站实体!$A$2,0,0,3000,13),13,FALSE)),"",VLOOKUP($C2112,OFFSET(厂站实体!$A$2,0,0,3000,13),13,FALSE))</f>
        <v/>
      </c>
      <c r="G2112" s="3">
        <f ca="1">IF(ISNA(VLOOKUP($C2112,OFFSET(厂站实体!$A$2,0,0,3000,19),18,FALSE)),"",VLOOKUP($C2112,OFFSET(厂站实体!$A$2,0,0,3000,19),18,FALSE))</f>
        <v>0</v>
      </c>
      <c r="H2112" s="3">
        <f ca="1">IF(ISNA(VLOOKUP($C2112,OFFSET(厂站实体!$A$2,0,0,3000,19),19,FALSE)),"",VLOOKUP($C2112,OFFSET(厂站实体!$A$2,0,0,3000,19),19,FALSE))</f>
        <v>0</v>
      </c>
      <c r="I2112" s="3" t="str">
        <f ca="1">IF(ISNA(VLOOKUP($C2112,OFFSET(厂站实体!$A$2,0,0,3000,19),5,FALSE)),"",VLOOKUP($C2112,OFFSET(厂站实体!$A$2,0,0,3000,19),5,FALSE))</f>
        <v/>
      </c>
    </row>
    <row r="2113" spans="1:9" x14ac:dyDescent="0.15">
      <c r="A2113" s="3" t="s">
        <v>302</v>
      </c>
      <c r="B2113" s="3" t="s">
        <v>302</v>
      </c>
      <c r="C2113" s="3" t="s">
        <v>302</v>
      </c>
      <c r="D2113" s="3" t="str">
        <f ca="1">IF(ISNA(VLOOKUP($C2113,OFFSET(厂站实体!$A$2,0,0,3000,10),3,FALSE)),"",VLOOKUP($C2113,OFFSET(厂站实体!$A$2,0,0,3000,10),3,FALSE))</f>
        <v/>
      </c>
      <c r="E2113" s="3" t="str">
        <f ca="1">IF(ISNA(VLOOKUP($C2113,OFFSET(厂站实体!$A$2,0,0,3000,10),4,FALSE)),"",VLOOKUP($C2113,OFFSET(厂站实体!$A$2,0,0,3000,10),4,FALSE))</f>
        <v/>
      </c>
      <c r="F2113" s="3" t="str">
        <f ca="1">IF(ISNA(VLOOKUP($C2113,OFFSET(厂站实体!$A$2,0,0,3000,13),13,FALSE)),"",VLOOKUP($C2113,OFFSET(厂站实体!$A$2,0,0,3000,13),13,FALSE))</f>
        <v/>
      </c>
      <c r="G2113" s="3">
        <f ca="1">IF(ISNA(VLOOKUP($C2113,OFFSET(厂站实体!$A$2,0,0,3000,19),18,FALSE)),"",VLOOKUP($C2113,OFFSET(厂站实体!$A$2,0,0,3000,19),18,FALSE))</f>
        <v>0</v>
      </c>
      <c r="H2113" s="3">
        <f ca="1">IF(ISNA(VLOOKUP($C2113,OFFSET(厂站实体!$A$2,0,0,3000,19),19,FALSE)),"",VLOOKUP($C2113,OFFSET(厂站实体!$A$2,0,0,3000,19),19,FALSE))</f>
        <v>0</v>
      </c>
      <c r="I2113" s="3" t="str">
        <f ca="1">IF(ISNA(VLOOKUP($C2113,OFFSET(厂站实体!$A$2,0,0,3000,19),5,FALSE)),"",VLOOKUP($C2113,OFFSET(厂站实体!$A$2,0,0,3000,19),5,FALSE))</f>
        <v/>
      </c>
    </row>
    <row r="2114" spans="1:9" x14ac:dyDescent="0.15">
      <c r="A2114" s="3" t="s">
        <v>302</v>
      </c>
      <c r="B2114" s="3" t="s">
        <v>302</v>
      </c>
      <c r="C2114" s="3" t="s">
        <v>302</v>
      </c>
      <c r="D2114" s="3" t="str">
        <f ca="1">IF(ISNA(VLOOKUP($C2114,OFFSET(厂站实体!$A$2,0,0,3000,10),3,FALSE)),"",VLOOKUP($C2114,OFFSET(厂站实体!$A$2,0,0,3000,10),3,FALSE))</f>
        <v/>
      </c>
      <c r="E2114" s="3" t="str">
        <f ca="1">IF(ISNA(VLOOKUP($C2114,OFFSET(厂站实体!$A$2,0,0,3000,10),4,FALSE)),"",VLOOKUP($C2114,OFFSET(厂站实体!$A$2,0,0,3000,10),4,FALSE))</f>
        <v/>
      </c>
      <c r="F2114" s="3" t="str">
        <f ca="1">IF(ISNA(VLOOKUP($C2114,OFFSET(厂站实体!$A$2,0,0,3000,13),13,FALSE)),"",VLOOKUP($C2114,OFFSET(厂站实体!$A$2,0,0,3000,13),13,FALSE))</f>
        <v/>
      </c>
      <c r="G2114" s="3">
        <f ca="1">IF(ISNA(VLOOKUP($C2114,OFFSET(厂站实体!$A$2,0,0,3000,19),18,FALSE)),"",VLOOKUP($C2114,OFFSET(厂站实体!$A$2,0,0,3000,19),18,FALSE))</f>
        <v>0</v>
      </c>
      <c r="H2114" s="3">
        <f ca="1">IF(ISNA(VLOOKUP($C2114,OFFSET(厂站实体!$A$2,0,0,3000,19),19,FALSE)),"",VLOOKUP($C2114,OFFSET(厂站实体!$A$2,0,0,3000,19),19,FALSE))</f>
        <v>0</v>
      </c>
      <c r="I2114" s="3" t="str">
        <f ca="1">IF(ISNA(VLOOKUP($C2114,OFFSET(厂站实体!$A$2,0,0,3000,19),5,FALSE)),"",VLOOKUP($C2114,OFFSET(厂站实体!$A$2,0,0,3000,19),5,FALSE))</f>
        <v/>
      </c>
    </row>
    <row r="2115" spans="1:9" x14ac:dyDescent="0.15">
      <c r="A2115" s="3" t="s">
        <v>302</v>
      </c>
      <c r="B2115" s="3" t="s">
        <v>302</v>
      </c>
      <c r="C2115" s="3" t="s">
        <v>302</v>
      </c>
      <c r="D2115" s="3" t="str">
        <f ca="1">IF(ISNA(VLOOKUP($C2115,OFFSET(厂站实体!$A$2,0,0,3000,10),3,FALSE)),"",VLOOKUP($C2115,OFFSET(厂站实体!$A$2,0,0,3000,10),3,FALSE))</f>
        <v/>
      </c>
      <c r="E2115" s="3" t="str">
        <f ca="1">IF(ISNA(VLOOKUP($C2115,OFFSET(厂站实体!$A$2,0,0,3000,10),4,FALSE)),"",VLOOKUP($C2115,OFFSET(厂站实体!$A$2,0,0,3000,10),4,FALSE))</f>
        <v/>
      </c>
      <c r="F2115" s="3" t="str">
        <f ca="1">IF(ISNA(VLOOKUP($C2115,OFFSET(厂站实体!$A$2,0,0,3000,13),13,FALSE)),"",VLOOKUP($C2115,OFFSET(厂站实体!$A$2,0,0,3000,13),13,FALSE))</f>
        <v/>
      </c>
      <c r="G2115" s="3">
        <f ca="1">IF(ISNA(VLOOKUP($C2115,OFFSET(厂站实体!$A$2,0,0,3000,19),18,FALSE)),"",VLOOKUP($C2115,OFFSET(厂站实体!$A$2,0,0,3000,19),18,FALSE))</f>
        <v>0</v>
      </c>
      <c r="H2115" s="3">
        <f ca="1">IF(ISNA(VLOOKUP($C2115,OFFSET(厂站实体!$A$2,0,0,3000,19),19,FALSE)),"",VLOOKUP($C2115,OFFSET(厂站实体!$A$2,0,0,3000,19),19,FALSE))</f>
        <v>0</v>
      </c>
      <c r="I2115" s="3" t="str">
        <f ca="1">IF(ISNA(VLOOKUP($C2115,OFFSET(厂站实体!$A$2,0,0,3000,19),5,FALSE)),"",VLOOKUP($C2115,OFFSET(厂站实体!$A$2,0,0,3000,19),5,FALSE))</f>
        <v/>
      </c>
    </row>
    <row r="2116" spans="1:9" x14ac:dyDescent="0.15">
      <c r="A2116" s="3" t="s">
        <v>302</v>
      </c>
      <c r="B2116" s="3" t="s">
        <v>302</v>
      </c>
      <c r="C2116" s="3" t="s">
        <v>302</v>
      </c>
      <c r="D2116" s="3" t="str">
        <f ca="1">IF(ISNA(VLOOKUP($C2116,OFFSET(厂站实体!$A$2,0,0,3000,10),3,FALSE)),"",VLOOKUP($C2116,OFFSET(厂站实体!$A$2,0,0,3000,10),3,FALSE))</f>
        <v/>
      </c>
      <c r="E2116" s="3" t="str">
        <f ca="1">IF(ISNA(VLOOKUP($C2116,OFFSET(厂站实体!$A$2,0,0,3000,10),4,FALSE)),"",VLOOKUP($C2116,OFFSET(厂站实体!$A$2,0,0,3000,10),4,FALSE))</f>
        <v/>
      </c>
      <c r="F2116" s="3" t="str">
        <f ca="1">IF(ISNA(VLOOKUP($C2116,OFFSET(厂站实体!$A$2,0,0,3000,13),13,FALSE)),"",VLOOKUP($C2116,OFFSET(厂站实体!$A$2,0,0,3000,13),13,FALSE))</f>
        <v/>
      </c>
      <c r="G2116" s="3">
        <f ca="1">IF(ISNA(VLOOKUP($C2116,OFFSET(厂站实体!$A$2,0,0,3000,19),18,FALSE)),"",VLOOKUP($C2116,OFFSET(厂站实体!$A$2,0,0,3000,19),18,FALSE))</f>
        <v>0</v>
      </c>
      <c r="H2116" s="3">
        <f ca="1">IF(ISNA(VLOOKUP($C2116,OFFSET(厂站实体!$A$2,0,0,3000,19),19,FALSE)),"",VLOOKUP($C2116,OFFSET(厂站实体!$A$2,0,0,3000,19),19,FALSE))</f>
        <v>0</v>
      </c>
      <c r="I2116" s="3" t="str">
        <f ca="1">IF(ISNA(VLOOKUP($C2116,OFFSET(厂站实体!$A$2,0,0,3000,19),5,FALSE)),"",VLOOKUP($C2116,OFFSET(厂站实体!$A$2,0,0,3000,19),5,FALSE))</f>
        <v/>
      </c>
    </row>
    <row r="2117" spans="1:9" x14ac:dyDescent="0.15">
      <c r="A2117" s="3" t="s">
        <v>302</v>
      </c>
      <c r="B2117" s="3" t="s">
        <v>302</v>
      </c>
      <c r="C2117" s="3" t="s">
        <v>302</v>
      </c>
      <c r="D2117" s="3" t="str">
        <f ca="1">IF(ISNA(VLOOKUP($C2117,OFFSET(厂站实体!$A$2,0,0,3000,10),3,FALSE)),"",VLOOKUP($C2117,OFFSET(厂站实体!$A$2,0,0,3000,10),3,FALSE))</f>
        <v/>
      </c>
      <c r="E2117" s="3" t="str">
        <f ca="1">IF(ISNA(VLOOKUP($C2117,OFFSET(厂站实体!$A$2,0,0,3000,10),4,FALSE)),"",VLOOKUP($C2117,OFFSET(厂站实体!$A$2,0,0,3000,10),4,FALSE))</f>
        <v/>
      </c>
      <c r="F2117" s="3" t="str">
        <f ca="1">IF(ISNA(VLOOKUP($C2117,OFFSET(厂站实体!$A$2,0,0,3000,13),13,FALSE)),"",VLOOKUP($C2117,OFFSET(厂站实体!$A$2,0,0,3000,13),13,FALSE))</f>
        <v/>
      </c>
      <c r="G2117" s="3">
        <f ca="1">IF(ISNA(VLOOKUP($C2117,OFFSET(厂站实体!$A$2,0,0,3000,19),18,FALSE)),"",VLOOKUP($C2117,OFFSET(厂站实体!$A$2,0,0,3000,19),18,FALSE))</f>
        <v>0</v>
      </c>
      <c r="H2117" s="3">
        <f ca="1">IF(ISNA(VLOOKUP($C2117,OFFSET(厂站实体!$A$2,0,0,3000,19),19,FALSE)),"",VLOOKUP($C2117,OFFSET(厂站实体!$A$2,0,0,3000,19),19,FALSE))</f>
        <v>0</v>
      </c>
      <c r="I2117" s="3" t="str">
        <f ca="1">IF(ISNA(VLOOKUP($C2117,OFFSET(厂站实体!$A$2,0,0,3000,19),5,FALSE)),"",VLOOKUP($C2117,OFFSET(厂站实体!$A$2,0,0,3000,19),5,FALSE))</f>
        <v/>
      </c>
    </row>
    <row r="2118" spans="1:9" x14ac:dyDescent="0.15">
      <c r="A2118" s="3" t="s">
        <v>302</v>
      </c>
      <c r="B2118" s="3" t="s">
        <v>302</v>
      </c>
      <c r="C2118" s="3" t="s">
        <v>302</v>
      </c>
      <c r="D2118" s="3" t="str">
        <f ca="1">IF(ISNA(VLOOKUP($C2118,OFFSET(厂站实体!$A$2,0,0,3000,10),3,FALSE)),"",VLOOKUP($C2118,OFFSET(厂站实体!$A$2,0,0,3000,10),3,FALSE))</f>
        <v/>
      </c>
      <c r="E2118" s="3" t="str">
        <f ca="1">IF(ISNA(VLOOKUP($C2118,OFFSET(厂站实体!$A$2,0,0,3000,10),4,FALSE)),"",VLOOKUP($C2118,OFFSET(厂站实体!$A$2,0,0,3000,10),4,FALSE))</f>
        <v/>
      </c>
      <c r="F2118" s="3" t="str">
        <f ca="1">IF(ISNA(VLOOKUP($C2118,OFFSET(厂站实体!$A$2,0,0,3000,13),13,FALSE)),"",VLOOKUP($C2118,OFFSET(厂站实体!$A$2,0,0,3000,13),13,FALSE))</f>
        <v/>
      </c>
      <c r="G2118" s="3">
        <f ca="1">IF(ISNA(VLOOKUP($C2118,OFFSET(厂站实体!$A$2,0,0,3000,19),18,FALSE)),"",VLOOKUP($C2118,OFFSET(厂站实体!$A$2,0,0,3000,19),18,FALSE))</f>
        <v>0</v>
      </c>
      <c r="H2118" s="3">
        <f ca="1">IF(ISNA(VLOOKUP($C2118,OFFSET(厂站实体!$A$2,0,0,3000,19),19,FALSE)),"",VLOOKUP($C2118,OFFSET(厂站实体!$A$2,0,0,3000,19),19,FALSE))</f>
        <v>0</v>
      </c>
      <c r="I2118" s="3" t="str">
        <f ca="1">IF(ISNA(VLOOKUP($C2118,OFFSET(厂站实体!$A$2,0,0,3000,19),5,FALSE)),"",VLOOKUP($C2118,OFFSET(厂站实体!$A$2,0,0,3000,19),5,FALSE))</f>
        <v/>
      </c>
    </row>
    <row r="2119" spans="1:9" x14ac:dyDescent="0.15">
      <c r="A2119" s="3" t="s">
        <v>302</v>
      </c>
      <c r="B2119" s="3" t="s">
        <v>302</v>
      </c>
      <c r="C2119" s="3" t="s">
        <v>302</v>
      </c>
      <c r="D2119" s="3" t="str">
        <f ca="1">IF(ISNA(VLOOKUP($C2119,OFFSET(厂站实体!$A$2,0,0,3000,10),3,FALSE)),"",VLOOKUP($C2119,OFFSET(厂站实体!$A$2,0,0,3000,10),3,FALSE))</f>
        <v/>
      </c>
      <c r="E2119" s="3" t="str">
        <f ca="1">IF(ISNA(VLOOKUP($C2119,OFFSET(厂站实体!$A$2,0,0,3000,10),4,FALSE)),"",VLOOKUP($C2119,OFFSET(厂站实体!$A$2,0,0,3000,10),4,FALSE))</f>
        <v/>
      </c>
      <c r="F2119" s="3" t="str">
        <f ca="1">IF(ISNA(VLOOKUP($C2119,OFFSET(厂站实体!$A$2,0,0,3000,13),13,FALSE)),"",VLOOKUP($C2119,OFFSET(厂站实体!$A$2,0,0,3000,13),13,FALSE))</f>
        <v/>
      </c>
      <c r="G2119" s="3">
        <f ca="1">IF(ISNA(VLOOKUP($C2119,OFFSET(厂站实体!$A$2,0,0,3000,19),18,FALSE)),"",VLOOKUP($C2119,OFFSET(厂站实体!$A$2,0,0,3000,19),18,FALSE))</f>
        <v>0</v>
      </c>
      <c r="H2119" s="3">
        <f ca="1">IF(ISNA(VLOOKUP($C2119,OFFSET(厂站实体!$A$2,0,0,3000,19),19,FALSE)),"",VLOOKUP($C2119,OFFSET(厂站实体!$A$2,0,0,3000,19),19,FALSE))</f>
        <v>0</v>
      </c>
      <c r="I2119" s="3" t="str">
        <f ca="1">IF(ISNA(VLOOKUP($C2119,OFFSET(厂站实体!$A$2,0,0,3000,19),5,FALSE)),"",VLOOKUP($C2119,OFFSET(厂站实体!$A$2,0,0,3000,19),5,FALSE))</f>
        <v/>
      </c>
    </row>
    <row r="2120" spans="1:9" x14ac:dyDescent="0.15">
      <c r="A2120" s="3" t="s">
        <v>302</v>
      </c>
      <c r="B2120" s="3" t="s">
        <v>302</v>
      </c>
      <c r="C2120" s="3" t="s">
        <v>302</v>
      </c>
      <c r="D2120" s="3" t="str">
        <f ca="1">IF(ISNA(VLOOKUP($C2120,OFFSET(厂站实体!$A$2,0,0,3000,10),3,FALSE)),"",VLOOKUP($C2120,OFFSET(厂站实体!$A$2,0,0,3000,10),3,FALSE))</f>
        <v/>
      </c>
      <c r="E2120" s="3" t="str">
        <f ca="1">IF(ISNA(VLOOKUP($C2120,OFFSET(厂站实体!$A$2,0,0,3000,10),4,FALSE)),"",VLOOKUP($C2120,OFFSET(厂站实体!$A$2,0,0,3000,10),4,FALSE))</f>
        <v/>
      </c>
      <c r="F2120" s="3" t="str">
        <f ca="1">IF(ISNA(VLOOKUP($C2120,OFFSET(厂站实体!$A$2,0,0,3000,13),13,FALSE)),"",VLOOKUP($C2120,OFFSET(厂站实体!$A$2,0,0,3000,13),13,FALSE))</f>
        <v/>
      </c>
      <c r="G2120" s="3">
        <f ca="1">IF(ISNA(VLOOKUP($C2120,OFFSET(厂站实体!$A$2,0,0,3000,19),18,FALSE)),"",VLOOKUP($C2120,OFFSET(厂站实体!$A$2,0,0,3000,19),18,FALSE))</f>
        <v>0</v>
      </c>
      <c r="H2120" s="3">
        <f ca="1">IF(ISNA(VLOOKUP($C2120,OFFSET(厂站实体!$A$2,0,0,3000,19),19,FALSE)),"",VLOOKUP($C2120,OFFSET(厂站实体!$A$2,0,0,3000,19),19,FALSE))</f>
        <v>0</v>
      </c>
      <c r="I2120" s="3" t="str">
        <f ca="1">IF(ISNA(VLOOKUP($C2120,OFFSET(厂站实体!$A$2,0,0,3000,19),5,FALSE)),"",VLOOKUP($C2120,OFFSET(厂站实体!$A$2,0,0,3000,19),5,FALSE))</f>
        <v/>
      </c>
    </row>
    <row r="2121" spans="1:9" x14ac:dyDescent="0.15">
      <c r="A2121" s="3" t="s">
        <v>302</v>
      </c>
      <c r="B2121" s="3" t="s">
        <v>302</v>
      </c>
      <c r="C2121" s="3" t="s">
        <v>302</v>
      </c>
      <c r="D2121" s="3" t="str">
        <f ca="1">IF(ISNA(VLOOKUP($C2121,OFFSET(厂站实体!$A$2,0,0,3000,10),3,FALSE)),"",VLOOKUP($C2121,OFFSET(厂站实体!$A$2,0,0,3000,10),3,FALSE))</f>
        <v/>
      </c>
      <c r="E2121" s="3" t="str">
        <f ca="1">IF(ISNA(VLOOKUP($C2121,OFFSET(厂站实体!$A$2,0,0,3000,10),4,FALSE)),"",VLOOKUP($C2121,OFFSET(厂站实体!$A$2,0,0,3000,10),4,FALSE))</f>
        <v/>
      </c>
      <c r="F2121" s="3" t="str">
        <f ca="1">IF(ISNA(VLOOKUP($C2121,OFFSET(厂站实体!$A$2,0,0,3000,13),13,FALSE)),"",VLOOKUP($C2121,OFFSET(厂站实体!$A$2,0,0,3000,13),13,FALSE))</f>
        <v/>
      </c>
      <c r="G2121" s="3">
        <f ca="1">IF(ISNA(VLOOKUP($C2121,OFFSET(厂站实体!$A$2,0,0,3000,19),18,FALSE)),"",VLOOKUP($C2121,OFFSET(厂站实体!$A$2,0,0,3000,19),18,FALSE))</f>
        <v>0</v>
      </c>
      <c r="H2121" s="3">
        <f ca="1">IF(ISNA(VLOOKUP($C2121,OFFSET(厂站实体!$A$2,0,0,3000,19),19,FALSE)),"",VLOOKUP($C2121,OFFSET(厂站实体!$A$2,0,0,3000,19),19,FALSE))</f>
        <v>0</v>
      </c>
      <c r="I2121" s="3" t="str">
        <f ca="1">IF(ISNA(VLOOKUP($C2121,OFFSET(厂站实体!$A$2,0,0,3000,19),5,FALSE)),"",VLOOKUP($C2121,OFFSET(厂站实体!$A$2,0,0,3000,19),5,FALSE))</f>
        <v/>
      </c>
    </row>
    <row r="2122" spans="1:9" x14ac:dyDescent="0.15">
      <c r="A2122" s="3" t="s">
        <v>302</v>
      </c>
      <c r="B2122" s="3" t="s">
        <v>302</v>
      </c>
      <c r="C2122" s="3" t="s">
        <v>302</v>
      </c>
      <c r="D2122" s="3" t="str">
        <f ca="1">IF(ISNA(VLOOKUP($C2122,OFFSET(厂站实体!$A$2,0,0,3000,10),3,FALSE)),"",VLOOKUP($C2122,OFFSET(厂站实体!$A$2,0,0,3000,10),3,FALSE))</f>
        <v/>
      </c>
      <c r="E2122" s="3" t="str">
        <f ca="1">IF(ISNA(VLOOKUP($C2122,OFFSET(厂站实体!$A$2,0,0,3000,10),4,FALSE)),"",VLOOKUP($C2122,OFFSET(厂站实体!$A$2,0,0,3000,10),4,FALSE))</f>
        <v/>
      </c>
      <c r="F2122" s="3" t="str">
        <f ca="1">IF(ISNA(VLOOKUP($C2122,OFFSET(厂站实体!$A$2,0,0,3000,13),13,FALSE)),"",VLOOKUP($C2122,OFFSET(厂站实体!$A$2,0,0,3000,13),13,FALSE))</f>
        <v/>
      </c>
      <c r="G2122" s="3">
        <f ca="1">IF(ISNA(VLOOKUP($C2122,OFFSET(厂站实体!$A$2,0,0,3000,19),18,FALSE)),"",VLOOKUP($C2122,OFFSET(厂站实体!$A$2,0,0,3000,19),18,FALSE))</f>
        <v>0</v>
      </c>
      <c r="H2122" s="3">
        <f ca="1">IF(ISNA(VLOOKUP($C2122,OFFSET(厂站实体!$A$2,0,0,3000,19),19,FALSE)),"",VLOOKUP($C2122,OFFSET(厂站实体!$A$2,0,0,3000,19),19,FALSE))</f>
        <v>0</v>
      </c>
      <c r="I2122" s="3" t="str">
        <f ca="1">IF(ISNA(VLOOKUP($C2122,OFFSET(厂站实体!$A$2,0,0,3000,19),5,FALSE)),"",VLOOKUP($C2122,OFFSET(厂站实体!$A$2,0,0,3000,19),5,FALSE))</f>
        <v/>
      </c>
    </row>
    <row r="2123" spans="1:9" x14ac:dyDescent="0.15">
      <c r="A2123" s="3" t="s">
        <v>302</v>
      </c>
      <c r="B2123" s="3" t="s">
        <v>302</v>
      </c>
      <c r="C2123" s="3" t="s">
        <v>302</v>
      </c>
      <c r="D2123" s="3" t="str">
        <f ca="1">IF(ISNA(VLOOKUP($C2123,OFFSET(厂站实体!$A$2,0,0,3000,10),3,FALSE)),"",VLOOKUP($C2123,OFFSET(厂站实体!$A$2,0,0,3000,10),3,FALSE))</f>
        <v/>
      </c>
      <c r="E2123" s="3" t="str">
        <f ca="1">IF(ISNA(VLOOKUP($C2123,OFFSET(厂站实体!$A$2,0,0,3000,10),4,FALSE)),"",VLOOKUP($C2123,OFFSET(厂站实体!$A$2,0,0,3000,10),4,FALSE))</f>
        <v/>
      </c>
      <c r="F2123" s="3" t="str">
        <f ca="1">IF(ISNA(VLOOKUP($C2123,OFFSET(厂站实体!$A$2,0,0,3000,13),13,FALSE)),"",VLOOKUP($C2123,OFFSET(厂站实体!$A$2,0,0,3000,13),13,FALSE))</f>
        <v/>
      </c>
      <c r="G2123" s="3">
        <f ca="1">IF(ISNA(VLOOKUP($C2123,OFFSET(厂站实体!$A$2,0,0,3000,19),18,FALSE)),"",VLOOKUP($C2123,OFFSET(厂站实体!$A$2,0,0,3000,19),18,FALSE))</f>
        <v>0</v>
      </c>
      <c r="H2123" s="3">
        <f ca="1">IF(ISNA(VLOOKUP($C2123,OFFSET(厂站实体!$A$2,0,0,3000,19),19,FALSE)),"",VLOOKUP($C2123,OFFSET(厂站实体!$A$2,0,0,3000,19),19,FALSE))</f>
        <v>0</v>
      </c>
      <c r="I2123" s="3" t="str">
        <f ca="1">IF(ISNA(VLOOKUP($C2123,OFFSET(厂站实体!$A$2,0,0,3000,19),5,FALSE)),"",VLOOKUP($C2123,OFFSET(厂站实体!$A$2,0,0,3000,19),5,FALSE))</f>
        <v/>
      </c>
    </row>
    <row r="2124" spans="1:9" x14ac:dyDescent="0.15">
      <c r="A2124" s="3" t="s">
        <v>302</v>
      </c>
      <c r="B2124" s="3" t="s">
        <v>302</v>
      </c>
      <c r="C2124" s="3" t="s">
        <v>302</v>
      </c>
      <c r="D2124" s="3" t="str">
        <f ca="1">IF(ISNA(VLOOKUP($C2124,OFFSET(厂站实体!$A$2,0,0,3000,10),3,FALSE)),"",VLOOKUP($C2124,OFFSET(厂站实体!$A$2,0,0,3000,10),3,FALSE))</f>
        <v/>
      </c>
      <c r="E2124" s="3" t="str">
        <f ca="1">IF(ISNA(VLOOKUP($C2124,OFFSET(厂站实体!$A$2,0,0,3000,10),4,FALSE)),"",VLOOKUP($C2124,OFFSET(厂站实体!$A$2,0,0,3000,10),4,FALSE))</f>
        <v/>
      </c>
      <c r="F2124" s="3" t="str">
        <f ca="1">IF(ISNA(VLOOKUP($C2124,OFFSET(厂站实体!$A$2,0,0,3000,13),13,FALSE)),"",VLOOKUP($C2124,OFFSET(厂站实体!$A$2,0,0,3000,13),13,FALSE))</f>
        <v/>
      </c>
      <c r="G2124" s="3">
        <f ca="1">IF(ISNA(VLOOKUP($C2124,OFFSET(厂站实体!$A$2,0,0,3000,19),18,FALSE)),"",VLOOKUP($C2124,OFFSET(厂站实体!$A$2,0,0,3000,19),18,FALSE))</f>
        <v>0</v>
      </c>
      <c r="H2124" s="3">
        <f ca="1">IF(ISNA(VLOOKUP($C2124,OFFSET(厂站实体!$A$2,0,0,3000,19),19,FALSE)),"",VLOOKUP($C2124,OFFSET(厂站实体!$A$2,0,0,3000,19),19,FALSE))</f>
        <v>0</v>
      </c>
      <c r="I2124" s="3" t="str">
        <f ca="1">IF(ISNA(VLOOKUP($C2124,OFFSET(厂站实体!$A$2,0,0,3000,19),5,FALSE)),"",VLOOKUP($C2124,OFFSET(厂站实体!$A$2,0,0,3000,19),5,FALSE))</f>
        <v/>
      </c>
    </row>
    <row r="2125" spans="1:9" x14ac:dyDescent="0.15">
      <c r="A2125" s="3" t="s">
        <v>302</v>
      </c>
      <c r="B2125" s="3" t="s">
        <v>302</v>
      </c>
      <c r="C2125" s="3" t="s">
        <v>302</v>
      </c>
      <c r="D2125" s="3" t="str">
        <f ca="1">IF(ISNA(VLOOKUP($C2125,OFFSET(厂站实体!$A$2,0,0,3000,10),3,FALSE)),"",VLOOKUP($C2125,OFFSET(厂站实体!$A$2,0,0,3000,10),3,FALSE))</f>
        <v/>
      </c>
      <c r="E2125" s="3" t="str">
        <f ca="1">IF(ISNA(VLOOKUP($C2125,OFFSET(厂站实体!$A$2,0,0,3000,10),4,FALSE)),"",VLOOKUP($C2125,OFFSET(厂站实体!$A$2,0,0,3000,10),4,FALSE))</f>
        <v/>
      </c>
      <c r="F2125" s="3" t="str">
        <f ca="1">IF(ISNA(VLOOKUP($C2125,OFFSET(厂站实体!$A$2,0,0,3000,13),13,FALSE)),"",VLOOKUP($C2125,OFFSET(厂站实体!$A$2,0,0,3000,13),13,FALSE))</f>
        <v/>
      </c>
      <c r="G2125" s="3">
        <f ca="1">IF(ISNA(VLOOKUP($C2125,OFFSET(厂站实体!$A$2,0,0,3000,19),18,FALSE)),"",VLOOKUP($C2125,OFFSET(厂站实体!$A$2,0,0,3000,19),18,FALSE))</f>
        <v>0</v>
      </c>
      <c r="H2125" s="3">
        <f ca="1">IF(ISNA(VLOOKUP($C2125,OFFSET(厂站实体!$A$2,0,0,3000,19),19,FALSE)),"",VLOOKUP($C2125,OFFSET(厂站实体!$A$2,0,0,3000,19),19,FALSE))</f>
        <v>0</v>
      </c>
      <c r="I2125" s="3" t="str">
        <f ca="1">IF(ISNA(VLOOKUP($C2125,OFFSET(厂站实体!$A$2,0,0,3000,19),5,FALSE)),"",VLOOKUP($C2125,OFFSET(厂站实体!$A$2,0,0,3000,19),5,FALSE))</f>
        <v/>
      </c>
    </row>
    <row r="2126" spans="1:9" x14ac:dyDescent="0.15">
      <c r="A2126" s="3" t="s">
        <v>302</v>
      </c>
      <c r="B2126" s="3" t="s">
        <v>302</v>
      </c>
      <c r="C2126" s="3" t="s">
        <v>302</v>
      </c>
      <c r="D2126" s="3" t="str">
        <f ca="1">IF(ISNA(VLOOKUP($C2126,OFFSET(厂站实体!$A$2,0,0,3000,10),3,FALSE)),"",VLOOKUP($C2126,OFFSET(厂站实体!$A$2,0,0,3000,10),3,FALSE))</f>
        <v/>
      </c>
      <c r="E2126" s="3" t="str">
        <f ca="1">IF(ISNA(VLOOKUP($C2126,OFFSET(厂站实体!$A$2,0,0,3000,10),4,FALSE)),"",VLOOKUP($C2126,OFFSET(厂站实体!$A$2,0,0,3000,10),4,FALSE))</f>
        <v/>
      </c>
      <c r="F2126" s="3" t="str">
        <f ca="1">IF(ISNA(VLOOKUP($C2126,OFFSET(厂站实体!$A$2,0,0,3000,13),13,FALSE)),"",VLOOKUP($C2126,OFFSET(厂站实体!$A$2,0,0,3000,13),13,FALSE))</f>
        <v/>
      </c>
      <c r="G2126" s="3">
        <f ca="1">IF(ISNA(VLOOKUP($C2126,OFFSET(厂站实体!$A$2,0,0,3000,19),18,FALSE)),"",VLOOKUP($C2126,OFFSET(厂站实体!$A$2,0,0,3000,19),18,FALSE))</f>
        <v>0</v>
      </c>
      <c r="H2126" s="3">
        <f ca="1">IF(ISNA(VLOOKUP($C2126,OFFSET(厂站实体!$A$2,0,0,3000,19),19,FALSE)),"",VLOOKUP($C2126,OFFSET(厂站实体!$A$2,0,0,3000,19),19,FALSE))</f>
        <v>0</v>
      </c>
      <c r="I2126" s="3" t="str">
        <f ca="1">IF(ISNA(VLOOKUP($C2126,OFFSET(厂站实体!$A$2,0,0,3000,19),5,FALSE)),"",VLOOKUP($C2126,OFFSET(厂站实体!$A$2,0,0,3000,19),5,FALSE))</f>
        <v/>
      </c>
    </row>
    <row r="2127" spans="1:9" x14ac:dyDescent="0.15">
      <c r="A2127" s="3" t="s">
        <v>302</v>
      </c>
      <c r="B2127" s="3" t="s">
        <v>302</v>
      </c>
      <c r="C2127" s="3" t="s">
        <v>302</v>
      </c>
      <c r="D2127" s="3" t="str">
        <f ca="1">IF(ISNA(VLOOKUP($C2127,OFFSET(厂站实体!$A$2,0,0,3000,10),3,FALSE)),"",VLOOKUP($C2127,OFFSET(厂站实体!$A$2,0,0,3000,10),3,FALSE))</f>
        <v/>
      </c>
      <c r="E2127" s="3" t="str">
        <f ca="1">IF(ISNA(VLOOKUP($C2127,OFFSET(厂站实体!$A$2,0,0,3000,10),4,FALSE)),"",VLOOKUP($C2127,OFFSET(厂站实体!$A$2,0,0,3000,10),4,FALSE))</f>
        <v/>
      </c>
      <c r="F2127" s="3" t="str">
        <f ca="1">IF(ISNA(VLOOKUP($C2127,OFFSET(厂站实体!$A$2,0,0,3000,13),13,FALSE)),"",VLOOKUP($C2127,OFFSET(厂站实体!$A$2,0,0,3000,13),13,FALSE))</f>
        <v/>
      </c>
      <c r="G2127" s="3">
        <f ca="1">IF(ISNA(VLOOKUP($C2127,OFFSET(厂站实体!$A$2,0,0,3000,19),18,FALSE)),"",VLOOKUP($C2127,OFFSET(厂站实体!$A$2,0,0,3000,19),18,FALSE))</f>
        <v>0</v>
      </c>
      <c r="H2127" s="3">
        <f ca="1">IF(ISNA(VLOOKUP($C2127,OFFSET(厂站实体!$A$2,0,0,3000,19),19,FALSE)),"",VLOOKUP($C2127,OFFSET(厂站实体!$A$2,0,0,3000,19),19,FALSE))</f>
        <v>0</v>
      </c>
      <c r="I2127" s="3" t="str">
        <f ca="1">IF(ISNA(VLOOKUP($C2127,OFFSET(厂站实体!$A$2,0,0,3000,19),5,FALSE)),"",VLOOKUP($C2127,OFFSET(厂站实体!$A$2,0,0,3000,19),5,FALSE))</f>
        <v/>
      </c>
    </row>
    <row r="2128" spans="1:9" x14ac:dyDescent="0.15">
      <c r="A2128" s="3" t="s">
        <v>302</v>
      </c>
      <c r="B2128" s="3" t="s">
        <v>302</v>
      </c>
      <c r="C2128" s="3" t="s">
        <v>302</v>
      </c>
      <c r="D2128" s="3" t="str">
        <f ca="1">IF(ISNA(VLOOKUP($C2128,OFFSET(厂站实体!$A$2,0,0,3000,10),3,FALSE)),"",VLOOKUP($C2128,OFFSET(厂站实体!$A$2,0,0,3000,10),3,FALSE))</f>
        <v/>
      </c>
      <c r="E2128" s="3" t="str">
        <f ca="1">IF(ISNA(VLOOKUP($C2128,OFFSET(厂站实体!$A$2,0,0,3000,10),4,FALSE)),"",VLOOKUP($C2128,OFFSET(厂站实体!$A$2,0,0,3000,10),4,FALSE))</f>
        <v/>
      </c>
      <c r="F2128" s="3" t="str">
        <f ca="1">IF(ISNA(VLOOKUP($C2128,OFFSET(厂站实体!$A$2,0,0,3000,13),13,FALSE)),"",VLOOKUP($C2128,OFFSET(厂站实体!$A$2,0,0,3000,13),13,FALSE))</f>
        <v/>
      </c>
      <c r="G2128" s="3">
        <f ca="1">IF(ISNA(VLOOKUP($C2128,OFFSET(厂站实体!$A$2,0,0,3000,19),18,FALSE)),"",VLOOKUP($C2128,OFFSET(厂站实体!$A$2,0,0,3000,19),18,FALSE))</f>
        <v>0</v>
      </c>
      <c r="H2128" s="3">
        <f ca="1">IF(ISNA(VLOOKUP($C2128,OFFSET(厂站实体!$A$2,0,0,3000,19),19,FALSE)),"",VLOOKUP($C2128,OFFSET(厂站实体!$A$2,0,0,3000,19),19,FALSE))</f>
        <v>0</v>
      </c>
      <c r="I2128" s="3" t="str">
        <f ca="1">IF(ISNA(VLOOKUP($C2128,OFFSET(厂站实体!$A$2,0,0,3000,19),5,FALSE)),"",VLOOKUP($C2128,OFFSET(厂站实体!$A$2,0,0,3000,19),5,FALSE))</f>
        <v/>
      </c>
    </row>
    <row r="2129" spans="1:9" x14ac:dyDescent="0.15">
      <c r="A2129" s="3" t="s">
        <v>302</v>
      </c>
      <c r="B2129" s="3" t="s">
        <v>302</v>
      </c>
      <c r="C2129" s="3" t="s">
        <v>302</v>
      </c>
      <c r="D2129" s="3" t="str">
        <f ca="1">IF(ISNA(VLOOKUP($C2129,OFFSET(厂站实体!$A$2,0,0,3000,10),3,FALSE)),"",VLOOKUP($C2129,OFFSET(厂站实体!$A$2,0,0,3000,10),3,FALSE))</f>
        <v/>
      </c>
      <c r="E2129" s="3" t="str">
        <f ca="1">IF(ISNA(VLOOKUP($C2129,OFFSET(厂站实体!$A$2,0,0,3000,10),4,FALSE)),"",VLOOKUP($C2129,OFFSET(厂站实体!$A$2,0,0,3000,10),4,FALSE))</f>
        <v/>
      </c>
      <c r="F2129" s="3" t="str">
        <f ca="1">IF(ISNA(VLOOKUP($C2129,OFFSET(厂站实体!$A$2,0,0,3000,13),13,FALSE)),"",VLOOKUP($C2129,OFFSET(厂站实体!$A$2,0,0,3000,13),13,FALSE))</f>
        <v/>
      </c>
      <c r="G2129" s="3">
        <f ca="1">IF(ISNA(VLOOKUP($C2129,OFFSET(厂站实体!$A$2,0,0,3000,19),18,FALSE)),"",VLOOKUP($C2129,OFFSET(厂站实体!$A$2,0,0,3000,19),18,FALSE))</f>
        <v>0</v>
      </c>
      <c r="H2129" s="3">
        <f ca="1">IF(ISNA(VLOOKUP($C2129,OFFSET(厂站实体!$A$2,0,0,3000,19),19,FALSE)),"",VLOOKUP($C2129,OFFSET(厂站实体!$A$2,0,0,3000,19),19,FALSE))</f>
        <v>0</v>
      </c>
      <c r="I2129" s="3" t="str">
        <f ca="1">IF(ISNA(VLOOKUP($C2129,OFFSET(厂站实体!$A$2,0,0,3000,19),5,FALSE)),"",VLOOKUP($C2129,OFFSET(厂站实体!$A$2,0,0,3000,19),5,FALSE))</f>
        <v/>
      </c>
    </row>
    <row r="2130" spans="1:9" x14ac:dyDescent="0.15">
      <c r="A2130" s="3" t="s">
        <v>302</v>
      </c>
      <c r="B2130" s="3" t="s">
        <v>302</v>
      </c>
      <c r="C2130" s="3" t="s">
        <v>302</v>
      </c>
      <c r="D2130" s="3" t="str">
        <f ca="1">IF(ISNA(VLOOKUP($C2130,OFFSET(厂站实体!$A$2,0,0,3000,10),3,FALSE)),"",VLOOKUP($C2130,OFFSET(厂站实体!$A$2,0,0,3000,10),3,FALSE))</f>
        <v/>
      </c>
      <c r="E2130" s="3" t="str">
        <f ca="1">IF(ISNA(VLOOKUP($C2130,OFFSET(厂站实体!$A$2,0,0,3000,10),4,FALSE)),"",VLOOKUP($C2130,OFFSET(厂站实体!$A$2,0,0,3000,10),4,FALSE))</f>
        <v/>
      </c>
      <c r="F2130" s="3" t="str">
        <f ca="1">IF(ISNA(VLOOKUP($C2130,OFFSET(厂站实体!$A$2,0,0,3000,13),13,FALSE)),"",VLOOKUP($C2130,OFFSET(厂站实体!$A$2,0,0,3000,13),13,FALSE))</f>
        <v/>
      </c>
      <c r="G2130" s="3">
        <f ca="1">IF(ISNA(VLOOKUP($C2130,OFFSET(厂站实体!$A$2,0,0,3000,19),18,FALSE)),"",VLOOKUP($C2130,OFFSET(厂站实体!$A$2,0,0,3000,19),18,FALSE))</f>
        <v>0</v>
      </c>
      <c r="H2130" s="3">
        <f ca="1">IF(ISNA(VLOOKUP($C2130,OFFSET(厂站实体!$A$2,0,0,3000,19),19,FALSE)),"",VLOOKUP($C2130,OFFSET(厂站实体!$A$2,0,0,3000,19),19,FALSE))</f>
        <v>0</v>
      </c>
      <c r="I2130" s="3" t="str">
        <f ca="1">IF(ISNA(VLOOKUP($C2130,OFFSET(厂站实体!$A$2,0,0,3000,19),5,FALSE)),"",VLOOKUP($C2130,OFFSET(厂站实体!$A$2,0,0,3000,19),5,FALSE))</f>
        <v/>
      </c>
    </row>
    <row r="2131" spans="1:9" x14ac:dyDescent="0.15">
      <c r="A2131" s="3" t="s">
        <v>302</v>
      </c>
      <c r="B2131" s="3" t="s">
        <v>302</v>
      </c>
      <c r="C2131" s="3" t="s">
        <v>302</v>
      </c>
      <c r="D2131" s="3" t="str">
        <f ca="1">IF(ISNA(VLOOKUP($C2131,OFFSET(厂站实体!$A$2,0,0,3000,10),3,FALSE)),"",VLOOKUP($C2131,OFFSET(厂站实体!$A$2,0,0,3000,10),3,FALSE))</f>
        <v/>
      </c>
      <c r="E2131" s="3" t="str">
        <f ca="1">IF(ISNA(VLOOKUP($C2131,OFFSET(厂站实体!$A$2,0,0,3000,10),4,FALSE)),"",VLOOKUP($C2131,OFFSET(厂站实体!$A$2,0,0,3000,10),4,FALSE))</f>
        <v/>
      </c>
      <c r="F2131" s="3" t="str">
        <f ca="1">IF(ISNA(VLOOKUP($C2131,OFFSET(厂站实体!$A$2,0,0,3000,13),13,FALSE)),"",VLOOKUP($C2131,OFFSET(厂站实体!$A$2,0,0,3000,13),13,FALSE))</f>
        <v/>
      </c>
      <c r="G2131" s="3">
        <f ca="1">IF(ISNA(VLOOKUP($C2131,OFFSET(厂站实体!$A$2,0,0,3000,19),18,FALSE)),"",VLOOKUP($C2131,OFFSET(厂站实体!$A$2,0,0,3000,19),18,FALSE))</f>
        <v>0</v>
      </c>
      <c r="H2131" s="3">
        <f ca="1">IF(ISNA(VLOOKUP($C2131,OFFSET(厂站实体!$A$2,0,0,3000,19),19,FALSE)),"",VLOOKUP($C2131,OFFSET(厂站实体!$A$2,0,0,3000,19),19,FALSE))</f>
        <v>0</v>
      </c>
      <c r="I2131" s="3" t="str">
        <f ca="1">IF(ISNA(VLOOKUP($C2131,OFFSET(厂站实体!$A$2,0,0,3000,19),5,FALSE)),"",VLOOKUP($C2131,OFFSET(厂站实体!$A$2,0,0,3000,19),5,FALSE))</f>
        <v/>
      </c>
    </row>
    <row r="2132" spans="1:9" x14ac:dyDescent="0.15">
      <c r="A2132" s="3" t="s">
        <v>302</v>
      </c>
      <c r="B2132" s="3" t="s">
        <v>302</v>
      </c>
      <c r="C2132" s="3" t="s">
        <v>302</v>
      </c>
      <c r="D2132" s="3" t="str">
        <f ca="1">IF(ISNA(VLOOKUP($C2132,OFFSET(厂站实体!$A$2,0,0,3000,10),3,FALSE)),"",VLOOKUP($C2132,OFFSET(厂站实体!$A$2,0,0,3000,10),3,FALSE))</f>
        <v/>
      </c>
      <c r="E2132" s="3" t="str">
        <f ca="1">IF(ISNA(VLOOKUP($C2132,OFFSET(厂站实体!$A$2,0,0,3000,10),4,FALSE)),"",VLOOKUP($C2132,OFFSET(厂站实体!$A$2,0,0,3000,10),4,FALSE))</f>
        <v/>
      </c>
      <c r="F2132" s="3" t="str">
        <f ca="1">IF(ISNA(VLOOKUP($C2132,OFFSET(厂站实体!$A$2,0,0,3000,13),13,FALSE)),"",VLOOKUP($C2132,OFFSET(厂站实体!$A$2,0,0,3000,13),13,FALSE))</f>
        <v/>
      </c>
      <c r="G2132" s="3">
        <f ca="1">IF(ISNA(VLOOKUP($C2132,OFFSET(厂站实体!$A$2,0,0,3000,19),18,FALSE)),"",VLOOKUP($C2132,OFFSET(厂站实体!$A$2,0,0,3000,19),18,FALSE))</f>
        <v>0</v>
      </c>
      <c r="H2132" s="3">
        <f ca="1">IF(ISNA(VLOOKUP($C2132,OFFSET(厂站实体!$A$2,0,0,3000,19),19,FALSE)),"",VLOOKUP($C2132,OFFSET(厂站实体!$A$2,0,0,3000,19),19,FALSE))</f>
        <v>0</v>
      </c>
      <c r="I2132" s="3" t="str">
        <f ca="1">IF(ISNA(VLOOKUP($C2132,OFFSET(厂站实体!$A$2,0,0,3000,19),5,FALSE)),"",VLOOKUP($C2132,OFFSET(厂站实体!$A$2,0,0,3000,19),5,FALSE))</f>
        <v/>
      </c>
    </row>
    <row r="2133" spans="1:9" x14ac:dyDescent="0.15">
      <c r="A2133" s="3" t="s">
        <v>302</v>
      </c>
      <c r="B2133" s="3" t="s">
        <v>302</v>
      </c>
      <c r="C2133" s="3" t="s">
        <v>302</v>
      </c>
      <c r="D2133" s="3" t="str">
        <f ca="1">IF(ISNA(VLOOKUP($C2133,OFFSET(厂站实体!$A$2,0,0,3000,10),3,FALSE)),"",VLOOKUP($C2133,OFFSET(厂站实体!$A$2,0,0,3000,10),3,FALSE))</f>
        <v/>
      </c>
      <c r="E2133" s="3" t="str">
        <f ca="1">IF(ISNA(VLOOKUP($C2133,OFFSET(厂站实体!$A$2,0,0,3000,10),4,FALSE)),"",VLOOKUP($C2133,OFFSET(厂站实体!$A$2,0,0,3000,10),4,FALSE))</f>
        <v/>
      </c>
      <c r="F2133" s="3" t="str">
        <f ca="1">IF(ISNA(VLOOKUP($C2133,OFFSET(厂站实体!$A$2,0,0,3000,13),13,FALSE)),"",VLOOKUP($C2133,OFFSET(厂站实体!$A$2,0,0,3000,13),13,FALSE))</f>
        <v/>
      </c>
      <c r="G2133" s="3">
        <f ca="1">IF(ISNA(VLOOKUP($C2133,OFFSET(厂站实体!$A$2,0,0,3000,19),18,FALSE)),"",VLOOKUP($C2133,OFFSET(厂站实体!$A$2,0,0,3000,19),18,FALSE))</f>
        <v>0</v>
      </c>
      <c r="H2133" s="3">
        <f ca="1">IF(ISNA(VLOOKUP($C2133,OFFSET(厂站实体!$A$2,0,0,3000,19),19,FALSE)),"",VLOOKUP($C2133,OFFSET(厂站实体!$A$2,0,0,3000,19),19,FALSE))</f>
        <v>0</v>
      </c>
      <c r="I2133" s="3" t="str">
        <f ca="1">IF(ISNA(VLOOKUP($C2133,OFFSET(厂站实体!$A$2,0,0,3000,19),5,FALSE)),"",VLOOKUP($C2133,OFFSET(厂站实体!$A$2,0,0,3000,19),5,FALSE))</f>
        <v/>
      </c>
    </row>
    <row r="2134" spans="1:9" x14ac:dyDescent="0.15">
      <c r="A2134" s="3" t="s">
        <v>302</v>
      </c>
      <c r="B2134" s="3" t="s">
        <v>302</v>
      </c>
      <c r="C2134" s="3" t="s">
        <v>302</v>
      </c>
      <c r="D2134" s="3" t="str">
        <f ca="1">IF(ISNA(VLOOKUP($C2134,OFFSET(厂站实体!$A$2,0,0,3000,10),3,FALSE)),"",VLOOKUP($C2134,OFFSET(厂站实体!$A$2,0,0,3000,10),3,FALSE))</f>
        <v/>
      </c>
      <c r="E2134" s="3" t="str">
        <f ca="1">IF(ISNA(VLOOKUP($C2134,OFFSET(厂站实体!$A$2,0,0,3000,10),4,FALSE)),"",VLOOKUP($C2134,OFFSET(厂站实体!$A$2,0,0,3000,10),4,FALSE))</f>
        <v/>
      </c>
      <c r="F2134" s="3" t="str">
        <f ca="1">IF(ISNA(VLOOKUP($C2134,OFFSET(厂站实体!$A$2,0,0,3000,13),13,FALSE)),"",VLOOKUP($C2134,OFFSET(厂站实体!$A$2,0,0,3000,13),13,FALSE))</f>
        <v/>
      </c>
      <c r="G2134" s="3">
        <f ca="1">IF(ISNA(VLOOKUP($C2134,OFFSET(厂站实体!$A$2,0,0,3000,19),18,FALSE)),"",VLOOKUP($C2134,OFFSET(厂站实体!$A$2,0,0,3000,19),18,FALSE))</f>
        <v>0</v>
      </c>
      <c r="H2134" s="3">
        <f ca="1">IF(ISNA(VLOOKUP($C2134,OFFSET(厂站实体!$A$2,0,0,3000,19),19,FALSE)),"",VLOOKUP($C2134,OFFSET(厂站实体!$A$2,0,0,3000,19),19,FALSE))</f>
        <v>0</v>
      </c>
      <c r="I2134" s="3" t="str">
        <f ca="1">IF(ISNA(VLOOKUP($C2134,OFFSET(厂站实体!$A$2,0,0,3000,19),5,FALSE)),"",VLOOKUP($C2134,OFFSET(厂站实体!$A$2,0,0,3000,19),5,FALSE))</f>
        <v/>
      </c>
    </row>
    <row r="2135" spans="1:9" x14ac:dyDescent="0.15">
      <c r="A2135" s="3" t="s">
        <v>302</v>
      </c>
      <c r="B2135" s="3" t="s">
        <v>302</v>
      </c>
      <c r="C2135" s="3" t="s">
        <v>302</v>
      </c>
      <c r="D2135" s="3" t="str">
        <f ca="1">IF(ISNA(VLOOKUP($C2135,OFFSET(厂站实体!$A$2,0,0,3000,10),3,FALSE)),"",VLOOKUP($C2135,OFFSET(厂站实体!$A$2,0,0,3000,10),3,FALSE))</f>
        <v/>
      </c>
      <c r="E2135" s="3" t="str">
        <f ca="1">IF(ISNA(VLOOKUP($C2135,OFFSET(厂站实体!$A$2,0,0,3000,10),4,FALSE)),"",VLOOKUP($C2135,OFFSET(厂站实体!$A$2,0,0,3000,10),4,FALSE))</f>
        <v/>
      </c>
      <c r="F2135" s="3" t="str">
        <f ca="1">IF(ISNA(VLOOKUP($C2135,OFFSET(厂站实体!$A$2,0,0,3000,13),13,FALSE)),"",VLOOKUP($C2135,OFFSET(厂站实体!$A$2,0,0,3000,13),13,FALSE))</f>
        <v/>
      </c>
      <c r="G2135" s="3">
        <f ca="1">IF(ISNA(VLOOKUP($C2135,OFFSET(厂站实体!$A$2,0,0,3000,19),18,FALSE)),"",VLOOKUP($C2135,OFFSET(厂站实体!$A$2,0,0,3000,19),18,FALSE))</f>
        <v>0</v>
      </c>
      <c r="H2135" s="3">
        <f ca="1">IF(ISNA(VLOOKUP($C2135,OFFSET(厂站实体!$A$2,0,0,3000,19),19,FALSE)),"",VLOOKUP($C2135,OFFSET(厂站实体!$A$2,0,0,3000,19),19,FALSE))</f>
        <v>0</v>
      </c>
      <c r="I2135" s="3" t="str">
        <f ca="1">IF(ISNA(VLOOKUP($C2135,OFFSET(厂站实体!$A$2,0,0,3000,19),5,FALSE)),"",VLOOKUP($C2135,OFFSET(厂站实体!$A$2,0,0,3000,19),5,FALSE))</f>
        <v/>
      </c>
    </row>
    <row r="2136" spans="1:9" x14ac:dyDescent="0.15">
      <c r="A2136" s="3" t="s">
        <v>302</v>
      </c>
      <c r="B2136" s="3" t="s">
        <v>302</v>
      </c>
      <c r="C2136" s="3" t="s">
        <v>302</v>
      </c>
      <c r="D2136" s="3" t="str">
        <f ca="1">IF(ISNA(VLOOKUP($C2136,OFFSET(厂站实体!$A$2,0,0,3000,10),3,FALSE)),"",VLOOKUP($C2136,OFFSET(厂站实体!$A$2,0,0,3000,10),3,FALSE))</f>
        <v/>
      </c>
      <c r="E2136" s="3" t="str">
        <f ca="1">IF(ISNA(VLOOKUP($C2136,OFFSET(厂站实体!$A$2,0,0,3000,10),4,FALSE)),"",VLOOKUP($C2136,OFFSET(厂站实体!$A$2,0,0,3000,10),4,FALSE))</f>
        <v/>
      </c>
      <c r="F2136" s="3" t="str">
        <f ca="1">IF(ISNA(VLOOKUP($C2136,OFFSET(厂站实体!$A$2,0,0,3000,13),13,FALSE)),"",VLOOKUP($C2136,OFFSET(厂站实体!$A$2,0,0,3000,13),13,FALSE))</f>
        <v/>
      </c>
      <c r="G2136" s="3">
        <f ca="1">IF(ISNA(VLOOKUP($C2136,OFFSET(厂站实体!$A$2,0,0,3000,19),18,FALSE)),"",VLOOKUP($C2136,OFFSET(厂站实体!$A$2,0,0,3000,19),18,FALSE))</f>
        <v>0</v>
      </c>
      <c r="H2136" s="3">
        <f ca="1">IF(ISNA(VLOOKUP($C2136,OFFSET(厂站实体!$A$2,0,0,3000,19),19,FALSE)),"",VLOOKUP($C2136,OFFSET(厂站实体!$A$2,0,0,3000,19),19,FALSE))</f>
        <v>0</v>
      </c>
      <c r="I2136" s="3" t="str">
        <f ca="1">IF(ISNA(VLOOKUP($C2136,OFFSET(厂站实体!$A$2,0,0,3000,19),5,FALSE)),"",VLOOKUP($C2136,OFFSET(厂站实体!$A$2,0,0,3000,19),5,FALSE))</f>
        <v/>
      </c>
    </row>
    <row r="2137" spans="1:9" x14ac:dyDescent="0.15">
      <c r="A2137" s="3" t="s">
        <v>302</v>
      </c>
      <c r="B2137" s="3" t="s">
        <v>302</v>
      </c>
      <c r="C2137" s="3" t="s">
        <v>302</v>
      </c>
      <c r="D2137" s="3" t="str">
        <f ca="1">IF(ISNA(VLOOKUP($C2137,OFFSET(厂站实体!$A$2,0,0,3000,10),3,FALSE)),"",VLOOKUP($C2137,OFFSET(厂站实体!$A$2,0,0,3000,10),3,FALSE))</f>
        <v/>
      </c>
      <c r="E2137" s="3" t="str">
        <f ca="1">IF(ISNA(VLOOKUP($C2137,OFFSET(厂站实体!$A$2,0,0,3000,10),4,FALSE)),"",VLOOKUP($C2137,OFFSET(厂站实体!$A$2,0,0,3000,10),4,FALSE))</f>
        <v/>
      </c>
      <c r="F2137" s="3" t="str">
        <f ca="1">IF(ISNA(VLOOKUP($C2137,OFFSET(厂站实体!$A$2,0,0,3000,13),13,FALSE)),"",VLOOKUP($C2137,OFFSET(厂站实体!$A$2,0,0,3000,13),13,FALSE))</f>
        <v/>
      </c>
      <c r="G2137" s="3">
        <f ca="1">IF(ISNA(VLOOKUP($C2137,OFFSET(厂站实体!$A$2,0,0,3000,19),18,FALSE)),"",VLOOKUP($C2137,OFFSET(厂站实体!$A$2,0,0,3000,19),18,FALSE))</f>
        <v>0</v>
      </c>
      <c r="H2137" s="3">
        <f ca="1">IF(ISNA(VLOOKUP($C2137,OFFSET(厂站实体!$A$2,0,0,3000,19),19,FALSE)),"",VLOOKUP($C2137,OFFSET(厂站实体!$A$2,0,0,3000,19),19,FALSE))</f>
        <v>0</v>
      </c>
      <c r="I2137" s="3" t="str">
        <f ca="1">IF(ISNA(VLOOKUP($C2137,OFFSET(厂站实体!$A$2,0,0,3000,19),5,FALSE)),"",VLOOKUP($C2137,OFFSET(厂站实体!$A$2,0,0,3000,19),5,FALSE))</f>
        <v/>
      </c>
    </row>
    <row r="2138" spans="1:9" x14ac:dyDescent="0.15">
      <c r="A2138" s="3" t="s">
        <v>302</v>
      </c>
      <c r="B2138" s="3" t="s">
        <v>302</v>
      </c>
      <c r="C2138" s="3" t="s">
        <v>302</v>
      </c>
      <c r="D2138" s="3" t="str">
        <f ca="1">IF(ISNA(VLOOKUP($C2138,OFFSET(厂站实体!$A$2,0,0,3000,10),3,FALSE)),"",VLOOKUP($C2138,OFFSET(厂站实体!$A$2,0,0,3000,10),3,FALSE))</f>
        <v/>
      </c>
      <c r="E2138" s="3" t="str">
        <f ca="1">IF(ISNA(VLOOKUP($C2138,OFFSET(厂站实体!$A$2,0,0,3000,10),4,FALSE)),"",VLOOKUP($C2138,OFFSET(厂站实体!$A$2,0,0,3000,10),4,FALSE))</f>
        <v/>
      </c>
      <c r="F2138" s="3" t="str">
        <f ca="1">IF(ISNA(VLOOKUP($C2138,OFFSET(厂站实体!$A$2,0,0,3000,13),13,FALSE)),"",VLOOKUP($C2138,OFFSET(厂站实体!$A$2,0,0,3000,13),13,FALSE))</f>
        <v/>
      </c>
      <c r="G2138" s="3">
        <f ca="1">IF(ISNA(VLOOKUP($C2138,OFFSET(厂站实体!$A$2,0,0,3000,19),18,FALSE)),"",VLOOKUP($C2138,OFFSET(厂站实体!$A$2,0,0,3000,19),18,FALSE))</f>
        <v>0</v>
      </c>
      <c r="H2138" s="3">
        <f ca="1">IF(ISNA(VLOOKUP($C2138,OFFSET(厂站实体!$A$2,0,0,3000,19),19,FALSE)),"",VLOOKUP($C2138,OFFSET(厂站实体!$A$2,0,0,3000,19),19,FALSE))</f>
        <v>0</v>
      </c>
      <c r="I2138" s="3" t="str">
        <f ca="1">IF(ISNA(VLOOKUP($C2138,OFFSET(厂站实体!$A$2,0,0,3000,19),5,FALSE)),"",VLOOKUP($C2138,OFFSET(厂站实体!$A$2,0,0,3000,19),5,FALSE))</f>
        <v/>
      </c>
    </row>
    <row r="2139" spans="1:9" x14ac:dyDescent="0.15">
      <c r="A2139" s="3" t="s">
        <v>302</v>
      </c>
      <c r="B2139" s="3" t="s">
        <v>302</v>
      </c>
      <c r="C2139" s="3" t="s">
        <v>302</v>
      </c>
      <c r="D2139" s="3" t="str">
        <f ca="1">IF(ISNA(VLOOKUP($C2139,OFFSET(厂站实体!$A$2,0,0,3000,10),3,FALSE)),"",VLOOKUP($C2139,OFFSET(厂站实体!$A$2,0,0,3000,10),3,FALSE))</f>
        <v/>
      </c>
      <c r="E2139" s="3" t="str">
        <f ca="1">IF(ISNA(VLOOKUP($C2139,OFFSET(厂站实体!$A$2,0,0,3000,10),4,FALSE)),"",VLOOKUP($C2139,OFFSET(厂站实体!$A$2,0,0,3000,10),4,FALSE))</f>
        <v/>
      </c>
      <c r="F2139" s="3" t="str">
        <f ca="1">IF(ISNA(VLOOKUP($C2139,OFFSET(厂站实体!$A$2,0,0,3000,13),13,FALSE)),"",VLOOKUP($C2139,OFFSET(厂站实体!$A$2,0,0,3000,13),13,FALSE))</f>
        <v/>
      </c>
      <c r="G2139" s="3">
        <f ca="1">IF(ISNA(VLOOKUP($C2139,OFFSET(厂站实体!$A$2,0,0,3000,19),18,FALSE)),"",VLOOKUP($C2139,OFFSET(厂站实体!$A$2,0,0,3000,19),18,FALSE))</f>
        <v>0</v>
      </c>
      <c r="H2139" s="3">
        <f ca="1">IF(ISNA(VLOOKUP($C2139,OFFSET(厂站实体!$A$2,0,0,3000,19),19,FALSE)),"",VLOOKUP($C2139,OFFSET(厂站实体!$A$2,0,0,3000,19),19,FALSE))</f>
        <v>0</v>
      </c>
      <c r="I2139" s="3" t="str">
        <f ca="1">IF(ISNA(VLOOKUP($C2139,OFFSET(厂站实体!$A$2,0,0,3000,19),5,FALSE)),"",VLOOKUP($C2139,OFFSET(厂站实体!$A$2,0,0,3000,19),5,FALSE))</f>
        <v/>
      </c>
    </row>
    <row r="2140" spans="1:9" x14ac:dyDescent="0.15">
      <c r="A2140" s="3" t="s">
        <v>302</v>
      </c>
      <c r="B2140" s="3" t="s">
        <v>302</v>
      </c>
      <c r="C2140" s="3" t="s">
        <v>302</v>
      </c>
      <c r="D2140" s="3" t="str">
        <f ca="1">IF(ISNA(VLOOKUP($C2140,OFFSET(厂站实体!$A$2,0,0,3000,10),3,FALSE)),"",VLOOKUP($C2140,OFFSET(厂站实体!$A$2,0,0,3000,10),3,FALSE))</f>
        <v/>
      </c>
      <c r="E2140" s="3" t="str">
        <f ca="1">IF(ISNA(VLOOKUP($C2140,OFFSET(厂站实体!$A$2,0,0,3000,10),4,FALSE)),"",VLOOKUP($C2140,OFFSET(厂站实体!$A$2,0,0,3000,10),4,FALSE))</f>
        <v/>
      </c>
      <c r="F2140" s="3" t="str">
        <f ca="1">IF(ISNA(VLOOKUP($C2140,OFFSET(厂站实体!$A$2,0,0,3000,13),13,FALSE)),"",VLOOKUP($C2140,OFFSET(厂站实体!$A$2,0,0,3000,13),13,FALSE))</f>
        <v/>
      </c>
      <c r="G2140" s="3">
        <f ca="1">IF(ISNA(VLOOKUP($C2140,OFFSET(厂站实体!$A$2,0,0,3000,19),18,FALSE)),"",VLOOKUP($C2140,OFFSET(厂站实体!$A$2,0,0,3000,19),18,FALSE))</f>
        <v>0</v>
      </c>
      <c r="H2140" s="3">
        <f ca="1">IF(ISNA(VLOOKUP($C2140,OFFSET(厂站实体!$A$2,0,0,3000,19),19,FALSE)),"",VLOOKUP($C2140,OFFSET(厂站实体!$A$2,0,0,3000,19),19,FALSE))</f>
        <v>0</v>
      </c>
      <c r="I2140" s="3" t="str">
        <f ca="1">IF(ISNA(VLOOKUP($C2140,OFFSET(厂站实体!$A$2,0,0,3000,19),5,FALSE)),"",VLOOKUP($C2140,OFFSET(厂站实体!$A$2,0,0,3000,19),5,FALSE))</f>
        <v/>
      </c>
    </row>
    <row r="2141" spans="1:9" x14ac:dyDescent="0.15">
      <c r="A2141" s="3" t="s">
        <v>302</v>
      </c>
      <c r="B2141" s="3" t="s">
        <v>302</v>
      </c>
      <c r="C2141" s="3" t="s">
        <v>302</v>
      </c>
      <c r="D2141" s="3" t="str">
        <f ca="1">IF(ISNA(VLOOKUP($C2141,OFFSET(厂站实体!$A$2,0,0,3000,10),3,FALSE)),"",VLOOKUP($C2141,OFFSET(厂站实体!$A$2,0,0,3000,10),3,FALSE))</f>
        <v/>
      </c>
      <c r="E2141" s="3" t="str">
        <f ca="1">IF(ISNA(VLOOKUP($C2141,OFFSET(厂站实体!$A$2,0,0,3000,10),4,FALSE)),"",VLOOKUP($C2141,OFFSET(厂站实体!$A$2,0,0,3000,10),4,FALSE))</f>
        <v/>
      </c>
      <c r="F2141" s="3" t="str">
        <f ca="1">IF(ISNA(VLOOKUP($C2141,OFFSET(厂站实体!$A$2,0,0,3000,13),13,FALSE)),"",VLOOKUP($C2141,OFFSET(厂站实体!$A$2,0,0,3000,13),13,FALSE))</f>
        <v/>
      </c>
      <c r="G2141" s="3">
        <f ca="1">IF(ISNA(VLOOKUP($C2141,OFFSET(厂站实体!$A$2,0,0,3000,19),18,FALSE)),"",VLOOKUP($C2141,OFFSET(厂站实体!$A$2,0,0,3000,19),18,FALSE))</f>
        <v>0</v>
      </c>
      <c r="H2141" s="3">
        <f ca="1">IF(ISNA(VLOOKUP($C2141,OFFSET(厂站实体!$A$2,0,0,3000,19),19,FALSE)),"",VLOOKUP($C2141,OFFSET(厂站实体!$A$2,0,0,3000,19),19,FALSE))</f>
        <v>0</v>
      </c>
      <c r="I2141" s="3" t="str">
        <f ca="1">IF(ISNA(VLOOKUP($C2141,OFFSET(厂站实体!$A$2,0,0,3000,19),5,FALSE)),"",VLOOKUP($C2141,OFFSET(厂站实体!$A$2,0,0,3000,19),5,FALSE))</f>
        <v/>
      </c>
    </row>
    <row r="2142" spans="1:9" x14ac:dyDescent="0.15">
      <c r="A2142" s="3" t="s">
        <v>302</v>
      </c>
      <c r="B2142" s="3" t="s">
        <v>302</v>
      </c>
      <c r="C2142" s="3" t="s">
        <v>302</v>
      </c>
      <c r="D2142" s="3" t="str">
        <f ca="1">IF(ISNA(VLOOKUP($C2142,OFFSET(厂站实体!$A$2,0,0,3000,10),3,FALSE)),"",VLOOKUP($C2142,OFFSET(厂站实体!$A$2,0,0,3000,10),3,FALSE))</f>
        <v/>
      </c>
      <c r="E2142" s="3" t="str">
        <f ca="1">IF(ISNA(VLOOKUP($C2142,OFFSET(厂站实体!$A$2,0,0,3000,10),4,FALSE)),"",VLOOKUP($C2142,OFFSET(厂站实体!$A$2,0,0,3000,10),4,FALSE))</f>
        <v/>
      </c>
      <c r="F2142" s="3" t="str">
        <f ca="1">IF(ISNA(VLOOKUP($C2142,OFFSET(厂站实体!$A$2,0,0,3000,13),13,FALSE)),"",VLOOKUP($C2142,OFFSET(厂站实体!$A$2,0,0,3000,13),13,FALSE))</f>
        <v/>
      </c>
      <c r="G2142" s="3">
        <f ca="1">IF(ISNA(VLOOKUP($C2142,OFFSET(厂站实体!$A$2,0,0,3000,19),18,FALSE)),"",VLOOKUP($C2142,OFFSET(厂站实体!$A$2,0,0,3000,19),18,FALSE))</f>
        <v>0</v>
      </c>
      <c r="H2142" s="3">
        <f ca="1">IF(ISNA(VLOOKUP($C2142,OFFSET(厂站实体!$A$2,0,0,3000,19),19,FALSE)),"",VLOOKUP($C2142,OFFSET(厂站实体!$A$2,0,0,3000,19),19,FALSE))</f>
        <v>0</v>
      </c>
      <c r="I2142" s="3" t="str">
        <f ca="1">IF(ISNA(VLOOKUP($C2142,OFFSET(厂站实体!$A$2,0,0,3000,19),5,FALSE)),"",VLOOKUP($C2142,OFFSET(厂站实体!$A$2,0,0,3000,19),5,FALSE))</f>
        <v/>
      </c>
    </row>
    <row r="2143" spans="1:9" x14ac:dyDescent="0.15">
      <c r="A2143" s="3" t="s">
        <v>302</v>
      </c>
      <c r="B2143" s="3" t="s">
        <v>302</v>
      </c>
      <c r="C2143" s="3" t="s">
        <v>302</v>
      </c>
      <c r="D2143" s="3" t="str">
        <f ca="1">IF(ISNA(VLOOKUP($C2143,OFFSET(厂站实体!$A$2,0,0,3000,10),3,FALSE)),"",VLOOKUP($C2143,OFFSET(厂站实体!$A$2,0,0,3000,10),3,FALSE))</f>
        <v/>
      </c>
      <c r="E2143" s="3" t="str">
        <f ca="1">IF(ISNA(VLOOKUP($C2143,OFFSET(厂站实体!$A$2,0,0,3000,10),4,FALSE)),"",VLOOKUP($C2143,OFFSET(厂站实体!$A$2,0,0,3000,10),4,FALSE))</f>
        <v/>
      </c>
      <c r="F2143" s="3" t="str">
        <f ca="1">IF(ISNA(VLOOKUP($C2143,OFFSET(厂站实体!$A$2,0,0,3000,13),13,FALSE)),"",VLOOKUP($C2143,OFFSET(厂站实体!$A$2,0,0,3000,13),13,FALSE))</f>
        <v/>
      </c>
      <c r="G2143" s="3">
        <f ca="1">IF(ISNA(VLOOKUP($C2143,OFFSET(厂站实体!$A$2,0,0,3000,19),18,FALSE)),"",VLOOKUP($C2143,OFFSET(厂站实体!$A$2,0,0,3000,19),18,FALSE))</f>
        <v>0</v>
      </c>
      <c r="H2143" s="3">
        <f ca="1">IF(ISNA(VLOOKUP($C2143,OFFSET(厂站实体!$A$2,0,0,3000,19),19,FALSE)),"",VLOOKUP($C2143,OFFSET(厂站实体!$A$2,0,0,3000,19),19,FALSE))</f>
        <v>0</v>
      </c>
      <c r="I2143" s="3" t="str">
        <f ca="1">IF(ISNA(VLOOKUP($C2143,OFFSET(厂站实体!$A$2,0,0,3000,19),5,FALSE)),"",VLOOKUP($C2143,OFFSET(厂站实体!$A$2,0,0,3000,19),5,FALSE))</f>
        <v/>
      </c>
    </row>
    <row r="2144" spans="1:9" x14ac:dyDescent="0.15">
      <c r="A2144" s="3" t="s">
        <v>302</v>
      </c>
      <c r="B2144" s="3" t="s">
        <v>302</v>
      </c>
      <c r="C2144" s="3" t="s">
        <v>302</v>
      </c>
      <c r="D2144" s="3" t="str">
        <f ca="1">IF(ISNA(VLOOKUP($C2144,OFFSET(厂站实体!$A$2,0,0,3000,10),3,FALSE)),"",VLOOKUP($C2144,OFFSET(厂站实体!$A$2,0,0,3000,10),3,FALSE))</f>
        <v/>
      </c>
      <c r="E2144" s="3" t="str">
        <f ca="1">IF(ISNA(VLOOKUP($C2144,OFFSET(厂站实体!$A$2,0,0,3000,10),4,FALSE)),"",VLOOKUP($C2144,OFFSET(厂站实体!$A$2,0,0,3000,10),4,FALSE))</f>
        <v/>
      </c>
      <c r="F2144" s="3" t="str">
        <f ca="1">IF(ISNA(VLOOKUP($C2144,OFFSET(厂站实体!$A$2,0,0,3000,13),13,FALSE)),"",VLOOKUP($C2144,OFFSET(厂站实体!$A$2,0,0,3000,13),13,FALSE))</f>
        <v/>
      </c>
      <c r="G2144" s="3">
        <f ca="1">IF(ISNA(VLOOKUP($C2144,OFFSET(厂站实体!$A$2,0,0,3000,19),18,FALSE)),"",VLOOKUP($C2144,OFFSET(厂站实体!$A$2,0,0,3000,19),18,FALSE))</f>
        <v>0</v>
      </c>
      <c r="H2144" s="3">
        <f ca="1">IF(ISNA(VLOOKUP($C2144,OFFSET(厂站实体!$A$2,0,0,3000,19),19,FALSE)),"",VLOOKUP($C2144,OFFSET(厂站实体!$A$2,0,0,3000,19),19,FALSE))</f>
        <v>0</v>
      </c>
      <c r="I2144" s="3" t="str">
        <f ca="1">IF(ISNA(VLOOKUP($C2144,OFFSET(厂站实体!$A$2,0,0,3000,19),5,FALSE)),"",VLOOKUP($C2144,OFFSET(厂站实体!$A$2,0,0,3000,19),5,FALSE))</f>
        <v/>
      </c>
    </row>
    <row r="2145" spans="1:9" x14ac:dyDescent="0.15">
      <c r="A2145" s="3" t="s">
        <v>302</v>
      </c>
      <c r="B2145" s="3" t="s">
        <v>302</v>
      </c>
      <c r="C2145" s="3" t="s">
        <v>302</v>
      </c>
      <c r="D2145" s="3" t="str">
        <f ca="1">IF(ISNA(VLOOKUP($C2145,OFFSET(厂站实体!$A$2,0,0,3000,10),3,FALSE)),"",VLOOKUP($C2145,OFFSET(厂站实体!$A$2,0,0,3000,10),3,FALSE))</f>
        <v/>
      </c>
      <c r="E2145" s="3" t="str">
        <f ca="1">IF(ISNA(VLOOKUP($C2145,OFFSET(厂站实体!$A$2,0,0,3000,10),4,FALSE)),"",VLOOKUP($C2145,OFFSET(厂站实体!$A$2,0,0,3000,10),4,FALSE))</f>
        <v/>
      </c>
      <c r="F2145" s="3" t="str">
        <f ca="1">IF(ISNA(VLOOKUP($C2145,OFFSET(厂站实体!$A$2,0,0,3000,13),13,FALSE)),"",VLOOKUP($C2145,OFFSET(厂站实体!$A$2,0,0,3000,13),13,FALSE))</f>
        <v/>
      </c>
      <c r="G2145" s="3">
        <f ca="1">IF(ISNA(VLOOKUP($C2145,OFFSET(厂站实体!$A$2,0,0,3000,19),18,FALSE)),"",VLOOKUP($C2145,OFFSET(厂站实体!$A$2,0,0,3000,19),18,FALSE))</f>
        <v>0</v>
      </c>
      <c r="H2145" s="3">
        <f ca="1">IF(ISNA(VLOOKUP($C2145,OFFSET(厂站实体!$A$2,0,0,3000,19),19,FALSE)),"",VLOOKUP($C2145,OFFSET(厂站实体!$A$2,0,0,3000,19),19,FALSE))</f>
        <v>0</v>
      </c>
      <c r="I2145" s="3" t="str">
        <f ca="1">IF(ISNA(VLOOKUP($C2145,OFFSET(厂站实体!$A$2,0,0,3000,19),5,FALSE)),"",VLOOKUP($C2145,OFFSET(厂站实体!$A$2,0,0,3000,19),5,FALSE))</f>
        <v/>
      </c>
    </row>
    <row r="2146" spans="1:9" x14ac:dyDescent="0.15">
      <c r="A2146" s="3" t="s">
        <v>302</v>
      </c>
      <c r="B2146" s="3" t="s">
        <v>302</v>
      </c>
      <c r="C2146" s="3" t="s">
        <v>302</v>
      </c>
      <c r="D2146" s="3" t="str">
        <f ca="1">IF(ISNA(VLOOKUP($C2146,OFFSET(厂站实体!$A$2,0,0,3000,10),3,FALSE)),"",VLOOKUP($C2146,OFFSET(厂站实体!$A$2,0,0,3000,10),3,FALSE))</f>
        <v/>
      </c>
      <c r="E2146" s="3" t="str">
        <f ca="1">IF(ISNA(VLOOKUP($C2146,OFFSET(厂站实体!$A$2,0,0,3000,10),4,FALSE)),"",VLOOKUP($C2146,OFFSET(厂站实体!$A$2,0,0,3000,10),4,FALSE))</f>
        <v/>
      </c>
      <c r="F2146" s="3" t="str">
        <f ca="1">IF(ISNA(VLOOKUP($C2146,OFFSET(厂站实体!$A$2,0,0,3000,13),13,FALSE)),"",VLOOKUP($C2146,OFFSET(厂站实体!$A$2,0,0,3000,13),13,FALSE))</f>
        <v/>
      </c>
      <c r="G2146" s="3">
        <f ca="1">IF(ISNA(VLOOKUP($C2146,OFFSET(厂站实体!$A$2,0,0,3000,19),18,FALSE)),"",VLOOKUP($C2146,OFFSET(厂站实体!$A$2,0,0,3000,19),18,FALSE))</f>
        <v>0</v>
      </c>
      <c r="H2146" s="3">
        <f ca="1">IF(ISNA(VLOOKUP($C2146,OFFSET(厂站实体!$A$2,0,0,3000,19),19,FALSE)),"",VLOOKUP($C2146,OFFSET(厂站实体!$A$2,0,0,3000,19),19,FALSE))</f>
        <v>0</v>
      </c>
      <c r="I2146" s="3" t="str">
        <f ca="1">IF(ISNA(VLOOKUP($C2146,OFFSET(厂站实体!$A$2,0,0,3000,19),5,FALSE)),"",VLOOKUP($C2146,OFFSET(厂站实体!$A$2,0,0,3000,19),5,FALSE))</f>
        <v/>
      </c>
    </row>
    <row r="2147" spans="1:9" x14ac:dyDescent="0.15">
      <c r="A2147" s="3" t="s">
        <v>302</v>
      </c>
      <c r="B2147" s="3" t="s">
        <v>302</v>
      </c>
      <c r="C2147" s="3" t="s">
        <v>302</v>
      </c>
      <c r="D2147" s="3" t="str">
        <f ca="1">IF(ISNA(VLOOKUP($C2147,OFFSET(厂站实体!$A$2,0,0,3000,10),3,FALSE)),"",VLOOKUP($C2147,OFFSET(厂站实体!$A$2,0,0,3000,10),3,FALSE))</f>
        <v/>
      </c>
      <c r="E2147" s="3" t="str">
        <f ca="1">IF(ISNA(VLOOKUP($C2147,OFFSET(厂站实体!$A$2,0,0,3000,10),4,FALSE)),"",VLOOKUP($C2147,OFFSET(厂站实体!$A$2,0,0,3000,10),4,FALSE))</f>
        <v/>
      </c>
      <c r="F2147" s="3" t="str">
        <f ca="1">IF(ISNA(VLOOKUP($C2147,OFFSET(厂站实体!$A$2,0,0,3000,13),13,FALSE)),"",VLOOKUP($C2147,OFFSET(厂站实体!$A$2,0,0,3000,13),13,FALSE))</f>
        <v/>
      </c>
      <c r="G2147" s="3">
        <f ca="1">IF(ISNA(VLOOKUP($C2147,OFFSET(厂站实体!$A$2,0,0,3000,19),18,FALSE)),"",VLOOKUP($C2147,OFFSET(厂站实体!$A$2,0,0,3000,19),18,FALSE))</f>
        <v>0</v>
      </c>
      <c r="H2147" s="3">
        <f ca="1">IF(ISNA(VLOOKUP($C2147,OFFSET(厂站实体!$A$2,0,0,3000,19),19,FALSE)),"",VLOOKUP($C2147,OFFSET(厂站实体!$A$2,0,0,3000,19),19,FALSE))</f>
        <v>0</v>
      </c>
      <c r="I2147" s="3" t="str">
        <f ca="1">IF(ISNA(VLOOKUP($C2147,OFFSET(厂站实体!$A$2,0,0,3000,19),5,FALSE)),"",VLOOKUP($C2147,OFFSET(厂站实体!$A$2,0,0,3000,19),5,FALSE))</f>
        <v/>
      </c>
    </row>
    <row r="2148" spans="1:9" x14ac:dyDescent="0.15">
      <c r="A2148" s="3" t="s">
        <v>302</v>
      </c>
      <c r="B2148" s="3" t="s">
        <v>302</v>
      </c>
      <c r="C2148" s="3" t="s">
        <v>302</v>
      </c>
      <c r="D2148" s="3" t="str">
        <f ca="1">IF(ISNA(VLOOKUP($C2148,OFFSET(厂站实体!$A$2,0,0,3000,10),3,FALSE)),"",VLOOKUP($C2148,OFFSET(厂站实体!$A$2,0,0,3000,10),3,FALSE))</f>
        <v/>
      </c>
      <c r="E2148" s="3" t="str">
        <f ca="1">IF(ISNA(VLOOKUP($C2148,OFFSET(厂站实体!$A$2,0,0,3000,10),4,FALSE)),"",VLOOKUP($C2148,OFFSET(厂站实体!$A$2,0,0,3000,10),4,FALSE))</f>
        <v/>
      </c>
      <c r="F2148" s="3" t="str">
        <f ca="1">IF(ISNA(VLOOKUP($C2148,OFFSET(厂站实体!$A$2,0,0,3000,13),13,FALSE)),"",VLOOKUP($C2148,OFFSET(厂站实体!$A$2,0,0,3000,13),13,FALSE))</f>
        <v/>
      </c>
      <c r="G2148" s="3">
        <f ca="1">IF(ISNA(VLOOKUP($C2148,OFFSET(厂站实体!$A$2,0,0,3000,19),18,FALSE)),"",VLOOKUP($C2148,OFFSET(厂站实体!$A$2,0,0,3000,19),18,FALSE))</f>
        <v>0</v>
      </c>
      <c r="H2148" s="3">
        <f ca="1">IF(ISNA(VLOOKUP($C2148,OFFSET(厂站实体!$A$2,0,0,3000,19),19,FALSE)),"",VLOOKUP($C2148,OFFSET(厂站实体!$A$2,0,0,3000,19),19,FALSE))</f>
        <v>0</v>
      </c>
      <c r="I2148" s="3" t="str">
        <f ca="1">IF(ISNA(VLOOKUP($C2148,OFFSET(厂站实体!$A$2,0,0,3000,19),5,FALSE)),"",VLOOKUP($C2148,OFFSET(厂站实体!$A$2,0,0,3000,19),5,FALSE))</f>
        <v/>
      </c>
    </row>
    <row r="2149" spans="1:9" x14ac:dyDescent="0.15">
      <c r="A2149" s="3" t="s">
        <v>302</v>
      </c>
      <c r="B2149" s="3" t="s">
        <v>302</v>
      </c>
      <c r="C2149" s="3" t="s">
        <v>302</v>
      </c>
      <c r="D2149" s="3" t="str">
        <f ca="1">IF(ISNA(VLOOKUP($C2149,OFFSET(厂站实体!$A$2,0,0,3000,10),3,FALSE)),"",VLOOKUP($C2149,OFFSET(厂站实体!$A$2,0,0,3000,10),3,FALSE))</f>
        <v/>
      </c>
      <c r="E2149" s="3" t="str">
        <f ca="1">IF(ISNA(VLOOKUP($C2149,OFFSET(厂站实体!$A$2,0,0,3000,10),4,FALSE)),"",VLOOKUP($C2149,OFFSET(厂站实体!$A$2,0,0,3000,10),4,FALSE))</f>
        <v/>
      </c>
      <c r="F2149" s="3" t="str">
        <f ca="1">IF(ISNA(VLOOKUP($C2149,OFFSET(厂站实体!$A$2,0,0,3000,13),13,FALSE)),"",VLOOKUP($C2149,OFFSET(厂站实体!$A$2,0,0,3000,13),13,FALSE))</f>
        <v/>
      </c>
      <c r="G2149" s="3">
        <f ca="1">IF(ISNA(VLOOKUP($C2149,OFFSET(厂站实体!$A$2,0,0,3000,19),18,FALSE)),"",VLOOKUP($C2149,OFFSET(厂站实体!$A$2,0,0,3000,19),18,FALSE))</f>
        <v>0</v>
      </c>
      <c r="H2149" s="3">
        <f ca="1">IF(ISNA(VLOOKUP($C2149,OFFSET(厂站实体!$A$2,0,0,3000,19),19,FALSE)),"",VLOOKUP($C2149,OFFSET(厂站实体!$A$2,0,0,3000,19),19,FALSE))</f>
        <v>0</v>
      </c>
      <c r="I2149" s="3" t="str">
        <f ca="1">IF(ISNA(VLOOKUP($C2149,OFFSET(厂站实体!$A$2,0,0,3000,19),5,FALSE)),"",VLOOKUP($C2149,OFFSET(厂站实体!$A$2,0,0,3000,19),5,FALSE))</f>
        <v/>
      </c>
    </row>
    <row r="2150" spans="1:9" x14ac:dyDescent="0.15">
      <c r="A2150" s="3" t="s">
        <v>302</v>
      </c>
      <c r="B2150" s="3" t="s">
        <v>302</v>
      </c>
      <c r="C2150" s="3" t="s">
        <v>302</v>
      </c>
      <c r="D2150" s="3" t="str">
        <f ca="1">IF(ISNA(VLOOKUP($C2150,OFFSET(厂站实体!$A$2,0,0,3000,10),3,FALSE)),"",VLOOKUP($C2150,OFFSET(厂站实体!$A$2,0,0,3000,10),3,FALSE))</f>
        <v/>
      </c>
      <c r="E2150" s="3" t="str">
        <f ca="1">IF(ISNA(VLOOKUP($C2150,OFFSET(厂站实体!$A$2,0,0,3000,10),4,FALSE)),"",VLOOKUP($C2150,OFFSET(厂站实体!$A$2,0,0,3000,10),4,FALSE))</f>
        <v/>
      </c>
      <c r="F2150" s="3" t="str">
        <f ca="1">IF(ISNA(VLOOKUP($C2150,OFFSET(厂站实体!$A$2,0,0,3000,13),13,FALSE)),"",VLOOKUP($C2150,OFFSET(厂站实体!$A$2,0,0,3000,13),13,FALSE))</f>
        <v/>
      </c>
      <c r="G2150" s="3">
        <f ca="1">IF(ISNA(VLOOKUP($C2150,OFFSET(厂站实体!$A$2,0,0,3000,19),18,FALSE)),"",VLOOKUP($C2150,OFFSET(厂站实体!$A$2,0,0,3000,19),18,FALSE))</f>
        <v>0</v>
      </c>
      <c r="H2150" s="3">
        <f ca="1">IF(ISNA(VLOOKUP($C2150,OFFSET(厂站实体!$A$2,0,0,3000,19),19,FALSE)),"",VLOOKUP($C2150,OFFSET(厂站实体!$A$2,0,0,3000,19),19,FALSE))</f>
        <v>0</v>
      </c>
      <c r="I2150" s="3" t="str">
        <f ca="1">IF(ISNA(VLOOKUP($C2150,OFFSET(厂站实体!$A$2,0,0,3000,19),5,FALSE)),"",VLOOKUP($C2150,OFFSET(厂站实体!$A$2,0,0,3000,19),5,FALSE))</f>
        <v/>
      </c>
    </row>
    <row r="2151" spans="1:9" x14ac:dyDescent="0.15">
      <c r="A2151" s="3" t="s">
        <v>302</v>
      </c>
      <c r="B2151" s="3" t="s">
        <v>302</v>
      </c>
      <c r="C2151" s="3" t="s">
        <v>302</v>
      </c>
      <c r="D2151" s="3" t="str">
        <f ca="1">IF(ISNA(VLOOKUP($C2151,OFFSET(厂站实体!$A$2,0,0,3000,10),3,FALSE)),"",VLOOKUP($C2151,OFFSET(厂站实体!$A$2,0,0,3000,10),3,FALSE))</f>
        <v/>
      </c>
      <c r="E2151" s="3" t="str">
        <f ca="1">IF(ISNA(VLOOKUP($C2151,OFFSET(厂站实体!$A$2,0,0,3000,10),4,FALSE)),"",VLOOKUP($C2151,OFFSET(厂站实体!$A$2,0,0,3000,10),4,FALSE))</f>
        <v/>
      </c>
      <c r="F2151" s="3" t="str">
        <f ca="1">IF(ISNA(VLOOKUP($C2151,OFFSET(厂站实体!$A$2,0,0,3000,13),13,FALSE)),"",VLOOKUP($C2151,OFFSET(厂站实体!$A$2,0,0,3000,13),13,FALSE))</f>
        <v/>
      </c>
      <c r="G2151" s="3">
        <f ca="1">IF(ISNA(VLOOKUP($C2151,OFFSET(厂站实体!$A$2,0,0,3000,19),18,FALSE)),"",VLOOKUP($C2151,OFFSET(厂站实体!$A$2,0,0,3000,19),18,FALSE))</f>
        <v>0</v>
      </c>
      <c r="H2151" s="3">
        <f ca="1">IF(ISNA(VLOOKUP($C2151,OFFSET(厂站实体!$A$2,0,0,3000,19),19,FALSE)),"",VLOOKUP($C2151,OFFSET(厂站实体!$A$2,0,0,3000,19),19,FALSE))</f>
        <v>0</v>
      </c>
      <c r="I2151" s="3" t="str">
        <f ca="1">IF(ISNA(VLOOKUP($C2151,OFFSET(厂站实体!$A$2,0,0,3000,19),5,FALSE)),"",VLOOKUP($C2151,OFFSET(厂站实体!$A$2,0,0,3000,19),5,FALSE))</f>
        <v/>
      </c>
    </row>
    <row r="2152" spans="1:9" x14ac:dyDescent="0.15">
      <c r="A2152" s="3" t="s">
        <v>302</v>
      </c>
      <c r="B2152" s="3" t="s">
        <v>302</v>
      </c>
      <c r="C2152" s="3" t="s">
        <v>302</v>
      </c>
      <c r="D2152" s="3" t="str">
        <f ca="1">IF(ISNA(VLOOKUP($C2152,OFFSET(厂站实体!$A$2,0,0,3000,10),3,FALSE)),"",VLOOKUP($C2152,OFFSET(厂站实体!$A$2,0,0,3000,10),3,FALSE))</f>
        <v/>
      </c>
      <c r="E2152" s="3" t="str">
        <f ca="1">IF(ISNA(VLOOKUP($C2152,OFFSET(厂站实体!$A$2,0,0,3000,10),4,FALSE)),"",VLOOKUP($C2152,OFFSET(厂站实体!$A$2,0,0,3000,10),4,FALSE))</f>
        <v/>
      </c>
      <c r="F2152" s="3" t="str">
        <f ca="1">IF(ISNA(VLOOKUP($C2152,OFFSET(厂站实体!$A$2,0,0,3000,13),13,FALSE)),"",VLOOKUP($C2152,OFFSET(厂站实体!$A$2,0,0,3000,13),13,FALSE))</f>
        <v/>
      </c>
      <c r="G2152" s="3">
        <f ca="1">IF(ISNA(VLOOKUP($C2152,OFFSET(厂站实体!$A$2,0,0,3000,19),18,FALSE)),"",VLOOKUP($C2152,OFFSET(厂站实体!$A$2,0,0,3000,19),18,FALSE))</f>
        <v>0</v>
      </c>
      <c r="H2152" s="3">
        <f ca="1">IF(ISNA(VLOOKUP($C2152,OFFSET(厂站实体!$A$2,0,0,3000,19),19,FALSE)),"",VLOOKUP($C2152,OFFSET(厂站实体!$A$2,0,0,3000,19),19,FALSE))</f>
        <v>0</v>
      </c>
      <c r="I2152" s="3" t="str">
        <f ca="1">IF(ISNA(VLOOKUP($C2152,OFFSET(厂站实体!$A$2,0,0,3000,19),5,FALSE)),"",VLOOKUP($C2152,OFFSET(厂站实体!$A$2,0,0,3000,19),5,FALSE))</f>
        <v/>
      </c>
    </row>
    <row r="2153" spans="1:9" x14ac:dyDescent="0.15">
      <c r="A2153" s="3" t="s">
        <v>302</v>
      </c>
      <c r="B2153" s="3" t="s">
        <v>302</v>
      </c>
      <c r="C2153" s="3" t="s">
        <v>302</v>
      </c>
      <c r="D2153" s="3" t="str">
        <f ca="1">IF(ISNA(VLOOKUP($C2153,OFFSET(厂站实体!$A$2,0,0,3000,10),3,FALSE)),"",VLOOKUP($C2153,OFFSET(厂站实体!$A$2,0,0,3000,10),3,FALSE))</f>
        <v/>
      </c>
      <c r="E2153" s="3" t="str">
        <f ca="1">IF(ISNA(VLOOKUP($C2153,OFFSET(厂站实体!$A$2,0,0,3000,10),4,FALSE)),"",VLOOKUP($C2153,OFFSET(厂站实体!$A$2,0,0,3000,10),4,FALSE))</f>
        <v/>
      </c>
      <c r="F2153" s="3" t="str">
        <f ca="1">IF(ISNA(VLOOKUP($C2153,OFFSET(厂站实体!$A$2,0,0,3000,13),13,FALSE)),"",VLOOKUP($C2153,OFFSET(厂站实体!$A$2,0,0,3000,13),13,FALSE))</f>
        <v/>
      </c>
      <c r="G2153" s="3">
        <f ca="1">IF(ISNA(VLOOKUP($C2153,OFFSET(厂站实体!$A$2,0,0,3000,19),18,FALSE)),"",VLOOKUP($C2153,OFFSET(厂站实体!$A$2,0,0,3000,19),18,FALSE))</f>
        <v>0</v>
      </c>
      <c r="H2153" s="3">
        <f ca="1">IF(ISNA(VLOOKUP($C2153,OFFSET(厂站实体!$A$2,0,0,3000,19),19,FALSE)),"",VLOOKUP($C2153,OFFSET(厂站实体!$A$2,0,0,3000,19),19,FALSE))</f>
        <v>0</v>
      </c>
      <c r="I2153" s="3" t="str">
        <f ca="1">IF(ISNA(VLOOKUP($C2153,OFFSET(厂站实体!$A$2,0,0,3000,19),5,FALSE)),"",VLOOKUP($C2153,OFFSET(厂站实体!$A$2,0,0,3000,19),5,FALSE))</f>
        <v/>
      </c>
    </row>
    <row r="2154" spans="1:9" x14ac:dyDescent="0.15">
      <c r="A2154" s="3" t="s">
        <v>302</v>
      </c>
      <c r="B2154" s="3" t="s">
        <v>302</v>
      </c>
      <c r="C2154" s="3" t="s">
        <v>302</v>
      </c>
      <c r="D2154" s="3" t="str">
        <f ca="1">IF(ISNA(VLOOKUP($C2154,OFFSET(厂站实体!$A$2,0,0,3000,10),3,FALSE)),"",VLOOKUP($C2154,OFFSET(厂站实体!$A$2,0,0,3000,10),3,FALSE))</f>
        <v/>
      </c>
      <c r="E2154" s="3" t="str">
        <f ca="1">IF(ISNA(VLOOKUP($C2154,OFFSET(厂站实体!$A$2,0,0,3000,10),4,FALSE)),"",VLOOKUP($C2154,OFFSET(厂站实体!$A$2,0,0,3000,10),4,FALSE))</f>
        <v/>
      </c>
      <c r="F2154" s="3" t="str">
        <f ca="1">IF(ISNA(VLOOKUP($C2154,OFFSET(厂站实体!$A$2,0,0,3000,13),13,FALSE)),"",VLOOKUP($C2154,OFFSET(厂站实体!$A$2,0,0,3000,13),13,FALSE))</f>
        <v/>
      </c>
      <c r="G2154" s="3">
        <f ca="1">IF(ISNA(VLOOKUP($C2154,OFFSET(厂站实体!$A$2,0,0,3000,19),18,FALSE)),"",VLOOKUP($C2154,OFFSET(厂站实体!$A$2,0,0,3000,19),18,FALSE))</f>
        <v>0</v>
      </c>
      <c r="H2154" s="3">
        <f ca="1">IF(ISNA(VLOOKUP($C2154,OFFSET(厂站实体!$A$2,0,0,3000,19),19,FALSE)),"",VLOOKUP($C2154,OFFSET(厂站实体!$A$2,0,0,3000,19),19,FALSE))</f>
        <v>0</v>
      </c>
      <c r="I2154" s="3" t="str">
        <f ca="1">IF(ISNA(VLOOKUP($C2154,OFFSET(厂站实体!$A$2,0,0,3000,19),5,FALSE)),"",VLOOKUP($C2154,OFFSET(厂站实体!$A$2,0,0,3000,19),5,FALSE))</f>
        <v/>
      </c>
    </row>
    <row r="2155" spans="1:9" x14ac:dyDescent="0.15">
      <c r="A2155" s="3" t="s">
        <v>302</v>
      </c>
      <c r="B2155" s="3" t="s">
        <v>302</v>
      </c>
      <c r="C2155" s="3" t="s">
        <v>302</v>
      </c>
      <c r="D2155" s="3" t="str">
        <f ca="1">IF(ISNA(VLOOKUP($C2155,OFFSET(厂站实体!$A$2,0,0,3000,10),3,FALSE)),"",VLOOKUP($C2155,OFFSET(厂站实体!$A$2,0,0,3000,10),3,FALSE))</f>
        <v/>
      </c>
      <c r="E2155" s="3" t="str">
        <f ca="1">IF(ISNA(VLOOKUP($C2155,OFFSET(厂站实体!$A$2,0,0,3000,10),4,FALSE)),"",VLOOKUP($C2155,OFFSET(厂站实体!$A$2,0,0,3000,10),4,FALSE))</f>
        <v/>
      </c>
      <c r="F2155" s="3" t="str">
        <f ca="1">IF(ISNA(VLOOKUP($C2155,OFFSET(厂站实体!$A$2,0,0,3000,13),13,FALSE)),"",VLOOKUP($C2155,OFFSET(厂站实体!$A$2,0,0,3000,13),13,FALSE))</f>
        <v/>
      </c>
      <c r="G2155" s="3">
        <f ca="1">IF(ISNA(VLOOKUP($C2155,OFFSET(厂站实体!$A$2,0,0,3000,19),18,FALSE)),"",VLOOKUP($C2155,OFFSET(厂站实体!$A$2,0,0,3000,19),18,FALSE))</f>
        <v>0</v>
      </c>
      <c r="H2155" s="3">
        <f ca="1">IF(ISNA(VLOOKUP($C2155,OFFSET(厂站实体!$A$2,0,0,3000,19),19,FALSE)),"",VLOOKUP($C2155,OFFSET(厂站实体!$A$2,0,0,3000,19),19,FALSE))</f>
        <v>0</v>
      </c>
      <c r="I2155" s="3" t="str">
        <f ca="1">IF(ISNA(VLOOKUP($C2155,OFFSET(厂站实体!$A$2,0,0,3000,19),5,FALSE)),"",VLOOKUP($C2155,OFFSET(厂站实体!$A$2,0,0,3000,19),5,FALSE))</f>
        <v/>
      </c>
    </row>
    <row r="2156" spans="1:9" x14ac:dyDescent="0.15">
      <c r="A2156" s="3" t="s">
        <v>302</v>
      </c>
      <c r="B2156" s="3" t="s">
        <v>302</v>
      </c>
      <c r="C2156" s="3" t="s">
        <v>302</v>
      </c>
      <c r="D2156" s="3" t="str">
        <f ca="1">IF(ISNA(VLOOKUP($C2156,OFFSET(厂站实体!$A$2,0,0,3000,10),3,FALSE)),"",VLOOKUP($C2156,OFFSET(厂站实体!$A$2,0,0,3000,10),3,FALSE))</f>
        <v/>
      </c>
      <c r="E2156" s="3" t="str">
        <f ca="1">IF(ISNA(VLOOKUP($C2156,OFFSET(厂站实体!$A$2,0,0,3000,10),4,FALSE)),"",VLOOKUP($C2156,OFFSET(厂站实体!$A$2,0,0,3000,10),4,FALSE))</f>
        <v/>
      </c>
      <c r="F2156" s="3" t="str">
        <f ca="1">IF(ISNA(VLOOKUP($C2156,OFFSET(厂站实体!$A$2,0,0,3000,13),13,FALSE)),"",VLOOKUP($C2156,OFFSET(厂站实体!$A$2,0,0,3000,13),13,FALSE))</f>
        <v/>
      </c>
      <c r="G2156" s="3">
        <f ca="1">IF(ISNA(VLOOKUP($C2156,OFFSET(厂站实体!$A$2,0,0,3000,19),18,FALSE)),"",VLOOKUP($C2156,OFFSET(厂站实体!$A$2,0,0,3000,19),18,FALSE))</f>
        <v>0</v>
      </c>
      <c r="H2156" s="3">
        <f ca="1">IF(ISNA(VLOOKUP($C2156,OFFSET(厂站实体!$A$2,0,0,3000,19),19,FALSE)),"",VLOOKUP($C2156,OFFSET(厂站实体!$A$2,0,0,3000,19),19,FALSE))</f>
        <v>0</v>
      </c>
      <c r="I2156" s="3" t="str">
        <f ca="1">IF(ISNA(VLOOKUP($C2156,OFFSET(厂站实体!$A$2,0,0,3000,19),5,FALSE)),"",VLOOKUP($C2156,OFFSET(厂站实体!$A$2,0,0,3000,19),5,FALSE))</f>
        <v/>
      </c>
    </row>
    <row r="2157" spans="1:9" x14ac:dyDescent="0.15">
      <c r="A2157" s="3" t="s">
        <v>302</v>
      </c>
      <c r="B2157" s="3" t="s">
        <v>302</v>
      </c>
      <c r="C2157" s="3" t="s">
        <v>302</v>
      </c>
      <c r="D2157" s="3" t="str">
        <f ca="1">IF(ISNA(VLOOKUP($C2157,OFFSET(厂站实体!$A$2,0,0,3000,10),3,FALSE)),"",VLOOKUP($C2157,OFFSET(厂站实体!$A$2,0,0,3000,10),3,FALSE))</f>
        <v/>
      </c>
      <c r="E2157" s="3" t="str">
        <f ca="1">IF(ISNA(VLOOKUP($C2157,OFFSET(厂站实体!$A$2,0,0,3000,10),4,FALSE)),"",VLOOKUP($C2157,OFFSET(厂站实体!$A$2,0,0,3000,10),4,FALSE))</f>
        <v/>
      </c>
      <c r="F2157" s="3" t="str">
        <f ca="1">IF(ISNA(VLOOKUP($C2157,OFFSET(厂站实体!$A$2,0,0,3000,13),13,FALSE)),"",VLOOKUP($C2157,OFFSET(厂站实体!$A$2,0,0,3000,13),13,FALSE))</f>
        <v/>
      </c>
      <c r="G2157" s="3">
        <f ca="1">IF(ISNA(VLOOKUP($C2157,OFFSET(厂站实体!$A$2,0,0,3000,19),18,FALSE)),"",VLOOKUP($C2157,OFFSET(厂站实体!$A$2,0,0,3000,19),18,FALSE))</f>
        <v>0</v>
      </c>
      <c r="H2157" s="3">
        <f ca="1">IF(ISNA(VLOOKUP($C2157,OFFSET(厂站实体!$A$2,0,0,3000,19),19,FALSE)),"",VLOOKUP($C2157,OFFSET(厂站实体!$A$2,0,0,3000,19),19,FALSE))</f>
        <v>0</v>
      </c>
      <c r="I2157" s="3" t="str">
        <f ca="1">IF(ISNA(VLOOKUP($C2157,OFFSET(厂站实体!$A$2,0,0,3000,19),5,FALSE)),"",VLOOKUP($C2157,OFFSET(厂站实体!$A$2,0,0,3000,19),5,FALSE))</f>
        <v/>
      </c>
    </row>
    <row r="2158" spans="1:9" x14ac:dyDescent="0.15">
      <c r="A2158" s="3" t="s">
        <v>302</v>
      </c>
      <c r="B2158" s="3" t="s">
        <v>302</v>
      </c>
      <c r="C2158" s="3" t="s">
        <v>302</v>
      </c>
      <c r="D2158" s="3" t="str">
        <f ca="1">IF(ISNA(VLOOKUP($C2158,OFFSET(厂站实体!$A$2,0,0,3000,10),3,FALSE)),"",VLOOKUP($C2158,OFFSET(厂站实体!$A$2,0,0,3000,10),3,FALSE))</f>
        <v/>
      </c>
      <c r="E2158" s="3" t="str">
        <f ca="1">IF(ISNA(VLOOKUP($C2158,OFFSET(厂站实体!$A$2,0,0,3000,10),4,FALSE)),"",VLOOKUP($C2158,OFFSET(厂站实体!$A$2,0,0,3000,10),4,FALSE))</f>
        <v/>
      </c>
      <c r="F2158" s="3" t="str">
        <f ca="1">IF(ISNA(VLOOKUP($C2158,OFFSET(厂站实体!$A$2,0,0,3000,13),13,FALSE)),"",VLOOKUP($C2158,OFFSET(厂站实体!$A$2,0,0,3000,13),13,FALSE))</f>
        <v/>
      </c>
      <c r="G2158" s="3">
        <f ca="1">IF(ISNA(VLOOKUP($C2158,OFFSET(厂站实体!$A$2,0,0,3000,19),18,FALSE)),"",VLOOKUP($C2158,OFFSET(厂站实体!$A$2,0,0,3000,19),18,FALSE))</f>
        <v>0</v>
      </c>
      <c r="H2158" s="3">
        <f ca="1">IF(ISNA(VLOOKUP($C2158,OFFSET(厂站实体!$A$2,0,0,3000,19),19,FALSE)),"",VLOOKUP($C2158,OFFSET(厂站实体!$A$2,0,0,3000,19),19,FALSE))</f>
        <v>0</v>
      </c>
      <c r="I2158" s="3" t="str">
        <f ca="1">IF(ISNA(VLOOKUP($C2158,OFFSET(厂站实体!$A$2,0,0,3000,19),5,FALSE)),"",VLOOKUP($C2158,OFFSET(厂站实体!$A$2,0,0,3000,19),5,FALSE))</f>
        <v/>
      </c>
    </row>
    <row r="2159" spans="1:9" x14ac:dyDescent="0.15">
      <c r="A2159" s="3" t="s">
        <v>302</v>
      </c>
      <c r="B2159" s="3" t="s">
        <v>302</v>
      </c>
      <c r="C2159" s="3" t="s">
        <v>302</v>
      </c>
      <c r="D2159" s="3" t="str">
        <f ca="1">IF(ISNA(VLOOKUP($C2159,OFFSET(厂站实体!$A$2,0,0,3000,10),3,FALSE)),"",VLOOKUP($C2159,OFFSET(厂站实体!$A$2,0,0,3000,10),3,FALSE))</f>
        <v/>
      </c>
      <c r="E2159" s="3" t="str">
        <f ca="1">IF(ISNA(VLOOKUP($C2159,OFFSET(厂站实体!$A$2,0,0,3000,10),4,FALSE)),"",VLOOKUP($C2159,OFFSET(厂站实体!$A$2,0,0,3000,10),4,FALSE))</f>
        <v/>
      </c>
      <c r="F2159" s="3" t="str">
        <f ca="1">IF(ISNA(VLOOKUP($C2159,OFFSET(厂站实体!$A$2,0,0,3000,13),13,FALSE)),"",VLOOKUP($C2159,OFFSET(厂站实体!$A$2,0,0,3000,13),13,FALSE))</f>
        <v/>
      </c>
      <c r="G2159" s="3">
        <f ca="1">IF(ISNA(VLOOKUP($C2159,OFFSET(厂站实体!$A$2,0,0,3000,19),18,FALSE)),"",VLOOKUP($C2159,OFFSET(厂站实体!$A$2,0,0,3000,19),18,FALSE))</f>
        <v>0</v>
      </c>
      <c r="H2159" s="3">
        <f ca="1">IF(ISNA(VLOOKUP($C2159,OFFSET(厂站实体!$A$2,0,0,3000,19),19,FALSE)),"",VLOOKUP($C2159,OFFSET(厂站实体!$A$2,0,0,3000,19),19,FALSE))</f>
        <v>0</v>
      </c>
      <c r="I2159" s="3" t="str">
        <f ca="1">IF(ISNA(VLOOKUP($C2159,OFFSET(厂站实体!$A$2,0,0,3000,19),5,FALSE)),"",VLOOKUP($C2159,OFFSET(厂站实体!$A$2,0,0,3000,19),5,FALSE))</f>
        <v/>
      </c>
    </row>
    <row r="2160" spans="1:9" x14ac:dyDescent="0.15">
      <c r="A2160" s="3" t="s">
        <v>302</v>
      </c>
      <c r="B2160" s="3" t="s">
        <v>302</v>
      </c>
      <c r="C2160" s="3" t="s">
        <v>302</v>
      </c>
      <c r="D2160" s="3" t="str">
        <f ca="1">IF(ISNA(VLOOKUP($C2160,OFFSET(厂站实体!$A$2,0,0,3000,10),3,FALSE)),"",VLOOKUP($C2160,OFFSET(厂站实体!$A$2,0,0,3000,10),3,FALSE))</f>
        <v/>
      </c>
      <c r="E2160" s="3" t="str">
        <f ca="1">IF(ISNA(VLOOKUP($C2160,OFFSET(厂站实体!$A$2,0,0,3000,10),4,FALSE)),"",VLOOKUP($C2160,OFFSET(厂站实体!$A$2,0,0,3000,10),4,FALSE))</f>
        <v/>
      </c>
      <c r="F2160" s="3" t="str">
        <f ca="1">IF(ISNA(VLOOKUP($C2160,OFFSET(厂站实体!$A$2,0,0,3000,13),13,FALSE)),"",VLOOKUP($C2160,OFFSET(厂站实体!$A$2,0,0,3000,13),13,FALSE))</f>
        <v/>
      </c>
      <c r="G2160" s="3">
        <f ca="1">IF(ISNA(VLOOKUP($C2160,OFFSET(厂站实体!$A$2,0,0,3000,19),18,FALSE)),"",VLOOKUP($C2160,OFFSET(厂站实体!$A$2,0,0,3000,19),18,FALSE))</f>
        <v>0</v>
      </c>
      <c r="H2160" s="3">
        <f ca="1">IF(ISNA(VLOOKUP($C2160,OFFSET(厂站实体!$A$2,0,0,3000,19),19,FALSE)),"",VLOOKUP($C2160,OFFSET(厂站实体!$A$2,0,0,3000,19),19,FALSE))</f>
        <v>0</v>
      </c>
      <c r="I2160" s="3" t="str">
        <f ca="1">IF(ISNA(VLOOKUP($C2160,OFFSET(厂站实体!$A$2,0,0,3000,19),5,FALSE)),"",VLOOKUP($C2160,OFFSET(厂站实体!$A$2,0,0,3000,19),5,FALSE))</f>
        <v/>
      </c>
    </row>
    <row r="2161" spans="1:9" x14ac:dyDescent="0.15">
      <c r="A2161" s="3" t="s">
        <v>302</v>
      </c>
      <c r="B2161" s="3" t="s">
        <v>302</v>
      </c>
      <c r="C2161" s="3" t="s">
        <v>302</v>
      </c>
      <c r="D2161" s="3" t="str">
        <f ca="1">IF(ISNA(VLOOKUP($C2161,OFFSET(厂站实体!$A$2,0,0,3000,10),3,FALSE)),"",VLOOKUP($C2161,OFFSET(厂站实体!$A$2,0,0,3000,10),3,FALSE))</f>
        <v/>
      </c>
      <c r="E2161" s="3" t="str">
        <f ca="1">IF(ISNA(VLOOKUP($C2161,OFFSET(厂站实体!$A$2,0,0,3000,10),4,FALSE)),"",VLOOKUP($C2161,OFFSET(厂站实体!$A$2,0,0,3000,10),4,FALSE))</f>
        <v/>
      </c>
      <c r="F2161" s="3" t="str">
        <f ca="1">IF(ISNA(VLOOKUP($C2161,OFFSET(厂站实体!$A$2,0,0,3000,13),13,FALSE)),"",VLOOKUP($C2161,OFFSET(厂站实体!$A$2,0,0,3000,13),13,FALSE))</f>
        <v/>
      </c>
      <c r="G2161" s="3">
        <f ca="1">IF(ISNA(VLOOKUP($C2161,OFFSET(厂站实体!$A$2,0,0,3000,19),18,FALSE)),"",VLOOKUP($C2161,OFFSET(厂站实体!$A$2,0,0,3000,19),18,FALSE))</f>
        <v>0</v>
      </c>
      <c r="H2161" s="3">
        <f ca="1">IF(ISNA(VLOOKUP($C2161,OFFSET(厂站实体!$A$2,0,0,3000,19),19,FALSE)),"",VLOOKUP($C2161,OFFSET(厂站实体!$A$2,0,0,3000,19),19,FALSE))</f>
        <v>0</v>
      </c>
      <c r="I2161" s="3" t="str">
        <f ca="1">IF(ISNA(VLOOKUP($C2161,OFFSET(厂站实体!$A$2,0,0,3000,19),5,FALSE)),"",VLOOKUP($C2161,OFFSET(厂站实体!$A$2,0,0,3000,19),5,FALSE))</f>
        <v/>
      </c>
    </row>
    <row r="2162" spans="1:9" x14ac:dyDescent="0.15">
      <c r="A2162" s="3" t="s">
        <v>302</v>
      </c>
      <c r="B2162" s="3" t="s">
        <v>302</v>
      </c>
      <c r="C2162" s="3" t="s">
        <v>302</v>
      </c>
      <c r="D2162" s="3" t="str">
        <f ca="1">IF(ISNA(VLOOKUP($C2162,OFFSET(厂站实体!$A$2,0,0,3000,10),3,FALSE)),"",VLOOKUP($C2162,OFFSET(厂站实体!$A$2,0,0,3000,10),3,FALSE))</f>
        <v/>
      </c>
      <c r="E2162" s="3" t="str">
        <f ca="1">IF(ISNA(VLOOKUP($C2162,OFFSET(厂站实体!$A$2,0,0,3000,10),4,FALSE)),"",VLOOKUP($C2162,OFFSET(厂站实体!$A$2,0,0,3000,10),4,FALSE))</f>
        <v/>
      </c>
      <c r="F2162" s="3" t="str">
        <f ca="1">IF(ISNA(VLOOKUP($C2162,OFFSET(厂站实体!$A$2,0,0,3000,13),13,FALSE)),"",VLOOKUP($C2162,OFFSET(厂站实体!$A$2,0,0,3000,13),13,FALSE))</f>
        <v/>
      </c>
      <c r="G2162" s="3">
        <f ca="1">IF(ISNA(VLOOKUP($C2162,OFFSET(厂站实体!$A$2,0,0,3000,19),18,FALSE)),"",VLOOKUP($C2162,OFFSET(厂站实体!$A$2,0,0,3000,19),18,FALSE))</f>
        <v>0</v>
      </c>
      <c r="H2162" s="3">
        <f ca="1">IF(ISNA(VLOOKUP($C2162,OFFSET(厂站实体!$A$2,0,0,3000,19),19,FALSE)),"",VLOOKUP($C2162,OFFSET(厂站实体!$A$2,0,0,3000,19),19,FALSE))</f>
        <v>0</v>
      </c>
      <c r="I2162" s="3" t="str">
        <f ca="1">IF(ISNA(VLOOKUP($C2162,OFFSET(厂站实体!$A$2,0,0,3000,19),5,FALSE)),"",VLOOKUP($C2162,OFFSET(厂站实体!$A$2,0,0,3000,19),5,FALSE))</f>
        <v/>
      </c>
    </row>
    <row r="2163" spans="1:9" x14ac:dyDescent="0.15">
      <c r="A2163" s="3" t="s">
        <v>302</v>
      </c>
      <c r="B2163" s="3" t="s">
        <v>302</v>
      </c>
      <c r="C2163" s="3" t="s">
        <v>302</v>
      </c>
      <c r="D2163" s="3" t="str">
        <f ca="1">IF(ISNA(VLOOKUP($C2163,OFFSET(厂站实体!$A$2,0,0,3000,10),3,FALSE)),"",VLOOKUP($C2163,OFFSET(厂站实体!$A$2,0,0,3000,10),3,FALSE))</f>
        <v/>
      </c>
      <c r="E2163" s="3" t="str">
        <f ca="1">IF(ISNA(VLOOKUP($C2163,OFFSET(厂站实体!$A$2,0,0,3000,10),4,FALSE)),"",VLOOKUP($C2163,OFFSET(厂站实体!$A$2,0,0,3000,10),4,FALSE))</f>
        <v/>
      </c>
      <c r="F2163" s="3" t="str">
        <f ca="1">IF(ISNA(VLOOKUP($C2163,OFFSET(厂站实体!$A$2,0,0,3000,13),13,FALSE)),"",VLOOKUP($C2163,OFFSET(厂站实体!$A$2,0,0,3000,13),13,FALSE))</f>
        <v/>
      </c>
      <c r="G2163" s="3">
        <f ca="1">IF(ISNA(VLOOKUP($C2163,OFFSET(厂站实体!$A$2,0,0,3000,19),18,FALSE)),"",VLOOKUP($C2163,OFFSET(厂站实体!$A$2,0,0,3000,19),18,FALSE))</f>
        <v>0</v>
      </c>
      <c r="H2163" s="3">
        <f ca="1">IF(ISNA(VLOOKUP($C2163,OFFSET(厂站实体!$A$2,0,0,3000,19),19,FALSE)),"",VLOOKUP($C2163,OFFSET(厂站实体!$A$2,0,0,3000,19),19,FALSE))</f>
        <v>0</v>
      </c>
      <c r="I2163" s="3" t="str">
        <f ca="1">IF(ISNA(VLOOKUP($C2163,OFFSET(厂站实体!$A$2,0,0,3000,19),5,FALSE)),"",VLOOKUP($C2163,OFFSET(厂站实体!$A$2,0,0,3000,19),5,FALSE))</f>
        <v/>
      </c>
    </row>
    <row r="2164" spans="1:9" x14ac:dyDescent="0.15">
      <c r="A2164" s="3" t="s">
        <v>302</v>
      </c>
      <c r="B2164" s="3" t="s">
        <v>302</v>
      </c>
      <c r="C2164" s="3" t="s">
        <v>302</v>
      </c>
      <c r="D2164" s="3" t="str">
        <f ca="1">IF(ISNA(VLOOKUP($C2164,OFFSET(厂站实体!$A$2,0,0,3000,10),3,FALSE)),"",VLOOKUP($C2164,OFFSET(厂站实体!$A$2,0,0,3000,10),3,FALSE))</f>
        <v/>
      </c>
      <c r="E2164" s="3" t="str">
        <f ca="1">IF(ISNA(VLOOKUP($C2164,OFFSET(厂站实体!$A$2,0,0,3000,10),4,FALSE)),"",VLOOKUP($C2164,OFFSET(厂站实体!$A$2,0,0,3000,10),4,FALSE))</f>
        <v/>
      </c>
      <c r="F2164" s="3" t="str">
        <f ca="1">IF(ISNA(VLOOKUP($C2164,OFFSET(厂站实体!$A$2,0,0,3000,13),13,FALSE)),"",VLOOKUP($C2164,OFFSET(厂站实体!$A$2,0,0,3000,13),13,FALSE))</f>
        <v/>
      </c>
      <c r="G2164" s="3">
        <f ca="1">IF(ISNA(VLOOKUP($C2164,OFFSET(厂站实体!$A$2,0,0,3000,19),18,FALSE)),"",VLOOKUP($C2164,OFFSET(厂站实体!$A$2,0,0,3000,19),18,FALSE))</f>
        <v>0</v>
      </c>
      <c r="H2164" s="3">
        <f ca="1">IF(ISNA(VLOOKUP($C2164,OFFSET(厂站实体!$A$2,0,0,3000,19),19,FALSE)),"",VLOOKUP($C2164,OFFSET(厂站实体!$A$2,0,0,3000,19),19,FALSE))</f>
        <v>0</v>
      </c>
      <c r="I2164" s="3" t="str">
        <f ca="1">IF(ISNA(VLOOKUP($C2164,OFFSET(厂站实体!$A$2,0,0,3000,19),5,FALSE)),"",VLOOKUP($C2164,OFFSET(厂站实体!$A$2,0,0,3000,19),5,FALSE))</f>
        <v/>
      </c>
    </row>
    <row r="2165" spans="1:9" x14ac:dyDescent="0.15">
      <c r="A2165" s="3" t="s">
        <v>302</v>
      </c>
      <c r="B2165" s="3" t="s">
        <v>302</v>
      </c>
      <c r="C2165" s="3" t="s">
        <v>302</v>
      </c>
      <c r="D2165" s="3" t="str">
        <f ca="1">IF(ISNA(VLOOKUP($C2165,OFFSET(厂站实体!$A$2,0,0,3000,10),3,FALSE)),"",VLOOKUP($C2165,OFFSET(厂站实体!$A$2,0,0,3000,10),3,FALSE))</f>
        <v/>
      </c>
      <c r="E2165" s="3" t="str">
        <f ca="1">IF(ISNA(VLOOKUP($C2165,OFFSET(厂站实体!$A$2,0,0,3000,10),4,FALSE)),"",VLOOKUP($C2165,OFFSET(厂站实体!$A$2,0,0,3000,10),4,FALSE))</f>
        <v/>
      </c>
      <c r="F2165" s="3" t="str">
        <f ca="1">IF(ISNA(VLOOKUP($C2165,OFFSET(厂站实体!$A$2,0,0,3000,13),13,FALSE)),"",VLOOKUP($C2165,OFFSET(厂站实体!$A$2,0,0,3000,13),13,FALSE))</f>
        <v/>
      </c>
      <c r="G2165" s="3">
        <f ca="1">IF(ISNA(VLOOKUP($C2165,OFFSET(厂站实体!$A$2,0,0,3000,19),18,FALSE)),"",VLOOKUP($C2165,OFFSET(厂站实体!$A$2,0,0,3000,19),18,FALSE))</f>
        <v>0</v>
      </c>
      <c r="H2165" s="3">
        <f ca="1">IF(ISNA(VLOOKUP($C2165,OFFSET(厂站实体!$A$2,0,0,3000,19),19,FALSE)),"",VLOOKUP($C2165,OFFSET(厂站实体!$A$2,0,0,3000,19),19,FALSE))</f>
        <v>0</v>
      </c>
      <c r="I2165" s="3" t="str">
        <f ca="1">IF(ISNA(VLOOKUP($C2165,OFFSET(厂站实体!$A$2,0,0,3000,19),5,FALSE)),"",VLOOKUP($C2165,OFFSET(厂站实体!$A$2,0,0,3000,19),5,FALSE))</f>
        <v/>
      </c>
    </row>
    <row r="2166" spans="1:9" x14ac:dyDescent="0.15">
      <c r="A2166" s="3" t="s">
        <v>302</v>
      </c>
      <c r="B2166" s="3" t="s">
        <v>302</v>
      </c>
      <c r="C2166" s="3" t="s">
        <v>302</v>
      </c>
      <c r="D2166" s="3" t="str">
        <f ca="1">IF(ISNA(VLOOKUP($C2166,OFFSET(厂站实体!$A$2,0,0,3000,10),3,FALSE)),"",VLOOKUP($C2166,OFFSET(厂站实体!$A$2,0,0,3000,10),3,FALSE))</f>
        <v/>
      </c>
      <c r="E2166" s="3" t="str">
        <f ca="1">IF(ISNA(VLOOKUP($C2166,OFFSET(厂站实体!$A$2,0,0,3000,10),4,FALSE)),"",VLOOKUP($C2166,OFFSET(厂站实体!$A$2,0,0,3000,10),4,FALSE))</f>
        <v/>
      </c>
      <c r="F2166" s="3" t="str">
        <f ca="1">IF(ISNA(VLOOKUP($C2166,OFFSET(厂站实体!$A$2,0,0,3000,13),13,FALSE)),"",VLOOKUP($C2166,OFFSET(厂站实体!$A$2,0,0,3000,13),13,FALSE))</f>
        <v/>
      </c>
      <c r="G2166" s="3">
        <f ca="1">IF(ISNA(VLOOKUP($C2166,OFFSET(厂站实体!$A$2,0,0,3000,19),18,FALSE)),"",VLOOKUP($C2166,OFFSET(厂站实体!$A$2,0,0,3000,19),18,FALSE))</f>
        <v>0</v>
      </c>
      <c r="H2166" s="3">
        <f ca="1">IF(ISNA(VLOOKUP($C2166,OFFSET(厂站实体!$A$2,0,0,3000,19),19,FALSE)),"",VLOOKUP($C2166,OFFSET(厂站实体!$A$2,0,0,3000,19),19,FALSE))</f>
        <v>0</v>
      </c>
      <c r="I2166" s="3" t="str">
        <f ca="1">IF(ISNA(VLOOKUP($C2166,OFFSET(厂站实体!$A$2,0,0,3000,19),5,FALSE)),"",VLOOKUP($C2166,OFFSET(厂站实体!$A$2,0,0,3000,19),5,FALSE))</f>
        <v/>
      </c>
    </row>
    <row r="2167" spans="1:9" x14ac:dyDescent="0.15">
      <c r="A2167" s="3" t="s">
        <v>302</v>
      </c>
      <c r="B2167" s="3" t="s">
        <v>302</v>
      </c>
      <c r="C2167" s="3" t="s">
        <v>302</v>
      </c>
      <c r="D2167" s="3" t="str">
        <f ca="1">IF(ISNA(VLOOKUP($C2167,OFFSET(厂站实体!$A$2,0,0,3000,10),3,FALSE)),"",VLOOKUP($C2167,OFFSET(厂站实体!$A$2,0,0,3000,10),3,FALSE))</f>
        <v/>
      </c>
      <c r="E2167" s="3" t="str">
        <f ca="1">IF(ISNA(VLOOKUP($C2167,OFFSET(厂站实体!$A$2,0,0,3000,10),4,FALSE)),"",VLOOKUP($C2167,OFFSET(厂站实体!$A$2,0,0,3000,10),4,FALSE))</f>
        <v/>
      </c>
      <c r="F2167" s="3" t="str">
        <f ca="1">IF(ISNA(VLOOKUP($C2167,OFFSET(厂站实体!$A$2,0,0,3000,13),13,FALSE)),"",VLOOKUP($C2167,OFFSET(厂站实体!$A$2,0,0,3000,13),13,FALSE))</f>
        <v/>
      </c>
      <c r="G2167" s="3">
        <f ca="1">IF(ISNA(VLOOKUP($C2167,OFFSET(厂站实体!$A$2,0,0,3000,19),18,FALSE)),"",VLOOKUP($C2167,OFFSET(厂站实体!$A$2,0,0,3000,19),18,FALSE))</f>
        <v>0</v>
      </c>
      <c r="H2167" s="3">
        <f ca="1">IF(ISNA(VLOOKUP($C2167,OFFSET(厂站实体!$A$2,0,0,3000,19),19,FALSE)),"",VLOOKUP($C2167,OFFSET(厂站实体!$A$2,0,0,3000,19),19,FALSE))</f>
        <v>0</v>
      </c>
      <c r="I2167" s="3" t="str">
        <f ca="1">IF(ISNA(VLOOKUP($C2167,OFFSET(厂站实体!$A$2,0,0,3000,19),5,FALSE)),"",VLOOKUP($C2167,OFFSET(厂站实体!$A$2,0,0,3000,19),5,FALSE))</f>
        <v/>
      </c>
    </row>
    <row r="2168" spans="1:9" x14ac:dyDescent="0.15">
      <c r="A2168" s="3" t="s">
        <v>302</v>
      </c>
      <c r="B2168" s="3" t="s">
        <v>302</v>
      </c>
      <c r="C2168" s="3" t="s">
        <v>302</v>
      </c>
      <c r="D2168" s="3" t="str">
        <f ca="1">IF(ISNA(VLOOKUP($C2168,OFFSET(厂站实体!$A$2,0,0,3000,10),3,FALSE)),"",VLOOKUP($C2168,OFFSET(厂站实体!$A$2,0,0,3000,10),3,FALSE))</f>
        <v/>
      </c>
      <c r="E2168" s="3" t="str">
        <f ca="1">IF(ISNA(VLOOKUP($C2168,OFFSET(厂站实体!$A$2,0,0,3000,10),4,FALSE)),"",VLOOKUP($C2168,OFFSET(厂站实体!$A$2,0,0,3000,10),4,FALSE))</f>
        <v/>
      </c>
      <c r="F2168" s="3" t="str">
        <f ca="1">IF(ISNA(VLOOKUP($C2168,OFFSET(厂站实体!$A$2,0,0,3000,13),13,FALSE)),"",VLOOKUP($C2168,OFFSET(厂站实体!$A$2,0,0,3000,13),13,FALSE))</f>
        <v/>
      </c>
      <c r="G2168" s="3">
        <f ca="1">IF(ISNA(VLOOKUP($C2168,OFFSET(厂站实体!$A$2,0,0,3000,19),18,FALSE)),"",VLOOKUP($C2168,OFFSET(厂站实体!$A$2,0,0,3000,19),18,FALSE))</f>
        <v>0</v>
      </c>
      <c r="H2168" s="3">
        <f ca="1">IF(ISNA(VLOOKUP($C2168,OFFSET(厂站实体!$A$2,0,0,3000,19),19,FALSE)),"",VLOOKUP($C2168,OFFSET(厂站实体!$A$2,0,0,3000,19),19,FALSE))</f>
        <v>0</v>
      </c>
      <c r="I2168" s="3" t="str">
        <f ca="1">IF(ISNA(VLOOKUP($C2168,OFFSET(厂站实体!$A$2,0,0,3000,19),5,FALSE)),"",VLOOKUP($C2168,OFFSET(厂站实体!$A$2,0,0,3000,19),5,FALSE))</f>
        <v/>
      </c>
    </row>
    <row r="2169" spans="1:9" x14ac:dyDescent="0.15">
      <c r="A2169" s="3" t="s">
        <v>302</v>
      </c>
      <c r="B2169" s="3" t="s">
        <v>302</v>
      </c>
      <c r="C2169" s="3" t="s">
        <v>302</v>
      </c>
      <c r="D2169" s="3" t="str">
        <f ca="1">IF(ISNA(VLOOKUP($C2169,OFFSET(厂站实体!$A$2,0,0,3000,10),3,FALSE)),"",VLOOKUP($C2169,OFFSET(厂站实体!$A$2,0,0,3000,10),3,FALSE))</f>
        <v/>
      </c>
      <c r="E2169" s="3" t="str">
        <f ca="1">IF(ISNA(VLOOKUP($C2169,OFFSET(厂站实体!$A$2,0,0,3000,10),4,FALSE)),"",VLOOKUP($C2169,OFFSET(厂站实体!$A$2,0,0,3000,10),4,FALSE))</f>
        <v/>
      </c>
      <c r="F2169" s="3" t="str">
        <f ca="1">IF(ISNA(VLOOKUP($C2169,OFFSET(厂站实体!$A$2,0,0,3000,13),13,FALSE)),"",VLOOKUP($C2169,OFFSET(厂站实体!$A$2,0,0,3000,13),13,FALSE))</f>
        <v/>
      </c>
      <c r="G2169" s="3">
        <f ca="1">IF(ISNA(VLOOKUP($C2169,OFFSET(厂站实体!$A$2,0,0,3000,19),18,FALSE)),"",VLOOKUP($C2169,OFFSET(厂站实体!$A$2,0,0,3000,19),18,FALSE))</f>
        <v>0</v>
      </c>
      <c r="H2169" s="3">
        <f ca="1">IF(ISNA(VLOOKUP($C2169,OFFSET(厂站实体!$A$2,0,0,3000,19),19,FALSE)),"",VLOOKUP($C2169,OFFSET(厂站实体!$A$2,0,0,3000,19),19,FALSE))</f>
        <v>0</v>
      </c>
      <c r="I2169" s="3" t="str">
        <f ca="1">IF(ISNA(VLOOKUP($C2169,OFFSET(厂站实体!$A$2,0,0,3000,19),5,FALSE)),"",VLOOKUP($C2169,OFFSET(厂站实体!$A$2,0,0,3000,19),5,FALSE))</f>
        <v/>
      </c>
    </row>
    <row r="2170" spans="1:9" x14ac:dyDescent="0.15">
      <c r="A2170" s="3" t="s">
        <v>302</v>
      </c>
      <c r="B2170" s="3" t="s">
        <v>302</v>
      </c>
      <c r="C2170" s="3" t="s">
        <v>302</v>
      </c>
      <c r="D2170" s="3" t="str">
        <f ca="1">IF(ISNA(VLOOKUP($C2170,OFFSET(厂站实体!$A$2,0,0,3000,10),3,FALSE)),"",VLOOKUP($C2170,OFFSET(厂站实体!$A$2,0,0,3000,10),3,FALSE))</f>
        <v/>
      </c>
      <c r="E2170" s="3" t="str">
        <f ca="1">IF(ISNA(VLOOKUP($C2170,OFFSET(厂站实体!$A$2,0,0,3000,10),4,FALSE)),"",VLOOKUP($C2170,OFFSET(厂站实体!$A$2,0,0,3000,10),4,FALSE))</f>
        <v/>
      </c>
      <c r="F2170" s="3" t="str">
        <f ca="1">IF(ISNA(VLOOKUP($C2170,OFFSET(厂站实体!$A$2,0,0,3000,13),13,FALSE)),"",VLOOKUP($C2170,OFFSET(厂站实体!$A$2,0,0,3000,13),13,FALSE))</f>
        <v/>
      </c>
      <c r="G2170" s="3">
        <f ca="1">IF(ISNA(VLOOKUP($C2170,OFFSET(厂站实体!$A$2,0,0,3000,19),18,FALSE)),"",VLOOKUP($C2170,OFFSET(厂站实体!$A$2,0,0,3000,19),18,FALSE))</f>
        <v>0</v>
      </c>
      <c r="H2170" s="3">
        <f ca="1">IF(ISNA(VLOOKUP($C2170,OFFSET(厂站实体!$A$2,0,0,3000,19),19,FALSE)),"",VLOOKUP($C2170,OFFSET(厂站实体!$A$2,0,0,3000,19),19,FALSE))</f>
        <v>0</v>
      </c>
      <c r="I2170" s="3" t="str">
        <f ca="1">IF(ISNA(VLOOKUP($C2170,OFFSET(厂站实体!$A$2,0,0,3000,19),5,FALSE)),"",VLOOKUP($C2170,OFFSET(厂站实体!$A$2,0,0,3000,19),5,FALSE))</f>
        <v/>
      </c>
    </row>
    <row r="2171" spans="1:9" x14ac:dyDescent="0.15">
      <c r="A2171" s="3" t="s">
        <v>302</v>
      </c>
      <c r="B2171" s="3" t="s">
        <v>302</v>
      </c>
      <c r="C2171" s="3" t="s">
        <v>302</v>
      </c>
      <c r="D2171" s="3" t="str">
        <f ca="1">IF(ISNA(VLOOKUP($C2171,OFFSET(厂站实体!$A$2,0,0,3000,10),3,FALSE)),"",VLOOKUP($C2171,OFFSET(厂站实体!$A$2,0,0,3000,10),3,FALSE))</f>
        <v/>
      </c>
      <c r="E2171" s="3" t="str">
        <f ca="1">IF(ISNA(VLOOKUP($C2171,OFFSET(厂站实体!$A$2,0,0,3000,10),4,FALSE)),"",VLOOKUP($C2171,OFFSET(厂站实体!$A$2,0,0,3000,10),4,FALSE))</f>
        <v/>
      </c>
      <c r="F2171" s="3" t="str">
        <f ca="1">IF(ISNA(VLOOKUP($C2171,OFFSET(厂站实体!$A$2,0,0,3000,13),13,FALSE)),"",VLOOKUP($C2171,OFFSET(厂站实体!$A$2,0,0,3000,13),13,FALSE))</f>
        <v/>
      </c>
      <c r="G2171" s="3">
        <f ca="1">IF(ISNA(VLOOKUP($C2171,OFFSET(厂站实体!$A$2,0,0,3000,19),18,FALSE)),"",VLOOKUP($C2171,OFFSET(厂站实体!$A$2,0,0,3000,19),18,FALSE))</f>
        <v>0</v>
      </c>
      <c r="H2171" s="3">
        <f ca="1">IF(ISNA(VLOOKUP($C2171,OFFSET(厂站实体!$A$2,0,0,3000,19),19,FALSE)),"",VLOOKUP($C2171,OFFSET(厂站实体!$A$2,0,0,3000,19),19,FALSE))</f>
        <v>0</v>
      </c>
      <c r="I2171" s="3" t="str">
        <f ca="1">IF(ISNA(VLOOKUP($C2171,OFFSET(厂站实体!$A$2,0,0,3000,19),5,FALSE)),"",VLOOKUP($C2171,OFFSET(厂站实体!$A$2,0,0,3000,19),5,FALSE))</f>
        <v/>
      </c>
    </row>
    <row r="2172" spans="1:9" x14ac:dyDescent="0.15">
      <c r="A2172" s="3" t="s">
        <v>302</v>
      </c>
      <c r="B2172" s="3" t="s">
        <v>302</v>
      </c>
      <c r="C2172" s="3" t="s">
        <v>302</v>
      </c>
      <c r="D2172" s="3" t="str">
        <f ca="1">IF(ISNA(VLOOKUP($C2172,OFFSET(厂站实体!$A$2,0,0,3000,10),3,FALSE)),"",VLOOKUP($C2172,OFFSET(厂站实体!$A$2,0,0,3000,10),3,FALSE))</f>
        <v/>
      </c>
      <c r="E2172" s="3" t="str">
        <f ca="1">IF(ISNA(VLOOKUP($C2172,OFFSET(厂站实体!$A$2,0,0,3000,10),4,FALSE)),"",VLOOKUP($C2172,OFFSET(厂站实体!$A$2,0,0,3000,10),4,FALSE))</f>
        <v/>
      </c>
      <c r="F2172" s="3" t="str">
        <f ca="1">IF(ISNA(VLOOKUP($C2172,OFFSET(厂站实体!$A$2,0,0,3000,13),13,FALSE)),"",VLOOKUP($C2172,OFFSET(厂站实体!$A$2,0,0,3000,13),13,FALSE))</f>
        <v/>
      </c>
      <c r="G2172" s="3">
        <f ca="1">IF(ISNA(VLOOKUP($C2172,OFFSET(厂站实体!$A$2,0,0,3000,19),18,FALSE)),"",VLOOKUP($C2172,OFFSET(厂站实体!$A$2,0,0,3000,19),18,FALSE))</f>
        <v>0</v>
      </c>
      <c r="H2172" s="3">
        <f ca="1">IF(ISNA(VLOOKUP($C2172,OFFSET(厂站实体!$A$2,0,0,3000,19),19,FALSE)),"",VLOOKUP($C2172,OFFSET(厂站实体!$A$2,0,0,3000,19),19,FALSE))</f>
        <v>0</v>
      </c>
      <c r="I2172" s="3" t="str">
        <f ca="1">IF(ISNA(VLOOKUP($C2172,OFFSET(厂站实体!$A$2,0,0,3000,19),5,FALSE)),"",VLOOKUP($C2172,OFFSET(厂站实体!$A$2,0,0,3000,19),5,FALSE))</f>
        <v/>
      </c>
    </row>
    <row r="2173" spans="1:9" x14ac:dyDescent="0.15">
      <c r="A2173" s="3" t="s">
        <v>302</v>
      </c>
      <c r="B2173" s="3" t="s">
        <v>302</v>
      </c>
      <c r="C2173" s="3" t="s">
        <v>302</v>
      </c>
      <c r="D2173" s="3" t="str">
        <f ca="1">IF(ISNA(VLOOKUP($C2173,OFFSET(厂站实体!$A$2,0,0,3000,10),3,FALSE)),"",VLOOKUP($C2173,OFFSET(厂站实体!$A$2,0,0,3000,10),3,FALSE))</f>
        <v/>
      </c>
      <c r="E2173" s="3" t="str">
        <f ca="1">IF(ISNA(VLOOKUP($C2173,OFFSET(厂站实体!$A$2,0,0,3000,10),4,FALSE)),"",VLOOKUP($C2173,OFFSET(厂站实体!$A$2,0,0,3000,10),4,FALSE))</f>
        <v/>
      </c>
      <c r="F2173" s="3" t="str">
        <f ca="1">IF(ISNA(VLOOKUP($C2173,OFFSET(厂站实体!$A$2,0,0,3000,13),13,FALSE)),"",VLOOKUP($C2173,OFFSET(厂站实体!$A$2,0,0,3000,13),13,FALSE))</f>
        <v/>
      </c>
      <c r="G2173" s="3">
        <f ca="1">IF(ISNA(VLOOKUP($C2173,OFFSET(厂站实体!$A$2,0,0,3000,19),18,FALSE)),"",VLOOKUP($C2173,OFFSET(厂站实体!$A$2,0,0,3000,19),18,FALSE))</f>
        <v>0</v>
      </c>
      <c r="H2173" s="3">
        <f ca="1">IF(ISNA(VLOOKUP($C2173,OFFSET(厂站实体!$A$2,0,0,3000,19),19,FALSE)),"",VLOOKUP($C2173,OFFSET(厂站实体!$A$2,0,0,3000,19),19,FALSE))</f>
        <v>0</v>
      </c>
      <c r="I2173" s="3" t="str">
        <f ca="1">IF(ISNA(VLOOKUP($C2173,OFFSET(厂站实体!$A$2,0,0,3000,19),5,FALSE)),"",VLOOKUP($C2173,OFFSET(厂站实体!$A$2,0,0,3000,19),5,FALSE))</f>
        <v/>
      </c>
    </row>
    <row r="2174" spans="1:9" x14ac:dyDescent="0.15">
      <c r="A2174" s="3" t="s">
        <v>302</v>
      </c>
      <c r="B2174" s="3" t="s">
        <v>302</v>
      </c>
      <c r="C2174" s="3" t="s">
        <v>302</v>
      </c>
      <c r="D2174" s="3" t="str">
        <f ca="1">IF(ISNA(VLOOKUP($C2174,OFFSET(厂站实体!$A$2,0,0,3000,10),3,FALSE)),"",VLOOKUP($C2174,OFFSET(厂站实体!$A$2,0,0,3000,10),3,FALSE))</f>
        <v/>
      </c>
      <c r="E2174" s="3" t="str">
        <f ca="1">IF(ISNA(VLOOKUP($C2174,OFFSET(厂站实体!$A$2,0,0,3000,10),4,FALSE)),"",VLOOKUP($C2174,OFFSET(厂站实体!$A$2,0,0,3000,10),4,FALSE))</f>
        <v/>
      </c>
      <c r="F2174" s="3" t="str">
        <f ca="1">IF(ISNA(VLOOKUP($C2174,OFFSET(厂站实体!$A$2,0,0,3000,13),13,FALSE)),"",VLOOKUP($C2174,OFFSET(厂站实体!$A$2,0,0,3000,13),13,FALSE))</f>
        <v/>
      </c>
      <c r="G2174" s="3">
        <f ca="1">IF(ISNA(VLOOKUP($C2174,OFFSET(厂站实体!$A$2,0,0,3000,19),18,FALSE)),"",VLOOKUP($C2174,OFFSET(厂站实体!$A$2,0,0,3000,19),18,FALSE))</f>
        <v>0</v>
      </c>
      <c r="H2174" s="3">
        <f ca="1">IF(ISNA(VLOOKUP($C2174,OFFSET(厂站实体!$A$2,0,0,3000,19),19,FALSE)),"",VLOOKUP($C2174,OFFSET(厂站实体!$A$2,0,0,3000,19),19,FALSE))</f>
        <v>0</v>
      </c>
      <c r="I2174" s="3" t="str">
        <f ca="1">IF(ISNA(VLOOKUP($C2174,OFFSET(厂站实体!$A$2,0,0,3000,19),5,FALSE)),"",VLOOKUP($C2174,OFFSET(厂站实体!$A$2,0,0,3000,19),5,FALSE))</f>
        <v/>
      </c>
    </row>
    <row r="2175" spans="1:9" x14ac:dyDescent="0.15">
      <c r="A2175" s="3" t="s">
        <v>302</v>
      </c>
      <c r="B2175" s="3" t="s">
        <v>302</v>
      </c>
      <c r="C2175" s="3" t="s">
        <v>302</v>
      </c>
      <c r="D2175" s="3" t="str">
        <f ca="1">IF(ISNA(VLOOKUP($C2175,OFFSET(厂站实体!$A$2,0,0,3000,10),3,FALSE)),"",VLOOKUP($C2175,OFFSET(厂站实体!$A$2,0,0,3000,10),3,FALSE))</f>
        <v/>
      </c>
      <c r="E2175" s="3" t="str">
        <f ca="1">IF(ISNA(VLOOKUP($C2175,OFFSET(厂站实体!$A$2,0,0,3000,10),4,FALSE)),"",VLOOKUP($C2175,OFFSET(厂站实体!$A$2,0,0,3000,10),4,FALSE))</f>
        <v/>
      </c>
      <c r="F2175" s="3" t="str">
        <f ca="1">IF(ISNA(VLOOKUP($C2175,OFFSET(厂站实体!$A$2,0,0,3000,13),13,FALSE)),"",VLOOKUP($C2175,OFFSET(厂站实体!$A$2,0,0,3000,13),13,FALSE))</f>
        <v/>
      </c>
      <c r="G2175" s="3">
        <f ca="1">IF(ISNA(VLOOKUP($C2175,OFFSET(厂站实体!$A$2,0,0,3000,19),18,FALSE)),"",VLOOKUP($C2175,OFFSET(厂站实体!$A$2,0,0,3000,19),18,FALSE))</f>
        <v>0</v>
      </c>
      <c r="H2175" s="3">
        <f ca="1">IF(ISNA(VLOOKUP($C2175,OFFSET(厂站实体!$A$2,0,0,3000,19),19,FALSE)),"",VLOOKUP($C2175,OFFSET(厂站实体!$A$2,0,0,3000,19),19,FALSE))</f>
        <v>0</v>
      </c>
      <c r="I2175" s="3" t="str">
        <f ca="1">IF(ISNA(VLOOKUP($C2175,OFFSET(厂站实体!$A$2,0,0,3000,19),5,FALSE)),"",VLOOKUP($C2175,OFFSET(厂站实体!$A$2,0,0,3000,19),5,FALSE))</f>
        <v/>
      </c>
    </row>
    <row r="2176" spans="1:9" x14ac:dyDescent="0.15">
      <c r="A2176" s="3" t="s">
        <v>302</v>
      </c>
      <c r="B2176" s="3" t="s">
        <v>302</v>
      </c>
      <c r="C2176" s="3" t="s">
        <v>302</v>
      </c>
      <c r="D2176" s="3" t="str">
        <f ca="1">IF(ISNA(VLOOKUP($C2176,OFFSET(厂站实体!$A$2,0,0,3000,10),3,FALSE)),"",VLOOKUP($C2176,OFFSET(厂站实体!$A$2,0,0,3000,10),3,FALSE))</f>
        <v/>
      </c>
      <c r="E2176" s="3" t="str">
        <f ca="1">IF(ISNA(VLOOKUP($C2176,OFFSET(厂站实体!$A$2,0,0,3000,10),4,FALSE)),"",VLOOKUP($C2176,OFFSET(厂站实体!$A$2,0,0,3000,10),4,FALSE))</f>
        <v/>
      </c>
      <c r="F2176" s="3" t="str">
        <f ca="1">IF(ISNA(VLOOKUP($C2176,OFFSET(厂站实体!$A$2,0,0,3000,13),13,FALSE)),"",VLOOKUP($C2176,OFFSET(厂站实体!$A$2,0,0,3000,13),13,FALSE))</f>
        <v/>
      </c>
      <c r="G2176" s="3">
        <f ca="1">IF(ISNA(VLOOKUP($C2176,OFFSET(厂站实体!$A$2,0,0,3000,19),18,FALSE)),"",VLOOKUP($C2176,OFFSET(厂站实体!$A$2,0,0,3000,19),18,FALSE))</f>
        <v>0</v>
      </c>
      <c r="H2176" s="3">
        <f ca="1">IF(ISNA(VLOOKUP($C2176,OFFSET(厂站实体!$A$2,0,0,3000,19),19,FALSE)),"",VLOOKUP($C2176,OFFSET(厂站实体!$A$2,0,0,3000,19),19,FALSE))</f>
        <v>0</v>
      </c>
      <c r="I2176" s="3" t="str">
        <f ca="1">IF(ISNA(VLOOKUP($C2176,OFFSET(厂站实体!$A$2,0,0,3000,19),5,FALSE)),"",VLOOKUP($C2176,OFFSET(厂站实体!$A$2,0,0,3000,19),5,FALSE))</f>
        <v/>
      </c>
    </row>
    <row r="2177" spans="1:9" x14ac:dyDescent="0.15">
      <c r="A2177" s="3" t="s">
        <v>302</v>
      </c>
      <c r="B2177" s="3" t="s">
        <v>302</v>
      </c>
      <c r="C2177" s="3" t="s">
        <v>302</v>
      </c>
      <c r="D2177" s="3" t="str">
        <f ca="1">IF(ISNA(VLOOKUP($C2177,OFFSET(厂站实体!$A$2,0,0,3000,10),3,FALSE)),"",VLOOKUP($C2177,OFFSET(厂站实体!$A$2,0,0,3000,10),3,FALSE))</f>
        <v/>
      </c>
      <c r="E2177" s="3" t="str">
        <f ca="1">IF(ISNA(VLOOKUP($C2177,OFFSET(厂站实体!$A$2,0,0,3000,10),4,FALSE)),"",VLOOKUP($C2177,OFFSET(厂站实体!$A$2,0,0,3000,10),4,FALSE))</f>
        <v/>
      </c>
      <c r="F2177" s="3" t="str">
        <f ca="1">IF(ISNA(VLOOKUP($C2177,OFFSET(厂站实体!$A$2,0,0,3000,13),13,FALSE)),"",VLOOKUP($C2177,OFFSET(厂站实体!$A$2,0,0,3000,13),13,FALSE))</f>
        <v/>
      </c>
      <c r="G2177" s="3">
        <f ca="1">IF(ISNA(VLOOKUP($C2177,OFFSET(厂站实体!$A$2,0,0,3000,19),18,FALSE)),"",VLOOKUP($C2177,OFFSET(厂站实体!$A$2,0,0,3000,19),18,FALSE))</f>
        <v>0</v>
      </c>
      <c r="H2177" s="3">
        <f ca="1">IF(ISNA(VLOOKUP($C2177,OFFSET(厂站实体!$A$2,0,0,3000,19),19,FALSE)),"",VLOOKUP($C2177,OFFSET(厂站实体!$A$2,0,0,3000,19),19,FALSE))</f>
        <v>0</v>
      </c>
      <c r="I2177" s="3" t="str">
        <f ca="1">IF(ISNA(VLOOKUP($C2177,OFFSET(厂站实体!$A$2,0,0,3000,19),5,FALSE)),"",VLOOKUP($C2177,OFFSET(厂站实体!$A$2,0,0,3000,19),5,FALSE))</f>
        <v/>
      </c>
    </row>
    <row r="2178" spans="1:9" x14ac:dyDescent="0.15">
      <c r="A2178" s="3" t="s">
        <v>302</v>
      </c>
      <c r="B2178" s="3" t="s">
        <v>302</v>
      </c>
      <c r="C2178" s="3" t="s">
        <v>302</v>
      </c>
      <c r="D2178" s="3" t="str">
        <f ca="1">IF(ISNA(VLOOKUP($C2178,OFFSET(厂站实体!$A$2,0,0,3000,10),3,FALSE)),"",VLOOKUP($C2178,OFFSET(厂站实体!$A$2,0,0,3000,10),3,FALSE))</f>
        <v/>
      </c>
      <c r="E2178" s="3" t="str">
        <f ca="1">IF(ISNA(VLOOKUP($C2178,OFFSET(厂站实体!$A$2,0,0,3000,10),4,FALSE)),"",VLOOKUP($C2178,OFFSET(厂站实体!$A$2,0,0,3000,10),4,FALSE))</f>
        <v/>
      </c>
      <c r="F2178" s="3" t="str">
        <f ca="1">IF(ISNA(VLOOKUP($C2178,OFFSET(厂站实体!$A$2,0,0,3000,13),13,FALSE)),"",VLOOKUP($C2178,OFFSET(厂站实体!$A$2,0,0,3000,13),13,FALSE))</f>
        <v/>
      </c>
      <c r="G2178" s="3">
        <f ca="1">IF(ISNA(VLOOKUP($C2178,OFFSET(厂站实体!$A$2,0,0,3000,19),18,FALSE)),"",VLOOKUP($C2178,OFFSET(厂站实体!$A$2,0,0,3000,19),18,FALSE))</f>
        <v>0</v>
      </c>
      <c r="H2178" s="3">
        <f ca="1">IF(ISNA(VLOOKUP($C2178,OFFSET(厂站实体!$A$2,0,0,3000,19),19,FALSE)),"",VLOOKUP($C2178,OFFSET(厂站实体!$A$2,0,0,3000,19),19,FALSE))</f>
        <v>0</v>
      </c>
      <c r="I2178" s="3" t="str">
        <f ca="1">IF(ISNA(VLOOKUP($C2178,OFFSET(厂站实体!$A$2,0,0,3000,19),5,FALSE)),"",VLOOKUP($C2178,OFFSET(厂站实体!$A$2,0,0,3000,19),5,FALSE))</f>
        <v/>
      </c>
    </row>
    <row r="2179" spans="1:9" x14ac:dyDescent="0.15">
      <c r="A2179" s="3" t="s">
        <v>302</v>
      </c>
      <c r="B2179" s="3" t="s">
        <v>302</v>
      </c>
      <c r="C2179" s="3" t="s">
        <v>302</v>
      </c>
      <c r="D2179" s="3" t="str">
        <f ca="1">IF(ISNA(VLOOKUP($C2179,OFFSET(厂站实体!$A$2,0,0,3000,10),3,FALSE)),"",VLOOKUP($C2179,OFFSET(厂站实体!$A$2,0,0,3000,10),3,FALSE))</f>
        <v/>
      </c>
      <c r="E2179" s="3" t="str">
        <f ca="1">IF(ISNA(VLOOKUP($C2179,OFFSET(厂站实体!$A$2,0,0,3000,10),4,FALSE)),"",VLOOKUP($C2179,OFFSET(厂站实体!$A$2,0,0,3000,10),4,FALSE))</f>
        <v/>
      </c>
      <c r="F2179" s="3" t="str">
        <f ca="1">IF(ISNA(VLOOKUP($C2179,OFFSET(厂站实体!$A$2,0,0,3000,13),13,FALSE)),"",VLOOKUP($C2179,OFFSET(厂站实体!$A$2,0,0,3000,13),13,FALSE))</f>
        <v/>
      </c>
      <c r="G2179" s="3">
        <f ca="1">IF(ISNA(VLOOKUP($C2179,OFFSET(厂站实体!$A$2,0,0,3000,19),18,FALSE)),"",VLOOKUP($C2179,OFFSET(厂站实体!$A$2,0,0,3000,19),18,FALSE))</f>
        <v>0</v>
      </c>
      <c r="H2179" s="3">
        <f ca="1">IF(ISNA(VLOOKUP($C2179,OFFSET(厂站实体!$A$2,0,0,3000,19),19,FALSE)),"",VLOOKUP($C2179,OFFSET(厂站实体!$A$2,0,0,3000,19),19,FALSE))</f>
        <v>0</v>
      </c>
      <c r="I2179" s="3" t="str">
        <f ca="1">IF(ISNA(VLOOKUP($C2179,OFFSET(厂站实体!$A$2,0,0,3000,19),5,FALSE)),"",VLOOKUP($C2179,OFFSET(厂站实体!$A$2,0,0,3000,19),5,FALSE))</f>
        <v/>
      </c>
    </row>
    <row r="2180" spans="1:9" x14ac:dyDescent="0.15">
      <c r="A2180" s="3" t="s">
        <v>302</v>
      </c>
      <c r="B2180" s="3" t="s">
        <v>302</v>
      </c>
      <c r="C2180" s="3" t="s">
        <v>302</v>
      </c>
      <c r="D2180" s="3" t="str">
        <f ca="1">IF(ISNA(VLOOKUP($C2180,OFFSET(厂站实体!$A$2,0,0,3000,10),3,FALSE)),"",VLOOKUP($C2180,OFFSET(厂站实体!$A$2,0,0,3000,10),3,FALSE))</f>
        <v/>
      </c>
      <c r="E2180" s="3" t="str">
        <f ca="1">IF(ISNA(VLOOKUP($C2180,OFFSET(厂站实体!$A$2,0,0,3000,10),4,FALSE)),"",VLOOKUP($C2180,OFFSET(厂站实体!$A$2,0,0,3000,10),4,FALSE))</f>
        <v/>
      </c>
      <c r="F2180" s="3" t="str">
        <f ca="1">IF(ISNA(VLOOKUP($C2180,OFFSET(厂站实体!$A$2,0,0,3000,13),13,FALSE)),"",VLOOKUP($C2180,OFFSET(厂站实体!$A$2,0,0,3000,13),13,FALSE))</f>
        <v/>
      </c>
      <c r="G2180" s="3">
        <f ca="1">IF(ISNA(VLOOKUP($C2180,OFFSET(厂站实体!$A$2,0,0,3000,19),18,FALSE)),"",VLOOKUP($C2180,OFFSET(厂站实体!$A$2,0,0,3000,19),18,FALSE))</f>
        <v>0</v>
      </c>
      <c r="H2180" s="3">
        <f ca="1">IF(ISNA(VLOOKUP($C2180,OFFSET(厂站实体!$A$2,0,0,3000,19),19,FALSE)),"",VLOOKUP($C2180,OFFSET(厂站实体!$A$2,0,0,3000,19),19,FALSE))</f>
        <v>0</v>
      </c>
      <c r="I2180" s="3" t="str">
        <f ca="1">IF(ISNA(VLOOKUP($C2180,OFFSET(厂站实体!$A$2,0,0,3000,19),5,FALSE)),"",VLOOKUP($C2180,OFFSET(厂站实体!$A$2,0,0,3000,19),5,FALSE))</f>
        <v/>
      </c>
    </row>
    <row r="2181" spans="1:9" x14ac:dyDescent="0.15">
      <c r="A2181" s="3" t="s">
        <v>302</v>
      </c>
      <c r="B2181" s="3" t="s">
        <v>302</v>
      </c>
      <c r="C2181" s="3" t="s">
        <v>302</v>
      </c>
      <c r="D2181" s="3" t="str">
        <f ca="1">IF(ISNA(VLOOKUP($C2181,OFFSET(厂站实体!$A$2,0,0,3000,10),3,FALSE)),"",VLOOKUP($C2181,OFFSET(厂站实体!$A$2,0,0,3000,10),3,FALSE))</f>
        <v/>
      </c>
      <c r="E2181" s="3" t="str">
        <f ca="1">IF(ISNA(VLOOKUP($C2181,OFFSET(厂站实体!$A$2,0,0,3000,10),4,FALSE)),"",VLOOKUP($C2181,OFFSET(厂站实体!$A$2,0,0,3000,10),4,FALSE))</f>
        <v/>
      </c>
      <c r="F2181" s="3" t="str">
        <f ca="1">IF(ISNA(VLOOKUP($C2181,OFFSET(厂站实体!$A$2,0,0,3000,13),13,FALSE)),"",VLOOKUP($C2181,OFFSET(厂站实体!$A$2,0,0,3000,13),13,FALSE))</f>
        <v/>
      </c>
      <c r="G2181" s="3">
        <f ca="1">IF(ISNA(VLOOKUP($C2181,OFFSET(厂站实体!$A$2,0,0,3000,19),18,FALSE)),"",VLOOKUP($C2181,OFFSET(厂站实体!$A$2,0,0,3000,19),18,FALSE))</f>
        <v>0</v>
      </c>
      <c r="H2181" s="3">
        <f ca="1">IF(ISNA(VLOOKUP($C2181,OFFSET(厂站实体!$A$2,0,0,3000,19),19,FALSE)),"",VLOOKUP($C2181,OFFSET(厂站实体!$A$2,0,0,3000,19),19,FALSE))</f>
        <v>0</v>
      </c>
      <c r="I2181" s="3" t="str">
        <f ca="1">IF(ISNA(VLOOKUP($C2181,OFFSET(厂站实体!$A$2,0,0,3000,19),5,FALSE)),"",VLOOKUP($C2181,OFFSET(厂站实体!$A$2,0,0,3000,19),5,FALSE))</f>
        <v/>
      </c>
    </row>
    <row r="2182" spans="1:9" x14ac:dyDescent="0.15">
      <c r="A2182" s="3" t="s">
        <v>302</v>
      </c>
      <c r="B2182" s="3" t="s">
        <v>302</v>
      </c>
      <c r="C2182" s="3" t="s">
        <v>302</v>
      </c>
      <c r="D2182" s="3" t="str">
        <f ca="1">IF(ISNA(VLOOKUP($C2182,OFFSET(厂站实体!$A$2,0,0,3000,10),3,FALSE)),"",VLOOKUP($C2182,OFFSET(厂站实体!$A$2,0,0,3000,10),3,FALSE))</f>
        <v/>
      </c>
      <c r="E2182" s="3" t="str">
        <f ca="1">IF(ISNA(VLOOKUP($C2182,OFFSET(厂站实体!$A$2,0,0,3000,10),4,FALSE)),"",VLOOKUP($C2182,OFFSET(厂站实体!$A$2,0,0,3000,10),4,FALSE))</f>
        <v/>
      </c>
      <c r="F2182" s="3" t="str">
        <f ca="1">IF(ISNA(VLOOKUP($C2182,OFFSET(厂站实体!$A$2,0,0,3000,13),13,FALSE)),"",VLOOKUP($C2182,OFFSET(厂站实体!$A$2,0,0,3000,13),13,FALSE))</f>
        <v/>
      </c>
      <c r="G2182" s="3">
        <f ca="1">IF(ISNA(VLOOKUP($C2182,OFFSET(厂站实体!$A$2,0,0,3000,19),18,FALSE)),"",VLOOKUP($C2182,OFFSET(厂站实体!$A$2,0,0,3000,19),18,FALSE))</f>
        <v>0</v>
      </c>
      <c r="H2182" s="3">
        <f ca="1">IF(ISNA(VLOOKUP($C2182,OFFSET(厂站实体!$A$2,0,0,3000,19),19,FALSE)),"",VLOOKUP($C2182,OFFSET(厂站实体!$A$2,0,0,3000,19),19,FALSE))</f>
        <v>0</v>
      </c>
      <c r="I2182" s="3" t="str">
        <f ca="1">IF(ISNA(VLOOKUP($C2182,OFFSET(厂站实体!$A$2,0,0,3000,19),5,FALSE)),"",VLOOKUP($C2182,OFFSET(厂站实体!$A$2,0,0,3000,19),5,FALSE))</f>
        <v/>
      </c>
    </row>
    <row r="2183" spans="1:9" x14ac:dyDescent="0.15">
      <c r="A2183" s="3" t="s">
        <v>302</v>
      </c>
      <c r="B2183" s="3" t="s">
        <v>302</v>
      </c>
      <c r="C2183" s="3" t="s">
        <v>302</v>
      </c>
      <c r="D2183" s="3" t="str">
        <f ca="1">IF(ISNA(VLOOKUP($C2183,OFFSET(厂站实体!$A$2,0,0,3000,10),3,FALSE)),"",VLOOKUP($C2183,OFFSET(厂站实体!$A$2,0,0,3000,10),3,FALSE))</f>
        <v/>
      </c>
      <c r="E2183" s="3" t="str">
        <f ca="1">IF(ISNA(VLOOKUP($C2183,OFFSET(厂站实体!$A$2,0,0,3000,10),4,FALSE)),"",VLOOKUP($C2183,OFFSET(厂站实体!$A$2,0,0,3000,10),4,FALSE))</f>
        <v/>
      </c>
      <c r="F2183" s="3" t="str">
        <f ca="1">IF(ISNA(VLOOKUP($C2183,OFFSET(厂站实体!$A$2,0,0,3000,13),13,FALSE)),"",VLOOKUP($C2183,OFFSET(厂站实体!$A$2,0,0,3000,13),13,FALSE))</f>
        <v/>
      </c>
      <c r="G2183" s="3">
        <f ca="1">IF(ISNA(VLOOKUP($C2183,OFFSET(厂站实体!$A$2,0,0,3000,19),18,FALSE)),"",VLOOKUP($C2183,OFFSET(厂站实体!$A$2,0,0,3000,19),18,FALSE))</f>
        <v>0</v>
      </c>
      <c r="H2183" s="3">
        <f ca="1">IF(ISNA(VLOOKUP($C2183,OFFSET(厂站实体!$A$2,0,0,3000,19),19,FALSE)),"",VLOOKUP($C2183,OFFSET(厂站实体!$A$2,0,0,3000,19),19,FALSE))</f>
        <v>0</v>
      </c>
      <c r="I2183" s="3" t="str">
        <f ca="1">IF(ISNA(VLOOKUP($C2183,OFFSET(厂站实体!$A$2,0,0,3000,19),5,FALSE)),"",VLOOKUP($C2183,OFFSET(厂站实体!$A$2,0,0,3000,19),5,FALSE))</f>
        <v/>
      </c>
    </row>
    <row r="2184" spans="1:9" x14ac:dyDescent="0.15">
      <c r="A2184" s="3" t="s">
        <v>302</v>
      </c>
      <c r="B2184" s="3" t="s">
        <v>302</v>
      </c>
      <c r="C2184" s="3" t="s">
        <v>302</v>
      </c>
      <c r="D2184" s="3" t="str">
        <f ca="1">IF(ISNA(VLOOKUP($C2184,OFFSET(厂站实体!$A$2,0,0,3000,10),3,FALSE)),"",VLOOKUP($C2184,OFFSET(厂站实体!$A$2,0,0,3000,10),3,FALSE))</f>
        <v/>
      </c>
      <c r="E2184" s="3" t="str">
        <f ca="1">IF(ISNA(VLOOKUP($C2184,OFFSET(厂站实体!$A$2,0,0,3000,10),4,FALSE)),"",VLOOKUP($C2184,OFFSET(厂站实体!$A$2,0,0,3000,10),4,FALSE))</f>
        <v/>
      </c>
      <c r="F2184" s="3" t="str">
        <f ca="1">IF(ISNA(VLOOKUP($C2184,OFFSET(厂站实体!$A$2,0,0,3000,13),13,FALSE)),"",VLOOKUP($C2184,OFFSET(厂站实体!$A$2,0,0,3000,13),13,FALSE))</f>
        <v/>
      </c>
      <c r="G2184" s="3">
        <f ca="1">IF(ISNA(VLOOKUP($C2184,OFFSET(厂站实体!$A$2,0,0,3000,19),18,FALSE)),"",VLOOKUP($C2184,OFFSET(厂站实体!$A$2,0,0,3000,19),18,FALSE))</f>
        <v>0</v>
      </c>
      <c r="H2184" s="3">
        <f ca="1">IF(ISNA(VLOOKUP($C2184,OFFSET(厂站实体!$A$2,0,0,3000,19),19,FALSE)),"",VLOOKUP($C2184,OFFSET(厂站实体!$A$2,0,0,3000,19),19,FALSE))</f>
        <v>0</v>
      </c>
      <c r="I2184" s="3" t="str">
        <f ca="1">IF(ISNA(VLOOKUP($C2184,OFFSET(厂站实体!$A$2,0,0,3000,19),5,FALSE)),"",VLOOKUP($C2184,OFFSET(厂站实体!$A$2,0,0,3000,19),5,FALSE))</f>
        <v/>
      </c>
    </row>
    <row r="2185" spans="1:9" x14ac:dyDescent="0.15">
      <c r="A2185" s="3" t="s">
        <v>302</v>
      </c>
      <c r="B2185" s="3" t="s">
        <v>302</v>
      </c>
      <c r="C2185" s="3" t="s">
        <v>302</v>
      </c>
      <c r="D2185" s="3" t="str">
        <f ca="1">IF(ISNA(VLOOKUP($C2185,OFFSET(厂站实体!$A$2,0,0,3000,10),3,FALSE)),"",VLOOKUP($C2185,OFFSET(厂站实体!$A$2,0,0,3000,10),3,FALSE))</f>
        <v/>
      </c>
      <c r="E2185" s="3" t="str">
        <f ca="1">IF(ISNA(VLOOKUP($C2185,OFFSET(厂站实体!$A$2,0,0,3000,10),4,FALSE)),"",VLOOKUP($C2185,OFFSET(厂站实体!$A$2,0,0,3000,10),4,FALSE))</f>
        <v/>
      </c>
      <c r="F2185" s="3" t="str">
        <f ca="1">IF(ISNA(VLOOKUP($C2185,OFFSET(厂站实体!$A$2,0,0,3000,13),13,FALSE)),"",VLOOKUP($C2185,OFFSET(厂站实体!$A$2,0,0,3000,13),13,FALSE))</f>
        <v/>
      </c>
      <c r="G2185" s="3">
        <f ca="1">IF(ISNA(VLOOKUP($C2185,OFFSET(厂站实体!$A$2,0,0,3000,19),18,FALSE)),"",VLOOKUP($C2185,OFFSET(厂站实体!$A$2,0,0,3000,19),18,FALSE))</f>
        <v>0</v>
      </c>
      <c r="H2185" s="3">
        <f ca="1">IF(ISNA(VLOOKUP($C2185,OFFSET(厂站实体!$A$2,0,0,3000,19),19,FALSE)),"",VLOOKUP($C2185,OFFSET(厂站实体!$A$2,0,0,3000,19),19,FALSE))</f>
        <v>0</v>
      </c>
      <c r="I2185" s="3" t="str">
        <f ca="1">IF(ISNA(VLOOKUP($C2185,OFFSET(厂站实体!$A$2,0,0,3000,19),5,FALSE)),"",VLOOKUP($C2185,OFFSET(厂站实体!$A$2,0,0,3000,19),5,FALSE))</f>
        <v/>
      </c>
    </row>
    <row r="2186" spans="1:9" x14ac:dyDescent="0.15">
      <c r="A2186" s="3" t="s">
        <v>302</v>
      </c>
      <c r="B2186" s="3" t="s">
        <v>302</v>
      </c>
      <c r="C2186" s="3" t="s">
        <v>302</v>
      </c>
      <c r="D2186" s="3" t="str">
        <f ca="1">IF(ISNA(VLOOKUP($C2186,OFFSET(厂站实体!$A$2,0,0,3000,10),3,FALSE)),"",VLOOKUP($C2186,OFFSET(厂站实体!$A$2,0,0,3000,10),3,FALSE))</f>
        <v/>
      </c>
      <c r="E2186" s="3" t="str">
        <f ca="1">IF(ISNA(VLOOKUP($C2186,OFFSET(厂站实体!$A$2,0,0,3000,10),4,FALSE)),"",VLOOKUP($C2186,OFFSET(厂站实体!$A$2,0,0,3000,10),4,FALSE))</f>
        <v/>
      </c>
      <c r="F2186" s="3" t="str">
        <f ca="1">IF(ISNA(VLOOKUP($C2186,OFFSET(厂站实体!$A$2,0,0,3000,13),13,FALSE)),"",VLOOKUP($C2186,OFFSET(厂站实体!$A$2,0,0,3000,13),13,FALSE))</f>
        <v/>
      </c>
      <c r="G2186" s="3">
        <f ca="1">IF(ISNA(VLOOKUP($C2186,OFFSET(厂站实体!$A$2,0,0,3000,19),18,FALSE)),"",VLOOKUP($C2186,OFFSET(厂站实体!$A$2,0,0,3000,19),18,FALSE))</f>
        <v>0</v>
      </c>
      <c r="H2186" s="3">
        <f ca="1">IF(ISNA(VLOOKUP($C2186,OFFSET(厂站实体!$A$2,0,0,3000,19),19,FALSE)),"",VLOOKUP($C2186,OFFSET(厂站实体!$A$2,0,0,3000,19),19,FALSE))</f>
        <v>0</v>
      </c>
      <c r="I2186" s="3" t="str">
        <f ca="1">IF(ISNA(VLOOKUP($C2186,OFFSET(厂站实体!$A$2,0,0,3000,19),5,FALSE)),"",VLOOKUP($C2186,OFFSET(厂站实体!$A$2,0,0,3000,19),5,FALSE))</f>
        <v/>
      </c>
    </row>
    <row r="2187" spans="1:9" x14ac:dyDescent="0.15">
      <c r="A2187" s="3" t="s">
        <v>302</v>
      </c>
      <c r="B2187" s="3" t="s">
        <v>302</v>
      </c>
      <c r="C2187" s="3" t="s">
        <v>302</v>
      </c>
      <c r="D2187" s="3" t="str">
        <f ca="1">IF(ISNA(VLOOKUP($C2187,OFFSET(厂站实体!$A$2,0,0,3000,10),3,FALSE)),"",VLOOKUP($C2187,OFFSET(厂站实体!$A$2,0,0,3000,10),3,FALSE))</f>
        <v/>
      </c>
      <c r="E2187" s="3" t="str">
        <f ca="1">IF(ISNA(VLOOKUP($C2187,OFFSET(厂站实体!$A$2,0,0,3000,10),4,FALSE)),"",VLOOKUP($C2187,OFFSET(厂站实体!$A$2,0,0,3000,10),4,FALSE))</f>
        <v/>
      </c>
      <c r="F2187" s="3" t="str">
        <f ca="1">IF(ISNA(VLOOKUP($C2187,OFFSET(厂站实体!$A$2,0,0,3000,13),13,FALSE)),"",VLOOKUP($C2187,OFFSET(厂站实体!$A$2,0,0,3000,13),13,FALSE))</f>
        <v/>
      </c>
      <c r="G2187" s="3">
        <f ca="1">IF(ISNA(VLOOKUP($C2187,OFFSET(厂站实体!$A$2,0,0,3000,19),18,FALSE)),"",VLOOKUP($C2187,OFFSET(厂站实体!$A$2,0,0,3000,19),18,FALSE))</f>
        <v>0</v>
      </c>
      <c r="H2187" s="3">
        <f ca="1">IF(ISNA(VLOOKUP($C2187,OFFSET(厂站实体!$A$2,0,0,3000,19),19,FALSE)),"",VLOOKUP($C2187,OFFSET(厂站实体!$A$2,0,0,3000,19),19,FALSE))</f>
        <v>0</v>
      </c>
      <c r="I2187" s="3" t="str">
        <f ca="1">IF(ISNA(VLOOKUP($C2187,OFFSET(厂站实体!$A$2,0,0,3000,19),5,FALSE)),"",VLOOKUP($C2187,OFFSET(厂站实体!$A$2,0,0,3000,19),5,FALSE))</f>
        <v/>
      </c>
    </row>
    <row r="2188" spans="1:9" x14ac:dyDescent="0.15">
      <c r="A2188" s="3" t="s">
        <v>302</v>
      </c>
      <c r="B2188" s="3" t="s">
        <v>302</v>
      </c>
      <c r="C2188" s="3" t="s">
        <v>302</v>
      </c>
      <c r="D2188" s="3" t="str">
        <f ca="1">IF(ISNA(VLOOKUP($C2188,OFFSET(厂站实体!$A$2,0,0,3000,10),3,FALSE)),"",VLOOKUP($C2188,OFFSET(厂站实体!$A$2,0,0,3000,10),3,FALSE))</f>
        <v/>
      </c>
      <c r="E2188" s="3" t="str">
        <f ca="1">IF(ISNA(VLOOKUP($C2188,OFFSET(厂站实体!$A$2,0,0,3000,10),4,FALSE)),"",VLOOKUP($C2188,OFFSET(厂站实体!$A$2,0,0,3000,10),4,FALSE))</f>
        <v/>
      </c>
      <c r="F2188" s="3" t="str">
        <f ca="1">IF(ISNA(VLOOKUP($C2188,OFFSET(厂站实体!$A$2,0,0,3000,13),13,FALSE)),"",VLOOKUP($C2188,OFFSET(厂站实体!$A$2,0,0,3000,13),13,FALSE))</f>
        <v/>
      </c>
      <c r="G2188" s="3">
        <f ca="1">IF(ISNA(VLOOKUP($C2188,OFFSET(厂站实体!$A$2,0,0,3000,19),18,FALSE)),"",VLOOKUP($C2188,OFFSET(厂站实体!$A$2,0,0,3000,19),18,FALSE))</f>
        <v>0</v>
      </c>
      <c r="H2188" s="3">
        <f ca="1">IF(ISNA(VLOOKUP($C2188,OFFSET(厂站实体!$A$2,0,0,3000,19),19,FALSE)),"",VLOOKUP($C2188,OFFSET(厂站实体!$A$2,0,0,3000,19),19,FALSE))</f>
        <v>0</v>
      </c>
      <c r="I2188" s="3" t="str">
        <f ca="1">IF(ISNA(VLOOKUP($C2188,OFFSET(厂站实体!$A$2,0,0,3000,19),5,FALSE)),"",VLOOKUP($C2188,OFFSET(厂站实体!$A$2,0,0,3000,19),5,FALSE))</f>
        <v/>
      </c>
    </row>
    <row r="2189" spans="1:9" x14ac:dyDescent="0.15">
      <c r="A2189" s="3" t="s">
        <v>302</v>
      </c>
      <c r="B2189" s="3" t="s">
        <v>302</v>
      </c>
      <c r="C2189" s="3" t="s">
        <v>302</v>
      </c>
      <c r="D2189" s="3" t="str">
        <f ca="1">IF(ISNA(VLOOKUP($C2189,OFFSET(厂站实体!$A$2,0,0,3000,10),3,FALSE)),"",VLOOKUP($C2189,OFFSET(厂站实体!$A$2,0,0,3000,10),3,FALSE))</f>
        <v/>
      </c>
      <c r="E2189" s="3" t="str">
        <f ca="1">IF(ISNA(VLOOKUP($C2189,OFFSET(厂站实体!$A$2,0,0,3000,10),4,FALSE)),"",VLOOKUP($C2189,OFFSET(厂站实体!$A$2,0,0,3000,10),4,FALSE))</f>
        <v/>
      </c>
      <c r="F2189" s="3" t="str">
        <f ca="1">IF(ISNA(VLOOKUP($C2189,OFFSET(厂站实体!$A$2,0,0,3000,13),13,FALSE)),"",VLOOKUP($C2189,OFFSET(厂站实体!$A$2,0,0,3000,13),13,FALSE))</f>
        <v/>
      </c>
      <c r="G2189" s="3">
        <f ca="1">IF(ISNA(VLOOKUP($C2189,OFFSET(厂站实体!$A$2,0,0,3000,19),18,FALSE)),"",VLOOKUP($C2189,OFFSET(厂站实体!$A$2,0,0,3000,19),18,FALSE))</f>
        <v>0</v>
      </c>
      <c r="H2189" s="3">
        <f ca="1">IF(ISNA(VLOOKUP($C2189,OFFSET(厂站实体!$A$2,0,0,3000,19),19,FALSE)),"",VLOOKUP($C2189,OFFSET(厂站实体!$A$2,0,0,3000,19),19,FALSE))</f>
        <v>0</v>
      </c>
      <c r="I2189" s="3" t="str">
        <f ca="1">IF(ISNA(VLOOKUP($C2189,OFFSET(厂站实体!$A$2,0,0,3000,19),5,FALSE)),"",VLOOKUP($C2189,OFFSET(厂站实体!$A$2,0,0,3000,19),5,FALSE))</f>
        <v/>
      </c>
    </row>
    <row r="2190" spans="1:9" x14ac:dyDescent="0.15">
      <c r="A2190" s="3" t="s">
        <v>302</v>
      </c>
      <c r="B2190" s="3" t="s">
        <v>302</v>
      </c>
      <c r="C2190" s="3" t="s">
        <v>302</v>
      </c>
      <c r="D2190" s="3" t="str">
        <f ca="1">IF(ISNA(VLOOKUP($C2190,OFFSET(厂站实体!$A$2,0,0,3000,10),3,FALSE)),"",VLOOKUP($C2190,OFFSET(厂站实体!$A$2,0,0,3000,10),3,FALSE))</f>
        <v/>
      </c>
      <c r="E2190" s="3" t="str">
        <f ca="1">IF(ISNA(VLOOKUP($C2190,OFFSET(厂站实体!$A$2,0,0,3000,10),4,FALSE)),"",VLOOKUP($C2190,OFFSET(厂站实体!$A$2,0,0,3000,10),4,FALSE))</f>
        <v/>
      </c>
      <c r="F2190" s="3" t="str">
        <f ca="1">IF(ISNA(VLOOKUP($C2190,OFFSET(厂站实体!$A$2,0,0,3000,13),13,FALSE)),"",VLOOKUP($C2190,OFFSET(厂站实体!$A$2,0,0,3000,13),13,FALSE))</f>
        <v/>
      </c>
      <c r="G2190" s="3">
        <f ca="1">IF(ISNA(VLOOKUP($C2190,OFFSET(厂站实体!$A$2,0,0,3000,19),18,FALSE)),"",VLOOKUP($C2190,OFFSET(厂站实体!$A$2,0,0,3000,19),18,FALSE))</f>
        <v>0</v>
      </c>
      <c r="H2190" s="3">
        <f ca="1">IF(ISNA(VLOOKUP($C2190,OFFSET(厂站实体!$A$2,0,0,3000,19),19,FALSE)),"",VLOOKUP($C2190,OFFSET(厂站实体!$A$2,0,0,3000,19),19,FALSE))</f>
        <v>0</v>
      </c>
      <c r="I2190" s="3" t="str">
        <f ca="1">IF(ISNA(VLOOKUP($C2190,OFFSET(厂站实体!$A$2,0,0,3000,19),5,FALSE)),"",VLOOKUP($C2190,OFFSET(厂站实体!$A$2,0,0,3000,19),5,FALSE))</f>
        <v/>
      </c>
    </row>
    <row r="2191" spans="1:9" x14ac:dyDescent="0.15">
      <c r="A2191" s="3" t="s">
        <v>302</v>
      </c>
      <c r="B2191" s="3" t="s">
        <v>302</v>
      </c>
      <c r="C2191" s="3" t="s">
        <v>302</v>
      </c>
      <c r="D2191" s="3" t="str">
        <f ca="1">IF(ISNA(VLOOKUP($C2191,OFFSET(厂站实体!$A$2,0,0,3000,10),3,FALSE)),"",VLOOKUP($C2191,OFFSET(厂站实体!$A$2,0,0,3000,10),3,FALSE))</f>
        <v/>
      </c>
      <c r="E2191" s="3" t="str">
        <f ca="1">IF(ISNA(VLOOKUP($C2191,OFFSET(厂站实体!$A$2,0,0,3000,10),4,FALSE)),"",VLOOKUP($C2191,OFFSET(厂站实体!$A$2,0,0,3000,10),4,FALSE))</f>
        <v/>
      </c>
      <c r="F2191" s="3" t="str">
        <f ca="1">IF(ISNA(VLOOKUP($C2191,OFFSET(厂站实体!$A$2,0,0,3000,13),13,FALSE)),"",VLOOKUP($C2191,OFFSET(厂站实体!$A$2,0,0,3000,13),13,FALSE))</f>
        <v/>
      </c>
      <c r="G2191" s="3">
        <f ca="1">IF(ISNA(VLOOKUP($C2191,OFFSET(厂站实体!$A$2,0,0,3000,19),18,FALSE)),"",VLOOKUP($C2191,OFFSET(厂站实体!$A$2,0,0,3000,19),18,FALSE))</f>
        <v>0</v>
      </c>
      <c r="H2191" s="3">
        <f ca="1">IF(ISNA(VLOOKUP($C2191,OFFSET(厂站实体!$A$2,0,0,3000,19),19,FALSE)),"",VLOOKUP($C2191,OFFSET(厂站实体!$A$2,0,0,3000,19),19,FALSE))</f>
        <v>0</v>
      </c>
      <c r="I2191" s="3" t="str">
        <f ca="1">IF(ISNA(VLOOKUP($C2191,OFFSET(厂站实体!$A$2,0,0,3000,19),5,FALSE)),"",VLOOKUP($C2191,OFFSET(厂站实体!$A$2,0,0,3000,19),5,FALSE))</f>
        <v/>
      </c>
    </row>
    <row r="2192" spans="1:9" x14ac:dyDescent="0.15">
      <c r="A2192" s="3" t="s">
        <v>302</v>
      </c>
      <c r="B2192" s="3" t="s">
        <v>302</v>
      </c>
      <c r="C2192" s="3" t="s">
        <v>302</v>
      </c>
      <c r="D2192" s="3" t="str">
        <f ca="1">IF(ISNA(VLOOKUP($C2192,OFFSET(厂站实体!$A$2,0,0,3000,10),3,FALSE)),"",VLOOKUP($C2192,OFFSET(厂站实体!$A$2,0,0,3000,10),3,FALSE))</f>
        <v/>
      </c>
      <c r="E2192" s="3" t="str">
        <f ca="1">IF(ISNA(VLOOKUP($C2192,OFFSET(厂站实体!$A$2,0,0,3000,10),4,FALSE)),"",VLOOKUP($C2192,OFFSET(厂站实体!$A$2,0,0,3000,10),4,FALSE))</f>
        <v/>
      </c>
      <c r="F2192" s="3" t="str">
        <f ca="1">IF(ISNA(VLOOKUP($C2192,OFFSET(厂站实体!$A$2,0,0,3000,13),13,FALSE)),"",VLOOKUP($C2192,OFFSET(厂站实体!$A$2,0,0,3000,13),13,FALSE))</f>
        <v/>
      </c>
      <c r="G2192" s="3">
        <f ca="1">IF(ISNA(VLOOKUP($C2192,OFFSET(厂站实体!$A$2,0,0,3000,19),18,FALSE)),"",VLOOKUP($C2192,OFFSET(厂站实体!$A$2,0,0,3000,19),18,FALSE))</f>
        <v>0</v>
      </c>
      <c r="H2192" s="3">
        <f ca="1">IF(ISNA(VLOOKUP($C2192,OFFSET(厂站实体!$A$2,0,0,3000,19),19,FALSE)),"",VLOOKUP($C2192,OFFSET(厂站实体!$A$2,0,0,3000,19),19,FALSE))</f>
        <v>0</v>
      </c>
      <c r="I2192" s="3" t="str">
        <f ca="1">IF(ISNA(VLOOKUP($C2192,OFFSET(厂站实体!$A$2,0,0,3000,19),5,FALSE)),"",VLOOKUP($C2192,OFFSET(厂站实体!$A$2,0,0,3000,19),5,FALSE))</f>
        <v/>
      </c>
    </row>
    <row r="2193" spans="1:9" x14ac:dyDescent="0.15">
      <c r="A2193" s="3" t="s">
        <v>302</v>
      </c>
      <c r="B2193" s="3" t="s">
        <v>302</v>
      </c>
      <c r="C2193" s="3" t="s">
        <v>302</v>
      </c>
      <c r="D2193" s="3" t="str">
        <f ca="1">IF(ISNA(VLOOKUP($C2193,OFFSET(厂站实体!$A$2,0,0,3000,10),3,FALSE)),"",VLOOKUP($C2193,OFFSET(厂站实体!$A$2,0,0,3000,10),3,FALSE))</f>
        <v/>
      </c>
      <c r="E2193" s="3" t="str">
        <f ca="1">IF(ISNA(VLOOKUP($C2193,OFFSET(厂站实体!$A$2,0,0,3000,10),4,FALSE)),"",VLOOKUP($C2193,OFFSET(厂站实体!$A$2,0,0,3000,10),4,FALSE))</f>
        <v/>
      </c>
      <c r="F2193" s="3" t="str">
        <f ca="1">IF(ISNA(VLOOKUP($C2193,OFFSET(厂站实体!$A$2,0,0,3000,13),13,FALSE)),"",VLOOKUP($C2193,OFFSET(厂站实体!$A$2,0,0,3000,13),13,FALSE))</f>
        <v/>
      </c>
      <c r="G2193" s="3">
        <f ca="1">IF(ISNA(VLOOKUP($C2193,OFFSET(厂站实体!$A$2,0,0,3000,19),18,FALSE)),"",VLOOKUP($C2193,OFFSET(厂站实体!$A$2,0,0,3000,19),18,FALSE))</f>
        <v>0</v>
      </c>
      <c r="H2193" s="3">
        <f ca="1">IF(ISNA(VLOOKUP($C2193,OFFSET(厂站实体!$A$2,0,0,3000,19),19,FALSE)),"",VLOOKUP($C2193,OFFSET(厂站实体!$A$2,0,0,3000,19),19,FALSE))</f>
        <v>0</v>
      </c>
      <c r="I2193" s="3" t="str">
        <f ca="1">IF(ISNA(VLOOKUP($C2193,OFFSET(厂站实体!$A$2,0,0,3000,19),5,FALSE)),"",VLOOKUP($C2193,OFFSET(厂站实体!$A$2,0,0,3000,19),5,FALSE))</f>
        <v/>
      </c>
    </row>
    <row r="2194" spans="1:9" x14ac:dyDescent="0.15">
      <c r="A2194" s="3" t="s">
        <v>302</v>
      </c>
      <c r="B2194" s="3" t="s">
        <v>302</v>
      </c>
      <c r="C2194" s="3" t="s">
        <v>302</v>
      </c>
      <c r="D2194" s="3" t="str">
        <f ca="1">IF(ISNA(VLOOKUP($C2194,OFFSET(厂站实体!$A$2,0,0,3000,10),3,FALSE)),"",VLOOKUP($C2194,OFFSET(厂站实体!$A$2,0,0,3000,10),3,FALSE))</f>
        <v/>
      </c>
      <c r="E2194" s="3" t="str">
        <f ca="1">IF(ISNA(VLOOKUP($C2194,OFFSET(厂站实体!$A$2,0,0,3000,10),4,FALSE)),"",VLOOKUP($C2194,OFFSET(厂站实体!$A$2,0,0,3000,10),4,FALSE))</f>
        <v/>
      </c>
      <c r="F2194" s="3" t="str">
        <f ca="1">IF(ISNA(VLOOKUP($C2194,OFFSET(厂站实体!$A$2,0,0,3000,13),13,FALSE)),"",VLOOKUP($C2194,OFFSET(厂站实体!$A$2,0,0,3000,13),13,FALSE))</f>
        <v/>
      </c>
      <c r="G2194" s="3">
        <f ca="1">IF(ISNA(VLOOKUP($C2194,OFFSET(厂站实体!$A$2,0,0,3000,19),18,FALSE)),"",VLOOKUP($C2194,OFFSET(厂站实体!$A$2,0,0,3000,19),18,FALSE))</f>
        <v>0</v>
      </c>
      <c r="H2194" s="3">
        <f ca="1">IF(ISNA(VLOOKUP($C2194,OFFSET(厂站实体!$A$2,0,0,3000,19),19,FALSE)),"",VLOOKUP($C2194,OFFSET(厂站实体!$A$2,0,0,3000,19),19,FALSE))</f>
        <v>0</v>
      </c>
      <c r="I2194" s="3" t="str">
        <f ca="1">IF(ISNA(VLOOKUP($C2194,OFFSET(厂站实体!$A$2,0,0,3000,19),5,FALSE)),"",VLOOKUP($C2194,OFFSET(厂站实体!$A$2,0,0,3000,19),5,FALSE))</f>
        <v/>
      </c>
    </row>
    <row r="2195" spans="1:9" x14ac:dyDescent="0.15">
      <c r="A2195" s="3" t="s">
        <v>302</v>
      </c>
      <c r="B2195" s="3" t="s">
        <v>302</v>
      </c>
      <c r="C2195" s="3" t="s">
        <v>302</v>
      </c>
      <c r="D2195" s="3" t="str">
        <f ca="1">IF(ISNA(VLOOKUP($C2195,OFFSET(厂站实体!$A$2,0,0,3000,10),3,FALSE)),"",VLOOKUP($C2195,OFFSET(厂站实体!$A$2,0,0,3000,10),3,FALSE))</f>
        <v/>
      </c>
      <c r="E2195" s="3" t="str">
        <f ca="1">IF(ISNA(VLOOKUP($C2195,OFFSET(厂站实体!$A$2,0,0,3000,10),4,FALSE)),"",VLOOKUP($C2195,OFFSET(厂站实体!$A$2,0,0,3000,10),4,FALSE))</f>
        <v/>
      </c>
      <c r="F2195" s="3" t="str">
        <f ca="1">IF(ISNA(VLOOKUP($C2195,OFFSET(厂站实体!$A$2,0,0,3000,13),13,FALSE)),"",VLOOKUP($C2195,OFFSET(厂站实体!$A$2,0,0,3000,13),13,FALSE))</f>
        <v/>
      </c>
      <c r="G2195" s="3">
        <f ca="1">IF(ISNA(VLOOKUP($C2195,OFFSET(厂站实体!$A$2,0,0,3000,19),18,FALSE)),"",VLOOKUP($C2195,OFFSET(厂站实体!$A$2,0,0,3000,19),18,FALSE))</f>
        <v>0</v>
      </c>
      <c r="H2195" s="3">
        <f ca="1">IF(ISNA(VLOOKUP($C2195,OFFSET(厂站实体!$A$2,0,0,3000,19),19,FALSE)),"",VLOOKUP($C2195,OFFSET(厂站实体!$A$2,0,0,3000,19),19,FALSE))</f>
        <v>0</v>
      </c>
      <c r="I2195" s="3" t="str">
        <f ca="1">IF(ISNA(VLOOKUP($C2195,OFFSET(厂站实体!$A$2,0,0,3000,19),5,FALSE)),"",VLOOKUP($C2195,OFFSET(厂站实体!$A$2,0,0,3000,19),5,FALSE))</f>
        <v/>
      </c>
    </row>
    <row r="2196" spans="1:9" x14ac:dyDescent="0.15">
      <c r="A2196" s="3" t="s">
        <v>302</v>
      </c>
      <c r="B2196" s="3" t="s">
        <v>302</v>
      </c>
      <c r="C2196" s="3" t="s">
        <v>302</v>
      </c>
      <c r="D2196" s="3" t="str">
        <f ca="1">IF(ISNA(VLOOKUP($C2196,OFFSET(厂站实体!$A$2,0,0,3000,10),3,FALSE)),"",VLOOKUP($C2196,OFFSET(厂站实体!$A$2,0,0,3000,10),3,FALSE))</f>
        <v/>
      </c>
      <c r="E2196" s="3" t="str">
        <f ca="1">IF(ISNA(VLOOKUP($C2196,OFFSET(厂站实体!$A$2,0,0,3000,10),4,FALSE)),"",VLOOKUP($C2196,OFFSET(厂站实体!$A$2,0,0,3000,10),4,FALSE))</f>
        <v/>
      </c>
      <c r="F2196" s="3" t="str">
        <f ca="1">IF(ISNA(VLOOKUP($C2196,OFFSET(厂站实体!$A$2,0,0,3000,13),13,FALSE)),"",VLOOKUP($C2196,OFFSET(厂站实体!$A$2,0,0,3000,13),13,FALSE))</f>
        <v/>
      </c>
      <c r="G2196" s="3">
        <f ca="1">IF(ISNA(VLOOKUP($C2196,OFFSET(厂站实体!$A$2,0,0,3000,19),18,FALSE)),"",VLOOKUP($C2196,OFFSET(厂站实体!$A$2,0,0,3000,19),18,FALSE))</f>
        <v>0</v>
      </c>
      <c r="H2196" s="3">
        <f ca="1">IF(ISNA(VLOOKUP($C2196,OFFSET(厂站实体!$A$2,0,0,3000,19),19,FALSE)),"",VLOOKUP($C2196,OFFSET(厂站实体!$A$2,0,0,3000,19),19,FALSE))</f>
        <v>0</v>
      </c>
      <c r="I2196" s="3" t="str">
        <f ca="1">IF(ISNA(VLOOKUP($C2196,OFFSET(厂站实体!$A$2,0,0,3000,19),5,FALSE)),"",VLOOKUP($C2196,OFFSET(厂站实体!$A$2,0,0,3000,19),5,FALSE))</f>
        <v/>
      </c>
    </row>
    <row r="2197" spans="1:9" x14ac:dyDescent="0.15">
      <c r="A2197" s="3" t="s">
        <v>302</v>
      </c>
      <c r="B2197" s="3" t="s">
        <v>302</v>
      </c>
      <c r="C2197" s="3" t="s">
        <v>302</v>
      </c>
      <c r="D2197" s="3" t="str">
        <f ca="1">IF(ISNA(VLOOKUP($C2197,OFFSET(厂站实体!$A$2,0,0,3000,10),3,FALSE)),"",VLOOKUP($C2197,OFFSET(厂站实体!$A$2,0,0,3000,10),3,FALSE))</f>
        <v/>
      </c>
      <c r="E2197" s="3" t="str">
        <f ca="1">IF(ISNA(VLOOKUP($C2197,OFFSET(厂站实体!$A$2,0,0,3000,10),4,FALSE)),"",VLOOKUP($C2197,OFFSET(厂站实体!$A$2,0,0,3000,10),4,FALSE))</f>
        <v/>
      </c>
      <c r="F2197" s="3" t="str">
        <f ca="1">IF(ISNA(VLOOKUP($C2197,OFFSET(厂站实体!$A$2,0,0,3000,13),13,FALSE)),"",VLOOKUP($C2197,OFFSET(厂站实体!$A$2,0,0,3000,13),13,FALSE))</f>
        <v/>
      </c>
      <c r="G2197" s="3">
        <f ca="1">IF(ISNA(VLOOKUP($C2197,OFFSET(厂站实体!$A$2,0,0,3000,19),18,FALSE)),"",VLOOKUP($C2197,OFFSET(厂站实体!$A$2,0,0,3000,19),18,FALSE))</f>
        <v>0</v>
      </c>
      <c r="H2197" s="3">
        <f ca="1">IF(ISNA(VLOOKUP($C2197,OFFSET(厂站实体!$A$2,0,0,3000,19),19,FALSE)),"",VLOOKUP($C2197,OFFSET(厂站实体!$A$2,0,0,3000,19),19,FALSE))</f>
        <v>0</v>
      </c>
      <c r="I2197" s="3" t="str">
        <f ca="1">IF(ISNA(VLOOKUP($C2197,OFFSET(厂站实体!$A$2,0,0,3000,19),5,FALSE)),"",VLOOKUP($C2197,OFFSET(厂站实体!$A$2,0,0,3000,19),5,FALSE))</f>
        <v/>
      </c>
    </row>
    <row r="2198" spans="1:9" x14ac:dyDescent="0.15">
      <c r="A2198" s="3" t="s">
        <v>302</v>
      </c>
      <c r="B2198" s="3" t="s">
        <v>302</v>
      </c>
      <c r="C2198" s="3" t="s">
        <v>302</v>
      </c>
      <c r="D2198" s="3" t="str">
        <f ca="1">IF(ISNA(VLOOKUP($C2198,OFFSET(厂站实体!$A$2,0,0,3000,10),3,FALSE)),"",VLOOKUP($C2198,OFFSET(厂站实体!$A$2,0,0,3000,10),3,FALSE))</f>
        <v/>
      </c>
      <c r="E2198" s="3" t="str">
        <f ca="1">IF(ISNA(VLOOKUP($C2198,OFFSET(厂站实体!$A$2,0,0,3000,10),4,FALSE)),"",VLOOKUP($C2198,OFFSET(厂站实体!$A$2,0,0,3000,10),4,FALSE))</f>
        <v/>
      </c>
      <c r="F2198" s="3" t="str">
        <f ca="1">IF(ISNA(VLOOKUP($C2198,OFFSET(厂站实体!$A$2,0,0,3000,13),13,FALSE)),"",VLOOKUP($C2198,OFFSET(厂站实体!$A$2,0,0,3000,13),13,FALSE))</f>
        <v/>
      </c>
      <c r="G2198" s="3">
        <f ca="1">IF(ISNA(VLOOKUP($C2198,OFFSET(厂站实体!$A$2,0,0,3000,19),18,FALSE)),"",VLOOKUP($C2198,OFFSET(厂站实体!$A$2,0,0,3000,19),18,FALSE))</f>
        <v>0</v>
      </c>
      <c r="H2198" s="3">
        <f ca="1">IF(ISNA(VLOOKUP($C2198,OFFSET(厂站实体!$A$2,0,0,3000,19),19,FALSE)),"",VLOOKUP($C2198,OFFSET(厂站实体!$A$2,0,0,3000,19),19,FALSE))</f>
        <v>0</v>
      </c>
      <c r="I2198" s="3" t="str">
        <f ca="1">IF(ISNA(VLOOKUP($C2198,OFFSET(厂站实体!$A$2,0,0,3000,19),5,FALSE)),"",VLOOKUP($C2198,OFFSET(厂站实体!$A$2,0,0,3000,19),5,FALSE))</f>
        <v/>
      </c>
    </row>
    <row r="2199" spans="1:9" x14ac:dyDescent="0.15">
      <c r="A2199" s="3" t="s">
        <v>302</v>
      </c>
      <c r="B2199" s="3" t="s">
        <v>302</v>
      </c>
      <c r="C2199" s="3" t="s">
        <v>302</v>
      </c>
      <c r="D2199" s="3" t="str">
        <f ca="1">IF(ISNA(VLOOKUP($C2199,OFFSET(厂站实体!$A$2,0,0,3000,10),3,FALSE)),"",VLOOKUP($C2199,OFFSET(厂站实体!$A$2,0,0,3000,10),3,FALSE))</f>
        <v/>
      </c>
      <c r="E2199" s="3" t="str">
        <f ca="1">IF(ISNA(VLOOKUP($C2199,OFFSET(厂站实体!$A$2,0,0,3000,10),4,FALSE)),"",VLOOKUP($C2199,OFFSET(厂站实体!$A$2,0,0,3000,10),4,FALSE))</f>
        <v/>
      </c>
      <c r="F2199" s="3" t="str">
        <f ca="1">IF(ISNA(VLOOKUP($C2199,OFFSET(厂站实体!$A$2,0,0,3000,13),13,FALSE)),"",VLOOKUP($C2199,OFFSET(厂站实体!$A$2,0,0,3000,13),13,FALSE))</f>
        <v/>
      </c>
      <c r="G2199" s="3">
        <f ca="1">IF(ISNA(VLOOKUP($C2199,OFFSET(厂站实体!$A$2,0,0,3000,19),18,FALSE)),"",VLOOKUP($C2199,OFFSET(厂站实体!$A$2,0,0,3000,19),18,FALSE))</f>
        <v>0</v>
      </c>
      <c r="H2199" s="3">
        <f ca="1">IF(ISNA(VLOOKUP($C2199,OFFSET(厂站实体!$A$2,0,0,3000,19),19,FALSE)),"",VLOOKUP($C2199,OFFSET(厂站实体!$A$2,0,0,3000,19),19,FALSE))</f>
        <v>0</v>
      </c>
      <c r="I2199" s="3" t="str">
        <f ca="1">IF(ISNA(VLOOKUP($C2199,OFFSET(厂站实体!$A$2,0,0,3000,19),5,FALSE)),"",VLOOKUP($C2199,OFFSET(厂站实体!$A$2,0,0,3000,19),5,FALSE))</f>
        <v/>
      </c>
    </row>
    <row r="2200" spans="1:9" x14ac:dyDescent="0.15">
      <c r="A2200" s="3" t="s">
        <v>302</v>
      </c>
      <c r="B2200" s="3" t="s">
        <v>302</v>
      </c>
      <c r="C2200" s="3" t="s">
        <v>302</v>
      </c>
      <c r="D2200" s="3" t="str">
        <f ca="1">IF(ISNA(VLOOKUP($C2200,OFFSET(厂站实体!$A$2,0,0,3000,10),3,FALSE)),"",VLOOKUP($C2200,OFFSET(厂站实体!$A$2,0,0,3000,10),3,FALSE))</f>
        <v/>
      </c>
      <c r="E2200" s="3" t="str">
        <f ca="1">IF(ISNA(VLOOKUP($C2200,OFFSET(厂站实体!$A$2,0,0,3000,10),4,FALSE)),"",VLOOKUP($C2200,OFFSET(厂站实体!$A$2,0,0,3000,10),4,FALSE))</f>
        <v/>
      </c>
      <c r="F2200" s="3" t="str">
        <f ca="1">IF(ISNA(VLOOKUP($C2200,OFFSET(厂站实体!$A$2,0,0,3000,13),13,FALSE)),"",VLOOKUP($C2200,OFFSET(厂站实体!$A$2,0,0,3000,13),13,FALSE))</f>
        <v/>
      </c>
      <c r="G2200" s="3">
        <f ca="1">IF(ISNA(VLOOKUP($C2200,OFFSET(厂站实体!$A$2,0,0,3000,19),18,FALSE)),"",VLOOKUP($C2200,OFFSET(厂站实体!$A$2,0,0,3000,19),18,FALSE))</f>
        <v>0</v>
      </c>
      <c r="H2200" s="3">
        <f ca="1">IF(ISNA(VLOOKUP($C2200,OFFSET(厂站实体!$A$2,0,0,3000,19),19,FALSE)),"",VLOOKUP($C2200,OFFSET(厂站实体!$A$2,0,0,3000,19),19,FALSE))</f>
        <v>0</v>
      </c>
      <c r="I2200" s="3" t="str">
        <f ca="1">IF(ISNA(VLOOKUP($C2200,OFFSET(厂站实体!$A$2,0,0,3000,19),5,FALSE)),"",VLOOKUP($C2200,OFFSET(厂站实体!$A$2,0,0,3000,19),5,FALSE))</f>
        <v/>
      </c>
    </row>
    <row r="2201" spans="1:9" x14ac:dyDescent="0.15">
      <c r="A2201" s="3" t="s">
        <v>302</v>
      </c>
      <c r="B2201" s="3" t="s">
        <v>302</v>
      </c>
      <c r="C2201" s="3" t="s">
        <v>302</v>
      </c>
      <c r="D2201" s="3" t="str">
        <f ca="1">IF(ISNA(VLOOKUP($C2201,OFFSET(厂站实体!$A$2,0,0,3000,10),3,FALSE)),"",VLOOKUP($C2201,OFFSET(厂站实体!$A$2,0,0,3000,10),3,FALSE))</f>
        <v/>
      </c>
      <c r="E2201" s="3" t="str">
        <f ca="1">IF(ISNA(VLOOKUP($C2201,OFFSET(厂站实体!$A$2,0,0,3000,10),4,FALSE)),"",VLOOKUP($C2201,OFFSET(厂站实体!$A$2,0,0,3000,10),4,FALSE))</f>
        <v/>
      </c>
      <c r="F2201" s="3" t="str">
        <f ca="1">IF(ISNA(VLOOKUP($C2201,OFFSET(厂站实体!$A$2,0,0,3000,13),13,FALSE)),"",VLOOKUP($C2201,OFFSET(厂站实体!$A$2,0,0,3000,13),13,FALSE))</f>
        <v/>
      </c>
      <c r="G2201" s="3">
        <f ca="1">IF(ISNA(VLOOKUP($C2201,OFFSET(厂站实体!$A$2,0,0,3000,19),18,FALSE)),"",VLOOKUP($C2201,OFFSET(厂站实体!$A$2,0,0,3000,19),18,FALSE))</f>
        <v>0</v>
      </c>
      <c r="H2201" s="3">
        <f ca="1">IF(ISNA(VLOOKUP($C2201,OFFSET(厂站实体!$A$2,0,0,3000,19),19,FALSE)),"",VLOOKUP($C2201,OFFSET(厂站实体!$A$2,0,0,3000,19),19,FALSE))</f>
        <v>0</v>
      </c>
      <c r="I2201" s="3" t="str">
        <f ca="1">IF(ISNA(VLOOKUP($C2201,OFFSET(厂站实体!$A$2,0,0,3000,19),5,FALSE)),"",VLOOKUP($C2201,OFFSET(厂站实体!$A$2,0,0,3000,19),5,FALSE))</f>
        <v/>
      </c>
    </row>
    <row r="2202" spans="1:9" x14ac:dyDescent="0.15">
      <c r="A2202" s="3" t="s">
        <v>302</v>
      </c>
      <c r="B2202" s="3" t="s">
        <v>302</v>
      </c>
      <c r="C2202" s="3" t="s">
        <v>302</v>
      </c>
      <c r="D2202" s="3" t="str">
        <f ca="1">IF(ISNA(VLOOKUP($C2202,OFFSET(厂站实体!$A$2,0,0,3000,10),3,FALSE)),"",VLOOKUP($C2202,OFFSET(厂站实体!$A$2,0,0,3000,10),3,FALSE))</f>
        <v/>
      </c>
      <c r="E2202" s="3" t="str">
        <f ca="1">IF(ISNA(VLOOKUP($C2202,OFFSET(厂站实体!$A$2,0,0,3000,10),4,FALSE)),"",VLOOKUP($C2202,OFFSET(厂站实体!$A$2,0,0,3000,10),4,FALSE))</f>
        <v/>
      </c>
      <c r="F2202" s="3" t="str">
        <f ca="1">IF(ISNA(VLOOKUP($C2202,OFFSET(厂站实体!$A$2,0,0,3000,13),13,FALSE)),"",VLOOKUP($C2202,OFFSET(厂站实体!$A$2,0,0,3000,13),13,FALSE))</f>
        <v/>
      </c>
      <c r="G2202" s="3">
        <f ca="1">IF(ISNA(VLOOKUP($C2202,OFFSET(厂站实体!$A$2,0,0,3000,19),18,FALSE)),"",VLOOKUP($C2202,OFFSET(厂站实体!$A$2,0,0,3000,19),18,FALSE))</f>
        <v>0</v>
      </c>
      <c r="H2202" s="3">
        <f ca="1">IF(ISNA(VLOOKUP($C2202,OFFSET(厂站实体!$A$2,0,0,3000,19),19,FALSE)),"",VLOOKUP($C2202,OFFSET(厂站实体!$A$2,0,0,3000,19),19,FALSE))</f>
        <v>0</v>
      </c>
      <c r="I2202" s="3" t="str">
        <f ca="1">IF(ISNA(VLOOKUP($C2202,OFFSET(厂站实体!$A$2,0,0,3000,19),5,FALSE)),"",VLOOKUP($C2202,OFFSET(厂站实体!$A$2,0,0,3000,19),5,FALSE))</f>
        <v/>
      </c>
    </row>
    <row r="2203" spans="1:9" x14ac:dyDescent="0.15">
      <c r="A2203" s="3" t="s">
        <v>302</v>
      </c>
      <c r="B2203" s="3" t="s">
        <v>302</v>
      </c>
      <c r="C2203" s="3" t="s">
        <v>302</v>
      </c>
      <c r="D2203" s="3" t="str">
        <f ca="1">IF(ISNA(VLOOKUP($C2203,OFFSET(厂站实体!$A$2,0,0,3000,10),3,FALSE)),"",VLOOKUP($C2203,OFFSET(厂站实体!$A$2,0,0,3000,10),3,FALSE))</f>
        <v/>
      </c>
      <c r="E2203" s="3" t="str">
        <f ca="1">IF(ISNA(VLOOKUP($C2203,OFFSET(厂站实体!$A$2,0,0,3000,10),4,FALSE)),"",VLOOKUP($C2203,OFFSET(厂站实体!$A$2,0,0,3000,10),4,FALSE))</f>
        <v/>
      </c>
      <c r="F2203" s="3" t="str">
        <f ca="1">IF(ISNA(VLOOKUP($C2203,OFFSET(厂站实体!$A$2,0,0,3000,13),13,FALSE)),"",VLOOKUP($C2203,OFFSET(厂站实体!$A$2,0,0,3000,13),13,FALSE))</f>
        <v/>
      </c>
      <c r="G2203" s="3">
        <f ca="1">IF(ISNA(VLOOKUP($C2203,OFFSET(厂站实体!$A$2,0,0,3000,19),18,FALSE)),"",VLOOKUP($C2203,OFFSET(厂站实体!$A$2,0,0,3000,19),18,FALSE))</f>
        <v>0</v>
      </c>
      <c r="H2203" s="3">
        <f ca="1">IF(ISNA(VLOOKUP($C2203,OFFSET(厂站实体!$A$2,0,0,3000,19),19,FALSE)),"",VLOOKUP($C2203,OFFSET(厂站实体!$A$2,0,0,3000,19),19,FALSE))</f>
        <v>0</v>
      </c>
      <c r="I2203" s="3" t="str">
        <f ca="1">IF(ISNA(VLOOKUP($C2203,OFFSET(厂站实体!$A$2,0,0,3000,19),5,FALSE)),"",VLOOKUP($C2203,OFFSET(厂站实体!$A$2,0,0,3000,19),5,FALSE))</f>
        <v/>
      </c>
    </row>
    <row r="2204" spans="1:9" x14ac:dyDescent="0.15">
      <c r="A2204" s="3" t="s">
        <v>302</v>
      </c>
      <c r="B2204" s="3" t="s">
        <v>302</v>
      </c>
      <c r="C2204" s="3" t="s">
        <v>302</v>
      </c>
      <c r="D2204" s="3" t="str">
        <f ca="1">IF(ISNA(VLOOKUP($C2204,OFFSET(厂站实体!$A$2,0,0,3000,10),3,FALSE)),"",VLOOKUP($C2204,OFFSET(厂站实体!$A$2,0,0,3000,10),3,FALSE))</f>
        <v/>
      </c>
      <c r="E2204" s="3" t="str">
        <f ca="1">IF(ISNA(VLOOKUP($C2204,OFFSET(厂站实体!$A$2,0,0,3000,10),4,FALSE)),"",VLOOKUP($C2204,OFFSET(厂站实体!$A$2,0,0,3000,10),4,FALSE))</f>
        <v/>
      </c>
      <c r="F2204" s="3" t="str">
        <f ca="1">IF(ISNA(VLOOKUP($C2204,OFFSET(厂站实体!$A$2,0,0,3000,13),13,FALSE)),"",VLOOKUP($C2204,OFFSET(厂站实体!$A$2,0,0,3000,13),13,FALSE))</f>
        <v/>
      </c>
      <c r="G2204" s="3">
        <f ca="1">IF(ISNA(VLOOKUP($C2204,OFFSET(厂站实体!$A$2,0,0,3000,19),18,FALSE)),"",VLOOKUP($C2204,OFFSET(厂站实体!$A$2,0,0,3000,19),18,FALSE))</f>
        <v>0</v>
      </c>
      <c r="H2204" s="3">
        <f ca="1">IF(ISNA(VLOOKUP($C2204,OFFSET(厂站实体!$A$2,0,0,3000,19),19,FALSE)),"",VLOOKUP($C2204,OFFSET(厂站实体!$A$2,0,0,3000,19),19,FALSE))</f>
        <v>0</v>
      </c>
      <c r="I2204" s="3" t="str">
        <f ca="1">IF(ISNA(VLOOKUP($C2204,OFFSET(厂站实体!$A$2,0,0,3000,19),5,FALSE)),"",VLOOKUP($C2204,OFFSET(厂站实体!$A$2,0,0,3000,19),5,FALSE))</f>
        <v/>
      </c>
    </row>
    <row r="2205" spans="1:9" x14ac:dyDescent="0.15">
      <c r="A2205" s="3" t="s">
        <v>302</v>
      </c>
      <c r="B2205" s="3" t="s">
        <v>302</v>
      </c>
      <c r="C2205" s="3" t="s">
        <v>302</v>
      </c>
      <c r="D2205" s="3" t="str">
        <f ca="1">IF(ISNA(VLOOKUP($C2205,OFFSET(厂站实体!$A$2,0,0,3000,10),3,FALSE)),"",VLOOKUP($C2205,OFFSET(厂站实体!$A$2,0,0,3000,10),3,FALSE))</f>
        <v/>
      </c>
      <c r="E2205" s="3" t="str">
        <f ca="1">IF(ISNA(VLOOKUP($C2205,OFFSET(厂站实体!$A$2,0,0,3000,10),4,FALSE)),"",VLOOKUP($C2205,OFFSET(厂站实体!$A$2,0,0,3000,10),4,FALSE))</f>
        <v/>
      </c>
      <c r="F2205" s="3" t="str">
        <f ca="1">IF(ISNA(VLOOKUP($C2205,OFFSET(厂站实体!$A$2,0,0,3000,13),13,FALSE)),"",VLOOKUP($C2205,OFFSET(厂站实体!$A$2,0,0,3000,13),13,FALSE))</f>
        <v/>
      </c>
      <c r="G2205" s="3">
        <f ca="1">IF(ISNA(VLOOKUP($C2205,OFFSET(厂站实体!$A$2,0,0,3000,19),18,FALSE)),"",VLOOKUP($C2205,OFFSET(厂站实体!$A$2,0,0,3000,19),18,FALSE))</f>
        <v>0</v>
      </c>
      <c r="H2205" s="3">
        <f ca="1">IF(ISNA(VLOOKUP($C2205,OFFSET(厂站实体!$A$2,0,0,3000,19),19,FALSE)),"",VLOOKUP($C2205,OFFSET(厂站实体!$A$2,0,0,3000,19),19,FALSE))</f>
        <v>0</v>
      </c>
      <c r="I2205" s="3" t="str">
        <f ca="1">IF(ISNA(VLOOKUP($C2205,OFFSET(厂站实体!$A$2,0,0,3000,19),5,FALSE)),"",VLOOKUP($C2205,OFFSET(厂站实体!$A$2,0,0,3000,19),5,FALSE))</f>
        <v/>
      </c>
    </row>
    <row r="2206" spans="1:9" x14ac:dyDescent="0.15">
      <c r="A2206" s="3" t="s">
        <v>302</v>
      </c>
      <c r="B2206" s="3" t="s">
        <v>302</v>
      </c>
      <c r="C2206" s="3" t="s">
        <v>302</v>
      </c>
      <c r="D2206" s="3" t="str">
        <f ca="1">IF(ISNA(VLOOKUP($C2206,OFFSET(厂站实体!$A$2,0,0,3000,10),3,FALSE)),"",VLOOKUP($C2206,OFFSET(厂站实体!$A$2,0,0,3000,10),3,FALSE))</f>
        <v/>
      </c>
      <c r="E2206" s="3" t="str">
        <f ca="1">IF(ISNA(VLOOKUP($C2206,OFFSET(厂站实体!$A$2,0,0,3000,10),4,FALSE)),"",VLOOKUP($C2206,OFFSET(厂站实体!$A$2,0,0,3000,10),4,FALSE))</f>
        <v/>
      </c>
      <c r="F2206" s="3" t="str">
        <f ca="1">IF(ISNA(VLOOKUP($C2206,OFFSET(厂站实体!$A$2,0,0,3000,13),13,FALSE)),"",VLOOKUP($C2206,OFFSET(厂站实体!$A$2,0,0,3000,13),13,FALSE))</f>
        <v/>
      </c>
      <c r="G2206" s="3">
        <f ca="1">IF(ISNA(VLOOKUP($C2206,OFFSET(厂站实体!$A$2,0,0,3000,19),18,FALSE)),"",VLOOKUP($C2206,OFFSET(厂站实体!$A$2,0,0,3000,19),18,FALSE))</f>
        <v>0</v>
      </c>
      <c r="H2206" s="3">
        <f ca="1">IF(ISNA(VLOOKUP($C2206,OFFSET(厂站实体!$A$2,0,0,3000,19),19,FALSE)),"",VLOOKUP($C2206,OFFSET(厂站实体!$A$2,0,0,3000,19),19,FALSE))</f>
        <v>0</v>
      </c>
      <c r="I2206" s="3" t="str">
        <f ca="1">IF(ISNA(VLOOKUP($C2206,OFFSET(厂站实体!$A$2,0,0,3000,19),5,FALSE)),"",VLOOKUP($C2206,OFFSET(厂站实体!$A$2,0,0,3000,19),5,FALSE))</f>
        <v/>
      </c>
    </row>
    <row r="2207" spans="1:9" x14ac:dyDescent="0.15">
      <c r="A2207" s="3" t="s">
        <v>302</v>
      </c>
      <c r="B2207" s="3" t="s">
        <v>302</v>
      </c>
      <c r="C2207" s="3" t="s">
        <v>302</v>
      </c>
      <c r="D2207" s="3" t="str">
        <f ca="1">IF(ISNA(VLOOKUP($C2207,OFFSET(厂站实体!$A$2,0,0,3000,10),3,FALSE)),"",VLOOKUP($C2207,OFFSET(厂站实体!$A$2,0,0,3000,10),3,FALSE))</f>
        <v/>
      </c>
      <c r="E2207" s="3" t="str">
        <f ca="1">IF(ISNA(VLOOKUP($C2207,OFFSET(厂站实体!$A$2,0,0,3000,10),4,FALSE)),"",VLOOKUP($C2207,OFFSET(厂站实体!$A$2,0,0,3000,10),4,FALSE))</f>
        <v/>
      </c>
      <c r="F2207" s="3" t="str">
        <f ca="1">IF(ISNA(VLOOKUP($C2207,OFFSET(厂站实体!$A$2,0,0,3000,13),13,FALSE)),"",VLOOKUP($C2207,OFFSET(厂站实体!$A$2,0,0,3000,13),13,FALSE))</f>
        <v/>
      </c>
      <c r="G2207" s="3">
        <f ca="1">IF(ISNA(VLOOKUP($C2207,OFFSET(厂站实体!$A$2,0,0,3000,19),18,FALSE)),"",VLOOKUP($C2207,OFFSET(厂站实体!$A$2,0,0,3000,19),18,FALSE))</f>
        <v>0</v>
      </c>
      <c r="H2207" s="3">
        <f ca="1">IF(ISNA(VLOOKUP($C2207,OFFSET(厂站实体!$A$2,0,0,3000,19),19,FALSE)),"",VLOOKUP($C2207,OFFSET(厂站实体!$A$2,0,0,3000,19),19,FALSE))</f>
        <v>0</v>
      </c>
      <c r="I2207" s="3" t="str">
        <f ca="1">IF(ISNA(VLOOKUP($C2207,OFFSET(厂站实体!$A$2,0,0,3000,19),5,FALSE)),"",VLOOKUP($C2207,OFFSET(厂站实体!$A$2,0,0,3000,19),5,FALSE))</f>
        <v/>
      </c>
    </row>
    <row r="2208" spans="1:9" x14ac:dyDescent="0.15">
      <c r="A2208" s="3" t="s">
        <v>302</v>
      </c>
      <c r="B2208" s="3" t="s">
        <v>302</v>
      </c>
      <c r="C2208" s="3" t="s">
        <v>302</v>
      </c>
      <c r="D2208" s="3" t="str">
        <f ca="1">IF(ISNA(VLOOKUP($C2208,OFFSET(厂站实体!$A$2,0,0,3000,10),3,FALSE)),"",VLOOKUP($C2208,OFFSET(厂站实体!$A$2,0,0,3000,10),3,FALSE))</f>
        <v/>
      </c>
      <c r="E2208" s="3" t="str">
        <f ca="1">IF(ISNA(VLOOKUP($C2208,OFFSET(厂站实体!$A$2,0,0,3000,10),4,FALSE)),"",VLOOKUP($C2208,OFFSET(厂站实体!$A$2,0,0,3000,10),4,FALSE))</f>
        <v/>
      </c>
      <c r="F2208" s="3" t="str">
        <f ca="1">IF(ISNA(VLOOKUP($C2208,OFFSET(厂站实体!$A$2,0,0,3000,13),13,FALSE)),"",VLOOKUP($C2208,OFFSET(厂站实体!$A$2,0,0,3000,13),13,FALSE))</f>
        <v/>
      </c>
      <c r="G2208" s="3">
        <f ca="1">IF(ISNA(VLOOKUP($C2208,OFFSET(厂站实体!$A$2,0,0,3000,19),18,FALSE)),"",VLOOKUP($C2208,OFFSET(厂站实体!$A$2,0,0,3000,19),18,FALSE))</f>
        <v>0</v>
      </c>
      <c r="H2208" s="3">
        <f ca="1">IF(ISNA(VLOOKUP($C2208,OFFSET(厂站实体!$A$2,0,0,3000,19),19,FALSE)),"",VLOOKUP($C2208,OFFSET(厂站实体!$A$2,0,0,3000,19),19,FALSE))</f>
        <v>0</v>
      </c>
      <c r="I2208" s="3" t="str">
        <f ca="1">IF(ISNA(VLOOKUP($C2208,OFFSET(厂站实体!$A$2,0,0,3000,19),5,FALSE)),"",VLOOKUP($C2208,OFFSET(厂站实体!$A$2,0,0,3000,19),5,FALSE))</f>
        <v/>
      </c>
    </row>
    <row r="2209" spans="1:9" x14ac:dyDescent="0.15">
      <c r="A2209" s="3" t="s">
        <v>302</v>
      </c>
      <c r="B2209" s="3" t="s">
        <v>302</v>
      </c>
      <c r="C2209" s="3" t="s">
        <v>302</v>
      </c>
      <c r="D2209" s="3" t="str">
        <f ca="1">IF(ISNA(VLOOKUP($C2209,OFFSET(厂站实体!$A$2,0,0,3000,10),3,FALSE)),"",VLOOKUP($C2209,OFFSET(厂站实体!$A$2,0,0,3000,10),3,FALSE))</f>
        <v/>
      </c>
      <c r="E2209" s="3" t="str">
        <f ca="1">IF(ISNA(VLOOKUP($C2209,OFFSET(厂站实体!$A$2,0,0,3000,10),4,FALSE)),"",VLOOKUP($C2209,OFFSET(厂站实体!$A$2,0,0,3000,10),4,FALSE))</f>
        <v/>
      </c>
      <c r="F2209" s="3" t="str">
        <f ca="1">IF(ISNA(VLOOKUP($C2209,OFFSET(厂站实体!$A$2,0,0,3000,13),13,FALSE)),"",VLOOKUP($C2209,OFFSET(厂站实体!$A$2,0,0,3000,13),13,FALSE))</f>
        <v/>
      </c>
      <c r="G2209" s="3">
        <f ca="1">IF(ISNA(VLOOKUP($C2209,OFFSET(厂站实体!$A$2,0,0,3000,19),18,FALSE)),"",VLOOKUP($C2209,OFFSET(厂站实体!$A$2,0,0,3000,19),18,FALSE))</f>
        <v>0</v>
      </c>
      <c r="H2209" s="3">
        <f ca="1">IF(ISNA(VLOOKUP($C2209,OFFSET(厂站实体!$A$2,0,0,3000,19),19,FALSE)),"",VLOOKUP($C2209,OFFSET(厂站实体!$A$2,0,0,3000,19),19,FALSE))</f>
        <v>0</v>
      </c>
      <c r="I2209" s="3" t="str">
        <f ca="1">IF(ISNA(VLOOKUP($C2209,OFFSET(厂站实体!$A$2,0,0,3000,19),5,FALSE)),"",VLOOKUP($C2209,OFFSET(厂站实体!$A$2,0,0,3000,19),5,FALSE))</f>
        <v/>
      </c>
    </row>
    <row r="2210" spans="1:9" x14ac:dyDescent="0.15">
      <c r="A2210" s="3" t="s">
        <v>302</v>
      </c>
      <c r="B2210" s="3" t="s">
        <v>302</v>
      </c>
      <c r="C2210" s="3" t="s">
        <v>302</v>
      </c>
      <c r="D2210" s="3" t="str">
        <f ca="1">IF(ISNA(VLOOKUP($C2210,OFFSET(厂站实体!$A$2,0,0,3000,10),3,FALSE)),"",VLOOKUP($C2210,OFFSET(厂站实体!$A$2,0,0,3000,10),3,FALSE))</f>
        <v/>
      </c>
      <c r="E2210" s="3" t="str">
        <f ca="1">IF(ISNA(VLOOKUP($C2210,OFFSET(厂站实体!$A$2,0,0,3000,10),4,FALSE)),"",VLOOKUP($C2210,OFFSET(厂站实体!$A$2,0,0,3000,10),4,FALSE))</f>
        <v/>
      </c>
      <c r="F2210" s="3" t="str">
        <f ca="1">IF(ISNA(VLOOKUP($C2210,OFFSET(厂站实体!$A$2,0,0,3000,13),13,FALSE)),"",VLOOKUP($C2210,OFFSET(厂站实体!$A$2,0,0,3000,13),13,FALSE))</f>
        <v/>
      </c>
      <c r="G2210" s="3">
        <f ca="1">IF(ISNA(VLOOKUP($C2210,OFFSET(厂站实体!$A$2,0,0,3000,19),18,FALSE)),"",VLOOKUP($C2210,OFFSET(厂站实体!$A$2,0,0,3000,19),18,FALSE))</f>
        <v>0</v>
      </c>
      <c r="H2210" s="3">
        <f ca="1">IF(ISNA(VLOOKUP($C2210,OFFSET(厂站实体!$A$2,0,0,3000,19),19,FALSE)),"",VLOOKUP($C2210,OFFSET(厂站实体!$A$2,0,0,3000,19),19,FALSE))</f>
        <v>0</v>
      </c>
      <c r="I2210" s="3" t="str">
        <f ca="1">IF(ISNA(VLOOKUP($C2210,OFFSET(厂站实体!$A$2,0,0,3000,19),5,FALSE)),"",VLOOKUP($C2210,OFFSET(厂站实体!$A$2,0,0,3000,19),5,FALSE))</f>
        <v/>
      </c>
    </row>
    <row r="2211" spans="1:9" x14ac:dyDescent="0.15">
      <c r="A2211" s="3" t="s">
        <v>302</v>
      </c>
      <c r="B2211" s="3" t="s">
        <v>302</v>
      </c>
      <c r="C2211" s="3" t="s">
        <v>302</v>
      </c>
      <c r="D2211" s="3" t="str">
        <f ca="1">IF(ISNA(VLOOKUP($C2211,OFFSET(厂站实体!$A$2,0,0,3000,10),3,FALSE)),"",VLOOKUP($C2211,OFFSET(厂站实体!$A$2,0,0,3000,10),3,FALSE))</f>
        <v/>
      </c>
      <c r="E2211" s="3" t="str">
        <f ca="1">IF(ISNA(VLOOKUP($C2211,OFFSET(厂站实体!$A$2,0,0,3000,10),4,FALSE)),"",VLOOKUP($C2211,OFFSET(厂站实体!$A$2,0,0,3000,10),4,FALSE))</f>
        <v/>
      </c>
      <c r="F2211" s="3" t="str">
        <f ca="1">IF(ISNA(VLOOKUP($C2211,OFFSET(厂站实体!$A$2,0,0,3000,13),13,FALSE)),"",VLOOKUP($C2211,OFFSET(厂站实体!$A$2,0,0,3000,13),13,FALSE))</f>
        <v/>
      </c>
      <c r="G2211" s="3">
        <f ca="1">IF(ISNA(VLOOKUP($C2211,OFFSET(厂站实体!$A$2,0,0,3000,19),18,FALSE)),"",VLOOKUP($C2211,OFFSET(厂站实体!$A$2,0,0,3000,19),18,FALSE))</f>
        <v>0</v>
      </c>
      <c r="H2211" s="3">
        <f ca="1">IF(ISNA(VLOOKUP($C2211,OFFSET(厂站实体!$A$2,0,0,3000,19),19,FALSE)),"",VLOOKUP($C2211,OFFSET(厂站实体!$A$2,0,0,3000,19),19,FALSE))</f>
        <v>0</v>
      </c>
      <c r="I2211" s="3" t="str">
        <f ca="1">IF(ISNA(VLOOKUP($C2211,OFFSET(厂站实体!$A$2,0,0,3000,19),5,FALSE)),"",VLOOKUP($C2211,OFFSET(厂站实体!$A$2,0,0,3000,19),5,FALSE))</f>
        <v/>
      </c>
    </row>
    <row r="2212" spans="1:9" x14ac:dyDescent="0.15">
      <c r="A2212" s="3" t="s">
        <v>302</v>
      </c>
      <c r="B2212" s="3" t="s">
        <v>302</v>
      </c>
      <c r="C2212" s="3" t="s">
        <v>302</v>
      </c>
      <c r="D2212" s="3" t="str">
        <f ca="1">IF(ISNA(VLOOKUP($C2212,OFFSET(厂站实体!$A$2,0,0,3000,10),3,FALSE)),"",VLOOKUP($C2212,OFFSET(厂站实体!$A$2,0,0,3000,10),3,FALSE))</f>
        <v/>
      </c>
      <c r="E2212" s="3" t="str">
        <f ca="1">IF(ISNA(VLOOKUP($C2212,OFFSET(厂站实体!$A$2,0,0,3000,10),4,FALSE)),"",VLOOKUP($C2212,OFFSET(厂站实体!$A$2,0,0,3000,10),4,FALSE))</f>
        <v/>
      </c>
      <c r="F2212" s="3" t="str">
        <f ca="1">IF(ISNA(VLOOKUP($C2212,OFFSET(厂站实体!$A$2,0,0,3000,13),13,FALSE)),"",VLOOKUP($C2212,OFFSET(厂站实体!$A$2,0,0,3000,13),13,FALSE))</f>
        <v/>
      </c>
      <c r="G2212" s="3">
        <f ca="1">IF(ISNA(VLOOKUP($C2212,OFFSET(厂站实体!$A$2,0,0,3000,19),18,FALSE)),"",VLOOKUP($C2212,OFFSET(厂站实体!$A$2,0,0,3000,19),18,FALSE))</f>
        <v>0</v>
      </c>
      <c r="H2212" s="3">
        <f ca="1">IF(ISNA(VLOOKUP($C2212,OFFSET(厂站实体!$A$2,0,0,3000,19),19,FALSE)),"",VLOOKUP($C2212,OFFSET(厂站实体!$A$2,0,0,3000,19),19,FALSE))</f>
        <v>0</v>
      </c>
      <c r="I2212" s="3" t="str">
        <f ca="1">IF(ISNA(VLOOKUP($C2212,OFFSET(厂站实体!$A$2,0,0,3000,19),5,FALSE)),"",VLOOKUP($C2212,OFFSET(厂站实体!$A$2,0,0,3000,19),5,FALSE))</f>
        <v/>
      </c>
    </row>
    <row r="2213" spans="1:9" x14ac:dyDescent="0.15">
      <c r="A2213" s="3" t="s">
        <v>302</v>
      </c>
      <c r="B2213" s="3" t="s">
        <v>302</v>
      </c>
      <c r="C2213" s="3" t="s">
        <v>302</v>
      </c>
      <c r="D2213" s="3" t="str">
        <f ca="1">IF(ISNA(VLOOKUP($C2213,OFFSET(厂站实体!$A$2,0,0,3000,10),3,FALSE)),"",VLOOKUP($C2213,OFFSET(厂站实体!$A$2,0,0,3000,10),3,FALSE))</f>
        <v/>
      </c>
      <c r="E2213" s="3" t="str">
        <f ca="1">IF(ISNA(VLOOKUP($C2213,OFFSET(厂站实体!$A$2,0,0,3000,10),4,FALSE)),"",VLOOKUP($C2213,OFFSET(厂站实体!$A$2,0,0,3000,10),4,FALSE))</f>
        <v/>
      </c>
      <c r="F2213" s="3" t="str">
        <f ca="1">IF(ISNA(VLOOKUP($C2213,OFFSET(厂站实体!$A$2,0,0,3000,13),13,FALSE)),"",VLOOKUP($C2213,OFFSET(厂站实体!$A$2,0,0,3000,13),13,FALSE))</f>
        <v/>
      </c>
      <c r="G2213" s="3">
        <f ca="1">IF(ISNA(VLOOKUP($C2213,OFFSET(厂站实体!$A$2,0,0,3000,19),18,FALSE)),"",VLOOKUP($C2213,OFFSET(厂站实体!$A$2,0,0,3000,19),18,FALSE))</f>
        <v>0</v>
      </c>
      <c r="H2213" s="3">
        <f ca="1">IF(ISNA(VLOOKUP($C2213,OFFSET(厂站实体!$A$2,0,0,3000,19),19,FALSE)),"",VLOOKUP($C2213,OFFSET(厂站实体!$A$2,0,0,3000,19),19,FALSE))</f>
        <v>0</v>
      </c>
      <c r="I2213" s="3" t="str">
        <f ca="1">IF(ISNA(VLOOKUP($C2213,OFFSET(厂站实体!$A$2,0,0,3000,19),5,FALSE)),"",VLOOKUP($C2213,OFFSET(厂站实体!$A$2,0,0,3000,19),5,FALSE))</f>
        <v/>
      </c>
    </row>
    <row r="2214" spans="1:9" x14ac:dyDescent="0.15">
      <c r="A2214" s="3" t="s">
        <v>302</v>
      </c>
      <c r="B2214" s="3" t="s">
        <v>302</v>
      </c>
      <c r="C2214" s="3" t="s">
        <v>302</v>
      </c>
      <c r="D2214" s="3" t="str">
        <f ca="1">IF(ISNA(VLOOKUP($C2214,OFFSET(厂站实体!$A$2,0,0,3000,10),3,FALSE)),"",VLOOKUP($C2214,OFFSET(厂站实体!$A$2,0,0,3000,10),3,FALSE))</f>
        <v/>
      </c>
      <c r="E2214" s="3" t="str">
        <f ca="1">IF(ISNA(VLOOKUP($C2214,OFFSET(厂站实体!$A$2,0,0,3000,10),4,FALSE)),"",VLOOKUP($C2214,OFFSET(厂站实体!$A$2,0,0,3000,10),4,FALSE))</f>
        <v/>
      </c>
      <c r="F2214" s="3" t="str">
        <f ca="1">IF(ISNA(VLOOKUP($C2214,OFFSET(厂站实体!$A$2,0,0,3000,13),13,FALSE)),"",VLOOKUP($C2214,OFFSET(厂站实体!$A$2,0,0,3000,13),13,FALSE))</f>
        <v/>
      </c>
      <c r="G2214" s="3">
        <f ca="1">IF(ISNA(VLOOKUP($C2214,OFFSET(厂站实体!$A$2,0,0,3000,19),18,FALSE)),"",VLOOKUP($C2214,OFFSET(厂站实体!$A$2,0,0,3000,19),18,FALSE))</f>
        <v>0</v>
      </c>
      <c r="H2214" s="3">
        <f ca="1">IF(ISNA(VLOOKUP($C2214,OFFSET(厂站实体!$A$2,0,0,3000,19),19,FALSE)),"",VLOOKUP($C2214,OFFSET(厂站实体!$A$2,0,0,3000,19),19,FALSE))</f>
        <v>0</v>
      </c>
      <c r="I2214" s="3" t="str">
        <f ca="1">IF(ISNA(VLOOKUP($C2214,OFFSET(厂站实体!$A$2,0,0,3000,19),5,FALSE)),"",VLOOKUP($C2214,OFFSET(厂站实体!$A$2,0,0,3000,19),5,FALSE))</f>
        <v/>
      </c>
    </row>
    <row r="2215" spans="1:9" x14ac:dyDescent="0.15">
      <c r="A2215" s="3" t="s">
        <v>302</v>
      </c>
      <c r="B2215" s="3" t="s">
        <v>302</v>
      </c>
      <c r="C2215" s="3" t="s">
        <v>302</v>
      </c>
      <c r="D2215" s="3" t="str">
        <f ca="1">IF(ISNA(VLOOKUP($C2215,OFFSET(厂站实体!$A$2,0,0,3000,10),3,FALSE)),"",VLOOKUP($C2215,OFFSET(厂站实体!$A$2,0,0,3000,10),3,FALSE))</f>
        <v/>
      </c>
      <c r="E2215" s="3" t="str">
        <f ca="1">IF(ISNA(VLOOKUP($C2215,OFFSET(厂站实体!$A$2,0,0,3000,10),4,FALSE)),"",VLOOKUP($C2215,OFFSET(厂站实体!$A$2,0,0,3000,10),4,FALSE))</f>
        <v/>
      </c>
      <c r="F2215" s="3" t="str">
        <f ca="1">IF(ISNA(VLOOKUP($C2215,OFFSET(厂站实体!$A$2,0,0,3000,13),13,FALSE)),"",VLOOKUP($C2215,OFFSET(厂站实体!$A$2,0,0,3000,13),13,FALSE))</f>
        <v/>
      </c>
      <c r="G2215" s="3">
        <f ca="1">IF(ISNA(VLOOKUP($C2215,OFFSET(厂站实体!$A$2,0,0,3000,19),18,FALSE)),"",VLOOKUP($C2215,OFFSET(厂站实体!$A$2,0,0,3000,19),18,FALSE))</f>
        <v>0</v>
      </c>
      <c r="H2215" s="3">
        <f ca="1">IF(ISNA(VLOOKUP($C2215,OFFSET(厂站实体!$A$2,0,0,3000,19),19,FALSE)),"",VLOOKUP($C2215,OFFSET(厂站实体!$A$2,0,0,3000,19),19,FALSE))</f>
        <v>0</v>
      </c>
      <c r="I2215" s="3" t="str">
        <f ca="1">IF(ISNA(VLOOKUP($C2215,OFFSET(厂站实体!$A$2,0,0,3000,19),5,FALSE)),"",VLOOKUP($C2215,OFFSET(厂站实体!$A$2,0,0,3000,19),5,FALSE))</f>
        <v/>
      </c>
    </row>
    <row r="2216" spans="1:9" x14ac:dyDescent="0.15">
      <c r="A2216" s="3" t="s">
        <v>302</v>
      </c>
      <c r="B2216" s="3" t="s">
        <v>302</v>
      </c>
      <c r="C2216" s="3" t="s">
        <v>302</v>
      </c>
      <c r="D2216" s="3" t="str">
        <f ca="1">IF(ISNA(VLOOKUP($C2216,OFFSET(厂站实体!$A$2,0,0,3000,10),3,FALSE)),"",VLOOKUP($C2216,OFFSET(厂站实体!$A$2,0,0,3000,10),3,FALSE))</f>
        <v/>
      </c>
      <c r="E2216" s="3" t="str">
        <f ca="1">IF(ISNA(VLOOKUP($C2216,OFFSET(厂站实体!$A$2,0,0,3000,10),4,FALSE)),"",VLOOKUP($C2216,OFFSET(厂站实体!$A$2,0,0,3000,10),4,FALSE))</f>
        <v/>
      </c>
      <c r="F2216" s="3" t="str">
        <f ca="1">IF(ISNA(VLOOKUP($C2216,OFFSET(厂站实体!$A$2,0,0,3000,13),13,FALSE)),"",VLOOKUP($C2216,OFFSET(厂站实体!$A$2,0,0,3000,13),13,FALSE))</f>
        <v/>
      </c>
      <c r="G2216" s="3">
        <f ca="1">IF(ISNA(VLOOKUP($C2216,OFFSET(厂站实体!$A$2,0,0,3000,19),18,FALSE)),"",VLOOKUP($C2216,OFFSET(厂站实体!$A$2,0,0,3000,19),18,FALSE))</f>
        <v>0</v>
      </c>
      <c r="H2216" s="3">
        <f ca="1">IF(ISNA(VLOOKUP($C2216,OFFSET(厂站实体!$A$2,0,0,3000,19),19,FALSE)),"",VLOOKUP($C2216,OFFSET(厂站实体!$A$2,0,0,3000,19),19,FALSE))</f>
        <v>0</v>
      </c>
      <c r="I2216" s="3" t="str">
        <f ca="1">IF(ISNA(VLOOKUP($C2216,OFFSET(厂站实体!$A$2,0,0,3000,19),5,FALSE)),"",VLOOKUP($C2216,OFFSET(厂站实体!$A$2,0,0,3000,19),5,FALSE))</f>
        <v/>
      </c>
    </row>
    <row r="2217" spans="1:9" x14ac:dyDescent="0.15">
      <c r="A2217" s="3" t="s">
        <v>302</v>
      </c>
      <c r="B2217" s="3" t="s">
        <v>302</v>
      </c>
      <c r="C2217" s="3" t="s">
        <v>302</v>
      </c>
      <c r="D2217" s="3" t="str">
        <f ca="1">IF(ISNA(VLOOKUP($C2217,OFFSET(厂站实体!$A$2,0,0,3000,10),3,FALSE)),"",VLOOKUP($C2217,OFFSET(厂站实体!$A$2,0,0,3000,10),3,FALSE))</f>
        <v/>
      </c>
      <c r="E2217" s="3" t="str">
        <f ca="1">IF(ISNA(VLOOKUP($C2217,OFFSET(厂站实体!$A$2,0,0,3000,10),4,FALSE)),"",VLOOKUP($C2217,OFFSET(厂站实体!$A$2,0,0,3000,10),4,FALSE))</f>
        <v/>
      </c>
      <c r="F2217" s="3" t="str">
        <f ca="1">IF(ISNA(VLOOKUP($C2217,OFFSET(厂站实体!$A$2,0,0,3000,13),13,FALSE)),"",VLOOKUP($C2217,OFFSET(厂站实体!$A$2,0,0,3000,13),13,FALSE))</f>
        <v/>
      </c>
      <c r="G2217" s="3">
        <f ca="1">IF(ISNA(VLOOKUP($C2217,OFFSET(厂站实体!$A$2,0,0,3000,19),18,FALSE)),"",VLOOKUP($C2217,OFFSET(厂站实体!$A$2,0,0,3000,19),18,FALSE))</f>
        <v>0</v>
      </c>
      <c r="H2217" s="3">
        <f ca="1">IF(ISNA(VLOOKUP($C2217,OFFSET(厂站实体!$A$2,0,0,3000,19),19,FALSE)),"",VLOOKUP($C2217,OFFSET(厂站实体!$A$2,0,0,3000,19),19,FALSE))</f>
        <v>0</v>
      </c>
      <c r="I2217" s="3" t="str">
        <f ca="1">IF(ISNA(VLOOKUP($C2217,OFFSET(厂站实体!$A$2,0,0,3000,19),5,FALSE)),"",VLOOKUP($C2217,OFFSET(厂站实体!$A$2,0,0,3000,19),5,FALSE))</f>
        <v/>
      </c>
    </row>
    <row r="2218" spans="1:9" x14ac:dyDescent="0.15">
      <c r="A2218" s="3" t="s">
        <v>302</v>
      </c>
      <c r="B2218" s="3" t="s">
        <v>302</v>
      </c>
      <c r="C2218" s="3" t="s">
        <v>302</v>
      </c>
      <c r="D2218" s="3" t="str">
        <f ca="1">IF(ISNA(VLOOKUP($C2218,OFFSET(厂站实体!$A$2,0,0,3000,10),3,FALSE)),"",VLOOKUP($C2218,OFFSET(厂站实体!$A$2,0,0,3000,10),3,FALSE))</f>
        <v/>
      </c>
      <c r="E2218" s="3" t="str">
        <f ca="1">IF(ISNA(VLOOKUP($C2218,OFFSET(厂站实体!$A$2,0,0,3000,10),4,FALSE)),"",VLOOKUP($C2218,OFFSET(厂站实体!$A$2,0,0,3000,10),4,FALSE))</f>
        <v/>
      </c>
      <c r="F2218" s="3" t="str">
        <f ca="1">IF(ISNA(VLOOKUP($C2218,OFFSET(厂站实体!$A$2,0,0,3000,13),13,FALSE)),"",VLOOKUP($C2218,OFFSET(厂站实体!$A$2,0,0,3000,13),13,FALSE))</f>
        <v/>
      </c>
      <c r="G2218" s="3">
        <f ca="1">IF(ISNA(VLOOKUP($C2218,OFFSET(厂站实体!$A$2,0,0,3000,19),18,FALSE)),"",VLOOKUP($C2218,OFFSET(厂站实体!$A$2,0,0,3000,19),18,FALSE))</f>
        <v>0</v>
      </c>
      <c r="H2218" s="3">
        <f ca="1">IF(ISNA(VLOOKUP($C2218,OFFSET(厂站实体!$A$2,0,0,3000,19),19,FALSE)),"",VLOOKUP($C2218,OFFSET(厂站实体!$A$2,0,0,3000,19),19,FALSE))</f>
        <v>0</v>
      </c>
      <c r="I2218" s="3" t="str">
        <f ca="1">IF(ISNA(VLOOKUP($C2218,OFFSET(厂站实体!$A$2,0,0,3000,19),5,FALSE)),"",VLOOKUP($C2218,OFFSET(厂站实体!$A$2,0,0,3000,19),5,FALSE))</f>
        <v/>
      </c>
    </row>
    <row r="2219" spans="1:9" x14ac:dyDescent="0.15">
      <c r="A2219" s="3" t="s">
        <v>302</v>
      </c>
      <c r="B2219" s="3" t="s">
        <v>302</v>
      </c>
      <c r="C2219" s="3" t="s">
        <v>302</v>
      </c>
      <c r="D2219" s="3" t="str">
        <f ca="1">IF(ISNA(VLOOKUP($C2219,OFFSET(厂站实体!$A$2,0,0,3000,10),3,FALSE)),"",VLOOKUP($C2219,OFFSET(厂站实体!$A$2,0,0,3000,10),3,FALSE))</f>
        <v/>
      </c>
      <c r="E2219" s="3" t="str">
        <f ca="1">IF(ISNA(VLOOKUP($C2219,OFFSET(厂站实体!$A$2,0,0,3000,10),4,FALSE)),"",VLOOKUP($C2219,OFFSET(厂站实体!$A$2,0,0,3000,10),4,FALSE))</f>
        <v/>
      </c>
      <c r="F2219" s="3" t="str">
        <f ca="1">IF(ISNA(VLOOKUP($C2219,OFFSET(厂站实体!$A$2,0,0,3000,13),13,FALSE)),"",VLOOKUP($C2219,OFFSET(厂站实体!$A$2,0,0,3000,13),13,FALSE))</f>
        <v/>
      </c>
      <c r="G2219" s="3">
        <f ca="1">IF(ISNA(VLOOKUP($C2219,OFFSET(厂站实体!$A$2,0,0,3000,19),18,FALSE)),"",VLOOKUP($C2219,OFFSET(厂站实体!$A$2,0,0,3000,19),18,FALSE))</f>
        <v>0</v>
      </c>
      <c r="H2219" s="3">
        <f ca="1">IF(ISNA(VLOOKUP($C2219,OFFSET(厂站实体!$A$2,0,0,3000,19),19,FALSE)),"",VLOOKUP($C2219,OFFSET(厂站实体!$A$2,0,0,3000,19),19,FALSE))</f>
        <v>0</v>
      </c>
      <c r="I2219" s="3" t="str">
        <f ca="1">IF(ISNA(VLOOKUP($C2219,OFFSET(厂站实体!$A$2,0,0,3000,19),5,FALSE)),"",VLOOKUP($C2219,OFFSET(厂站实体!$A$2,0,0,3000,19),5,FALSE))</f>
        <v/>
      </c>
    </row>
    <row r="2220" spans="1:9" x14ac:dyDescent="0.15">
      <c r="A2220" s="3" t="s">
        <v>302</v>
      </c>
      <c r="B2220" s="3" t="s">
        <v>302</v>
      </c>
      <c r="C2220" s="3" t="s">
        <v>302</v>
      </c>
      <c r="D2220" s="3" t="str">
        <f ca="1">IF(ISNA(VLOOKUP($C2220,OFFSET(厂站实体!$A$2,0,0,3000,10),3,FALSE)),"",VLOOKUP($C2220,OFFSET(厂站实体!$A$2,0,0,3000,10),3,FALSE))</f>
        <v/>
      </c>
      <c r="E2220" s="3" t="str">
        <f ca="1">IF(ISNA(VLOOKUP($C2220,OFFSET(厂站实体!$A$2,0,0,3000,10),4,FALSE)),"",VLOOKUP($C2220,OFFSET(厂站实体!$A$2,0,0,3000,10),4,FALSE))</f>
        <v/>
      </c>
      <c r="F2220" s="3" t="str">
        <f ca="1">IF(ISNA(VLOOKUP($C2220,OFFSET(厂站实体!$A$2,0,0,3000,13),13,FALSE)),"",VLOOKUP($C2220,OFFSET(厂站实体!$A$2,0,0,3000,13),13,FALSE))</f>
        <v/>
      </c>
      <c r="G2220" s="3">
        <f ca="1">IF(ISNA(VLOOKUP($C2220,OFFSET(厂站实体!$A$2,0,0,3000,19),18,FALSE)),"",VLOOKUP($C2220,OFFSET(厂站实体!$A$2,0,0,3000,19),18,FALSE))</f>
        <v>0</v>
      </c>
      <c r="H2220" s="3">
        <f ca="1">IF(ISNA(VLOOKUP($C2220,OFFSET(厂站实体!$A$2,0,0,3000,19),19,FALSE)),"",VLOOKUP($C2220,OFFSET(厂站实体!$A$2,0,0,3000,19),19,FALSE))</f>
        <v>0</v>
      </c>
      <c r="I2220" s="3" t="str">
        <f ca="1">IF(ISNA(VLOOKUP($C2220,OFFSET(厂站实体!$A$2,0,0,3000,19),5,FALSE)),"",VLOOKUP($C2220,OFFSET(厂站实体!$A$2,0,0,3000,19),5,FALSE))</f>
        <v/>
      </c>
    </row>
    <row r="2221" spans="1:9" x14ac:dyDescent="0.15">
      <c r="A2221" s="3" t="s">
        <v>302</v>
      </c>
      <c r="B2221" s="3" t="s">
        <v>302</v>
      </c>
      <c r="C2221" s="3" t="s">
        <v>302</v>
      </c>
      <c r="D2221" s="3" t="str">
        <f ca="1">IF(ISNA(VLOOKUP($C2221,OFFSET(厂站实体!$A$2,0,0,3000,10),3,FALSE)),"",VLOOKUP($C2221,OFFSET(厂站实体!$A$2,0,0,3000,10),3,FALSE))</f>
        <v/>
      </c>
      <c r="E2221" s="3" t="str">
        <f ca="1">IF(ISNA(VLOOKUP($C2221,OFFSET(厂站实体!$A$2,0,0,3000,10),4,FALSE)),"",VLOOKUP($C2221,OFFSET(厂站实体!$A$2,0,0,3000,10),4,FALSE))</f>
        <v/>
      </c>
      <c r="F2221" s="3" t="str">
        <f ca="1">IF(ISNA(VLOOKUP($C2221,OFFSET(厂站实体!$A$2,0,0,3000,13),13,FALSE)),"",VLOOKUP($C2221,OFFSET(厂站实体!$A$2,0,0,3000,13),13,FALSE))</f>
        <v/>
      </c>
      <c r="G2221" s="3">
        <f ca="1">IF(ISNA(VLOOKUP($C2221,OFFSET(厂站实体!$A$2,0,0,3000,19),18,FALSE)),"",VLOOKUP($C2221,OFFSET(厂站实体!$A$2,0,0,3000,19),18,FALSE))</f>
        <v>0</v>
      </c>
      <c r="H2221" s="3">
        <f ca="1">IF(ISNA(VLOOKUP($C2221,OFFSET(厂站实体!$A$2,0,0,3000,19),19,FALSE)),"",VLOOKUP($C2221,OFFSET(厂站实体!$A$2,0,0,3000,19),19,FALSE))</f>
        <v>0</v>
      </c>
      <c r="I2221" s="3" t="str">
        <f ca="1">IF(ISNA(VLOOKUP($C2221,OFFSET(厂站实体!$A$2,0,0,3000,19),5,FALSE)),"",VLOOKUP($C2221,OFFSET(厂站实体!$A$2,0,0,3000,19),5,FALSE))</f>
        <v/>
      </c>
    </row>
    <row r="2222" spans="1:9" x14ac:dyDescent="0.15">
      <c r="A2222" s="3" t="s">
        <v>302</v>
      </c>
      <c r="B2222" s="3" t="s">
        <v>302</v>
      </c>
      <c r="C2222" s="3" t="s">
        <v>302</v>
      </c>
      <c r="D2222" s="3" t="str">
        <f ca="1">IF(ISNA(VLOOKUP($C2222,OFFSET(厂站实体!$A$2,0,0,3000,10),3,FALSE)),"",VLOOKUP($C2222,OFFSET(厂站实体!$A$2,0,0,3000,10),3,FALSE))</f>
        <v/>
      </c>
      <c r="E2222" s="3" t="str">
        <f ca="1">IF(ISNA(VLOOKUP($C2222,OFFSET(厂站实体!$A$2,0,0,3000,10),4,FALSE)),"",VLOOKUP($C2222,OFFSET(厂站实体!$A$2,0,0,3000,10),4,FALSE))</f>
        <v/>
      </c>
      <c r="F2222" s="3" t="str">
        <f ca="1">IF(ISNA(VLOOKUP($C2222,OFFSET(厂站实体!$A$2,0,0,3000,13),13,FALSE)),"",VLOOKUP($C2222,OFFSET(厂站实体!$A$2,0,0,3000,13),13,FALSE))</f>
        <v/>
      </c>
      <c r="G2222" s="3">
        <f ca="1">IF(ISNA(VLOOKUP($C2222,OFFSET(厂站实体!$A$2,0,0,3000,19),18,FALSE)),"",VLOOKUP($C2222,OFFSET(厂站实体!$A$2,0,0,3000,19),18,FALSE))</f>
        <v>0</v>
      </c>
      <c r="H2222" s="3">
        <f ca="1">IF(ISNA(VLOOKUP($C2222,OFFSET(厂站实体!$A$2,0,0,3000,19),19,FALSE)),"",VLOOKUP($C2222,OFFSET(厂站实体!$A$2,0,0,3000,19),19,FALSE))</f>
        <v>0</v>
      </c>
      <c r="I2222" s="3" t="str">
        <f ca="1">IF(ISNA(VLOOKUP($C2222,OFFSET(厂站实体!$A$2,0,0,3000,19),5,FALSE)),"",VLOOKUP($C2222,OFFSET(厂站实体!$A$2,0,0,3000,19),5,FALSE))</f>
        <v/>
      </c>
    </row>
    <row r="2223" spans="1:9" x14ac:dyDescent="0.15">
      <c r="A2223" s="3" t="s">
        <v>302</v>
      </c>
      <c r="B2223" s="3" t="s">
        <v>302</v>
      </c>
      <c r="C2223" s="3" t="s">
        <v>302</v>
      </c>
      <c r="D2223" s="3" t="str">
        <f ca="1">IF(ISNA(VLOOKUP($C2223,OFFSET(厂站实体!$A$2,0,0,3000,10),3,FALSE)),"",VLOOKUP($C2223,OFFSET(厂站实体!$A$2,0,0,3000,10),3,FALSE))</f>
        <v/>
      </c>
      <c r="E2223" s="3" t="str">
        <f ca="1">IF(ISNA(VLOOKUP($C2223,OFFSET(厂站实体!$A$2,0,0,3000,10),4,FALSE)),"",VLOOKUP($C2223,OFFSET(厂站实体!$A$2,0,0,3000,10),4,FALSE))</f>
        <v/>
      </c>
      <c r="F2223" s="3" t="str">
        <f ca="1">IF(ISNA(VLOOKUP($C2223,OFFSET(厂站实体!$A$2,0,0,3000,13),13,FALSE)),"",VLOOKUP($C2223,OFFSET(厂站实体!$A$2,0,0,3000,13),13,FALSE))</f>
        <v/>
      </c>
      <c r="G2223" s="3">
        <f ca="1">IF(ISNA(VLOOKUP($C2223,OFFSET(厂站实体!$A$2,0,0,3000,19),18,FALSE)),"",VLOOKUP($C2223,OFFSET(厂站实体!$A$2,0,0,3000,19),18,FALSE))</f>
        <v>0</v>
      </c>
      <c r="H2223" s="3">
        <f ca="1">IF(ISNA(VLOOKUP($C2223,OFFSET(厂站实体!$A$2,0,0,3000,19),19,FALSE)),"",VLOOKUP($C2223,OFFSET(厂站实体!$A$2,0,0,3000,19),19,FALSE))</f>
        <v>0</v>
      </c>
      <c r="I2223" s="3" t="str">
        <f ca="1">IF(ISNA(VLOOKUP($C2223,OFFSET(厂站实体!$A$2,0,0,3000,19),5,FALSE)),"",VLOOKUP($C2223,OFFSET(厂站实体!$A$2,0,0,3000,19),5,FALSE))</f>
        <v/>
      </c>
    </row>
    <row r="2224" spans="1:9" x14ac:dyDescent="0.15">
      <c r="A2224" s="3" t="s">
        <v>302</v>
      </c>
      <c r="B2224" s="3" t="s">
        <v>302</v>
      </c>
      <c r="C2224" s="3" t="s">
        <v>302</v>
      </c>
      <c r="D2224" s="3" t="str">
        <f ca="1">IF(ISNA(VLOOKUP($C2224,OFFSET(厂站实体!$A$2,0,0,3000,10),3,FALSE)),"",VLOOKUP($C2224,OFFSET(厂站实体!$A$2,0,0,3000,10),3,FALSE))</f>
        <v/>
      </c>
      <c r="E2224" s="3" t="str">
        <f ca="1">IF(ISNA(VLOOKUP($C2224,OFFSET(厂站实体!$A$2,0,0,3000,10),4,FALSE)),"",VLOOKUP($C2224,OFFSET(厂站实体!$A$2,0,0,3000,10),4,FALSE))</f>
        <v/>
      </c>
      <c r="F2224" s="3" t="str">
        <f ca="1">IF(ISNA(VLOOKUP($C2224,OFFSET(厂站实体!$A$2,0,0,3000,13),13,FALSE)),"",VLOOKUP($C2224,OFFSET(厂站实体!$A$2,0,0,3000,13),13,FALSE))</f>
        <v/>
      </c>
      <c r="G2224" s="3">
        <f ca="1">IF(ISNA(VLOOKUP($C2224,OFFSET(厂站实体!$A$2,0,0,3000,19),18,FALSE)),"",VLOOKUP($C2224,OFFSET(厂站实体!$A$2,0,0,3000,19),18,FALSE))</f>
        <v>0</v>
      </c>
      <c r="H2224" s="3">
        <f ca="1">IF(ISNA(VLOOKUP($C2224,OFFSET(厂站实体!$A$2,0,0,3000,19),19,FALSE)),"",VLOOKUP($C2224,OFFSET(厂站实体!$A$2,0,0,3000,19),19,FALSE))</f>
        <v>0</v>
      </c>
      <c r="I2224" s="3" t="str">
        <f ca="1">IF(ISNA(VLOOKUP($C2224,OFFSET(厂站实体!$A$2,0,0,3000,19),5,FALSE)),"",VLOOKUP($C2224,OFFSET(厂站实体!$A$2,0,0,3000,19),5,FALSE))</f>
        <v/>
      </c>
    </row>
    <row r="2225" spans="1:9" x14ac:dyDescent="0.15">
      <c r="A2225" s="3" t="s">
        <v>302</v>
      </c>
      <c r="B2225" s="3" t="s">
        <v>302</v>
      </c>
      <c r="C2225" s="3" t="s">
        <v>302</v>
      </c>
      <c r="D2225" s="3" t="str">
        <f ca="1">IF(ISNA(VLOOKUP($C2225,OFFSET(厂站实体!$A$2,0,0,3000,10),3,FALSE)),"",VLOOKUP($C2225,OFFSET(厂站实体!$A$2,0,0,3000,10),3,FALSE))</f>
        <v/>
      </c>
      <c r="E2225" s="3" t="str">
        <f ca="1">IF(ISNA(VLOOKUP($C2225,OFFSET(厂站实体!$A$2,0,0,3000,10),4,FALSE)),"",VLOOKUP($C2225,OFFSET(厂站实体!$A$2,0,0,3000,10),4,FALSE))</f>
        <v/>
      </c>
      <c r="F2225" s="3" t="str">
        <f ca="1">IF(ISNA(VLOOKUP($C2225,OFFSET(厂站实体!$A$2,0,0,3000,13),13,FALSE)),"",VLOOKUP($C2225,OFFSET(厂站实体!$A$2,0,0,3000,13),13,FALSE))</f>
        <v/>
      </c>
      <c r="G2225" s="3">
        <f ca="1">IF(ISNA(VLOOKUP($C2225,OFFSET(厂站实体!$A$2,0,0,3000,19),18,FALSE)),"",VLOOKUP($C2225,OFFSET(厂站实体!$A$2,0,0,3000,19),18,FALSE))</f>
        <v>0</v>
      </c>
      <c r="H2225" s="3">
        <f ca="1">IF(ISNA(VLOOKUP($C2225,OFFSET(厂站实体!$A$2,0,0,3000,19),19,FALSE)),"",VLOOKUP($C2225,OFFSET(厂站实体!$A$2,0,0,3000,19),19,FALSE))</f>
        <v>0</v>
      </c>
      <c r="I2225" s="3" t="str">
        <f ca="1">IF(ISNA(VLOOKUP($C2225,OFFSET(厂站实体!$A$2,0,0,3000,19),5,FALSE)),"",VLOOKUP($C2225,OFFSET(厂站实体!$A$2,0,0,3000,19),5,FALSE))</f>
        <v/>
      </c>
    </row>
    <row r="2226" spans="1:9" x14ac:dyDescent="0.15">
      <c r="A2226" s="3" t="s">
        <v>302</v>
      </c>
      <c r="B2226" s="3" t="s">
        <v>302</v>
      </c>
      <c r="C2226" s="3" t="s">
        <v>302</v>
      </c>
      <c r="D2226" s="3" t="str">
        <f ca="1">IF(ISNA(VLOOKUP($C2226,OFFSET(厂站实体!$A$2,0,0,3000,10),3,FALSE)),"",VLOOKUP($C2226,OFFSET(厂站实体!$A$2,0,0,3000,10),3,FALSE))</f>
        <v/>
      </c>
      <c r="E2226" s="3" t="str">
        <f ca="1">IF(ISNA(VLOOKUP($C2226,OFFSET(厂站实体!$A$2,0,0,3000,10),4,FALSE)),"",VLOOKUP($C2226,OFFSET(厂站实体!$A$2,0,0,3000,10),4,FALSE))</f>
        <v/>
      </c>
      <c r="F2226" s="3" t="str">
        <f ca="1">IF(ISNA(VLOOKUP($C2226,OFFSET(厂站实体!$A$2,0,0,3000,13),13,FALSE)),"",VLOOKUP($C2226,OFFSET(厂站实体!$A$2,0,0,3000,13),13,FALSE))</f>
        <v/>
      </c>
      <c r="G2226" s="3">
        <f ca="1">IF(ISNA(VLOOKUP($C2226,OFFSET(厂站实体!$A$2,0,0,3000,19),18,FALSE)),"",VLOOKUP($C2226,OFFSET(厂站实体!$A$2,0,0,3000,19),18,FALSE))</f>
        <v>0</v>
      </c>
      <c r="H2226" s="3">
        <f ca="1">IF(ISNA(VLOOKUP($C2226,OFFSET(厂站实体!$A$2,0,0,3000,19),19,FALSE)),"",VLOOKUP($C2226,OFFSET(厂站实体!$A$2,0,0,3000,19),19,FALSE))</f>
        <v>0</v>
      </c>
      <c r="I2226" s="3" t="str">
        <f ca="1">IF(ISNA(VLOOKUP($C2226,OFFSET(厂站实体!$A$2,0,0,3000,19),5,FALSE)),"",VLOOKUP($C2226,OFFSET(厂站实体!$A$2,0,0,3000,19),5,FALSE))</f>
        <v/>
      </c>
    </row>
    <row r="2227" spans="1:9" x14ac:dyDescent="0.15">
      <c r="A2227" s="3" t="s">
        <v>302</v>
      </c>
      <c r="B2227" s="3" t="s">
        <v>302</v>
      </c>
      <c r="C2227" s="3" t="s">
        <v>302</v>
      </c>
      <c r="D2227" s="3" t="str">
        <f ca="1">IF(ISNA(VLOOKUP($C2227,OFFSET(厂站实体!$A$2,0,0,3000,10),3,FALSE)),"",VLOOKUP($C2227,OFFSET(厂站实体!$A$2,0,0,3000,10),3,FALSE))</f>
        <v/>
      </c>
      <c r="E2227" s="3" t="str">
        <f ca="1">IF(ISNA(VLOOKUP($C2227,OFFSET(厂站实体!$A$2,0,0,3000,10),4,FALSE)),"",VLOOKUP($C2227,OFFSET(厂站实体!$A$2,0,0,3000,10),4,FALSE))</f>
        <v/>
      </c>
      <c r="F2227" s="3" t="str">
        <f ca="1">IF(ISNA(VLOOKUP($C2227,OFFSET(厂站实体!$A$2,0,0,3000,13),13,FALSE)),"",VLOOKUP($C2227,OFFSET(厂站实体!$A$2,0,0,3000,13),13,FALSE))</f>
        <v/>
      </c>
      <c r="G2227" s="3">
        <f ca="1">IF(ISNA(VLOOKUP($C2227,OFFSET(厂站实体!$A$2,0,0,3000,19),18,FALSE)),"",VLOOKUP($C2227,OFFSET(厂站实体!$A$2,0,0,3000,19),18,FALSE))</f>
        <v>0</v>
      </c>
      <c r="H2227" s="3">
        <f ca="1">IF(ISNA(VLOOKUP($C2227,OFFSET(厂站实体!$A$2,0,0,3000,19),19,FALSE)),"",VLOOKUP($C2227,OFFSET(厂站实体!$A$2,0,0,3000,19),19,FALSE))</f>
        <v>0</v>
      </c>
      <c r="I2227" s="3" t="str">
        <f ca="1">IF(ISNA(VLOOKUP($C2227,OFFSET(厂站实体!$A$2,0,0,3000,19),5,FALSE)),"",VLOOKUP($C2227,OFFSET(厂站实体!$A$2,0,0,3000,19),5,FALSE))</f>
        <v/>
      </c>
    </row>
    <row r="2228" spans="1:9" x14ac:dyDescent="0.15">
      <c r="A2228" s="3" t="s">
        <v>302</v>
      </c>
      <c r="B2228" s="3" t="s">
        <v>302</v>
      </c>
      <c r="C2228" s="3" t="s">
        <v>302</v>
      </c>
      <c r="D2228" s="3" t="str">
        <f ca="1">IF(ISNA(VLOOKUP($C2228,OFFSET(厂站实体!$A$2,0,0,3000,10),3,FALSE)),"",VLOOKUP($C2228,OFFSET(厂站实体!$A$2,0,0,3000,10),3,FALSE))</f>
        <v/>
      </c>
      <c r="E2228" s="3" t="str">
        <f ca="1">IF(ISNA(VLOOKUP($C2228,OFFSET(厂站实体!$A$2,0,0,3000,10),4,FALSE)),"",VLOOKUP($C2228,OFFSET(厂站实体!$A$2,0,0,3000,10),4,FALSE))</f>
        <v/>
      </c>
      <c r="F2228" s="3" t="str">
        <f ca="1">IF(ISNA(VLOOKUP($C2228,OFFSET(厂站实体!$A$2,0,0,3000,13),13,FALSE)),"",VLOOKUP($C2228,OFFSET(厂站实体!$A$2,0,0,3000,13),13,FALSE))</f>
        <v/>
      </c>
      <c r="G2228" s="3">
        <f ca="1">IF(ISNA(VLOOKUP($C2228,OFFSET(厂站实体!$A$2,0,0,3000,19),18,FALSE)),"",VLOOKUP($C2228,OFFSET(厂站实体!$A$2,0,0,3000,19),18,FALSE))</f>
        <v>0</v>
      </c>
      <c r="H2228" s="3">
        <f ca="1">IF(ISNA(VLOOKUP($C2228,OFFSET(厂站实体!$A$2,0,0,3000,19),19,FALSE)),"",VLOOKUP($C2228,OFFSET(厂站实体!$A$2,0,0,3000,19),19,FALSE))</f>
        <v>0</v>
      </c>
      <c r="I2228" s="3" t="str">
        <f ca="1">IF(ISNA(VLOOKUP($C2228,OFFSET(厂站实体!$A$2,0,0,3000,19),5,FALSE)),"",VLOOKUP($C2228,OFFSET(厂站实体!$A$2,0,0,3000,19),5,FALSE))</f>
        <v/>
      </c>
    </row>
    <row r="2229" spans="1:9" x14ac:dyDescent="0.15">
      <c r="A2229" s="3" t="s">
        <v>302</v>
      </c>
      <c r="B2229" s="3" t="s">
        <v>302</v>
      </c>
      <c r="C2229" s="3" t="s">
        <v>302</v>
      </c>
      <c r="D2229" s="3" t="str">
        <f ca="1">IF(ISNA(VLOOKUP($C2229,OFFSET(厂站实体!$A$2,0,0,3000,10),3,FALSE)),"",VLOOKUP($C2229,OFFSET(厂站实体!$A$2,0,0,3000,10),3,FALSE))</f>
        <v/>
      </c>
      <c r="E2229" s="3" t="str">
        <f ca="1">IF(ISNA(VLOOKUP($C2229,OFFSET(厂站实体!$A$2,0,0,3000,10),4,FALSE)),"",VLOOKUP($C2229,OFFSET(厂站实体!$A$2,0,0,3000,10),4,FALSE))</f>
        <v/>
      </c>
      <c r="F2229" s="3" t="str">
        <f ca="1">IF(ISNA(VLOOKUP($C2229,OFFSET(厂站实体!$A$2,0,0,3000,13),13,FALSE)),"",VLOOKUP($C2229,OFFSET(厂站实体!$A$2,0,0,3000,13),13,FALSE))</f>
        <v/>
      </c>
      <c r="G2229" s="3">
        <f ca="1">IF(ISNA(VLOOKUP($C2229,OFFSET(厂站实体!$A$2,0,0,3000,19),18,FALSE)),"",VLOOKUP($C2229,OFFSET(厂站实体!$A$2,0,0,3000,19),18,FALSE))</f>
        <v>0</v>
      </c>
      <c r="H2229" s="3">
        <f ca="1">IF(ISNA(VLOOKUP($C2229,OFFSET(厂站实体!$A$2,0,0,3000,19),19,FALSE)),"",VLOOKUP($C2229,OFFSET(厂站实体!$A$2,0,0,3000,19),19,FALSE))</f>
        <v>0</v>
      </c>
      <c r="I2229" s="3" t="str">
        <f ca="1">IF(ISNA(VLOOKUP($C2229,OFFSET(厂站实体!$A$2,0,0,3000,19),5,FALSE)),"",VLOOKUP($C2229,OFFSET(厂站实体!$A$2,0,0,3000,19),5,FALSE))</f>
        <v/>
      </c>
    </row>
    <row r="2230" spans="1:9" x14ac:dyDescent="0.15">
      <c r="A2230" s="3" t="s">
        <v>302</v>
      </c>
      <c r="B2230" s="3" t="s">
        <v>302</v>
      </c>
      <c r="C2230" s="3" t="s">
        <v>302</v>
      </c>
      <c r="D2230" s="3" t="str">
        <f ca="1">IF(ISNA(VLOOKUP($C2230,OFFSET(厂站实体!$A$2,0,0,3000,10),3,FALSE)),"",VLOOKUP($C2230,OFFSET(厂站实体!$A$2,0,0,3000,10),3,FALSE))</f>
        <v/>
      </c>
      <c r="E2230" s="3" t="str">
        <f ca="1">IF(ISNA(VLOOKUP($C2230,OFFSET(厂站实体!$A$2,0,0,3000,10),4,FALSE)),"",VLOOKUP($C2230,OFFSET(厂站实体!$A$2,0,0,3000,10),4,FALSE))</f>
        <v/>
      </c>
      <c r="F2230" s="3" t="str">
        <f ca="1">IF(ISNA(VLOOKUP($C2230,OFFSET(厂站实体!$A$2,0,0,3000,13),13,FALSE)),"",VLOOKUP($C2230,OFFSET(厂站实体!$A$2,0,0,3000,13),13,FALSE))</f>
        <v/>
      </c>
      <c r="G2230" s="3">
        <f ca="1">IF(ISNA(VLOOKUP($C2230,OFFSET(厂站实体!$A$2,0,0,3000,19),18,FALSE)),"",VLOOKUP($C2230,OFFSET(厂站实体!$A$2,0,0,3000,19),18,FALSE))</f>
        <v>0</v>
      </c>
      <c r="H2230" s="3">
        <f ca="1">IF(ISNA(VLOOKUP($C2230,OFFSET(厂站实体!$A$2,0,0,3000,19),19,FALSE)),"",VLOOKUP($C2230,OFFSET(厂站实体!$A$2,0,0,3000,19),19,FALSE))</f>
        <v>0</v>
      </c>
      <c r="I2230" s="3" t="str">
        <f ca="1">IF(ISNA(VLOOKUP($C2230,OFFSET(厂站实体!$A$2,0,0,3000,19),5,FALSE)),"",VLOOKUP($C2230,OFFSET(厂站实体!$A$2,0,0,3000,19),5,FALSE))</f>
        <v/>
      </c>
    </row>
    <row r="2231" spans="1:9" x14ac:dyDescent="0.15">
      <c r="A2231" s="3" t="s">
        <v>302</v>
      </c>
      <c r="B2231" s="3" t="s">
        <v>302</v>
      </c>
      <c r="C2231" s="3" t="s">
        <v>302</v>
      </c>
      <c r="D2231" s="3" t="str">
        <f ca="1">IF(ISNA(VLOOKUP($C2231,OFFSET(厂站实体!$A$2,0,0,3000,10),3,FALSE)),"",VLOOKUP($C2231,OFFSET(厂站实体!$A$2,0,0,3000,10),3,FALSE))</f>
        <v/>
      </c>
      <c r="E2231" s="3" t="str">
        <f ca="1">IF(ISNA(VLOOKUP($C2231,OFFSET(厂站实体!$A$2,0,0,3000,10),4,FALSE)),"",VLOOKUP($C2231,OFFSET(厂站实体!$A$2,0,0,3000,10),4,FALSE))</f>
        <v/>
      </c>
      <c r="F2231" s="3" t="str">
        <f ca="1">IF(ISNA(VLOOKUP($C2231,OFFSET(厂站实体!$A$2,0,0,3000,13),13,FALSE)),"",VLOOKUP($C2231,OFFSET(厂站实体!$A$2,0,0,3000,13),13,FALSE))</f>
        <v/>
      </c>
      <c r="G2231" s="3">
        <f ca="1">IF(ISNA(VLOOKUP($C2231,OFFSET(厂站实体!$A$2,0,0,3000,19),18,FALSE)),"",VLOOKUP($C2231,OFFSET(厂站实体!$A$2,0,0,3000,19),18,FALSE))</f>
        <v>0</v>
      </c>
      <c r="H2231" s="3">
        <f ca="1">IF(ISNA(VLOOKUP($C2231,OFFSET(厂站实体!$A$2,0,0,3000,19),19,FALSE)),"",VLOOKUP($C2231,OFFSET(厂站实体!$A$2,0,0,3000,19),19,FALSE))</f>
        <v>0</v>
      </c>
      <c r="I2231" s="3" t="str">
        <f ca="1">IF(ISNA(VLOOKUP($C2231,OFFSET(厂站实体!$A$2,0,0,3000,19),5,FALSE)),"",VLOOKUP($C2231,OFFSET(厂站实体!$A$2,0,0,3000,19),5,FALSE))</f>
        <v/>
      </c>
    </row>
    <row r="2232" spans="1:9" x14ac:dyDescent="0.15">
      <c r="A2232" s="3" t="s">
        <v>302</v>
      </c>
      <c r="B2232" s="3" t="s">
        <v>302</v>
      </c>
      <c r="C2232" s="3" t="s">
        <v>302</v>
      </c>
      <c r="D2232" s="3" t="str">
        <f ca="1">IF(ISNA(VLOOKUP($C2232,OFFSET(厂站实体!$A$2,0,0,3000,10),3,FALSE)),"",VLOOKUP($C2232,OFFSET(厂站实体!$A$2,0,0,3000,10),3,FALSE))</f>
        <v/>
      </c>
      <c r="E2232" s="3" t="str">
        <f ca="1">IF(ISNA(VLOOKUP($C2232,OFFSET(厂站实体!$A$2,0,0,3000,10),4,FALSE)),"",VLOOKUP($C2232,OFFSET(厂站实体!$A$2,0,0,3000,10),4,FALSE))</f>
        <v/>
      </c>
      <c r="F2232" s="3" t="str">
        <f ca="1">IF(ISNA(VLOOKUP($C2232,OFFSET(厂站实体!$A$2,0,0,3000,13),13,FALSE)),"",VLOOKUP($C2232,OFFSET(厂站实体!$A$2,0,0,3000,13),13,FALSE))</f>
        <v/>
      </c>
      <c r="G2232" s="3">
        <f ca="1">IF(ISNA(VLOOKUP($C2232,OFFSET(厂站实体!$A$2,0,0,3000,19),18,FALSE)),"",VLOOKUP($C2232,OFFSET(厂站实体!$A$2,0,0,3000,19),18,FALSE))</f>
        <v>0</v>
      </c>
      <c r="H2232" s="3">
        <f ca="1">IF(ISNA(VLOOKUP($C2232,OFFSET(厂站实体!$A$2,0,0,3000,19),19,FALSE)),"",VLOOKUP($C2232,OFFSET(厂站实体!$A$2,0,0,3000,19),19,FALSE))</f>
        <v>0</v>
      </c>
      <c r="I2232" s="3" t="str">
        <f ca="1">IF(ISNA(VLOOKUP($C2232,OFFSET(厂站实体!$A$2,0,0,3000,19),5,FALSE)),"",VLOOKUP($C2232,OFFSET(厂站实体!$A$2,0,0,3000,19),5,FALSE))</f>
        <v/>
      </c>
    </row>
    <row r="2233" spans="1:9" x14ac:dyDescent="0.15">
      <c r="A2233" s="3" t="s">
        <v>302</v>
      </c>
      <c r="B2233" s="3" t="s">
        <v>302</v>
      </c>
      <c r="C2233" s="3" t="s">
        <v>302</v>
      </c>
      <c r="D2233" s="3" t="str">
        <f ca="1">IF(ISNA(VLOOKUP($C2233,OFFSET(厂站实体!$A$2,0,0,3000,10),3,FALSE)),"",VLOOKUP($C2233,OFFSET(厂站实体!$A$2,0,0,3000,10),3,FALSE))</f>
        <v/>
      </c>
      <c r="E2233" s="3" t="str">
        <f ca="1">IF(ISNA(VLOOKUP($C2233,OFFSET(厂站实体!$A$2,0,0,3000,10),4,FALSE)),"",VLOOKUP($C2233,OFFSET(厂站实体!$A$2,0,0,3000,10),4,FALSE))</f>
        <v/>
      </c>
      <c r="F2233" s="3" t="str">
        <f ca="1">IF(ISNA(VLOOKUP($C2233,OFFSET(厂站实体!$A$2,0,0,3000,13),13,FALSE)),"",VLOOKUP($C2233,OFFSET(厂站实体!$A$2,0,0,3000,13),13,FALSE))</f>
        <v/>
      </c>
      <c r="G2233" s="3">
        <f ca="1">IF(ISNA(VLOOKUP($C2233,OFFSET(厂站实体!$A$2,0,0,3000,19),18,FALSE)),"",VLOOKUP($C2233,OFFSET(厂站实体!$A$2,0,0,3000,19),18,FALSE))</f>
        <v>0</v>
      </c>
      <c r="H2233" s="3">
        <f ca="1">IF(ISNA(VLOOKUP($C2233,OFFSET(厂站实体!$A$2,0,0,3000,19),19,FALSE)),"",VLOOKUP($C2233,OFFSET(厂站实体!$A$2,0,0,3000,19),19,FALSE))</f>
        <v>0</v>
      </c>
      <c r="I2233" s="3" t="str">
        <f ca="1">IF(ISNA(VLOOKUP($C2233,OFFSET(厂站实体!$A$2,0,0,3000,19),5,FALSE)),"",VLOOKUP($C2233,OFFSET(厂站实体!$A$2,0,0,3000,19),5,FALSE))</f>
        <v/>
      </c>
    </row>
    <row r="2234" spans="1:9" x14ac:dyDescent="0.15">
      <c r="A2234" s="3" t="s">
        <v>302</v>
      </c>
      <c r="B2234" s="3" t="s">
        <v>302</v>
      </c>
      <c r="C2234" s="3" t="s">
        <v>302</v>
      </c>
      <c r="D2234" s="3" t="str">
        <f ca="1">IF(ISNA(VLOOKUP($C2234,OFFSET(厂站实体!$A$2,0,0,3000,10),3,FALSE)),"",VLOOKUP($C2234,OFFSET(厂站实体!$A$2,0,0,3000,10),3,FALSE))</f>
        <v/>
      </c>
      <c r="E2234" s="3" t="str">
        <f ca="1">IF(ISNA(VLOOKUP($C2234,OFFSET(厂站实体!$A$2,0,0,3000,10),4,FALSE)),"",VLOOKUP($C2234,OFFSET(厂站实体!$A$2,0,0,3000,10),4,FALSE))</f>
        <v/>
      </c>
      <c r="F2234" s="3" t="str">
        <f ca="1">IF(ISNA(VLOOKUP($C2234,OFFSET(厂站实体!$A$2,0,0,3000,13),13,FALSE)),"",VLOOKUP($C2234,OFFSET(厂站实体!$A$2,0,0,3000,13),13,FALSE))</f>
        <v/>
      </c>
      <c r="G2234" s="3">
        <f ca="1">IF(ISNA(VLOOKUP($C2234,OFFSET(厂站实体!$A$2,0,0,3000,19),18,FALSE)),"",VLOOKUP($C2234,OFFSET(厂站实体!$A$2,0,0,3000,19),18,FALSE))</f>
        <v>0</v>
      </c>
      <c r="H2234" s="3">
        <f ca="1">IF(ISNA(VLOOKUP($C2234,OFFSET(厂站实体!$A$2,0,0,3000,19),19,FALSE)),"",VLOOKUP($C2234,OFFSET(厂站实体!$A$2,0,0,3000,19),19,FALSE))</f>
        <v>0</v>
      </c>
      <c r="I2234" s="3" t="str">
        <f ca="1">IF(ISNA(VLOOKUP($C2234,OFFSET(厂站实体!$A$2,0,0,3000,19),5,FALSE)),"",VLOOKUP($C2234,OFFSET(厂站实体!$A$2,0,0,3000,19),5,FALSE))</f>
        <v/>
      </c>
    </row>
    <row r="2235" spans="1:9" x14ac:dyDescent="0.15">
      <c r="A2235" s="3" t="s">
        <v>302</v>
      </c>
      <c r="B2235" s="3" t="s">
        <v>302</v>
      </c>
      <c r="C2235" s="3" t="s">
        <v>302</v>
      </c>
      <c r="D2235" s="3" t="str">
        <f ca="1">IF(ISNA(VLOOKUP($C2235,OFFSET(厂站实体!$A$2,0,0,3000,10),3,FALSE)),"",VLOOKUP($C2235,OFFSET(厂站实体!$A$2,0,0,3000,10),3,FALSE))</f>
        <v/>
      </c>
      <c r="E2235" s="3" t="str">
        <f ca="1">IF(ISNA(VLOOKUP($C2235,OFFSET(厂站实体!$A$2,0,0,3000,10),4,FALSE)),"",VLOOKUP($C2235,OFFSET(厂站实体!$A$2,0,0,3000,10),4,FALSE))</f>
        <v/>
      </c>
      <c r="F2235" s="3" t="str">
        <f ca="1">IF(ISNA(VLOOKUP($C2235,OFFSET(厂站实体!$A$2,0,0,3000,13),13,FALSE)),"",VLOOKUP($C2235,OFFSET(厂站实体!$A$2,0,0,3000,13),13,FALSE))</f>
        <v/>
      </c>
      <c r="G2235" s="3">
        <f ca="1">IF(ISNA(VLOOKUP($C2235,OFFSET(厂站实体!$A$2,0,0,3000,19),18,FALSE)),"",VLOOKUP($C2235,OFFSET(厂站实体!$A$2,0,0,3000,19),18,FALSE))</f>
        <v>0</v>
      </c>
      <c r="H2235" s="3">
        <f ca="1">IF(ISNA(VLOOKUP($C2235,OFFSET(厂站实体!$A$2,0,0,3000,19),19,FALSE)),"",VLOOKUP($C2235,OFFSET(厂站实体!$A$2,0,0,3000,19),19,FALSE))</f>
        <v>0</v>
      </c>
      <c r="I2235" s="3" t="str">
        <f ca="1">IF(ISNA(VLOOKUP($C2235,OFFSET(厂站实体!$A$2,0,0,3000,19),5,FALSE)),"",VLOOKUP($C2235,OFFSET(厂站实体!$A$2,0,0,3000,19),5,FALSE))</f>
        <v/>
      </c>
    </row>
    <row r="2236" spans="1:9" x14ac:dyDescent="0.15">
      <c r="A2236" s="3" t="s">
        <v>302</v>
      </c>
      <c r="B2236" s="3" t="s">
        <v>302</v>
      </c>
      <c r="C2236" s="3" t="s">
        <v>302</v>
      </c>
      <c r="D2236" s="3" t="str">
        <f ca="1">IF(ISNA(VLOOKUP($C2236,OFFSET(厂站实体!$A$2,0,0,3000,10),3,FALSE)),"",VLOOKUP($C2236,OFFSET(厂站实体!$A$2,0,0,3000,10),3,FALSE))</f>
        <v/>
      </c>
      <c r="E2236" s="3" t="str">
        <f ca="1">IF(ISNA(VLOOKUP($C2236,OFFSET(厂站实体!$A$2,0,0,3000,10),4,FALSE)),"",VLOOKUP($C2236,OFFSET(厂站实体!$A$2,0,0,3000,10),4,FALSE))</f>
        <v/>
      </c>
      <c r="F2236" s="3" t="str">
        <f ca="1">IF(ISNA(VLOOKUP($C2236,OFFSET(厂站实体!$A$2,0,0,3000,13),13,FALSE)),"",VLOOKUP($C2236,OFFSET(厂站实体!$A$2,0,0,3000,13),13,FALSE))</f>
        <v/>
      </c>
      <c r="G2236" s="3">
        <f ca="1">IF(ISNA(VLOOKUP($C2236,OFFSET(厂站实体!$A$2,0,0,3000,19),18,FALSE)),"",VLOOKUP($C2236,OFFSET(厂站实体!$A$2,0,0,3000,19),18,FALSE))</f>
        <v>0</v>
      </c>
      <c r="H2236" s="3">
        <f ca="1">IF(ISNA(VLOOKUP($C2236,OFFSET(厂站实体!$A$2,0,0,3000,19),19,FALSE)),"",VLOOKUP($C2236,OFFSET(厂站实体!$A$2,0,0,3000,19),19,FALSE))</f>
        <v>0</v>
      </c>
      <c r="I2236" s="3" t="str">
        <f ca="1">IF(ISNA(VLOOKUP($C2236,OFFSET(厂站实体!$A$2,0,0,3000,19),5,FALSE)),"",VLOOKUP($C2236,OFFSET(厂站实体!$A$2,0,0,3000,19),5,FALSE))</f>
        <v/>
      </c>
    </row>
    <row r="2237" spans="1:9" x14ac:dyDescent="0.15">
      <c r="A2237" s="3" t="s">
        <v>302</v>
      </c>
      <c r="B2237" s="3" t="s">
        <v>302</v>
      </c>
      <c r="C2237" s="3" t="s">
        <v>302</v>
      </c>
      <c r="D2237" s="3" t="str">
        <f ca="1">IF(ISNA(VLOOKUP($C2237,OFFSET(厂站实体!$A$2,0,0,3000,10),3,FALSE)),"",VLOOKUP($C2237,OFFSET(厂站实体!$A$2,0,0,3000,10),3,FALSE))</f>
        <v/>
      </c>
      <c r="E2237" s="3" t="str">
        <f ca="1">IF(ISNA(VLOOKUP($C2237,OFFSET(厂站实体!$A$2,0,0,3000,10),4,FALSE)),"",VLOOKUP($C2237,OFFSET(厂站实体!$A$2,0,0,3000,10),4,FALSE))</f>
        <v/>
      </c>
      <c r="F2237" s="3" t="str">
        <f ca="1">IF(ISNA(VLOOKUP($C2237,OFFSET(厂站实体!$A$2,0,0,3000,13),13,FALSE)),"",VLOOKUP($C2237,OFFSET(厂站实体!$A$2,0,0,3000,13),13,FALSE))</f>
        <v/>
      </c>
      <c r="G2237" s="3">
        <f ca="1">IF(ISNA(VLOOKUP($C2237,OFFSET(厂站实体!$A$2,0,0,3000,19),18,FALSE)),"",VLOOKUP($C2237,OFFSET(厂站实体!$A$2,0,0,3000,19),18,FALSE))</f>
        <v>0</v>
      </c>
      <c r="H2237" s="3">
        <f ca="1">IF(ISNA(VLOOKUP($C2237,OFFSET(厂站实体!$A$2,0,0,3000,19),19,FALSE)),"",VLOOKUP($C2237,OFFSET(厂站实体!$A$2,0,0,3000,19),19,FALSE))</f>
        <v>0</v>
      </c>
      <c r="I2237" s="3" t="str">
        <f ca="1">IF(ISNA(VLOOKUP($C2237,OFFSET(厂站实体!$A$2,0,0,3000,19),5,FALSE)),"",VLOOKUP($C2237,OFFSET(厂站实体!$A$2,0,0,3000,19),5,FALSE))</f>
        <v/>
      </c>
    </row>
    <row r="2238" spans="1:9" x14ac:dyDescent="0.15">
      <c r="A2238" s="3" t="s">
        <v>302</v>
      </c>
      <c r="B2238" s="3" t="s">
        <v>302</v>
      </c>
      <c r="C2238" s="3" t="s">
        <v>302</v>
      </c>
      <c r="D2238" s="3" t="str">
        <f ca="1">IF(ISNA(VLOOKUP($C2238,OFFSET(厂站实体!$A$2,0,0,3000,10),3,FALSE)),"",VLOOKUP($C2238,OFFSET(厂站实体!$A$2,0,0,3000,10),3,FALSE))</f>
        <v/>
      </c>
      <c r="E2238" s="3" t="str">
        <f ca="1">IF(ISNA(VLOOKUP($C2238,OFFSET(厂站实体!$A$2,0,0,3000,10),4,FALSE)),"",VLOOKUP($C2238,OFFSET(厂站实体!$A$2,0,0,3000,10),4,FALSE))</f>
        <v/>
      </c>
      <c r="F2238" s="3" t="str">
        <f ca="1">IF(ISNA(VLOOKUP($C2238,OFFSET(厂站实体!$A$2,0,0,3000,13),13,FALSE)),"",VLOOKUP($C2238,OFFSET(厂站实体!$A$2,0,0,3000,13),13,FALSE))</f>
        <v/>
      </c>
      <c r="G2238" s="3">
        <f ca="1">IF(ISNA(VLOOKUP($C2238,OFFSET(厂站实体!$A$2,0,0,3000,19),18,FALSE)),"",VLOOKUP($C2238,OFFSET(厂站实体!$A$2,0,0,3000,19),18,FALSE))</f>
        <v>0</v>
      </c>
      <c r="H2238" s="3">
        <f ca="1">IF(ISNA(VLOOKUP($C2238,OFFSET(厂站实体!$A$2,0,0,3000,19),19,FALSE)),"",VLOOKUP($C2238,OFFSET(厂站实体!$A$2,0,0,3000,19),19,FALSE))</f>
        <v>0</v>
      </c>
      <c r="I2238" s="3" t="str">
        <f ca="1">IF(ISNA(VLOOKUP($C2238,OFFSET(厂站实体!$A$2,0,0,3000,19),5,FALSE)),"",VLOOKUP($C2238,OFFSET(厂站实体!$A$2,0,0,3000,19),5,FALSE))</f>
        <v/>
      </c>
    </row>
    <row r="2239" spans="1:9" x14ac:dyDescent="0.15">
      <c r="A2239" s="3" t="s">
        <v>302</v>
      </c>
      <c r="B2239" s="3" t="s">
        <v>302</v>
      </c>
      <c r="C2239" s="3" t="s">
        <v>302</v>
      </c>
      <c r="D2239" s="3" t="str">
        <f ca="1">IF(ISNA(VLOOKUP($C2239,OFFSET(厂站实体!$A$2,0,0,3000,10),3,FALSE)),"",VLOOKUP($C2239,OFFSET(厂站实体!$A$2,0,0,3000,10),3,FALSE))</f>
        <v/>
      </c>
      <c r="E2239" s="3" t="str">
        <f ca="1">IF(ISNA(VLOOKUP($C2239,OFFSET(厂站实体!$A$2,0,0,3000,10),4,FALSE)),"",VLOOKUP($C2239,OFFSET(厂站实体!$A$2,0,0,3000,10),4,FALSE))</f>
        <v/>
      </c>
      <c r="F2239" s="3" t="str">
        <f ca="1">IF(ISNA(VLOOKUP($C2239,OFFSET(厂站实体!$A$2,0,0,3000,13),13,FALSE)),"",VLOOKUP($C2239,OFFSET(厂站实体!$A$2,0,0,3000,13),13,FALSE))</f>
        <v/>
      </c>
      <c r="G2239" s="3">
        <f ca="1">IF(ISNA(VLOOKUP($C2239,OFFSET(厂站实体!$A$2,0,0,3000,19),18,FALSE)),"",VLOOKUP($C2239,OFFSET(厂站实体!$A$2,0,0,3000,19),18,FALSE))</f>
        <v>0</v>
      </c>
      <c r="H2239" s="3">
        <f ca="1">IF(ISNA(VLOOKUP($C2239,OFFSET(厂站实体!$A$2,0,0,3000,19),19,FALSE)),"",VLOOKUP($C2239,OFFSET(厂站实体!$A$2,0,0,3000,19),19,FALSE))</f>
        <v>0</v>
      </c>
      <c r="I2239" s="3" t="str">
        <f ca="1">IF(ISNA(VLOOKUP($C2239,OFFSET(厂站实体!$A$2,0,0,3000,19),5,FALSE)),"",VLOOKUP($C2239,OFFSET(厂站实体!$A$2,0,0,3000,19),5,FALSE))</f>
        <v/>
      </c>
    </row>
    <row r="2240" spans="1:9" x14ac:dyDescent="0.15">
      <c r="A2240" s="3" t="s">
        <v>302</v>
      </c>
      <c r="B2240" s="3" t="s">
        <v>302</v>
      </c>
      <c r="C2240" s="3" t="s">
        <v>302</v>
      </c>
      <c r="D2240" s="3" t="str">
        <f ca="1">IF(ISNA(VLOOKUP($C2240,OFFSET(厂站实体!$A$2,0,0,3000,10),3,FALSE)),"",VLOOKUP($C2240,OFFSET(厂站实体!$A$2,0,0,3000,10),3,FALSE))</f>
        <v/>
      </c>
      <c r="E2240" s="3" t="str">
        <f ca="1">IF(ISNA(VLOOKUP($C2240,OFFSET(厂站实体!$A$2,0,0,3000,10),4,FALSE)),"",VLOOKUP($C2240,OFFSET(厂站实体!$A$2,0,0,3000,10),4,FALSE))</f>
        <v/>
      </c>
      <c r="F2240" s="3" t="str">
        <f ca="1">IF(ISNA(VLOOKUP($C2240,OFFSET(厂站实体!$A$2,0,0,3000,13),13,FALSE)),"",VLOOKUP($C2240,OFFSET(厂站实体!$A$2,0,0,3000,13),13,FALSE))</f>
        <v/>
      </c>
      <c r="G2240" s="3">
        <f ca="1">IF(ISNA(VLOOKUP($C2240,OFFSET(厂站实体!$A$2,0,0,3000,19),18,FALSE)),"",VLOOKUP($C2240,OFFSET(厂站实体!$A$2,0,0,3000,19),18,FALSE))</f>
        <v>0</v>
      </c>
      <c r="H2240" s="3">
        <f ca="1">IF(ISNA(VLOOKUP($C2240,OFFSET(厂站实体!$A$2,0,0,3000,19),19,FALSE)),"",VLOOKUP($C2240,OFFSET(厂站实体!$A$2,0,0,3000,19),19,FALSE))</f>
        <v>0</v>
      </c>
      <c r="I2240" s="3" t="str">
        <f ca="1">IF(ISNA(VLOOKUP($C2240,OFFSET(厂站实体!$A$2,0,0,3000,19),5,FALSE)),"",VLOOKUP($C2240,OFFSET(厂站实体!$A$2,0,0,3000,19),5,FALSE))</f>
        <v/>
      </c>
    </row>
    <row r="2241" spans="1:9" x14ac:dyDescent="0.15">
      <c r="A2241" s="3" t="s">
        <v>302</v>
      </c>
      <c r="B2241" s="3" t="s">
        <v>302</v>
      </c>
      <c r="C2241" s="3" t="s">
        <v>302</v>
      </c>
      <c r="D2241" s="3" t="str">
        <f ca="1">IF(ISNA(VLOOKUP($C2241,OFFSET(厂站实体!$A$2,0,0,3000,10),3,FALSE)),"",VLOOKUP($C2241,OFFSET(厂站实体!$A$2,0,0,3000,10),3,FALSE))</f>
        <v/>
      </c>
      <c r="E2241" s="3" t="str">
        <f ca="1">IF(ISNA(VLOOKUP($C2241,OFFSET(厂站实体!$A$2,0,0,3000,10),4,FALSE)),"",VLOOKUP($C2241,OFFSET(厂站实体!$A$2,0,0,3000,10),4,FALSE))</f>
        <v/>
      </c>
      <c r="F2241" s="3" t="str">
        <f ca="1">IF(ISNA(VLOOKUP($C2241,OFFSET(厂站实体!$A$2,0,0,3000,13),13,FALSE)),"",VLOOKUP($C2241,OFFSET(厂站实体!$A$2,0,0,3000,13),13,FALSE))</f>
        <v/>
      </c>
      <c r="G2241" s="3">
        <f ca="1">IF(ISNA(VLOOKUP($C2241,OFFSET(厂站实体!$A$2,0,0,3000,19),18,FALSE)),"",VLOOKUP($C2241,OFFSET(厂站实体!$A$2,0,0,3000,19),18,FALSE))</f>
        <v>0</v>
      </c>
      <c r="H2241" s="3">
        <f ca="1">IF(ISNA(VLOOKUP($C2241,OFFSET(厂站实体!$A$2,0,0,3000,19),19,FALSE)),"",VLOOKUP($C2241,OFFSET(厂站实体!$A$2,0,0,3000,19),19,FALSE))</f>
        <v>0</v>
      </c>
      <c r="I2241" s="3" t="str">
        <f ca="1">IF(ISNA(VLOOKUP($C2241,OFFSET(厂站实体!$A$2,0,0,3000,19),5,FALSE)),"",VLOOKUP($C2241,OFFSET(厂站实体!$A$2,0,0,3000,19),5,FALSE))</f>
        <v/>
      </c>
    </row>
    <row r="2242" spans="1:9" x14ac:dyDescent="0.15">
      <c r="A2242" s="3" t="s">
        <v>302</v>
      </c>
      <c r="B2242" s="3" t="s">
        <v>302</v>
      </c>
      <c r="C2242" s="3" t="s">
        <v>302</v>
      </c>
      <c r="D2242" s="3" t="str">
        <f ca="1">IF(ISNA(VLOOKUP($C2242,OFFSET(厂站实体!$A$2,0,0,3000,10),3,FALSE)),"",VLOOKUP($C2242,OFFSET(厂站实体!$A$2,0,0,3000,10),3,FALSE))</f>
        <v/>
      </c>
      <c r="E2242" s="3" t="str">
        <f ca="1">IF(ISNA(VLOOKUP($C2242,OFFSET(厂站实体!$A$2,0,0,3000,10),4,FALSE)),"",VLOOKUP($C2242,OFFSET(厂站实体!$A$2,0,0,3000,10),4,FALSE))</f>
        <v/>
      </c>
      <c r="F2242" s="3" t="str">
        <f ca="1">IF(ISNA(VLOOKUP($C2242,OFFSET(厂站实体!$A$2,0,0,3000,13),13,FALSE)),"",VLOOKUP($C2242,OFFSET(厂站实体!$A$2,0,0,3000,13),13,FALSE))</f>
        <v/>
      </c>
      <c r="G2242" s="3">
        <f ca="1">IF(ISNA(VLOOKUP($C2242,OFFSET(厂站实体!$A$2,0,0,3000,19),18,FALSE)),"",VLOOKUP($C2242,OFFSET(厂站实体!$A$2,0,0,3000,19),18,FALSE))</f>
        <v>0</v>
      </c>
      <c r="H2242" s="3">
        <f ca="1">IF(ISNA(VLOOKUP($C2242,OFFSET(厂站实体!$A$2,0,0,3000,19),19,FALSE)),"",VLOOKUP($C2242,OFFSET(厂站实体!$A$2,0,0,3000,19),19,FALSE))</f>
        <v>0</v>
      </c>
      <c r="I2242" s="3" t="str">
        <f ca="1">IF(ISNA(VLOOKUP($C2242,OFFSET(厂站实体!$A$2,0,0,3000,19),5,FALSE)),"",VLOOKUP($C2242,OFFSET(厂站实体!$A$2,0,0,3000,19),5,FALSE))</f>
        <v/>
      </c>
    </row>
    <row r="2243" spans="1:9" x14ac:dyDescent="0.15">
      <c r="A2243" s="3" t="s">
        <v>302</v>
      </c>
      <c r="B2243" s="3" t="s">
        <v>302</v>
      </c>
      <c r="C2243" s="3" t="s">
        <v>302</v>
      </c>
      <c r="D2243" s="3" t="str">
        <f ca="1">IF(ISNA(VLOOKUP($C2243,OFFSET(厂站实体!$A$2,0,0,3000,10),3,FALSE)),"",VLOOKUP($C2243,OFFSET(厂站实体!$A$2,0,0,3000,10),3,FALSE))</f>
        <v/>
      </c>
      <c r="E2243" s="3" t="str">
        <f ca="1">IF(ISNA(VLOOKUP($C2243,OFFSET(厂站实体!$A$2,0,0,3000,10),4,FALSE)),"",VLOOKUP($C2243,OFFSET(厂站实体!$A$2,0,0,3000,10),4,FALSE))</f>
        <v/>
      </c>
      <c r="F2243" s="3" t="str">
        <f ca="1">IF(ISNA(VLOOKUP($C2243,OFFSET(厂站实体!$A$2,0,0,3000,13),13,FALSE)),"",VLOOKUP($C2243,OFFSET(厂站实体!$A$2,0,0,3000,13),13,FALSE))</f>
        <v/>
      </c>
      <c r="G2243" s="3">
        <f ca="1">IF(ISNA(VLOOKUP($C2243,OFFSET(厂站实体!$A$2,0,0,3000,19),18,FALSE)),"",VLOOKUP($C2243,OFFSET(厂站实体!$A$2,0,0,3000,19),18,FALSE))</f>
        <v>0</v>
      </c>
      <c r="H2243" s="3">
        <f ca="1">IF(ISNA(VLOOKUP($C2243,OFFSET(厂站实体!$A$2,0,0,3000,19),19,FALSE)),"",VLOOKUP($C2243,OFFSET(厂站实体!$A$2,0,0,3000,19),19,FALSE))</f>
        <v>0</v>
      </c>
      <c r="I2243" s="3" t="str">
        <f ca="1">IF(ISNA(VLOOKUP($C2243,OFFSET(厂站实体!$A$2,0,0,3000,19),5,FALSE)),"",VLOOKUP($C2243,OFFSET(厂站实体!$A$2,0,0,3000,19),5,FALSE))</f>
        <v/>
      </c>
    </row>
    <row r="2244" spans="1:9" x14ac:dyDescent="0.15">
      <c r="A2244" s="3" t="s">
        <v>302</v>
      </c>
      <c r="B2244" s="3" t="s">
        <v>302</v>
      </c>
      <c r="C2244" s="3" t="s">
        <v>302</v>
      </c>
      <c r="D2244" s="3" t="str">
        <f ca="1">IF(ISNA(VLOOKUP($C2244,OFFSET(厂站实体!$A$2,0,0,3000,10),3,FALSE)),"",VLOOKUP($C2244,OFFSET(厂站实体!$A$2,0,0,3000,10),3,FALSE))</f>
        <v/>
      </c>
      <c r="E2244" s="3" t="str">
        <f ca="1">IF(ISNA(VLOOKUP($C2244,OFFSET(厂站实体!$A$2,0,0,3000,10),4,FALSE)),"",VLOOKUP($C2244,OFFSET(厂站实体!$A$2,0,0,3000,10),4,FALSE))</f>
        <v/>
      </c>
      <c r="F2244" s="3" t="str">
        <f ca="1">IF(ISNA(VLOOKUP($C2244,OFFSET(厂站实体!$A$2,0,0,3000,13),13,FALSE)),"",VLOOKUP($C2244,OFFSET(厂站实体!$A$2,0,0,3000,13),13,FALSE))</f>
        <v/>
      </c>
      <c r="G2244" s="3">
        <f ca="1">IF(ISNA(VLOOKUP($C2244,OFFSET(厂站实体!$A$2,0,0,3000,19),18,FALSE)),"",VLOOKUP($C2244,OFFSET(厂站实体!$A$2,0,0,3000,19),18,FALSE))</f>
        <v>0</v>
      </c>
      <c r="H2244" s="3">
        <f ca="1">IF(ISNA(VLOOKUP($C2244,OFFSET(厂站实体!$A$2,0,0,3000,19),19,FALSE)),"",VLOOKUP($C2244,OFFSET(厂站实体!$A$2,0,0,3000,19),19,FALSE))</f>
        <v>0</v>
      </c>
      <c r="I2244" s="3" t="str">
        <f ca="1">IF(ISNA(VLOOKUP($C2244,OFFSET(厂站实体!$A$2,0,0,3000,19),5,FALSE)),"",VLOOKUP($C2244,OFFSET(厂站实体!$A$2,0,0,3000,19),5,FALSE))</f>
        <v/>
      </c>
    </row>
    <row r="2245" spans="1:9" x14ac:dyDescent="0.15">
      <c r="A2245" s="3" t="s">
        <v>302</v>
      </c>
      <c r="B2245" s="3" t="s">
        <v>302</v>
      </c>
      <c r="C2245" s="3" t="s">
        <v>302</v>
      </c>
      <c r="D2245" s="3" t="str">
        <f ca="1">IF(ISNA(VLOOKUP($C2245,OFFSET(厂站实体!$A$2,0,0,3000,10),3,FALSE)),"",VLOOKUP($C2245,OFFSET(厂站实体!$A$2,0,0,3000,10),3,FALSE))</f>
        <v/>
      </c>
      <c r="E2245" s="3" t="str">
        <f ca="1">IF(ISNA(VLOOKUP($C2245,OFFSET(厂站实体!$A$2,0,0,3000,10),4,FALSE)),"",VLOOKUP($C2245,OFFSET(厂站实体!$A$2,0,0,3000,10),4,FALSE))</f>
        <v/>
      </c>
      <c r="F2245" s="3" t="str">
        <f ca="1">IF(ISNA(VLOOKUP($C2245,OFFSET(厂站实体!$A$2,0,0,3000,13),13,FALSE)),"",VLOOKUP($C2245,OFFSET(厂站实体!$A$2,0,0,3000,13),13,FALSE))</f>
        <v/>
      </c>
      <c r="G2245" s="3">
        <f ca="1">IF(ISNA(VLOOKUP($C2245,OFFSET(厂站实体!$A$2,0,0,3000,19),18,FALSE)),"",VLOOKUP($C2245,OFFSET(厂站实体!$A$2,0,0,3000,19),18,FALSE))</f>
        <v>0</v>
      </c>
      <c r="H2245" s="3">
        <f ca="1">IF(ISNA(VLOOKUP($C2245,OFFSET(厂站实体!$A$2,0,0,3000,19),19,FALSE)),"",VLOOKUP($C2245,OFFSET(厂站实体!$A$2,0,0,3000,19),19,FALSE))</f>
        <v>0</v>
      </c>
      <c r="I2245" s="3" t="str">
        <f ca="1">IF(ISNA(VLOOKUP($C2245,OFFSET(厂站实体!$A$2,0,0,3000,19),5,FALSE)),"",VLOOKUP($C2245,OFFSET(厂站实体!$A$2,0,0,3000,19),5,FALSE))</f>
        <v/>
      </c>
    </row>
    <row r="2246" spans="1:9" x14ac:dyDescent="0.15">
      <c r="A2246" s="3" t="s">
        <v>302</v>
      </c>
      <c r="B2246" s="3" t="s">
        <v>302</v>
      </c>
      <c r="C2246" s="3" t="s">
        <v>302</v>
      </c>
      <c r="D2246" s="3" t="str">
        <f ca="1">IF(ISNA(VLOOKUP($C2246,OFFSET(厂站实体!$A$2,0,0,3000,10),3,FALSE)),"",VLOOKUP($C2246,OFFSET(厂站实体!$A$2,0,0,3000,10),3,FALSE))</f>
        <v/>
      </c>
      <c r="E2246" s="3" t="str">
        <f ca="1">IF(ISNA(VLOOKUP($C2246,OFFSET(厂站实体!$A$2,0,0,3000,10),4,FALSE)),"",VLOOKUP($C2246,OFFSET(厂站实体!$A$2,0,0,3000,10),4,FALSE))</f>
        <v/>
      </c>
      <c r="F2246" s="3" t="str">
        <f ca="1">IF(ISNA(VLOOKUP($C2246,OFFSET(厂站实体!$A$2,0,0,3000,13),13,FALSE)),"",VLOOKUP($C2246,OFFSET(厂站实体!$A$2,0,0,3000,13),13,FALSE))</f>
        <v/>
      </c>
      <c r="G2246" s="3">
        <f ca="1">IF(ISNA(VLOOKUP($C2246,OFFSET(厂站实体!$A$2,0,0,3000,19),18,FALSE)),"",VLOOKUP($C2246,OFFSET(厂站实体!$A$2,0,0,3000,19),18,FALSE))</f>
        <v>0</v>
      </c>
      <c r="H2246" s="3">
        <f ca="1">IF(ISNA(VLOOKUP($C2246,OFFSET(厂站实体!$A$2,0,0,3000,19),19,FALSE)),"",VLOOKUP($C2246,OFFSET(厂站实体!$A$2,0,0,3000,19),19,FALSE))</f>
        <v>0</v>
      </c>
      <c r="I2246" s="3" t="str">
        <f ca="1">IF(ISNA(VLOOKUP($C2246,OFFSET(厂站实体!$A$2,0,0,3000,19),5,FALSE)),"",VLOOKUP($C2246,OFFSET(厂站实体!$A$2,0,0,3000,19),5,FALSE))</f>
        <v/>
      </c>
    </row>
    <row r="2247" spans="1:9" x14ac:dyDescent="0.15">
      <c r="A2247" s="3" t="s">
        <v>302</v>
      </c>
      <c r="B2247" s="3" t="s">
        <v>302</v>
      </c>
      <c r="C2247" s="3" t="s">
        <v>302</v>
      </c>
      <c r="D2247" s="3" t="str">
        <f ca="1">IF(ISNA(VLOOKUP($C2247,OFFSET(厂站实体!$A$2,0,0,3000,10),3,FALSE)),"",VLOOKUP($C2247,OFFSET(厂站实体!$A$2,0,0,3000,10),3,FALSE))</f>
        <v/>
      </c>
      <c r="E2247" s="3" t="str">
        <f ca="1">IF(ISNA(VLOOKUP($C2247,OFFSET(厂站实体!$A$2,0,0,3000,10),4,FALSE)),"",VLOOKUP($C2247,OFFSET(厂站实体!$A$2,0,0,3000,10),4,FALSE))</f>
        <v/>
      </c>
      <c r="F2247" s="3" t="str">
        <f ca="1">IF(ISNA(VLOOKUP($C2247,OFFSET(厂站实体!$A$2,0,0,3000,13),13,FALSE)),"",VLOOKUP($C2247,OFFSET(厂站实体!$A$2,0,0,3000,13),13,FALSE))</f>
        <v/>
      </c>
      <c r="G2247" s="3">
        <f ca="1">IF(ISNA(VLOOKUP($C2247,OFFSET(厂站实体!$A$2,0,0,3000,19),18,FALSE)),"",VLOOKUP($C2247,OFFSET(厂站实体!$A$2,0,0,3000,19),18,FALSE))</f>
        <v>0</v>
      </c>
      <c r="H2247" s="3">
        <f ca="1">IF(ISNA(VLOOKUP($C2247,OFFSET(厂站实体!$A$2,0,0,3000,19),19,FALSE)),"",VLOOKUP($C2247,OFFSET(厂站实体!$A$2,0,0,3000,19),19,FALSE))</f>
        <v>0</v>
      </c>
      <c r="I2247" s="3" t="str">
        <f ca="1">IF(ISNA(VLOOKUP($C2247,OFFSET(厂站实体!$A$2,0,0,3000,19),5,FALSE)),"",VLOOKUP($C2247,OFFSET(厂站实体!$A$2,0,0,3000,19),5,FALSE))</f>
        <v/>
      </c>
    </row>
    <row r="2248" spans="1:9" x14ac:dyDescent="0.15">
      <c r="A2248" s="3" t="s">
        <v>302</v>
      </c>
      <c r="B2248" s="3" t="s">
        <v>302</v>
      </c>
      <c r="C2248" s="3" t="s">
        <v>302</v>
      </c>
      <c r="D2248" s="3" t="str">
        <f ca="1">IF(ISNA(VLOOKUP($C2248,OFFSET(厂站实体!$A$2,0,0,3000,10),3,FALSE)),"",VLOOKUP($C2248,OFFSET(厂站实体!$A$2,0,0,3000,10),3,FALSE))</f>
        <v/>
      </c>
      <c r="E2248" s="3" t="str">
        <f ca="1">IF(ISNA(VLOOKUP($C2248,OFFSET(厂站实体!$A$2,0,0,3000,10),4,FALSE)),"",VLOOKUP($C2248,OFFSET(厂站实体!$A$2,0,0,3000,10),4,FALSE))</f>
        <v/>
      </c>
      <c r="F2248" s="3" t="str">
        <f ca="1">IF(ISNA(VLOOKUP($C2248,OFFSET(厂站实体!$A$2,0,0,3000,13),13,FALSE)),"",VLOOKUP($C2248,OFFSET(厂站实体!$A$2,0,0,3000,13),13,FALSE))</f>
        <v/>
      </c>
      <c r="G2248" s="3">
        <f ca="1">IF(ISNA(VLOOKUP($C2248,OFFSET(厂站实体!$A$2,0,0,3000,19),18,FALSE)),"",VLOOKUP($C2248,OFFSET(厂站实体!$A$2,0,0,3000,19),18,FALSE))</f>
        <v>0</v>
      </c>
      <c r="H2248" s="3">
        <f ca="1">IF(ISNA(VLOOKUP($C2248,OFFSET(厂站实体!$A$2,0,0,3000,19),19,FALSE)),"",VLOOKUP($C2248,OFFSET(厂站实体!$A$2,0,0,3000,19),19,FALSE))</f>
        <v>0</v>
      </c>
      <c r="I2248" s="3" t="str">
        <f ca="1">IF(ISNA(VLOOKUP($C2248,OFFSET(厂站实体!$A$2,0,0,3000,19),5,FALSE)),"",VLOOKUP($C2248,OFFSET(厂站实体!$A$2,0,0,3000,19),5,FALSE))</f>
        <v/>
      </c>
    </row>
    <row r="2249" spans="1:9" x14ac:dyDescent="0.15">
      <c r="A2249" s="3" t="s">
        <v>302</v>
      </c>
      <c r="B2249" s="3" t="s">
        <v>302</v>
      </c>
      <c r="C2249" s="3" t="s">
        <v>302</v>
      </c>
      <c r="D2249" s="3" t="str">
        <f ca="1">IF(ISNA(VLOOKUP($C2249,OFFSET(厂站实体!$A$2,0,0,3000,10),3,FALSE)),"",VLOOKUP($C2249,OFFSET(厂站实体!$A$2,0,0,3000,10),3,FALSE))</f>
        <v/>
      </c>
      <c r="E2249" s="3" t="str">
        <f ca="1">IF(ISNA(VLOOKUP($C2249,OFFSET(厂站实体!$A$2,0,0,3000,10),4,FALSE)),"",VLOOKUP($C2249,OFFSET(厂站实体!$A$2,0,0,3000,10),4,FALSE))</f>
        <v/>
      </c>
      <c r="F2249" s="3" t="str">
        <f ca="1">IF(ISNA(VLOOKUP($C2249,OFFSET(厂站实体!$A$2,0,0,3000,13),13,FALSE)),"",VLOOKUP($C2249,OFFSET(厂站实体!$A$2,0,0,3000,13),13,FALSE))</f>
        <v/>
      </c>
      <c r="G2249" s="3">
        <f ca="1">IF(ISNA(VLOOKUP($C2249,OFFSET(厂站实体!$A$2,0,0,3000,19),18,FALSE)),"",VLOOKUP($C2249,OFFSET(厂站实体!$A$2,0,0,3000,19),18,FALSE))</f>
        <v>0</v>
      </c>
      <c r="H2249" s="3">
        <f ca="1">IF(ISNA(VLOOKUP($C2249,OFFSET(厂站实体!$A$2,0,0,3000,19),19,FALSE)),"",VLOOKUP($C2249,OFFSET(厂站实体!$A$2,0,0,3000,19),19,FALSE))</f>
        <v>0</v>
      </c>
      <c r="I2249" s="3" t="str">
        <f ca="1">IF(ISNA(VLOOKUP($C2249,OFFSET(厂站实体!$A$2,0,0,3000,19),5,FALSE)),"",VLOOKUP($C2249,OFFSET(厂站实体!$A$2,0,0,3000,19),5,FALSE))</f>
        <v/>
      </c>
    </row>
    <row r="2250" spans="1:9" x14ac:dyDescent="0.15">
      <c r="A2250" s="3" t="s">
        <v>302</v>
      </c>
      <c r="B2250" s="3" t="s">
        <v>302</v>
      </c>
      <c r="C2250" s="3" t="s">
        <v>302</v>
      </c>
      <c r="D2250" s="3" t="str">
        <f ca="1">IF(ISNA(VLOOKUP($C2250,OFFSET(厂站实体!$A$2,0,0,3000,10),3,FALSE)),"",VLOOKUP($C2250,OFFSET(厂站实体!$A$2,0,0,3000,10),3,FALSE))</f>
        <v/>
      </c>
      <c r="E2250" s="3" t="str">
        <f ca="1">IF(ISNA(VLOOKUP($C2250,OFFSET(厂站实体!$A$2,0,0,3000,10),4,FALSE)),"",VLOOKUP($C2250,OFFSET(厂站实体!$A$2,0,0,3000,10),4,FALSE))</f>
        <v/>
      </c>
      <c r="F2250" s="3" t="str">
        <f ca="1">IF(ISNA(VLOOKUP($C2250,OFFSET(厂站实体!$A$2,0,0,3000,13),13,FALSE)),"",VLOOKUP($C2250,OFFSET(厂站实体!$A$2,0,0,3000,13),13,FALSE))</f>
        <v/>
      </c>
      <c r="G2250" s="3">
        <f ca="1">IF(ISNA(VLOOKUP($C2250,OFFSET(厂站实体!$A$2,0,0,3000,19),18,FALSE)),"",VLOOKUP($C2250,OFFSET(厂站实体!$A$2,0,0,3000,19),18,FALSE))</f>
        <v>0</v>
      </c>
      <c r="H2250" s="3">
        <f ca="1">IF(ISNA(VLOOKUP($C2250,OFFSET(厂站实体!$A$2,0,0,3000,19),19,FALSE)),"",VLOOKUP($C2250,OFFSET(厂站实体!$A$2,0,0,3000,19),19,FALSE))</f>
        <v>0</v>
      </c>
      <c r="I2250" s="3" t="str">
        <f ca="1">IF(ISNA(VLOOKUP($C2250,OFFSET(厂站实体!$A$2,0,0,3000,19),5,FALSE)),"",VLOOKUP($C2250,OFFSET(厂站实体!$A$2,0,0,3000,19),5,FALSE))</f>
        <v/>
      </c>
    </row>
    <row r="2251" spans="1:9" x14ac:dyDescent="0.15">
      <c r="A2251" s="3" t="s">
        <v>302</v>
      </c>
      <c r="B2251" s="3" t="s">
        <v>302</v>
      </c>
      <c r="C2251" s="3" t="s">
        <v>302</v>
      </c>
      <c r="D2251" s="3" t="str">
        <f ca="1">IF(ISNA(VLOOKUP($C2251,OFFSET(厂站实体!$A$2,0,0,3000,10),3,FALSE)),"",VLOOKUP($C2251,OFFSET(厂站实体!$A$2,0,0,3000,10),3,FALSE))</f>
        <v/>
      </c>
      <c r="E2251" s="3" t="str">
        <f ca="1">IF(ISNA(VLOOKUP($C2251,OFFSET(厂站实体!$A$2,0,0,3000,10),4,FALSE)),"",VLOOKUP($C2251,OFFSET(厂站实体!$A$2,0,0,3000,10),4,FALSE))</f>
        <v/>
      </c>
      <c r="F2251" s="3" t="str">
        <f ca="1">IF(ISNA(VLOOKUP($C2251,OFFSET(厂站实体!$A$2,0,0,3000,13),13,FALSE)),"",VLOOKUP($C2251,OFFSET(厂站实体!$A$2,0,0,3000,13),13,FALSE))</f>
        <v/>
      </c>
      <c r="G2251" s="3">
        <f ca="1">IF(ISNA(VLOOKUP($C2251,OFFSET(厂站实体!$A$2,0,0,3000,19),18,FALSE)),"",VLOOKUP($C2251,OFFSET(厂站实体!$A$2,0,0,3000,19),18,FALSE))</f>
        <v>0</v>
      </c>
      <c r="H2251" s="3">
        <f ca="1">IF(ISNA(VLOOKUP($C2251,OFFSET(厂站实体!$A$2,0,0,3000,19),19,FALSE)),"",VLOOKUP($C2251,OFFSET(厂站实体!$A$2,0,0,3000,19),19,FALSE))</f>
        <v>0</v>
      </c>
      <c r="I2251" s="3" t="str">
        <f ca="1">IF(ISNA(VLOOKUP($C2251,OFFSET(厂站实体!$A$2,0,0,3000,19),5,FALSE)),"",VLOOKUP($C2251,OFFSET(厂站实体!$A$2,0,0,3000,19),5,FALSE))</f>
        <v/>
      </c>
    </row>
    <row r="2252" spans="1:9" x14ac:dyDescent="0.15">
      <c r="A2252" s="3" t="s">
        <v>302</v>
      </c>
      <c r="B2252" s="3" t="s">
        <v>302</v>
      </c>
      <c r="C2252" s="3" t="s">
        <v>302</v>
      </c>
      <c r="D2252" s="3" t="str">
        <f ca="1">IF(ISNA(VLOOKUP($C2252,OFFSET(厂站实体!$A$2,0,0,3000,10),3,FALSE)),"",VLOOKUP($C2252,OFFSET(厂站实体!$A$2,0,0,3000,10),3,FALSE))</f>
        <v/>
      </c>
      <c r="E2252" s="3" t="str">
        <f ca="1">IF(ISNA(VLOOKUP($C2252,OFFSET(厂站实体!$A$2,0,0,3000,10),4,FALSE)),"",VLOOKUP($C2252,OFFSET(厂站实体!$A$2,0,0,3000,10),4,FALSE))</f>
        <v/>
      </c>
      <c r="F2252" s="3" t="str">
        <f ca="1">IF(ISNA(VLOOKUP($C2252,OFFSET(厂站实体!$A$2,0,0,3000,13),13,FALSE)),"",VLOOKUP($C2252,OFFSET(厂站实体!$A$2,0,0,3000,13),13,FALSE))</f>
        <v/>
      </c>
      <c r="G2252" s="3">
        <f ca="1">IF(ISNA(VLOOKUP($C2252,OFFSET(厂站实体!$A$2,0,0,3000,19),18,FALSE)),"",VLOOKUP($C2252,OFFSET(厂站实体!$A$2,0,0,3000,19),18,FALSE))</f>
        <v>0</v>
      </c>
      <c r="H2252" s="3">
        <f ca="1">IF(ISNA(VLOOKUP($C2252,OFFSET(厂站实体!$A$2,0,0,3000,19),19,FALSE)),"",VLOOKUP($C2252,OFFSET(厂站实体!$A$2,0,0,3000,19),19,FALSE))</f>
        <v>0</v>
      </c>
      <c r="I2252" s="3" t="str">
        <f ca="1">IF(ISNA(VLOOKUP($C2252,OFFSET(厂站实体!$A$2,0,0,3000,19),5,FALSE)),"",VLOOKUP($C2252,OFFSET(厂站实体!$A$2,0,0,3000,19),5,FALSE))</f>
        <v/>
      </c>
    </row>
    <row r="2253" spans="1:9" x14ac:dyDescent="0.15">
      <c r="A2253" s="3" t="s">
        <v>302</v>
      </c>
      <c r="B2253" s="3" t="s">
        <v>302</v>
      </c>
      <c r="C2253" s="3" t="s">
        <v>302</v>
      </c>
      <c r="D2253" s="3" t="str">
        <f ca="1">IF(ISNA(VLOOKUP($C2253,OFFSET(厂站实体!$A$2,0,0,3000,10),3,FALSE)),"",VLOOKUP($C2253,OFFSET(厂站实体!$A$2,0,0,3000,10),3,FALSE))</f>
        <v/>
      </c>
      <c r="E2253" s="3" t="str">
        <f ca="1">IF(ISNA(VLOOKUP($C2253,OFFSET(厂站实体!$A$2,0,0,3000,10),4,FALSE)),"",VLOOKUP($C2253,OFFSET(厂站实体!$A$2,0,0,3000,10),4,FALSE))</f>
        <v/>
      </c>
      <c r="F2253" s="3" t="str">
        <f ca="1">IF(ISNA(VLOOKUP($C2253,OFFSET(厂站实体!$A$2,0,0,3000,13),13,FALSE)),"",VLOOKUP($C2253,OFFSET(厂站实体!$A$2,0,0,3000,13),13,FALSE))</f>
        <v/>
      </c>
      <c r="G2253" s="3">
        <f ca="1">IF(ISNA(VLOOKUP($C2253,OFFSET(厂站实体!$A$2,0,0,3000,19),18,FALSE)),"",VLOOKUP($C2253,OFFSET(厂站实体!$A$2,0,0,3000,19),18,FALSE))</f>
        <v>0</v>
      </c>
      <c r="H2253" s="3">
        <f ca="1">IF(ISNA(VLOOKUP($C2253,OFFSET(厂站实体!$A$2,0,0,3000,19),19,FALSE)),"",VLOOKUP($C2253,OFFSET(厂站实体!$A$2,0,0,3000,19),19,FALSE))</f>
        <v>0</v>
      </c>
      <c r="I2253" s="3" t="str">
        <f ca="1">IF(ISNA(VLOOKUP($C2253,OFFSET(厂站实体!$A$2,0,0,3000,19),5,FALSE)),"",VLOOKUP($C2253,OFFSET(厂站实体!$A$2,0,0,3000,19),5,FALSE))</f>
        <v/>
      </c>
    </row>
    <row r="2254" spans="1:9" x14ac:dyDescent="0.15">
      <c r="A2254" s="3" t="s">
        <v>302</v>
      </c>
      <c r="B2254" s="3" t="s">
        <v>302</v>
      </c>
      <c r="C2254" s="3" t="s">
        <v>302</v>
      </c>
      <c r="D2254" s="3" t="str">
        <f ca="1">IF(ISNA(VLOOKUP($C2254,OFFSET(厂站实体!$A$2,0,0,3000,10),3,FALSE)),"",VLOOKUP($C2254,OFFSET(厂站实体!$A$2,0,0,3000,10),3,FALSE))</f>
        <v/>
      </c>
      <c r="E2254" s="3" t="str">
        <f ca="1">IF(ISNA(VLOOKUP($C2254,OFFSET(厂站实体!$A$2,0,0,3000,10),4,FALSE)),"",VLOOKUP($C2254,OFFSET(厂站实体!$A$2,0,0,3000,10),4,FALSE))</f>
        <v/>
      </c>
      <c r="F2254" s="3" t="str">
        <f ca="1">IF(ISNA(VLOOKUP($C2254,OFFSET(厂站实体!$A$2,0,0,3000,13),13,FALSE)),"",VLOOKUP($C2254,OFFSET(厂站实体!$A$2,0,0,3000,13),13,FALSE))</f>
        <v/>
      </c>
      <c r="G2254" s="3">
        <f ca="1">IF(ISNA(VLOOKUP($C2254,OFFSET(厂站实体!$A$2,0,0,3000,19),18,FALSE)),"",VLOOKUP($C2254,OFFSET(厂站实体!$A$2,0,0,3000,19),18,FALSE))</f>
        <v>0</v>
      </c>
      <c r="H2254" s="3">
        <f ca="1">IF(ISNA(VLOOKUP($C2254,OFFSET(厂站实体!$A$2,0,0,3000,19),19,FALSE)),"",VLOOKUP($C2254,OFFSET(厂站实体!$A$2,0,0,3000,19),19,FALSE))</f>
        <v>0</v>
      </c>
      <c r="I2254" s="3" t="str">
        <f ca="1">IF(ISNA(VLOOKUP($C2254,OFFSET(厂站实体!$A$2,0,0,3000,19),5,FALSE)),"",VLOOKUP($C2254,OFFSET(厂站实体!$A$2,0,0,3000,19),5,FALSE))</f>
        <v/>
      </c>
    </row>
    <row r="2255" spans="1:9" x14ac:dyDescent="0.15">
      <c r="A2255" s="3" t="s">
        <v>302</v>
      </c>
      <c r="B2255" s="3" t="s">
        <v>302</v>
      </c>
      <c r="C2255" s="3" t="s">
        <v>302</v>
      </c>
      <c r="D2255" s="3" t="str">
        <f ca="1">IF(ISNA(VLOOKUP($C2255,OFFSET(厂站实体!$A$2,0,0,3000,10),3,FALSE)),"",VLOOKUP($C2255,OFFSET(厂站实体!$A$2,0,0,3000,10),3,FALSE))</f>
        <v/>
      </c>
      <c r="E2255" s="3" t="str">
        <f ca="1">IF(ISNA(VLOOKUP($C2255,OFFSET(厂站实体!$A$2,0,0,3000,10),4,FALSE)),"",VLOOKUP($C2255,OFFSET(厂站实体!$A$2,0,0,3000,10),4,FALSE))</f>
        <v/>
      </c>
      <c r="F2255" s="3" t="str">
        <f ca="1">IF(ISNA(VLOOKUP($C2255,OFFSET(厂站实体!$A$2,0,0,3000,13),13,FALSE)),"",VLOOKUP($C2255,OFFSET(厂站实体!$A$2,0,0,3000,13),13,FALSE))</f>
        <v/>
      </c>
      <c r="G2255" s="3">
        <f ca="1">IF(ISNA(VLOOKUP($C2255,OFFSET(厂站实体!$A$2,0,0,3000,19),18,FALSE)),"",VLOOKUP($C2255,OFFSET(厂站实体!$A$2,0,0,3000,19),18,FALSE))</f>
        <v>0</v>
      </c>
      <c r="H2255" s="3">
        <f ca="1">IF(ISNA(VLOOKUP($C2255,OFFSET(厂站实体!$A$2,0,0,3000,19),19,FALSE)),"",VLOOKUP($C2255,OFFSET(厂站实体!$A$2,0,0,3000,19),19,FALSE))</f>
        <v>0</v>
      </c>
      <c r="I2255" s="3" t="str">
        <f ca="1">IF(ISNA(VLOOKUP($C2255,OFFSET(厂站实体!$A$2,0,0,3000,19),5,FALSE)),"",VLOOKUP($C2255,OFFSET(厂站实体!$A$2,0,0,3000,19),5,FALSE))</f>
        <v/>
      </c>
    </row>
    <row r="2256" spans="1:9" x14ac:dyDescent="0.15">
      <c r="A2256" s="3" t="s">
        <v>302</v>
      </c>
      <c r="B2256" s="3" t="s">
        <v>302</v>
      </c>
      <c r="C2256" s="3" t="s">
        <v>302</v>
      </c>
      <c r="D2256" s="3" t="str">
        <f ca="1">IF(ISNA(VLOOKUP($C2256,OFFSET(厂站实体!$A$2,0,0,3000,10),3,FALSE)),"",VLOOKUP($C2256,OFFSET(厂站实体!$A$2,0,0,3000,10),3,FALSE))</f>
        <v/>
      </c>
      <c r="E2256" s="3" t="str">
        <f ca="1">IF(ISNA(VLOOKUP($C2256,OFFSET(厂站实体!$A$2,0,0,3000,10),4,FALSE)),"",VLOOKUP($C2256,OFFSET(厂站实体!$A$2,0,0,3000,10),4,FALSE))</f>
        <v/>
      </c>
      <c r="F2256" s="3" t="str">
        <f ca="1">IF(ISNA(VLOOKUP($C2256,OFFSET(厂站实体!$A$2,0,0,3000,13),13,FALSE)),"",VLOOKUP($C2256,OFFSET(厂站实体!$A$2,0,0,3000,13),13,FALSE))</f>
        <v/>
      </c>
      <c r="G2256" s="3">
        <f ca="1">IF(ISNA(VLOOKUP($C2256,OFFSET(厂站实体!$A$2,0,0,3000,19),18,FALSE)),"",VLOOKUP($C2256,OFFSET(厂站实体!$A$2,0,0,3000,19),18,FALSE))</f>
        <v>0</v>
      </c>
      <c r="H2256" s="3">
        <f ca="1">IF(ISNA(VLOOKUP($C2256,OFFSET(厂站实体!$A$2,0,0,3000,19),19,FALSE)),"",VLOOKUP($C2256,OFFSET(厂站实体!$A$2,0,0,3000,19),19,FALSE))</f>
        <v>0</v>
      </c>
      <c r="I2256" s="3" t="str">
        <f ca="1">IF(ISNA(VLOOKUP($C2256,OFFSET(厂站实体!$A$2,0,0,3000,19),5,FALSE)),"",VLOOKUP($C2256,OFFSET(厂站实体!$A$2,0,0,3000,19),5,FALSE))</f>
        <v/>
      </c>
    </row>
    <row r="2257" spans="1:9" x14ac:dyDescent="0.15">
      <c r="A2257" s="3" t="s">
        <v>302</v>
      </c>
      <c r="B2257" s="3" t="s">
        <v>302</v>
      </c>
      <c r="C2257" s="3" t="s">
        <v>302</v>
      </c>
      <c r="D2257" s="3" t="str">
        <f ca="1">IF(ISNA(VLOOKUP($C2257,OFFSET(厂站实体!$A$2,0,0,3000,10),3,FALSE)),"",VLOOKUP($C2257,OFFSET(厂站实体!$A$2,0,0,3000,10),3,FALSE))</f>
        <v/>
      </c>
      <c r="E2257" s="3" t="str">
        <f ca="1">IF(ISNA(VLOOKUP($C2257,OFFSET(厂站实体!$A$2,0,0,3000,10),4,FALSE)),"",VLOOKUP($C2257,OFFSET(厂站实体!$A$2,0,0,3000,10),4,FALSE))</f>
        <v/>
      </c>
      <c r="F2257" s="3" t="str">
        <f ca="1">IF(ISNA(VLOOKUP($C2257,OFFSET(厂站实体!$A$2,0,0,3000,13),13,FALSE)),"",VLOOKUP($C2257,OFFSET(厂站实体!$A$2,0,0,3000,13),13,FALSE))</f>
        <v/>
      </c>
      <c r="G2257" s="3">
        <f ca="1">IF(ISNA(VLOOKUP($C2257,OFFSET(厂站实体!$A$2,0,0,3000,19),18,FALSE)),"",VLOOKUP($C2257,OFFSET(厂站实体!$A$2,0,0,3000,19),18,FALSE))</f>
        <v>0</v>
      </c>
      <c r="H2257" s="3">
        <f ca="1">IF(ISNA(VLOOKUP($C2257,OFFSET(厂站实体!$A$2,0,0,3000,19),19,FALSE)),"",VLOOKUP($C2257,OFFSET(厂站实体!$A$2,0,0,3000,19),19,FALSE))</f>
        <v>0</v>
      </c>
      <c r="I2257" s="3" t="str">
        <f ca="1">IF(ISNA(VLOOKUP($C2257,OFFSET(厂站实体!$A$2,0,0,3000,19),5,FALSE)),"",VLOOKUP($C2257,OFFSET(厂站实体!$A$2,0,0,3000,19),5,FALSE))</f>
        <v/>
      </c>
    </row>
    <row r="2258" spans="1:9" x14ac:dyDescent="0.15">
      <c r="A2258" s="3" t="s">
        <v>302</v>
      </c>
      <c r="B2258" s="3" t="s">
        <v>302</v>
      </c>
      <c r="C2258" s="3" t="s">
        <v>302</v>
      </c>
      <c r="D2258" s="3" t="str">
        <f ca="1">IF(ISNA(VLOOKUP($C2258,OFFSET(厂站实体!$A$2,0,0,3000,10),3,FALSE)),"",VLOOKUP($C2258,OFFSET(厂站实体!$A$2,0,0,3000,10),3,FALSE))</f>
        <v/>
      </c>
      <c r="E2258" s="3" t="str">
        <f ca="1">IF(ISNA(VLOOKUP($C2258,OFFSET(厂站实体!$A$2,0,0,3000,10),4,FALSE)),"",VLOOKUP($C2258,OFFSET(厂站实体!$A$2,0,0,3000,10),4,FALSE))</f>
        <v/>
      </c>
      <c r="F2258" s="3" t="str">
        <f ca="1">IF(ISNA(VLOOKUP($C2258,OFFSET(厂站实体!$A$2,0,0,3000,13),13,FALSE)),"",VLOOKUP($C2258,OFFSET(厂站实体!$A$2,0,0,3000,13),13,FALSE))</f>
        <v/>
      </c>
      <c r="G2258" s="3">
        <f ca="1">IF(ISNA(VLOOKUP($C2258,OFFSET(厂站实体!$A$2,0,0,3000,19),18,FALSE)),"",VLOOKUP($C2258,OFFSET(厂站实体!$A$2,0,0,3000,19),18,FALSE))</f>
        <v>0</v>
      </c>
      <c r="H2258" s="3">
        <f ca="1">IF(ISNA(VLOOKUP($C2258,OFFSET(厂站实体!$A$2,0,0,3000,19),19,FALSE)),"",VLOOKUP($C2258,OFFSET(厂站实体!$A$2,0,0,3000,19),19,FALSE))</f>
        <v>0</v>
      </c>
      <c r="I2258" s="3" t="str">
        <f ca="1">IF(ISNA(VLOOKUP($C2258,OFFSET(厂站实体!$A$2,0,0,3000,19),5,FALSE)),"",VLOOKUP($C2258,OFFSET(厂站实体!$A$2,0,0,3000,19),5,FALSE))</f>
        <v/>
      </c>
    </row>
    <row r="2259" spans="1:9" x14ac:dyDescent="0.15">
      <c r="A2259" s="3" t="s">
        <v>302</v>
      </c>
      <c r="B2259" s="3" t="s">
        <v>302</v>
      </c>
      <c r="C2259" s="3" t="s">
        <v>302</v>
      </c>
      <c r="D2259" s="3" t="str">
        <f ca="1">IF(ISNA(VLOOKUP($C2259,OFFSET(厂站实体!$A$2,0,0,3000,10),3,FALSE)),"",VLOOKUP($C2259,OFFSET(厂站实体!$A$2,0,0,3000,10),3,FALSE))</f>
        <v/>
      </c>
      <c r="E2259" s="3" t="str">
        <f ca="1">IF(ISNA(VLOOKUP($C2259,OFFSET(厂站实体!$A$2,0,0,3000,10),4,FALSE)),"",VLOOKUP($C2259,OFFSET(厂站实体!$A$2,0,0,3000,10),4,FALSE))</f>
        <v/>
      </c>
      <c r="F2259" s="3" t="str">
        <f ca="1">IF(ISNA(VLOOKUP($C2259,OFFSET(厂站实体!$A$2,0,0,3000,13),13,FALSE)),"",VLOOKUP($C2259,OFFSET(厂站实体!$A$2,0,0,3000,13),13,FALSE))</f>
        <v/>
      </c>
      <c r="G2259" s="3">
        <f ca="1">IF(ISNA(VLOOKUP($C2259,OFFSET(厂站实体!$A$2,0,0,3000,19),18,FALSE)),"",VLOOKUP($C2259,OFFSET(厂站实体!$A$2,0,0,3000,19),18,FALSE))</f>
        <v>0</v>
      </c>
      <c r="H2259" s="3">
        <f ca="1">IF(ISNA(VLOOKUP($C2259,OFFSET(厂站实体!$A$2,0,0,3000,19),19,FALSE)),"",VLOOKUP($C2259,OFFSET(厂站实体!$A$2,0,0,3000,19),19,FALSE))</f>
        <v>0</v>
      </c>
      <c r="I2259" s="3" t="str">
        <f ca="1">IF(ISNA(VLOOKUP($C2259,OFFSET(厂站实体!$A$2,0,0,3000,19),5,FALSE)),"",VLOOKUP($C2259,OFFSET(厂站实体!$A$2,0,0,3000,19),5,FALSE))</f>
        <v/>
      </c>
    </row>
    <row r="2260" spans="1:9" x14ac:dyDescent="0.15">
      <c r="A2260" s="3" t="s">
        <v>302</v>
      </c>
      <c r="B2260" s="3" t="s">
        <v>302</v>
      </c>
      <c r="C2260" s="3" t="s">
        <v>302</v>
      </c>
      <c r="D2260" s="3" t="str">
        <f ca="1">IF(ISNA(VLOOKUP($C2260,OFFSET(厂站实体!$A$2,0,0,3000,10),3,FALSE)),"",VLOOKUP($C2260,OFFSET(厂站实体!$A$2,0,0,3000,10),3,FALSE))</f>
        <v/>
      </c>
      <c r="E2260" s="3" t="str">
        <f ca="1">IF(ISNA(VLOOKUP($C2260,OFFSET(厂站实体!$A$2,0,0,3000,10),4,FALSE)),"",VLOOKUP($C2260,OFFSET(厂站实体!$A$2,0,0,3000,10),4,FALSE))</f>
        <v/>
      </c>
      <c r="F2260" s="3" t="str">
        <f ca="1">IF(ISNA(VLOOKUP($C2260,OFFSET(厂站实体!$A$2,0,0,3000,13),13,FALSE)),"",VLOOKUP($C2260,OFFSET(厂站实体!$A$2,0,0,3000,13),13,FALSE))</f>
        <v/>
      </c>
      <c r="G2260" s="3">
        <f ca="1">IF(ISNA(VLOOKUP($C2260,OFFSET(厂站实体!$A$2,0,0,3000,19),18,FALSE)),"",VLOOKUP($C2260,OFFSET(厂站实体!$A$2,0,0,3000,19),18,FALSE))</f>
        <v>0</v>
      </c>
      <c r="H2260" s="3">
        <f ca="1">IF(ISNA(VLOOKUP($C2260,OFFSET(厂站实体!$A$2,0,0,3000,19),19,FALSE)),"",VLOOKUP($C2260,OFFSET(厂站实体!$A$2,0,0,3000,19),19,FALSE))</f>
        <v>0</v>
      </c>
      <c r="I2260" s="3" t="str">
        <f ca="1">IF(ISNA(VLOOKUP($C2260,OFFSET(厂站实体!$A$2,0,0,3000,19),5,FALSE)),"",VLOOKUP($C2260,OFFSET(厂站实体!$A$2,0,0,3000,19),5,FALSE))</f>
        <v/>
      </c>
    </row>
    <row r="2261" spans="1:9" x14ac:dyDescent="0.15">
      <c r="A2261" s="3" t="s">
        <v>302</v>
      </c>
      <c r="B2261" s="3" t="s">
        <v>302</v>
      </c>
      <c r="C2261" s="3" t="s">
        <v>302</v>
      </c>
      <c r="D2261" s="3" t="str">
        <f ca="1">IF(ISNA(VLOOKUP($C2261,OFFSET(厂站实体!$A$2,0,0,3000,10),3,FALSE)),"",VLOOKUP($C2261,OFFSET(厂站实体!$A$2,0,0,3000,10),3,FALSE))</f>
        <v/>
      </c>
      <c r="E2261" s="3" t="str">
        <f ca="1">IF(ISNA(VLOOKUP($C2261,OFFSET(厂站实体!$A$2,0,0,3000,10),4,FALSE)),"",VLOOKUP($C2261,OFFSET(厂站实体!$A$2,0,0,3000,10),4,FALSE))</f>
        <v/>
      </c>
      <c r="F2261" s="3" t="str">
        <f ca="1">IF(ISNA(VLOOKUP($C2261,OFFSET(厂站实体!$A$2,0,0,3000,13),13,FALSE)),"",VLOOKUP($C2261,OFFSET(厂站实体!$A$2,0,0,3000,13),13,FALSE))</f>
        <v/>
      </c>
      <c r="G2261" s="3">
        <f ca="1">IF(ISNA(VLOOKUP($C2261,OFFSET(厂站实体!$A$2,0,0,3000,19),18,FALSE)),"",VLOOKUP($C2261,OFFSET(厂站实体!$A$2,0,0,3000,19),18,FALSE))</f>
        <v>0</v>
      </c>
      <c r="H2261" s="3">
        <f ca="1">IF(ISNA(VLOOKUP($C2261,OFFSET(厂站实体!$A$2,0,0,3000,19),19,FALSE)),"",VLOOKUP($C2261,OFFSET(厂站实体!$A$2,0,0,3000,19),19,FALSE))</f>
        <v>0</v>
      </c>
      <c r="I2261" s="3" t="str">
        <f ca="1">IF(ISNA(VLOOKUP($C2261,OFFSET(厂站实体!$A$2,0,0,3000,19),5,FALSE)),"",VLOOKUP($C2261,OFFSET(厂站实体!$A$2,0,0,3000,19),5,FALSE))</f>
        <v/>
      </c>
    </row>
    <row r="2262" spans="1:9" x14ac:dyDescent="0.15">
      <c r="A2262" s="3" t="s">
        <v>302</v>
      </c>
      <c r="B2262" s="3" t="s">
        <v>302</v>
      </c>
      <c r="C2262" s="3" t="s">
        <v>302</v>
      </c>
      <c r="D2262" s="3" t="str">
        <f ca="1">IF(ISNA(VLOOKUP($C2262,OFFSET(厂站实体!$A$2,0,0,3000,10),3,FALSE)),"",VLOOKUP($C2262,OFFSET(厂站实体!$A$2,0,0,3000,10),3,FALSE))</f>
        <v/>
      </c>
      <c r="E2262" s="3" t="str">
        <f ca="1">IF(ISNA(VLOOKUP($C2262,OFFSET(厂站实体!$A$2,0,0,3000,10),4,FALSE)),"",VLOOKUP($C2262,OFFSET(厂站实体!$A$2,0,0,3000,10),4,FALSE))</f>
        <v/>
      </c>
      <c r="F2262" s="3" t="str">
        <f ca="1">IF(ISNA(VLOOKUP($C2262,OFFSET(厂站实体!$A$2,0,0,3000,13),13,FALSE)),"",VLOOKUP($C2262,OFFSET(厂站实体!$A$2,0,0,3000,13),13,FALSE))</f>
        <v/>
      </c>
      <c r="G2262" s="3">
        <f ca="1">IF(ISNA(VLOOKUP($C2262,OFFSET(厂站实体!$A$2,0,0,3000,19),18,FALSE)),"",VLOOKUP($C2262,OFFSET(厂站实体!$A$2,0,0,3000,19),18,FALSE))</f>
        <v>0</v>
      </c>
      <c r="H2262" s="3">
        <f ca="1">IF(ISNA(VLOOKUP($C2262,OFFSET(厂站实体!$A$2,0,0,3000,19),19,FALSE)),"",VLOOKUP($C2262,OFFSET(厂站实体!$A$2,0,0,3000,19),19,FALSE))</f>
        <v>0</v>
      </c>
      <c r="I2262" s="3" t="str">
        <f ca="1">IF(ISNA(VLOOKUP($C2262,OFFSET(厂站实体!$A$2,0,0,3000,19),5,FALSE)),"",VLOOKUP($C2262,OFFSET(厂站实体!$A$2,0,0,3000,19),5,FALSE))</f>
        <v/>
      </c>
    </row>
    <row r="2263" spans="1:9" x14ac:dyDescent="0.15">
      <c r="A2263" s="3" t="s">
        <v>302</v>
      </c>
      <c r="B2263" s="3" t="s">
        <v>302</v>
      </c>
      <c r="C2263" s="3" t="s">
        <v>302</v>
      </c>
      <c r="D2263" s="3" t="str">
        <f ca="1">IF(ISNA(VLOOKUP($C2263,OFFSET(厂站实体!$A$2,0,0,3000,10),3,FALSE)),"",VLOOKUP($C2263,OFFSET(厂站实体!$A$2,0,0,3000,10),3,FALSE))</f>
        <v/>
      </c>
      <c r="E2263" s="3" t="str">
        <f ca="1">IF(ISNA(VLOOKUP($C2263,OFFSET(厂站实体!$A$2,0,0,3000,10),4,FALSE)),"",VLOOKUP($C2263,OFFSET(厂站实体!$A$2,0,0,3000,10),4,FALSE))</f>
        <v/>
      </c>
      <c r="F2263" s="3" t="str">
        <f ca="1">IF(ISNA(VLOOKUP($C2263,OFFSET(厂站实体!$A$2,0,0,3000,13),13,FALSE)),"",VLOOKUP($C2263,OFFSET(厂站实体!$A$2,0,0,3000,13),13,FALSE))</f>
        <v/>
      </c>
      <c r="G2263" s="3">
        <f ca="1">IF(ISNA(VLOOKUP($C2263,OFFSET(厂站实体!$A$2,0,0,3000,19),18,FALSE)),"",VLOOKUP($C2263,OFFSET(厂站实体!$A$2,0,0,3000,19),18,FALSE))</f>
        <v>0</v>
      </c>
      <c r="H2263" s="3">
        <f ca="1">IF(ISNA(VLOOKUP($C2263,OFFSET(厂站实体!$A$2,0,0,3000,19),19,FALSE)),"",VLOOKUP($C2263,OFFSET(厂站实体!$A$2,0,0,3000,19),19,FALSE))</f>
        <v>0</v>
      </c>
      <c r="I2263" s="3" t="str">
        <f ca="1">IF(ISNA(VLOOKUP($C2263,OFFSET(厂站实体!$A$2,0,0,3000,19),5,FALSE)),"",VLOOKUP($C2263,OFFSET(厂站实体!$A$2,0,0,3000,19),5,FALSE))</f>
        <v/>
      </c>
    </row>
    <row r="2264" spans="1:9" x14ac:dyDescent="0.15">
      <c r="A2264" s="3" t="s">
        <v>302</v>
      </c>
      <c r="B2264" s="3" t="s">
        <v>302</v>
      </c>
      <c r="C2264" s="3" t="s">
        <v>302</v>
      </c>
      <c r="D2264" s="3" t="str">
        <f ca="1">IF(ISNA(VLOOKUP($C2264,OFFSET(厂站实体!$A$2,0,0,3000,10),3,FALSE)),"",VLOOKUP($C2264,OFFSET(厂站实体!$A$2,0,0,3000,10),3,FALSE))</f>
        <v/>
      </c>
      <c r="E2264" s="3" t="str">
        <f ca="1">IF(ISNA(VLOOKUP($C2264,OFFSET(厂站实体!$A$2,0,0,3000,10),4,FALSE)),"",VLOOKUP($C2264,OFFSET(厂站实体!$A$2,0,0,3000,10),4,FALSE))</f>
        <v/>
      </c>
      <c r="F2264" s="3" t="str">
        <f ca="1">IF(ISNA(VLOOKUP($C2264,OFFSET(厂站实体!$A$2,0,0,3000,13),13,FALSE)),"",VLOOKUP($C2264,OFFSET(厂站实体!$A$2,0,0,3000,13),13,FALSE))</f>
        <v/>
      </c>
      <c r="G2264" s="3">
        <f ca="1">IF(ISNA(VLOOKUP($C2264,OFFSET(厂站实体!$A$2,0,0,3000,19),18,FALSE)),"",VLOOKUP($C2264,OFFSET(厂站实体!$A$2,0,0,3000,19),18,FALSE))</f>
        <v>0</v>
      </c>
      <c r="H2264" s="3">
        <f ca="1">IF(ISNA(VLOOKUP($C2264,OFFSET(厂站实体!$A$2,0,0,3000,19),19,FALSE)),"",VLOOKUP($C2264,OFFSET(厂站实体!$A$2,0,0,3000,19),19,FALSE))</f>
        <v>0</v>
      </c>
      <c r="I2264" s="3" t="str">
        <f ca="1">IF(ISNA(VLOOKUP($C2264,OFFSET(厂站实体!$A$2,0,0,3000,19),5,FALSE)),"",VLOOKUP($C2264,OFFSET(厂站实体!$A$2,0,0,3000,19),5,FALSE))</f>
        <v/>
      </c>
    </row>
    <row r="2265" spans="1:9" x14ac:dyDescent="0.15">
      <c r="A2265" s="3" t="s">
        <v>302</v>
      </c>
      <c r="B2265" s="3" t="s">
        <v>302</v>
      </c>
      <c r="C2265" s="3" t="s">
        <v>302</v>
      </c>
      <c r="D2265" s="3" t="str">
        <f ca="1">IF(ISNA(VLOOKUP($C2265,OFFSET(厂站实体!$A$2,0,0,3000,10),3,FALSE)),"",VLOOKUP($C2265,OFFSET(厂站实体!$A$2,0,0,3000,10),3,FALSE))</f>
        <v/>
      </c>
      <c r="E2265" s="3" t="str">
        <f ca="1">IF(ISNA(VLOOKUP($C2265,OFFSET(厂站实体!$A$2,0,0,3000,10),4,FALSE)),"",VLOOKUP($C2265,OFFSET(厂站实体!$A$2,0,0,3000,10),4,FALSE))</f>
        <v/>
      </c>
      <c r="F2265" s="3" t="str">
        <f ca="1">IF(ISNA(VLOOKUP($C2265,OFFSET(厂站实体!$A$2,0,0,3000,13),13,FALSE)),"",VLOOKUP($C2265,OFFSET(厂站实体!$A$2,0,0,3000,13),13,FALSE))</f>
        <v/>
      </c>
      <c r="G2265" s="3">
        <f ca="1">IF(ISNA(VLOOKUP($C2265,OFFSET(厂站实体!$A$2,0,0,3000,19),18,FALSE)),"",VLOOKUP($C2265,OFFSET(厂站实体!$A$2,0,0,3000,19),18,FALSE))</f>
        <v>0</v>
      </c>
      <c r="H2265" s="3">
        <f ca="1">IF(ISNA(VLOOKUP($C2265,OFFSET(厂站实体!$A$2,0,0,3000,19),19,FALSE)),"",VLOOKUP($C2265,OFFSET(厂站实体!$A$2,0,0,3000,19),19,FALSE))</f>
        <v>0</v>
      </c>
      <c r="I2265" s="3" t="str">
        <f ca="1">IF(ISNA(VLOOKUP($C2265,OFFSET(厂站实体!$A$2,0,0,3000,19),5,FALSE)),"",VLOOKUP($C2265,OFFSET(厂站实体!$A$2,0,0,3000,19),5,FALSE))</f>
        <v/>
      </c>
    </row>
    <row r="2266" spans="1:9" x14ac:dyDescent="0.15">
      <c r="A2266" s="3" t="s">
        <v>302</v>
      </c>
      <c r="B2266" s="3" t="s">
        <v>302</v>
      </c>
      <c r="C2266" s="3" t="s">
        <v>302</v>
      </c>
      <c r="D2266" s="3" t="str">
        <f ca="1">IF(ISNA(VLOOKUP($C2266,OFFSET(厂站实体!$A$2,0,0,3000,10),3,FALSE)),"",VLOOKUP($C2266,OFFSET(厂站实体!$A$2,0,0,3000,10),3,FALSE))</f>
        <v/>
      </c>
      <c r="E2266" s="3" t="str">
        <f ca="1">IF(ISNA(VLOOKUP($C2266,OFFSET(厂站实体!$A$2,0,0,3000,10),4,FALSE)),"",VLOOKUP($C2266,OFFSET(厂站实体!$A$2,0,0,3000,10),4,FALSE))</f>
        <v/>
      </c>
      <c r="F2266" s="3" t="str">
        <f ca="1">IF(ISNA(VLOOKUP($C2266,OFFSET(厂站实体!$A$2,0,0,3000,13),13,FALSE)),"",VLOOKUP($C2266,OFFSET(厂站实体!$A$2,0,0,3000,13),13,FALSE))</f>
        <v/>
      </c>
      <c r="G2266" s="3">
        <f ca="1">IF(ISNA(VLOOKUP($C2266,OFFSET(厂站实体!$A$2,0,0,3000,19),18,FALSE)),"",VLOOKUP($C2266,OFFSET(厂站实体!$A$2,0,0,3000,19),18,FALSE))</f>
        <v>0</v>
      </c>
      <c r="H2266" s="3">
        <f ca="1">IF(ISNA(VLOOKUP($C2266,OFFSET(厂站实体!$A$2,0,0,3000,19),19,FALSE)),"",VLOOKUP($C2266,OFFSET(厂站实体!$A$2,0,0,3000,19),19,FALSE))</f>
        <v>0</v>
      </c>
      <c r="I2266" s="3" t="str">
        <f ca="1">IF(ISNA(VLOOKUP($C2266,OFFSET(厂站实体!$A$2,0,0,3000,19),5,FALSE)),"",VLOOKUP($C2266,OFFSET(厂站实体!$A$2,0,0,3000,19),5,FALSE))</f>
        <v/>
      </c>
    </row>
    <row r="2267" spans="1:9" x14ac:dyDescent="0.15">
      <c r="A2267" s="3" t="s">
        <v>302</v>
      </c>
      <c r="B2267" s="3" t="s">
        <v>302</v>
      </c>
      <c r="C2267" s="3" t="s">
        <v>302</v>
      </c>
      <c r="D2267" s="3" t="str">
        <f ca="1">IF(ISNA(VLOOKUP($C2267,OFFSET(厂站实体!$A$2,0,0,3000,10),3,FALSE)),"",VLOOKUP($C2267,OFFSET(厂站实体!$A$2,0,0,3000,10),3,FALSE))</f>
        <v/>
      </c>
      <c r="E2267" s="3" t="str">
        <f ca="1">IF(ISNA(VLOOKUP($C2267,OFFSET(厂站实体!$A$2,0,0,3000,10),4,FALSE)),"",VLOOKUP($C2267,OFFSET(厂站实体!$A$2,0,0,3000,10),4,FALSE))</f>
        <v/>
      </c>
      <c r="F2267" s="3" t="str">
        <f ca="1">IF(ISNA(VLOOKUP($C2267,OFFSET(厂站实体!$A$2,0,0,3000,13),13,FALSE)),"",VLOOKUP($C2267,OFFSET(厂站实体!$A$2,0,0,3000,13),13,FALSE))</f>
        <v/>
      </c>
      <c r="G2267" s="3">
        <f ca="1">IF(ISNA(VLOOKUP($C2267,OFFSET(厂站实体!$A$2,0,0,3000,19),18,FALSE)),"",VLOOKUP($C2267,OFFSET(厂站实体!$A$2,0,0,3000,19),18,FALSE))</f>
        <v>0</v>
      </c>
      <c r="H2267" s="3">
        <f ca="1">IF(ISNA(VLOOKUP($C2267,OFFSET(厂站实体!$A$2,0,0,3000,19),19,FALSE)),"",VLOOKUP($C2267,OFFSET(厂站实体!$A$2,0,0,3000,19),19,FALSE))</f>
        <v>0</v>
      </c>
      <c r="I2267" s="3" t="str">
        <f ca="1">IF(ISNA(VLOOKUP($C2267,OFFSET(厂站实体!$A$2,0,0,3000,19),5,FALSE)),"",VLOOKUP($C2267,OFFSET(厂站实体!$A$2,0,0,3000,19),5,FALSE))</f>
        <v/>
      </c>
    </row>
    <row r="2268" spans="1:9" x14ac:dyDescent="0.15">
      <c r="A2268" s="3" t="s">
        <v>302</v>
      </c>
      <c r="B2268" s="3" t="s">
        <v>302</v>
      </c>
      <c r="C2268" s="3" t="s">
        <v>302</v>
      </c>
      <c r="D2268" s="3" t="str">
        <f ca="1">IF(ISNA(VLOOKUP($C2268,OFFSET(厂站实体!$A$2,0,0,3000,10),3,FALSE)),"",VLOOKUP($C2268,OFFSET(厂站实体!$A$2,0,0,3000,10),3,FALSE))</f>
        <v/>
      </c>
      <c r="E2268" s="3" t="str">
        <f ca="1">IF(ISNA(VLOOKUP($C2268,OFFSET(厂站实体!$A$2,0,0,3000,10),4,FALSE)),"",VLOOKUP($C2268,OFFSET(厂站实体!$A$2,0,0,3000,10),4,FALSE))</f>
        <v/>
      </c>
      <c r="F2268" s="3" t="str">
        <f ca="1">IF(ISNA(VLOOKUP($C2268,OFFSET(厂站实体!$A$2,0,0,3000,13),13,FALSE)),"",VLOOKUP($C2268,OFFSET(厂站实体!$A$2,0,0,3000,13),13,FALSE))</f>
        <v/>
      </c>
      <c r="G2268" s="3">
        <f ca="1">IF(ISNA(VLOOKUP($C2268,OFFSET(厂站实体!$A$2,0,0,3000,19),18,FALSE)),"",VLOOKUP($C2268,OFFSET(厂站实体!$A$2,0,0,3000,19),18,FALSE))</f>
        <v>0</v>
      </c>
      <c r="H2268" s="3">
        <f ca="1">IF(ISNA(VLOOKUP($C2268,OFFSET(厂站实体!$A$2,0,0,3000,19),19,FALSE)),"",VLOOKUP($C2268,OFFSET(厂站实体!$A$2,0,0,3000,19),19,FALSE))</f>
        <v>0</v>
      </c>
      <c r="I2268" s="3" t="str">
        <f ca="1">IF(ISNA(VLOOKUP($C2268,OFFSET(厂站实体!$A$2,0,0,3000,19),5,FALSE)),"",VLOOKUP($C2268,OFFSET(厂站实体!$A$2,0,0,3000,19),5,FALSE))</f>
        <v/>
      </c>
    </row>
    <row r="2269" spans="1:9" x14ac:dyDescent="0.15">
      <c r="A2269" s="3" t="s">
        <v>302</v>
      </c>
      <c r="B2269" s="3" t="s">
        <v>302</v>
      </c>
      <c r="C2269" s="3" t="s">
        <v>302</v>
      </c>
      <c r="D2269" s="3" t="str">
        <f ca="1">IF(ISNA(VLOOKUP($C2269,OFFSET(厂站实体!$A$2,0,0,3000,10),3,FALSE)),"",VLOOKUP($C2269,OFFSET(厂站实体!$A$2,0,0,3000,10),3,FALSE))</f>
        <v/>
      </c>
      <c r="E2269" s="3" t="str">
        <f ca="1">IF(ISNA(VLOOKUP($C2269,OFFSET(厂站实体!$A$2,0,0,3000,10),4,FALSE)),"",VLOOKUP($C2269,OFFSET(厂站实体!$A$2,0,0,3000,10),4,FALSE))</f>
        <v/>
      </c>
      <c r="F2269" s="3" t="str">
        <f ca="1">IF(ISNA(VLOOKUP($C2269,OFFSET(厂站实体!$A$2,0,0,3000,13),13,FALSE)),"",VLOOKUP($C2269,OFFSET(厂站实体!$A$2,0,0,3000,13),13,FALSE))</f>
        <v/>
      </c>
      <c r="G2269" s="3">
        <f ca="1">IF(ISNA(VLOOKUP($C2269,OFFSET(厂站实体!$A$2,0,0,3000,19),18,FALSE)),"",VLOOKUP($C2269,OFFSET(厂站实体!$A$2,0,0,3000,19),18,FALSE))</f>
        <v>0</v>
      </c>
      <c r="H2269" s="3">
        <f ca="1">IF(ISNA(VLOOKUP($C2269,OFFSET(厂站实体!$A$2,0,0,3000,19),19,FALSE)),"",VLOOKUP($C2269,OFFSET(厂站实体!$A$2,0,0,3000,19),19,FALSE))</f>
        <v>0</v>
      </c>
      <c r="I2269" s="3" t="str">
        <f ca="1">IF(ISNA(VLOOKUP($C2269,OFFSET(厂站实体!$A$2,0,0,3000,19),5,FALSE)),"",VLOOKUP($C2269,OFFSET(厂站实体!$A$2,0,0,3000,19),5,FALSE))</f>
        <v/>
      </c>
    </row>
    <row r="2270" spans="1:9" x14ac:dyDescent="0.15">
      <c r="A2270" s="3" t="s">
        <v>302</v>
      </c>
      <c r="B2270" s="3" t="s">
        <v>302</v>
      </c>
      <c r="C2270" s="3" t="s">
        <v>302</v>
      </c>
      <c r="D2270" s="3" t="str">
        <f ca="1">IF(ISNA(VLOOKUP($C2270,OFFSET(厂站实体!$A$2,0,0,3000,10),3,FALSE)),"",VLOOKUP($C2270,OFFSET(厂站实体!$A$2,0,0,3000,10),3,FALSE))</f>
        <v/>
      </c>
      <c r="E2270" s="3" t="str">
        <f ca="1">IF(ISNA(VLOOKUP($C2270,OFFSET(厂站实体!$A$2,0,0,3000,10),4,FALSE)),"",VLOOKUP($C2270,OFFSET(厂站实体!$A$2,0,0,3000,10),4,FALSE))</f>
        <v/>
      </c>
      <c r="F2270" s="3" t="str">
        <f ca="1">IF(ISNA(VLOOKUP($C2270,OFFSET(厂站实体!$A$2,0,0,3000,13),13,FALSE)),"",VLOOKUP($C2270,OFFSET(厂站实体!$A$2,0,0,3000,13),13,FALSE))</f>
        <v/>
      </c>
      <c r="G2270" s="3">
        <f ca="1">IF(ISNA(VLOOKUP($C2270,OFFSET(厂站实体!$A$2,0,0,3000,19),18,FALSE)),"",VLOOKUP($C2270,OFFSET(厂站实体!$A$2,0,0,3000,19),18,FALSE))</f>
        <v>0</v>
      </c>
      <c r="H2270" s="3">
        <f ca="1">IF(ISNA(VLOOKUP($C2270,OFFSET(厂站实体!$A$2,0,0,3000,19),19,FALSE)),"",VLOOKUP($C2270,OFFSET(厂站实体!$A$2,0,0,3000,19),19,FALSE))</f>
        <v>0</v>
      </c>
      <c r="I2270" s="3" t="str">
        <f ca="1">IF(ISNA(VLOOKUP($C2270,OFFSET(厂站实体!$A$2,0,0,3000,19),5,FALSE)),"",VLOOKUP($C2270,OFFSET(厂站实体!$A$2,0,0,3000,19),5,FALSE))</f>
        <v/>
      </c>
    </row>
    <row r="2271" spans="1:9" x14ac:dyDescent="0.15">
      <c r="A2271" s="3" t="s">
        <v>302</v>
      </c>
      <c r="B2271" s="3" t="s">
        <v>302</v>
      </c>
      <c r="C2271" s="3" t="s">
        <v>302</v>
      </c>
      <c r="D2271" s="3" t="str">
        <f ca="1">IF(ISNA(VLOOKUP($C2271,OFFSET(厂站实体!$A$2,0,0,3000,10),3,FALSE)),"",VLOOKUP($C2271,OFFSET(厂站实体!$A$2,0,0,3000,10),3,FALSE))</f>
        <v/>
      </c>
      <c r="E2271" s="3" t="str">
        <f ca="1">IF(ISNA(VLOOKUP($C2271,OFFSET(厂站实体!$A$2,0,0,3000,10),4,FALSE)),"",VLOOKUP($C2271,OFFSET(厂站实体!$A$2,0,0,3000,10),4,FALSE))</f>
        <v/>
      </c>
      <c r="F2271" s="3" t="str">
        <f ca="1">IF(ISNA(VLOOKUP($C2271,OFFSET(厂站实体!$A$2,0,0,3000,13),13,FALSE)),"",VLOOKUP($C2271,OFFSET(厂站实体!$A$2,0,0,3000,13),13,FALSE))</f>
        <v/>
      </c>
      <c r="G2271" s="3">
        <f ca="1">IF(ISNA(VLOOKUP($C2271,OFFSET(厂站实体!$A$2,0,0,3000,19),18,FALSE)),"",VLOOKUP($C2271,OFFSET(厂站实体!$A$2,0,0,3000,19),18,FALSE))</f>
        <v>0</v>
      </c>
      <c r="H2271" s="3">
        <f ca="1">IF(ISNA(VLOOKUP($C2271,OFFSET(厂站实体!$A$2,0,0,3000,19),19,FALSE)),"",VLOOKUP($C2271,OFFSET(厂站实体!$A$2,0,0,3000,19),19,FALSE))</f>
        <v>0</v>
      </c>
      <c r="I2271" s="3" t="str">
        <f ca="1">IF(ISNA(VLOOKUP($C2271,OFFSET(厂站实体!$A$2,0,0,3000,19),5,FALSE)),"",VLOOKUP($C2271,OFFSET(厂站实体!$A$2,0,0,3000,19),5,FALSE))</f>
        <v/>
      </c>
    </row>
    <row r="2272" spans="1:9" x14ac:dyDescent="0.15">
      <c r="A2272" s="3" t="s">
        <v>302</v>
      </c>
      <c r="B2272" s="3" t="s">
        <v>302</v>
      </c>
      <c r="C2272" s="3" t="s">
        <v>302</v>
      </c>
      <c r="D2272" s="3" t="str">
        <f ca="1">IF(ISNA(VLOOKUP($C2272,OFFSET(厂站实体!$A$2,0,0,3000,10),3,FALSE)),"",VLOOKUP($C2272,OFFSET(厂站实体!$A$2,0,0,3000,10),3,FALSE))</f>
        <v/>
      </c>
      <c r="E2272" s="3" t="str">
        <f ca="1">IF(ISNA(VLOOKUP($C2272,OFFSET(厂站实体!$A$2,0,0,3000,10),4,FALSE)),"",VLOOKUP($C2272,OFFSET(厂站实体!$A$2,0,0,3000,10),4,FALSE))</f>
        <v/>
      </c>
      <c r="F2272" s="3" t="str">
        <f ca="1">IF(ISNA(VLOOKUP($C2272,OFFSET(厂站实体!$A$2,0,0,3000,13),13,FALSE)),"",VLOOKUP($C2272,OFFSET(厂站实体!$A$2,0,0,3000,13),13,FALSE))</f>
        <v/>
      </c>
      <c r="G2272" s="3">
        <f ca="1">IF(ISNA(VLOOKUP($C2272,OFFSET(厂站实体!$A$2,0,0,3000,19),18,FALSE)),"",VLOOKUP($C2272,OFFSET(厂站实体!$A$2,0,0,3000,19),18,FALSE))</f>
        <v>0</v>
      </c>
      <c r="H2272" s="3">
        <f ca="1">IF(ISNA(VLOOKUP($C2272,OFFSET(厂站实体!$A$2,0,0,3000,19),19,FALSE)),"",VLOOKUP($C2272,OFFSET(厂站实体!$A$2,0,0,3000,19),19,FALSE))</f>
        <v>0</v>
      </c>
      <c r="I2272" s="3" t="str">
        <f ca="1">IF(ISNA(VLOOKUP($C2272,OFFSET(厂站实体!$A$2,0,0,3000,19),5,FALSE)),"",VLOOKUP($C2272,OFFSET(厂站实体!$A$2,0,0,3000,19),5,FALSE))</f>
        <v/>
      </c>
    </row>
    <row r="2273" spans="1:9" x14ac:dyDescent="0.15">
      <c r="A2273" s="3" t="s">
        <v>302</v>
      </c>
      <c r="B2273" s="3" t="s">
        <v>302</v>
      </c>
      <c r="C2273" s="3" t="s">
        <v>302</v>
      </c>
      <c r="D2273" s="3" t="str">
        <f ca="1">IF(ISNA(VLOOKUP($C2273,OFFSET(厂站实体!$A$2,0,0,3000,10),3,FALSE)),"",VLOOKUP($C2273,OFFSET(厂站实体!$A$2,0,0,3000,10),3,FALSE))</f>
        <v/>
      </c>
      <c r="E2273" s="3" t="str">
        <f ca="1">IF(ISNA(VLOOKUP($C2273,OFFSET(厂站实体!$A$2,0,0,3000,10),4,FALSE)),"",VLOOKUP($C2273,OFFSET(厂站实体!$A$2,0,0,3000,10),4,FALSE))</f>
        <v/>
      </c>
      <c r="F2273" s="3" t="str">
        <f ca="1">IF(ISNA(VLOOKUP($C2273,OFFSET(厂站实体!$A$2,0,0,3000,13),13,FALSE)),"",VLOOKUP($C2273,OFFSET(厂站实体!$A$2,0,0,3000,13),13,FALSE))</f>
        <v/>
      </c>
      <c r="G2273" s="3">
        <f ca="1">IF(ISNA(VLOOKUP($C2273,OFFSET(厂站实体!$A$2,0,0,3000,19),18,FALSE)),"",VLOOKUP($C2273,OFFSET(厂站实体!$A$2,0,0,3000,19),18,FALSE))</f>
        <v>0</v>
      </c>
      <c r="H2273" s="3">
        <f ca="1">IF(ISNA(VLOOKUP($C2273,OFFSET(厂站实体!$A$2,0,0,3000,19),19,FALSE)),"",VLOOKUP($C2273,OFFSET(厂站实体!$A$2,0,0,3000,19),19,FALSE))</f>
        <v>0</v>
      </c>
      <c r="I2273" s="3" t="str">
        <f ca="1">IF(ISNA(VLOOKUP($C2273,OFFSET(厂站实体!$A$2,0,0,3000,19),5,FALSE)),"",VLOOKUP($C2273,OFFSET(厂站实体!$A$2,0,0,3000,19),5,FALSE))</f>
        <v/>
      </c>
    </row>
    <row r="2274" spans="1:9" x14ac:dyDescent="0.15">
      <c r="A2274" s="3" t="s">
        <v>302</v>
      </c>
      <c r="B2274" s="3" t="s">
        <v>302</v>
      </c>
      <c r="C2274" s="3" t="s">
        <v>302</v>
      </c>
      <c r="D2274" s="3" t="str">
        <f ca="1">IF(ISNA(VLOOKUP($C2274,OFFSET(厂站实体!$A$2,0,0,3000,10),3,FALSE)),"",VLOOKUP($C2274,OFFSET(厂站实体!$A$2,0,0,3000,10),3,FALSE))</f>
        <v/>
      </c>
      <c r="E2274" s="3" t="str">
        <f ca="1">IF(ISNA(VLOOKUP($C2274,OFFSET(厂站实体!$A$2,0,0,3000,10),4,FALSE)),"",VLOOKUP($C2274,OFFSET(厂站实体!$A$2,0,0,3000,10),4,FALSE))</f>
        <v/>
      </c>
      <c r="F2274" s="3" t="str">
        <f ca="1">IF(ISNA(VLOOKUP($C2274,OFFSET(厂站实体!$A$2,0,0,3000,13),13,FALSE)),"",VLOOKUP($C2274,OFFSET(厂站实体!$A$2,0,0,3000,13),13,FALSE))</f>
        <v/>
      </c>
      <c r="G2274" s="3">
        <f ca="1">IF(ISNA(VLOOKUP($C2274,OFFSET(厂站实体!$A$2,0,0,3000,19),18,FALSE)),"",VLOOKUP($C2274,OFFSET(厂站实体!$A$2,0,0,3000,19),18,FALSE))</f>
        <v>0</v>
      </c>
      <c r="H2274" s="3">
        <f ca="1">IF(ISNA(VLOOKUP($C2274,OFFSET(厂站实体!$A$2,0,0,3000,19),19,FALSE)),"",VLOOKUP($C2274,OFFSET(厂站实体!$A$2,0,0,3000,19),19,FALSE))</f>
        <v>0</v>
      </c>
      <c r="I2274" s="3" t="str">
        <f ca="1">IF(ISNA(VLOOKUP($C2274,OFFSET(厂站实体!$A$2,0,0,3000,19),5,FALSE)),"",VLOOKUP($C2274,OFFSET(厂站实体!$A$2,0,0,3000,19),5,FALSE))</f>
        <v/>
      </c>
    </row>
    <row r="2275" spans="1:9" x14ac:dyDescent="0.15">
      <c r="A2275" s="3" t="s">
        <v>302</v>
      </c>
      <c r="B2275" s="3" t="s">
        <v>302</v>
      </c>
      <c r="C2275" s="3" t="s">
        <v>302</v>
      </c>
      <c r="D2275" s="3" t="str">
        <f ca="1">IF(ISNA(VLOOKUP($C2275,OFFSET(厂站实体!$A$2,0,0,3000,10),3,FALSE)),"",VLOOKUP($C2275,OFFSET(厂站实体!$A$2,0,0,3000,10),3,FALSE))</f>
        <v/>
      </c>
      <c r="E2275" s="3" t="str">
        <f ca="1">IF(ISNA(VLOOKUP($C2275,OFFSET(厂站实体!$A$2,0,0,3000,10),4,FALSE)),"",VLOOKUP($C2275,OFFSET(厂站实体!$A$2,0,0,3000,10),4,FALSE))</f>
        <v/>
      </c>
      <c r="F2275" s="3" t="str">
        <f ca="1">IF(ISNA(VLOOKUP($C2275,OFFSET(厂站实体!$A$2,0,0,3000,13),13,FALSE)),"",VLOOKUP($C2275,OFFSET(厂站实体!$A$2,0,0,3000,13),13,FALSE))</f>
        <v/>
      </c>
      <c r="G2275" s="3">
        <f ca="1">IF(ISNA(VLOOKUP($C2275,OFFSET(厂站实体!$A$2,0,0,3000,19),18,FALSE)),"",VLOOKUP($C2275,OFFSET(厂站实体!$A$2,0,0,3000,19),18,FALSE))</f>
        <v>0</v>
      </c>
      <c r="H2275" s="3">
        <f ca="1">IF(ISNA(VLOOKUP($C2275,OFFSET(厂站实体!$A$2,0,0,3000,19),19,FALSE)),"",VLOOKUP($C2275,OFFSET(厂站实体!$A$2,0,0,3000,19),19,FALSE))</f>
        <v>0</v>
      </c>
      <c r="I2275" s="3" t="str">
        <f ca="1">IF(ISNA(VLOOKUP($C2275,OFFSET(厂站实体!$A$2,0,0,3000,19),5,FALSE)),"",VLOOKUP($C2275,OFFSET(厂站实体!$A$2,0,0,3000,19),5,FALSE))</f>
        <v/>
      </c>
    </row>
    <row r="2276" spans="1:9" x14ac:dyDescent="0.15">
      <c r="A2276" s="3" t="s">
        <v>302</v>
      </c>
      <c r="B2276" s="3" t="s">
        <v>302</v>
      </c>
      <c r="C2276" s="3" t="s">
        <v>302</v>
      </c>
      <c r="D2276" s="3" t="str">
        <f ca="1">IF(ISNA(VLOOKUP($C2276,OFFSET(厂站实体!$A$2,0,0,3000,10),3,FALSE)),"",VLOOKUP($C2276,OFFSET(厂站实体!$A$2,0,0,3000,10),3,FALSE))</f>
        <v/>
      </c>
      <c r="E2276" s="3" t="str">
        <f ca="1">IF(ISNA(VLOOKUP($C2276,OFFSET(厂站实体!$A$2,0,0,3000,10),4,FALSE)),"",VLOOKUP($C2276,OFFSET(厂站实体!$A$2,0,0,3000,10),4,FALSE))</f>
        <v/>
      </c>
      <c r="F2276" s="3" t="str">
        <f ca="1">IF(ISNA(VLOOKUP($C2276,OFFSET(厂站实体!$A$2,0,0,3000,13),13,FALSE)),"",VLOOKUP($C2276,OFFSET(厂站实体!$A$2,0,0,3000,13),13,FALSE))</f>
        <v/>
      </c>
      <c r="G2276" s="3">
        <f ca="1">IF(ISNA(VLOOKUP($C2276,OFFSET(厂站实体!$A$2,0,0,3000,19),18,FALSE)),"",VLOOKUP($C2276,OFFSET(厂站实体!$A$2,0,0,3000,19),18,FALSE))</f>
        <v>0</v>
      </c>
      <c r="H2276" s="3">
        <f ca="1">IF(ISNA(VLOOKUP($C2276,OFFSET(厂站实体!$A$2,0,0,3000,19),19,FALSE)),"",VLOOKUP($C2276,OFFSET(厂站实体!$A$2,0,0,3000,19),19,FALSE))</f>
        <v>0</v>
      </c>
      <c r="I2276" s="3" t="str">
        <f ca="1">IF(ISNA(VLOOKUP($C2276,OFFSET(厂站实体!$A$2,0,0,3000,19),5,FALSE)),"",VLOOKUP($C2276,OFFSET(厂站实体!$A$2,0,0,3000,19),5,FALSE))</f>
        <v/>
      </c>
    </row>
    <row r="2277" spans="1:9" x14ac:dyDescent="0.15">
      <c r="A2277" s="3" t="s">
        <v>302</v>
      </c>
      <c r="B2277" s="3" t="s">
        <v>302</v>
      </c>
      <c r="C2277" s="3" t="s">
        <v>302</v>
      </c>
      <c r="D2277" s="3" t="str">
        <f ca="1">IF(ISNA(VLOOKUP($C2277,OFFSET(厂站实体!$A$2,0,0,3000,10),3,FALSE)),"",VLOOKUP($C2277,OFFSET(厂站实体!$A$2,0,0,3000,10),3,FALSE))</f>
        <v/>
      </c>
      <c r="E2277" s="3" t="str">
        <f ca="1">IF(ISNA(VLOOKUP($C2277,OFFSET(厂站实体!$A$2,0,0,3000,10),4,FALSE)),"",VLOOKUP($C2277,OFFSET(厂站实体!$A$2,0,0,3000,10),4,FALSE))</f>
        <v/>
      </c>
      <c r="F2277" s="3" t="str">
        <f ca="1">IF(ISNA(VLOOKUP($C2277,OFFSET(厂站实体!$A$2,0,0,3000,13),13,FALSE)),"",VLOOKUP($C2277,OFFSET(厂站实体!$A$2,0,0,3000,13),13,FALSE))</f>
        <v/>
      </c>
      <c r="G2277" s="3">
        <f ca="1">IF(ISNA(VLOOKUP($C2277,OFFSET(厂站实体!$A$2,0,0,3000,19),18,FALSE)),"",VLOOKUP($C2277,OFFSET(厂站实体!$A$2,0,0,3000,19),18,FALSE))</f>
        <v>0</v>
      </c>
      <c r="H2277" s="3">
        <f ca="1">IF(ISNA(VLOOKUP($C2277,OFFSET(厂站实体!$A$2,0,0,3000,19),19,FALSE)),"",VLOOKUP($C2277,OFFSET(厂站实体!$A$2,0,0,3000,19),19,FALSE))</f>
        <v>0</v>
      </c>
      <c r="I2277" s="3" t="str">
        <f ca="1">IF(ISNA(VLOOKUP($C2277,OFFSET(厂站实体!$A$2,0,0,3000,19),5,FALSE)),"",VLOOKUP($C2277,OFFSET(厂站实体!$A$2,0,0,3000,19),5,FALSE))</f>
        <v/>
      </c>
    </row>
    <row r="2278" spans="1:9" x14ac:dyDescent="0.15">
      <c r="A2278" s="3" t="s">
        <v>302</v>
      </c>
      <c r="B2278" s="3" t="s">
        <v>302</v>
      </c>
      <c r="C2278" s="3" t="s">
        <v>302</v>
      </c>
      <c r="D2278" s="3" t="str">
        <f ca="1">IF(ISNA(VLOOKUP($C2278,OFFSET(厂站实体!$A$2,0,0,3000,10),3,FALSE)),"",VLOOKUP($C2278,OFFSET(厂站实体!$A$2,0,0,3000,10),3,FALSE))</f>
        <v/>
      </c>
      <c r="E2278" s="3" t="str">
        <f ca="1">IF(ISNA(VLOOKUP($C2278,OFFSET(厂站实体!$A$2,0,0,3000,10),4,FALSE)),"",VLOOKUP($C2278,OFFSET(厂站实体!$A$2,0,0,3000,10),4,FALSE))</f>
        <v/>
      </c>
      <c r="F2278" s="3" t="str">
        <f ca="1">IF(ISNA(VLOOKUP($C2278,OFFSET(厂站实体!$A$2,0,0,3000,13),13,FALSE)),"",VLOOKUP($C2278,OFFSET(厂站实体!$A$2,0,0,3000,13),13,FALSE))</f>
        <v/>
      </c>
      <c r="G2278" s="3">
        <f ca="1">IF(ISNA(VLOOKUP($C2278,OFFSET(厂站实体!$A$2,0,0,3000,19),18,FALSE)),"",VLOOKUP($C2278,OFFSET(厂站实体!$A$2,0,0,3000,19),18,FALSE))</f>
        <v>0</v>
      </c>
      <c r="H2278" s="3">
        <f ca="1">IF(ISNA(VLOOKUP($C2278,OFFSET(厂站实体!$A$2,0,0,3000,19),19,FALSE)),"",VLOOKUP($C2278,OFFSET(厂站实体!$A$2,0,0,3000,19),19,FALSE))</f>
        <v>0</v>
      </c>
      <c r="I2278" s="3" t="str">
        <f ca="1">IF(ISNA(VLOOKUP($C2278,OFFSET(厂站实体!$A$2,0,0,3000,19),5,FALSE)),"",VLOOKUP($C2278,OFFSET(厂站实体!$A$2,0,0,3000,19),5,FALSE))</f>
        <v/>
      </c>
    </row>
    <row r="2279" spans="1:9" x14ac:dyDescent="0.15">
      <c r="A2279" s="3" t="s">
        <v>302</v>
      </c>
      <c r="B2279" s="3" t="s">
        <v>302</v>
      </c>
      <c r="C2279" s="3" t="s">
        <v>302</v>
      </c>
      <c r="D2279" s="3" t="str">
        <f ca="1">IF(ISNA(VLOOKUP($C2279,OFFSET(厂站实体!$A$2,0,0,3000,10),3,FALSE)),"",VLOOKUP($C2279,OFFSET(厂站实体!$A$2,0,0,3000,10),3,FALSE))</f>
        <v/>
      </c>
      <c r="E2279" s="3" t="str">
        <f ca="1">IF(ISNA(VLOOKUP($C2279,OFFSET(厂站实体!$A$2,0,0,3000,10),4,FALSE)),"",VLOOKUP($C2279,OFFSET(厂站实体!$A$2,0,0,3000,10),4,FALSE))</f>
        <v/>
      </c>
      <c r="F2279" s="3" t="str">
        <f ca="1">IF(ISNA(VLOOKUP($C2279,OFFSET(厂站实体!$A$2,0,0,3000,13),13,FALSE)),"",VLOOKUP($C2279,OFFSET(厂站实体!$A$2,0,0,3000,13),13,FALSE))</f>
        <v/>
      </c>
      <c r="G2279" s="3">
        <f ca="1">IF(ISNA(VLOOKUP($C2279,OFFSET(厂站实体!$A$2,0,0,3000,19),18,FALSE)),"",VLOOKUP($C2279,OFFSET(厂站实体!$A$2,0,0,3000,19),18,FALSE))</f>
        <v>0</v>
      </c>
      <c r="H2279" s="3">
        <f ca="1">IF(ISNA(VLOOKUP($C2279,OFFSET(厂站实体!$A$2,0,0,3000,19),19,FALSE)),"",VLOOKUP($C2279,OFFSET(厂站实体!$A$2,0,0,3000,19),19,FALSE))</f>
        <v>0</v>
      </c>
      <c r="I2279" s="3" t="str">
        <f ca="1">IF(ISNA(VLOOKUP($C2279,OFFSET(厂站实体!$A$2,0,0,3000,19),5,FALSE)),"",VLOOKUP($C2279,OFFSET(厂站实体!$A$2,0,0,3000,19),5,FALSE))</f>
        <v/>
      </c>
    </row>
    <row r="2280" spans="1:9" x14ac:dyDescent="0.15">
      <c r="A2280" s="3" t="s">
        <v>302</v>
      </c>
      <c r="B2280" s="3" t="s">
        <v>302</v>
      </c>
      <c r="C2280" s="3" t="s">
        <v>302</v>
      </c>
      <c r="D2280" s="3" t="str">
        <f ca="1">IF(ISNA(VLOOKUP($C2280,OFFSET(厂站实体!$A$2,0,0,3000,10),3,FALSE)),"",VLOOKUP($C2280,OFFSET(厂站实体!$A$2,0,0,3000,10),3,FALSE))</f>
        <v/>
      </c>
      <c r="E2280" s="3" t="str">
        <f ca="1">IF(ISNA(VLOOKUP($C2280,OFFSET(厂站实体!$A$2,0,0,3000,10),4,FALSE)),"",VLOOKUP($C2280,OFFSET(厂站实体!$A$2,0,0,3000,10),4,FALSE))</f>
        <v/>
      </c>
      <c r="F2280" s="3" t="str">
        <f ca="1">IF(ISNA(VLOOKUP($C2280,OFFSET(厂站实体!$A$2,0,0,3000,13),13,FALSE)),"",VLOOKUP($C2280,OFFSET(厂站实体!$A$2,0,0,3000,13),13,FALSE))</f>
        <v/>
      </c>
      <c r="G2280" s="3">
        <f ca="1">IF(ISNA(VLOOKUP($C2280,OFFSET(厂站实体!$A$2,0,0,3000,19),18,FALSE)),"",VLOOKUP($C2280,OFFSET(厂站实体!$A$2,0,0,3000,19),18,FALSE))</f>
        <v>0</v>
      </c>
      <c r="H2280" s="3">
        <f ca="1">IF(ISNA(VLOOKUP($C2280,OFFSET(厂站实体!$A$2,0,0,3000,19),19,FALSE)),"",VLOOKUP($C2280,OFFSET(厂站实体!$A$2,0,0,3000,19),19,FALSE))</f>
        <v>0</v>
      </c>
      <c r="I2280" s="3" t="str">
        <f ca="1">IF(ISNA(VLOOKUP($C2280,OFFSET(厂站实体!$A$2,0,0,3000,19),5,FALSE)),"",VLOOKUP($C2280,OFFSET(厂站实体!$A$2,0,0,3000,19),5,FALSE))</f>
        <v/>
      </c>
    </row>
    <row r="2281" spans="1:9" x14ac:dyDescent="0.15">
      <c r="A2281" s="3" t="s">
        <v>302</v>
      </c>
      <c r="B2281" s="3" t="s">
        <v>302</v>
      </c>
      <c r="C2281" s="3" t="s">
        <v>302</v>
      </c>
      <c r="D2281" s="3" t="str">
        <f ca="1">IF(ISNA(VLOOKUP($C2281,OFFSET(厂站实体!$A$2,0,0,3000,10),3,FALSE)),"",VLOOKUP($C2281,OFFSET(厂站实体!$A$2,0,0,3000,10),3,FALSE))</f>
        <v/>
      </c>
      <c r="E2281" s="3" t="str">
        <f ca="1">IF(ISNA(VLOOKUP($C2281,OFFSET(厂站实体!$A$2,0,0,3000,10),4,FALSE)),"",VLOOKUP($C2281,OFFSET(厂站实体!$A$2,0,0,3000,10),4,FALSE))</f>
        <v/>
      </c>
      <c r="F2281" s="3" t="str">
        <f ca="1">IF(ISNA(VLOOKUP($C2281,OFFSET(厂站实体!$A$2,0,0,3000,13),13,FALSE)),"",VLOOKUP($C2281,OFFSET(厂站实体!$A$2,0,0,3000,13),13,FALSE))</f>
        <v/>
      </c>
      <c r="G2281" s="3">
        <f ca="1">IF(ISNA(VLOOKUP($C2281,OFFSET(厂站实体!$A$2,0,0,3000,19),18,FALSE)),"",VLOOKUP($C2281,OFFSET(厂站实体!$A$2,0,0,3000,19),18,FALSE))</f>
        <v>0</v>
      </c>
      <c r="H2281" s="3">
        <f ca="1">IF(ISNA(VLOOKUP($C2281,OFFSET(厂站实体!$A$2,0,0,3000,19),19,FALSE)),"",VLOOKUP($C2281,OFFSET(厂站实体!$A$2,0,0,3000,19),19,FALSE))</f>
        <v>0</v>
      </c>
      <c r="I2281" s="3" t="str">
        <f ca="1">IF(ISNA(VLOOKUP($C2281,OFFSET(厂站实体!$A$2,0,0,3000,19),5,FALSE)),"",VLOOKUP($C2281,OFFSET(厂站实体!$A$2,0,0,3000,19),5,FALSE))</f>
        <v/>
      </c>
    </row>
    <row r="2282" spans="1:9" x14ac:dyDescent="0.15">
      <c r="A2282" s="3" t="s">
        <v>302</v>
      </c>
      <c r="B2282" s="3" t="s">
        <v>302</v>
      </c>
      <c r="C2282" s="3" t="s">
        <v>302</v>
      </c>
      <c r="D2282" s="3" t="str">
        <f ca="1">IF(ISNA(VLOOKUP($C2282,OFFSET(厂站实体!$A$2,0,0,3000,10),3,FALSE)),"",VLOOKUP($C2282,OFFSET(厂站实体!$A$2,0,0,3000,10),3,FALSE))</f>
        <v/>
      </c>
      <c r="E2282" s="3" t="str">
        <f ca="1">IF(ISNA(VLOOKUP($C2282,OFFSET(厂站实体!$A$2,0,0,3000,10),4,FALSE)),"",VLOOKUP($C2282,OFFSET(厂站实体!$A$2,0,0,3000,10),4,FALSE))</f>
        <v/>
      </c>
      <c r="F2282" s="3" t="str">
        <f ca="1">IF(ISNA(VLOOKUP($C2282,OFFSET(厂站实体!$A$2,0,0,3000,13),13,FALSE)),"",VLOOKUP($C2282,OFFSET(厂站实体!$A$2,0,0,3000,13),13,FALSE))</f>
        <v/>
      </c>
      <c r="G2282" s="3">
        <f ca="1">IF(ISNA(VLOOKUP($C2282,OFFSET(厂站实体!$A$2,0,0,3000,19),18,FALSE)),"",VLOOKUP($C2282,OFFSET(厂站实体!$A$2,0,0,3000,19),18,FALSE))</f>
        <v>0</v>
      </c>
      <c r="H2282" s="3">
        <f ca="1">IF(ISNA(VLOOKUP($C2282,OFFSET(厂站实体!$A$2,0,0,3000,19),19,FALSE)),"",VLOOKUP($C2282,OFFSET(厂站实体!$A$2,0,0,3000,19),19,FALSE))</f>
        <v>0</v>
      </c>
      <c r="I2282" s="3" t="str">
        <f ca="1">IF(ISNA(VLOOKUP($C2282,OFFSET(厂站实体!$A$2,0,0,3000,19),5,FALSE)),"",VLOOKUP($C2282,OFFSET(厂站实体!$A$2,0,0,3000,19),5,FALSE))</f>
        <v/>
      </c>
    </row>
    <row r="2283" spans="1:9" x14ac:dyDescent="0.15">
      <c r="A2283" s="3" t="s">
        <v>302</v>
      </c>
      <c r="B2283" s="3" t="s">
        <v>302</v>
      </c>
      <c r="C2283" s="3" t="s">
        <v>302</v>
      </c>
      <c r="D2283" s="3" t="str">
        <f ca="1">IF(ISNA(VLOOKUP($C2283,OFFSET(厂站实体!$A$2,0,0,3000,10),3,FALSE)),"",VLOOKUP($C2283,OFFSET(厂站实体!$A$2,0,0,3000,10),3,FALSE))</f>
        <v/>
      </c>
      <c r="E2283" s="3" t="str">
        <f ca="1">IF(ISNA(VLOOKUP($C2283,OFFSET(厂站实体!$A$2,0,0,3000,10),4,FALSE)),"",VLOOKUP($C2283,OFFSET(厂站实体!$A$2,0,0,3000,10),4,FALSE))</f>
        <v/>
      </c>
      <c r="F2283" s="3" t="str">
        <f ca="1">IF(ISNA(VLOOKUP($C2283,OFFSET(厂站实体!$A$2,0,0,3000,13),13,FALSE)),"",VLOOKUP($C2283,OFFSET(厂站实体!$A$2,0,0,3000,13),13,FALSE))</f>
        <v/>
      </c>
      <c r="G2283" s="3">
        <f ca="1">IF(ISNA(VLOOKUP($C2283,OFFSET(厂站实体!$A$2,0,0,3000,19),18,FALSE)),"",VLOOKUP($C2283,OFFSET(厂站实体!$A$2,0,0,3000,19),18,FALSE))</f>
        <v>0</v>
      </c>
      <c r="H2283" s="3">
        <f ca="1">IF(ISNA(VLOOKUP($C2283,OFFSET(厂站实体!$A$2,0,0,3000,19),19,FALSE)),"",VLOOKUP($C2283,OFFSET(厂站实体!$A$2,0,0,3000,19),19,FALSE))</f>
        <v>0</v>
      </c>
      <c r="I2283" s="3" t="str">
        <f ca="1">IF(ISNA(VLOOKUP($C2283,OFFSET(厂站实体!$A$2,0,0,3000,19),5,FALSE)),"",VLOOKUP($C2283,OFFSET(厂站实体!$A$2,0,0,3000,19),5,FALSE))</f>
        <v/>
      </c>
    </row>
    <row r="2284" spans="1:9" x14ac:dyDescent="0.15">
      <c r="A2284" s="3" t="s">
        <v>302</v>
      </c>
      <c r="B2284" s="3" t="s">
        <v>302</v>
      </c>
      <c r="C2284" s="3" t="s">
        <v>302</v>
      </c>
      <c r="D2284" s="3" t="str">
        <f ca="1">IF(ISNA(VLOOKUP($C2284,OFFSET(厂站实体!$A$2,0,0,3000,10),3,FALSE)),"",VLOOKUP($C2284,OFFSET(厂站实体!$A$2,0,0,3000,10),3,FALSE))</f>
        <v/>
      </c>
      <c r="E2284" s="3" t="str">
        <f ca="1">IF(ISNA(VLOOKUP($C2284,OFFSET(厂站实体!$A$2,0,0,3000,10),4,FALSE)),"",VLOOKUP($C2284,OFFSET(厂站实体!$A$2,0,0,3000,10),4,FALSE))</f>
        <v/>
      </c>
      <c r="F2284" s="3" t="str">
        <f ca="1">IF(ISNA(VLOOKUP($C2284,OFFSET(厂站实体!$A$2,0,0,3000,13),13,FALSE)),"",VLOOKUP($C2284,OFFSET(厂站实体!$A$2,0,0,3000,13),13,FALSE))</f>
        <v/>
      </c>
      <c r="G2284" s="3">
        <f ca="1">IF(ISNA(VLOOKUP($C2284,OFFSET(厂站实体!$A$2,0,0,3000,19),18,FALSE)),"",VLOOKUP($C2284,OFFSET(厂站实体!$A$2,0,0,3000,19),18,FALSE))</f>
        <v>0</v>
      </c>
      <c r="H2284" s="3">
        <f ca="1">IF(ISNA(VLOOKUP($C2284,OFFSET(厂站实体!$A$2,0,0,3000,19),19,FALSE)),"",VLOOKUP($C2284,OFFSET(厂站实体!$A$2,0,0,3000,19),19,FALSE))</f>
        <v>0</v>
      </c>
      <c r="I2284" s="3" t="str">
        <f ca="1">IF(ISNA(VLOOKUP($C2284,OFFSET(厂站实体!$A$2,0,0,3000,19),5,FALSE)),"",VLOOKUP($C2284,OFFSET(厂站实体!$A$2,0,0,3000,19),5,FALSE))</f>
        <v/>
      </c>
    </row>
    <row r="2285" spans="1:9" x14ac:dyDescent="0.15">
      <c r="A2285" s="3" t="s">
        <v>302</v>
      </c>
      <c r="B2285" s="3" t="s">
        <v>302</v>
      </c>
      <c r="C2285" s="3" t="s">
        <v>302</v>
      </c>
      <c r="D2285" s="3" t="str">
        <f ca="1">IF(ISNA(VLOOKUP($C2285,OFFSET(厂站实体!$A$2,0,0,3000,10),3,FALSE)),"",VLOOKUP($C2285,OFFSET(厂站实体!$A$2,0,0,3000,10),3,FALSE))</f>
        <v/>
      </c>
      <c r="E2285" s="3" t="str">
        <f ca="1">IF(ISNA(VLOOKUP($C2285,OFFSET(厂站实体!$A$2,0,0,3000,10),4,FALSE)),"",VLOOKUP($C2285,OFFSET(厂站实体!$A$2,0,0,3000,10),4,FALSE))</f>
        <v/>
      </c>
      <c r="F2285" s="3" t="str">
        <f ca="1">IF(ISNA(VLOOKUP($C2285,OFFSET(厂站实体!$A$2,0,0,3000,13),13,FALSE)),"",VLOOKUP($C2285,OFFSET(厂站实体!$A$2,0,0,3000,13),13,FALSE))</f>
        <v/>
      </c>
      <c r="G2285" s="3">
        <f ca="1">IF(ISNA(VLOOKUP($C2285,OFFSET(厂站实体!$A$2,0,0,3000,19),18,FALSE)),"",VLOOKUP($C2285,OFFSET(厂站实体!$A$2,0,0,3000,19),18,FALSE))</f>
        <v>0</v>
      </c>
      <c r="H2285" s="3">
        <f ca="1">IF(ISNA(VLOOKUP($C2285,OFFSET(厂站实体!$A$2,0,0,3000,19),19,FALSE)),"",VLOOKUP($C2285,OFFSET(厂站实体!$A$2,0,0,3000,19),19,FALSE))</f>
        <v>0</v>
      </c>
      <c r="I2285" s="3" t="str">
        <f ca="1">IF(ISNA(VLOOKUP($C2285,OFFSET(厂站实体!$A$2,0,0,3000,19),5,FALSE)),"",VLOOKUP($C2285,OFFSET(厂站实体!$A$2,0,0,3000,19),5,FALSE))</f>
        <v/>
      </c>
    </row>
    <row r="2286" spans="1:9" x14ac:dyDescent="0.15">
      <c r="A2286" s="3" t="s">
        <v>302</v>
      </c>
      <c r="B2286" s="3" t="s">
        <v>302</v>
      </c>
      <c r="C2286" s="3" t="s">
        <v>302</v>
      </c>
      <c r="D2286" s="3" t="str">
        <f ca="1">IF(ISNA(VLOOKUP($C2286,OFFSET(厂站实体!$A$2,0,0,3000,10),3,FALSE)),"",VLOOKUP($C2286,OFFSET(厂站实体!$A$2,0,0,3000,10),3,FALSE))</f>
        <v/>
      </c>
      <c r="E2286" s="3" t="str">
        <f ca="1">IF(ISNA(VLOOKUP($C2286,OFFSET(厂站实体!$A$2,0,0,3000,10),4,FALSE)),"",VLOOKUP($C2286,OFFSET(厂站实体!$A$2,0,0,3000,10),4,FALSE))</f>
        <v/>
      </c>
      <c r="F2286" s="3" t="str">
        <f ca="1">IF(ISNA(VLOOKUP($C2286,OFFSET(厂站实体!$A$2,0,0,3000,13),13,FALSE)),"",VLOOKUP($C2286,OFFSET(厂站实体!$A$2,0,0,3000,13),13,FALSE))</f>
        <v/>
      </c>
      <c r="G2286" s="3">
        <f ca="1">IF(ISNA(VLOOKUP($C2286,OFFSET(厂站实体!$A$2,0,0,3000,19),18,FALSE)),"",VLOOKUP($C2286,OFFSET(厂站实体!$A$2,0,0,3000,19),18,FALSE))</f>
        <v>0</v>
      </c>
      <c r="H2286" s="3">
        <f ca="1">IF(ISNA(VLOOKUP($C2286,OFFSET(厂站实体!$A$2,0,0,3000,19),19,FALSE)),"",VLOOKUP($C2286,OFFSET(厂站实体!$A$2,0,0,3000,19),19,FALSE))</f>
        <v>0</v>
      </c>
      <c r="I2286" s="3" t="str">
        <f ca="1">IF(ISNA(VLOOKUP($C2286,OFFSET(厂站实体!$A$2,0,0,3000,19),5,FALSE)),"",VLOOKUP($C2286,OFFSET(厂站实体!$A$2,0,0,3000,19),5,FALSE))</f>
        <v/>
      </c>
    </row>
    <row r="2287" spans="1:9" x14ac:dyDescent="0.15">
      <c r="A2287" s="3" t="s">
        <v>302</v>
      </c>
      <c r="B2287" s="3" t="s">
        <v>302</v>
      </c>
      <c r="C2287" s="3" t="s">
        <v>302</v>
      </c>
      <c r="D2287" s="3" t="str">
        <f ca="1">IF(ISNA(VLOOKUP($C2287,OFFSET(厂站实体!$A$2,0,0,3000,10),3,FALSE)),"",VLOOKUP($C2287,OFFSET(厂站实体!$A$2,0,0,3000,10),3,FALSE))</f>
        <v/>
      </c>
      <c r="E2287" s="3" t="str">
        <f ca="1">IF(ISNA(VLOOKUP($C2287,OFFSET(厂站实体!$A$2,0,0,3000,10),4,FALSE)),"",VLOOKUP($C2287,OFFSET(厂站实体!$A$2,0,0,3000,10),4,FALSE))</f>
        <v/>
      </c>
      <c r="F2287" s="3" t="str">
        <f ca="1">IF(ISNA(VLOOKUP($C2287,OFFSET(厂站实体!$A$2,0,0,3000,13),13,FALSE)),"",VLOOKUP($C2287,OFFSET(厂站实体!$A$2,0,0,3000,13),13,FALSE))</f>
        <v/>
      </c>
      <c r="G2287" s="3">
        <f ca="1">IF(ISNA(VLOOKUP($C2287,OFFSET(厂站实体!$A$2,0,0,3000,19),18,FALSE)),"",VLOOKUP($C2287,OFFSET(厂站实体!$A$2,0,0,3000,19),18,FALSE))</f>
        <v>0</v>
      </c>
      <c r="H2287" s="3">
        <f ca="1">IF(ISNA(VLOOKUP($C2287,OFFSET(厂站实体!$A$2,0,0,3000,19),19,FALSE)),"",VLOOKUP($C2287,OFFSET(厂站实体!$A$2,0,0,3000,19),19,FALSE))</f>
        <v>0</v>
      </c>
      <c r="I2287" s="3" t="str">
        <f ca="1">IF(ISNA(VLOOKUP($C2287,OFFSET(厂站实体!$A$2,0,0,3000,19),5,FALSE)),"",VLOOKUP($C2287,OFFSET(厂站实体!$A$2,0,0,3000,19),5,FALSE))</f>
        <v/>
      </c>
    </row>
    <row r="2288" spans="1:9" x14ac:dyDescent="0.15">
      <c r="A2288" s="3" t="s">
        <v>302</v>
      </c>
      <c r="B2288" s="3" t="s">
        <v>302</v>
      </c>
      <c r="C2288" s="3" t="s">
        <v>302</v>
      </c>
      <c r="D2288" s="3" t="str">
        <f ca="1">IF(ISNA(VLOOKUP($C2288,OFFSET(厂站实体!$A$2,0,0,3000,10),3,FALSE)),"",VLOOKUP($C2288,OFFSET(厂站实体!$A$2,0,0,3000,10),3,FALSE))</f>
        <v/>
      </c>
      <c r="E2288" s="3" t="str">
        <f ca="1">IF(ISNA(VLOOKUP($C2288,OFFSET(厂站实体!$A$2,0,0,3000,10),4,FALSE)),"",VLOOKUP($C2288,OFFSET(厂站实体!$A$2,0,0,3000,10),4,FALSE))</f>
        <v/>
      </c>
      <c r="F2288" s="3" t="str">
        <f ca="1">IF(ISNA(VLOOKUP($C2288,OFFSET(厂站实体!$A$2,0,0,3000,13),13,FALSE)),"",VLOOKUP($C2288,OFFSET(厂站实体!$A$2,0,0,3000,13),13,FALSE))</f>
        <v/>
      </c>
      <c r="G2288" s="3">
        <f ca="1">IF(ISNA(VLOOKUP($C2288,OFFSET(厂站实体!$A$2,0,0,3000,19),18,FALSE)),"",VLOOKUP($C2288,OFFSET(厂站实体!$A$2,0,0,3000,19),18,FALSE))</f>
        <v>0</v>
      </c>
      <c r="H2288" s="3">
        <f ca="1">IF(ISNA(VLOOKUP($C2288,OFFSET(厂站实体!$A$2,0,0,3000,19),19,FALSE)),"",VLOOKUP($C2288,OFFSET(厂站实体!$A$2,0,0,3000,19),19,FALSE))</f>
        <v>0</v>
      </c>
      <c r="I2288" s="3" t="str">
        <f ca="1">IF(ISNA(VLOOKUP($C2288,OFFSET(厂站实体!$A$2,0,0,3000,19),5,FALSE)),"",VLOOKUP($C2288,OFFSET(厂站实体!$A$2,0,0,3000,19),5,FALSE))</f>
        <v/>
      </c>
    </row>
    <row r="2289" spans="1:9" x14ac:dyDescent="0.15">
      <c r="A2289" s="3" t="s">
        <v>302</v>
      </c>
      <c r="B2289" s="3" t="s">
        <v>302</v>
      </c>
      <c r="C2289" s="3" t="s">
        <v>302</v>
      </c>
      <c r="D2289" s="3" t="str">
        <f ca="1">IF(ISNA(VLOOKUP($C2289,OFFSET(厂站实体!$A$2,0,0,3000,10),3,FALSE)),"",VLOOKUP($C2289,OFFSET(厂站实体!$A$2,0,0,3000,10),3,FALSE))</f>
        <v/>
      </c>
      <c r="E2289" s="3" t="str">
        <f ca="1">IF(ISNA(VLOOKUP($C2289,OFFSET(厂站实体!$A$2,0,0,3000,10),4,FALSE)),"",VLOOKUP($C2289,OFFSET(厂站实体!$A$2,0,0,3000,10),4,FALSE))</f>
        <v/>
      </c>
      <c r="F2289" s="3" t="str">
        <f ca="1">IF(ISNA(VLOOKUP($C2289,OFFSET(厂站实体!$A$2,0,0,3000,13),13,FALSE)),"",VLOOKUP($C2289,OFFSET(厂站实体!$A$2,0,0,3000,13),13,FALSE))</f>
        <v/>
      </c>
      <c r="G2289" s="3">
        <f ca="1">IF(ISNA(VLOOKUP($C2289,OFFSET(厂站实体!$A$2,0,0,3000,19),18,FALSE)),"",VLOOKUP($C2289,OFFSET(厂站实体!$A$2,0,0,3000,19),18,FALSE))</f>
        <v>0</v>
      </c>
      <c r="H2289" s="3">
        <f ca="1">IF(ISNA(VLOOKUP($C2289,OFFSET(厂站实体!$A$2,0,0,3000,19),19,FALSE)),"",VLOOKUP($C2289,OFFSET(厂站实体!$A$2,0,0,3000,19),19,FALSE))</f>
        <v>0</v>
      </c>
      <c r="I2289" s="3" t="str">
        <f ca="1">IF(ISNA(VLOOKUP($C2289,OFFSET(厂站实体!$A$2,0,0,3000,19),5,FALSE)),"",VLOOKUP($C2289,OFFSET(厂站实体!$A$2,0,0,3000,19),5,FALSE))</f>
        <v/>
      </c>
    </row>
    <row r="2290" spans="1:9" x14ac:dyDescent="0.15">
      <c r="A2290" s="3" t="s">
        <v>302</v>
      </c>
      <c r="B2290" s="3" t="s">
        <v>302</v>
      </c>
      <c r="C2290" s="3" t="s">
        <v>302</v>
      </c>
      <c r="D2290" s="3" t="str">
        <f ca="1">IF(ISNA(VLOOKUP($C2290,OFFSET(厂站实体!$A$2,0,0,3000,10),3,FALSE)),"",VLOOKUP($C2290,OFFSET(厂站实体!$A$2,0,0,3000,10),3,FALSE))</f>
        <v/>
      </c>
      <c r="E2290" s="3" t="str">
        <f ca="1">IF(ISNA(VLOOKUP($C2290,OFFSET(厂站实体!$A$2,0,0,3000,10),4,FALSE)),"",VLOOKUP($C2290,OFFSET(厂站实体!$A$2,0,0,3000,10),4,FALSE))</f>
        <v/>
      </c>
      <c r="F2290" s="3" t="str">
        <f ca="1">IF(ISNA(VLOOKUP($C2290,OFFSET(厂站实体!$A$2,0,0,3000,13),13,FALSE)),"",VLOOKUP($C2290,OFFSET(厂站实体!$A$2,0,0,3000,13),13,FALSE))</f>
        <v/>
      </c>
      <c r="G2290" s="3">
        <f ca="1">IF(ISNA(VLOOKUP($C2290,OFFSET(厂站实体!$A$2,0,0,3000,19),18,FALSE)),"",VLOOKUP($C2290,OFFSET(厂站实体!$A$2,0,0,3000,19),18,FALSE))</f>
        <v>0</v>
      </c>
      <c r="H2290" s="3">
        <f ca="1">IF(ISNA(VLOOKUP($C2290,OFFSET(厂站实体!$A$2,0,0,3000,19),19,FALSE)),"",VLOOKUP($C2290,OFFSET(厂站实体!$A$2,0,0,3000,19),19,FALSE))</f>
        <v>0</v>
      </c>
      <c r="I2290" s="3" t="str">
        <f ca="1">IF(ISNA(VLOOKUP($C2290,OFFSET(厂站实体!$A$2,0,0,3000,19),5,FALSE)),"",VLOOKUP($C2290,OFFSET(厂站实体!$A$2,0,0,3000,19),5,FALSE))</f>
        <v/>
      </c>
    </row>
    <row r="2291" spans="1:9" x14ac:dyDescent="0.15">
      <c r="A2291" s="3" t="s">
        <v>302</v>
      </c>
      <c r="B2291" s="3" t="s">
        <v>302</v>
      </c>
      <c r="C2291" s="3" t="s">
        <v>302</v>
      </c>
      <c r="D2291" s="3" t="str">
        <f ca="1">IF(ISNA(VLOOKUP($C2291,OFFSET(厂站实体!$A$2,0,0,3000,10),3,FALSE)),"",VLOOKUP($C2291,OFFSET(厂站实体!$A$2,0,0,3000,10),3,FALSE))</f>
        <v/>
      </c>
      <c r="E2291" s="3" t="str">
        <f ca="1">IF(ISNA(VLOOKUP($C2291,OFFSET(厂站实体!$A$2,0,0,3000,10),4,FALSE)),"",VLOOKUP($C2291,OFFSET(厂站实体!$A$2,0,0,3000,10),4,FALSE))</f>
        <v/>
      </c>
      <c r="F2291" s="3" t="str">
        <f ca="1">IF(ISNA(VLOOKUP($C2291,OFFSET(厂站实体!$A$2,0,0,3000,13),13,FALSE)),"",VLOOKUP($C2291,OFFSET(厂站实体!$A$2,0,0,3000,13),13,FALSE))</f>
        <v/>
      </c>
      <c r="G2291" s="3">
        <f ca="1">IF(ISNA(VLOOKUP($C2291,OFFSET(厂站实体!$A$2,0,0,3000,19),18,FALSE)),"",VLOOKUP($C2291,OFFSET(厂站实体!$A$2,0,0,3000,19),18,FALSE))</f>
        <v>0</v>
      </c>
      <c r="H2291" s="3">
        <f ca="1">IF(ISNA(VLOOKUP($C2291,OFFSET(厂站实体!$A$2,0,0,3000,19),19,FALSE)),"",VLOOKUP($C2291,OFFSET(厂站实体!$A$2,0,0,3000,19),19,FALSE))</f>
        <v>0</v>
      </c>
      <c r="I2291" s="3" t="str">
        <f ca="1">IF(ISNA(VLOOKUP($C2291,OFFSET(厂站实体!$A$2,0,0,3000,19),5,FALSE)),"",VLOOKUP($C2291,OFFSET(厂站实体!$A$2,0,0,3000,19),5,FALSE))</f>
        <v/>
      </c>
    </row>
    <row r="2292" spans="1:9" x14ac:dyDescent="0.15">
      <c r="A2292" s="3" t="s">
        <v>302</v>
      </c>
      <c r="B2292" s="3" t="s">
        <v>302</v>
      </c>
      <c r="C2292" s="3" t="s">
        <v>302</v>
      </c>
      <c r="D2292" s="3" t="str">
        <f ca="1">IF(ISNA(VLOOKUP($C2292,OFFSET(厂站实体!$A$2,0,0,3000,10),3,FALSE)),"",VLOOKUP($C2292,OFFSET(厂站实体!$A$2,0,0,3000,10),3,FALSE))</f>
        <v/>
      </c>
      <c r="E2292" s="3" t="str">
        <f ca="1">IF(ISNA(VLOOKUP($C2292,OFFSET(厂站实体!$A$2,0,0,3000,10),4,FALSE)),"",VLOOKUP($C2292,OFFSET(厂站实体!$A$2,0,0,3000,10),4,FALSE))</f>
        <v/>
      </c>
      <c r="F2292" s="3" t="str">
        <f ca="1">IF(ISNA(VLOOKUP($C2292,OFFSET(厂站实体!$A$2,0,0,3000,13),13,FALSE)),"",VLOOKUP($C2292,OFFSET(厂站实体!$A$2,0,0,3000,13),13,FALSE))</f>
        <v/>
      </c>
      <c r="G2292" s="3">
        <f ca="1">IF(ISNA(VLOOKUP($C2292,OFFSET(厂站实体!$A$2,0,0,3000,19),18,FALSE)),"",VLOOKUP($C2292,OFFSET(厂站实体!$A$2,0,0,3000,19),18,FALSE))</f>
        <v>0</v>
      </c>
      <c r="H2292" s="3">
        <f ca="1">IF(ISNA(VLOOKUP($C2292,OFFSET(厂站实体!$A$2,0,0,3000,19),19,FALSE)),"",VLOOKUP($C2292,OFFSET(厂站实体!$A$2,0,0,3000,19),19,FALSE))</f>
        <v>0</v>
      </c>
      <c r="I2292" s="3" t="str">
        <f ca="1">IF(ISNA(VLOOKUP($C2292,OFFSET(厂站实体!$A$2,0,0,3000,19),5,FALSE)),"",VLOOKUP($C2292,OFFSET(厂站实体!$A$2,0,0,3000,19),5,FALSE))</f>
        <v/>
      </c>
    </row>
    <row r="2293" spans="1:9" x14ac:dyDescent="0.15">
      <c r="A2293" s="3" t="s">
        <v>302</v>
      </c>
      <c r="B2293" s="3" t="s">
        <v>302</v>
      </c>
      <c r="C2293" s="3" t="s">
        <v>302</v>
      </c>
      <c r="D2293" s="3" t="str">
        <f ca="1">IF(ISNA(VLOOKUP($C2293,OFFSET(厂站实体!$A$2,0,0,3000,10),3,FALSE)),"",VLOOKUP($C2293,OFFSET(厂站实体!$A$2,0,0,3000,10),3,FALSE))</f>
        <v/>
      </c>
      <c r="E2293" s="3" t="str">
        <f ca="1">IF(ISNA(VLOOKUP($C2293,OFFSET(厂站实体!$A$2,0,0,3000,10),4,FALSE)),"",VLOOKUP($C2293,OFFSET(厂站实体!$A$2,0,0,3000,10),4,FALSE))</f>
        <v/>
      </c>
      <c r="F2293" s="3" t="str">
        <f ca="1">IF(ISNA(VLOOKUP($C2293,OFFSET(厂站实体!$A$2,0,0,3000,13),13,FALSE)),"",VLOOKUP($C2293,OFFSET(厂站实体!$A$2,0,0,3000,13),13,FALSE))</f>
        <v/>
      </c>
      <c r="G2293" s="3">
        <f ca="1">IF(ISNA(VLOOKUP($C2293,OFFSET(厂站实体!$A$2,0,0,3000,19),18,FALSE)),"",VLOOKUP($C2293,OFFSET(厂站实体!$A$2,0,0,3000,19),18,FALSE))</f>
        <v>0</v>
      </c>
      <c r="H2293" s="3">
        <f ca="1">IF(ISNA(VLOOKUP($C2293,OFFSET(厂站实体!$A$2,0,0,3000,19),19,FALSE)),"",VLOOKUP($C2293,OFFSET(厂站实体!$A$2,0,0,3000,19),19,FALSE))</f>
        <v>0</v>
      </c>
      <c r="I2293" s="3" t="str">
        <f ca="1">IF(ISNA(VLOOKUP($C2293,OFFSET(厂站实体!$A$2,0,0,3000,19),5,FALSE)),"",VLOOKUP($C2293,OFFSET(厂站实体!$A$2,0,0,3000,19),5,FALSE))</f>
        <v/>
      </c>
    </row>
    <row r="2294" spans="1:9" x14ac:dyDescent="0.15">
      <c r="A2294" s="3" t="s">
        <v>302</v>
      </c>
      <c r="B2294" s="3" t="s">
        <v>302</v>
      </c>
      <c r="C2294" s="3" t="s">
        <v>302</v>
      </c>
      <c r="D2294" s="3" t="str">
        <f ca="1">IF(ISNA(VLOOKUP($C2294,OFFSET(厂站实体!$A$2,0,0,3000,10),3,FALSE)),"",VLOOKUP($C2294,OFFSET(厂站实体!$A$2,0,0,3000,10),3,FALSE))</f>
        <v/>
      </c>
      <c r="E2294" s="3" t="str">
        <f ca="1">IF(ISNA(VLOOKUP($C2294,OFFSET(厂站实体!$A$2,0,0,3000,10),4,FALSE)),"",VLOOKUP($C2294,OFFSET(厂站实体!$A$2,0,0,3000,10),4,FALSE))</f>
        <v/>
      </c>
      <c r="F2294" s="3" t="str">
        <f ca="1">IF(ISNA(VLOOKUP($C2294,OFFSET(厂站实体!$A$2,0,0,3000,13),13,FALSE)),"",VLOOKUP($C2294,OFFSET(厂站实体!$A$2,0,0,3000,13),13,FALSE))</f>
        <v/>
      </c>
      <c r="G2294" s="3">
        <f ca="1">IF(ISNA(VLOOKUP($C2294,OFFSET(厂站实体!$A$2,0,0,3000,19),18,FALSE)),"",VLOOKUP($C2294,OFFSET(厂站实体!$A$2,0,0,3000,19),18,FALSE))</f>
        <v>0</v>
      </c>
      <c r="H2294" s="3">
        <f ca="1">IF(ISNA(VLOOKUP($C2294,OFFSET(厂站实体!$A$2,0,0,3000,19),19,FALSE)),"",VLOOKUP($C2294,OFFSET(厂站实体!$A$2,0,0,3000,19),19,FALSE))</f>
        <v>0</v>
      </c>
      <c r="I2294" s="3" t="str">
        <f ca="1">IF(ISNA(VLOOKUP($C2294,OFFSET(厂站实体!$A$2,0,0,3000,19),5,FALSE)),"",VLOOKUP($C2294,OFFSET(厂站实体!$A$2,0,0,3000,19),5,FALSE))</f>
        <v/>
      </c>
    </row>
    <row r="2295" spans="1:9" x14ac:dyDescent="0.15">
      <c r="A2295" s="3" t="s">
        <v>302</v>
      </c>
      <c r="B2295" s="3" t="s">
        <v>302</v>
      </c>
      <c r="C2295" s="3" t="s">
        <v>302</v>
      </c>
      <c r="D2295" s="3" t="str">
        <f ca="1">IF(ISNA(VLOOKUP($C2295,OFFSET(厂站实体!$A$2,0,0,3000,10),3,FALSE)),"",VLOOKUP($C2295,OFFSET(厂站实体!$A$2,0,0,3000,10),3,FALSE))</f>
        <v/>
      </c>
      <c r="E2295" s="3" t="str">
        <f ca="1">IF(ISNA(VLOOKUP($C2295,OFFSET(厂站实体!$A$2,0,0,3000,10),4,FALSE)),"",VLOOKUP($C2295,OFFSET(厂站实体!$A$2,0,0,3000,10),4,FALSE))</f>
        <v/>
      </c>
      <c r="F2295" s="3" t="str">
        <f ca="1">IF(ISNA(VLOOKUP($C2295,OFFSET(厂站实体!$A$2,0,0,3000,13),13,FALSE)),"",VLOOKUP($C2295,OFFSET(厂站实体!$A$2,0,0,3000,13),13,FALSE))</f>
        <v/>
      </c>
      <c r="G2295" s="3">
        <f ca="1">IF(ISNA(VLOOKUP($C2295,OFFSET(厂站实体!$A$2,0,0,3000,19),18,FALSE)),"",VLOOKUP($C2295,OFFSET(厂站实体!$A$2,0,0,3000,19),18,FALSE))</f>
        <v>0</v>
      </c>
      <c r="H2295" s="3">
        <f ca="1">IF(ISNA(VLOOKUP($C2295,OFFSET(厂站实体!$A$2,0,0,3000,19),19,FALSE)),"",VLOOKUP($C2295,OFFSET(厂站实体!$A$2,0,0,3000,19),19,FALSE))</f>
        <v>0</v>
      </c>
      <c r="I2295" s="3" t="str">
        <f ca="1">IF(ISNA(VLOOKUP($C2295,OFFSET(厂站实体!$A$2,0,0,3000,19),5,FALSE)),"",VLOOKUP($C2295,OFFSET(厂站实体!$A$2,0,0,3000,19),5,FALSE))</f>
        <v/>
      </c>
    </row>
    <row r="2296" spans="1:9" x14ac:dyDescent="0.15">
      <c r="A2296" s="3" t="s">
        <v>302</v>
      </c>
      <c r="B2296" s="3" t="s">
        <v>302</v>
      </c>
      <c r="C2296" s="3" t="s">
        <v>302</v>
      </c>
      <c r="D2296" s="3" t="str">
        <f ca="1">IF(ISNA(VLOOKUP($C2296,OFFSET(厂站实体!$A$2,0,0,3000,10),3,FALSE)),"",VLOOKUP($C2296,OFFSET(厂站实体!$A$2,0,0,3000,10),3,FALSE))</f>
        <v/>
      </c>
      <c r="E2296" s="3" t="str">
        <f ca="1">IF(ISNA(VLOOKUP($C2296,OFFSET(厂站实体!$A$2,0,0,3000,10),4,FALSE)),"",VLOOKUP($C2296,OFFSET(厂站实体!$A$2,0,0,3000,10),4,FALSE))</f>
        <v/>
      </c>
      <c r="F2296" s="3" t="str">
        <f ca="1">IF(ISNA(VLOOKUP($C2296,OFFSET(厂站实体!$A$2,0,0,3000,13),13,FALSE)),"",VLOOKUP($C2296,OFFSET(厂站实体!$A$2,0,0,3000,13),13,FALSE))</f>
        <v/>
      </c>
      <c r="G2296" s="3">
        <f ca="1">IF(ISNA(VLOOKUP($C2296,OFFSET(厂站实体!$A$2,0,0,3000,19),18,FALSE)),"",VLOOKUP($C2296,OFFSET(厂站实体!$A$2,0,0,3000,19),18,FALSE))</f>
        <v>0</v>
      </c>
      <c r="H2296" s="3">
        <f ca="1">IF(ISNA(VLOOKUP($C2296,OFFSET(厂站实体!$A$2,0,0,3000,19),19,FALSE)),"",VLOOKUP($C2296,OFFSET(厂站实体!$A$2,0,0,3000,19),19,FALSE))</f>
        <v>0</v>
      </c>
      <c r="I2296" s="3" t="str">
        <f ca="1">IF(ISNA(VLOOKUP($C2296,OFFSET(厂站实体!$A$2,0,0,3000,19),5,FALSE)),"",VLOOKUP($C2296,OFFSET(厂站实体!$A$2,0,0,3000,19),5,FALSE))</f>
        <v/>
      </c>
    </row>
    <row r="2297" spans="1:9" x14ac:dyDescent="0.15">
      <c r="A2297" s="3" t="s">
        <v>302</v>
      </c>
      <c r="B2297" s="3" t="s">
        <v>302</v>
      </c>
      <c r="C2297" s="3" t="s">
        <v>302</v>
      </c>
      <c r="D2297" s="3" t="str">
        <f ca="1">IF(ISNA(VLOOKUP($C2297,OFFSET(厂站实体!$A$2,0,0,3000,10),3,FALSE)),"",VLOOKUP($C2297,OFFSET(厂站实体!$A$2,0,0,3000,10),3,FALSE))</f>
        <v/>
      </c>
      <c r="E2297" s="3" t="str">
        <f ca="1">IF(ISNA(VLOOKUP($C2297,OFFSET(厂站实体!$A$2,0,0,3000,10),4,FALSE)),"",VLOOKUP($C2297,OFFSET(厂站实体!$A$2,0,0,3000,10),4,FALSE))</f>
        <v/>
      </c>
      <c r="F2297" s="3" t="str">
        <f ca="1">IF(ISNA(VLOOKUP($C2297,OFFSET(厂站实体!$A$2,0,0,3000,13),13,FALSE)),"",VLOOKUP($C2297,OFFSET(厂站实体!$A$2,0,0,3000,13),13,FALSE))</f>
        <v/>
      </c>
      <c r="G2297" s="3">
        <f ca="1">IF(ISNA(VLOOKUP($C2297,OFFSET(厂站实体!$A$2,0,0,3000,19),18,FALSE)),"",VLOOKUP($C2297,OFFSET(厂站实体!$A$2,0,0,3000,19),18,FALSE))</f>
        <v>0</v>
      </c>
      <c r="H2297" s="3">
        <f ca="1">IF(ISNA(VLOOKUP($C2297,OFFSET(厂站实体!$A$2,0,0,3000,19),19,FALSE)),"",VLOOKUP($C2297,OFFSET(厂站实体!$A$2,0,0,3000,19),19,FALSE))</f>
        <v>0</v>
      </c>
      <c r="I2297" s="3" t="str">
        <f ca="1">IF(ISNA(VLOOKUP($C2297,OFFSET(厂站实体!$A$2,0,0,3000,19),5,FALSE)),"",VLOOKUP($C2297,OFFSET(厂站实体!$A$2,0,0,3000,19),5,FALSE))</f>
        <v/>
      </c>
    </row>
    <row r="2298" spans="1:9" x14ac:dyDescent="0.15">
      <c r="A2298" s="3" t="s">
        <v>302</v>
      </c>
      <c r="B2298" s="3" t="s">
        <v>302</v>
      </c>
      <c r="C2298" s="3" t="s">
        <v>302</v>
      </c>
      <c r="D2298" s="3" t="str">
        <f ca="1">IF(ISNA(VLOOKUP($C2298,OFFSET(厂站实体!$A$2,0,0,3000,10),3,FALSE)),"",VLOOKUP($C2298,OFFSET(厂站实体!$A$2,0,0,3000,10),3,FALSE))</f>
        <v/>
      </c>
      <c r="E2298" s="3" t="str">
        <f ca="1">IF(ISNA(VLOOKUP($C2298,OFFSET(厂站实体!$A$2,0,0,3000,10),4,FALSE)),"",VLOOKUP($C2298,OFFSET(厂站实体!$A$2,0,0,3000,10),4,FALSE))</f>
        <v/>
      </c>
      <c r="F2298" s="3" t="str">
        <f ca="1">IF(ISNA(VLOOKUP($C2298,OFFSET(厂站实体!$A$2,0,0,3000,13),13,FALSE)),"",VLOOKUP($C2298,OFFSET(厂站实体!$A$2,0,0,3000,13),13,FALSE))</f>
        <v/>
      </c>
      <c r="G2298" s="3">
        <f ca="1">IF(ISNA(VLOOKUP($C2298,OFFSET(厂站实体!$A$2,0,0,3000,19),18,FALSE)),"",VLOOKUP($C2298,OFFSET(厂站实体!$A$2,0,0,3000,19),18,FALSE))</f>
        <v>0</v>
      </c>
      <c r="H2298" s="3">
        <f ca="1">IF(ISNA(VLOOKUP($C2298,OFFSET(厂站实体!$A$2,0,0,3000,19),19,FALSE)),"",VLOOKUP($C2298,OFFSET(厂站实体!$A$2,0,0,3000,19),19,FALSE))</f>
        <v>0</v>
      </c>
      <c r="I2298" s="3" t="str">
        <f ca="1">IF(ISNA(VLOOKUP($C2298,OFFSET(厂站实体!$A$2,0,0,3000,19),5,FALSE)),"",VLOOKUP($C2298,OFFSET(厂站实体!$A$2,0,0,3000,19),5,FALSE))</f>
        <v/>
      </c>
    </row>
    <row r="2299" spans="1:9" x14ac:dyDescent="0.15">
      <c r="A2299" s="3" t="s">
        <v>302</v>
      </c>
      <c r="B2299" s="3" t="s">
        <v>302</v>
      </c>
      <c r="C2299" s="3" t="s">
        <v>302</v>
      </c>
      <c r="D2299" s="3" t="str">
        <f ca="1">IF(ISNA(VLOOKUP($C2299,OFFSET(厂站实体!$A$2,0,0,3000,10),3,FALSE)),"",VLOOKUP($C2299,OFFSET(厂站实体!$A$2,0,0,3000,10),3,FALSE))</f>
        <v/>
      </c>
      <c r="E2299" s="3" t="str">
        <f ca="1">IF(ISNA(VLOOKUP($C2299,OFFSET(厂站实体!$A$2,0,0,3000,10),4,FALSE)),"",VLOOKUP($C2299,OFFSET(厂站实体!$A$2,0,0,3000,10),4,FALSE))</f>
        <v/>
      </c>
      <c r="F2299" s="3" t="str">
        <f ca="1">IF(ISNA(VLOOKUP($C2299,OFFSET(厂站实体!$A$2,0,0,3000,13),13,FALSE)),"",VLOOKUP($C2299,OFFSET(厂站实体!$A$2,0,0,3000,13),13,FALSE))</f>
        <v/>
      </c>
      <c r="G2299" s="3">
        <f ca="1">IF(ISNA(VLOOKUP($C2299,OFFSET(厂站实体!$A$2,0,0,3000,19),18,FALSE)),"",VLOOKUP($C2299,OFFSET(厂站实体!$A$2,0,0,3000,19),18,FALSE))</f>
        <v>0</v>
      </c>
      <c r="H2299" s="3">
        <f ca="1">IF(ISNA(VLOOKUP($C2299,OFFSET(厂站实体!$A$2,0,0,3000,19),19,FALSE)),"",VLOOKUP($C2299,OFFSET(厂站实体!$A$2,0,0,3000,19),19,FALSE))</f>
        <v>0</v>
      </c>
      <c r="I2299" s="3" t="str">
        <f ca="1">IF(ISNA(VLOOKUP($C2299,OFFSET(厂站实体!$A$2,0,0,3000,19),5,FALSE)),"",VLOOKUP($C2299,OFFSET(厂站实体!$A$2,0,0,3000,19),5,FALSE))</f>
        <v/>
      </c>
    </row>
    <row r="2300" spans="1:9" x14ac:dyDescent="0.15">
      <c r="A2300" s="3" t="s">
        <v>302</v>
      </c>
      <c r="B2300" s="3" t="s">
        <v>302</v>
      </c>
      <c r="C2300" s="3" t="s">
        <v>302</v>
      </c>
      <c r="D2300" s="3" t="str">
        <f ca="1">IF(ISNA(VLOOKUP($C2300,OFFSET(厂站实体!$A$2,0,0,3000,10),3,FALSE)),"",VLOOKUP($C2300,OFFSET(厂站实体!$A$2,0,0,3000,10),3,FALSE))</f>
        <v/>
      </c>
      <c r="E2300" s="3" t="str">
        <f ca="1">IF(ISNA(VLOOKUP($C2300,OFFSET(厂站实体!$A$2,0,0,3000,10),4,FALSE)),"",VLOOKUP($C2300,OFFSET(厂站实体!$A$2,0,0,3000,10),4,FALSE))</f>
        <v/>
      </c>
      <c r="F2300" s="3" t="str">
        <f ca="1">IF(ISNA(VLOOKUP($C2300,OFFSET(厂站实体!$A$2,0,0,3000,13),13,FALSE)),"",VLOOKUP($C2300,OFFSET(厂站实体!$A$2,0,0,3000,13),13,FALSE))</f>
        <v/>
      </c>
      <c r="G2300" s="3">
        <f ca="1">IF(ISNA(VLOOKUP($C2300,OFFSET(厂站实体!$A$2,0,0,3000,19),18,FALSE)),"",VLOOKUP($C2300,OFFSET(厂站实体!$A$2,0,0,3000,19),18,FALSE))</f>
        <v>0</v>
      </c>
      <c r="H2300" s="3">
        <f ca="1">IF(ISNA(VLOOKUP($C2300,OFFSET(厂站实体!$A$2,0,0,3000,19),19,FALSE)),"",VLOOKUP($C2300,OFFSET(厂站实体!$A$2,0,0,3000,19),19,FALSE))</f>
        <v>0</v>
      </c>
      <c r="I2300" s="3" t="str">
        <f ca="1">IF(ISNA(VLOOKUP($C2300,OFFSET(厂站实体!$A$2,0,0,3000,19),5,FALSE)),"",VLOOKUP($C2300,OFFSET(厂站实体!$A$2,0,0,3000,19),5,FALSE))</f>
        <v/>
      </c>
    </row>
    <row r="2301" spans="1:9" x14ac:dyDescent="0.15">
      <c r="A2301" s="3" t="s">
        <v>302</v>
      </c>
      <c r="B2301" s="3" t="s">
        <v>302</v>
      </c>
      <c r="C2301" s="3" t="s">
        <v>302</v>
      </c>
      <c r="D2301" s="3" t="str">
        <f ca="1">IF(ISNA(VLOOKUP($C2301,OFFSET(厂站实体!$A$2,0,0,3000,10),3,FALSE)),"",VLOOKUP($C2301,OFFSET(厂站实体!$A$2,0,0,3000,10),3,FALSE))</f>
        <v/>
      </c>
      <c r="E2301" s="3" t="str">
        <f ca="1">IF(ISNA(VLOOKUP($C2301,OFFSET(厂站实体!$A$2,0,0,3000,10),4,FALSE)),"",VLOOKUP($C2301,OFFSET(厂站实体!$A$2,0,0,3000,10),4,FALSE))</f>
        <v/>
      </c>
      <c r="F2301" s="3" t="str">
        <f ca="1">IF(ISNA(VLOOKUP($C2301,OFFSET(厂站实体!$A$2,0,0,3000,13),13,FALSE)),"",VLOOKUP($C2301,OFFSET(厂站实体!$A$2,0,0,3000,13),13,FALSE))</f>
        <v/>
      </c>
      <c r="G2301" s="3">
        <f ca="1">IF(ISNA(VLOOKUP($C2301,OFFSET(厂站实体!$A$2,0,0,3000,19),18,FALSE)),"",VLOOKUP($C2301,OFFSET(厂站实体!$A$2,0,0,3000,19),18,FALSE))</f>
        <v>0</v>
      </c>
      <c r="H2301" s="3">
        <f ca="1">IF(ISNA(VLOOKUP($C2301,OFFSET(厂站实体!$A$2,0,0,3000,19),19,FALSE)),"",VLOOKUP($C2301,OFFSET(厂站实体!$A$2,0,0,3000,19),19,FALSE))</f>
        <v>0</v>
      </c>
      <c r="I2301" s="3" t="str">
        <f ca="1">IF(ISNA(VLOOKUP($C2301,OFFSET(厂站实体!$A$2,0,0,3000,19),5,FALSE)),"",VLOOKUP($C2301,OFFSET(厂站实体!$A$2,0,0,3000,19),5,FALSE))</f>
        <v/>
      </c>
    </row>
    <row r="2302" spans="1:9" x14ac:dyDescent="0.15">
      <c r="A2302" s="3" t="s">
        <v>302</v>
      </c>
      <c r="B2302" s="3" t="s">
        <v>302</v>
      </c>
      <c r="C2302" s="3" t="s">
        <v>302</v>
      </c>
      <c r="D2302" s="3" t="str">
        <f ca="1">IF(ISNA(VLOOKUP($C2302,OFFSET(厂站实体!$A$2,0,0,3000,10),3,FALSE)),"",VLOOKUP($C2302,OFFSET(厂站实体!$A$2,0,0,3000,10),3,FALSE))</f>
        <v/>
      </c>
      <c r="E2302" s="3" t="str">
        <f ca="1">IF(ISNA(VLOOKUP($C2302,OFFSET(厂站实体!$A$2,0,0,3000,10),4,FALSE)),"",VLOOKUP($C2302,OFFSET(厂站实体!$A$2,0,0,3000,10),4,FALSE))</f>
        <v/>
      </c>
      <c r="F2302" s="3" t="str">
        <f ca="1">IF(ISNA(VLOOKUP($C2302,OFFSET(厂站实体!$A$2,0,0,3000,13),13,FALSE)),"",VLOOKUP($C2302,OFFSET(厂站实体!$A$2,0,0,3000,13),13,FALSE))</f>
        <v/>
      </c>
      <c r="G2302" s="3">
        <f ca="1">IF(ISNA(VLOOKUP($C2302,OFFSET(厂站实体!$A$2,0,0,3000,19),18,FALSE)),"",VLOOKUP($C2302,OFFSET(厂站实体!$A$2,0,0,3000,19),18,FALSE))</f>
        <v>0</v>
      </c>
      <c r="H2302" s="3">
        <f ca="1">IF(ISNA(VLOOKUP($C2302,OFFSET(厂站实体!$A$2,0,0,3000,19),19,FALSE)),"",VLOOKUP($C2302,OFFSET(厂站实体!$A$2,0,0,3000,19),19,FALSE))</f>
        <v>0</v>
      </c>
      <c r="I2302" s="3" t="str">
        <f ca="1">IF(ISNA(VLOOKUP($C2302,OFFSET(厂站实体!$A$2,0,0,3000,19),5,FALSE)),"",VLOOKUP($C2302,OFFSET(厂站实体!$A$2,0,0,3000,19),5,FALSE))</f>
        <v/>
      </c>
    </row>
    <row r="2303" spans="1:9" x14ac:dyDescent="0.15">
      <c r="A2303" s="3" t="s">
        <v>302</v>
      </c>
      <c r="B2303" s="3" t="s">
        <v>302</v>
      </c>
      <c r="C2303" s="3" t="s">
        <v>302</v>
      </c>
      <c r="D2303" s="3" t="str">
        <f ca="1">IF(ISNA(VLOOKUP($C2303,OFFSET(厂站实体!$A$2,0,0,3000,10),3,FALSE)),"",VLOOKUP($C2303,OFFSET(厂站实体!$A$2,0,0,3000,10),3,FALSE))</f>
        <v/>
      </c>
      <c r="E2303" s="3" t="str">
        <f ca="1">IF(ISNA(VLOOKUP($C2303,OFFSET(厂站实体!$A$2,0,0,3000,10),4,FALSE)),"",VLOOKUP($C2303,OFFSET(厂站实体!$A$2,0,0,3000,10),4,FALSE))</f>
        <v/>
      </c>
      <c r="F2303" s="3" t="str">
        <f ca="1">IF(ISNA(VLOOKUP($C2303,OFFSET(厂站实体!$A$2,0,0,3000,13),13,FALSE)),"",VLOOKUP($C2303,OFFSET(厂站实体!$A$2,0,0,3000,13),13,FALSE))</f>
        <v/>
      </c>
      <c r="G2303" s="3">
        <f ca="1">IF(ISNA(VLOOKUP($C2303,OFFSET(厂站实体!$A$2,0,0,3000,19),18,FALSE)),"",VLOOKUP($C2303,OFFSET(厂站实体!$A$2,0,0,3000,19),18,FALSE))</f>
        <v>0</v>
      </c>
      <c r="H2303" s="3">
        <f ca="1">IF(ISNA(VLOOKUP($C2303,OFFSET(厂站实体!$A$2,0,0,3000,19),19,FALSE)),"",VLOOKUP($C2303,OFFSET(厂站实体!$A$2,0,0,3000,19),19,FALSE))</f>
        <v>0</v>
      </c>
      <c r="I2303" s="3" t="str">
        <f ca="1">IF(ISNA(VLOOKUP($C2303,OFFSET(厂站实体!$A$2,0,0,3000,19),5,FALSE)),"",VLOOKUP($C2303,OFFSET(厂站实体!$A$2,0,0,3000,19),5,FALSE))</f>
        <v/>
      </c>
    </row>
    <row r="2304" spans="1:9" x14ac:dyDescent="0.15">
      <c r="A2304" s="3" t="s">
        <v>302</v>
      </c>
      <c r="B2304" s="3" t="s">
        <v>302</v>
      </c>
      <c r="C2304" s="3" t="s">
        <v>302</v>
      </c>
      <c r="D2304" s="3" t="str">
        <f ca="1">IF(ISNA(VLOOKUP($C2304,OFFSET(厂站实体!$A$2,0,0,3000,10),3,FALSE)),"",VLOOKUP($C2304,OFFSET(厂站实体!$A$2,0,0,3000,10),3,FALSE))</f>
        <v/>
      </c>
      <c r="E2304" s="3" t="str">
        <f ca="1">IF(ISNA(VLOOKUP($C2304,OFFSET(厂站实体!$A$2,0,0,3000,10),4,FALSE)),"",VLOOKUP($C2304,OFFSET(厂站实体!$A$2,0,0,3000,10),4,FALSE))</f>
        <v/>
      </c>
      <c r="F2304" s="3" t="str">
        <f ca="1">IF(ISNA(VLOOKUP($C2304,OFFSET(厂站实体!$A$2,0,0,3000,13),13,FALSE)),"",VLOOKUP($C2304,OFFSET(厂站实体!$A$2,0,0,3000,13),13,FALSE))</f>
        <v/>
      </c>
      <c r="G2304" s="3">
        <f ca="1">IF(ISNA(VLOOKUP($C2304,OFFSET(厂站实体!$A$2,0,0,3000,19),18,FALSE)),"",VLOOKUP($C2304,OFFSET(厂站实体!$A$2,0,0,3000,19),18,FALSE))</f>
        <v>0</v>
      </c>
      <c r="H2304" s="3">
        <f ca="1">IF(ISNA(VLOOKUP($C2304,OFFSET(厂站实体!$A$2,0,0,3000,19),19,FALSE)),"",VLOOKUP($C2304,OFFSET(厂站实体!$A$2,0,0,3000,19),19,FALSE))</f>
        <v>0</v>
      </c>
      <c r="I2304" s="3" t="str">
        <f ca="1">IF(ISNA(VLOOKUP($C2304,OFFSET(厂站实体!$A$2,0,0,3000,19),5,FALSE)),"",VLOOKUP($C2304,OFFSET(厂站实体!$A$2,0,0,3000,19),5,FALSE))</f>
        <v/>
      </c>
    </row>
    <row r="2305" spans="1:9" x14ac:dyDescent="0.15">
      <c r="A2305" s="3" t="s">
        <v>302</v>
      </c>
      <c r="B2305" s="3" t="s">
        <v>302</v>
      </c>
      <c r="C2305" s="3" t="s">
        <v>302</v>
      </c>
      <c r="D2305" s="3" t="str">
        <f ca="1">IF(ISNA(VLOOKUP($C2305,OFFSET(厂站实体!$A$2,0,0,3000,10),3,FALSE)),"",VLOOKUP($C2305,OFFSET(厂站实体!$A$2,0,0,3000,10),3,FALSE))</f>
        <v/>
      </c>
      <c r="E2305" s="3" t="str">
        <f ca="1">IF(ISNA(VLOOKUP($C2305,OFFSET(厂站实体!$A$2,0,0,3000,10),4,FALSE)),"",VLOOKUP($C2305,OFFSET(厂站实体!$A$2,0,0,3000,10),4,FALSE))</f>
        <v/>
      </c>
      <c r="F2305" s="3" t="str">
        <f ca="1">IF(ISNA(VLOOKUP($C2305,OFFSET(厂站实体!$A$2,0,0,3000,13),13,FALSE)),"",VLOOKUP($C2305,OFFSET(厂站实体!$A$2,0,0,3000,13),13,FALSE))</f>
        <v/>
      </c>
      <c r="G2305" s="3">
        <f ca="1">IF(ISNA(VLOOKUP($C2305,OFFSET(厂站实体!$A$2,0,0,3000,19),18,FALSE)),"",VLOOKUP($C2305,OFFSET(厂站实体!$A$2,0,0,3000,19),18,FALSE))</f>
        <v>0</v>
      </c>
      <c r="H2305" s="3">
        <f ca="1">IF(ISNA(VLOOKUP($C2305,OFFSET(厂站实体!$A$2,0,0,3000,19),19,FALSE)),"",VLOOKUP($C2305,OFFSET(厂站实体!$A$2,0,0,3000,19),19,FALSE))</f>
        <v>0</v>
      </c>
      <c r="I2305" s="3" t="str">
        <f ca="1">IF(ISNA(VLOOKUP($C2305,OFFSET(厂站实体!$A$2,0,0,3000,19),5,FALSE)),"",VLOOKUP($C2305,OFFSET(厂站实体!$A$2,0,0,3000,19),5,FALSE))</f>
        <v/>
      </c>
    </row>
    <row r="2306" spans="1:9" x14ac:dyDescent="0.15">
      <c r="A2306" s="3" t="s">
        <v>302</v>
      </c>
      <c r="B2306" s="3" t="s">
        <v>302</v>
      </c>
      <c r="C2306" s="3" t="s">
        <v>302</v>
      </c>
      <c r="D2306" s="3" t="str">
        <f ca="1">IF(ISNA(VLOOKUP($C2306,OFFSET(厂站实体!$A$2,0,0,3000,10),3,FALSE)),"",VLOOKUP($C2306,OFFSET(厂站实体!$A$2,0,0,3000,10),3,FALSE))</f>
        <v/>
      </c>
      <c r="E2306" s="3" t="str">
        <f ca="1">IF(ISNA(VLOOKUP($C2306,OFFSET(厂站实体!$A$2,0,0,3000,10),4,FALSE)),"",VLOOKUP($C2306,OFFSET(厂站实体!$A$2,0,0,3000,10),4,FALSE))</f>
        <v/>
      </c>
      <c r="F2306" s="3" t="str">
        <f ca="1">IF(ISNA(VLOOKUP($C2306,OFFSET(厂站实体!$A$2,0,0,3000,13),13,FALSE)),"",VLOOKUP($C2306,OFFSET(厂站实体!$A$2,0,0,3000,13),13,FALSE))</f>
        <v/>
      </c>
      <c r="G2306" s="3">
        <f ca="1">IF(ISNA(VLOOKUP($C2306,OFFSET(厂站实体!$A$2,0,0,3000,19),18,FALSE)),"",VLOOKUP($C2306,OFFSET(厂站实体!$A$2,0,0,3000,19),18,FALSE))</f>
        <v>0</v>
      </c>
      <c r="H2306" s="3">
        <f ca="1">IF(ISNA(VLOOKUP($C2306,OFFSET(厂站实体!$A$2,0,0,3000,19),19,FALSE)),"",VLOOKUP($C2306,OFFSET(厂站实体!$A$2,0,0,3000,19),19,FALSE))</f>
        <v>0</v>
      </c>
      <c r="I2306" s="3" t="str">
        <f ca="1">IF(ISNA(VLOOKUP($C2306,OFFSET(厂站实体!$A$2,0,0,3000,19),5,FALSE)),"",VLOOKUP($C2306,OFFSET(厂站实体!$A$2,0,0,3000,19),5,FALSE))</f>
        <v/>
      </c>
    </row>
    <row r="2307" spans="1:9" x14ac:dyDescent="0.15">
      <c r="A2307" s="3" t="s">
        <v>302</v>
      </c>
      <c r="B2307" s="3" t="s">
        <v>302</v>
      </c>
      <c r="C2307" s="3" t="s">
        <v>302</v>
      </c>
      <c r="D2307" s="3" t="str">
        <f ca="1">IF(ISNA(VLOOKUP($C2307,OFFSET(厂站实体!$A$2,0,0,3000,10),3,FALSE)),"",VLOOKUP($C2307,OFFSET(厂站实体!$A$2,0,0,3000,10),3,FALSE))</f>
        <v/>
      </c>
      <c r="E2307" s="3" t="str">
        <f ca="1">IF(ISNA(VLOOKUP($C2307,OFFSET(厂站实体!$A$2,0,0,3000,10),4,FALSE)),"",VLOOKUP($C2307,OFFSET(厂站实体!$A$2,0,0,3000,10),4,FALSE))</f>
        <v/>
      </c>
      <c r="F2307" s="3" t="str">
        <f ca="1">IF(ISNA(VLOOKUP($C2307,OFFSET(厂站实体!$A$2,0,0,3000,13),13,FALSE)),"",VLOOKUP($C2307,OFFSET(厂站实体!$A$2,0,0,3000,13),13,FALSE))</f>
        <v/>
      </c>
      <c r="G2307" s="3">
        <f ca="1">IF(ISNA(VLOOKUP($C2307,OFFSET(厂站实体!$A$2,0,0,3000,19),18,FALSE)),"",VLOOKUP($C2307,OFFSET(厂站实体!$A$2,0,0,3000,19),18,FALSE))</f>
        <v>0</v>
      </c>
      <c r="H2307" s="3">
        <f ca="1">IF(ISNA(VLOOKUP($C2307,OFFSET(厂站实体!$A$2,0,0,3000,19),19,FALSE)),"",VLOOKUP($C2307,OFFSET(厂站实体!$A$2,0,0,3000,19),19,FALSE))</f>
        <v>0</v>
      </c>
      <c r="I2307" s="3" t="str">
        <f ca="1">IF(ISNA(VLOOKUP($C2307,OFFSET(厂站实体!$A$2,0,0,3000,19),5,FALSE)),"",VLOOKUP($C2307,OFFSET(厂站实体!$A$2,0,0,3000,19),5,FALSE))</f>
        <v/>
      </c>
    </row>
    <row r="2308" spans="1:9" x14ac:dyDescent="0.15">
      <c r="A2308" s="3" t="s">
        <v>302</v>
      </c>
      <c r="B2308" s="3" t="s">
        <v>302</v>
      </c>
      <c r="C2308" s="3" t="s">
        <v>302</v>
      </c>
      <c r="D2308" s="3" t="str">
        <f ca="1">IF(ISNA(VLOOKUP($C2308,OFFSET(厂站实体!$A$2,0,0,3000,10),3,FALSE)),"",VLOOKUP($C2308,OFFSET(厂站实体!$A$2,0,0,3000,10),3,FALSE))</f>
        <v/>
      </c>
      <c r="E2308" s="3" t="str">
        <f ca="1">IF(ISNA(VLOOKUP($C2308,OFFSET(厂站实体!$A$2,0,0,3000,10),4,FALSE)),"",VLOOKUP($C2308,OFFSET(厂站实体!$A$2,0,0,3000,10),4,FALSE))</f>
        <v/>
      </c>
      <c r="F2308" s="3" t="str">
        <f ca="1">IF(ISNA(VLOOKUP($C2308,OFFSET(厂站实体!$A$2,0,0,3000,13),13,FALSE)),"",VLOOKUP($C2308,OFFSET(厂站实体!$A$2,0,0,3000,13),13,FALSE))</f>
        <v/>
      </c>
      <c r="G2308" s="3">
        <f ca="1">IF(ISNA(VLOOKUP($C2308,OFFSET(厂站实体!$A$2,0,0,3000,19),18,FALSE)),"",VLOOKUP($C2308,OFFSET(厂站实体!$A$2,0,0,3000,19),18,FALSE))</f>
        <v>0</v>
      </c>
      <c r="H2308" s="3">
        <f ca="1">IF(ISNA(VLOOKUP($C2308,OFFSET(厂站实体!$A$2,0,0,3000,19),19,FALSE)),"",VLOOKUP($C2308,OFFSET(厂站实体!$A$2,0,0,3000,19),19,FALSE))</f>
        <v>0</v>
      </c>
      <c r="I2308" s="3" t="str">
        <f ca="1">IF(ISNA(VLOOKUP($C2308,OFFSET(厂站实体!$A$2,0,0,3000,19),5,FALSE)),"",VLOOKUP($C2308,OFFSET(厂站实体!$A$2,0,0,3000,19),5,FALSE))</f>
        <v/>
      </c>
    </row>
    <row r="2309" spans="1:9" x14ac:dyDescent="0.15">
      <c r="A2309" s="3" t="s">
        <v>302</v>
      </c>
      <c r="B2309" s="3" t="s">
        <v>302</v>
      </c>
      <c r="C2309" s="3" t="s">
        <v>302</v>
      </c>
      <c r="D2309" s="3" t="str">
        <f ca="1">IF(ISNA(VLOOKUP($C2309,OFFSET(厂站实体!$A$2,0,0,3000,10),3,FALSE)),"",VLOOKUP($C2309,OFFSET(厂站实体!$A$2,0,0,3000,10),3,FALSE))</f>
        <v/>
      </c>
      <c r="E2309" s="3" t="str">
        <f ca="1">IF(ISNA(VLOOKUP($C2309,OFFSET(厂站实体!$A$2,0,0,3000,10),4,FALSE)),"",VLOOKUP($C2309,OFFSET(厂站实体!$A$2,0,0,3000,10),4,FALSE))</f>
        <v/>
      </c>
      <c r="F2309" s="3" t="str">
        <f ca="1">IF(ISNA(VLOOKUP($C2309,OFFSET(厂站实体!$A$2,0,0,3000,13),13,FALSE)),"",VLOOKUP($C2309,OFFSET(厂站实体!$A$2,0,0,3000,13),13,FALSE))</f>
        <v/>
      </c>
      <c r="G2309" s="3">
        <f ca="1">IF(ISNA(VLOOKUP($C2309,OFFSET(厂站实体!$A$2,0,0,3000,19),18,FALSE)),"",VLOOKUP($C2309,OFFSET(厂站实体!$A$2,0,0,3000,19),18,FALSE))</f>
        <v>0</v>
      </c>
      <c r="H2309" s="3">
        <f ca="1">IF(ISNA(VLOOKUP($C2309,OFFSET(厂站实体!$A$2,0,0,3000,19),19,FALSE)),"",VLOOKUP($C2309,OFFSET(厂站实体!$A$2,0,0,3000,19),19,FALSE))</f>
        <v>0</v>
      </c>
      <c r="I2309" s="3" t="str">
        <f ca="1">IF(ISNA(VLOOKUP($C2309,OFFSET(厂站实体!$A$2,0,0,3000,19),5,FALSE)),"",VLOOKUP($C2309,OFFSET(厂站实体!$A$2,0,0,3000,19),5,FALSE))</f>
        <v/>
      </c>
    </row>
    <row r="2310" spans="1:9" x14ac:dyDescent="0.15">
      <c r="A2310" s="3" t="s">
        <v>302</v>
      </c>
      <c r="B2310" s="3" t="s">
        <v>302</v>
      </c>
      <c r="C2310" s="3" t="s">
        <v>302</v>
      </c>
      <c r="D2310" s="3" t="str">
        <f ca="1">IF(ISNA(VLOOKUP($C2310,OFFSET(厂站实体!$A$2,0,0,3000,10),3,FALSE)),"",VLOOKUP($C2310,OFFSET(厂站实体!$A$2,0,0,3000,10),3,FALSE))</f>
        <v/>
      </c>
      <c r="E2310" s="3" t="str">
        <f ca="1">IF(ISNA(VLOOKUP($C2310,OFFSET(厂站实体!$A$2,0,0,3000,10),4,FALSE)),"",VLOOKUP($C2310,OFFSET(厂站实体!$A$2,0,0,3000,10),4,FALSE))</f>
        <v/>
      </c>
      <c r="F2310" s="3" t="str">
        <f ca="1">IF(ISNA(VLOOKUP($C2310,OFFSET(厂站实体!$A$2,0,0,3000,13),13,FALSE)),"",VLOOKUP($C2310,OFFSET(厂站实体!$A$2,0,0,3000,13),13,FALSE))</f>
        <v/>
      </c>
      <c r="G2310" s="3">
        <f ca="1">IF(ISNA(VLOOKUP($C2310,OFFSET(厂站实体!$A$2,0,0,3000,19),18,FALSE)),"",VLOOKUP($C2310,OFFSET(厂站实体!$A$2,0,0,3000,19),18,FALSE))</f>
        <v>0</v>
      </c>
      <c r="H2310" s="3">
        <f ca="1">IF(ISNA(VLOOKUP($C2310,OFFSET(厂站实体!$A$2,0,0,3000,19),19,FALSE)),"",VLOOKUP($C2310,OFFSET(厂站实体!$A$2,0,0,3000,19),19,FALSE))</f>
        <v>0</v>
      </c>
      <c r="I2310" s="3" t="str">
        <f ca="1">IF(ISNA(VLOOKUP($C2310,OFFSET(厂站实体!$A$2,0,0,3000,19),5,FALSE)),"",VLOOKUP($C2310,OFFSET(厂站实体!$A$2,0,0,3000,19),5,FALSE))</f>
        <v/>
      </c>
    </row>
    <row r="2311" spans="1:9" x14ac:dyDescent="0.15">
      <c r="A2311" s="3" t="s">
        <v>302</v>
      </c>
      <c r="B2311" s="3" t="s">
        <v>302</v>
      </c>
      <c r="C2311" s="3" t="s">
        <v>302</v>
      </c>
      <c r="D2311" s="3" t="str">
        <f ca="1">IF(ISNA(VLOOKUP($C2311,OFFSET(厂站实体!$A$2,0,0,3000,10),3,FALSE)),"",VLOOKUP($C2311,OFFSET(厂站实体!$A$2,0,0,3000,10),3,FALSE))</f>
        <v/>
      </c>
      <c r="E2311" s="3" t="str">
        <f ca="1">IF(ISNA(VLOOKUP($C2311,OFFSET(厂站实体!$A$2,0,0,3000,10),4,FALSE)),"",VLOOKUP($C2311,OFFSET(厂站实体!$A$2,0,0,3000,10),4,FALSE))</f>
        <v/>
      </c>
      <c r="F2311" s="3" t="str">
        <f ca="1">IF(ISNA(VLOOKUP($C2311,OFFSET(厂站实体!$A$2,0,0,3000,13),13,FALSE)),"",VLOOKUP($C2311,OFFSET(厂站实体!$A$2,0,0,3000,13),13,FALSE))</f>
        <v/>
      </c>
      <c r="G2311" s="3">
        <f ca="1">IF(ISNA(VLOOKUP($C2311,OFFSET(厂站实体!$A$2,0,0,3000,19),18,FALSE)),"",VLOOKUP($C2311,OFFSET(厂站实体!$A$2,0,0,3000,19),18,FALSE))</f>
        <v>0</v>
      </c>
      <c r="H2311" s="3">
        <f ca="1">IF(ISNA(VLOOKUP($C2311,OFFSET(厂站实体!$A$2,0,0,3000,19),19,FALSE)),"",VLOOKUP($C2311,OFFSET(厂站实体!$A$2,0,0,3000,19),19,FALSE))</f>
        <v>0</v>
      </c>
      <c r="I2311" s="3" t="str">
        <f ca="1">IF(ISNA(VLOOKUP($C2311,OFFSET(厂站实体!$A$2,0,0,3000,19),5,FALSE)),"",VLOOKUP($C2311,OFFSET(厂站实体!$A$2,0,0,3000,19),5,FALSE))</f>
        <v/>
      </c>
    </row>
    <row r="2312" spans="1:9" x14ac:dyDescent="0.15">
      <c r="A2312" s="3" t="s">
        <v>302</v>
      </c>
      <c r="B2312" s="3" t="s">
        <v>302</v>
      </c>
      <c r="C2312" s="3" t="s">
        <v>302</v>
      </c>
      <c r="D2312" s="3" t="str">
        <f ca="1">IF(ISNA(VLOOKUP($C2312,OFFSET(厂站实体!$A$2,0,0,3000,10),3,FALSE)),"",VLOOKUP($C2312,OFFSET(厂站实体!$A$2,0,0,3000,10),3,FALSE))</f>
        <v/>
      </c>
      <c r="E2312" s="3" t="str">
        <f ca="1">IF(ISNA(VLOOKUP($C2312,OFFSET(厂站实体!$A$2,0,0,3000,10),4,FALSE)),"",VLOOKUP($C2312,OFFSET(厂站实体!$A$2,0,0,3000,10),4,FALSE))</f>
        <v/>
      </c>
      <c r="F2312" s="3" t="str">
        <f ca="1">IF(ISNA(VLOOKUP($C2312,OFFSET(厂站实体!$A$2,0,0,3000,13),13,FALSE)),"",VLOOKUP($C2312,OFFSET(厂站实体!$A$2,0,0,3000,13),13,FALSE))</f>
        <v/>
      </c>
      <c r="G2312" s="3">
        <f ca="1">IF(ISNA(VLOOKUP($C2312,OFFSET(厂站实体!$A$2,0,0,3000,19),18,FALSE)),"",VLOOKUP($C2312,OFFSET(厂站实体!$A$2,0,0,3000,19),18,FALSE))</f>
        <v>0</v>
      </c>
      <c r="H2312" s="3">
        <f ca="1">IF(ISNA(VLOOKUP($C2312,OFFSET(厂站实体!$A$2,0,0,3000,19),19,FALSE)),"",VLOOKUP($C2312,OFFSET(厂站实体!$A$2,0,0,3000,19),19,FALSE))</f>
        <v>0</v>
      </c>
      <c r="I2312" s="3" t="str">
        <f ca="1">IF(ISNA(VLOOKUP($C2312,OFFSET(厂站实体!$A$2,0,0,3000,19),5,FALSE)),"",VLOOKUP($C2312,OFFSET(厂站实体!$A$2,0,0,3000,19),5,FALSE))</f>
        <v/>
      </c>
    </row>
    <row r="2313" spans="1:9" x14ac:dyDescent="0.15">
      <c r="A2313" s="3" t="s">
        <v>302</v>
      </c>
      <c r="B2313" s="3" t="s">
        <v>302</v>
      </c>
      <c r="C2313" s="3" t="s">
        <v>302</v>
      </c>
      <c r="D2313" s="3" t="str">
        <f ca="1">IF(ISNA(VLOOKUP($C2313,OFFSET(厂站实体!$A$2,0,0,3000,10),3,FALSE)),"",VLOOKUP($C2313,OFFSET(厂站实体!$A$2,0,0,3000,10),3,FALSE))</f>
        <v/>
      </c>
      <c r="E2313" s="3" t="str">
        <f ca="1">IF(ISNA(VLOOKUP($C2313,OFFSET(厂站实体!$A$2,0,0,3000,10),4,FALSE)),"",VLOOKUP($C2313,OFFSET(厂站实体!$A$2,0,0,3000,10),4,FALSE))</f>
        <v/>
      </c>
      <c r="F2313" s="3" t="str">
        <f ca="1">IF(ISNA(VLOOKUP($C2313,OFFSET(厂站实体!$A$2,0,0,3000,13),13,FALSE)),"",VLOOKUP($C2313,OFFSET(厂站实体!$A$2,0,0,3000,13),13,FALSE))</f>
        <v/>
      </c>
      <c r="G2313" s="3">
        <f ca="1">IF(ISNA(VLOOKUP($C2313,OFFSET(厂站实体!$A$2,0,0,3000,19),18,FALSE)),"",VLOOKUP($C2313,OFFSET(厂站实体!$A$2,0,0,3000,19),18,FALSE))</f>
        <v>0</v>
      </c>
      <c r="H2313" s="3">
        <f ca="1">IF(ISNA(VLOOKUP($C2313,OFFSET(厂站实体!$A$2,0,0,3000,19),19,FALSE)),"",VLOOKUP($C2313,OFFSET(厂站实体!$A$2,0,0,3000,19),19,FALSE))</f>
        <v>0</v>
      </c>
      <c r="I2313" s="3" t="str">
        <f ca="1">IF(ISNA(VLOOKUP($C2313,OFFSET(厂站实体!$A$2,0,0,3000,19),5,FALSE)),"",VLOOKUP($C2313,OFFSET(厂站实体!$A$2,0,0,3000,19),5,FALSE))</f>
        <v/>
      </c>
    </row>
    <row r="2314" spans="1:9" x14ac:dyDescent="0.15">
      <c r="A2314" s="3" t="s">
        <v>302</v>
      </c>
      <c r="B2314" s="3" t="s">
        <v>302</v>
      </c>
      <c r="C2314" s="3" t="s">
        <v>302</v>
      </c>
      <c r="D2314" s="3" t="str">
        <f ca="1">IF(ISNA(VLOOKUP($C2314,OFFSET(厂站实体!$A$2,0,0,3000,10),3,FALSE)),"",VLOOKUP($C2314,OFFSET(厂站实体!$A$2,0,0,3000,10),3,FALSE))</f>
        <v/>
      </c>
      <c r="E2314" s="3" t="str">
        <f ca="1">IF(ISNA(VLOOKUP($C2314,OFFSET(厂站实体!$A$2,0,0,3000,10),4,FALSE)),"",VLOOKUP($C2314,OFFSET(厂站实体!$A$2,0,0,3000,10),4,FALSE))</f>
        <v/>
      </c>
      <c r="F2314" s="3" t="str">
        <f ca="1">IF(ISNA(VLOOKUP($C2314,OFFSET(厂站实体!$A$2,0,0,3000,13),13,FALSE)),"",VLOOKUP($C2314,OFFSET(厂站实体!$A$2,0,0,3000,13),13,FALSE))</f>
        <v/>
      </c>
      <c r="G2314" s="3">
        <f ca="1">IF(ISNA(VLOOKUP($C2314,OFFSET(厂站实体!$A$2,0,0,3000,19),18,FALSE)),"",VLOOKUP($C2314,OFFSET(厂站实体!$A$2,0,0,3000,19),18,FALSE))</f>
        <v>0</v>
      </c>
      <c r="H2314" s="3">
        <f ca="1">IF(ISNA(VLOOKUP($C2314,OFFSET(厂站实体!$A$2,0,0,3000,19),19,FALSE)),"",VLOOKUP($C2314,OFFSET(厂站实体!$A$2,0,0,3000,19),19,FALSE))</f>
        <v>0</v>
      </c>
      <c r="I2314" s="3" t="str">
        <f ca="1">IF(ISNA(VLOOKUP($C2314,OFFSET(厂站实体!$A$2,0,0,3000,19),5,FALSE)),"",VLOOKUP($C2314,OFFSET(厂站实体!$A$2,0,0,3000,19),5,FALSE))</f>
        <v/>
      </c>
    </row>
    <row r="2315" spans="1:9" x14ac:dyDescent="0.15">
      <c r="A2315" s="3" t="s">
        <v>302</v>
      </c>
      <c r="B2315" s="3" t="s">
        <v>302</v>
      </c>
      <c r="C2315" s="3" t="s">
        <v>302</v>
      </c>
      <c r="D2315" s="3" t="str">
        <f ca="1">IF(ISNA(VLOOKUP($C2315,OFFSET(厂站实体!$A$2,0,0,3000,10),3,FALSE)),"",VLOOKUP($C2315,OFFSET(厂站实体!$A$2,0,0,3000,10),3,FALSE))</f>
        <v/>
      </c>
      <c r="E2315" s="3" t="str">
        <f ca="1">IF(ISNA(VLOOKUP($C2315,OFFSET(厂站实体!$A$2,0,0,3000,10),4,FALSE)),"",VLOOKUP($C2315,OFFSET(厂站实体!$A$2,0,0,3000,10),4,FALSE))</f>
        <v/>
      </c>
      <c r="F2315" s="3" t="str">
        <f ca="1">IF(ISNA(VLOOKUP($C2315,OFFSET(厂站实体!$A$2,0,0,3000,13),13,FALSE)),"",VLOOKUP($C2315,OFFSET(厂站实体!$A$2,0,0,3000,13),13,FALSE))</f>
        <v/>
      </c>
      <c r="G2315" s="3">
        <f ca="1">IF(ISNA(VLOOKUP($C2315,OFFSET(厂站实体!$A$2,0,0,3000,19),18,FALSE)),"",VLOOKUP($C2315,OFFSET(厂站实体!$A$2,0,0,3000,19),18,FALSE))</f>
        <v>0</v>
      </c>
      <c r="H2315" s="3">
        <f ca="1">IF(ISNA(VLOOKUP($C2315,OFFSET(厂站实体!$A$2,0,0,3000,19),19,FALSE)),"",VLOOKUP($C2315,OFFSET(厂站实体!$A$2,0,0,3000,19),19,FALSE))</f>
        <v>0</v>
      </c>
      <c r="I2315" s="3" t="str">
        <f ca="1">IF(ISNA(VLOOKUP($C2315,OFFSET(厂站实体!$A$2,0,0,3000,19),5,FALSE)),"",VLOOKUP($C2315,OFFSET(厂站实体!$A$2,0,0,3000,19),5,FALSE))</f>
        <v/>
      </c>
    </row>
    <row r="2316" spans="1:9" x14ac:dyDescent="0.15">
      <c r="A2316" s="3" t="s">
        <v>302</v>
      </c>
      <c r="B2316" s="3" t="s">
        <v>302</v>
      </c>
      <c r="C2316" s="3" t="s">
        <v>302</v>
      </c>
      <c r="D2316" s="3" t="str">
        <f ca="1">IF(ISNA(VLOOKUP($C2316,OFFSET(厂站实体!$A$2,0,0,3000,10),3,FALSE)),"",VLOOKUP($C2316,OFFSET(厂站实体!$A$2,0,0,3000,10),3,FALSE))</f>
        <v/>
      </c>
      <c r="E2316" s="3" t="str">
        <f ca="1">IF(ISNA(VLOOKUP($C2316,OFFSET(厂站实体!$A$2,0,0,3000,10),4,FALSE)),"",VLOOKUP($C2316,OFFSET(厂站实体!$A$2,0,0,3000,10),4,FALSE))</f>
        <v/>
      </c>
      <c r="F2316" s="3" t="str">
        <f ca="1">IF(ISNA(VLOOKUP($C2316,OFFSET(厂站实体!$A$2,0,0,3000,13),13,FALSE)),"",VLOOKUP($C2316,OFFSET(厂站实体!$A$2,0,0,3000,13),13,FALSE))</f>
        <v/>
      </c>
      <c r="G2316" s="3">
        <f ca="1">IF(ISNA(VLOOKUP($C2316,OFFSET(厂站实体!$A$2,0,0,3000,19),18,FALSE)),"",VLOOKUP($C2316,OFFSET(厂站实体!$A$2,0,0,3000,19),18,FALSE))</f>
        <v>0</v>
      </c>
      <c r="H2316" s="3">
        <f ca="1">IF(ISNA(VLOOKUP($C2316,OFFSET(厂站实体!$A$2,0,0,3000,19),19,FALSE)),"",VLOOKUP($C2316,OFFSET(厂站实体!$A$2,0,0,3000,19),19,FALSE))</f>
        <v>0</v>
      </c>
      <c r="I2316" s="3" t="str">
        <f ca="1">IF(ISNA(VLOOKUP($C2316,OFFSET(厂站实体!$A$2,0,0,3000,19),5,FALSE)),"",VLOOKUP($C2316,OFFSET(厂站实体!$A$2,0,0,3000,19),5,FALSE))</f>
        <v/>
      </c>
    </row>
    <row r="2317" spans="1:9" x14ac:dyDescent="0.15">
      <c r="A2317" s="3" t="s">
        <v>302</v>
      </c>
      <c r="B2317" s="3" t="s">
        <v>302</v>
      </c>
      <c r="C2317" s="3" t="s">
        <v>302</v>
      </c>
      <c r="D2317" s="3" t="str">
        <f ca="1">IF(ISNA(VLOOKUP($C2317,OFFSET(厂站实体!$A$2,0,0,3000,10),3,FALSE)),"",VLOOKUP($C2317,OFFSET(厂站实体!$A$2,0,0,3000,10),3,FALSE))</f>
        <v/>
      </c>
      <c r="E2317" s="3" t="str">
        <f ca="1">IF(ISNA(VLOOKUP($C2317,OFFSET(厂站实体!$A$2,0,0,3000,10),4,FALSE)),"",VLOOKUP($C2317,OFFSET(厂站实体!$A$2,0,0,3000,10),4,FALSE))</f>
        <v/>
      </c>
      <c r="F2317" s="3" t="str">
        <f ca="1">IF(ISNA(VLOOKUP($C2317,OFFSET(厂站实体!$A$2,0,0,3000,13),13,FALSE)),"",VLOOKUP($C2317,OFFSET(厂站实体!$A$2,0,0,3000,13),13,FALSE))</f>
        <v/>
      </c>
      <c r="G2317" s="3">
        <f ca="1">IF(ISNA(VLOOKUP($C2317,OFFSET(厂站实体!$A$2,0,0,3000,19),18,FALSE)),"",VLOOKUP($C2317,OFFSET(厂站实体!$A$2,0,0,3000,19),18,FALSE))</f>
        <v>0</v>
      </c>
      <c r="H2317" s="3">
        <f ca="1">IF(ISNA(VLOOKUP($C2317,OFFSET(厂站实体!$A$2,0,0,3000,19),19,FALSE)),"",VLOOKUP($C2317,OFFSET(厂站实体!$A$2,0,0,3000,19),19,FALSE))</f>
        <v>0</v>
      </c>
      <c r="I2317" s="3" t="str">
        <f ca="1">IF(ISNA(VLOOKUP($C2317,OFFSET(厂站实体!$A$2,0,0,3000,19),5,FALSE)),"",VLOOKUP($C2317,OFFSET(厂站实体!$A$2,0,0,3000,19),5,FALSE))</f>
        <v/>
      </c>
    </row>
    <row r="2318" spans="1:9" x14ac:dyDescent="0.15">
      <c r="A2318" s="3" t="s">
        <v>302</v>
      </c>
      <c r="B2318" s="3" t="s">
        <v>302</v>
      </c>
      <c r="C2318" s="3" t="s">
        <v>302</v>
      </c>
      <c r="D2318" s="3" t="str">
        <f ca="1">IF(ISNA(VLOOKUP($C2318,OFFSET(厂站实体!$A$2,0,0,3000,10),3,FALSE)),"",VLOOKUP($C2318,OFFSET(厂站实体!$A$2,0,0,3000,10),3,FALSE))</f>
        <v/>
      </c>
      <c r="E2318" s="3" t="str">
        <f ca="1">IF(ISNA(VLOOKUP($C2318,OFFSET(厂站实体!$A$2,0,0,3000,10),4,FALSE)),"",VLOOKUP($C2318,OFFSET(厂站实体!$A$2,0,0,3000,10),4,FALSE))</f>
        <v/>
      </c>
      <c r="F2318" s="3" t="str">
        <f ca="1">IF(ISNA(VLOOKUP($C2318,OFFSET(厂站实体!$A$2,0,0,3000,13),13,FALSE)),"",VLOOKUP($C2318,OFFSET(厂站实体!$A$2,0,0,3000,13),13,FALSE))</f>
        <v/>
      </c>
      <c r="G2318" s="3">
        <f ca="1">IF(ISNA(VLOOKUP($C2318,OFFSET(厂站实体!$A$2,0,0,3000,19),18,FALSE)),"",VLOOKUP($C2318,OFFSET(厂站实体!$A$2,0,0,3000,19),18,FALSE))</f>
        <v>0</v>
      </c>
      <c r="H2318" s="3">
        <f ca="1">IF(ISNA(VLOOKUP($C2318,OFFSET(厂站实体!$A$2,0,0,3000,19),19,FALSE)),"",VLOOKUP($C2318,OFFSET(厂站实体!$A$2,0,0,3000,19),19,FALSE))</f>
        <v>0</v>
      </c>
      <c r="I2318" s="3" t="str">
        <f ca="1">IF(ISNA(VLOOKUP($C2318,OFFSET(厂站实体!$A$2,0,0,3000,19),5,FALSE)),"",VLOOKUP($C2318,OFFSET(厂站实体!$A$2,0,0,3000,19),5,FALSE))</f>
        <v/>
      </c>
    </row>
    <row r="2319" spans="1:9" x14ac:dyDescent="0.15">
      <c r="A2319" s="3" t="s">
        <v>302</v>
      </c>
      <c r="B2319" s="3" t="s">
        <v>302</v>
      </c>
      <c r="C2319" s="3" t="s">
        <v>302</v>
      </c>
      <c r="D2319" s="3" t="str">
        <f ca="1">IF(ISNA(VLOOKUP($C2319,OFFSET(厂站实体!$A$2,0,0,3000,10),3,FALSE)),"",VLOOKUP($C2319,OFFSET(厂站实体!$A$2,0,0,3000,10),3,FALSE))</f>
        <v/>
      </c>
      <c r="E2319" s="3" t="str">
        <f ca="1">IF(ISNA(VLOOKUP($C2319,OFFSET(厂站实体!$A$2,0,0,3000,10),4,FALSE)),"",VLOOKUP($C2319,OFFSET(厂站实体!$A$2,0,0,3000,10),4,FALSE))</f>
        <v/>
      </c>
      <c r="F2319" s="3" t="str">
        <f ca="1">IF(ISNA(VLOOKUP($C2319,OFFSET(厂站实体!$A$2,0,0,3000,13),13,FALSE)),"",VLOOKUP($C2319,OFFSET(厂站实体!$A$2,0,0,3000,13),13,FALSE))</f>
        <v/>
      </c>
      <c r="G2319" s="3">
        <f ca="1">IF(ISNA(VLOOKUP($C2319,OFFSET(厂站实体!$A$2,0,0,3000,19),18,FALSE)),"",VLOOKUP($C2319,OFFSET(厂站实体!$A$2,0,0,3000,19),18,FALSE))</f>
        <v>0</v>
      </c>
      <c r="H2319" s="3">
        <f ca="1">IF(ISNA(VLOOKUP($C2319,OFFSET(厂站实体!$A$2,0,0,3000,19),19,FALSE)),"",VLOOKUP($C2319,OFFSET(厂站实体!$A$2,0,0,3000,19),19,FALSE))</f>
        <v>0</v>
      </c>
      <c r="I2319" s="3" t="str">
        <f ca="1">IF(ISNA(VLOOKUP($C2319,OFFSET(厂站实体!$A$2,0,0,3000,19),5,FALSE)),"",VLOOKUP($C2319,OFFSET(厂站实体!$A$2,0,0,3000,19),5,FALSE))</f>
        <v/>
      </c>
    </row>
    <row r="2320" spans="1:9" x14ac:dyDescent="0.15">
      <c r="A2320" s="3" t="s">
        <v>302</v>
      </c>
      <c r="B2320" s="3" t="s">
        <v>302</v>
      </c>
      <c r="C2320" s="3" t="s">
        <v>302</v>
      </c>
      <c r="D2320" s="3" t="str">
        <f ca="1">IF(ISNA(VLOOKUP($C2320,OFFSET(厂站实体!$A$2,0,0,3000,10),3,FALSE)),"",VLOOKUP($C2320,OFFSET(厂站实体!$A$2,0,0,3000,10),3,FALSE))</f>
        <v/>
      </c>
      <c r="E2320" s="3" t="str">
        <f ca="1">IF(ISNA(VLOOKUP($C2320,OFFSET(厂站实体!$A$2,0,0,3000,10),4,FALSE)),"",VLOOKUP($C2320,OFFSET(厂站实体!$A$2,0,0,3000,10),4,FALSE))</f>
        <v/>
      </c>
      <c r="F2320" s="3" t="str">
        <f ca="1">IF(ISNA(VLOOKUP($C2320,OFFSET(厂站实体!$A$2,0,0,3000,13),13,FALSE)),"",VLOOKUP($C2320,OFFSET(厂站实体!$A$2,0,0,3000,13),13,FALSE))</f>
        <v/>
      </c>
      <c r="G2320" s="3">
        <f ca="1">IF(ISNA(VLOOKUP($C2320,OFFSET(厂站实体!$A$2,0,0,3000,19),18,FALSE)),"",VLOOKUP($C2320,OFFSET(厂站实体!$A$2,0,0,3000,19),18,FALSE))</f>
        <v>0</v>
      </c>
      <c r="H2320" s="3">
        <f ca="1">IF(ISNA(VLOOKUP($C2320,OFFSET(厂站实体!$A$2,0,0,3000,19),19,FALSE)),"",VLOOKUP($C2320,OFFSET(厂站实体!$A$2,0,0,3000,19),19,FALSE))</f>
        <v>0</v>
      </c>
      <c r="I2320" s="3" t="str">
        <f ca="1">IF(ISNA(VLOOKUP($C2320,OFFSET(厂站实体!$A$2,0,0,3000,19),5,FALSE)),"",VLOOKUP($C2320,OFFSET(厂站实体!$A$2,0,0,3000,19),5,FALSE))</f>
        <v/>
      </c>
    </row>
    <row r="2321" spans="1:9" x14ac:dyDescent="0.15">
      <c r="A2321" s="3" t="s">
        <v>302</v>
      </c>
      <c r="B2321" s="3" t="s">
        <v>302</v>
      </c>
      <c r="C2321" s="3" t="s">
        <v>302</v>
      </c>
      <c r="D2321" s="3" t="str">
        <f ca="1">IF(ISNA(VLOOKUP($C2321,OFFSET(厂站实体!$A$2,0,0,3000,10),3,FALSE)),"",VLOOKUP($C2321,OFFSET(厂站实体!$A$2,0,0,3000,10),3,FALSE))</f>
        <v/>
      </c>
      <c r="E2321" s="3" t="str">
        <f ca="1">IF(ISNA(VLOOKUP($C2321,OFFSET(厂站实体!$A$2,0,0,3000,10),4,FALSE)),"",VLOOKUP($C2321,OFFSET(厂站实体!$A$2,0,0,3000,10),4,FALSE))</f>
        <v/>
      </c>
      <c r="F2321" s="3" t="str">
        <f ca="1">IF(ISNA(VLOOKUP($C2321,OFFSET(厂站实体!$A$2,0,0,3000,13),13,FALSE)),"",VLOOKUP($C2321,OFFSET(厂站实体!$A$2,0,0,3000,13),13,FALSE))</f>
        <v/>
      </c>
      <c r="G2321" s="3">
        <f ca="1">IF(ISNA(VLOOKUP($C2321,OFFSET(厂站实体!$A$2,0,0,3000,19),18,FALSE)),"",VLOOKUP($C2321,OFFSET(厂站实体!$A$2,0,0,3000,19),18,FALSE))</f>
        <v>0</v>
      </c>
      <c r="H2321" s="3">
        <f ca="1">IF(ISNA(VLOOKUP($C2321,OFFSET(厂站实体!$A$2,0,0,3000,19),19,FALSE)),"",VLOOKUP($C2321,OFFSET(厂站实体!$A$2,0,0,3000,19),19,FALSE))</f>
        <v>0</v>
      </c>
      <c r="I2321" s="3" t="str">
        <f ca="1">IF(ISNA(VLOOKUP($C2321,OFFSET(厂站实体!$A$2,0,0,3000,19),5,FALSE)),"",VLOOKUP($C2321,OFFSET(厂站实体!$A$2,0,0,3000,19),5,FALSE))</f>
        <v/>
      </c>
    </row>
    <row r="2322" spans="1:9" x14ac:dyDescent="0.15">
      <c r="A2322" s="3" t="s">
        <v>302</v>
      </c>
      <c r="B2322" s="3" t="s">
        <v>302</v>
      </c>
      <c r="C2322" s="3" t="s">
        <v>302</v>
      </c>
      <c r="D2322" s="3" t="str">
        <f ca="1">IF(ISNA(VLOOKUP($C2322,OFFSET(厂站实体!$A$2,0,0,3000,10),3,FALSE)),"",VLOOKUP($C2322,OFFSET(厂站实体!$A$2,0,0,3000,10),3,FALSE))</f>
        <v/>
      </c>
      <c r="E2322" s="3" t="str">
        <f ca="1">IF(ISNA(VLOOKUP($C2322,OFFSET(厂站实体!$A$2,0,0,3000,10),4,FALSE)),"",VLOOKUP($C2322,OFFSET(厂站实体!$A$2,0,0,3000,10),4,FALSE))</f>
        <v/>
      </c>
      <c r="F2322" s="3" t="str">
        <f ca="1">IF(ISNA(VLOOKUP($C2322,OFFSET(厂站实体!$A$2,0,0,3000,13),13,FALSE)),"",VLOOKUP($C2322,OFFSET(厂站实体!$A$2,0,0,3000,13),13,FALSE))</f>
        <v/>
      </c>
      <c r="G2322" s="3">
        <f ca="1">IF(ISNA(VLOOKUP($C2322,OFFSET(厂站实体!$A$2,0,0,3000,19),18,FALSE)),"",VLOOKUP($C2322,OFFSET(厂站实体!$A$2,0,0,3000,19),18,FALSE))</f>
        <v>0</v>
      </c>
      <c r="H2322" s="3">
        <f ca="1">IF(ISNA(VLOOKUP($C2322,OFFSET(厂站实体!$A$2,0,0,3000,19),19,FALSE)),"",VLOOKUP($C2322,OFFSET(厂站实体!$A$2,0,0,3000,19),19,FALSE))</f>
        <v>0</v>
      </c>
      <c r="I2322" s="3" t="str">
        <f ca="1">IF(ISNA(VLOOKUP($C2322,OFFSET(厂站实体!$A$2,0,0,3000,19),5,FALSE)),"",VLOOKUP($C2322,OFFSET(厂站实体!$A$2,0,0,3000,19),5,FALSE))</f>
        <v/>
      </c>
    </row>
    <row r="2323" spans="1:9" x14ac:dyDescent="0.15">
      <c r="A2323" s="3" t="s">
        <v>302</v>
      </c>
      <c r="B2323" s="3" t="s">
        <v>302</v>
      </c>
      <c r="C2323" s="3" t="s">
        <v>302</v>
      </c>
      <c r="D2323" s="3" t="str">
        <f ca="1">IF(ISNA(VLOOKUP($C2323,OFFSET(厂站实体!$A$2,0,0,3000,10),3,FALSE)),"",VLOOKUP($C2323,OFFSET(厂站实体!$A$2,0,0,3000,10),3,FALSE))</f>
        <v/>
      </c>
      <c r="E2323" s="3" t="str">
        <f ca="1">IF(ISNA(VLOOKUP($C2323,OFFSET(厂站实体!$A$2,0,0,3000,10),4,FALSE)),"",VLOOKUP($C2323,OFFSET(厂站实体!$A$2,0,0,3000,10),4,FALSE))</f>
        <v/>
      </c>
      <c r="F2323" s="3" t="str">
        <f ca="1">IF(ISNA(VLOOKUP($C2323,OFFSET(厂站实体!$A$2,0,0,3000,13),13,FALSE)),"",VLOOKUP($C2323,OFFSET(厂站实体!$A$2,0,0,3000,13),13,FALSE))</f>
        <v/>
      </c>
      <c r="G2323" s="3">
        <f ca="1">IF(ISNA(VLOOKUP($C2323,OFFSET(厂站实体!$A$2,0,0,3000,19),18,FALSE)),"",VLOOKUP($C2323,OFFSET(厂站实体!$A$2,0,0,3000,19),18,FALSE))</f>
        <v>0</v>
      </c>
      <c r="H2323" s="3">
        <f ca="1">IF(ISNA(VLOOKUP($C2323,OFFSET(厂站实体!$A$2,0,0,3000,19),19,FALSE)),"",VLOOKUP($C2323,OFFSET(厂站实体!$A$2,0,0,3000,19),19,FALSE))</f>
        <v>0</v>
      </c>
      <c r="I2323" s="3" t="str">
        <f ca="1">IF(ISNA(VLOOKUP($C2323,OFFSET(厂站实体!$A$2,0,0,3000,19),5,FALSE)),"",VLOOKUP($C2323,OFFSET(厂站实体!$A$2,0,0,3000,19),5,FALSE))</f>
        <v/>
      </c>
    </row>
    <row r="2324" spans="1:9" x14ac:dyDescent="0.15">
      <c r="A2324" s="3" t="s">
        <v>302</v>
      </c>
      <c r="B2324" s="3" t="s">
        <v>302</v>
      </c>
      <c r="C2324" s="3" t="s">
        <v>302</v>
      </c>
      <c r="D2324" s="3" t="str">
        <f ca="1">IF(ISNA(VLOOKUP($C2324,OFFSET(厂站实体!$A$2,0,0,3000,10),3,FALSE)),"",VLOOKUP($C2324,OFFSET(厂站实体!$A$2,0,0,3000,10),3,FALSE))</f>
        <v/>
      </c>
      <c r="E2324" s="3" t="str">
        <f ca="1">IF(ISNA(VLOOKUP($C2324,OFFSET(厂站实体!$A$2,0,0,3000,10),4,FALSE)),"",VLOOKUP($C2324,OFFSET(厂站实体!$A$2,0,0,3000,10),4,FALSE))</f>
        <v/>
      </c>
      <c r="F2324" s="3" t="str">
        <f ca="1">IF(ISNA(VLOOKUP($C2324,OFFSET(厂站实体!$A$2,0,0,3000,13),13,FALSE)),"",VLOOKUP($C2324,OFFSET(厂站实体!$A$2,0,0,3000,13),13,FALSE))</f>
        <v/>
      </c>
      <c r="G2324" s="3">
        <f ca="1">IF(ISNA(VLOOKUP($C2324,OFFSET(厂站实体!$A$2,0,0,3000,19),18,FALSE)),"",VLOOKUP($C2324,OFFSET(厂站实体!$A$2,0,0,3000,19),18,FALSE))</f>
        <v>0</v>
      </c>
      <c r="H2324" s="3">
        <f ca="1">IF(ISNA(VLOOKUP($C2324,OFFSET(厂站实体!$A$2,0,0,3000,19),19,FALSE)),"",VLOOKUP($C2324,OFFSET(厂站实体!$A$2,0,0,3000,19),19,FALSE))</f>
        <v>0</v>
      </c>
      <c r="I2324" s="3" t="str">
        <f ca="1">IF(ISNA(VLOOKUP($C2324,OFFSET(厂站实体!$A$2,0,0,3000,19),5,FALSE)),"",VLOOKUP($C2324,OFFSET(厂站实体!$A$2,0,0,3000,19),5,FALSE))</f>
        <v/>
      </c>
    </row>
    <row r="2325" spans="1:9" x14ac:dyDescent="0.15">
      <c r="A2325" s="3" t="s">
        <v>302</v>
      </c>
      <c r="B2325" s="3" t="s">
        <v>302</v>
      </c>
      <c r="C2325" s="3" t="s">
        <v>302</v>
      </c>
      <c r="D2325" s="3" t="str">
        <f ca="1">IF(ISNA(VLOOKUP($C2325,OFFSET(厂站实体!$A$2,0,0,3000,10),3,FALSE)),"",VLOOKUP($C2325,OFFSET(厂站实体!$A$2,0,0,3000,10),3,FALSE))</f>
        <v/>
      </c>
      <c r="E2325" s="3" t="str">
        <f ca="1">IF(ISNA(VLOOKUP($C2325,OFFSET(厂站实体!$A$2,0,0,3000,10),4,FALSE)),"",VLOOKUP($C2325,OFFSET(厂站实体!$A$2,0,0,3000,10),4,FALSE))</f>
        <v/>
      </c>
      <c r="F2325" s="3" t="str">
        <f ca="1">IF(ISNA(VLOOKUP($C2325,OFFSET(厂站实体!$A$2,0,0,3000,13),13,FALSE)),"",VLOOKUP($C2325,OFFSET(厂站实体!$A$2,0,0,3000,13),13,FALSE))</f>
        <v/>
      </c>
      <c r="G2325" s="3">
        <f ca="1">IF(ISNA(VLOOKUP($C2325,OFFSET(厂站实体!$A$2,0,0,3000,19),18,FALSE)),"",VLOOKUP($C2325,OFFSET(厂站实体!$A$2,0,0,3000,19),18,FALSE))</f>
        <v>0</v>
      </c>
      <c r="H2325" s="3">
        <f ca="1">IF(ISNA(VLOOKUP($C2325,OFFSET(厂站实体!$A$2,0,0,3000,19),19,FALSE)),"",VLOOKUP($C2325,OFFSET(厂站实体!$A$2,0,0,3000,19),19,FALSE))</f>
        <v>0</v>
      </c>
      <c r="I2325" s="3" t="str">
        <f ca="1">IF(ISNA(VLOOKUP($C2325,OFFSET(厂站实体!$A$2,0,0,3000,19),5,FALSE)),"",VLOOKUP($C2325,OFFSET(厂站实体!$A$2,0,0,3000,19),5,FALSE))</f>
        <v/>
      </c>
    </row>
    <row r="2326" spans="1:9" x14ac:dyDescent="0.15">
      <c r="A2326" s="3" t="s">
        <v>302</v>
      </c>
      <c r="B2326" s="3" t="s">
        <v>302</v>
      </c>
      <c r="C2326" s="3" t="s">
        <v>302</v>
      </c>
      <c r="D2326" s="3" t="str">
        <f ca="1">IF(ISNA(VLOOKUP($C2326,OFFSET(厂站实体!$A$2,0,0,3000,10),3,FALSE)),"",VLOOKUP($C2326,OFFSET(厂站实体!$A$2,0,0,3000,10),3,FALSE))</f>
        <v/>
      </c>
      <c r="E2326" s="3" t="str">
        <f ca="1">IF(ISNA(VLOOKUP($C2326,OFFSET(厂站实体!$A$2,0,0,3000,10),4,FALSE)),"",VLOOKUP($C2326,OFFSET(厂站实体!$A$2,0,0,3000,10),4,FALSE))</f>
        <v/>
      </c>
      <c r="F2326" s="3" t="str">
        <f ca="1">IF(ISNA(VLOOKUP($C2326,OFFSET(厂站实体!$A$2,0,0,3000,13),13,FALSE)),"",VLOOKUP($C2326,OFFSET(厂站实体!$A$2,0,0,3000,13),13,FALSE))</f>
        <v/>
      </c>
      <c r="G2326" s="3">
        <f ca="1">IF(ISNA(VLOOKUP($C2326,OFFSET(厂站实体!$A$2,0,0,3000,19),18,FALSE)),"",VLOOKUP($C2326,OFFSET(厂站实体!$A$2,0,0,3000,19),18,FALSE))</f>
        <v>0</v>
      </c>
      <c r="H2326" s="3">
        <f ca="1">IF(ISNA(VLOOKUP($C2326,OFFSET(厂站实体!$A$2,0,0,3000,19),19,FALSE)),"",VLOOKUP($C2326,OFFSET(厂站实体!$A$2,0,0,3000,19),19,FALSE))</f>
        <v>0</v>
      </c>
      <c r="I2326" s="3" t="str">
        <f ca="1">IF(ISNA(VLOOKUP($C2326,OFFSET(厂站实体!$A$2,0,0,3000,19),5,FALSE)),"",VLOOKUP($C2326,OFFSET(厂站实体!$A$2,0,0,3000,19),5,FALSE))</f>
        <v/>
      </c>
    </row>
    <row r="2327" spans="1:9" x14ac:dyDescent="0.15">
      <c r="A2327" s="3" t="s">
        <v>302</v>
      </c>
      <c r="B2327" s="3" t="s">
        <v>302</v>
      </c>
      <c r="C2327" s="3" t="s">
        <v>302</v>
      </c>
      <c r="D2327" s="3" t="str">
        <f ca="1">IF(ISNA(VLOOKUP($C2327,OFFSET(厂站实体!$A$2,0,0,3000,10),3,FALSE)),"",VLOOKUP($C2327,OFFSET(厂站实体!$A$2,0,0,3000,10),3,FALSE))</f>
        <v/>
      </c>
      <c r="E2327" s="3" t="str">
        <f ca="1">IF(ISNA(VLOOKUP($C2327,OFFSET(厂站实体!$A$2,0,0,3000,10),4,FALSE)),"",VLOOKUP($C2327,OFFSET(厂站实体!$A$2,0,0,3000,10),4,FALSE))</f>
        <v/>
      </c>
      <c r="F2327" s="3" t="str">
        <f ca="1">IF(ISNA(VLOOKUP($C2327,OFFSET(厂站实体!$A$2,0,0,3000,13),13,FALSE)),"",VLOOKUP($C2327,OFFSET(厂站实体!$A$2,0,0,3000,13),13,FALSE))</f>
        <v/>
      </c>
      <c r="G2327" s="3">
        <f ca="1">IF(ISNA(VLOOKUP($C2327,OFFSET(厂站实体!$A$2,0,0,3000,19),18,FALSE)),"",VLOOKUP($C2327,OFFSET(厂站实体!$A$2,0,0,3000,19),18,FALSE))</f>
        <v>0</v>
      </c>
      <c r="H2327" s="3">
        <f ca="1">IF(ISNA(VLOOKUP($C2327,OFFSET(厂站实体!$A$2,0,0,3000,19),19,FALSE)),"",VLOOKUP($C2327,OFFSET(厂站实体!$A$2,0,0,3000,19),19,FALSE))</f>
        <v>0</v>
      </c>
      <c r="I2327" s="3" t="str">
        <f ca="1">IF(ISNA(VLOOKUP($C2327,OFFSET(厂站实体!$A$2,0,0,3000,19),5,FALSE)),"",VLOOKUP($C2327,OFFSET(厂站实体!$A$2,0,0,3000,19),5,FALSE))</f>
        <v/>
      </c>
    </row>
    <row r="2328" spans="1:9" x14ac:dyDescent="0.15">
      <c r="A2328" s="3" t="s">
        <v>302</v>
      </c>
      <c r="B2328" s="3" t="s">
        <v>302</v>
      </c>
      <c r="C2328" s="3" t="s">
        <v>302</v>
      </c>
      <c r="D2328" s="3" t="str">
        <f ca="1">IF(ISNA(VLOOKUP($C2328,OFFSET(厂站实体!$A$2,0,0,3000,10),3,FALSE)),"",VLOOKUP($C2328,OFFSET(厂站实体!$A$2,0,0,3000,10),3,FALSE))</f>
        <v/>
      </c>
      <c r="E2328" s="3" t="str">
        <f ca="1">IF(ISNA(VLOOKUP($C2328,OFFSET(厂站实体!$A$2,0,0,3000,10),4,FALSE)),"",VLOOKUP($C2328,OFFSET(厂站实体!$A$2,0,0,3000,10),4,FALSE))</f>
        <v/>
      </c>
      <c r="F2328" s="3" t="str">
        <f ca="1">IF(ISNA(VLOOKUP($C2328,OFFSET(厂站实体!$A$2,0,0,3000,13),13,FALSE)),"",VLOOKUP($C2328,OFFSET(厂站实体!$A$2,0,0,3000,13),13,FALSE))</f>
        <v/>
      </c>
      <c r="G2328" s="3">
        <f ca="1">IF(ISNA(VLOOKUP($C2328,OFFSET(厂站实体!$A$2,0,0,3000,19),18,FALSE)),"",VLOOKUP($C2328,OFFSET(厂站实体!$A$2,0,0,3000,19),18,FALSE))</f>
        <v>0</v>
      </c>
      <c r="H2328" s="3">
        <f ca="1">IF(ISNA(VLOOKUP($C2328,OFFSET(厂站实体!$A$2,0,0,3000,19),19,FALSE)),"",VLOOKUP($C2328,OFFSET(厂站实体!$A$2,0,0,3000,19),19,FALSE))</f>
        <v>0</v>
      </c>
      <c r="I2328" s="3" t="str">
        <f ca="1">IF(ISNA(VLOOKUP($C2328,OFFSET(厂站实体!$A$2,0,0,3000,19),5,FALSE)),"",VLOOKUP($C2328,OFFSET(厂站实体!$A$2,0,0,3000,19),5,FALSE))</f>
        <v/>
      </c>
    </row>
    <row r="2329" spans="1:9" x14ac:dyDescent="0.15">
      <c r="A2329" s="3" t="s">
        <v>302</v>
      </c>
      <c r="B2329" s="3" t="s">
        <v>302</v>
      </c>
      <c r="C2329" s="3" t="s">
        <v>302</v>
      </c>
      <c r="D2329" s="3" t="str">
        <f ca="1">IF(ISNA(VLOOKUP($C2329,OFFSET(厂站实体!$A$2,0,0,3000,10),3,FALSE)),"",VLOOKUP($C2329,OFFSET(厂站实体!$A$2,0,0,3000,10),3,FALSE))</f>
        <v/>
      </c>
      <c r="E2329" s="3" t="str">
        <f ca="1">IF(ISNA(VLOOKUP($C2329,OFFSET(厂站实体!$A$2,0,0,3000,10),4,FALSE)),"",VLOOKUP($C2329,OFFSET(厂站实体!$A$2,0,0,3000,10),4,FALSE))</f>
        <v/>
      </c>
      <c r="F2329" s="3" t="str">
        <f ca="1">IF(ISNA(VLOOKUP($C2329,OFFSET(厂站实体!$A$2,0,0,3000,13),13,FALSE)),"",VLOOKUP($C2329,OFFSET(厂站实体!$A$2,0,0,3000,13),13,FALSE))</f>
        <v/>
      </c>
      <c r="G2329" s="3">
        <f ca="1">IF(ISNA(VLOOKUP($C2329,OFFSET(厂站实体!$A$2,0,0,3000,19),18,FALSE)),"",VLOOKUP($C2329,OFFSET(厂站实体!$A$2,0,0,3000,19),18,FALSE))</f>
        <v>0</v>
      </c>
      <c r="H2329" s="3">
        <f ca="1">IF(ISNA(VLOOKUP($C2329,OFFSET(厂站实体!$A$2,0,0,3000,19),19,FALSE)),"",VLOOKUP($C2329,OFFSET(厂站实体!$A$2,0,0,3000,19),19,FALSE))</f>
        <v>0</v>
      </c>
      <c r="I2329" s="3" t="str">
        <f ca="1">IF(ISNA(VLOOKUP($C2329,OFFSET(厂站实体!$A$2,0,0,3000,19),5,FALSE)),"",VLOOKUP($C2329,OFFSET(厂站实体!$A$2,0,0,3000,19),5,FALSE))</f>
        <v/>
      </c>
    </row>
    <row r="2330" spans="1:9" x14ac:dyDescent="0.15">
      <c r="A2330" s="3" t="s">
        <v>302</v>
      </c>
      <c r="B2330" s="3" t="s">
        <v>302</v>
      </c>
      <c r="C2330" s="3" t="s">
        <v>302</v>
      </c>
      <c r="D2330" s="3" t="str">
        <f ca="1">IF(ISNA(VLOOKUP($C2330,OFFSET(厂站实体!$A$2,0,0,3000,10),3,FALSE)),"",VLOOKUP($C2330,OFFSET(厂站实体!$A$2,0,0,3000,10),3,FALSE))</f>
        <v/>
      </c>
      <c r="E2330" s="3" t="str">
        <f ca="1">IF(ISNA(VLOOKUP($C2330,OFFSET(厂站实体!$A$2,0,0,3000,10),4,FALSE)),"",VLOOKUP($C2330,OFFSET(厂站实体!$A$2,0,0,3000,10),4,FALSE))</f>
        <v/>
      </c>
      <c r="F2330" s="3" t="str">
        <f ca="1">IF(ISNA(VLOOKUP($C2330,OFFSET(厂站实体!$A$2,0,0,3000,13),13,FALSE)),"",VLOOKUP($C2330,OFFSET(厂站实体!$A$2,0,0,3000,13),13,FALSE))</f>
        <v/>
      </c>
      <c r="G2330" s="3">
        <f ca="1">IF(ISNA(VLOOKUP($C2330,OFFSET(厂站实体!$A$2,0,0,3000,19),18,FALSE)),"",VLOOKUP($C2330,OFFSET(厂站实体!$A$2,0,0,3000,19),18,FALSE))</f>
        <v>0</v>
      </c>
      <c r="H2330" s="3">
        <f ca="1">IF(ISNA(VLOOKUP($C2330,OFFSET(厂站实体!$A$2,0,0,3000,19),19,FALSE)),"",VLOOKUP($C2330,OFFSET(厂站实体!$A$2,0,0,3000,19),19,FALSE))</f>
        <v>0</v>
      </c>
      <c r="I2330" s="3" t="str">
        <f ca="1">IF(ISNA(VLOOKUP($C2330,OFFSET(厂站实体!$A$2,0,0,3000,19),5,FALSE)),"",VLOOKUP($C2330,OFFSET(厂站实体!$A$2,0,0,3000,19),5,FALSE))</f>
        <v/>
      </c>
    </row>
    <row r="2331" spans="1:9" x14ac:dyDescent="0.15">
      <c r="A2331" s="3" t="s">
        <v>302</v>
      </c>
      <c r="B2331" s="3" t="s">
        <v>302</v>
      </c>
      <c r="C2331" s="3" t="s">
        <v>302</v>
      </c>
      <c r="D2331" s="3" t="str">
        <f ca="1">IF(ISNA(VLOOKUP($C2331,OFFSET(厂站实体!$A$2,0,0,3000,10),3,FALSE)),"",VLOOKUP($C2331,OFFSET(厂站实体!$A$2,0,0,3000,10),3,FALSE))</f>
        <v/>
      </c>
      <c r="E2331" s="3" t="str">
        <f ca="1">IF(ISNA(VLOOKUP($C2331,OFFSET(厂站实体!$A$2,0,0,3000,10),4,FALSE)),"",VLOOKUP($C2331,OFFSET(厂站实体!$A$2,0,0,3000,10),4,FALSE))</f>
        <v/>
      </c>
      <c r="F2331" s="3" t="str">
        <f ca="1">IF(ISNA(VLOOKUP($C2331,OFFSET(厂站实体!$A$2,0,0,3000,13),13,FALSE)),"",VLOOKUP($C2331,OFFSET(厂站实体!$A$2,0,0,3000,13),13,FALSE))</f>
        <v/>
      </c>
      <c r="G2331" s="3">
        <f ca="1">IF(ISNA(VLOOKUP($C2331,OFFSET(厂站实体!$A$2,0,0,3000,19),18,FALSE)),"",VLOOKUP($C2331,OFFSET(厂站实体!$A$2,0,0,3000,19),18,FALSE))</f>
        <v>0</v>
      </c>
      <c r="H2331" s="3">
        <f ca="1">IF(ISNA(VLOOKUP($C2331,OFFSET(厂站实体!$A$2,0,0,3000,19),19,FALSE)),"",VLOOKUP($C2331,OFFSET(厂站实体!$A$2,0,0,3000,19),19,FALSE))</f>
        <v>0</v>
      </c>
      <c r="I2331" s="3" t="str">
        <f ca="1">IF(ISNA(VLOOKUP($C2331,OFFSET(厂站实体!$A$2,0,0,3000,19),5,FALSE)),"",VLOOKUP($C2331,OFFSET(厂站实体!$A$2,0,0,3000,19),5,FALSE))</f>
        <v/>
      </c>
    </row>
    <row r="2332" spans="1:9" x14ac:dyDescent="0.15">
      <c r="A2332" s="3" t="s">
        <v>302</v>
      </c>
      <c r="B2332" s="3" t="s">
        <v>302</v>
      </c>
      <c r="C2332" s="3" t="s">
        <v>302</v>
      </c>
      <c r="D2332" s="3" t="str">
        <f ca="1">IF(ISNA(VLOOKUP($C2332,OFFSET(厂站实体!$A$2,0,0,3000,10),3,FALSE)),"",VLOOKUP($C2332,OFFSET(厂站实体!$A$2,0,0,3000,10),3,FALSE))</f>
        <v/>
      </c>
      <c r="E2332" s="3" t="str">
        <f ca="1">IF(ISNA(VLOOKUP($C2332,OFFSET(厂站实体!$A$2,0,0,3000,10),4,FALSE)),"",VLOOKUP($C2332,OFFSET(厂站实体!$A$2,0,0,3000,10),4,FALSE))</f>
        <v/>
      </c>
      <c r="F2332" s="3" t="str">
        <f ca="1">IF(ISNA(VLOOKUP($C2332,OFFSET(厂站实体!$A$2,0,0,3000,13),13,FALSE)),"",VLOOKUP($C2332,OFFSET(厂站实体!$A$2,0,0,3000,13),13,FALSE))</f>
        <v/>
      </c>
      <c r="G2332" s="3">
        <f ca="1">IF(ISNA(VLOOKUP($C2332,OFFSET(厂站实体!$A$2,0,0,3000,19),18,FALSE)),"",VLOOKUP($C2332,OFFSET(厂站实体!$A$2,0,0,3000,19),18,FALSE))</f>
        <v>0</v>
      </c>
      <c r="H2332" s="3">
        <f ca="1">IF(ISNA(VLOOKUP($C2332,OFFSET(厂站实体!$A$2,0,0,3000,19),19,FALSE)),"",VLOOKUP($C2332,OFFSET(厂站实体!$A$2,0,0,3000,19),19,FALSE))</f>
        <v>0</v>
      </c>
      <c r="I2332" s="3" t="str">
        <f ca="1">IF(ISNA(VLOOKUP($C2332,OFFSET(厂站实体!$A$2,0,0,3000,19),5,FALSE)),"",VLOOKUP($C2332,OFFSET(厂站实体!$A$2,0,0,3000,19),5,FALSE))</f>
        <v/>
      </c>
    </row>
    <row r="2333" spans="1:9" x14ac:dyDescent="0.15">
      <c r="A2333" s="3" t="s">
        <v>302</v>
      </c>
      <c r="B2333" s="3" t="s">
        <v>302</v>
      </c>
      <c r="C2333" s="3" t="s">
        <v>302</v>
      </c>
      <c r="D2333" s="3" t="str">
        <f ca="1">IF(ISNA(VLOOKUP($C2333,OFFSET(厂站实体!$A$2,0,0,3000,10),3,FALSE)),"",VLOOKUP($C2333,OFFSET(厂站实体!$A$2,0,0,3000,10),3,FALSE))</f>
        <v/>
      </c>
      <c r="E2333" s="3" t="str">
        <f ca="1">IF(ISNA(VLOOKUP($C2333,OFFSET(厂站实体!$A$2,0,0,3000,10),4,FALSE)),"",VLOOKUP($C2333,OFFSET(厂站实体!$A$2,0,0,3000,10),4,FALSE))</f>
        <v/>
      </c>
      <c r="F2333" s="3" t="str">
        <f ca="1">IF(ISNA(VLOOKUP($C2333,OFFSET(厂站实体!$A$2,0,0,3000,13),13,FALSE)),"",VLOOKUP($C2333,OFFSET(厂站实体!$A$2,0,0,3000,13),13,FALSE))</f>
        <v/>
      </c>
      <c r="G2333" s="3">
        <f ca="1">IF(ISNA(VLOOKUP($C2333,OFFSET(厂站实体!$A$2,0,0,3000,19),18,FALSE)),"",VLOOKUP($C2333,OFFSET(厂站实体!$A$2,0,0,3000,19),18,FALSE))</f>
        <v>0</v>
      </c>
      <c r="H2333" s="3">
        <f ca="1">IF(ISNA(VLOOKUP($C2333,OFFSET(厂站实体!$A$2,0,0,3000,19),19,FALSE)),"",VLOOKUP($C2333,OFFSET(厂站实体!$A$2,0,0,3000,19),19,FALSE))</f>
        <v>0</v>
      </c>
      <c r="I2333" s="3" t="str">
        <f ca="1">IF(ISNA(VLOOKUP($C2333,OFFSET(厂站实体!$A$2,0,0,3000,19),5,FALSE)),"",VLOOKUP($C2333,OFFSET(厂站实体!$A$2,0,0,3000,19),5,FALSE))</f>
        <v/>
      </c>
    </row>
    <row r="2334" spans="1:9" x14ac:dyDescent="0.15">
      <c r="A2334" s="3" t="s">
        <v>302</v>
      </c>
      <c r="B2334" s="3" t="s">
        <v>302</v>
      </c>
      <c r="C2334" s="3" t="s">
        <v>302</v>
      </c>
      <c r="D2334" s="3" t="str">
        <f ca="1">IF(ISNA(VLOOKUP($C2334,OFFSET(厂站实体!$A$2,0,0,3000,10),3,FALSE)),"",VLOOKUP($C2334,OFFSET(厂站实体!$A$2,0,0,3000,10),3,FALSE))</f>
        <v/>
      </c>
      <c r="E2334" s="3" t="str">
        <f ca="1">IF(ISNA(VLOOKUP($C2334,OFFSET(厂站实体!$A$2,0,0,3000,10),4,FALSE)),"",VLOOKUP($C2334,OFFSET(厂站实体!$A$2,0,0,3000,10),4,FALSE))</f>
        <v/>
      </c>
      <c r="F2334" s="3" t="str">
        <f ca="1">IF(ISNA(VLOOKUP($C2334,OFFSET(厂站实体!$A$2,0,0,3000,13),13,FALSE)),"",VLOOKUP($C2334,OFFSET(厂站实体!$A$2,0,0,3000,13),13,FALSE))</f>
        <v/>
      </c>
      <c r="G2334" s="3">
        <f ca="1">IF(ISNA(VLOOKUP($C2334,OFFSET(厂站实体!$A$2,0,0,3000,19),18,FALSE)),"",VLOOKUP($C2334,OFFSET(厂站实体!$A$2,0,0,3000,19),18,FALSE))</f>
        <v>0</v>
      </c>
      <c r="H2334" s="3">
        <f ca="1">IF(ISNA(VLOOKUP($C2334,OFFSET(厂站实体!$A$2,0,0,3000,19),19,FALSE)),"",VLOOKUP($C2334,OFFSET(厂站实体!$A$2,0,0,3000,19),19,FALSE))</f>
        <v>0</v>
      </c>
      <c r="I2334" s="3" t="str">
        <f ca="1">IF(ISNA(VLOOKUP($C2334,OFFSET(厂站实体!$A$2,0,0,3000,19),5,FALSE)),"",VLOOKUP($C2334,OFFSET(厂站实体!$A$2,0,0,3000,19),5,FALSE))</f>
        <v/>
      </c>
    </row>
    <row r="2335" spans="1:9" x14ac:dyDescent="0.15">
      <c r="A2335" s="3" t="s">
        <v>302</v>
      </c>
      <c r="B2335" s="3" t="s">
        <v>302</v>
      </c>
      <c r="C2335" s="3" t="s">
        <v>302</v>
      </c>
      <c r="D2335" s="3" t="str">
        <f ca="1">IF(ISNA(VLOOKUP($C2335,OFFSET(厂站实体!$A$2,0,0,3000,10),3,FALSE)),"",VLOOKUP($C2335,OFFSET(厂站实体!$A$2,0,0,3000,10),3,FALSE))</f>
        <v/>
      </c>
      <c r="E2335" s="3" t="str">
        <f ca="1">IF(ISNA(VLOOKUP($C2335,OFFSET(厂站实体!$A$2,0,0,3000,10),4,FALSE)),"",VLOOKUP($C2335,OFFSET(厂站实体!$A$2,0,0,3000,10),4,FALSE))</f>
        <v/>
      </c>
      <c r="F2335" s="3" t="str">
        <f ca="1">IF(ISNA(VLOOKUP($C2335,OFFSET(厂站实体!$A$2,0,0,3000,13),13,FALSE)),"",VLOOKUP($C2335,OFFSET(厂站实体!$A$2,0,0,3000,13),13,FALSE))</f>
        <v/>
      </c>
      <c r="G2335" s="3">
        <f ca="1">IF(ISNA(VLOOKUP($C2335,OFFSET(厂站实体!$A$2,0,0,3000,19),18,FALSE)),"",VLOOKUP($C2335,OFFSET(厂站实体!$A$2,0,0,3000,19),18,FALSE))</f>
        <v>0</v>
      </c>
      <c r="H2335" s="3">
        <f ca="1">IF(ISNA(VLOOKUP($C2335,OFFSET(厂站实体!$A$2,0,0,3000,19),19,FALSE)),"",VLOOKUP($C2335,OFFSET(厂站实体!$A$2,0,0,3000,19),19,FALSE))</f>
        <v>0</v>
      </c>
      <c r="I2335" s="3" t="str">
        <f ca="1">IF(ISNA(VLOOKUP($C2335,OFFSET(厂站实体!$A$2,0,0,3000,19),5,FALSE)),"",VLOOKUP($C2335,OFFSET(厂站实体!$A$2,0,0,3000,19),5,FALSE))</f>
        <v/>
      </c>
    </row>
    <row r="2336" spans="1:9" x14ac:dyDescent="0.15">
      <c r="A2336" s="3" t="s">
        <v>302</v>
      </c>
      <c r="B2336" s="3" t="s">
        <v>302</v>
      </c>
      <c r="C2336" s="3" t="s">
        <v>302</v>
      </c>
      <c r="D2336" s="3" t="str">
        <f ca="1">IF(ISNA(VLOOKUP($C2336,OFFSET(厂站实体!$A$2,0,0,3000,10),3,FALSE)),"",VLOOKUP($C2336,OFFSET(厂站实体!$A$2,0,0,3000,10),3,FALSE))</f>
        <v/>
      </c>
      <c r="E2336" s="3" t="str">
        <f ca="1">IF(ISNA(VLOOKUP($C2336,OFFSET(厂站实体!$A$2,0,0,3000,10),4,FALSE)),"",VLOOKUP($C2336,OFFSET(厂站实体!$A$2,0,0,3000,10),4,FALSE))</f>
        <v/>
      </c>
      <c r="F2336" s="3" t="str">
        <f ca="1">IF(ISNA(VLOOKUP($C2336,OFFSET(厂站实体!$A$2,0,0,3000,13),13,FALSE)),"",VLOOKUP($C2336,OFFSET(厂站实体!$A$2,0,0,3000,13),13,FALSE))</f>
        <v/>
      </c>
      <c r="G2336" s="3">
        <f ca="1">IF(ISNA(VLOOKUP($C2336,OFFSET(厂站实体!$A$2,0,0,3000,19),18,FALSE)),"",VLOOKUP($C2336,OFFSET(厂站实体!$A$2,0,0,3000,19),18,FALSE))</f>
        <v>0</v>
      </c>
      <c r="H2336" s="3">
        <f ca="1">IF(ISNA(VLOOKUP($C2336,OFFSET(厂站实体!$A$2,0,0,3000,19),19,FALSE)),"",VLOOKUP($C2336,OFFSET(厂站实体!$A$2,0,0,3000,19),19,FALSE))</f>
        <v>0</v>
      </c>
      <c r="I2336" s="3" t="str">
        <f ca="1">IF(ISNA(VLOOKUP($C2336,OFFSET(厂站实体!$A$2,0,0,3000,19),5,FALSE)),"",VLOOKUP($C2336,OFFSET(厂站实体!$A$2,0,0,3000,19),5,FALSE))</f>
        <v/>
      </c>
    </row>
    <row r="2337" spans="1:9" x14ac:dyDescent="0.15">
      <c r="A2337" s="3" t="s">
        <v>302</v>
      </c>
      <c r="B2337" s="3" t="s">
        <v>302</v>
      </c>
      <c r="C2337" s="3" t="s">
        <v>302</v>
      </c>
      <c r="D2337" s="3" t="str">
        <f ca="1">IF(ISNA(VLOOKUP($C2337,OFFSET(厂站实体!$A$2,0,0,3000,10),3,FALSE)),"",VLOOKUP($C2337,OFFSET(厂站实体!$A$2,0,0,3000,10),3,FALSE))</f>
        <v/>
      </c>
      <c r="E2337" s="3" t="str">
        <f ca="1">IF(ISNA(VLOOKUP($C2337,OFFSET(厂站实体!$A$2,0,0,3000,10),4,FALSE)),"",VLOOKUP($C2337,OFFSET(厂站实体!$A$2,0,0,3000,10),4,FALSE))</f>
        <v/>
      </c>
      <c r="F2337" s="3" t="str">
        <f ca="1">IF(ISNA(VLOOKUP($C2337,OFFSET(厂站实体!$A$2,0,0,3000,13),13,FALSE)),"",VLOOKUP($C2337,OFFSET(厂站实体!$A$2,0,0,3000,13),13,FALSE))</f>
        <v/>
      </c>
      <c r="G2337" s="3">
        <f ca="1">IF(ISNA(VLOOKUP($C2337,OFFSET(厂站实体!$A$2,0,0,3000,19),18,FALSE)),"",VLOOKUP($C2337,OFFSET(厂站实体!$A$2,0,0,3000,19),18,FALSE))</f>
        <v>0</v>
      </c>
      <c r="H2337" s="3">
        <f ca="1">IF(ISNA(VLOOKUP($C2337,OFFSET(厂站实体!$A$2,0,0,3000,19),19,FALSE)),"",VLOOKUP($C2337,OFFSET(厂站实体!$A$2,0,0,3000,19),19,FALSE))</f>
        <v>0</v>
      </c>
      <c r="I2337" s="3" t="str">
        <f ca="1">IF(ISNA(VLOOKUP($C2337,OFFSET(厂站实体!$A$2,0,0,3000,19),5,FALSE)),"",VLOOKUP($C2337,OFFSET(厂站实体!$A$2,0,0,3000,19),5,FALSE))</f>
        <v/>
      </c>
    </row>
    <row r="2338" spans="1:9" x14ac:dyDescent="0.15">
      <c r="A2338" s="3" t="s">
        <v>302</v>
      </c>
      <c r="B2338" s="3" t="s">
        <v>302</v>
      </c>
      <c r="C2338" s="3" t="s">
        <v>302</v>
      </c>
      <c r="D2338" s="3" t="str">
        <f ca="1">IF(ISNA(VLOOKUP($C2338,OFFSET(厂站实体!$A$2,0,0,3000,10),3,FALSE)),"",VLOOKUP($C2338,OFFSET(厂站实体!$A$2,0,0,3000,10),3,FALSE))</f>
        <v/>
      </c>
      <c r="E2338" s="3" t="str">
        <f ca="1">IF(ISNA(VLOOKUP($C2338,OFFSET(厂站实体!$A$2,0,0,3000,10),4,FALSE)),"",VLOOKUP($C2338,OFFSET(厂站实体!$A$2,0,0,3000,10),4,FALSE))</f>
        <v/>
      </c>
      <c r="F2338" s="3" t="str">
        <f ca="1">IF(ISNA(VLOOKUP($C2338,OFFSET(厂站实体!$A$2,0,0,3000,13),13,FALSE)),"",VLOOKUP($C2338,OFFSET(厂站实体!$A$2,0,0,3000,13),13,FALSE))</f>
        <v/>
      </c>
      <c r="G2338" s="3">
        <f ca="1">IF(ISNA(VLOOKUP($C2338,OFFSET(厂站实体!$A$2,0,0,3000,19),18,FALSE)),"",VLOOKUP($C2338,OFFSET(厂站实体!$A$2,0,0,3000,19),18,FALSE))</f>
        <v>0</v>
      </c>
      <c r="H2338" s="3">
        <f ca="1">IF(ISNA(VLOOKUP($C2338,OFFSET(厂站实体!$A$2,0,0,3000,19),19,FALSE)),"",VLOOKUP($C2338,OFFSET(厂站实体!$A$2,0,0,3000,19),19,FALSE))</f>
        <v>0</v>
      </c>
      <c r="I2338" s="3" t="str">
        <f ca="1">IF(ISNA(VLOOKUP($C2338,OFFSET(厂站实体!$A$2,0,0,3000,19),5,FALSE)),"",VLOOKUP($C2338,OFFSET(厂站实体!$A$2,0,0,3000,19),5,FALSE))</f>
        <v/>
      </c>
    </row>
    <row r="2339" spans="1:9" x14ac:dyDescent="0.15">
      <c r="A2339" s="3" t="s">
        <v>302</v>
      </c>
      <c r="B2339" s="3" t="s">
        <v>302</v>
      </c>
      <c r="C2339" s="3" t="s">
        <v>302</v>
      </c>
      <c r="D2339" s="3" t="str">
        <f ca="1">IF(ISNA(VLOOKUP($C2339,OFFSET(厂站实体!$A$2,0,0,3000,10),3,FALSE)),"",VLOOKUP($C2339,OFFSET(厂站实体!$A$2,0,0,3000,10),3,FALSE))</f>
        <v/>
      </c>
      <c r="E2339" s="3" t="str">
        <f ca="1">IF(ISNA(VLOOKUP($C2339,OFFSET(厂站实体!$A$2,0,0,3000,10),4,FALSE)),"",VLOOKUP($C2339,OFFSET(厂站实体!$A$2,0,0,3000,10),4,FALSE))</f>
        <v/>
      </c>
      <c r="F2339" s="3" t="str">
        <f ca="1">IF(ISNA(VLOOKUP($C2339,OFFSET(厂站实体!$A$2,0,0,3000,13),13,FALSE)),"",VLOOKUP($C2339,OFFSET(厂站实体!$A$2,0,0,3000,13),13,FALSE))</f>
        <v/>
      </c>
      <c r="G2339" s="3">
        <f ca="1">IF(ISNA(VLOOKUP($C2339,OFFSET(厂站实体!$A$2,0,0,3000,19),18,FALSE)),"",VLOOKUP($C2339,OFFSET(厂站实体!$A$2,0,0,3000,19),18,FALSE))</f>
        <v>0</v>
      </c>
      <c r="H2339" s="3">
        <f ca="1">IF(ISNA(VLOOKUP($C2339,OFFSET(厂站实体!$A$2,0,0,3000,19),19,FALSE)),"",VLOOKUP($C2339,OFFSET(厂站实体!$A$2,0,0,3000,19),19,FALSE))</f>
        <v>0</v>
      </c>
      <c r="I2339" s="3" t="str">
        <f ca="1">IF(ISNA(VLOOKUP($C2339,OFFSET(厂站实体!$A$2,0,0,3000,19),5,FALSE)),"",VLOOKUP($C2339,OFFSET(厂站实体!$A$2,0,0,3000,19),5,FALSE))</f>
        <v/>
      </c>
    </row>
    <row r="2340" spans="1:9" x14ac:dyDescent="0.15">
      <c r="A2340" s="3" t="s">
        <v>302</v>
      </c>
      <c r="B2340" s="3" t="s">
        <v>302</v>
      </c>
      <c r="C2340" s="3" t="s">
        <v>302</v>
      </c>
      <c r="D2340" s="3" t="str">
        <f ca="1">IF(ISNA(VLOOKUP($C2340,OFFSET(厂站实体!$A$2,0,0,3000,10),3,FALSE)),"",VLOOKUP($C2340,OFFSET(厂站实体!$A$2,0,0,3000,10),3,FALSE))</f>
        <v/>
      </c>
      <c r="E2340" s="3" t="str">
        <f ca="1">IF(ISNA(VLOOKUP($C2340,OFFSET(厂站实体!$A$2,0,0,3000,10),4,FALSE)),"",VLOOKUP($C2340,OFFSET(厂站实体!$A$2,0,0,3000,10),4,FALSE))</f>
        <v/>
      </c>
      <c r="F2340" s="3" t="str">
        <f ca="1">IF(ISNA(VLOOKUP($C2340,OFFSET(厂站实体!$A$2,0,0,3000,13),13,FALSE)),"",VLOOKUP($C2340,OFFSET(厂站实体!$A$2,0,0,3000,13),13,FALSE))</f>
        <v/>
      </c>
      <c r="G2340" s="3">
        <f ca="1">IF(ISNA(VLOOKUP($C2340,OFFSET(厂站实体!$A$2,0,0,3000,19),18,FALSE)),"",VLOOKUP($C2340,OFFSET(厂站实体!$A$2,0,0,3000,19),18,FALSE))</f>
        <v>0</v>
      </c>
      <c r="H2340" s="3">
        <f ca="1">IF(ISNA(VLOOKUP($C2340,OFFSET(厂站实体!$A$2,0,0,3000,19),19,FALSE)),"",VLOOKUP($C2340,OFFSET(厂站实体!$A$2,0,0,3000,19),19,FALSE))</f>
        <v>0</v>
      </c>
      <c r="I2340" s="3" t="str">
        <f ca="1">IF(ISNA(VLOOKUP($C2340,OFFSET(厂站实体!$A$2,0,0,3000,19),5,FALSE)),"",VLOOKUP($C2340,OFFSET(厂站实体!$A$2,0,0,3000,19),5,FALSE))</f>
        <v/>
      </c>
    </row>
    <row r="2341" spans="1:9" x14ac:dyDescent="0.15">
      <c r="A2341" s="3" t="s">
        <v>302</v>
      </c>
      <c r="B2341" s="3" t="s">
        <v>302</v>
      </c>
      <c r="C2341" s="3" t="s">
        <v>302</v>
      </c>
      <c r="D2341" s="3" t="str">
        <f ca="1">IF(ISNA(VLOOKUP($C2341,OFFSET(厂站实体!$A$2,0,0,3000,10),3,FALSE)),"",VLOOKUP($C2341,OFFSET(厂站实体!$A$2,0,0,3000,10),3,FALSE))</f>
        <v/>
      </c>
      <c r="E2341" s="3" t="str">
        <f ca="1">IF(ISNA(VLOOKUP($C2341,OFFSET(厂站实体!$A$2,0,0,3000,10),4,FALSE)),"",VLOOKUP($C2341,OFFSET(厂站实体!$A$2,0,0,3000,10),4,FALSE))</f>
        <v/>
      </c>
      <c r="F2341" s="3" t="str">
        <f ca="1">IF(ISNA(VLOOKUP($C2341,OFFSET(厂站实体!$A$2,0,0,3000,13),13,FALSE)),"",VLOOKUP($C2341,OFFSET(厂站实体!$A$2,0,0,3000,13),13,FALSE))</f>
        <v/>
      </c>
      <c r="G2341" s="3">
        <f ca="1">IF(ISNA(VLOOKUP($C2341,OFFSET(厂站实体!$A$2,0,0,3000,19),18,FALSE)),"",VLOOKUP($C2341,OFFSET(厂站实体!$A$2,0,0,3000,19),18,FALSE))</f>
        <v>0</v>
      </c>
      <c r="H2341" s="3">
        <f ca="1">IF(ISNA(VLOOKUP($C2341,OFFSET(厂站实体!$A$2,0,0,3000,19),19,FALSE)),"",VLOOKUP($C2341,OFFSET(厂站实体!$A$2,0,0,3000,19),19,FALSE))</f>
        <v>0</v>
      </c>
      <c r="I2341" s="3" t="str">
        <f ca="1">IF(ISNA(VLOOKUP($C2341,OFFSET(厂站实体!$A$2,0,0,3000,19),5,FALSE)),"",VLOOKUP($C2341,OFFSET(厂站实体!$A$2,0,0,3000,19),5,FALSE))</f>
        <v/>
      </c>
    </row>
    <row r="2342" spans="1:9" x14ac:dyDescent="0.15">
      <c r="A2342" s="3" t="s">
        <v>302</v>
      </c>
      <c r="B2342" s="3" t="s">
        <v>302</v>
      </c>
      <c r="C2342" s="3" t="s">
        <v>302</v>
      </c>
      <c r="D2342" s="3" t="str">
        <f ca="1">IF(ISNA(VLOOKUP($C2342,OFFSET(厂站实体!$A$2,0,0,3000,10),3,FALSE)),"",VLOOKUP($C2342,OFFSET(厂站实体!$A$2,0,0,3000,10),3,FALSE))</f>
        <v/>
      </c>
      <c r="E2342" s="3" t="str">
        <f ca="1">IF(ISNA(VLOOKUP($C2342,OFFSET(厂站实体!$A$2,0,0,3000,10),4,FALSE)),"",VLOOKUP($C2342,OFFSET(厂站实体!$A$2,0,0,3000,10),4,FALSE))</f>
        <v/>
      </c>
      <c r="F2342" s="3" t="str">
        <f ca="1">IF(ISNA(VLOOKUP($C2342,OFFSET(厂站实体!$A$2,0,0,3000,13),13,FALSE)),"",VLOOKUP($C2342,OFFSET(厂站实体!$A$2,0,0,3000,13),13,FALSE))</f>
        <v/>
      </c>
      <c r="G2342" s="3">
        <f ca="1">IF(ISNA(VLOOKUP($C2342,OFFSET(厂站实体!$A$2,0,0,3000,19),18,FALSE)),"",VLOOKUP($C2342,OFFSET(厂站实体!$A$2,0,0,3000,19),18,FALSE))</f>
        <v>0</v>
      </c>
      <c r="H2342" s="3">
        <f ca="1">IF(ISNA(VLOOKUP($C2342,OFFSET(厂站实体!$A$2,0,0,3000,19),19,FALSE)),"",VLOOKUP($C2342,OFFSET(厂站实体!$A$2,0,0,3000,19),19,FALSE))</f>
        <v>0</v>
      </c>
      <c r="I2342" s="3" t="str">
        <f ca="1">IF(ISNA(VLOOKUP($C2342,OFFSET(厂站实体!$A$2,0,0,3000,19),5,FALSE)),"",VLOOKUP($C2342,OFFSET(厂站实体!$A$2,0,0,3000,19),5,FALSE))</f>
        <v/>
      </c>
    </row>
    <row r="2343" spans="1:9" x14ac:dyDescent="0.15">
      <c r="A2343" s="3" t="s">
        <v>302</v>
      </c>
      <c r="B2343" s="3" t="s">
        <v>302</v>
      </c>
      <c r="C2343" s="3" t="s">
        <v>302</v>
      </c>
      <c r="D2343" s="3" t="str">
        <f ca="1">IF(ISNA(VLOOKUP($C2343,OFFSET(厂站实体!$A$2,0,0,3000,10),3,FALSE)),"",VLOOKUP($C2343,OFFSET(厂站实体!$A$2,0,0,3000,10),3,FALSE))</f>
        <v/>
      </c>
      <c r="E2343" s="3" t="str">
        <f ca="1">IF(ISNA(VLOOKUP($C2343,OFFSET(厂站实体!$A$2,0,0,3000,10),4,FALSE)),"",VLOOKUP($C2343,OFFSET(厂站实体!$A$2,0,0,3000,10),4,FALSE))</f>
        <v/>
      </c>
      <c r="F2343" s="3" t="str">
        <f ca="1">IF(ISNA(VLOOKUP($C2343,OFFSET(厂站实体!$A$2,0,0,3000,13),13,FALSE)),"",VLOOKUP($C2343,OFFSET(厂站实体!$A$2,0,0,3000,13),13,FALSE))</f>
        <v/>
      </c>
      <c r="G2343" s="3">
        <f ca="1">IF(ISNA(VLOOKUP($C2343,OFFSET(厂站实体!$A$2,0,0,3000,19),18,FALSE)),"",VLOOKUP($C2343,OFFSET(厂站实体!$A$2,0,0,3000,19),18,FALSE))</f>
        <v>0</v>
      </c>
      <c r="H2343" s="3">
        <f ca="1">IF(ISNA(VLOOKUP($C2343,OFFSET(厂站实体!$A$2,0,0,3000,19),19,FALSE)),"",VLOOKUP($C2343,OFFSET(厂站实体!$A$2,0,0,3000,19),19,FALSE))</f>
        <v>0</v>
      </c>
      <c r="I2343" s="3" t="str">
        <f ca="1">IF(ISNA(VLOOKUP($C2343,OFFSET(厂站实体!$A$2,0,0,3000,19),5,FALSE)),"",VLOOKUP($C2343,OFFSET(厂站实体!$A$2,0,0,3000,19),5,FALSE))</f>
        <v/>
      </c>
    </row>
    <row r="2344" spans="1:9" x14ac:dyDescent="0.15">
      <c r="A2344" s="3" t="s">
        <v>302</v>
      </c>
      <c r="B2344" s="3" t="s">
        <v>302</v>
      </c>
      <c r="C2344" s="3" t="s">
        <v>302</v>
      </c>
      <c r="D2344" s="3" t="str">
        <f ca="1">IF(ISNA(VLOOKUP($C2344,OFFSET(厂站实体!$A$2,0,0,3000,10),3,FALSE)),"",VLOOKUP($C2344,OFFSET(厂站实体!$A$2,0,0,3000,10),3,FALSE))</f>
        <v/>
      </c>
      <c r="E2344" s="3" t="str">
        <f ca="1">IF(ISNA(VLOOKUP($C2344,OFFSET(厂站实体!$A$2,0,0,3000,10),4,FALSE)),"",VLOOKUP($C2344,OFFSET(厂站实体!$A$2,0,0,3000,10),4,FALSE))</f>
        <v/>
      </c>
      <c r="F2344" s="3" t="str">
        <f ca="1">IF(ISNA(VLOOKUP($C2344,OFFSET(厂站实体!$A$2,0,0,3000,13),13,FALSE)),"",VLOOKUP($C2344,OFFSET(厂站实体!$A$2,0,0,3000,13),13,FALSE))</f>
        <v/>
      </c>
      <c r="G2344" s="3">
        <f ca="1">IF(ISNA(VLOOKUP($C2344,OFFSET(厂站实体!$A$2,0,0,3000,19),18,FALSE)),"",VLOOKUP($C2344,OFFSET(厂站实体!$A$2,0,0,3000,19),18,FALSE))</f>
        <v>0</v>
      </c>
      <c r="H2344" s="3">
        <f ca="1">IF(ISNA(VLOOKUP($C2344,OFFSET(厂站实体!$A$2,0,0,3000,19),19,FALSE)),"",VLOOKUP($C2344,OFFSET(厂站实体!$A$2,0,0,3000,19),19,FALSE))</f>
        <v>0</v>
      </c>
      <c r="I2344" s="3" t="str">
        <f ca="1">IF(ISNA(VLOOKUP($C2344,OFFSET(厂站实体!$A$2,0,0,3000,19),5,FALSE)),"",VLOOKUP($C2344,OFFSET(厂站实体!$A$2,0,0,3000,19),5,FALSE))</f>
        <v/>
      </c>
    </row>
    <row r="2345" spans="1:9" x14ac:dyDescent="0.15">
      <c r="A2345" s="3" t="s">
        <v>302</v>
      </c>
      <c r="B2345" s="3" t="s">
        <v>302</v>
      </c>
      <c r="C2345" s="3" t="s">
        <v>302</v>
      </c>
      <c r="D2345" s="3" t="str">
        <f ca="1">IF(ISNA(VLOOKUP($C2345,OFFSET(厂站实体!$A$2,0,0,3000,10),3,FALSE)),"",VLOOKUP($C2345,OFFSET(厂站实体!$A$2,0,0,3000,10),3,FALSE))</f>
        <v/>
      </c>
      <c r="E2345" s="3" t="str">
        <f ca="1">IF(ISNA(VLOOKUP($C2345,OFFSET(厂站实体!$A$2,0,0,3000,10),4,FALSE)),"",VLOOKUP($C2345,OFFSET(厂站实体!$A$2,0,0,3000,10),4,FALSE))</f>
        <v/>
      </c>
      <c r="F2345" s="3" t="str">
        <f ca="1">IF(ISNA(VLOOKUP($C2345,OFFSET(厂站实体!$A$2,0,0,3000,13),13,FALSE)),"",VLOOKUP($C2345,OFFSET(厂站实体!$A$2,0,0,3000,13),13,FALSE))</f>
        <v/>
      </c>
      <c r="G2345" s="3">
        <f ca="1">IF(ISNA(VLOOKUP($C2345,OFFSET(厂站实体!$A$2,0,0,3000,19),18,FALSE)),"",VLOOKUP($C2345,OFFSET(厂站实体!$A$2,0,0,3000,19),18,FALSE))</f>
        <v>0</v>
      </c>
      <c r="H2345" s="3">
        <f ca="1">IF(ISNA(VLOOKUP($C2345,OFFSET(厂站实体!$A$2,0,0,3000,19),19,FALSE)),"",VLOOKUP($C2345,OFFSET(厂站实体!$A$2,0,0,3000,19),19,FALSE))</f>
        <v>0</v>
      </c>
      <c r="I2345" s="3" t="str">
        <f ca="1">IF(ISNA(VLOOKUP($C2345,OFFSET(厂站实体!$A$2,0,0,3000,19),5,FALSE)),"",VLOOKUP($C2345,OFFSET(厂站实体!$A$2,0,0,3000,19),5,FALSE))</f>
        <v/>
      </c>
    </row>
    <row r="2346" spans="1:9" x14ac:dyDescent="0.15">
      <c r="A2346" s="3" t="s">
        <v>302</v>
      </c>
      <c r="B2346" s="3" t="s">
        <v>302</v>
      </c>
      <c r="C2346" s="3" t="s">
        <v>302</v>
      </c>
      <c r="D2346" s="3" t="str">
        <f ca="1">IF(ISNA(VLOOKUP($C2346,OFFSET(厂站实体!$A$2,0,0,3000,10),3,FALSE)),"",VLOOKUP($C2346,OFFSET(厂站实体!$A$2,0,0,3000,10),3,FALSE))</f>
        <v/>
      </c>
      <c r="E2346" s="3" t="str">
        <f ca="1">IF(ISNA(VLOOKUP($C2346,OFFSET(厂站实体!$A$2,0,0,3000,10),4,FALSE)),"",VLOOKUP($C2346,OFFSET(厂站实体!$A$2,0,0,3000,10),4,FALSE))</f>
        <v/>
      </c>
      <c r="F2346" s="3" t="str">
        <f ca="1">IF(ISNA(VLOOKUP($C2346,OFFSET(厂站实体!$A$2,0,0,3000,13),13,FALSE)),"",VLOOKUP($C2346,OFFSET(厂站实体!$A$2,0,0,3000,13),13,FALSE))</f>
        <v/>
      </c>
      <c r="G2346" s="3">
        <f ca="1">IF(ISNA(VLOOKUP($C2346,OFFSET(厂站实体!$A$2,0,0,3000,19),18,FALSE)),"",VLOOKUP($C2346,OFFSET(厂站实体!$A$2,0,0,3000,19),18,FALSE))</f>
        <v>0</v>
      </c>
      <c r="H2346" s="3">
        <f ca="1">IF(ISNA(VLOOKUP($C2346,OFFSET(厂站实体!$A$2,0,0,3000,19),19,FALSE)),"",VLOOKUP($C2346,OFFSET(厂站实体!$A$2,0,0,3000,19),19,FALSE))</f>
        <v>0</v>
      </c>
      <c r="I2346" s="3" t="str">
        <f ca="1">IF(ISNA(VLOOKUP($C2346,OFFSET(厂站实体!$A$2,0,0,3000,19),5,FALSE)),"",VLOOKUP($C2346,OFFSET(厂站实体!$A$2,0,0,3000,19),5,FALSE))</f>
        <v/>
      </c>
    </row>
    <row r="2347" spans="1:9" x14ac:dyDescent="0.15">
      <c r="A2347" s="3" t="s">
        <v>302</v>
      </c>
      <c r="B2347" s="3" t="s">
        <v>302</v>
      </c>
      <c r="C2347" s="3" t="s">
        <v>302</v>
      </c>
      <c r="D2347" s="3" t="str">
        <f ca="1">IF(ISNA(VLOOKUP($C2347,OFFSET(厂站实体!$A$2,0,0,3000,10),3,FALSE)),"",VLOOKUP($C2347,OFFSET(厂站实体!$A$2,0,0,3000,10),3,FALSE))</f>
        <v/>
      </c>
      <c r="E2347" s="3" t="str">
        <f ca="1">IF(ISNA(VLOOKUP($C2347,OFFSET(厂站实体!$A$2,0,0,3000,10),4,FALSE)),"",VLOOKUP($C2347,OFFSET(厂站实体!$A$2,0,0,3000,10),4,FALSE))</f>
        <v/>
      </c>
      <c r="F2347" s="3" t="str">
        <f ca="1">IF(ISNA(VLOOKUP($C2347,OFFSET(厂站实体!$A$2,0,0,3000,13),13,FALSE)),"",VLOOKUP($C2347,OFFSET(厂站实体!$A$2,0,0,3000,13),13,FALSE))</f>
        <v/>
      </c>
      <c r="G2347" s="3">
        <f ca="1">IF(ISNA(VLOOKUP($C2347,OFFSET(厂站实体!$A$2,0,0,3000,19),18,FALSE)),"",VLOOKUP($C2347,OFFSET(厂站实体!$A$2,0,0,3000,19),18,FALSE))</f>
        <v>0</v>
      </c>
      <c r="H2347" s="3">
        <f ca="1">IF(ISNA(VLOOKUP($C2347,OFFSET(厂站实体!$A$2,0,0,3000,19),19,FALSE)),"",VLOOKUP($C2347,OFFSET(厂站实体!$A$2,0,0,3000,19),19,FALSE))</f>
        <v>0</v>
      </c>
      <c r="I2347" s="3" t="str">
        <f ca="1">IF(ISNA(VLOOKUP($C2347,OFFSET(厂站实体!$A$2,0,0,3000,19),5,FALSE)),"",VLOOKUP($C2347,OFFSET(厂站实体!$A$2,0,0,3000,19),5,FALSE))</f>
        <v/>
      </c>
    </row>
    <row r="2348" spans="1:9" x14ac:dyDescent="0.15">
      <c r="A2348" s="3" t="s">
        <v>302</v>
      </c>
      <c r="B2348" s="3" t="s">
        <v>302</v>
      </c>
      <c r="C2348" s="3" t="s">
        <v>302</v>
      </c>
      <c r="D2348" s="3" t="str">
        <f ca="1">IF(ISNA(VLOOKUP($C2348,OFFSET(厂站实体!$A$2,0,0,3000,10),3,FALSE)),"",VLOOKUP($C2348,OFFSET(厂站实体!$A$2,0,0,3000,10),3,FALSE))</f>
        <v/>
      </c>
      <c r="E2348" s="3" t="str">
        <f ca="1">IF(ISNA(VLOOKUP($C2348,OFFSET(厂站实体!$A$2,0,0,3000,10),4,FALSE)),"",VLOOKUP($C2348,OFFSET(厂站实体!$A$2,0,0,3000,10),4,FALSE))</f>
        <v/>
      </c>
      <c r="F2348" s="3" t="str">
        <f ca="1">IF(ISNA(VLOOKUP($C2348,OFFSET(厂站实体!$A$2,0,0,3000,13),13,FALSE)),"",VLOOKUP($C2348,OFFSET(厂站实体!$A$2,0,0,3000,13),13,FALSE))</f>
        <v/>
      </c>
      <c r="G2348" s="3">
        <f ca="1">IF(ISNA(VLOOKUP($C2348,OFFSET(厂站实体!$A$2,0,0,3000,19),18,FALSE)),"",VLOOKUP($C2348,OFFSET(厂站实体!$A$2,0,0,3000,19),18,FALSE))</f>
        <v>0</v>
      </c>
      <c r="H2348" s="3">
        <f ca="1">IF(ISNA(VLOOKUP($C2348,OFFSET(厂站实体!$A$2,0,0,3000,19),19,FALSE)),"",VLOOKUP($C2348,OFFSET(厂站实体!$A$2,0,0,3000,19),19,FALSE))</f>
        <v>0</v>
      </c>
      <c r="I2348" s="3" t="str">
        <f ca="1">IF(ISNA(VLOOKUP($C2348,OFFSET(厂站实体!$A$2,0,0,3000,19),5,FALSE)),"",VLOOKUP($C2348,OFFSET(厂站实体!$A$2,0,0,3000,19),5,FALSE))</f>
        <v/>
      </c>
    </row>
    <row r="2349" spans="1:9" x14ac:dyDescent="0.15">
      <c r="A2349" s="3" t="s">
        <v>302</v>
      </c>
      <c r="B2349" s="3" t="s">
        <v>302</v>
      </c>
      <c r="C2349" s="3" t="s">
        <v>302</v>
      </c>
      <c r="D2349" s="3" t="str">
        <f ca="1">IF(ISNA(VLOOKUP($C2349,OFFSET(厂站实体!$A$2,0,0,3000,10),3,FALSE)),"",VLOOKUP($C2349,OFFSET(厂站实体!$A$2,0,0,3000,10),3,FALSE))</f>
        <v/>
      </c>
      <c r="E2349" s="3" t="str">
        <f ca="1">IF(ISNA(VLOOKUP($C2349,OFFSET(厂站实体!$A$2,0,0,3000,10),4,FALSE)),"",VLOOKUP($C2349,OFFSET(厂站实体!$A$2,0,0,3000,10),4,FALSE))</f>
        <v/>
      </c>
      <c r="F2349" s="3" t="str">
        <f ca="1">IF(ISNA(VLOOKUP($C2349,OFFSET(厂站实体!$A$2,0,0,3000,13),13,FALSE)),"",VLOOKUP($C2349,OFFSET(厂站实体!$A$2,0,0,3000,13),13,FALSE))</f>
        <v/>
      </c>
      <c r="G2349" s="3">
        <f ca="1">IF(ISNA(VLOOKUP($C2349,OFFSET(厂站实体!$A$2,0,0,3000,19),18,FALSE)),"",VLOOKUP($C2349,OFFSET(厂站实体!$A$2,0,0,3000,19),18,FALSE))</f>
        <v>0</v>
      </c>
      <c r="H2349" s="3">
        <f ca="1">IF(ISNA(VLOOKUP($C2349,OFFSET(厂站实体!$A$2,0,0,3000,19),19,FALSE)),"",VLOOKUP($C2349,OFFSET(厂站实体!$A$2,0,0,3000,19),19,FALSE))</f>
        <v>0</v>
      </c>
      <c r="I2349" s="3" t="str">
        <f ca="1">IF(ISNA(VLOOKUP($C2349,OFFSET(厂站实体!$A$2,0,0,3000,19),5,FALSE)),"",VLOOKUP($C2349,OFFSET(厂站实体!$A$2,0,0,3000,19),5,FALSE))</f>
        <v/>
      </c>
    </row>
    <row r="2350" spans="1:9" x14ac:dyDescent="0.15">
      <c r="A2350" s="3" t="s">
        <v>302</v>
      </c>
      <c r="B2350" s="3" t="s">
        <v>302</v>
      </c>
      <c r="C2350" s="3" t="s">
        <v>302</v>
      </c>
      <c r="D2350" s="3" t="str">
        <f ca="1">IF(ISNA(VLOOKUP($C2350,OFFSET(厂站实体!$A$2,0,0,3000,10),3,FALSE)),"",VLOOKUP($C2350,OFFSET(厂站实体!$A$2,0,0,3000,10),3,FALSE))</f>
        <v/>
      </c>
      <c r="E2350" s="3" t="str">
        <f ca="1">IF(ISNA(VLOOKUP($C2350,OFFSET(厂站实体!$A$2,0,0,3000,10),4,FALSE)),"",VLOOKUP($C2350,OFFSET(厂站实体!$A$2,0,0,3000,10),4,FALSE))</f>
        <v/>
      </c>
      <c r="F2350" s="3" t="str">
        <f ca="1">IF(ISNA(VLOOKUP($C2350,OFFSET(厂站实体!$A$2,0,0,3000,13),13,FALSE)),"",VLOOKUP($C2350,OFFSET(厂站实体!$A$2,0,0,3000,13),13,FALSE))</f>
        <v/>
      </c>
      <c r="G2350" s="3">
        <f ca="1">IF(ISNA(VLOOKUP($C2350,OFFSET(厂站实体!$A$2,0,0,3000,19),18,FALSE)),"",VLOOKUP($C2350,OFFSET(厂站实体!$A$2,0,0,3000,19),18,FALSE))</f>
        <v>0</v>
      </c>
      <c r="H2350" s="3">
        <f ca="1">IF(ISNA(VLOOKUP($C2350,OFFSET(厂站实体!$A$2,0,0,3000,19),19,FALSE)),"",VLOOKUP($C2350,OFFSET(厂站实体!$A$2,0,0,3000,19),19,FALSE))</f>
        <v>0</v>
      </c>
      <c r="I2350" s="3" t="str">
        <f ca="1">IF(ISNA(VLOOKUP($C2350,OFFSET(厂站实体!$A$2,0,0,3000,19),5,FALSE)),"",VLOOKUP($C2350,OFFSET(厂站实体!$A$2,0,0,3000,19),5,FALSE))</f>
        <v/>
      </c>
    </row>
    <row r="2351" spans="1:9" x14ac:dyDescent="0.15">
      <c r="A2351" s="3" t="s">
        <v>302</v>
      </c>
      <c r="B2351" s="3" t="s">
        <v>302</v>
      </c>
      <c r="C2351" s="3" t="s">
        <v>302</v>
      </c>
      <c r="D2351" s="3" t="str">
        <f ca="1">IF(ISNA(VLOOKUP($C2351,OFFSET(厂站实体!$A$2,0,0,3000,10),3,FALSE)),"",VLOOKUP($C2351,OFFSET(厂站实体!$A$2,0,0,3000,10),3,FALSE))</f>
        <v/>
      </c>
      <c r="E2351" s="3" t="str">
        <f ca="1">IF(ISNA(VLOOKUP($C2351,OFFSET(厂站实体!$A$2,0,0,3000,10),4,FALSE)),"",VLOOKUP($C2351,OFFSET(厂站实体!$A$2,0,0,3000,10),4,FALSE))</f>
        <v/>
      </c>
      <c r="F2351" s="3" t="str">
        <f ca="1">IF(ISNA(VLOOKUP($C2351,OFFSET(厂站实体!$A$2,0,0,3000,13),13,FALSE)),"",VLOOKUP($C2351,OFFSET(厂站实体!$A$2,0,0,3000,13),13,FALSE))</f>
        <v/>
      </c>
      <c r="G2351" s="3">
        <f ca="1">IF(ISNA(VLOOKUP($C2351,OFFSET(厂站实体!$A$2,0,0,3000,19),18,FALSE)),"",VLOOKUP($C2351,OFFSET(厂站实体!$A$2,0,0,3000,19),18,FALSE))</f>
        <v>0</v>
      </c>
      <c r="H2351" s="3">
        <f ca="1">IF(ISNA(VLOOKUP($C2351,OFFSET(厂站实体!$A$2,0,0,3000,19),19,FALSE)),"",VLOOKUP($C2351,OFFSET(厂站实体!$A$2,0,0,3000,19),19,FALSE))</f>
        <v>0</v>
      </c>
      <c r="I2351" s="3" t="str">
        <f ca="1">IF(ISNA(VLOOKUP($C2351,OFFSET(厂站实体!$A$2,0,0,3000,19),5,FALSE)),"",VLOOKUP($C2351,OFFSET(厂站实体!$A$2,0,0,3000,19),5,FALSE))</f>
        <v/>
      </c>
    </row>
    <row r="2352" spans="1:9" x14ac:dyDescent="0.15">
      <c r="A2352" s="3" t="s">
        <v>302</v>
      </c>
      <c r="B2352" s="3" t="s">
        <v>302</v>
      </c>
      <c r="C2352" s="3" t="s">
        <v>302</v>
      </c>
      <c r="D2352" s="3" t="str">
        <f ca="1">IF(ISNA(VLOOKUP($C2352,OFFSET(厂站实体!$A$2,0,0,3000,10),3,FALSE)),"",VLOOKUP($C2352,OFFSET(厂站实体!$A$2,0,0,3000,10),3,FALSE))</f>
        <v/>
      </c>
      <c r="E2352" s="3" t="str">
        <f ca="1">IF(ISNA(VLOOKUP($C2352,OFFSET(厂站实体!$A$2,0,0,3000,10),4,FALSE)),"",VLOOKUP($C2352,OFFSET(厂站实体!$A$2,0,0,3000,10),4,FALSE))</f>
        <v/>
      </c>
      <c r="F2352" s="3" t="str">
        <f ca="1">IF(ISNA(VLOOKUP($C2352,OFFSET(厂站实体!$A$2,0,0,3000,13),13,FALSE)),"",VLOOKUP($C2352,OFFSET(厂站实体!$A$2,0,0,3000,13),13,FALSE))</f>
        <v/>
      </c>
      <c r="G2352" s="3">
        <f ca="1">IF(ISNA(VLOOKUP($C2352,OFFSET(厂站实体!$A$2,0,0,3000,19),18,FALSE)),"",VLOOKUP($C2352,OFFSET(厂站实体!$A$2,0,0,3000,19),18,FALSE))</f>
        <v>0</v>
      </c>
      <c r="H2352" s="3">
        <f ca="1">IF(ISNA(VLOOKUP($C2352,OFFSET(厂站实体!$A$2,0,0,3000,19),19,FALSE)),"",VLOOKUP($C2352,OFFSET(厂站实体!$A$2,0,0,3000,19),19,FALSE))</f>
        <v>0</v>
      </c>
      <c r="I2352" s="3" t="str">
        <f ca="1">IF(ISNA(VLOOKUP($C2352,OFFSET(厂站实体!$A$2,0,0,3000,19),5,FALSE)),"",VLOOKUP($C2352,OFFSET(厂站实体!$A$2,0,0,3000,19),5,FALSE))</f>
        <v/>
      </c>
    </row>
    <row r="2353" spans="1:9" x14ac:dyDescent="0.15">
      <c r="A2353" s="3" t="s">
        <v>302</v>
      </c>
      <c r="B2353" s="3" t="s">
        <v>302</v>
      </c>
      <c r="C2353" s="3" t="s">
        <v>302</v>
      </c>
      <c r="D2353" s="3" t="str">
        <f ca="1">IF(ISNA(VLOOKUP($C2353,OFFSET(厂站实体!$A$2,0,0,3000,10),3,FALSE)),"",VLOOKUP($C2353,OFFSET(厂站实体!$A$2,0,0,3000,10),3,FALSE))</f>
        <v/>
      </c>
      <c r="E2353" s="3" t="str">
        <f ca="1">IF(ISNA(VLOOKUP($C2353,OFFSET(厂站实体!$A$2,0,0,3000,10),4,FALSE)),"",VLOOKUP($C2353,OFFSET(厂站实体!$A$2,0,0,3000,10),4,FALSE))</f>
        <v/>
      </c>
      <c r="F2353" s="3" t="str">
        <f ca="1">IF(ISNA(VLOOKUP($C2353,OFFSET(厂站实体!$A$2,0,0,3000,13),13,FALSE)),"",VLOOKUP($C2353,OFFSET(厂站实体!$A$2,0,0,3000,13),13,FALSE))</f>
        <v/>
      </c>
      <c r="G2353" s="3">
        <f ca="1">IF(ISNA(VLOOKUP($C2353,OFFSET(厂站实体!$A$2,0,0,3000,19),18,FALSE)),"",VLOOKUP($C2353,OFFSET(厂站实体!$A$2,0,0,3000,19),18,FALSE))</f>
        <v>0</v>
      </c>
      <c r="H2353" s="3">
        <f ca="1">IF(ISNA(VLOOKUP($C2353,OFFSET(厂站实体!$A$2,0,0,3000,19),19,FALSE)),"",VLOOKUP($C2353,OFFSET(厂站实体!$A$2,0,0,3000,19),19,FALSE))</f>
        <v>0</v>
      </c>
      <c r="I2353" s="3" t="str">
        <f ca="1">IF(ISNA(VLOOKUP($C2353,OFFSET(厂站实体!$A$2,0,0,3000,19),5,FALSE)),"",VLOOKUP($C2353,OFFSET(厂站实体!$A$2,0,0,3000,19),5,FALSE))</f>
        <v/>
      </c>
    </row>
    <row r="2354" spans="1:9" x14ac:dyDescent="0.15">
      <c r="A2354" s="3" t="s">
        <v>302</v>
      </c>
      <c r="B2354" s="3" t="s">
        <v>302</v>
      </c>
      <c r="C2354" s="3" t="s">
        <v>302</v>
      </c>
      <c r="D2354" s="3" t="str">
        <f ca="1">IF(ISNA(VLOOKUP($C2354,OFFSET(厂站实体!$A$2,0,0,3000,10),3,FALSE)),"",VLOOKUP($C2354,OFFSET(厂站实体!$A$2,0,0,3000,10),3,FALSE))</f>
        <v/>
      </c>
      <c r="E2354" s="3" t="str">
        <f ca="1">IF(ISNA(VLOOKUP($C2354,OFFSET(厂站实体!$A$2,0,0,3000,10),4,FALSE)),"",VLOOKUP($C2354,OFFSET(厂站实体!$A$2,0,0,3000,10),4,FALSE))</f>
        <v/>
      </c>
      <c r="F2354" s="3" t="str">
        <f ca="1">IF(ISNA(VLOOKUP($C2354,OFFSET(厂站实体!$A$2,0,0,3000,13),13,FALSE)),"",VLOOKUP($C2354,OFFSET(厂站实体!$A$2,0,0,3000,13),13,FALSE))</f>
        <v/>
      </c>
      <c r="G2354" s="3">
        <f ca="1">IF(ISNA(VLOOKUP($C2354,OFFSET(厂站实体!$A$2,0,0,3000,19),18,FALSE)),"",VLOOKUP($C2354,OFFSET(厂站实体!$A$2,0,0,3000,19),18,FALSE))</f>
        <v>0</v>
      </c>
      <c r="H2354" s="3">
        <f ca="1">IF(ISNA(VLOOKUP($C2354,OFFSET(厂站实体!$A$2,0,0,3000,19),19,FALSE)),"",VLOOKUP($C2354,OFFSET(厂站实体!$A$2,0,0,3000,19),19,FALSE))</f>
        <v>0</v>
      </c>
      <c r="I2354" s="3" t="str">
        <f ca="1">IF(ISNA(VLOOKUP($C2354,OFFSET(厂站实体!$A$2,0,0,3000,19),5,FALSE)),"",VLOOKUP($C2354,OFFSET(厂站实体!$A$2,0,0,3000,19),5,FALSE))</f>
        <v/>
      </c>
    </row>
    <row r="2355" spans="1:9" x14ac:dyDescent="0.15">
      <c r="A2355" s="3" t="s">
        <v>302</v>
      </c>
      <c r="B2355" s="3" t="s">
        <v>302</v>
      </c>
      <c r="C2355" s="3" t="s">
        <v>302</v>
      </c>
      <c r="D2355" s="3" t="str">
        <f ca="1">IF(ISNA(VLOOKUP($C2355,OFFSET(厂站实体!$A$2,0,0,3000,10),3,FALSE)),"",VLOOKUP($C2355,OFFSET(厂站实体!$A$2,0,0,3000,10),3,FALSE))</f>
        <v/>
      </c>
      <c r="E2355" s="3" t="str">
        <f ca="1">IF(ISNA(VLOOKUP($C2355,OFFSET(厂站实体!$A$2,0,0,3000,10),4,FALSE)),"",VLOOKUP($C2355,OFFSET(厂站实体!$A$2,0,0,3000,10),4,FALSE))</f>
        <v/>
      </c>
      <c r="F2355" s="3" t="str">
        <f ca="1">IF(ISNA(VLOOKUP($C2355,OFFSET(厂站实体!$A$2,0,0,3000,13),13,FALSE)),"",VLOOKUP($C2355,OFFSET(厂站实体!$A$2,0,0,3000,13),13,FALSE))</f>
        <v/>
      </c>
      <c r="G2355" s="3">
        <f ca="1">IF(ISNA(VLOOKUP($C2355,OFFSET(厂站实体!$A$2,0,0,3000,19),18,FALSE)),"",VLOOKUP($C2355,OFFSET(厂站实体!$A$2,0,0,3000,19),18,FALSE))</f>
        <v>0</v>
      </c>
      <c r="H2355" s="3">
        <f ca="1">IF(ISNA(VLOOKUP($C2355,OFFSET(厂站实体!$A$2,0,0,3000,19),19,FALSE)),"",VLOOKUP($C2355,OFFSET(厂站实体!$A$2,0,0,3000,19),19,FALSE))</f>
        <v>0</v>
      </c>
      <c r="I2355" s="3" t="str">
        <f ca="1">IF(ISNA(VLOOKUP($C2355,OFFSET(厂站实体!$A$2,0,0,3000,19),5,FALSE)),"",VLOOKUP($C2355,OFFSET(厂站实体!$A$2,0,0,3000,19),5,FALSE))</f>
        <v/>
      </c>
    </row>
    <row r="2356" spans="1:9" x14ac:dyDescent="0.15">
      <c r="A2356" s="3" t="s">
        <v>302</v>
      </c>
      <c r="B2356" s="3" t="s">
        <v>302</v>
      </c>
      <c r="C2356" s="3" t="s">
        <v>302</v>
      </c>
      <c r="D2356" s="3" t="str">
        <f ca="1">IF(ISNA(VLOOKUP($C2356,OFFSET(厂站实体!$A$2,0,0,3000,10),3,FALSE)),"",VLOOKUP($C2356,OFFSET(厂站实体!$A$2,0,0,3000,10),3,FALSE))</f>
        <v/>
      </c>
      <c r="E2356" s="3" t="str">
        <f ca="1">IF(ISNA(VLOOKUP($C2356,OFFSET(厂站实体!$A$2,0,0,3000,10),4,FALSE)),"",VLOOKUP($C2356,OFFSET(厂站实体!$A$2,0,0,3000,10),4,FALSE))</f>
        <v/>
      </c>
      <c r="F2356" s="3" t="str">
        <f ca="1">IF(ISNA(VLOOKUP($C2356,OFFSET(厂站实体!$A$2,0,0,3000,13),13,FALSE)),"",VLOOKUP($C2356,OFFSET(厂站实体!$A$2,0,0,3000,13),13,FALSE))</f>
        <v/>
      </c>
      <c r="G2356" s="3">
        <f ca="1">IF(ISNA(VLOOKUP($C2356,OFFSET(厂站实体!$A$2,0,0,3000,19),18,FALSE)),"",VLOOKUP($C2356,OFFSET(厂站实体!$A$2,0,0,3000,19),18,FALSE))</f>
        <v>0</v>
      </c>
      <c r="H2356" s="3">
        <f ca="1">IF(ISNA(VLOOKUP($C2356,OFFSET(厂站实体!$A$2,0,0,3000,19),19,FALSE)),"",VLOOKUP($C2356,OFFSET(厂站实体!$A$2,0,0,3000,19),19,FALSE))</f>
        <v>0</v>
      </c>
      <c r="I2356" s="3" t="str">
        <f ca="1">IF(ISNA(VLOOKUP($C2356,OFFSET(厂站实体!$A$2,0,0,3000,19),5,FALSE)),"",VLOOKUP($C2356,OFFSET(厂站实体!$A$2,0,0,3000,19),5,FALSE))</f>
        <v/>
      </c>
    </row>
    <row r="2357" spans="1:9" x14ac:dyDescent="0.15">
      <c r="A2357" s="3" t="s">
        <v>302</v>
      </c>
      <c r="B2357" s="3" t="s">
        <v>302</v>
      </c>
      <c r="C2357" s="3" t="s">
        <v>302</v>
      </c>
      <c r="D2357" s="3" t="str">
        <f ca="1">IF(ISNA(VLOOKUP($C2357,OFFSET(厂站实体!$A$2,0,0,3000,10),3,FALSE)),"",VLOOKUP($C2357,OFFSET(厂站实体!$A$2,0,0,3000,10),3,FALSE))</f>
        <v/>
      </c>
      <c r="E2357" s="3" t="str">
        <f ca="1">IF(ISNA(VLOOKUP($C2357,OFFSET(厂站实体!$A$2,0,0,3000,10),4,FALSE)),"",VLOOKUP($C2357,OFFSET(厂站实体!$A$2,0,0,3000,10),4,FALSE))</f>
        <v/>
      </c>
      <c r="F2357" s="3" t="str">
        <f ca="1">IF(ISNA(VLOOKUP($C2357,OFFSET(厂站实体!$A$2,0,0,3000,13),13,FALSE)),"",VLOOKUP($C2357,OFFSET(厂站实体!$A$2,0,0,3000,13),13,FALSE))</f>
        <v/>
      </c>
      <c r="G2357" s="3">
        <f ca="1">IF(ISNA(VLOOKUP($C2357,OFFSET(厂站实体!$A$2,0,0,3000,19),18,FALSE)),"",VLOOKUP($C2357,OFFSET(厂站实体!$A$2,0,0,3000,19),18,FALSE))</f>
        <v>0</v>
      </c>
      <c r="H2357" s="3">
        <f ca="1">IF(ISNA(VLOOKUP($C2357,OFFSET(厂站实体!$A$2,0,0,3000,19),19,FALSE)),"",VLOOKUP($C2357,OFFSET(厂站实体!$A$2,0,0,3000,19),19,FALSE))</f>
        <v>0</v>
      </c>
      <c r="I2357" s="3" t="str">
        <f ca="1">IF(ISNA(VLOOKUP($C2357,OFFSET(厂站实体!$A$2,0,0,3000,19),5,FALSE)),"",VLOOKUP($C2357,OFFSET(厂站实体!$A$2,0,0,3000,19),5,FALSE))</f>
        <v/>
      </c>
    </row>
    <row r="2358" spans="1:9" x14ac:dyDescent="0.15">
      <c r="A2358" s="3" t="s">
        <v>302</v>
      </c>
      <c r="B2358" s="3" t="s">
        <v>302</v>
      </c>
      <c r="C2358" s="3" t="s">
        <v>302</v>
      </c>
      <c r="D2358" s="3" t="str">
        <f ca="1">IF(ISNA(VLOOKUP($C2358,OFFSET(厂站实体!$A$2,0,0,3000,10),3,FALSE)),"",VLOOKUP($C2358,OFFSET(厂站实体!$A$2,0,0,3000,10),3,FALSE))</f>
        <v/>
      </c>
      <c r="E2358" s="3" t="str">
        <f ca="1">IF(ISNA(VLOOKUP($C2358,OFFSET(厂站实体!$A$2,0,0,3000,10),4,FALSE)),"",VLOOKUP($C2358,OFFSET(厂站实体!$A$2,0,0,3000,10),4,FALSE))</f>
        <v/>
      </c>
      <c r="F2358" s="3" t="str">
        <f ca="1">IF(ISNA(VLOOKUP($C2358,OFFSET(厂站实体!$A$2,0,0,3000,13),13,FALSE)),"",VLOOKUP($C2358,OFFSET(厂站实体!$A$2,0,0,3000,13),13,FALSE))</f>
        <v/>
      </c>
      <c r="G2358" s="3">
        <f ca="1">IF(ISNA(VLOOKUP($C2358,OFFSET(厂站实体!$A$2,0,0,3000,19),18,FALSE)),"",VLOOKUP($C2358,OFFSET(厂站实体!$A$2,0,0,3000,19),18,FALSE))</f>
        <v>0</v>
      </c>
      <c r="H2358" s="3">
        <f ca="1">IF(ISNA(VLOOKUP($C2358,OFFSET(厂站实体!$A$2,0,0,3000,19),19,FALSE)),"",VLOOKUP($C2358,OFFSET(厂站实体!$A$2,0,0,3000,19),19,FALSE))</f>
        <v>0</v>
      </c>
      <c r="I2358" s="3" t="str">
        <f ca="1">IF(ISNA(VLOOKUP($C2358,OFFSET(厂站实体!$A$2,0,0,3000,19),5,FALSE)),"",VLOOKUP($C2358,OFFSET(厂站实体!$A$2,0,0,3000,19),5,FALSE))</f>
        <v/>
      </c>
    </row>
    <row r="2359" spans="1:9" x14ac:dyDescent="0.15">
      <c r="A2359" s="3" t="s">
        <v>302</v>
      </c>
      <c r="B2359" s="3" t="s">
        <v>302</v>
      </c>
      <c r="C2359" s="3" t="s">
        <v>302</v>
      </c>
      <c r="D2359" s="3" t="str">
        <f ca="1">IF(ISNA(VLOOKUP($C2359,OFFSET(厂站实体!$A$2,0,0,3000,10),3,FALSE)),"",VLOOKUP($C2359,OFFSET(厂站实体!$A$2,0,0,3000,10),3,FALSE))</f>
        <v/>
      </c>
      <c r="E2359" s="3" t="str">
        <f ca="1">IF(ISNA(VLOOKUP($C2359,OFFSET(厂站实体!$A$2,0,0,3000,10),4,FALSE)),"",VLOOKUP($C2359,OFFSET(厂站实体!$A$2,0,0,3000,10),4,FALSE))</f>
        <v/>
      </c>
      <c r="F2359" s="3" t="str">
        <f ca="1">IF(ISNA(VLOOKUP($C2359,OFFSET(厂站实体!$A$2,0,0,3000,13),13,FALSE)),"",VLOOKUP($C2359,OFFSET(厂站实体!$A$2,0,0,3000,13),13,FALSE))</f>
        <v/>
      </c>
      <c r="G2359" s="3">
        <f ca="1">IF(ISNA(VLOOKUP($C2359,OFFSET(厂站实体!$A$2,0,0,3000,19),18,FALSE)),"",VLOOKUP($C2359,OFFSET(厂站实体!$A$2,0,0,3000,19),18,FALSE))</f>
        <v>0</v>
      </c>
      <c r="H2359" s="3">
        <f ca="1">IF(ISNA(VLOOKUP($C2359,OFFSET(厂站实体!$A$2,0,0,3000,19),19,FALSE)),"",VLOOKUP($C2359,OFFSET(厂站实体!$A$2,0,0,3000,19),19,FALSE))</f>
        <v>0</v>
      </c>
      <c r="I2359" s="3" t="str">
        <f ca="1">IF(ISNA(VLOOKUP($C2359,OFFSET(厂站实体!$A$2,0,0,3000,19),5,FALSE)),"",VLOOKUP($C2359,OFFSET(厂站实体!$A$2,0,0,3000,19),5,FALSE))</f>
        <v/>
      </c>
    </row>
    <row r="2360" spans="1:9" x14ac:dyDescent="0.15">
      <c r="A2360" s="3" t="s">
        <v>302</v>
      </c>
      <c r="B2360" s="3" t="s">
        <v>302</v>
      </c>
      <c r="C2360" s="3" t="s">
        <v>302</v>
      </c>
      <c r="D2360" s="3" t="str">
        <f ca="1">IF(ISNA(VLOOKUP($C2360,OFFSET(厂站实体!$A$2,0,0,3000,10),3,FALSE)),"",VLOOKUP($C2360,OFFSET(厂站实体!$A$2,0,0,3000,10),3,FALSE))</f>
        <v/>
      </c>
      <c r="E2360" s="3" t="str">
        <f ca="1">IF(ISNA(VLOOKUP($C2360,OFFSET(厂站实体!$A$2,0,0,3000,10),4,FALSE)),"",VLOOKUP($C2360,OFFSET(厂站实体!$A$2,0,0,3000,10),4,FALSE))</f>
        <v/>
      </c>
      <c r="F2360" s="3" t="str">
        <f ca="1">IF(ISNA(VLOOKUP($C2360,OFFSET(厂站实体!$A$2,0,0,3000,13),13,FALSE)),"",VLOOKUP($C2360,OFFSET(厂站实体!$A$2,0,0,3000,13),13,FALSE))</f>
        <v/>
      </c>
      <c r="G2360" s="3">
        <f ca="1">IF(ISNA(VLOOKUP($C2360,OFFSET(厂站实体!$A$2,0,0,3000,19),18,FALSE)),"",VLOOKUP($C2360,OFFSET(厂站实体!$A$2,0,0,3000,19),18,FALSE))</f>
        <v>0</v>
      </c>
      <c r="H2360" s="3">
        <f ca="1">IF(ISNA(VLOOKUP($C2360,OFFSET(厂站实体!$A$2,0,0,3000,19),19,FALSE)),"",VLOOKUP($C2360,OFFSET(厂站实体!$A$2,0,0,3000,19),19,FALSE))</f>
        <v>0</v>
      </c>
      <c r="I2360" s="3" t="str">
        <f ca="1">IF(ISNA(VLOOKUP($C2360,OFFSET(厂站实体!$A$2,0,0,3000,19),5,FALSE)),"",VLOOKUP($C2360,OFFSET(厂站实体!$A$2,0,0,3000,19),5,FALSE))</f>
        <v/>
      </c>
    </row>
    <row r="2361" spans="1:9" x14ac:dyDescent="0.15">
      <c r="A2361" s="3" t="s">
        <v>302</v>
      </c>
      <c r="B2361" s="3" t="s">
        <v>302</v>
      </c>
      <c r="C2361" s="3" t="s">
        <v>302</v>
      </c>
      <c r="D2361" s="3" t="str">
        <f ca="1">IF(ISNA(VLOOKUP($C2361,OFFSET(厂站实体!$A$2,0,0,3000,10),3,FALSE)),"",VLOOKUP($C2361,OFFSET(厂站实体!$A$2,0,0,3000,10),3,FALSE))</f>
        <v/>
      </c>
      <c r="E2361" s="3" t="str">
        <f ca="1">IF(ISNA(VLOOKUP($C2361,OFFSET(厂站实体!$A$2,0,0,3000,10),4,FALSE)),"",VLOOKUP($C2361,OFFSET(厂站实体!$A$2,0,0,3000,10),4,FALSE))</f>
        <v/>
      </c>
      <c r="F2361" s="3" t="str">
        <f ca="1">IF(ISNA(VLOOKUP($C2361,OFFSET(厂站实体!$A$2,0,0,3000,13),13,FALSE)),"",VLOOKUP($C2361,OFFSET(厂站实体!$A$2,0,0,3000,13),13,FALSE))</f>
        <v/>
      </c>
      <c r="G2361" s="3">
        <f ca="1">IF(ISNA(VLOOKUP($C2361,OFFSET(厂站实体!$A$2,0,0,3000,19),18,FALSE)),"",VLOOKUP($C2361,OFFSET(厂站实体!$A$2,0,0,3000,19),18,FALSE))</f>
        <v>0</v>
      </c>
      <c r="H2361" s="3">
        <f ca="1">IF(ISNA(VLOOKUP($C2361,OFFSET(厂站实体!$A$2,0,0,3000,19),19,FALSE)),"",VLOOKUP($C2361,OFFSET(厂站实体!$A$2,0,0,3000,19),19,FALSE))</f>
        <v>0</v>
      </c>
      <c r="I2361" s="3" t="str">
        <f ca="1">IF(ISNA(VLOOKUP($C2361,OFFSET(厂站实体!$A$2,0,0,3000,19),5,FALSE)),"",VLOOKUP($C2361,OFFSET(厂站实体!$A$2,0,0,3000,19),5,FALSE))</f>
        <v/>
      </c>
    </row>
    <row r="2362" spans="1:9" x14ac:dyDescent="0.15">
      <c r="A2362" s="3" t="s">
        <v>302</v>
      </c>
      <c r="B2362" s="3" t="s">
        <v>302</v>
      </c>
      <c r="C2362" s="3" t="s">
        <v>302</v>
      </c>
      <c r="D2362" s="3" t="str">
        <f ca="1">IF(ISNA(VLOOKUP($C2362,OFFSET(厂站实体!$A$2,0,0,3000,10),3,FALSE)),"",VLOOKUP($C2362,OFFSET(厂站实体!$A$2,0,0,3000,10),3,FALSE))</f>
        <v/>
      </c>
      <c r="E2362" s="3" t="str">
        <f ca="1">IF(ISNA(VLOOKUP($C2362,OFFSET(厂站实体!$A$2,0,0,3000,10),4,FALSE)),"",VLOOKUP($C2362,OFFSET(厂站实体!$A$2,0,0,3000,10),4,FALSE))</f>
        <v/>
      </c>
      <c r="F2362" s="3" t="str">
        <f ca="1">IF(ISNA(VLOOKUP($C2362,OFFSET(厂站实体!$A$2,0,0,3000,13),13,FALSE)),"",VLOOKUP($C2362,OFFSET(厂站实体!$A$2,0,0,3000,13),13,FALSE))</f>
        <v/>
      </c>
      <c r="G2362" s="3">
        <f ca="1">IF(ISNA(VLOOKUP($C2362,OFFSET(厂站实体!$A$2,0,0,3000,19),18,FALSE)),"",VLOOKUP($C2362,OFFSET(厂站实体!$A$2,0,0,3000,19),18,FALSE))</f>
        <v>0</v>
      </c>
      <c r="H2362" s="3">
        <f ca="1">IF(ISNA(VLOOKUP($C2362,OFFSET(厂站实体!$A$2,0,0,3000,19),19,FALSE)),"",VLOOKUP($C2362,OFFSET(厂站实体!$A$2,0,0,3000,19),19,FALSE))</f>
        <v>0</v>
      </c>
      <c r="I2362" s="3" t="str">
        <f ca="1">IF(ISNA(VLOOKUP($C2362,OFFSET(厂站实体!$A$2,0,0,3000,19),5,FALSE)),"",VLOOKUP($C2362,OFFSET(厂站实体!$A$2,0,0,3000,19),5,FALSE))</f>
        <v/>
      </c>
    </row>
    <row r="2363" spans="1:9" x14ac:dyDescent="0.15">
      <c r="A2363" s="3" t="s">
        <v>302</v>
      </c>
      <c r="B2363" s="3" t="s">
        <v>302</v>
      </c>
      <c r="C2363" s="3" t="s">
        <v>302</v>
      </c>
      <c r="D2363" s="3" t="str">
        <f ca="1">IF(ISNA(VLOOKUP($C2363,OFFSET(厂站实体!$A$2,0,0,3000,10),3,FALSE)),"",VLOOKUP($C2363,OFFSET(厂站实体!$A$2,0,0,3000,10),3,FALSE))</f>
        <v/>
      </c>
      <c r="E2363" s="3" t="str">
        <f ca="1">IF(ISNA(VLOOKUP($C2363,OFFSET(厂站实体!$A$2,0,0,3000,10),4,FALSE)),"",VLOOKUP($C2363,OFFSET(厂站实体!$A$2,0,0,3000,10),4,FALSE))</f>
        <v/>
      </c>
      <c r="F2363" s="3" t="str">
        <f ca="1">IF(ISNA(VLOOKUP($C2363,OFFSET(厂站实体!$A$2,0,0,3000,13),13,FALSE)),"",VLOOKUP($C2363,OFFSET(厂站实体!$A$2,0,0,3000,13),13,FALSE))</f>
        <v/>
      </c>
      <c r="G2363" s="3">
        <f ca="1">IF(ISNA(VLOOKUP($C2363,OFFSET(厂站实体!$A$2,0,0,3000,19),18,FALSE)),"",VLOOKUP($C2363,OFFSET(厂站实体!$A$2,0,0,3000,19),18,FALSE))</f>
        <v>0</v>
      </c>
      <c r="H2363" s="3">
        <f ca="1">IF(ISNA(VLOOKUP($C2363,OFFSET(厂站实体!$A$2,0,0,3000,19),19,FALSE)),"",VLOOKUP($C2363,OFFSET(厂站实体!$A$2,0,0,3000,19),19,FALSE))</f>
        <v>0</v>
      </c>
      <c r="I2363" s="3" t="str">
        <f ca="1">IF(ISNA(VLOOKUP($C2363,OFFSET(厂站实体!$A$2,0,0,3000,19),5,FALSE)),"",VLOOKUP($C2363,OFFSET(厂站实体!$A$2,0,0,3000,19),5,FALSE))</f>
        <v/>
      </c>
    </row>
    <row r="2364" spans="1:9" x14ac:dyDescent="0.15">
      <c r="A2364" s="3" t="s">
        <v>302</v>
      </c>
      <c r="B2364" s="3" t="s">
        <v>302</v>
      </c>
      <c r="C2364" s="3" t="s">
        <v>302</v>
      </c>
      <c r="D2364" s="3" t="str">
        <f ca="1">IF(ISNA(VLOOKUP($C2364,OFFSET(厂站实体!$A$2,0,0,3000,10),3,FALSE)),"",VLOOKUP($C2364,OFFSET(厂站实体!$A$2,0,0,3000,10),3,FALSE))</f>
        <v/>
      </c>
      <c r="E2364" s="3" t="str">
        <f ca="1">IF(ISNA(VLOOKUP($C2364,OFFSET(厂站实体!$A$2,0,0,3000,10),4,FALSE)),"",VLOOKUP($C2364,OFFSET(厂站实体!$A$2,0,0,3000,10),4,FALSE))</f>
        <v/>
      </c>
      <c r="F2364" s="3" t="str">
        <f ca="1">IF(ISNA(VLOOKUP($C2364,OFFSET(厂站实体!$A$2,0,0,3000,13),13,FALSE)),"",VLOOKUP($C2364,OFFSET(厂站实体!$A$2,0,0,3000,13),13,FALSE))</f>
        <v/>
      </c>
      <c r="G2364" s="3">
        <f ca="1">IF(ISNA(VLOOKUP($C2364,OFFSET(厂站实体!$A$2,0,0,3000,19),18,FALSE)),"",VLOOKUP($C2364,OFFSET(厂站实体!$A$2,0,0,3000,19),18,FALSE))</f>
        <v>0</v>
      </c>
      <c r="H2364" s="3">
        <f ca="1">IF(ISNA(VLOOKUP($C2364,OFFSET(厂站实体!$A$2,0,0,3000,19),19,FALSE)),"",VLOOKUP($C2364,OFFSET(厂站实体!$A$2,0,0,3000,19),19,FALSE))</f>
        <v>0</v>
      </c>
      <c r="I2364" s="3" t="str">
        <f ca="1">IF(ISNA(VLOOKUP($C2364,OFFSET(厂站实体!$A$2,0,0,3000,19),5,FALSE)),"",VLOOKUP($C2364,OFFSET(厂站实体!$A$2,0,0,3000,19),5,FALSE))</f>
        <v/>
      </c>
    </row>
    <row r="2365" spans="1:9" x14ac:dyDescent="0.15">
      <c r="A2365" s="3" t="s">
        <v>302</v>
      </c>
      <c r="B2365" s="3" t="s">
        <v>302</v>
      </c>
      <c r="C2365" s="3" t="s">
        <v>302</v>
      </c>
      <c r="D2365" s="3" t="str">
        <f ca="1">IF(ISNA(VLOOKUP($C2365,OFFSET(厂站实体!$A$2,0,0,3000,10),3,FALSE)),"",VLOOKUP($C2365,OFFSET(厂站实体!$A$2,0,0,3000,10),3,FALSE))</f>
        <v/>
      </c>
      <c r="E2365" s="3" t="str">
        <f ca="1">IF(ISNA(VLOOKUP($C2365,OFFSET(厂站实体!$A$2,0,0,3000,10),4,FALSE)),"",VLOOKUP($C2365,OFFSET(厂站实体!$A$2,0,0,3000,10),4,FALSE))</f>
        <v/>
      </c>
      <c r="F2365" s="3" t="str">
        <f ca="1">IF(ISNA(VLOOKUP($C2365,OFFSET(厂站实体!$A$2,0,0,3000,13),13,FALSE)),"",VLOOKUP($C2365,OFFSET(厂站实体!$A$2,0,0,3000,13),13,FALSE))</f>
        <v/>
      </c>
      <c r="G2365" s="3">
        <f ca="1">IF(ISNA(VLOOKUP($C2365,OFFSET(厂站实体!$A$2,0,0,3000,19),18,FALSE)),"",VLOOKUP($C2365,OFFSET(厂站实体!$A$2,0,0,3000,19),18,FALSE))</f>
        <v>0</v>
      </c>
      <c r="H2365" s="3">
        <f ca="1">IF(ISNA(VLOOKUP($C2365,OFFSET(厂站实体!$A$2,0,0,3000,19),19,FALSE)),"",VLOOKUP($C2365,OFFSET(厂站实体!$A$2,0,0,3000,19),19,FALSE))</f>
        <v>0</v>
      </c>
      <c r="I2365" s="3" t="str">
        <f ca="1">IF(ISNA(VLOOKUP($C2365,OFFSET(厂站实体!$A$2,0,0,3000,19),5,FALSE)),"",VLOOKUP($C2365,OFFSET(厂站实体!$A$2,0,0,3000,19),5,FALSE))</f>
        <v/>
      </c>
    </row>
    <row r="2366" spans="1:9" x14ac:dyDescent="0.15">
      <c r="A2366" s="3" t="s">
        <v>302</v>
      </c>
      <c r="B2366" s="3" t="s">
        <v>302</v>
      </c>
      <c r="C2366" s="3" t="s">
        <v>302</v>
      </c>
      <c r="D2366" s="3" t="str">
        <f ca="1">IF(ISNA(VLOOKUP($C2366,OFFSET(厂站实体!$A$2,0,0,3000,10),3,FALSE)),"",VLOOKUP($C2366,OFFSET(厂站实体!$A$2,0,0,3000,10),3,FALSE))</f>
        <v/>
      </c>
      <c r="E2366" s="3" t="str">
        <f ca="1">IF(ISNA(VLOOKUP($C2366,OFFSET(厂站实体!$A$2,0,0,3000,10),4,FALSE)),"",VLOOKUP($C2366,OFFSET(厂站实体!$A$2,0,0,3000,10),4,FALSE))</f>
        <v/>
      </c>
      <c r="F2366" s="3" t="str">
        <f ca="1">IF(ISNA(VLOOKUP($C2366,OFFSET(厂站实体!$A$2,0,0,3000,13),13,FALSE)),"",VLOOKUP($C2366,OFFSET(厂站实体!$A$2,0,0,3000,13),13,FALSE))</f>
        <v/>
      </c>
      <c r="G2366" s="3">
        <f ca="1">IF(ISNA(VLOOKUP($C2366,OFFSET(厂站实体!$A$2,0,0,3000,19),18,FALSE)),"",VLOOKUP($C2366,OFFSET(厂站实体!$A$2,0,0,3000,19),18,FALSE))</f>
        <v>0</v>
      </c>
      <c r="H2366" s="3">
        <f ca="1">IF(ISNA(VLOOKUP($C2366,OFFSET(厂站实体!$A$2,0,0,3000,19),19,FALSE)),"",VLOOKUP($C2366,OFFSET(厂站实体!$A$2,0,0,3000,19),19,FALSE))</f>
        <v>0</v>
      </c>
      <c r="I2366" s="3" t="str">
        <f ca="1">IF(ISNA(VLOOKUP($C2366,OFFSET(厂站实体!$A$2,0,0,3000,19),5,FALSE)),"",VLOOKUP($C2366,OFFSET(厂站实体!$A$2,0,0,3000,19),5,FALSE))</f>
        <v/>
      </c>
    </row>
    <row r="2367" spans="1:9" x14ac:dyDescent="0.15">
      <c r="A2367" s="3" t="s">
        <v>302</v>
      </c>
      <c r="B2367" s="3" t="s">
        <v>302</v>
      </c>
      <c r="C2367" s="3" t="s">
        <v>302</v>
      </c>
      <c r="D2367" s="3" t="str">
        <f ca="1">IF(ISNA(VLOOKUP($C2367,OFFSET(厂站实体!$A$2,0,0,3000,10),3,FALSE)),"",VLOOKUP($C2367,OFFSET(厂站实体!$A$2,0,0,3000,10),3,FALSE))</f>
        <v/>
      </c>
      <c r="E2367" s="3" t="str">
        <f ca="1">IF(ISNA(VLOOKUP($C2367,OFFSET(厂站实体!$A$2,0,0,3000,10),4,FALSE)),"",VLOOKUP($C2367,OFFSET(厂站实体!$A$2,0,0,3000,10),4,FALSE))</f>
        <v/>
      </c>
      <c r="F2367" s="3" t="str">
        <f ca="1">IF(ISNA(VLOOKUP($C2367,OFFSET(厂站实体!$A$2,0,0,3000,13),13,FALSE)),"",VLOOKUP($C2367,OFFSET(厂站实体!$A$2,0,0,3000,13),13,FALSE))</f>
        <v/>
      </c>
      <c r="G2367" s="3">
        <f ca="1">IF(ISNA(VLOOKUP($C2367,OFFSET(厂站实体!$A$2,0,0,3000,19),18,FALSE)),"",VLOOKUP($C2367,OFFSET(厂站实体!$A$2,0,0,3000,19),18,FALSE))</f>
        <v>0</v>
      </c>
      <c r="H2367" s="3">
        <f ca="1">IF(ISNA(VLOOKUP($C2367,OFFSET(厂站实体!$A$2,0,0,3000,19),19,FALSE)),"",VLOOKUP($C2367,OFFSET(厂站实体!$A$2,0,0,3000,19),19,FALSE))</f>
        <v>0</v>
      </c>
      <c r="I2367" s="3" t="str">
        <f ca="1">IF(ISNA(VLOOKUP($C2367,OFFSET(厂站实体!$A$2,0,0,3000,19),5,FALSE)),"",VLOOKUP($C2367,OFFSET(厂站实体!$A$2,0,0,3000,19),5,FALSE))</f>
        <v/>
      </c>
    </row>
    <row r="2368" spans="1:9" x14ac:dyDescent="0.15">
      <c r="A2368" s="3" t="s">
        <v>302</v>
      </c>
      <c r="B2368" s="3" t="s">
        <v>302</v>
      </c>
      <c r="C2368" s="3" t="s">
        <v>302</v>
      </c>
      <c r="D2368" s="3" t="str">
        <f ca="1">IF(ISNA(VLOOKUP($C2368,OFFSET(厂站实体!$A$2,0,0,3000,10),3,FALSE)),"",VLOOKUP($C2368,OFFSET(厂站实体!$A$2,0,0,3000,10),3,FALSE))</f>
        <v/>
      </c>
      <c r="E2368" s="3" t="str">
        <f ca="1">IF(ISNA(VLOOKUP($C2368,OFFSET(厂站实体!$A$2,0,0,3000,10),4,FALSE)),"",VLOOKUP($C2368,OFFSET(厂站实体!$A$2,0,0,3000,10),4,FALSE))</f>
        <v/>
      </c>
      <c r="F2368" s="3" t="str">
        <f ca="1">IF(ISNA(VLOOKUP($C2368,OFFSET(厂站实体!$A$2,0,0,3000,13),13,FALSE)),"",VLOOKUP($C2368,OFFSET(厂站实体!$A$2,0,0,3000,13),13,FALSE))</f>
        <v/>
      </c>
      <c r="G2368" s="3">
        <f ca="1">IF(ISNA(VLOOKUP($C2368,OFFSET(厂站实体!$A$2,0,0,3000,19),18,FALSE)),"",VLOOKUP($C2368,OFFSET(厂站实体!$A$2,0,0,3000,19),18,FALSE))</f>
        <v>0</v>
      </c>
      <c r="H2368" s="3">
        <f ca="1">IF(ISNA(VLOOKUP($C2368,OFFSET(厂站实体!$A$2,0,0,3000,19),19,FALSE)),"",VLOOKUP($C2368,OFFSET(厂站实体!$A$2,0,0,3000,19),19,FALSE))</f>
        <v>0</v>
      </c>
      <c r="I2368" s="3" t="str">
        <f ca="1">IF(ISNA(VLOOKUP($C2368,OFFSET(厂站实体!$A$2,0,0,3000,19),5,FALSE)),"",VLOOKUP($C2368,OFFSET(厂站实体!$A$2,0,0,3000,19),5,FALSE))</f>
        <v/>
      </c>
    </row>
    <row r="2369" spans="1:9" x14ac:dyDescent="0.15">
      <c r="A2369" s="3" t="s">
        <v>302</v>
      </c>
      <c r="B2369" s="3" t="s">
        <v>302</v>
      </c>
      <c r="C2369" s="3" t="s">
        <v>302</v>
      </c>
      <c r="D2369" s="3" t="str">
        <f ca="1">IF(ISNA(VLOOKUP($C2369,OFFSET(厂站实体!$A$2,0,0,3000,10),3,FALSE)),"",VLOOKUP($C2369,OFFSET(厂站实体!$A$2,0,0,3000,10),3,FALSE))</f>
        <v/>
      </c>
      <c r="E2369" s="3" t="str">
        <f ca="1">IF(ISNA(VLOOKUP($C2369,OFFSET(厂站实体!$A$2,0,0,3000,10),4,FALSE)),"",VLOOKUP($C2369,OFFSET(厂站实体!$A$2,0,0,3000,10),4,FALSE))</f>
        <v/>
      </c>
      <c r="F2369" s="3" t="str">
        <f ca="1">IF(ISNA(VLOOKUP($C2369,OFFSET(厂站实体!$A$2,0,0,3000,13),13,FALSE)),"",VLOOKUP($C2369,OFFSET(厂站实体!$A$2,0,0,3000,13),13,FALSE))</f>
        <v/>
      </c>
      <c r="G2369" s="3">
        <f ca="1">IF(ISNA(VLOOKUP($C2369,OFFSET(厂站实体!$A$2,0,0,3000,19),18,FALSE)),"",VLOOKUP($C2369,OFFSET(厂站实体!$A$2,0,0,3000,19),18,FALSE))</f>
        <v>0</v>
      </c>
      <c r="H2369" s="3">
        <f ca="1">IF(ISNA(VLOOKUP($C2369,OFFSET(厂站实体!$A$2,0,0,3000,19),19,FALSE)),"",VLOOKUP($C2369,OFFSET(厂站实体!$A$2,0,0,3000,19),19,FALSE))</f>
        <v>0</v>
      </c>
      <c r="I2369" s="3" t="str">
        <f ca="1">IF(ISNA(VLOOKUP($C2369,OFFSET(厂站实体!$A$2,0,0,3000,19),5,FALSE)),"",VLOOKUP($C2369,OFFSET(厂站实体!$A$2,0,0,3000,19),5,FALSE))</f>
        <v/>
      </c>
    </row>
    <row r="2370" spans="1:9" x14ac:dyDescent="0.15">
      <c r="A2370" s="3" t="s">
        <v>302</v>
      </c>
      <c r="B2370" s="3" t="s">
        <v>302</v>
      </c>
      <c r="C2370" s="3" t="s">
        <v>302</v>
      </c>
      <c r="D2370" s="3" t="str">
        <f ca="1">IF(ISNA(VLOOKUP($C2370,OFFSET(厂站实体!$A$2,0,0,3000,10),3,FALSE)),"",VLOOKUP($C2370,OFFSET(厂站实体!$A$2,0,0,3000,10),3,FALSE))</f>
        <v/>
      </c>
      <c r="E2370" s="3" t="str">
        <f ca="1">IF(ISNA(VLOOKUP($C2370,OFFSET(厂站实体!$A$2,0,0,3000,10),4,FALSE)),"",VLOOKUP($C2370,OFFSET(厂站实体!$A$2,0,0,3000,10),4,FALSE))</f>
        <v/>
      </c>
      <c r="F2370" s="3" t="str">
        <f ca="1">IF(ISNA(VLOOKUP($C2370,OFFSET(厂站实体!$A$2,0,0,3000,13),13,FALSE)),"",VLOOKUP($C2370,OFFSET(厂站实体!$A$2,0,0,3000,13),13,FALSE))</f>
        <v/>
      </c>
      <c r="G2370" s="3">
        <f ca="1">IF(ISNA(VLOOKUP($C2370,OFFSET(厂站实体!$A$2,0,0,3000,19),18,FALSE)),"",VLOOKUP($C2370,OFFSET(厂站实体!$A$2,0,0,3000,19),18,FALSE))</f>
        <v>0</v>
      </c>
      <c r="H2370" s="3">
        <f ca="1">IF(ISNA(VLOOKUP($C2370,OFFSET(厂站实体!$A$2,0,0,3000,19),19,FALSE)),"",VLOOKUP($C2370,OFFSET(厂站实体!$A$2,0,0,3000,19),19,FALSE))</f>
        <v>0</v>
      </c>
      <c r="I2370" s="3" t="str">
        <f ca="1">IF(ISNA(VLOOKUP($C2370,OFFSET(厂站实体!$A$2,0,0,3000,19),5,FALSE)),"",VLOOKUP($C2370,OFFSET(厂站实体!$A$2,0,0,3000,19),5,FALSE))</f>
        <v/>
      </c>
    </row>
    <row r="2371" spans="1:9" x14ac:dyDescent="0.15">
      <c r="A2371" s="3" t="s">
        <v>302</v>
      </c>
      <c r="B2371" s="3" t="s">
        <v>302</v>
      </c>
      <c r="C2371" s="3" t="s">
        <v>302</v>
      </c>
      <c r="D2371" s="3" t="str">
        <f ca="1">IF(ISNA(VLOOKUP($C2371,OFFSET(厂站实体!$A$2,0,0,3000,10),3,FALSE)),"",VLOOKUP($C2371,OFFSET(厂站实体!$A$2,0,0,3000,10),3,FALSE))</f>
        <v/>
      </c>
      <c r="E2371" s="3" t="str">
        <f ca="1">IF(ISNA(VLOOKUP($C2371,OFFSET(厂站实体!$A$2,0,0,3000,10),4,FALSE)),"",VLOOKUP($C2371,OFFSET(厂站实体!$A$2,0,0,3000,10),4,FALSE))</f>
        <v/>
      </c>
      <c r="F2371" s="3" t="str">
        <f ca="1">IF(ISNA(VLOOKUP($C2371,OFFSET(厂站实体!$A$2,0,0,3000,13),13,FALSE)),"",VLOOKUP($C2371,OFFSET(厂站实体!$A$2,0,0,3000,13),13,FALSE))</f>
        <v/>
      </c>
      <c r="G2371" s="3">
        <f ca="1">IF(ISNA(VLOOKUP($C2371,OFFSET(厂站实体!$A$2,0,0,3000,19),18,FALSE)),"",VLOOKUP($C2371,OFFSET(厂站实体!$A$2,0,0,3000,19),18,FALSE))</f>
        <v>0</v>
      </c>
      <c r="H2371" s="3">
        <f ca="1">IF(ISNA(VLOOKUP($C2371,OFFSET(厂站实体!$A$2,0,0,3000,19),19,FALSE)),"",VLOOKUP($C2371,OFFSET(厂站实体!$A$2,0,0,3000,19),19,FALSE))</f>
        <v>0</v>
      </c>
      <c r="I2371" s="3" t="str">
        <f ca="1">IF(ISNA(VLOOKUP($C2371,OFFSET(厂站实体!$A$2,0,0,3000,19),5,FALSE)),"",VLOOKUP($C2371,OFFSET(厂站实体!$A$2,0,0,3000,19),5,FALSE))</f>
        <v/>
      </c>
    </row>
    <row r="2372" spans="1:9" x14ac:dyDescent="0.15">
      <c r="A2372" s="3" t="s">
        <v>302</v>
      </c>
      <c r="B2372" s="3" t="s">
        <v>302</v>
      </c>
      <c r="C2372" s="3" t="s">
        <v>302</v>
      </c>
      <c r="D2372" s="3" t="str">
        <f ca="1">IF(ISNA(VLOOKUP($C2372,OFFSET(厂站实体!$A$2,0,0,3000,10),3,FALSE)),"",VLOOKUP($C2372,OFFSET(厂站实体!$A$2,0,0,3000,10),3,FALSE))</f>
        <v/>
      </c>
      <c r="E2372" s="3" t="str">
        <f ca="1">IF(ISNA(VLOOKUP($C2372,OFFSET(厂站实体!$A$2,0,0,3000,10),4,FALSE)),"",VLOOKUP($C2372,OFFSET(厂站实体!$A$2,0,0,3000,10),4,FALSE))</f>
        <v/>
      </c>
      <c r="F2372" s="3" t="str">
        <f ca="1">IF(ISNA(VLOOKUP($C2372,OFFSET(厂站实体!$A$2,0,0,3000,13),13,FALSE)),"",VLOOKUP($C2372,OFFSET(厂站实体!$A$2,0,0,3000,13),13,FALSE))</f>
        <v/>
      </c>
      <c r="G2372" s="3">
        <f ca="1">IF(ISNA(VLOOKUP($C2372,OFFSET(厂站实体!$A$2,0,0,3000,19),18,FALSE)),"",VLOOKUP($C2372,OFFSET(厂站实体!$A$2,0,0,3000,19),18,FALSE))</f>
        <v>0</v>
      </c>
      <c r="H2372" s="3">
        <f ca="1">IF(ISNA(VLOOKUP($C2372,OFFSET(厂站实体!$A$2,0,0,3000,19),19,FALSE)),"",VLOOKUP($C2372,OFFSET(厂站实体!$A$2,0,0,3000,19),19,FALSE))</f>
        <v>0</v>
      </c>
      <c r="I2372" s="3" t="str">
        <f ca="1">IF(ISNA(VLOOKUP($C2372,OFFSET(厂站实体!$A$2,0,0,3000,19),5,FALSE)),"",VLOOKUP($C2372,OFFSET(厂站实体!$A$2,0,0,3000,19),5,FALSE))</f>
        <v/>
      </c>
    </row>
    <row r="2373" spans="1:9" x14ac:dyDescent="0.15">
      <c r="A2373" s="3" t="s">
        <v>302</v>
      </c>
      <c r="B2373" s="3" t="s">
        <v>302</v>
      </c>
      <c r="C2373" s="3" t="s">
        <v>302</v>
      </c>
      <c r="D2373" s="3" t="str">
        <f ca="1">IF(ISNA(VLOOKUP($C2373,OFFSET(厂站实体!$A$2,0,0,3000,10),3,FALSE)),"",VLOOKUP($C2373,OFFSET(厂站实体!$A$2,0,0,3000,10),3,FALSE))</f>
        <v/>
      </c>
      <c r="E2373" s="3" t="str">
        <f ca="1">IF(ISNA(VLOOKUP($C2373,OFFSET(厂站实体!$A$2,0,0,3000,10),4,FALSE)),"",VLOOKUP($C2373,OFFSET(厂站实体!$A$2,0,0,3000,10),4,FALSE))</f>
        <v/>
      </c>
      <c r="F2373" s="3" t="str">
        <f ca="1">IF(ISNA(VLOOKUP($C2373,OFFSET(厂站实体!$A$2,0,0,3000,13),13,FALSE)),"",VLOOKUP($C2373,OFFSET(厂站实体!$A$2,0,0,3000,13),13,FALSE))</f>
        <v/>
      </c>
      <c r="G2373" s="3">
        <f ca="1">IF(ISNA(VLOOKUP($C2373,OFFSET(厂站实体!$A$2,0,0,3000,19),18,FALSE)),"",VLOOKUP($C2373,OFFSET(厂站实体!$A$2,0,0,3000,19),18,FALSE))</f>
        <v>0</v>
      </c>
      <c r="H2373" s="3">
        <f ca="1">IF(ISNA(VLOOKUP($C2373,OFFSET(厂站实体!$A$2,0,0,3000,19),19,FALSE)),"",VLOOKUP($C2373,OFFSET(厂站实体!$A$2,0,0,3000,19),19,FALSE))</f>
        <v>0</v>
      </c>
      <c r="I2373" s="3" t="str">
        <f ca="1">IF(ISNA(VLOOKUP($C2373,OFFSET(厂站实体!$A$2,0,0,3000,19),5,FALSE)),"",VLOOKUP($C2373,OFFSET(厂站实体!$A$2,0,0,3000,19),5,FALSE))</f>
        <v/>
      </c>
    </row>
    <row r="2374" spans="1:9" x14ac:dyDescent="0.15">
      <c r="A2374" s="3" t="s">
        <v>302</v>
      </c>
      <c r="B2374" s="3" t="s">
        <v>302</v>
      </c>
      <c r="C2374" s="3" t="s">
        <v>302</v>
      </c>
      <c r="D2374" s="3" t="str">
        <f ca="1">IF(ISNA(VLOOKUP($C2374,OFFSET(厂站实体!$A$2,0,0,3000,10),3,FALSE)),"",VLOOKUP($C2374,OFFSET(厂站实体!$A$2,0,0,3000,10),3,FALSE))</f>
        <v/>
      </c>
      <c r="E2374" s="3" t="str">
        <f ca="1">IF(ISNA(VLOOKUP($C2374,OFFSET(厂站实体!$A$2,0,0,3000,10),4,FALSE)),"",VLOOKUP($C2374,OFFSET(厂站实体!$A$2,0,0,3000,10),4,FALSE))</f>
        <v/>
      </c>
      <c r="F2374" s="3" t="str">
        <f ca="1">IF(ISNA(VLOOKUP($C2374,OFFSET(厂站实体!$A$2,0,0,3000,13),13,FALSE)),"",VLOOKUP($C2374,OFFSET(厂站实体!$A$2,0,0,3000,13),13,FALSE))</f>
        <v/>
      </c>
      <c r="G2374" s="3">
        <f ca="1">IF(ISNA(VLOOKUP($C2374,OFFSET(厂站实体!$A$2,0,0,3000,19),18,FALSE)),"",VLOOKUP($C2374,OFFSET(厂站实体!$A$2,0,0,3000,19),18,FALSE))</f>
        <v>0</v>
      </c>
      <c r="H2374" s="3">
        <f ca="1">IF(ISNA(VLOOKUP($C2374,OFFSET(厂站实体!$A$2,0,0,3000,19),19,FALSE)),"",VLOOKUP($C2374,OFFSET(厂站实体!$A$2,0,0,3000,19),19,FALSE))</f>
        <v>0</v>
      </c>
      <c r="I2374" s="3" t="str">
        <f ca="1">IF(ISNA(VLOOKUP($C2374,OFFSET(厂站实体!$A$2,0,0,3000,19),5,FALSE)),"",VLOOKUP($C2374,OFFSET(厂站实体!$A$2,0,0,3000,19),5,FALSE))</f>
        <v/>
      </c>
    </row>
    <row r="2375" spans="1:9" x14ac:dyDescent="0.15">
      <c r="A2375" s="3" t="s">
        <v>302</v>
      </c>
      <c r="B2375" s="3" t="s">
        <v>302</v>
      </c>
      <c r="C2375" s="3" t="s">
        <v>302</v>
      </c>
      <c r="D2375" s="3" t="str">
        <f ca="1">IF(ISNA(VLOOKUP($C2375,OFFSET(厂站实体!$A$2,0,0,3000,10),3,FALSE)),"",VLOOKUP($C2375,OFFSET(厂站实体!$A$2,0,0,3000,10),3,FALSE))</f>
        <v/>
      </c>
      <c r="E2375" s="3" t="str">
        <f ca="1">IF(ISNA(VLOOKUP($C2375,OFFSET(厂站实体!$A$2,0,0,3000,10),4,FALSE)),"",VLOOKUP($C2375,OFFSET(厂站实体!$A$2,0,0,3000,10),4,FALSE))</f>
        <v/>
      </c>
      <c r="F2375" s="3" t="str">
        <f ca="1">IF(ISNA(VLOOKUP($C2375,OFFSET(厂站实体!$A$2,0,0,3000,13),13,FALSE)),"",VLOOKUP($C2375,OFFSET(厂站实体!$A$2,0,0,3000,13),13,FALSE))</f>
        <v/>
      </c>
      <c r="G2375" s="3">
        <f ca="1">IF(ISNA(VLOOKUP($C2375,OFFSET(厂站实体!$A$2,0,0,3000,19),18,FALSE)),"",VLOOKUP($C2375,OFFSET(厂站实体!$A$2,0,0,3000,19),18,FALSE))</f>
        <v>0</v>
      </c>
      <c r="H2375" s="3">
        <f ca="1">IF(ISNA(VLOOKUP($C2375,OFFSET(厂站实体!$A$2,0,0,3000,19),19,FALSE)),"",VLOOKUP($C2375,OFFSET(厂站实体!$A$2,0,0,3000,19),19,FALSE))</f>
        <v>0</v>
      </c>
      <c r="I2375" s="3" t="str">
        <f ca="1">IF(ISNA(VLOOKUP($C2375,OFFSET(厂站实体!$A$2,0,0,3000,19),5,FALSE)),"",VLOOKUP($C2375,OFFSET(厂站实体!$A$2,0,0,3000,19),5,FALSE))</f>
        <v/>
      </c>
    </row>
    <row r="2376" spans="1:9" x14ac:dyDescent="0.15">
      <c r="A2376" s="3" t="s">
        <v>302</v>
      </c>
      <c r="B2376" s="3" t="s">
        <v>302</v>
      </c>
      <c r="C2376" s="3" t="s">
        <v>302</v>
      </c>
      <c r="D2376" s="3" t="str">
        <f ca="1">IF(ISNA(VLOOKUP($C2376,OFFSET(厂站实体!$A$2,0,0,3000,10),3,FALSE)),"",VLOOKUP($C2376,OFFSET(厂站实体!$A$2,0,0,3000,10),3,FALSE))</f>
        <v/>
      </c>
      <c r="E2376" s="3" t="str">
        <f ca="1">IF(ISNA(VLOOKUP($C2376,OFFSET(厂站实体!$A$2,0,0,3000,10),4,FALSE)),"",VLOOKUP($C2376,OFFSET(厂站实体!$A$2,0,0,3000,10),4,FALSE))</f>
        <v/>
      </c>
      <c r="F2376" s="3" t="str">
        <f ca="1">IF(ISNA(VLOOKUP($C2376,OFFSET(厂站实体!$A$2,0,0,3000,13),13,FALSE)),"",VLOOKUP($C2376,OFFSET(厂站实体!$A$2,0,0,3000,13),13,FALSE))</f>
        <v/>
      </c>
      <c r="G2376" s="3">
        <f ca="1">IF(ISNA(VLOOKUP($C2376,OFFSET(厂站实体!$A$2,0,0,3000,19),18,FALSE)),"",VLOOKUP($C2376,OFFSET(厂站实体!$A$2,0,0,3000,19),18,FALSE))</f>
        <v>0</v>
      </c>
      <c r="H2376" s="3">
        <f ca="1">IF(ISNA(VLOOKUP($C2376,OFFSET(厂站实体!$A$2,0,0,3000,19),19,FALSE)),"",VLOOKUP($C2376,OFFSET(厂站实体!$A$2,0,0,3000,19),19,FALSE))</f>
        <v>0</v>
      </c>
      <c r="I2376" s="3" t="str">
        <f ca="1">IF(ISNA(VLOOKUP($C2376,OFFSET(厂站实体!$A$2,0,0,3000,19),5,FALSE)),"",VLOOKUP($C2376,OFFSET(厂站实体!$A$2,0,0,3000,19),5,FALSE))</f>
        <v/>
      </c>
    </row>
    <row r="2377" spans="1:9" x14ac:dyDescent="0.15">
      <c r="A2377" s="3" t="s">
        <v>302</v>
      </c>
      <c r="B2377" s="3" t="s">
        <v>302</v>
      </c>
      <c r="C2377" s="3" t="s">
        <v>302</v>
      </c>
      <c r="D2377" s="3" t="str">
        <f ca="1">IF(ISNA(VLOOKUP($C2377,OFFSET(厂站实体!$A$2,0,0,3000,10),3,FALSE)),"",VLOOKUP($C2377,OFFSET(厂站实体!$A$2,0,0,3000,10),3,FALSE))</f>
        <v/>
      </c>
      <c r="E2377" s="3" t="str">
        <f ca="1">IF(ISNA(VLOOKUP($C2377,OFFSET(厂站实体!$A$2,0,0,3000,10),4,FALSE)),"",VLOOKUP($C2377,OFFSET(厂站实体!$A$2,0,0,3000,10),4,FALSE))</f>
        <v/>
      </c>
      <c r="F2377" s="3" t="str">
        <f ca="1">IF(ISNA(VLOOKUP($C2377,OFFSET(厂站实体!$A$2,0,0,3000,13),13,FALSE)),"",VLOOKUP($C2377,OFFSET(厂站实体!$A$2,0,0,3000,13),13,FALSE))</f>
        <v/>
      </c>
      <c r="G2377" s="3">
        <f ca="1">IF(ISNA(VLOOKUP($C2377,OFFSET(厂站实体!$A$2,0,0,3000,19),18,FALSE)),"",VLOOKUP($C2377,OFFSET(厂站实体!$A$2,0,0,3000,19),18,FALSE))</f>
        <v>0</v>
      </c>
      <c r="H2377" s="3">
        <f ca="1">IF(ISNA(VLOOKUP($C2377,OFFSET(厂站实体!$A$2,0,0,3000,19),19,FALSE)),"",VLOOKUP($C2377,OFFSET(厂站实体!$A$2,0,0,3000,19),19,FALSE))</f>
        <v>0</v>
      </c>
      <c r="I2377" s="3" t="str">
        <f ca="1">IF(ISNA(VLOOKUP($C2377,OFFSET(厂站实体!$A$2,0,0,3000,19),5,FALSE)),"",VLOOKUP($C2377,OFFSET(厂站实体!$A$2,0,0,3000,19),5,FALSE))</f>
        <v/>
      </c>
    </row>
    <row r="2378" spans="1:9" x14ac:dyDescent="0.15">
      <c r="A2378" s="3" t="s">
        <v>302</v>
      </c>
      <c r="B2378" s="3" t="s">
        <v>302</v>
      </c>
      <c r="C2378" s="3" t="s">
        <v>302</v>
      </c>
      <c r="D2378" s="3" t="str">
        <f ca="1">IF(ISNA(VLOOKUP($C2378,OFFSET(厂站实体!$A$2,0,0,3000,10),3,FALSE)),"",VLOOKUP($C2378,OFFSET(厂站实体!$A$2,0,0,3000,10),3,FALSE))</f>
        <v/>
      </c>
      <c r="E2378" s="3" t="str">
        <f ca="1">IF(ISNA(VLOOKUP($C2378,OFFSET(厂站实体!$A$2,0,0,3000,10),4,FALSE)),"",VLOOKUP($C2378,OFFSET(厂站实体!$A$2,0,0,3000,10),4,FALSE))</f>
        <v/>
      </c>
      <c r="F2378" s="3" t="str">
        <f ca="1">IF(ISNA(VLOOKUP($C2378,OFFSET(厂站实体!$A$2,0,0,3000,13),13,FALSE)),"",VLOOKUP($C2378,OFFSET(厂站实体!$A$2,0,0,3000,13),13,FALSE))</f>
        <v/>
      </c>
      <c r="G2378" s="3">
        <f ca="1">IF(ISNA(VLOOKUP($C2378,OFFSET(厂站实体!$A$2,0,0,3000,19),18,FALSE)),"",VLOOKUP($C2378,OFFSET(厂站实体!$A$2,0,0,3000,19),18,FALSE))</f>
        <v>0</v>
      </c>
      <c r="H2378" s="3">
        <f ca="1">IF(ISNA(VLOOKUP($C2378,OFFSET(厂站实体!$A$2,0,0,3000,19),19,FALSE)),"",VLOOKUP($C2378,OFFSET(厂站实体!$A$2,0,0,3000,19),19,FALSE))</f>
        <v>0</v>
      </c>
      <c r="I2378" s="3" t="str">
        <f ca="1">IF(ISNA(VLOOKUP($C2378,OFFSET(厂站实体!$A$2,0,0,3000,19),5,FALSE)),"",VLOOKUP($C2378,OFFSET(厂站实体!$A$2,0,0,3000,19),5,FALSE))</f>
        <v/>
      </c>
    </row>
    <row r="2379" spans="1:9" x14ac:dyDescent="0.15">
      <c r="A2379" s="3" t="s">
        <v>302</v>
      </c>
      <c r="B2379" s="3" t="s">
        <v>302</v>
      </c>
      <c r="C2379" s="3" t="s">
        <v>302</v>
      </c>
      <c r="D2379" s="3" t="str">
        <f ca="1">IF(ISNA(VLOOKUP($C2379,OFFSET(厂站实体!$A$2,0,0,3000,10),3,FALSE)),"",VLOOKUP($C2379,OFFSET(厂站实体!$A$2,0,0,3000,10),3,FALSE))</f>
        <v/>
      </c>
      <c r="E2379" s="3" t="str">
        <f ca="1">IF(ISNA(VLOOKUP($C2379,OFFSET(厂站实体!$A$2,0,0,3000,10),4,FALSE)),"",VLOOKUP($C2379,OFFSET(厂站实体!$A$2,0,0,3000,10),4,FALSE))</f>
        <v/>
      </c>
      <c r="F2379" s="3" t="str">
        <f ca="1">IF(ISNA(VLOOKUP($C2379,OFFSET(厂站实体!$A$2,0,0,3000,13),13,FALSE)),"",VLOOKUP($C2379,OFFSET(厂站实体!$A$2,0,0,3000,13),13,FALSE))</f>
        <v/>
      </c>
      <c r="G2379" s="3">
        <f ca="1">IF(ISNA(VLOOKUP($C2379,OFFSET(厂站实体!$A$2,0,0,3000,19),18,FALSE)),"",VLOOKUP($C2379,OFFSET(厂站实体!$A$2,0,0,3000,19),18,FALSE))</f>
        <v>0</v>
      </c>
      <c r="H2379" s="3">
        <f ca="1">IF(ISNA(VLOOKUP($C2379,OFFSET(厂站实体!$A$2,0,0,3000,19),19,FALSE)),"",VLOOKUP($C2379,OFFSET(厂站实体!$A$2,0,0,3000,19),19,FALSE))</f>
        <v>0</v>
      </c>
      <c r="I2379" s="3" t="str">
        <f ca="1">IF(ISNA(VLOOKUP($C2379,OFFSET(厂站实体!$A$2,0,0,3000,19),5,FALSE)),"",VLOOKUP($C2379,OFFSET(厂站实体!$A$2,0,0,3000,19),5,FALSE))</f>
        <v/>
      </c>
    </row>
    <row r="2380" spans="1:9" x14ac:dyDescent="0.15">
      <c r="A2380" s="3" t="s">
        <v>302</v>
      </c>
      <c r="B2380" s="3" t="s">
        <v>302</v>
      </c>
      <c r="C2380" s="3" t="s">
        <v>302</v>
      </c>
      <c r="D2380" s="3" t="str">
        <f ca="1">IF(ISNA(VLOOKUP($C2380,OFFSET(厂站实体!$A$2,0,0,3000,10),3,FALSE)),"",VLOOKUP($C2380,OFFSET(厂站实体!$A$2,0,0,3000,10),3,FALSE))</f>
        <v/>
      </c>
      <c r="E2380" s="3" t="str">
        <f ca="1">IF(ISNA(VLOOKUP($C2380,OFFSET(厂站实体!$A$2,0,0,3000,10),4,FALSE)),"",VLOOKUP($C2380,OFFSET(厂站实体!$A$2,0,0,3000,10),4,FALSE))</f>
        <v/>
      </c>
      <c r="F2380" s="3" t="str">
        <f ca="1">IF(ISNA(VLOOKUP($C2380,OFFSET(厂站实体!$A$2,0,0,3000,13),13,FALSE)),"",VLOOKUP($C2380,OFFSET(厂站实体!$A$2,0,0,3000,13),13,FALSE))</f>
        <v/>
      </c>
      <c r="G2380" s="3">
        <f ca="1">IF(ISNA(VLOOKUP($C2380,OFFSET(厂站实体!$A$2,0,0,3000,19),18,FALSE)),"",VLOOKUP($C2380,OFFSET(厂站实体!$A$2,0,0,3000,19),18,FALSE))</f>
        <v>0</v>
      </c>
      <c r="H2380" s="3">
        <f ca="1">IF(ISNA(VLOOKUP($C2380,OFFSET(厂站实体!$A$2,0,0,3000,19),19,FALSE)),"",VLOOKUP($C2380,OFFSET(厂站实体!$A$2,0,0,3000,19),19,FALSE))</f>
        <v>0</v>
      </c>
      <c r="I2380" s="3" t="str">
        <f ca="1">IF(ISNA(VLOOKUP($C2380,OFFSET(厂站实体!$A$2,0,0,3000,19),5,FALSE)),"",VLOOKUP($C2380,OFFSET(厂站实体!$A$2,0,0,3000,19),5,FALSE))</f>
        <v/>
      </c>
    </row>
    <row r="2381" spans="1:9" x14ac:dyDescent="0.15">
      <c r="A2381" s="3" t="s">
        <v>302</v>
      </c>
      <c r="B2381" s="3" t="s">
        <v>302</v>
      </c>
      <c r="C2381" s="3" t="s">
        <v>302</v>
      </c>
      <c r="D2381" s="3" t="str">
        <f ca="1">IF(ISNA(VLOOKUP($C2381,OFFSET(厂站实体!$A$2,0,0,3000,10),3,FALSE)),"",VLOOKUP($C2381,OFFSET(厂站实体!$A$2,0,0,3000,10),3,FALSE))</f>
        <v/>
      </c>
      <c r="E2381" s="3" t="str">
        <f ca="1">IF(ISNA(VLOOKUP($C2381,OFFSET(厂站实体!$A$2,0,0,3000,10),4,FALSE)),"",VLOOKUP($C2381,OFFSET(厂站实体!$A$2,0,0,3000,10),4,FALSE))</f>
        <v/>
      </c>
      <c r="F2381" s="3" t="str">
        <f ca="1">IF(ISNA(VLOOKUP($C2381,OFFSET(厂站实体!$A$2,0,0,3000,13),13,FALSE)),"",VLOOKUP($C2381,OFFSET(厂站实体!$A$2,0,0,3000,13),13,FALSE))</f>
        <v/>
      </c>
      <c r="G2381" s="3">
        <f ca="1">IF(ISNA(VLOOKUP($C2381,OFFSET(厂站实体!$A$2,0,0,3000,19),18,FALSE)),"",VLOOKUP($C2381,OFFSET(厂站实体!$A$2,0,0,3000,19),18,FALSE))</f>
        <v>0</v>
      </c>
      <c r="H2381" s="3">
        <f ca="1">IF(ISNA(VLOOKUP($C2381,OFFSET(厂站实体!$A$2,0,0,3000,19),19,FALSE)),"",VLOOKUP($C2381,OFFSET(厂站实体!$A$2,0,0,3000,19),19,FALSE))</f>
        <v>0</v>
      </c>
      <c r="I2381" s="3" t="str">
        <f ca="1">IF(ISNA(VLOOKUP($C2381,OFFSET(厂站实体!$A$2,0,0,3000,19),5,FALSE)),"",VLOOKUP($C2381,OFFSET(厂站实体!$A$2,0,0,3000,19),5,FALSE))</f>
        <v/>
      </c>
    </row>
    <row r="2382" spans="1:9" x14ac:dyDescent="0.15">
      <c r="A2382" s="3" t="s">
        <v>302</v>
      </c>
      <c r="B2382" s="3" t="s">
        <v>302</v>
      </c>
      <c r="C2382" s="3" t="s">
        <v>302</v>
      </c>
      <c r="D2382" s="3" t="str">
        <f ca="1">IF(ISNA(VLOOKUP($C2382,OFFSET(厂站实体!$A$2,0,0,3000,10),3,FALSE)),"",VLOOKUP($C2382,OFFSET(厂站实体!$A$2,0,0,3000,10),3,FALSE))</f>
        <v/>
      </c>
      <c r="E2382" s="3" t="str">
        <f ca="1">IF(ISNA(VLOOKUP($C2382,OFFSET(厂站实体!$A$2,0,0,3000,10),4,FALSE)),"",VLOOKUP($C2382,OFFSET(厂站实体!$A$2,0,0,3000,10),4,FALSE))</f>
        <v/>
      </c>
      <c r="F2382" s="3" t="str">
        <f ca="1">IF(ISNA(VLOOKUP($C2382,OFFSET(厂站实体!$A$2,0,0,3000,13),13,FALSE)),"",VLOOKUP($C2382,OFFSET(厂站实体!$A$2,0,0,3000,13),13,FALSE))</f>
        <v/>
      </c>
      <c r="G2382" s="3">
        <f ca="1">IF(ISNA(VLOOKUP($C2382,OFFSET(厂站实体!$A$2,0,0,3000,19),18,FALSE)),"",VLOOKUP($C2382,OFFSET(厂站实体!$A$2,0,0,3000,19),18,FALSE))</f>
        <v>0</v>
      </c>
      <c r="H2382" s="3">
        <f ca="1">IF(ISNA(VLOOKUP($C2382,OFFSET(厂站实体!$A$2,0,0,3000,19),19,FALSE)),"",VLOOKUP($C2382,OFFSET(厂站实体!$A$2,0,0,3000,19),19,FALSE))</f>
        <v>0</v>
      </c>
      <c r="I2382" s="3" t="str">
        <f ca="1">IF(ISNA(VLOOKUP($C2382,OFFSET(厂站实体!$A$2,0,0,3000,19),5,FALSE)),"",VLOOKUP($C2382,OFFSET(厂站实体!$A$2,0,0,3000,19),5,FALSE))</f>
        <v/>
      </c>
    </row>
    <row r="2383" spans="1:9" x14ac:dyDescent="0.15">
      <c r="A2383" s="3" t="s">
        <v>302</v>
      </c>
      <c r="B2383" s="3" t="s">
        <v>302</v>
      </c>
      <c r="C2383" s="3" t="s">
        <v>302</v>
      </c>
      <c r="D2383" s="3" t="str">
        <f ca="1">IF(ISNA(VLOOKUP($C2383,OFFSET(厂站实体!$A$2,0,0,3000,10),3,FALSE)),"",VLOOKUP($C2383,OFFSET(厂站实体!$A$2,0,0,3000,10),3,FALSE))</f>
        <v/>
      </c>
      <c r="E2383" s="3" t="str">
        <f ca="1">IF(ISNA(VLOOKUP($C2383,OFFSET(厂站实体!$A$2,0,0,3000,10),4,FALSE)),"",VLOOKUP($C2383,OFFSET(厂站实体!$A$2,0,0,3000,10),4,FALSE))</f>
        <v/>
      </c>
      <c r="F2383" s="3" t="str">
        <f ca="1">IF(ISNA(VLOOKUP($C2383,OFFSET(厂站实体!$A$2,0,0,3000,13),13,FALSE)),"",VLOOKUP($C2383,OFFSET(厂站实体!$A$2,0,0,3000,13),13,FALSE))</f>
        <v/>
      </c>
      <c r="G2383" s="3">
        <f ca="1">IF(ISNA(VLOOKUP($C2383,OFFSET(厂站实体!$A$2,0,0,3000,19),18,FALSE)),"",VLOOKUP($C2383,OFFSET(厂站实体!$A$2,0,0,3000,19),18,FALSE))</f>
        <v>0</v>
      </c>
      <c r="H2383" s="3">
        <f ca="1">IF(ISNA(VLOOKUP($C2383,OFFSET(厂站实体!$A$2,0,0,3000,19),19,FALSE)),"",VLOOKUP($C2383,OFFSET(厂站实体!$A$2,0,0,3000,19),19,FALSE))</f>
        <v>0</v>
      </c>
      <c r="I2383" s="3" t="str">
        <f ca="1">IF(ISNA(VLOOKUP($C2383,OFFSET(厂站实体!$A$2,0,0,3000,19),5,FALSE)),"",VLOOKUP($C2383,OFFSET(厂站实体!$A$2,0,0,3000,19),5,FALSE))</f>
        <v/>
      </c>
    </row>
    <row r="2384" spans="1:9" x14ac:dyDescent="0.15">
      <c r="A2384" s="3" t="s">
        <v>302</v>
      </c>
      <c r="B2384" s="3" t="s">
        <v>302</v>
      </c>
      <c r="C2384" s="3" t="s">
        <v>302</v>
      </c>
      <c r="D2384" s="3" t="str">
        <f ca="1">IF(ISNA(VLOOKUP($C2384,OFFSET(厂站实体!$A$2,0,0,3000,10),3,FALSE)),"",VLOOKUP($C2384,OFFSET(厂站实体!$A$2,0,0,3000,10),3,FALSE))</f>
        <v/>
      </c>
      <c r="E2384" s="3" t="str">
        <f ca="1">IF(ISNA(VLOOKUP($C2384,OFFSET(厂站实体!$A$2,0,0,3000,10),4,FALSE)),"",VLOOKUP($C2384,OFFSET(厂站实体!$A$2,0,0,3000,10),4,FALSE))</f>
        <v/>
      </c>
      <c r="F2384" s="3" t="str">
        <f ca="1">IF(ISNA(VLOOKUP($C2384,OFFSET(厂站实体!$A$2,0,0,3000,13),13,FALSE)),"",VLOOKUP($C2384,OFFSET(厂站实体!$A$2,0,0,3000,13),13,FALSE))</f>
        <v/>
      </c>
      <c r="G2384" s="3">
        <f ca="1">IF(ISNA(VLOOKUP($C2384,OFFSET(厂站实体!$A$2,0,0,3000,19),18,FALSE)),"",VLOOKUP($C2384,OFFSET(厂站实体!$A$2,0,0,3000,19),18,FALSE))</f>
        <v>0</v>
      </c>
      <c r="H2384" s="3">
        <f ca="1">IF(ISNA(VLOOKUP($C2384,OFFSET(厂站实体!$A$2,0,0,3000,19),19,FALSE)),"",VLOOKUP($C2384,OFFSET(厂站实体!$A$2,0,0,3000,19),19,FALSE))</f>
        <v>0</v>
      </c>
      <c r="I2384" s="3" t="str">
        <f ca="1">IF(ISNA(VLOOKUP($C2384,OFFSET(厂站实体!$A$2,0,0,3000,19),5,FALSE)),"",VLOOKUP($C2384,OFFSET(厂站实体!$A$2,0,0,3000,19),5,FALSE))</f>
        <v/>
      </c>
    </row>
    <row r="2385" spans="1:9" x14ac:dyDescent="0.15">
      <c r="A2385" s="3" t="s">
        <v>302</v>
      </c>
      <c r="B2385" s="3" t="s">
        <v>302</v>
      </c>
      <c r="C2385" s="3" t="s">
        <v>302</v>
      </c>
      <c r="D2385" s="3" t="str">
        <f ca="1">IF(ISNA(VLOOKUP($C2385,OFFSET(厂站实体!$A$2,0,0,3000,10),3,FALSE)),"",VLOOKUP($C2385,OFFSET(厂站实体!$A$2,0,0,3000,10),3,FALSE))</f>
        <v/>
      </c>
      <c r="E2385" s="3" t="str">
        <f ca="1">IF(ISNA(VLOOKUP($C2385,OFFSET(厂站实体!$A$2,0,0,3000,10),4,FALSE)),"",VLOOKUP($C2385,OFFSET(厂站实体!$A$2,0,0,3000,10),4,FALSE))</f>
        <v/>
      </c>
      <c r="F2385" s="3" t="str">
        <f ca="1">IF(ISNA(VLOOKUP($C2385,OFFSET(厂站实体!$A$2,0,0,3000,13),13,FALSE)),"",VLOOKUP($C2385,OFFSET(厂站实体!$A$2,0,0,3000,13),13,FALSE))</f>
        <v/>
      </c>
      <c r="G2385" s="3">
        <f ca="1">IF(ISNA(VLOOKUP($C2385,OFFSET(厂站实体!$A$2,0,0,3000,19),18,FALSE)),"",VLOOKUP($C2385,OFFSET(厂站实体!$A$2,0,0,3000,19),18,FALSE))</f>
        <v>0</v>
      </c>
      <c r="H2385" s="3">
        <f ca="1">IF(ISNA(VLOOKUP($C2385,OFFSET(厂站实体!$A$2,0,0,3000,19),19,FALSE)),"",VLOOKUP($C2385,OFFSET(厂站实体!$A$2,0,0,3000,19),19,FALSE))</f>
        <v>0</v>
      </c>
      <c r="I2385" s="3" t="str">
        <f ca="1">IF(ISNA(VLOOKUP($C2385,OFFSET(厂站实体!$A$2,0,0,3000,19),5,FALSE)),"",VLOOKUP($C2385,OFFSET(厂站实体!$A$2,0,0,3000,19),5,FALSE))</f>
        <v/>
      </c>
    </row>
    <row r="2386" spans="1:9" x14ac:dyDescent="0.15">
      <c r="A2386" s="3" t="s">
        <v>302</v>
      </c>
      <c r="B2386" s="3" t="s">
        <v>302</v>
      </c>
      <c r="C2386" s="3" t="s">
        <v>302</v>
      </c>
      <c r="D2386" s="3" t="str">
        <f ca="1">IF(ISNA(VLOOKUP($C2386,OFFSET(厂站实体!$A$2,0,0,3000,10),3,FALSE)),"",VLOOKUP($C2386,OFFSET(厂站实体!$A$2,0,0,3000,10),3,FALSE))</f>
        <v/>
      </c>
      <c r="E2386" s="3" t="str">
        <f ca="1">IF(ISNA(VLOOKUP($C2386,OFFSET(厂站实体!$A$2,0,0,3000,10),4,FALSE)),"",VLOOKUP($C2386,OFFSET(厂站实体!$A$2,0,0,3000,10),4,FALSE))</f>
        <v/>
      </c>
      <c r="F2386" s="3" t="str">
        <f ca="1">IF(ISNA(VLOOKUP($C2386,OFFSET(厂站实体!$A$2,0,0,3000,13),13,FALSE)),"",VLOOKUP($C2386,OFFSET(厂站实体!$A$2,0,0,3000,13),13,FALSE))</f>
        <v/>
      </c>
      <c r="G2386" s="3">
        <f ca="1">IF(ISNA(VLOOKUP($C2386,OFFSET(厂站实体!$A$2,0,0,3000,19),18,FALSE)),"",VLOOKUP($C2386,OFFSET(厂站实体!$A$2,0,0,3000,19),18,FALSE))</f>
        <v>0</v>
      </c>
      <c r="H2386" s="3">
        <f ca="1">IF(ISNA(VLOOKUP($C2386,OFFSET(厂站实体!$A$2,0,0,3000,19),19,FALSE)),"",VLOOKUP($C2386,OFFSET(厂站实体!$A$2,0,0,3000,19),19,FALSE))</f>
        <v>0</v>
      </c>
      <c r="I2386" s="3" t="str">
        <f ca="1">IF(ISNA(VLOOKUP($C2386,OFFSET(厂站实体!$A$2,0,0,3000,19),5,FALSE)),"",VLOOKUP($C2386,OFFSET(厂站实体!$A$2,0,0,3000,19),5,FALSE))</f>
        <v/>
      </c>
    </row>
    <row r="2387" spans="1:9" x14ac:dyDescent="0.15">
      <c r="A2387" s="3" t="s">
        <v>302</v>
      </c>
      <c r="B2387" s="3" t="s">
        <v>302</v>
      </c>
      <c r="C2387" s="3" t="s">
        <v>302</v>
      </c>
      <c r="D2387" s="3" t="str">
        <f ca="1">IF(ISNA(VLOOKUP($C2387,OFFSET(厂站实体!$A$2,0,0,3000,10),3,FALSE)),"",VLOOKUP($C2387,OFFSET(厂站实体!$A$2,0,0,3000,10),3,FALSE))</f>
        <v/>
      </c>
      <c r="E2387" s="3" t="str">
        <f ca="1">IF(ISNA(VLOOKUP($C2387,OFFSET(厂站实体!$A$2,0,0,3000,10),4,FALSE)),"",VLOOKUP($C2387,OFFSET(厂站实体!$A$2,0,0,3000,10),4,FALSE))</f>
        <v/>
      </c>
      <c r="F2387" s="3" t="str">
        <f ca="1">IF(ISNA(VLOOKUP($C2387,OFFSET(厂站实体!$A$2,0,0,3000,13),13,FALSE)),"",VLOOKUP($C2387,OFFSET(厂站实体!$A$2,0,0,3000,13),13,FALSE))</f>
        <v/>
      </c>
      <c r="G2387" s="3">
        <f ca="1">IF(ISNA(VLOOKUP($C2387,OFFSET(厂站实体!$A$2,0,0,3000,19),18,FALSE)),"",VLOOKUP($C2387,OFFSET(厂站实体!$A$2,0,0,3000,19),18,FALSE))</f>
        <v>0</v>
      </c>
      <c r="H2387" s="3">
        <f ca="1">IF(ISNA(VLOOKUP($C2387,OFFSET(厂站实体!$A$2,0,0,3000,19),19,FALSE)),"",VLOOKUP($C2387,OFFSET(厂站实体!$A$2,0,0,3000,19),19,FALSE))</f>
        <v>0</v>
      </c>
      <c r="I2387" s="3" t="str">
        <f ca="1">IF(ISNA(VLOOKUP($C2387,OFFSET(厂站实体!$A$2,0,0,3000,19),5,FALSE)),"",VLOOKUP($C2387,OFFSET(厂站实体!$A$2,0,0,3000,19),5,FALSE))</f>
        <v/>
      </c>
    </row>
    <row r="2388" spans="1:9" x14ac:dyDescent="0.15">
      <c r="A2388" s="3" t="s">
        <v>302</v>
      </c>
      <c r="B2388" s="3" t="s">
        <v>302</v>
      </c>
      <c r="C2388" s="3" t="s">
        <v>302</v>
      </c>
      <c r="D2388" s="3" t="str">
        <f ca="1">IF(ISNA(VLOOKUP($C2388,OFFSET(厂站实体!$A$2,0,0,3000,10),3,FALSE)),"",VLOOKUP($C2388,OFFSET(厂站实体!$A$2,0,0,3000,10),3,FALSE))</f>
        <v/>
      </c>
      <c r="E2388" s="3" t="str">
        <f ca="1">IF(ISNA(VLOOKUP($C2388,OFFSET(厂站实体!$A$2,0,0,3000,10),4,FALSE)),"",VLOOKUP($C2388,OFFSET(厂站实体!$A$2,0,0,3000,10),4,FALSE))</f>
        <v/>
      </c>
      <c r="F2388" s="3" t="str">
        <f ca="1">IF(ISNA(VLOOKUP($C2388,OFFSET(厂站实体!$A$2,0,0,3000,13),13,FALSE)),"",VLOOKUP($C2388,OFFSET(厂站实体!$A$2,0,0,3000,13),13,FALSE))</f>
        <v/>
      </c>
      <c r="G2388" s="3">
        <f ca="1">IF(ISNA(VLOOKUP($C2388,OFFSET(厂站实体!$A$2,0,0,3000,19),18,FALSE)),"",VLOOKUP($C2388,OFFSET(厂站实体!$A$2,0,0,3000,19),18,FALSE))</f>
        <v>0</v>
      </c>
      <c r="H2388" s="3">
        <f ca="1">IF(ISNA(VLOOKUP($C2388,OFFSET(厂站实体!$A$2,0,0,3000,19),19,FALSE)),"",VLOOKUP($C2388,OFFSET(厂站实体!$A$2,0,0,3000,19),19,FALSE))</f>
        <v>0</v>
      </c>
      <c r="I2388" s="3" t="str">
        <f ca="1">IF(ISNA(VLOOKUP($C2388,OFFSET(厂站实体!$A$2,0,0,3000,19),5,FALSE)),"",VLOOKUP($C2388,OFFSET(厂站实体!$A$2,0,0,3000,19),5,FALSE))</f>
        <v/>
      </c>
    </row>
    <row r="2389" spans="1:9" x14ac:dyDescent="0.15">
      <c r="A2389" s="3" t="s">
        <v>302</v>
      </c>
      <c r="B2389" s="3" t="s">
        <v>302</v>
      </c>
      <c r="C2389" s="3" t="s">
        <v>302</v>
      </c>
      <c r="D2389" s="3" t="str">
        <f ca="1">IF(ISNA(VLOOKUP($C2389,OFFSET(厂站实体!$A$2,0,0,3000,10),3,FALSE)),"",VLOOKUP($C2389,OFFSET(厂站实体!$A$2,0,0,3000,10),3,FALSE))</f>
        <v/>
      </c>
      <c r="E2389" s="3" t="str">
        <f ca="1">IF(ISNA(VLOOKUP($C2389,OFFSET(厂站实体!$A$2,0,0,3000,10),4,FALSE)),"",VLOOKUP($C2389,OFFSET(厂站实体!$A$2,0,0,3000,10),4,FALSE))</f>
        <v/>
      </c>
      <c r="F2389" s="3" t="str">
        <f ca="1">IF(ISNA(VLOOKUP($C2389,OFFSET(厂站实体!$A$2,0,0,3000,13),13,FALSE)),"",VLOOKUP($C2389,OFFSET(厂站实体!$A$2,0,0,3000,13),13,FALSE))</f>
        <v/>
      </c>
      <c r="G2389" s="3">
        <f ca="1">IF(ISNA(VLOOKUP($C2389,OFFSET(厂站实体!$A$2,0,0,3000,19),18,FALSE)),"",VLOOKUP($C2389,OFFSET(厂站实体!$A$2,0,0,3000,19),18,FALSE))</f>
        <v>0</v>
      </c>
      <c r="H2389" s="3">
        <f ca="1">IF(ISNA(VLOOKUP($C2389,OFFSET(厂站实体!$A$2,0,0,3000,19),19,FALSE)),"",VLOOKUP($C2389,OFFSET(厂站实体!$A$2,0,0,3000,19),19,FALSE))</f>
        <v>0</v>
      </c>
      <c r="I2389" s="3" t="str">
        <f ca="1">IF(ISNA(VLOOKUP($C2389,OFFSET(厂站实体!$A$2,0,0,3000,19),5,FALSE)),"",VLOOKUP($C2389,OFFSET(厂站实体!$A$2,0,0,3000,19),5,FALSE))</f>
        <v/>
      </c>
    </row>
    <row r="2390" spans="1:9" x14ac:dyDescent="0.15">
      <c r="A2390" s="3" t="s">
        <v>302</v>
      </c>
      <c r="B2390" s="3" t="s">
        <v>302</v>
      </c>
      <c r="C2390" s="3" t="s">
        <v>302</v>
      </c>
      <c r="D2390" s="3" t="str">
        <f ca="1">IF(ISNA(VLOOKUP($C2390,OFFSET(厂站实体!$A$2,0,0,3000,10),3,FALSE)),"",VLOOKUP($C2390,OFFSET(厂站实体!$A$2,0,0,3000,10),3,FALSE))</f>
        <v/>
      </c>
      <c r="E2390" s="3" t="str">
        <f ca="1">IF(ISNA(VLOOKUP($C2390,OFFSET(厂站实体!$A$2,0,0,3000,10),4,FALSE)),"",VLOOKUP($C2390,OFFSET(厂站实体!$A$2,0,0,3000,10),4,FALSE))</f>
        <v/>
      </c>
      <c r="F2390" s="3" t="str">
        <f ca="1">IF(ISNA(VLOOKUP($C2390,OFFSET(厂站实体!$A$2,0,0,3000,13),13,FALSE)),"",VLOOKUP($C2390,OFFSET(厂站实体!$A$2,0,0,3000,13),13,FALSE))</f>
        <v/>
      </c>
      <c r="G2390" s="3">
        <f ca="1">IF(ISNA(VLOOKUP($C2390,OFFSET(厂站实体!$A$2,0,0,3000,19),18,FALSE)),"",VLOOKUP($C2390,OFFSET(厂站实体!$A$2,0,0,3000,19),18,FALSE))</f>
        <v>0</v>
      </c>
      <c r="H2390" s="3">
        <f ca="1">IF(ISNA(VLOOKUP($C2390,OFFSET(厂站实体!$A$2,0,0,3000,19),19,FALSE)),"",VLOOKUP($C2390,OFFSET(厂站实体!$A$2,0,0,3000,19),19,FALSE))</f>
        <v>0</v>
      </c>
      <c r="I2390" s="3" t="str">
        <f ca="1">IF(ISNA(VLOOKUP($C2390,OFFSET(厂站实体!$A$2,0,0,3000,19),5,FALSE)),"",VLOOKUP($C2390,OFFSET(厂站实体!$A$2,0,0,3000,19),5,FALSE))</f>
        <v/>
      </c>
    </row>
    <row r="2391" spans="1:9" x14ac:dyDescent="0.15">
      <c r="A2391" s="3" t="s">
        <v>302</v>
      </c>
      <c r="B2391" s="3" t="s">
        <v>302</v>
      </c>
      <c r="C2391" s="3" t="s">
        <v>302</v>
      </c>
      <c r="D2391" s="3" t="str">
        <f ca="1">IF(ISNA(VLOOKUP($C2391,OFFSET(厂站实体!$A$2,0,0,3000,10),3,FALSE)),"",VLOOKUP($C2391,OFFSET(厂站实体!$A$2,0,0,3000,10),3,FALSE))</f>
        <v/>
      </c>
      <c r="E2391" s="3" t="str">
        <f ca="1">IF(ISNA(VLOOKUP($C2391,OFFSET(厂站实体!$A$2,0,0,3000,10),4,FALSE)),"",VLOOKUP($C2391,OFFSET(厂站实体!$A$2,0,0,3000,10),4,FALSE))</f>
        <v/>
      </c>
      <c r="F2391" s="3" t="str">
        <f ca="1">IF(ISNA(VLOOKUP($C2391,OFFSET(厂站实体!$A$2,0,0,3000,13),13,FALSE)),"",VLOOKUP($C2391,OFFSET(厂站实体!$A$2,0,0,3000,13),13,FALSE))</f>
        <v/>
      </c>
      <c r="G2391" s="3">
        <f ca="1">IF(ISNA(VLOOKUP($C2391,OFFSET(厂站实体!$A$2,0,0,3000,19),18,FALSE)),"",VLOOKUP($C2391,OFFSET(厂站实体!$A$2,0,0,3000,19),18,FALSE))</f>
        <v>0</v>
      </c>
      <c r="H2391" s="3">
        <f ca="1">IF(ISNA(VLOOKUP($C2391,OFFSET(厂站实体!$A$2,0,0,3000,19),19,FALSE)),"",VLOOKUP($C2391,OFFSET(厂站实体!$A$2,0,0,3000,19),19,FALSE))</f>
        <v>0</v>
      </c>
      <c r="I2391" s="3" t="str">
        <f ca="1">IF(ISNA(VLOOKUP($C2391,OFFSET(厂站实体!$A$2,0,0,3000,19),5,FALSE)),"",VLOOKUP($C2391,OFFSET(厂站实体!$A$2,0,0,3000,19),5,FALSE))</f>
        <v/>
      </c>
    </row>
    <row r="2392" spans="1:9" x14ac:dyDescent="0.15">
      <c r="A2392" s="3" t="s">
        <v>302</v>
      </c>
      <c r="B2392" s="3" t="s">
        <v>302</v>
      </c>
      <c r="C2392" s="3" t="s">
        <v>302</v>
      </c>
      <c r="D2392" s="3" t="str">
        <f ca="1">IF(ISNA(VLOOKUP($C2392,OFFSET(厂站实体!$A$2,0,0,3000,10),3,FALSE)),"",VLOOKUP($C2392,OFFSET(厂站实体!$A$2,0,0,3000,10),3,FALSE))</f>
        <v/>
      </c>
      <c r="E2392" s="3" t="str">
        <f ca="1">IF(ISNA(VLOOKUP($C2392,OFFSET(厂站实体!$A$2,0,0,3000,10),4,FALSE)),"",VLOOKUP($C2392,OFFSET(厂站实体!$A$2,0,0,3000,10),4,FALSE))</f>
        <v/>
      </c>
      <c r="F2392" s="3" t="str">
        <f ca="1">IF(ISNA(VLOOKUP($C2392,OFFSET(厂站实体!$A$2,0,0,3000,13),13,FALSE)),"",VLOOKUP($C2392,OFFSET(厂站实体!$A$2,0,0,3000,13),13,FALSE))</f>
        <v/>
      </c>
      <c r="G2392" s="3">
        <f ca="1">IF(ISNA(VLOOKUP($C2392,OFFSET(厂站实体!$A$2,0,0,3000,19),18,FALSE)),"",VLOOKUP($C2392,OFFSET(厂站实体!$A$2,0,0,3000,19),18,FALSE))</f>
        <v>0</v>
      </c>
      <c r="H2392" s="3">
        <f ca="1">IF(ISNA(VLOOKUP($C2392,OFFSET(厂站实体!$A$2,0,0,3000,19),19,FALSE)),"",VLOOKUP($C2392,OFFSET(厂站实体!$A$2,0,0,3000,19),19,FALSE))</f>
        <v>0</v>
      </c>
      <c r="I2392" s="3" t="str">
        <f ca="1">IF(ISNA(VLOOKUP($C2392,OFFSET(厂站实体!$A$2,0,0,3000,19),5,FALSE)),"",VLOOKUP($C2392,OFFSET(厂站实体!$A$2,0,0,3000,19),5,FALSE))</f>
        <v/>
      </c>
    </row>
    <row r="2393" spans="1:9" x14ac:dyDescent="0.15">
      <c r="A2393" s="3" t="s">
        <v>302</v>
      </c>
      <c r="B2393" s="3" t="s">
        <v>302</v>
      </c>
      <c r="C2393" s="3" t="s">
        <v>302</v>
      </c>
      <c r="D2393" s="3" t="str">
        <f ca="1">IF(ISNA(VLOOKUP($C2393,OFFSET(厂站实体!$A$2,0,0,3000,10),3,FALSE)),"",VLOOKUP($C2393,OFFSET(厂站实体!$A$2,0,0,3000,10),3,FALSE))</f>
        <v/>
      </c>
      <c r="E2393" s="3" t="str">
        <f ca="1">IF(ISNA(VLOOKUP($C2393,OFFSET(厂站实体!$A$2,0,0,3000,10),4,FALSE)),"",VLOOKUP($C2393,OFFSET(厂站实体!$A$2,0,0,3000,10),4,FALSE))</f>
        <v/>
      </c>
      <c r="F2393" s="3" t="str">
        <f ca="1">IF(ISNA(VLOOKUP($C2393,OFFSET(厂站实体!$A$2,0,0,3000,13),13,FALSE)),"",VLOOKUP($C2393,OFFSET(厂站实体!$A$2,0,0,3000,13),13,FALSE))</f>
        <v/>
      </c>
      <c r="G2393" s="3">
        <f ca="1">IF(ISNA(VLOOKUP($C2393,OFFSET(厂站实体!$A$2,0,0,3000,19),18,FALSE)),"",VLOOKUP($C2393,OFFSET(厂站实体!$A$2,0,0,3000,19),18,FALSE))</f>
        <v>0</v>
      </c>
      <c r="H2393" s="3">
        <f ca="1">IF(ISNA(VLOOKUP($C2393,OFFSET(厂站实体!$A$2,0,0,3000,19),19,FALSE)),"",VLOOKUP($C2393,OFFSET(厂站实体!$A$2,0,0,3000,19),19,FALSE))</f>
        <v>0</v>
      </c>
      <c r="I2393" s="3" t="str">
        <f ca="1">IF(ISNA(VLOOKUP($C2393,OFFSET(厂站实体!$A$2,0,0,3000,19),5,FALSE)),"",VLOOKUP($C2393,OFFSET(厂站实体!$A$2,0,0,3000,19),5,FALSE))</f>
        <v/>
      </c>
    </row>
    <row r="2394" spans="1:9" x14ac:dyDescent="0.15">
      <c r="A2394" s="3" t="s">
        <v>302</v>
      </c>
      <c r="B2394" s="3" t="s">
        <v>302</v>
      </c>
      <c r="C2394" s="3" t="s">
        <v>302</v>
      </c>
      <c r="D2394" s="3" t="str">
        <f ca="1">IF(ISNA(VLOOKUP($C2394,OFFSET(厂站实体!$A$2,0,0,3000,10),3,FALSE)),"",VLOOKUP($C2394,OFFSET(厂站实体!$A$2,0,0,3000,10),3,FALSE))</f>
        <v/>
      </c>
      <c r="E2394" s="3" t="str">
        <f ca="1">IF(ISNA(VLOOKUP($C2394,OFFSET(厂站实体!$A$2,0,0,3000,10),4,FALSE)),"",VLOOKUP($C2394,OFFSET(厂站实体!$A$2,0,0,3000,10),4,FALSE))</f>
        <v/>
      </c>
      <c r="F2394" s="3" t="str">
        <f ca="1">IF(ISNA(VLOOKUP($C2394,OFFSET(厂站实体!$A$2,0,0,3000,13),13,FALSE)),"",VLOOKUP($C2394,OFFSET(厂站实体!$A$2,0,0,3000,13),13,FALSE))</f>
        <v/>
      </c>
      <c r="G2394" s="3">
        <f ca="1">IF(ISNA(VLOOKUP($C2394,OFFSET(厂站实体!$A$2,0,0,3000,19),18,FALSE)),"",VLOOKUP($C2394,OFFSET(厂站实体!$A$2,0,0,3000,19),18,FALSE))</f>
        <v>0</v>
      </c>
      <c r="H2394" s="3">
        <f ca="1">IF(ISNA(VLOOKUP($C2394,OFFSET(厂站实体!$A$2,0,0,3000,19),19,FALSE)),"",VLOOKUP($C2394,OFFSET(厂站实体!$A$2,0,0,3000,19),19,FALSE))</f>
        <v>0</v>
      </c>
      <c r="I2394" s="3" t="str">
        <f ca="1">IF(ISNA(VLOOKUP($C2394,OFFSET(厂站实体!$A$2,0,0,3000,19),5,FALSE)),"",VLOOKUP($C2394,OFFSET(厂站实体!$A$2,0,0,3000,19),5,FALSE))</f>
        <v/>
      </c>
    </row>
    <row r="2395" spans="1:9" x14ac:dyDescent="0.15">
      <c r="A2395" s="3" t="s">
        <v>302</v>
      </c>
      <c r="B2395" s="3" t="s">
        <v>302</v>
      </c>
      <c r="C2395" s="3" t="s">
        <v>302</v>
      </c>
      <c r="D2395" s="3" t="str">
        <f ca="1">IF(ISNA(VLOOKUP($C2395,OFFSET(厂站实体!$A$2,0,0,3000,10),3,FALSE)),"",VLOOKUP($C2395,OFFSET(厂站实体!$A$2,0,0,3000,10),3,FALSE))</f>
        <v/>
      </c>
      <c r="E2395" s="3" t="str">
        <f ca="1">IF(ISNA(VLOOKUP($C2395,OFFSET(厂站实体!$A$2,0,0,3000,10),4,FALSE)),"",VLOOKUP($C2395,OFFSET(厂站实体!$A$2,0,0,3000,10),4,FALSE))</f>
        <v/>
      </c>
      <c r="F2395" s="3" t="str">
        <f ca="1">IF(ISNA(VLOOKUP($C2395,OFFSET(厂站实体!$A$2,0,0,3000,13),13,FALSE)),"",VLOOKUP($C2395,OFFSET(厂站实体!$A$2,0,0,3000,13),13,FALSE))</f>
        <v/>
      </c>
      <c r="G2395" s="3">
        <f ca="1">IF(ISNA(VLOOKUP($C2395,OFFSET(厂站实体!$A$2,0,0,3000,19),18,FALSE)),"",VLOOKUP($C2395,OFFSET(厂站实体!$A$2,0,0,3000,19),18,FALSE))</f>
        <v>0</v>
      </c>
      <c r="H2395" s="3">
        <f ca="1">IF(ISNA(VLOOKUP($C2395,OFFSET(厂站实体!$A$2,0,0,3000,19),19,FALSE)),"",VLOOKUP($C2395,OFFSET(厂站实体!$A$2,0,0,3000,19),19,FALSE))</f>
        <v>0</v>
      </c>
      <c r="I2395" s="3" t="str">
        <f ca="1">IF(ISNA(VLOOKUP($C2395,OFFSET(厂站实体!$A$2,0,0,3000,19),5,FALSE)),"",VLOOKUP($C2395,OFFSET(厂站实体!$A$2,0,0,3000,19),5,FALSE))</f>
        <v/>
      </c>
    </row>
    <row r="2396" spans="1:9" x14ac:dyDescent="0.15">
      <c r="A2396" s="3" t="s">
        <v>302</v>
      </c>
      <c r="B2396" s="3" t="s">
        <v>302</v>
      </c>
      <c r="C2396" s="3" t="s">
        <v>302</v>
      </c>
      <c r="D2396" s="3" t="str">
        <f ca="1">IF(ISNA(VLOOKUP($C2396,OFFSET(厂站实体!$A$2,0,0,3000,10),3,FALSE)),"",VLOOKUP($C2396,OFFSET(厂站实体!$A$2,0,0,3000,10),3,FALSE))</f>
        <v/>
      </c>
      <c r="E2396" s="3" t="str">
        <f ca="1">IF(ISNA(VLOOKUP($C2396,OFFSET(厂站实体!$A$2,0,0,3000,10),4,FALSE)),"",VLOOKUP($C2396,OFFSET(厂站实体!$A$2,0,0,3000,10),4,FALSE))</f>
        <v/>
      </c>
      <c r="F2396" s="3" t="str">
        <f ca="1">IF(ISNA(VLOOKUP($C2396,OFFSET(厂站实体!$A$2,0,0,3000,13),13,FALSE)),"",VLOOKUP($C2396,OFFSET(厂站实体!$A$2,0,0,3000,13),13,FALSE))</f>
        <v/>
      </c>
      <c r="G2396" s="3">
        <f ca="1">IF(ISNA(VLOOKUP($C2396,OFFSET(厂站实体!$A$2,0,0,3000,19),18,FALSE)),"",VLOOKUP($C2396,OFFSET(厂站实体!$A$2,0,0,3000,19),18,FALSE))</f>
        <v>0</v>
      </c>
      <c r="H2396" s="3">
        <f ca="1">IF(ISNA(VLOOKUP($C2396,OFFSET(厂站实体!$A$2,0,0,3000,19),19,FALSE)),"",VLOOKUP($C2396,OFFSET(厂站实体!$A$2,0,0,3000,19),19,FALSE))</f>
        <v>0</v>
      </c>
      <c r="I2396" s="3" t="str">
        <f ca="1">IF(ISNA(VLOOKUP($C2396,OFFSET(厂站实体!$A$2,0,0,3000,19),5,FALSE)),"",VLOOKUP($C2396,OFFSET(厂站实体!$A$2,0,0,3000,19),5,FALSE))</f>
        <v/>
      </c>
    </row>
    <row r="2397" spans="1:9" x14ac:dyDescent="0.15">
      <c r="A2397" s="3" t="s">
        <v>302</v>
      </c>
      <c r="B2397" s="3" t="s">
        <v>302</v>
      </c>
      <c r="C2397" s="3" t="s">
        <v>302</v>
      </c>
      <c r="D2397" s="3" t="str">
        <f ca="1">IF(ISNA(VLOOKUP($C2397,OFFSET(厂站实体!$A$2,0,0,3000,10),3,FALSE)),"",VLOOKUP($C2397,OFFSET(厂站实体!$A$2,0,0,3000,10),3,FALSE))</f>
        <v/>
      </c>
      <c r="E2397" s="3" t="str">
        <f ca="1">IF(ISNA(VLOOKUP($C2397,OFFSET(厂站实体!$A$2,0,0,3000,10),4,FALSE)),"",VLOOKUP($C2397,OFFSET(厂站实体!$A$2,0,0,3000,10),4,FALSE))</f>
        <v/>
      </c>
      <c r="F2397" s="3" t="str">
        <f ca="1">IF(ISNA(VLOOKUP($C2397,OFFSET(厂站实体!$A$2,0,0,3000,13),13,FALSE)),"",VLOOKUP($C2397,OFFSET(厂站实体!$A$2,0,0,3000,13),13,FALSE))</f>
        <v/>
      </c>
      <c r="G2397" s="3">
        <f ca="1">IF(ISNA(VLOOKUP($C2397,OFFSET(厂站实体!$A$2,0,0,3000,19),18,FALSE)),"",VLOOKUP($C2397,OFFSET(厂站实体!$A$2,0,0,3000,19),18,FALSE))</f>
        <v>0</v>
      </c>
      <c r="H2397" s="3">
        <f ca="1">IF(ISNA(VLOOKUP($C2397,OFFSET(厂站实体!$A$2,0,0,3000,19),19,FALSE)),"",VLOOKUP($C2397,OFFSET(厂站实体!$A$2,0,0,3000,19),19,FALSE))</f>
        <v>0</v>
      </c>
      <c r="I2397" s="3" t="str">
        <f ca="1">IF(ISNA(VLOOKUP($C2397,OFFSET(厂站实体!$A$2,0,0,3000,19),5,FALSE)),"",VLOOKUP($C2397,OFFSET(厂站实体!$A$2,0,0,3000,19),5,FALSE))</f>
        <v/>
      </c>
    </row>
    <row r="2398" spans="1:9" x14ac:dyDescent="0.15">
      <c r="A2398" s="3" t="s">
        <v>302</v>
      </c>
      <c r="B2398" s="3" t="s">
        <v>302</v>
      </c>
      <c r="C2398" s="3" t="s">
        <v>302</v>
      </c>
      <c r="D2398" s="3" t="str">
        <f ca="1">IF(ISNA(VLOOKUP($C2398,OFFSET(厂站实体!$A$2,0,0,3000,10),3,FALSE)),"",VLOOKUP($C2398,OFFSET(厂站实体!$A$2,0,0,3000,10),3,FALSE))</f>
        <v/>
      </c>
      <c r="E2398" s="3" t="str">
        <f ca="1">IF(ISNA(VLOOKUP($C2398,OFFSET(厂站实体!$A$2,0,0,3000,10),4,FALSE)),"",VLOOKUP($C2398,OFFSET(厂站实体!$A$2,0,0,3000,10),4,FALSE))</f>
        <v/>
      </c>
      <c r="F2398" s="3" t="str">
        <f ca="1">IF(ISNA(VLOOKUP($C2398,OFFSET(厂站实体!$A$2,0,0,3000,13),13,FALSE)),"",VLOOKUP($C2398,OFFSET(厂站实体!$A$2,0,0,3000,13),13,FALSE))</f>
        <v/>
      </c>
      <c r="G2398" s="3">
        <f ca="1">IF(ISNA(VLOOKUP($C2398,OFFSET(厂站实体!$A$2,0,0,3000,19),18,FALSE)),"",VLOOKUP($C2398,OFFSET(厂站实体!$A$2,0,0,3000,19),18,FALSE))</f>
        <v>0</v>
      </c>
      <c r="H2398" s="3">
        <f ca="1">IF(ISNA(VLOOKUP($C2398,OFFSET(厂站实体!$A$2,0,0,3000,19),19,FALSE)),"",VLOOKUP($C2398,OFFSET(厂站实体!$A$2,0,0,3000,19),19,FALSE))</f>
        <v>0</v>
      </c>
      <c r="I2398" s="3" t="str">
        <f ca="1">IF(ISNA(VLOOKUP($C2398,OFFSET(厂站实体!$A$2,0,0,3000,19),5,FALSE)),"",VLOOKUP($C2398,OFFSET(厂站实体!$A$2,0,0,3000,19),5,FALSE))</f>
        <v/>
      </c>
    </row>
    <row r="2399" spans="1:9" x14ac:dyDescent="0.15">
      <c r="A2399" s="3" t="s">
        <v>302</v>
      </c>
      <c r="B2399" s="3" t="s">
        <v>302</v>
      </c>
      <c r="C2399" s="3" t="s">
        <v>302</v>
      </c>
      <c r="D2399" s="3" t="str">
        <f ca="1">IF(ISNA(VLOOKUP($C2399,OFFSET(厂站实体!$A$2,0,0,3000,10),3,FALSE)),"",VLOOKUP($C2399,OFFSET(厂站实体!$A$2,0,0,3000,10),3,FALSE))</f>
        <v/>
      </c>
      <c r="E2399" s="3" t="str">
        <f ca="1">IF(ISNA(VLOOKUP($C2399,OFFSET(厂站实体!$A$2,0,0,3000,10),4,FALSE)),"",VLOOKUP($C2399,OFFSET(厂站实体!$A$2,0,0,3000,10),4,FALSE))</f>
        <v/>
      </c>
      <c r="F2399" s="3" t="str">
        <f ca="1">IF(ISNA(VLOOKUP($C2399,OFFSET(厂站实体!$A$2,0,0,3000,13),13,FALSE)),"",VLOOKUP($C2399,OFFSET(厂站实体!$A$2,0,0,3000,13),13,FALSE))</f>
        <v/>
      </c>
      <c r="G2399" s="3">
        <f ca="1">IF(ISNA(VLOOKUP($C2399,OFFSET(厂站实体!$A$2,0,0,3000,19),18,FALSE)),"",VLOOKUP($C2399,OFFSET(厂站实体!$A$2,0,0,3000,19),18,FALSE))</f>
        <v>0</v>
      </c>
      <c r="H2399" s="3">
        <f ca="1">IF(ISNA(VLOOKUP($C2399,OFFSET(厂站实体!$A$2,0,0,3000,19),19,FALSE)),"",VLOOKUP($C2399,OFFSET(厂站实体!$A$2,0,0,3000,19),19,FALSE))</f>
        <v>0</v>
      </c>
      <c r="I2399" s="3" t="str">
        <f ca="1">IF(ISNA(VLOOKUP($C2399,OFFSET(厂站实体!$A$2,0,0,3000,19),5,FALSE)),"",VLOOKUP($C2399,OFFSET(厂站实体!$A$2,0,0,3000,19),5,FALSE))</f>
        <v/>
      </c>
    </row>
    <row r="2400" spans="1:9" x14ac:dyDescent="0.15">
      <c r="A2400" s="3" t="s">
        <v>302</v>
      </c>
      <c r="B2400" s="3" t="s">
        <v>302</v>
      </c>
      <c r="C2400" s="3" t="s">
        <v>302</v>
      </c>
      <c r="D2400" s="3" t="str">
        <f ca="1">IF(ISNA(VLOOKUP($C2400,OFFSET(厂站实体!$A$2,0,0,3000,10),3,FALSE)),"",VLOOKUP($C2400,OFFSET(厂站实体!$A$2,0,0,3000,10),3,FALSE))</f>
        <v/>
      </c>
      <c r="E2400" s="3" t="str">
        <f ca="1">IF(ISNA(VLOOKUP($C2400,OFFSET(厂站实体!$A$2,0,0,3000,10),4,FALSE)),"",VLOOKUP($C2400,OFFSET(厂站实体!$A$2,0,0,3000,10),4,FALSE))</f>
        <v/>
      </c>
      <c r="F2400" s="3" t="str">
        <f ca="1">IF(ISNA(VLOOKUP($C2400,OFFSET(厂站实体!$A$2,0,0,3000,13),13,FALSE)),"",VLOOKUP($C2400,OFFSET(厂站实体!$A$2,0,0,3000,13),13,FALSE))</f>
        <v/>
      </c>
      <c r="G2400" s="3">
        <f ca="1">IF(ISNA(VLOOKUP($C2400,OFFSET(厂站实体!$A$2,0,0,3000,19),18,FALSE)),"",VLOOKUP($C2400,OFFSET(厂站实体!$A$2,0,0,3000,19),18,FALSE))</f>
        <v>0</v>
      </c>
      <c r="H2400" s="3">
        <f ca="1">IF(ISNA(VLOOKUP($C2400,OFFSET(厂站实体!$A$2,0,0,3000,19),19,FALSE)),"",VLOOKUP($C2400,OFFSET(厂站实体!$A$2,0,0,3000,19),19,FALSE))</f>
        <v>0</v>
      </c>
      <c r="I2400" s="3" t="str">
        <f ca="1">IF(ISNA(VLOOKUP($C2400,OFFSET(厂站实体!$A$2,0,0,3000,19),5,FALSE)),"",VLOOKUP($C2400,OFFSET(厂站实体!$A$2,0,0,3000,19),5,FALSE))</f>
        <v/>
      </c>
    </row>
    <row r="2401" spans="1:9" x14ac:dyDescent="0.15">
      <c r="A2401" s="3" t="s">
        <v>302</v>
      </c>
      <c r="B2401" s="3" t="s">
        <v>302</v>
      </c>
      <c r="C2401" s="3" t="s">
        <v>302</v>
      </c>
      <c r="D2401" s="3" t="str">
        <f ca="1">IF(ISNA(VLOOKUP($C2401,OFFSET(厂站实体!$A$2,0,0,3000,10),3,FALSE)),"",VLOOKUP($C2401,OFFSET(厂站实体!$A$2,0,0,3000,10),3,FALSE))</f>
        <v/>
      </c>
      <c r="E2401" s="3" t="str">
        <f ca="1">IF(ISNA(VLOOKUP($C2401,OFFSET(厂站实体!$A$2,0,0,3000,10),4,FALSE)),"",VLOOKUP($C2401,OFFSET(厂站实体!$A$2,0,0,3000,10),4,FALSE))</f>
        <v/>
      </c>
      <c r="F2401" s="3" t="str">
        <f ca="1">IF(ISNA(VLOOKUP($C2401,OFFSET(厂站实体!$A$2,0,0,3000,13),13,FALSE)),"",VLOOKUP($C2401,OFFSET(厂站实体!$A$2,0,0,3000,13),13,FALSE))</f>
        <v/>
      </c>
      <c r="G2401" s="3">
        <f ca="1">IF(ISNA(VLOOKUP($C2401,OFFSET(厂站实体!$A$2,0,0,3000,19),18,FALSE)),"",VLOOKUP($C2401,OFFSET(厂站实体!$A$2,0,0,3000,19),18,FALSE))</f>
        <v>0</v>
      </c>
      <c r="H2401" s="3">
        <f ca="1">IF(ISNA(VLOOKUP($C2401,OFFSET(厂站实体!$A$2,0,0,3000,19),19,FALSE)),"",VLOOKUP($C2401,OFFSET(厂站实体!$A$2,0,0,3000,19),19,FALSE))</f>
        <v>0</v>
      </c>
      <c r="I2401" s="3" t="str">
        <f ca="1">IF(ISNA(VLOOKUP($C2401,OFFSET(厂站实体!$A$2,0,0,3000,19),5,FALSE)),"",VLOOKUP($C2401,OFFSET(厂站实体!$A$2,0,0,3000,19),5,FALSE))</f>
        <v/>
      </c>
    </row>
    <row r="2402" spans="1:9" x14ac:dyDescent="0.15">
      <c r="A2402" s="3" t="s">
        <v>302</v>
      </c>
      <c r="B2402" s="3" t="s">
        <v>302</v>
      </c>
      <c r="C2402" s="3" t="s">
        <v>302</v>
      </c>
      <c r="D2402" s="3" t="str">
        <f ca="1">IF(ISNA(VLOOKUP($C2402,OFFSET(厂站实体!$A$2,0,0,3000,10),3,FALSE)),"",VLOOKUP($C2402,OFFSET(厂站实体!$A$2,0,0,3000,10),3,FALSE))</f>
        <v/>
      </c>
      <c r="E2402" s="3" t="str">
        <f ca="1">IF(ISNA(VLOOKUP($C2402,OFFSET(厂站实体!$A$2,0,0,3000,10),4,FALSE)),"",VLOOKUP($C2402,OFFSET(厂站实体!$A$2,0,0,3000,10),4,FALSE))</f>
        <v/>
      </c>
      <c r="F2402" s="3" t="str">
        <f ca="1">IF(ISNA(VLOOKUP($C2402,OFFSET(厂站实体!$A$2,0,0,3000,13),13,FALSE)),"",VLOOKUP($C2402,OFFSET(厂站实体!$A$2,0,0,3000,13),13,FALSE))</f>
        <v/>
      </c>
      <c r="G2402" s="3">
        <f ca="1">IF(ISNA(VLOOKUP($C2402,OFFSET(厂站实体!$A$2,0,0,3000,19),18,FALSE)),"",VLOOKUP($C2402,OFFSET(厂站实体!$A$2,0,0,3000,19),18,FALSE))</f>
        <v>0</v>
      </c>
      <c r="H2402" s="3">
        <f ca="1">IF(ISNA(VLOOKUP($C2402,OFFSET(厂站实体!$A$2,0,0,3000,19),19,FALSE)),"",VLOOKUP($C2402,OFFSET(厂站实体!$A$2,0,0,3000,19),19,FALSE))</f>
        <v>0</v>
      </c>
      <c r="I2402" s="3" t="str">
        <f ca="1">IF(ISNA(VLOOKUP($C2402,OFFSET(厂站实体!$A$2,0,0,3000,19),5,FALSE)),"",VLOOKUP($C2402,OFFSET(厂站实体!$A$2,0,0,3000,19),5,FALSE))</f>
        <v/>
      </c>
    </row>
    <row r="2403" spans="1:9" x14ac:dyDescent="0.15">
      <c r="A2403" s="3" t="s">
        <v>302</v>
      </c>
      <c r="B2403" s="3" t="s">
        <v>302</v>
      </c>
      <c r="C2403" s="3" t="s">
        <v>302</v>
      </c>
      <c r="D2403" s="3" t="str">
        <f ca="1">IF(ISNA(VLOOKUP($C2403,OFFSET(厂站实体!$A$2,0,0,3000,10),3,FALSE)),"",VLOOKUP($C2403,OFFSET(厂站实体!$A$2,0,0,3000,10),3,FALSE))</f>
        <v/>
      </c>
      <c r="E2403" s="3" t="str">
        <f ca="1">IF(ISNA(VLOOKUP($C2403,OFFSET(厂站实体!$A$2,0,0,3000,10),4,FALSE)),"",VLOOKUP($C2403,OFFSET(厂站实体!$A$2,0,0,3000,10),4,FALSE))</f>
        <v/>
      </c>
      <c r="F2403" s="3" t="str">
        <f ca="1">IF(ISNA(VLOOKUP($C2403,OFFSET(厂站实体!$A$2,0,0,3000,13),13,FALSE)),"",VLOOKUP($C2403,OFFSET(厂站实体!$A$2,0,0,3000,13),13,FALSE))</f>
        <v/>
      </c>
      <c r="G2403" s="3">
        <f ca="1">IF(ISNA(VLOOKUP($C2403,OFFSET(厂站实体!$A$2,0,0,3000,19),18,FALSE)),"",VLOOKUP($C2403,OFFSET(厂站实体!$A$2,0,0,3000,19),18,FALSE))</f>
        <v>0</v>
      </c>
      <c r="H2403" s="3">
        <f ca="1">IF(ISNA(VLOOKUP($C2403,OFFSET(厂站实体!$A$2,0,0,3000,19),19,FALSE)),"",VLOOKUP($C2403,OFFSET(厂站实体!$A$2,0,0,3000,19),19,FALSE))</f>
        <v>0</v>
      </c>
      <c r="I2403" s="3" t="str">
        <f ca="1">IF(ISNA(VLOOKUP($C2403,OFFSET(厂站实体!$A$2,0,0,3000,19),5,FALSE)),"",VLOOKUP($C2403,OFFSET(厂站实体!$A$2,0,0,3000,19),5,FALSE))</f>
        <v/>
      </c>
    </row>
    <row r="2404" spans="1:9" x14ac:dyDescent="0.15">
      <c r="A2404" s="3" t="s">
        <v>302</v>
      </c>
      <c r="B2404" s="3" t="s">
        <v>302</v>
      </c>
      <c r="C2404" s="3" t="s">
        <v>302</v>
      </c>
      <c r="D2404" s="3" t="str">
        <f ca="1">IF(ISNA(VLOOKUP($C2404,OFFSET(厂站实体!$A$2,0,0,3000,10),3,FALSE)),"",VLOOKUP($C2404,OFFSET(厂站实体!$A$2,0,0,3000,10),3,FALSE))</f>
        <v/>
      </c>
      <c r="E2404" s="3" t="str">
        <f ca="1">IF(ISNA(VLOOKUP($C2404,OFFSET(厂站实体!$A$2,0,0,3000,10),4,FALSE)),"",VLOOKUP($C2404,OFFSET(厂站实体!$A$2,0,0,3000,10),4,FALSE))</f>
        <v/>
      </c>
      <c r="F2404" s="3" t="str">
        <f ca="1">IF(ISNA(VLOOKUP($C2404,OFFSET(厂站实体!$A$2,0,0,3000,13),13,FALSE)),"",VLOOKUP($C2404,OFFSET(厂站实体!$A$2,0,0,3000,13),13,FALSE))</f>
        <v/>
      </c>
      <c r="G2404" s="3">
        <f ca="1">IF(ISNA(VLOOKUP($C2404,OFFSET(厂站实体!$A$2,0,0,3000,19),18,FALSE)),"",VLOOKUP($C2404,OFFSET(厂站实体!$A$2,0,0,3000,19),18,FALSE))</f>
        <v>0</v>
      </c>
      <c r="H2404" s="3">
        <f ca="1">IF(ISNA(VLOOKUP($C2404,OFFSET(厂站实体!$A$2,0,0,3000,19),19,FALSE)),"",VLOOKUP($C2404,OFFSET(厂站实体!$A$2,0,0,3000,19),19,FALSE))</f>
        <v>0</v>
      </c>
      <c r="I2404" s="3" t="str">
        <f ca="1">IF(ISNA(VLOOKUP($C2404,OFFSET(厂站实体!$A$2,0,0,3000,19),5,FALSE)),"",VLOOKUP($C2404,OFFSET(厂站实体!$A$2,0,0,3000,19),5,FALSE))</f>
        <v/>
      </c>
    </row>
    <row r="2405" spans="1:9" x14ac:dyDescent="0.15">
      <c r="A2405" s="3" t="s">
        <v>302</v>
      </c>
      <c r="B2405" s="3" t="s">
        <v>302</v>
      </c>
      <c r="C2405" s="3" t="s">
        <v>302</v>
      </c>
      <c r="D2405" s="3" t="str">
        <f ca="1">IF(ISNA(VLOOKUP($C2405,OFFSET(厂站实体!$A$2,0,0,3000,10),3,FALSE)),"",VLOOKUP($C2405,OFFSET(厂站实体!$A$2,0,0,3000,10),3,FALSE))</f>
        <v/>
      </c>
      <c r="E2405" s="3" t="str">
        <f ca="1">IF(ISNA(VLOOKUP($C2405,OFFSET(厂站实体!$A$2,0,0,3000,10),4,FALSE)),"",VLOOKUP($C2405,OFFSET(厂站实体!$A$2,0,0,3000,10),4,FALSE))</f>
        <v/>
      </c>
      <c r="F2405" s="3" t="str">
        <f ca="1">IF(ISNA(VLOOKUP($C2405,OFFSET(厂站实体!$A$2,0,0,3000,13),13,FALSE)),"",VLOOKUP($C2405,OFFSET(厂站实体!$A$2,0,0,3000,13),13,FALSE))</f>
        <v/>
      </c>
      <c r="G2405" s="3">
        <f ca="1">IF(ISNA(VLOOKUP($C2405,OFFSET(厂站实体!$A$2,0,0,3000,19),18,FALSE)),"",VLOOKUP($C2405,OFFSET(厂站实体!$A$2,0,0,3000,19),18,FALSE))</f>
        <v>0</v>
      </c>
      <c r="H2405" s="3">
        <f ca="1">IF(ISNA(VLOOKUP($C2405,OFFSET(厂站实体!$A$2,0,0,3000,19),19,FALSE)),"",VLOOKUP($C2405,OFFSET(厂站实体!$A$2,0,0,3000,19),19,FALSE))</f>
        <v>0</v>
      </c>
      <c r="I2405" s="3" t="str">
        <f ca="1">IF(ISNA(VLOOKUP($C2405,OFFSET(厂站实体!$A$2,0,0,3000,19),5,FALSE)),"",VLOOKUP($C2405,OFFSET(厂站实体!$A$2,0,0,3000,19),5,FALSE))</f>
        <v/>
      </c>
    </row>
    <row r="2406" spans="1:9" x14ac:dyDescent="0.15">
      <c r="A2406" s="3" t="s">
        <v>302</v>
      </c>
      <c r="B2406" s="3" t="s">
        <v>302</v>
      </c>
      <c r="C2406" s="3" t="s">
        <v>302</v>
      </c>
      <c r="D2406" s="3" t="str">
        <f ca="1">IF(ISNA(VLOOKUP($C2406,OFFSET(厂站实体!$A$2,0,0,3000,10),3,FALSE)),"",VLOOKUP($C2406,OFFSET(厂站实体!$A$2,0,0,3000,10),3,FALSE))</f>
        <v/>
      </c>
      <c r="E2406" s="3" t="str">
        <f ca="1">IF(ISNA(VLOOKUP($C2406,OFFSET(厂站实体!$A$2,0,0,3000,10),4,FALSE)),"",VLOOKUP($C2406,OFFSET(厂站实体!$A$2,0,0,3000,10),4,FALSE))</f>
        <v/>
      </c>
      <c r="F2406" s="3" t="str">
        <f ca="1">IF(ISNA(VLOOKUP($C2406,OFFSET(厂站实体!$A$2,0,0,3000,13),13,FALSE)),"",VLOOKUP($C2406,OFFSET(厂站实体!$A$2,0,0,3000,13),13,FALSE))</f>
        <v/>
      </c>
      <c r="G2406" s="3">
        <f ca="1">IF(ISNA(VLOOKUP($C2406,OFFSET(厂站实体!$A$2,0,0,3000,19),18,FALSE)),"",VLOOKUP($C2406,OFFSET(厂站实体!$A$2,0,0,3000,19),18,FALSE))</f>
        <v>0</v>
      </c>
      <c r="H2406" s="3">
        <f ca="1">IF(ISNA(VLOOKUP($C2406,OFFSET(厂站实体!$A$2,0,0,3000,19),19,FALSE)),"",VLOOKUP($C2406,OFFSET(厂站实体!$A$2,0,0,3000,19),19,FALSE))</f>
        <v>0</v>
      </c>
      <c r="I2406" s="3" t="str">
        <f ca="1">IF(ISNA(VLOOKUP($C2406,OFFSET(厂站实体!$A$2,0,0,3000,19),5,FALSE)),"",VLOOKUP($C2406,OFFSET(厂站实体!$A$2,0,0,3000,19),5,FALSE))</f>
        <v/>
      </c>
    </row>
    <row r="2407" spans="1:9" x14ac:dyDescent="0.15">
      <c r="A2407" s="3" t="s">
        <v>302</v>
      </c>
      <c r="B2407" s="3" t="s">
        <v>302</v>
      </c>
      <c r="C2407" s="3" t="s">
        <v>302</v>
      </c>
      <c r="D2407" s="3" t="str">
        <f ca="1">IF(ISNA(VLOOKUP($C2407,OFFSET(厂站实体!$A$2,0,0,3000,10),3,FALSE)),"",VLOOKUP($C2407,OFFSET(厂站实体!$A$2,0,0,3000,10),3,FALSE))</f>
        <v/>
      </c>
      <c r="E2407" s="3" t="str">
        <f ca="1">IF(ISNA(VLOOKUP($C2407,OFFSET(厂站实体!$A$2,0,0,3000,10),4,FALSE)),"",VLOOKUP($C2407,OFFSET(厂站实体!$A$2,0,0,3000,10),4,FALSE))</f>
        <v/>
      </c>
      <c r="F2407" s="3" t="str">
        <f ca="1">IF(ISNA(VLOOKUP($C2407,OFFSET(厂站实体!$A$2,0,0,3000,13),13,FALSE)),"",VLOOKUP($C2407,OFFSET(厂站实体!$A$2,0,0,3000,13),13,FALSE))</f>
        <v/>
      </c>
      <c r="G2407" s="3">
        <f ca="1">IF(ISNA(VLOOKUP($C2407,OFFSET(厂站实体!$A$2,0,0,3000,19),18,FALSE)),"",VLOOKUP($C2407,OFFSET(厂站实体!$A$2,0,0,3000,19),18,FALSE))</f>
        <v>0</v>
      </c>
      <c r="H2407" s="3">
        <f ca="1">IF(ISNA(VLOOKUP($C2407,OFFSET(厂站实体!$A$2,0,0,3000,19),19,FALSE)),"",VLOOKUP($C2407,OFFSET(厂站实体!$A$2,0,0,3000,19),19,FALSE))</f>
        <v>0</v>
      </c>
      <c r="I2407" s="3" t="str">
        <f ca="1">IF(ISNA(VLOOKUP($C2407,OFFSET(厂站实体!$A$2,0,0,3000,19),5,FALSE)),"",VLOOKUP($C2407,OFFSET(厂站实体!$A$2,0,0,3000,19),5,FALSE))</f>
        <v/>
      </c>
    </row>
    <row r="2408" spans="1:9" x14ac:dyDescent="0.15">
      <c r="A2408" s="3" t="s">
        <v>302</v>
      </c>
      <c r="B2408" s="3" t="s">
        <v>302</v>
      </c>
      <c r="C2408" s="3" t="s">
        <v>302</v>
      </c>
      <c r="D2408" s="3" t="str">
        <f ca="1">IF(ISNA(VLOOKUP($C2408,OFFSET(厂站实体!$A$2,0,0,3000,10),3,FALSE)),"",VLOOKUP($C2408,OFFSET(厂站实体!$A$2,0,0,3000,10),3,FALSE))</f>
        <v/>
      </c>
      <c r="E2408" s="3" t="str">
        <f ca="1">IF(ISNA(VLOOKUP($C2408,OFFSET(厂站实体!$A$2,0,0,3000,10),4,FALSE)),"",VLOOKUP($C2408,OFFSET(厂站实体!$A$2,0,0,3000,10),4,FALSE))</f>
        <v/>
      </c>
      <c r="F2408" s="3" t="str">
        <f ca="1">IF(ISNA(VLOOKUP($C2408,OFFSET(厂站实体!$A$2,0,0,3000,13),13,FALSE)),"",VLOOKUP($C2408,OFFSET(厂站实体!$A$2,0,0,3000,13),13,FALSE))</f>
        <v/>
      </c>
      <c r="G2408" s="3">
        <f ca="1">IF(ISNA(VLOOKUP($C2408,OFFSET(厂站实体!$A$2,0,0,3000,19),18,FALSE)),"",VLOOKUP($C2408,OFFSET(厂站实体!$A$2,0,0,3000,19),18,FALSE))</f>
        <v>0</v>
      </c>
      <c r="H2408" s="3">
        <f ca="1">IF(ISNA(VLOOKUP($C2408,OFFSET(厂站实体!$A$2,0,0,3000,19),19,FALSE)),"",VLOOKUP($C2408,OFFSET(厂站实体!$A$2,0,0,3000,19),19,FALSE))</f>
        <v>0</v>
      </c>
      <c r="I2408" s="3" t="str">
        <f ca="1">IF(ISNA(VLOOKUP($C2408,OFFSET(厂站实体!$A$2,0,0,3000,19),5,FALSE)),"",VLOOKUP($C2408,OFFSET(厂站实体!$A$2,0,0,3000,19),5,FALSE))</f>
        <v/>
      </c>
    </row>
    <row r="2409" spans="1:9" x14ac:dyDescent="0.15">
      <c r="A2409" s="3" t="s">
        <v>302</v>
      </c>
      <c r="B2409" s="3" t="s">
        <v>302</v>
      </c>
      <c r="C2409" s="3" t="s">
        <v>302</v>
      </c>
      <c r="D2409" s="3" t="str">
        <f ca="1">IF(ISNA(VLOOKUP($C2409,OFFSET(厂站实体!$A$2,0,0,3000,10),3,FALSE)),"",VLOOKUP($C2409,OFFSET(厂站实体!$A$2,0,0,3000,10),3,FALSE))</f>
        <v/>
      </c>
      <c r="E2409" s="3" t="str">
        <f ca="1">IF(ISNA(VLOOKUP($C2409,OFFSET(厂站实体!$A$2,0,0,3000,10),4,FALSE)),"",VLOOKUP($C2409,OFFSET(厂站实体!$A$2,0,0,3000,10),4,FALSE))</f>
        <v/>
      </c>
      <c r="F2409" s="3" t="str">
        <f ca="1">IF(ISNA(VLOOKUP($C2409,OFFSET(厂站实体!$A$2,0,0,3000,13),13,FALSE)),"",VLOOKUP($C2409,OFFSET(厂站实体!$A$2,0,0,3000,13),13,FALSE))</f>
        <v/>
      </c>
      <c r="G2409" s="3">
        <f ca="1">IF(ISNA(VLOOKUP($C2409,OFFSET(厂站实体!$A$2,0,0,3000,19),18,FALSE)),"",VLOOKUP($C2409,OFFSET(厂站实体!$A$2,0,0,3000,19),18,FALSE))</f>
        <v>0</v>
      </c>
      <c r="H2409" s="3">
        <f ca="1">IF(ISNA(VLOOKUP($C2409,OFFSET(厂站实体!$A$2,0,0,3000,19),19,FALSE)),"",VLOOKUP($C2409,OFFSET(厂站实体!$A$2,0,0,3000,19),19,FALSE))</f>
        <v>0</v>
      </c>
      <c r="I2409" s="3" t="str">
        <f ca="1">IF(ISNA(VLOOKUP($C2409,OFFSET(厂站实体!$A$2,0,0,3000,19),5,FALSE)),"",VLOOKUP($C2409,OFFSET(厂站实体!$A$2,0,0,3000,19),5,FALSE))</f>
        <v/>
      </c>
    </row>
    <row r="2410" spans="1:9" x14ac:dyDescent="0.15">
      <c r="A2410" s="3" t="s">
        <v>302</v>
      </c>
      <c r="B2410" s="3" t="s">
        <v>302</v>
      </c>
      <c r="C2410" s="3" t="s">
        <v>302</v>
      </c>
      <c r="D2410" s="3" t="str">
        <f ca="1">IF(ISNA(VLOOKUP($C2410,OFFSET(厂站实体!$A$2,0,0,3000,10),3,FALSE)),"",VLOOKUP($C2410,OFFSET(厂站实体!$A$2,0,0,3000,10),3,FALSE))</f>
        <v/>
      </c>
      <c r="E2410" s="3" t="str">
        <f ca="1">IF(ISNA(VLOOKUP($C2410,OFFSET(厂站实体!$A$2,0,0,3000,10),4,FALSE)),"",VLOOKUP($C2410,OFFSET(厂站实体!$A$2,0,0,3000,10),4,FALSE))</f>
        <v/>
      </c>
      <c r="F2410" s="3" t="str">
        <f ca="1">IF(ISNA(VLOOKUP($C2410,OFFSET(厂站实体!$A$2,0,0,3000,13),13,FALSE)),"",VLOOKUP($C2410,OFFSET(厂站实体!$A$2,0,0,3000,13),13,FALSE))</f>
        <v/>
      </c>
      <c r="G2410" s="3">
        <f ca="1">IF(ISNA(VLOOKUP($C2410,OFFSET(厂站实体!$A$2,0,0,3000,19),18,FALSE)),"",VLOOKUP($C2410,OFFSET(厂站实体!$A$2,0,0,3000,19),18,FALSE))</f>
        <v>0</v>
      </c>
      <c r="H2410" s="3">
        <f ca="1">IF(ISNA(VLOOKUP($C2410,OFFSET(厂站实体!$A$2,0,0,3000,19),19,FALSE)),"",VLOOKUP($C2410,OFFSET(厂站实体!$A$2,0,0,3000,19),19,FALSE))</f>
        <v>0</v>
      </c>
      <c r="I2410" s="3" t="str">
        <f ca="1">IF(ISNA(VLOOKUP($C2410,OFFSET(厂站实体!$A$2,0,0,3000,19),5,FALSE)),"",VLOOKUP($C2410,OFFSET(厂站实体!$A$2,0,0,3000,19),5,FALSE))</f>
        <v/>
      </c>
    </row>
    <row r="2411" spans="1:9" x14ac:dyDescent="0.15">
      <c r="A2411" s="3" t="s">
        <v>302</v>
      </c>
      <c r="B2411" s="3" t="s">
        <v>302</v>
      </c>
      <c r="C2411" s="3" t="s">
        <v>302</v>
      </c>
      <c r="D2411" s="3" t="str">
        <f ca="1">IF(ISNA(VLOOKUP($C2411,OFFSET(厂站实体!$A$2,0,0,3000,10),3,FALSE)),"",VLOOKUP($C2411,OFFSET(厂站实体!$A$2,0,0,3000,10),3,FALSE))</f>
        <v/>
      </c>
      <c r="E2411" s="3" t="str">
        <f ca="1">IF(ISNA(VLOOKUP($C2411,OFFSET(厂站实体!$A$2,0,0,3000,10),4,FALSE)),"",VLOOKUP($C2411,OFFSET(厂站实体!$A$2,0,0,3000,10),4,FALSE))</f>
        <v/>
      </c>
      <c r="F2411" s="3" t="str">
        <f ca="1">IF(ISNA(VLOOKUP($C2411,OFFSET(厂站实体!$A$2,0,0,3000,13),13,FALSE)),"",VLOOKUP($C2411,OFFSET(厂站实体!$A$2,0,0,3000,13),13,FALSE))</f>
        <v/>
      </c>
      <c r="G2411" s="3">
        <f ca="1">IF(ISNA(VLOOKUP($C2411,OFFSET(厂站实体!$A$2,0,0,3000,19),18,FALSE)),"",VLOOKUP($C2411,OFFSET(厂站实体!$A$2,0,0,3000,19),18,FALSE))</f>
        <v>0</v>
      </c>
      <c r="H2411" s="3">
        <f ca="1">IF(ISNA(VLOOKUP($C2411,OFFSET(厂站实体!$A$2,0,0,3000,19),19,FALSE)),"",VLOOKUP($C2411,OFFSET(厂站实体!$A$2,0,0,3000,19),19,FALSE))</f>
        <v>0</v>
      </c>
      <c r="I2411" s="3" t="str">
        <f ca="1">IF(ISNA(VLOOKUP($C2411,OFFSET(厂站实体!$A$2,0,0,3000,19),5,FALSE)),"",VLOOKUP($C2411,OFFSET(厂站实体!$A$2,0,0,3000,19),5,FALSE))</f>
        <v/>
      </c>
    </row>
    <row r="2412" spans="1:9" x14ac:dyDescent="0.15">
      <c r="A2412" s="3" t="s">
        <v>302</v>
      </c>
      <c r="B2412" s="3" t="s">
        <v>302</v>
      </c>
      <c r="C2412" s="3" t="s">
        <v>302</v>
      </c>
      <c r="D2412" s="3" t="str">
        <f ca="1">IF(ISNA(VLOOKUP($C2412,OFFSET(厂站实体!$A$2,0,0,3000,10),3,FALSE)),"",VLOOKUP($C2412,OFFSET(厂站实体!$A$2,0,0,3000,10),3,FALSE))</f>
        <v/>
      </c>
      <c r="E2412" s="3" t="str">
        <f ca="1">IF(ISNA(VLOOKUP($C2412,OFFSET(厂站实体!$A$2,0,0,3000,10),4,FALSE)),"",VLOOKUP($C2412,OFFSET(厂站实体!$A$2,0,0,3000,10),4,FALSE))</f>
        <v/>
      </c>
      <c r="F2412" s="3" t="str">
        <f ca="1">IF(ISNA(VLOOKUP($C2412,OFFSET(厂站实体!$A$2,0,0,3000,13),13,FALSE)),"",VLOOKUP($C2412,OFFSET(厂站实体!$A$2,0,0,3000,13),13,FALSE))</f>
        <v/>
      </c>
      <c r="G2412" s="3">
        <f ca="1">IF(ISNA(VLOOKUP($C2412,OFFSET(厂站实体!$A$2,0,0,3000,19),18,FALSE)),"",VLOOKUP($C2412,OFFSET(厂站实体!$A$2,0,0,3000,19),18,FALSE))</f>
        <v>0</v>
      </c>
      <c r="H2412" s="3">
        <f ca="1">IF(ISNA(VLOOKUP($C2412,OFFSET(厂站实体!$A$2,0,0,3000,19),19,FALSE)),"",VLOOKUP($C2412,OFFSET(厂站实体!$A$2,0,0,3000,19),19,FALSE))</f>
        <v>0</v>
      </c>
      <c r="I2412" s="3" t="str">
        <f ca="1">IF(ISNA(VLOOKUP($C2412,OFFSET(厂站实体!$A$2,0,0,3000,19),5,FALSE)),"",VLOOKUP($C2412,OFFSET(厂站实体!$A$2,0,0,3000,19),5,FALSE))</f>
        <v/>
      </c>
    </row>
    <row r="2413" spans="1:9" x14ac:dyDescent="0.15">
      <c r="A2413" s="3" t="s">
        <v>302</v>
      </c>
      <c r="B2413" s="3" t="s">
        <v>302</v>
      </c>
      <c r="C2413" s="3" t="s">
        <v>302</v>
      </c>
      <c r="D2413" s="3" t="str">
        <f ca="1">IF(ISNA(VLOOKUP($C2413,OFFSET(厂站实体!$A$2,0,0,3000,10),3,FALSE)),"",VLOOKUP($C2413,OFFSET(厂站实体!$A$2,0,0,3000,10),3,FALSE))</f>
        <v/>
      </c>
      <c r="E2413" s="3" t="str">
        <f ca="1">IF(ISNA(VLOOKUP($C2413,OFFSET(厂站实体!$A$2,0,0,3000,10),4,FALSE)),"",VLOOKUP($C2413,OFFSET(厂站实体!$A$2,0,0,3000,10),4,FALSE))</f>
        <v/>
      </c>
      <c r="F2413" s="3" t="str">
        <f ca="1">IF(ISNA(VLOOKUP($C2413,OFFSET(厂站实体!$A$2,0,0,3000,13),13,FALSE)),"",VLOOKUP($C2413,OFFSET(厂站实体!$A$2,0,0,3000,13),13,FALSE))</f>
        <v/>
      </c>
      <c r="G2413" s="3">
        <f ca="1">IF(ISNA(VLOOKUP($C2413,OFFSET(厂站实体!$A$2,0,0,3000,19),18,FALSE)),"",VLOOKUP($C2413,OFFSET(厂站实体!$A$2,0,0,3000,19),18,FALSE))</f>
        <v>0</v>
      </c>
      <c r="H2413" s="3">
        <f ca="1">IF(ISNA(VLOOKUP($C2413,OFFSET(厂站实体!$A$2,0,0,3000,19),19,FALSE)),"",VLOOKUP($C2413,OFFSET(厂站实体!$A$2,0,0,3000,19),19,FALSE))</f>
        <v>0</v>
      </c>
      <c r="I2413" s="3" t="str">
        <f ca="1">IF(ISNA(VLOOKUP($C2413,OFFSET(厂站实体!$A$2,0,0,3000,19),5,FALSE)),"",VLOOKUP($C2413,OFFSET(厂站实体!$A$2,0,0,3000,19),5,FALSE))</f>
        <v/>
      </c>
    </row>
    <row r="2414" spans="1:9" x14ac:dyDescent="0.15">
      <c r="A2414" s="3" t="s">
        <v>302</v>
      </c>
      <c r="B2414" s="3" t="s">
        <v>302</v>
      </c>
      <c r="C2414" s="3" t="s">
        <v>302</v>
      </c>
      <c r="D2414" s="3" t="str">
        <f ca="1">IF(ISNA(VLOOKUP($C2414,OFFSET(厂站实体!$A$2,0,0,3000,10),3,FALSE)),"",VLOOKUP($C2414,OFFSET(厂站实体!$A$2,0,0,3000,10),3,FALSE))</f>
        <v/>
      </c>
      <c r="E2414" s="3" t="str">
        <f ca="1">IF(ISNA(VLOOKUP($C2414,OFFSET(厂站实体!$A$2,0,0,3000,10),4,FALSE)),"",VLOOKUP($C2414,OFFSET(厂站实体!$A$2,0,0,3000,10),4,FALSE))</f>
        <v/>
      </c>
      <c r="F2414" s="3" t="str">
        <f ca="1">IF(ISNA(VLOOKUP($C2414,OFFSET(厂站实体!$A$2,0,0,3000,13),13,FALSE)),"",VLOOKUP($C2414,OFFSET(厂站实体!$A$2,0,0,3000,13),13,FALSE))</f>
        <v/>
      </c>
      <c r="G2414" s="3">
        <f ca="1">IF(ISNA(VLOOKUP($C2414,OFFSET(厂站实体!$A$2,0,0,3000,19),18,FALSE)),"",VLOOKUP($C2414,OFFSET(厂站实体!$A$2,0,0,3000,19),18,FALSE))</f>
        <v>0</v>
      </c>
      <c r="H2414" s="3">
        <f ca="1">IF(ISNA(VLOOKUP($C2414,OFFSET(厂站实体!$A$2,0,0,3000,19),19,FALSE)),"",VLOOKUP($C2414,OFFSET(厂站实体!$A$2,0,0,3000,19),19,FALSE))</f>
        <v>0</v>
      </c>
      <c r="I2414" s="3" t="str">
        <f ca="1">IF(ISNA(VLOOKUP($C2414,OFFSET(厂站实体!$A$2,0,0,3000,19),5,FALSE)),"",VLOOKUP($C2414,OFFSET(厂站实体!$A$2,0,0,3000,19),5,FALSE))</f>
        <v/>
      </c>
    </row>
    <row r="2415" spans="1:9" x14ac:dyDescent="0.15">
      <c r="A2415" s="3" t="s">
        <v>302</v>
      </c>
      <c r="B2415" s="3" t="s">
        <v>302</v>
      </c>
      <c r="C2415" s="3" t="s">
        <v>302</v>
      </c>
      <c r="D2415" s="3" t="str">
        <f ca="1">IF(ISNA(VLOOKUP($C2415,OFFSET(厂站实体!$A$2,0,0,3000,10),3,FALSE)),"",VLOOKUP($C2415,OFFSET(厂站实体!$A$2,0,0,3000,10),3,FALSE))</f>
        <v/>
      </c>
      <c r="E2415" s="3" t="str">
        <f ca="1">IF(ISNA(VLOOKUP($C2415,OFFSET(厂站实体!$A$2,0,0,3000,10),4,FALSE)),"",VLOOKUP($C2415,OFFSET(厂站实体!$A$2,0,0,3000,10),4,FALSE))</f>
        <v/>
      </c>
      <c r="F2415" s="3" t="str">
        <f ca="1">IF(ISNA(VLOOKUP($C2415,OFFSET(厂站实体!$A$2,0,0,3000,13),13,FALSE)),"",VLOOKUP($C2415,OFFSET(厂站实体!$A$2,0,0,3000,13),13,FALSE))</f>
        <v/>
      </c>
      <c r="G2415" s="3">
        <f ca="1">IF(ISNA(VLOOKUP($C2415,OFFSET(厂站实体!$A$2,0,0,3000,19),18,FALSE)),"",VLOOKUP($C2415,OFFSET(厂站实体!$A$2,0,0,3000,19),18,FALSE))</f>
        <v>0</v>
      </c>
      <c r="H2415" s="3">
        <f ca="1">IF(ISNA(VLOOKUP($C2415,OFFSET(厂站实体!$A$2,0,0,3000,19),19,FALSE)),"",VLOOKUP($C2415,OFFSET(厂站实体!$A$2,0,0,3000,19),19,FALSE))</f>
        <v>0</v>
      </c>
      <c r="I2415" s="3" t="str">
        <f ca="1">IF(ISNA(VLOOKUP($C2415,OFFSET(厂站实体!$A$2,0,0,3000,19),5,FALSE)),"",VLOOKUP($C2415,OFFSET(厂站实体!$A$2,0,0,3000,19),5,FALSE))</f>
        <v/>
      </c>
    </row>
    <row r="2416" spans="1:9" x14ac:dyDescent="0.15">
      <c r="A2416" s="3" t="s">
        <v>302</v>
      </c>
      <c r="B2416" s="3" t="s">
        <v>302</v>
      </c>
      <c r="C2416" s="3" t="s">
        <v>302</v>
      </c>
      <c r="D2416" s="3" t="str">
        <f ca="1">IF(ISNA(VLOOKUP($C2416,OFFSET(厂站实体!$A$2,0,0,3000,10),3,FALSE)),"",VLOOKUP($C2416,OFFSET(厂站实体!$A$2,0,0,3000,10),3,FALSE))</f>
        <v/>
      </c>
      <c r="E2416" s="3" t="str">
        <f ca="1">IF(ISNA(VLOOKUP($C2416,OFFSET(厂站实体!$A$2,0,0,3000,10),4,FALSE)),"",VLOOKUP($C2416,OFFSET(厂站实体!$A$2,0,0,3000,10),4,FALSE))</f>
        <v/>
      </c>
      <c r="F2416" s="3" t="str">
        <f ca="1">IF(ISNA(VLOOKUP($C2416,OFFSET(厂站实体!$A$2,0,0,3000,13),13,FALSE)),"",VLOOKUP($C2416,OFFSET(厂站实体!$A$2,0,0,3000,13),13,FALSE))</f>
        <v/>
      </c>
      <c r="G2416" s="3">
        <f ca="1">IF(ISNA(VLOOKUP($C2416,OFFSET(厂站实体!$A$2,0,0,3000,19),18,FALSE)),"",VLOOKUP($C2416,OFFSET(厂站实体!$A$2,0,0,3000,19),18,FALSE))</f>
        <v>0</v>
      </c>
      <c r="H2416" s="3">
        <f ca="1">IF(ISNA(VLOOKUP($C2416,OFFSET(厂站实体!$A$2,0,0,3000,19),19,FALSE)),"",VLOOKUP($C2416,OFFSET(厂站实体!$A$2,0,0,3000,19),19,FALSE))</f>
        <v>0</v>
      </c>
      <c r="I2416" s="3" t="str">
        <f ca="1">IF(ISNA(VLOOKUP($C2416,OFFSET(厂站实体!$A$2,0,0,3000,19),5,FALSE)),"",VLOOKUP($C2416,OFFSET(厂站实体!$A$2,0,0,3000,19),5,FALSE))</f>
        <v/>
      </c>
    </row>
    <row r="2417" spans="1:9" x14ac:dyDescent="0.15">
      <c r="A2417" s="3" t="s">
        <v>302</v>
      </c>
      <c r="B2417" s="3" t="s">
        <v>302</v>
      </c>
      <c r="C2417" s="3" t="s">
        <v>302</v>
      </c>
      <c r="D2417" s="3" t="str">
        <f ca="1">IF(ISNA(VLOOKUP($C2417,OFFSET(厂站实体!$A$2,0,0,3000,10),3,FALSE)),"",VLOOKUP($C2417,OFFSET(厂站实体!$A$2,0,0,3000,10),3,FALSE))</f>
        <v/>
      </c>
      <c r="E2417" s="3" t="str">
        <f ca="1">IF(ISNA(VLOOKUP($C2417,OFFSET(厂站实体!$A$2,0,0,3000,10),4,FALSE)),"",VLOOKUP($C2417,OFFSET(厂站实体!$A$2,0,0,3000,10),4,FALSE))</f>
        <v/>
      </c>
      <c r="F2417" s="3" t="str">
        <f ca="1">IF(ISNA(VLOOKUP($C2417,OFFSET(厂站实体!$A$2,0,0,3000,13),13,FALSE)),"",VLOOKUP($C2417,OFFSET(厂站实体!$A$2,0,0,3000,13),13,FALSE))</f>
        <v/>
      </c>
      <c r="G2417" s="3">
        <f ca="1">IF(ISNA(VLOOKUP($C2417,OFFSET(厂站实体!$A$2,0,0,3000,19),18,FALSE)),"",VLOOKUP($C2417,OFFSET(厂站实体!$A$2,0,0,3000,19),18,FALSE))</f>
        <v>0</v>
      </c>
      <c r="H2417" s="3">
        <f ca="1">IF(ISNA(VLOOKUP($C2417,OFFSET(厂站实体!$A$2,0,0,3000,19),19,FALSE)),"",VLOOKUP($C2417,OFFSET(厂站实体!$A$2,0,0,3000,19),19,FALSE))</f>
        <v>0</v>
      </c>
      <c r="I2417" s="3" t="str">
        <f ca="1">IF(ISNA(VLOOKUP($C2417,OFFSET(厂站实体!$A$2,0,0,3000,19),5,FALSE)),"",VLOOKUP($C2417,OFFSET(厂站实体!$A$2,0,0,3000,19),5,FALSE))</f>
        <v/>
      </c>
    </row>
    <row r="2418" spans="1:9" x14ac:dyDescent="0.15">
      <c r="A2418" s="3" t="s">
        <v>302</v>
      </c>
      <c r="B2418" s="3" t="s">
        <v>302</v>
      </c>
      <c r="C2418" s="3" t="s">
        <v>302</v>
      </c>
      <c r="D2418" s="3" t="str">
        <f ca="1">IF(ISNA(VLOOKUP($C2418,OFFSET(厂站实体!$A$2,0,0,3000,10),3,FALSE)),"",VLOOKUP($C2418,OFFSET(厂站实体!$A$2,0,0,3000,10),3,FALSE))</f>
        <v/>
      </c>
      <c r="E2418" s="3" t="str">
        <f ca="1">IF(ISNA(VLOOKUP($C2418,OFFSET(厂站实体!$A$2,0,0,3000,10),4,FALSE)),"",VLOOKUP($C2418,OFFSET(厂站实体!$A$2,0,0,3000,10),4,FALSE))</f>
        <v/>
      </c>
      <c r="F2418" s="3" t="str">
        <f ca="1">IF(ISNA(VLOOKUP($C2418,OFFSET(厂站实体!$A$2,0,0,3000,13),13,FALSE)),"",VLOOKUP($C2418,OFFSET(厂站实体!$A$2,0,0,3000,13),13,FALSE))</f>
        <v/>
      </c>
      <c r="G2418" s="3">
        <f ca="1">IF(ISNA(VLOOKUP($C2418,OFFSET(厂站实体!$A$2,0,0,3000,19),18,FALSE)),"",VLOOKUP($C2418,OFFSET(厂站实体!$A$2,0,0,3000,19),18,FALSE))</f>
        <v>0</v>
      </c>
      <c r="H2418" s="3">
        <f ca="1">IF(ISNA(VLOOKUP($C2418,OFFSET(厂站实体!$A$2,0,0,3000,19),19,FALSE)),"",VLOOKUP($C2418,OFFSET(厂站实体!$A$2,0,0,3000,19),19,FALSE))</f>
        <v>0</v>
      </c>
      <c r="I2418" s="3" t="str">
        <f ca="1">IF(ISNA(VLOOKUP($C2418,OFFSET(厂站实体!$A$2,0,0,3000,19),5,FALSE)),"",VLOOKUP($C2418,OFFSET(厂站实体!$A$2,0,0,3000,19),5,FALSE))</f>
        <v/>
      </c>
    </row>
    <row r="2419" spans="1:9" x14ac:dyDescent="0.15">
      <c r="A2419" s="3" t="s">
        <v>302</v>
      </c>
      <c r="B2419" s="3" t="s">
        <v>302</v>
      </c>
      <c r="C2419" s="3" t="s">
        <v>302</v>
      </c>
      <c r="D2419" s="3" t="str">
        <f ca="1">IF(ISNA(VLOOKUP($C2419,OFFSET(厂站实体!$A$2,0,0,3000,10),3,FALSE)),"",VLOOKUP($C2419,OFFSET(厂站实体!$A$2,0,0,3000,10),3,FALSE))</f>
        <v/>
      </c>
      <c r="E2419" s="3" t="str">
        <f ca="1">IF(ISNA(VLOOKUP($C2419,OFFSET(厂站实体!$A$2,0,0,3000,10),4,FALSE)),"",VLOOKUP($C2419,OFFSET(厂站实体!$A$2,0,0,3000,10),4,FALSE))</f>
        <v/>
      </c>
      <c r="F2419" s="3" t="str">
        <f ca="1">IF(ISNA(VLOOKUP($C2419,OFFSET(厂站实体!$A$2,0,0,3000,13),13,FALSE)),"",VLOOKUP($C2419,OFFSET(厂站实体!$A$2,0,0,3000,13),13,FALSE))</f>
        <v/>
      </c>
      <c r="G2419" s="3">
        <f ca="1">IF(ISNA(VLOOKUP($C2419,OFFSET(厂站实体!$A$2,0,0,3000,19),18,FALSE)),"",VLOOKUP($C2419,OFFSET(厂站实体!$A$2,0,0,3000,19),18,FALSE))</f>
        <v>0</v>
      </c>
      <c r="H2419" s="3">
        <f ca="1">IF(ISNA(VLOOKUP($C2419,OFFSET(厂站实体!$A$2,0,0,3000,19),19,FALSE)),"",VLOOKUP($C2419,OFFSET(厂站实体!$A$2,0,0,3000,19),19,FALSE))</f>
        <v>0</v>
      </c>
      <c r="I2419" s="3" t="str">
        <f ca="1">IF(ISNA(VLOOKUP($C2419,OFFSET(厂站实体!$A$2,0,0,3000,19),5,FALSE)),"",VLOOKUP($C2419,OFFSET(厂站实体!$A$2,0,0,3000,19),5,FALSE))</f>
        <v/>
      </c>
    </row>
    <row r="2420" spans="1:9" x14ac:dyDescent="0.15">
      <c r="A2420" s="3" t="s">
        <v>302</v>
      </c>
      <c r="B2420" s="3" t="s">
        <v>302</v>
      </c>
      <c r="C2420" s="3" t="s">
        <v>302</v>
      </c>
      <c r="D2420" s="3" t="str">
        <f ca="1">IF(ISNA(VLOOKUP($C2420,OFFSET(厂站实体!$A$2,0,0,3000,10),3,FALSE)),"",VLOOKUP($C2420,OFFSET(厂站实体!$A$2,0,0,3000,10),3,FALSE))</f>
        <v/>
      </c>
      <c r="E2420" s="3" t="str">
        <f ca="1">IF(ISNA(VLOOKUP($C2420,OFFSET(厂站实体!$A$2,0,0,3000,10),4,FALSE)),"",VLOOKUP($C2420,OFFSET(厂站实体!$A$2,0,0,3000,10),4,FALSE))</f>
        <v/>
      </c>
      <c r="F2420" s="3" t="str">
        <f ca="1">IF(ISNA(VLOOKUP($C2420,OFFSET(厂站实体!$A$2,0,0,3000,13),13,FALSE)),"",VLOOKUP($C2420,OFFSET(厂站实体!$A$2,0,0,3000,13),13,FALSE))</f>
        <v/>
      </c>
      <c r="G2420" s="3">
        <f ca="1">IF(ISNA(VLOOKUP($C2420,OFFSET(厂站实体!$A$2,0,0,3000,19),18,FALSE)),"",VLOOKUP($C2420,OFFSET(厂站实体!$A$2,0,0,3000,19),18,FALSE))</f>
        <v>0</v>
      </c>
      <c r="H2420" s="3">
        <f ca="1">IF(ISNA(VLOOKUP($C2420,OFFSET(厂站实体!$A$2,0,0,3000,19),19,FALSE)),"",VLOOKUP($C2420,OFFSET(厂站实体!$A$2,0,0,3000,19),19,FALSE))</f>
        <v>0</v>
      </c>
      <c r="I2420" s="3" t="str">
        <f ca="1">IF(ISNA(VLOOKUP($C2420,OFFSET(厂站实体!$A$2,0,0,3000,19),5,FALSE)),"",VLOOKUP($C2420,OFFSET(厂站实体!$A$2,0,0,3000,19),5,FALSE))</f>
        <v/>
      </c>
    </row>
    <row r="2421" spans="1:9" x14ac:dyDescent="0.15">
      <c r="A2421" s="3" t="s">
        <v>302</v>
      </c>
      <c r="B2421" s="3" t="s">
        <v>302</v>
      </c>
      <c r="C2421" s="3" t="s">
        <v>302</v>
      </c>
      <c r="D2421" s="3" t="str">
        <f ca="1">IF(ISNA(VLOOKUP($C2421,OFFSET(厂站实体!$A$2,0,0,3000,10),3,FALSE)),"",VLOOKUP($C2421,OFFSET(厂站实体!$A$2,0,0,3000,10),3,FALSE))</f>
        <v/>
      </c>
      <c r="E2421" s="3" t="str">
        <f ca="1">IF(ISNA(VLOOKUP($C2421,OFFSET(厂站实体!$A$2,0,0,3000,10),4,FALSE)),"",VLOOKUP($C2421,OFFSET(厂站实体!$A$2,0,0,3000,10),4,FALSE))</f>
        <v/>
      </c>
      <c r="F2421" s="3" t="str">
        <f ca="1">IF(ISNA(VLOOKUP($C2421,OFFSET(厂站实体!$A$2,0,0,3000,13),13,FALSE)),"",VLOOKUP($C2421,OFFSET(厂站实体!$A$2,0,0,3000,13),13,FALSE))</f>
        <v/>
      </c>
      <c r="G2421" s="3">
        <f ca="1">IF(ISNA(VLOOKUP($C2421,OFFSET(厂站实体!$A$2,0,0,3000,19),18,FALSE)),"",VLOOKUP($C2421,OFFSET(厂站实体!$A$2,0,0,3000,19),18,FALSE))</f>
        <v>0</v>
      </c>
      <c r="H2421" s="3">
        <f ca="1">IF(ISNA(VLOOKUP($C2421,OFFSET(厂站实体!$A$2,0,0,3000,19),19,FALSE)),"",VLOOKUP($C2421,OFFSET(厂站实体!$A$2,0,0,3000,19),19,FALSE))</f>
        <v>0</v>
      </c>
      <c r="I2421" s="3" t="str">
        <f ca="1">IF(ISNA(VLOOKUP($C2421,OFFSET(厂站实体!$A$2,0,0,3000,19),5,FALSE)),"",VLOOKUP($C2421,OFFSET(厂站实体!$A$2,0,0,3000,19),5,FALSE))</f>
        <v/>
      </c>
    </row>
    <row r="2422" spans="1:9" x14ac:dyDescent="0.15">
      <c r="A2422" s="3" t="s">
        <v>302</v>
      </c>
      <c r="B2422" s="3" t="s">
        <v>302</v>
      </c>
      <c r="C2422" s="3" t="s">
        <v>302</v>
      </c>
      <c r="D2422" s="3" t="str">
        <f ca="1">IF(ISNA(VLOOKUP($C2422,OFFSET(厂站实体!$A$2,0,0,3000,10),3,FALSE)),"",VLOOKUP($C2422,OFFSET(厂站实体!$A$2,0,0,3000,10),3,FALSE))</f>
        <v/>
      </c>
      <c r="E2422" s="3" t="str">
        <f ca="1">IF(ISNA(VLOOKUP($C2422,OFFSET(厂站实体!$A$2,0,0,3000,10),4,FALSE)),"",VLOOKUP($C2422,OFFSET(厂站实体!$A$2,0,0,3000,10),4,FALSE))</f>
        <v/>
      </c>
      <c r="F2422" s="3" t="str">
        <f ca="1">IF(ISNA(VLOOKUP($C2422,OFFSET(厂站实体!$A$2,0,0,3000,13),13,FALSE)),"",VLOOKUP($C2422,OFFSET(厂站实体!$A$2,0,0,3000,13),13,FALSE))</f>
        <v/>
      </c>
      <c r="G2422" s="3">
        <f ca="1">IF(ISNA(VLOOKUP($C2422,OFFSET(厂站实体!$A$2,0,0,3000,19),18,FALSE)),"",VLOOKUP($C2422,OFFSET(厂站实体!$A$2,0,0,3000,19),18,FALSE))</f>
        <v>0</v>
      </c>
      <c r="H2422" s="3">
        <f ca="1">IF(ISNA(VLOOKUP($C2422,OFFSET(厂站实体!$A$2,0,0,3000,19),19,FALSE)),"",VLOOKUP($C2422,OFFSET(厂站实体!$A$2,0,0,3000,19),19,FALSE))</f>
        <v>0</v>
      </c>
      <c r="I2422" s="3" t="str">
        <f ca="1">IF(ISNA(VLOOKUP($C2422,OFFSET(厂站实体!$A$2,0,0,3000,19),5,FALSE)),"",VLOOKUP($C2422,OFFSET(厂站实体!$A$2,0,0,3000,19),5,FALSE))</f>
        <v/>
      </c>
    </row>
    <row r="2423" spans="1:9" x14ac:dyDescent="0.15">
      <c r="A2423" s="3" t="s">
        <v>302</v>
      </c>
      <c r="B2423" s="3" t="s">
        <v>302</v>
      </c>
      <c r="C2423" s="3" t="s">
        <v>302</v>
      </c>
      <c r="D2423" s="3" t="str">
        <f ca="1">IF(ISNA(VLOOKUP($C2423,OFFSET(厂站实体!$A$2,0,0,3000,10),3,FALSE)),"",VLOOKUP($C2423,OFFSET(厂站实体!$A$2,0,0,3000,10),3,FALSE))</f>
        <v/>
      </c>
      <c r="E2423" s="3" t="str">
        <f ca="1">IF(ISNA(VLOOKUP($C2423,OFFSET(厂站实体!$A$2,0,0,3000,10),4,FALSE)),"",VLOOKUP($C2423,OFFSET(厂站实体!$A$2,0,0,3000,10),4,FALSE))</f>
        <v/>
      </c>
      <c r="F2423" s="3" t="str">
        <f ca="1">IF(ISNA(VLOOKUP($C2423,OFFSET(厂站实体!$A$2,0,0,3000,13),13,FALSE)),"",VLOOKUP($C2423,OFFSET(厂站实体!$A$2,0,0,3000,13),13,FALSE))</f>
        <v/>
      </c>
      <c r="G2423" s="3">
        <f ca="1">IF(ISNA(VLOOKUP($C2423,OFFSET(厂站实体!$A$2,0,0,3000,19),18,FALSE)),"",VLOOKUP($C2423,OFFSET(厂站实体!$A$2,0,0,3000,19),18,FALSE))</f>
        <v>0</v>
      </c>
      <c r="H2423" s="3">
        <f ca="1">IF(ISNA(VLOOKUP($C2423,OFFSET(厂站实体!$A$2,0,0,3000,19),19,FALSE)),"",VLOOKUP($C2423,OFFSET(厂站实体!$A$2,0,0,3000,19),19,FALSE))</f>
        <v>0</v>
      </c>
      <c r="I2423" s="3" t="str">
        <f ca="1">IF(ISNA(VLOOKUP($C2423,OFFSET(厂站实体!$A$2,0,0,3000,19),5,FALSE)),"",VLOOKUP($C2423,OFFSET(厂站实体!$A$2,0,0,3000,19),5,FALSE))</f>
        <v/>
      </c>
    </row>
    <row r="2424" spans="1:9" x14ac:dyDescent="0.15">
      <c r="A2424" s="3" t="s">
        <v>302</v>
      </c>
      <c r="B2424" s="3" t="s">
        <v>302</v>
      </c>
      <c r="C2424" s="3" t="s">
        <v>302</v>
      </c>
      <c r="D2424" s="3" t="str">
        <f ca="1">IF(ISNA(VLOOKUP($C2424,OFFSET(厂站实体!$A$2,0,0,3000,10),3,FALSE)),"",VLOOKUP($C2424,OFFSET(厂站实体!$A$2,0,0,3000,10),3,FALSE))</f>
        <v/>
      </c>
      <c r="E2424" s="3" t="str">
        <f ca="1">IF(ISNA(VLOOKUP($C2424,OFFSET(厂站实体!$A$2,0,0,3000,10),4,FALSE)),"",VLOOKUP($C2424,OFFSET(厂站实体!$A$2,0,0,3000,10),4,FALSE))</f>
        <v/>
      </c>
      <c r="F2424" s="3" t="str">
        <f ca="1">IF(ISNA(VLOOKUP($C2424,OFFSET(厂站实体!$A$2,0,0,3000,13),13,FALSE)),"",VLOOKUP($C2424,OFFSET(厂站实体!$A$2,0,0,3000,13),13,FALSE))</f>
        <v/>
      </c>
      <c r="G2424" s="3">
        <f ca="1">IF(ISNA(VLOOKUP($C2424,OFFSET(厂站实体!$A$2,0,0,3000,19),18,FALSE)),"",VLOOKUP($C2424,OFFSET(厂站实体!$A$2,0,0,3000,19),18,FALSE))</f>
        <v>0</v>
      </c>
      <c r="H2424" s="3">
        <f ca="1">IF(ISNA(VLOOKUP($C2424,OFFSET(厂站实体!$A$2,0,0,3000,19),19,FALSE)),"",VLOOKUP($C2424,OFFSET(厂站实体!$A$2,0,0,3000,19),19,FALSE))</f>
        <v>0</v>
      </c>
      <c r="I2424" s="3" t="str">
        <f ca="1">IF(ISNA(VLOOKUP($C2424,OFFSET(厂站实体!$A$2,0,0,3000,19),5,FALSE)),"",VLOOKUP($C2424,OFFSET(厂站实体!$A$2,0,0,3000,19),5,FALSE))</f>
        <v/>
      </c>
    </row>
    <row r="2425" spans="1:9" x14ac:dyDescent="0.15">
      <c r="A2425" s="3" t="s">
        <v>302</v>
      </c>
      <c r="B2425" s="3" t="s">
        <v>302</v>
      </c>
      <c r="C2425" s="3" t="s">
        <v>302</v>
      </c>
      <c r="D2425" s="3" t="str">
        <f ca="1">IF(ISNA(VLOOKUP($C2425,OFFSET(厂站实体!$A$2,0,0,3000,10),3,FALSE)),"",VLOOKUP($C2425,OFFSET(厂站实体!$A$2,0,0,3000,10),3,FALSE))</f>
        <v/>
      </c>
      <c r="E2425" s="3" t="str">
        <f ca="1">IF(ISNA(VLOOKUP($C2425,OFFSET(厂站实体!$A$2,0,0,3000,10),4,FALSE)),"",VLOOKUP($C2425,OFFSET(厂站实体!$A$2,0,0,3000,10),4,FALSE))</f>
        <v/>
      </c>
      <c r="F2425" s="3" t="str">
        <f ca="1">IF(ISNA(VLOOKUP($C2425,OFFSET(厂站实体!$A$2,0,0,3000,13),13,FALSE)),"",VLOOKUP($C2425,OFFSET(厂站实体!$A$2,0,0,3000,13),13,FALSE))</f>
        <v/>
      </c>
      <c r="G2425" s="3">
        <f ca="1">IF(ISNA(VLOOKUP($C2425,OFFSET(厂站实体!$A$2,0,0,3000,19),18,FALSE)),"",VLOOKUP($C2425,OFFSET(厂站实体!$A$2,0,0,3000,19),18,FALSE))</f>
        <v>0</v>
      </c>
      <c r="H2425" s="3">
        <f ca="1">IF(ISNA(VLOOKUP($C2425,OFFSET(厂站实体!$A$2,0,0,3000,19),19,FALSE)),"",VLOOKUP($C2425,OFFSET(厂站实体!$A$2,0,0,3000,19),19,FALSE))</f>
        <v>0</v>
      </c>
      <c r="I2425" s="3" t="str">
        <f ca="1">IF(ISNA(VLOOKUP($C2425,OFFSET(厂站实体!$A$2,0,0,3000,19),5,FALSE)),"",VLOOKUP($C2425,OFFSET(厂站实体!$A$2,0,0,3000,19),5,FALSE))</f>
        <v/>
      </c>
    </row>
    <row r="2426" spans="1:9" x14ac:dyDescent="0.15">
      <c r="A2426" s="3" t="s">
        <v>302</v>
      </c>
      <c r="B2426" s="3" t="s">
        <v>302</v>
      </c>
      <c r="C2426" s="3" t="s">
        <v>302</v>
      </c>
      <c r="D2426" s="3" t="str">
        <f ca="1">IF(ISNA(VLOOKUP($C2426,OFFSET(厂站实体!$A$2,0,0,3000,10),3,FALSE)),"",VLOOKUP($C2426,OFFSET(厂站实体!$A$2,0,0,3000,10),3,FALSE))</f>
        <v/>
      </c>
      <c r="E2426" s="3" t="str">
        <f ca="1">IF(ISNA(VLOOKUP($C2426,OFFSET(厂站实体!$A$2,0,0,3000,10),4,FALSE)),"",VLOOKUP($C2426,OFFSET(厂站实体!$A$2,0,0,3000,10),4,FALSE))</f>
        <v/>
      </c>
      <c r="F2426" s="3" t="str">
        <f ca="1">IF(ISNA(VLOOKUP($C2426,OFFSET(厂站实体!$A$2,0,0,3000,13),13,FALSE)),"",VLOOKUP($C2426,OFFSET(厂站实体!$A$2,0,0,3000,13),13,FALSE))</f>
        <v/>
      </c>
      <c r="G2426" s="3">
        <f ca="1">IF(ISNA(VLOOKUP($C2426,OFFSET(厂站实体!$A$2,0,0,3000,19),18,FALSE)),"",VLOOKUP($C2426,OFFSET(厂站实体!$A$2,0,0,3000,19),18,FALSE))</f>
        <v>0</v>
      </c>
      <c r="H2426" s="3">
        <f ca="1">IF(ISNA(VLOOKUP($C2426,OFFSET(厂站实体!$A$2,0,0,3000,19),19,FALSE)),"",VLOOKUP($C2426,OFFSET(厂站实体!$A$2,0,0,3000,19),19,FALSE))</f>
        <v>0</v>
      </c>
      <c r="I2426" s="3" t="str">
        <f ca="1">IF(ISNA(VLOOKUP($C2426,OFFSET(厂站实体!$A$2,0,0,3000,19),5,FALSE)),"",VLOOKUP($C2426,OFFSET(厂站实体!$A$2,0,0,3000,19),5,FALSE))</f>
        <v/>
      </c>
    </row>
    <row r="2427" spans="1:9" x14ac:dyDescent="0.15">
      <c r="A2427" s="3" t="s">
        <v>302</v>
      </c>
      <c r="B2427" s="3" t="s">
        <v>302</v>
      </c>
      <c r="C2427" s="3" t="s">
        <v>302</v>
      </c>
      <c r="D2427" s="3" t="str">
        <f ca="1">IF(ISNA(VLOOKUP($C2427,OFFSET(厂站实体!$A$2,0,0,3000,10),3,FALSE)),"",VLOOKUP($C2427,OFFSET(厂站实体!$A$2,0,0,3000,10),3,FALSE))</f>
        <v/>
      </c>
      <c r="E2427" s="3" t="str">
        <f ca="1">IF(ISNA(VLOOKUP($C2427,OFFSET(厂站实体!$A$2,0,0,3000,10),4,FALSE)),"",VLOOKUP($C2427,OFFSET(厂站实体!$A$2,0,0,3000,10),4,FALSE))</f>
        <v/>
      </c>
      <c r="F2427" s="3" t="str">
        <f ca="1">IF(ISNA(VLOOKUP($C2427,OFFSET(厂站实体!$A$2,0,0,3000,13),13,FALSE)),"",VLOOKUP($C2427,OFFSET(厂站实体!$A$2,0,0,3000,13),13,FALSE))</f>
        <v/>
      </c>
      <c r="G2427" s="3">
        <f ca="1">IF(ISNA(VLOOKUP($C2427,OFFSET(厂站实体!$A$2,0,0,3000,19),18,FALSE)),"",VLOOKUP($C2427,OFFSET(厂站实体!$A$2,0,0,3000,19),18,FALSE))</f>
        <v>0</v>
      </c>
      <c r="H2427" s="3">
        <f ca="1">IF(ISNA(VLOOKUP($C2427,OFFSET(厂站实体!$A$2,0,0,3000,19),19,FALSE)),"",VLOOKUP($C2427,OFFSET(厂站实体!$A$2,0,0,3000,19),19,FALSE))</f>
        <v>0</v>
      </c>
      <c r="I2427" s="3" t="str">
        <f ca="1">IF(ISNA(VLOOKUP($C2427,OFFSET(厂站实体!$A$2,0,0,3000,19),5,FALSE)),"",VLOOKUP($C2427,OFFSET(厂站实体!$A$2,0,0,3000,19),5,FALSE))</f>
        <v/>
      </c>
    </row>
    <row r="2428" spans="1:9" x14ac:dyDescent="0.15">
      <c r="A2428" s="3" t="s">
        <v>302</v>
      </c>
      <c r="B2428" s="3" t="s">
        <v>302</v>
      </c>
      <c r="C2428" s="3" t="s">
        <v>302</v>
      </c>
      <c r="D2428" s="3" t="str">
        <f ca="1">IF(ISNA(VLOOKUP($C2428,OFFSET(厂站实体!$A$2,0,0,3000,10),3,FALSE)),"",VLOOKUP($C2428,OFFSET(厂站实体!$A$2,0,0,3000,10),3,FALSE))</f>
        <v/>
      </c>
      <c r="E2428" s="3" t="str">
        <f ca="1">IF(ISNA(VLOOKUP($C2428,OFFSET(厂站实体!$A$2,0,0,3000,10),4,FALSE)),"",VLOOKUP($C2428,OFFSET(厂站实体!$A$2,0,0,3000,10),4,FALSE))</f>
        <v/>
      </c>
      <c r="F2428" s="3" t="str">
        <f ca="1">IF(ISNA(VLOOKUP($C2428,OFFSET(厂站实体!$A$2,0,0,3000,13),13,FALSE)),"",VLOOKUP($C2428,OFFSET(厂站实体!$A$2,0,0,3000,13),13,FALSE))</f>
        <v/>
      </c>
      <c r="G2428" s="3">
        <f ca="1">IF(ISNA(VLOOKUP($C2428,OFFSET(厂站实体!$A$2,0,0,3000,19),18,FALSE)),"",VLOOKUP($C2428,OFFSET(厂站实体!$A$2,0,0,3000,19),18,FALSE))</f>
        <v>0</v>
      </c>
      <c r="H2428" s="3">
        <f ca="1">IF(ISNA(VLOOKUP($C2428,OFFSET(厂站实体!$A$2,0,0,3000,19),19,FALSE)),"",VLOOKUP($C2428,OFFSET(厂站实体!$A$2,0,0,3000,19),19,FALSE))</f>
        <v>0</v>
      </c>
      <c r="I2428" s="3" t="str">
        <f ca="1">IF(ISNA(VLOOKUP($C2428,OFFSET(厂站实体!$A$2,0,0,3000,19),5,FALSE)),"",VLOOKUP($C2428,OFFSET(厂站实体!$A$2,0,0,3000,19),5,FALSE))</f>
        <v/>
      </c>
    </row>
    <row r="2429" spans="1:9" x14ac:dyDescent="0.15">
      <c r="A2429" s="3" t="s">
        <v>302</v>
      </c>
      <c r="B2429" s="3" t="s">
        <v>302</v>
      </c>
      <c r="C2429" s="3" t="s">
        <v>302</v>
      </c>
      <c r="D2429" s="3" t="str">
        <f ca="1">IF(ISNA(VLOOKUP($C2429,OFFSET(厂站实体!$A$2,0,0,3000,10),3,FALSE)),"",VLOOKUP($C2429,OFFSET(厂站实体!$A$2,0,0,3000,10),3,FALSE))</f>
        <v/>
      </c>
      <c r="E2429" s="3" t="str">
        <f ca="1">IF(ISNA(VLOOKUP($C2429,OFFSET(厂站实体!$A$2,0,0,3000,10),4,FALSE)),"",VLOOKUP($C2429,OFFSET(厂站实体!$A$2,0,0,3000,10),4,FALSE))</f>
        <v/>
      </c>
      <c r="F2429" s="3" t="str">
        <f ca="1">IF(ISNA(VLOOKUP($C2429,OFFSET(厂站实体!$A$2,0,0,3000,13),13,FALSE)),"",VLOOKUP($C2429,OFFSET(厂站实体!$A$2,0,0,3000,13),13,FALSE))</f>
        <v/>
      </c>
      <c r="G2429" s="3">
        <f ca="1">IF(ISNA(VLOOKUP($C2429,OFFSET(厂站实体!$A$2,0,0,3000,19),18,FALSE)),"",VLOOKUP($C2429,OFFSET(厂站实体!$A$2,0,0,3000,19),18,FALSE))</f>
        <v>0</v>
      </c>
      <c r="H2429" s="3">
        <f ca="1">IF(ISNA(VLOOKUP($C2429,OFFSET(厂站实体!$A$2,0,0,3000,19),19,FALSE)),"",VLOOKUP($C2429,OFFSET(厂站实体!$A$2,0,0,3000,19),19,FALSE))</f>
        <v>0</v>
      </c>
      <c r="I2429" s="3" t="str">
        <f ca="1">IF(ISNA(VLOOKUP($C2429,OFFSET(厂站实体!$A$2,0,0,3000,19),5,FALSE)),"",VLOOKUP($C2429,OFFSET(厂站实体!$A$2,0,0,3000,19),5,FALSE))</f>
        <v/>
      </c>
    </row>
    <row r="2430" spans="1:9" x14ac:dyDescent="0.15">
      <c r="A2430" s="3" t="s">
        <v>302</v>
      </c>
      <c r="B2430" s="3" t="s">
        <v>302</v>
      </c>
      <c r="C2430" s="3" t="s">
        <v>302</v>
      </c>
      <c r="D2430" s="3" t="str">
        <f ca="1">IF(ISNA(VLOOKUP($C2430,OFFSET(厂站实体!$A$2,0,0,3000,10),3,FALSE)),"",VLOOKUP($C2430,OFFSET(厂站实体!$A$2,0,0,3000,10),3,FALSE))</f>
        <v/>
      </c>
      <c r="E2430" s="3" t="str">
        <f ca="1">IF(ISNA(VLOOKUP($C2430,OFFSET(厂站实体!$A$2,0,0,3000,10),4,FALSE)),"",VLOOKUP($C2430,OFFSET(厂站实体!$A$2,0,0,3000,10),4,FALSE))</f>
        <v/>
      </c>
      <c r="F2430" s="3" t="str">
        <f ca="1">IF(ISNA(VLOOKUP($C2430,OFFSET(厂站实体!$A$2,0,0,3000,13),13,FALSE)),"",VLOOKUP($C2430,OFFSET(厂站实体!$A$2,0,0,3000,13),13,FALSE))</f>
        <v/>
      </c>
      <c r="G2430" s="3">
        <f ca="1">IF(ISNA(VLOOKUP($C2430,OFFSET(厂站实体!$A$2,0,0,3000,19),18,FALSE)),"",VLOOKUP($C2430,OFFSET(厂站实体!$A$2,0,0,3000,19),18,FALSE))</f>
        <v>0</v>
      </c>
      <c r="H2430" s="3">
        <f ca="1">IF(ISNA(VLOOKUP($C2430,OFFSET(厂站实体!$A$2,0,0,3000,19),19,FALSE)),"",VLOOKUP($C2430,OFFSET(厂站实体!$A$2,0,0,3000,19),19,FALSE))</f>
        <v>0</v>
      </c>
      <c r="I2430" s="3" t="str">
        <f ca="1">IF(ISNA(VLOOKUP($C2430,OFFSET(厂站实体!$A$2,0,0,3000,19),5,FALSE)),"",VLOOKUP($C2430,OFFSET(厂站实体!$A$2,0,0,3000,19),5,FALSE))</f>
        <v/>
      </c>
    </row>
    <row r="2431" spans="1:9" x14ac:dyDescent="0.15">
      <c r="A2431" s="3" t="s">
        <v>302</v>
      </c>
      <c r="B2431" s="3" t="s">
        <v>302</v>
      </c>
      <c r="C2431" s="3" t="s">
        <v>302</v>
      </c>
      <c r="D2431" s="3" t="str">
        <f ca="1">IF(ISNA(VLOOKUP($C2431,OFFSET(厂站实体!$A$2,0,0,3000,10),3,FALSE)),"",VLOOKUP($C2431,OFFSET(厂站实体!$A$2,0,0,3000,10),3,FALSE))</f>
        <v/>
      </c>
      <c r="E2431" s="3" t="str">
        <f ca="1">IF(ISNA(VLOOKUP($C2431,OFFSET(厂站实体!$A$2,0,0,3000,10),4,FALSE)),"",VLOOKUP($C2431,OFFSET(厂站实体!$A$2,0,0,3000,10),4,FALSE))</f>
        <v/>
      </c>
      <c r="F2431" s="3" t="str">
        <f ca="1">IF(ISNA(VLOOKUP($C2431,OFFSET(厂站实体!$A$2,0,0,3000,13),13,FALSE)),"",VLOOKUP($C2431,OFFSET(厂站实体!$A$2,0,0,3000,13),13,FALSE))</f>
        <v/>
      </c>
      <c r="G2431" s="3">
        <f ca="1">IF(ISNA(VLOOKUP($C2431,OFFSET(厂站实体!$A$2,0,0,3000,19),18,FALSE)),"",VLOOKUP($C2431,OFFSET(厂站实体!$A$2,0,0,3000,19),18,FALSE))</f>
        <v>0</v>
      </c>
      <c r="H2431" s="3">
        <f ca="1">IF(ISNA(VLOOKUP($C2431,OFFSET(厂站实体!$A$2,0,0,3000,19),19,FALSE)),"",VLOOKUP($C2431,OFFSET(厂站实体!$A$2,0,0,3000,19),19,FALSE))</f>
        <v>0</v>
      </c>
      <c r="I2431" s="3" t="str">
        <f ca="1">IF(ISNA(VLOOKUP($C2431,OFFSET(厂站实体!$A$2,0,0,3000,19),5,FALSE)),"",VLOOKUP($C2431,OFFSET(厂站实体!$A$2,0,0,3000,19),5,FALSE))</f>
        <v/>
      </c>
    </row>
    <row r="2432" spans="1:9" x14ac:dyDescent="0.15">
      <c r="A2432" s="3" t="s">
        <v>302</v>
      </c>
      <c r="B2432" s="3" t="s">
        <v>302</v>
      </c>
      <c r="C2432" s="3" t="s">
        <v>302</v>
      </c>
      <c r="D2432" s="3" t="str">
        <f ca="1">IF(ISNA(VLOOKUP($C2432,OFFSET(厂站实体!$A$2,0,0,3000,10),3,FALSE)),"",VLOOKUP($C2432,OFFSET(厂站实体!$A$2,0,0,3000,10),3,FALSE))</f>
        <v/>
      </c>
      <c r="E2432" s="3" t="str">
        <f ca="1">IF(ISNA(VLOOKUP($C2432,OFFSET(厂站实体!$A$2,0,0,3000,10),4,FALSE)),"",VLOOKUP($C2432,OFFSET(厂站实体!$A$2,0,0,3000,10),4,FALSE))</f>
        <v/>
      </c>
      <c r="F2432" s="3" t="str">
        <f ca="1">IF(ISNA(VLOOKUP($C2432,OFFSET(厂站实体!$A$2,0,0,3000,13),13,FALSE)),"",VLOOKUP($C2432,OFFSET(厂站实体!$A$2,0,0,3000,13),13,FALSE))</f>
        <v/>
      </c>
      <c r="G2432" s="3">
        <f ca="1">IF(ISNA(VLOOKUP($C2432,OFFSET(厂站实体!$A$2,0,0,3000,19),18,FALSE)),"",VLOOKUP($C2432,OFFSET(厂站实体!$A$2,0,0,3000,19),18,FALSE))</f>
        <v>0</v>
      </c>
      <c r="H2432" s="3">
        <f ca="1">IF(ISNA(VLOOKUP($C2432,OFFSET(厂站实体!$A$2,0,0,3000,19),19,FALSE)),"",VLOOKUP($C2432,OFFSET(厂站实体!$A$2,0,0,3000,19),19,FALSE))</f>
        <v>0</v>
      </c>
      <c r="I2432" s="3" t="str">
        <f ca="1">IF(ISNA(VLOOKUP($C2432,OFFSET(厂站实体!$A$2,0,0,3000,19),5,FALSE)),"",VLOOKUP($C2432,OFFSET(厂站实体!$A$2,0,0,3000,19),5,FALSE))</f>
        <v/>
      </c>
    </row>
    <row r="2433" spans="1:9" x14ac:dyDescent="0.15">
      <c r="A2433" s="3" t="s">
        <v>302</v>
      </c>
      <c r="B2433" s="3" t="s">
        <v>302</v>
      </c>
      <c r="C2433" s="3" t="s">
        <v>302</v>
      </c>
      <c r="D2433" s="3" t="str">
        <f ca="1">IF(ISNA(VLOOKUP($C2433,OFFSET(厂站实体!$A$2,0,0,3000,10),3,FALSE)),"",VLOOKUP($C2433,OFFSET(厂站实体!$A$2,0,0,3000,10),3,FALSE))</f>
        <v/>
      </c>
      <c r="E2433" s="3" t="str">
        <f ca="1">IF(ISNA(VLOOKUP($C2433,OFFSET(厂站实体!$A$2,0,0,3000,10),4,FALSE)),"",VLOOKUP($C2433,OFFSET(厂站实体!$A$2,0,0,3000,10),4,FALSE))</f>
        <v/>
      </c>
      <c r="F2433" s="3" t="str">
        <f ca="1">IF(ISNA(VLOOKUP($C2433,OFFSET(厂站实体!$A$2,0,0,3000,13),13,FALSE)),"",VLOOKUP($C2433,OFFSET(厂站实体!$A$2,0,0,3000,13),13,FALSE))</f>
        <v/>
      </c>
      <c r="G2433" s="3">
        <f ca="1">IF(ISNA(VLOOKUP($C2433,OFFSET(厂站实体!$A$2,0,0,3000,19),18,FALSE)),"",VLOOKUP($C2433,OFFSET(厂站实体!$A$2,0,0,3000,19),18,FALSE))</f>
        <v>0</v>
      </c>
      <c r="H2433" s="3">
        <f ca="1">IF(ISNA(VLOOKUP($C2433,OFFSET(厂站实体!$A$2,0,0,3000,19),19,FALSE)),"",VLOOKUP($C2433,OFFSET(厂站实体!$A$2,0,0,3000,19),19,FALSE))</f>
        <v>0</v>
      </c>
      <c r="I2433" s="3" t="str">
        <f ca="1">IF(ISNA(VLOOKUP($C2433,OFFSET(厂站实体!$A$2,0,0,3000,19),5,FALSE)),"",VLOOKUP($C2433,OFFSET(厂站实体!$A$2,0,0,3000,19),5,FALSE))</f>
        <v/>
      </c>
    </row>
    <row r="2434" spans="1:9" x14ac:dyDescent="0.15">
      <c r="A2434" s="3" t="s">
        <v>302</v>
      </c>
      <c r="B2434" s="3" t="s">
        <v>302</v>
      </c>
      <c r="C2434" s="3" t="s">
        <v>302</v>
      </c>
      <c r="D2434" s="3" t="str">
        <f ca="1">IF(ISNA(VLOOKUP($C2434,OFFSET(厂站实体!$A$2,0,0,3000,10),3,FALSE)),"",VLOOKUP($C2434,OFFSET(厂站实体!$A$2,0,0,3000,10),3,FALSE))</f>
        <v/>
      </c>
      <c r="E2434" s="3" t="str">
        <f ca="1">IF(ISNA(VLOOKUP($C2434,OFFSET(厂站实体!$A$2,0,0,3000,10),4,FALSE)),"",VLOOKUP($C2434,OFFSET(厂站实体!$A$2,0,0,3000,10),4,FALSE))</f>
        <v/>
      </c>
      <c r="F2434" s="3" t="str">
        <f ca="1">IF(ISNA(VLOOKUP($C2434,OFFSET(厂站实体!$A$2,0,0,3000,13),13,FALSE)),"",VLOOKUP($C2434,OFFSET(厂站实体!$A$2,0,0,3000,13),13,FALSE))</f>
        <v/>
      </c>
      <c r="G2434" s="3">
        <f ca="1">IF(ISNA(VLOOKUP($C2434,OFFSET(厂站实体!$A$2,0,0,3000,19),18,FALSE)),"",VLOOKUP($C2434,OFFSET(厂站实体!$A$2,0,0,3000,19),18,FALSE))</f>
        <v>0</v>
      </c>
      <c r="H2434" s="3">
        <f ca="1">IF(ISNA(VLOOKUP($C2434,OFFSET(厂站实体!$A$2,0,0,3000,19),19,FALSE)),"",VLOOKUP($C2434,OFFSET(厂站实体!$A$2,0,0,3000,19),19,FALSE))</f>
        <v>0</v>
      </c>
      <c r="I2434" s="3" t="str">
        <f ca="1">IF(ISNA(VLOOKUP($C2434,OFFSET(厂站实体!$A$2,0,0,3000,19),5,FALSE)),"",VLOOKUP($C2434,OFFSET(厂站实体!$A$2,0,0,3000,19),5,FALSE))</f>
        <v/>
      </c>
    </row>
    <row r="2435" spans="1:9" x14ac:dyDescent="0.15">
      <c r="A2435" s="3" t="s">
        <v>302</v>
      </c>
      <c r="B2435" s="3" t="s">
        <v>302</v>
      </c>
      <c r="C2435" s="3" t="s">
        <v>302</v>
      </c>
      <c r="D2435" s="3" t="str">
        <f ca="1">IF(ISNA(VLOOKUP($C2435,OFFSET(厂站实体!$A$2,0,0,3000,10),3,FALSE)),"",VLOOKUP($C2435,OFFSET(厂站实体!$A$2,0,0,3000,10),3,FALSE))</f>
        <v/>
      </c>
      <c r="E2435" s="3" t="str">
        <f ca="1">IF(ISNA(VLOOKUP($C2435,OFFSET(厂站实体!$A$2,0,0,3000,10),4,FALSE)),"",VLOOKUP($C2435,OFFSET(厂站实体!$A$2,0,0,3000,10),4,FALSE))</f>
        <v/>
      </c>
      <c r="F2435" s="3" t="str">
        <f ca="1">IF(ISNA(VLOOKUP($C2435,OFFSET(厂站实体!$A$2,0,0,3000,13),13,FALSE)),"",VLOOKUP($C2435,OFFSET(厂站实体!$A$2,0,0,3000,13),13,FALSE))</f>
        <v/>
      </c>
      <c r="G2435" s="3">
        <f ca="1">IF(ISNA(VLOOKUP($C2435,OFFSET(厂站实体!$A$2,0,0,3000,19),18,FALSE)),"",VLOOKUP($C2435,OFFSET(厂站实体!$A$2,0,0,3000,19),18,FALSE))</f>
        <v>0</v>
      </c>
      <c r="H2435" s="3">
        <f ca="1">IF(ISNA(VLOOKUP($C2435,OFFSET(厂站实体!$A$2,0,0,3000,19),19,FALSE)),"",VLOOKUP($C2435,OFFSET(厂站实体!$A$2,0,0,3000,19),19,FALSE))</f>
        <v>0</v>
      </c>
      <c r="I2435" s="3" t="str">
        <f ca="1">IF(ISNA(VLOOKUP($C2435,OFFSET(厂站实体!$A$2,0,0,3000,19),5,FALSE)),"",VLOOKUP($C2435,OFFSET(厂站实体!$A$2,0,0,3000,19),5,FALSE))</f>
        <v/>
      </c>
    </row>
    <row r="2436" spans="1:9" x14ac:dyDescent="0.15">
      <c r="A2436" s="3" t="s">
        <v>302</v>
      </c>
      <c r="B2436" s="3" t="s">
        <v>302</v>
      </c>
      <c r="C2436" s="3" t="s">
        <v>302</v>
      </c>
      <c r="D2436" s="3" t="str">
        <f ca="1">IF(ISNA(VLOOKUP($C2436,OFFSET(厂站实体!$A$2,0,0,3000,10),3,FALSE)),"",VLOOKUP($C2436,OFFSET(厂站实体!$A$2,0,0,3000,10),3,FALSE))</f>
        <v/>
      </c>
      <c r="E2436" s="3" t="str">
        <f ca="1">IF(ISNA(VLOOKUP($C2436,OFFSET(厂站实体!$A$2,0,0,3000,10),4,FALSE)),"",VLOOKUP($C2436,OFFSET(厂站实体!$A$2,0,0,3000,10),4,FALSE))</f>
        <v/>
      </c>
      <c r="F2436" s="3" t="str">
        <f ca="1">IF(ISNA(VLOOKUP($C2436,OFFSET(厂站实体!$A$2,0,0,3000,13),13,FALSE)),"",VLOOKUP($C2436,OFFSET(厂站实体!$A$2,0,0,3000,13),13,FALSE))</f>
        <v/>
      </c>
      <c r="G2436" s="3">
        <f ca="1">IF(ISNA(VLOOKUP($C2436,OFFSET(厂站实体!$A$2,0,0,3000,19),18,FALSE)),"",VLOOKUP($C2436,OFFSET(厂站实体!$A$2,0,0,3000,19),18,FALSE))</f>
        <v>0</v>
      </c>
      <c r="H2436" s="3">
        <f ca="1">IF(ISNA(VLOOKUP($C2436,OFFSET(厂站实体!$A$2,0,0,3000,19),19,FALSE)),"",VLOOKUP($C2436,OFFSET(厂站实体!$A$2,0,0,3000,19),19,FALSE))</f>
        <v>0</v>
      </c>
      <c r="I2436" s="3" t="str">
        <f ca="1">IF(ISNA(VLOOKUP($C2436,OFFSET(厂站实体!$A$2,0,0,3000,19),5,FALSE)),"",VLOOKUP($C2436,OFFSET(厂站实体!$A$2,0,0,3000,19),5,FALSE))</f>
        <v/>
      </c>
    </row>
    <row r="2437" spans="1:9" x14ac:dyDescent="0.15">
      <c r="A2437" s="3" t="s">
        <v>302</v>
      </c>
      <c r="B2437" s="3" t="s">
        <v>302</v>
      </c>
      <c r="C2437" s="3" t="s">
        <v>302</v>
      </c>
      <c r="D2437" s="3" t="str">
        <f ca="1">IF(ISNA(VLOOKUP($C2437,OFFSET(厂站实体!$A$2,0,0,3000,10),3,FALSE)),"",VLOOKUP($C2437,OFFSET(厂站实体!$A$2,0,0,3000,10),3,FALSE))</f>
        <v/>
      </c>
      <c r="E2437" s="3" t="str">
        <f ca="1">IF(ISNA(VLOOKUP($C2437,OFFSET(厂站实体!$A$2,0,0,3000,10),4,FALSE)),"",VLOOKUP($C2437,OFFSET(厂站实体!$A$2,0,0,3000,10),4,FALSE))</f>
        <v/>
      </c>
      <c r="F2437" s="3" t="str">
        <f ca="1">IF(ISNA(VLOOKUP($C2437,OFFSET(厂站实体!$A$2,0,0,3000,13),13,FALSE)),"",VLOOKUP($C2437,OFFSET(厂站实体!$A$2,0,0,3000,13),13,FALSE))</f>
        <v/>
      </c>
      <c r="G2437" s="3">
        <f ca="1">IF(ISNA(VLOOKUP($C2437,OFFSET(厂站实体!$A$2,0,0,3000,19),18,FALSE)),"",VLOOKUP($C2437,OFFSET(厂站实体!$A$2,0,0,3000,19),18,FALSE))</f>
        <v>0</v>
      </c>
      <c r="H2437" s="3">
        <f ca="1">IF(ISNA(VLOOKUP($C2437,OFFSET(厂站实体!$A$2,0,0,3000,19),19,FALSE)),"",VLOOKUP($C2437,OFFSET(厂站实体!$A$2,0,0,3000,19),19,FALSE))</f>
        <v>0</v>
      </c>
      <c r="I2437" s="3" t="str">
        <f ca="1">IF(ISNA(VLOOKUP($C2437,OFFSET(厂站实体!$A$2,0,0,3000,19),5,FALSE)),"",VLOOKUP($C2437,OFFSET(厂站实体!$A$2,0,0,3000,19),5,FALSE))</f>
        <v/>
      </c>
    </row>
    <row r="2438" spans="1:9" x14ac:dyDescent="0.15">
      <c r="A2438" s="3" t="s">
        <v>302</v>
      </c>
      <c r="B2438" s="3" t="s">
        <v>302</v>
      </c>
      <c r="C2438" s="3" t="s">
        <v>302</v>
      </c>
      <c r="D2438" s="3" t="str">
        <f ca="1">IF(ISNA(VLOOKUP($C2438,OFFSET(厂站实体!$A$2,0,0,3000,10),3,FALSE)),"",VLOOKUP($C2438,OFFSET(厂站实体!$A$2,0,0,3000,10),3,FALSE))</f>
        <v/>
      </c>
      <c r="E2438" s="3" t="str">
        <f ca="1">IF(ISNA(VLOOKUP($C2438,OFFSET(厂站实体!$A$2,0,0,3000,10),4,FALSE)),"",VLOOKUP($C2438,OFFSET(厂站实体!$A$2,0,0,3000,10),4,FALSE))</f>
        <v/>
      </c>
      <c r="F2438" s="3" t="str">
        <f ca="1">IF(ISNA(VLOOKUP($C2438,OFFSET(厂站实体!$A$2,0,0,3000,13),13,FALSE)),"",VLOOKUP($C2438,OFFSET(厂站实体!$A$2,0,0,3000,13),13,FALSE))</f>
        <v/>
      </c>
      <c r="G2438" s="3">
        <f ca="1">IF(ISNA(VLOOKUP($C2438,OFFSET(厂站实体!$A$2,0,0,3000,19),18,FALSE)),"",VLOOKUP($C2438,OFFSET(厂站实体!$A$2,0,0,3000,19),18,FALSE))</f>
        <v>0</v>
      </c>
      <c r="H2438" s="3">
        <f ca="1">IF(ISNA(VLOOKUP($C2438,OFFSET(厂站实体!$A$2,0,0,3000,19),19,FALSE)),"",VLOOKUP($C2438,OFFSET(厂站实体!$A$2,0,0,3000,19),19,FALSE))</f>
        <v>0</v>
      </c>
      <c r="I2438" s="3" t="str">
        <f ca="1">IF(ISNA(VLOOKUP($C2438,OFFSET(厂站实体!$A$2,0,0,3000,19),5,FALSE)),"",VLOOKUP($C2438,OFFSET(厂站实体!$A$2,0,0,3000,19),5,FALSE))</f>
        <v/>
      </c>
    </row>
    <row r="2439" spans="1:9" x14ac:dyDescent="0.15">
      <c r="A2439" s="3" t="s">
        <v>302</v>
      </c>
      <c r="B2439" s="3" t="s">
        <v>302</v>
      </c>
      <c r="C2439" s="3" t="s">
        <v>302</v>
      </c>
      <c r="D2439" s="3" t="str">
        <f ca="1">IF(ISNA(VLOOKUP($C2439,OFFSET(厂站实体!$A$2,0,0,3000,10),3,FALSE)),"",VLOOKUP($C2439,OFFSET(厂站实体!$A$2,0,0,3000,10),3,FALSE))</f>
        <v/>
      </c>
      <c r="E2439" s="3" t="str">
        <f ca="1">IF(ISNA(VLOOKUP($C2439,OFFSET(厂站实体!$A$2,0,0,3000,10),4,FALSE)),"",VLOOKUP($C2439,OFFSET(厂站实体!$A$2,0,0,3000,10),4,FALSE))</f>
        <v/>
      </c>
      <c r="F2439" s="3" t="str">
        <f ca="1">IF(ISNA(VLOOKUP($C2439,OFFSET(厂站实体!$A$2,0,0,3000,13),13,FALSE)),"",VLOOKUP($C2439,OFFSET(厂站实体!$A$2,0,0,3000,13),13,FALSE))</f>
        <v/>
      </c>
      <c r="G2439" s="3">
        <f ca="1">IF(ISNA(VLOOKUP($C2439,OFFSET(厂站实体!$A$2,0,0,3000,19),18,FALSE)),"",VLOOKUP($C2439,OFFSET(厂站实体!$A$2,0,0,3000,19),18,FALSE))</f>
        <v>0</v>
      </c>
      <c r="H2439" s="3">
        <f ca="1">IF(ISNA(VLOOKUP($C2439,OFFSET(厂站实体!$A$2,0,0,3000,19),19,FALSE)),"",VLOOKUP($C2439,OFFSET(厂站实体!$A$2,0,0,3000,19),19,FALSE))</f>
        <v>0</v>
      </c>
      <c r="I2439" s="3" t="str">
        <f ca="1">IF(ISNA(VLOOKUP($C2439,OFFSET(厂站实体!$A$2,0,0,3000,19),5,FALSE)),"",VLOOKUP($C2439,OFFSET(厂站实体!$A$2,0,0,3000,19),5,FALSE))</f>
        <v/>
      </c>
    </row>
    <row r="2440" spans="1:9" x14ac:dyDescent="0.15">
      <c r="A2440" s="3" t="s">
        <v>302</v>
      </c>
      <c r="B2440" s="3" t="s">
        <v>302</v>
      </c>
      <c r="C2440" s="3" t="s">
        <v>302</v>
      </c>
      <c r="D2440" s="3" t="str">
        <f ca="1">IF(ISNA(VLOOKUP($C2440,OFFSET(厂站实体!$A$2,0,0,3000,10),3,FALSE)),"",VLOOKUP($C2440,OFFSET(厂站实体!$A$2,0,0,3000,10),3,FALSE))</f>
        <v/>
      </c>
      <c r="E2440" s="3" t="str">
        <f ca="1">IF(ISNA(VLOOKUP($C2440,OFFSET(厂站实体!$A$2,0,0,3000,10),4,FALSE)),"",VLOOKUP($C2440,OFFSET(厂站实体!$A$2,0,0,3000,10),4,FALSE))</f>
        <v/>
      </c>
      <c r="F2440" s="3" t="str">
        <f ca="1">IF(ISNA(VLOOKUP($C2440,OFFSET(厂站实体!$A$2,0,0,3000,13),13,FALSE)),"",VLOOKUP($C2440,OFFSET(厂站实体!$A$2,0,0,3000,13),13,FALSE))</f>
        <v/>
      </c>
      <c r="G2440" s="3">
        <f ca="1">IF(ISNA(VLOOKUP($C2440,OFFSET(厂站实体!$A$2,0,0,3000,19),18,FALSE)),"",VLOOKUP($C2440,OFFSET(厂站实体!$A$2,0,0,3000,19),18,FALSE))</f>
        <v>0</v>
      </c>
      <c r="H2440" s="3">
        <f ca="1">IF(ISNA(VLOOKUP($C2440,OFFSET(厂站实体!$A$2,0,0,3000,19),19,FALSE)),"",VLOOKUP($C2440,OFFSET(厂站实体!$A$2,0,0,3000,19),19,FALSE))</f>
        <v>0</v>
      </c>
      <c r="I2440" s="3" t="str">
        <f ca="1">IF(ISNA(VLOOKUP($C2440,OFFSET(厂站实体!$A$2,0,0,3000,19),5,FALSE)),"",VLOOKUP($C2440,OFFSET(厂站实体!$A$2,0,0,3000,19),5,FALSE))</f>
        <v/>
      </c>
    </row>
    <row r="2441" spans="1:9" x14ac:dyDescent="0.15">
      <c r="A2441" s="3" t="s">
        <v>302</v>
      </c>
      <c r="B2441" s="3" t="s">
        <v>302</v>
      </c>
      <c r="C2441" s="3" t="s">
        <v>302</v>
      </c>
      <c r="D2441" s="3" t="str">
        <f ca="1">IF(ISNA(VLOOKUP($C2441,OFFSET(厂站实体!$A$2,0,0,3000,10),3,FALSE)),"",VLOOKUP($C2441,OFFSET(厂站实体!$A$2,0,0,3000,10),3,FALSE))</f>
        <v/>
      </c>
      <c r="E2441" s="3" t="str">
        <f ca="1">IF(ISNA(VLOOKUP($C2441,OFFSET(厂站实体!$A$2,0,0,3000,10),4,FALSE)),"",VLOOKUP($C2441,OFFSET(厂站实体!$A$2,0,0,3000,10),4,FALSE))</f>
        <v/>
      </c>
      <c r="F2441" s="3" t="str">
        <f ca="1">IF(ISNA(VLOOKUP($C2441,OFFSET(厂站实体!$A$2,0,0,3000,13),13,FALSE)),"",VLOOKUP($C2441,OFFSET(厂站实体!$A$2,0,0,3000,13),13,FALSE))</f>
        <v/>
      </c>
      <c r="G2441" s="3">
        <f ca="1">IF(ISNA(VLOOKUP($C2441,OFFSET(厂站实体!$A$2,0,0,3000,19),18,FALSE)),"",VLOOKUP($C2441,OFFSET(厂站实体!$A$2,0,0,3000,19),18,FALSE))</f>
        <v>0</v>
      </c>
      <c r="H2441" s="3">
        <f ca="1">IF(ISNA(VLOOKUP($C2441,OFFSET(厂站实体!$A$2,0,0,3000,19),19,FALSE)),"",VLOOKUP($C2441,OFFSET(厂站实体!$A$2,0,0,3000,19),19,FALSE))</f>
        <v>0</v>
      </c>
      <c r="I2441" s="3" t="str">
        <f ca="1">IF(ISNA(VLOOKUP($C2441,OFFSET(厂站实体!$A$2,0,0,3000,19),5,FALSE)),"",VLOOKUP($C2441,OFFSET(厂站实体!$A$2,0,0,3000,19),5,FALSE))</f>
        <v/>
      </c>
    </row>
    <row r="2442" spans="1:9" x14ac:dyDescent="0.15">
      <c r="A2442" s="3" t="s">
        <v>302</v>
      </c>
      <c r="B2442" s="3" t="s">
        <v>302</v>
      </c>
      <c r="C2442" s="3" t="s">
        <v>302</v>
      </c>
      <c r="D2442" s="3" t="str">
        <f ca="1">IF(ISNA(VLOOKUP($C2442,OFFSET(厂站实体!$A$2,0,0,3000,10),3,FALSE)),"",VLOOKUP($C2442,OFFSET(厂站实体!$A$2,0,0,3000,10),3,FALSE))</f>
        <v/>
      </c>
      <c r="E2442" s="3" t="str">
        <f ca="1">IF(ISNA(VLOOKUP($C2442,OFFSET(厂站实体!$A$2,0,0,3000,10),4,FALSE)),"",VLOOKUP($C2442,OFFSET(厂站实体!$A$2,0,0,3000,10),4,FALSE))</f>
        <v/>
      </c>
      <c r="F2442" s="3" t="str">
        <f ca="1">IF(ISNA(VLOOKUP($C2442,OFFSET(厂站实体!$A$2,0,0,3000,13),13,FALSE)),"",VLOOKUP($C2442,OFFSET(厂站实体!$A$2,0,0,3000,13),13,FALSE))</f>
        <v/>
      </c>
      <c r="G2442" s="3">
        <f ca="1">IF(ISNA(VLOOKUP($C2442,OFFSET(厂站实体!$A$2,0,0,3000,19),18,FALSE)),"",VLOOKUP($C2442,OFFSET(厂站实体!$A$2,0,0,3000,19),18,FALSE))</f>
        <v>0</v>
      </c>
      <c r="H2442" s="3">
        <f ca="1">IF(ISNA(VLOOKUP($C2442,OFFSET(厂站实体!$A$2,0,0,3000,19),19,FALSE)),"",VLOOKUP($C2442,OFFSET(厂站实体!$A$2,0,0,3000,19),19,FALSE))</f>
        <v>0</v>
      </c>
      <c r="I2442" s="3" t="str">
        <f ca="1">IF(ISNA(VLOOKUP($C2442,OFFSET(厂站实体!$A$2,0,0,3000,19),5,FALSE)),"",VLOOKUP($C2442,OFFSET(厂站实体!$A$2,0,0,3000,19),5,FALSE))</f>
        <v/>
      </c>
    </row>
    <row r="2443" spans="1:9" x14ac:dyDescent="0.15">
      <c r="A2443" s="3" t="s">
        <v>302</v>
      </c>
      <c r="B2443" s="3" t="s">
        <v>302</v>
      </c>
      <c r="C2443" s="3" t="s">
        <v>302</v>
      </c>
      <c r="D2443" s="3" t="str">
        <f ca="1">IF(ISNA(VLOOKUP($C2443,OFFSET(厂站实体!$A$2,0,0,3000,10),3,FALSE)),"",VLOOKUP($C2443,OFFSET(厂站实体!$A$2,0,0,3000,10),3,FALSE))</f>
        <v/>
      </c>
      <c r="E2443" s="3" t="str">
        <f ca="1">IF(ISNA(VLOOKUP($C2443,OFFSET(厂站实体!$A$2,0,0,3000,10),4,FALSE)),"",VLOOKUP($C2443,OFFSET(厂站实体!$A$2,0,0,3000,10),4,FALSE))</f>
        <v/>
      </c>
      <c r="F2443" s="3" t="str">
        <f ca="1">IF(ISNA(VLOOKUP($C2443,OFFSET(厂站实体!$A$2,0,0,3000,13),13,FALSE)),"",VLOOKUP($C2443,OFFSET(厂站实体!$A$2,0,0,3000,13),13,FALSE))</f>
        <v/>
      </c>
      <c r="G2443" s="3">
        <f ca="1">IF(ISNA(VLOOKUP($C2443,OFFSET(厂站实体!$A$2,0,0,3000,19),18,FALSE)),"",VLOOKUP($C2443,OFFSET(厂站实体!$A$2,0,0,3000,19),18,FALSE))</f>
        <v>0</v>
      </c>
      <c r="H2443" s="3">
        <f ca="1">IF(ISNA(VLOOKUP($C2443,OFFSET(厂站实体!$A$2,0,0,3000,19),19,FALSE)),"",VLOOKUP($C2443,OFFSET(厂站实体!$A$2,0,0,3000,19),19,FALSE))</f>
        <v>0</v>
      </c>
      <c r="I2443" s="3" t="str">
        <f ca="1">IF(ISNA(VLOOKUP($C2443,OFFSET(厂站实体!$A$2,0,0,3000,19),5,FALSE)),"",VLOOKUP($C2443,OFFSET(厂站实体!$A$2,0,0,3000,19),5,FALSE))</f>
        <v/>
      </c>
    </row>
    <row r="2444" spans="1:9" x14ac:dyDescent="0.15">
      <c r="A2444" s="3" t="s">
        <v>302</v>
      </c>
      <c r="B2444" s="3" t="s">
        <v>302</v>
      </c>
      <c r="C2444" s="3" t="s">
        <v>302</v>
      </c>
      <c r="D2444" s="3" t="str">
        <f ca="1">IF(ISNA(VLOOKUP($C2444,OFFSET(厂站实体!$A$2,0,0,3000,10),3,FALSE)),"",VLOOKUP($C2444,OFFSET(厂站实体!$A$2,0,0,3000,10),3,FALSE))</f>
        <v/>
      </c>
      <c r="E2444" s="3" t="str">
        <f ca="1">IF(ISNA(VLOOKUP($C2444,OFFSET(厂站实体!$A$2,0,0,3000,10),4,FALSE)),"",VLOOKUP($C2444,OFFSET(厂站实体!$A$2,0,0,3000,10),4,FALSE))</f>
        <v/>
      </c>
      <c r="F2444" s="3" t="str">
        <f ca="1">IF(ISNA(VLOOKUP($C2444,OFFSET(厂站实体!$A$2,0,0,3000,13),13,FALSE)),"",VLOOKUP($C2444,OFFSET(厂站实体!$A$2,0,0,3000,13),13,FALSE))</f>
        <v/>
      </c>
      <c r="G2444" s="3">
        <f ca="1">IF(ISNA(VLOOKUP($C2444,OFFSET(厂站实体!$A$2,0,0,3000,19),18,FALSE)),"",VLOOKUP($C2444,OFFSET(厂站实体!$A$2,0,0,3000,19),18,FALSE))</f>
        <v>0</v>
      </c>
      <c r="H2444" s="3">
        <f ca="1">IF(ISNA(VLOOKUP($C2444,OFFSET(厂站实体!$A$2,0,0,3000,19),19,FALSE)),"",VLOOKUP($C2444,OFFSET(厂站实体!$A$2,0,0,3000,19),19,FALSE))</f>
        <v>0</v>
      </c>
      <c r="I2444" s="3" t="str">
        <f ca="1">IF(ISNA(VLOOKUP($C2444,OFFSET(厂站实体!$A$2,0,0,3000,19),5,FALSE)),"",VLOOKUP($C2444,OFFSET(厂站实体!$A$2,0,0,3000,19),5,FALSE))</f>
        <v/>
      </c>
    </row>
    <row r="2445" spans="1:9" x14ac:dyDescent="0.15">
      <c r="A2445" s="3" t="s">
        <v>302</v>
      </c>
      <c r="B2445" s="3" t="s">
        <v>302</v>
      </c>
      <c r="C2445" s="3" t="s">
        <v>302</v>
      </c>
      <c r="D2445" s="3" t="str">
        <f ca="1">IF(ISNA(VLOOKUP($C2445,OFFSET(厂站实体!$A$2,0,0,3000,10),3,FALSE)),"",VLOOKUP($C2445,OFFSET(厂站实体!$A$2,0,0,3000,10),3,FALSE))</f>
        <v/>
      </c>
      <c r="E2445" s="3" t="str">
        <f ca="1">IF(ISNA(VLOOKUP($C2445,OFFSET(厂站实体!$A$2,0,0,3000,10),4,FALSE)),"",VLOOKUP($C2445,OFFSET(厂站实体!$A$2,0,0,3000,10),4,FALSE))</f>
        <v/>
      </c>
      <c r="F2445" s="3" t="str">
        <f ca="1">IF(ISNA(VLOOKUP($C2445,OFFSET(厂站实体!$A$2,0,0,3000,13),13,FALSE)),"",VLOOKUP($C2445,OFFSET(厂站实体!$A$2,0,0,3000,13),13,FALSE))</f>
        <v/>
      </c>
      <c r="G2445" s="3">
        <f ca="1">IF(ISNA(VLOOKUP($C2445,OFFSET(厂站实体!$A$2,0,0,3000,19),18,FALSE)),"",VLOOKUP($C2445,OFFSET(厂站实体!$A$2,0,0,3000,19),18,FALSE))</f>
        <v>0</v>
      </c>
      <c r="H2445" s="3">
        <f ca="1">IF(ISNA(VLOOKUP($C2445,OFFSET(厂站实体!$A$2,0,0,3000,19),19,FALSE)),"",VLOOKUP($C2445,OFFSET(厂站实体!$A$2,0,0,3000,19),19,FALSE))</f>
        <v>0</v>
      </c>
      <c r="I2445" s="3" t="str">
        <f ca="1">IF(ISNA(VLOOKUP($C2445,OFFSET(厂站实体!$A$2,0,0,3000,19),5,FALSE)),"",VLOOKUP($C2445,OFFSET(厂站实体!$A$2,0,0,3000,19),5,FALSE))</f>
        <v/>
      </c>
    </row>
    <row r="2446" spans="1:9" x14ac:dyDescent="0.15">
      <c r="A2446" s="3" t="s">
        <v>302</v>
      </c>
      <c r="B2446" s="3" t="s">
        <v>302</v>
      </c>
      <c r="C2446" s="3" t="s">
        <v>302</v>
      </c>
      <c r="D2446" s="3" t="str">
        <f ca="1">IF(ISNA(VLOOKUP($C2446,OFFSET(厂站实体!$A$2,0,0,3000,10),3,FALSE)),"",VLOOKUP($C2446,OFFSET(厂站实体!$A$2,0,0,3000,10),3,FALSE))</f>
        <v/>
      </c>
      <c r="E2446" s="3" t="str">
        <f ca="1">IF(ISNA(VLOOKUP($C2446,OFFSET(厂站实体!$A$2,0,0,3000,10),4,FALSE)),"",VLOOKUP($C2446,OFFSET(厂站实体!$A$2,0,0,3000,10),4,FALSE))</f>
        <v/>
      </c>
      <c r="F2446" s="3" t="str">
        <f ca="1">IF(ISNA(VLOOKUP($C2446,OFFSET(厂站实体!$A$2,0,0,3000,13),13,FALSE)),"",VLOOKUP($C2446,OFFSET(厂站实体!$A$2,0,0,3000,13),13,FALSE))</f>
        <v/>
      </c>
      <c r="G2446" s="3">
        <f ca="1">IF(ISNA(VLOOKUP($C2446,OFFSET(厂站实体!$A$2,0,0,3000,19),18,FALSE)),"",VLOOKUP($C2446,OFFSET(厂站实体!$A$2,0,0,3000,19),18,FALSE))</f>
        <v>0</v>
      </c>
      <c r="H2446" s="3">
        <f ca="1">IF(ISNA(VLOOKUP($C2446,OFFSET(厂站实体!$A$2,0,0,3000,19),19,FALSE)),"",VLOOKUP($C2446,OFFSET(厂站实体!$A$2,0,0,3000,19),19,FALSE))</f>
        <v>0</v>
      </c>
      <c r="I2446" s="3" t="str">
        <f ca="1">IF(ISNA(VLOOKUP($C2446,OFFSET(厂站实体!$A$2,0,0,3000,19),5,FALSE)),"",VLOOKUP($C2446,OFFSET(厂站实体!$A$2,0,0,3000,19),5,FALSE))</f>
        <v/>
      </c>
    </row>
    <row r="2447" spans="1:9" x14ac:dyDescent="0.15">
      <c r="A2447" s="3" t="s">
        <v>302</v>
      </c>
      <c r="B2447" s="3" t="s">
        <v>302</v>
      </c>
      <c r="C2447" s="3" t="s">
        <v>302</v>
      </c>
      <c r="D2447" s="3" t="str">
        <f ca="1">IF(ISNA(VLOOKUP($C2447,OFFSET(厂站实体!$A$2,0,0,3000,10),3,FALSE)),"",VLOOKUP($C2447,OFFSET(厂站实体!$A$2,0,0,3000,10),3,FALSE))</f>
        <v/>
      </c>
      <c r="E2447" s="3" t="str">
        <f ca="1">IF(ISNA(VLOOKUP($C2447,OFFSET(厂站实体!$A$2,0,0,3000,10),4,FALSE)),"",VLOOKUP($C2447,OFFSET(厂站实体!$A$2,0,0,3000,10),4,FALSE))</f>
        <v/>
      </c>
      <c r="F2447" s="3" t="str">
        <f ca="1">IF(ISNA(VLOOKUP($C2447,OFFSET(厂站实体!$A$2,0,0,3000,13),13,FALSE)),"",VLOOKUP($C2447,OFFSET(厂站实体!$A$2,0,0,3000,13),13,FALSE))</f>
        <v/>
      </c>
      <c r="G2447" s="3">
        <f ca="1">IF(ISNA(VLOOKUP($C2447,OFFSET(厂站实体!$A$2,0,0,3000,19),18,FALSE)),"",VLOOKUP($C2447,OFFSET(厂站实体!$A$2,0,0,3000,19),18,FALSE))</f>
        <v>0</v>
      </c>
      <c r="H2447" s="3">
        <f ca="1">IF(ISNA(VLOOKUP($C2447,OFFSET(厂站实体!$A$2,0,0,3000,19),19,FALSE)),"",VLOOKUP($C2447,OFFSET(厂站实体!$A$2,0,0,3000,19),19,FALSE))</f>
        <v>0</v>
      </c>
      <c r="I2447" s="3" t="str">
        <f ca="1">IF(ISNA(VLOOKUP($C2447,OFFSET(厂站实体!$A$2,0,0,3000,19),5,FALSE)),"",VLOOKUP($C2447,OFFSET(厂站实体!$A$2,0,0,3000,19),5,FALSE))</f>
        <v/>
      </c>
    </row>
    <row r="2448" spans="1:9" x14ac:dyDescent="0.15">
      <c r="A2448" s="3" t="s">
        <v>302</v>
      </c>
      <c r="B2448" s="3" t="s">
        <v>302</v>
      </c>
      <c r="C2448" s="3" t="s">
        <v>302</v>
      </c>
      <c r="D2448" s="3" t="str">
        <f ca="1">IF(ISNA(VLOOKUP($C2448,OFFSET(厂站实体!$A$2,0,0,3000,10),3,FALSE)),"",VLOOKUP($C2448,OFFSET(厂站实体!$A$2,0,0,3000,10),3,FALSE))</f>
        <v/>
      </c>
      <c r="E2448" s="3" t="str">
        <f ca="1">IF(ISNA(VLOOKUP($C2448,OFFSET(厂站实体!$A$2,0,0,3000,10),4,FALSE)),"",VLOOKUP($C2448,OFFSET(厂站实体!$A$2,0,0,3000,10),4,FALSE))</f>
        <v/>
      </c>
      <c r="F2448" s="3" t="str">
        <f ca="1">IF(ISNA(VLOOKUP($C2448,OFFSET(厂站实体!$A$2,0,0,3000,13),13,FALSE)),"",VLOOKUP($C2448,OFFSET(厂站实体!$A$2,0,0,3000,13),13,FALSE))</f>
        <v/>
      </c>
      <c r="G2448" s="3">
        <f ca="1">IF(ISNA(VLOOKUP($C2448,OFFSET(厂站实体!$A$2,0,0,3000,19),18,FALSE)),"",VLOOKUP($C2448,OFFSET(厂站实体!$A$2,0,0,3000,19),18,FALSE))</f>
        <v>0</v>
      </c>
      <c r="H2448" s="3">
        <f ca="1">IF(ISNA(VLOOKUP($C2448,OFFSET(厂站实体!$A$2,0,0,3000,19),19,FALSE)),"",VLOOKUP($C2448,OFFSET(厂站实体!$A$2,0,0,3000,19),19,FALSE))</f>
        <v>0</v>
      </c>
      <c r="I2448" s="3" t="str">
        <f ca="1">IF(ISNA(VLOOKUP($C2448,OFFSET(厂站实体!$A$2,0,0,3000,19),5,FALSE)),"",VLOOKUP($C2448,OFFSET(厂站实体!$A$2,0,0,3000,19),5,FALSE))</f>
        <v/>
      </c>
    </row>
    <row r="2449" spans="1:9" x14ac:dyDescent="0.15">
      <c r="A2449" s="3" t="s">
        <v>302</v>
      </c>
      <c r="B2449" s="3" t="s">
        <v>302</v>
      </c>
      <c r="C2449" s="3" t="s">
        <v>302</v>
      </c>
      <c r="D2449" s="3" t="str">
        <f ca="1">IF(ISNA(VLOOKUP($C2449,OFFSET(厂站实体!$A$2,0,0,3000,10),3,FALSE)),"",VLOOKUP($C2449,OFFSET(厂站实体!$A$2,0,0,3000,10),3,FALSE))</f>
        <v/>
      </c>
      <c r="E2449" s="3" t="str">
        <f ca="1">IF(ISNA(VLOOKUP($C2449,OFFSET(厂站实体!$A$2,0,0,3000,10),4,FALSE)),"",VLOOKUP($C2449,OFFSET(厂站实体!$A$2,0,0,3000,10),4,FALSE))</f>
        <v/>
      </c>
      <c r="F2449" s="3" t="str">
        <f ca="1">IF(ISNA(VLOOKUP($C2449,OFFSET(厂站实体!$A$2,0,0,3000,13),13,FALSE)),"",VLOOKUP($C2449,OFFSET(厂站实体!$A$2,0,0,3000,13),13,FALSE))</f>
        <v/>
      </c>
      <c r="G2449" s="3">
        <f ca="1">IF(ISNA(VLOOKUP($C2449,OFFSET(厂站实体!$A$2,0,0,3000,19),18,FALSE)),"",VLOOKUP($C2449,OFFSET(厂站实体!$A$2,0,0,3000,19),18,FALSE))</f>
        <v>0</v>
      </c>
      <c r="H2449" s="3">
        <f ca="1">IF(ISNA(VLOOKUP($C2449,OFFSET(厂站实体!$A$2,0,0,3000,19),19,FALSE)),"",VLOOKUP($C2449,OFFSET(厂站实体!$A$2,0,0,3000,19),19,FALSE))</f>
        <v>0</v>
      </c>
      <c r="I2449" s="3" t="str">
        <f ca="1">IF(ISNA(VLOOKUP($C2449,OFFSET(厂站实体!$A$2,0,0,3000,19),5,FALSE)),"",VLOOKUP($C2449,OFFSET(厂站实体!$A$2,0,0,3000,19),5,FALSE))</f>
        <v/>
      </c>
    </row>
    <row r="2450" spans="1:9" x14ac:dyDescent="0.15">
      <c r="A2450" s="3" t="s">
        <v>302</v>
      </c>
      <c r="B2450" s="3" t="s">
        <v>302</v>
      </c>
      <c r="C2450" s="3" t="s">
        <v>302</v>
      </c>
      <c r="D2450" s="3" t="str">
        <f ca="1">IF(ISNA(VLOOKUP($C2450,OFFSET(厂站实体!$A$2,0,0,3000,10),3,FALSE)),"",VLOOKUP($C2450,OFFSET(厂站实体!$A$2,0,0,3000,10),3,FALSE))</f>
        <v/>
      </c>
      <c r="E2450" s="3" t="str">
        <f ca="1">IF(ISNA(VLOOKUP($C2450,OFFSET(厂站实体!$A$2,0,0,3000,10),4,FALSE)),"",VLOOKUP($C2450,OFFSET(厂站实体!$A$2,0,0,3000,10),4,FALSE))</f>
        <v/>
      </c>
      <c r="F2450" s="3" t="str">
        <f ca="1">IF(ISNA(VLOOKUP($C2450,OFFSET(厂站实体!$A$2,0,0,3000,13),13,FALSE)),"",VLOOKUP($C2450,OFFSET(厂站实体!$A$2,0,0,3000,13),13,FALSE))</f>
        <v/>
      </c>
      <c r="G2450" s="3">
        <f ca="1">IF(ISNA(VLOOKUP($C2450,OFFSET(厂站实体!$A$2,0,0,3000,19),18,FALSE)),"",VLOOKUP($C2450,OFFSET(厂站实体!$A$2,0,0,3000,19),18,FALSE))</f>
        <v>0</v>
      </c>
      <c r="H2450" s="3">
        <f ca="1">IF(ISNA(VLOOKUP($C2450,OFFSET(厂站实体!$A$2,0,0,3000,19),19,FALSE)),"",VLOOKUP($C2450,OFFSET(厂站实体!$A$2,0,0,3000,19),19,FALSE))</f>
        <v>0</v>
      </c>
      <c r="I2450" s="3" t="str">
        <f ca="1">IF(ISNA(VLOOKUP($C2450,OFFSET(厂站实体!$A$2,0,0,3000,19),5,FALSE)),"",VLOOKUP($C2450,OFFSET(厂站实体!$A$2,0,0,3000,19),5,FALSE))</f>
        <v/>
      </c>
    </row>
    <row r="2451" spans="1:9" x14ac:dyDescent="0.15">
      <c r="A2451" s="3" t="s">
        <v>302</v>
      </c>
      <c r="B2451" s="3" t="s">
        <v>302</v>
      </c>
      <c r="C2451" s="3" t="s">
        <v>302</v>
      </c>
      <c r="D2451" s="3" t="str">
        <f ca="1">IF(ISNA(VLOOKUP($C2451,OFFSET(厂站实体!$A$2,0,0,3000,10),3,FALSE)),"",VLOOKUP($C2451,OFFSET(厂站实体!$A$2,0,0,3000,10),3,FALSE))</f>
        <v/>
      </c>
      <c r="E2451" s="3" t="str">
        <f ca="1">IF(ISNA(VLOOKUP($C2451,OFFSET(厂站实体!$A$2,0,0,3000,10),4,FALSE)),"",VLOOKUP($C2451,OFFSET(厂站实体!$A$2,0,0,3000,10),4,FALSE))</f>
        <v/>
      </c>
      <c r="F2451" s="3" t="str">
        <f ca="1">IF(ISNA(VLOOKUP($C2451,OFFSET(厂站实体!$A$2,0,0,3000,13),13,FALSE)),"",VLOOKUP($C2451,OFFSET(厂站实体!$A$2,0,0,3000,13),13,FALSE))</f>
        <v/>
      </c>
      <c r="G2451" s="3">
        <f ca="1">IF(ISNA(VLOOKUP($C2451,OFFSET(厂站实体!$A$2,0,0,3000,19),18,FALSE)),"",VLOOKUP($C2451,OFFSET(厂站实体!$A$2,0,0,3000,19),18,FALSE))</f>
        <v>0</v>
      </c>
      <c r="H2451" s="3">
        <f ca="1">IF(ISNA(VLOOKUP($C2451,OFFSET(厂站实体!$A$2,0,0,3000,19),19,FALSE)),"",VLOOKUP($C2451,OFFSET(厂站实体!$A$2,0,0,3000,19),19,FALSE))</f>
        <v>0</v>
      </c>
      <c r="I2451" s="3" t="str">
        <f ca="1">IF(ISNA(VLOOKUP($C2451,OFFSET(厂站实体!$A$2,0,0,3000,19),5,FALSE)),"",VLOOKUP($C2451,OFFSET(厂站实体!$A$2,0,0,3000,19),5,FALSE))</f>
        <v/>
      </c>
    </row>
    <row r="2452" spans="1:9" x14ac:dyDescent="0.15">
      <c r="A2452" s="3" t="s">
        <v>302</v>
      </c>
      <c r="B2452" s="3" t="s">
        <v>302</v>
      </c>
      <c r="C2452" s="3" t="s">
        <v>302</v>
      </c>
      <c r="D2452" s="3" t="str">
        <f ca="1">IF(ISNA(VLOOKUP($C2452,OFFSET(厂站实体!$A$2,0,0,3000,10),3,FALSE)),"",VLOOKUP($C2452,OFFSET(厂站实体!$A$2,0,0,3000,10),3,FALSE))</f>
        <v/>
      </c>
      <c r="E2452" s="3" t="str">
        <f ca="1">IF(ISNA(VLOOKUP($C2452,OFFSET(厂站实体!$A$2,0,0,3000,10),4,FALSE)),"",VLOOKUP($C2452,OFFSET(厂站实体!$A$2,0,0,3000,10),4,FALSE))</f>
        <v/>
      </c>
      <c r="F2452" s="3" t="str">
        <f ca="1">IF(ISNA(VLOOKUP($C2452,OFFSET(厂站实体!$A$2,0,0,3000,13),13,FALSE)),"",VLOOKUP($C2452,OFFSET(厂站实体!$A$2,0,0,3000,13),13,FALSE))</f>
        <v/>
      </c>
      <c r="G2452" s="3">
        <f ca="1">IF(ISNA(VLOOKUP($C2452,OFFSET(厂站实体!$A$2,0,0,3000,19),18,FALSE)),"",VLOOKUP($C2452,OFFSET(厂站实体!$A$2,0,0,3000,19),18,FALSE))</f>
        <v>0</v>
      </c>
      <c r="H2452" s="3">
        <f ca="1">IF(ISNA(VLOOKUP($C2452,OFFSET(厂站实体!$A$2,0,0,3000,19),19,FALSE)),"",VLOOKUP($C2452,OFFSET(厂站实体!$A$2,0,0,3000,19),19,FALSE))</f>
        <v>0</v>
      </c>
      <c r="I2452" s="3" t="str">
        <f ca="1">IF(ISNA(VLOOKUP($C2452,OFFSET(厂站实体!$A$2,0,0,3000,19),5,FALSE)),"",VLOOKUP($C2452,OFFSET(厂站实体!$A$2,0,0,3000,19),5,FALSE))</f>
        <v/>
      </c>
    </row>
    <row r="2453" spans="1:9" x14ac:dyDescent="0.15">
      <c r="A2453" s="3" t="s">
        <v>302</v>
      </c>
      <c r="B2453" s="3" t="s">
        <v>302</v>
      </c>
      <c r="C2453" s="3" t="s">
        <v>302</v>
      </c>
      <c r="D2453" s="3" t="str">
        <f ca="1">IF(ISNA(VLOOKUP($C2453,OFFSET(厂站实体!$A$2,0,0,3000,10),3,FALSE)),"",VLOOKUP($C2453,OFFSET(厂站实体!$A$2,0,0,3000,10),3,FALSE))</f>
        <v/>
      </c>
      <c r="E2453" s="3" t="str">
        <f ca="1">IF(ISNA(VLOOKUP($C2453,OFFSET(厂站实体!$A$2,0,0,3000,10),4,FALSE)),"",VLOOKUP($C2453,OFFSET(厂站实体!$A$2,0,0,3000,10),4,FALSE))</f>
        <v/>
      </c>
      <c r="F2453" s="3" t="str">
        <f ca="1">IF(ISNA(VLOOKUP($C2453,OFFSET(厂站实体!$A$2,0,0,3000,13),13,FALSE)),"",VLOOKUP($C2453,OFFSET(厂站实体!$A$2,0,0,3000,13),13,FALSE))</f>
        <v/>
      </c>
      <c r="G2453" s="3">
        <f ca="1">IF(ISNA(VLOOKUP($C2453,OFFSET(厂站实体!$A$2,0,0,3000,19),18,FALSE)),"",VLOOKUP($C2453,OFFSET(厂站实体!$A$2,0,0,3000,19),18,FALSE))</f>
        <v>0</v>
      </c>
      <c r="H2453" s="3">
        <f ca="1">IF(ISNA(VLOOKUP($C2453,OFFSET(厂站实体!$A$2,0,0,3000,19),19,FALSE)),"",VLOOKUP($C2453,OFFSET(厂站实体!$A$2,0,0,3000,19),19,FALSE))</f>
        <v>0</v>
      </c>
      <c r="I2453" s="3" t="str">
        <f ca="1">IF(ISNA(VLOOKUP($C2453,OFFSET(厂站实体!$A$2,0,0,3000,19),5,FALSE)),"",VLOOKUP($C2453,OFFSET(厂站实体!$A$2,0,0,3000,19),5,FALSE))</f>
        <v/>
      </c>
    </row>
    <row r="2454" spans="1:9" x14ac:dyDescent="0.15">
      <c r="A2454" s="3" t="s">
        <v>302</v>
      </c>
      <c r="B2454" s="3" t="s">
        <v>302</v>
      </c>
      <c r="C2454" s="3" t="s">
        <v>302</v>
      </c>
      <c r="D2454" s="3" t="str">
        <f ca="1">IF(ISNA(VLOOKUP($C2454,OFFSET(厂站实体!$A$2,0,0,3000,10),3,FALSE)),"",VLOOKUP($C2454,OFFSET(厂站实体!$A$2,0,0,3000,10),3,FALSE))</f>
        <v/>
      </c>
      <c r="E2454" s="3" t="str">
        <f ca="1">IF(ISNA(VLOOKUP($C2454,OFFSET(厂站实体!$A$2,0,0,3000,10),4,FALSE)),"",VLOOKUP($C2454,OFFSET(厂站实体!$A$2,0,0,3000,10),4,FALSE))</f>
        <v/>
      </c>
      <c r="F2454" s="3" t="str">
        <f ca="1">IF(ISNA(VLOOKUP($C2454,OFFSET(厂站实体!$A$2,0,0,3000,13),13,FALSE)),"",VLOOKUP($C2454,OFFSET(厂站实体!$A$2,0,0,3000,13),13,FALSE))</f>
        <v/>
      </c>
      <c r="G2454" s="3">
        <f ca="1">IF(ISNA(VLOOKUP($C2454,OFFSET(厂站实体!$A$2,0,0,3000,19),18,FALSE)),"",VLOOKUP($C2454,OFFSET(厂站实体!$A$2,0,0,3000,19),18,FALSE))</f>
        <v>0</v>
      </c>
      <c r="H2454" s="3">
        <f ca="1">IF(ISNA(VLOOKUP($C2454,OFFSET(厂站实体!$A$2,0,0,3000,19),19,FALSE)),"",VLOOKUP($C2454,OFFSET(厂站实体!$A$2,0,0,3000,19),19,FALSE))</f>
        <v>0</v>
      </c>
      <c r="I2454" s="3" t="str">
        <f ca="1">IF(ISNA(VLOOKUP($C2454,OFFSET(厂站实体!$A$2,0,0,3000,19),5,FALSE)),"",VLOOKUP($C2454,OFFSET(厂站实体!$A$2,0,0,3000,19),5,FALSE))</f>
        <v/>
      </c>
    </row>
    <row r="2455" spans="1:9" x14ac:dyDescent="0.15">
      <c r="A2455" s="3" t="s">
        <v>302</v>
      </c>
      <c r="B2455" s="3" t="s">
        <v>302</v>
      </c>
      <c r="C2455" s="3" t="s">
        <v>302</v>
      </c>
      <c r="D2455" s="3" t="str">
        <f ca="1">IF(ISNA(VLOOKUP($C2455,OFFSET(厂站实体!$A$2,0,0,3000,10),3,FALSE)),"",VLOOKUP($C2455,OFFSET(厂站实体!$A$2,0,0,3000,10),3,FALSE))</f>
        <v/>
      </c>
      <c r="E2455" s="3" t="str">
        <f ca="1">IF(ISNA(VLOOKUP($C2455,OFFSET(厂站实体!$A$2,0,0,3000,10),4,FALSE)),"",VLOOKUP($C2455,OFFSET(厂站实体!$A$2,0,0,3000,10),4,FALSE))</f>
        <v/>
      </c>
      <c r="F2455" s="3" t="str">
        <f ca="1">IF(ISNA(VLOOKUP($C2455,OFFSET(厂站实体!$A$2,0,0,3000,13),13,FALSE)),"",VLOOKUP($C2455,OFFSET(厂站实体!$A$2,0,0,3000,13),13,FALSE))</f>
        <v/>
      </c>
      <c r="G2455" s="3">
        <f ca="1">IF(ISNA(VLOOKUP($C2455,OFFSET(厂站实体!$A$2,0,0,3000,19),18,FALSE)),"",VLOOKUP($C2455,OFFSET(厂站实体!$A$2,0,0,3000,19),18,FALSE))</f>
        <v>0</v>
      </c>
      <c r="H2455" s="3">
        <f ca="1">IF(ISNA(VLOOKUP($C2455,OFFSET(厂站实体!$A$2,0,0,3000,19),19,FALSE)),"",VLOOKUP($C2455,OFFSET(厂站实体!$A$2,0,0,3000,19),19,FALSE))</f>
        <v>0</v>
      </c>
      <c r="I2455" s="3" t="str">
        <f ca="1">IF(ISNA(VLOOKUP($C2455,OFFSET(厂站实体!$A$2,0,0,3000,19),5,FALSE)),"",VLOOKUP($C2455,OFFSET(厂站实体!$A$2,0,0,3000,19),5,FALSE))</f>
        <v/>
      </c>
    </row>
    <row r="2456" spans="1:9" x14ac:dyDescent="0.15">
      <c r="A2456" s="3" t="s">
        <v>302</v>
      </c>
      <c r="B2456" s="3" t="s">
        <v>302</v>
      </c>
      <c r="C2456" s="3" t="s">
        <v>302</v>
      </c>
      <c r="D2456" s="3" t="str">
        <f ca="1">IF(ISNA(VLOOKUP($C2456,OFFSET(厂站实体!$A$2,0,0,3000,10),3,FALSE)),"",VLOOKUP($C2456,OFFSET(厂站实体!$A$2,0,0,3000,10),3,FALSE))</f>
        <v/>
      </c>
      <c r="E2456" s="3" t="str">
        <f ca="1">IF(ISNA(VLOOKUP($C2456,OFFSET(厂站实体!$A$2,0,0,3000,10),4,FALSE)),"",VLOOKUP($C2456,OFFSET(厂站实体!$A$2,0,0,3000,10),4,FALSE))</f>
        <v/>
      </c>
      <c r="F2456" s="3" t="str">
        <f ca="1">IF(ISNA(VLOOKUP($C2456,OFFSET(厂站实体!$A$2,0,0,3000,13),13,FALSE)),"",VLOOKUP($C2456,OFFSET(厂站实体!$A$2,0,0,3000,13),13,FALSE))</f>
        <v/>
      </c>
      <c r="G2456" s="3">
        <f ca="1">IF(ISNA(VLOOKUP($C2456,OFFSET(厂站实体!$A$2,0,0,3000,19),18,FALSE)),"",VLOOKUP($C2456,OFFSET(厂站实体!$A$2,0,0,3000,19),18,FALSE))</f>
        <v>0</v>
      </c>
      <c r="H2456" s="3">
        <f ca="1">IF(ISNA(VLOOKUP($C2456,OFFSET(厂站实体!$A$2,0,0,3000,19),19,FALSE)),"",VLOOKUP($C2456,OFFSET(厂站实体!$A$2,0,0,3000,19),19,FALSE))</f>
        <v>0</v>
      </c>
      <c r="I2456" s="3" t="str">
        <f ca="1">IF(ISNA(VLOOKUP($C2456,OFFSET(厂站实体!$A$2,0,0,3000,19),5,FALSE)),"",VLOOKUP($C2456,OFFSET(厂站实体!$A$2,0,0,3000,19),5,FALSE))</f>
        <v/>
      </c>
    </row>
    <row r="2457" spans="1:9" x14ac:dyDescent="0.15">
      <c r="A2457" s="3" t="s">
        <v>302</v>
      </c>
      <c r="B2457" s="3" t="s">
        <v>302</v>
      </c>
      <c r="C2457" s="3" t="s">
        <v>302</v>
      </c>
      <c r="D2457" s="3" t="str">
        <f ca="1">IF(ISNA(VLOOKUP($C2457,OFFSET(厂站实体!$A$2,0,0,3000,10),3,FALSE)),"",VLOOKUP($C2457,OFFSET(厂站实体!$A$2,0,0,3000,10),3,FALSE))</f>
        <v/>
      </c>
      <c r="E2457" s="3" t="str">
        <f ca="1">IF(ISNA(VLOOKUP($C2457,OFFSET(厂站实体!$A$2,0,0,3000,10),4,FALSE)),"",VLOOKUP($C2457,OFFSET(厂站实体!$A$2,0,0,3000,10),4,FALSE))</f>
        <v/>
      </c>
      <c r="F2457" s="3" t="str">
        <f ca="1">IF(ISNA(VLOOKUP($C2457,OFFSET(厂站实体!$A$2,0,0,3000,13),13,FALSE)),"",VLOOKUP($C2457,OFFSET(厂站实体!$A$2,0,0,3000,13),13,FALSE))</f>
        <v/>
      </c>
      <c r="G2457" s="3">
        <f ca="1">IF(ISNA(VLOOKUP($C2457,OFFSET(厂站实体!$A$2,0,0,3000,19),18,FALSE)),"",VLOOKUP($C2457,OFFSET(厂站实体!$A$2,0,0,3000,19),18,FALSE))</f>
        <v>0</v>
      </c>
      <c r="H2457" s="3">
        <f ca="1">IF(ISNA(VLOOKUP($C2457,OFFSET(厂站实体!$A$2,0,0,3000,19),19,FALSE)),"",VLOOKUP($C2457,OFFSET(厂站实体!$A$2,0,0,3000,19),19,FALSE))</f>
        <v>0</v>
      </c>
      <c r="I2457" s="3" t="str">
        <f ca="1">IF(ISNA(VLOOKUP($C2457,OFFSET(厂站实体!$A$2,0,0,3000,19),5,FALSE)),"",VLOOKUP($C2457,OFFSET(厂站实体!$A$2,0,0,3000,19),5,FALSE))</f>
        <v/>
      </c>
    </row>
    <row r="2458" spans="1:9" x14ac:dyDescent="0.15">
      <c r="A2458" s="3" t="s">
        <v>302</v>
      </c>
      <c r="B2458" s="3" t="s">
        <v>302</v>
      </c>
      <c r="C2458" s="3" t="s">
        <v>302</v>
      </c>
      <c r="D2458" s="3" t="str">
        <f ca="1">IF(ISNA(VLOOKUP($C2458,OFFSET(厂站实体!$A$2,0,0,3000,10),3,FALSE)),"",VLOOKUP($C2458,OFFSET(厂站实体!$A$2,0,0,3000,10),3,FALSE))</f>
        <v/>
      </c>
      <c r="E2458" s="3" t="str">
        <f ca="1">IF(ISNA(VLOOKUP($C2458,OFFSET(厂站实体!$A$2,0,0,3000,10),4,FALSE)),"",VLOOKUP($C2458,OFFSET(厂站实体!$A$2,0,0,3000,10),4,FALSE))</f>
        <v/>
      </c>
      <c r="F2458" s="3" t="str">
        <f ca="1">IF(ISNA(VLOOKUP($C2458,OFFSET(厂站实体!$A$2,0,0,3000,13),13,FALSE)),"",VLOOKUP($C2458,OFFSET(厂站实体!$A$2,0,0,3000,13),13,FALSE))</f>
        <v/>
      </c>
      <c r="G2458" s="3">
        <f ca="1">IF(ISNA(VLOOKUP($C2458,OFFSET(厂站实体!$A$2,0,0,3000,19),18,FALSE)),"",VLOOKUP($C2458,OFFSET(厂站实体!$A$2,0,0,3000,19),18,FALSE))</f>
        <v>0</v>
      </c>
      <c r="H2458" s="3">
        <f ca="1">IF(ISNA(VLOOKUP($C2458,OFFSET(厂站实体!$A$2,0,0,3000,19),19,FALSE)),"",VLOOKUP($C2458,OFFSET(厂站实体!$A$2,0,0,3000,19),19,FALSE))</f>
        <v>0</v>
      </c>
      <c r="I2458" s="3" t="str">
        <f ca="1">IF(ISNA(VLOOKUP($C2458,OFFSET(厂站实体!$A$2,0,0,3000,19),5,FALSE)),"",VLOOKUP($C2458,OFFSET(厂站实体!$A$2,0,0,3000,19),5,FALSE))</f>
        <v/>
      </c>
    </row>
    <row r="2459" spans="1:9" x14ac:dyDescent="0.15">
      <c r="A2459" s="3" t="s">
        <v>302</v>
      </c>
      <c r="B2459" s="3" t="s">
        <v>302</v>
      </c>
      <c r="C2459" s="3" t="s">
        <v>302</v>
      </c>
      <c r="D2459" s="3" t="str">
        <f ca="1">IF(ISNA(VLOOKUP($C2459,OFFSET(厂站实体!$A$2,0,0,3000,10),3,FALSE)),"",VLOOKUP($C2459,OFFSET(厂站实体!$A$2,0,0,3000,10),3,FALSE))</f>
        <v/>
      </c>
      <c r="E2459" s="3" t="str">
        <f ca="1">IF(ISNA(VLOOKUP($C2459,OFFSET(厂站实体!$A$2,0,0,3000,10),4,FALSE)),"",VLOOKUP($C2459,OFFSET(厂站实体!$A$2,0,0,3000,10),4,FALSE))</f>
        <v/>
      </c>
      <c r="F2459" s="3" t="str">
        <f ca="1">IF(ISNA(VLOOKUP($C2459,OFFSET(厂站实体!$A$2,0,0,3000,13),13,FALSE)),"",VLOOKUP($C2459,OFFSET(厂站实体!$A$2,0,0,3000,13),13,FALSE))</f>
        <v/>
      </c>
      <c r="G2459" s="3">
        <f ca="1">IF(ISNA(VLOOKUP($C2459,OFFSET(厂站实体!$A$2,0,0,3000,19),18,FALSE)),"",VLOOKUP($C2459,OFFSET(厂站实体!$A$2,0,0,3000,19),18,FALSE))</f>
        <v>0</v>
      </c>
      <c r="H2459" s="3">
        <f ca="1">IF(ISNA(VLOOKUP($C2459,OFFSET(厂站实体!$A$2,0,0,3000,19),19,FALSE)),"",VLOOKUP($C2459,OFFSET(厂站实体!$A$2,0,0,3000,19),19,FALSE))</f>
        <v>0</v>
      </c>
      <c r="I2459" s="3" t="str">
        <f ca="1">IF(ISNA(VLOOKUP($C2459,OFFSET(厂站实体!$A$2,0,0,3000,19),5,FALSE)),"",VLOOKUP($C2459,OFFSET(厂站实体!$A$2,0,0,3000,19),5,FALSE))</f>
        <v/>
      </c>
    </row>
    <row r="2460" spans="1:9" x14ac:dyDescent="0.15">
      <c r="A2460" s="3" t="s">
        <v>302</v>
      </c>
      <c r="B2460" s="3" t="s">
        <v>302</v>
      </c>
      <c r="C2460" s="3" t="s">
        <v>302</v>
      </c>
      <c r="D2460" s="3" t="str">
        <f ca="1">IF(ISNA(VLOOKUP($C2460,OFFSET(厂站实体!$A$2,0,0,3000,10),3,FALSE)),"",VLOOKUP($C2460,OFFSET(厂站实体!$A$2,0,0,3000,10),3,FALSE))</f>
        <v/>
      </c>
      <c r="E2460" s="3" t="str">
        <f ca="1">IF(ISNA(VLOOKUP($C2460,OFFSET(厂站实体!$A$2,0,0,3000,10),4,FALSE)),"",VLOOKUP($C2460,OFFSET(厂站实体!$A$2,0,0,3000,10),4,FALSE))</f>
        <v/>
      </c>
      <c r="F2460" s="3" t="str">
        <f ca="1">IF(ISNA(VLOOKUP($C2460,OFFSET(厂站实体!$A$2,0,0,3000,13),13,FALSE)),"",VLOOKUP($C2460,OFFSET(厂站实体!$A$2,0,0,3000,13),13,FALSE))</f>
        <v/>
      </c>
      <c r="G2460" s="3">
        <f ca="1">IF(ISNA(VLOOKUP($C2460,OFFSET(厂站实体!$A$2,0,0,3000,19),18,FALSE)),"",VLOOKUP($C2460,OFFSET(厂站实体!$A$2,0,0,3000,19),18,FALSE))</f>
        <v>0</v>
      </c>
      <c r="H2460" s="3">
        <f ca="1">IF(ISNA(VLOOKUP($C2460,OFFSET(厂站实体!$A$2,0,0,3000,19),19,FALSE)),"",VLOOKUP($C2460,OFFSET(厂站实体!$A$2,0,0,3000,19),19,FALSE))</f>
        <v>0</v>
      </c>
      <c r="I2460" s="3" t="str">
        <f ca="1">IF(ISNA(VLOOKUP($C2460,OFFSET(厂站实体!$A$2,0,0,3000,19),5,FALSE)),"",VLOOKUP($C2460,OFFSET(厂站实体!$A$2,0,0,3000,19),5,FALSE))</f>
        <v/>
      </c>
    </row>
    <row r="2461" spans="1:9" x14ac:dyDescent="0.15">
      <c r="A2461" s="3" t="s">
        <v>302</v>
      </c>
      <c r="B2461" s="3" t="s">
        <v>302</v>
      </c>
      <c r="C2461" s="3" t="s">
        <v>302</v>
      </c>
      <c r="D2461" s="3" t="str">
        <f ca="1">IF(ISNA(VLOOKUP($C2461,OFFSET(厂站实体!$A$2,0,0,3000,10),3,FALSE)),"",VLOOKUP($C2461,OFFSET(厂站实体!$A$2,0,0,3000,10),3,FALSE))</f>
        <v/>
      </c>
      <c r="E2461" s="3" t="str">
        <f ca="1">IF(ISNA(VLOOKUP($C2461,OFFSET(厂站实体!$A$2,0,0,3000,10),4,FALSE)),"",VLOOKUP($C2461,OFFSET(厂站实体!$A$2,0,0,3000,10),4,FALSE))</f>
        <v/>
      </c>
      <c r="F2461" s="3" t="str">
        <f ca="1">IF(ISNA(VLOOKUP($C2461,OFFSET(厂站实体!$A$2,0,0,3000,13),13,FALSE)),"",VLOOKUP($C2461,OFFSET(厂站实体!$A$2,0,0,3000,13),13,FALSE))</f>
        <v/>
      </c>
      <c r="G2461" s="3">
        <f ca="1">IF(ISNA(VLOOKUP($C2461,OFFSET(厂站实体!$A$2,0,0,3000,19),18,FALSE)),"",VLOOKUP($C2461,OFFSET(厂站实体!$A$2,0,0,3000,19),18,FALSE))</f>
        <v>0</v>
      </c>
      <c r="H2461" s="3">
        <f ca="1">IF(ISNA(VLOOKUP($C2461,OFFSET(厂站实体!$A$2,0,0,3000,19),19,FALSE)),"",VLOOKUP($C2461,OFFSET(厂站实体!$A$2,0,0,3000,19),19,FALSE))</f>
        <v>0</v>
      </c>
      <c r="I2461" s="3" t="str">
        <f ca="1">IF(ISNA(VLOOKUP($C2461,OFFSET(厂站实体!$A$2,0,0,3000,19),5,FALSE)),"",VLOOKUP($C2461,OFFSET(厂站实体!$A$2,0,0,3000,19),5,FALSE))</f>
        <v/>
      </c>
    </row>
    <row r="2462" spans="1:9" x14ac:dyDescent="0.15">
      <c r="A2462" s="3" t="s">
        <v>302</v>
      </c>
      <c r="B2462" s="3" t="s">
        <v>302</v>
      </c>
      <c r="C2462" s="3" t="s">
        <v>302</v>
      </c>
      <c r="D2462" s="3" t="str">
        <f ca="1">IF(ISNA(VLOOKUP($C2462,OFFSET(厂站实体!$A$2,0,0,3000,10),3,FALSE)),"",VLOOKUP($C2462,OFFSET(厂站实体!$A$2,0,0,3000,10),3,FALSE))</f>
        <v/>
      </c>
      <c r="E2462" s="3" t="str">
        <f ca="1">IF(ISNA(VLOOKUP($C2462,OFFSET(厂站实体!$A$2,0,0,3000,10),4,FALSE)),"",VLOOKUP($C2462,OFFSET(厂站实体!$A$2,0,0,3000,10),4,FALSE))</f>
        <v/>
      </c>
      <c r="F2462" s="3" t="str">
        <f ca="1">IF(ISNA(VLOOKUP($C2462,OFFSET(厂站实体!$A$2,0,0,3000,13),13,FALSE)),"",VLOOKUP($C2462,OFFSET(厂站实体!$A$2,0,0,3000,13),13,FALSE))</f>
        <v/>
      </c>
      <c r="G2462" s="3">
        <f ca="1">IF(ISNA(VLOOKUP($C2462,OFFSET(厂站实体!$A$2,0,0,3000,19),18,FALSE)),"",VLOOKUP($C2462,OFFSET(厂站实体!$A$2,0,0,3000,19),18,FALSE))</f>
        <v>0</v>
      </c>
      <c r="H2462" s="3">
        <f ca="1">IF(ISNA(VLOOKUP($C2462,OFFSET(厂站实体!$A$2,0,0,3000,19),19,FALSE)),"",VLOOKUP($C2462,OFFSET(厂站实体!$A$2,0,0,3000,19),19,FALSE))</f>
        <v>0</v>
      </c>
      <c r="I2462" s="3" t="str">
        <f ca="1">IF(ISNA(VLOOKUP($C2462,OFFSET(厂站实体!$A$2,0,0,3000,19),5,FALSE)),"",VLOOKUP($C2462,OFFSET(厂站实体!$A$2,0,0,3000,19),5,FALSE))</f>
        <v/>
      </c>
    </row>
    <row r="2463" spans="1:9" x14ac:dyDescent="0.15">
      <c r="A2463" s="3" t="s">
        <v>302</v>
      </c>
      <c r="B2463" s="3" t="s">
        <v>302</v>
      </c>
      <c r="C2463" s="3" t="s">
        <v>302</v>
      </c>
      <c r="D2463" s="3" t="str">
        <f ca="1">IF(ISNA(VLOOKUP($C2463,OFFSET(厂站实体!$A$2,0,0,3000,10),3,FALSE)),"",VLOOKUP($C2463,OFFSET(厂站实体!$A$2,0,0,3000,10),3,FALSE))</f>
        <v/>
      </c>
      <c r="E2463" s="3" t="str">
        <f ca="1">IF(ISNA(VLOOKUP($C2463,OFFSET(厂站实体!$A$2,0,0,3000,10),4,FALSE)),"",VLOOKUP($C2463,OFFSET(厂站实体!$A$2,0,0,3000,10),4,FALSE))</f>
        <v/>
      </c>
      <c r="F2463" s="3" t="str">
        <f ca="1">IF(ISNA(VLOOKUP($C2463,OFFSET(厂站实体!$A$2,0,0,3000,13),13,FALSE)),"",VLOOKUP($C2463,OFFSET(厂站实体!$A$2,0,0,3000,13),13,FALSE))</f>
        <v/>
      </c>
      <c r="G2463" s="3">
        <f ca="1">IF(ISNA(VLOOKUP($C2463,OFFSET(厂站实体!$A$2,0,0,3000,19),18,FALSE)),"",VLOOKUP($C2463,OFFSET(厂站实体!$A$2,0,0,3000,19),18,FALSE))</f>
        <v>0</v>
      </c>
      <c r="H2463" s="3">
        <f ca="1">IF(ISNA(VLOOKUP($C2463,OFFSET(厂站实体!$A$2,0,0,3000,19),19,FALSE)),"",VLOOKUP($C2463,OFFSET(厂站实体!$A$2,0,0,3000,19),19,FALSE))</f>
        <v>0</v>
      </c>
      <c r="I2463" s="3" t="str">
        <f ca="1">IF(ISNA(VLOOKUP($C2463,OFFSET(厂站实体!$A$2,0,0,3000,19),5,FALSE)),"",VLOOKUP($C2463,OFFSET(厂站实体!$A$2,0,0,3000,19),5,FALSE))</f>
        <v/>
      </c>
    </row>
    <row r="2464" spans="1:9" x14ac:dyDescent="0.15">
      <c r="A2464" s="3" t="s">
        <v>302</v>
      </c>
      <c r="B2464" s="3" t="s">
        <v>302</v>
      </c>
      <c r="C2464" s="3" t="s">
        <v>302</v>
      </c>
      <c r="D2464" s="3" t="str">
        <f ca="1">IF(ISNA(VLOOKUP($C2464,OFFSET(厂站实体!$A$2,0,0,3000,10),3,FALSE)),"",VLOOKUP($C2464,OFFSET(厂站实体!$A$2,0,0,3000,10),3,FALSE))</f>
        <v/>
      </c>
      <c r="E2464" s="3" t="str">
        <f ca="1">IF(ISNA(VLOOKUP($C2464,OFFSET(厂站实体!$A$2,0,0,3000,10),4,FALSE)),"",VLOOKUP($C2464,OFFSET(厂站实体!$A$2,0,0,3000,10),4,FALSE))</f>
        <v/>
      </c>
      <c r="F2464" s="3" t="str">
        <f ca="1">IF(ISNA(VLOOKUP($C2464,OFFSET(厂站实体!$A$2,0,0,3000,13),13,FALSE)),"",VLOOKUP($C2464,OFFSET(厂站实体!$A$2,0,0,3000,13),13,FALSE))</f>
        <v/>
      </c>
      <c r="G2464" s="3">
        <f ca="1">IF(ISNA(VLOOKUP($C2464,OFFSET(厂站实体!$A$2,0,0,3000,19),18,FALSE)),"",VLOOKUP($C2464,OFFSET(厂站实体!$A$2,0,0,3000,19),18,FALSE))</f>
        <v>0</v>
      </c>
      <c r="H2464" s="3">
        <f ca="1">IF(ISNA(VLOOKUP($C2464,OFFSET(厂站实体!$A$2,0,0,3000,19),19,FALSE)),"",VLOOKUP($C2464,OFFSET(厂站实体!$A$2,0,0,3000,19),19,FALSE))</f>
        <v>0</v>
      </c>
      <c r="I2464" s="3" t="str">
        <f ca="1">IF(ISNA(VLOOKUP($C2464,OFFSET(厂站实体!$A$2,0,0,3000,19),5,FALSE)),"",VLOOKUP($C2464,OFFSET(厂站实体!$A$2,0,0,3000,19),5,FALSE))</f>
        <v/>
      </c>
    </row>
    <row r="2465" spans="1:9" x14ac:dyDescent="0.15">
      <c r="A2465" s="3" t="s">
        <v>302</v>
      </c>
      <c r="B2465" s="3" t="s">
        <v>302</v>
      </c>
      <c r="C2465" s="3" t="s">
        <v>302</v>
      </c>
      <c r="D2465" s="3" t="str">
        <f ca="1">IF(ISNA(VLOOKUP($C2465,OFFSET(厂站实体!$A$2,0,0,3000,10),3,FALSE)),"",VLOOKUP($C2465,OFFSET(厂站实体!$A$2,0,0,3000,10),3,FALSE))</f>
        <v/>
      </c>
      <c r="E2465" s="3" t="str">
        <f ca="1">IF(ISNA(VLOOKUP($C2465,OFFSET(厂站实体!$A$2,0,0,3000,10),4,FALSE)),"",VLOOKUP($C2465,OFFSET(厂站实体!$A$2,0,0,3000,10),4,FALSE))</f>
        <v/>
      </c>
      <c r="F2465" s="3" t="str">
        <f ca="1">IF(ISNA(VLOOKUP($C2465,OFFSET(厂站实体!$A$2,0,0,3000,13),13,FALSE)),"",VLOOKUP($C2465,OFFSET(厂站实体!$A$2,0,0,3000,13),13,FALSE))</f>
        <v/>
      </c>
      <c r="G2465" s="3">
        <f ca="1">IF(ISNA(VLOOKUP($C2465,OFFSET(厂站实体!$A$2,0,0,3000,19),18,FALSE)),"",VLOOKUP($C2465,OFFSET(厂站实体!$A$2,0,0,3000,19),18,FALSE))</f>
        <v>0</v>
      </c>
      <c r="H2465" s="3">
        <f ca="1">IF(ISNA(VLOOKUP($C2465,OFFSET(厂站实体!$A$2,0,0,3000,19),19,FALSE)),"",VLOOKUP($C2465,OFFSET(厂站实体!$A$2,0,0,3000,19),19,FALSE))</f>
        <v>0</v>
      </c>
      <c r="I2465" s="3" t="str">
        <f ca="1">IF(ISNA(VLOOKUP($C2465,OFFSET(厂站实体!$A$2,0,0,3000,19),5,FALSE)),"",VLOOKUP($C2465,OFFSET(厂站实体!$A$2,0,0,3000,19),5,FALSE))</f>
        <v/>
      </c>
    </row>
    <row r="2466" spans="1:9" x14ac:dyDescent="0.15">
      <c r="A2466" s="3" t="s">
        <v>302</v>
      </c>
      <c r="B2466" s="3" t="s">
        <v>302</v>
      </c>
      <c r="C2466" s="3" t="s">
        <v>302</v>
      </c>
      <c r="D2466" s="3" t="str">
        <f ca="1">IF(ISNA(VLOOKUP($C2466,OFFSET(厂站实体!$A$2,0,0,3000,10),3,FALSE)),"",VLOOKUP($C2466,OFFSET(厂站实体!$A$2,0,0,3000,10),3,FALSE))</f>
        <v/>
      </c>
      <c r="E2466" s="3" t="str">
        <f ca="1">IF(ISNA(VLOOKUP($C2466,OFFSET(厂站实体!$A$2,0,0,3000,10),4,FALSE)),"",VLOOKUP($C2466,OFFSET(厂站实体!$A$2,0,0,3000,10),4,FALSE))</f>
        <v/>
      </c>
      <c r="F2466" s="3" t="str">
        <f ca="1">IF(ISNA(VLOOKUP($C2466,OFFSET(厂站实体!$A$2,0,0,3000,13),13,FALSE)),"",VLOOKUP($C2466,OFFSET(厂站实体!$A$2,0,0,3000,13),13,FALSE))</f>
        <v/>
      </c>
      <c r="G2466" s="3">
        <f ca="1">IF(ISNA(VLOOKUP($C2466,OFFSET(厂站实体!$A$2,0,0,3000,19),18,FALSE)),"",VLOOKUP($C2466,OFFSET(厂站实体!$A$2,0,0,3000,19),18,FALSE))</f>
        <v>0</v>
      </c>
      <c r="H2466" s="3">
        <f ca="1">IF(ISNA(VLOOKUP($C2466,OFFSET(厂站实体!$A$2,0,0,3000,19),19,FALSE)),"",VLOOKUP($C2466,OFFSET(厂站实体!$A$2,0,0,3000,19),19,FALSE))</f>
        <v>0</v>
      </c>
      <c r="I2466" s="3" t="str">
        <f ca="1">IF(ISNA(VLOOKUP($C2466,OFFSET(厂站实体!$A$2,0,0,3000,19),5,FALSE)),"",VLOOKUP($C2466,OFFSET(厂站实体!$A$2,0,0,3000,19),5,FALSE))</f>
        <v/>
      </c>
    </row>
    <row r="2467" spans="1:9" x14ac:dyDescent="0.15">
      <c r="A2467" s="3" t="s">
        <v>302</v>
      </c>
      <c r="B2467" s="3" t="s">
        <v>302</v>
      </c>
      <c r="C2467" s="3" t="s">
        <v>302</v>
      </c>
      <c r="D2467" s="3" t="str">
        <f ca="1">IF(ISNA(VLOOKUP($C2467,OFFSET(厂站实体!$A$2,0,0,3000,10),3,FALSE)),"",VLOOKUP($C2467,OFFSET(厂站实体!$A$2,0,0,3000,10),3,FALSE))</f>
        <v/>
      </c>
      <c r="E2467" s="3" t="str">
        <f ca="1">IF(ISNA(VLOOKUP($C2467,OFFSET(厂站实体!$A$2,0,0,3000,10),4,FALSE)),"",VLOOKUP($C2467,OFFSET(厂站实体!$A$2,0,0,3000,10),4,FALSE))</f>
        <v/>
      </c>
      <c r="F2467" s="3" t="str">
        <f ca="1">IF(ISNA(VLOOKUP($C2467,OFFSET(厂站实体!$A$2,0,0,3000,13),13,FALSE)),"",VLOOKUP($C2467,OFFSET(厂站实体!$A$2,0,0,3000,13),13,FALSE))</f>
        <v/>
      </c>
      <c r="G2467" s="3">
        <f ca="1">IF(ISNA(VLOOKUP($C2467,OFFSET(厂站实体!$A$2,0,0,3000,19),18,FALSE)),"",VLOOKUP($C2467,OFFSET(厂站实体!$A$2,0,0,3000,19),18,FALSE))</f>
        <v>0</v>
      </c>
      <c r="H2467" s="3">
        <f ca="1">IF(ISNA(VLOOKUP($C2467,OFFSET(厂站实体!$A$2,0,0,3000,19),19,FALSE)),"",VLOOKUP($C2467,OFFSET(厂站实体!$A$2,0,0,3000,19),19,FALSE))</f>
        <v>0</v>
      </c>
      <c r="I2467" s="3" t="str">
        <f ca="1">IF(ISNA(VLOOKUP($C2467,OFFSET(厂站实体!$A$2,0,0,3000,19),5,FALSE)),"",VLOOKUP($C2467,OFFSET(厂站实体!$A$2,0,0,3000,19),5,FALSE))</f>
        <v/>
      </c>
    </row>
    <row r="2468" spans="1:9" x14ac:dyDescent="0.15">
      <c r="A2468" s="3" t="s">
        <v>302</v>
      </c>
      <c r="B2468" s="3" t="s">
        <v>302</v>
      </c>
      <c r="C2468" s="3" t="s">
        <v>302</v>
      </c>
      <c r="D2468" s="3" t="str">
        <f ca="1">IF(ISNA(VLOOKUP($C2468,OFFSET(厂站实体!$A$2,0,0,3000,10),3,FALSE)),"",VLOOKUP($C2468,OFFSET(厂站实体!$A$2,0,0,3000,10),3,FALSE))</f>
        <v/>
      </c>
      <c r="E2468" s="3" t="str">
        <f ca="1">IF(ISNA(VLOOKUP($C2468,OFFSET(厂站实体!$A$2,0,0,3000,10),4,FALSE)),"",VLOOKUP($C2468,OFFSET(厂站实体!$A$2,0,0,3000,10),4,FALSE))</f>
        <v/>
      </c>
      <c r="F2468" s="3" t="str">
        <f ca="1">IF(ISNA(VLOOKUP($C2468,OFFSET(厂站实体!$A$2,0,0,3000,13),13,FALSE)),"",VLOOKUP($C2468,OFFSET(厂站实体!$A$2,0,0,3000,13),13,FALSE))</f>
        <v/>
      </c>
      <c r="G2468" s="3">
        <f ca="1">IF(ISNA(VLOOKUP($C2468,OFFSET(厂站实体!$A$2,0,0,3000,19),18,FALSE)),"",VLOOKUP($C2468,OFFSET(厂站实体!$A$2,0,0,3000,19),18,FALSE))</f>
        <v>0</v>
      </c>
      <c r="H2468" s="3">
        <f ca="1">IF(ISNA(VLOOKUP($C2468,OFFSET(厂站实体!$A$2,0,0,3000,19),19,FALSE)),"",VLOOKUP($C2468,OFFSET(厂站实体!$A$2,0,0,3000,19),19,FALSE))</f>
        <v>0</v>
      </c>
      <c r="I2468" s="3" t="str">
        <f ca="1">IF(ISNA(VLOOKUP($C2468,OFFSET(厂站实体!$A$2,0,0,3000,19),5,FALSE)),"",VLOOKUP($C2468,OFFSET(厂站实体!$A$2,0,0,3000,19),5,FALSE))</f>
        <v/>
      </c>
    </row>
    <row r="2469" spans="1:9" x14ac:dyDescent="0.15">
      <c r="A2469" s="3" t="s">
        <v>302</v>
      </c>
      <c r="B2469" s="3" t="s">
        <v>302</v>
      </c>
      <c r="C2469" s="3" t="s">
        <v>302</v>
      </c>
      <c r="D2469" s="3" t="str">
        <f ca="1">IF(ISNA(VLOOKUP($C2469,OFFSET(厂站实体!$A$2,0,0,3000,10),3,FALSE)),"",VLOOKUP($C2469,OFFSET(厂站实体!$A$2,0,0,3000,10),3,FALSE))</f>
        <v/>
      </c>
      <c r="E2469" s="3" t="str">
        <f ca="1">IF(ISNA(VLOOKUP($C2469,OFFSET(厂站实体!$A$2,0,0,3000,10),4,FALSE)),"",VLOOKUP($C2469,OFFSET(厂站实体!$A$2,0,0,3000,10),4,FALSE))</f>
        <v/>
      </c>
      <c r="F2469" s="3" t="str">
        <f ca="1">IF(ISNA(VLOOKUP($C2469,OFFSET(厂站实体!$A$2,0,0,3000,13),13,FALSE)),"",VLOOKUP($C2469,OFFSET(厂站实体!$A$2,0,0,3000,13),13,FALSE))</f>
        <v/>
      </c>
      <c r="G2469" s="3">
        <f ca="1">IF(ISNA(VLOOKUP($C2469,OFFSET(厂站实体!$A$2,0,0,3000,19),18,FALSE)),"",VLOOKUP($C2469,OFFSET(厂站实体!$A$2,0,0,3000,19),18,FALSE))</f>
        <v>0</v>
      </c>
      <c r="H2469" s="3">
        <f ca="1">IF(ISNA(VLOOKUP($C2469,OFFSET(厂站实体!$A$2,0,0,3000,19),19,FALSE)),"",VLOOKUP($C2469,OFFSET(厂站实体!$A$2,0,0,3000,19),19,FALSE))</f>
        <v>0</v>
      </c>
      <c r="I2469" s="3" t="str">
        <f ca="1">IF(ISNA(VLOOKUP($C2469,OFFSET(厂站实体!$A$2,0,0,3000,19),5,FALSE)),"",VLOOKUP($C2469,OFFSET(厂站实体!$A$2,0,0,3000,19),5,FALSE))</f>
        <v/>
      </c>
    </row>
    <row r="2470" spans="1:9" x14ac:dyDescent="0.15">
      <c r="A2470" s="3" t="s">
        <v>302</v>
      </c>
      <c r="B2470" s="3" t="s">
        <v>302</v>
      </c>
      <c r="C2470" s="3" t="s">
        <v>302</v>
      </c>
      <c r="D2470" s="3" t="str">
        <f ca="1">IF(ISNA(VLOOKUP($C2470,OFFSET(厂站实体!$A$2,0,0,3000,10),3,FALSE)),"",VLOOKUP($C2470,OFFSET(厂站实体!$A$2,0,0,3000,10),3,FALSE))</f>
        <v/>
      </c>
      <c r="E2470" s="3" t="str">
        <f ca="1">IF(ISNA(VLOOKUP($C2470,OFFSET(厂站实体!$A$2,0,0,3000,10),4,FALSE)),"",VLOOKUP($C2470,OFFSET(厂站实体!$A$2,0,0,3000,10),4,FALSE))</f>
        <v/>
      </c>
      <c r="F2470" s="3" t="str">
        <f ca="1">IF(ISNA(VLOOKUP($C2470,OFFSET(厂站实体!$A$2,0,0,3000,13),13,FALSE)),"",VLOOKUP($C2470,OFFSET(厂站实体!$A$2,0,0,3000,13),13,FALSE))</f>
        <v/>
      </c>
      <c r="G2470" s="3">
        <f ca="1">IF(ISNA(VLOOKUP($C2470,OFFSET(厂站实体!$A$2,0,0,3000,19),18,FALSE)),"",VLOOKUP($C2470,OFFSET(厂站实体!$A$2,0,0,3000,19),18,FALSE))</f>
        <v>0</v>
      </c>
      <c r="H2470" s="3">
        <f ca="1">IF(ISNA(VLOOKUP($C2470,OFFSET(厂站实体!$A$2,0,0,3000,19),19,FALSE)),"",VLOOKUP($C2470,OFFSET(厂站实体!$A$2,0,0,3000,19),19,FALSE))</f>
        <v>0</v>
      </c>
      <c r="I2470" s="3" t="str">
        <f ca="1">IF(ISNA(VLOOKUP($C2470,OFFSET(厂站实体!$A$2,0,0,3000,19),5,FALSE)),"",VLOOKUP($C2470,OFFSET(厂站实体!$A$2,0,0,3000,19),5,FALSE))</f>
        <v/>
      </c>
    </row>
    <row r="2471" spans="1:9" x14ac:dyDescent="0.15">
      <c r="A2471" s="3" t="s">
        <v>302</v>
      </c>
      <c r="B2471" s="3" t="s">
        <v>302</v>
      </c>
      <c r="C2471" s="3" t="s">
        <v>302</v>
      </c>
      <c r="D2471" s="3" t="str">
        <f ca="1">IF(ISNA(VLOOKUP($C2471,OFFSET(厂站实体!$A$2,0,0,3000,10),3,FALSE)),"",VLOOKUP($C2471,OFFSET(厂站实体!$A$2,0,0,3000,10),3,FALSE))</f>
        <v/>
      </c>
      <c r="E2471" s="3" t="str">
        <f ca="1">IF(ISNA(VLOOKUP($C2471,OFFSET(厂站实体!$A$2,0,0,3000,10),4,FALSE)),"",VLOOKUP($C2471,OFFSET(厂站实体!$A$2,0,0,3000,10),4,FALSE))</f>
        <v/>
      </c>
      <c r="F2471" s="3" t="str">
        <f ca="1">IF(ISNA(VLOOKUP($C2471,OFFSET(厂站实体!$A$2,0,0,3000,13),13,FALSE)),"",VLOOKUP($C2471,OFFSET(厂站实体!$A$2,0,0,3000,13),13,FALSE))</f>
        <v/>
      </c>
      <c r="G2471" s="3">
        <f ca="1">IF(ISNA(VLOOKUP($C2471,OFFSET(厂站实体!$A$2,0,0,3000,19),18,FALSE)),"",VLOOKUP($C2471,OFFSET(厂站实体!$A$2,0,0,3000,19),18,FALSE))</f>
        <v>0</v>
      </c>
      <c r="H2471" s="3">
        <f ca="1">IF(ISNA(VLOOKUP($C2471,OFFSET(厂站实体!$A$2,0,0,3000,19),19,FALSE)),"",VLOOKUP($C2471,OFFSET(厂站实体!$A$2,0,0,3000,19),19,FALSE))</f>
        <v>0</v>
      </c>
      <c r="I2471" s="3" t="str">
        <f ca="1">IF(ISNA(VLOOKUP($C2471,OFFSET(厂站实体!$A$2,0,0,3000,19),5,FALSE)),"",VLOOKUP($C2471,OFFSET(厂站实体!$A$2,0,0,3000,19),5,FALSE))</f>
        <v/>
      </c>
    </row>
    <row r="2472" spans="1:9" x14ac:dyDescent="0.15">
      <c r="A2472" s="3" t="s">
        <v>302</v>
      </c>
      <c r="B2472" s="3" t="s">
        <v>302</v>
      </c>
      <c r="C2472" s="3" t="s">
        <v>302</v>
      </c>
      <c r="D2472" s="3" t="str">
        <f ca="1">IF(ISNA(VLOOKUP($C2472,OFFSET(厂站实体!$A$2,0,0,3000,10),3,FALSE)),"",VLOOKUP($C2472,OFFSET(厂站实体!$A$2,0,0,3000,10),3,FALSE))</f>
        <v/>
      </c>
      <c r="E2472" s="3" t="str">
        <f ca="1">IF(ISNA(VLOOKUP($C2472,OFFSET(厂站实体!$A$2,0,0,3000,10),4,FALSE)),"",VLOOKUP($C2472,OFFSET(厂站实体!$A$2,0,0,3000,10),4,FALSE))</f>
        <v/>
      </c>
      <c r="F2472" s="3" t="str">
        <f ca="1">IF(ISNA(VLOOKUP($C2472,OFFSET(厂站实体!$A$2,0,0,3000,13),13,FALSE)),"",VLOOKUP($C2472,OFFSET(厂站实体!$A$2,0,0,3000,13),13,FALSE))</f>
        <v/>
      </c>
      <c r="G2472" s="3">
        <f ca="1">IF(ISNA(VLOOKUP($C2472,OFFSET(厂站实体!$A$2,0,0,3000,19),18,FALSE)),"",VLOOKUP($C2472,OFFSET(厂站实体!$A$2,0,0,3000,19),18,FALSE))</f>
        <v>0</v>
      </c>
      <c r="H2472" s="3">
        <f ca="1">IF(ISNA(VLOOKUP($C2472,OFFSET(厂站实体!$A$2,0,0,3000,19),19,FALSE)),"",VLOOKUP($C2472,OFFSET(厂站实体!$A$2,0,0,3000,19),19,FALSE))</f>
        <v>0</v>
      </c>
      <c r="I2472" s="3" t="str">
        <f ca="1">IF(ISNA(VLOOKUP($C2472,OFFSET(厂站实体!$A$2,0,0,3000,19),5,FALSE)),"",VLOOKUP($C2472,OFFSET(厂站实体!$A$2,0,0,3000,19),5,FALSE))</f>
        <v/>
      </c>
    </row>
    <row r="2473" spans="1:9" x14ac:dyDescent="0.15">
      <c r="A2473" s="3" t="s">
        <v>302</v>
      </c>
      <c r="B2473" s="3" t="s">
        <v>302</v>
      </c>
      <c r="C2473" s="3" t="s">
        <v>302</v>
      </c>
      <c r="D2473" s="3" t="str">
        <f ca="1">IF(ISNA(VLOOKUP($C2473,OFFSET(厂站实体!$A$2,0,0,3000,10),3,FALSE)),"",VLOOKUP($C2473,OFFSET(厂站实体!$A$2,0,0,3000,10),3,FALSE))</f>
        <v/>
      </c>
      <c r="E2473" s="3" t="str">
        <f ca="1">IF(ISNA(VLOOKUP($C2473,OFFSET(厂站实体!$A$2,0,0,3000,10),4,FALSE)),"",VLOOKUP($C2473,OFFSET(厂站实体!$A$2,0,0,3000,10),4,FALSE))</f>
        <v/>
      </c>
      <c r="F2473" s="3" t="str">
        <f ca="1">IF(ISNA(VLOOKUP($C2473,OFFSET(厂站实体!$A$2,0,0,3000,13),13,FALSE)),"",VLOOKUP($C2473,OFFSET(厂站实体!$A$2,0,0,3000,13),13,FALSE))</f>
        <v/>
      </c>
      <c r="G2473" s="3">
        <f ca="1">IF(ISNA(VLOOKUP($C2473,OFFSET(厂站实体!$A$2,0,0,3000,19),18,FALSE)),"",VLOOKUP($C2473,OFFSET(厂站实体!$A$2,0,0,3000,19),18,FALSE))</f>
        <v>0</v>
      </c>
      <c r="H2473" s="3">
        <f ca="1">IF(ISNA(VLOOKUP($C2473,OFFSET(厂站实体!$A$2,0,0,3000,19),19,FALSE)),"",VLOOKUP($C2473,OFFSET(厂站实体!$A$2,0,0,3000,19),19,FALSE))</f>
        <v>0</v>
      </c>
      <c r="I2473" s="3" t="str">
        <f ca="1">IF(ISNA(VLOOKUP($C2473,OFFSET(厂站实体!$A$2,0,0,3000,19),5,FALSE)),"",VLOOKUP($C2473,OFFSET(厂站实体!$A$2,0,0,3000,19),5,FALSE))</f>
        <v/>
      </c>
    </row>
    <row r="2474" spans="1:9" x14ac:dyDescent="0.15">
      <c r="A2474" s="3" t="s">
        <v>302</v>
      </c>
      <c r="B2474" s="3" t="s">
        <v>302</v>
      </c>
      <c r="C2474" s="3" t="s">
        <v>302</v>
      </c>
      <c r="D2474" s="3" t="str">
        <f ca="1">IF(ISNA(VLOOKUP($C2474,OFFSET(厂站实体!$A$2,0,0,3000,10),3,FALSE)),"",VLOOKUP($C2474,OFFSET(厂站实体!$A$2,0,0,3000,10),3,FALSE))</f>
        <v/>
      </c>
      <c r="E2474" s="3" t="str">
        <f ca="1">IF(ISNA(VLOOKUP($C2474,OFFSET(厂站实体!$A$2,0,0,3000,10),4,FALSE)),"",VLOOKUP($C2474,OFFSET(厂站实体!$A$2,0,0,3000,10),4,FALSE))</f>
        <v/>
      </c>
      <c r="F2474" s="3" t="str">
        <f ca="1">IF(ISNA(VLOOKUP($C2474,OFFSET(厂站实体!$A$2,0,0,3000,13),13,FALSE)),"",VLOOKUP($C2474,OFFSET(厂站实体!$A$2,0,0,3000,13),13,FALSE))</f>
        <v/>
      </c>
      <c r="G2474" s="3">
        <f ca="1">IF(ISNA(VLOOKUP($C2474,OFFSET(厂站实体!$A$2,0,0,3000,19),18,FALSE)),"",VLOOKUP($C2474,OFFSET(厂站实体!$A$2,0,0,3000,19),18,FALSE))</f>
        <v>0</v>
      </c>
      <c r="H2474" s="3">
        <f ca="1">IF(ISNA(VLOOKUP($C2474,OFFSET(厂站实体!$A$2,0,0,3000,19),19,FALSE)),"",VLOOKUP($C2474,OFFSET(厂站实体!$A$2,0,0,3000,19),19,FALSE))</f>
        <v>0</v>
      </c>
      <c r="I2474" s="3" t="str">
        <f ca="1">IF(ISNA(VLOOKUP($C2474,OFFSET(厂站实体!$A$2,0,0,3000,19),5,FALSE)),"",VLOOKUP($C2474,OFFSET(厂站实体!$A$2,0,0,3000,19),5,FALSE))</f>
        <v/>
      </c>
    </row>
    <row r="2475" spans="1:9" x14ac:dyDescent="0.15">
      <c r="A2475" s="3" t="s">
        <v>302</v>
      </c>
      <c r="B2475" s="3" t="s">
        <v>302</v>
      </c>
      <c r="C2475" s="3" t="s">
        <v>302</v>
      </c>
      <c r="D2475" s="3" t="str">
        <f ca="1">IF(ISNA(VLOOKUP($C2475,OFFSET(厂站实体!$A$2,0,0,3000,10),3,FALSE)),"",VLOOKUP($C2475,OFFSET(厂站实体!$A$2,0,0,3000,10),3,FALSE))</f>
        <v/>
      </c>
      <c r="E2475" s="3" t="str">
        <f ca="1">IF(ISNA(VLOOKUP($C2475,OFFSET(厂站实体!$A$2,0,0,3000,10),4,FALSE)),"",VLOOKUP($C2475,OFFSET(厂站实体!$A$2,0,0,3000,10),4,FALSE))</f>
        <v/>
      </c>
      <c r="F2475" s="3" t="str">
        <f ca="1">IF(ISNA(VLOOKUP($C2475,OFFSET(厂站实体!$A$2,0,0,3000,13),13,FALSE)),"",VLOOKUP($C2475,OFFSET(厂站实体!$A$2,0,0,3000,13),13,FALSE))</f>
        <v/>
      </c>
      <c r="G2475" s="3">
        <f ca="1">IF(ISNA(VLOOKUP($C2475,OFFSET(厂站实体!$A$2,0,0,3000,19),18,FALSE)),"",VLOOKUP($C2475,OFFSET(厂站实体!$A$2,0,0,3000,19),18,FALSE))</f>
        <v>0</v>
      </c>
      <c r="H2475" s="3">
        <f ca="1">IF(ISNA(VLOOKUP($C2475,OFFSET(厂站实体!$A$2,0,0,3000,19),19,FALSE)),"",VLOOKUP($C2475,OFFSET(厂站实体!$A$2,0,0,3000,19),19,FALSE))</f>
        <v>0</v>
      </c>
      <c r="I2475" s="3" t="str">
        <f ca="1">IF(ISNA(VLOOKUP($C2475,OFFSET(厂站实体!$A$2,0,0,3000,19),5,FALSE)),"",VLOOKUP($C2475,OFFSET(厂站实体!$A$2,0,0,3000,19),5,FALSE))</f>
        <v/>
      </c>
    </row>
    <row r="2476" spans="1:9" x14ac:dyDescent="0.15">
      <c r="A2476" s="3" t="s">
        <v>302</v>
      </c>
      <c r="B2476" s="3" t="s">
        <v>302</v>
      </c>
      <c r="C2476" s="3" t="s">
        <v>302</v>
      </c>
      <c r="D2476" s="3" t="str">
        <f ca="1">IF(ISNA(VLOOKUP($C2476,OFFSET(厂站实体!$A$2,0,0,3000,10),3,FALSE)),"",VLOOKUP($C2476,OFFSET(厂站实体!$A$2,0,0,3000,10),3,FALSE))</f>
        <v/>
      </c>
      <c r="E2476" s="3" t="str">
        <f ca="1">IF(ISNA(VLOOKUP($C2476,OFFSET(厂站实体!$A$2,0,0,3000,10),4,FALSE)),"",VLOOKUP($C2476,OFFSET(厂站实体!$A$2,0,0,3000,10),4,FALSE))</f>
        <v/>
      </c>
      <c r="F2476" s="3" t="str">
        <f ca="1">IF(ISNA(VLOOKUP($C2476,OFFSET(厂站实体!$A$2,0,0,3000,13),13,FALSE)),"",VLOOKUP($C2476,OFFSET(厂站实体!$A$2,0,0,3000,13),13,FALSE))</f>
        <v/>
      </c>
      <c r="G2476" s="3">
        <f ca="1">IF(ISNA(VLOOKUP($C2476,OFFSET(厂站实体!$A$2,0,0,3000,19),18,FALSE)),"",VLOOKUP($C2476,OFFSET(厂站实体!$A$2,0,0,3000,19),18,FALSE))</f>
        <v>0</v>
      </c>
      <c r="H2476" s="3">
        <f ca="1">IF(ISNA(VLOOKUP($C2476,OFFSET(厂站实体!$A$2,0,0,3000,19),19,FALSE)),"",VLOOKUP($C2476,OFFSET(厂站实体!$A$2,0,0,3000,19),19,FALSE))</f>
        <v>0</v>
      </c>
      <c r="I2476" s="3" t="str">
        <f ca="1">IF(ISNA(VLOOKUP($C2476,OFFSET(厂站实体!$A$2,0,0,3000,19),5,FALSE)),"",VLOOKUP($C2476,OFFSET(厂站实体!$A$2,0,0,3000,19),5,FALSE))</f>
        <v/>
      </c>
    </row>
    <row r="2477" spans="1:9" x14ac:dyDescent="0.15">
      <c r="A2477" s="3" t="s">
        <v>302</v>
      </c>
      <c r="B2477" s="3" t="s">
        <v>302</v>
      </c>
      <c r="C2477" s="3" t="s">
        <v>302</v>
      </c>
      <c r="D2477" s="3" t="str">
        <f ca="1">IF(ISNA(VLOOKUP($C2477,OFFSET(厂站实体!$A$2,0,0,3000,10),3,FALSE)),"",VLOOKUP($C2477,OFFSET(厂站实体!$A$2,0,0,3000,10),3,FALSE))</f>
        <v/>
      </c>
      <c r="E2477" s="3" t="str">
        <f ca="1">IF(ISNA(VLOOKUP($C2477,OFFSET(厂站实体!$A$2,0,0,3000,10),4,FALSE)),"",VLOOKUP($C2477,OFFSET(厂站实体!$A$2,0,0,3000,10),4,FALSE))</f>
        <v/>
      </c>
      <c r="F2477" s="3" t="str">
        <f ca="1">IF(ISNA(VLOOKUP($C2477,OFFSET(厂站实体!$A$2,0,0,3000,13),13,FALSE)),"",VLOOKUP($C2477,OFFSET(厂站实体!$A$2,0,0,3000,13),13,FALSE))</f>
        <v/>
      </c>
      <c r="G2477" s="3">
        <f ca="1">IF(ISNA(VLOOKUP($C2477,OFFSET(厂站实体!$A$2,0,0,3000,19),18,FALSE)),"",VLOOKUP($C2477,OFFSET(厂站实体!$A$2,0,0,3000,19),18,FALSE))</f>
        <v>0</v>
      </c>
      <c r="H2477" s="3">
        <f ca="1">IF(ISNA(VLOOKUP($C2477,OFFSET(厂站实体!$A$2,0,0,3000,19),19,FALSE)),"",VLOOKUP($C2477,OFFSET(厂站实体!$A$2,0,0,3000,19),19,FALSE))</f>
        <v>0</v>
      </c>
      <c r="I2477" s="3" t="str">
        <f ca="1">IF(ISNA(VLOOKUP($C2477,OFFSET(厂站实体!$A$2,0,0,3000,19),5,FALSE)),"",VLOOKUP($C2477,OFFSET(厂站实体!$A$2,0,0,3000,19),5,FALSE))</f>
        <v/>
      </c>
    </row>
    <row r="2478" spans="1:9" x14ac:dyDescent="0.15">
      <c r="A2478" s="3" t="s">
        <v>302</v>
      </c>
      <c r="B2478" s="3" t="s">
        <v>302</v>
      </c>
      <c r="C2478" s="3" t="s">
        <v>302</v>
      </c>
      <c r="D2478" s="3" t="str">
        <f ca="1">IF(ISNA(VLOOKUP($C2478,OFFSET(厂站实体!$A$2,0,0,3000,10),3,FALSE)),"",VLOOKUP($C2478,OFFSET(厂站实体!$A$2,0,0,3000,10),3,FALSE))</f>
        <v/>
      </c>
      <c r="E2478" s="3" t="str">
        <f ca="1">IF(ISNA(VLOOKUP($C2478,OFFSET(厂站实体!$A$2,0,0,3000,10),4,FALSE)),"",VLOOKUP($C2478,OFFSET(厂站实体!$A$2,0,0,3000,10),4,FALSE))</f>
        <v/>
      </c>
      <c r="F2478" s="3" t="str">
        <f ca="1">IF(ISNA(VLOOKUP($C2478,OFFSET(厂站实体!$A$2,0,0,3000,13),13,FALSE)),"",VLOOKUP($C2478,OFFSET(厂站实体!$A$2,0,0,3000,13),13,FALSE))</f>
        <v/>
      </c>
      <c r="G2478" s="3">
        <f ca="1">IF(ISNA(VLOOKUP($C2478,OFFSET(厂站实体!$A$2,0,0,3000,19),18,FALSE)),"",VLOOKUP($C2478,OFFSET(厂站实体!$A$2,0,0,3000,19),18,FALSE))</f>
        <v>0</v>
      </c>
      <c r="H2478" s="3">
        <f ca="1">IF(ISNA(VLOOKUP($C2478,OFFSET(厂站实体!$A$2,0,0,3000,19),19,FALSE)),"",VLOOKUP($C2478,OFFSET(厂站实体!$A$2,0,0,3000,19),19,FALSE))</f>
        <v>0</v>
      </c>
      <c r="I2478" s="3" t="str">
        <f ca="1">IF(ISNA(VLOOKUP($C2478,OFFSET(厂站实体!$A$2,0,0,3000,19),5,FALSE)),"",VLOOKUP($C2478,OFFSET(厂站实体!$A$2,0,0,3000,19),5,FALSE))</f>
        <v/>
      </c>
    </row>
    <row r="2479" spans="1:9" x14ac:dyDescent="0.15">
      <c r="A2479" s="3" t="s">
        <v>302</v>
      </c>
      <c r="B2479" s="3" t="s">
        <v>302</v>
      </c>
      <c r="C2479" s="3" t="s">
        <v>302</v>
      </c>
      <c r="D2479" s="3" t="str">
        <f ca="1">IF(ISNA(VLOOKUP($C2479,OFFSET(厂站实体!$A$2,0,0,3000,10),3,FALSE)),"",VLOOKUP($C2479,OFFSET(厂站实体!$A$2,0,0,3000,10),3,FALSE))</f>
        <v/>
      </c>
      <c r="E2479" s="3" t="str">
        <f ca="1">IF(ISNA(VLOOKUP($C2479,OFFSET(厂站实体!$A$2,0,0,3000,10),4,FALSE)),"",VLOOKUP($C2479,OFFSET(厂站实体!$A$2,0,0,3000,10),4,FALSE))</f>
        <v/>
      </c>
      <c r="F2479" s="3" t="str">
        <f ca="1">IF(ISNA(VLOOKUP($C2479,OFFSET(厂站实体!$A$2,0,0,3000,13),13,FALSE)),"",VLOOKUP($C2479,OFFSET(厂站实体!$A$2,0,0,3000,13),13,FALSE))</f>
        <v/>
      </c>
      <c r="G2479" s="3">
        <f ca="1">IF(ISNA(VLOOKUP($C2479,OFFSET(厂站实体!$A$2,0,0,3000,19),18,FALSE)),"",VLOOKUP($C2479,OFFSET(厂站实体!$A$2,0,0,3000,19),18,FALSE))</f>
        <v>0</v>
      </c>
      <c r="H2479" s="3">
        <f ca="1">IF(ISNA(VLOOKUP($C2479,OFFSET(厂站实体!$A$2,0,0,3000,19),19,FALSE)),"",VLOOKUP($C2479,OFFSET(厂站实体!$A$2,0,0,3000,19),19,FALSE))</f>
        <v>0</v>
      </c>
      <c r="I2479" s="3" t="str">
        <f ca="1">IF(ISNA(VLOOKUP($C2479,OFFSET(厂站实体!$A$2,0,0,3000,19),5,FALSE)),"",VLOOKUP($C2479,OFFSET(厂站实体!$A$2,0,0,3000,19),5,FALSE))</f>
        <v/>
      </c>
    </row>
    <row r="2480" spans="1:9" x14ac:dyDescent="0.15">
      <c r="A2480" s="3" t="s">
        <v>302</v>
      </c>
      <c r="B2480" s="3" t="s">
        <v>302</v>
      </c>
      <c r="C2480" s="3" t="s">
        <v>302</v>
      </c>
      <c r="D2480" s="3" t="str">
        <f ca="1">IF(ISNA(VLOOKUP($C2480,OFFSET(厂站实体!$A$2,0,0,3000,10),3,FALSE)),"",VLOOKUP($C2480,OFFSET(厂站实体!$A$2,0,0,3000,10),3,FALSE))</f>
        <v/>
      </c>
      <c r="E2480" s="3" t="str">
        <f ca="1">IF(ISNA(VLOOKUP($C2480,OFFSET(厂站实体!$A$2,0,0,3000,10),4,FALSE)),"",VLOOKUP($C2480,OFFSET(厂站实体!$A$2,0,0,3000,10),4,FALSE))</f>
        <v/>
      </c>
      <c r="F2480" s="3" t="str">
        <f ca="1">IF(ISNA(VLOOKUP($C2480,OFFSET(厂站实体!$A$2,0,0,3000,13),13,FALSE)),"",VLOOKUP($C2480,OFFSET(厂站实体!$A$2,0,0,3000,13),13,FALSE))</f>
        <v/>
      </c>
      <c r="G2480" s="3">
        <f ca="1">IF(ISNA(VLOOKUP($C2480,OFFSET(厂站实体!$A$2,0,0,3000,19),18,FALSE)),"",VLOOKUP($C2480,OFFSET(厂站实体!$A$2,0,0,3000,19),18,FALSE))</f>
        <v>0</v>
      </c>
      <c r="H2480" s="3">
        <f ca="1">IF(ISNA(VLOOKUP($C2480,OFFSET(厂站实体!$A$2,0,0,3000,19),19,FALSE)),"",VLOOKUP($C2480,OFFSET(厂站实体!$A$2,0,0,3000,19),19,FALSE))</f>
        <v>0</v>
      </c>
      <c r="I2480" s="3" t="str">
        <f ca="1">IF(ISNA(VLOOKUP($C2480,OFFSET(厂站实体!$A$2,0,0,3000,19),5,FALSE)),"",VLOOKUP($C2480,OFFSET(厂站实体!$A$2,0,0,3000,19),5,FALSE))</f>
        <v/>
      </c>
    </row>
    <row r="2481" spans="1:9" x14ac:dyDescent="0.15">
      <c r="A2481" s="3" t="s">
        <v>302</v>
      </c>
      <c r="B2481" s="3" t="s">
        <v>302</v>
      </c>
      <c r="C2481" s="3" t="s">
        <v>302</v>
      </c>
      <c r="D2481" s="3" t="str">
        <f ca="1">IF(ISNA(VLOOKUP($C2481,OFFSET(厂站实体!$A$2,0,0,3000,10),3,FALSE)),"",VLOOKUP($C2481,OFFSET(厂站实体!$A$2,0,0,3000,10),3,FALSE))</f>
        <v/>
      </c>
      <c r="E2481" s="3" t="str">
        <f ca="1">IF(ISNA(VLOOKUP($C2481,OFFSET(厂站实体!$A$2,0,0,3000,10),4,FALSE)),"",VLOOKUP($C2481,OFFSET(厂站实体!$A$2,0,0,3000,10),4,FALSE))</f>
        <v/>
      </c>
      <c r="F2481" s="3" t="str">
        <f ca="1">IF(ISNA(VLOOKUP($C2481,OFFSET(厂站实体!$A$2,0,0,3000,13),13,FALSE)),"",VLOOKUP($C2481,OFFSET(厂站实体!$A$2,0,0,3000,13),13,FALSE))</f>
        <v/>
      </c>
      <c r="G2481" s="3">
        <f ca="1">IF(ISNA(VLOOKUP($C2481,OFFSET(厂站实体!$A$2,0,0,3000,19),18,FALSE)),"",VLOOKUP($C2481,OFFSET(厂站实体!$A$2,0,0,3000,19),18,FALSE))</f>
        <v>0</v>
      </c>
      <c r="H2481" s="3">
        <f ca="1">IF(ISNA(VLOOKUP($C2481,OFFSET(厂站实体!$A$2,0,0,3000,19),19,FALSE)),"",VLOOKUP($C2481,OFFSET(厂站实体!$A$2,0,0,3000,19),19,FALSE))</f>
        <v>0</v>
      </c>
      <c r="I2481" s="3" t="str">
        <f ca="1">IF(ISNA(VLOOKUP($C2481,OFFSET(厂站实体!$A$2,0,0,3000,19),5,FALSE)),"",VLOOKUP($C2481,OFFSET(厂站实体!$A$2,0,0,3000,19),5,FALSE))</f>
        <v/>
      </c>
    </row>
    <row r="2482" spans="1:9" x14ac:dyDescent="0.15">
      <c r="A2482" s="3" t="s">
        <v>302</v>
      </c>
      <c r="B2482" s="3" t="s">
        <v>302</v>
      </c>
      <c r="C2482" s="3" t="s">
        <v>302</v>
      </c>
      <c r="D2482" s="3" t="str">
        <f ca="1">IF(ISNA(VLOOKUP($C2482,OFFSET(厂站实体!$A$2,0,0,3000,10),3,FALSE)),"",VLOOKUP($C2482,OFFSET(厂站实体!$A$2,0,0,3000,10),3,FALSE))</f>
        <v/>
      </c>
      <c r="E2482" s="3" t="str">
        <f ca="1">IF(ISNA(VLOOKUP($C2482,OFFSET(厂站实体!$A$2,0,0,3000,10),4,FALSE)),"",VLOOKUP($C2482,OFFSET(厂站实体!$A$2,0,0,3000,10),4,FALSE))</f>
        <v/>
      </c>
      <c r="F2482" s="3" t="str">
        <f ca="1">IF(ISNA(VLOOKUP($C2482,OFFSET(厂站实体!$A$2,0,0,3000,13),13,FALSE)),"",VLOOKUP($C2482,OFFSET(厂站实体!$A$2,0,0,3000,13),13,FALSE))</f>
        <v/>
      </c>
      <c r="G2482" s="3">
        <f ca="1">IF(ISNA(VLOOKUP($C2482,OFFSET(厂站实体!$A$2,0,0,3000,19),18,FALSE)),"",VLOOKUP($C2482,OFFSET(厂站实体!$A$2,0,0,3000,19),18,FALSE))</f>
        <v>0</v>
      </c>
      <c r="H2482" s="3">
        <f ca="1">IF(ISNA(VLOOKUP($C2482,OFFSET(厂站实体!$A$2,0,0,3000,19),19,FALSE)),"",VLOOKUP($C2482,OFFSET(厂站实体!$A$2,0,0,3000,19),19,FALSE))</f>
        <v>0</v>
      </c>
      <c r="I2482" s="3" t="str">
        <f ca="1">IF(ISNA(VLOOKUP($C2482,OFFSET(厂站实体!$A$2,0,0,3000,19),5,FALSE)),"",VLOOKUP($C2482,OFFSET(厂站实体!$A$2,0,0,3000,19),5,FALSE))</f>
        <v/>
      </c>
    </row>
    <row r="2483" spans="1:9" x14ac:dyDescent="0.15">
      <c r="A2483" s="3" t="s">
        <v>302</v>
      </c>
      <c r="B2483" s="3" t="s">
        <v>302</v>
      </c>
      <c r="C2483" s="3" t="s">
        <v>302</v>
      </c>
      <c r="D2483" s="3" t="str">
        <f ca="1">IF(ISNA(VLOOKUP($C2483,OFFSET(厂站实体!$A$2,0,0,3000,10),3,FALSE)),"",VLOOKUP($C2483,OFFSET(厂站实体!$A$2,0,0,3000,10),3,FALSE))</f>
        <v/>
      </c>
      <c r="E2483" s="3" t="str">
        <f ca="1">IF(ISNA(VLOOKUP($C2483,OFFSET(厂站实体!$A$2,0,0,3000,10),4,FALSE)),"",VLOOKUP($C2483,OFFSET(厂站实体!$A$2,0,0,3000,10),4,FALSE))</f>
        <v/>
      </c>
      <c r="F2483" s="3" t="str">
        <f ca="1">IF(ISNA(VLOOKUP($C2483,OFFSET(厂站实体!$A$2,0,0,3000,13),13,FALSE)),"",VLOOKUP($C2483,OFFSET(厂站实体!$A$2,0,0,3000,13),13,FALSE))</f>
        <v/>
      </c>
      <c r="G2483" s="3">
        <f ca="1">IF(ISNA(VLOOKUP($C2483,OFFSET(厂站实体!$A$2,0,0,3000,19),18,FALSE)),"",VLOOKUP($C2483,OFFSET(厂站实体!$A$2,0,0,3000,19),18,FALSE))</f>
        <v>0</v>
      </c>
      <c r="H2483" s="3">
        <f ca="1">IF(ISNA(VLOOKUP($C2483,OFFSET(厂站实体!$A$2,0,0,3000,19),19,FALSE)),"",VLOOKUP($C2483,OFFSET(厂站实体!$A$2,0,0,3000,19),19,FALSE))</f>
        <v>0</v>
      </c>
      <c r="I2483" s="3" t="str">
        <f ca="1">IF(ISNA(VLOOKUP($C2483,OFFSET(厂站实体!$A$2,0,0,3000,19),5,FALSE)),"",VLOOKUP($C2483,OFFSET(厂站实体!$A$2,0,0,3000,19),5,FALSE))</f>
        <v/>
      </c>
    </row>
    <row r="2484" spans="1:9" x14ac:dyDescent="0.15">
      <c r="A2484" s="3" t="s">
        <v>302</v>
      </c>
      <c r="B2484" s="3" t="s">
        <v>302</v>
      </c>
      <c r="C2484" s="3" t="s">
        <v>302</v>
      </c>
      <c r="D2484" s="3" t="str">
        <f ca="1">IF(ISNA(VLOOKUP($C2484,OFFSET(厂站实体!$A$2,0,0,3000,10),3,FALSE)),"",VLOOKUP($C2484,OFFSET(厂站实体!$A$2,0,0,3000,10),3,FALSE))</f>
        <v/>
      </c>
      <c r="E2484" s="3" t="str">
        <f ca="1">IF(ISNA(VLOOKUP($C2484,OFFSET(厂站实体!$A$2,0,0,3000,10),4,FALSE)),"",VLOOKUP($C2484,OFFSET(厂站实体!$A$2,0,0,3000,10),4,FALSE))</f>
        <v/>
      </c>
      <c r="F2484" s="3" t="str">
        <f ca="1">IF(ISNA(VLOOKUP($C2484,OFFSET(厂站实体!$A$2,0,0,3000,13),13,FALSE)),"",VLOOKUP($C2484,OFFSET(厂站实体!$A$2,0,0,3000,13),13,FALSE))</f>
        <v/>
      </c>
      <c r="G2484" s="3">
        <f ca="1">IF(ISNA(VLOOKUP($C2484,OFFSET(厂站实体!$A$2,0,0,3000,19),18,FALSE)),"",VLOOKUP($C2484,OFFSET(厂站实体!$A$2,0,0,3000,19),18,FALSE))</f>
        <v>0</v>
      </c>
      <c r="H2484" s="3">
        <f ca="1">IF(ISNA(VLOOKUP($C2484,OFFSET(厂站实体!$A$2,0,0,3000,19),19,FALSE)),"",VLOOKUP($C2484,OFFSET(厂站实体!$A$2,0,0,3000,19),19,FALSE))</f>
        <v>0</v>
      </c>
      <c r="I2484" s="3" t="str">
        <f ca="1">IF(ISNA(VLOOKUP($C2484,OFFSET(厂站实体!$A$2,0,0,3000,19),5,FALSE)),"",VLOOKUP($C2484,OFFSET(厂站实体!$A$2,0,0,3000,19),5,FALSE))</f>
        <v/>
      </c>
    </row>
    <row r="2485" spans="1:9" x14ac:dyDescent="0.15">
      <c r="A2485" s="3" t="s">
        <v>302</v>
      </c>
      <c r="B2485" s="3" t="s">
        <v>302</v>
      </c>
      <c r="C2485" s="3" t="s">
        <v>302</v>
      </c>
      <c r="D2485" s="3" t="str">
        <f ca="1">IF(ISNA(VLOOKUP($C2485,OFFSET(厂站实体!$A$2,0,0,3000,10),3,FALSE)),"",VLOOKUP($C2485,OFFSET(厂站实体!$A$2,0,0,3000,10),3,FALSE))</f>
        <v/>
      </c>
      <c r="E2485" s="3" t="str">
        <f ca="1">IF(ISNA(VLOOKUP($C2485,OFFSET(厂站实体!$A$2,0,0,3000,10),4,FALSE)),"",VLOOKUP($C2485,OFFSET(厂站实体!$A$2,0,0,3000,10),4,FALSE))</f>
        <v/>
      </c>
      <c r="F2485" s="3" t="str">
        <f ca="1">IF(ISNA(VLOOKUP($C2485,OFFSET(厂站实体!$A$2,0,0,3000,13),13,FALSE)),"",VLOOKUP($C2485,OFFSET(厂站实体!$A$2,0,0,3000,13),13,FALSE))</f>
        <v/>
      </c>
      <c r="G2485" s="3">
        <f ca="1">IF(ISNA(VLOOKUP($C2485,OFFSET(厂站实体!$A$2,0,0,3000,19),18,FALSE)),"",VLOOKUP($C2485,OFFSET(厂站实体!$A$2,0,0,3000,19),18,FALSE))</f>
        <v>0</v>
      </c>
      <c r="H2485" s="3">
        <f ca="1">IF(ISNA(VLOOKUP($C2485,OFFSET(厂站实体!$A$2,0,0,3000,19),19,FALSE)),"",VLOOKUP($C2485,OFFSET(厂站实体!$A$2,0,0,3000,19),19,FALSE))</f>
        <v>0</v>
      </c>
      <c r="I2485" s="3" t="str">
        <f ca="1">IF(ISNA(VLOOKUP($C2485,OFFSET(厂站实体!$A$2,0,0,3000,19),5,FALSE)),"",VLOOKUP($C2485,OFFSET(厂站实体!$A$2,0,0,3000,19),5,FALSE))</f>
        <v/>
      </c>
    </row>
    <row r="2486" spans="1:9" x14ac:dyDescent="0.15">
      <c r="A2486" s="3" t="s">
        <v>302</v>
      </c>
      <c r="B2486" s="3" t="s">
        <v>302</v>
      </c>
      <c r="C2486" s="3" t="s">
        <v>302</v>
      </c>
      <c r="D2486" s="3" t="str">
        <f ca="1">IF(ISNA(VLOOKUP($C2486,OFFSET(厂站实体!$A$2,0,0,3000,10),3,FALSE)),"",VLOOKUP($C2486,OFFSET(厂站实体!$A$2,0,0,3000,10),3,FALSE))</f>
        <v/>
      </c>
      <c r="E2486" s="3" t="str">
        <f ca="1">IF(ISNA(VLOOKUP($C2486,OFFSET(厂站实体!$A$2,0,0,3000,10),4,FALSE)),"",VLOOKUP($C2486,OFFSET(厂站实体!$A$2,0,0,3000,10),4,FALSE))</f>
        <v/>
      </c>
      <c r="F2486" s="3" t="str">
        <f ca="1">IF(ISNA(VLOOKUP($C2486,OFFSET(厂站实体!$A$2,0,0,3000,13),13,FALSE)),"",VLOOKUP($C2486,OFFSET(厂站实体!$A$2,0,0,3000,13),13,FALSE))</f>
        <v/>
      </c>
      <c r="G2486" s="3">
        <f ca="1">IF(ISNA(VLOOKUP($C2486,OFFSET(厂站实体!$A$2,0,0,3000,19),18,FALSE)),"",VLOOKUP($C2486,OFFSET(厂站实体!$A$2,0,0,3000,19),18,FALSE))</f>
        <v>0</v>
      </c>
      <c r="H2486" s="3">
        <f ca="1">IF(ISNA(VLOOKUP($C2486,OFFSET(厂站实体!$A$2,0,0,3000,19),19,FALSE)),"",VLOOKUP($C2486,OFFSET(厂站实体!$A$2,0,0,3000,19),19,FALSE))</f>
        <v>0</v>
      </c>
      <c r="I2486" s="3" t="str">
        <f ca="1">IF(ISNA(VLOOKUP($C2486,OFFSET(厂站实体!$A$2,0,0,3000,19),5,FALSE)),"",VLOOKUP($C2486,OFFSET(厂站实体!$A$2,0,0,3000,19),5,FALSE))</f>
        <v/>
      </c>
    </row>
    <row r="2487" spans="1:9" x14ac:dyDescent="0.15">
      <c r="A2487" s="3" t="s">
        <v>302</v>
      </c>
      <c r="B2487" s="3" t="s">
        <v>302</v>
      </c>
      <c r="C2487" s="3" t="s">
        <v>302</v>
      </c>
      <c r="D2487" s="3" t="str">
        <f ca="1">IF(ISNA(VLOOKUP($C2487,OFFSET(厂站实体!$A$2,0,0,3000,10),3,FALSE)),"",VLOOKUP($C2487,OFFSET(厂站实体!$A$2,0,0,3000,10),3,FALSE))</f>
        <v/>
      </c>
      <c r="E2487" s="3" t="str">
        <f ca="1">IF(ISNA(VLOOKUP($C2487,OFFSET(厂站实体!$A$2,0,0,3000,10),4,FALSE)),"",VLOOKUP($C2487,OFFSET(厂站实体!$A$2,0,0,3000,10),4,FALSE))</f>
        <v/>
      </c>
      <c r="F2487" s="3" t="str">
        <f ca="1">IF(ISNA(VLOOKUP($C2487,OFFSET(厂站实体!$A$2,0,0,3000,13),13,FALSE)),"",VLOOKUP($C2487,OFFSET(厂站实体!$A$2,0,0,3000,13),13,FALSE))</f>
        <v/>
      </c>
      <c r="G2487" s="3">
        <f ca="1">IF(ISNA(VLOOKUP($C2487,OFFSET(厂站实体!$A$2,0,0,3000,19),18,FALSE)),"",VLOOKUP($C2487,OFFSET(厂站实体!$A$2,0,0,3000,19),18,FALSE))</f>
        <v>0</v>
      </c>
      <c r="H2487" s="3">
        <f ca="1">IF(ISNA(VLOOKUP($C2487,OFFSET(厂站实体!$A$2,0,0,3000,19),19,FALSE)),"",VLOOKUP($C2487,OFFSET(厂站实体!$A$2,0,0,3000,19),19,FALSE))</f>
        <v>0</v>
      </c>
      <c r="I2487" s="3" t="str">
        <f ca="1">IF(ISNA(VLOOKUP($C2487,OFFSET(厂站实体!$A$2,0,0,3000,19),5,FALSE)),"",VLOOKUP($C2487,OFFSET(厂站实体!$A$2,0,0,3000,19),5,FALSE))</f>
        <v/>
      </c>
    </row>
    <row r="2488" spans="1:9" x14ac:dyDescent="0.15">
      <c r="A2488" s="3" t="s">
        <v>302</v>
      </c>
      <c r="B2488" s="3" t="s">
        <v>302</v>
      </c>
      <c r="C2488" s="3" t="s">
        <v>302</v>
      </c>
      <c r="D2488" s="3" t="str">
        <f ca="1">IF(ISNA(VLOOKUP($C2488,OFFSET(厂站实体!$A$2,0,0,3000,10),3,FALSE)),"",VLOOKUP($C2488,OFFSET(厂站实体!$A$2,0,0,3000,10),3,FALSE))</f>
        <v/>
      </c>
      <c r="E2488" s="3" t="str">
        <f ca="1">IF(ISNA(VLOOKUP($C2488,OFFSET(厂站实体!$A$2,0,0,3000,10),4,FALSE)),"",VLOOKUP($C2488,OFFSET(厂站实体!$A$2,0,0,3000,10),4,FALSE))</f>
        <v/>
      </c>
      <c r="F2488" s="3" t="str">
        <f ca="1">IF(ISNA(VLOOKUP($C2488,OFFSET(厂站实体!$A$2,0,0,3000,13),13,FALSE)),"",VLOOKUP($C2488,OFFSET(厂站实体!$A$2,0,0,3000,13),13,FALSE))</f>
        <v/>
      </c>
      <c r="G2488" s="3">
        <f ca="1">IF(ISNA(VLOOKUP($C2488,OFFSET(厂站实体!$A$2,0,0,3000,19),18,FALSE)),"",VLOOKUP($C2488,OFFSET(厂站实体!$A$2,0,0,3000,19),18,FALSE))</f>
        <v>0</v>
      </c>
      <c r="H2488" s="3">
        <f ca="1">IF(ISNA(VLOOKUP($C2488,OFFSET(厂站实体!$A$2,0,0,3000,19),19,FALSE)),"",VLOOKUP($C2488,OFFSET(厂站实体!$A$2,0,0,3000,19),19,FALSE))</f>
        <v>0</v>
      </c>
      <c r="I2488" s="3" t="str">
        <f ca="1">IF(ISNA(VLOOKUP($C2488,OFFSET(厂站实体!$A$2,0,0,3000,19),5,FALSE)),"",VLOOKUP($C2488,OFFSET(厂站实体!$A$2,0,0,3000,19),5,FALSE))</f>
        <v/>
      </c>
    </row>
    <row r="2489" spans="1:9" x14ac:dyDescent="0.15">
      <c r="A2489" s="3" t="s">
        <v>302</v>
      </c>
      <c r="B2489" s="3" t="s">
        <v>302</v>
      </c>
      <c r="C2489" s="3" t="s">
        <v>302</v>
      </c>
      <c r="D2489" s="3" t="str">
        <f ca="1">IF(ISNA(VLOOKUP($C2489,OFFSET(厂站实体!$A$2,0,0,3000,10),3,FALSE)),"",VLOOKUP($C2489,OFFSET(厂站实体!$A$2,0,0,3000,10),3,FALSE))</f>
        <v/>
      </c>
      <c r="E2489" s="3" t="str">
        <f ca="1">IF(ISNA(VLOOKUP($C2489,OFFSET(厂站实体!$A$2,0,0,3000,10),4,FALSE)),"",VLOOKUP($C2489,OFFSET(厂站实体!$A$2,0,0,3000,10),4,FALSE))</f>
        <v/>
      </c>
      <c r="F2489" s="3" t="str">
        <f ca="1">IF(ISNA(VLOOKUP($C2489,OFFSET(厂站实体!$A$2,0,0,3000,13),13,FALSE)),"",VLOOKUP($C2489,OFFSET(厂站实体!$A$2,0,0,3000,13),13,FALSE))</f>
        <v/>
      </c>
      <c r="G2489" s="3">
        <f ca="1">IF(ISNA(VLOOKUP($C2489,OFFSET(厂站实体!$A$2,0,0,3000,19),18,FALSE)),"",VLOOKUP($C2489,OFFSET(厂站实体!$A$2,0,0,3000,19),18,FALSE))</f>
        <v>0</v>
      </c>
      <c r="H2489" s="3">
        <f ca="1">IF(ISNA(VLOOKUP($C2489,OFFSET(厂站实体!$A$2,0,0,3000,19),19,FALSE)),"",VLOOKUP($C2489,OFFSET(厂站实体!$A$2,0,0,3000,19),19,FALSE))</f>
        <v>0</v>
      </c>
      <c r="I2489" s="3" t="str">
        <f ca="1">IF(ISNA(VLOOKUP($C2489,OFFSET(厂站实体!$A$2,0,0,3000,19),5,FALSE)),"",VLOOKUP($C2489,OFFSET(厂站实体!$A$2,0,0,3000,19),5,FALSE))</f>
        <v/>
      </c>
    </row>
    <row r="2490" spans="1:9" x14ac:dyDescent="0.15">
      <c r="A2490" s="3" t="s">
        <v>302</v>
      </c>
      <c r="B2490" s="3" t="s">
        <v>302</v>
      </c>
      <c r="C2490" s="3" t="s">
        <v>302</v>
      </c>
      <c r="D2490" s="3" t="str">
        <f ca="1">IF(ISNA(VLOOKUP($C2490,OFFSET(厂站实体!$A$2,0,0,3000,10),3,FALSE)),"",VLOOKUP($C2490,OFFSET(厂站实体!$A$2,0,0,3000,10),3,FALSE))</f>
        <v/>
      </c>
      <c r="E2490" s="3" t="str">
        <f ca="1">IF(ISNA(VLOOKUP($C2490,OFFSET(厂站实体!$A$2,0,0,3000,10),4,FALSE)),"",VLOOKUP($C2490,OFFSET(厂站实体!$A$2,0,0,3000,10),4,FALSE))</f>
        <v/>
      </c>
      <c r="F2490" s="3" t="str">
        <f ca="1">IF(ISNA(VLOOKUP($C2490,OFFSET(厂站实体!$A$2,0,0,3000,13),13,FALSE)),"",VLOOKUP($C2490,OFFSET(厂站实体!$A$2,0,0,3000,13),13,FALSE))</f>
        <v/>
      </c>
      <c r="G2490" s="3">
        <f ca="1">IF(ISNA(VLOOKUP($C2490,OFFSET(厂站实体!$A$2,0,0,3000,19),18,FALSE)),"",VLOOKUP($C2490,OFFSET(厂站实体!$A$2,0,0,3000,19),18,FALSE))</f>
        <v>0</v>
      </c>
      <c r="H2490" s="3">
        <f ca="1">IF(ISNA(VLOOKUP($C2490,OFFSET(厂站实体!$A$2,0,0,3000,19),19,FALSE)),"",VLOOKUP($C2490,OFFSET(厂站实体!$A$2,0,0,3000,19),19,FALSE))</f>
        <v>0</v>
      </c>
      <c r="I2490" s="3" t="str">
        <f ca="1">IF(ISNA(VLOOKUP($C2490,OFFSET(厂站实体!$A$2,0,0,3000,19),5,FALSE)),"",VLOOKUP($C2490,OFFSET(厂站实体!$A$2,0,0,3000,19),5,FALSE))</f>
        <v/>
      </c>
    </row>
    <row r="2491" spans="1:9" x14ac:dyDescent="0.15">
      <c r="A2491" s="3" t="s">
        <v>302</v>
      </c>
      <c r="B2491" s="3" t="s">
        <v>302</v>
      </c>
      <c r="C2491" s="3" t="s">
        <v>302</v>
      </c>
      <c r="D2491" s="3" t="str">
        <f ca="1">IF(ISNA(VLOOKUP($C2491,OFFSET(厂站实体!$A$2,0,0,3000,10),3,FALSE)),"",VLOOKUP($C2491,OFFSET(厂站实体!$A$2,0,0,3000,10),3,FALSE))</f>
        <v/>
      </c>
      <c r="E2491" s="3" t="str">
        <f ca="1">IF(ISNA(VLOOKUP($C2491,OFFSET(厂站实体!$A$2,0,0,3000,10),4,FALSE)),"",VLOOKUP($C2491,OFFSET(厂站实体!$A$2,0,0,3000,10),4,FALSE))</f>
        <v/>
      </c>
      <c r="F2491" s="3" t="str">
        <f ca="1">IF(ISNA(VLOOKUP($C2491,OFFSET(厂站实体!$A$2,0,0,3000,13),13,FALSE)),"",VLOOKUP($C2491,OFFSET(厂站实体!$A$2,0,0,3000,13),13,FALSE))</f>
        <v/>
      </c>
      <c r="G2491" s="3">
        <f ca="1">IF(ISNA(VLOOKUP($C2491,OFFSET(厂站实体!$A$2,0,0,3000,19),18,FALSE)),"",VLOOKUP($C2491,OFFSET(厂站实体!$A$2,0,0,3000,19),18,FALSE))</f>
        <v>0</v>
      </c>
      <c r="H2491" s="3">
        <f ca="1">IF(ISNA(VLOOKUP($C2491,OFFSET(厂站实体!$A$2,0,0,3000,19),19,FALSE)),"",VLOOKUP($C2491,OFFSET(厂站实体!$A$2,0,0,3000,19),19,FALSE))</f>
        <v>0</v>
      </c>
      <c r="I2491" s="3" t="str">
        <f ca="1">IF(ISNA(VLOOKUP($C2491,OFFSET(厂站实体!$A$2,0,0,3000,19),5,FALSE)),"",VLOOKUP($C2491,OFFSET(厂站实体!$A$2,0,0,3000,19),5,FALSE))</f>
        <v/>
      </c>
    </row>
    <row r="2492" spans="1:9" x14ac:dyDescent="0.15">
      <c r="A2492" s="3" t="s">
        <v>302</v>
      </c>
      <c r="B2492" s="3" t="s">
        <v>302</v>
      </c>
      <c r="C2492" s="3" t="s">
        <v>302</v>
      </c>
      <c r="D2492" s="3" t="str">
        <f ca="1">IF(ISNA(VLOOKUP($C2492,OFFSET(厂站实体!$A$2,0,0,3000,10),3,FALSE)),"",VLOOKUP($C2492,OFFSET(厂站实体!$A$2,0,0,3000,10),3,FALSE))</f>
        <v/>
      </c>
      <c r="E2492" s="3" t="str">
        <f ca="1">IF(ISNA(VLOOKUP($C2492,OFFSET(厂站实体!$A$2,0,0,3000,10),4,FALSE)),"",VLOOKUP($C2492,OFFSET(厂站实体!$A$2,0,0,3000,10),4,FALSE))</f>
        <v/>
      </c>
      <c r="F2492" s="3" t="str">
        <f ca="1">IF(ISNA(VLOOKUP($C2492,OFFSET(厂站实体!$A$2,0,0,3000,13),13,FALSE)),"",VLOOKUP($C2492,OFFSET(厂站实体!$A$2,0,0,3000,13),13,FALSE))</f>
        <v/>
      </c>
      <c r="G2492" s="3">
        <f ca="1">IF(ISNA(VLOOKUP($C2492,OFFSET(厂站实体!$A$2,0,0,3000,19),18,FALSE)),"",VLOOKUP($C2492,OFFSET(厂站实体!$A$2,0,0,3000,19),18,FALSE))</f>
        <v>0</v>
      </c>
      <c r="H2492" s="3">
        <f ca="1">IF(ISNA(VLOOKUP($C2492,OFFSET(厂站实体!$A$2,0,0,3000,19),19,FALSE)),"",VLOOKUP($C2492,OFFSET(厂站实体!$A$2,0,0,3000,19),19,FALSE))</f>
        <v>0</v>
      </c>
      <c r="I2492" s="3" t="str">
        <f ca="1">IF(ISNA(VLOOKUP($C2492,OFFSET(厂站实体!$A$2,0,0,3000,19),5,FALSE)),"",VLOOKUP($C2492,OFFSET(厂站实体!$A$2,0,0,3000,19),5,FALSE))</f>
        <v/>
      </c>
    </row>
    <row r="2493" spans="1:9" x14ac:dyDescent="0.15">
      <c r="A2493" s="3" t="s">
        <v>302</v>
      </c>
      <c r="B2493" s="3" t="s">
        <v>302</v>
      </c>
      <c r="C2493" s="3" t="s">
        <v>302</v>
      </c>
      <c r="D2493" s="3" t="str">
        <f ca="1">IF(ISNA(VLOOKUP($C2493,OFFSET(厂站实体!$A$2,0,0,3000,10),3,FALSE)),"",VLOOKUP($C2493,OFFSET(厂站实体!$A$2,0,0,3000,10),3,FALSE))</f>
        <v/>
      </c>
      <c r="E2493" s="3" t="str">
        <f ca="1">IF(ISNA(VLOOKUP($C2493,OFFSET(厂站实体!$A$2,0,0,3000,10),4,FALSE)),"",VLOOKUP($C2493,OFFSET(厂站实体!$A$2,0,0,3000,10),4,FALSE))</f>
        <v/>
      </c>
      <c r="F2493" s="3" t="str">
        <f ca="1">IF(ISNA(VLOOKUP($C2493,OFFSET(厂站实体!$A$2,0,0,3000,13),13,FALSE)),"",VLOOKUP($C2493,OFFSET(厂站实体!$A$2,0,0,3000,13),13,FALSE))</f>
        <v/>
      </c>
      <c r="G2493" s="3">
        <f ca="1">IF(ISNA(VLOOKUP($C2493,OFFSET(厂站实体!$A$2,0,0,3000,19),18,FALSE)),"",VLOOKUP($C2493,OFFSET(厂站实体!$A$2,0,0,3000,19),18,FALSE))</f>
        <v>0</v>
      </c>
      <c r="H2493" s="3">
        <f ca="1">IF(ISNA(VLOOKUP($C2493,OFFSET(厂站实体!$A$2,0,0,3000,19),19,FALSE)),"",VLOOKUP($C2493,OFFSET(厂站实体!$A$2,0,0,3000,19),19,FALSE))</f>
        <v>0</v>
      </c>
      <c r="I2493" s="3" t="str">
        <f ca="1">IF(ISNA(VLOOKUP($C2493,OFFSET(厂站实体!$A$2,0,0,3000,19),5,FALSE)),"",VLOOKUP($C2493,OFFSET(厂站实体!$A$2,0,0,3000,19),5,FALSE))</f>
        <v/>
      </c>
    </row>
    <row r="2494" spans="1:9" x14ac:dyDescent="0.15">
      <c r="A2494" s="3" t="s">
        <v>302</v>
      </c>
      <c r="B2494" s="3" t="s">
        <v>302</v>
      </c>
      <c r="C2494" s="3" t="s">
        <v>302</v>
      </c>
      <c r="D2494" s="3" t="str">
        <f ca="1">IF(ISNA(VLOOKUP($C2494,OFFSET(厂站实体!$A$2,0,0,3000,10),3,FALSE)),"",VLOOKUP($C2494,OFFSET(厂站实体!$A$2,0,0,3000,10),3,FALSE))</f>
        <v/>
      </c>
      <c r="E2494" s="3" t="str">
        <f ca="1">IF(ISNA(VLOOKUP($C2494,OFFSET(厂站实体!$A$2,0,0,3000,10),4,FALSE)),"",VLOOKUP($C2494,OFFSET(厂站实体!$A$2,0,0,3000,10),4,FALSE))</f>
        <v/>
      </c>
      <c r="F2494" s="3" t="str">
        <f ca="1">IF(ISNA(VLOOKUP($C2494,OFFSET(厂站实体!$A$2,0,0,3000,13),13,FALSE)),"",VLOOKUP($C2494,OFFSET(厂站实体!$A$2,0,0,3000,13),13,FALSE))</f>
        <v/>
      </c>
      <c r="G2494" s="3">
        <f ca="1">IF(ISNA(VLOOKUP($C2494,OFFSET(厂站实体!$A$2,0,0,3000,19),18,FALSE)),"",VLOOKUP($C2494,OFFSET(厂站实体!$A$2,0,0,3000,19),18,FALSE))</f>
        <v>0</v>
      </c>
      <c r="H2494" s="3">
        <f ca="1">IF(ISNA(VLOOKUP($C2494,OFFSET(厂站实体!$A$2,0,0,3000,19),19,FALSE)),"",VLOOKUP($C2494,OFFSET(厂站实体!$A$2,0,0,3000,19),19,FALSE))</f>
        <v>0</v>
      </c>
      <c r="I2494" s="3" t="str">
        <f ca="1">IF(ISNA(VLOOKUP($C2494,OFFSET(厂站实体!$A$2,0,0,3000,19),5,FALSE)),"",VLOOKUP($C2494,OFFSET(厂站实体!$A$2,0,0,3000,19),5,FALSE))</f>
        <v/>
      </c>
    </row>
    <row r="2495" spans="1:9" x14ac:dyDescent="0.15">
      <c r="A2495" s="3" t="s">
        <v>302</v>
      </c>
      <c r="B2495" s="3" t="s">
        <v>302</v>
      </c>
      <c r="C2495" s="3" t="s">
        <v>302</v>
      </c>
      <c r="D2495" s="3" t="str">
        <f ca="1">IF(ISNA(VLOOKUP($C2495,OFFSET(厂站实体!$A$2,0,0,3000,10),3,FALSE)),"",VLOOKUP($C2495,OFFSET(厂站实体!$A$2,0,0,3000,10),3,FALSE))</f>
        <v/>
      </c>
      <c r="E2495" s="3" t="str">
        <f ca="1">IF(ISNA(VLOOKUP($C2495,OFFSET(厂站实体!$A$2,0,0,3000,10),4,FALSE)),"",VLOOKUP($C2495,OFFSET(厂站实体!$A$2,0,0,3000,10),4,FALSE))</f>
        <v/>
      </c>
      <c r="F2495" s="3" t="str">
        <f ca="1">IF(ISNA(VLOOKUP($C2495,OFFSET(厂站实体!$A$2,0,0,3000,13),13,FALSE)),"",VLOOKUP($C2495,OFFSET(厂站实体!$A$2,0,0,3000,13),13,FALSE))</f>
        <v/>
      </c>
      <c r="G2495" s="3">
        <f ca="1">IF(ISNA(VLOOKUP($C2495,OFFSET(厂站实体!$A$2,0,0,3000,19),18,FALSE)),"",VLOOKUP($C2495,OFFSET(厂站实体!$A$2,0,0,3000,19),18,FALSE))</f>
        <v>0</v>
      </c>
      <c r="H2495" s="3">
        <f ca="1">IF(ISNA(VLOOKUP($C2495,OFFSET(厂站实体!$A$2,0,0,3000,19),19,FALSE)),"",VLOOKUP($C2495,OFFSET(厂站实体!$A$2,0,0,3000,19),19,FALSE))</f>
        <v>0</v>
      </c>
      <c r="I2495" s="3" t="str">
        <f ca="1">IF(ISNA(VLOOKUP($C2495,OFFSET(厂站实体!$A$2,0,0,3000,19),5,FALSE)),"",VLOOKUP($C2495,OFFSET(厂站实体!$A$2,0,0,3000,19),5,FALSE))</f>
        <v/>
      </c>
    </row>
    <row r="2496" spans="1:9" x14ac:dyDescent="0.15">
      <c r="A2496" s="3" t="s">
        <v>302</v>
      </c>
      <c r="B2496" s="3" t="s">
        <v>302</v>
      </c>
      <c r="C2496" s="3" t="s">
        <v>302</v>
      </c>
      <c r="D2496" s="3" t="str">
        <f ca="1">IF(ISNA(VLOOKUP($C2496,OFFSET(厂站实体!$A$2,0,0,3000,10),3,FALSE)),"",VLOOKUP($C2496,OFFSET(厂站实体!$A$2,0,0,3000,10),3,FALSE))</f>
        <v/>
      </c>
      <c r="E2496" s="3" t="str">
        <f ca="1">IF(ISNA(VLOOKUP($C2496,OFFSET(厂站实体!$A$2,0,0,3000,10),4,FALSE)),"",VLOOKUP($C2496,OFFSET(厂站实体!$A$2,0,0,3000,10),4,FALSE))</f>
        <v/>
      </c>
      <c r="F2496" s="3" t="str">
        <f ca="1">IF(ISNA(VLOOKUP($C2496,OFFSET(厂站实体!$A$2,0,0,3000,13),13,FALSE)),"",VLOOKUP($C2496,OFFSET(厂站实体!$A$2,0,0,3000,13),13,FALSE))</f>
        <v/>
      </c>
      <c r="G2496" s="3">
        <f ca="1">IF(ISNA(VLOOKUP($C2496,OFFSET(厂站实体!$A$2,0,0,3000,19),18,FALSE)),"",VLOOKUP($C2496,OFFSET(厂站实体!$A$2,0,0,3000,19),18,FALSE))</f>
        <v>0</v>
      </c>
      <c r="H2496" s="3">
        <f ca="1">IF(ISNA(VLOOKUP($C2496,OFFSET(厂站实体!$A$2,0,0,3000,19),19,FALSE)),"",VLOOKUP($C2496,OFFSET(厂站实体!$A$2,0,0,3000,19),19,FALSE))</f>
        <v>0</v>
      </c>
      <c r="I2496" s="3" t="str">
        <f ca="1">IF(ISNA(VLOOKUP($C2496,OFFSET(厂站实体!$A$2,0,0,3000,19),5,FALSE)),"",VLOOKUP($C2496,OFFSET(厂站实体!$A$2,0,0,3000,19),5,FALSE))</f>
        <v/>
      </c>
    </row>
    <row r="2497" spans="1:9" x14ac:dyDescent="0.15">
      <c r="A2497" s="3" t="s">
        <v>302</v>
      </c>
      <c r="B2497" s="3" t="s">
        <v>302</v>
      </c>
      <c r="C2497" s="3" t="s">
        <v>302</v>
      </c>
      <c r="D2497" s="3" t="str">
        <f ca="1">IF(ISNA(VLOOKUP($C2497,OFFSET(厂站实体!$A$2,0,0,3000,10),3,FALSE)),"",VLOOKUP($C2497,OFFSET(厂站实体!$A$2,0,0,3000,10),3,FALSE))</f>
        <v/>
      </c>
      <c r="E2497" s="3" t="str">
        <f ca="1">IF(ISNA(VLOOKUP($C2497,OFFSET(厂站实体!$A$2,0,0,3000,10),4,FALSE)),"",VLOOKUP($C2497,OFFSET(厂站实体!$A$2,0,0,3000,10),4,FALSE))</f>
        <v/>
      </c>
      <c r="F2497" s="3" t="str">
        <f ca="1">IF(ISNA(VLOOKUP($C2497,OFFSET(厂站实体!$A$2,0,0,3000,13),13,FALSE)),"",VLOOKUP($C2497,OFFSET(厂站实体!$A$2,0,0,3000,13),13,FALSE))</f>
        <v/>
      </c>
      <c r="G2497" s="3">
        <f ca="1">IF(ISNA(VLOOKUP($C2497,OFFSET(厂站实体!$A$2,0,0,3000,19),18,FALSE)),"",VLOOKUP($C2497,OFFSET(厂站实体!$A$2,0,0,3000,19),18,FALSE))</f>
        <v>0</v>
      </c>
      <c r="H2497" s="3">
        <f ca="1">IF(ISNA(VLOOKUP($C2497,OFFSET(厂站实体!$A$2,0,0,3000,19),19,FALSE)),"",VLOOKUP($C2497,OFFSET(厂站实体!$A$2,0,0,3000,19),19,FALSE))</f>
        <v>0</v>
      </c>
      <c r="I2497" s="3" t="str">
        <f ca="1">IF(ISNA(VLOOKUP($C2497,OFFSET(厂站实体!$A$2,0,0,3000,19),5,FALSE)),"",VLOOKUP($C2497,OFFSET(厂站实体!$A$2,0,0,3000,19),5,FALSE))</f>
        <v/>
      </c>
    </row>
    <row r="2498" spans="1:9" x14ac:dyDescent="0.15">
      <c r="A2498" s="3" t="s">
        <v>302</v>
      </c>
      <c r="B2498" s="3" t="s">
        <v>302</v>
      </c>
      <c r="C2498" s="3" t="s">
        <v>302</v>
      </c>
      <c r="D2498" s="3" t="str">
        <f ca="1">IF(ISNA(VLOOKUP($C2498,OFFSET(厂站实体!$A$2,0,0,3000,10),3,FALSE)),"",VLOOKUP($C2498,OFFSET(厂站实体!$A$2,0,0,3000,10),3,FALSE))</f>
        <v/>
      </c>
      <c r="E2498" s="3" t="str">
        <f ca="1">IF(ISNA(VLOOKUP($C2498,OFFSET(厂站实体!$A$2,0,0,3000,10),4,FALSE)),"",VLOOKUP($C2498,OFFSET(厂站实体!$A$2,0,0,3000,10),4,FALSE))</f>
        <v/>
      </c>
      <c r="F2498" s="3" t="str">
        <f ca="1">IF(ISNA(VLOOKUP($C2498,OFFSET(厂站实体!$A$2,0,0,3000,13),13,FALSE)),"",VLOOKUP($C2498,OFFSET(厂站实体!$A$2,0,0,3000,13),13,FALSE))</f>
        <v/>
      </c>
      <c r="G2498" s="3">
        <f ca="1">IF(ISNA(VLOOKUP($C2498,OFFSET(厂站实体!$A$2,0,0,3000,19),18,FALSE)),"",VLOOKUP($C2498,OFFSET(厂站实体!$A$2,0,0,3000,19),18,FALSE))</f>
        <v>0</v>
      </c>
      <c r="H2498" s="3">
        <f ca="1">IF(ISNA(VLOOKUP($C2498,OFFSET(厂站实体!$A$2,0,0,3000,19),19,FALSE)),"",VLOOKUP($C2498,OFFSET(厂站实体!$A$2,0,0,3000,19),19,FALSE))</f>
        <v>0</v>
      </c>
      <c r="I2498" s="3" t="str">
        <f ca="1">IF(ISNA(VLOOKUP($C2498,OFFSET(厂站实体!$A$2,0,0,3000,19),5,FALSE)),"",VLOOKUP($C2498,OFFSET(厂站实体!$A$2,0,0,3000,19),5,FALSE))</f>
        <v/>
      </c>
    </row>
    <row r="2499" spans="1:9" x14ac:dyDescent="0.15">
      <c r="A2499" s="3" t="s">
        <v>302</v>
      </c>
      <c r="B2499" s="3" t="s">
        <v>302</v>
      </c>
      <c r="C2499" s="3" t="s">
        <v>302</v>
      </c>
      <c r="D2499" s="3" t="str">
        <f ca="1">IF(ISNA(VLOOKUP($C2499,OFFSET(厂站实体!$A$2,0,0,3000,10),3,FALSE)),"",VLOOKUP($C2499,OFFSET(厂站实体!$A$2,0,0,3000,10),3,FALSE))</f>
        <v/>
      </c>
      <c r="E2499" s="3" t="str">
        <f ca="1">IF(ISNA(VLOOKUP($C2499,OFFSET(厂站实体!$A$2,0,0,3000,10),4,FALSE)),"",VLOOKUP($C2499,OFFSET(厂站实体!$A$2,0,0,3000,10),4,FALSE))</f>
        <v/>
      </c>
      <c r="F2499" s="3" t="str">
        <f ca="1">IF(ISNA(VLOOKUP($C2499,OFFSET(厂站实体!$A$2,0,0,3000,13),13,FALSE)),"",VLOOKUP($C2499,OFFSET(厂站实体!$A$2,0,0,3000,13),13,FALSE))</f>
        <v/>
      </c>
      <c r="G2499" s="3">
        <f ca="1">IF(ISNA(VLOOKUP($C2499,OFFSET(厂站实体!$A$2,0,0,3000,19),18,FALSE)),"",VLOOKUP($C2499,OFFSET(厂站实体!$A$2,0,0,3000,19),18,FALSE))</f>
        <v>0</v>
      </c>
      <c r="H2499" s="3">
        <f ca="1">IF(ISNA(VLOOKUP($C2499,OFFSET(厂站实体!$A$2,0,0,3000,19),19,FALSE)),"",VLOOKUP($C2499,OFFSET(厂站实体!$A$2,0,0,3000,19),19,FALSE))</f>
        <v>0</v>
      </c>
      <c r="I2499" s="3" t="str">
        <f ca="1">IF(ISNA(VLOOKUP($C2499,OFFSET(厂站实体!$A$2,0,0,3000,19),5,FALSE)),"",VLOOKUP($C2499,OFFSET(厂站实体!$A$2,0,0,3000,19),5,FALSE))</f>
        <v/>
      </c>
    </row>
    <row r="2500" spans="1:9" x14ac:dyDescent="0.15">
      <c r="A2500" s="3" t="s">
        <v>302</v>
      </c>
      <c r="B2500" s="3" t="s">
        <v>302</v>
      </c>
      <c r="C2500" s="3" t="s">
        <v>302</v>
      </c>
      <c r="D2500" s="3" t="str">
        <f ca="1">IF(ISNA(VLOOKUP($C2500,OFFSET(厂站实体!$A$2,0,0,3000,10),3,FALSE)),"",VLOOKUP($C2500,OFFSET(厂站实体!$A$2,0,0,3000,10),3,FALSE))</f>
        <v/>
      </c>
      <c r="E2500" s="3" t="str">
        <f ca="1">IF(ISNA(VLOOKUP($C2500,OFFSET(厂站实体!$A$2,0,0,3000,10),4,FALSE)),"",VLOOKUP($C2500,OFFSET(厂站实体!$A$2,0,0,3000,10),4,FALSE))</f>
        <v/>
      </c>
      <c r="F2500" s="3" t="str">
        <f ca="1">IF(ISNA(VLOOKUP($C2500,OFFSET(厂站实体!$A$2,0,0,3000,13),13,FALSE)),"",VLOOKUP($C2500,OFFSET(厂站实体!$A$2,0,0,3000,13),13,FALSE))</f>
        <v/>
      </c>
      <c r="G2500" s="3">
        <f ca="1">IF(ISNA(VLOOKUP($C2500,OFFSET(厂站实体!$A$2,0,0,3000,19),18,FALSE)),"",VLOOKUP($C2500,OFFSET(厂站实体!$A$2,0,0,3000,19),18,FALSE))</f>
        <v>0</v>
      </c>
      <c r="H2500" s="3">
        <f ca="1">IF(ISNA(VLOOKUP($C2500,OFFSET(厂站实体!$A$2,0,0,3000,19),19,FALSE)),"",VLOOKUP($C2500,OFFSET(厂站实体!$A$2,0,0,3000,19),19,FALSE))</f>
        <v>0</v>
      </c>
      <c r="I2500" s="3" t="str">
        <f ca="1">IF(ISNA(VLOOKUP($C2500,OFFSET(厂站实体!$A$2,0,0,3000,19),5,FALSE)),"",VLOOKUP($C2500,OFFSET(厂站实体!$A$2,0,0,3000,19),5,FALSE))</f>
        <v/>
      </c>
    </row>
    <row r="2501" spans="1:9" x14ac:dyDescent="0.15">
      <c r="A2501" s="3" t="s">
        <v>302</v>
      </c>
      <c r="B2501" s="3" t="s">
        <v>302</v>
      </c>
      <c r="C2501" s="3" t="s">
        <v>302</v>
      </c>
      <c r="D2501" s="3" t="str">
        <f ca="1">IF(ISNA(VLOOKUP($C2501,OFFSET(厂站实体!$A$2,0,0,3000,10),3,FALSE)),"",VLOOKUP($C2501,OFFSET(厂站实体!$A$2,0,0,3000,10),3,FALSE))</f>
        <v/>
      </c>
      <c r="E2501" s="3" t="str">
        <f ca="1">IF(ISNA(VLOOKUP($C2501,OFFSET(厂站实体!$A$2,0,0,3000,10),4,FALSE)),"",VLOOKUP($C2501,OFFSET(厂站实体!$A$2,0,0,3000,10),4,FALSE))</f>
        <v/>
      </c>
      <c r="F2501" s="3" t="str">
        <f ca="1">IF(ISNA(VLOOKUP($C2501,OFFSET(厂站实体!$A$2,0,0,3000,13),13,FALSE)),"",VLOOKUP($C2501,OFFSET(厂站实体!$A$2,0,0,3000,13),13,FALSE))</f>
        <v/>
      </c>
      <c r="G2501" s="3">
        <f ca="1">IF(ISNA(VLOOKUP($C2501,OFFSET(厂站实体!$A$2,0,0,3000,19),18,FALSE)),"",VLOOKUP($C2501,OFFSET(厂站实体!$A$2,0,0,3000,19),18,FALSE))</f>
        <v>0</v>
      </c>
      <c r="H2501" s="3">
        <f ca="1">IF(ISNA(VLOOKUP($C2501,OFFSET(厂站实体!$A$2,0,0,3000,19),19,FALSE)),"",VLOOKUP($C2501,OFFSET(厂站实体!$A$2,0,0,3000,19),19,FALSE))</f>
        <v>0</v>
      </c>
      <c r="I2501" s="3" t="str">
        <f ca="1">IF(ISNA(VLOOKUP($C2501,OFFSET(厂站实体!$A$2,0,0,3000,19),5,FALSE)),"",VLOOKUP($C2501,OFFSET(厂站实体!$A$2,0,0,3000,19),5,FALSE))</f>
        <v/>
      </c>
    </row>
    <row r="2502" spans="1:9" x14ac:dyDescent="0.15">
      <c r="A2502" s="3" t="s">
        <v>302</v>
      </c>
      <c r="B2502" s="3" t="s">
        <v>302</v>
      </c>
      <c r="C2502" s="3" t="s">
        <v>302</v>
      </c>
      <c r="D2502" s="3" t="str">
        <f ca="1">IF(ISNA(VLOOKUP($C2502,OFFSET(厂站实体!$A$2,0,0,3000,10),3,FALSE)),"",VLOOKUP($C2502,OFFSET(厂站实体!$A$2,0,0,3000,10),3,FALSE))</f>
        <v/>
      </c>
      <c r="E2502" s="3" t="str">
        <f ca="1">IF(ISNA(VLOOKUP($C2502,OFFSET(厂站实体!$A$2,0,0,3000,10),4,FALSE)),"",VLOOKUP($C2502,OFFSET(厂站实体!$A$2,0,0,3000,10),4,FALSE))</f>
        <v/>
      </c>
      <c r="F2502" s="3" t="str">
        <f ca="1">IF(ISNA(VLOOKUP($C2502,OFFSET(厂站实体!$A$2,0,0,3000,13),13,FALSE)),"",VLOOKUP($C2502,OFFSET(厂站实体!$A$2,0,0,3000,13),13,FALSE))</f>
        <v/>
      </c>
      <c r="G2502" s="3">
        <f ca="1">IF(ISNA(VLOOKUP($C2502,OFFSET(厂站实体!$A$2,0,0,3000,19),18,FALSE)),"",VLOOKUP($C2502,OFFSET(厂站实体!$A$2,0,0,3000,19),18,FALSE))</f>
        <v>0</v>
      </c>
      <c r="H2502" s="3">
        <f ca="1">IF(ISNA(VLOOKUP($C2502,OFFSET(厂站实体!$A$2,0,0,3000,19),19,FALSE)),"",VLOOKUP($C2502,OFFSET(厂站实体!$A$2,0,0,3000,19),19,FALSE))</f>
        <v>0</v>
      </c>
      <c r="I2502" s="3" t="str">
        <f ca="1">IF(ISNA(VLOOKUP($C2502,OFFSET(厂站实体!$A$2,0,0,3000,19),5,FALSE)),"",VLOOKUP($C2502,OFFSET(厂站实体!$A$2,0,0,3000,19),5,FALSE))</f>
        <v/>
      </c>
    </row>
    <row r="2503" spans="1:9" x14ac:dyDescent="0.15">
      <c r="A2503" s="3" t="s">
        <v>302</v>
      </c>
      <c r="B2503" s="3" t="s">
        <v>302</v>
      </c>
      <c r="C2503" s="3" t="s">
        <v>302</v>
      </c>
      <c r="D2503" s="3" t="str">
        <f ca="1">IF(ISNA(VLOOKUP($C2503,OFFSET(厂站实体!$A$2,0,0,3000,10),3,FALSE)),"",VLOOKUP($C2503,OFFSET(厂站实体!$A$2,0,0,3000,10),3,FALSE))</f>
        <v/>
      </c>
      <c r="E2503" s="3" t="str">
        <f ca="1">IF(ISNA(VLOOKUP($C2503,OFFSET(厂站实体!$A$2,0,0,3000,10),4,FALSE)),"",VLOOKUP($C2503,OFFSET(厂站实体!$A$2,0,0,3000,10),4,FALSE))</f>
        <v/>
      </c>
      <c r="F2503" s="3" t="str">
        <f ca="1">IF(ISNA(VLOOKUP($C2503,OFFSET(厂站实体!$A$2,0,0,3000,13),13,FALSE)),"",VLOOKUP($C2503,OFFSET(厂站实体!$A$2,0,0,3000,13),13,FALSE))</f>
        <v/>
      </c>
      <c r="G2503" s="3">
        <f ca="1">IF(ISNA(VLOOKUP($C2503,OFFSET(厂站实体!$A$2,0,0,3000,19),18,FALSE)),"",VLOOKUP($C2503,OFFSET(厂站实体!$A$2,0,0,3000,19),18,FALSE))</f>
        <v>0</v>
      </c>
      <c r="H2503" s="3">
        <f ca="1">IF(ISNA(VLOOKUP($C2503,OFFSET(厂站实体!$A$2,0,0,3000,19),19,FALSE)),"",VLOOKUP($C2503,OFFSET(厂站实体!$A$2,0,0,3000,19),19,FALSE))</f>
        <v>0</v>
      </c>
      <c r="I2503" s="3" t="str">
        <f ca="1">IF(ISNA(VLOOKUP($C2503,OFFSET(厂站实体!$A$2,0,0,3000,19),5,FALSE)),"",VLOOKUP($C2503,OFFSET(厂站实体!$A$2,0,0,3000,19),5,FALSE))</f>
        <v/>
      </c>
    </row>
    <row r="2504" spans="1:9" x14ac:dyDescent="0.15">
      <c r="A2504" s="3" t="s">
        <v>302</v>
      </c>
      <c r="B2504" s="3" t="s">
        <v>302</v>
      </c>
      <c r="C2504" s="3" t="s">
        <v>302</v>
      </c>
      <c r="D2504" s="3" t="str">
        <f ca="1">IF(ISNA(VLOOKUP($C2504,OFFSET(厂站实体!$A$2,0,0,3000,10),3,FALSE)),"",VLOOKUP($C2504,OFFSET(厂站实体!$A$2,0,0,3000,10),3,FALSE))</f>
        <v/>
      </c>
      <c r="E2504" s="3" t="str">
        <f ca="1">IF(ISNA(VLOOKUP($C2504,OFFSET(厂站实体!$A$2,0,0,3000,10),4,FALSE)),"",VLOOKUP($C2504,OFFSET(厂站实体!$A$2,0,0,3000,10),4,FALSE))</f>
        <v/>
      </c>
      <c r="F2504" s="3" t="str">
        <f ca="1">IF(ISNA(VLOOKUP($C2504,OFFSET(厂站实体!$A$2,0,0,3000,13),13,FALSE)),"",VLOOKUP($C2504,OFFSET(厂站实体!$A$2,0,0,3000,13),13,FALSE))</f>
        <v/>
      </c>
      <c r="G2504" s="3">
        <f ca="1">IF(ISNA(VLOOKUP($C2504,OFFSET(厂站实体!$A$2,0,0,3000,19),18,FALSE)),"",VLOOKUP($C2504,OFFSET(厂站实体!$A$2,0,0,3000,19),18,FALSE))</f>
        <v>0</v>
      </c>
      <c r="H2504" s="3">
        <f ca="1">IF(ISNA(VLOOKUP($C2504,OFFSET(厂站实体!$A$2,0,0,3000,19),19,FALSE)),"",VLOOKUP($C2504,OFFSET(厂站实体!$A$2,0,0,3000,19),19,FALSE))</f>
        <v>0</v>
      </c>
      <c r="I2504" s="3" t="str">
        <f ca="1">IF(ISNA(VLOOKUP($C2504,OFFSET(厂站实体!$A$2,0,0,3000,19),5,FALSE)),"",VLOOKUP($C2504,OFFSET(厂站实体!$A$2,0,0,3000,19),5,FALSE))</f>
        <v/>
      </c>
    </row>
    <row r="2505" spans="1:9" x14ac:dyDescent="0.15">
      <c r="A2505" s="3" t="s">
        <v>302</v>
      </c>
      <c r="B2505" s="3" t="s">
        <v>302</v>
      </c>
      <c r="C2505" s="3" t="s">
        <v>302</v>
      </c>
      <c r="D2505" s="3" t="str">
        <f ca="1">IF(ISNA(VLOOKUP($C2505,OFFSET(厂站实体!$A$2,0,0,3000,10),3,FALSE)),"",VLOOKUP($C2505,OFFSET(厂站实体!$A$2,0,0,3000,10),3,FALSE))</f>
        <v/>
      </c>
      <c r="E2505" s="3" t="str">
        <f ca="1">IF(ISNA(VLOOKUP($C2505,OFFSET(厂站实体!$A$2,0,0,3000,10),4,FALSE)),"",VLOOKUP($C2505,OFFSET(厂站实体!$A$2,0,0,3000,10),4,FALSE))</f>
        <v/>
      </c>
      <c r="F2505" s="3" t="str">
        <f ca="1">IF(ISNA(VLOOKUP($C2505,OFFSET(厂站实体!$A$2,0,0,3000,13),13,FALSE)),"",VLOOKUP($C2505,OFFSET(厂站实体!$A$2,0,0,3000,13),13,FALSE))</f>
        <v/>
      </c>
      <c r="G2505" s="3">
        <f ca="1">IF(ISNA(VLOOKUP($C2505,OFFSET(厂站实体!$A$2,0,0,3000,19),18,FALSE)),"",VLOOKUP($C2505,OFFSET(厂站实体!$A$2,0,0,3000,19),18,FALSE))</f>
        <v>0</v>
      </c>
      <c r="H2505" s="3">
        <f ca="1">IF(ISNA(VLOOKUP($C2505,OFFSET(厂站实体!$A$2,0,0,3000,19),19,FALSE)),"",VLOOKUP($C2505,OFFSET(厂站实体!$A$2,0,0,3000,19),19,FALSE))</f>
        <v>0</v>
      </c>
      <c r="I2505" s="3" t="str">
        <f ca="1">IF(ISNA(VLOOKUP($C2505,OFFSET(厂站实体!$A$2,0,0,3000,19),5,FALSE)),"",VLOOKUP($C2505,OFFSET(厂站实体!$A$2,0,0,3000,19),5,FALSE))</f>
        <v/>
      </c>
    </row>
    <row r="2506" spans="1:9" x14ac:dyDescent="0.15">
      <c r="A2506" s="3" t="s">
        <v>302</v>
      </c>
      <c r="B2506" s="3" t="s">
        <v>302</v>
      </c>
      <c r="C2506" s="3" t="s">
        <v>302</v>
      </c>
      <c r="D2506" s="3" t="str">
        <f ca="1">IF(ISNA(VLOOKUP($C2506,OFFSET(厂站实体!$A$2,0,0,3000,10),3,FALSE)),"",VLOOKUP($C2506,OFFSET(厂站实体!$A$2,0,0,3000,10),3,FALSE))</f>
        <v/>
      </c>
      <c r="E2506" s="3" t="str">
        <f ca="1">IF(ISNA(VLOOKUP($C2506,OFFSET(厂站实体!$A$2,0,0,3000,10),4,FALSE)),"",VLOOKUP($C2506,OFFSET(厂站实体!$A$2,0,0,3000,10),4,FALSE))</f>
        <v/>
      </c>
      <c r="F2506" s="3" t="str">
        <f ca="1">IF(ISNA(VLOOKUP($C2506,OFFSET(厂站实体!$A$2,0,0,3000,13),13,FALSE)),"",VLOOKUP($C2506,OFFSET(厂站实体!$A$2,0,0,3000,13),13,FALSE))</f>
        <v/>
      </c>
      <c r="G2506" s="3">
        <f ca="1">IF(ISNA(VLOOKUP($C2506,OFFSET(厂站实体!$A$2,0,0,3000,19),18,FALSE)),"",VLOOKUP($C2506,OFFSET(厂站实体!$A$2,0,0,3000,19),18,FALSE))</f>
        <v>0</v>
      </c>
      <c r="H2506" s="3">
        <f ca="1">IF(ISNA(VLOOKUP($C2506,OFFSET(厂站实体!$A$2,0,0,3000,19),19,FALSE)),"",VLOOKUP($C2506,OFFSET(厂站实体!$A$2,0,0,3000,19),19,FALSE))</f>
        <v>0</v>
      </c>
      <c r="I2506" s="3" t="str">
        <f ca="1">IF(ISNA(VLOOKUP($C2506,OFFSET(厂站实体!$A$2,0,0,3000,19),5,FALSE)),"",VLOOKUP($C2506,OFFSET(厂站实体!$A$2,0,0,3000,19),5,FALSE))</f>
        <v/>
      </c>
    </row>
    <row r="2507" spans="1:9" x14ac:dyDescent="0.15">
      <c r="A2507" s="3" t="s">
        <v>302</v>
      </c>
      <c r="B2507" s="3" t="s">
        <v>302</v>
      </c>
      <c r="C2507" s="3" t="s">
        <v>302</v>
      </c>
      <c r="D2507" s="3" t="str">
        <f ca="1">IF(ISNA(VLOOKUP($C2507,OFFSET(厂站实体!$A$2,0,0,3000,10),3,FALSE)),"",VLOOKUP($C2507,OFFSET(厂站实体!$A$2,0,0,3000,10),3,FALSE))</f>
        <v/>
      </c>
      <c r="E2507" s="3" t="str">
        <f ca="1">IF(ISNA(VLOOKUP($C2507,OFFSET(厂站实体!$A$2,0,0,3000,10),4,FALSE)),"",VLOOKUP($C2507,OFFSET(厂站实体!$A$2,0,0,3000,10),4,FALSE))</f>
        <v/>
      </c>
      <c r="F2507" s="3" t="str">
        <f ca="1">IF(ISNA(VLOOKUP($C2507,OFFSET(厂站实体!$A$2,0,0,3000,13),13,FALSE)),"",VLOOKUP($C2507,OFFSET(厂站实体!$A$2,0,0,3000,13),13,FALSE))</f>
        <v/>
      </c>
      <c r="G2507" s="3">
        <f ca="1">IF(ISNA(VLOOKUP($C2507,OFFSET(厂站实体!$A$2,0,0,3000,19),18,FALSE)),"",VLOOKUP($C2507,OFFSET(厂站实体!$A$2,0,0,3000,19),18,FALSE))</f>
        <v>0</v>
      </c>
      <c r="H2507" s="3">
        <f ca="1">IF(ISNA(VLOOKUP($C2507,OFFSET(厂站实体!$A$2,0,0,3000,19),19,FALSE)),"",VLOOKUP($C2507,OFFSET(厂站实体!$A$2,0,0,3000,19),19,FALSE))</f>
        <v>0</v>
      </c>
      <c r="I2507" s="3" t="str">
        <f ca="1">IF(ISNA(VLOOKUP($C2507,OFFSET(厂站实体!$A$2,0,0,3000,19),5,FALSE)),"",VLOOKUP($C2507,OFFSET(厂站实体!$A$2,0,0,3000,19),5,FALSE))</f>
        <v/>
      </c>
    </row>
    <row r="2508" spans="1:9" x14ac:dyDescent="0.15">
      <c r="A2508" s="3" t="s">
        <v>302</v>
      </c>
      <c r="B2508" s="3" t="s">
        <v>302</v>
      </c>
      <c r="C2508" s="3" t="s">
        <v>302</v>
      </c>
      <c r="D2508" s="3" t="str">
        <f ca="1">IF(ISNA(VLOOKUP($C2508,OFFSET(厂站实体!$A$2,0,0,3000,10),3,FALSE)),"",VLOOKUP($C2508,OFFSET(厂站实体!$A$2,0,0,3000,10),3,FALSE))</f>
        <v/>
      </c>
      <c r="E2508" s="3" t="str">
        <f ca="1">IF(ISNA(VLOOKUP($C2508,OFFSET(厂站实体!$A$2,0,0,3000,10),4,FALSE)),"",VLOOKUP($C2508,OFFSET(厂站实体!$A$2,0,0,3000,10),4,FALSE))</f>
        <v/>
      </c>
      <c r="F2508" s="3" t="str">
        <f ca="1">IF(ISNA(VLOOKUP($C2508,OFFSET(厂站实体!$A$2,0,0,3000,13),13,FALSE)),"",VLOOKUP($C2508,OFFSET(厂站实体!$A$2,0,0,3000,13),13,FALSE))</f>
        <v/>
      </c>
      <c r="G2508" s="3">
        <f ca="1">IF(ISNA(VLOOKUP($C2508,OFFSET(厂站实体!$A$2,0,0,3000,19),18,FALSE)),"",VLOOKUP($C2508,OFFSET(厂站实体!$A$2,0,0,3000,19),18,FALSE))</f>
        <v>0</v>
      </c>
      <c r="H2508" s="3">
        <f ca="1">IF(ISNA(VLOOKUP($C2508,OFFSET(厂站实体!$A$2,0,0,3000,19),19,FALSE)),"",VLOOKUP($C2508,OFFSET(厂站实体!$A$2,0,0,3000,19),19,FALSE))</f>
        <v>0</v>
      </c>
      <c r="I2508" s="3" t="str">
        <f ca="1">IF(ISNA(VLOOKUP($C2508,OFFSET(厂站实体!$A$2,0,0,3000,19),5,FALSE)),"",VLOOKUP($C2508,OFFSET(厂站实体!$A$2,0,0,3000,19),5,FALSE))</f>
        <v/>
      </c>
    </row>
    <row r="2509" spans="1:9" x14ac:dyDescent="0.15">
      <c r="A2509" s="3" t="s">
        <v>302</v>
      </c>
      <c r="B2509" s="3" t="s">
        <v>302</v>
      </c>
      <c r="C2509" s="3" t="s">
        <v>302</v>
      </c>
      <c r="D2509" s="3" t="str">
        <f ca="1">IF(ISNA(VLOOKUP($C2509,OFFSET(厂站实体!$A$2,0,0,3000,10),3,FALSE)),"",VLOOKUP($C2509,OFFSET(厂站实体!$A$2,0,0,3000,10),3,FALSE))</f>
        <v/>
      </c>
      <c r="E2509" s="3" t="str">
        <f ca="1">IF(ISNA(VLOOKUP($C2509,OFFSET(厂站实体!$A$2,0,0,3000,10),4,FALSE)),"",VLOOKUP($C2509,OFFSET(厂站实体!$A$2,0,0,3000,10),4,FALSE))</f>
        <v/>
      </c>
      <c r="F2509" s="3" t="str">
        <f ca="1">IF(ISNA(VLOOKUP($C2509,OFFSET(厂站实体!$A$2,0,0,3000,13),13,FALSE)),"",VLOOKUP($C2509,OFFSET(厂站实体!$A$2,0,0,3000,13),13,FALSE))</f>
        <v/>
      </c>
      <c r="G2509" s="3">
        <f ca="1">IF(ISNA(VLOOKUP($C2509,OFFSET(厂站实体!$A$2,0,0,3000,19),18,FALSE)),"",VLOOKUP($C2509,OFFSET(厂站实体!$A$2,0,0,3000,19),18,FALSE))</f>
        <v>0</v>
      </c>
      <c r="H2509" s="3">
        <f ca="1">IF(ISNA(VLOOKUP($C2509,OFFSET(厂站实体!$A$2,0,0,3000,19),19,FALSE)),"",VLOOKUP($C2509,OFFSET(厂站实体!$A$2,0,0,3000,19),19,FALSE))</f>
        <v>0</v>
      </c>
      <c r="I2509" s="3" t="str">
        <f ca="1">IF(ISNA(VLOOKUP($C2509,OFFSET(厂站实体!$A$2,0,0,3000,19),5,FALSE)),"",VLOOKUP($C2509,OFFSET(厂站实体!$A$2,0,0,3000,19),5,FALSE))</f>
        <v/>
      </c>
    </row>
    <row r="2510" spans="1:9" x14ac:dyDescent="0.15">
      <c r="A2510" s="3" t="s">
        <v>302</v>
      </c>
      <c r="B2510" s="3" t="s">
        <v>302</v>
      </c>
      <c r="C2510" s="3" t="s">
        <v>302</v>
      </c>
      <c r="D2510" s="3" t="str">
        <f ca="1">IF(ISNA(VLOOKUP($C2510,OFFSET(厂站实体!$A$2,0,0,3000,10),3,FALSE)),"",VLOOKUP($C2510,OFFSET(厂站实体!$A$2,0,0,3000,10),3,FALSE))</f>
        <v/>
      </c>
      <c r="E2510" s="3" t="str">
        <f ca="1">IF(ISNA(VLOOKUP($C2510,OFFSET(厂站实体!$A$2,0,0,3000,10),4,FALSE)),"",VLOOKUP($C2510,OFFSET(厂站实体!$A$2,0,0,3000,10),4,FALSE))</f>
        <v/>
      </c>
      <c r="F2510" s="3" t="str">
        <f ca="1">IF(ISNA(VLOOKUP($C2510,OFFSET(厂站实体!$A$2,0,0,3000,13),13,FALSE)),"",VLOOKUP($C2510,OFFSET(厂站实体!$A$2,0,0,3000,13),13,FALSE))</f>
        <v/>
      </c>
      <c r="G2510" s="3">
        <f ca="1">IF(ISNA(VLOOKUP($C2510,OFFSET(厂站实体!$A$2,0,0,3000,19),18,FALSE)),"",VLOOKUP($C2510,OFFSET(厂站实体!$A$2,0,0,3000,19),18,FALSE))</f>
        <v>0</v>
      </c>
      <c r="H2510" s="3">
        <f ca="1">IF(ISNA(VLOOKUP($C2510,OFFSET(厂站实体!$A$2,0,0,3000,19),19,FALSE)),"",VLOOKUP($C2510,OFFSET(厂站实体!$A$2,0,0,3000,19),19,FALSE))</f>
        <v>0</v>
      </c>
      <c r="I2510" s="3" t="str">
        <f ca="1">IF(ISNA(VLOOKUP($C2510,OFFSET(厂站实体!$A$2,0,0,3000,19),5,FALSE)),"",VLOOKUP($C2510,OFFSET(厂站实体!$A$2,0,0,3000,19),5,FALSE))</f>
        <v/>
      </c>
    </row>
    <row r="2511" spans="1:9" x14ac:dyDescent="0.15">
      <c r="A2511" s="3" t="s">
        <v>302</v>
      </c>
      <c r="B2511" s="3" t="s">
        <v>302</v>
      </c>
      <c r="C2511" s="3" t="s">
        <v>302</v>
      </c>
      <c r="D2511" s="3" t="str">
        <f ca="1">IF(ISNA(VLOOKUP($C2511,OFFSET(厂站实体!$A$2,0,0,3000,10),3,FALSE)),"",VLOOKUP($C2511,OFFSET(厂站实体!$A$2,0,0,3000,10),3,FALSE))</f>
        <v/>
      </c>
      <c r="E2511" s="3" t="str">
        <f ca="1">IF(ISNA(VLOOKUP($C2511,OFFSET(厂站实体!$A$2,0,0,3000,10),4,FALSE)),"",VLOOKUP($C2511,OFFSET(厂站实体!$A$2,0,0,3000,10),4,FALSE))</f>
        <v/>
      </c>
      <c r="F2511" s="3" t="str">
        <f ca="1">IF(ISNA(VLOOKUP($C2511,OFFSET(厂站实体!$A$2,0,0,3000,13),13,FALSE)),"",VLOOKUP($C2511,OFFSET(厂站实体!$A$2,0,0,3000,13),13,FALSE))</f>
        <v/>
      </c>
      <c r="G2511" s="3">
        <f ca="1">IF(ISNA(VLOOKUP($C2511,OFFSET(厂站实体!$A$2,0,0,3000,19),18,FALSE)),"",VLOOKUP($C2511,OFFSET(厂站实体!$A$2,0,0,3000,19),18,FALSE))</f>
        <v>0</v>
      </c>
      <c r="H2511" s="3">
        <f ca="1">IF(ISNA(VLOOKUP($C2511,OFFSET(厂站实体!$A$2,0,0,3000,19),19,FALSE)),"",VLOOKUP($C2511,OFFSET(厂站实体!$A$2,0,0,3000,19),19,FALSE))</f>
        <v>0</v>
      </c>
      <c r="I2511" s="3" t="str">
        <f ca="1">IF(ISNA(VLOOKUP($C2511,OFFSET(厂站实体!$A$2,0,0,3000,19),5,FALSE)),"",VLOOKUP($C2511,OFFSET(厂站实体!$A$2,0,0,3000,19),5,FALSE))</f>
        <v/>
      </c>
    </row>
    <row r="2512" spans="1:9" x14ac:dyDescent="0.15">
      <c r="A2512" s="3" t="s">
        <v>302</v>
      </c>
      <c r="B2512" s="3" t="s">
        <v>302</v>
      </c>
      <c r="C2512" s="3" t="s">
        <v>302</v>
      </c>
      <c r="D2512" s="3" t="str">
        <f ca="1">IF(ISNA(VLOOKUP($C2512,OFFSET(厂站实体!$A$2,0,0,3000,10),3,FALSE)),"",VLOOKUP($C2512,OFFSET(厂站实体!$A$2,0,0,3000,10),3,FALSE))</f>
        <v/>
      </c>
      <c r="E2512" s="3" t="str">
        <f ca="1">IF(ISNA(VLOOKUP($C2512,OFFSET(厂站实体!$A$2,0,0,3000,10),4,FALSE)),"",VLOOKUP($C2512,OFFSET(厂站实体!$A$2,0,0,3000,10),4,FALSE))</f>
        <v/>
      </c>
      <c r="F2512" s="3" t="str">
        <f ca="1">IF(ISNA(VLOOKUP($C2512,OFFSET(厂站实体!$A$2,0,0,3000,13),13,FALSE)),"",VLOOKUP($C2512,OFFSET(厂站实体!$A$2,0,0,3000,13),13,FALSE))</f>
        <v/>
      </c>
      <c r="G2512" s="3">
        <f ca="1">IF(ISNA(VLOOKUP($C2512,OFFSET(厂站实体!$A$2,0,0,3000,19),18,FALSE)),"",VLOOKUP($C2512,OFFSET(厂站实体!$A$2,0,0,3000,19),18,FALSE))</f>
        <v>0</v>
      </c>
      <c r="H2512" s="3">
        <f ca="1">IF(ISNA(VLOOKUP($C2512,OFFSET(厂站实体!$A$2,0,0,3000,19),19,FALSE)),"",VLOOKUP($C2512,OFFSET(厂站实体!$A$2,0,0,3000,19),19,FALSE))</f>
        <v>0</v>
      </c>
      <c r="I2512" s="3" t="str">
        <f ca="1">IF(ISNA(VLOOKUP($C2512,OFFSET(厂站实体!$A$2,0,0,3000,19),5,FALSE)),"",VLOOKUP($C2512,OFFSET(厂站实体!$A$2,0,0,3000,19),5,FALSE))</f>
        <v/>
      </c>
    </row>
    <row r="2513" spans="1:9" x14ac:dyDescent="0.15">
      <c r="A2513" s="3" t="s">
        <v>302</v>
      </c>
      <c r="B2513" s="3" t="s">
        <v>302</v>
      </c>
      <c r="C2513" s="3" t="s">
        <v>302</v>
      </c>
      <c r="D2513" s="3" t="str">
        <f ca="1">IF(ISNA(VLOOKUP($C2513,OFFSET(厂站实体!$A$2,0,0,3000,10),3,FALSE)),"",VLOOKUP($C2513,OFFSET(厂站实体!$A$2,0,0,3000,10),3,FALSE))</f>
        <v/>
      </c>
      <c r="E2513" s="3" t="str">
        <f ca="1">IF(ISNA(VLOOKUP($C2513,OFFSET(厂站实体!$A$2,0,0,3000,10),4,FALSE)),"",VLOOKUP($C2513,OFFSET(厂站实体!$A$2,0,0,3000,10),4,FALSE))</f>
        <v/>
      </c>
      <c r="F2513" s="3" t="str">
        <f ca="1">IF(ISNA(VLOOKUP($C2513,OFFSET(厂站实体!$A$2,0,0,3000,13),13,FALSE)),"",VLOOKUP($C2513,OFFSET(厂站实体!$A$2,0,0,3000,13),13,FALSE))</f>
        <v/>
      </c>
      <c r="G2513" s="3">
        <f ca="1">IF(ISNA(VLOOKUP($C2513,OFFSET(厂站实体!$A$2,0,0,3000,19),18,FALSE)),"",VLOOKUP($C2513,OFFSET(厂站实体!$A$2,0,0,3000,19),18,FALSE))</f>
        <v>0</v>
      </c>
      <c r="H2513" s="3">
        <f ca="1">IF(ISNA(VLOOKUP($C2513,OFFSET(厂站实体!$A$2,0,0,3000,19),19,FALSE)),"",VLOOKUP($C2513,OFFSET(厂站实体!$A$2,0,0,3000,19),19,FALSE))</f>
        <v>0</v>
      </c>
      <c r="I2513" s="3" t="str">
        <f ca="1">IF(ISNA(VLOOKUP($C2513,OFFSET(厂站实体!$A$2,0,0,3000,19),5,FALSE)),"",VLOOKUP($C2513,OFFSET(厂站实体!$A$2,0,0,3000,19),5,FALSE))</f>
        <v/>
      </c>
    </row>
    <row r="2514" spans="1:9" x14ac:dyDescent="0.15">
      <c r="A2514" s="3" t="s">
        <v>302</v>
      </c>
      <c r="B2514" s="3" t="s">
        <v>302</v>
      </c>
      <c r="C2514" s="3" t="s">
        <v>302</v>
      </c>
      <c r="D2514" s="3" t="str">
        <f ca="1">IF(ISNA(VLOOKUP($C2514,OFFSET(厂站实体!$A$2,0,0,3000,10),3,FALSE)),"",VLOOKUP($C2514,OFFSET(厂站实体!$A$2,0,0,3000,10),3,FALSE))</f>
        <v/>
      </c>
      <c r="E2514" s="3" t="str">
        <f ca="1">IF(ISNA(VLOOKUP($C2514,OFFSET(厂站实体!$A$2,0,0,3000,10),4,FALSE)),"",VLOOKUP($C2514,OFFSET(厂站实体!$A$2,0,0,3000,10),4,FALSE))</f>
        <v/>
      </c>
      <c r="F2514" s="3" t="str">
        <f ca="1">IF(ISNA(VLOOKUP($C2514,OFFSET(厂站实体!$A$2,0,0,3000,13),13,FALSE)),"",VLOOKUP($C2514,OFFSET(厂站实体!$A$2,0,0,3000,13),13,FALSE))</f>
        <v/>
      </c>
      <c r="G2514" s="3">
        <f ca="1">IF(ISNA(VLOOKUP($C2514,OFFSET(厂站实体!$A$2,0,0,3000,19),18,FALSE)),"",VLOOKUP($C2514,OFFSET(厂站实体!$A$2,0,0,3000,19),18,FALSE))</f>
        <v>0</v>
      </c>
      <c r="H2514" s="3">
        <f ca="1">IF(ISNA(VLOOKUP($C2514,OFFSET(厂站实体!$A$2,0,0,3000,19),19,FALSE)),"",VLOOKUP($C2514,OFFSET(厂站实体!$A$2,0,0,3000,19),19,FALSE))</f>
        <v>0</v>
      </c>
      <c r="I2514" s="3" t="str">
        <f ca="1">IF(ISNA(VLOOKUP($C2514,OFFSET(厂站实体!$A$2,0,0,3000,19),5,FALSE)),"",VLOOKUP($C2514,OFFSET(厂站实体!$A$2,0,0,3000,19),5,FALSE))</f>
        <v/>
      </c>
    </row>
    <row r="2515" spans="1:9" x14ac:dyDescent="0.15">
      <c r="A2515" s="3" t="s">
        <v>302</v>
      </c>
      <c r="B2515" s="3" t="s">
        <v>302</v>
      </c>
      <c r="C2515" s="3" t="s">
        <v>302</v>
      </c>
      <c r="D2515" s="3" t="str">
        <f ca="1">IF(ISNA(VLOOKUP($C2515,OFFSET(厂站实体!$A$2,0,0,3000,10),3,FALSE)),"",VLOOKUP($C2515,OFFSET(厂站实体!$A$2,0,0,3000,10),3,FALSE))</f>
        <v/>
      </c>
      <c r="E2515" s="3" t="str">
        <f ca="1">IF(ISNA(VLOOKUP($C2515,OFFSET(厂站实体!$A$2,0,0,3000,10),4,FALSE)),"",VLOOKUP($C2515,OFFSET(厂站实体!$A$2,0,0,3000,10),4,FALSE))</f>
        <v/>
      </c>
      <c r="F2515" s="3" t="str">
        <f ca="1">IF(ISNA(VLOOKUP($C2515,OFFSET(厂站实体!$A$2,0,0,3000,13),13,FALSE)),"",VLOOKUP($C2515,OFFSET(厂站实体!$A$2,0,0,3000,13),13,FALSE))</f>
        <v/>
      </c>
      <c r="G2515" s="3">
        <f ca="1">IF(ISNA(VLOOKUP($C2515,OFFSET(厂站实体!$A$2,0,0,3000,19),18,FALSE)),"",VLOOKUP($C2515,OFFSET(厂站实体!$A$2,0,0,3000,19),18,FALSE))</f>
        <v>0</v>
      </c>
      <c r="H2515" s="3">
        <f ca="1">IF(ISNA(VLOOKUP($C2515,OFFSET(厂站实体!$A$2,0,0,3000,19),19,FALSE)),"",VLOOKUP($C2515,OFFSET(厂站实体!$A$2,0,0,3000,19),19,FALSE))</f>
        <v>0</v>
      </c>
      <c r="I2515" s="3" t="str">
        <f ca="1">IF(ISNA(VLOOKUP($C2515,OFFSET(厂站实体!$A$2,0,0,3000,19),5,FALSE)),"",VLOOKUP($C2515,OFFSET(厂站实体!$A$2,0,0,3000,19),5,FALSE))</f>
        <v/>
      </c>
    </row>
    <row r="2516" spans="1:9" x14ac:dyDescent="0.15">
      <c r="A2516" s="3" t="s">
        <v>302</v>
      </c>
      <c r="B2516" s="3" t="s">
        <v>302</v>
      </c>
      <c r="C2516" s="3" t="s">
        <v>302</v>
      </c>
      <c r="D2516" s="3" t="str">
        <f ca="1">IF(ISNA(VLOOKUP($C2516,OFFSET(厂站实体!$A$2,0,0,3000,10),3,FALSE)),"",VLOOKUP($C2516,OFFSET(厂站实体!$A$2,0,0,3000,10),3,FALSE))</f>
        <v/>
      </c>
      <c r="E2516" s="3" t="str">
        <f ca="1">IF(ISNA(VLOOKUP($C2516,OFFSET(厂站实体!$A$2,0,0,3000,10),4,FALSE)),"",VLOOKUP($C2516,OFFSET(厂站实体!$A$2,0,0,3000,10),4,FALSE))</f>
        <v/>
      </c>
      <c r="F2516" s="3" t="str">
        <f ca="1">IF(ISNA(VLOOKUP($C2516,OFFSET(厂站实体!$A$2,0,0,3000,13),13,FALSE)),"",VLOOKUP($C2516,OFFSET(厂站实体!$A$2,0,0,3000,13),13,FALSE))</f>
        <v/>
      </c>
      <c r="G2516" s="3">
        <f ca="1">IF(ISNA(VLOOKUP($C2516,OFFSET(厂站实体!$A$2,0,0,3000,19),18,FALSE)),"",VLOOKUP($C2516,OFFSET(厂站实体!$A$2,0,0,3000,19),18,FALSE))</f>
        <v>0</v>
      </c>
      <c r="H2516" s="3">
        <f ca="1">IF(ISNA(VLOOKUP($C2516,OFFSET(厂站实体!$A$2,0,0,3000,19),19,FALSE)),"",VLOOKUP($C2516,OFFSET(厂站实体!$A$2,0,0,3000,19),19,FALSE))</f>
        <v>0</v>
      </c>
      <c r="I2516" s="3" t="str">
        <f ca="1">IF(ISNA(VLOOKUP($C2516,OFFSET(厂站实体!$A$2,0,0,3000,19),5,FALSE)),"",VLOOKUP($C2516,OFFSET(厂站实体!$A$2,0,0,3000,19),5,FALSE))</f>
        <v/>
      </c>
    </row>
    <row r="2517" spans="1:9" x14ac:dyDescent="0.15">
      <c r="A2517" s="3" t="s">
        <v>302</v>
      </c>
      <c r="B2517" s="3" t="s">
        <v>302</v>
      </c>
      <c r="C2517" s="3" t="s">
        <v>302</v>
      </c>
      <c r="D2517" s="3" t="str">
        <f ca="1">IF(ISNA(VLOOKUP($C2517,OFFSET(厂站实体!$A$2,0,0,3000,10),3,FALSE)),"",VLOOKUP($C2517,OFFSET(厂站实体!$A$2,0,0,3000,10),3,FALSE))</f>
        <v/>
      </c>
      <c r="E2517" s="3" t="str">
        <f ca="1">IF(ISNA(VLOOKUP($C2517,OFFSET(厂站实体!$A$2,0,0,3000,10),4,FALSE)),"",VLOOKUP($C2517,OFFSET(厂站实体!$A$2,0,0,3000,10),4,FALSE))</f>
        <v/>
      </c>
      <c r="F2517" s="3" t="str">
        <f ca="1">IF(ISNA(VLOOKUP($C2517,OFFSET(厂站实体!$A$2,0,0,3000,13),13,FALSE)),"",VLOOKUP($C2517,OFFSET(厂站实体!$A$2,0,0,3000,13),13,FALSE))</f>
        <v/>
      </c>
      <c r="G2517" s="3">
        <f ca="1">IF(ISNA(VLOOKUP($C2517,OFFSET(厂站实体!$A$2,0,0,3000,19),18,FALSE)),"",VLOOKUP($C2517,OFFSET(厂站实体!$A$2,0,0,3000,19),18,FALSE))</f>
        <v>0</v>
      </c>
      <c r="H2517" s="3">
        <f ca="1">IF(ISNA(VLOOKUP($C2517,OFFSET(厂站实体!$A$2,0,0,3000,19),19,FALSE)),"",VLOOKUP($C2517,OFFSET(厂站实体!$A$2,0,0,3000,19),19,FALSE))</f>
        <v>0</v>
      </c>
      <c r="I2517" s="3" t="str">
        <f ca="1">IF(ISNA(VLOOKUP($C2517,OFFSET(厂站实体!$A$2,0,0,3000,19),5,FALSE)),"",VLOOKUP($C2517,OFFSET(厂站实体!$A$2,0,0,3000,19),5,FALSE))</f>
        <v/>
      </c>
    </row>
    <row r="2518" spans="1:9" x14ac:dyDescent="0.15">
      <c r="A2518" s="3" t="s">
        <v>302</v>
      </c>
      <c r="B2518" s="3" t="s">
        <v>302</v>
      </c>
      <c r="C2518" s="3" t="s">
        <v>302</v>
      </c>
      <c r="D2518" s="3" t="str">
        <f ca="1">IF(ISNA(VLOOKUP($C2518,OFFSET(厂站实体!$A$2,0,0,3000,10),3,FALSE)),"",VLOOKUP($C2518,OFFSET(厂站实体!$A$2,0,0,3000,10),3,FALSE))</f>
        <v/>
      </c>
      <c r="E2518" s="3" t="str">
        <f ca="1">IF(ISNA(VLOOKUP($C2518,OFFSET(厂站实体!$A$2,0,0,3000,10),4,FALSE)),"",VLOOKUP($C2518,OFFSET(厂站实体!$A$2,0,0,3000,10),4,FALSE))</f>
        <v/>
      </c>
      <c r="F2518" s="3" t="str">
        <f ca="1">IF(ISNA(VLOOKUP($C2518,OFFSET(厂站实体!$A$2,0,0,3000,13),13,FALSE)),"",VLOOKUP($C2518,OFFSET(厂站实体!$A$2,0,0,3000,13),13,FALSE))</f>
        <v/>
      </c>
      <c r="G2518" s="3">
        <f ca="1">IF(ISNA(VLOOKUP($C2518,OFFSET(厂站实体!$A$2,0,0,3000,19),18,FALSE)),"",VLOOKUP($C2518,OFFSET(厂站实体!$A$2,0,0,3000,19),18,FALSE))</f>
        <v>0</v>
      </c>
      <c r="H2518" s="3">
        <f ca="1">IF(ISNA(VLOOKUP($C2518,OFFSET(厂站实体!$A$2,0,0,3000,19),19,FALSE)),"",VLOOKUP($C2518,OFFSET(厂站实体!$A$2,0,0,3000,19),19,FALSE))</f>
        <v>0</v>
      </c>
      <c r="I2518" s="3" t="str">
        <f ca="1">IF(ISNA(VLOOKUP($C2518,OFFSET(厂站实体!$A$2,0,0,3000,19),5,FALSE)),"",VLOOKUP($C2518,OFFSET(厂站实体!$A$2,0,0,3000,19),5,FALSE))</f>
        <v/>
      </c>
    </row>
    <row r="2519" spans="1:9" x14ac:dyDescent="0.15">
      <c r="A2519" s="3" t="s">
        <v>302</v>
      </c>
      <c r="B2519" s="3" t="s">
        <v>302</v>
      </c>
      <c r="C2519" s="3" t="s">
        <v>302</v>
      </c>
      <c r="D2519" s="3" t="str">
        <f ca="1">IF(ISNA(VLOOKUP($C2519,OFFSET(厂站实体!$A$2,0,0,3000,10),3,FALSE)),"",VLOOKUP($C2519,OFFSET(厂站实体!$A$2,0,0,3000,10),3,FALSE))</f>
        <v/>
      </c>
      <c r="E2519" s="3" t="str">
        <f ca="1">IF(ISNA(VLOOKUP($C2519,OFFSET(厂站实体!$A$2,0,0,3000,10),4,FALSE)),"",VLOOKUP($C2519,OFFSET(厂站实体!$A$2,0,0,3000,10),4,FALSE))</f>
        <v/>
      </c>
      <c r="F2519" s="3" t="str">
        <f ca="1">IF(ISNA(VLOOKUP($C2519,OFFSET(厂站实体!$A$2,0,0,3000,13),13,FALSE)),"",VLOOKUP($C2519,OFFSET(厂站实体!$A$2,0,0,3000,13),13,FALSE))</f>
        <v/>
      </c>
      <c r="G2519" s="3">
        <f ca="1">IF(ISNA(VLOOKUP($C2519,OFFSET(厂站实体!$A$2,0,0,3000,19),18,FALSE)),"",VLOOKUP($C2519,OFFSET(厂站实体!$A$2,0,0,3000,19),18,FALSE))</f>
        <v>0</v>
      </c>
      <c r="H2519" s="3">
        <f ca="1">IF(ISNA(VLOOKUP($C2519,OFFSET(厂站实体!$A$2,0,0,3000,19),19,FALSE)),"",VLOOKUP($C2519,OFFSET(厂站实体!$A$2,0,0,3000,19),19,FALSE))</f>
        <v>0</v>
      </c>
      <c r="I2519" s="3" t="str">
        <f ca="1">IF(ISNA(VLOOKUP($C2519,OFFSET(厂站实体!$A$2,0,0,3000,19),5,FALSE)),"",VLOOKUP($C2519,OFFSET(厂站实体!$A$2,0,0,3000,19),5,FALSE))</f>
        <v/>
      </c>
    </row>
    <row r="2520" spans="1:9" x14ac:dyDescent="0.15">
      <c r="A2520" s="3" t="s">
        <v>302</v>
      </c>
      <c r="B2520" s="3" t="s">
        <v>302</v>
      </c>
      <c r="C2520" s="3" t="s">
        <v>302</v>
      </c>
      <c r="D2520" s="3" t="str">
        <f ca="1">IF(ISNA(VLOOKUP($C2520,OFFSET(厂站实体!$A$2,0,0,3000,10),3,FALSE)),"",VLOOKUP($C2520,OFFSET(厂站实体!$A$2,0,0,3000,10),3,FALSE))</f>
        <v/>
      </c>
      <c r="E2520" s="3" t="str">
        <f ca="1">IF(ISNA(VLOOKUP($C2520,OFFSET(厂站实体!$A$2,0,0,3000,10),4,FALSE)),"",VLOOKUP($C2520,OFFSET(厂站实体!$A$2,0,0,3000,10),4,FALSE))</f>
        <v/>
      </c>
      <c r="F2520" s="3" t="str">
        <f ca="1">IF(ISNA(VLOOKUP($C2520,OFFSET(厂站实体!$A$2,0,0,3000,13),13,FALSE)),"",VLOOKUP($C2520,OFFSET(厂站实体!$A$2,0,0,3000,13),13,FALSE))</f>
        <v/>
      </c>
      <c r="G2520" s="3">
        <f ca="1">IF(ISNA(VLOOKUP($C2520,OFFSET(厂站实体!$A$2,0,0,3000,19),18,FALSE)),"",VLOOKUP($C2520,OFFSET(厂站实体!$A$2,0,0,3000,19),18,FALSE))</f>
        <v>0</v>
      </c>
      <c r="H2520" s="3">
        <f ca="1">IF(ISNA(VLOOKUP($C2520,OFFSET(厂站实体!$A$2,0,0,3000,19),19,FALSE)),"",VLOOKUP($C2520,OFFSET(厂站实体!$A$2,0,0,3000,19),19,FALSE))</f>
        <v>0</v>
      </c>
      <c r="I2520" s="3" t="str">
        <f ca="1">IF(ISNA(VLOOKUP($C2520,OFFSET(厂站实体!$A$2,0,0,3000,19),5,FALSE)),"",VLOOKUP($C2520,OFFSET(厂站实体!$A$2,0,0,3000,19),5,FALSE))</f>
        <v/>
      </c>
    </row>
    <row r="2521" spans="1:9" x14ac:dyDescent="0.15">
      <c r="A2521" s="3" t="s">
        <v>302</v>
      </c>
      <c r="B2521" s="3" t="s">
        <v>302</v>
      </c>
      <c r="C2521" s="3" t="s">
        <v>302</v>
      </c>
      <c r="D2521" s="3" t="str">
        <f ca="1">IF(ISNA(VLOOKUP($C2521,OFFSET(厂站实体!$A$2,0,0,3000,10),3,FALSE)),"",VLOOKUP($C2521,OFFSET(厂站实体!$A$2,0,0,3000,10),3,FALSE))</f>
        <v/>
      </c>
      <c r="E2521" s="3" t="str">
        <f ca="1">IF(ISNA(VLOOKUP($C2521,OFFSET(厂站实体!$A$2,0,0,3000,10),4,FALSE)),"",VLOOKUP($C2521,OFFSET(厂站实体!$A$2,0,0,3000,10),4,FALSE))</f>
        <v/>
      </c>
      <c r="F2521" s="3" t="str">
        <f ca="1">IF(ISNA(VLOOKUP($C2521,OFFSET(厂站实体!$A$2,0,0,3000,13),13,FALSE)),"",VLOOKUP($C2521,OFFSET(厂站实体!$A$2,0,0,3000,13),13,FALSE))</f>
        <v/>
      </c>
      <c r="G2521" s="3">
        <f ca="1">IF(ISNA(VLOOKUP($C2521,OFFSET(厂站实体!$A$2,0,0,3000,19),18,FALSE)),"",VLOOKUP($C2521,OFFSET(厂站实体!$A$2,0,0,3000,19),18,FALSE))</f>
        <v>0</v>
      </c>
      <c r="H2521" s="3">
        <f ca="1">IF(ISNA(VLOOKUP($C2521,OFFSET(厂站实体!$A$2,0,0,3000,19),19,FALSE)),"",VLOOKUP($C2521,OFFSET(厂站实体!$A$2,0,0,3000,19),19,FALSE))</f>
        <v>0</v>
      </c>
      <c r="I2521" s="3" t="str">
        <f ca="1">IF(ISNA(VLOOKUP($C2521,OFFSET(厂站实体!$A$2,0,0,3000,19),5,FALSE)),"",VLOOKUP($C2521,OFFSET(厂站实体!$A$2,0,0,3000,19),5,FALSE))</f>
        <v/>
      </c>
    </row>
    <row r="2522" spans="1:9" x14ac:dyDescent="0.15">
      <c r="A2522" s="3" t="s">
        <v>302</v>
      </c>
      <c r="B2522" s="3" t="s">
        <v>302</v>
      </c>
      <c r="C2522" s="3" t="s">
        <v>302</v>
      </c>
      <c r="D2522" s="3" t="str">
        <f ca="1">IF(ISNA(VLOOKUP($C2522,OFFSET(厂站实体!$A$2,0,0,3000,10),3,FALSE)),"",VLOOKUP($C2522,OFFSET(厂站实体!$A$2,0,0,3000,10),3,FALSE))</f>
        <v/>
      </c>
      <c r="E2522" s="3" t="str">
        <f ca="1">IF(ISNA(VLOOKUP($C2522,OFFSET(厂站实体!$A$2,0,0,3000,10),4,FALSE)),"",VLOOKUP($C2522,OFFSET(厂站实体!$A$2,0,0,3000,10),4,FALSE))</f>
        <v/>
      </c>
      <c r="F2522" s="3" t="str">
        <f ca="1">IF(ISNA(VLOOKUP($C2522,OFFSET(厂站实体!$A$2,0,0,3000,13),13,FALSE)),"",VLOOKUP($C2522,OFFSET(厂站实体!$A$2,0,0,3000,13),13,FALSE))</f>
        <v/>
      </c>
      <c r="G2522" s="3">
        <f ca="1">IF(ISNA(VLOOKUP($C2522,OFFSET(厂站实体!$A$2,0,0,3000,19),18,FALSE)),"",VLOOKUP($C2522,OFFSET(厂站实体!$A$2,0,0,3000,19),18,FALSE))</f>
        <v>0</v>
      </c>
      <c r="H2522" s="3">
        <f ca="1">IF(ISNA(VLOOKUP($C2522,OFFSET(厂站实体!$A$2,0,0,3000,19),19,FALSE)),"",VLOOKUP($C2522,OFFSET(厂站实体!$A$2,0,0,3000,19),19,FALSE))</f>
        <v>0</v>
      </c>
      <c r="I2522" s="3" t="str">
        <f ca="1">IF(ISNA(VLOOKUP($C2522,OFFSET(厂站实体!$A$2,0,0,3000,19),5,FALSE)),"",VLOOKUP($C2522,OFFSET(厂站实体!$A$2,0,0,3000,19),5,FALSE))</f>
        <v/>
      </c>
    </row>
    <row r="2523" spans="1:9" x14ac:dyDescent="0.15">
      <c r="A2523" s="3" t="s">
        <v>302</v>
      </c>
      <c r="B2523" s="3" t="s">
        <v>302</v>
      </c>
      <c r="C2523" s="3" t="s">
        <v>302</v>
      </c>
      <c r="D2523" s="3" t="str">
        <f ca="1">IF(ISNA(VLOOKUP($C2523,OFFSET(厂站实体!$A$2,0,0,3000,10),3,FALSE)),"",VLOOKUP($C2523,OFFSET(厂站实体!$A$2,0,0,3000,10),3,FALSE))</f>
        <v/>
      </c>
      <c r="E2523" s="3" t="str">
        <f ca="1">IF(ISNA(VLOOKUP($C2523,OFFSET(厂站实体!$A$2,0,0,3000,10),4,FALSE)),"",VLOOKUP($C2523,OFFSET(厂站实体!$A$2,0,0,3000,10),4,FALSE))</f>
        <v/>
      </c>
      <c r="F2523" s="3" t="str">
        <f ca="1">IF(ISNA(VLOOKUP($C2523,OFFSET(厂站实体!$A$2,0,0,3000,13),13,FALSE)),"",VLOOKUP($C2523,OFFSET(厂站实体!$A$2,0,0,3000,13),13,FALSE))</f>
        <v/>
      </c>
      <c r="G2523" s="3">
        <f ca="1">IF(ISNA(VLOOKUP($C2523,OFFSET(厂站实体!$A$2,0,0,3000,19),18,FALSE)),"",VLOOKUP($C2523,OFFSET(厂站实体!$A$2,0,0,3000,19),18,FALSE))</f>
        <v>0</v>
      </c>
      <c r="H2523" s="3">
        <f ca="1">IF(ISNA(VLOOKUP($C2523,OFFSET(厂站实体!$A$2,0,0,3000,19),19,FALSE)),"",VLOOKUP($C2523,OFFSET(厂站实体!$A$2,0,0,3000,19),19,FALSE))</f>
        <v>0</v>
      </c>
      <c r="I2523" s="3" t="str">
        <f ca="1">IF(ISNA(VLOOKUP($C2523,OFFSET(厂站实体!$A$2,0,0,3000,19),5,FALSE)),"",VLOOKUP($C2523,OFFSET(厂站实体!$A$2,0,0,3000,19),5,FALSE))</f>
        <v/>
      </c>
    </row>
    <row r="2524" spans="1:9" x14ac:dyDescent="0.15">
      <c r="A2524" s="3" t="s">
        <v>302</v>
      </c>
      <c r="B2524" s="3" t="s">
        <v>302</v>
      </c>
      <c r="C2524" s="3" t="s">
        <v>302</v>
      </c>
      <c r="D2524" s="3" t="str">
        <f ca="1">IF(ISNA(VLOOKUP($C2524,OFFSET(厂站实体!$A$2,0,0,3000,10),3,FALSE)),"",VLOOKUP($C2524,OFFSET(厂站实体!$A$2,0,0,3000,10),3,FALSE))</f>
        <v/>
      </c>
      <c r="E2524" s="3" t="str">
        <f ca="1">IF(ISNA(VLOOKUP($C2524,OFFSET(厂站实体!$A$2,0,0,3000,10),4,FALSE)),"",VLOOKUP($C2524,OFFSET(厂站实体!$A$2,0,0,3000,10),4,FALSE))</f>
        <v/>
      </c>
      <c r="F2524" s="3" t="str">
        <f ca="1">IF(ISNA(VLOOKUP($C2524,OFFSET(厂站实体!$A$2,0,0,3000,13),13,FALSE)),"",VLOOKUP($C2524,OFFSET(厂站实体!$A$2,0,0,3000,13),13,FALSE))</f>
        <v/>
      </c>
      <c r="G2524" s="3">
        <f ca="1">IF(ISNA(VLOOKUP($C2524,OFFSET(厂站实体!$A$2,0,0,3000,19),18,FALSE)),"",VLOOKUP($C2524,OFFSET(厂站实体!$A$2,0,0,3000,19),18,FALSE))</f>
        <v>0</v>
      </c>
      <c r="H2524" s="3">
        <f ca="1">IF(ISNA(VLOOKUP($C2524,OFFSET(厂站实体!$A$2,0,0,3000,19),19,FALSE)),"",VLOOKUP($C2524,OFFSET(厂站实体!$A$2,0,0,3000,19),19,FALSE))</f>
        <v>0</v>
      </c>
      <c r="I2524" s="3" t="str">
        <f ca="1">IF(ISNA(VLOOKUP($C2524,OFFSET(厂站实体!$A$2,0,0,3000,19),5,FALSE)),"",VLOOKUP($C2524,OFFSET(厂站实体!$A$2,0,0,3000,19),5,FALSE))</f>
        <v/>
      </c>
    </row>
    <row r="2525" spans="1:9" x14ac:dyDescent="0.15">
      <c r="A2525" s="3" t="s">
        <v>302</v>
      </c>
      <c r="B2525" s="3" t="s">
        <v>302</v>
      </c>
      <c r="C2525" s="3" t="s">
        <v>302</v>
      </c>
      <c r="D2525" s="3" t="str">
        <f ca="1">IF(ISNA(VLOOKUP($C2525,OFFSET(厂站实体!$A$2,0,0,3000,10),3,FALSE)),"",VLOOKUP($C2525,OFFSET(厂站实体!$A$2,0,0,3000,10),3,FALSE))</f>
        <v/>
      </c>
      <c r="E2525" s="3" t="str">
        <f ca="1">IF(ISNA(VLOOKUP($C2525,OFFSET(厂站实体!$A$2,0,0,3000,10),4,FALSE)),"",VLOOKUP($C2525,OFFSET(厂站实体!$A$2,0,0,3000,10),4,FALSE))</f>
        <v/>
      </c>
      <c r="F2525" s="3" t="str">
        <f ca="1">IF(ISNA(VLOOKUP($C2525,OFFSET(厂站实体!$A$2,0,0,3000,13),13,FALSE)),"",VLOOKUP($C2525,OFFSET(厂站实体!$A$2,0,0,3000,13),13,FALSE))</f>
        <v/>
      </c>
      <c r="G2525" s="3">
        <f ca="1">IF(ISNA(VLOOKUP($C2525,OFFSET(厂站实体!$A$2,0,0,3000,19),18,FALSE)),"",VLOOKUP($C2525,OFFSET(厂站实体!$A$2,0,0,3000,19),18,FALSE))</f>
        <v>0</v>
      </c>
      <c r="H2525" s="3">
        <f ca="1">IF(ISNA(VLOOKUP($C2525,OFFSET(厂站实体!$A$2,0,0,3000,19),19,FALSE)),"",VLOOKUP($C2525,OFFSET(厂站实体!$A$2,0,0,3000,19),19,FALSE))</f>
        <v>0</v>
      </c>
      <c r="I2525" s="3" t="str">
        <f ca="1">IF(ISNA(VLOOKUP($C2525,OFFSET(厂站实体!$A$2,0,0,3000,19),5,FALSE)),"",VLOOKUP($C2525,OFFSET(厂站实体!$A$2,0,0,3000,19),5,FALSE))</f>
        <v/>
      </c>
    </row>
    <row r="2526" spans="1:9" x14ac:dyDescent="0.15">
      <c r="A2526" s="3" t="s">
        <v>302</v>
      </c>
      <c r="B2526" s="3" t="s">
        <v>302</v>
      </c>
      <c r="C2526" s="3" t="s">
        <v>302</v>
      </c>
      <c r="D2526" s="3" t="str">
        <f ca="1">IF(ISNA(VLOOKUP($C2526,OFFSET(厂站实体!$A$2,0,0,3000,10),3,FALSE)),"",VLOOKUP($C2526,OFFSET(厂站实体!$A$2,0,0,3000,10),3,FALSE))</f>
        <v/>
      </c>
      <c r="E2526" s="3" t="str">
        <f ca="1">IF(ISNA(VLOOKUP($C2526,OFFSET(厂站实体!$A$2,0,0,3000,10),4,FALSE)),"",VLOOKUP($C2526,OFFSET(厂站实体!$A$2,0,0,3000,10),4,FALSE))</f>
        <v/>
      </c>
      <c r="F2526" s="3" t="str">
        <f ca="1">IF(ISNA(VLOOKUP($C2526,OFFSET(厂站实体!$A$2,0,0,3000,13),13,FALSE)),"",VLOOKUP($C2526,OFFSET(厂站实体!$A$2,0,0,3000,13),13,FALSE))</f>
        <v/>
      </c>
      <c r="G2526" s="3">
        <f ca="1">IF(ISNA(VLOOKUP($C2526,OFFSET(厂站实体!$A$2,0,0,3000,19),18,FALSE)),"",VLOOKUP($C2526,OFFSET(厂站实体!$A$2,0,0,3000,19),18,FALSE))</f>
        <v>0</v>
      </c>
      <c r="H2526" s="3">
        <f ca="1">IF(ISNA(VLOOKUP($C2526,OFFSET(厂站实体!$A$2,0,0,3000,19),19,FALSE)),"",VLOOKUP($C2526,OFFSET(厂站实体!$A$2,0,0,3000,19),19,FALSE))</f>
        <v>0</v>
      </c>
      <c r="I2526" s="3" t="str">
        <f ca="1">IF(ISNA(VLOOKUP($C2526,OFFSET(厂站实体!$A$2,0,0,3000,19),5,FALSE)),"",VLOOKUP($C2526,OFFSET(厂站实体!$A$2,0,0,3000,19),5,FALSE))</f>
        <v/>
      </c>
    </row>
    <row r="2527" spans="1:9" x14ac:dyDescent="0.15">
      <c r="A2527" s="3" t="s">
        <v>302</v>
      </c>
      <c r="B2527" s="3" t="s">
        <v>302</v>
      </c>
      <c r="C2527" s="3" t="s">
        <v>302</v>
      </c>
      <c r="D2527" s="3" t="str">
        <f ca="1">IF(ISNA(VLOOKUP($C2527,OFFSET(厂站实体!$A$2,0,0,3000,10),3,FALSE)),"",VLOOKUP($C2527,OFFSET(厂站实体!$A$2,0,0,3000,10),3,FALSE))</f>
        <v/>
      </c>
      <c r="E2527" s="3" t="str">
        <f ca="1">IF(ISNA(VLOOKUP($C2527,OFFSET(厂站实体!$A$2,0,0,3000,10),4,FALSE)),"",VLOOKUP($C2527,OFFSET(厂站实体!$A$2,0,0,3000,10),4,FALSE))</f>
        <v/>
      </c>
      <c r="F2527" s="3" t="str">
        <f ca="1">IF(ISNA(VLOOKUP($C2527,OFFSET(厂站实体!$A$2,0,0,3000,13),13,FALSE)),"",VLOOKUP($C2527,OFFSET(厂站实体!$A$2,0,0,3000,13),13,FALSE))</f>
        <v/>
      </c>
      <c r="G2527" s="3">
        <f ca="1">IF(ISNA(VLOOKUP($C2527,OFFSET(厂站实体!$A$2,0,0,3000,19),18,FALSE)),"",VLOOKUP($C2527,OFFSET(厂站实体!$A$2,0,0,3000,19),18,FALSE))</f>
        <v>0</v>
      </c>
      <c r="H2527" s="3">
        <f ca="1">IF(ISNA(VLOOKUP($C2527,OFFSET(厂站实体!$A$2,0,0,3000,19),19,FALSE)),"",VLOOKUP($C2527,OFFSET(厂站实体!$A$2,0,0,3000,19),19,FALSE))</f>
        <v>0</v>
      </c>
      <c r="I2527" s="3" t="str">
        <f ca="1">IF(ISNA(VLOOKUP($C2527,OFFSET(厂站实体!$A$2,0,0,3000,19),5,FALSE)),"",VLOOKUP($C2527,OFFSET(厂站实体!$A$2,0,0,3000,19),5,FALSE))</f>
        <v/>
      </c>
    </row>
    <row r="2528" spans="1:9" x14ac:dyDescent="0.15">
      <c r="A2528" s="3" t="s">
        <v>302</v>
      </c>
      <c r="B2528" s="3" t="s">
        <v>302</v>
      </c>
      <c r="C2528" s="3" t="s">
        <v>302</v>
      </c>
      <c r="D2528" s="3" t="str">
        <f ca="1">IF(ISNA(VLOOKUP($C2528,OFFSET(厂站实体!$A$2,0,0,3000,10),3,FALSE)),"",VLOOKUP($C2528,OFFSET(厂站实体!$A$2,0,0,3000,10),3,FALSE))</f>
        <v/>
      </c>
      <c r="E2528" s="3" t="str">
        <f ca="1">IF(ISNA(VLOOKUP($C2528,OFFSET(厂站实体!$A$2,0,0,3000,10),4,FALSE)),"",VLOOKUP($C2528,OFFSET(厂站实体!$A$2,0,0,3000,10),4,FALSE))</f>
        <v/>
      </c>
      <c r="F2528" s="3" t="str">
        <f ca="1">IF(ISNA(VLOOKUP($C2528,OFFSET(厂站实体!$A$2,0,0,3000,13),13,FALSE)),"",VLOOKUP($C2528,OFFSET(厂站实体!$A$2,0,0,3000,13),13,FALSE))</f>
        <v/>
      </c>
      <c r="G2528" s="3">
        <f ca="1">IF(ISNA(VLOOKUP($C2528,OFFSET(厂站实体!$A$2,0,0,3000,19),18,FALSE)),"",VLOOKUP($C2528,OFFSET(厂站实体!$A$2,0,0,3000,19),18,FALSE))</f>
        <v>0</v>
      </c>
      <c r="H2528" s="3">
        <f ca="1">IF(ISNA(VLOOKUP($C2528,OFFSET(厂站实体!$A$2,0,0,3000,19),19,FALSE)),"",VLOOKUP($C2528,OFFSET(厂站实体!$A$2,0,0,3000,19),19,FALSE))</f>
        <v>0</v>
      </c>
      <c r="I2528" s="3" t="str">
        <f ca="1">IF(ISNA(VLOOKUP($C2528,OFFSET(厂站实体!$A$2,0,0,3000,19),5,FALSE)),"",VLOOKUP($C2528,OFFSET(厂站实体!$A$2,0,0,3000,19),5,FALSE))</f>
        <v/>
      </c>
    </row>
    <row r="2529" spans="1:9" x14ac:dyDescent="0.15">
      <c r="A2529" s="3" t="s">
        <v>302</v>
      </c>
      <c r="B2529" s="3" t="s">
        <v>302</v>
      </c>
      <c r="C2529" s="3" t="s">
        <v>302</v>
      </c>
      <c r="D2529" s="3" t="str">
        <f ca="1">IF(ISNA(VLOOKUP($C2529,OFFSET(厂站实体!$A$2,0,0,3000,10),3,FALSE)),"",VLOOKUP($C2529,OFFSET(厂站实体!$A$2,0,0,3000,10),3,FALSE))</f>
        <v/>
      </c>
      <c r="E2529" s="3" t="str">
        <f ca="1">IF(ISNA(VLOOKUP($C2529,OFFSET(厂站实体!$A$2,0,0,3000,10),4,FALSE)),"",VLOOKUP($C2529,OFFSET(厂站实体!$A$2,0,0,3000,10),4,FALSE))</f>
        <v/>
      </c>
      <c r="F2529" s="3" t="str">
        <f ca="1">IF(ISNA(VLOOKUP($C2529,OFFSET(厂站实体!$A$2,0,0,3000,13),13,FALSE)),"",VLOOKUP($C2529,OFFSET(厂站实体!$A$2,0,0,3000,13),13,FALSE))</f>
        <v/>
      </c>
      <c r="G2529" s="3">
        <f ca="1">IF(ISNA(VLOOKUP($C2529,OFFSET(厂站实体!$A$2,0,0,3000,19),18,FALSE)),"",VLOOKUP($C2529,OFFSET(厂站实体!$A$2,0,0,3000,19),18,FALSE))</f>
        <v>0</v>
      </c>
      <c r="H2529" s="3">
        <f ca="1">IF(ISNA(VLOOKUP($C2529,OFFSET(厂站实体!$A$2,0,0,3000,19),19,FALSE)),"",VLOOKUP($C2529,OFFSET(厂站实体!$A$2,0,0,3000,19),19,FALSE))</f>
        <v>0</v>
      </c>
      <c r="I2529" s="3" t="str">
        <f ca="1">IF(ISNA(VLOOKUP($C2529,OFFSET(厂站实体!$A$2,0,0,3000,19),5,FALSE)),"",VLOOKUP($C2529,OFFSET(厂站实体!$A$2,0,0,3000,19),5,FALSE))</f>
        <v/>
      </c>
    </row>
    <row r="2530" spans="1:9" x14ac:dyDescent="0.15">
      <c r="A2530" s="3" t="s">
        <v>302</v>
      </c>
      <c r="B2530" s="3" t="s">
        <v>302</v>
      </c>
      <c r="C2530" s="3" t="s">
        <v>302</v>
      </c>
      <c r="D2530" s="3" t="str">
        <f ca="1">IF(ISNA(VLOOKUP($C2530,OFFSET(厂站实体!$A$2,0,0,3000,10),3,FALSE)),"",VLOOKUP($C2530,OFFSET(厂站实体!$A$2,0,0,3000,10),3,FALSE))</f>
        <v/>
      </c>
      <c r="E2530" s="3" t="str">
        <f ca="1">IF(ISNA(VLOOKUP($C2530,OFFSET(厂站实体!$A$2,0,0,3000,10),4,FALSE)),"",VLOOKUP($C2530,OFFSET(厂站实体!$A$2,0,0,3000,10),4,FALSE))</f>
        <v/>
      </c>
      <c r="F2530" s="3" t="str">
        <f ca="1">IF(ISNA(VLOOKUP($C2530,OFFSET(厂站实体!$A$2,0,0,3000,13),13,FALSE)),"",VLOOKUP($C2530,OFFSET(厂站实体!$A$2,0,0,3000,13),13,FALSE))</f>
        <v/>
      </c>
      <c r="G2530" s="3">
        <f ca="1">IF(ISNA(VLOOKUP($C2530,OFFSET(厂站实体!$A$2,0,0,3000,19),18,FALSE)),"",VLOOKUP($C2530,OFFSET(厂站实体!$A$2,0,0,3000,19),18,FALSE))</f>
        <v>0</v>
      </c>
      <c r="H2530" s="3">
        <f ca="1">IF(ISNA(VLOOKUP($C2530,OFFSET(厂站实体!$A$2,0,0,3000,19),19,FALSE)),"",VLOOKUP($C2530,OFFSET(厂站实体!$A$2,0,0,3000,19),19,FALSE))</f>
        <v>0</v>
      </c>
      <c r="I2530" s="3" t="str">
        <f ca="1">IF(ISNA(VLOOKUP($C2530,OFFSET(厂站实体!$A$2,0,0,3000,19),5,FALSE)),"",VLOOKUP($C2530,OFFSET(厂站实体!$A$2,0,0,3000,19),5,FALSE))</f>
        <v/>
      </c>
    </row>
    <row r="2531" spans="1:9" x14ac:dyDescent="0.15">
      <c r="A2531" s="3" t="s">
        <v>302</v>
      </c>
      <c r="B2531" s="3" t="s">
        <v>302</v>
      </c>
      <c r="C2531" s="3" t="s">
        <v>302</v>
      </c>
      <c r="D2531" s="3" t="str">
        <f ca="1">IF(ISNA(VLOOKUP($C2531,OFFSET(厂站实体!$A$2,0,0,3000,10),3,FALSE)),"",VLOOKUP($C2531,OFFSET(厂站实体!$A$2,0,0,3000,10),3,FALSE))</f>
        <v/>
      </c>
      <c r="E2531" s="3" t="str">
        <f ca="1">IF(ISNA(VLOOKUP($C2531,OFFSET(厂站实体!$A$2,0,0,3000,10),4,FALSE)),"",VLOOKUP($C2531,OFFSET(厂站实体!$A$2,0,0,3000,10),4,FALSE))</f>
        <v/>
      </c>
      <c r="F2531" s="3" t="str">
        <f ca="1">IF(ISNA(VLOOKUP($C2531,OFFSET(厂站实体!$A$2,0,0,3000,13),13,FALSE)),"",VLOOKUP($C2531,OFFSET(厂站实体!$A$2,0,0,3000,13),13,FALSE))</f>
        <v/>
      </c>
      <c r="G2531" s="3">
        <f ca="1">IF(ISNA(VLOOKUP($C2531,OFFSET(厂站实体!$A$2,0,0,3000,19),18,FALSE)),"",VLOOKUP($C2531,OFFSET(厂站实体!$A$2,0,0,3000,19),18,FALSE))</f>
        <v>0</v>
      </c>
      <c r="H2531" s="3">
        <f ca="1">IF(ISNA(VLOOKUP($C2531,OFFSET(厂站实体!$A$2,0,0,3000,19),19,FALSE)),"",VLOOKUP($C2531,OFFSET(厂站实体!$A$2,0,0,3000,19),19,FALSE))</f>
        <v>0</v>
      </c>
      <c r="I2531" s="3" t="str">
        <f ca="1">IF(ISNA(VLOOKUP($C2531,OFFSET(厂站实体!$A$2,0,0,3000,19),5,FALSE)),"",VLOOKUP($C2531,OFFSET(厂站实体!$A$2,0,0,3000,19),5,FALSE))</f>
        <v/>
      </c>
    </row>
    <row r="2532" spans="1:9" x14ac:dyDescent="0.15">
      <c r="A2532" s="3" t="s">
        <v>302</v>
      </c>
      <c r="B2532" s="3" t="s">
        <v>302</v>
      </c>
      <c r="C2532" s="3" t="s">
        <v>302</v>
      </c>
      <c r="D2532" s="3" t="str">
        <f ca="1">IF(ISNA(VLOOKUP($C2532,OFFSET(厂站实体!$A$2,0,0,3000,10),3,FALSE)),"",VLOOKUP($C2532,OFFSET(厂站实体!$A$2,0,0,3000,10),3,FALSE))</f>
        <v/>
      </c>
      <c r="E2532" s="3" t="str">
        <f ca="1">IF(ISNA(VLOOKUP($C2532,OFFSET(厂站实体!$A$2,0,0,3000,10),4,FALSE)),"",VLOOKUP($C2532,OFFSET(厂站实体!$A$2,0,0,3000,10),4,FALSE))</f>
        <v/>
      </c>
      <c r="F2532" s="3" t="str">
        <f ca="1">IF(ISNA(VLOOKUP($C2532,OFFSET(厂站实体!$A$2,0,0,3000,13),13,FALSE)),"",VLOOKUP($C2532,OFFSET(厂站实体!$A$2,0,0,3000,13),13,FALSE))</f>
        <v/>
      </c>
      <c r="G2532" s="3">
        <f ca="1">IF(ISNA(VLOOKUP($C2532,OFFSET(厂站实体!$A$2,0,0,3000,19),18,FALSE)),"",VLOOKUP($C2532,OFFSET(厂站实体!$A$2,0,0,3000,19),18,FALSE))</f>
        <v>0</v>
      </c>
      <c r="H2532" s="3">
        <f ca="1">IF(ISNA(VLOOKUP($C2532,OFFSET(厂站实体!$A$2,0,0,3000,19),19,FALSE)),"",VLOOKUP($C2532,OFFSET(厂站实体!$A$2,0,0,3000,19),19,FALSE))</f>
        <v>0</v>
      </c>
      <c r="I2532" s="3" t="str">
        <f ca="1">IF(ISNA(VLOOKUP($C2532,OFFSET(厂站实体!$A$2,0,0,3000,19),5,FALSE)),"",VLOOKUP($C2532,OFFSET(厂站实体!$A$2,0,0,3000,19),5,FALSE))</f>
        <v/>
      </c>
    </row>
    <row r="2533" spans="1:9" x14ac:dyDescent="0.15">
      <c r="A2533" s="3" t="s">
        <v>302</v>
      </c>
      <c r="B2533" s="3" t="s">
        <v>302</v>
      </c>
      <c r="C2533" s="3" t="s">
        <v>302</v>
      </c>
      <c r="D2533" s="3" t="str">
        <f ca="1">IF(ISNA(VLOOKUP($C2533,OFFSET(厂站实体!$A$2,0,0,3000,10),3,FALSE)),"",VLOOKUP($C2533,OFFSET(厂站实体!$A$2,0,0,3000,10),3,FALSE))</f>
        <v/>
      </c>
      <c r="E2533" s="3" t="str">
        <f ca="1">IF(ISNA(VLOOKUP($C2533,OFFSET(厂站实体!$A$2,0,0,3000,10),4,FALSE)),"",VLOOKUP($C2533,OFFSET(厂站实体!$A$2,0,0,3000,10),4,FALSE))</f>
        <v/>
      </c>
      <c r="F2533" s="3" t="str">
        <f ca="1">IF(ISNA(VLOOKUP($C2533,OFFSET(厂站实体!$A$2,0,0,3000,13),13,FALSE)),"",VLOOKUP($C2533,OFFSET(厂站实体!$A$2,0,0,3000,13),13,FALSE))</f>
        <v/>
      </c>
      <c r="G2533" s="3">
        <f ca="1">IF(ISNA(VLOOKUP($C2533,OFFSET(厂站实体!$A$2,0,0,3000,19),18,FALSE)),"",VLOOKUP($C2533,OFFSET(厂站实体!$A$2,0,0,3000,19),18,FALSE))</f>
        <v>0</v>
      </c>
      <c r="H2533" s="3">
        <f ca="1">IF(ISNA(VLOOKUP($C2533,OFFSET(厂站实体!$A$2,0,0,3000,19),19,FALSE)),"",VLOOKUP($C2533,OFFSET(厂站实体!$A$2,0,0,3000,19),19,FALSE))</f>
        <v>0</v>
      </c>
      <c r="I2533" s="3" t="str">
        <f ca="1">IF(ISNA(VLOOKUP($C2533,OFFSET(厂站实体!$A$2,0,0,3000,19),5,FALSE)),"",VLOOKUP($C2533,OFFSET(厂站实体!$A$2,0,0,3000,19),5,FALSE))</f>
        <v/>
      </c>
    </row>
    <row r="2534" spans="1:9" x14ac:dyDescent="0.15">
      <c r="A2534" s="3" t="s">
        <v>302</v>
      </c>
      <c r="B2534" s="3" t="s">
        <v>302</v>
      </c>
      <c r="C2534" s="3" t="s">
        <v>302</v>
      </c>
      <c r="D2534" s="3" t="str">
        <f ca="1">IF(ISNA(VLOOKUP($C2534,OFFSET(厂站实体!$A$2,0,0,3000,10),3,FALSE)),"",VLOOKUP($C2534,OFFSET(厂站实体!$A$2,0,0,3000,10),3,FALSE))</f>
        <v/>
      </c>
      <c r="E2534" s="3" t="str">
        <f ca="1">IF(ISNA(VLOOKUP($C2534,OFFSET(厂站实体!$A$2,0,0,3000,10),4,FALSE)),"",VLOOKUP($C2534,OFFSET(厂站实体!$A$2,0,0,3000,10),4,FALSE))</f>
        <v/>
      </c>
      <c r="F2534" s="3" t="str">
        <f ca="1">IF(ISNA(VLOOKUP($C2534,OFFSET(厂站实体!$A$2,0,0,3000,13),13,FALSE)),"",VLOOKUP($C2534,OFFSET(厂站实体!$A$2,0,0,3000,13),13,FALSE))</f>
        <v/>
      </c>
      <c r="G2534" s="3">
        <f ca="1">IF(ISNA(VLOOKUP($C2534,OFFSET(厂站实体!$A$2,0,0,3000,19),18,FALSE)),"",VLOOKUP($C2534,OFFSET(厂站实体!$A$2,0,0,3000,19),18,FALSE))</f>
        <v>0</v>
      </c>
      <c r="H2534" s="3">
        <f ca="1">IF(ISNA(VLOOKUP($C2534,OFFSET(厂站实体!$A$2,0,0,3000,19),19,FALSE)),"",VLOOKUP($C2534,OFFSET(厂站实体!$A$2,0,0,3000,19),19,FALSE))</f>
        <v>0</v>
      </c>
      <c r="I2534" s="3" t="str">
        <f ca="1">IF(ISNA(VLOOKUP($C2534,OFFSET(厂站实体!$A$2,0,0,3000,19),5,FALSE)),"",VLOOKUP($C2534,OFFSET(厂站实体!$A$2,0,0,3000,19),5,FALSE))</f>
        <v/>
      </c>
    </row>
    <row r="2535" spans="1:9" x14ac:dyDescent="0.15">
      <c r="A2535" s="3" t="s">
        <v>302</v>
      </c>
      <c r="B2535" s="3" t="s">
        <v>302</v>
      </c>
      <c r="C2535" s="3" t="s">
        <v>302</v>
      </c>
      <c r="D2535" s="3" t="str">
        <f ca="1">IF(ISNA(VLOOKUP($C2535,OFFSET(厂站实体!$A$2,0,0,3000,10),3,FALSE)),"",VLOOKUP($C2535,OFFSET(厂站实体!$A$2,0,0,3000,10),3,FALSE))</f>
        <v/>
      </c>
      <c r="E2535" s="3" t="str">
        <f ca="1">IF(ISNA(VLOOKUP($C2535,OFFSET(厂站实体!$A$2,0,0,3000,10),4,FALSE)),"",VLOOKUP($C2535,OFFSET(厂站实体!$A$2,0,0,3000,10),4,FALSE))</f>
        <v/>
      </c>
      <c r="F2535" s="3" t="str">
        <f ca="1">IF(ISNA(VLOOKUP($C2535,OFFSET(厂站实体!$A$2,0,0,3000,13),13,FALSE)),"",VLOOKUP($C2535,OFFSET(厂站实体!$A$2,0,0,3000,13),13,FALSE))</f>
        <v/>
      </c>
      <c r="G2535" s="3">
        <f ca="1">IF(ISNA(VLOOKUP($C2535,OFFSET(厂站实体!$A$2,0,0,3000,19),18,FALSE)),"",VLOOKUP($C2535,OFFSET(厂站实体!$A$2,0,0,3000,19),18,FALSE))</f>
        <v>0</v>
      </c>
      <c r="H2535" s="3">
        <f ca="1">IF(ISNA(VLOOKUP($C2535,OFFSET(厂站实体!$A$2,0,0,3000,19),19,FALSE)),"",VLOOKUP($C2535,OFFSET(厂站实体!$A$2,0,0,3000,19),19,FALSE))</f>
        <v>0</v>
      </c>
      <c r="I2535" s="3" t="str">
        <f ca="1">IF(ISNA(VLOOKUP($C2535,OFFSET(厂站实体!$A$2,0,0,3000,19),5,FALSE)),"",VLOOKUP($C2535,OFFSET(厂站实体!$A$2,0,0,3000,19),5,FALSE))</f>
        <v/>
      </c>
    </row>
    <row r="2536" spans="1:9" x14ac:dyDescent="0.15">
      <c r="A2536" s="3" t="s">
        <v>302</v>
      </c>
      <c r="B2536" s="3" t="s">
        <v>302</v>
      </c>
      <c r="C2536" s="3" t="s">
        <v>302</v>
      </c>
      <c r="D2536" s="3" t="str">
        <f ca="1">IF(ISNA(VLOOKUP($C2536,OFFSET(厂站实体!$A$2,0,0,3000,10),3,FALSE)),"",VLOOKUP($C2536,OFFSET(厂站实体!$A$2,0,0,3000,10),3,FALSE))</f>
        <v/>
      </c>
      <c r="E2536" s="3" t="str">
        <f ca="1">IF(ISNA(VLOOKUP($C2536,OFFSET(厂站实体!$A$2,0,0,3000,10),4,FALSE)),"",VLOOKUP($C2536,OFFSET(厂站实体!$A$2,0,0,3000,10),4,FALSE))</f>
        <v/>
      </c>
      <c r="F2536" s="3" t="str">
        <f ca="1">IF(ISNA(VLOOKUP($C2536,OFFSET(厂站实体!$A$2,0,0,3000,13),13,FALSE)),"",VLOOKUP($C2536,OFFSET(厂站实体!$A$2,0,0,3000,13),13,FALSE))</f>
        <v/>
      </c>
      <c r="G2536" s="3">
        <f ca="1">IF(ISNA(VLOOKUP($C2536,OFFSET(厂站实体!$A$2,0,0,3000,19),18,FALSE)),"",VLOOKUP($C2536,OFFSET(厂站实体!$A$2,0,0,3000,19),18,FALSE))</f>
        <v>0</v>
      </c>
      <c r="H2536" s="3">
        <f ca="1">IF(ISNA(VLOOKUP($C2536,OFFSET(厂站实体!$A$2,0,0,3000,19),19,FALSE)),"",VLOOKUP($C2536,OFFSET(厂站实体!$A$2,0,0,3000,19),19,FALSE))</f>
        <v>0</v>
      </c>
      <c r="I2536" s="3" t="str">
        <f ca="1">IF(ISNA(VLOOKUP($C2536,OFFSET(厂站实体!$A$2,0,0,3000,19),5,FALSE)),"",VLOOKUP($C2536,OFFSET(厂站实体!$A$2,0,0,3000,19),5,FALSE))</f>
        <v/>
      </c>
    </row>
    <row r="2537" spans="1:9" x14ac:dyDescent="0.15">
      <c r="A2537" s="3" t="s">
        <v>302</v>
      </c>
      <c r="B2537" s="3" t="s">
        <v>302</v>
      </c>
      <c r="C2537" s="3" t="s">
        <v>302</v>
      </c>
      <c r="D2537" s="3" t="str">
        <f ca="1">IF(ISNA(VLOOKUP($C2537,OFFSET(厂站实体!$A$2,0,0,3000,10),3,FALSE)),"",VLOOKUP($C2537,OFFSET(厂站实体!$A$2,0,0,3000,10),3,FALSE))</f>
        <v/>
      </c>
      <c r="E2537" s="3" t="str">
        <f ca="1">IF(ISNA(VLOOKUP($C2537,OFFSET(厂站实体!$A$2,0,0,3000,10),4,FALSE)),"",VLOOKUP($C2537,OFFSET(厂站实体!$A$2,0,0,3000,10),4,FALSE))</f>
        <v/>
      </c>
      <c r="F2537" s="3" t="str">
        <f ca="1">IF(ISNA(VLOOKUP($C2537,OFFSET(厂站实体!$A$2,0,0,3000,13),13,FALSE)),"",VLOOKUP($C2537,OFFSET(厂站实体!$A$2,0,0,3000,13),13,FALSE))</f>
        <v/>
      </c>
      <c r="G2537" s="3">
        <f ca="1">IF(ISNA(VLOOKUP($C2537,OFFSET(厂站实体!$A$2,0,0,3000,19),18,FALSE)),"",VLOOKUP($C2537,OFFSET(厂站实体!$A$2,0,0,3000,19),18,FALSE))</f>
        <v>0</v>
      </c>
      <c r="H2537" s="3">
        <f ca="1">IF(ISNA(VLOOKUP($C2537,OFFSET(厂站实体!$A$2,0,0,3000,19),19,FALSE)),"",VLOOKUP($C2537,OFFSET(厂站实体!$A$2,0,0,3000,19),19,FALSE))</f>
        <v>0</v>
      </c>
      <c r="I2537" s="3" t="str">
        <f ca="1">IF(ISNA(VLOOKUP($C2537,OFFSET(厂站实体!$A$2,0,0,3000,19),5,FALSE)),"",VLOOKUP($C2537,OFFSET(厂站实体!$A$2,0,0,3000,19),5,FALSE))</f>
        <v/>
      </c>
    </row>
    <row r="2538" spans="1:9" x14ac:dyDescent="0.15">
      <c r="A2538" s="3" t="s">
        <v>302</v>
      </c>
      <c r="B2538" s="3" t="s">
        <v>302</v>
      </c>
      <c r="C2538" s="3" t="s">
        <v>302</v>
      </c>
      <c r="D2538" s="3" t="str">
        <f ca="1">IF(ISNA(VLOOKUP($C2538,OFFSET(厂站实体!$A$2,0,0,3000,10),3,FALSE)),"",VLOOKUP($C2538,OFFSET(厂站实体!$A$2,0,0,3000,10),3,FALSE))</f>
        <v/>
      </c>
      <c r="E2538" s="3" t="str">
        <f ca="1">IF(ISNA(VLOOKUP($C2538,OFFSET(厂站实体!$A$2,0,0,3000,10),4,FALSE)),"",VLOOKUP($C2538,OFFSET(厂站实体!$A$2,0,0,3000,10),4,FALSE))</f>
        <v/>
      </c>
      <c r="F2538" s="3" t="str">
        <f ca="1">IF(ISNA(VLOOKUP($C2538,OFFSET(厂站实体!$A$2,0,0,3000,13),13,FALSE)),"",VLOOKUP($C2538,OFFSET(厂站实体!$A$2,0,0,3000,13),13,FALSE))</f>
        <v/>
      </c>
      <c r="G2538" s="3">
        <f ca="1">IF(ISNA(VLOOKUP($C2538,OFFSET(厂站实体!$A$2,0,0,3000,19),18,FALSE)),"",VLOOKUP($C2538,OFFSET(厂站实体!$A$2,0,0,3000,19),18,FALSE))</f>
        <v>0</v>
      </c>
      <c r="H2538" s="3">
        <f ca="1">IF(ISNA(VLOOKUP($C2538,OFFSET(厂站实体!$A$2,0,0,3000,19),19,FALSE)),"",VLOOKUP($C2538,OFFSET(厂站实体!$A$2,0,0,3000,19),19,FALSE))</f>
        <v>0</v>
      </c>
      <c r="I2538" s="3" t="str">
        <f ca="1">IF(ISNA(VLOOKUP($C2538,OFFSET(厂站实体!$A$2,0,0,3000,19),5,FALSE)),"",VLOOKUP($C2538,OFFSET(厂站实体!$A$2,0,0,3000,19),5,FALSE))</f>
        <v/>
      </c>
    </row>
    <row r="2539" spans="1:9" x14ac:dyDescent="0.15">
      <c r="A2539" s="3" t="s">
        <v>302</v>
      </c>
      <c r="B2539" s="3" t="s">
        <v>302</v>
      </c>
      <c r="C2539" s="3" t="s">
        <v>302</v>
      </c>
      <c r="D2539" s="3" t="str">
        <f ca="1">IF(ISNA(VLOOKUP($C2539,OFFSET(厂站实体!$A$2,0,0,3000,10),3,FALSE)),"",VLOOKUP($C2539,OFFSET(厂站实体!$A$2,0,0,3000,10),3,FALSE))</f>
        <v/>
      </c>
      <c r="E2539" s="3" t="str">
        <f ca="1">IF(ISNA(VLOOKUP($C2539,OFFSET(厂站实体!$A$2,0,0,3000,10),4,FALSE)),"",VLOOKUP($C2539,OFFSET(厂站实体!$A$2,0,0,3000,10),4,FALSE))</f>
        <v/>
      </c>
      <c r="F2539" s="3" t="str">
        <f ca="1">IF(ISNA(VLOOKUP($C2539,OFFSET(厂站实体!$A$2,0,0,3000,13),13,FALSE)),"",VLOOKUP($C2539,OFFSET(厂站实体!$A$2,0,0,3000,13),13,FALSE))</f>
        <v/>
      </c>
      <c r="G2539" s="3">
        <f ca="1">IF(ISNA(VLOOKUP($C2539,OFFSET(厂站实体!$A$2,0,0,3000,19),18,FALSE)),"",VLOOKUP($C2539,OFFSET(厂站实体!$A$2,0,0,3000,19),18,FALSE))</f>
        <v>0</v>
      </c>
      <c r="H2539" s="3">
        <f ca="1">IF(ISNA(VLOOKUP($C2539,OFFSET(厂站实体!$A$2,0,0,3000,19),19,FALSE)),"",VLOOKUP($C2539,OFFSET(厂站实体!$A$2,0,0,3000,19),19,FALSE))</f>
        <v>0</v>
      </c>
      <c r="I2539" s="3" t="str">
        <f ca="1">IF(ISNA(VLOOKUP($C2539,OFFSET(厂站实体!$A$2,0,0,3000,19),5,FALSE)),"",VLOOKUP($C2539,OFFSET(厂站实体!$A$2,0,0,3000,19),5,FALSE))</f>
        <v/>
      </c>
    </row>
    <row r="2540" spans="1:9" x14ac:dyDescent="0.15">
      <c r="A2540" s="3" t="s">
        <v>302</v>
      </c>
      <c r="B2540" s="3" t="s">
        <v>302</v>
      </c>
      <c r="C2540" s="3" t="s">
        <v>302</v>
      </c>
      <c r="D2540" s="3" t="str">
        <f ca="1">IF(ISNA(VLOOKUP($C2540,OFFSET(厂站实体!$A$2,0,0,3000,10),3,FALSE)),"",VLOOKUP($C2540,OFFSET(厂站实体!$A$2,0,0,3000,10),3,FALSE))</f>
        <v/>
      </c>
      <c r="E2540" s="3" t="str">
        <f ca="1">IF(ISNA(VLOOKUP($C2540,OFFSET(厂站实体!$A$2,0,0,3000,10),4,FALSE)),"",VLOOKUP($C2540,OFFSET(厂站实体!$A$2,0,0,3000,10),4,FALSE))</f>
        <v/>
      </c>
      <c r="F2540" s="3" t="str">
        <f ca="1">IF(ISNA(VLOOKUP($C2540,OFFSET(厂站实体!$A$2,0,0,3000,13),13,FALSE)),"",VLOOKUP($C2540,OFFSET(厂站实体!$A$2,0,0,3000,13),13,FALSE))</f>
        <v/>
      </c>
      <c r="G2540" s="3">
        <f ca="1">IF(ISNA(VLOOKUP($C2540,OFFSET(厂站实体!$A$2,0,0,3000,19),18,FALSE)),"",VLOOKUP($C2540,OFFSET(厂站实体!$A$2,0,0,3000,19),18,FALSE))</f>
        <v>0</v>
      </c>
      <c r="H2540" s="3">
        <f ca="1">IF(ISNA(VLOOKUP($C2540,OFFSET(厂站实体!$A$2,0,0,3000,19),19,FALSE)),"",VLOOKUP($C2540,OFFSET(厂站实体!$A$2,0,0,3000,19),19,FALSE))</f>
        <v>0</v>
      </c>
      <c r="I2540" s="3" t="str">
        <f ca="1">IF(ISNA(VLOOKUP($C2540,OFFSET(厂站实体!$A$2,0,0,3000,19),5,FALSE)),"",VLOOKUP($C2540,OFFSET(厂站实体!$A$2,0,0,3000,19),5,FALSE))</f>
        <v/>
      </c>
    </row>
    <row r="2541" spans="1:9" x14ac:dyDescent="0.15">
      <c r="A2541" s="3" t="s">
        <v>302</v>
      </c>
      <c r="B2541" s="3" t="s">
        <v>302</v>
      </c>
      <c r="C2541" s="3" t="s">
        <v>302</v>
      </c>
      <c r="D2541" s="3" t="str">
        <f ca="1">IF(ISNA(VLOOKUP($C2541,OFFSET(厂站实体!$A$2,0,0,3000,10),3,FALSE)),"",VLOOKUP($C2541,OFFSET(厂站实体!$A$2,0,0,3000,10),3,FALSE))</f>
        <v/>
      </c>
      <c r="E2541" s="3" t="str">
        <f ca="1">IF(ISNA(VLOOKUP($C2541,OFFSET(厂站实体!$A$2,0,0,3000,10),4,FALSE)),"",VLOOKUP($C2541,OFFSET(厂站实体!$A$2,0,0,3000,10),4,FALSE))</f>
        <v/>
      </c>
      <c r="F2541" s="3" t="str">
        <f ca="1">IF(ISNA(VLOOKUP($C2541,OFFSET(厂站实体!$A$2,0,0,3000,13),13,FALSE)),"",VLOOKUP($C2541,OFFSET(厂站实体!$A$2,0,0,3000,13),13,FALSE))</f>
        <v/>
      </c>
      <c r="G2541" s="3">
        <f ca="1">IF(ISNA(VLOOKUP($C2541,OFFSET(厂站实体!$A$2,0,0,3000,19),18,FALSE)),"",VLOOKUP($C2541,OFFSET(厂站实体!$A$2,0,0,3000,19),18,FALSE))</f>
        <v>0</v>
      </c>
      <c r="H2541" s="3">
        <f ca="1">IF(ISNA(VLOOKUP($C2541,OFFSET(厂站实体!$A$2,0,0,3000,19),19,FALSE)),"",VLOOKUP($C2541,OFFSET(厂站实体!$A$2,0,0,3000,19),19,FALSE))</f>
        <v>0</v>
      </c>
      <c r="I2541" s="3" t="str">
        <f ca="1">IF(ISNA(VLOOKUP($C2541,OFFSET(厂站实体!$A$2,0,0,3000,19),5,FALSE)),"",VLOOKUP($C2541,OFFSET(厂站实体!$A$2,0,0,3000,19),5,FALSE))</f>
        <v/>
      </c>
    </row>
    <row r="2542" spans="1:9" x14ac:dyDescent="0.15">
      <c r="A2542" s="3" t="s">
        <v>302</v>
      </c>
      <c r="B2542" s="3" t="s">
        <v>302</v>
      </c>
      <c r="C2542" s="3" t="s">
        <v>302</v>
      </c>
      <c r="D2542" s="3" t="str">
        <f ca="1">IF(ISNA(VLOOKUP($C2542,OFFSET(厂站实体!$A$2,0,0,3000,10),3,FALSE)),"",VLOOKUP($C2542,OFFSET(厂站实体!$A$2,0,0,3000,10),3,FALSE))</f>
        <v/>
      </c>
      <c r="E2542" s="3" t="str">
        <f ca="1">IF(ISNA(VLOOKUP($C2542,OFFSET(厂站实体!$A$2,0,0,3000,10),4,FALSE)),"",VLOOKUP($C2542,OFFSET(厂站实体!$A$2,0,0,3000,10),4,FALSE))</f>
        <v/>
      </c>
      <c r="F2542" s="3" t="str">
        <f ca="1">IF(ISNA(VLOOKUP($C2542,OFFSET(厂站实体!$A$2,0,0,3000,13),13,FALSE)),"",VLOOKUP($C2542,OFFSET(厂站实体!$A$2,0,0,3000,13),13,FALSE))</f>
        <v/>
      </c>
      <c r="G2542" s="3">
        <f ca="1">IF(ISNA(VLOOKUP($C2542,OFFSET(厂站实体!$A$2,0,0,3000,19),18,FALSE)),"",VLOOKUP($C2542,OFFSET(厂站实体!$A$2,0,0,3000,19),18,FALSE))</f>
        <v>0</v>
      </c>
      <c r="H2542" s="3">
        <f ca="1">IF(ISNA(VLOOKUP($C2542,OFFSET(厂站实体!$A$2,0,0,3000,19),19,FALSE)),"",VLOOKUP($C2542,OFFSET(厂站实体!$A$2,0,0,3000,19),19,FALSE))</f>
        <v>0</v>
      </c>
      <c r="I2542" s="3" t="str">
        <f ca="1">IF(ISNA(VLOOKUP($C2542,OFFSET(厂站实体!$A$2,0,0,3000,19),5,FALSE)),"",VLOOKUP($C2542,OFFSET(厂站实体!$A$2,0,0,3000,19),5,FALSE))</f>
        <v/>
      </c>
    </row>
    <row r="2543" spans="1:9" x14ac:dyDescent="0.15">
      <c r="A2543" s="3" t="s">
        <v>302</v>
      </c>
      <c r="B2543" s="3" t="s">
        <v>302</v>
      </c>
      <c r="C2543" s="3" t="s">
        <v>302</v>
      </c>
      <c r="D2543" s="3" t="str">
        <f ca="1">IF(ISNA(VLOOKUP($C2543,OFFSET(厂站实体!$A$2,0,0,3000,10),3,FALSE)),"",VLOOKUP($C2543,OFFSET(厂站实体!$A$2,0,0,3000,10),3,FALSE))</f>
        <v/>
      </c>
      <c r="E2543" s="3" t="str">
        <f ca="1">IF(ISNA(VLOOKUP($C2543,OFFSET(厂站实体!$A$2,0,0,3000,10),4,FALSE)),"",VLOOKUP($C2543,OFFSET(厂站实体!$A$2,0,0,3000,10),4,FALSE))</f>
        <v/>
      </c>
      <c r="F2543" s="3" t="str">
        <f ca="1">IF(ISNA(VLOOKUP($C2543,OFFSET(厂站实体!$A$2,0,0,3000,13),13,FALSE)),"",VLOOKUP($C2543,OFFSET(厂站实体!$A$2,0,0,3000,13),13,FALSE))</f>
        <v/>
      </c>
      <c r="G2543" s="3">
        <f ca="1">IF(ISNA(VLOOKUP($C2543,OFFSET(厂站实体!$A$2,0,0,3000,19),18,FALSE)),"",VLOOKUP($C2543,OFFSET(厂站实体!$A$2,0,0,3000,19),18,FALSE))</f>
        <v>0</v>
      </c>
      <c r="H2543" s="3">
        <f ca="1">IF(ISNA(VLOOKUP($C2543,OFFSET(厂站实体!$A$2,0,0,3000,19),19,FALSE)),"",VLOOKUP($C2543,OFFSET(厂站实体!$A$2,0,0,3000,19),19,FALSE))</f>
        <v>0</v>
      </c>
      <c r="I2543" s="3" t="str">
        <f ca="1">IF(ISNA(VLOOKUP($C2543,OFFSET(厂站实体!$A$2,0,0,3000,19),5,FALSE)),"",VLOOKUP($C2543,OFFSET(厂站实体!$A$2,0,0,3000,19),5,FALSE))</f>
        <v/>
      </c>
    </row>
    <row r="2544" spans="1:9" x14ac:dyDescent="0.15">
      <c r="A2544" s="3" t="s">
        <v>302</v>
      </c>
      <c r="B2544" s="3" t="s">
        <v>302</v>
      </c>
      <c r="C2544" s="3" t="s">
        <v>302</v>
      </c>
      <c r="D2544" s="3" t="str">
        <f ca="1">IF(ISNA(VLOOKUP($C2544,OFFSET(厂站实体!$A$2,0,0,3000,10),3,FALSE)),"",VLOOKUP($C2544,OFFSET(厂站实体!$A$2,0,0,3000,10),3,FALSE))</f>
        <v/>
      </c>
      <c r="E2544" s="3" t="str">
        <f ca="1">IF(ISNA(VLOOKUP($C2544,OFFSET(厂站实体!$A$2,0,0,3000,10),4,FALSE)),"",VLOOKUP($C2544,OFFSET(厂站实体!$A$2,0,0,3000,10),4,FALSE))</f>
        <v/>
      </c>
      <c r="F2544" s="3" t="str">
        <f ca="1">IF(ISNA(VLOOKUP($C2544,OFFSET(厂站实体!$A$2,0,0,3000,13),13,FALSE)),"",VLOOKUP($C2544,OFFSET(厂站实体!$A$2,0,0,3000,13),13,FALSE))</f>
        <v/>
      </c>
      <c r="G2544" s="3">
        <f ca="1">IF(ISNA(VLOOKUP($C2544,OFFSET(厂站实体!$A$2,0,0,3000,19),18,FALSE)),"",VLOOKUP($C2544,OFFSET(厂站实体!$A$2,0,0,3000,19),18,FALSE))</f>
        <v>0</v>
      </c>
      <c r="H2544" s="3">
        <f ca="1">IF(ISNA(VLOOKUP($C2544,OFFSET(厂站实体!$A$2,0,0,3000,19),19,FALSE)),"",VLOOKUP($C2544,OFFSET(厂站实体!$A$2,0,0,3000,19),19,FALSE))</f>
        <v>0</v>
      </c>
      <c r="I2544" s="3" t="str">
        <f ca="1">IF(ISNA(VLOOKUP($C2544,OFFSET(厂站实体!$A$2,0,0,3000,19),5,FALSE)),"",VLOOKUP($C2544,OFFSET(厂站实体!$A$2,0,0,3000,19),5,FALSE))</f>
        <v/>
      </c>
    </row>
    <row r="2545" spans="1:9" x14ac:dyDescent="0.15">
      <c r="A2545" s="3" t="s">
        <v>302</v>
      </c>
      <c r="B2545" s="3" t="s">
        <v>302</v>
      </c>
      <c r="C2545" s="3" t="s">
        <v>302</v>
      </c>
      <c r="D2545" s="3" t="str">
        <f ca="1">IF(ISNA(VLOOKUP($C2545,OFFSET(厂站实体!$A$2,0,0,3000,10),3,FALSE)),"",VLOOKUP($C2545,OFFSET(厂站实体!$A$2,0,0,3000,10),3,FALSE))</f>
        <v/>
      </c>
      <c r="E2545" s="3" t="str">
        <f ca="1">IF(ISNA(VLOOKUP($C2545,OFFSET(厂站实体!$A$2,0,0,3000,10),4,FALSE)),"",VLOOKUP($C2545,OFFSET(厂站实体!$A$2,0,0,3000,10),4,FALSE))</f>
        <v/>
      </c>
      <c r="F2545" s="3" t="str">
        <f ca="1">IF(ISNA(VLOOKUP($C2545,OFFSET(厂站实体!$A$2,0,0,3000,13),13,FALSE)),"",VLOOKUP($C2545,OFFSET(厂站实体!$A$2,0,0,3000,13),13,FALSE))</f>
        <v/>
      </c>
      <c r="G2545" s="3">
        <f ca="1">IF(ISNA(VLOOKUP($C2545,OFFSET(厂站实体!$A$2,0,0,3000,19),18,FALSE)),"",VLOOKUP($C2545,OFFSET(厂站实体!$A$2,0,0,3000,19),18,FALSE))</f>
        <v>0</v>
      </c>
      <c r="H2545" s="3">
        <f ca="1">IF(ISNA(VLOOKUP($C2545,OFFSET(厂站实体!$A$2,0,0,3000,19),19,FALSE)),"",VLOOKUP($C2545,OFFSET(厂站实体!$A$2,0,0,3000,19),19,FALSE))</f>
        <v>0</v>
      </c>
      <c r="I2545" s="3" t="str">
        <f ca="1">IF(ISNA(VLOOKUP($C2545,OFFSET(厂站实体!$A$2,0,0,3000,19),5,FALSE)),"",VLOOKUP($C2545,OFFSET(厂站实体!$A$2,0,0,3000,19),5,FALSE))</f>
        <v/>
      </c>
    </row>
    <row r="2546" spans="1:9" x14ac:dyDescent="0.15">
      <c r="A2546" s="3" t="s">
        <v>302</v>
      </c>
      <c r="B2546" s="3" t="s">
        <v>302</v>
      </c>
      <c r="C2546" s="3" t="s">
        <v>302</v>
      </c>
      <c r="D2546" s="3" t="str">
        <f ca="1">IF(ISNA(VLOOKUP($C2546,OFFSET(厂站实体!$A$2,0,0,3000,10),3,FALSE)),"",VLOOKUP($C2546,OFFSET(厂站实体!$A$2,0,0,3000,10),3,FALSE))</f>
        <v/>
      </c>
      <c r="E2546" s="3" t="str">
        <f ca="1">IF(ISNA(VLOOKUP($C2546,OFFSET(厂站实体!$A$2,0,0,3000,10),4,FALSE)),"",VLOOKUP($C2546,OFFSET(厂站实体!$A$2,0,0,3000,10),4,FALSE))</f>
        <v/>
      </c>
      <c r="F2546" s="3" t="str">
        <f ca="1">IF(ISNA(VLOOKUP($C2546,OFFSET(厂站实体!$A$2,0,0,3000,13),13,FALSE)),"",VLOOKUP($C2546,OFFSET(厂站实体!$A$2,0,0,3000,13),13,FALSE))</f>
        <v/>
      </c>
      <c r="G2546" s="3">
        <f ca="1">IF(ISNA(VLOOKUP($C2546,OFFSET(厂站实体!$A$2,0,0,3000,19),18,FALSE)),"",VLOOKUP($C2546,OFFSET(厂站实体!$A$2,0,0,3000,19),18,FALSE))</f>
        <v>0</v>
      </c>
      <c r="H2546" s="3">
        <f ca="1">IF(ISNA(VLOOKUP($C2546,OFFSET(厂站实体!$A$2,0,0,3000,19),19,FALSE)),"",VLOOKUP($C2546,OFFSET(厂站实体!$A$2,0,0,3000,19),19,FALSE))</f>
        <v>0</v>
      </c>
      <c r="I2546" s="3" t="str">
        <f ca="1">IF(ISNA(VLOOKUP($C2546,OFFSET(厂站实体!$A$2,0,0,3000,19),5,FALSE)),"",VLOOKUP($C2546,OFFSET(厂站实体!$A$2,0,0,3000,19),5,FALSE))</f>
        <v/>
      </c>
    </row>
    <row r="2547" spans="1:9" x14ac:dyDescent="0.15">
      <c r="A2547" s="3" t="s">
        <v>302</v>
      </c>
      <c r="B2547" s="3" t="s">
        <v>302</v>
      </c>
      <c r="C2547" s="3" t="s">
        <v>302</v>
      </c>
      <c r="D2547" s="3" t="str">
        <f ca="1">IF(ISNA(VLOOKUP($C2547,OFFSET(厂站实体!$A$2,0,0,3000,10),3,FALSE)),"",VLOOKUP($C2547,OFFSET(厂站实体!$A$2,0,0,3000,10),3,FALSE))</f>
        <v/>
      </c>
      <c r="E2547" s="3" t="str">
        <f ca="1">IF(ISNA(VLOOKUP($C2547,OFFSET(厂站实体!$A$2,0,0,3000,10),4,FALSE)),"",VLOOKUP($C2547,OFFSET(厂站实体!$A$2,0,0,3000,10),4,FALSE))</f>
        <v/>
      </c>
      <c r="F2547" s="3" t="str">
        <f ca="1">IF(ISNA(VLOOKUP($C2547,OFFSET(厂站实体!$A$2,0,0,3000,13),13,FALSE)),"",VLOOKUP($C2547,OFFSET(厂站实体!$A$2,0,0,3000,13),13,FALSE))</f>
        <v/>
      </c>
      <c r="G2547" s="3">
        <f ca="1">IF(ISNA(VLOOKUP($C2547,OFFSET(厂站实体!$A$2,0,0,3000,19),18,FALSE)),"",VLOOKUP($C2547,OFFSET(厂站实体!$A$2,0,0,3000,19),18,FALSE))</f>
        <v>0</v>
      </c>
      <c r="H2547" s="3">
        <f ca="1">IF(ISNA(VLOOKUP($C2547,OFFSET(厂站实体!$A$2,0,0,3000,19),19,FALSE)),"",VLOOKUP($C2547,OFFSET(厂站实体!$A$2,0,0,3000,19),19,FALSE))</f>
        <v>0</v>
      </c>
      <c r="I2547" s="3" t="str">
        <f ca="1">IF(ISNA(VLOOKUP($C2547,OFFSET(厂站实体!$A$2,0,0,3000,19),5,FALSE)),"",VLOOKUP($C2547,OFFSET(厂站实体!$A$2,0,0,3000,19),5,FALSE))</f>
        <v/>
      </c>
    </row>
    <row r="2548" spans="1:9" x14ac:dyDescent="0.15">
      <c r="A2548" s="3" t="s">
        <v>302</v>
      </c>
      <c r="B2548" s="3" t="s">
        <v>302</v>
      </c>
      <c r="C2548" s="3" t="s">
        <v>302</v>
      </c>
      <c r="D2548" s="3" t="str">
        <f ca="1">IF(ISNA(VLOOKUP($C2548,OFFSET(厂站实体!$A$2,0,0,3000,10),3,FALSE)),"",VLOOKUP($C2548,OFFSET(厂站实体!$A$2,0,0,3000,10),3,FALSE))</f>
        <v/>
      </c>
      <c r="E2548" s="3" t="str">
        <f ca="1">IF(ISNA(VLOOKUP($C2548,OFFSET(厂站实体!$A$2,0,0,3000,10),4,FALSE)),"",VLOOKUP($C2548,OFFSET(厂站实体!$A$2,0,0,3000,10),4,FALSE))</f>
        <v/>
      </c>
      <c r="F2548" s="3" t="str">
        <f ca="1">IF(ISNA(VLOOKUP($C2548,OFFSET(厂站实体!$A$2,0,0,3000,13),13,FALSE)),"",VLOOKUP($C2548,OFFSET(厂站实体!$A$2,0,0,3000,13),13,FALSE))</f>
        <v/>
      </c>
      <c r="G2548" s="3">
        <f ca="1">IF(ISNA(VLOOKUP($C2548,OFFSET(厂站实体!$A$2,0,0,3000,19),18,FALSE)),"",VLOOKUP($C2548,OFFSET(厂站实体!$A$2,0,0,3000,19),18,FALSE))</f>
        <v>0</v>
      </c>
      <c r="H2548" s="3">
        <f ca="1">IF(ISNA(VLOOKUP($C2548,OFFSET(厂站实体!$A$2,0,0,3000,19),19,FALSE)),"",VLOOKUP($C2548,OFFSET(厂站实体!$A$2,0,0,3000,19),19,FALSE))</f>
        <v>0</v>
      </c>
      <c r="I2548" s="3" t="str">
        <f ca="1">IF(ISNA(VLOOKUP($C2548,OFFSET(厂站实体!$A$2,0,0,3000,19),5,FALSE)),"",VLOOKUP($C2548,OFFSET(厂站实体!$A$2,0,0,3000,19),5,FALSE))</f>
        <v/>
      </c>
    </row>
    <row r="2549" spans="1:9" x14ac:dyDescent="0.15">
      <c r="A2549" s="3" t="s">
        <v>302</v>
      </c>
      <c r="B2549" s="3" t="s">
        <v>302</v>
      </c>
      <c r="C2549" s="3" t="s">
        <v>302</v>
      </c>
      <c r="D2549" s="3" t="str">
        <f ca="1">IF(ISNA(VLOOKUP($C2549,OFFSET(厂站实体!$A$2,0,0,3000,10),3,FALSE)),"",VLOOKUP($C2549,OFFSET(厂站实体!$A$2,0,0,3000,10),3,FALSE))</f>
        <v/>
      </c>
      <c r="E2549" s="3" t="str">
        <f ca="1">IF(ISNA(VLOOKUP($C2549,OFFSET(厂站实体!$A$2,0,0,3000,10),4,FALSE)),"",VLOOKUP($C2549,OFFSET(厂站实体!$A$2,0,0,3000,10),4,FALSE))</f>
        <v/>
      </c>
      <c r="F2549" s="3" t="str">
        <f ca="1">IF(ISNA(VLOOKUP($C2549,OFFSET(厂站实体!$A$2,0,0,3000,13),13,FALSE)),"",VLOOKUP($C2549,OFFSET(厂站实体!$A$2,0,0,3000,13),13,FALSE))</f>
        <v/>
      </c>
      <c r="G2549" s="3">
        <f ca="1">IF(ISNA(VLOOKUP($C2549,OFFSET(厂站实体!$A$2,0,0,3000,19),18,FALSE)),"",VLOOKUP($C2549,OFFSET(厂站实体!$A$2,0,0,3000,19),18,FALSE))</f>
        <v>0</v>
      </c>
      <c r="H2549" s="3">
        <f ca="1">IF(ISNA(VLOOKUP($C2549,OFFSET(厂站实体!$A$2,0,0,3000,19),19,FALSE)),"",VLOOKUP($C2549,OFFSET(厂站实体!$A$2,0,0,3000,19),19,FALSE))</f>
        <v>0</v>
      </c>
      <c r="I2549" s="3" t="str">
        <f ca="1">IF(ISNA(VLOOKUP($C2549,OFFSET(厂站实体!$A$2,0,0,3000,19),5,FALSE)),"",VLOOKUP($C2549,OFFSET(厂站实体!$A$2,0,0,3000,19),5,FALSE))</f>
        <v/>
      </c>
    </row>
    <row r="2550" spans="1:9" x14ac:dyDescent="0.15">
      <c r="A2550" s="3" t="s">
        <v>302</v>
      </c>
      <c r="B2550" s="3" t="s">
        <v>302</v>
      </c>
      <c r="C2550" s="3" t="s">
        <v>302</v>
      </c>
      <c r="D2550" s="3" t="str">
        <f ca="1">IF(ISNA(VLOOKUP($C2550,OFFSET(厂站实体!$A$2,0,0,3000,10),3,FALSE)),"",VLOOKUP($C2550,OFFSET(厂站实体!$A$2,0,0,3000,10),3,FALSE))</f>
        <v/>
      </c>
      <c r="E2550" s="3" t="str">
        <f ca="1">IF(ISNA(VLOOKUP($C2550,OFFSET(厂站实体!$A$2,0,0,3000,10),4,FALSE)),"",VLOOKUP($C2550,OFFSET(厂站实体!$A$2,0,0,3000,10),4,FALSE))</f>
        <v/>
      </c>
      <c r="F2550" s="3" t="str">
        <f ca="1">IF(ISNA(VLOOKUP($C2550,OFFSET(厂站实体!$A$2,0,0,3000,13),13,FALSE)),"",VLOOKUP($C2550,OFFSET(厂站实体!$A$2,0,0,3000,13),13,FALSE))</f>
        <v/>
      </c>
      <c r="G2550" s="3">
        <f ca="1">IF(ISNA(VLOOKUP($C2550,OFFSET(厂站实体!$A$2,0,0,3000,19),18,FALSE)),"",VLOOKUP($C2550,OFFSET(厂站实体!$A$2,0,0,3000,19),18,FALSE))</f>
        <v>0</v>
      </c>
      <c r="H2550" s="3">
        <f ca="1">IF(ISNA(VLOOKUP($C2550,OFFSET(厂站实体!$A$2,0,0,3000,19),19,FALSE)),"",VLOOKUP($C2550,OFFSET(厂站实体!$A$2,0,0,3000,19),19,FALSE))</f>
        <v>0</v>
      </c>
      <c r="I2550" s="3" t="str">
        <f ca="1">IF(ISNA(VLOOKUP($C2550,OFFSET(厂站实体!$A$2,0,0,3000,19),5,FALSE)),"",VLOOKUP($C2550,OFFSET(厂站实体!$A$2,0,0,3000,19),5,FALSE))</f>
        <v/>
      </c>
    </row>
    <row r="2551" spans="1:9" x14ac:dyDescent="0.15">
      <c r="A2551" s="3" t="s">
        <v>302</v>
      </c>
      <c r="B2551" s="3" t="s">
        <v>302</v>
      </c>
      <c r="C2551" s="3" t="s">
        <v>302</v>
      </c>
      <c r="D2551" s="3" t="str">
        <f ca="1">IF(ISNA(VLOOKUP($C2551,OFFSET(厂站实体!$A$2,0,0,3000,10),3,FALSE)),"",VLOOKUP($C2551,OFFSET(厂站实体!$A$2,0,0,3000,10),3,FALSE))</f>
        <v/>
      </c>
      <c r="E2551" s="3" t="str">
        <f ca="1">IF(ISNA(VLOOKUP($C2551,OFFSET(厂站实体!$A$2,0,0,3000,10),4,FALSE)),"",VLOOKUP($C2551,OFFSET(厂站实体!$A$2,0,0,3000,10),4,FALSE))</f>
        <v/>
      </c>
      <c r="F2551" s="3" t="str">
        <f ca="1">IF(ISNA(VLOOKUP($C2551,OFFSET(厂站实体!$A$2,0,0,3000,13),13,FALSE)),"",VLOOKUP($C2551,OFFSET(厂站实体!$A$2,0,0,3000,13),13,FALSE))</f>
        <v/>
      </c>
      <c r="G2551" s="3">
        <f ca="1">IF(ISNA(VLOOKUP($C2551,OFFSET(厂站实体!$A$2,0,0,3000,19),18,FALSE)),"",VLOOKUP($C2551,OFFSET(厂站实体!$A$2,0,0,3000,19),18,FALSE))</f>
        <v>0</v>
      </c>
      <c r="H2551" s="3">
        <f ca="1">IF(ISNA(VLOOKUP($C2551,OFFSET(厂站实体!$A$2,0,0,3000,19),19,FALSE)),"",VLOOKUP($C2551,OFFSET(厂站实体!$A$2,0,0,3000,19),19,FALSE))</f>
        <v>0</v>
      </c>
      <c r="I2551" s="3" t="str">
        <f ca="1">IF(ISNA(VLOOKUP($C2551,OFFSET(厂站实体!$A$2,0,0,3000,19),5,FALSE)),"",VLOOKUP($C2551,OFFSET(厂站实体!$A$2,0,0,3000,19),5,FALSE))</f>
        <v/>
      </c>
    </row>
    <row r="2552" spans="1:9" x14ac:dyDescent="0.15">
      <c r="A2552" s="3" t="s">
        <v>302</v>
      </c>
      <c r="B2552" s="3" t="s">
        <v>302</v>
      </c>
      <c r="C2552" s="3" t="s">
        <v>302</v>
      </c>
      <c r="D2552" s="3" t="str">
        <f ca="1">IF(ISNA(VLOOKUP($C2552,OFFSET(厂站实体!$A$2,0,0,3000,10),3,FALSE)),"",VLOOKUP($C2552,OFFSET(厂站实体!$A$2,0,0,3000,10),3,FALSE))</f>
        <v/>
      </c>
      <c r="E2552" s="3" t="str">
        <f ca="1">IF(ISNA(VLOOKUP($C2552,OFFSET(厂站实体!$A$2,0,0,3000,10),4,FALSE)),"",VLOOKUP($C2552,OFFSET(厂站实体!$A$2,0,0,3000,10),4,FALSE))</f>
        <v/>
      </c>
      <c r="F2552" s="3" t="str">
        <f ca="1">IF(ISNA(VLOOKUP($C2552,OFFSET(厂站实体!$A$2,0,0,3000,13),13,FALSE)),"",VLOOKUP($C2552,OFFSET(厂站实体!$A$2,0,0,3000,13),13,FALSE))</f>
        <v/>
      </c>
      <c r="G2552" s="3">
        <f ca="1">IF(ISNA(VLOOKUP($C2552,OFFSET(厂站实体!$A$2,0,0,3000,19),18,FALSE)),"",VLOOKUP($C2552,OFFSET(厂站实体!$A$2,0,0,3000,19),18,FALSE))</f>
        <v>0</v>
      </c>
      <c r="H2552" s="3">
        <f ca="1">IF(ISNA(VLOOKUP($C2552,OFFSET(厂站实体!$A$2,0,0,3000,19),19,FALSE)),"",VLOOKUP($C2552,OFFSET(厂站实体!$A$2,0,0,3000,19),19,FALSE))</f>
        <v>0</v>
      </c>
      <c r="I2552" s="3" t="str">
        <f ca="1">IF(ISNA(VLOOKUP($C2552,OFFSET(厂站实体!$A$2,0,0,3000,19),5,FALSE)),"",VLOOKUP($C2552,OFFSET(厂站实体!$A$2,0,0,3000,19),5,FALSE))</f>
        <v/>
      </c>
    </row>
    <row r="2553" spans="1:9" x14ac:dyDescent="0.15">
      <c r="A2553" s="3" t="s">
        <v>302</v>
      </c>
      <c r="B2553" s="3" t="s">
        <v>302</v>
      </c>
      <c r="C2553" s="3" t="s">
        <v>302</v>
      </c>
      <c r="D2553" s="3" t="str">
        <f ca="1">IF(ISNA(VLOOKUP($C2553,OFFSET(厂站实体!$A$2,0,0,3000,10),3,FALSE)),"",VLOOKUP($C2553,OFFSET(厂站实体!$A$2,0,0,3000,10),3,FALSE))</f>
        <v/>
      </c>
      <c r="E2553" s="3" t="str">
        <f ca="1">IF(ISNA(VLOOKUP($C2553,OFFSET(厂站实体!$A$2,0,0,3000,10),4,FALSE)),"",VLOOKUP($C2553,OFFSET(厂站实体!$A$2,0,0,3000,10),4,FALSE))</f>
        <v/>
      </c>
      <c r="F2553" s="3" t="str">
        <f ca="1">IF(ISNA(VLOOKUP($C2553,OFFSET(厂站实体!$A$2,0,0,3000,13),13,FALSE)),"",VLOOKUP($C2553,OFFSET(厂站实体!$A$2,0,0,3000,13),13,FALSE))</f>
        <v/>
      </c>
      <c r="G2553" s="3">
        <f ca="1">IF(ISNA(VLOOKUP($C2553,OFFSET(厂站实体!$A$2,0,0,3000,19),18,FALSE)),"",VLOOKUP($C2553,OFFSET(厂站实体!$A$2,0,0,3000,19),18,FALSE))</f>
        <v>0</v>
      </c>
      <c r="H2553" s="3">
        <f ca="1">IF(ISNA(VLOOKUP($C2553,OFFSET(厂站实体!$A$2,0,0,3000,19),19,FALSE)),"",VLOOKUP($C2553,OFFSET(厂站实体!$A$2,0,0,3000,19),19,FALSE))</f>
        <v>0</v>
      </c>
      <c r="I2553" s="3" t="str">
        <f ca="1">IF(ISNA(VLOOKUP($C2553,OFFSET(厂站实体!$A$2,0,0,3000,19),5,FALSE)),"",VLOOKUP($C2553,OFFSET(厂站实体!$A$2,0,0,3000,19),5,FALSE))</f>
        <v/>
      </c>
    </row>
    <row r="2554" spans="1:9" x14ac:dyDescent="0.15">
      <c r="A2554" s="3" t="s">
        <v>302</v>
      </c>
      <c r="B2554" s="3" t="s">
        <v>302</v>
      </c>
      <c r="C2554" s="3" t="s">
        <v>302</v>
      </c>
      <c r="D2554" s="3" t="str">
        <f ca="1">IF(ISNA(VLOOKUP($C2554,OFFSET(厂站实体!$A$2,0,0,3000,10),3,FALSE)),"",VLOOKUP($C2554,OFFSET(厂站实体!$A$2,0,0,3000,10),3,FALSE))</f>
        <v/>
      </c>
      <c r="E2554" s="3" t="str">
        <f ca="1">IF(ISNA(VLOOKUP($C2554,OFFSET(厂站实体!$A$2,0,0,3000,10),4,FALSE)),"",VLOOKUP($C2554,OFFSET(厂站实体!$A$2,0,0,3000,10),4,FALSE))</f>
        <v/>
      </c>
      <c r="F2554" s="3" t="str">
        <f ca="1">IF(ISNA(VLOOKUP($C2554,OFFSET(厂站实体!$A$2,0,0,3000,13),13,FALSE)),"",VLOOKUP($C2554,OFFSET(厂站实体!$A$2,0,0,3000,13),13,FALSE))</f>
        <v/>
      </c>
      <c r="G2554" s="3">
        <f ca="1">IF(ISNA(VLOOKUP($C2554,OFFSET(厂站实体!$A$2,0,0,3000,19),18,FALSE)),"",VLOOKUP($C2554,OFFSET(厂站实体!$A$2,0,0,3000,19),18,FALSE))</f>
        <v>0</v>
      </c>
      <c r="H2554" s="3">
        <f ca="1">IF(ISNA(VLOOKUP($C2554,OFFSET(厂站实体!$A$2,0,0,3000,19),19,FALSE)),"",VLOOKUP($C2554,OFFSET(厂站实体!$A$2,0,0,3000,19),19,FALSE))</f>
        <v>0</v>
      </c>
      <c r="I2554" s="3" t="str">
        <f ca="1">IF(ISNA(VLOOKUP($C2554,OFFSET(厂站实体!$A$2,0,0,3000,19),5,FALSE)),"",VLOOKUP($C2554,OFFSET(厂站实体!$A$2,0,0,3000,19),5,FALSE))</f>
        <v/>
      </c>
    </row>
    <row r="2555" spans="1:9" x14ac:dyDescent="0.15">
      <c r="A2555" s="3" t="s">
        <v>302</v>
      </c>
      <c r="B2555" s="3" t="s">
        <v>302</v>
      </c>
      <c r="C2555" s="3" t="s">
        <v>302</v>
      </c>
      <c r="D2555" s="3" t="str">
        <f ca="1">IF(ISNA(VLOOKUP($C2555,OFFSET(厂站实体!$A$2,0,0,3000,10),3,FALSE)),"",VLOOKUP($C2555,OFFSET(厂站实体!$A$2,0,0,3000,10),3,FALSE))</f>
        <v/>
      </c>
      <c r="E2555" s="3" t="str">
        <f ca="1">IF(ISNA(VLOOKUP($C2555,OFFSET(厂站实体!$A$2,0,0,3000,10),4,FALSE)),"",VLOOKUP($C2555,OFFSET(厂站实体!$A$2,0,0,3000,10),4,FALSE))</f>
        <v/>
      </c>
      <c r="F2555" s="3" t="str">
        <f ca="1">IF(ISNA(VLOOKUP($C2555,OFFSET(厂站实体!$A$2,0,0,3000,13),13,FALSE)),"",VLOOKUP($C2555,OFFSET(厂站实体!$A$2,0,0,3000,13),13,FALSE))</f>
        <v/>
      </c>
      <c r="G2555" s="3">
        <f ca="1">IF(ISNA(VLOOKUP($C2555,OFFSET(厂站实体!$A$2,0,0,3000,19),18,FALSE)),"",VLOOKUP($C2555,OFFSET(厂站实体!$A$2,0,0,3000,19),18,FALSE))</f>
        <v>0</v>
      </c>
      <c r="H2555" s="3">
        <f ca="1">IF(ISNA(VLOOKUP($C2555,OFFSET(厂站实体!$A$2,0,0,3000,19),19,FALSE)),"",VLOOKUP($C2555,OFFSET(厂站实体!$A$2,0,0,3000,19),19,FALSE))</f>
        <v>0</v>
      </c>
      <c r="I2555" s="3" t="str">
        <f ca="1">IF(ISNA(VLOOKUP($C2555,OFFSET(厂站实体!$A$2,0,0,3000,19),5,FALSE)),"",VLOOKUP($C2555,OFFSET(厂站实体!$A$2,0,0,3000,19),5,FALSE))</f>
        <v/>
      </c>
    </row>
    <row r="2556" spans="1:9" x14ac:dyDescent="0.15">
      <c r="A2556" s="3" t="s">
        <v>302</v>
      </c>
      <c r="B2556" s="3" t="s">
        <v>302</v>
      </c>
      <c r="C2556" s="3" t="s">
        <v>302</v>
      </c>
      <c r="D2556" s="3" t="str">
        <f ca="1">IF(ISNA(VLOOKUP($C2556,OFFSET(厂站实体!$A$2,0,0,3000,10),3,FALSE)),"",VLOOKUP($C2556,OFFSET(厂站实体!$A$2,0,0,3000,10),3,FALSE))</f>
        <v/>
      </c>
      <c r="E2556" s="3" t="str">
        <f ca="1">IF(ISNA(VLOOKUP($C2556,OFFSET(厂站实体!$A$2,0,0,3000,10),4,FALSE)),"",VLOOKUP($C2556,OFFSET(厂站实体!$A$2,0,0,3000,10),4,FALSE))</f>
        <v/>
      </c>
      <c r="F2556" s="3" t="str">
        <f ca="1">IF(ISNA(VLOOKUP($C2556,OFFSET(厂站实体!$A$2,0,0,3000,13),13,FALSE)),"",VLOOKUP($C2556,OFFSET(厂站实体!$A$2,0,0,3000,13),13,FALSE))</f>
        <v/>
      </c>
      <c r="G2556" s="3">
        <f ca="1">IF(ISNA(VLOOKUP($C2556,OFFSET(厂站实体!$A$2,0,0,3000,19),18,FALSE)),"",VLOOKUP($C2556,OFFSET(厂站实体!$A$2,0,0,3000,19),18,FALSE))</f>
        <v>0</v>
      </c>
      <c r="H2556" s="3">
        <f ca="1">IF(ISNA(VLOOKUP($C2556,OFFSET(厂站实体!$A$2,0,0,3000,19),19,FALSE)),"",VLOOKUP($C2556,OFFSET(厂站实体!$A$2,0,0,3000,19),19,FALSE))</f>
        <v>0</v>
      </c>
      <c r="I2556" s="3" t="str">
        <f ca="1">IF(ISNA(VLOOKUP($C2556,OFFSET(厂站实体!$A$2,0,0,3000,19),5,FALSE)),"",VLOOKUP($C2556,OFFSET(厂站实体!$A$2,0,0,3000,19),5,FALSE))</f>
        <v/>
      </c>
    </row>
    <row r="2557" spans="1:9" x14ac:dyDescent="0.15">
      <c r="A2557" s="3" t="s">
        <v>302</v>
      </c>
      <c r="B2557" s="3" t="s">
        <v>302</v>
      </c>
      <c r="C2557" s="3" t="s">
        <v>302</v>
      </c>
      <c r="D2557" s="3" t="str">
        <f ca="1">IF(ISNA(VLOOKUP($C2557,OFFSET(厂站实体!$A$2,0,0,3000,10),3,FALSE)),"",VLOOKUP($C2557,OFFSET(厂站实体!$A$2,0,0,3000,10),3,FALSE))</f>
        <v/>
      </c>
      <c r="E2557" s="3" t="str">
        <f ca="1">IF(ISNA(VLOOKUP($C2557,OFFSET(厂站实体!$A$2,0,0,3000,10),4,FALSE)),"",VLOOKUP($C2557,OFFSET(厂站实体!$A$2,0,0,3000,10),4,FALSE))</f>
        <v/>
      </c>
      <c r="F2557" s="3" t="str">
        <f ca="1">IF(ISNA(VLOOKUP($C2557,OFFSET(厂站实体!$A$2,0,0,3000,13),13,FALSE)),"",VLOOKUP($C2557,OFFSET(厂站实体!$A$2,0,0,3000,13),13,FALSE))</f>
        <v/>
      </c>
      <c r="G2557" s="3">
        <f ca="1">IF(ISNA(VLOOKUP($C2557,OFFSET(厂站实体!$A$2,0,0,3000,19),18,FALSE)),"",VLOOKUP($C2557,OFFSET(厂站实体!$A$2,0,0,3000,19),18,FALSE))</f>
        <v>0</v>
      </c>
      <c r="H2557" s="3">
        <f ca="1">IF(ISNA(VLOOKUP($C2557,OFFSET(厂站实体!$A$2,0,0,3000,19),19,FALSE)),"",VLOOKUP($C2557,OFFSET(厂站实体!$A$2,0,0,3000,19),19,FALSE))</f>
        <v>0</v>
      </c>
      <c r="I2557" s="3" t="str">
        <f ca="1">IF(ISNA(VLOOKUP($C2557,OFFSET(厂站实体!$A$2,0,0,3000,19),5,FALSE)),"",VLOOKUP($C2557,OFFSET(厂站实体!$A$2,0,0,3000,19),5,FALSE))</f>
        <v/>
      </c>
    </row>
    <row r="2558" spans="1:9" x14ac:dyDescent="0.15">
      <c r="A2558" s="3" t="s">
        <v>302</v>
      </c>
      <c r="B2558" s="3" t="s">
        <v>302</v>
      </c>
      <c r="C2558" s="3" t="s">
        <v>302</v>
      </c>
      <c r="D2558" s="3" t="str">
        <f ca="1">IF(ISNA(VLOOKUP($C2558,OFFSET(厂站实体!$A$2,0,0,3000,10),3,FALSE)),"",VLOOKUP($C2558,OFFSET(厂站实体!$A$2,0,0,3000,10),3,FALSE))</f>
        <v/>
      </c>
      <c r="E2558" s="3" t="str">
        <f ca="1">IF(ISNA(VLOOKUP($C2558,OFFSET(厂站实体!$A$2,0,0,3000,10),4,FALSE)),"",VLOOKUP($C2558,OFFSET(厂站实体!$A$2,0,0,3000,10),4,FALSE))</f>
        <v/>
      </c>
      <c r="F2558" s="3" t="str">
        <f ca="1">IF(ISNA(VLOOKUP($C2558,OFFSET(厂站实体!$A$2,0,0,3000,13),13,FALSE)),"",VLOOKUP($C2558,OFFSET(厂站实体!$A$2,0,0,3000,13),13,FALSE))</f>
        <v/>
      </c>
      <c r="G2558" s="3">
        <f ca="1">IF(ISNA(VLOOKUP($C2558,OFFSET(厂站实体!$A$2,0,0,3000,19),18,FALSE)),"",VLOOKUP($C2558,OFFSET(厂站实体!$A$2,0,0,3000,19),18,FALSE))</f>
        <v>0</v>
      </c>
      <c r="H2558" s="3">
        <f ca="1">IF(ISNA(VLOOKUP($C2558,OFFSET(厂站实体!$A$2,0,0,3000,19),19,FALSE)),"",VLOOKUP($C2558,OFFSET(厂站实体!$A$2,0,0,3000,19),19,FALSE))</f>
        <v>0</v>
      </c>
      <c r="I2558" s="3" t="str">
        <f ca="1">IF(ISNA(VLOOKUP($C2558,OFFSET(厂站实体!$A$2,0,0,3000,19),5,FALSE)),"",VLOOKUP($C2558,OFFSET(厂站实体!$A$2,0,0,3000,19),5,FALSE))</f>
        <v/>
      </c>
    </row>
    <row r="2559" spans="1:9" x14ac:dyDescent="0.15">
      <c r="A2559" s="3" t="s">
        <v>302</v>
      </c>
      <c r="B2559" s="3" t="s">
        <v>302</v>
      </c>
      <c r="C2559" s="3" t="s">
        <v>302</v>
      </c>
      <c r="D2559" s="3" t="str">
        <f ca="1">IF(ISNA(VLOOKUP($C2559,OFFSET(厂站实体!$A$2,0,0,3000,10),3,FALSE)),"",VLOOKUP($C2559,OFFSET(厂站实体!$A$2,0,0,3000,10),3,FALSE))</f>
        <v/>
      </c>
      <c r="E2559" s="3" t="str">
        <f ca="1">IF(ISNA(VLOOKUP($C2559,OFFSET(厂站实体!$A$2,0,0,3000,10),4,FALSE)),"",VLOOKUP($C2559,OFFSET(厂站实体!$A$2,0,0,3000,10),4,FALSE))</f>
        <v/>
      </c>
      <c r="F2559" s="3" t="str">
        <f ca="1">IF(ISNA(VLOOKUP($C2559,OFFSET(厂站实体!$A$2,0,0,3000,13),13,FALSE)),"",VLOOKUP($C2559,OFFSET(厂站实体!$A$2,0,0,3000,13),13,FALSE))</f>
        <v/>
      </c>
      <c r="G2559" s="3">
        <f ca="1">IF(ISNA(VLOOKUP($C2559,OFFSET(厂站实体!$A$2,0,0,3000,19),18,FALSE)),"",VLOOKUP($C2559,OFFSET(厂站实体!$A$2,0,0,3000,19),18,FALSE))</f>
        <v>0</v>
      </c>
      <c r="H2559" s="3">
        <f ca="1">IF(ISNA(VLOOKUP($C2559,OFFSET(厂站实体!$A$2,0,0,3000,19),19,FALSE)),"",VLOOKUP($C2559,OFFSET(厂站实体!$A$2,0,0,3000,19),19,FALSE))</f>
        <v>0</v>
      </c>
      <c r="I2559" s="3" t="str">
        <f ca="1">IF(ISNA(VLOOKUP($C2559,OFFSET(厂站实体!$A$2,0,0,3000,19),5,FALSE)),"",VLOOKUP($C2559,OFFSET(厂站实体!$A$2,0,0,3000,19),5,FALSE))</f>
        <v/>
      </c>
    </row>
    <row r="2560" spans="1:9" x14ac:dyDescent="0.15">
      <c r="A2560" s="3" t="s">
        <v>302</v>
      </c>
      <c r="B2560" s="3" t="s">
        <v>302</v>
      </c>
      <c r="C2560" s="3" t="s">
        <v>302</v>
      </c>
      <c r="D2560" s="3" t="str">
        <f ca="1">IF(ISNA(VLOOKUP($C2560,OFFSET(厂站实体!$A$2,0,0,3000,10),3,FALSE)),"",VLOOKUP($C2560,OFFSET(厂站实体!$A$2,0,0,3000,10),3,FALSE))</f>
        <v/>
      </c>
      <c r="E2560" s="3" t="str">
        <f ca="1">IF(ISNA(VLOOKUP($C2560,OFFSET(厂站实体!$A$2,0,0,3000,10),4,FALSE)),"",VLOOKUP($C2560,OFFSET(厂站实体!$A$2,0,0,3000,10),4,FALSE))</f>
        <v/>
      </c>
      <c r="F2560" s="3" t="str">
        <f ca="1">IF(ISNA(VLOOKUP($C2560,OFFSET(厂站实体!$A$2,0,0,3000,13),13,FALSE)),"",VLOOKUP($C2560,OFFSET(厂站实体!$A$2,0,0,3000,13),13,FALSE))</f>
        <v/>
      </c>
      <c r="G2560" s="3">
        <f ca="1">IF(ISNA(VLOOKUP($C2560,OFFSET(厂站实体!$A$2,0,0,3000,19),18,FALSE)),"",VLOOKUP($C2560,OFFSET(厂站实体!$A$2,0,0,3000,19),18,FALSE))</f>
        <v>0</v>
      </c>
      <c r="H2560" s="3">
        <f ca="1">IF(ISNA(VLOOKUP($C2560,OFFSET(厂站实体!$A$2,0,0,3000,19),19,FALSE)),"",VLOOKUP($C2560,OFFSET(厂站实体!$A$2,0,0,3000,19),19,FALSE))</f>
        <v>0</v>
      </c>
      <c r="I2560" s="3" t="str">
        <f ca="1">IF(ISNA(VLOOKUP($C2560,OFFSET(厂站实体!$A$2,0,0,3000,19),5,FALSE)),"",VLOOKUP($C2560,OFFSET(厂站实体!$A$2,0,0,3000,19),5,FALSE))</f>
        <v/>
      </c>
    </row>
    <row r="2561" spans="1:9" x14ac:dyDescent="0.15">
      <c r="A2561" s="3" t="s">
        <v>302</v>
      </c>
      <c r="B2561" s="3" t="s">
        <v>302</v>
      </c>
      <c r="C2561" s="3" t="s">
        <v>302</v>
      </c>
      <c r="D2561" s="3" t="str">
        <f ca="1">IF(ISNA(VLOOKUP($C2561,OFFSET(厂站实体!$A$2,0,0,3000,10),3,FALSE)),"",VLOOKUP($C2561,OFFSET(厂站实体!$A$2,0,0,3000,10),3,FALSE))</f>
        <v/>
      </c>
      <c r="E2561" s="3" t="str">
        <f ca="1">IF(ISNA(VLOOKUP($C2561,OFFSET(厂站实体!$A$2,0,0,3000,10),4,FALSE)),"",VLOOKUP($C2561,OFFSET(厂站实体!$A$2,0,0,3000,10),4,FALSE))</f>
        <v/>
      </c>
      <c r="F2561" s="3" t="str">
        <f ca="1">IF(ISNA(VLOOKUP($C2561,OFFSET(厂站实体!$A$2,0,0,3000,13),13,FALSE)),"",VLOOKUP($C2561,OFFSET(厂站实体!$A$2,0,0,3000,13),13,FALSE))</f>
        <v/>
      </c>
      <c r="G2561" s="3">
        <f ca="1">IF(ISNA(VLOOKUP($C2561,OFFSET(厂站实体!$A$2,0,0,3000,19),18,FALSE)),"",VLOOKUP($C2561,OFFSET(厂站实体!$A$2,0,0,3000,19),18,FALSE))</f>
        <v>0</v>
      </c>
      <c r="H2561" s="3">
        <f ca="1">IF(ISNA(VLOOKUP($C2561,OFFSET(厂站实体!$A$2,0,0,3000,19),19,FALSE)),"",VLOOKUP($C2561,OFFSET(厂站实体!$A$2,0,0,3000,19),19,FALSE))</f>
        <v>0</v>
      </c>
      <c r="I2561" s="3" t="str">
        <f ca="1">IF(ISNA(VLOOKUP($C2561,OFFSET(厂站实体!$A$2,0,0,3000,19),5,FALSE)),"",VLOOKUP($C2561,OFFSET(厂站实体!$A$2,0,0,3000,19),5,FALSE))</f>
        <v/>
      </c>
    </row>
    <row r="2562" spans="1:9" x14ac:dyDescent="0.15">
      <c r="A2562" s="3" t="s">
        <v>302</v>
      </c>
      <c r="B2562" s="3" t="s">
        <v>302</v>
      </c>
      <c r="C2562" s="3" t="s">
        <v>302</v>
      </c>
      <c r="D2562" s="3" t="str">
        <f ca="1">IF(ISNA(VLOOKUP($C2562,OFFSET(厂站实体!$A$2,0,0,3000,10),3,FALSE)),"",VLOOKUP($C2562,OFFSET(厂站实体!$A$2,0,0,3000,10),3,FALSE))</f>
        <v/>
      </c>
      <c r="E2562" s="3" t="str">
        <f ca="1">IF(ISNA(VLOOKUP($C2562,OFFSET(厂站实体!$A$2,0,0,3000,10),4,FALSE)),"",VLOOKUP($C2562,OFFSET(厂站实体!$A$2,0,0,3000,10),4,FALSE))</f>
        <v/>
      </c>
      <c r="F2562" s="3" t="str">
        <f ca="1">IF(ISNA(VLOOKUP($C2562,OFFSET(厂站实体!$A$2,0,0,3000,13),13,FALSE)),"",VLOOKUP($C2562,OFFSET(厂站实体!$A$2,0,0,3000,13),13,FALSE))</f>
        <v/>
      </c>
      <c r="G2562" s="3">
        <f ca="1">IF(ISNA(VLOOKUP($C2562,OFFSET(厂站实体!$A$2,0,0,3000,19),18,FALSE)),"",VLOOKUP($C2562,OFFSET(厂站实体!$A$2,0,0,3000,19),18,FALSE))</f>
        <v>0</v>
      </c>
      <c r="H2562" s="3">
        <f ca="1">IF(ISNA(VLOOKUP($C2562,OFFSET(厂站实体!$A$2,0,0,3000,19),19,FALSE)),"",VLOOKUP($C2562,OFFSET(厂站实体!$A$2,0,0,3000,19),19,FALSE))</f>
        <v>0</v>
      </c>
      <c r="I2562" s="3" t="str">
        <f ca="1">IF(ISNA(VLOOKUP($C2562,OFFSET(厂站实体!$A$2,0,0,3000,19),5,FALSE)),"",VLOOKUP($C2562,OFFSET(厂站实体!$A$2,0,0,3000,19),5,FALSE))</f>
        <v/>
      </c>
    </row>
    <row r="2563" spans="1:9" x14ac:dyDescent="0.15">
      <c r="A2563" s="3" t="s">
        <v>302</v>
      </c>
      <c r="B2563" s="3" t="s">
        <v>302</v>
      </c>
      <c r="C2563" s="3" t="s">
        <v>302</v>
      </c>
      <c r="D2563" s="3" t="str">
        <f ca="1">IF(ISNA(VLOOKUP($C2563,OFFSET(厂站实体!$A$2,0,0,3000,10),3,FALSE)),"",VLOOKUP($C2563,OFFSET(厂站实体!$A$2,0,0,3000,10),3,FALSE))</f>
        <v/>
      </c>
      <c r="E2563" s="3" t="str">
        <f ca="1">IF(ISNA(VLOOKUP($C2563,OFFSET(厂站实体!$A$2,0,0,3000,10),4,FALSE)),"",VLOOKUP($C2563,OFFSET(厂站实体!$A$2,0,0,3000,10),4,FALSE))</f>
        <v/>
      </c>
      <c r="F2563" s="3" t="str">
        <f ca="1">IF(ISNA(VLOOKUP($C2563,OFFSET(厂站实体!$A$2,0,0,3000,13),13,FALSE)),"",VLOOKUP($C2563,OFFSET(厂站实体!$A$2,0,0,3000,13),13,FALSE))</f>
        <v/>
      </c>
      <c r="G2563" s="3">
        <f ca="1">IF(ISNA(VLOOKUP($C2563,OFFSET(厂站实体!$A$2,0,0,3000,19),18,FALSE)),"",VLOOKUP($C2563,OFFSET(厂站实体!$A$2,0,0,3000,19),18,FALSE))</f>
        <v>0</v>
      </c>
      <c r="H2563" s="3">
        <f ca="1">IF(ISNA(VLOOKUP($C2563,OFFSET(厂站实体!$A$2,0,0,3000,19),19,FALSE)),"",VLOOKUP($C2563,OFFSET(厂站实体!$A$2,0,0,3000,19),19,FALSE))</f>
        <v>0</v>
      </c>
      <c r="I2563" s="3" t="str">
        <f ca="1">IF(ISNA(VLOOKUP($C2563,OFFSET(厂站实体!$A$2,0,0,3000,19),5,FALSE)),"",VLOOKUP($C2563,OFFSET(厂站实体!$A$2,0,0,3000,19),5,FALSE))</f>
        <v/>
      </c>
    </row>
    <row r="2564" spans="1:9" x14ac:dyDescent="0.15">
      <c r="A2564" s="3" t="s">
        <v>302</v>
      </c>
      <c r="B2564" s="3" t="s">
        <v>302</v>
      </c>
      <c r="C2564" s="3" t="s">
        <v>302</v>
      </c>
      <c r="D2564" s="3" t="str">
        <f ca="1">IF(ISNA(VLOOKUP($C2564,OFFSET(厂站实体!$A$2,0,0,3000,10),3,FALSE)),"",VLOOKUP($C2564,OFFSET(厂站实体!$A$2,0,0,3000,10),3,FALSE))</f>
        <v/>
      </c>
      <c r="E2564" s="3" t="str">
        <f ca="1">IF(ISNA(VLOOKUP($C2564,OFFSET(厂站实体!$A$2,0,0,3000,10),4,FALSE)),"",VLOOKUP($C2564,OFFSET(厂站实体!$A$2,0,0,3000,10),4,FALSE))</f>
        <v/>
      </c>
      <c r="F2564" s="3" t="str">
        <f ca="1">IF(ISNA(VLOOKUP($C2564,OFFSET(厂站实体!$A$2,0,0,3000,13),13,FALSE)),"",VLOOKUP($C2564,OFFSET(厂站实体!$A$2,0,0,3000,13),13,FALSE))</f>
        <v/>
      </c>
      <c r="G2564" s="3">
        <f ca="1">IF(ISNA(VLOOKUP($C2564,OFFSET(厂站实体!$A$2,0,0,3000,19),18,FALSE)),"",VLOOKUP($C2564,OFFSET(厂站实体!$A$2,0,0,3000,19),18,FALSE))</f>
        <v>0</v>
      </c>
      <c r="H2564" s="3">
        <f ca="1">IF(ISNA(VLOOKUP($C2564,OFFSET(厂站实体!$A$2,0,0,3000,19),19,FALSE)),"",VLOOKUP($C2564,OFFSET(厂站实体!$A$2,0,0,3000,19),19,FALSE))</f>
        <v>0</v>
      </c>
      <c r="I2564" s="3" t="str">
        <f ca="1">IF(ISNA(VLOOKUP($C2564,OFFSET(厂站实体!$A$2,0,0,3000,19),5,FALSE)),"",VLOOKUP($C2564,OFFSET(厂站实体!$A$2,0,0,3000,19),5,FALSE))</f>
        <v/>
      </c>
    </row>
    <row r="2565" spans="1:9" x14ac:dyDescent="0.15">
      <c r="A2565" s="3" t="s">
        <v>302</v>
      </c>
      <c r="B2565" s="3" t="s">
        <v>302</v>
      </c>
      <c r="C2565" s="3" t="s">
        <v>302</v>
      </c>
      <c r="D2565" s="3" t="str">
        <f ca="1">IF(ISNA(VLOOKUP($C2565,OFFSET(厂站实体!$A$2,0,0,3000,10),3,FALSE)),"",VLOOKUP($C2565,OFFSET(厂站实体!$A$2,0,0,3000,10),3,FALSE))</f>
        <v/>
      </c>
      <c r="E2565" s="3" t="str">
        <f ca="1">IF(ISNA(VLOOKUP($C2565,OFFSET(厂站实体!$A$2,0,0,3000,10),4,FALSE)),"",VLOOKUP($C2565,OFFSET(厂站实体!$A$2,0,0,3000,10),4,FALSE))</f>
        <v/>
      </c>
      <c r="F2565" s="3" t="str">
        <f ca="1">IF(ISNA(VLOOKUP($C2565,OFFSET(厂站实体!$A$2,0,0,3000,13),13,FALSE)),"",VLOOKUP($C2565,OFFSET(厂站实体!$A$2,0,0,3000,13),13,FALSE))</f>
        <v/>
      </c>
      <c r="G2565" s="3">
        <f ca="1">IF(ISNA(VLOOKUP($C2565,OFFSET(厂站实体!$A$2,0,0,3000,19),18,FALSE)),"",VLOOKUP($C2565,OFFSET(厂站实体!$A$2,0,0,3000,19),18,FALSE))</f>
        <v>0</v>
      </c>
      <c r="H2565" s="3">
        <f ca="1">IF(ISNA(VLOOKUP($C2565,OFFSET(厂站实体!$A$2,0,0,3000,19),19,FALSE)),"",VLOOKUP($C2565,OFFSET(厂站实体!$A$2,0,0,3000,19),19,FALSE))</f>
        <v>0</v>
      </c>
      <c r="I2565" s="3" t="str">
        <f ca="1">IF(ISNA(VLOOKUP($C2565,OFFSET(厂站实体!$A$2,0,0,3000,19),5,FALSE)),"",VLOOKUP($C2565,OFFSET(厂站实体!$A$2,0,0,3000,19),5,FALSE))</f>
        <v/>
      </c>
    </row>
    <row r="2566" spans="1:9" x14ac:dyDescent="0.15">
      <c r="A2566" s="3" t="s">
        <v>302</v>
      </c>
      <c r="B2566" s="3" t="s">
        <v>302</v>
      </c>
      <c r="C2566" s="3" t="s">
        <v>302</v>
      </c>
      <c r="D2566" s="3" t="str">
        <f ca="1">IF(ISNA(VLOOKUP($C2566,OFFSET(厂站实体!$A$2,0,0,3000,10),3,FALSE)),"",VLOOKUP($C2566,OFFSET(厂站实体!$A$2,0,0,3000,10),3,FALSE))</f>
        <v/>
      </c>
      <c r="E2566" s="3" t="str">
        <f ca="1">IF(ISNA(VLOOKUP($C2566,OFFSET(厂站实体!$A$2,0,0,3000,10),4,FALSE)),"",VLOOKUP($C2566,OFFSET(厂站实体!$A$2,0,0,3000,10),4,FALSE))</f>
        <v/>
      </c>
      <c r="F2566" s="3" t="str">
        <f ca="1">IF(ISNA(VLOOKUP($C2566,OFFSET(厂站实体!$A$2,0,0,3000,13),13,FALSE)),"",VLOOKUP($C2566,OFFSET(厂站实体!$A$2,0,0,3000,13),13,FALSE))</f>
        <v/>
      </c>
      <c r="G2566" s="3">
        <f ca="1">IF(ISNA(VLOOKUP($C2566,OFFSET(厂站实体!$A$2,0,0,3000,19),18,FALSE)),"",VLOOKUP($C2566,OFFSET(厂站实体!$A$2,0,0,3000,19),18,FALSE))</f>
        <v>0</v>
      </c>
      <c r="H2566" s="3">
        <f ca="1">IF(ISNA(VLOOKUP($C2566,OFFSET(厂站实体!$A$2,0,0,3000,19),19,FALSE)),"",VLOOKUP($C2566,OFFSET(厂站实体!$A$2,0,0,3000,19),19,FALSE))</f>
        <v>0</v>
      </c>
      <c r="I2566" s="3" t="str">
        <f ca="1">IF(ISNA(VLOOKUP($C2566,OFFSET(厂站实体!$A$2,0,0,3000,19),5,FALSE)),"",VLOOKUP($C2566,OFFSET(厂站实体!$A$2,0,0,3000,19),5,FALSE))</f>
        <v/>
      </c>
    </row>
    <row r="2567" spans="1:9" x14ac:dyDescent="0.15">
      <c r="A2567" s="3" t="s">
        <v>302</v>
      </c>
      <c r="B2567" s="3" t="s">
        <v>302</v>
      </c>
      <c r="C2567" s="3" t="s">
        <v>302</v>
      </c>
      <c r="D2567" s="3" t="str">
        <f ca="1">IF(ISNA(VLOOKUP($C2567,OFFSET(厂站实体!$A$2,0,0,3000,10),3,FALSE)),"",VLOOKUP($C2567,OFFSET(厂站实体!$A$2,0,0,3000,10),3,FALSE))</f>
        <v/>
      </c>
      <c r="E2567" s="3" t="str">
        <f ca="1">IF(ISNA(VLOOKUP($C2567,OFFSET(厂站实体!$A$2,0,0,3000,10),4,FALSE)),"",VLOOKUP($C2567,OFFSET(厂站实体!$A$2,0,0,3000,10),4,FALSE))</f>
        <v/>
      </c>
      <c r="F2567" s="3" t="str">
        <f ca="1">IF(ISNA(VLOOKUP($C2567,OFFSET(厂站实体!$A$2,0,0,3000,13),13,FALSE)),"",VLOOKUP($C2567,OFFSET(厂站实体!$A$2,0,0,3000,13),13,FALSE))</f>
        <v/>
      </c>
      <c r="G2567" s="3">
        <f ca="1">IF(ISNA(VLOOKUP($C2567,OFFSET(厂站实体!$A$2,0,0,3000,19),18,FALSE)),"",VLOOKUP($C2567,OFFSET(厂站实体!$A$2,0,0,3000,19),18,FALSE))</f>
        <v>0</v>
      </c>
      <c r="H2567" s="3">
        <f ca="1">IF(ISNA(VLOOKUP($C2567,OFFSET(厂站实体!$A$2,0,0,3000,19),19,FALSE)),"",VLOOKUP($C2567,OFFSET(厂站实体!$A$2,0,0,3000,19),19,FALSE))</f>
        <v>0</v>
      </c>
      <c r="I2567" s="3" t="str">
        <f ca="1">IF(ISNA(VLOOKUP($C2567,OFFSET(厂站实体!$A$2,0,0,3000,19),5,FALSE)),"",VLOOKUP($C2567,OFFSET(厂站实体!$A$2,0,0,3000,19),5,FALSE))</f>
        <v/>
      </c>
    </row>
    <row r="2568" spans="1:9" x14ac:dyDescent="0.15">
      <c r="A2568" s="3" t="s">
        <v>302</v>
      </c>
      <c r="B2568" s="3" t="s">
        <v>302</v>
      </c>
      <c r="C2568" s="3" t="s">
        <v>302</v>
      </c>
      <c r="D2568" s="3" t="str">
        <f ca="1">IF(ISNA(VLOOKUP($C2568,OFFSET(厂站实体!$A$2,0,0,3000,10),3,FALSE)),"",VLOOKUP($C2568,OFFSET(厂站实体!$A$2,0,0,3000,10),3,FALSE))</f>
        <v/>
      </c>
      <c r="E2568" s="3" t="str">
        <f ca="1">IF(ISNA(VLOOKUP($C2568,OFFSET(厂站实体!$A$2,0,0,3000,10),4,FALSE)),"",VLOOKUP($C2568,OFFSET(厂站实体!$A$2,0,0,3000,10),4,FALSE))</f>
        <v/>
      </c>
      <c r="F2568" s="3" t="str">
        <f ca="1">IF(ISNA(VLOOKUP($C2568,OFFSET(厂站实体!$A$2,0,0,3000,13),13,FALSE)),"",VLOOKUP($C2568,OFFSET(厂站实体!$A$2,0,0,3000,13),13,FALSE))</f>
        <v/>
      </c>
      <c r="G2568" s="3">
        <f ca="1">IF(ISNA(VLOOKUP($C2568,OFFSET(厂站实体!$A$2,0,0,3000,19),18,FALSE)),"",VLOOKUP($C2568,OFFSET(厂站实体!$A$2,0,0,3000,19),18,FALSE))</f>
        <v>0</v>
      </c>
      <c r="H2568" s="3">
        <f ca="1">IF(ISNA(VLOOKUP($C2568,OFFSET(厂站实体!$A$2,0,0,3000,19),19,FALSE)),"",VLOOKUP($C2568,OFFSET(厂站实体!$A$2,0,0,3000,19),19,FALSE))</f>
        <v>0</v>
      </c>
      <c r="I2568" s="3" t="str">
        <f ca="1">IF(ISNA(VLOOKUP($C2568,OFFSET(厂站实体!$A$2,0,0,3000,19),5,FALSE)),"",VLOOKUP($C2568,OFFSET(厂站实体!$A$2,0,0,3000,19),5,FALSE))</f>
        <v/>
      </c>
    </row>
    <row r="2569" spans="1:9" x14ac:dyDescent="0.15">
      <c r="A2569" s="3" t="s">
        <v>302</v>
      </c>
      <c r="B2569" s="3" t="s">
        <v>302</v>
      </c>
      <c r="C2569" s="3" t="s">
        <v>302</v>
      </c>
      <c r="D2569" s="3" t="str">
        <f ca="1">IF(ISNA(VLOOKUP($C2569,OFFSET(厂站实体!$A$2,0,0,3000,10),3,FALSE)),"",VLOOKUP($C2569,OFFSET(厂站实体!$A$2,0,0,3000,10),3,FALSE))</f>
        <v/>
      </c>
      <c r="E2569" s="3" t="str">
        <f ca="1">IF(ISNA(VLOOKUP($C2569,OFFSET(厂站实体!$A$2,0,0,3000,10),4,FALSE)),"",VLOOKUP($C2569,OFFSET(厂站实体!$A$2,0,0,3000,10),4,FALSE))</f>
        <v/>
      </c>
      <c r="F2569" s="3" t="str">
        <f ca="1">IF(ISNA(VLOOKUP($C2569,OFFSET(厂站实体!$A$2,0,0,3000,13),13,FALSE)),"",VLOOKUP($C2569,OFFSET(厂站实体!$A$2,0,0,3000,13),13,FALSE))</f>
        <v/>
      </c>
      <c r="G2569" s="3">
        <f ca="1">IF(ISNA(VLOOKUP($C2569,OFFSET(厂站实体!$A$2,0,0,3000,19),18,FALSE)),"",VLOOKUP($C2569,OFFSET(厂站实体!$A$2,0,0,3000,19),18,FALSE))</f>
        <v>0</v>
      </c>
      <c r="H2569" s="3">
        <f ca="1">IF(ISNA(VLOOKUP($C2569,OFFSET(厂站实体!$A$2,0,0,3000,19),19,FALSE)),"",VLOOKUP($C2569,OFFSET(厂站实体!$A$2,0,0,3000,19),19,FALSE))</f>
        <v>0</v>
      </c>
      <c r="I2569" s="3" t="str">
        <f ca="1">IF(ISNA(VLOOKUP($C2569,OFFSET(厂站实体!$A$2,0,0,3000,19),5,FALSE)),"",VLOOKUP($C2569,OFFSET(厂站实体!$A$2,0,0,3000,19),5,FALSE))</f>
        <v/>
      </c>
    </row>
    <row r="2570" spans="1:9" x14ac:dyDescent="0.15">
      <c r="A2570" s="3" t="s">
        <v>302</v>
      </c>
      <c r="B2570" s="3" t="s">
        <v>302</v>
      </c>
      <c r="C2570" s="3" t="s">
        <v>302</v>
      </c>
      <c r="D2570" s="3" t="str">
        <f ca="1">IF(ISNA(VLOOKUP($C2570,OFFSET(厂站实体!$A$2,0,0,3000,10),3,FALSE)),"",VLOOKUP($C2570,OFFSET(厂站实体!$A$2,0,0,3000,10),3,FALSE))</f>
        <v/>
      </c>
      <c r="E2570" s="3" t="str">
        <f ca="1">IF(ISNA(VLOOKUP($C2570,OFFSET(厂站实体!$A$2,0,0,3000,10),4,FALSE)),"",VLOOKUP($C2570,OFFSET(厂站实体!$A$2,0,0,3000,10),4,FALSE))</f>
        <v/>
      </c>
      <c r="F2570" s="3" t="str">
        <f ca="1">IF(ISNA(VLOOKUP($C2570,OFFSET(厂站实体!$A$2,0,0,3000,13),13,FALSE)),"",VLOOKUP($C2570,OFFSET(厂站实体!$A$2,0,0,3000,13),13,FALSE))</f>
        <v/>
      </c>
      <c r="G2570" s="3">
        <f ca="1">IF(ISNA(VLOOKUP($C2570,OFFSET(厂站实体!$A$2,0,0,3000,19),18,FALSE)),"",VLOOKUP($C2570,OFFSET(厂站实体!$A$2,0,0,3000,19),18,FALSE))</f>
        <v>0</v>
      </c>
      <c r="H2570" s="3">
        <f ca="1">IF(ISNA(VLOOKUP($C2570,OFFSET(厂站实体!$A$2,0,0,3000,19),19,FALSE)),"",VLOOKUP($C2570,OFFSET(厂站实体!$A$2,0,0,3000,19),19,FALSE))</f>
        <v>0</v>
      </c>
      <c r="I2570" s="3" t="str">
        <f ca="1">IF(ISNA(VLOOKUP($C2570,OFFSET(厂站实体!$A$2,0,0,3000,19),5,FALSE)),"",VLOOKUP($C2570,OFFSET(厂站实体!$A$2,0,0,3000,19),5,FALSE))</f>
        <v/>
      </c>
    </row>
    <row r="2571" spans="1:9" x14ac:dyDescent="0.15">
      <c r="A2571" s="3" t="s">
        <v>302</v>
      </c>
      <c r="B2571" s="3" t="s">
        <v>302</v>
      </c>
      <c r="C2571" s="3" t="s">
        <v>302</v>
      </c>
      <c r="D2571" s="3" t="str">
        <f ca="1">IF(ISNA(VLOOKUP($C2571,OFFSET(厂站实体!$A$2,0,0,3000,10),3,FALSE)),"",VLOOKUP($C2571,OFFSET(厂站实体!$A$2,0,0,3000,10),3,FALSE))</f>
        <v/>
      </c>
      <c r="E2571" s="3" t="str">
        <f ca="1">IF(ISNA(VLOOKUP($C2571,OFFSET(厂站实体!$A$2,0,0,3000,10),4,FALSE)),"",VLOOKUP($C2571,OFFSET(厂站实体!$A$2,0,0,3000,10),4,FALSE))</f>
        <v/>
      </c>
      <c r="F2571" s="3" t="str">
        <f ca="1">IF(ISNA(VLOOKUP($C2571,OFFSET(厂站实体!$A$2,0,0,3000,13),13,FALSE)),"",VLOOKUP($C2571,OFFSET(厂站实体!$A$2,0,0,3000,13),13,FALSE))</f>
        <v/>
      </c>
      <c r="G2571" s="3">
        <f ca="1">IF(ISNA(VLOOKUP($C2571,OFFSET(厂站实体!$A$2,0,0,3000,19),18,FALSE)),"",VLOOKUP($C2571,OFFSET(厂站实体!$A$2,0,0,3000,19),18,FALSE))</f>
        <v>0</v>
      </c>
      <c r="H2571" s="3">
        <f ca="1">IF(ISNA(VLOOKUP($C2571,OFFSET(厂站实体!$A$2,0,0,3000,19),19,FALSE)),"",VLOOKUP($C2571,OFFSET(厂站实体!$A$2,0,0,3000,19),19,FALSE))</f>
        <v>0</v>
      </c>
      <c r="I2571" s="3" t="str">
        <f ca="1">IF(ISNA(VLOOKUP($C2571,OFFSET(厂站实体!$A$2,0,0,3000,19),5,FALSE)),"",VLOOKUP($C2571,OFFSET(厂站实体!$A$2,0,0,3000,19),5,FALSE))</f>
        <v/>
      </c>
    </row>
    <row r="2572" spans="1:9" x14ac:dyDescent="0.15">
      <c r="A2572" s="3" t="s">
        <v>302</v>
      </c>
      <c r="B2572" s="3" t="s">
        <v>302</v>
      </c>
      <c r="C2572" s="3" t="s">
        <v>302</v>
      </c>
      <c r="D2572" s="3" t="str">
        <f ca="1">IF(ISNA(VLOOKUP($C2572,OFFSET(厂站实体!$A$2,0,0,3000,10),3,FALSE)),"",VLOOKUP($C2572,OFFSET(厂站实体!$A$2,0,0,3000,10),3,FALSE))</f>
        <v/>
      </c>
      <c r="E2572" s="3" t="str">
        <f ca="1">IF(ISNA(VLOOKUP($C2572,OFFSET(厂站实体!$A$2,0,0,3000,10),4,FALSE)),"",VLOOKUP($C2572,OFFSET(厂站实体!$A$2,0,0,3000,10),4,FALSE))</f>
        <v/>
      </c>
      <c r="F2572" s="3" t="str">
        <f ca="1">IF(ISNA(VLOOKUP($C2572,OFFSET(厂站实体!$A$2,0,0,3000,13),13,FALSE)),"",VLOOKUP($C2572,OFFSET(厂站实体!$A$2,0,0,3000,13),13,FALSE))</f>
        <v/>
      </c>
      <c r="G2572" s="3">
        <f ca="1">IF(ISNA(VLOOKUP($C2572,OFFSET(厂站实体!$A$2,0,0,3000,19),18,FALSE)),"",VLOOKUP($C2572,OFFSET(厂站实体!$A$2,0,0,3000,19),18,FALSE))</f>
        <v>0</v>
      </c>
      <c r="H2572" s="3">
        <f ca="1">IF(ISNA(VLOOKUP($C2572,OFFSET(厂站实体!$A$2,0,0,3000,19),19,FALSE)),"",VLOOKUP($C2572,OFFSET(厂站实体!$A$2,0,0,3000,19),19,FALSE))</f>
        <v>0</v>
      </c>
      <c r="I2572" s="3" t="str">
        <f ca="1">IF(ISNA(VLOOKUP($C2572,OFFSET(厂站实体!$A$2,0,0,3000,19),5,FALSE)),"",VLOOKUP($C2572,OFFSET(厂站实体!$A$2,0,0,3000,19),5,FALSE))</f>
        <v/>
      </c>
    </row>
    <row r="2573" spans="1:9" x14ac:dyDescent="0.15">
      <c r="A2573" s="3" t="s">
        <v>302</v>
      </c>
      <c r="B2573" s="3" t="s">
        <v>302</v>
      </c>
      <c r="C2573" s="3" t="s">
        <v>302</v>
      </c>
      <c r="D2573" s="3" t="str">
        <f ca="1">IF(ISNA(VLOOKUP($C2573,OFFSET(厂站实体!$A$2,0,0,3000,10),3,FALSE)),"",VLOOKUP($C2573,OFFSET(厂站实体!$A$2,0,0,3000,10),3,FALSE))</f>
        <v/>
      </c>
      <c r="E2573" s="3" t="str">
        <f ca="1">IF(ISNA(VLOOKUP($C2573,OFFSET(厂站实体!$A$2,0,0,3000,10),4,FALSE)),"",VLOOKUP($C2573,OFFSET(厂站实体!$A$2,0,0,3000,10),4,FALSE))</f>
        <v/>
      </c>
      <c r="F2573" s="3" t="str">
        <f ca="1">IF(ISNA(VLOOKUP($C2573,OFFSET(厂站实体!$A$2,0,0,3000,13),13,FALSE)),"",VLOOKUP($C2573,OFFSET(厂站实体!$A$2,0,0,3000,13),13,FALSE))</f>
        <v/>
      </c>
      <c r="G2573" s="3">
        <f ca="1">IF(ISNA(VLOOKUP($C2573,OFFSET(厂站实体!$A$2,0,0,3000,19),18,FALSE)),"",VLOOKUP($C2573,OFFSET(厂站实体!$A$2,0,0,3000,19),18,FALSE))</f>
        <v>0</v>
      </c>
      <c r="H2573" s="3">
        <f ca="1">IF(ISNA(VLOOKUP($C2573,OFFSET(厂站实体!$A$2,0,0,3000,19),19,FALSE)),"",VLOOKUP($C2573,OFFSET(厂站实体!$A$2,0,0,3000,19),19,FALSE))</f>
        <v>0</v>
      </c>
      <c r="I2573" s="3" t="str">
        <f ca="1">IF(ISNA(VLOOKUP($C2573,OFFSET(厂站实体!$A$2,0,0,3000,19),5,FALSE)),"",VLOOKUP($C2573,OFFSET(厂站实体!$A$2,0,0,3000,19),5,FALSE))</f>
        <v/>
      </c>
    </row>
    <row r="2574" spans="1:9" x14ac:dyDescent="0.15">
      <c r="A2574" s="3" t="s">
        <v>302</v>
      </c>
      <c r="B2574" s="3" t="s">
        <v>302</v>
      </c>
      <c r="C2574" s="3" t="s">
        <v>302</v>
      </c>
      <c r="D2574" s="3" t="str">
        <f ca="1">IF(ISNA(VLOOKUP($C2574,OFFSET(厂站实体!$A$2,0,0,3000,10),3,FALSE)),"",VLOOKUP($C2574,OFFSET(厂站实体!$A$2,0,0,3000,10),3,FALSE))</f>
        <v/>
      </c>
      <c r="E2574" s="3" t="str">
        <f ca="1">IF(ISNA(VLOOKUP($C2574,OFFSET(厂站实体!$A$2,0,0,3000,10),4,FALSE)),"",VLOOKUP($C2574,OFFSET(厂站实体!$A$2,0,0,3000,10),4,FALSE))</f>
        <v/>
      </c>
      <c r="F2574" s="3" t="str">
        <f ca="1">IF(ISNA(VLOOKUP($C2574,OFFSET(厂站实体!$A$2,0,0,3000,13),13,FALSE)),"",VLOOKUP($C2574,OFFSET(厂站实体!$A$2,0,0,3000,13),13,FALSE))</f>
        <v/>
      </c>
      <c r="G2574" s="3">
        <f ca="1">IF(ISNA(VLOOKUP($C2574,OFFSET(厂站实体!$A$2,0,0,3000,19),18,FALSE)),"",VLOOKUP($C2574,OFFSET(厂站实体!$A$2,0,0,3000,19),18,FALSE))</f>
        <v>0</v>
      </c>
      <c r="H2574" s="3">
        <f ca="1">IF(ISNA(VLOOKUP($C2574,OFFSET(厂站实体!$A$2,0,0,3000,19),19,FALSE)),"",VLOOKUP($C2574,OFFSET(厂站实体!$A$2,0,0,3000,19),19,FALSE))</f>
        <v>0</v>
      </c>
      <c r="I2574" s="3" t="str">
        <f ca="1">IF(ISNA(VLOOKUP($C2574,OFFSET(厂站实体!$A$2,0,0,3000,19),5,FALSE)),"",VLOOKUP($C2574,OFFSET(厂站实体!$A$2,0,0,3000,19),5,FALSE))</f>
        <v/>
      </c>
    </row>
    <row r="2575" spans="1:9" x14ac:dyDescent="0.15">
      <c r="A2575" s="3" t="s">
        <v>302</v>
      </c>
      <c r="B2575" s="3" t="s">
        <v>302</v>
      </c>
      <c r="C2575" s="3" t="s">
        <v>302</v>
      </c>
      <c r="D2575" s="3" t="str">
        <f ca="1">IF(ISNA(VLOOKUP($C2575,OFFSET(厂站实体!$A$2,0,0,3000,10),3,FALSE)),"",VLOOKUP($C2575,OFFSET(厂站实体!$A$2,0,0,3000,10),3,FALSE))</f>
        <v/>
      </c>
      <c r="E2575" s="3" t="str">
        <f ca="1">IF(ISNA(VLOOKUP($C2575,OFFSET(厂站实体!$A$2,0,0,3000,10),4,FALSE)),"",VLOOKUP($C2575,OFFSET(厂站实体!$A$2,0,0,3000,10),4,FALSE))</f>
        <v/>
      </c>
      <c r="F2575" s="3" t="str">
        <f ca="1">IF(ISNA(VLOOKUP($C2575,OFFSET(厂站实体!$A$2,0,0,3000,13),13,FALSE)),"",VLOOKUP($C2575,OFFSET(厂站实体!$A$2,0,0,3000,13),13,FALSE))</f>
        <v/>
      </c>
      <c r="G2575" s="3">
        <f ca="1">IF(ISNA(VLOOKUP($C2575,OFFSET(厂站实体!$A$2,0,0,3000,19),18,FALSE)),"",VLOOKUP($C2575,OFFSET(厂站实体!$A$2,0,0,3000,19),18,FALSE))</f>
        <v>0</v>
      </c>
      <c r="H2575" s="3">
        <f ca="1">IF(ISNA(VLOOKUP($C2575,OFFSET(厂站实体!$A$2,0,0,3000,19),19,FALSE)),"",VLOOKUP($C2575,OFFSET(厂站实体!$A$2,0,0,3000,19),19,FALSE))</f>
        <v>0</v>
      </c>
      <c r="I2575" s="3" t="str">
        <f ca="1">IF(ISNA(VLOOKUP($C2575,OFFSET(厂站实体!$A$2,0,0,3000,19),5,FALSE)),"",VLOOKUP($C2575,OFFSET(厂站实体!$A$2,0,0,3000,19),5,FALSE))</f>
        <v/>
      </c>
    </row>
    <row r="2576" spans="1:9" x14ac:dyDescent="0.15">
      <c r="A2576" s="3" t="s">
        <v>302</v>
      </c>
      <c r="B2576" s="3" t="s">
        <v>302</v>
      </c>
      <c r="C2576" s="3" t="s">
        <v>302</v>
      </c>
      <c r="D2576" s="3" t="str">
        <f ca="1">IF(ISNA(VLOOKUP($C2576,OFFSET(厂站实体!$A$2,0,0,3000,10),3,FALSE)),"",VLOOKUP($C2576,OFFSET(厂站实体!$A$2,0,0,3000,10),3,FALSE))</f>
        <v/>
      </c>
      <c r="E2576" s="3" t="str">
        <f ca="1">IF(ISNA(VLOOKUP($C2576,OFFSET(厂站实体!$A$2,0,0,3000,10),4,FALSE)),"",VLOOKUP($C2576,OFFSET(厂站实体!$A$2,0,0,3000,10),4,FALSE))</f>
        <v/>
      </c>
      <c r="F2576" s="3" t="str">
        <f ca="1">IF(ISNA(VLOOKUP($C2576,OFFSET(厂站实体!$A$2,0,0,3000,13),13,FALSE)),"",VLOOKUP($C2576,OFFSET(厂站实体!$A$2,0,0,3000,13),13,FALSE))</f>
        <v/>
      </c>
      <c r="G2576" s="3">
        <f ca="1">IF(ISNA(VLOOKUP($C2576,OFFSET(厂站实体!$A$2,0,0,3000,19),18,FALSE)),"",VLOOKUP($C2576,OFFSET(厂站实体!$A$2,0,0,3000,19),18,FALSE))</f>
        <v>0</v>
      </c>
      <c r="H2576" s="3">
        <f ca="1">IF(ISNA(VLOOKUP($C2576,OFFSET(厂站实体!$A$2,0,0,3000,19),19,FALSE)),"",VLOOKUP($C2576,OFFSET(厂站实体!$A$2,0,0,3000,19),19,FALSE))</f>
        <v>0</v>
      </c>
      <c r="I2576" s="3" t="str">
        <f ca="1">IF(ISNA(VLOOKUP($C2576,OFFSET(厂站实体!$A$2,0,0,3000,19),5,FALSE)),"",VLOOKUP($C2576,OFFSET(厂站实体!$A$2,0,0,3000,19),5,FALSE))</f>
        <v/>
      </c>
    </row>
    <row r="2577" spans="1:9" x14ac:dyDescent="0.15">
      <c r="A2577" s="3" t="s">
        <v>302</v>
      </c>
      <c r="B2577" s="3" t="s">
        <v>302</v>
      </c>
      <c r="C2577" s="3" t="s">
        <v>302</v>
      </c>
      <c r="D2577" s="3" t="str">
        <f ca="1">IF(ISNA(VLOOKUP($C2577,OFFSET(厂站实体!$A$2,0,0,3000,10),3,FALSE)),"",VLOOKUP($C2577,OFFSET(厂站实体!$A$2,0,0,3000,10),3,FALSE))</f>
        <v/>
      </c>
      <c r="E2577" s="3" t="str">
        <f ca="1">IF(ISNA(VLOOKUP($C2577,OFFSET(厂站实体!$A$2,0,0,3000,10),4,FALSE)),"",VLOOKUP($C2577,OFFSET(厂站实体!$A$2,0,0,3000,10),4,FALSE))</f>
        <v/>
      </c>
      <c r="F2577" s="3" t="str">
        <f ca="1">IF(ISNA(VLOOKUP($C2577,OFFSET(厂站实体!$A$2,0,0,3000,13),13,FALSE)),"",VLOOKUP($C2577,OFFSET(厂站实体!$A$2,0,0,3000,13),13,FALSE))</f>
        <v/>
      </c>
      <c r="G2577" s="3">
        <f ca="1">IF(ISNA(VLOOKUP($C2577,OFFSET(厂站实体!$A$2,0,0,3000,19),18,FALSE)),"",VLOOKUP($C2577,OFFSET(厂站实体!$A$2,0,0,3000,19),18,FALSE))</f>
        <v>0</v>
      </c>
      <c r="H2577" s="3">
        <f ca="1">IF(ISNA(VLOOKUP($C2577,OFFSET(厂站实体!$A$2,0,0,3000,19),19,FALSE)),"",VLOOKUP($C2577,OFFSET(厂站实体!$A$2,0,0,3000,19),19,FALSE))</f>
        <v>0</v>
      </c>
      <c r="I2577" s="3" t="str">
        <f ca="1">IF(ISNA(VLOOKUP($C2577,OFFSET(厂站实体!$A$2,0,0,3000,19),5,FALSE)),"",VLOOKUP($C2577,OFFSET(厂站实体!$A$2,0,0,3000,19),5,FALSE))</f>
        <v/>
      </c>
    </row>
    <row r="2578" spans="1:9" x14ac:dyDescent="0.15">
      <c r="A2578" s="3" t="s">
        <v>302</v>
      </c>
      <c r="B2578" s="3" t="s">
        <v>302</v>
      </c>
      <c r="C2578" s="3" t="s">
        <v>302</v>
      </c>
      <c r="D2578" s="3" t="str">
        <f ca="1">IF(ISNA(VLOOKUP($C2578,OFFSET(厂站实体!$A$2,0,0,3000,10),3,FALSE)),"",VLOOKUP($C2578,OFFSET(厂站实体!$A$2,0,0,3000,10),3,FALSE))</f>
        <v/>
      </c>
      <c r="E2578" s="3" t="str">
        <f ca="1">IF(ISNA(VLOOKUP($C2578,OFFSET(厂站实体!$A$2,0,0,3000,10),4,FALSE)),"",VLOOKUP($C2578,OFFSET(厂站实体!$A$2,0,0,3000,10),4,FALSE))</f>
        <v/>
      </c>
      <c r="F2578" s="3" t="str">
        <f ca="1">IF(ISNA(VLOOKUP($C2578,OFFSET(厂站实体!$A$2,0,0,3000,13),13,FALSE)),"",VLOOKUP($C2578,OFFSET(厂站实体!$A$2,0,0,3000,13),13,FALSE))</f>
        <v/>
      </c>
      <c r="G2578" s="3">
        <f ca="1">IF(ISNA(VLOOKUP($C2578,OFFSET(厂站实体!$A$2,0,0,3000,19),18,FALSE)),"",VLOOKUP($C2578,OFFSET(厂站实体!$A$2,0,0,3000,19),18,FALSE))</f>
        <v>0</v>
      </c>
      <c r="H2578" s="3">
        <f ca="1">IF(ISNA(VLOOKUP($C2578,OFFSET(厂站实体!$A$2,0,0,3000,19),19,FALSE)),"",VLOOKUP($C2578,OFFSET(厂站实体!$A$2,0,0,3000,19),19,FALSE))</f>
        <v>0</v>
      </c>
      <c r="I2578" s="3" t="str">
        <f ca="1">IF(ISNA(VLOOKUP($C2578,OFFSET(厂站实体!$A$2,0,0,3000,19),5,FALSE)),"",VLOOKUP($C2578,OFFSET(厂站实体!$A$2,0,0,3000,19),5,FALSE))</f>
        <v/>
      </c>
    </row>
    <row r="2579" spans="1:9" x14ac:dyDescent="0.15">
      <c r="A2579" s="3" t="s">
        <v>302</v>
      </c>
      <c r="B2579" s="3" t="s">
        <v>302</v>
      </c>
      <c r="C2579" s="3" t="s">
        <v>302</v>
      </c>
      <c r="D2579" s="3" t="str">
        <f ca="1">IF(ISNA(VLOOKUP($C2579,OFFSET(厂站实体!$A$2,0,0,3000,10),3,FALSE)),"",VLOOKUP($C2579,OFFSET(厂站实体!$A$2,0,0,3000,10),3,FALSE))</f>
        <v/>
      </c>
      <c r="E2579" s="3" t="str">
        <f ca="1">IF(ISNA(VLOOKUP($C2579,OFFSET(厂站实体!$A$2,0,0,3000,10),4,FALSE)),"",VLOOKUP($C2579,OFFSET(厂站实体!$A$2,0,0,3000,10),4,FALSE))</f>
        <v/>
      </c>
      <c r="F2579" s="3" t="str">
        <f ca="1">IF(ISNA(VLOOKUP($C2579,OFFSET(厂站实体!$A$2,0,0,3000,13),13,FALSE)),"",VLOOKUP($C2579,OFFSET(厂站实体!$A$2,0,0,3000,13),13,FALSE))</f>
        <v/>
      </c>
      <c r="G2579" s="3">
        <f ca="1">IF(ISNA(VLOOKUP($C2579,OFFSET(厂站实体!$A$2,0,0,3000,19),18,FALSE)),"",VLOOKUP($C2579,OFFSET(厂站实体!$A$2,0,0,3000,19),18,FALSE))</f>
        <v>0</v>
      </c>
      <c r="H2579" s="3">
        <f ca="1">IF(ISNA(VLOOKUP($C2579,OFFSET(厂站实体!$A$2,0,0,3000,19),19,FALSE)),"",VLOOKUP($C2579,OFFSET(厂站实体!$A$2,0,0,3000,19),19,FALSE))</f>
        <v>0</v>
      </c>
      <c r="I2579" s="3" t="str">
        <f ca="1">IF(ISNA(VLOOKUP($C2579,OFFSET(厂站实体!$A$2,0,0,3000,19),5,FALSE)),"",VLOOKUP($C2579,OFFSET(厂站实体!$A$2,0,0,3000,19),5,FALSE))</f>
        <v/>
      </c>
    </row>
    <row r="2580" spans="1:9" x14ac:dyDescent="0.15">
      <c r="A2580" s="3" t="s">
        <v>302</v>
      </c>
      <c r="B2580" s="3" t="s">
        <v>302</v>
      </c>
      <c r="C2580" s="3" t="s">
        <v>302</v>
      </c>
      <c r="D2580" s="3" t="str">
        <f ca="1">IF(ISNA(VLOOKUP($C2580,OFFSET(厂站实体!$A$2,0,0,3000,10),3,FALSE)),"",VLOOKUP($C2580,OFFSET(厂站实体!$A$2,0,0,3000,10),3,FALSE))</f>
        <v/>
      </c>
      <c r="E2580" s="3" t="str">
        <f ca="1">IF(ISNA(VLOOKUP($C2580,OFFSET(厂站实体!$A$2,0,0,3000,10),4,FALSE)),"",VLOOKUP($C2580,OFFSET(厂站实体!$A$2,0,0,3000,10),4,FALSE))</f>
        <v/>
      </c>
      <c r="F2580" s="3" t="str">
        <f ca="1">IF(ISNA(VLOOKUP($C2580,OFFSET(厂站实体!$A$2,0,0,3000,13),13,FALSE)),"",VLOOKUP($C2580,OFFSET(厂站实体!$A$2,0,0,3000,13),13,FALSE))</f>
        <v/>
      </c>
      <c r="G2580" s="3">
        <f ca="1">IF(ISNA(VLOOKUP($C2580,OFFSET(厂站实体!$A$2,0,0,3000,19),18,FALSE)),"",VLOOKUP($C2580,OFFSET(厂站实体!$A$2,0,0,3000,19),18,FALSE))</f>
        <v>0</v>
      </c>
      <c r="H2580" s="3">
        <f ca="1">IF(ISNA(VLOOKUP($C2580,OFFSET(厂站实体!$A$2,0,0,3000,19),19,FALSE)),"",VLOOKUP($C2580,OFFSET(厂站实体!$A$2,0,0,3000,19),19,FALSE))</f>
        <v>0</v>
      </c>
      <c r="I2580" s="3" t="str">
        <f ca="1">IF(ISNA(VLOOKUP($C2580,OFFSET(厂站实体!$A$2,0,0,3000,19),5,FALSE)),"",VLOOKUP($C2580,OFFSET(厂站实体!$A$2,0,0,3000,19),5,FALSE))</f>
        <v/>
      </c>
    </row>
    <row r="2581" spans="1:9" x14ac:dyDescent="0.15">
      <c r="A2581" s="3" t="s">
        <v>302</v>
      </c>
      <c r="B2581" s="3" t="s">
        <v>302</v>
      </c>
      <c r="C2581" s="3" t="s">
        <v>302</v>
      </c>
      <c r="D2581" s="3" t="str">
        <f ca="1">IF(ISNA(VLOOKUP($C2581,OFFSET(厂站实体!$A$2,0,0,3000,10),3,FALSE)),"",VLOOKUP($C2581,OFFSET(厂站实体!$A$2,0,0,3000,10),3,FALSE))</f>
        <v/>
      </c>
      <c r="E2581" s="3" t="str">
        <f ca="1">IF(ISNA(VLOOKUP($C2581,OFFSET(厂站实体!$A$2,0,0,3000,10),4,FALSE)),"",VLOOKUP($C2581,OFFSET(厂站实体!$A$2,0,0,3000,10),4,FALSE))</f>
        <v/>
      </c>
      <c r="F2581" s="3" t="str">
        <f ca="1">IF(ISNA(VLOOKUP($C2581,OFFSET(厂站实体!$A$2,0,0,3000,13),13,FALSE)),"",VLOOKUP($C2581,OFFSET(厂站实体!$A$2,0,0,3000,13),13,FALSE))</f>
        <v/>
      </c>
      <c r="G2581" s="3">
        <f ca="1">IF(ISNA(VLOOKUP($C2581,OFFSET(厂站实体!$A$2,0,0,3000,19),18,FALSE)),"",VLOOKUP($C2581,OFFSET(厂站实体!$A$2,0,0,3000,19),18,FALSE))</f>
        <v>0</v>
      </c>
      <c r="H2581" s="3">
        <f ca="1">IF(ISNA(VLOOKUP($C2581,OFFSET(厂站实体!$A$2,0,0,3000,19),19,FALSE)),"",VLOOKUP($C2581,OFFSET(厂站实体!$A$2,0,0,3000,19),19,FALSE))</f>
        <v>0</v>
      </c>
      <c r="I2581" s="3" t="str">
        <f ca="1">IF(ISNA(VLOOKUP($C2581,OFFSET(厂站实体!$A$2,0,0,3000,19),5,FALSE)),"",VLOOKUP($C2581,OFFSET(厂站实体!$A$2,0,0,3000,19),5,FALSE))</f>
        <v/>
      </c>
    </row>
    <row r="2582" spans="1:9" x14ac:dyDescent="0.15">
      <c r="A2582" s="3" t="s">
        <v>302</v>
      </c>
      <c r="B2582" s="3" t="s">
        <v>302</v>
      </c>
      <c r="C2582" s="3" t="s">
        <v>302</v>
      </c>
      <c r="D2582" s="3" t="str">
        <f ca="1">IF(ISNA(VLOOKUP($C2582,OFFSET(厂站实体!$A$2,0,0,3000,10),3,FALSE)),"",VLOOKUP($C2582,OFFSET(厂站实体!$A$2,0,0,3000,10),3,FALSE))</f>
        <v/>
      </c>
      <c r="E2582" s="3" t="str">
        <f ca="1">IF(ISNA(VLOOKUP($C2582,OFFSET(厂站实体!$A$2,0,0,3000,10),4,FALSE)),"",VLOOKUP($C2582,OFFSET(厂站实体!$A$2,0,0,3000,10),4,FALSE))</f>
        <v/>
      </c>
      <c r="F2582" s="3" t="str">
        <f ca="1">IF(ISNA(VLOOKUP($C2582,OFFSET(厂站实体!$A$2,0,0,3000,13),13,FALSE)),"",VLOOKUP($C2582,OFFSET(厂站实体!$A$2,0,0,3000,13),13,FALSE))</f>
        <v/>
      </c>
      <c r="G2582" s="3">
        <f ca="1">IF(ISNA(VLOOKUP($C2582,OFFSET(厂站实体!$A$2,0,0,3000,19),18,FALSE)),"",VLOOKUP($C2582,OFFSET(厂站实体!$A$2,0,0,3000,19),18,FALSE))</f>
        <v>0</v>
      </c>
      <c r="H2582" s="3">
        <f ca="1">IF(ISNA(VLOOKUP($C2582,OFFSET(厂站实体!$A$2,0,0,3000,19),19,FALSE)),"",VLOOKUP($C2582,OFFSET(厂站实体!$A$2,0,0,3000,19),19,FALSE))</f>
        <v>0</v>
      </c>
      <c r="I2582" s="3" t="str">
        <f ca="1">IF(ISNA(VLOOKUP($C2582,OFFSET(厂站实体!$A$2,0,0,3000,19),5,FALSE)),"",VLOOKUP($C2582,OFFSET(厂站实体!$A$2,0,0,3000,19),5,FALSE))</f>
        <v/>
      </c>
    </row>
    <row r="2583" spans="1:9" x14ac:dyDescent="0.15">
      <c r="A2583" s="3" t="s">
        <v>302</v>
      </c>
      <c r="B2583" s="3" t="s">
        <v>302</v>
      </c>
      <c r="C2583" s="3" t="s">
        <v>302</v>
      </c>
      <c r="D2583" s="3" t="str">
        <f ca="1">IF(ISNA(VLOOKUP($C2583,OFFSET(厂站实体!$A$2,0,0,3000,10),3,FALSE)),"",VLOOKUP($C2583,OFFSET(厂站实体!$A$2,0,0,3000,10),3,FALSE))</f>
        <v/>
      </c>
      <c r="E2583" s="3" t="str">
        <f ca="1">IF(ISNA(VLOOKUP($C2583,OFFSET(厂站实体!$A$2,0,0,3000,10),4,FALSE)),"",VLOOKUP($C2583,OFFSET(厂站实体!$A$2,0,0,3000,10),4,FALSE))</f>
        <v/>
      </c>
      <c r="F2583" s="3" t="str">
        <f ca="1">IF(ISNA(VLOOKUP($C2583,OFFSET(厂站实体!$A$2,0,0,3000,13),13,FALSE)),"",VLOOKUP($C2583,OFFSET(厂站实体!$A$2,0,0,3000,13),13,FALSE))</f>
        <v/>
      </c>
      <c r="G2583" s="3">
        <f ca="1">IF(ISNA(VLOOKUP($C2583,OFFSET(厂站实体!$A$2,0,0,3000,19),18,FALSE)),"",VLOOKUP($C2583,OFFSET(厂站实体!$A$2,0,0,3000,19),18,FALSE))</f>
        <v>0</v>
      </c>
      <c r="H2583" s="3">
        <f ca="1">IF(ISNA(VLOOKUP($C2583,OFFSET(厂站实体!$A$2,0,0,3000,19),19,FALSE)),"",VLOOKUP($C2583,OFFSET(厂站实体!$A$2,0,0,3000,19),19,FALSE))</f>
        <v>0</v>
      </c>
      <c r="I2583" s="3" t="str">
        <f ca="1">IF(ISNA(VLOOKUP($C2583,OFFSET(厂站实体!$A$2,0,0,3000,19),5,FALSE)),"",VLOOKUP($C2583,OFFSET(厂站实体!$A$2,0,0,3000,19),5,FALSE))</f>
        <v/>
      </c>
    </row>
    <row r="2584" spans="1:9" x14ac:dyDescent="0.15">
      <c r="A2584" s="3" t="s">
        <v>302</v>
      </c>
      <c r="B2584" s="3" t="s">
        <v>302</v>
      </c>
      <c r="C2584" s="3" t="s">
        <v>302</v>
      </c>
      <c r="D2584" s="3" t="str">
        <f ca="1">IF(ISNA(VLOOKUP($C2584,OFFSET(厂站实体!$A$2,0,0,3000,10),3,FALSE)),"",VLOOKUP($C2584,OFFSET(厂站实体!$A$2,0,0,3000,10),3,FALSE))</f>
        <v/>
      </c>
      <c r="E2584" s="3" t="str">
        <f ca="1">IF(ISNA(VLOOKUP($C2584,OFFSET(厂站实体!$A$2,0,0,3000,10),4,FALSE)),"",VLOOKUP($C2584,OFFSET(厂站实体!$A$2,0,0,3000,10),4,FALSE))</f>
        <v/>
      </c>
      <c r="F2584" s="3" t="str">
        <f ca="1">IF(ISNA(VLOOKUP($C2584,OFFSET(厂站实体!$A$2,0,0,3000,13),13,FALSE)),"",VLOOKUP($C2584,OFFSET(厂站实体!$A$2,0,0,3000,13),13,FALSE))</f>
        <v/>
      </c>
      <c r="G2584" s="3">
        <f ca="1">IF(ISNA(VLOOKUP($C2584,OFFSET(厂站实体!$A$2,0,0,3000,19),18,FALSE)),"",VLOOKUP($C2584,OFFSET(厂站实体!$A$2,0,0,3000,19),18,FALSE))</f>
        <v>0</v>
      </c>
      <c r="H2584" s="3">
        <f ca="1">IF(ISNA(VLOOKUP($C2584,OFFSET(厂站实体!$A$2,0,0,3000,19),19,FALSE)),"",VLOOKUP($C2584,OFFSET(厂站实体!$A$2,0,0,3000,19),19,FALSE))</f>
        <v>0</v>
      </c>
      <c r="I2584" s="3" t="str">
        <f ca="1">IF(ISNA(VLOOKUP($C2584,OFFSET(厂站实体!$A$2,0,0,3000,19),5,FALSE)),"",VLOOKUP($C2584,OFFSET(厂站实体!$A$2,0,0,3000,19),5,FALSE))</f>
        <v/>
      </c>
    </row>
    <row r="2585" spans="1:9" x14ac:dyDescent="0.15">
      <c r="A2585" s="3" t="s">
        <v>302</v>
      </c>
      <c r="B2585" s="3" t="s">
        <v>302</v>
      </c>
      <c r="C2585" s="3" t="s">
        <v>302</v>
      </c>
      <c r="D2585" s="3" t="str">
        <f ca="1">IF(ISNA(VLOOKUP($C2585,OFFSET(厂站实体!$A$2,0,0,3000,10),3,FALSE)),"",VLOOKUP($C2585,OFFSET(厂站实体!$A$2,0,0,3000,10),3,FALSE))</f>
        <v/>
      </c>
      <c r="E2585" s="3" t="str">
        <f ca="1">IF(ISNA(VLOOKUP($C2585,OFFSET(厂站实体!$A$2,0,0,3000,10),4,FALSE)),"",VLOOKUP($C2585,OFFSET(厂站实体!$A$2,0,0,3000,10),4,FALSE))</f>
        <v/>
      </c>
      <c r="F2585" s="3" t="str">
        <f ca="1">IF(ISNA(VLOOKUP($C2585,OFFSET(厂站实体!$A$2,0,0,3000,13),13,FALSE)),"",VLOOKUP($C2585,OFFSET(厂站实体!$A$2,0,0,3000,13),13,FALSE))</f>
        <v/>
      </c>
      <c r="G2585" s="3">
        <f ca="1">IF(ISNA(VLOOKUP($C2585,OFFSET(厂站实体!$A$2,0,0,3000,19),18,FALSE)),"",VLOOKUP($C2585,OFFSET(厂站实体!$A$2,0,0,3000,19),18,FALSE))</f>
        <v>0</v>
      </c>
      <c r="H2585" s="3">
        <f ca="1">IF(ISNA(VLOOKUP($C2585,OFFSET(厂站实体!$A$2,0,0,3000,19),19,FALSE)),"",VLOOKUP($C2585,OFFSET(厂站实体!$A$2,0,0,3000,19),19,FALSE))</f>
        <v>0</v>
      </c>
      <c r="I2585" s="3" t="str">
        <f ca="1">IF(ISNA(VLOOKUP($C2585,OFFSET(厂站实体!$A$2,0,0,3000,19),5,FALSE)),"",VLOOKUP($C2585,OFFSET(厂站实体!$A$2,0,0,3000,19),5,FALSE))</f>
        <v/>
      </c>
    </row>
    <row r="2586" spans="1:9" x14ac:dyDescent="0.15">
      <c r="A2586" s="3" t="s">
        <v>302</v>
      </c>
      <c r="B2586" s="3" t="s">
        <v>302</v>
      </c>
      <c r="C2586" s="3" t="s">
        <v>302</v>
      </c>
      <c r="D2586" s="3" t="str">
        <f ca="1">IF(ISNA(VLOOKUP($C2586,OFFSET(厂站实体!$A$2,0,0,3000,10),3,FALSE)),"",VLOOKUP($C2586,OFFSET(厂站实体!$A$2,0,0,3000,10),3,FALSE))</f>
        <v/>
      </c>
      <c r="E2586" s="3" t="str">
        <f ca="1">IF(ISNA(VLOOKUP($C2586,OFFSET(厂站实体!$A$2,0,0,3000,10),4,FALSE)),"",VLOOKUP($C2586,OFFSET(厂站实体!$A$2,0,0,3000,10),4,FALSE))</f>
        <v/>
      </c>
      <c r="F2586" s="3" t="str">
        <f ca="1">IF(ISNA(VLOOKUP($C2586,OFFSET(厂站实体!$A$2,0,0,3000,13),13,FALSE)),"",VLOOKUP($C2586,OFFSET(厂站实体!$A$2,0,0,3000,13),13,FALSE))</f>
        <v/>
      </c>
      <c r="G2586" s="3">
        <f ca="1">IF(ISNA(VLOOKUP($C2586,OFFSET(厂站实体!$A$2,0,0,3000,19),18,FALSE)),"",VLOOKUP($C2586,OFFSET(厂站实体!$A$2,0,0,3000,19),18,FALSE))</f>
        <v>0</v>
      </c>
      <c r="H2586" s="3">
        <f ca="1">IF(ISNA(VLOOKUP($C2586,OFFSET(厂站实体!$A$2,0,0,3000,19),19,FALSE)),"",VLOOKUP($C2586,OFFSET(厂站实体!$A$2,0,0,3000,19),19,FALSE))</f>
        <v>0</v>
      </c>
      <c r="I2586" s="3" t="str">
        <f ca="1">IF(ISNA(VLOOKUP($C2586,OFFSET(厂站实体!$A$2,0,0,3000,19),5,FALSE)),"",VLOOKUP($C2586,OFFSET(厂站实体!$A$2,0,0,3000,19),5,FALSE))</f>
        <v/>
      </c>
    </row>
    <row r="2587" spans="1:9" x14ac:dyDescent="0.15">
      <c r="A2587" s="3" t="s">
        <v>302</v>
      </c>
      <c r="B2587" s="3" t="s">
        <v>302</v>
      </c>
      <c r="C2587" s="3" t="s">
        <v>302</v>
      </c>
      <c r="D2587" s="3" t="str">
        <f ca="1">IF(ISNA(VLOOKUP($C2587,OFFSET(厂站实体!$A$2,0,0,3000,10),3,FALSE)),"",VLOOKUP($C2587,OFFSET(厂站实体!$A$2,0,0,3000,10),3,FALSE))</f>
        <v/>
      </c>
      <c r="E2587" s="3" t="str">
        <f ca="1">IF(ISNA(VLOOKUP($C2587,OFFSET(厂站实体!$A$2,0,0,3000,10),4,FALSE)),"",VLOOKUP($C2587,OFFSET(厂站实体!$A$2,0,0,3000,10),4,FALSE))</f>
        <v/>
      </c>
      <c r="F2587" s="3" t="str">
        <f ca="1">IF(ISNA(VLOOKUP($C2587,OFFSET(厂站实体!$A$2,0,0,3000,13),13,FALSE)),"",VLOOKUP($C2587,OFFSET(厂站实体!$A$2,0,0,3000,13),13,FALSE))</f>
        <v/>
      </c>
      <c r="G2587" s="3">
        <f ca="1">IF(ISNA(VLOOKUP($C2587,OFFSET(厂站实体!$A$2,0,0,3000,19),18,FALSE)),"",VLOOKUP($C2587,OFFSET(厂站实体!$A$2,0,0,3000,19),18,FALSE))</f>
        <v>0</v>
      </c>
      <c r="H2587" s="3">
        <f ca="1">IF(ISNA(VLOOKUP($C2587,OFFSET(厂站实体!$A$2,0,0,3000,19),19,FALSE)),"",VLOOKUP($C2587,OFFSET(厂站实体!$A$2,0,0,3000,19),19,FALSE))</f>
        <v>0</v>
      </c>
      <c r="I2587" s="3" t="str">
        <f ca="1">IF(ISNA(VLOOKUP($C2587,OFFSET(厂站实体!$A$2,0,0,3000,19),5,FALSE)),"",VLOOKUP($C2587,OFFSET(厂站实体!$A$2,0,0,3000,19),5,FALSE))</f>
        <v/>
      </c>
    </row>
    <row r="2588" spans="1:9" x14ac:dyDescent="0.15">
      <c r="A2588" s="3" t="s">
        <v>302</v>
      </c>
      <c r="B2588" s="3" t="s">
        <v>302</v>
      </c>
      <c r="C2588" s="3" t="s">
        <v>302</v>
      </c>
      <c r="D2588" s="3" t="str">
        <f ca="1">IF(ISNA(VLOOKUP($C2588,OFFSET(厂站实体!$A$2,0,0,3000,10),3,FALSE)),"",VLOOKUP($C2588,OFFSET(厂站实体!$A$2,0,0,3000,10),3,FALSE))</f>
        <v/>
      </c>
      <c r="E2588" s="3" t="str">
        <f ca="1">IF(ISNA(VLOOKUP($C2588,OFFSET(厂站实体!$A$2,0,0,3000,10),4,FALSE)),"",VLOOKUP($C2588,OFFSET(厂站实体!$A$2,0,0,3000,10),4,FALSE))</f>
        <v/>
      </c>
      <c r="F2588" s="3" t="str">
        <f ca="1">IF(ISNA(VLOOKUP($C2588,OFFSET(厂站实体!$A$2,0,0,3000,13),13,FALSE)),"",VLOOKUP($C2588,OFFSET(厂站实体!$A$2,0,0,3000,13),13,FALSE))</f>
        <v/>
      </c>
      <c r="G2588" s="3">
        <f ca="1">IF(ISNA(VLOOKUP($C2588,OFFSET(厂站实体!$A$2,0,0,3000,19),18,FALSE)),"",VLOOKUP($C2588,OFFSET(厂站实体!$A$2,0,0,3000,19),18,FALSE))</f>
        <v>0</v>
      </c>
      <c r="H2588" s="3">
        <f ca="1">IF(ISNA(VLOOKUP($C2588,OFFSET(厂站实体!$A$2,0,0,3000,19),19,FALSE)),"",VLOOKUP($C2588,OFFSET(厂站实体!$A$2,0,0,3000,19),19,FALSE))</f>
        <v>0</v>
      </c>
      <c r="I2588" s="3" t="str">
        <f ca="1">IF(ISNA(VLOOKUP($C2588,OFFSET(厂站实体!$A$2,0,0,3000,19),5,FALSE)),"",VLOOKUP($C2588,OFFSET(厂站实体!$A$2,0,0,3000,19),5,FALSE))</f>
        <v/>
      </c>
    </row>
    <row r="2589" spans="1:9" x14ac:dyDescent="0.15">
      <c r="A2589" s="3" t="s">
        <v>302</v>
      </c>
      <c r="B2589" s="3" t="s">
        <v>302</v>
      </c>
      <c r="C2589" s="3" t="s">
        <v>302</v>
      </c>
      <c r="D2589" s="3" t="str">
        <f ca="1">IF(ISNA(VLOOKUP($C2589,OFFSET(厂站实体!$A$2,0,0,3000,10),3,FALSE)),"",VLOOKUP($C2589,OFFSET(厂站实体!$A$2,0,0,3000,10),3,FALSE))</f>
        <v/>
      </c>
      <c r="E2589" s="3" t="str">
        <f ca="1">IF(ISNA(VLOOKUP($C2589,OFFSET(厂站实体!$A$2,0,0,3000,10),4,FALSE)),"",VLOOKUP($C2589,OFFSET(厂站实体!$A$2,0,0,3000,10),4,FALSE))</f>
        <v/>
      </c>
      <c r="F2589" s="3" t="str">
        <f ca="1">IF(ISNA(VLOOKUP($C2589,OFFSET(厂站实体!$A$2,0,0,3000,13),13,FALSE)),"",VLOOKUP($C2589,OFFSET(厂站实体!$A$2,0,0,3000,13),13,FALSE))</f>
        <v/>
      </c>
      <c r="G2589" s="3">
        <f ca="1">IF(ISNA(VLOOKUP($C2589,OFFSET(厂站实体!$A$2,0,0,3000,19),18,FALSE)),"",VLOOKUP($C2589,OFFSET(厂站实体!$A$2,0,0,3000,19),18,FALSE))</f>
        <v>0</v>
      </c>
      <c r="H2589" s="3">
        <f ca="1">IF(ISNA(VLOOKUP($C2589,OFFSET(厂站实体!$A$2,0,0,3000,19),19,FALSE)),"",VLOOKUP($C2589,OFFSET(厂站实体!$A$2,0,0,3000,19),19,FALSE))</f>
        <v>0</v>
      </c>
      <c r="I2589" s="3" t="str">
        <f ca="1">IF(ISNA(VLOOKUP($C2589,OFFSET(厂站实体!$A$2,0,0,3000,19),5,FALSE)),"",VLOOKUP($C2589,OFFSET(厂站实体!$A$2,0,0,3000,19),5,FALSE))</f>
        <v/>
      </c>
    </row>
    <row r="2590" spans="1:9" x14ac:dyDescent="0.15">
      <c r="A2590" s="3" t="s">
        <v>302</v>
      </c>
      <c r="B2590" s="3" t="s">
        <v>302</v>
      </c>
      <c r="C2590" s="3" t="s">
        <v>302</v>
      </c>
      <c r="D2590" s="3" t="str">
        <f ca="1">IF(ISNA(VLOOKUP($C2590,OFFSET(厂站实体!$A$2,0,0,3000,10),3,FALSE)),"",VLOOKUP($C2590,OFFSET(厂站实体!$A$2,0,0,3000,10),3,FALSE))</f>
        <v/>
      </c>
      <c r="E2590" s="3" t="str">
        <f ca="1">IF(ISNA(VLOOKUP($C2590,OFFSET(厂站实体!$A$2,0,0,3000,10),4,FALSE)),"",VLOOKUP($C2590,OFFSET(厂站实体!$A$2,0,0,3000,10),4,FALSE))</f>
        <v/>
      </c>
      <c r="F2590" s="3" t="str">
        <f ca="1">IF(ISNA(VLOOKUP($C2590,OFFSET(厂站实体!$A$2,0,0,3000,13),13,FALSE)),"",VLOOKUP($C2590,OFFSET(厂站实体!$A$2,0,0,3000,13),13,FALSE))</f>
        <v/>
      </c>
      <c r="G2590" s="3">
        <f ca="1">IF(ISNA(VLOOKUP($C2590,OFFSET(厂站实体!$A$2,0,0,3000,19),18,FALSE)),"",VLOOKUP($C2590,OFFSET(厂站实体!$A$2,0,0,3000,19),18,FALSE))</f>
        <v>0</v>
      </c>
      <c r="H2590" s="3">
        <f ca="1">IF(ISNA(VLOOKUP($C2590,OFFSET(厂站实体!$A$2,0,0,3000,19),19,FALSE)),"",VLOOKUP($C2590,OFFSET(厂站实体!$A$2,0,0,3000,19),19,FALSE))</f>
        <v>0</v>
      </c>
      <c r="I2590" s="3" t="str">
        <f ca="1">IF(ISNA(VLOOKUP($C2590,OFFSET(厂站实体!$A$2,0,0,3000,19),5,FALSE)),"",VLOOKUP($C2590,OFFSET(厂站实体!$A$2,0,0,3000,19),5,FALSE))</f>
        <v/>
      </c>
    </row>
    <row r="2591" spans="1:9" x14ac:dyDescent="0.15">
      <c r="A2591" s="3" t="s">
        <v>302</v>
      </c>
      <c r="B2591" s="3" t="s">
        <v>302</v>
      </c>
      <c r="C2591" s="3" t="s">
        <v>302</v>
      </c>
      <c r="D2591" s="3" t="str">
        <f ca="1">IF(ISNA(VLOOKUP($C2591,OFFSET(厂站实体!$A$2,0,0,3000,10),3,FALSE)),"",VLOOKUP($C2591,OFFSET(厂站实体!$A$2,0,0,3000,10),3,FALSE))</f>
        <v/>
      </c>
      <c r="E2591" s="3" t="str">
        <f ca="1">IF(ISNA(VLOOKUP($C2591,OFFSET(厂站实体!$A$2,0,0,3000,10),4,FALSE)),"",VLOOKUP($C2591,OFFSET(厂站实体!$A$2,0,0,3000,10),4,FALSE))</f>
        <v/>
      </c>
      <c r="F2591" s="3" t="str">
        <f ca="1">IF(ISNA(VLOOKUP($C2591,OFFSET(厂站实体!$A$2,0,0,3000,13),13,FALSE)),"",VLOOKUP($C2591,OFFSET(厂站实体!$A$2,0,0,3000,13),13,FALSE))</f>
        <v/>
      </c>
      <c r="G2591" s="3">
        <f ca="1">IF(ISNA(VLOOKUP($C2591,OFFSET(厂站实体!$A$2,0,0,3000,19),18,FALSE)),"",VLOOKUP($C2591,OFFSET(厂站实体!$A$2,0,0,3000,19),18,FALSE))</f>
        <v>0</v>
      </c>
      <c r="H2591" s="3">
        <f ca="1">IF(ISNA(VLOOKUP($C2591,OFFSET(厂站实体!$A$2,0,0,3000,19),19,FALSE)),"",VLOOKUP($C2591,OFFSET(厂站实体!$A$2,0,0,3000,19),19,FALSE))</f>
        <v>0</v>
      </c>
      <c r="I2591" s="3" t="str">
        <f ca="1">IF(ISNA(VLOOKUP($C2591,OFFSET(厂站实体!$A$2,0,0,3000,19),5,FALSE)),"",VLOOKUP($C2591,OFFSET(厂站实体!$A$2,0,0,3000,19),5,FALSE))</f>
        <v/>
      </c>
    </row>
    <row r="2592" spans="1:9" x14ac:dyDescent="0.15">
      <c r="A2592" s="3" t="s">
        <v>302</v>
      </c>
      <c r="B2592" s="3" t="s">
        <v>302</v>
      </c>
      <c r="C2592" s="3" t="s">
        <v>302</v>
      </c>
      <c r="D2592" s="3" t="str">
        <f ca="1">IF(ISNA(VLOOKUP($C2592,OFFSET(厂站实体!$A$2,0,0,3000,10),3,FALSE)),"",VLOOKUP($C2592,OFFSET(厂站实体!$A$2,0,0,3000,10),3,FALSE))</f>
        <v/>
      </c>
      <c r="E2592" s="3" t="str">
        <f ca="1">IF(ISNA(VLOOKUP($C2592,OFFSET(厂站实体!$A$2,0,0,3000,10),4,FALSE)),"",VLOOKUP($C2592,OFFSET(厂站实体!$A$2,0,0,3000,10),4,FALSE))</f>
        <v/>
      </c>
      <c r="F2592" s="3" t="str">
        <f ca="1">IF(ISNA(VLOOKUP($C2592,OFFSET(厂站实体!$A$2,0,0,3000,13),13,FALSE)),"",VLOOKUP($C2592,OFFSET(厂站实体!$A$2,0,0,3000,13),13,FALSE))</f>
        <v/>
      </c>
      <c r="G2592" s="3">
        <f ca="1">IF(ISNA(VLOOKUP($C2592,OFFSET(厂站实体!$A$2,0,0,3000,19),18,FALSE)),"",VLOOKUP($C2592,OFFSET(厂站实体!$A$2,0,0,3000,19),18,FALSE))</f>
        <v>0</v>
      </c>
      <c r="H2592" s="3">
        <f ca="1">IF(ISNA(VLOOKUP($C2592,OFFSET(厂站实体!$A$2,0,0,3000,19),19,FALSE)),"",VLOOKUP($C2592,OFFSET(厂站实体!$A$2,0,0,3000,19),19,FALSE))</f>
        <v>0</v>
      </c>
      <c r="I2592" s="3" t="str">
        <f ca="1">IF(ISNA(VLOOKUP($C2592,OFFSET(厂站实体!$A$2,0,0,3000,19),5,FALSE)),"",VLOOKUP($C2592,OFFSET(厂站实体!$A$2,0,0,3000,19),5,FALSE))</f>
        <v/>
      </c>
    </row>
    <row r="2593" spans="1:9" x14ac:dyDescent="0.15">
      <c r="A2593" s="3" t="s">
        <v>302</v>
      </c>
      <c r="B2593" s="3" t="s">
        <v>302</v>
      </c>
      <c r="C2593" s="3" t="s">
        <v>302</v>
      </c>
      <c r="D2593" s="3" t="str">
        <f ca="1">IF(ISNA(VLOOKUP($C2593,OFFSET(厂站实体!$A$2,0,0,3000,10),3,FALSE)),"",VLOOKUP($C2593,OFFSET(厂站实体!$A$2,0,0,3000,10),3,FALSE))</f>
        <v/>
      </c>
      <c r="E2593" s="3" t="str">
        <f ca="1">IF(ISNA(VLOOKUP($C2593,OFFSET(厂站实体!$A$2,0,0,3000,10),4,FALSE)),"",VLOOKUP($C2593,OFFSET(厂站实体!$A$2,0,0,3000,10),4,FALSE))</f>
        <v/>
      </c>
      <c r="F2593" s="3" t="str">
        <f ca="1">IF(ISNA(VLOOKUP($C2593,OFFSET(厂站实体!$A$2,0,0,3000,13),13,FALSE)),"",VLOOKUP($C2593,OFFSET(厂站实体!$A$2,0,0,3000,13),13,FALSE))</f>
        <v/>
      </c>
      <c r="G2593" s="3">
        <f ca="1">IF(ISNA(VLOOKUP($C2593,OFFSET(厂站实体!$A$2,0,0,3000,19),18,FALSE)),"",VLOOKUP($C2593,OFFSET(厂站实体!$A$2,0,0,3000,19),18,FALSE))</f>
        <v>0</v>
      </c>
      <c r="H2593" s="3">
        <f ca="1">IF(ISNA(VLOOKUP($C2593,OFFSET(厂站实体!$A$2,0,0,3000,19),19,FALSE)),"",VLOOKUP($C2593,OFFSET(厂站实体!$A$2,0,0,3000,19),19,FALSE))</f>
        <v>0</v>
      </c>
      <c r="I2593" s="3" t="str">
        <f ca="1">IF(ISNA(VLOOKUP($C2593,OFFSET(厂站实体!$A$2,0,0,3000,19),5,FALSE)),"",VLOOKUP($C2593,OFFSET(厂站实体!$A$2,0,0,3000,19),5,FALSE))</f>
        <v/>
      </c>
    </row>
    <row r="2594" spans="1:9" x14ac:dyDescent="0.15">
      <c r="A2594" s="3" t="s">
        <v>302</v>
      </c>
      <c r="B2594" s="3" t="s">
        <v>302</v>
      </c>
      <c r="C2594" s="3" t="s">
        <v>302</v>
      </c>
      <c r="D2594" s="3" t="str">
        <f ca="1">IF(ISNA(VLOOKUP($C2594,OFFSET(厂站实体!$A$2,0,0,3000,10),3,FALSE)),"",VLOOKUP($C2594,OFFSET(厂站实体!$A$2,0,0,3000,10),3,FALSE))</f>
        <v/>
      </c>
      <c r="E2594" s="3" t="str">
        <f ca="1">IF(ISNA(VLOOKUP($C2594,OFFSET(厂站实体!$A$2,0,0,3000,10),4,FALSE)),"",VLOOKUP($C2594,OFFSET(厂站实体!$A$2,0,0,3000,10),4,FALSE))</f>
        <v/>
      </c>
      <c r="F2594" s="3" t="str">
        <f ca="1">IF(ISNA(VLOOKUP($C2594,OFFSET(厂站实体!$A$2,0,0,3000,13),13,FALSE)),"",VLOOKUP($C2594,OFFSET(厂站实体!$A$2,0,0,3000,13),13,FALSE))</f>
        <v/>
      </c>
      <c r="G2594" s="3">
        <f ca="1">IF(ISNA(VLOOKUP($C2594,OFFSET(厂站实体!$A$2,0,0,3000,19),18,FALSE)),"",VLOOKUP($C2594,OFFSET(厂站实体!$A$2,0,0,3000,19),18,FALSE))</f>
        <v>0</v>
      </c>
      <c r="H2594" s="3">
        <f ca="1">IF(ISNA(VLOOKUP($C2594,OFFSET(厂站实体!$A$2,0,0,3000,19),19,FALSE)),"",VLOOKUP($C2594,OFFSET(厂站实体!$A$2,0,0,3000,19),19,FALSE))</f>
        <v>0</v>
      </c>
      <c r="I2594" s="3" t="str">
        <f ca="1">IF(ISNA(VLOOKUP($C2594,OFFSET(厂站实体!$A$2,0,0,3000,19),5,FALSE)),"",VLOOKUP($C2594,OFFSET(厂站实体!$A$2,0,0,3000,19),5,FALSE))</f>
        <v/>
      </c>
    </row>
    <row r="2595" spans="1:9" x14ac:dyDescent="0.15">
      <c r="A2595" s="3" t="s">
        <v>302</v>
      </c>
      <c r="B2595" s="3" t="s">
        <v>302</v>
      </c>
      <c r="C2595" s="3" t="s">
        <v>302</v>
      </c>
      <c r="D2595" s="3" t="str">
        <f ca="1">IF(ISNA(VLOOKUP($C2595,OFFSET(厂站实体!$A$2,0,0,3000,10),3,FALSE)),"",VLOOKUP($C2595,OFFSET(厂站实体!$A$2,0,0,3000,10),3,FALSE))</f>
        <v/>
      </c>
      <c r="E2595" s="3" t="str">
        <f ca="1">IF(ISNA(VLOOKUP($C2595,OFFSET(厂站实体!$A$2,0,0,3000,10),4,FALSE)),"",VLOOKUP($C2595,OFFSET(厂站实体!$A$2,0,0,3000,10),4,FALSE))</f>
        <v/>
      </c>
      <c r="F2595" s="3" t="str">
        <f ca="1">IF(ISNA(VLOOKUP($C2595,OFFSET(厂站实体!$A$2,0,0,3000,13),13,FALSE)),"",VLOOKUP($C2595,OFFSET(厂站实体!$A$2,0,0,3000,13),13,FALSE))</f>
        <v/>
      </c>
      <c r="G2595" s="3">
        <f ca="1">IF(ISNA(VLOOKUP($C2595,OFFSET(厂站实体!$A$2,0,0,3000,19),18,FALSE)),"",VLOOKUP($C2595,OFFSET(厂站实体!$A$2,0,0,3000,19),18,FALSE))</f>
        <v>0</v>
      </c>
      <c r="H2595" s="3">
        <f ca="1">IF(ISNA(VLOOKUP($C2595,OFFSET(厂站实体!$A$2,0,0,3000,19),19,FALSE)),"",VLOOKUP($C2595,OFFSET(厂站实体!$A$2,0,0,3000,19),19,FALSE))</f>
        <v>0</v>
      </c>
      <c r="I2595" s="3" t="str">
        <f ca="1">IF(ISNA(VLOOKUP($C2595,OFFSET(厂站实体!$A$2,0,0,3000,19),5,FALSE)),"",VLOOKUP($C2595,OFFSET(厂站实体!$A$2,0,0,3000,19),5,FALSE))</f>
        <v/>
      </c>
    </row>
    <row r="2596" spans="1:9" x14ac:dyDescent="0.15">
      <c r="A2596" s="3" t="s">
        <v>302</v>
      </c>
      <c r="B2596" s="3" t="s">
        <v>302</v>
      </c>
      <c r="C2596" s="3" t="s">
        <v>302</v>
      </c>
      <c r="D2596" s="3" t="str">
        <f ca="1">IF(ISNA(VLOOKUP($C2596,OFFSET(厂站实体!$A$2,0,0,3000,10),3,FALSE)),"",VLOOKUP($C2596,OFFSET(厂站实体!$A$2,0,0,3000,10),3,FALSE))</f>
        <v/>
      </c>
      <c r="E2596" s="3" t="str">
        <f ca="1">IF(ISNA(VLOOKUP($C2596,OFFSET(厂站实体!$A$2,0,0,3000,10),4,FALSE)),"",VLOOKUP($C2596,OFFSET(厂站实体!$A$2,0,0,3000,10),4,FALSE))</f>
        <v/>
      </c>
      <c r="F2596" s="3" t="str">
        <f ca="1">IF(ISNA(VLOOKUP($C2596,OFFSET(厂站实体!$A$2,0,0,3000,13),13,FALSE)),"",VLOOKUP($C2596,OFFSET(厂站实体!$A$2,0,0,3000,13),13,FALSE))</f>
        <v/>
      </c>
      <c r="G2596" s="3">
        <f ca="1">IF(ISNA(VLOOKUP($C2596,OFFSET(厂站实体!$A$2,0,0,3000,19),18,FALSE)),"",VLOOKUP($C2596,OFFSET(厂站实体!$A$2,0,0,3000,19),18,FALSE))</f>
        <v>0</v>
      </c>
      <c r="H2596" s="3">
        <f ca="1">IF(ISNA(VLOOKUP($C2596,OFFSET(厂站实体!$A$2,0,0,3000,19),19,FALSE)),"",VLOOKUP($C2596,OFFSET(厂站实体!$A$2,0,0,3000,19),19,FALSE))</f>
        <v>0</v>
      </c>
      <c r="I2596" s="3" t="str">
        <f ca="1">IF(ISNA(VLOOKUP($C2596,OFFSET(厂站实体!$A$2,0,0,3000,19),5,FALSE)),"",VLOOKUP($C2596,OFFSET(厂站实体!$A$2,0,0,3000,19),5,FALSE))</f>
        <v/>
      </c>
    </row>
    <row r="2597" spans="1:9" x14ac:dyDescent="0.15">
      <c r="A2597" s="3" t="s">
        <v>302</v>
      </c>
      <c r="B2597" s="3" t="s">
        <v>302</v>
      </c>
      <c r="C2597" s="3" t="s">
        <v>302</v>
      </c>
      <c r="D2597" s="3" t="str">
        <f ca="1">IF(ISNA(VLOOKUP($C2597,OFFSET(厂站实体!$A$2,0,0,3000,10),3,FALSE)),"",VLOOKUP($C2597,OFFSET(厂站实体!$A$2,0,0,3000,10),3,FALSE))</f>
        <v/>
      </c>
      <c r="E2597" s="3" t="str">
        <f ca="1">IF(ISNA(VLOOKUP($C2597,OFFSET(厂站实体!$A$2,0,0,3000,10),4,FALSE)),"",VLOOKUP($C2597,OFFSET(厂站实体!$A$2,0,0,3000,10),4,FALSE))</f>
        <v/>
      </c>
      <c r="F2597" s="3" t="str">
        <f ca="1">IF(ISNA(VLOOKUP($C2597,OFFSET(厂站实体!$A$2,0,0,3000,13),13,FALSE)),"",VLOOKUP($C2597,OFFSET(厂站实体!$A$2,0,0,3000,13),13,FALSE))</f>
        <v/>
      </c>
      <c r="G2597" s="3">
        <f ca="1">IF(ISNA(VLOOKUP($C2597,OFFSET(厂站实体!$A$2,0,0,3000,19),18,FALSE)),"",VLOOKUP($C2597,OFFSET(厂站实体!$A$2,0,0,3000,19),18,FALSE))</f>
        <v>0</v>
      </c>
      <c r="H2597" s="3">
        <f ca="1">IF(ISNA(VLOOKUP($C2597,OFFSET(厂站实体!$A$2,0,0,3000,19),19,FALSE)),"",VLOOKUP($C2597,OFFSET(厂站实体!$A$2,0,0,3000,19),19,FALSE))</f>
        <v>0</v>
      </c>
      <c r="I2597" s="3" t="str">
        <f ca="1">IF(ISNA(VLOOKUP($C2597,OFFSET(厂站实体!$A$2,0,0,3000,19),5,FALSE)),"",VLOOKUP($C2597,OFFSET(厂站实体!$A$2,0,0,3000,19),5,FALSE))</f>
        <v/>
      </c>
    </row>
    <row r="2598" spans="1:9" x14ac:dyDescent="0.15">
      <c r="A2598" s="3" t="s">
        <v>302</v>
      </c>
      <c r="B2598" s="3" t="s">
        <v>302</v>
      </c>
      <c r="C2598" s="3" t="s">
        <v>302</v>
      </c>
      <c r="D2598" s="3" t="str">
        <f ca="1">IF(ISNA(VLOOKUP($C2598,OFFSET(厂站实体!$A$2,0,0,3000,10),3,FALSE)),"",VLOOKUP($C2598,OFFSET(厂站实体!$A$2,0,0,3000,10),3,FALSE))</f>
        <v/>
      </c>
      <c r="E2598" s="3" t="str">
        <f ca="1">IF(ISNA(VLOOKUP($C2598,OFFSET(厂站实体!$A$2,0,0,3000,10),4,FALSE)),"",VLOOKUP($C2598,OFFSET(厂站实体!$A$2,0,0,3000,10),4,FALSE))</f>
        <v/>
      </c>
      <c r="F2598" s="3" t="str">
        <f ca="1">IF(ISNA(VLOOKUP($C2598,OFFSET(厂站实体!$A$2,0,0,3000,13),13,FALSE)),"",VLOOKUP($C2598,OFFSET(厂站实体!$A$2,0,0,3000,13),13,FALSE))</f>
        <v/>
      </c>
      <c r="G2598" s="3">
        <f ca="1">IF(ISNA(VLOOKUP($C2598,OFFSET(厂站实体!$A$2,0,0,3000,19),18,FALSE)),"",VLOOKUP($C2598,OFFSET(厂站实体!$A$2,0,0,3000,19),18,FALSE))</f>
        <v>0</v>
      </c>
      <c r="H2598" s="3">
        <f ca="1">IF(ISNA(VLOOKUP($C2598,OFFSET(厂站实体!$A$2,0,0,3000,19),19,FALSE)),"",VLOOKUP($C2598,OFFSET(厂站实体!$A$2,0,0,3000,19),19,FALSE))</f>
        <v>0</v>
      </c>
      <c r="I2598" s="3" t="str">
        <f ca="1">IF(ISNA(VLOOKUP($C2598,OFFSET(厂站实体!$A$2,0,0,3000,19),5,FALSE)),"",VLOOKUP($C2598,OFFSET(厂站实体!$A$2,0,0,3000,19),5,FALSE))</f>
        <v/>
      </c>
    </row>
    <row r="2599" spans="1:9" x14ac:dyDescent="0.15">
      <c r="A2599" s="3" t="s">
        <v>302</v>
      </c>
      <c r="B2599" s="3" t="s">
        <v>302</v>
      </c>
      <c r="C2599" s="3" t="s">
        <v>302</v>
      </c>
      <c r="D2599" s="3" t="str">
        <f ca="1">IF(ISNA(VLOOKUP($C2599,OFFSET(厂站实体!$A$2,0,0,3000,10),3,FALSE)),"",VLOOKUP($C2599,OFFSET(厂站实体!$A$2,0,0,3000,10),3,FALSE))</f>
        <v/>
      </c>
      <c r="E2599" s="3" t="str">
        <f ca="1">IF(ISNA(VLOOKUP($C2599,OFFSET(厂站实体!$A$2,0,0,3000,10),4,FALSE)),"",VLOOKUP($C2599,OFFSET(厂站实体!$A$2,0,0,3000,10),4,FALSE))</f>
        <v/>
      </c>
      <c r="F2599" s="3" t="str">
        <f ca="1">IF(ISNA(VLOOKUP($C2599,OFFSET(厂站实体!$A$2,0,0,3000,13),13,FALSE)),"",VLOOKUP($C2599,OFFSET(厂站实体!$A$2,0,0,3000,13),13,FALSE))</f>
        <v/>
      </c>
      <c r="G2599" s="3">
        <f ca="1">IF(ISNA(VLOOKUP($C2599,OFFSET(厂站实体!$A$2,0,0,3000,19),18,FALSE)),"",VLOOKUP($C2599,OFFSET(厂站实体!$A$2,0,0,3000,19),18,FALSE))</f>
        <v>0</v>
      </c>
      <c r="H2599" s="3">
        <f ca="1">IF(ISNA(VLOOKUP($C2599,OFFSET(厂站实体!$A$2,0,0,3000,19),19,FALSE)),"",VLOOKUP($C2599,OFFSET(厂站实体!$A$2,0,0,3000,19),19,FALSE))</f>
        <v>0</v>
      </c>
      <c r="I2599" s="3" t="str">
        <f ca="1">IF(ISNA(VLOOKUP($C2599,OFFSET(厂站实体!$A$2,0,0,3000,19),5,FALSE)),"",VLOOKUP($C2599,OFFSET(厂站实体!$A$2,0,0,3000,19),5,FALSE))</f>
        <v/>
      </c>
    </row>
    <row r="2600" spans="1:9" x14ac:dyDescent="0.15">
      <c r="A2600" s="3" t="s">
        <v>302</v>
      </c>
      <c r="B2600" s="3" t="s">
        <v>302</v>
      </c>
      <c r="C2600" s="3" t="s">
        <v>302</v>
      </c>
      <c r="D2600" s="3" t="str">
        <f ca="1">IF(ISNA(VLOOKUP($C2600,OFFSET(厂站实体!$A$2,0,0,3000,10),3,FALSE)),"",VLOOKUP($C2600,OFFSET(厂站实体!$A$2,0,0,3000,10),3,FALSE))</f>
        <v/>
      </c>
      <c r="E2600" s="3" t="str">
        <f ca="1">IF(ISNA(VLOOKUP($C2600,OFFSET(厂站实体!$A$2,0,0,3000,10),4,FALSE)),"",VLOOKUP($C2600,OFFSET(厂站实体!$A$2,0,0,3000,10),4,FALSE))</f>
        <v/>
      </c>
      <c r="F2600" s="3" t="str">
        <f ca="1">IF(ISNA(VLOOKUP($C2600,OFFSET(厂站实体!$A$2,0,0,3000,13),13,FALSE)),"",VLOOKUP($C2600,OFFSET(厂站实体!$A$2,0,0,3000,13),13,FALSE))</f>
        <v/>
      </c>
      <c r="G2600" s="3">
        <f ca="1">IF(ISNA(VLOOKUP($C2600,OFFSET(厂站实体!$A$2,0,0,3000,19),18,FALSE)),"",VLOOKUP($C2600,OFFSET(厂站实体!$A$2,0,0,3000,19),18,FALSE))</f>
        <v>0</v>
      </c>
      <c r="H2600" s="3">
        <f ca="1">IF(ISNA(VLOOKUP($C2600,OFFSET(厂站实体!$A$2,0,0,3000,19),19,FALSE)),"",VLOOKUP($C2600,OFFSET(厂站实体!$A$2,0,0,3000,19),19,FALSE))</f>
        <v>0</v>
      </c>
      <c r="I2600" s="3" t="str">
        <f ca="1">IF(ISNA(VLOOKUP($C2600,OFFSET(厂站实体!$A$2,0,0,3000,19),5,FALSE)),"",VLOOKUP($C2600,OFFSET(厂站实体!$A$2,0,0,3000,19),5,FALSE))</f>
        <v/>
      </c>
    </row>
    <row r="2601" spans="1:9" x14ac:dyDescent="0.15">
      <c r="A2601" s="3" t="s">
        <v>302</v>
      </c>
      <c r="B2601" s="3" t="s">
        <v>302</v>
      </c>
      <c r="C2601" s="3" t="s">
        <v>302</v>
      </c>
      <c r="D2601" s="3" t="str">
        <f ca="1">IF(ISNA(VLOOKUP($C2601,OFFSET(厂站实体!$A$2,0,0,3000,10),3,FALSE)),"",VLOOKUP($C2601,OFFSET(厂站实体!$A$2,0,0,3000,10),3,FALSE))</f>
        <v/>
      </c>
      <c r="E2601" s="3" t="str">
        <f ca="1">IF(ISNA(VLOOKUP($C2601,OFFSET(厂站实体!$A$2,0,0,3000,10),4,FALSE)),"",VLOOKUP($C2601,OFFSET(厂站实体!$A$2,0,0,3000,10),4,FALSE))</f>
        <v/>
      </c>
      <c r="F2601" s="3" t="str">
        <f ca="1">IF(ISNA(VLOOKUP($C2601,OFFSET(厂站实体!$A$2,0,0,3000,13),13,FALSE)),"",VLOOKUP($C2601,OFFSET(厂站实体!$A$2,0,0,3000,13),13,FALSE))</f>
        <v/>
      </c>
      <c r="G2601" s="3">
        <f ca="1">IF(ISNA(VLOOKUP($C2601,OFFSET(厂站实体!$A$2,0,0,3000,19),18,FALSE)),"",VLOOKUP($C2601,OFFSET(厂站实体!$A$2,0,0,3000,19),18,FALSE))</f>
        <v>0</v>
      </c>
      <c r="H2601" s="3">
        <f ca="1">IF(ISNA(VLOOKUP($C2601,OFFSET(厂站实体!$A$2,0,0,3000,19),19,FALSE)),"",VLOOKUP($C2601,OFFSET(厂站实体!$A$2,0,0,3000,19),19,FALSE))</f>
        <v>0</v>
      </c>
      <c r="I2601" s="3" t="str">
        <f ca="1">IF(ISNA(VLOOKUP($C2601,OFFSET(厂站实体!$A$2,0,0,3000,19),5,FALSE)),"",VLOOKUP($C2601,OFFSET(厂站实体!$A$2,0,0,3000,19),5,FALSE))</f>
        <v/>
      </c>
    </row>
    <row r="2602" spans="1:9" x14ac:dyDescent="0.15">
      <c r="A2602" s="3" t="s">
        <v>302</v>
      </c>
      <c r="B2602" s="3" t="s">
        <v>302</v>
      </c>
      <c r="C2602" s="3" t="s">
        <v>302</v>
      </c>
      <c r="D2602" s="3" t="str">
        <f ca="1">IF(ISNA(VLOOKUP($C2602,OFFSET(厂站实体!$A$2,0,0,3000,10),3,FALSE)),"",VLOOKUP($C2602,OFFSET(厂站实体!$A$2,0,0,3000,10),3,FALSE))</f>
        <v/>
      </c>
      <c r="E2602" s="3" t="str">
        <f ca="1">IF(ISNA(VLOOKUP($C2602,OFFSET(厂站实体!$A$2,0,0,3000,10),4,FALSE)),"",VLOOKUP($C2602,OFFSET(厂站实体!$A$2,0,0,3000,10),4,FALSE))</f>
        <v/>
      </c>
      <c r="F2602" s="3" t="str">
        <f ca="1">IF(ISNA(VLOOKUP($C2602,OFFSET(厂站实体!$A$2,0,0,3000,13),13,FALSE)),"",VLOOKUP($C2602,OFFSET(厂站实体!$A$2,0,0,3000,13),13,FALSE))</f>
        <v/>
      </c>
      <c r="G2602" s="3">
        <f ca="1">IF(ISNA(VLOOKUP($C2602,OFFSET(厂站实体!$A$2,0,0,3000,19),18,FALSE)),"",VLOOKUP($C2602,OFFSET(厂站实体!$A$2,0,0,3000,19),18,FALSE))</f>
        <v>0</v>
      </c>
      <c r="H2602" s="3">
        <f ca="1">IF(ISNA(VLOOKUP($C2602,OFFSET(厂站实体!$A$2,0,0,3000,19),19,FALSE)),"",VLOOKUP($C2602,OFFSET(厂站实体!$A$2,0,0,3000,19),19,FALSE))</f>
        <v>0</v>
      </c>
      <c r="I2602" s="3" t="str">
        <f ca="1">IF(ISNA(VLOOKUP($C2602,OFFSET(厂站实体!$A$2,0,0,3000,19),5,FALSE)),"",VLOOKUP($C2602,OFFSET(厂站实体!$A$2,0,0,3000,19),5,FALSE))</f>
        <v/>
      </c>
    </row>
    <row r="2603" spans="1:9" x14ac:dyDescent="0.15">
      <c r="A2603" s="3" t="s">
        <v>302</v>
      </c>
      <c r="B2603" s="3" t="s">
        <v>302</v>
      </c>
      <c r="C2603" s="3" t="s">
        <v>302</v>
      </c>
      <c r="D2603" s="3" t="str">
        <f ca="1">IF(ISNA(VLOOKUP($C2603,OFFSET(厂站实体!$A$2,0,0,3000,10),3,FALSE)),"",VLOOKUP($C2603,OFFSET(厂站实体!$A$2,0,0,3000,10),3,FALSE))</f>
        <v/>
      </c>
      <c r="E2603" s="3" t="str">
        <f ca="1">IF(ISNA(VLOOKUP($C2603,OFFSET(厂站实体!$A$2,0,0,3000,10),4,FALSE)),"",VLOOKUP($C2603,OFFSET(厂站实体!$A$2,0,0,3000,10),4,FALSE))</f>
        <v/>
      </c>
      <c r="F2603" s="3" t="str">
        <f ca="1">IF(ISNA(VLOOKUP($C2603,OFFSET(厂站实体!$A$2,0,0,3000,13),13,FALSE)),"",VLOOKUP($C2603,OFFSET(厂站实体!$A$2,0,0,3000,13),13,FALSE))</f>
        <v/>
      </c>
      <c r="G2603" s="3">
        <f ca="1">IF(ISNA(VLOOKUP($C2603,OFFSET(厂站实体!$A$2,0,0,3000,19),18,FALSE)),"",VLOOKUP($C2603,OFFSET(厂站实体!$A$2,0,0,3000,19),18,FALSE))</f>
        <v>0</v>
      </c>
      <c r="H2603" s="3">
        <f ca="1">IF(ISNA(VLOOKUP($C2603,OFFSET(厂站实体!$A$2,0,0,3000,19),19,FALSE)),"",VLOOKUP($C2603,OFFSET(厂站实体!$A$2,0,0,3000,19),19,FALSE))</f>
        <v>0</v>
      </c>
      <c r="I2603" s="3" t="str">
        <f ca="1">IF(ISNA(VLOOKUP($C2603,OFFSET(厂站实体!$A$2,0,0,3000,19),5,FALSE)),"",VLOOKUP($C2603,OFFSET(厂站实体!$A$2,0,0,3000,19),5,FALSE))</f>
        <v/>
      </c>
    </row>
    <row r="2604" spans="1:9" x14ac:dyDescent="0.15">
      <c r="A2604" s="3" t="s">
        <v>302</v>
      </c>
      <c r="B2604" s="3" t="s">
        <v>302</v>
      </c>
      <c r="C2604" s="3" t="s">
        <v>302</v>
      </c>
      <c r="D2604" s="3" t="str">
        <f ca="1">IF(ISNA(VLOOKUP($C2604,OFFSET(厂站实体!$A$2,0,0,3000,10),3,FALSE)),"",VLOOKUP($C2604,OFFSET(厂站实体!$A$2,0,0,3000,10),3,FALSE))</f>
        <v/>
      </c>
      <c r="E2604" s="3" t="str">
        <f ca="1">IF(ISNA(VLOOKUP($C2604,OFFSET(厂站实体!$A$2,0,0,3000,10),4,FALSE)),"",VLOOKUP($C2604,OFFSET(厂站实体!$A$2,0,0,3000,10),4,FALSE))</f>
        <v/>
      </c>
      <c r="F2604" s="3" t="str">
        <f ca="1">IF(ISNA(VLOOKUP($C2604,OFFSET(厂站实体!$A$2,0,0,3000,13),13,FALSE)),"",VLOOKUP($C2604,OFFSET(厂站实体!$A$2,0,0,3000,13),13,FALSE))</f>
        <v/>
      </c>
      <c r="G2604" s="3">
        <f ca="1">IF(ISNA(VLOOKUP($C2604,OFFSET(厂站实体!$A$2,0,0,3000,19),18,FALSE)),"",VLOOKUP($C2604,OFFSET(厂站实体!$A$2,0,0,3000,19),18,FALSE))</f>
        <v>0</v>
      </c>
      <c r="H2604" s="3">
        <f ca="1">IF(ISNA(VLOOKUP($C2604,OFFSET(厂站实体!$A$2,0,0,3000,19),19,FALSE)),"",VLOOKUP($C2604,OFFSET(厂站实体!$A$2,0,0,3000,19),19,FALSE))</f>
        <v>0</v>
      </c>
      <c r="I2604" s="3" t="str">
        <f ca="1">IF(ISNA(VLOOKUP($C2604,OFFSET(厂站实体!$A$2,0,0,3000,19),5,FALSE)),"",VLOOKUP($C2604,OFFSET(厂站实体!$A$2,0,0,3000,19),5,FALSE))</f>
        <v/>
      </c>
    </row>
    <row r="2605" spans="1:9" x14ac:dyDescent="0.15">
      <c r="A2605" s="3" t="s">
        <v>302</v>
      </c>
      <c r="B2605" s="3" t="s">
        <v>302</v>
      </c>
      <c r="C2605" s="3" t="s">
        <v>302</v>
      </c>
      <c r="D2605" s="3" t="str">
        <f ca="1">IF(ISNA(VLOOKUP($C2605,OFFSET(厂站实体!$A$2,0,0,3000,10),3,FALSE)),"",VLOOKUP($C2605,OFFSET(厂站实体!$A$2,0,0,3000,10),3,FALSE))</f>
        <v/>
      </c>
      <c r="E2605" s="3" t="str">
        <f ca="1">IF(ISNA(VLOOKUP($C2605,OFFSET(厂站实体!$A$2,0,0,3000,10),4,FALSE)),"",VLOOKUP($C2605,OFFSET(厂站实体!$A$2,0,0,3000,10),4,FALSE))</f>
        <v/>
      </c>
      <c r="F2605" s="3" t="str">
        <f ca="1">IF(ISNA(VLOOKUP($C2605,OFFSET(厂站实体!$A$2,0,0,3000,13),13,FALSE)),"",VLOOKUP($C2605,OFFSET(厂站实体!$A$2,0,0,3000,13),13,FALSE))</f>
        <v/>
      </c>
      <c r="G2605" s="3">
        <f ca="1">IF(ISNA(VLOOKUP($C2605,OFFSET(厂站实体!$A$2,0,0,3000,19),18,FALSE)),"",VLOOKUP($C2605,OFFSET(厂站实体!$A$2,0,0,3000,19),18,FALSE))</f>
        <v>0</v>
      </c>
      <c r="H2605" s="3">
        <f ca="1">IF(ISNA(VLOOKUP($C2605,OFFSET(厂站实体!$A$2,0,0,3000,19),19,FALSE)),"",VLOOKUP($C2605,OFFSET(厂站实体!$A$2,0,0,3000,19),19,FALSE))</f>
        <v>0</v>
      </c>
      <c r="I2605" s="3" t="str">
        <f ca="1">IF(ISNA(VLOOKUP($C2605,OFFSET(厂站实体!$A$2,0,0,3000,19),5,FALSE)),"",VLOOKUP($C2605,OFFSET(厂站实体!$A$2,0,0,3000,19),5,FALSE))</f>
        <v/>
      </c>
    </row>
    <row r="2606" spans="1:9" x14ac:dyDescent="0.15">
      <c r="A2606" s="3" t="s">
        <v>302</v>
      </c>
      <c r="B2606" s="3" t="s">
        <v>302</v>
      </c>
      <c r="C2606" s="3" t="s">
        <v>302</v>
      </c>
      <c r="D2606" s="3" t="str">
        <f ca="1">IF(ISNA(VLOOKUP($C2606,OFFSET(厂站实体!$A$2,0,0,3000,10),3,FALSE)),"",VLOOKUP($C2606,OFFSET(厂站实体!$A$2,0,0,3000,10),3,FALSE))</f>
        <v/>
      </c>
      <c r="E2606" s="3" t="str">
        <f ca="1">IF(ISNA(VLOOKUP($C2606,OFFSET(厂站实体!$A$2,0,0,3000,10),4,FALSE)),"",VLOOKUP($C2606,OFFSET(厂站实体!$A$2,0,0,3000,10),4,FALSE))</f>
        <v/>
      </c>
      <c r="F2606" s="3" t="str">
        <f ca="1">IF(ISNA(VLOOKUP($C2606,OFFSET(厂站实体!$A$2,0,0,3000,13),13,FALSE)),"",VLOOKUP($C2606,OFFSET(厂站实体!$A$2,0,0,3000,13),13,FALSE))</f>
        <v/>
      </c>
      <c r="G2606" s="3">
        <f ca="1">IF(ISNA(VLOOKUP($C2606,OFFSET(厂站实体!$A$2,0,0,3000,19),18,FALSE)),"",VLOOKUP($C2606,OFFSET(厂站实体!$A$2,0,0,3000,19),18,FALSE))</f>
        <v>0</v>
      </c>
      <c r="H2606" s="3">
        <f ca="1">IF(ISNA(VLOOKUP($C2606,OFFSET(厂站实体!$A$2,0,0,3000,19),19,FALSE)),"",VLOOKUP($C2606,OFFSET(厂站实体!$A$2,0,0,3000,19),19,FALSE))</f>
        <v>0</v>
      </c>
      <c r="I2606" s="3" t="str">
        <f ca="1">IF(ISNA(VLOOKUP($C2606,OFFSET(厂站实体!$A$2,0,0,3000,19),5,FALSE)),"",VLOOKUP($C2606,OFFSET(厂站实体!$A$2,0,0,3000,19),5,FALSE))</f>
        <v/>
      </c>
    </row>
    <row r="2607" spans="1:9" x14ac:dyDescent="0.15">
      <c r="A2607" s="3" t="s">
        <v>302</v>
      </c>
      <c r="B2607" s="3" t="s">
        <v>302</v>
      </c>
      <c r="C2607" s="3" t="s">
        <v>302</v>
      </c>
      <c r="D2607" s="3" t="str">
        <f ca="1">IF(ISNA(VLOOKUP($C2607,OFFSET(厂站实体!$A$2,0,0,3000,10),3,FALSE)),"",VLOOKUP($C2607,OFFSET(厂站实体!$A$2,0,0,3000,10),3,FALSE))</f>
        <v/>
      </c>
      <c r="E2607" s="3" t="str">
        <f ca="1">IF(ISNA(VLOOKUP($C2607,OFFSET(厂站实体!$A$2,0,0,3000,10),4,FALSE)),"",VLOOKUP($C2607,OFFSET(厂站实体!$A$2,0,0,3000,10),4,FALSE))</f>
        <v/>
      </c>
      <c r="F2607" s="3" t="str">
        <f ca="1">IF(ISNA(VLOOKUP($C2607,OFFSET(厂站实体!$A$2,0,0,3000,13),13,FALSE)),"",VLOOKUP($C2607,OFFSET(厂站实体!$A$2,0,0,3000,13),13,FALSE))</f>
        <v/>
      </c>
      <c r="G2607" s="3">
        <f ca="1">IF(ISNA(VLOOKUP($C2607,OFFSET(厂站实体!$A$2,0,0,3000,19),18,FALSE)),"",VLOOKUP($C2607,OFFSET(厂站实体!$A$2,0,0,3000,19),18,FALSE))</f>
        <v>0</v>
      </c>
      <c r="H2607" s="3">
        <f ca="1">IF(ISNA(VLOOKUP($C2607,OFFSET(厂站实体!$A$2,0,0,3000,19),19,FALSE)),"",VLOOKUP($C2607,OFFSET(厂站实体!$A$2,0,0,3000,19),19,FALSE))</f>
        <v>0</v>
      </c>
      <c r="I2607" s="3" t="str">
        <f ca="1">IF(ISNA(VLOOKUP($C2607,OFFSET(厂站实体!$A$2,0,0,3000,19),5,FALSE)),"",VLOOKUP($C2607,OFFSET(厂站实体!$A$2,0,0,3000,19),5,FALSE))</f>
        <v/>
      </c>
    </row>
    <row r="2608" spans="1:9" x14ac:dyDescent="0.15">
      <c r="A2608" s="3" t="s">
        <v>302</v>
      </c>
      <c r="B2608" s="3" t="s">
        <v>302</v>
      </c>
      <c r="C2608" s="3" t="s">
        <v>302</v>
      </c>
      <c r="D2608" s="3" t="str">
        <f ca="1">IF(ISNA(VLOOKUP($C2608,OFFSET(厂站实体!$A$2,0,0,3000,10),3,FALSE)),"",VLOOKUP($C2608,OFFSET(厂站实体!$A$2,0,0,3000,10),3,FALSE))</f>
        <v/>
      </c>
      <c r="E2608" s="3" t="str">
        <f ca="1">IF(ISNA(VLOOKUP($C2608,OFFSET(厂站实体!$A$2,0,0,3000,10),4,FALSE)),"",VLOOKUP($C2608,OFFSET(厂站实体!$A$2,0,0,3000,10),4,FALSE))</f>
        <v/>
      </c>
      <c r="F2608" s="3" t="str">
        <f ca="1">IF(ISNA(VLOOKUP($C2608,OFFSET(厂站实体!$A$2,0,0,3000,13),13,FALSE)),"",VLOOKUP($C2608,OFFSET(厂站实体!$A$2,0,0,3000,13),13,FALSE))</f>
        <v/>
      </c>
      <c r="G2608" s="3">
        <f ca="1">IF(ISNA(VLOOKUP($C2608,OFFSET(厂站实体!$A$2,0,0,3000,19),18,FALSE)),"",VLOOKUP($C2608,OFFSET(厂站实体!$A$2,0,0,3000,19),18,FALSE))</f>
        <v>0</v>
      </c>
      <c r="H2608" s="3">
        <f ca="1">IF(ISNA(VLOOKUP($C2608,OFFSET(厂站实体!$A$2,0,0,3000,19),19,FALSE)),"",VLOOKUP($C2608,OFFSET(厂站实体!$A$2,0,0,3000,19),19,FALSE))</f>
        <v>0</v>
      </c>
      <c r="I2608" s="3" t="str">
        <f ca="1">IF(ISNA(VLOOKUP($C2608,OFFSET(厂站实体!$A$2,0,0,3000,19),5,FALSE)),"",VLOOKUP($C2608,OFFSET(厂站实体!$A$2,0,0,3000,19),5,FALSE))</f>
        <v/>
      </c>
    </row>
    <row r="2609" spans="1:9" x14ac:dyDescent="0.15">
      <c r="A2609" s="3" t="s">
        <v>302</v>
      </c>
      <c r="B2609" s="3" t="s">
        <v>302</v>
      </c>
      <c r="C2609" s="3" t="s">
        <v>302</v>
      </c>
      <c r="D2609" s="3" t="str">
        <f ca="1">IF(ISNA(VLOOKUP($C2609,OFFSET(厂站实体!$A$2,0,0,3000,10),3,FALSE)),"",VLOOKUP($C2609,OFFSET(厂站实体!$A$2,0,0,3000,10),3,FALSE))</f>
        <v/>
      </c>
      <c r="E2609" s="3" t="str">
        <f ca="1">IF(ISNA(VLOOKUP($C2609,OFFSET(厂站实体!$A$2,0,0,3000,10),4,FALSE)),"",VLOOKUP($C2609,OFFSET(厂站实体!$A$2,0,0,3000,10),4,FALSE))</f>
        <v/>
      </c>
      <c r="F2609" s="3" t="str">
        <f ca="1">IF(ISNA(VLOOKUP($C2609,OFFSET(厂站实体!$A$2,0,0,3000,13),13,FALSE)),"",VLOOKUP($C2609,OFFSET(厂站实体!$A$2,0,0,3000,13),13,FALSE))</f>
        <v/>
      </c>
      <c r="G2609" s="3">
        <f ca="1">IF(ISNA(VLOOKUP($C2609,OFFSET(厂站实体!$A$2,0,0,3000,19),18,FALSE)),"",VLOOKUP($C2609,OFFSET(厂站实体!$A$2,0,0,3000,19),18,FALSE))</f>
        <v>0</v>
      </c>
      <c r="H2609" s="3">
        <f ca="1">IF(ISNA(VLOOKUP($C2609,OFFSET(厂站实体!$A$2,0,0,3000,19),19,FALSE)),"",VLOOKUP($C2609,OFFSET(厂站实体!$A$2,0,0,3000,19),19,FALSE))</f>
        <v>0</v>
      </c>
      <c r="I2609" s="3" t="str">
        <f ca="1">IF(ISNA(VLOOKUP($C2609,OFFSET(厂站实体!$A$2,0,0,3000,19),5,FALSE)),"",VLOOKUP($C2609,OFFSET(厂站实体!$A$2,0,0,3000,19),5,FALSE))</f>
        <v/>
      </c>
    </row>
    <row r="2610" spans="1:9" x14ac:dyDescent="0.15">
      <c r="A2610" s="3" t="s">
        <v>302</v>
      </c>
      <c r="B2610" s="3" t="s">
        <v>302</v>
      </c>
      <c r="C2610" s="3" t="s">
        <v>302</v>
      </c>
      <c r="D2610" s="3" t="str">
        <f ca="1">IF(ISNA(VLOOKUP($C2610,OFFSET(厂站实体!$A$2,0,0,3000,10),3,FALSE)),"",VLOOKUP($C2610,OFFSET(厂站实体!$A$2,0,0,3000,10),3,FALSE))</f>
        <v/>
      </c>
      <c r="E2610" s="3" t="str">
        <f ca="1">IF(ISNA(VLOOKUP($C2610,OFFSET(厂站实体!$A$2,0,0,3000,10),4,FALSE)),"",VLOOKUP($C2610,OFFSET(厂站实体!$A$2,0,0,3000,10),4,FALSE))</f>
        <v/>
      </c>
      <c r="F2610" s="3" t="str">
        <f ca="1">IF(ISNA(VLOOKUP($C2610,OFFSET(厂站实体!$A$2,0,0,3000,13),13,FALSE)),"",VLOOKUP($C2610,OFFSET(厂站实体!$A$2,0,0,3000,13),13,FALSE))</f>
        <v/>
      </c>
      <c r="G2610" s="3">
        <f ca="1">IF(ISNA(VLOOKUP($C2610,OFFSET(厂站实体!$A$2,0,0,3000,19),18,FALSE)),"",VLOOKUP($C2610,OFFSET(厂站实体!$A$2,0,0,3000,19),18,FALSE))</f>
        <v>0</v>
      </c>
      <c r="H2610" s="3">
        <f ca="1">IF(ISNA(VLOOKUP($C2610,OFFSET(厂站实体!$A$2,0,0,3000,19),19,FALSE)),"",VLOOKUP($C2610,OFFSET(厂站实体!$A$2,0,0,3000,19),19,FALSE))</f>
        <v>0</v>
      </c>
      <c r="I2610" s="3" t="str">
        <f ca="1">IF(ISNA(VLOOKUP($C2610,OFFSET(厂站实体!$A$2,0,0,3000,19),5,FALSE)),"",VLOOKUP($C2610,OFFSET(厂站实体!$A$2,0,0,3000,19),5,FALSE))</f>
        <v/>
      </c>
    </row>
    <row r="2611" spans="1:9" x14ac:dyDescent="0.15">
      <c r="A2611" s="3" t="s">
        <v>302</v>
      </c>
      <c r="B2611" s="3" t="s">
        <v>302</v>
      </c>
      <c r="C2611" s="3" t="s">
        <v>302</v>
      </c>
      <c r="D2611" s="3" t="str">
        <f ca="1">IF(ISNA(VLOOKUP($C2611,OFFSET(厂站实体!$A$2,0,0,3000,10),3,FALSE)),"",VLOOKUP($C2611,OFFSET(厂站实体!$A$2,0,0,3000,10),3,FALSE))</f>
        <v/>
      </c>
      <c r="E2611" s="3" t="str">
        <f ca="1">IF(ISNA(VLOOKUP($C2611,OFFSET(厂站实体!$A$2,0,0,3000,10),4,FALSE)),"",VLOOKUP($C2611,OFFSET(厂站实体!$A$2,0,0,3000,10),4,FALSE))</f>
        <v/>
      </c>
      <c r="F2611" s="3" t="str">
        <f ca="1">IF(ISNA(VLOOKUP($C2611,OFFSET(厂站实体!$A$2,0,0,3000,13),13,FALSE)),"",VLOOKUP($C2611,OFFSET(厂站实体!$A$2,0,0,3000,13),13,FALSE))</f>
        <v/>
      </c>
      <c r="G2611" s="3">
        <f ca="1">IF(ISNA(VLOOKUP($C2611,OFFSET(厂站实体!$A$2,0,0,3000,19),18,FALSE)),"",VLOOKUP($C2611,OFFSET(厂站实体!$A$2,0,0,3000,19),18,FALSE))</f>
        <v>0</v>
      </c>
      <c r="H2611" s="3">
        <f ca="1">IF(ISNA(VLOOKUP($C2611,OFFSET(厂站实体!$A$2,0,0,3000,19),19,FALSE)),"",VLOOKUP($C2611,OFFSET(厂站实体!$A$2,0,0,3000,19),19,FALSE))</f>
        <v>0</v>
      </c>
      <c r="I2611" s="3" t="str">
        <f ca="1">IF(ISNA(VLOOKUP($C2611,OFFSET(厂站实体!$A$2,0,0,3000,19),5,FALSE)),"",VLOOKUP($C2611,OFFSET(厂站实体!$A$2,0,0,3000,19),5,FALSE))</f>
        <v/>
      </c>
    </row>
    <row r="2612" spans="1:9" x14ac:dyDescent="0.15">
      <c r="A2612" s="3" t="s">
        <v>302</v>
      </c>
      <c r="B2612" s="3" t="s">
        <v>302</v>
      </c>
      <c r="C2612" s="3" t="s">
        <v>302</v>
      </c>
      <c r="D2612" s="3" t="str">
        <f ca="1">IF(ISNA(VLOOKUP($C2612,OFFSET(厂站实体!$A$2,0,0,3000,10),3,FALSE)),"",VLOOKUP($C2612,OFFSET(厂站实体!$A$2,0,0,3000,10),3,FALSE))</f>
        <v/>
      </c>
      <c r="E2612" s="3" t="str">
        <f ca="1">IF(ISNA(VLOOKUP($C2612,OFFSET(厂站实体!$A$2,0,0,3000,10),4,FALSE)),"",VLOOKUP($C2612,OFFSET(厂站实体!$A$2,0,0,3000,10),4,FALSE))</f>
        <v/>
      </c>
      <c r="F2612" s="3" t="str">
        <f ca="1">IF(ISNA(VLOOKUP($C2612,OFFSET(厂站实体!$A$2,0,0,3000,13),13,FALSE)),"",VLOOKUP($C2612,OFFSET(厂站实体!$A$2,0,0,3000,13),13,FALSE))</f>
        <v/>
      </c>
      <c r="G2612" s="3">
        <f ca="1">IF(ISNA(VLOOKUP($C2612,OFFSET(厂站实体!$A$2,0,0,3000,19),18,FALSE)),"",VLOOKUP($C2612,OFFSET(厂站实体!$A$2,0,0,3000,19),18,FALSE))</f>
        <v>0</v>
      </c>
      <c r="H2612" s="3">
        <f ca="1">IF(ISNA(VLOOKUP($C2612,OFFSET(厂站实体!$A$2,0,0,3000,19),19,FALSE)),"",VLOOKUP($C2612,OFFSET(厂站实体!$A$2,0,0,3000,19),19,FALSE))</f>
        <v>0</v>
      </c>
      <c r="I2612" s="3" t="str">
        <f ca="1">IF(ISNA(VLOOKUP($C2612,OFFSET(厂站实体!$A$2,0,0,3000,19),5,FALSE)),"",VLOOKUP($C2612,OFFSET(厂站实体!$A$2,0,0,3000,19),5,FALSE))</f>
        <v/>
      </c>
    </row>
    <row r="2613" spans="1:9" x14ac:dyDescent="0.15">
      <c r="A2613" s="3" t="s">
        <v>302</v>
      </c>
      <c r="B2613" s="3" t="s">
        <v>302</v>
      </c>
      <c r="C2613" s="3" t="s">
        <v>302</v>
      </c>
      <c r="D2613" s="3" t="str">
        <f ca="1">IF(ISNA(VLOOKUP($C2613,OFFSET(厂站实体!$A$2,0,0,3000,10),3,FALSE)),"",VLOOKUP($C2613,OFFSET(厂站实体!$A$2,0,0,3000,10),3,FALSE))</f>
        <v/>
      </c>
      <c r="E2613" s="3" t="str">
        <f ca="1">IF(ISNA(VLOOKUP($C2613,OFFSET(厂站实体!$A$2,0,0,3000,10),4,FALSE)),"",VLOOKUP($C2613,OFFSET(厂站实体!$A$2,0,0,3000,10),4,FALSE))</f>
        <v/>
      </c>
      <c r="F2613" s="3" t="str">
        <f ca="1">IF(ISNA(VLOOKUP($C2613,OFFSET(厂站实体!$A$2,0,0,3000,13),13,FALSE)),"",VLOOKUP($C2613,OFFSET(厂站实体!$A$2,0,0,3000,13),13,FALSE))</f>
        <v/>
      </c>
      <c r="G2613" s="3">
        <f ca="1">IF(ISNA(VLOOKUP($C2613,OFFSET(厂站实体!$A$2,0,0,3000,19),18,FALSE)),"",VLOOKUP($C2613,OFFSET(厂站实体!$A$2,0,0,3000,19),18,FALSE))</f>
        <v>0</v>
      </c>
      <c r="H2613" s="3">
        <f ca="1">IF(ISNA(VLOOKUP($C2613,OFFSET(厂站实体!$A$2,0,0,3000,19),19,FALSE)),"",VLOOKUP($C2613,OFFSET(厂站实体!$A$2,0,0,3000,19),19,FALSE))</f>
        <v>0</v>
      </c>
      <c r="I2613" s="3" t="str">
        <f ca="1">IF(ISNA(VLOOKUP($C2613,OFFSET(厂站实体!$A$2,0,0,3000,19),5,FALSE)),"",VLOOKUP($C2613,OFFSET(厂站实体!$A$2,0,0,3000,19),5,FALSE))</f>
        <v/>
      </c>
    </row>
    <row r="2614" spans="1:9" x14ac:dyDescent="0.15">
      <c r="A2614" s="3" t="s">
        <v>302</v>
      </c>
      <c r="B2614" s="3" t="s">
        <v>302</v>
      </c>
      <c r="C2614" s="3" t="s">
        <v>302</v>
      </c>
      <c r="D2614" s="3" t="str">
        <f ca="1">IF(ISNA(VLOOKUP($C2614,OFFSET(厂站实体!$A$2,0,0,3000,10),3,FALSE)),"",VLOOKUP($C2614,OFFSET(厂站实体!$A$2,0,0,3000,10),3,FALSE))</f>
        <v/>
      </c>
      <c r="E2614" s="3" t="str">
        <f ca="1">IF(ISNA(VLOOKUP($C2614,OFFSET(厂站实体!$A$2,0,0,3000,10),4,FALSE)),"",VLOOKUP($C2614,OFFSET(厂站实体!$A$2,0,0,3000,10),4,FALSE))</f>
        <v/>
      </c>
      <c r="F2614" s="3" t="str">
        <f ca="1">IF(ISNA(VLOOKUP($C2614,OFFSET(厂站实体!$A$2,0,0,3000,13),13,FALSE)),"",VLOOKUP($C2614,OFFSET(厂站实体!$A$2,0,0,3000,13),13,FALSE))</f>
        <v/>
      </c>
      <c r="G2614" s="3">
        <f ca="1">IF(ISNA(VLOOKUP($C2614,OFFSET(厂站实体!$A$2,0,0,3000,19),18,FALSE)),"",VLOOKUP($C2614,OFFSET(厂站实体!$A$2,0,0,3000,19),18,FALSE))</f>
        <v>0</v>
      </c>
      <c r="H2614" s="3">
        <f ca="1">IF(ISNA(VLOOKUP($C2614,OFFSET(厂站实体!$A$2,0,0,3000,19),19,FALSE)),"",VLOOKUP($C2614,OFFSET(厂站实体!$A$2,0,0,3000,19),19,FALSE))</f>
        <v>0</v>
      </c>
      <c r="I2614" s="3" t="str">
        <f ca="1">IF(ISNA(VLOOKUP($C2614,OFFSET(厂站实体!$A$2,0,0,3000,19),5,FALSE)),"",VLOOKUP($C2614,OFFSET(厂站实体!$A$2,0,0,3000,19),5,FALSE))</f>
        <v/>
      </c>
    </row>
    <row r="2615" spans="1:9" x14ac:dyDescent="0.15">
      <c r="A2615" s="3" t="s">
        <v>302</v>
      </c>
      <c r="B2615" s="3" t="s">
        <v>302</v>
      </c>
      <c r="C2615" s="3" t="s">
        <v>302</v>
      </c>
      <c r="D2615" s="3" t="str">
        <f ca="1">IF(ISNA(VLOOKUP($C2615,OFFSET(厂站实体!$A$2,0,0,3000,10),3,FALSE)),"",VLOOKUP($C2615,OFFSET(厂站实体!$A$2,0,0,3000,10),3,FALSE))</f>
        <v/>
      </c>
      <c r="E2615" s="3" t="str">
        <f ca="1">IF(ISNA(VLOOKUP($C2615,OFFSET(厂站实体!$A$2,0,0,3000,10),4,FALSE)),"",VLOOKUP($C2615,OFFSET(厂站实体!$A$2,0,0,3000,10),4,FALSE))</f>
        <v/>
      </c>
      <c r="F2615" s="3" t="str">
        <f ca="1">IF(ISNA(VLOOKUP($C2615,OFFSET(厂站实体!$A$2,0,0,3000,13),13,FALSE)),"",VLOOKUP($C2615,OFFSET(厂站实体!$A$2,0,0,3000,13),13,FALSE))</f>
        <v/>
      </c>
      <c r="G2615" s="3">
        <f ca="1">IF(ISNA(VLOOKUP($C2615,OFFSET(厂站实体!$A$2,0,0,3000,19),18,FALSE)),"",VLOOKUP($C2615,OFFSET(厂站实体!$A$2,0,0,3000,19),18,FALSE))</f>
        <v>0</v>
      </c>
      <c r="H2615" s="3">
        <f ca="1">IF(ISNA(VLOOKUP($C2615,OFFSET(厂站实体!$A$2,0,0,3000,19),19,FALSE)),"",VLOOKUP($C2615,OFFSET(厂站实体!$A$2,0,0,3000,19),19,FALSE))</f>
        <v>0</v>
      </c>
      <c r="I2615" s="3" t="str">
        <f ca="1">IF(ISNA(VLOOKUP($C2615,OFFSET(厂站实体!$A$2,0,0,3000,19),5,FALSE)),"",VLOOKUP($C2615,OFFSET(厂站实体!$A$2,0,0,3000,19),5,FALSE))</f>
        <v/>
      </c>
    </row>
    <row r="2616" spans="1:9" x14ac:dyDescent="0.15">
      <c r="A2616" s="3" t="s">
        <v>302</v>
      </c>
      <c r="B2616" s="3" t="s">
        <v>302</v>
      </c>
      <c r="C2616" s="3" t="s">
        <v>302</v>
      </c>
      <c r="D2616" s="3" t="str">
        <f ca="1">IF(ISNA(VLOOKUP($C2616,OFFSET(厂站实体!$A$2,0,0,3000,10),3,FALSE)),"",VLOOKUP($C2616,OFFSET(厂站实体!$A$2,0,0,3000,10),3,FALSE))</f>
        <v/>
      </c>
      <c r="E2616" s="3" t="str">
        <f ca="1">IF(ISNA(VLOOKUP($C2616,OFFSET(厂站实体!$A$2,0,0,3000,10),4,FALSE)),"",VLOOKUP($C2616,OFFSET(厂站实体!$A$2,0,0,3000,10),4,FALSE))</f>
        <v/>
      </c>
      <c r="F2616" s="3" t="str">
        <f ca="1">IF(ISNA(VLOOKUP($C2616,OFFSET(厂站实体!$A$2,0,0,3000,13),13,FALSE)),"",VLOOKUP($C2616,OFFSET(厂站实体!$A$2,0,0,3000,13),13,FALSE))</f>
        <v/>
      </c>
      <c r="G2616" s="3">
        <f ca="1">IF(ISNA(VLOOKUP($C2616,OFFSET(厂站实体!$A$2,0,0,3000,19),18,FALSE)),"",VLOOKUP($C2616,OFFSET(厂站实体!$A$2,0,0,3000,19),18,FALSE))</f>
        <v>0</v>
      </c>
      <c r="H2616" s="3">
        <f ca="1">IF(ISNA(VLOOKUP($C2616,OFFSET(厂站实体!$A$2,0,0,3000,19),19,FALSE)),"",VLOOKUP($C2616,OFFSET(厂站实体!$A$2,0,0,3000,19),19,FALSE))</f>
        <v>0</v>
      </c>
      <c r="I2616" s="3" t="str">
        <f ca="1">IF(ISNA(VLOOKUP($C2616,OFFSET(厂站实体!$A$2,0,0,3000,19),5,FALSE)),"",VLOOKUP($C2616,OFFSET(厂站实体!$A$2,0,0,3000,19),5,FALSE))</f>
        <v/>
      </c>
    </row>
    <row r="2617" spans="1:9" x14ac:dyDescent="0.15">
      <c r="A2617" s="3" t="s">
        <v>302</v>
      </c>
      <c r="B2617" s="3" t="s">
        <v>302</v>
      </c>
      <c r="C2617" s="3" t="s">
        <v>302</v>
      </c>
      <c r="D2617" s="3" t="str">
        <f ca="1">IF(ISNA(VLOOKUP($C2617,OFFSET(厂站实体!$A$2,0,0,3000,10),3,FALSE)),"",VLOOKUP($C2617,OFFSET(厂站实体!$A$2,0,0,3000,10),3,FALSE))</f>
        <v/>
      </c>
      <c r="E2617" s="3" t="str">
        <f ca="1">IF(ISNA(VLOOKUP($C2617,OFFSET(厂站实体!$A$2,0,0,3000,10),4,FALSE)),"",VLOOKUP($C2617,OFFSET(厂站实体!$A$2,0,0,3000,10),4,FALSE))</f>
        <v/>
      </c>
      <c r="F2617" s="3" t="str">
        <f ca="1">IF(ISNA(VLOOKUP($C2617,OFFSET(厂站实体!$A$2,0,0,3000,13),13,FALSE)),"",VLOOKUP($C2617,OFFSET(厂站实体!$A$2,0,0,3000,13),13,FALSE))</f>
        <v/>
      </c>
      <c r="G2617" s="3">
        <f ca="1">IF(ISNA(VLOOKUP($C2617,OFFSET(厂站实体!$A$2,0,0,3000,19),18,FALSE)),"",VLOOKUP($C2617,OFFSET(厂站实体!$A$2,0,0,3000,19),18,FALSE))</f>
        <v>0</v>
      </c>
      <c r="H2617" s="3">
        <f ca="1">IF(ISNA(VLOOKUP($C2617,OFFSET(厂站实体!$A$2,0,0,3000,19),19,FALSE)),"",VLOOKUP($C2617,OFFSET(厂站实体!$A$2,0,0,3000,19),19,FALSE))</f>
        <v>0</v>
      </c>
      <c r="I2617" s="3" t="str">
        <f ca="1">IF(ISNA(VLOOKUP($C2617,OFFSET(厂站实体!$A$2,0,0,3000,19),5,FALSE)),"",VLOOKUP($C2617,OFFSET(厂站实体!$A$2,0,0,3000,19),5,FALSE))</f>
        <v/>
      </c>
    </row>
    <row r="2618" spans="1:9" x14ac:dyDescent="0.15">
      <c r="A2618" s="3" t="s">
        <v>302</v>
      </c>
      <c r="B2618" s="3" t="s">
        <v>302</v>
      </c>
      <c r="C2618" s="3" t="s">
        <v>302</v>
      </c>
      <c r="D2618" s="3" t="str">
        <f ca="1">IF(ISNA(VLOOKUP($C2618,OFFSET(厂站实体!$A$2,0,0,3000,10),3,FALSE)),"",VLOOKUP($C2618,OFFSET(厂站实体!$A$2,0,0,3000,10),3,FALSE))</f>
        <v/>
      </c>
      <c r="E2618" s="3" t="str">
        <f ca="1">IF(ISNA(VLOOKUP($C2618,OFFSET(厂站实体!$A$2,0,0,3000,10),4,FALSE)),"",VLOOKUP($C2618,OFFSET(厂站实体!$A$2,0,0,3000,10),4,FALSE))</f>
        <v/>
      </c>
      <c r="F2618" s="3" t="str">
        <f ca="1">IF(ISNA(VLOOKUP($C2618,OFFSET(厂站实体!$A$2,0,0,3000,13),13,FALSE)),"",VLOOKUP($C2618,OFFSET(厂站实体!$A$2,0,0,3000,13),13,FALSE))</f>
        <v/>
      </c>
      <c r="G2618" s="3">
        <f ca="1">IF(ISNA(VLOOKUP($C2618,OFFSET(厂站实体!$A$2,0,0,3000,19),18,FALSE)),"",VLOOKUP($C2618,OFFSET(厂站实体!$A$2,0,0,3000,19),18,FALSE))</f>
        <v>0</v>
      </c>
      <c r="H2618" s="3">
        <f ca="1">IF(ISNA(VLOOKUP($C2618,OFFSET(厂站实体!$A$2,0,0,3000,19),19,FALSE)),"",VLOOKUP($C2618,OFFSET(厂站实体!$A$2,0,0,3000,19),19,FALSE))</f>
        <v>0</v>
      </c>
      <c r="I2618" s="3" t="str">
        <f ca="1">IF(ISNA(VLOOKUP($C2618,OFFSET(厂站实体!$A$2,0,0,3000,19),5,FALSE)),"",VLOOKUP($C2618,OFFSET(厂站实体!$A$2,0,0,3000,19),5,FALSE))</f>
        <v/>
      </c>
    </row>
    <row r="2619" spans="1:9" x14ac:dyDescent="0.15">
      <c r="A2619" s="3" t="s">
        <v>302</v>
      </c>
      <c r="B2619" s="3" t="s">
        <v>302</v>
      </c>
      <c r="C2619" s="3" t="s">
        <v>302</v>
      </c>
      <c r="D2619" s="3" t="str">
        <f ca="1">IF(ISNA(VLOOKUP($C2619,OFFSET(厂站实体!$A$2,0,0,3000,10),3,FALSE)),"",VLOOKUP($C2619,OFFSET(厂站实体!$A$2,0,0,3000,10),3,FALSE))</f>
        <v/>
      </c>
      <c r="E2619" s="3" t="str">
        <f ca="1">IF(ISNA(VLOOKUP($C2619,OFFSET(厂站实体!$A$2,0,0,3000,10),4,FALSE)),"",VLOOKUP($C2619,OFFSET(厂站实体!$A$2,0,0,3000,10),4,FALSE))</f>
        <v/>
      </c>
      <c r="F2619" s="3" t="str">
        <f ca="1">IF(ISNA(VLOOKUP($C2619,OFFSET(厂站实体!$A$2,0,0,3000,13),13,FALSE)),"",VLOOKUP($C2619,OFFSET(厂站实体!$A$2,0,0,3000,13),13,FALSE))</f>
        <v/>
      </c>
      <c r="G2619" s="3">
        <f ca="1">IF(ISNA(VLOOKUP($C2619,OFFSET(厂站实体!$A$2,0,0,3000,19),18,FALSE)),"",VLOOKUP($C2619,OFFSET(厂站实体!$A$2,0,0,3000,19),18,FALSE))</f>
        <v>0</v>
      </c>
      <c r="H2619" s="3">
        <f ca="1">IF(ISNA(VLOOKUP($C2619,OFFSET(厂站实体!$A$2,0,0,3000,19),19,FALSE)),"",VLOOKUP($C2619,OFFSET(厂站实体!$A$2,0,0,3000,19),19,FALSE))</f>
        <v>0</v>
      </c>
      <c r="I2619" s="3" t="str">
        <f ca="1">IF(ISNA(VLOOKUP($C2619,OFFSET(厂站实体!$A$2,0,0,3000,19),5,FALSE)),"",VLOOKUP($C2619,OFFSET(厂站实体!$A$2,0,0,3000,19),5,FALSE))</f>
        <v/>
      </c>
    </row>
    <row r="2620" spans="1:9" x14ac:dyDescent="0.15">
      <c r="A2620" s="3" t="s">
        <v>302</v>
      </c>
      <c r="B2620" s="3" t="s">
        <v>302</v>
      </c>
      <c r="C2620" s="3" t="s">
        <v>302</v>
      </c>
      <c r="D2620" s="3" t="str">
        <f ca="1">IF(ISNA(VLOOKUP($C2620,OFFSET(厂站实体!$A$2,0,0,3000,10),3,FALSE)),"",VLOOKUP($C2620,OFFSET(厂站实体!$A$2,0,0,3000,10),3,FALSE))</f>
        <v/>
      </c>
      <c r="E2620" s="3" t="str">
        <f ca="1">IF(ISNA(VLOOKUP($C2620,OFFSET(厂站实体!$A$2,0,0,3000,10),4,FALSE)),"",VLOOKUP($C2620,OFFSET(厂站实体!$A$2,0,0,3000,10),4,FALSE))</f>
        <v/>
      </c>
      <c r="F2620" s="3" t="str">
        <f ca="1">IF(ISNA(VLOOKUP($C2620,OFFSET(厂站实体!$A$2,0,0,3000,13),13,FALSE)),"",VLOOKUP($C2620,OFFSET(厂站实体!$A$2,0,0,3000,13),13,FALSE))</f>
        <v/>
      </c>
      <c r="G2620" s="3">
        <f ca="1">IF(ISNA(VLOOKUP($C2620,OFFSET(厂站实体!$A$2,0,0,3000,19),18,FALSE)),"",VLOOKUP($C2620,OFFSET(厂站实体!$A$2,0,0,3000,19),18,FALSE))</f>
        <v>0</v>
      </c>
      <c r="H2620" s="3">
        <f ca="1">IF(ISNA(VLOOKUP($C2620,OFFSET(厂站实体!$A$2,0,0,3000,19),19,FALSE)),"",VLOOKUP($C2620,OFFSET(厂站实体!$A$2,0,0,3000,19),19,FALSE))</f>
        <v>0</v>
      </c>
      <c r="I2620" s="3" t="str">
        <f ca="1">IF(ISNA(VLOOKUP($C2620,OFFSET(厂站实体!$A$2,0,0,3000,19),5,FALSE)),"",VLOOKUP($C2620,OFFSET(厂站实体!$A$2,0,0,3000,19),5,FALSE))</f>
        <v/>
      </c>
    </row>
    <row r="2621" spans="1:9" x14ac:dyDescent="0.15">
      <c r="A2621" s="3" t="s">
        <v>302</v>
      </c>
      <c r="B2621" s="3" t="s">
        <v>302</v>
      </c>
      <c r="C2621" s="3" t="s">
        <v>302</v>
      </c>
      <c r="D2621" s="3" t="str">
        <f ca="1">IF(ISNA(VLOOKUP($C2621,OFFSET(厂站实体!$A$2,0,0,3000,10),3,FALSE)),"",VLOOKUP($C2621,OFFSET(厂站实体!$A$2,0,0,3000,10),3,FALSE))</f>
        <v/>
      </c>
      <c r="E2621" s="3" t="str">
        <f ca="1">IF(ISNA(VLOOKUP($C2621,OFFSET(厂站实体!$A$2,0,0,3000,10),4,FALSE)),"",VLOOKUP($C2621,OFFSET(厂站实体!$A$2,0,0,3000,10),4,FALSE))</f>
        <v/>
      </c>
      <c r="F2621" s="3" t="str">
        <f ca="1">IF(ISNA(VLOOKUP($C2621,OFFSET(厂站实体!$A$2,0,0,3000,13),13,FALSE)),"",VLOOKUP($C2621,OFFSET(厂站实体!$A$2,0,0,3000,13),13,FALSE))</f>
        <v/>
      </c>
      <c r="G2621" s="3">
        <f ca="1">IF(ISNA(VLOOKUP($C2621,OFFSET(厂站实体!$A$2,0,0,3000,19),18,FALSE)),"",VLOOKUP($C2621,OFFSET(厂站实体!$A$2,0,0,3000,19),18,FALSE))</f>
        <v>0</v>
      </c>
      <c r="H2621" s="3">
        <f ca="1">IF(ISNA(VLOOKUP($C2621,OFFSET(厂站实体!$A$2,0,0,3000,19),19,FALSE)),"",VLOOKUP($C2621,OFFSET(厂站实体!$A$2,0,0,3000,19),19,FALSE))</f>
        <v>0</v>
      </c>
      <c r="I2621" s="3" t="str">
        <f ca="1">IF(ISNA(VLOOKUP($C2621,OFFSET(厂站实体!$A$2,0,0,3000,19),5,FALSE)),"",VLOOKUP($C2621,OFFSET(厂站实体!$A$2,0,0,3000,19),5,FALSE))</f>
        <v/>
      </c>
    </row>
    <row r="2622" spans="1:9" x14ac:dyDescent="0.15">
      <c r="A2622" s="3" t="s">
        <v>302</v>
      </c>
      <c r="B2622" s="3" t="s">
        <v>302</v>
      </c>
      <c r="C2622" s="3" t="s">
        <v>302</v>
      </c>
      <c r="D2622" s="3" t="str">
        <f ca="1">IF(ISNA(VLOOKUP($C2622,OFFSET(厂站实体!$A$2,0,0,3000,10),3,FALSE)),"",VLOOKUP($C2622,OFFSET(厂站实体!$A$2,0,0,3000,10),3,FALSE))</f>
        <v/>
      </c>
      <c r="E2622" s="3" t="str">
        <f ca="1">IF(ISNA(VLOOKUP($C2622,OFFSET(厂站实体!$A$2,0,0,3000,10),4,FALSE)),"",VLOOKUP($C2622,OFFSET(厂站实体!$A$2,0,0,3000,10),4,FALSE))</f>
        <v/>
      </c>
      <c r="F2622" s="3" t="str">
        <f ca="1">IF(ISNA(VLOOKUP($C2622,OFFSET(厂站实体!$A$2,0,0,3000,13),13,FALSE)),"",VLOOKUP($C2622,OFFSET(厂站实体!$A$2,0,0,3000,13),13,FALSE))</f>
        <v/>
      </c>
      <c r="G2622" s="3">
        <f ca="1">IF(ISNA(VLOOKUP($C2622,OFFSET(厂站实体!$A$2,0,0,3000,19),18,FALSE)),"",VLOOKUP($C2622,OFFSET(厂站实体!$A$2,0,0,3000,19),18,FALSE))</f>
        <v>0</v>
      </c>
      <c r="H2622" s="3">
        <f ca="1">IF(ISNA(VLOOKUP($C2622,OFFSET(厂站实体!$A$2,0,0,3000,19),19,FALSE)),"",VLOOKUP($C2622,OFFSET(厂站实体!$A$2,0,0,3000,19),19,FALSE))</f>
        <v>0</v>
      </c>
      <c r="I2622" s="3" t="str">
        <f ca="1">IF(ISNA(VLOOKUP($C2622,OFFSET(厂站实体!$A$2,0,0,3000,19),5,FALSE)),"",VLOOKUP($C2622,OFFSET(厂站实体!$A$2,0,0,3000,19),5,FALSE))</f>
        <v/>
      </c>
    </row>
    <row r="2623" spans="1:9" x14ac:dyDescent="0.15">
      <c r="A2623" s="3" t="s">
        <v>302</v>
      </c>
      <c r="B2623" s="3" t="s">
        <v>302</v>
      </c>
      <c r="C2623" s="3" t="s">
        <v>302</v>
      </c>
      <c r="D2623" s="3" t="str">
        <f ca="1">IF(ISNA(VLOOKUP($C2623,OFFSET(厂站实体!$A$2,0,0,3000,10),3,FALSE)),"",VLOOKUP($C2623,OFFSET(厂站实体!$A$2,0,0,3000,10),3,FALSE))</f>
        <v/>
      </c>
      <c r="E2623" s="3" t="str">
        <f ca="1">IF(ISNA(VLOOKUP($C2623,OFFSET(厂站实体!$A$2,0,0,3000,10),4,FALSE)),"",VLOOKUP($C2623,OFFSET(厂站实体!$A$2,0,0,3000,10),4,FALSE))</f>
        <v/>
      </c>
      <c r="F2623" s="3" t="str">
        <f ca="1">IF(ISNA(VLOOKUP($C2623,OFFSET(厂站实体!$A$2,0,0,3000,13),13,FALSE)),"",VLOOKUP($C2623,OFFSET(厂站实体!$A$2,0,0,3000,13),13,FALSE))</f>
        <v/>
      </c>
      <c r="G2623" s="3">
        <f ca="1">IF(ISNA(VLOOKUP($C2623,OFFSET(厂站实体!$A$2,0,0,3000,19),18,FALSE)),"",VLOOKUP($C2623,OFFSET(厂站实体!$A$2,0,0,3000,19),18,FALSE))</f>
        <v>0</v>
      </c>
      <c r="H2623" s="3">
        <f ca="1">IF(ISNA(VLOOKUP($C2623,OFFSET(厂站实体!$A$2,0,0,3000,19),19,FALSE)),"",VLOOKUP($C2623,OFFSET(厂站实体!$A$2,0,0,3000,19),19,FALSE))</f>
        <v>0</v>
      </c>
      <c r="I2623" s="3" t="str">
        <f ca="1">IF(ISNA(VLOOKUP($C2623,OFFSET(厂站实体!$A$2,0,0,3000,19),5,FALSE)),"",VLOOKUP($C2623,OFFSET(厂站实体!$A$2,0,0,3000,19),5,FALSE))</f>
        <v/>
      </c>
    </row>
    <row r="2624" spans="1:9" x14ac:dyDescent="0.15">
      <c r="A2624" s="3" t="s">
        <v>302</v>
      </c>
      <c r="B2624" s="3" t="s">
        <v>302</v>
      </c>
      <c r="C2624" s="3" t="s">
        <v>302</v>
      </c>
      <c r="D2624" s="3" t="str">
        <f ca="1">IF(ISNA(VLOOKUP($C2624,OFFSET(厂站实体!$A$2,0,0,3000,10),3,FALSE)),"",VLOOKUP($C2624,OFFSET(厂站实体!$A$2,0,0,3000,10),3,FALSE))</f>
        <v/>
      </c>
      <c r="E2624" s="3" t="str">
        <f ca="1">IF(ISNA(VLOOKUP($C2624,OFFSET(厂站实体!$A$2,0,0,3000,10),4,FALSE)),"",VLOOKUP($C2624,OFFSET(厂站实体!$A$2,0,0,3000,10),4,FALSE))</f>
        <v/>
      </c>
      <c r="F2624" s="3" t="str">
        <f ca="1">IF(ISNA(VLOOKUP($C2624,OFFSET(厂站实体!$A$2,0,0,3000,13),13,FALSE)),"",VLOOKUP($C2624,OFFSET(厂站实体!$A$2,0,0,3000,13),13,FALSE))</f>
        <v/>
      </c>
      <c r="G2624" s="3">
        <f ca="1">IF(ISNA(VLOOKUP($C2624,OFFSET(厂站实体!$A$2,0,0,3000,19),18,FALSE)),"",VLOOKUP($C2624,OFFSET(厂站实体!$A$2,0,0,3000,19),18,FALSE))</f>
        <v>0</v>
      </c>
      <c r="H2624" s="3">
        <f ca="1">IF(ISNA(VLOOKUP($C2624,OFFSET(厂站实体!$A$2,0,0,3000,19),19,FALSE)),"",VLOOKUP($C2624,OFFSET(厂站实体!$A$2,0,0,3000,19),19,FALSE))</f>
        <v>0</v>
      </c>
      <c r="I2624" s="3" t="str">
        <f ca="1">IF(ISNA(VLOOKUP($C2624,OFFSET(厂站实体!$A$2,0,0,3000,19),5,FALSE)),"",VLOOKUP($C2624,OFFSET(厂站实体!$A$2,0,0,3000,19),5,FALSE))</f>
        <v/>
      </c>
    </row>
    <row r="2625" spans="1:9" x14ac:dyDescent="0.15">
      <c r="A2625" s="3" t="s">
        <v>302</v>
      </c>
      <c r="B2625" s="3" t="s">
        <v>302</v>
      </c>
      <c r="C2625" s="3" t="s">
        <v>302</v>
      </c>
      <c r="D2625" s="3" t="str">
        <f ca="1">IF(ISNA(VLOOKUP($C2625,OFFSET(厂站实体!$A$2,0,0,3000,10),3,FALSE)),"",VLOOKUP($C2625,OFFSET(厂站实体!$A$2,0,0,3000,10),3,FALSE))</f>
        <v/>
      </c>
      <c r="E2625" s="3" t="str">
        <f ca="1">IF(ISNA(VLOOKUP($C2625,OFFSET(厂站实体!$A$2,0,0,3000,10),4,FALSE)),"",VLOOKUP($C2625,OFFSET(厂站实体!$A$2,0,0,3000,10),4,FALSE))</f>
        <v/>
      </c>
      <c r="F2625" s="3" t="str">
        <f ca="1">IF(ISNA(VLOOKUP($C2625,OFFSET(厂站实体!$A$2,0,0,3000,13),13,FALSE)),"",VLOOKUP($C2625,OFFSET(厂站实体!$A$2,0,0,3000,13),13,FALSE))</f>
        <v/>
      </c>
      <c r="G2625" s="3">
        <f ca="1">IF(ISNA(VLOOKUP($C2625,OFFSET(厂站实体!$A$2,0,0,3000,19),18,FALSE)),"",VLOOKUP($C2625,OFFSET(厂站实体!$A$2,0,0,3000,19),18,FALSE))</f>
        <v>0</v>
      </c>
      <c r="H2625" s="3">
        <f ca="1">IF(ISNA(VLOOKUP($C2625,OFFSET(厂站实体!$A$2,0,0,3000,19),19,FALSE)),"",VLOOKUP($C2625,OFFSET(厂站实体!$A$2,0,0,3000,19),19,FALSE))</f>
        <v>0</v>
      </c>
      <c r="I2625" s="3" t="str">
        <f ca="1">IF(ISNA(VLOOKUP($C2625,OFFSET(厂站实体!$A$2,0,0,3000,19),5,FALSE)),"",VLOOKUP($C2625,OFFSET(厂站实体!$A$2,0,0,3000,19),5,FALSE))</f>
        <v/>
      </c>
    </row>
    <row r="2626" spans="1:9" x14ac:dyDescent="0.15">
      <c r="A2626" s="3" t="s">
        <v>302</v>
      </c>
      <c r="B2626" s="3" t="s">
        <v>302</v>
      </c>
      <c r="C2626" s="3" t="s">
        <v>302</v>
      </c>
      <c r="D2626" s="3" t="str">
        <f ca="1">IF(ISNA(VLOOKUP($C2626,OFFSET(厂站实体!$A$2,0,0,3000,10),3,FALSE)),"",VLOOKUP($C2626,OFFSET(厂站实体!$A$2,0,0,3000,10),3,FALSE))</f>
        <v/>
      </c>
      <c r="E2626" s="3" t="str">
        <f ca="1">IF(ISNA(VLOOKUP($C2626,OFFSET(厂站实体!$A$2,0,0,3000,10),4,FALSE)),"",VLOOKUP($C2626,OFFSET(厂站实体!$A$2,0,0,3000,10),4,FALSE))</f>
        <v/>
      </c>
      <c r="F2626" s="3" t="str">
        <f ca="1">IF(ISNA(VLOOKUP($C2626,OFFSET(厂站实体!$A$2,0,0,3000,13),13,FALSE)),"",VLOOKUP($C2626,OFFSET(厂站实体!$A$2,0,0,3000,13),13,FALSE))</f>
        <v/>
      </c>
      <c r="G2626" s="3">
        <f ca="1">IF(ISNA(VLOOKUP($C2626,OFFSET(厂站实体!$A$2,0,0,3000,19),18,FALSE)),"",VLOOKUP($C2626,OFFSET(厂站实体!$A$2,0,0,3000,19),18,FALSE))</f>
        <v>0</v>
      </c>
      <c r="H2626" s="3">
        <f ca="1">IF(ISNA(VLOOKUP($C2626,OFFSET(厂站实体!$A$2,0,0,3000,19),19,FALSE)),"",VLOOKUP($C2626,OFFSET(厂站实体!$A$2,0,0,3000,19),19,FALSE))</f>
        <v>0</v>
      </c>
      <c r="I2626" s="3" t="str">
        <f ca="1">IF(ISNA(VLOOKUP($C2626,OFFSET(厂站实体!$A$2,0,0,3000,19),5,FALSE)),"",VLOOKUP($C2626,OFFSET(厂站实体!$A$2,0,0,3000,19),5,FALSE))</f>
        <v/>
      </c>
    </row>
    <row r="2627" spans="1:9" x14ac:dyDescent="0.15">
      <c r="A2627" s="3" t="s">
        <v>302</v>
      </c>
      <c r="B2627" s="3" t="s">
        <v>302</v>
      </c>
      <c r="C2627" s="3" t="s">
        <v>302</v>
      </c>
      <c r="D2627" s="3" t="str">
        <f ca="1">IF(ISNA(VLOOKUP($C2627,OFFSET(厂站实体!$A$2,0,0,3000,10),3,FALSE)),"",VLOOKUP($C2627,OFFSET(厂站实体!$A$2,0,0,3000,10),3,FALSE))</f>
        <v/>
      </c>
      <c r="E2627" s="3" t="str">
        <f ca="1">IF(ISNA(VLOOKUP($C2627,OFFSET(厂站实体!$A$2,0,0,3000,10),4,FALSE)),"",VLOOKUP($C2627,OFFSET(厂站实体!$A$2,0,0,3000,10),4,FALSE))</f>
        <v/>
      </c>
      <c r="F2627" s="3" t="str">
        <f ca="1">IF(ISNA(VLOOKUP($C2627,OFFSET(厂站实体!$A$2,0,0,3000,13),13,FALSE)),"",VLOOKUP($C2627,OFFSET(厂站实体!$A$2,0,0,3000,13),13,FALSE))</f>
        <v/>
      </c>
      <c r="G2627" s="3">
        <f ca="1">IF(ISNA(VLOOKUP($C2627,OFFSET(厂站实体!$A$2,0,0,3000,19),18,FALSE)),"",VLOOKUP($C2627,OFFSET(厂站实体!$A$2,0,0,3000,19),18,FALSE))</f>
        <v>0</v>
      </c>
      <c r="H2627" s="3">
        <f ca="1">IF(ISNA(VLOOKUP($C2627,OFFSET(厂站实体!$A$2,0,0,3000,19),19,FALSE)),"",VLOOKUP($C2627,OFFSET(厂站实体!$A$2,0,0,3000,19),19,FALSE))</f>
        <v>0</v>
      </c>
      <c r="I2627" s="3" t="str">
        <f ca="1">IF(ISNA(VLOOKUP($C2627,OFFSET(厂站实体!$A$2,0,0,3000,19),5,FALSE)),"",VLOOKUP($C2627,OFFSET(厂站实体!$A$2,0,0,3000,19),5,FALSE))</f>
        <v/>
      </c>
    </row>
    <row r="2628" spans="1:9" x14ac:dyDescent="0.15">
      <c r="A2628" s="3" t="s">
        <v>302</v>
      </c>
      <c r="B2628" s="3" t="s">
        <v>302</v>
      </c>
      <c r="C2628" s="3" t="s">
        <v>302</v>
      </c>
      <c r="D2628" s="3" t="str">
        <f ca="1">IF(ISNA(VLOOKUP($C2628,OFFSET(厂站实体!$A$2,0,0,3000,10),3,FALSE)),"",VLOOKUP($C2628,OFFSET(厂站实体!$A$2,0,0,3000,10),3,FALSE))</f>
        <v/>
      </c>
      <c r="E2628" s="3" t="str">
        <f ca="1">IF(ISNA(VLOOKUP($C2628,OFFSET(厂站实体!$A$2,0,0,3000,10),4,FALSE)),"",VLOOKUP($C2628,OFFSET(厂站实体!$A$2,0,0,3000,10),4,FALSE))</f>
        <v/>
      </c>
      <c r="F2628" s="3" t="str">
        <f ca="1">IF(ISNA(VLOOKUP($C2628,OFFSET(厂站实体!$A$2,0,0,3000,13),13,FALSE)),"",VLOOKUP($C2628,OFFSET(厂站实体!$A$2,0,0,3000,13),13,FALSE))</f>
        <v/>
      </c>
      <c r="G2628" s="3">
        <f ca="1">IF(ISNA(VLOOKUP($C2628,OFFSET(厂站实体!$A$2,0,0,3000,19),18,FALSE)),"",VLOOKUP($C2628,OFFSET(厂站实体!$A$2,0,0,3000,19),18,FALSE))</f>
        <v>0</v>
      </c>
      <c r="H2628" s="3">
        <f ca="1">IF(ISNA(VLOOKUP($C2628,OFFSET(厂站实体!$A$2,0,0,3000,19),19,FALSE)),"",VLOOKUP($C2628,OFFSET(厂站实体!$A$2,0,0,3000,19),19,FALSE))</f>
        <v>0</v>
      </c>
      <c r="I2628" s="3" t="str">
        <f ca="1">IF(ISNA(VLOOKUP($C2628,OFFSET(厂站实体!$A$2,0,0,3000,19),5,FALSE)),"",VLOOKUP($C2628,OFFSET(厂站实体!$A$2,0,0,3000,19),5,FALSE))</f>
        <v/>
      </c>
    </row>
    <row r="2629" spans="1:9" x14ac:dyDescent="0.15">
      <c r="A2629" s="3" t="s">
        <v>302</v>
      </c>
      <c r="B2629" s="3" t="s">
        <v>302</v>
      </c>
      <c r="C2629" s="3" t="s">
        <v>302</v>
      </c>
      <c r="D2629" s="3" t="str">
        <f ca="1">IF(ISNA(VLOOKUP($C2629,OFFSET(厂站实体!$A$2,0,0,3000,10),3,FALSE)),"",VLOOKUP($C2629,OFFSET(厂站实体!$A$2,0,0,3000,10),3,FALSE))</f>
        <v/>
      </c>
      <c r="E2629" s="3" t="str">
        <f ca="1">IF(ISNA(VLOOKUP($C2629,OFFSET(厂站实体!$A$2,0,0,3000,10),4,FALSE)),"",VLOOKUP($C2629,OFFSET(厂站实体!$A$2,0,0,3000,10),4,FALSE))</f>
        <v/>
      </c>
      <c r="F2629" s="3" t="str">
        <f ca="1">IF(ISNA(VLOOKUP($C2629,OFFSET(厂站实体!$A$2,0,0,3000,13),13,FALSE)),"",VLOOKUP($C2629,OFFSET(厂站实体!$A$2,0,0,3000,13),13,FALSE))</f>
        <v/>
      </c>
      <c r="G2629" s="3">
        <f ca="1">IF(ISNA(VLOOKUP($C2629,OFFSET(厂站实体!$A$2,0,0,3000,19),18,FALSE)),"",VLOOKUP($C2629,OFFSET(厂站实体!$A$2,0,0,3000,19),18,FALSE))</f>
        <v>0</v>
      </c>
      <c r="H2629" s="3">
        <f ca="1">IF(ISNA(VLOOKUP($C2629,OFFSET(厂站实体!$A$2,0,0,3000,19),19,FALSE)),"",VLOOKUP($C2629,OFFSET(厂站实体!$A$2,0,0,3000,19),19,FALSE))</f>
        <v>0</v>
      </c>
      <c r="I2629" s="3" t="str">
        <f ca="1">IF(ISNA(VLOOKUP($C2629,OFFSET(厂站实体!$A$2,0,0,3000,19),5,FALSE)),"",VLOOKUP($C2629,OFFSET(厂站实体!$A$2,0,0,3000,19),5,FALSE))</f>
        <v/>
      </c>
    </row>
    <row r="2630" spans="1:9" x14ac:dyDescent="0.15">
      <c r="A2630" s="3" t="s">
        <v>302</v>
      </c>
      <c r="B2630" s="3" t="s">
        <v>302</v>
      </c>
      <c r="C2630" s="3" t="s">
        <v>302</v>
      </c>
      <c r="D2630" s="3" t="str">
        <f ca="1">IF(ISNA(VLOOKUP($C2630,OFFSET(厂站实体!$A$2,0,0,3000,10),3,FALSE)),"",VLOOKUP($C2630,OFFSET(厂站实体!$A$2,0,0,3000,10),3,FALSE))</f>
        <v/>
      </c>
      <c r="E2630" s="3" t="str">
        <f ca="1">IF(ISNA(VLOOKUP($C2630,OFFSET(厂站实体!$A$2,0,0,3000,10),4,FALSE)),"",VLOOKUP($C2630,OFFSET(厂站实体!$A$2,0,0,3000,10),4,FALSE))</f>
        <v/>
      </c>
      <c r="F2630" s="3" t="str">
        <f ca="1">IF(ISNA(VLOOKUP($C2630,OFFSET(厂站实体!$A$2,0,0,3000,13),13,FALSE)),"",VLOOKUP($C2630,OFFSET(厂站实体!$A$2,0,0,3000,13),13,FALSE))</f>
        <v/>
      </c>
      <c r="G2630" s="3">
        <f ca="1">IF(ISNA(VLOOKUP($C2630,OFFSET(厂站实体!$A$2,0,0,3000,19),18,FALSE)),"",VLOOKUP($C2630,OFFSET(厂站实体!$A$2,0,0,3000,19),18,FALSE))</f>
        <v>0</v>
      </c>
      <c r="H2630" s="3">
        <f ca="1">IF(ISNA(VLOOKUP($C2630,OFFSET(厂站实体!$A$2,0,0,3000,19),19,FALSE)),"",VLOOKUP($C2630,OFFSET(厂站实体!$A$2,0,0,3000,19),19,FALSE))</f>
        <v>0</v>
      </c>
      <c r="I2630" s="3" t="str">
        <f ca="1">IF(ISNA(VLOOKUP($C2630,OFFSET(厂站实体!$A$2,0,0,3000,19),5,FALSE)),"",VLOOKUP($C2630,OFFSET(厂站实体!$A$2,0,0,3000,19),5,FALSE))</f>
        <v/>
      </c>
    </row>
    <row r="2631" spans="1:9" x14ac:dyDescent="0.15">
      <c r="A2631" s="3" t="s">
        <v>302</v>
      </c>
      <c r="B2631" s="3" t="s">
        <v>302</v>
      </c>
      <c r="C2631" s="3" t="s">
        <v>302</v>
      </c>
      <c r="D2631" s="3" t="str">
        <f ca="1">IF(ISNA(VLOOKUP($C2631,OFFSET(厂站实体!$A$2,0,0,3000,10),3,FALSE)),"",VLOOKUP($C2631,OFFSET(厂站实体!$A$2,0,0,3000,10),3,FALSE))</f>
        <v/>
      </c>
      <c r="E2631" s="3" t="str">
        <f ca="1">IF(ISNA(VLOOKUP($C2631,OFFSET(厂站实体!$A$2,0,0,3000,10),4,FALSE)),"",VLOOKUP($C2631,OFFSET(厂站实体!$A$2,0,0,3000,10),4,FALSE))</f>
        <v/>
      </c>
      <c r="F2631" s="3" t="str">
        <f ca="1">IF(ISNA(VLOOKUP($C2631,OFFSET(厂站实体!$A$2,0,0,3000,13),13,FALSE)),"",VLOOKUP($C2631,OFFSET(厂站实体!$A$2,0,0,3000,13),13,FALSE))</f>
        <v/>
      </c>
      <c r="G2631" s="3">
        <f ca="1">IF(ISNA(VLOOKUP($C2631,OFFSET(厂站实体!$A$2,0,0,3000,19),18,FALSE)),"",VLOOKUP($C2631,OFFSET(厂站实体!$A$2,0,0,3000,19),18,FALSE))</f>
        <v>0</v>
      </c>
      <c r="H2631" s="3">
        <f ca="1">IF(ISNA(VLOOKUP($C2631,OFFSET(厂站实体!$A$2,0,0,3000,19),19,FALSE)),"",VLOOKUP($C2631,OFFSET(厂站实体!$A$2,0,0,3000,19),19,FALSE))</f>
        <v>0</v>
      </c>
      <c r="I2631" s="3" t="str">
        <f ca="1">IF(ISNA(VLOOKUP($C2631,OFFSET(厂站实体!$A$2,0,0,3000,19),5,FALSE)),"",VLOOKUP($C2631,OFFSET(厂站实体!$A$2,0,0,3000,19),5,FALSE))</f>
        <v/>
      </c>
    </row>
    <row r="2632" spans="1:9" x14ac:dyDescent="0.15">
      <c r="A2632" s="3" t="s">
        <v>302</v>
      </c>
      <c r="B2632" s="3" t="s">
        <v>302</v>
      </c>
      <c r="C2632" s="3" t="s">
        <v>302</v>
      </c>
      <c r="D2632" s="3" t="str">
        <f ca="1">IF(ISNA(VLOOKUP($C2632,OFFSET(厂站实体!$A$2,0,0,3000,10),3,FALSE)),"",VLOOKUP($C2632,OFFSET(厂站实体!$A$2,0,0,3000,10),3,FALSE))</f>
        <v/>
      </c>
      <c r="E2632" s="3" t="str">
        <f ca="1">IF(ISNA(VLOOKUP($C2632,OFFSET(厂站实体!$A$2,0,0,3000,10),4,FALSE)),"",VLOOKUP($C2632,OFFSET(厂站实体!$A$2,0,0,3000,10),4,FALSE))</f>
        <v/>
      </c>
      <c r="F2632" s="3" t="str">
        <f ca="1">IF(ISNA(VLOOKUP($C2632,OFFSET(厂站实体!$A$2,0,0,3000,13),13,FALSE)),"",VLOOKUP($C2632,OFFSET(厂站实体!$A$2,0,0,3000,13),13,FALSE))</f>
        <v/>
      </c>
      <c r="G2632" s="3">
        <f ca="1">IF(ISNA(VLOOKUP($C2632,OFFSET(厂站实体!$A$2,0,0,3000,19),18,FALSE)),"",VLOOKUP($C2632,OFFSET(厂站实体!$A$2,0,0,3000,19),18,FALSE))</f>
        <v>0</v>
      </c>
      <c r="H2632" s="3">
        <f ca="1">IF(ISNA(VLOOKUP($C2632,OFFSET(厂站实体!$A$2,0,0,3000,19),19,FALSE)),"",VLOOKUP($C2632,OFFSET(厂站实体!$A$2,0,0,3000,19),19,FALSE))</f>
        <v>0</v>
      </c>
      <c r="I2632" s="3" t="str">
        <f ca="1">IF(ISNA(VLOOKUP($C2632,OFFSET(厂站实体!$A$2,0,0,3000,19),5,FALSE)),"",VLOOKUP($C2632,OFFSET(厂站实体!$A$2,0,0,3000,19),5,FALSE))</f>
        <v/>
      </c>
    </row>
    <row r="2633" spans="1:9" x14ac:dyDescent="0.15">
      <c r="A2633" s="3" t="s">
        <v>302</v>
      </c>
      <c r="B2633" s="3" t="s">
        <v>302</v>
      </c>
      <c r="C2633" s="3" t="s">
        <v>302</v>
      </c>
      <c r="D2633" s="3" t="str">
        <f ca="1">IF(ISNA(VLOOKUP($C2633,OFFSET(厂站实体!$A$2,0,0,3000,10),3,FALSE)),"",VLOOKUP($C2633,OFFSET(厂站实体!$A$2,0,0,3000,10),3,FALSE))</f>
        <v/>
      </c>
      <c r="E2633" s="3" t="str">
        <f ca="1">IF(ISNA(VLOOKUP($C2633,OFFSET(厂站实体!$A$2,0,0,3000,10),4,FALSE)),"",VLOOKUP($C2633,OFFSET(厂站实体!$A$2,0,0,3000,10),4,FALSE))</f>
        <v/>
      </c>
      <c r="F2633" s="3" t="str">
        <f ca="1">IF(ISNA(VLOOKUP($C2633,OFFSET(厂站实体!$A$2,0,0,3000,13),13,FALSE)),"",VLOOKUP($C2633,OFFSET(厂站实体!$A$2,0,0,3000,13),13,FALSE))</f>
        <v/>
      </c>
      <c r="G2633" s="3">
        <f ca="1">IF(ISNA(VLOOKUP($C2633,OFFSET(厂站实体!$A$2,0,0,3000,19),18,FALSE)),"",VLOOKUP($C2633,OFFSET(厂站实体!$A$2,0,0,3000,19),18,FALSE))</f>
        <v>0</v>
      </c>
      <c r="H2633" s="3">
        <f ca="1">IF(ISNA(VLOOKUP($C2633,OFFSET(厂站实体!$A$2,0,0,3000,19),19,FALSE)),"",VLOOKUP($C2633,OFFSET(厂站实体!$A$2,0,0,3000,19),19,FALSE))</f>
        <v>0</v>
      </c>
      <c r="I2633" s="3" t="str">
        <f ca="1">IF(ISNA(VLOOKUP($C2633,OFFSET(厂站实体!$A$2,0,0,3000,19),5,FALSE)),"",VLOOKUP($C2633,OFFSET(厂站实体!$A$2,0,0,3000,19),5,FALSE))</f>
        <v/>
      </c>
    </row>
    <row r="2634" spans="1:9" x14ac:dyDescent="0.15">
      <c r="A2634" s="3" t="s">
        <v>302</v>
      </c>
      <c r="B2634" s="3" t="s">
        <v>302</v>
      </c>
      <c r="C2634" s="3" t="s">
        <v>302</v>
      </c>
      <c r="D2634" s="3" t="str">
        <f ca="1">IF(ISNA(VLOOKUP($C2634,OFFSET(厂站实体!$A$2,0,0,3000,10),3,FALSE)),"",VLOOKUP($C2634,OFFSET(厂站实体!$A$2,0,0,3000,10),3,FALSE))</f>
        <v/>
      </c>
      <c r="E2634" s="3" t="str">
        <f ca="1">IF(ISNA(VLOOKUP($C2634,OFFSET(厂站实体!$A$2,0,0,3000,10),4,FALSE)),"",VLOOKUP($C2634,OFFSET(厂站实体!$A$2,0,0,3000,10),4,FALSE))</f>
        <v/>
      </c>
      <c r="F2634" s="3" t="str">
        <f ca="1">IF(ISNA(VLOOKUP($C2634,OFFSET(厂站实体!$A$2,0,0,3000,13),13,FALSE)),"",VLOOKUP($C2634,OFFSET(厂站实体!$A$2,0,0,3000,13),13,FALSE))</f>
        <v/>
      </c>
      <c r="G2634" s="3">
        <f ca="1">IF(ISNA(VLOOKUP($C2634,OFFSET(厂站实体!$A$2,0,0,3000,19),18,FALSE)),"",VLOOKUP($C2634,OFFSET(厂站实体!$A$2,0,0,3000,19),18,FALSE))</f>
        <v>0</v>
      </c>
      <c r="H2634" s="3">
        <f ca="1">IF(ISNA(VLOOKUP($C2634,OFFSET(厂站实体!$A$2,0,0,3000,19),19,FALSE)),"",VLOOKUP($C2634,OFFSET(厂站实体!$A$2,0,0,3000,19),19,FALSE))</f>
        <v>0</v>
      </c>
      <c r="I2634" s="3" t="str">
        <f ca="1">IF(ISNA(VLOOKUP($C2634,OFFSET(厂站实体!$A$2,0,0,3000,19),5,FALSE)),"",VLOOKUP($C2634,OFFSET(厂站实体!$A$2,0,0,3000,19),5,FALSE))</f>
        <v/>
      </c>
    </row>
    <row r="2635" spans="1:9" x14ac:dyDescent="0.15">
      <c r="A2635" s="3" t="s">
        <v>302</v>
      </c>
      <c r="B2635" s="3" t="s">
        <v>302</v>
      </c>
      <c r="C2635" s="3" t="s">
        <v>302</v>
      </c>
      <c r="D2635" s="3" t="str">
        <f ca="1">IF(ISNA(VLOOKUP($C2635,OFFSET(厂站实体!$A$2,0,0,3000,10),3,FALSE)),"",VLOOKUP($C2635,OFFSET(厂站实体!$A$2,0,0,3000,10),3,FALSE))</f>
        <v/>
      </c>
      <c r="E2635" s="3" t="str">
        <f ca="1">IF(ISNA(VLOOKUP($C2635,OFFSET(厂站实体!$A$2,0,0,3000,10),4,FALSE)),"",VLOOKUP($C2635,OFFSET(厂站实体!$A$2,0,0,3000,10),4,FALSE))</f>
        <v/>
      </c>
      <c r="F2635" s="3" t="str">
        <f ca="1">IF(ISNA(VLOOKUP($C2635,OFFSET(厂站实体!$A$2,0,0,3000,13),13,FALSE)),"",VLOOKUP($C2635,OFFSET(厂站实体!$A$2,0,0,3000,13),13,FALSE))</f>
        <v/>
      </c>
      <c r="G2635" s="3">
        <f ca="1">IF(ISNA(VLOOKUP($C2635,OFFSET(厂站实体!$A$2,0,0,3000,19),18,FALSE)),"",VLOOKUP($C2635,OFFSET(厂站实体!$A$2,0,0,3000,19),18,FALSE))</f>
        <v>0</v>
      </c>
      <c r="H2635" s="3">
        <f ca="1">IF(ISNA(VLOOKUP($C2635,OFFSET(厂站实体!$A$2,0,0,3000,19),19,FALSE)),"",VLOOKUP($C2635,OFFSET(厂站实体!$A$2,0,0,3000,19),19,FALSE))</f>
        <v>0</v>
      </c>
      <c r="I2635" s="3" t="str">
        <f ca="1">IF(ISNA(VLOOKUP($C2635,OFFSET(厂站实体!$A$2,0,0,3000,19),5,FALSE)),"",VLOOKUP($C2635,OFFSET(厂站实体!$A$2,0,0,3000,19),5,FALSE))</f>
        <v/>
      </c>
    </row>
    <row r="2636" spans="1:9" x14ac:dyDescent="0.15">
      <c r="A2636" s="3" t="s">
        <v>302</v>
      </c>
      <c r="B2636" s="3" t="s">
        <v>302</v>
      </c>
      <c r="C2636" s="3" t="s">
        <v>302</v>
      </c>
      <c r="D2636" s="3" t="str">
        <f ca="1">IF(ISNA(VLOOKUP($C2636,OFFSET(厂站实体!$A$2,0,0,3000,10),3,FALSE)),"",VLOOKUP($C2636,OFFSET(厂站实体!$A$2,0,0,3000,10),3,FALSE))</f>
        <v/>
      </c>
      <c r="E2636" s="3" t="str">
        <f ca="1">IF(ISNA(VLOOKUP($C2636,OFFSET(厂站实体!$A$2,0,0,3000,10),4,FALSE)),"",VLOOKUP($C2636,OFFSET(厂站实体!$A$2,0,0,3000,10),4,FALSE))</f>
        <v/>
      </c>
      <c r="F2636" s="3" t="str">
        <f ca="1">IF(ISNA(VLOOKUP($C2636,OFFSET(厂站实体!$A$2,0,0,3000,13),13,FALSE)),"",VLOOKUP($C2636,OFFSET(厂站实体!$A$2,0,0,3000,13),13,FALSE))</f>
        <v/>
      </c>
      <c r="G2636" s="3">
        <f ca="1">IF(ISNA(VLOOKUP($C2636,OFFSET(厂站实体!$A$2,0,0,3000,19),18,FALSE)),"",VLOOKUP($C2636,OFFSET(厂站实体!$A$2,0,0,3000,19),18,FALSE))</f>
        <v>0</v>
      </c>
      <c r="H2636" s="3">
        <f ca="1">IF(ISNA(VLOOKUP($C2636,OFFSET(厂站实体!$A$2,0,0,3000,19),19,FALSE)),"",VLOOKUP($C2636,OFFSET(厂站实体!$A$2,0,0,3000,19),19,FALSE))</f>
        <v>0</v>
      </c>
      <c r="I2636" s="3" t="str">
        <f ca="1">IF(ISNA(VLOOKUP($C2636,OFFSET(厂站实体!$A$2,0,0,3000,19),5,FALSE)),"",VLOOKUP($C2636,OFFSET(厂站实体!$A$2,0,0,3000,19),5,FALSE))</f>
        <v/>
      </c>
    </row>
    <row r="2637" spans="1:9" x14ac:dyDescent="0.15">
      <c r="A2637" s="3" t="s">
        <v>302</v>
      </c>
      <c r="B2637" s="3" t="s">
        <v>302</v>
      </c>
      <c r="C2637" s="3" t="s">
        <v>302</v>
      </c>
      <c r="D2637" s="3" t="str">
        <f ca="1">IF(ISNA(VLOOKUP($C2637,OFFSET(厂站实体!$A$2,0,0,3000,10),3,FALSE)),"",VLOOKUP($C2637,OFFSET(厂站实体!$A$2,0,0,3000,10),3,FALSE))</f>
        <v/>
      </c>
      <c r="E2637" s="3" t="str">
        <f ca="1">IF(ISNA(VLOOKUP($C2637,OFFSET(厂站实体!$A$2,0,0,3000,10),4,FALSE)),"",VLOOKUP($C2637,OFFSET(厂站实体!$A$2,0,0,3000,10),4,FALSE))</f>
        <v/>
      </c>
      <c r="F2637" s="3" t="str">
        <f ca="1">IF(ISNA(VLOOKUP($C2637,OFFSET(厂站实体!$A$2,0,0,3000,13),13,FALSE)),"",VLOOKUP($C2637,OFFSET(厂站实体!$A$2,0,0,3000,13),13,FALSE))</f>
        <v/>
      </c>
      <c r="G2637" s="3">
        <f ca="1">IF(ISNA(VLOOKUP($C2637,OFFSET(厂站实体!$A$2,0,0,3000,19),18,FALSE)),"",VLOOKUP($C2637,OFFSET(厂站实体!$A$2,0,0,3000,19),18,FALSE))</f>
        <v>0</v>
      </c>
      <c r="H2637" s="3">
        <f ca="1">IF(ISNA(VLOOKUP($C2637,OFFSET(厂站实体!$A$2,0,0,3000,19),19,FALSE)),"",VLOOKUP($C2637,OFFSET(厂站实体!$A$2,0,0,3000,19),19,FALSE))</f>
        <v>0</v>
      </c>
      <c r="I2637" s="3" t="str">
        <f ca="1">IF(ISNA(VLOOKUP($C2637,OFFSET(厂站实体!$A$2,0,0,3000,19),5,FALSE)),"",VLOOKUP($C2637,OFFSET(厂站实体!$A$2,0,0,3000,19),5,FALSE))</f>
        <v/>
      </c>
    </row>
    <row r="2638" spans="1:9" x14ac:dyDescent="0.15">
      <c r="A2638" s="3" t="s">
        <v>302</v>
      </c>
      <c r="B2638" s="3" t="s">
        <v>302</v>
      </c>
      <c r="C2638" s="3" t="s">
        <v>302</v>
      </c>
      <c r="D2638" s="3" t="str">
        <f ca="1">IF(ISNA(VLOOKUP($C2638,OFFSET(厂站实体!$A$2,0,0,3000,10),3,FALSE)),"",VLOOKUP($C2638,OFFSET(厂站实体!$A$2,0,0,3000,10),3,FALSE))</f>
        <v/>
      </c>
      <c r="E2638" s="3" t="str">
        <f ca="1">IF(ISNA(VLOOKUP($C2638,OFFSET(厂站实体!$A$2,0,0,3000,10),4,FALSE)),"",VLOOKUP($C2638,OFFSET(厂站实体!$A$2,0,0,3000,10),4,FALSE))</f>
        <v/>
      </c>
      <c r="F2638" s="3" t="str">
        <f ca="1">IF(ISNA(VLOOKUP($C2638,OFFSET(厂站实体!$A$2,0,0,3000,13),13,FALSE)),"",VLOOKUP($C2638,OFFSET(厂站实体!$A$2,0,0,3000,13),13,FALSE))</f>
        <v/>
      </c>
      <c r="G2638" s="3">
        <f ca="1">IF(ISNA(VLOOKUP($C2638,OFFSET(厂站实体!$A$2,0,0,3000,19),18,FALSE)),"",VLOOKUP($C2638,OFFSET(厂站实体!$A$2,0,0,3000,19),18,FALSE))</f>
        <v>0</v>
      </c>
      <c r="H2638" s="3">
        <f ca="1">IF(ISNA(VLOOKUP($C2638,OFFSET(厂站实体!$A$2,0,0,3000,19),19,FALSE)),"",VLOOKUP($C2638,OFFSET(厂站实体!$A$2,0,0,3000,19),19,FALSE))</f>
        <v>0</v>
      </c>
      <c r="I2638" s="3" t="str">
        <f ca="1">IF(ISNA(VLOOKUP($C2638,OFFSET(厂站实体!$A$2,0,0,3000,19),5,FALSE)),"",VLOOKUP($C2638,OFFSET(厂站实体!$A$2,0,0,3000,19),5,FALSE))</f>
        <v/>
      </c>
    </row>
    <row r="2639" spans="1:9" x14ac:dyDescent="0.15">
      <c r="A2639" s="3" t="s">
        <v>302</v>
      </c>
      <c r="B2639" s="3" t="s">
        <v>302</v>
      </c>
      <c r="C2639" s="3" t="s">
        <v>302</v>
      </c>
      <c r="D2639" s="3" t="str">
        <f ca="1">IF(ISNA(VLOOKUP($C2639,OFFSET(厂站实体!$A$2,0,0,3000,10),3,FALSE)),"",VLOOKUP($C2639,OFFSET(厂站实体!$A$2,0,0,3000,10),3,FALSE))</f>
        <v/>
      </c>
      <c r="E2639" s="3" t="str">
        <f ca="1">IF(ISNA(VLOOKUP($C2639,OFFSET(厂站实体!$A$2,0,0,3000,10),4,FALSE)),"",VLOOKUP($C2639,OFFSET(厂站实体!$A$2,0,0,3000,10),4,FALSE))</f>
        <v/>
      </c>
      <c r="F2639" s="3" t="str">
        <f ca="1">IF(ISNA(VLOOKUP($C2639,OFFSET(厂站实体!$A$2,0,0,3000,13),13,FALSE)),"",VLOOKUP($C2639,OFFSET(厂站实体!$A$2,0,0,3000,13),13,FALSE))</f>
        <v/>
      </c>
      <c r="G2639" s="3">
        <f ca="1">IF(ISNA(VLOOKUP($C2639,OFFSET(厂站实体!$A$2,0,0,3000,19),18,FALSE)),"",VLOOKUP($C2639,OFFSET(厂站实体!$A$2,0,0,3000,19),18,FALSE))</f>
        <v>0</v>
      </c>
      <c r="H2639" s="3">
        <f ca="1">IF(ISNA(VLOOKUP($C2639,OFFSET(厂站实体!$A$2,0,0,3000,19),19,FALSE)),"",VLOOKUP($C2639,OFFSET(厂站实体!$A$2,0,0,3000,19),19,FALSE))</f>
        <v>0</v>
      </c>
      <c r="I2639" s="3" t="str">
        <f ca="1">IF(ISNA(VLOOKUP($C2639,OFFSET(厂站实体!$A$2,0,0,3000,19),5,FALSE)),"",VLOOKUP($C2639,OFFSET(厂站实体!$A$2,0,0,3000,19),5,FALSE))</f>
        <v/>
      </c>
    </row>
    <row r="2640" spans="1:9" x14ac:dyDescent="0.15">
      <c r="A2640" s="3" t="s">
        <v>302</v>
      </c>
      <c r="B2640" s="3" t="s">
        <v>302</v>
      </c>
      <c r="C2640" s="3" t="s">
        <v>302</v>
      </c>
      <c r="D2640" s="3" t="str">
        <f ca="1">IF(ISNA(VLOOKUP($C2640,OFFSET(厂站实体!$A$2,0,0,3000,10),3,FALSE)),"",VLOOKUP($C2640,OFFSET(厂站实体!$A$2,0,0,3000,10),3,FALSE))</f>
        <v/>
      </c>
      <c r="E2640" s="3" t="str">
        <f ca="1">IF(ISNA(VLOOKUP($C2640,OFFSET(厂站实体!$A$2,0,0,3000,10),4,FALSE)),"",VLOOKUP($C2640,OFFSET(厂站实体!$A$2,0,0,3000,10),4,FALSE))</f>
        <v/>
      </c>
      <c r="F2640" s="3" t="str">
        <f ca="1">IF(ISNA(VLOOKUP($C2640,OFFSET(厂站实体!$A$2,0,0,3000,13),13,FALSE)),"",VLOOKUP($C2640,OFFSET(厂站实体!$A$2,0,0,3000,13),13,FALSE))</f>
        <v/>
      </c>
      <c r="G2640" s="3">
        <f ca="1">IF(ISNA(VLOOKUP($C2640,OFFSET(厂站实体!$A$2,0,0,3000,19),18,FALSE)),"",VLOOKUP($C2640,OFFSET(厂站实体!$A$2,0,0,3000,19),18,FALSE))</f>
        <v>0</v>
      </c>
      <c r="H2640" s="3">
        <f ca="1">IF(ISNA(VLOOKUP($C2640,OFFSET(厂站实体!$A$2,0,0,3000,19),19,FALSE)),"",VLOOKUP($C2640,OFFSET(厂站实体!$A$2,0,0,3000,19),19,FALSE))</f>
        <v>0</v>
      </c>
      <c r="I2640" s="3" t="str">
        <f ca="1">IF(ISNA(VLOOKUP($C2640,OFFSET(厂站实体!$A$2,0,0,3000,19),5,FALSE)),"",VLOOKUP($C2640,OFFSET(厂站实体!$A$2,0,0,3000,19),5,FALSE))</f>
        <v/>
      </c>
    </row>
    <row r="2641" spans="1:9" x14ac:dyDescent="0.15">
      <c r="A2641" s="3" t="s">
        <v>302</v>
      </c>
      <c r="B2641" s="3" t="s">
        <v>302</v>
      </c>
      <c r="C2641" s="3" t="s">
        <v>302</v>
      </c>
      <c r="D2641" s="3" t="str">
        <f ca="1">IF(ISNA(VLOOKUP($C2641,OFFSET(厂站实体!$A$2,0,0,3000,10),3,FALSE)),"",VLOOKUP($C2641,OFFSET(厂站实体!$A$2,0,0,3000,10),3,FALSE))</f>
        <v/>
      </c>
      <c r="E2641" s="3" t="str">
        <f ca="1">IF(ISNA(VLOOKUP($C2641,OFFSET(厂站实体!$A$2,0,0,3000,10),4,FALSE)),"",VLOOKUP($C2641,OFFSET(厂站实体!$A$2,0,0,3000,10),4,FALSE))</f>
        <v/>
      </c>
      <c r="F2641" s="3" t="str">
        <f ca="1">IF(ISNA(VLOOKUP($C2641,OFFSET(厂站实体!$A$2,0,0,3000,13),13,FALSE)),"",VLOOKUP($C2641,OFFSET(厂站实体!$A$2,0,0,3000,13),13,FALSE))</f>
        <v/>
      </c>
      <c r="G2641" s="3">
        <f ca="1">IF(ISNA(VLOOKUP($C2641,OFFSET(厂站实体!$A$2,0,0,3000,19),18,FALSE)),"",VLOOKUP($C2641,OFFSET(厂站实体!$A$2,0,0,3000,19),18,FALSE))</f>
        <v>0</v>
      </c>
      <c r="H2641" s="3">
        <f ca="1">IF(ISNA(VLOOKUP($C2641,OFFSET(厂站实体!$A$2,0,0,3000,19),19,FALSE)),"",VLOOKUP($C2641,OFFSET(厂站实体!$A$2,0,0,3000,19),19,FALSE))</f>
        <v>0</v>
      </c>
      <c r="I2641" s="3" t="str">
        <f ca="1">IF(ISNA(VLOOKUP($C2641,OFFSET(厂站实体!$A$2,0,0,3000,19),5,FALSE)),"",VLOOKUP($C2641,OFFSET(厂站实体!$A$2,0,0,3000,19),5,FALSE))</f>
        <v/>
      </c>
    </row>
    <row r="2642" spans="1:9" x14ac:dyDescent="0.15">
      <c r="A2642" s="3" t="s">
        <v>302</v>
      </c>
      <c r="B2642" s="3" t="s">
        <v>302</v>
      </c>
      <c r="C2642" s="3" t="s">
        <v>302</v>
      </c>
      <c r="D2642" s="3" t="str">
        <f ca="1">IF(ISNA(VLOOKUP($C2642,OFFSET(厂站实体!$A$2,0,0,3000,10),3,FALSE)),"",VLOOKUP($C2642,OFFSET(厂站实体!$A$2,0,0,3000,10),3,FALSE))</f>
        <v/>
      </c>
      <c r="E2642" s="3" t="str">
        <f ca="1">IF(ISNA(VLOOKUP($C2642,OFFSET(厂站实体!$A$2,0,0,3000,10),4,FALSE)),"",VLOOKUP($C2642,OFFSET(厂站实体!$A$2,0,0,3000,10),4,FALSE))</f>
        <v/>
      </c>
      <c r="F2642" s="3" t="str">
        <f ca="1">IF(ISNA(VLOOKUP($C2642,OFFSET(厂站实体!$A$2,0,0,3000,13),13,FALSE)),"",VLOOKUP($C2642,OFFSET(厂站实体!$A$2,0,0,3000,13),13,FALSE))</f>
        <v/>
      </c>
      <c r="G2642" s="3">
        <f ca="1">IF(ISNA(VLOOKUP($C2642,OFFSET(厂站实体!$A$2,0,0,3000,19),18,FALSE)),"",VLOOKUP($C2642,OFFSET(厂站实体!$A$2,0,0,3000,19),18,FALSE))</f>
        <v>0</v>
      </c>
      <c r="H2642" s="3">
        <f ca="1">IF(ISNA(VLOOKUP($C2642,OFFSET(厂站实体!$A$2,0,0,3000,19),19,FALSE)),"",VLOOKUP($C2642,OFFSET(厂站实体!$A$2,0,0,3000,19),19,FALSE))</f>
        <v>0</v>
      </c>
      <c r="I2642" s="3" t="str">
        <f ca="1">IF(ISNA(VLOOKUP($C2642,OFFSET(厂站实体!$A$2,0,0,3000,19),5,FALSE)),"",VLOOKUP($C2642,OFFSET(厂站实体!$A$2,0,0,3000,19),5,FALSE))</f>
        <v/>
      </c>
    </row>
    <row r="2643" spans="1:9" x14ac:dyDescent="0.15">
      <c r="A2643" s="3" t="s">
        <v>302</v>
      </c>
      <c r="B2643" s="3" t="s">
        <v>302</v>
      </c>
      <c r="C2643" s="3" t="s">
        <v>302</v>
      </c>
      <c r="D2643" s="3" t="str">
        <f ca="1">IF(ISNA(VLOOKUP($C2643,OFFSET(厂站实体!$A$2,0,0,3000,10),3,FALSE)),"",VLOOKUP($C2643,OFFSET(厂站实体!$A$2,0,0,3000,10),3,FALSE))</f>
        <v/>
      </c>
      <c r="E2643" s="3" t="str">
        <f ca="1">IF(ISNA(VLOOKUP($C2643,OFFSET(厂站实体!$A$2,0,0,3000,10),4,FALSE)),"",VLOOKUP($C2643,OFFSET(厂站实体!$A$2,0,0,3000,10),4,FALSE))</f>
        <v/>
      </c>
      <c r="F2643" s="3" t="str">
        <f ca="1">IF(ISNA(VLOOKUP($C2643,OFFSET(厂站实体!$A$2,0,0,3000,13),13,FALSE)),"",VLOOKUP($C2643,OFFSET(厂站实体!$A$2,0,0,3000,13),13,FALSE))</f>
        <v/>
      </c>
      <c r="G2643" s="3">
        <f ca="1">IF(ISNA(VLOOKUP($C2643,OFFSET(厂站实体!$A$2,0,0,3000,19),18,FALSE)),"",VLOOKUP($C2643,OFFSET(厂站实体!$A$2,0,0,3000,19),18,FALSE))</f>
        <v>0</v>
      </c>
      <c r="H2643" s="3">
        <f ca="1">IF(ISNA(VLOOKUP($C2643,OFFSET(厂站实体!$A$2,0,0,3000,19),19,FALSE)),"",VLOOKUP($C2643,OFFSET(厂站实体!$A$2,0,0,3000,19),19,FALSE))</f>
        <v>0</v>
      </c>
      <c r="I2643" s="3" t="str">
        <f ca="1">IF(ISNA(VLOOKUP($C2643,OFFSET(厂站实体!$A$2,0,0,3000,19),5,FALSE)),"",VLOOKUP($C2643,OFFSET(厂站实体!$A$2,0,0,3000,19),5,FALSE))</f>
        <v/>
      </c>
    </row>
    <row r="2644" spans="1:9" x14ac:dyDescent="0.15">
      <c r="A2644" s="3" t="s">
        <v>302</v>
      </c>
      <c r="B2644" s="3" t="s">
        <v>302</v>
      </c>
      <c r="C2644" s="3" t="s">
        <v>302</v>
      </c>
      <c r="D2644" s="3" t="str">
        <f ca="1">IF(ISNA(VLOOKUP($C2644,OFFSET(厂站实体!$A$2,0,0,3000,10),3,FALSE)),"",VLOOKUP($C2644,OFFSET(厂站实体!$A$2,0,0,3000,10),3,FALSE))</f>
        <v/>
      </c>
      <c r="E2644" s="3" t="str">
        <f ca="1">IF(ISNA(VLOOKUP($C2644,OFFSET(厂站实体!$A$2,0,0,3000,10),4,FALSE)),"",VLOOKUP($C2644,OFFSET(厂站实体!$A$2,0,0,3000,10),4,FALSE))</f>
        <v/>
      </c>
      <c r="F2644" s="3" t="str">
        <f ca="1">IF(ISNA(VLOOKUP($C2644,OFFSET(厂站实体!$A$2,0,0,3000,13),13,FALSE)),"",VLOOKUP($C2644,OFFSET(厂站实体!$A$2,0,0,3000,13),13,FALSE))</f>
        <v/>
      </c>
      <c r="G2644" s="3">
        <f ca="1">IF(ISNA(VLOOKUP($C2644,OFFSET(厂站实体!$A$2,0,0,3000,19),18,FALSE)),"",VLOOKUP($C2644,OFFSET(厂站实体!$A$2,0,0,3000,19),18,FALSE))</f>
        <v>0</v>
      </c>
      <c r="H2644" s="3">
        <f ca="1">IF(ISNA(VLOOKUP($C2644,OFFSET(厂站实体!$A$2,0,0,3000,19),19,FALSE)),"",VLOOKUP($C2644,OFFSET(厂站实体!$A$2,0,0,3000,19),19,FALSE))</f>
        <v>0</v>
      </c>
      <c r="I2644" s="3" t="str">
        <f ca="1">IF(ISNA(VLOOKUP($C2644,OFFSET(厂站实体!$A$2,0,0,3000,19),5,FALSE)),"",VLOOKUP($C2644,OFFSET(厂站实体!$A$2,0,0,3000,19),5,FALSE))</f>
        <v/>
      </c>
    </row>
    <row r="2645" spans="1:9" x14ac:dyDescent="0.15">
      <c r="A2645" s="3" t="s">
        <v>302</v>
      </c>
      <c r="B2645" s="3" t="s">
        <v>302</v>
      </c>
      <c r="C2645" s="3" t="s">
        <v>302</v>
      </c>
      <c r="D2645" s="3" t="str">
        <f ca="1">IF(ISNA(VLOOKUP($C2645,OFFSET(厂站实体!$A$2,0,0,3000,10),3,FALSE)),"",VLOOKUP($C2645,OFFSET(厂站实体!$A$2,0,0,3000,10),3,FALSE))</f>
        <v/>
      </c>
      <c r="E2645" s="3" t="str">
        <f ca="1">IF(ISNA(VLOOKUP($C2645,OFFSET(厂站实体!$A$2,0,0,3000,10),4,FALSE)),"",VLOOKUP($C2645,OFFSET(厂站实体!$A$2,0,0,3000,10),4,FALSE))</f>
        <v/>
      </c>
      <c r="F2645" s="3" t="str">
        <f ca="1">IF(ISNA(VLOOKUP($C2645,OFFSET(厂站实体!$A$2,0,0,3000,13),13,FALSE)),"",VLOOKUP($C2645,OFFSET(厂站实体!$A$2,0,0,3000,13),13,FALSE))</f>
        <v/>
      </c>
      <c r="G2645" s="3">
        <f ca="1">IF(ISNA(VLOOKUP($C2645,OFFSET(厂站实体!$A$2,0,0,3000,19),18,FALSE)),"",VLOOKUP($C2645,OFFSET(厂站实体!$A$2,0,0,3000,19),18,FALSE))</f>
        <v>0</v>
      </c>
      <c r="H2645" s="3">
        <f ca="1">IF(ISNA(VLOOKUP($C2645,OFFSET(厂站实体!$A$2,0,0,3000,19),19,FALSE)),"",VLOOKUP($C2645,OFFSET(厂站实体!$A$2,0,0,3000,19),19,FALSE))</f>
        <v>0</v>
      </c>
      <c r="I2645" s="3" t="str">
        <f ca="1">IF(ISNA(VLOOKUP($C2645,OFFSET(厂站实体!$A$2,0,0,3000,19),5,FALSE)),"",VLOOKUP($C2645,OFFSET(厂站实体!$A$2,0,0,3000,19),5,FALSE))</f>
        <v/>
      </c>
    </row>
    <row r="2646" spans="1:9" x14ac:dyDescent="0.15">
      <c r="A2646" s="3" t="s">
        <v>302</v>
      </c>
      <c r="B2646" s="3" t="s">
        <v>302</v>
      </c>
      <c r="C2646" s="3" t="s">
        <v>302</v>
      </c>
      <c r="D2646" s="3" t="str">
        <f ca="1">IF(ISNA(VLOOKUP($C2646,OFFSET(厂站实体!$A$2,0,0,3000,10),3,FALSE)),"",VLOOKUP($C2646,OFFSET(厂站实体!$A$2,0,0,3000,10),3,FALSE))</f>
        <v/>
      </c>
      <c r="E2646" s="3" t="str">
        <f ca="1">IF(ISNA(VLOOKUP($C2646,OFFSET(厂站实体!$A$2,0,0,3000,10),4,FALSE)),"",VLOOKUP($C2646,OFFSET(厂站实体!$A$2,0,0,3000,10),4,FALSE))</f>
        <v/>
      </c>
      <c r="F2646" s="3" t="str">
        <f ca="1">IF(ISNA(VLOOKUP($C2646,OFFSET(厂站实体!$A$2,0,0,3000,13),13,FALSE)),"",VLOOKUP($C2646,OFFSET(厂站实体!$A$2,0,0,3000,13),13,FALSE))</f>
        <v/>
      </c>
      <c r="G2646" s="3">
        <f ca="1">IF(ISNA(VLOOKUP($C2646,OFFSET(厂站实体!$A$2,0,0,3000,19),18,FALSE)),"",VLOOKUP($C2646,OFFSET(厂站实体!$A$2,0,0,3000,19),18,FALSE))</f>
        <v>0</v>
      </c>
      <c r="H2646" s="3">
        <f ca="1">IF(ISNA(VLOOKUP($C2646,OFFSET(厂站实体!$A$2,0,0,3000,19),19,FALSE)),"",VLOOKUP($C2646,OFFSET(厂站实体!$A$2,0,0,3000,19),19,FALSE))</f>
        <v>0</v>
      </c>
      <c r="I2646" s="3" t="str">
        <f ca="1">IF(ISNA(VLOOKUP($C2646,OFFSET(厂站实体!$A$2,0,0,3000,19),5,FALSE)),"",VLOOKUP($C2646,OFFSET(厂站实体!$A$2,0,0,3000,19),5,FALSE))</f>
        <v/>
      </c>
    </row>
    <row r="2647" spans="1:9" x14ac:dyDescent="0.15">
      <c r="A2647" s="3" t="s">
        <v>302</v>
      </c>
      <c r="B2647" s="3" t="s">
        <v>302</v>
      </c>
      <c r="C2647" s="3" t="s">
        <v>302</v>
      </c>
      <c r="D2647" s="3" t="str">
        <f ca="1">IF(ISNA(VLOOKUP($C2647,OFFSET(厂站实体!$A$2,0,0,3000,10),3,FALSE)),"",VLOOKUP($C2647,OFFSET(厂站实体!$A$2,0,0,3000,10),3,FALSE))</f>
        <v/>
      </c>
      <c r="E2647" s="3" t="str">
        <f ca="1">IF(ISNA(VLOOKUP($C2647,OFFSET(厂站实体!$A$2,0,0,3000,10),4,FALSE)),"",VLOOKUP($C2647,OFFSET(厂站实体!$A$2,0,0,3000,10),4,FALSE))</f>
        <v/>
      </c>
      <c r="F2647" s="3" t="str">
        <f ca="1">IF(ISNA(VLOOKUP($C2647,OFFSET(厂站实体!$A$2,0,0,3000,13),13,FALSE)),"",VLOOKUP($C2647,OFFSET(厂站实体!$A$2,0,0,3000,13),13,FALSE))</f>
        <v/>
      </c>
      <c r="G2647" s="3">
        <f ca="1">IF(ISNA(VLOOKUP($C2647,OFFSET(厂站实体!$A$2,0,0,3000,19),18,FALSE)),"",VLOOKUP($C2647,OFFSET(厂站实体!$A$2,0,0,3000,19),18,FALSE))</f>
        <v>0</v>
      </c>
      <c r="H2647" s="3">
        <f ca="1">IF(ISNA(VLOOKUP($C2647,OFFSET(厂站实体!$A$2,0,0,3000,19),19,FALSE)),"",VLOOKUP($C2647,OFFSET(厂站实体!$A$2,0,0,3000,19),19,FALSE))</f>
        <v>0</v>
      </c>
      <c r="I2647" s="3" t="str">
        <f ca="1">IF(ISNA(VLOOKUP($C2647,OFFSET(厂站实体!$A$2,0,0,3000,19),5,FALSE)),"",VLOOKUP($C2647,OFFSET(厂站实体!$A$2,0,0,3000,19),5,FALSE))</f>
        <v/>
      </c>
    </row>
    <row r="2648" spans="1:9" x14ac:dyDescent="0.15">
      <c r="A2648" s="3" t="s">
        <v>302</v>
      </c>
      <c r="B2648" s="3" t="s">
        <v>302</v>
      </c>
      <c r="C2648" s="3" t="s">
        <v>302</v>
      </c>
      <c r="D2648" s="3" t="str">
        <f ca="1">IF(ISNA(VLOOKUP($C2648,OFFSET(厂站实体!$A$2,0,0,3000,10),3,FALSE)),"",VLOOKUP($C2648,OFFSET(厂站实体!$A$2,0,0,3000,10),3,FALSE))</f>
        <v/>
      </c>
      <c r="E2648" s="3" t="str">
        <f ca="1">IF(ISNA(VLOOKUP($C2648,OFFSET(厂站实体!$A$2,0,0,3000,10),4,FALSE)),"",VLOOKUP($C2648,OFFSET(厂站实体!$A$2,0,0,3000,10),4,FALSE))</f>
        <v/>
      </c>
      <c r="F2648" s="3" t="str">
        <f ca="1">IF(ISNA(VLOOKUP($C2648,OFFSET(厂站实体!$A$2,0,0,3000,13),13,FALSE)),"",VLOOKUP($C2648,OFFSET(厂站实体!$A$2,0,0,3000,13),13,FALSE))</f>
        <v/>
      </c>
      <c r="G2648" s="3">
        <f ca="1">IF(ISNA(VLOOKUP($C2648,OFFSET(厂站实体!$A$2,0,0,3000,19),18,FALSE)),"",VLOOKUP($C2648,OFFSET(厂站实体!$A$2,0,0,3000,19),18,FALSE))</f>
        <v>0</v>
      </c>
      <c r="H2648" s="3">
        <f ca="1">IF(ISNA(VLOOKUP($C2648,OFFSET(厂站实体!$A$2,0,0,3000,19),19,FALSE)),"",VLOOKUP($C2648,OFFSET(厂站实体!$A$2,0,0,3000,19),19,FALSE))</f>
        <v>0</v>
      </c>
      <c r="I2648" s="3" t="str">
        <f ca="1">IF(ISNA(VLOOKUP($C2648,OFFSET(厂站实体!$A$2,0,0,3000,19),5,FALSE)),"",VLOOKUP($C2648,OFFSET(厂站实体!$A$2,0,0,3000,19),5,FALSE))</f>
        <v/>
      </c>
    </row>
    <row r="2649" spans="1:9" x14ac:dyDescent="0.15">
      <c r="A2649" s="3" t="s">
        <v>302</v>
      </c>
      <c r="B2649" s="3" t="s">
        <v>302</v>
      </c>
      <c r="C2649" s="3" t="s">
        <v>302</v>
      </c>
      <c r="D2649" s="3" t="str">
        <f ca="1">IF(ISNA(VLOOKUP($C2649,OFFSET(厂站实体!$A$2,0,0,3000,10),3,FALSE)),"",VLOOKUP($C2649,OFFSET(厂站实体!$A$2,0,0,3000,10),3,FALSE))</f>
        <v/>
      </c>
      <c r="E2649" s="3" t="str">
        <f ca="1">IF(ISNA(VLOOKUP($C2649,OFFSET(厂站实体!$A$2,0,0,3000,10),4,FALSE)),"",VLOOKUP($C2649,OFFSET(厂站实体!$A$2,0,0,3000,10),4,FALSE))</f>
        <v/>
      </c>
      <c r="F2649" s="3" t="str">
        <f ca="1">IF(ISNA(VLOOKUP($C2649,OFFSET(厂站实体!$A$2,0,0,3000,13),13,FALSE)),"",VLOOKUP($C2649,OFFSET(厂站实体!$A$2,0,0,3000,13),13,FALSE))</f>
        <v/>
      </c>
      <c r="G2649" s="3">
        <f ca="1">IF(ISNA(VLOOKUP($C2649,OFFSET(厂站实体!$A$2,0,0,3000,19),18,FALSE)),"",VLOOKUP($C2649,OFFSET(厂站实体!$A$2,0,0,3000,19),18,FALSE))</f>
        <v>0</v>
      </c>
      <c r="H2649" s="3">
        <f ca="1">IF(ISNA(VLOOKUP($C2649,OFFSET(厂站实体!$A$2,0,0,3000,19),19,FALSE)),"",VLOOKUP($C2649,OFFSET(厂站实体!$A$2,0,0,3000,19),19,FALSE))</f>
        <v>0</v>
      </c>
      <c r="I2649" s="3" t="str">
        <f ca="1">IF(ISNA(VLOOKUP($C2649,OFFSET(厂站实体!$A$2,0,0,3000,19),5,FALSE)),"",VLOOKUP($C2649,OFFSET(厂站实体!$A$2,0,0,3000,19),5,FALSE))</f>
        <v/>
      </c>
    </row>
    <row r="2650" spans="1:9" x14ac:dyDescent="0.15">
      <c r="A2650" s="3" t="s">
        <v>302</v>
      </c>
      <c r="B2650" s="3" t="s">
        <v>302</v>
      </c>
      <c r="C2650" s="3" t="s">
        <v>302</v>
      </c>
      <c r="D2650" s="3" t="str">
        <f ca="1">IF(ISNA(VLOOKUP($C2650,OFFSET(厂站实体!$A$2,0,0,3000,10),3,FALSE)),"",VLOOKUP($C2650,OFFSET(厂站实体!$A$2,0,0,3000,10),3,FALSE))</f>
        <v/>
      </c>
      <c r="E2650" s="3" t="str">
        <f ca="1">IF(ISNA(VLOOKUP($C2650,OFFSET(厂站实体!$A$2,0,0,3000,10),4,FALSE)),"",VLOOKUP($C2650,OFFSET(厂站实体!$A$2,0,0,3000,10),4,FALSE))</f>
        <v/>
      </c>
      <c r="F2650" s="3" t="str">
        <f ca="1">IF(ISNA(VLOOKUP($C2650,OFFSET(厂站实体!$A$2,0,0,3000,13),13,FALSE)),"",VLOOKUP($C2650,OFFSET(厂站实体!$A$2,0,0,3000,13),13,FALSE))</f>
        <v/>
      </c>
      <c r="G2650" s="3">
        <f ca="1">IF(ISNA(VLOOKUP($C2650,OFFSET(厂站实体!$A$2,0,0,3000,19),18,FALSE)),"",VLOOKUP($C2650,OFFSET(厂站实体!$A$2,0,0,3000,19),18,FALSE))</f>
        <v>0</v>
      </c>
      <c r="H2650" s="3">
        <f ca="1">IF(ISNA(VLOOKUP($C2650,OFFSET(厂站实体!$A$2,0,0,3000,19),19,FALSE)),"",VLOOKUP($C2650,OFFSET(厂站实体!$A$2,0,0,3000,19),19,FALSE))</f>
        <v>0</v>
      </c>
      <c r="I2650" s="3" t="str">
        <f ca="1">IF(ISNA(VLOOKUP($C2650,OFFSET(厂站实体!$A$2,0,0,3000,19),5,FALSE)),"",VLOOKUP($C2650,OFFSET(厂站实体!$A$2,0,0,3000,19),5,FALSE))</f>
        <v/>
      </c>
    </row>
    <row r="2651" spans="1:9" x14ac:dyDescent="0.15">
      <c r="A2651" s="3" t="s">
        <v>302</v>
      </c>
      <c r="B2651" s="3" t="s">
        <v>302</v>
      </c>
      <c r="C2651" s="3" t="s">
        <v>302</v>
      </c>
      <c r="D2651" s="3" t="str">
        <f ca="1">IF(ISNA(VLOOKUP($C2651,OFFSET(厂站实体!$A$2,0,0,3000,10),3,FALSE)),"",VLOOKUP($C2651,OFFSET(厂站实体!$A$2,0,0,3000,10),3,FALSE))</f>
        <v/>
      </c>
      <c r="E2651" s="3" t="str">
        <f ca="1">IF(ISNA(VLOOKUP($C2651,OFFSET(厂站实体!$A$2,0,0,3000,10),4,FALSE)),"",VLOOKUP($C2651,OFFSET(厂站实体!$A$2,0,0,3000,10),4,FALSE))</f>
        <v/>
      </c>
      <c r="F2651" s="3" t="str">
        <f ca="1">IF(ISNA(VLOOKUP($C2651,OFFSET(厂站实体!$A$2,0,0,3000,13),13,FALSE)),"",VLOOKUP($C2651,OFFSET(厂站实体!$A$2,0,0,3000,13),13,FALSE))</f>
        <v/>
      </c>
      <c r="G2651" s="3">
        <f ca="1">IF(ISNA(VLOOKUP($C2651,OFFSET(厂站实体!$A$2,0,0,3000,19),18,FALSE)),"",VLOOKUP($C2651,OFFSET(厂站实体!$A$2,0,0,3000,19),18,FALSE))</f>
        <v>0</v>
      </c>
      <c r="H2651" s="3">
        <f ca="1">IF(ISNA(VLOOKUP($C2651,OFFSET(厂站实体!$A$2,0,0,3000,19),19,FALSE)),"",VLOOKUP($C2651,OFFSET(厂站实体!$A$2,0,0,3000,19),19,FALSE))</f>
        <v>0</v>
      </c>
      <c r="I2651" s="3" t="str">
        <f ca="1">IF(ISNA(VLOOKUP($C2651,OFFSET(厂站实体!$A$2,0,0,3000,19),5,FALSE)),"",VLOOKUP($C2651,OFFSET(厂站实体!$A$2,0,0,3000,19),5,FALSE))</f>
        <v/>
      </c>
    </row>
    <row r="2652" spans="1:9" x14ac:dyDescent="0.15">
      <c r="A2652" s="3" t="s">
        <v>302</v>
      </c>
      <c r="B2652" s="3" t="s">
        <v>302</v>
      </c>
      <c r="C2652" s="3" t="s">
        <v>302</v>
      </c>
      <c r="D2652" s="3" t="str">
        <f ca="1">IF(ISNA(VLOOKUP($C2652,OFFSET(厂站实体!$A$2,0,0,3000,10),3,FALSE)),"",VLOOKUP($C2652,OFFSET(厂站实体!$A$2,0,0,3000,10),3,FALSE))</f>
        <v/>
      </c>
      <c r="E2652" s="3" t="str">
        <f ca="1">IF(ISNA(VLOOKUP($C2652,OFFSET(厂站实体!$A$2,0,0,3000,10),4,FALSE)),"",VLOOKUP($C2652,OFFSET(厂站实体!$A$2,0,0,3000,10),4,FALSE))</f>
        <v/>
      </c>
      <c r="F2652" s="3" t="str">
        <f ca="1">IF(ISNA(VLOOKUP($C2652,OFFSET(厂站实体!$A$2,0,0,3000,13),13,FALSE)),"",VLOOKUP($C2652,OFFSET(厂站实体!$A$2,0,0,3000,13),13,FALSE))</f>
        <v/>
      </c>
      <c r="G2652" s="3">
        <f ca="1">IF(ISNA(VLOOKUP($C2652,OFFSET(厂站实体!$A$2,0,0,3000,19),18,FALSE)),"",VLOOKUP($C2652,OFFSET(厂站实体!$A$2,0,0,3000,19),18,FALSE))</f>
        <v>0</v>
      </c>
      <c r="H2652" s="3">
        <f ca="1">IF(ISNA(VLOOKUP($C2652,OFFSET(厂站实体!$A$2,0,0,3000,19),19,FALSE)),"",VLOOKUP($C2652,OFFSET(厂站实体!$A$2,0,0,3000,19),19,FALSE))</f>
        <v>0</v>
      </c>
      <c r="I2652" s="3" t="str">
        <f ca="1">IF(ISNA(VLOOKUP($C2652,OFFSET(厂站实体!$A$2,0,0,3000,19),5,FALSE)),"",VLOOKUP($C2652,OFFSET(厂站实体!$A$2,0,0,3000,19),5,FALSE))</f>
        <v/>
      </c>
    </row>
    <row r="2653" spans="1:9" x14ac:dyDescent="0.15">
      <c r="A2653" s="3" t="s">
        <v>302</v>
      </c>
      <c r="B2653" s="3" t="s">
        <v>302</v>
      </c>
      <c r="C2653" s="3" t="s">
        <v>302</v>
      </c>
      <c r="D2653" s="3" t="str">
        <f ca="1">IF(ISNA(VLOOKUP($C2653,OFFSET(厂站实体!$A$2,0,0,3000,10),3,FALSE)),"",VLOOKUP($C2653,OFFSET(厂站实体!$A$2,0,0,3000,10),3,FALSE))</f>
        <v/>
      </c>
      <c r="E2653" s="3" t="str">
        <f ca="1">IF(ISNA(VLOOKUP($C2653,OFFSET(厂站实体!$A$2,0,0,3000,10),4,FALSE)),"",VLOOKUP($C2653,OFFSET(厂站实体!$A$2,0,0,3000,10),4,FALSE))</f>
        <v/>
      </c>
      <c r="F2653" s="3" t="str">
        <f ca="1">IF(ISNA(VLOOKUP($C2653,OFFSET(厂站实体!$A$2,0,0,3000,13),13,FALSE)),"",VLOOKUP($C2653,OFFSET(厂站实体!$A$2,0,0,3000,13),13,FALSE))</f>
        <v/>
      </c>
      <c r="G2653" s="3">
        <f ca="1">IF(ISNA(VLOOKUP($C2653,OFFSET(厂站实体!$A$2,0,0,3000,19),18,FALSE)),"",VLOOKUP($C2653,OFFSET(厂站实体!$A$2,0,0,3000,19),18,FALSE))</f>
        <v>0</v>
      </c>
      <c r="H2653" s="3">
        <f ca="1">IF(ISNA(VLOOKUP($C2653,OFFSET(厂站实体!$A$2,0,0,3000,19),19,FALSE)),"",VLOOKUP($C2653,OFFSET(厂站实体!$A$2,0,0,3000,19),19,FALSE))</f>
        <v>0</v>
      </c>
      <c r="I2653" s="3" t="str">
        <f ca="1">IF(ISNA(VLOOKUP($C2653,OFFSET(厂站实体!$A$2,0,0,3000,19),5,FALSE)),"",VLOOKUP($C2653,OFFSET(厂站实体!$A$2,0,0,3000,19),5,FALSE))</f>
        <v/>
      </c>
    </row>
    <row r="2654" spans="1:9" x14ac:dyDescent="0.15">
      <c r="A2654" s="3" t="s">
        <v>302</v>
      </c>
      <c r="B2654" s="3" t="s">
        <v>302</v>
      </c>
      <c r="C2654" s="3" t="s">
        <v>302</v>
      </c>
      <c r="D2654" s="3" t="str">
        <f ca="1">IF(ISNA(VLOOKUP($C2654,OFFSET(厂站实体!$A$2,0,0,3000,10),3,FALSE)),"",VLOOKUP($C2654,OFFSET(厂站实体!$A$2,0,0,3000,10),3,FALSE))</f>
        <v/>
      </c>
      <c r="E2654" s="3" t="str">
        <f ca="1">IF(ISNA(VLOOKUP($C2654,OFFSET(厂站实体!$A$2,0,0,3000,10),4,FALSE)),"",VLOOKUP($C2654,OFFSET(厂站实体!$A$2,0,0,3000,10),4,FALSE))</f>
        <v/>
      </c>
      <c r="F2654" s="3" t="str">
        <f ca="1">IF(ISNA(VLOOKUP($C2654,OFFSET(厂站实体!$A$2,0,0,3000,13),13,FALSE)),"",VLOOKUP($C2654,OFFSET(厂站实体!$A$2,0,0,3000,13),13,FALSE))</f>
        <v/>
      </c>
      <c r="G2654" s="3">
        <f ca="1">IF(ISNA(VLOOKUP($C2654,OFFSET(厂站实体!$A$2,0,0,3000,19),18,FALSE)),"",VLOOKUP($C2654,OFFSET(厂站实体!$A$2,0,0,3000,19),18,FALSE))</f>
        <v>0</v>
      </c>
      <c r="H2654" s="3">
        <f ca="1">IF(ISNA(VLOOKUP($C2654,OFFSET(厂站实体!$A$2,0,0,3000,19),19,FALSE)),"",VLOOKUP($C2654,OFFSET(厂站实体!$A$2,0,0,3000,19),19,FALSE))</f>
        <v>0</v>
      </c>
      <c r="I2654" s="3" t="str">
        <f ca="1">IF(ISNA(VLOOKUP($C2654,OFFSET(厂站实体!$A$2,0,0,3000,19),5,FALSE)),"",VLOOKUP($C2654,OFFSET(厂站实体!$A$2,0,0,3000,19),5,FALSE))</f>
        <v/>
      </c>
    </row>
    <row r="2655" spans="1:9" x14ac:dyDescent="0.15">
      <c r="A2655" s="3" t="s">
        <v>302</v>
      </c>
      <c r="B2655" s="3" t="s">
        <v>302</v>
      </c>
      <c r="C2655" s="3" t="s">
        <v>302</v>
      </c>
      <c r="D2655" s="3" t="str">
        <f ca="1">IF(ISNA(VLOOKUP($C2655,OFFSET(厂站实体!$A$2,0,0,3000,10),3,FALSE)),"",VLOOKUP($C2655,OFFSET(厂站实体!$A$2,0,0,3000,10),3,FALSE))</f>
        <v/>
      </c>
      <c r="E2655" s="3" t="str">
        <f ca="1">IF(ISNA(VLOOKUP($C2655,OFFSET(厂站实体!$A$2,0,0,3000,10),4,FALSE)),"",VLOOKUP($C2655,OFFSET(厂站实体!$A$2,0,0,3000,10),4,FALSE))</f>
        <v/>
      </c>
      <c r="F2655" s="3" t="str">
        <f ca="1">IF(ISNA(VLOOKUP($C2655,OFFSET(厂站实体!$A$2,0,0,3000,13),13,FALSE)),"",VLOOKUP($C2655,OFFSET(厂站实体!$A$2,0,0,3000,13),13,FALSE))</f>
        <v/>
      </c>
      <c r="G2655" s="3">
        <f ca="1">IF(ISNA(VLOOKUP($C2655,OFFSET(厂站实体!$A$2,0,0,3000,19),18,FALSE)),"",VLOOKUP($C2655,OFFSET(厂站实体!$A$2,0,0,3000,19),18,FALSE))</f>
        <v>0</v>
      </c>
      <c r="H2655" s="3">
        <f ca="1">IF(ISNA(VLOOKUP($C2655,OFFSET(厂站实体!$A$2,0,0,3000,19),19,FALSE)),"",VLOOKUP($C2655,OFFSET(厂站实体!$A$2,0,0,3000,19),19,FALSE))</f>
        <v>0</v>
      </c>
      <c r="I2655" s="3" t="str">
        <f ca="1">IF(ISNA(VLOOKUP($C2655,OFFSET(厂站实体!$A$2,0,0,3000,19),5,FALSE)),"",VLOOKUP($C2655,OFFSET(厂站实体!$A$2,0,0,3000,19),5,FALSE))</f>
        <v/>
      </c>
    </row>
    <row r="2656" spans="1:9" x14ac:dyDescent="0.15">
      <c r="A2656" s="3" t="s">
        <v>302</v>
      </c>
      <c r="B2656" s="3" t="s">
        <v>302</v>
      </c>
      <c r="C2656" s="3" t="s">
        <v>302</v>
      </c>
      <c r="D2656" s="3" t="str">
        <f ca="1">IF(ISNA(VLOOKUP($C2656,OFFSET(厂站实体!$A$2,0,0,3000,10),3,FALSE)),"",VLOOKUP($C2656,OFFSET(厂站实体!$A$2,0,0,3000,10),3,FALSE))</f>
        <v/>
      </c>
      <c r="E2656" s="3" t="str">
        <f ca="1">IF(ISNA(VLOOKUP($C2656,OFFSET(厂站实体!$A$2,0,0,3000,10),4,FALSE)),"",VLOOKUP($C2656,OFFSET(厂站实体!$A$2,0,0,3000,10),4,FALSE))</f>
        <v/>
      </c>
      <c r="F2656" s="3" t="str">
        <f ca="1">IF(ISNA(VLOOKUP($C2656,OFFSET(厂站实体!$A$2,0,0,3000,13),13,FALSE)),"",VLOOKUP($C2656,OFFSET(厂站实体!$A$2,0,0,3000,13),13,FALSE))</f>
        <v/>
      </c>
      <c r="G2656" s="3">
        <f ca="1">IF(ISNA(VLOOKUP($C2656,OFFSET(厂站实体!$A$2,0,0,3000,19),18,FALSE)),"",VLOOKUP($C2656,OFFSET(厂站实体!$A$2,0,0,3000,19),18,FALSE))</f>
        <v>0</v>
      </c>
      <c r="H2656" s="3">
        <f ca="1">IF(ISNA(VLOOKUP($C2656,OFFSET(厂站实体!$A$2,0,0,3000,19),19,FALSE)),"",VLOOKUP($C2656,OFFSET(厂站实体!$A$2,0,0,3000,19),19,FALSE))</f>
        <v>0</v>
      </c>
      <c r="I2656" s="3" t="str">
        <f ca="1">IF(ISNA(VLOOKUP($C2656,OFFSET(厂站实体!$A$2,0,0,3000,19),5,FALSE)),"",VLOOKUP($C2656,OFFSET(厂站实体!$A$2,0,0,3000,19),5,FALSE))</f>
        <v/>
      </c>
    </row>
    <row r="2657" spans="1:9" x14ac:dyDescent="0.15">
      <c r="A2657" s="3" t="s">
        <v>302</v>
      </c>
      <c r="B2657" s="3" t="s">
        <v>302</v>
      </c>
      <c r="C2657" s="3" t="s">
        <v>302</v>
      </c>
      <c r="D2657" s="3" t="str">
        <f ca="1">IF(ISNA(VLOOKUP($C2657,OFFSET(厂站实体!$A$2,0,0,3000,10),3,FALSE)),"",VLOOKUP($C2657,OFFSET(厂站实体!$A$2,0,0,3000,10),3,FALSE))</f>
        <v/>
      </c>
      <c r="E2657" s="3" t="str">
        <f ca="1">IF(ISNA(VLOOKUP($C2657,OFFSET(厂站实体!$A$2,0,0,3000,10),4,FALSE)),"",VLOOKUP($C2657,OFFSET(厂站实体!$A$2,0,0,3000,10),4,FALSE))</f>
        <v/>
      </c>
      <c r="F2657" s="3" t="str">
        <f ca="1">IF(ISNA(VLOOKUP($C2657,OFFSET(厂站实体!$A$2,0,0,3000,13),13,FALSE)),"",VLOOKUP($C2657,OFFSET(厂站实体!$A$2,0,0,3000,13),13,FALSE))</f>
        <v/>
      </c>
      <c r="G2657" s="3">
        <f ca="1">IF(ISNA(VLOOKUP($C2657,OFFSET(厂站实体!$A$2,0,0,3000,19),18,FALSE)),"",VLOOKUP($C2657,OFFSET(厂站实体!$A$2,0,0,3000,19),18,FALSE))</f>
        <v>0</v>
      </c>
      <c r="H2657" s="3">
        <f ca="1">IF(ISNA(VLOOKUP($C2657,OFFSET(厂站实体!$A$2,0,0,3000,19),19,FALSE)),"",VLOOKUP($C2657,OFFSET(厂站实体!$A$2,0,0,3000,19),19,FALSE))</f>
        <v>0</v>
      </c>
      <c r="I2657" s="3" t="str">
        <f ca="1">IF(ISNA(VLOOKUP($C2657,OFFSET(厂站实体!$A$2,0,0,3000,19),5,FALSE)),"",VLOOKUP($C2657,OFFSET(厂站实体!$A$2,0,0,3000,19),5,FALSE))</f>
        <v/>
      </c>
    </row>
    <row r="2658" spans="1:9" x14ac:dyDescent="0.15">
      <c r="A2658" s="3" t="s">
        <v>302</v>
      </c>
      <c r="B2658" s="3" t="s">
        <v>302</v>
      </c>
      <c r="C2658" s="3" t="s">
        <v>302</v>
      </c>
      <c r="D2658" s="3" t="str">
        <f ca="1">IF(ISNA(VLOOKUP($C2658,OFFSET(厂站实体!$A$2,0,0,3000,10),3,FALSE)),"",VLOOKUP($C2658,OFFSET(厂站实体!$A$2,0,0,3000,10),3,FALSE))</f>
        <v/>
      </c>
      <c r="E2658" s="3" t="str">
        <f ca="1">IF(ISNA(VLOOKUP($C2658,OFFSET(厂站实体!$A$2,0,0,3000,10),4,FALSE)),"",VLOOKUP($C2658,OFFSET(厂站实体!$A$2,0,0,3000,10),4,FALSE))</f>
        <v/>
      </c>
      <c r="F2658" s="3" t="str">
        <f ca="1">IF(ISNA(VLOOKUP($C2658,OFFSET(厂站实体!$A$2,0,0,3000,13),13,FALSE)),"",VLOOKUP($C2658,OFFSET(厂站实体!$A$2,0,0,3000,13),13,FALSE))</f>
        <v/>
      </c>
      <c r="G2658" s="3">
        <f ca="1">IF(ISNA(VLOOKUP($C2658,OFFSET(厂站实体!$A$2,0,0,3000,19),18,FALSE)),"",VLOOKUP($C2658,OFFSET(厂站实体!$A$2,0,0,3000,19),18,FALSE))</f>
        <v>0</v>
      </c>
      <c r="H2658" s="3">
        <f ca="1">IF(ISNA(VLOOKUP($C2658,OFFSET(厂站实体!$A$2,0,0,3000,19),19,FALSE)),"",VLOOKUP($C2658,OFFSET(厂站实体!$A$2,0,0,3000,19),19,FALSE))</f>
        <v>0</v>
      </c>
      <c r="I2658" s="3" t="str">
        <f ca="1">IF(ISNA(VLOOKUP($C2658,OFFSET(厂站实体!$A$2,0,0,3000,19),5,FALSE)),"",VLOOKUP($C2658,OFFSET(厂站实体!$A$2,0,0,3000,19),5,FALSE))</f>
        <v/>
      </c>
    </row>
    <row r="2659" spans="1:9" x14ac:dyDescent="0.15">
      <c r="A2659" s="3" t="s">
        <v>302</v>
      </c>
      <c r="B2659" s="3" t="s">
        <v>302</v>
      </c>
      <c r="C2659" s="3" t="s">
        <v>302</v>
      </c>
      <c r="D2659" s="3" t="str">
        <f ca="1">IF(ISNA(VLOOKUP($C2659,OFFSET(厂站实体!$A$2,0,0,3000,10),3,FALSE)),"",VLOOKUP($C2659,OFFSET(厂站实体!$A$2,0,0,3000,10),3,FALSE))</f>
        <v/>
      </c>
      <c r="E2659" s="3" t="str">
        <f ca="1">IF(ISNA(VLOOKUP($C2659,OFFSET(厂站实体!$A$2,0,0,3000,10),4,FALSE)),"",VLOOKUP($C2659,OFFSET(厂站实体!$A$2,0,0,3000,10),4,FALSE))</f>
        <v/>
      </c>
      <c r="F2659" s="3" t="str">
        <f ca="1">IF(ISNA(VLOOKUP($C2659,OFFSET(厂站实体!$A$2,0,0,3000,13),13,FALSE)),"",VLOOKUP($C2659,OFFSET(厂站实体!$A$2,0,0,3000,13),13,FALSE))</f>
        <v/>
      </c>
      <c r="G2659" s="3">
        <f ca="1">IF(ISNA(VLOOKUP($C2659,OFFSET(厂站实体!$A$2,0,0,3000,19),18,FALSE)),"",VLOOKUP($C2659,OFFSET(厂站实体!$A$2,0,0,3000,19),18,FALSE))</f>
        <v>0</v>
      </c>
      <c r="H2659" s="3">
        <f ca="1">IF(ISNA(VLOOKUP($C2659,OFFSET(厂站实体!$A$2,0,0,3000,19),19,FALSE)),"",VLOOKUP($C2659,OFFSET(厂站实体!$A$2,0,0,3000,19),19,FALSE))</f>
        <v>0</v>
      </c>
      <c r="I2659" s="3" t="str">
        <f ca="1">IF(ISNA(VLOOKUP($C2659,OFFSET(厂站实体!$A$2,0,0,3000,19),5,FALSE)),"",VLOOKUP($C2659,OFFSET(厂站实体!$A$2,0,0,3000,19),5,FALSE))</f>
        <v/>
      </c>
    </row>
    <row r="2660" spans="1:9" x14ac:dyDescent="0.15">
      <c r="A2660" s="3" t="s">
        <v>302</v>
      </c>
      <c r="B2660" s="3" t="s">
        <v>302</v>
      </c>
      <c r="C2660" s="3" t="s">
        <v>302</v>
      </c>
      <c r="D2660" s="3" t="str">
        <f ca="1">IF(ISNA(VLOOKUP($C2660,OFFSET(厂站实体!$A$2,0,0,3000,10),3,FALSE)),"",VLOOKUP($C2660,OFFSET(厂站实体!$A$2,0,0,3000,10),3,FALSE))</f>
        <v/>
      </c>
      <c r="E2660" s="3" t="str">
        <f ca="1">IF(ISNA(VLOOKUP($C2660,OFFSET(厂站实体!$A$2,0,0,3000,10),4,FALSE)),"",VLOOKUP($C2660,OFFSET(厂站实体!$A$2,0,0,3000,10),4,FALSE))</f>
        <v/>
      </c>
      <c r="F2660" s="3" t="str">
        <f ca="1">IF(ISNA(VLOOKUP($C2660,OFFSET(厂站实体!$A$2,0,0,3000,13),13,FALSE)),"",VLOOKUP($C2660,OFFSET(厂站实体!$A$2,0,0,3000,13),13,FALSE))</f>
        <v/>
      </c>
      <c r="G2660" s="3">
        <f ca="1">IF(ISNA(VLOOKUP($C2660,OFFSET(厂站实体!$A$2,0,0,3000,19),18,FALSE)),"",VLOOKUP($C2660,OFFSET(厂站实体!$A$2,0,0,3000,19),18,FALSE))</f>
        <v>0</v>
      </c>
      <c r="H2660" s="3">
        <f ca="1">IF(ISNA(VLOOKUP($C2660,OFFSET(厂站实体!$A$2,0,0,3000,19),19,FALSE)),"",VLOOKUP($C2660,OFFSET(厂站实体!$A$2,0,0,3000,19),19,FALSE))</f>
        <v>0</v>
      </c>
      <c r="I2660" s="3" t="str">
        <f ca="1">IF(ISNA(VLOOKUP($C2660,OFFSET(厂站实体!$A$2,0,0,3000,19),5,FALSE)),"",VLOOKUP($C2660,OFFSET(厂站实体!$A$2,0,0,3000,19),5,FALSE))</f>
        <v/>
      </c>
    </row>
    <row r="2661" spans="1:9" x14ac:dyDescent="0.15">
      <c r="A2661" s="3" t="s">
        <v>302</v>
      </c>
      <c r="B2661" s="3" t="s">
        <v>302</v>
      </c>
      <c r="C2661" s="3" t="s">
        <v>302</v>
      </c>
      <c r="D2661" s="3" t="str">
        <f ca="1">IF(ISNA(VLOOKUP($C2661,OFFSET(厂站实体!$A$2,0,0,3000,10),3,FALSE)),"",VLOOKUP($C2661,OFFSET(厂站实体!$A$2,0,0,3000,10),3,FALSE))</f>
        <v/>
      </c>
      <c r="E2661" s="3" t="str">
        <f ca="1">IF(ISNA(VLOOKUP($C2661,OFFSET(厂站实体!$A$2,0,0,3000,10),4,FALSE)),"",VLOOKUP($C2661,OFFSET(厂站实体!$A$2,0,0,3000,10),4,FALSE))</f>
        <v/>
      </c>
      <c r="F2661" s="3" t="str">
        <f ca="1">IF(ISNA(VLOOKUP($C2661,OFFSET(厂站实体!$A$2,0,0,3000,13),13,FALSE)),"",VLOOKUP($C2661,OFFSET(厂站实体!$A$2,0,0,3000,13),13,FALSE))</f>
        <v/>
      </c>
      <c r="G2661" s="3">
        <f ca="1">IF(ISNA(VLOOKUP($C2661,OFFSET(厂站实体!$A$2,0,0,3000,19),18,FALSE)),"",VLOOKUP($C2661,OFFSET(厂站实体!$A$2,0,0,3000,19),18,FALSE))</f>
        <v>0</v>
      </c>
      <c r="H2661" s="3">
        <f ca="1">IF(ISNA(VLOOKUP($C2661,OFFSET(厂站实体!$A$2,0,0,3000,19),19,FALSE)),"",VLOOKUP($C2661,OFFSET(厂站实体!$A$2,0,0,3000,19),19,FALSE))</f>
        <v>0</v>
      </c>
      <c r="I2661" s="3" t="str">
        <f ca="1">IF(ISNA(VLOOKUP($C2661,OFFSET(厂站实体!$A$2,0,0,3000,19),5,FALSE)),"",VLOOKUP($C2661,OFFSET(厂站实体!$A$2,0,0,3000,19),5,FALSE))</f>
        <v/>
      </c>
    </row>
    <row r="2662" spans="1:9" x14ac:dyDescent="0.15">
      <c r="A2662" s="3" t="s">
        <v>302</v>
      </c>
      <c r="B2662" s="3" t="s">
        <v>302</v>
      </c>
      <c r="C2662" s="3" t="s">
        <v>302</v>
      </c>
      <c r="D2662" s="3" t="str">
        <f ca="1">IF(ISNA(VLOOKUP($C2662,OFFSET(厂站实体!$A$2,0,0,3000,10),3,FALSE)),"",VLOOKUP($C2662,OFFSET(厂站实体!$A$2,0,0,3000,10),3,FALSE))</f>
        <v/>
      </c>
      <c r="E2662" s="3" t="str">
        <f ca="1">IF(ISNA(VLOOKUP($C2662,OFFSET(厂站实体!$A$2,0,0,3000,10),4,FALSE)),"",VLOOKUP($C2662,OFFSET(厂站实体!$A$2,0,0,3000,10),4,FALSE))</f>
        <v/>
      </c>
      <c r="F2662" s="3" t="str">
        <f ca="1">IF(ISNA(VLOOKUP($C2662,OFFSET(厂站实体!$A$2,0,0,3000,13),13,FALSE)),"",VLOOKUP($C2662,OFFSET(厂站实体!$A$2,0,0,3000,13),13,FALSE))</f>
        <v/>
      </c>
      <c r="G2662" s="3">
        <f ca="1">IF(ISNA(VLOOKUP($C2662,OFFSET(厂站实体!$A$2,0,0,3000,19),18,FALSE)),"",VLOOKUP($C2662,OFFSET(厂站实体!$A$2,0,0,3000,19),18,FALSE))</f>
        <v>0</v>
      </c>
      <c r="H2662" s="3">
        <f ca="1">IF(ISNA(VLOOKUP($C2662,OFFSET(厂站实体!$A$2,0,0,3000,19),19,FALSE)),"",VLOOKUP($C2662,OFFSET(厂站实体!$A$2,0,0,3000,19),19,FALSE))</f>
        <v>0</v>
      </c>
      <c r="I2662" s="3" t="str">
        <f ca="1">IF(ISNA(VLOOKUP($C2662,OFFSET(厂站实体!$A$2,0,0,3000,19),5,FALSE)),"",VLOOKUP($C2662,OFFSET(厂站实体!$A$2,0,0,3000,19),5,FALSE))</f>
        <v/>
      </c>
    </row>
    <row r="2663" spans="1:9" x14ac:dyDescent="0.15">
      <c r="A2663" s="3" t="s">
        <v>302</v>
      </c>
      <c r="B2663" s="3" t="s">
        <v>302</v>
      </c>
      <c r="C2663" s="3" t="s">
        <v>302</v>
      </c>
      <c r="D2663" s="3" t="str">
        <f ca="1">IF(ISNA(VLOOKUP($C2663,OFFSET(厂站实体!$A$2,0,0,3000,10),3,FALSE)),"",VLOOKUP($C2663,OFFSET(厂站实体!$A$2,0,0,3000,10),3,FALSE))</f>
        <v/>
      </c>
      <c r="E2663" s="3" t="str">
        <f ca="1">IF(ISNA(VLOOKUP($C2663,OFFSET(厂站实体!$A$2,0,0,3000,10),4,FALSE)),"",VLOOKUP($C2663,OFFSET(厂站实体!$A$2,0,0,3000,10),4,FALSE))</f>
        <v/>
      </c>
      <c r="F2663" s="3" t="str">
        <f ca="1">IF(ISNA(VLOOKUP($C2663,OFFSET(厂站实体!$A$2,0,0,3000,13),13,FALSE)),"",VLOOKUP($C2663,OFFSET(厂站实体!$A$2,0,0,3000,13),13,FALSE))</f>
        <v/>
      </c>
      <c r="G2663" s="3">
        <f ca="1">IF(ISNA(VLOOKUP($C2663,OFFSET(厂站实体!$A$2,0,0,3000,19),18,FALSE)),"",VLOOKUP($C2663,OFFSET(厂站实体!$A$2,0,0,3000,19),18,FALSE))</f>
        <v>0</v>
      </c>
      <c r="H2663" s="3">
        <f ca="1">IF(ISNA(VLOOKUP($C2663,OFFSET(厂站实体!$A$2,0,0,3000,19),19,FALSE)),"",VLOOKUP($C2663,OFFSET(厂站实体!$A$2,0,0,3000,19),19,FALSE))</f>
        <v>0</v>
      </c>
      <c r="I2663" s="3" t="str">
        <f ca="1">IF(ISNA(VLOOKUP($C2663,OFFSET(厂站实体!$A$2,0,0,3000,19),5,FALSE)),"",VLOOKUP($C2663,OFFSET(厂站实体!$A$2,0,0,3000,19),5,FALSE))</f>
        <v/>
      </c>
    </row>
    <row r="2664" spans="1:9" x14ac:dyDescent="0.15">
      <c r="A2664" s="3" t="s">
        <v>302</v>
      </c>
      <c r="B2664" s="3" t="s">
        <v>302</v>
      </c>
      <c r="C2664" s="3" t="s">
        <v>302</v>
      </c>
      <c r="D2664" s="3" t="str">
        <f ca="1">IF(ISNA(VLOOKUP($C2664,OFFSET(厂站实体!$A$2,0,0,3000,10),3,FALSE)),"",VLOOKUP($C2664,OFFSET(厂站实体!$A$2,0,0,3000,10),3,FALSE))</f>
        <v/>
      </c>
      <c r="E2664" s="3" t="str">
        <f ca="1">IF(ISNA(VLOOKUP($C2664,OFFSET(厂站实体!$A$2,0,0,3000,10),4,FALSE)),"",VLOOKUP($C2664,OFFSET(厂站实体!$A$2,0,0,3000,10),4,FALSE))</f>
        <v/>
      </c>
      <c r="F2664" s="3" t="str">
        <f ca="1">IF(ISNA(VLOOKUP($C2664,OFFSET(厂站实体!$A$2,0,0,3000,13),13,FALSE)),"",VLOOKUP($C2664,OFFSET(厂站实体!$A$2,0,0,3000,13),13,FALSE))</f>
        <v/>
      </c>
      <c r="G2664" s="3">
        <f ca="1">IF(ISNA(VLOOKUP($C2664,OFFSET(厂站实体!$A$2,0,0,3000,19),18,FALSE)),"",VLOOKUP($C2664,OFFSET(厂站实体!$A$2,0,0,3000,19),18,FALSE))</f>
        <v>0</v>
      </c>
      <c r="H2664" s="3">
        <f ca="1">IF(ISNA(VLOOKUP($C2664,OFFSET(厂站实体!$A$2,0,0,3000,19),19,FALSE)),"",VLOOKUP($C2664,OFFSET(厂站实体!$A$2,0,0,3000,19),19,FALSE))</f>
        <v>0</v>
      </c>
      <c r="I2664" s="3" t="str">
        <f ca="1">IF(ISNA(VLOOKUP($C2664,OFFSET(厂站实体!$A$2,0,0,3000,19),5,FALSE)),"",VLOOKUP($C2664,OFFSET(厂站实体!$A$2,0,0,3000,19),5,FALSE))</f>
        <v/>
      </c>
    </row>
    <row r="2665" spans="1:9" x14ac:dyDescent="0.15">
      <c r="A2665" s="3" t="s">
        <v>302</v>
      </c>
      <c r="B2665" s="3" t="s">
        <v>302</v>
      </c>
      <c r="C2665" s="3" t="s">
        <v>302</v>
      </c>
      <c r="D2665" s="3" t="str">
        <f ca="1">IF(ISNA(VLOOKUP($C2665,OFFSET(厂站实体!$A$2,0,0,3000,10),3,FALSE)),"",VLOOKUP($C2665,OFFSET(厂站实体!$A$2,0,0,3000,10),3,FALSE))</f>
        <v/>
      </c>
      <c r="E2665" s="3" t="str">
        <f ca="1">IF(ISNA(VLOOKUP($C2665,OFFSET(厂站实体!$A$2,0,0,3000,10),4,FALSE)),"",VLOOKUP($C2665,OFFSET(厂站实体!$A$2,0,0,3000,10),4,FALSE))</f>
        <v/>
      </c>
      <c r="F2665" s="3" t="str">
        <f ca="1">IF(ISNA(VLOOKUP($C2665,OFFSET(厂站实体!$A$2,0,0,3000,13),13,FALSE)),"",VLOOKUP($C2665,OFFSET(厂站实体!$A$2,0,0,3000,13),13,FALSE))</f>
        <v/>
      </c>
      <c r="G2665" s="3">
        <f ca="1">IF(ISNA(VLOOKUP($C2665,OFFSET(厂站实体!$A$2,0,0,3000,19),18,FALSE)),"",VLOOKUP($C2665,OFFSET(厂站实体!$A$2,0,0,3000,19),18,FALSE))</f>
        <v>0</v>
      </c>
      <c r="H2665" s="3">
        <f ca="1">IF(ISNA(VLOOKUP($C2665,OFFSET(厂站实体!$A$2,0,0,3000,19),19,FALSE)),"",VLOOKUP($C2665,OFFSET(厂站实体!$A$2,0,0,3000,19),19,FALSE))</f>
        <v>0</v>
      </c>
      <c r="I2665" s="3" t="str">
        <f ca="1">IF(ISNA(VLOOKUP($C2665,OFFSET(厂站实体!$A$2,0,0,3000,19),5,FALSE)),"",VLOOKUP($C2665,OFFSET(厂站实体!$A$2,0,0,3000,19),5,FALSE))</f>
        <v/>
      </c>
    </row>
    <row r="2666" spans="1:9" x14ac:dyDescent="0.15">
      <c r="A2666" s="3" t="s">
        <v>302</v>
      </c>
      <c r="B2666" s="3" t="s">
        <v>302</v>
      </c>
      <c r="C2666" s="3" t="s">
        <v>302</v>
      </c>
      <c r="D2666" s="3" t="str">
        <f ca="1">IF(ISNA(VLOOKUP($C2666,OFFSET(厂站实体!$A$2,0,0,3000,10),3,FALSE)),"",VLOOKUP($C2666,OFFSET(厂站实体!$A$2,0,0,3000,10),3,FALSE))</f>
        <v/>
      </c>
      <c r="E2666" s="3" t="str">
        <f ca="1">IF(ISNA(VLOOKUP($C2666,OFFSET(厂站实体!$A$2,0,0,3000,10),4,FALSE)),"",VLOOKUP($C2666,OFFSET(厂站实体!$A$2,0,0,3000,10),4,FALSE))</f>
        <v/>
      </c>
      <c r="F2666" s="3" t="str">
        <f ca="1">IF(ISNA(VLOOKUP($C2666,OFFSET(厂站实体!$A$2,0,0,3000,13),13,FALSE)),"",VLOOKUP($C2666,OFFSET(厂站实体!$A$2,0,0,3000,13),13,FALSE))</f>
        <v/>
      </c>
      <c r="G2666" s="3">
        <f ca="1">IF(ISNA(VLOOKUP($C2666,OFFSET(厂站实体!$A$2,0,0,3000,19),18,FALSE)),"",VLOOKUP($C2666,OFFSET(厂站实体!$A$2,0,0,3000,19),18,FALSE))</f>
        <v>0</v>
      </c>
      <c r="H2666" s="3">
        <f ca="1">IF(ISNA(VLOOKUP($C2666,OFFSET(厂站实体!$A$2,0,0,3000,19),19,FALSE)),"",VLOOKUP($C2666,OFFSET(厂站实体!$A$2,0,0,3000,19),19,FALSE))</f>
        <v>0</v>
      </c>
      <c r="I2666" s="3" t="str">
        <f ca="1">IF(ISNA(VLOOKUP($C2666,OFFSET(厂站实体!$A$2,0,0,3000,19),5,FALSE)),"",VLOOKUP($C2666,OFFSET(厂站实体!$A$2,0,0,3000,19),5,FALSE))</f>
        <v/>
      </c>
    </row>
    <row r="2667" spans="1:9" x14ac:dyDescent="0.15">
      <c r="A2667" s="3" t="s">
        <v>302</v>
      </c>
      <c r="B2667" s="3" t="s">
        <v>302</v>
      </c>
      <c r="C2667" s="3" t="s">
        <v>302</v>
      </c>
      <c r="D2667" s="3" t="str">
        <f ca="1">IF(ISNA(VLOOKUP($C2667,OFFSET(厂站实体!$A$2,0,0,3000,10),3,FALSE)),"",VLOOKUP($C2667,OFFSET(厂站实体!$A$2,0,0,3000,10),3,FALSE))</f>
        <v/>
      </c>
      <c r="E2667" s="3" t="str">
        <f ca="1">IF(ISNA(VLOOKUP($C2667,OFFSET(厂站实体!$A$2,0,0,3000,10),4,FALSE)),"",VLOOKUP($C2667,OFFSET(厂站实体!$A$2,0,0,3000,10),4,FALSE))</f>
        <v/>
      </c>
      <c r="F2667" s="3" t="str">
        <f ca="1">IF(ISNA(VLOOKUP($C2667,OFFSET(厂站实体!$A$2,0,0,3000,13),13,FALSE)),"",VLOOKUP($C2667,OFFSET(厂站实体!$A$2,0,0,3000,13),13,FALSE))</f>
        <v/>
      </c>
      <c r="G2667" s="3">
        <f ca="1">IF(ISNA(VLOOKUP($C2667,OFFSET(厂站实体!$A$2,0,0,3000,19),18,FALSE)),"",VLOOKUP($C2667,OFFSET(厂站实体!$A$2,0,0,3000,19),18,FALSE))</f>
        <v>0</v>
      </c>
      <c r="H2667" s="3">
        <f ca="1">IF(ISNA(VLOOKUP($C2667,OFFSET(厂站实体!$A$2,0,0,3000,19),19,FALSE)),"",VLOOKUP($C2667,OFFSET(厂站实体!$A$2,0,0,3000,19),19,FALSE))</f>
        <v>0</v>
      </c>
      <c r="I2667" s="3" t="str">
        <f ca="1">IF(ISNA(VLOOKUP($C2667,OFFSET(厂站实体!$A$2,0,0,3000,19),5,FALSE)),"",VLOOKUP($C2667,OFFSET(厂站实体!$A$2,0,0,3000,19),5,FALSE))</f>
        <v/>
      </c>
    </row>
    <row r="2668" spans="1:9" x14ac:dyDescent="0.15">
      <c r="A2668" s="3" t="s">
        <v>302</v>
      </c>
      <c r="B2668" s="3" t="s">
        <v>302</v>
      </c>
      <c r="C2668" s="3" t="s">
        <v>302</v>
      </c>
      <c r="D2668" s="3" t="str">
        <f ca="1">IF(ISNA(VLOOKUP($C2668,OFFSET(厂站实体!$A$2,0,0,3000,10),3,FALSE)),"",VLOOKUP($C2668,OFFSET(厂站实体!$A$2,0,0,3000,10),3,FALSE))</f>
        <v/>
      </c>
      <c r="E2668" s="3" t="str">
        <f ca="1">IF(ISNA(VLOOKUP($C2668,OFFSET(厂站实体!$A$2,0,0,3000,10),4,FALSE)),"",VLOOKUP($C2668,OFFSET(厂站实体!$A$2,0,0,3000,10),4,FALSE))</f>
        <v/>
      </c>
      <c r="F2668" s="3" t="str">
        <f ca="1">IF(ISNA(VLOOKUP($C2668,OFFSET(厂站实体!$A$2,0,0,3000,13),13,FALSE)),"",VLOOKUP($C2668,OFFSET(厂站实体!$A$2,0,0,3000,13),13,FALSE))</f>
        <v/>
      </c>
      <c r="G2668" s="3">
        <f ca="1">IF(ISNA(VLOOKUP($C2668,OFFSET(厂站实体!$A$2,0,0,3000,19),18,FALSE)),"",VLOOKUP($C2668,OFFSET(厂站实体!$A$2,0,0,3000,19),18,FALSE))</f>
        <v>0</v>
      </c>
      <c r="H2668" s="3">
        <f ca="1">IF(ISNA(VLOOKUP($C2668,OFFSET(厂站实体!$A$2,0,0,3000,19),19,FALSE)),"",VLOOKUP($C2668,OFFSET(厂站实体!$A$2,0,0,3000,19),19,FALSE))</f>
        <v>0</v>
      </c>
      <c r="I2668" s="3" t="str">
        <f ca="1">IF(ISNA(VLOOKUP($C2668,OFFSET(厂站实体!$A$2,0,0,3000,19),5,FALSE)),"",VLOOKUP($C2668,OFFSET(厂站实体!$A$2,0,0,3000,19),5,FALSE))</f>
        <v/>
      </c>
    </row>
    <row r="2669" spans="1:9" x14ac:dyDescent="0.15">
      <c r="A2669" s="3" t="s">
        <v>302</v>
      </c>
      <c r="B2669" s="3" t="s">
        <v>302</v>
      </c>
      <c r="C2669" s="3" t="s">
        <v>302</v>
      </c>
      <c r="D2669" s="3" t="str">
        <f ca="1">IF(ISNA(VLOOKUP($C2669,OFFSET(厂站实体!$A$2,0,0,3000,10),3,FALSE)),"",VLOOKUP($C2669,OFFSET(厂站实体!$A$2,0,0,3000,10),3,FALSE))</f>
        <v/>
      </c>
      <c r="E2669" s="3" t="str">
        <f ca="1">IF(ISNA(VLOOKUP($C2669,OFFSET(厂站实体!$A$2,0,0,3000,10),4,FALSE)),"",VLOOKUP($C2669,OFFSET(厂站实体!$A$2,0,0,3000,10),4,FALSE))</f>
        <v/>
      </c>
      <c r="F2669" s="3" t="str">
        <f ca="1">IF(ISNA(VLOOKUP($C2669,OFFSET(厂站实体!$A$2,0,0,3000,13),13,FALSE)),"",VLOOKUP($C2669,OFFSET(厂站实体!$A$2,0,0,3000,13),13,FALSE))</f>
        <v/>
      </c>
      <c r="G2669" s="3">
        <f ca="1">IF(ISNA(VLOOKUP($C2669,OFFSET(厂站实体!$A$2,0,0,3000,19),18,FALSE)),"",VLOOKUP($C2669,OFFSET(厂站实体!$A$2,0,0,3000,19),18,FALSE))</f>
        <v>0</v>
      </c>
      <c r="H2669" s="3">
        <f ca="1">IF(ISNA(VLOOKUP($C2669,OFFSET(厂站实体!$A$2,0,0,3000,19),19,FALSE)),"",VLOOKUP($C2669,OFFSET(厂站实体!$A$2,0,0,3000,19),19,FALSE))</f>
        <v>0</v>
      </c>
      <c r="I2669" s="3" t="str">
        <f ca="1">IF(ISNA(VLOOKUP($C2669,OFFSET(厂站实体!$A$2,0,0,3000,19),5,FALSE)),"",VLOOKUP($C2669,OFFSET(厂站实体!$A$2,0,0,3000,19),5,FALSE))</f>
        <v/>
      </c>
    </row>
    <row r="2670" spans="1:9" x14ac:dyDescent="0.15">
      <c r="A2670" s="3" t="s">
        <v>302</v>
      </c>
      <c r="B2670" s="3" t="s">
        <v>302</v>
      </c>
      <c r="C2670" s="3" t="s">
        <v>302</v>
      </c>
      <c r="D2670" s="3" t="str">
        <f ca="1">IF(ISNA(VLOOKUP($C2670,OFFSET(厂站实体!$A$2,0,0,3000,10),3,FALSE)),"",VLOOKUP($C2670,OFFSET(厂站实体!$A$2,0,0,3000,10),3,FALSE))</f>
        <v/>
      </c>
      <c r="E2670" s="3" t="str">
        <f ca="1">IF(ISNA(VLOOKUP($C2670,OFFSET(厂站实体!$A$2,0,0,3000,10),4,FALSE)),"",VLOOKUP($C2670,OFFSET(厂站实体!$A$2,0,0,3000,10),4,FALSE))</f>
        <v/>
      </c>
      <c r="F2670" s="3" t="str">
        <f ca="1">IF(ISNA(VLOOKUP($C2670,OFFSET(厂站实体!$A$2,0,0,3000,13),13,FALSE)),"",VLOOKUP($C2670,OFFSET(厂站实体!$A$2,0,0,3000,13),13,FALSE))</f>
        <v/>
      </c>
      <c r="G2670" s="3">
        <f ca="1">IF(ISNA(VLOOKUP($C2670,OFFSET(厂站实体!$A$2,0,0,3000,19),18,FALSE)),"",VLOOKUP($C2670,OFFSET(厂站实体!$A$2,0,0,3000,19),18,FALSE))</f>
        <v>0</v>
      </c>
      <c r="H2670" s="3">
        <f ca="1">IF(ISNA(VLOOKUP($C2670,OFFSET(厂站实体!$A$2,0,0,3000,19),19,FALSE)),"",VLOOKUP($C2670,OFFSET(厂站实体!$A$2,0,0,3000,19),19,FALSE))</f>
        <v>0</v>
      </c>
      <c r="I2670" s="3" t="str">
        <f ca="1">IF(ISNA(VLOOKUP($C2670,OFFSET(厂站实体!$A$2,0,0,3000,19),5,FALSE)),"",VLOOKUP($C2670,OFFSET(厂站实体!$A$2,0,0,3000,19),5,FALSE))</f>
        <v/>
      </c>
    </row>
    <row r="2671" spans="1:9" x14ac:dyDescent="0.15">
      <c r="A2671" s="3" t="s">
        <v>302</v>
      </c>
      <c r="B2671" s="3" t="s">
        <v>302</v>
      </c>
      <c r="C2671" s="3" t="s">
        <v>302</v>
      </c>
      <c r="D2671" s="3" t="str">
        <f ca="1">IF(ISNA(VLOOKUP($C2671,OFFSET(厂站实体!$A$2,0,0,3000,10),3,FALSE)),"",VLOOKUP($C2671,OFFSET(厂站实体!$A$2,0,0,3000,10),3,FALSE))</f>
        <v/>
      </c>
      <c r="E2671" s="3" t="str">
        <f ca="1">IF(ISNA(VLOOKUP($C2671,OFFSET(厂站实体!$A$2,0,0,3000,10),4,FALSE)),"",VLOOKUP($C2671,OFFSET(厂站实体!$A$2,0,0,3000,10),4,FALSE))</f>
        <v/>
      </c>
      <c r="F2671" s="3" t="str">
        <f ca="1">IF(ISNA(VLOOKUP($C2671,OFFSET(厂站实体!$A$2,0,0,3000,13),13,FALSE)),"",VLOOKUP($C2671,OFFSET(厂站实体!$A$2,0,0,3000,13),13,FALSE))</f>
        <v/>
      </c>
      <c r="G2671" s="3">
        <f ca="1">IF(ISNA(VLOOKUP($C2671,OFFSET(厂站实体!$A$2,0,0,3000,19),18,FALSE)),"",VLOOKUP($C2671,OFFSET(厂站实体!$A$2,0,0,3000,19),18,FALSE))</f>
        <v>0</v>
      </c>
      <c r="H2671" s="3">
        <f ca="1">IF(ISNA(VLOOKUP($C2671,OFFSET(厂站实体!$A$2,0,0,3000,19),19,FALSE)),"",VLOOKUP($C2671,OFFSET(厂站实体!$A$2,0,0,3000,19),19,FALSE))</f>
        <v>0</v>
      </c>
      <c r="I2671" s="3" t="str">
        <f ca="1">IF(ISNA(VLOOKUP($C2671,OFFSET(厂站实体!$A$2,0,0,3000,19),5,FALSE)),"",VLOOKUP($C2671,OFFSET(厂站实体!$A$2,0,0,3000,19),5,FALSE))</f>
        <v/>
      </c>
    </row>
    <row r="2672" spans="1:9" x14ac:dyDescent="0.15">
      <c r="A2672" s="3" t="s">
        <v>302</v>
      </c>
      <c r="B2672" s="3" t="s">
        <v>302</v>
      </c>
      <c r="C2672" s="3" t="s">
        <v>302</v>
      </c>
      <c r="D2672" s="3" t="str">
        <f ca="1">IF(ISNA(VLOOKUP($C2672,OFFSET(厂站实体!$A$2,0,0,3000,10),3,FALSE)),"",VLOOKUP($C2672,OFFSET(厂站实体!$A$2,0,0,3000,10),3,FALSE))</f>
        <v/>
      </c>
      <c r="E2672" s="3" t="str">
        <f ca="1">IF(ISNA(VLOOKUP($C2672,OFFSET(厂站实体!$A$2,0,0,3000,10),4,FALSE)),"",VLOOKUP($C2672,OFFSET(厂站实体!$A$2,0,0,3000,10),4,FALSE))</f>
        <v/>
      </c>
      <c r="F2672" s="3" t="str">
        <f ca="1">IF(ISNA(VLOOKUP($C2672,OFFSET(厂站实体!$A$2,0,0,3000,13),13,FALSE)),"",VLOOKUP($C2672,OFFSET(厂站实体!$A$2,0,0,3000,13),13,FALSE))</f>
        <v/>
      </c>
      <c r="G2672" s="3">
        <f ca="1">IF(ISNA(VLOOKUP($C2672,OFFSET(厂站实体!$A$2,0,0,3000,19),18,FALSE)),"",VLOOKUP($C2672,OFFSET(厂站实体!$A$2,0,0,3000,19),18,FALSE))</f>
        <v>0</v>
      </c>
      <c r="H2672" s="3">
        <f ca="1">IF(ISNA(VLOOKUP($C2672,OFFSET(厂站实体!$A$2,0,0,3000,19),19,FALSE)),"",VLOOKUP($C2672,OFFSET(厂站实体!$A$2,0,0,3000,19),19,FALSE))</f>
        <v>0</v>
      </c>
      <c r="I2672" s="3" t="str">
        <f ca="1">IF(ISNA(VLOOKUP($C2672,OFFSET(厂站实体!$A$2,0,0,3000,19),5,FALSE)),"",VLOOKUP($C2672,OFFSET(厂站实体!$A$2,0,0,3000,19),5,FALSE))</f>
        <v/>
      </c>
    </row>
    <row r="2673" spans="1:9" x14ac:dyDescent="0.15">
      <c r="A2673" s="3" t="s">
        <v>302</v>
      </c>
      <c r="B2673" s="3" t="s">
        <v>302</v>
      </c>
      <c r="C2673" s="3" t="s">
        <v>302</v>
      </c>
      <c r="D2673" s="3" t="str">
        <f ca="1">IF(ISNA(VLOOKUP($C2673,OFFSET(厂站实体!$A$2,0,0,3000,10),3,FALSE)),"",VLOOKUP($C2673,OFFSET(厂站实体!$A$2,0,0,3000,10),3,FALSE))</f>
        <v/>
      </c>
      <c r="E2673" s="3" t="str">
        <f ca="1">IF(ISNA(VLOOKUP($C2673,OFFSET(厂站实体!$A$2,0,0,3000,10),4,FALSE)),"",VLOOKUP($C2673,OFFSET(厂站实体!$A$2,0,0,3000,10),4,FALSE))</f>
        <v/>
      </c>
      <c r="F2673" s="3" t="str">
        <f ca="1">IF(ISNA(VLOOKUP($C2673,OFFSET(厂站实体!$A$2,0,0,3000,13),13,FALSE)),"",VLOOKUP($C2673,OFFSET(厂站实体!$A$2,0,0,3000,13),13,FALSE))</f>
        <v/>
      </c>
      <c r="G2673" s="3">
        <f ca="1">IF(ISNA(VLOOKUP($C2673,OFFSET(厂站实体!$A$2,0,0,3000,19),18,FALSE)),"",VLOOKUP($C2673,OFFSET(厂站实体!$A$2,0,0,3000,19),18,FALSE))</f>
        <v>0</v>
      </c>
      <c r="H2673" s="3">
        <f ca="1">IF(ISNA(VLOOKUP($C2673,OFFSET(厂站实体!$A$2,0,0,3000,19),19,FALSE)),"",VLOOKUP($C2673,OFFSET(厂站实体!$A$2,0,0,3000,19),19,FALSE))</f>
        <v>0</v>
      </c>
      <c r="I2673" s="3" t="str">
        <f ca="1">IF(ISNA(VLOOKUP($C2673,OFFSET(厂站实体!$A$2,0,0,3000,19),5,FALSE)),"",VLOOKUP($C2673,OFFSET(厂站实体!$A$2,0,0,3000,19),5,FALSE))</f>
        <v/>
      </c>
    </row>
    <row r="2674" spans="1:9" x14ac:dyDescent="0.15">
      <c r="A2674" s="3" t="s">
        <v>302</v>
      </c>
      <c r="B2674" s="3" t="s">
        <v>302</v>
      </c>
      <c r="C2674" s="3" t="s">
        <v>302</v>
      </c>
      <c r="D2674" s="3" t="str">
        <f ca="1">IF(ISNA(VLOOKUP($C2674,OFFSET(厂站实体!$A$2,0,0,3000,10),3,FALSE)),"",VLOOKUP($C2674,OFFSET(厂站实体!$A$2,0,0,3000,10),3,FALSE))</f>
        <v/>
      </c>
      <c r="E2674" s="3" t="str">
        <f ca="1">IF(ISNA(VLOOKUP($C2674,OFFSET(厂站实体!$A$2,0,0,3000,10),4,FALSE)),"",VLOOKUP($C2674,OFFSET(厂站实体!$A$2,0,0,3000,10),4,FALSE))</f>
        <v/>
      </c>
      <c r="F2674" s="3" t="str">
        <f ca="1">IF(ISNA(VLOOKUP($C2674,OFFSET(厂站实体!$A$2,0,0,3000,13),13,FALSE)),"",VLOOKUP($C2674,OFFSET(厂站实体!$A$2,0,0,3000,13),13,FALSE))</f>
        <v/>
      </c>
      <c r="G2674" s="3">
        <f ca="1">IF(ISNA(VLOOKUP($C2674,OFFSET(厂站实体!$A$2,0,0,3000,19),18,FALSE)),"",VLOOKUP($C2674,OFFSET(厂站实体!$A$2,0,0,3000,19),18,FALSE))</f>
        <v>0</v>
      </c>
      <c r="H2674" s="3">
        <f ca="1">IF(ISNA(VLOOKUP($C2674,OFFSET(厂站实体!$A$2,0,0,3000,19),19,FALSE)),"",VLOOKUP($C2674,OFFSET(厂站实体!$A$2,0,0,3000,19),19,FALSE))</f>
        <v>0</v>
      </c>
      <c r="I2674" s="3" t="str">
        <f ca="1">IF(ISNA(VLOOKUP($C2674,OFFSET(厂站实体!$A$2,0,0,3000,19),5,FALSE)),"",VLOOKUP($C2674,OFFSET(厂站实体!$A$2,0,0,3000,19),5,FALSE))</f>
        <v/>
      </c>
    </row>
    <row r="2675" spans="1:9" x14ac:dyDescent="0.15">
      <c r="A2675" s="3" t="s">
        <v>302</v>
      </c>
      <c r="B2675" s="3" t="s">
        <v>302</v>
      </c>
      <c r="C2675" s="3" t="s">
        <v>302</v>
      </c>
      <c r="D2675" s="3" t="str">
        <f ca="1">IF(ISNA(VLOOKUP($C2675,OFFSET(厂站实体!$A$2,0,0,3000,10),3,FALSE)),"",VLOOKUP($C2675,OFFSET(厂站实体!$A$2,0,0,3000,10),3,FALSE))</f>
        <v/>
      </c>
      <c r="E2675" s="3" t="str">
        <f ca="1">IF(ISNA(VLOOKUP($C2675,OFFSET(厂站实体!$A$2,0,0,3000,10),4,FALSE)),"",VLOOKUP($C2675,OFFSET(厂站实体!$A$2,0,0,3000,10),4,FALSE))</f>
        <v/>
      </c>
      <c r="F2675" s="3" t="str">
        <f ca="1">IF(ISNA(VLOOKUP($C2675,OFFSET(厂站实体!$A$2,0,0,3000,13),13,FALSE)),"",VLOOKUP($C2675,OFFSET(厂站实体!$A$2,0,0,3000,13),13,FALSE))</f>
        <v/>
      </c>
      <c r="G2675" s="3">
        <f ca="1">IF(ISNA(VLOOKUP($C2675,OFFSET(厂站实体!$A$2,0,0,3000,19),18,FALSE)),"",VLOOKUP($C2675,OFFSET(厂站实体!$A$2,0,0,3000,19),18,FALSE))</f>
        <v>0</v>
      </c>
      <c r="H2675" s="3">
        <f ca="1">IF(ISNA(VLOOKUP($C2675,OFFSET(厂站实体!$A$2,0,0,3000,19),19,FALSE)),"",VLOOKUP($C2675,OFFSET(厂站实体!$A$2,0,0,3000,19),19,FALSE))</f>
        <v>0</v>
      </c>
      <c r="I2675" s="3" t="str">
        <f ca="1">IF(ISNA(VLOOKUP($C2675,OFFSET(厂站实体!$A$2,0,0,3000,19),5,FALSE)),"",VLOOKUP($C2675,OFFSET(厂站实体!$A$2,0,0,3000,19),5,FALSE))</f>
        <v/>
      </c>
    </row>
    <row r="2676" spans="1:9" x14ac:dyDescent="0.15">
      <c r="A2676" s="3" t="s">
        <v>302</v>
      </c>
      <c r="B2676" s="3" t="s">
        <v>302</v>
      </c>
      <c r="C2676" s="3" t="s">
        <v>302</v>
      </c>
      <c r="D2676" s="3" t="str">
        <f ca="1">IF(ISNA(VLOOKUP($C2676,OFFSET(厂站实体!$A$2,0,0,3000,10),3,FALSE)),"",VLOOKUP($C2676,OFFSET(厂站实体!$A$2,0,0,3000,10),3,FALSE))</f>
        <v/>
      </c>
      <c r="E2676" s="3" t="str">
        <f ca="1">IF(ISNA(VLOOKUP($C2676,OFFSET(厂站实体!$A$2,0,0,3000,10),4,FALSE)),"",VLOOKUP($C2676,OFFSET(厂站实体!$A$2,0,0,3000,10),4,FALSE))</f>
        <v/>
      </c>
      <c r="F2676" s="3" t="str">
        <f ca="1">IF(ISNA(VLOOKUP($C2676,OFFSET(厂站实体!$A$2,0,0,3000,13),13,FALSE)),"",VLOOKUP($C2676,OFFSET(厂站实体!$A$2,0,0,3000,13),13,FALSE))</f>
        <v/>
      </c>
      <c r="G2676" s="3">
        <f ca="1">IF(ISNA(VLOOKUP($C2676,OFFSET(厂站实体!$A$2,0,0,3000,19),18,FALSE)),"",VLOOKUP($C2676,OFFSET(厂站实体!$A$2,0,0,3000,19),18,FALSE))</f>
        <v>0</v>
      </c>
      <c r="H2676" s="3">
        <f ca="1">IF(ISNA(VLOOKUP($C2676,OFFSET(厂站实体!$A$2,0,0,3000,19),19,FALSE)),"",VLOOKUP($C2676,OFFSET(厂站实体!$A$2,0,0,3000,19),19,FALSE))</f>
        <v>0</v>
      </c>
      <c r="I2676" s="3" t="str">
        <f ca="1">IF(ISNA(VLOOKUP($C2676,OFFSET(厂站实体!$A$2,0,0,3000,19),5,FALSE)),"",VLOOKUP($C2676,OFFSET(厂站实体!$A$2,0,0,3000,19),5,FALSE))</f>
        <v/>
      </c>
    </row>
    <row r="2677" spans="1:9" x14ac:dyDescent="0.15">
      <c r="A2677" s="3" t="s">
        <v>302</v>
      </c>
      <c r="B2677" s="3" t="s">
        <v>302</v>
      </c>
      <c r="C2677" s="3" t="s">
        <v>302</v>
      </c>
      <c r="D2677" s="3" t="str">
        <f ca="1">IF(ISNA(VLOOKUP($C2677,OFFSET(厂站实体!$A$2,0,0,3000,10),3,FALSE)),"",VLOOKUP($C2677,OFFSET(厂站实体!$A$2,0,0,3000,10),3,FALSE))</f>
        <v/>
      </c>
      <c r="E2677" s="3" t="str">
        <f ca="1">IF(ISNA(VLOOKUP($C2677,OFFSET(厂站实体!$A$2,0,0,3000,10),4,FALSE)),"",VLOOKUP($C2677,OFFSET(厂站实体!$A$2,0,0,3000,10),4,FALSE))</f>
        <v/>
      </c>
      <c r="F2677" s="3" t="str">
        <f ca="1">IF(ISNA(VLOOKUP($C2677,OFFSET(厂站实体!$A$2,0,0,3000,13),13,FALSE)),"",VLOOKUP($C2677,OFFSET(厂站实体!$A$2,0,0,3000,13),13,FALSE))</f>
        <v/>
      </c>
      <c r="G2677" s="3">
        <f ca="1">IF(ISNA(VLOOKUP($C2677,OFFSET(厂站实体!$A$2,0,0,3000,19),18,FALSE)),"",VLOOKUP($C2677,OFFSET(厂站实体!$A$2,0,0,3000,19),18,FALSE))</f>
        <v>0</v>
      </c>
      <c r="H2677" s="3">
        <f ca="1">IF(ISNA(VLOOKUP($C2677,OFFSET(厂站实体!$A$2,0,0,3000,19),19,FALSE)),"",VLOOKUP($C2677,OFFSET(厂站实体!$A$2,0,0,3000,19),19,FALSE))</f>
        <v>0</v>
      </c>
      <c r="I2677" s="3" t="str">
        <f ca="1">IF(ISNA(VLOOKUP($C2677,OFFSET(厂站实体!$A$2,0,0,3000,19),5,FALSE)),"",VLOOKUP($C2677,OFFSET(厂站实体!$A$2,0,0,3000,19),5,FALSE))</f>
        <v/>
      </c>
    </row>
    <row r="2678" spans="1:9" x14ac:dyDescent="0.15">
      <c r="A2678" s="3" t="s">
        <v>302</v>
      </c>
      <c r="B2678" s="3" t="s">
        <v>302</v>
      </c>
      <c r="C2678" s="3" t="s">
        <v>302</v>
      </c>
      <c r="D2678" s="3" t="str">
        <f ca="1">IF(ISNA(VLOOKUP($C2678,OFFSET(厂站实体!$A$2,0,0,3000,10),3,FALSE)),"",VLOOKUP($C2678,OFFSET(厂站实体!$A$2,0,0,3000,10),3,FALSE))</f>
        <v/>
      </c>
      <c r="E2678" s="3" t="str">
        <f ca="1">IF(ISNA(VLOOKUP($C2678,OFFSET(厂站实体!$A$2,0,0,3000,10),4,FALSE)),"",VLOOKUP($C2678,OFFSET(厂站实体!$A$2,0,0,3000,10),4,FALSE))</f>
        <v/>
      </c>
      <c r="F2678" s="3" t="str">
        <f ca="1">IF(ISNA(VLOOKUP($C2678,OFFSET(厂站实体!$A$2,0,0,3000,13),13,FALSE)),"",VLOOKUP($C2678,OFFSET(厂站实体!$A$2,0,0,3000,13),13,FALSE))</f>
        <v/>
      </c>
      <c r="G2678" s="3">
        <f ca="1">IF(ISNA(VLOOKUP($C2678,OFFSET(厂站实体!$A$2,0,0,3000,19),18,FALSE)),"",VLOOKUP($C2678,OFFSET(厂站实体!$A$2,0,0,3000,19),18,FALSE))</f>
        <v>0</v>
      </c>
      <c r="H2678" s="3">
        <f ca="1">IF(ISNA(VLOOKUP($C2678,OFFSET(厂站实体!$A$2,0,0,3000,19),19,FALSE)),"",VLOOKUP($C2678,OFFSET(厂站实体!$A$2,0,0,3000,19),19,FALSE))</f>
        <v>0</v>
      </c>
      <c r="I2678" s="3" t="str">
        <f ca="1">IF(ISNA(VLOOKUP($C2678,OFFSET(厂站实体!$A$2,0,0,3000,19),5,FALSE)),"",VLOOKUP($C2678,OFFSET(厂站实体!$A$2,0,0,3000,19),5,FALSE))</f>
        <v/>
      </c>
    </row>
    <row r="2679" spans="1:9" x14ac:dyDescent="0.15">
      <c r="A2679" s="3" t="s">
        <v>302</v>
      </c>
      <c r="B2679" s="3" t="s">
        <v>302</v>
      </c>
      <c r="C2679" s="3" t="s">
        <v>302</v>
      </c>
      <c r="D2679" s="3" t="str">
        <f ca="1">IF(ISNA(VLOOKUP($C2679,OFFSET(厂站实体!$A$2,0,0,3000,10),3,FALSE)),"",VLOOKUP($C2679,OFFSET(厂站实体!$A$2,0,0,3000,10),3,FALSE))</f>
        <v/>
      </c>
      <c r="E2679" s="3" t="str">
        <f ca="1">IF(ISNA(VLOOKUP($C2679,OFFSET(厂站实体!$A$2,0,0,3000,10),4,FALSE)),"",VLOOKUP($C2679,OFFSET(厂站实体!$A$2,0,0,3000,10),4,FALSE))</f>
        <v/>
      </c>
      <c r="F2679" s="3" t="str">
        <f ca="1">IF(ISNA(VLOOKUP($C2679,OFFSET(厂站实体!$A$2,0,0,3000,13),13,FALSE)),"",VLOOKUP($C2679,OFFSET(厂站实体!$A$2,0,0,3000,13),13,FALSE))</f>
        <v/>
      </c>
      <c r="G2679" s="3">
        <f ca="1">IF(ISNA(VLOOKUP($C2679,OFFSET(厂站实体!$A$2,0,0,3000,19),18,FALSE)),"",VLOOKUP($C2679,OFFSET(厂站实体!$A$2,0,0,3000,19),18,FALSE))</f>
        <v>0</v>
      </c>
      <c r="H2679" s="3">
        <f ca="1">IF(ISNA(VLOOKUP($C2679,OFFSET(厂站实体!$A$2,0,0,3000,19),19,FALSE)),"",VLOOKUP($C2679,OFFSET(厂站实体!$A$2,0,0,3000,19),19,FALSE))</f>
        <v>0</v>
      </c>
      <c r="I2679" s="3" t="str">
        <f ca="1">IF(ISNA(VLOOKUP($C2679,OFFSET(厂站实体!$A$2,0,0,3000,19),5,FALSE)),"",VLOOKUP($C2679,OFFSET(厂站实体!$A$2,0,0,3000,19),5,FALSE))</f>
        <v/>
      </c>
    </row>
    <row r="2680" spans="1:9" x14ac:dyDescent="0.15">
      <c r="A2680" s="3" t="s">
        <v>302</v>
      </c>
      <c r="B2680" s="3" t="s">
        <v>302</v>
      </c>
      <c r="C2680" s="3" t="s">
        <v>302</v>
      </c>
      <c r="D2680" s="3" t="str">
        <f ca="1">IF(ISNA(VLOOKUP($C2680,OFFSET(厂站实体!$A$2,0,0,3000,10),3,FALSE)),"",VLOOKUP($C2680,OFFSET(厂站实体!$A$2,0,0,3000,10),3,FALSE))</f>
        <v/>
      </c>
      <c r="E2680" s="3" t="str">
        <f ca="1">IF(ISNA(VLOOKUP($C2680,OFFSET(厂站实体!$A$2,0,0,3000,10),4,FALSE)),"",VLOOKUP($C2680,OFFSET(厂站实体!$A$2,0,0,3000,10),4,FALSE))</f>
        <v/>
      </c>
      <c r="F2680" s="3" t="str">
        <f ca="1">IF(ISNA(VLOOKUP($C2680,OFFSET(厂站实体!$A$2,0,0,3000,13),13,FALSE)),"",VLOOKUP($C2680,OFFSET(厂站实体!$A$2,0,0,3000,13),13,FALSE))</f>
        <v/>
      </c>
      <c r="G2680" s="3">
        <f ca="1">IF(ISNA(VLOOKUP($C2680,OFFSET(厂站实体!$A$2,0,0,3000,19),18,FALSE)),"",VLOOKUP($C2680,OFFSET(厂站实体!$A$2,0,0,3000,19),18,FALSE))</f>
        <v>0</v>
      </c>
      <c r="H2680" s="3">
        <f ca="1">IF(ISNA(VLOOKUP($C2680,OFFSET(厂站实体!$A$2,0,0,3000,19),19,FALSE)),"",VLOOKUP($C2680,OFFSET(厂站实体!$A$2,0,0,3000,19),19,FALSE))</f>
        <v>0</v>
      </c>
      <c r="I2680" s="3" t="str">
        <f ca="1">IF(ISNA(VLOOKUP($C2680,OFFSET(厂站实体!$A$2,0,0,3000,19),5,FALSE)),"",VLOOKUP($C2680,OFFSET(厂站实体!$A$2,0,0,3000,19),5,FALSE))</f>
        <v/>
      </c>
    </row>
    <row r="2681" spans="1:9" x14ac:dyDescent="0.15">
      <c r="A2681" s="3" t="s">
        <v>302</v>
      </c>
      <c r="B2681" s="3" t="s">
        <v>302</v>
      </c>
      <c r="C2681" s="3" t="s">
        <v>302</v>
      </c>
      <c r="D2681" s="3" t="str">
        <f ca="1">IF(ISNA(VLOOKUP($C2681,OFFSET(厂站实体!$A$2,0,0,3000,10),3,FALSE)),"",VLOOKUP($C2681,OFFSET(厂站实体!$A$2,0,0,3000,10),3,FALSE))</f>
        <v/>
      </c>
      <c r="E2681" s="3" t="str">
        <f ca="1">IF(ISNA(VLOOKUP($C2681,OFFSET(厂站实体!$A$2,0,0,3000,10),4,FALSE)),"",VLOOKUP($C2681,OFFSET(厂站实体!$A$2,0,0,3000,10),4,FALSE))</f>
        <v/>
      </c>
      <c r="F2681" s="3" t="str">
        <f ca="1">IF(ISNA(VLOOKUP($C2681,OFFSET(厂站实体!$A$2,0,0,3000,13),13,FALSE)),"",VLOOKUP($C2681,OFFSET(厂站实体!$A$2,0,0,3000,13),13,FALSE))</f>
        <v/>
      </c>
      <c r="G2681" s="3">
        <f ca="1">IF(ISNA(VLOOKUP($C2681,OFFSET(厂站实体!$A$2,0,0,3000,19),18,FALSE)),"",VLOOKUP($C2681,OFFSET(厂站实体!$A$2,0,0,3000,19),18,FALSE))</f>
        <v>0</v>
      </c>
      <c r="H2681" s="3">
        <f ca="1">IF(ISNA(VLOOKUP($C2681,OFFSET(厂站实体!$A$2,0,0,3000,19),19,FALSE)),"",VLOOKUP($C2681,OFFSET(厂站实体!$A$2,0,0,3000,19),19,FALSE))</f>
        <v>0</v>
      </c>
      <c r="I2681" s="3" t="str">
        <f ca="1">IF(ISNA(VLOOKUP($C2681,OFFSET(厂站实体!$A$2,0,0,3000,19),5,FALSE)),"",VLOOKUP($C2681,OFFSET(厂站实体!$A$2,0,0,3000,19),5,FALSE))</f>
        <v/>
      </c>
    </row>
    <row r="2682" spans="1:9" x14ac:dyDescent="0.15">
      <c r="A2682" s="3" t="s">
        <v>302</v>
      </c>
      <c r="B2682" s="3" t="s">
        <v>302</v>
      </c>
      <c r="C2682" s="3" t="s">
        <v>302</v>
      </c>
      <c r="D2682" s="3" t="str">
        <f ca="1">IF(ISNA(VLOOKUP($C2682,OFFSET(厂站实体!$A$2,0,0,3000,10),3,FALSE)),"",VLOOKUP($C2682,OFFSET(厂站实体!$A$2,0,0,3000,10),3,FALSE))</f>
        <v/>
      </c>
      <c r="E2682" s="3" t="str">
        <f ca="1">IF(ISNA(VLOOKUP($C2682,OFFSET(厂站实体!$A$2,0,0,3000,10),4,FALSE)),"",VLOOKUP($C2682,OFFSET(厂站实体!$A$2,0,0,3000,10),4,FALSE))</f>
        <v/>
      </c>
      <c r="F2682" s="3" t="str">
        <f ca="1">IF(ISNA(VLOOKUP($C2682,OFFSET(厂站实体!$A$2,0,0,3000,13),13,FALSE)),"",VLOOKUP($C2682,OFFSET(厂站实体!$A$2,0,0,3000,13),13,FALSE))</f>
        <v/>
      </c>
      <c r="G2682" s="3">
        <f ca="1">IF(ISNA(VLOOKUP($C2682,OFFSET(厂站实体!$A$2,0,0,3000,19),18,FALSE)),"",VLOOKUP($C2682,OFFSET(厂站实体!$A$2,0,0,3000,19),18,FALSE))</f>
        <v>0</v>
      </c>
      <c r="H2682" s="3">
        <f ca="1">IF(ISNA(VLOOKUP($C2682,OFFSET(厂站实体!$A$2,0,0,3000,19),19,FALSE)),"",VLOOKUP($C2682,OFFSET(厂站实体!$A$2,0,0,3000,19),19,FALSE))</f>
        <v>0</v>
      </c>
      <c r="I2682" s="3" t="str">
        <f ca="1">IF(ISNA(VLOOKUP($C2682,OFFSET(厂站实体!$A$2,0,0,3000,19),5,FALSE)),"",VLOOKUP($C2682,OFFSET(厂站实体!$A$2,0,0,3000,19),5,FALSE))</f>
        <v/>
      </c>
    </row>
    <row r="2683" spans="1:9" x14ac:dyDescent="0.15">
      <c r="A2683" s="3" t="s">
        <v>302</v>
      </c>
      <c r="B2683" s="3" t="s">
        <v>302</v>
      </c>
      <c r="C2683" s="3" t="s">
        <v>302</v>
      </c>
      <c r="D2683" s="3" t="str">
        <f ca="1">IF(ISNA(VLOOKUP($C2683,OFFSET(厂站实体!$A$2,0,0,3000,10),3,FALSE)),"",VLOOKUP($C2683,OFFSET(厂站实体!$A$2,0,0,3000,10),3,FALSE))</f>
        <v/>
      </c>
      <c r="E2683" s="3" t="str">
        <f ca="1">IF(ISNA(VLOOKUP($C2683,OFFSET(厂站实体!$A$2,0,0,3000,10),4,FALSE)),"",VLOOKUP($C2683,OFFSET(厂站实体!$A$2,0,0,3000,10),4,FALSE))</f>
        <v/>
      </c>
      <c r="F2683" s="3" t="str">
        <f ca="1">IF(ISNA(VLOOKUP($C2683,OFFSET(厂站实体!$A$2,0,0,3000,13),13,FALSE)),"",VLOOKUP($C2683,OFFSET(厂站实体!$A$2,0,0,3000,13),13,FALSE))</f>
        <v/>
      </c>
      <c r="G2683" s="3">
        <f ca="1">IF(ISNA(VLOOKUP($C2683,OFFSET(厂站实体!$A$2,0,0,3000,19),18,FALSE)),"",VLOOKUP($C2683,OFFSET(厂站实体!$A$2,0,0,3000,19),18,FALSE))</f>
        <v>0</v>
      </c>
      <c r="H2683" s="3">
        <f ca="1">IF(ISNA(VLOOKUP($C2683,OFFSET(厂站实体!$A$2,0,0,3000,19),19,FALSE)),"",VLOOKUP($C2683,OFFSET(厂站实体!$A$2,0,0,3000,19),19,FALSE))</f>
        <v>0</v>
      </c>
      <c r="I2683" s="3" t="str">
        <f ca="1">IF(ISNA(VLOOKUP($C2683,OFFSET(厂站实体!$A$2,0,0,3000,19),5,FALSE)),"",VLOOKUP($C2683,OFFSET(厂站实体!$A$2,0,0,3000,19),5,FALSE))</f>
        <v/>
      </c>
    </row>
    <row r="2684" spans="1:9" x14ac:dyDescent="0.15">
      <c r="A2684" s="3" t="s">
        <v>302</v>
      </c>
      <c r="B2684" s="3" t="s">
        <v>302</v>
      </c>
      <c r="C2684" s="3" t="s">
        <v>302</v>
      </c>
      <c r="D2684" s="3" t="str">
        <f ca="1">IF(ISNA(VLOOKUP($C2684,OFFSET(厂站实体!$A$2,0,0,3000,10),3,FALSE)),"",VLOOKUP($C2684,OFFSET(厂站实体!$A$2,0,0,3000,10),3,FALSE))</f>
        <v/>
      </c>
      <c r="E2684" s="3" t="str">
        <f ca="1">IF(ISNA(VLOOKUP($C2684,OFFSET(厂站实体!$A$2,0,0,3000,10),4,FALSE)),"",VLOOKUP($C2684,OFFSET(厂站实体!$A$2,0,0,3000,10),4,FALSE))</f>
        <v/>
      </c>
      <c r="F2684" s="3" t="str">
        <f ca="1">IF(ISNA(VLOOKUP($C2684,OFFSET(厂站实体!$A$2,0,0,3000,13),13,FALSE)),"",VLOOKUP($C2684,OFFSET(厂站实体!$A$2,0,0,3000,13),13,FALSE))</f>
        <v/>
      </c>
      <c r="G2684" s="3">
        <f ca="1">IF(ISNA(VLOOKUP($C2684,OFFSET(厂站实体!$A$2,0,0,3000,19),18,FALSE)),"",VLOOKUP($C2684,OFFSET(厂站实体!$A$2,0,0,3000,19),18,FALSE))</f>
        <v>0</v>
      </c>
      <c r="H2684" s="3">
        <f ca="1">IF(ISNA(VLOOKUP($C2684,OFFSET(厂站实体!$A$2,0,0,3000,19),19,FALSE)),"",VLOOKUP($C2684,OFFSET(厂站实体!$A$2,0,0,3000,19),19,FALSE))</f>
        <v>0</v>
      </c>
      <c r="I2684" s="3" t="str">
        <f ca="1">IF(ISNA(VLOOKUP($C2684,OFFSET(厂站实体!$A$2,0,0,3000,19),5,FALSE)),"",VLOOKUP($C2684,OFFSET(厂站实体!$A$2,0,0,3000,19),5,FALSE))</f>
        <v/>
      </c>
    </row>
    <row r="2685" spans="1:9" x14ac:dyDescent="0.15">
      <c r="A2685" s="3" t="s">
        <v>302</v>
      </c>
      <c r="B2685" s="3" t="s">
        <v>302</v>
      </c>
      <c r="C2685" s="3" t="s">
        <v>302</v>
      </c>
      <c r="D2685" s="3" t="str">
        <f ca="1">IF(ISNA(VLOOKUP($C2685,OFFSET(厂站实体!$A$2,0,0,3000,10),3,FALSE)),"",VLOOKUP($C2685,OFFSET(厂站实体!$A$2,0,0,3000,10),3,FALSE))</f>
        <v/>
      </c>
      <c r="E2685" s="3" t="str">
        <f ca="1">IF(ISNA(VLOOKUP($C2685,OFFSET(厂站实体!$A$2,0,0,3000,10),4,FALSE)),"",VLOOKUP($C2685,OFFSET(厂站实体!$A$2,0,0,3000,10),4,FALSE))</f>
        <v/>
      </c>
      <c r="F2685" s="3" t="str">
        <f ca="1">IF(ISNA(VLOOKUP($C2685,OFFSET(厂站实体!$A$2,0,0,3000,13),13,FALSE)),"",VLOOKUP($C2685,OFFSET(厂站实体!$A$2,0,0,3000,13),13,FALSE))</f>
        <v/>
      </c>
      <c r="G2685" s="3">
        <f ca="1">IF(ISNA(VLOOKUP($C2685,OFFSET(厂站实体!$A$2,0,0,3000,19),18,FALSE)),"",VLOOKUP($C2685,OFFSET(厂站实体!$A$2,0,0,3000,19),18,FALSE))</f>
        <v>0</v>
      </c>
      <c r="H2685" s="3">
        <f ca="1">IF(ISNA(VLOOKUP($C2685,OFFSET(厂站实体!$A$2,0,0,3000,19),19,FALSE)),"",VLOOKUP($C2685,OFFSET(厂站实体!$A$2,0,0,3000,19),19,FALSE))</f>
        <v>0</v>
      </c>
      <c r="I2685" s="3" t="str">
        <f ca="1">IF(ISNA(VLOOKUP($C2685,OFFSET(厂站实体!$A$2,0,0,3000,19),5,FALSE)),"",VLOOKUP($C2685,OFFSET(厂站实体!$A$2,0,0,3000,19),5,FALSE))</f>
        <v/>
      </c>
    </row>
    <row r="2686" spans="1:9" x14ac:dyDescent="0.15">
      <c r="A2686" s="3" t="s">
        <v>302</v>
      </c>
      <c r="B2686" s="3" t="s">
        <v>302</v>
      </c>
      <c r="C2686" s="3" t="s">
        <v>302</v>
      </c>
      <c r="D2686" s="3" t="str">
        <f ca="1">IF(ISNA(VLOOKUP($C2686,OFFSET(厂站实体!$A$2,0,0,3000,10),3,FALSE)),"",VLOOKUP($C2686,OFFSET(厂站实体!$A$2,0,0,3000,10),3,FALSE))</f>
        <v/>
      </c>
      <c r="E2686" s="3" t="str">
        <f ca="1">IF(ISNA(VLOOKUP($C2686,OFFSET(厂站实体!$A$2,0,0,3000,10),4,FALSE)),"",VLOOKUP($C2686,OFFSET(厂站实体!$A$2,0,0,3000,10),4,FALSE))</f>
        <v/>
      </c>
      <c r="F2686" s="3" t="str">
        <f ca="1">IF(ISNA(VLOOKUP($C2686,OFFSET(厂站实体!$A$2,0,0,3000,13),13,FALSE)),"",VLOOKUP($C2686,OFFSET(厂站实体!$A$2,0,0,3000,13),13,FALSE))</f>
        <v/>
      </c>
      <c r="G2686" s="3">
        <f ca="1">IF(ISNA(VLOOKUP($C2686,OFFSET(厂站实体!$A$2,0,0,3000,19),18,FALSE)),"",VLOOKUP($C2686,OFFSET(厂站实体!$A$2,0,0,3000,19),18,FALSE))</f>
        <v>0</v>
      </c>
      <c r="H2686" s="3">
        <f ca="1">IF(ISNA(VLOOKUP($C2686,OFFSET(厂站实体!$A$2,0,0,3000,19),19,FALSE)),"",VLOOKUP($C2686,OFFSET(厂站实体!$A$2,0,0,3000,19),19,FALSE))</f>
        <v>0</v>
      </c>
      <c r="I2686" s="3" t="str">
        <f ca="1">IF(ISNA(VLOOKUP($C2686,OFFSET(厂站实体!$A$2,0,0,3000,19),5,FALSE)),"",VLOOKUP($C2686,OFFSET(厂站实体!$A$2,0,0,3000,19),5,FALSE))</f>
        <v/>
      </c>
    </row>
    <row r="2687" spans="1:9" x14ac:dyDescent="0.15">
      <c r="A2687" s="3" t="s">
        <v>302</v>
      </c>
      <c r="B2687" s="3" t="s">
        <v>302</v>
      </c>
      <c r="C2687" s="3" t="s">
        <v>302</v>
      </c>
      <c r="D2687" s="3" t="str">
        <f ca="1">IF(ISNA(VLOOKUP($C2687,OFFSET(厂站实体!$A$2,0,0,3000,10),3,FALSE)),"",VLOOKUP($C2687,OFFSET(厂站实体!$A$2,0,0,3000,10),3,FALSE))</f>
        <v/>
      </c>
      <c r="E2687" s="3" t="str">
        <f ca="1">IF(ISNA(VLOOKUP($C2687,OFFSET(厂站实体!$A$2,0,0,3000,10),4,FALSE)),"",VLOOKUP($C2687,OFFSET(厂站实体!$A$2,0,0,3000,10),4,FALSE))</f>
        <v/>
      </c>
      <c r="F2687" s="3" t="str">
        <f ca="1">IF(ISNA(VLOOKUP($C2687,OFFSET(厂站实体!$A$2,0,0,3000,13),13,FALSE)),"",VLOOKUP($C2687,OFFSET(厂站实体!$A$2,0,0,3000,13),13,FALSE))</f>
        <v/>
      </c>
      <c r="G2687" s="3">
        <f ca="1">IF(ISNA(VLOOKUP($C2687,OFFSET(厂站实体!$A$2,0,0,3000,19),18,FALSE)),"",VLOOKUP($C2687,OFFSET(厂站实体!$A$2,0,0,3000,19),18,FALSE))</f>
        <v>0</v>
      </c>
      <c r="H2687" s="3">
        <f ca="1">IF(ISNA(VLOOKUP($C2687,OFFSET(厂站实体!$A$2,0,0,3000,19),19,FALSE)),"",VLOOKUP($C2687,OFFSET(厂站实体!$A$2,0,0,3000,19),19,FALSE))</f>
        <v>0</v>
      </c>
      <c r="I2687" s="3" t="str">
        <f ca="1">IF(ISNA(VLOOKUP($C2687,OFFSET(厂站实体!$A$2,0,0,3000,19),5,FALSE)),"",VLOOKUP($C2687,OFFSET(厂站实体!$A$2,0,0,3000,19),5,FALSE))</f>
        <v/>
      </c>
    </row>
    <row r="2688" spans="1:9" x14ac:dyDescent="0.15">
      <c r="A2688" s="3" t="s">
        <v>302</v>
      </c>
      <c r="B2688" s="3" t="s">
        <v>302</v>
      </c>
      <c r="C2688" s="3" t="s">
        <v>302</v>
      </c>
      <c r="D2688" s="3" t="str">
        <f ca="1">IF(ISNA(VLOOKUP($C2688,OFFSET(厂站实体!$A$2,0,0,3000,10),3,FALSE)),"",VLOOKUP($C2688,OFFSET(厂站实体!$A$2,0,0,3000,10),3,FALSE))</f>
        <v/>
      </c>
      <c r="E2688" s="3" t="str">
        <f ca="1">IF(ISNA(VLOOKUP($C2688,OFFSET(厂站实体!$A$2,0,0,3000,10),4,FALSE)),"",VLOOKUP($C2688,OFFSET(厂站实体!$A$2,0,0,3000,10),4,FALSE))</f>
        <v/>
      </c>
      <c r="F2688" s="3" t="str">
        <f ca="1">IF(ISNA(VLOOKUP($C2688,OFFSET(厂站实体!$A$2,0,0,3000,13),13,FALSE)),"",VLOOKUP($C2688,OFFSET(厂站实体!$A$2,0,0,3000,13),13,FALSE))</f>
        <v/>
      </c>
      <c r="G2688" s="3">
        <f ca="1">IF(ISNA(VLOOKUP($C2688,OFFSET(厂站实体!$A$2,0,0,3000,19),18,FALSE)),"",VLOOKUP($C2688,OFFSET(厂站实体!$A$2,0,0,3000,19),18,FALSE))</f>
        <v>0</v>
      </c>
      <c r="H2688" s="3">
        <f ca="1">IF(ISNA(VLOOKUP($C2688,OFFSET(厂站实体!$A$2,0,0,3000,19),19,FALSE)),"",VLOOKUP($C2688,OFFSET(厂站实体!$A$2,0,0,3000,19),19,FALSE))</f>
        <v>0</v>
      </c>
      <c r="I2688" s="3" t="str">
        <f ca="1">IF(ISNA(VLOOKUP($C2688,OFFSET(厂站实体!$A$2,0,0,3000,19),5,FALSE)),"",VLOOKUP($C2688,OFFSET(厂站实体!$A$2,0,0,3000,19),5,FALSE))</f>
        <v/>
      </c>
    </row>
    <row r="2689" spans="1:9" x14ac:dyDescent="0.15">
      <c r="A2689" s="3" t="s">
        <v>302</v>
      </c>
      <c r="B2689" s="3" t="s">
        <v>302</v>
      </c>
      <c r="C2689" s="3" t="s">
        <v>302</v>
      </c>
      <c r="D2689" s="3" t="str">
        <f ca="1">IF(ISNA(VLOOKUP($C2689,OFFSET(厂站实体!$A$2,0,0,3000,10),3,FALSE)),"",VLOOKUP($C2689,OFFSET(厂站实体!$A$2,0,0,3000,10),3,FALSE))</f>
        <v/>
      </c>
      <c r="E2689" s="3" t="str">
        <f ca="1">IF(ISNA(VLOOKUP($C2689,OFFSET(厂站实体!$A$2,0,0,3000,10),4,FALSE)),"",VLOOKUP($C2689,OFFSET(厂站实体!$A$2,0,0,3000,10),4,FALSE))</f>
        <v/>
      </c>
      <c r="F2689" s="3" t="str">
        <f ca="1">IF(ISNA(VLOOKUP($C2689,OFFSET(厂站实体!$A$2,0,0,3000,13),13,FALSE)),"",VLOOKUP($C2689,OFFSET(厂站实体!$A$2,0,0,3000,13),13,FALSE))</f>
        <v/>
      </c>
      <c r="G2689" s="3">
        <f ca="1">IF(ISNA(VLOOKUP($C2689,OFFSET(厂站实体!$A$2,0,0,3000,19),18,FALSE)),"",VLOOKUP($C2689,OFFSET(厂站实体!$A$2,0,0,3000,19),18,FALSE))</f>
        <v>0</v>
      </c>
      <c r="H2689" s="3">
        <f ca="1">IF(ISNA(VLOOKUP($C2689,OFFSET(厂站实体!$A$2,0,0,3000,19),19,FALSE)),"",VLOOKUP($C2689,OFFSET(厂站实体!$A$2,0,0,3000,19),19,FALSE))</f>
        <v>0</v>
      </c>
      <c r="I2689" s="3" t="str">
        <f ca="1">IF(ISNA(VLOOKUP($C2689,OFFSET(厂站实体!$A$2,0,0,3000,19),5,FALSE)),"",VLOOKUP($C2689,OFFSET(厂站实体!$A$2,0,0,3000,19),5,FALSE))</f>
        <v/>
      </c>
    </row>
    <row r="2690" spans="1:9" x14ac:dyDescent="0.15">
      <c r="A2690" s="3" t="s">
        <v>302</v>
      </c>
      <c r="B2690" s="3" t="s">
        <v>302</v>
      </c>
      <c r="C2690" s="3" t="s">
        <v>302</v>
      </c>
      <c r="D2690" s="3" t="str">
        <f ca="1">IF(ISNA(VLOOKUP($C2690,OFFSET(厂站实体!$A$2,0,0,3000,10),3,FALSE)),"",VLOOKUP($C2690,OFFSET(厂站实体!$A$2,0,0,3000,10),3,FALSE))</f>
        <v/>
      </c>
      <c r="E2690" s="3" t="str">
        <f ca="1">IF(ISNA(VLOOKUP($C2690,OFFSET(厂站实体!$A$2,0,0,3000,10),4,FALSE)),"",VLOOKUP($C2690,OFFSET(厂站实体!$A$2,0,0,3000,10),4,FALSE))</f>
        <v/>
      </c>
      <c r="F2690" s="3" t="str">
        <f ca="1">IF(ISNA(VLOOKUP($C2690,OFFSET(厂站实体!$A$2,0,0,3000,13),13,FALSE)),"",VLOOKUP($C2690,OFFSET(厂站实体!$A$2,0,0,3000,13),13,FALSE))</f>
        <v/>
      </c>
      <c r="G2690" s="3">
        <f ca="1">IF(ISNA(VLOOKUP($C2690,OFFSET(厂站实体!$A$2,0,0,3000,19),18,FALSE)),"",VLOOKUP($C2690,OFFSET(厂站实体!$A$2,0,0,3000,19),18,FALSE))</f>
        <v>0</v>
      </c>
      <c r="H2690" s="3">
        <f ca="1">IF(ISNA(VLOOKUP($C2690,OFFSET(厂站实体!$A$2,0,0,3000,19),19,FALSE)),"",VLOOKUP($C2690,OFFSET(厂站实体!$A$2,0,0,3000,19),19,FALSE))</f>
        <v>0</v>
      </c>
      <c r="I2690" s="3" t="str">
        <f ca="1">IF(ISNA(VLOOKUP($C2690,OFFSET(厂站实体!$A$2,0,0,3000,19),5,FALSE)),"",VLOOKUP($C2690,OFFSET(厂站实体!$A$2,0,0,3000,19),5,FALSE))</f>
        <v/>
      </c>
    </row>
    <row r="2691" spans="1:9" x14ac:dyDescent="0.15">
      <c r="A2691" s="3" t="s">
        <v>302</v>
      </c>
      <c r="B2691" s="3" t="s">
        <v>302</v>
      </c>
      <c r="C2691" s="3" t="s">
        <v>302</v>
      </c>
      <c r="D2691" s="3" t="str">
        <f ca="1">IF(ISNA(VLOOKUP($C2691,OFFSET(厂站实体!$A$2,0,0,3000,10),3,FALSE)),"",VLOOKUP($C2691,OFFSET(厂站实体!$A$2,0,0,3000,10),3,FALSE))</f>
        <v/>
      </c>
      <c r="E2691" s="3" t="str">
        <f ca="1">IF(ISNA(VLOOKUP($C2691,OFFSET(厂站实体!$A$2,0,0,3000,10),4,FALSE)),"",VLOOKUP($C2691,OFFSET(厂站实体!$A$2,0,0,3000,10),4,FALSE))</f>
        <v/>
      </c>
      <c r="F2691" s="3" t="str">
        <f ca="1">IF(ISNA(VLOOKUP($C2691,OFFSET(厂站实体!$A$2,0,0,3000,13),13,FALSE)),"",VLOOKUP($C2691,OFFSET(厂站实体!$A$2,0,0,3000,13),13,FALSE))</f>
        <v/>
      </c>
      <c r="G2691" s="3">
        <f ca="1">IF(ISNA(VLOOKUP($C2691,OFFSET(厂站实体!$A$2,0,0,3000,19),18,FALSE)),"",VLOOKUP($C2691,OFFSET(厂站实体!$A$2,0,0,3000,19),18,FALSE))</f>
        <v>0</v>
      </c>
      <c r="H2691" s="3">
        <f ca="1">IF(ISNA(VLOOKUP($C2691,OFFSET(厂站实体!$A$2,0,0,3000,19),19,FALSE)),"",VLOOKUP($C2691,OFFSET(厂站实体!$A$2,0,0,3000,19),19,FALSE))</f>
        <v>0</v>
      </c>
      <c r="I2691" s="3" t="str">
        <f ca="1">IF(ISNA(VLOOKUP($C2691,OFFSET(厂站实体!$A$2,0,0,3000,19),5,FALSE)),"",VLOOKUP($C2691,OFFSET(厂站实体!$A$2,0,0,3000,19),5,FALSE))</f>
        <v/>
      </c>
    </row>
    <row r="2692" spans="1:9" x14ac:dyDescent="0.15">
      <c r="A2692" s="3" t="s">
        <v>302</v>
      </c>
      <c r="B2692" s="3" t="s">
        <v>302</v>
      </c>
      <c r="C2692" s="3" t="s">
        <v>302</v>
      </c>
      <c r="D2692" s="3" t="str">
        <f ca="1">IF(ISNA(VLOOKUP($C2692,OFFSET(厂站实体!$A$2,0,0,3000,10),3,FALSE)),"",VLOOKUP($C2692,OFFSET(厂站实体!$A$2,0,0,3000,10),3,FALSE))</f>
        <v/>
      </c>
      <c r="E2692" s="3" t="str">
        <f ca="1">IF(ISNA(VLOOKUP($C2692,OFFSET(厂站实体!$A$2,0,0,3000,10),4,FALSE)),"",VLOOKUP($C2692,OFFSET(厂站实体!$A$2,0,0,3000,10),4,FALSE))</f>
        <v/>
      </c>
      <c r="F2692" s="3" t="str">
        <f ca="1">IF(ISNA(VLOOKUP($C2692,OFFSET(厂站实体!$A$2,0,0,3000,13),13,FALSE)),"",VLOOKUP($C2692,OFFSET(厂站实体!$A$2,0,0,3000,13),13,FALSE))</f>
        <v/>
      </c>
      <c r="G2692" s="3">
        <f ca="1">IF(ISNA(VLOOKUP($C2692,OFFSET(厂站实体!$A$2,0,0,3000,19),18,FALSE)),"",VLOOKUP($C2692,OFFSET(厂站实体!$A$2,0,0,3000,19),18,FALSE))</f>
        <v>0</v>
      </c>
      <c r="H2692" s="3">
        <f ca="1">IF(ISNA(VLOOKUP($C2692,OFFSET(厂站实体!$A$2,0,0,3000,19),19,FALSE)),"",VLOOKUP($C2692,OFFSET(厂站实体!$A$2,0,0,3000,19),19,FALSE))</f>
        <v>0</v>
      </c>
      <c r="I2692" s="3" t="str">
        <f ca="1">IF(ISNA(VLOOKUP($C2692,OFFSET(厂站实体!$A$2,0,0,3000,19),5,FALSE)),"",VLOOKUP($C2692,OFFSET(厂站实体!$A$2,0,0,3000,19),5,FALSE))</f>
        <v/>
      </c>
    </row>
    <row r="2693" spans="1:9" x14ac:dyDescent="0.15">
      <c r="A2693" s="3" t="s">
        <v>302</v>
      </c>
      <c r="B2693" s="3" t="s">
        <v>302</v>
      </c>
      <c r="C2693" s="3" t="s">
        <v>302</v>
      </c>
      <c r="D2693" s="3" t="str">
        <f ca="1">IF(ISNA(VLOOKUP($C2693,OFFSET(厂站实体!$A$2,0,0,3000,10),3,FALSE)),"",VLOOKUP($C2693,OFFSET(厂站实体!$A$2,0,0,3000,10),3,FALSE))</f>
        <v/>
      </c>
      <c r="E2693" s="3" t="str">
        <f ca="1">IF(ISNA(VLOOKUP($C2693,OFFSET(厂站实体!$A$2,0,0,3000,10),4,FALSE)),"",VLOOKUP($C2693,OFFSET(厂站实体!$A$2,0,0,3000,10),4,FALSE))</f>
        <v/>
      </c>
      <c r="F2693" s="3" t="str">
        <f ca="1">IF(ISNA(VLOOKUP($C2693,OFFSET(厂站实体!$A$2,0,0,3000,13),13,FALSE)),"",VLOOKUP($C2693,OFFSET(厂站实体!$A$2,0,0,3000,13),13,FALSE))</f>
        <v/>
      </c>
      <c r="G2693" s="3">
        <f ca="1">IF(ISNA(VLOOKUP($C2693,OFFSET(厂站实体!$A$2,0,0,3000,19),18,FALSE)),"",VLOOKUP($C2693,OFFSET(厂站实体!$A$2,0,0,3000,19),18,FALSE))</f>
        <v>0</v>
      </c>
      <c r="H2693" s="3">
        <f ca="1">IF(ISNA(VLOOKUP($C2693,OFFSET(厂站实体!$A$2,0,0,3000,19),19,FALSE)),"",VLOOKUP($C2693,OFFSET(厂站实体!$A$2,0,0,3000,19),19,FALSE))</f>
        <v>0</v>
      </c>
      <c r="I2693" s="3" t="str">
        <f ca="1">IF(ISNA(VLOOKUP($C2693,OFFSET(厂站实体!$A$2,0,0,3000,19),5,FALSE)),"",VLOOKUP($C2693,OFFSET(厂站实体!$A$2,0,0,3000,19),5,FALSE))</f>
        <v/>
      </c>
    </row>
    <row r="2694" spans="1:9" x14ac:dyDescent="0.15">
      <c r="A2694" s="3" t="s">
        <v>302</v>
      </c>
      <c r="B2694" s="3" t="s">
        <v>302</v>
      </c>
      <c r="C2694" s="3" t="s">
        <v>302</v>
      </c>
      <c r="D2694" s="3" t="str">
        <f ca="1">IF(ISNA(VLOOKUP($C2694,OFFSET(厂站实体!$A$2,0,0,3000,10),3,FALSE)),"",VLOOKUP($C2694,OFFSET(厂站实体!$A$2,0,0,3000,10),3,FALSE))</f>
        <v/>
      </c>
      <c r="E2694" s="3" t="str">
        <f ca="1">IF(ISNA(VLOOKUP($C2694,OFFSET(厂站实体!$A$2,0,0,3000,10),4,FALSE)),"",VLOOKUP($C2694,OFFSET(厂站实体!$A$2,0,0,3000,10),4,FALSE))</f>
        <v/>
      </c>
      <c r="F2694" s="3" t="str">
        <f ca="1">IF(ISNA(VLOOKUP($C2694,OFFSET(厂站实体!$A$2,0,0,3000,13),13,FALSE)),"",VLOOKUP($C2694,OFFSET(厂站实体!$A$2,0,0,3000,13),13,FALSE))</f>
        <v/>
      </c>
      <c r="G2694" s="3">
        <f ca="1">IF(ISNA(VLOOKUP($C2694,OFFSET(厂站实体!$A$2,0,0,3000,19),18,FALSE)),"",VLOOKUP($C2694,OFFSET(厂站实体!$A$2,0,0,3000,19),18,FALSE))</f>
        <v>0</v>
      </c>
      <c r="H2694" s="3">
        <f ca="1">IF(ISNA(VLOOKUP($C2694,OFFSET(厂站实体!$A$2,0,0,3000,19),19,FALSE)),"",VLOOKUP($C2694,OFFSET(厂站实体!$A$2,0,0,3000,19),19,FALSE))</f>
        <v>0</v>
      </c>
      <c r="I2694" s="3" t="str">
        <f ca="1">IF(ISNA(VLOOKUP($C2694,OFFSET(厂站实体!$A$2,0,0,3000,19),5,FALSE)),"",VLOOKUP($C2694,OFFSET(厂站实体!$A$2,0,0,3000,19),5,FALSE))</f>
        <v/>
      </c>
    </row>
    <row r="2695" spans="1:9" x14ac:dyDescent="0.15">
      <c r="A2695" s="3" t="s">
        <v>302</v>
      </c>
      <c r="B2695" s="3" t="s">
        <v>302</v>
      </c>
      <c r="C2695" s="3" t="s">
        <v>302</v>
      </c>
      <c r="D2695" s="3" t="str">
        <f ca="1">IF(ISNA(VLOOKUP($C2695,OFFSET(厂站实体!$A$2,0,0,3000,10),3,FALSE)),"",VLOOKUP($C2695,OFFSET(厂站实体!$A$2,0,0,3000,10),3,FALSE))</f>
        <v/>
      </c>
      <c r="E2695" s="3" t="str">
        <f ca="1">IF(ISNA(VLOOKUP($C2695,OFFSET(厂站实体!$A$2,0,0,3000,10),4,FALSE)),"",VLOOKUP($C2695,OFFSET(厂站实体!$A$2,0,0,3000,10),4,FALSE))</f>
        <v/>
      </c>
      <c r="F2695" s="3" t="str">
        <f ca="1">IF(ISNA(VLOOKUP($C2695,OFFSET(厂站实体!$A$2,0,0,3000,13),13,FALSE)),"",VLOOKUP($C2695,OFFSET(厂站实体!$A$2,0,0,3000,13),13,FALSE))</f>
        <v/>
      </c>
      <c r="G2695" s="3">
        <f ca="1">IF(ISNA(VLOOKUP($C2695,OFFSET(厂站实体!$A$2,0,0,3000,19),18,FALSE)),"",VLOOKUP($C2695,OFFSET(厂站实体!$A$2,0,0,3000,19),18,FALSE))</f>
        <v>0</v>
      </c>
      <c r="H2695" s="3">
        <f ca="1">IF(ISNA(VLOOKUP($C2695,OFFSET(厂站实体!$A$2,0,0,3000,19),19,FALSE)),"",VLOOKUP($C2695,OFFSET(厂站实体!$A$2,0,0,3000,19),19,FALSE))</f>
        <v>0</v>
      </c>
      <c r="I2695" s="3" t="str">
        <f ca="1">IF(ISNA(VLOOKUP($C2695,OFFSET(厂站实体!$A$2,0,0,3000,19),5,FALSE)),"",VLOOKUP($C2695,OFFSET(厂站实体!$A$2,0,0,3000,19),5,FALSE))</f>
        <v/>
      </c>
    </row>
    <row r="2696" spans="1:9" x14ac:dyDescent="0.15">
      <c r="A2696" s="3" t="s">
        <v>302</v>
      </c>
      <c r="B2696" s="3" t="s">
        <v>302</v>
      </c>
      <c r="C2696" s="3" t="s">
        <v>302</v>
      </c>
      <c r="D2696" s="3" t="str">
        <f ca="1">IF(ISNA(VLOOKUP($C2696,OFFSET(厂站实体!$A$2,0,0,3000,10),3,FALSE)),"",VLOOKUP($C2696,OFFSET(厂站实体!$A$2,0,0,3000,10),3,FALSE))</f>
        <v/>
      </c>
      <c r="E2696" s="3" t="str">
        <f ca="1">IF(ISNA(VLOOKUP($C2696,OFFSET(厂站实体!$A$2,0,0,3000,10),4,FALSE)),"",VLOOKUP($C2696,OFFSET(厂站实体!$A$2,0,0,3000,10),4,FALSE))</f>
        <v/>
      </c>
      <c r="F2696" s="3" t="str">
        <f ca="1">IF(ISNA(VLOOKUP($C2696,OFFSET(厂站实体!$A$2,0,0,3000,13),13,FALSE)),"",VLOOKUP($C2696,OFFSET(厂站实体!$A$2,0,0,3000,13),13,FALSE))</f>
        <v/>
      </c>
      <c r="G2696" s="3">
        <f ca="1">IF(ISNA(VLOOKUP($C2696,OFFSET(厂站实体!$A$2,0,0,3000,19),18,FALSE)),"",VLOOKUP($C2696,OFFSET(厂站实体!$A$2,0,0,3000,19),18,FALSE))</f>
        <v>0</v>
      </c>
      <c r="H2696" s="3">
        <f ca="1">IF(ISNA(VLOOKUP($C2696,OFFSET(厂站实体!$A$2,0,0,3000,19),19,FALSE)),"",VLOOKUP($C2696,OFFSET(厂站实体!$A$2,0,0,3000,19),19,FALSE))</f>
        <v>0</v>
      </c>
      <c r="I2696" s="3" t="str">
        <f ca="1">IF(ISNA(VLOOKUP($C2696,OFFSET(厂站实体!$A$2,0,0,3000,19),5,FALSE)),"",VLOOKUP($C2696,OFFSET(厂站实体!$A$2,0,0,3000,19),5,FALSE))</f>
        <v/>
      </c>
    </row>
    <row r="2697" spans="1:9" x14ac:dyDescent="0.15">
      <c r="A2697" s="3" t="s">
        <v>302</v>
      </c>
      <c r="B2697" s="3" t="s">
        <v>302</v>
      </c>
      <c r="C2697" s="3" t="s">
        <v>302</v>
      </c>
      <c r="D2697" s="3" t="str">
        <f ca="1">IF(ISNA(VLOOKUP($C2697,OFFSET(厂站实体!$A$2,0,0,3000,10),3,FALSE)),"",VLOOKUP($C2697,OFFSET(厂站实体!$A$2,0,0,3000,10),3,FALSE))</f>
        <v/>
      </c>
      <c r="E2697" s="3" t="str">
        <f ca="1">IF(ISNA(VLOOKUP($C2697,OFFSET(厂站实体!$A$2,0,0,3000,10),4,FALSE)),"",VLOOKUP($C2697,OFFSET(厂站实体!$A$2,0,0,3000,10),4,FALSE))</f>
        <v/>
      </c>
      <c r="F2697" s="3" t="str">
        <f ca="1">IF(ISNA(VLOOKUP($C2697,OFFSET(厂站实体!$A$2,0,0,3000,13),13,FALSE)),"",VLOOKUP($C2697,OFFSET(厂站实体!$A$2,0,0,3000,13),13,FALSE))</f>
        <v/>
      </c>
      <c r="G2697" s="3">
        <f ca="1">IF(ISNA(VLOOKUP($C2697,OFFSET(厂站实体!$A$2,0,0,3000,19),18,FALSE)),"",VLOOKUP($C2697,OFFSET(厂站实体!$A$2,0,0,3000,19),18,FALSE))</f>
        <v>0</v>
      </c>
      <c r="H2697" s="3">
        <f ca="1">IF(ISNA(VLOOKUP($C2697,OFFSET(厂站实体!$A$2,0,0,3000,19),19,FALSE)),"",VLOOKUP($C2697,OFFSET(厂站实体!$A$2,0,0,3000,19),19,FALSE))</f>
        <v>0</v>
      </c>
      <c r="I2697" s="3" t="str">
        <f ca="1">IF(ISNA(VLOOKUP($C2697,OFFSET(厂站实体!$A$2,0,0,3000,19),5,FALSE)),"",VLOOKUP($C2697,OFFSET(厂站实体!$A$2,0,0,3000,19),5,FALSE))</f>
        <v/>
      </c>
    </row>
    <row r="2698" spans="1:9" x14ac:dyDescent="0.15">
      <c r="A2698" s="3" t="s">
        <v>302</v>
      </c>
      <c r="B2698" s="3" t="s">
        <v>302</v>
      </c>
      <c r="C2698" s="3" t="s">
        <v>302</v>
      </c>
      <c r="D2698" s="3" t="str">
        <f ca="1">IF(ISNA(VLOOKUP($C2698,OFFSET(厂站实体!$A$2,0,0,3000,10),3,FALSE)),"",VLOOKUP($C2698,OFFSET(厂站实体!$A$2,0,0,3000,10),3,FALSE))</f>
        <v/>
      </c>
      <c r="E2698" s="3" t="str">
        <f ca="1">IF(ISNA(VLOOKUP($C2698,OFFSET(厂站实体!$A$2,0,0,3000,10),4,FALSE)),"",VLOOKUP($C2698,OFFSET(厂站实体!$A$2,0,0,3000,10),4,FALSE))</f>
        <v/>
      </c>
      <c r="F2698" s="3" t="str">
        <f ca="1">IF(ISNA(VLOOKUP($C2698,OFFSET(厂站实体!$A$2,0,0,3000,13),13,FALSE)),"",VLOOKUP($C2698,OFFSET(厂站实体!$A$2,0,0,3000,13),13,FALSE))</f>
        <v/>
      </c>
      <c r="G2698" s="3">
        <f ca="1">IF(ISNA(VLOOKUP($C2698,OFFSET(厂站实体!$A$2,0,0,3000,19),18,FALSE)),"",VLOOKUP($C2698,OFFSET(厂站实体!$A$2,0,0,3000,19),18,FALSE))</f>
        <v>0</v>
      </c>
      <c r="H2698" s="3">
        <f ca="1">IF(ISNA(VLOOKUP($C2698,OFFSET(厂站实体!$A$2,0,0,3000,19),19,FALSE)),"",VLOOKUP($C2698,OFFSET(厂站实体!$A$2,0,0,3000,19),19,FALSE))</f>
        <v>0</v>
      </c>
      <c r="I2698" s="3" t="str">
        <f ca="1">IF(ISNA(VLOOKUP($C2698,OFFSET(厂站实体!$A$2,0,0,3000,19),5,FALSE)),"",VLOOKUP($C2698,OFFSET(厂站实体!$A$2,0,0,3000,19),5,FALSE))</f>
        <v/>
      </c>
    </row>
    <row r="2699" spans="1:9" x14ac:dyDescent="0.15">
      <c r="A2699" s="3" t="s">
        <v>302</v>
      </c>
      <c r="B2699" s="3" t="s">
        <v>302</v>
      </c>
      <c r="C2699" s="3" t="s">
        <v>302</v>
      </c>
      <c r="D2699" s="3" t="str">
        <f ca="1">IF(ISNA(VLOOKUP($C2699,OFFSET(厂站实体!$A$2,0,0,3000,10),3,FALSE)),"",VLOOKUP($C2699,OFFSET(厂站实体!$A$2,0,0,3000,10),3,FALSE))</f>
        <v/>
      </c>
      <c r="E2699" s="3" t="str">
        <f ca="1">IF(ISNA(VLOOKUP($C2699,OFFSET(厂站实体!$A$2,0,0,3000,10),4,FALSE)),"",VLOOKUP($C2699,OFFSET(厂站实体!$A$2,0,0,3000,10),4,FALSE))</f>
        <v/>
      </c>
      <c r="F2699" s="3" t="str">
        <f ca="1">IF(ISNA(VLOOKUP($C2699,OFFSET(厂站实体!$A$2,0,0,3000,13),13,FALSE)),"",VLOOKUP($C2699,OFFSET(厂站实体!$A$2,0,0,3000,13),13,FALSE))</f>
        <v/>
      </c>
      <c r="G2699" s="3">
        <f ca="1">IF(ISNA(VLOOKUP($C2699,OFFSET(厂站实体!$A$2,0,0,3000,19),18,FALSE)),"",VLOOKUP($C2699,OFFSET(厂站实体!$A$2,0,0,3000,19),18,FALSE))</f>
        <v>0</v>
      </c>
      <c r="H2699" s="3">
        <f ca="1">IF(ISNA(VLOOKUP($C2699,OFFSET(厂站实体!$A$2,0,0,3000,19),19,FALSE)),"",VLOOKUP($C2699,OFFSET(厂站实体!$A$2,0,0,3000,19),19,FALSE))</f>
        <v>0</v>
      </c>
      <c r="I2699" s="3" t="str">
        <f ca="1">IF(ISNA(VLOOKUP($C2699,OFFSET(厂站实体!$A$2,0,0,3000,19),5,FALSE)),"",VLOOKUP($C2699,OFFSET(厂站实体!$A$2,0,0,3000,19),5,FALSE))</f>
        <v/>
      </c>
    </row>
    <row r="2700" spans="1:9" x14ac:dyDescent="0.15">
      <c r="A2700" s="3" t="s">
        <v>302</v>
      </c>
      <c r="B2700" s="3" t="s">
        <v>302</v>
      </c>
      <c r="C2700" s="3" t="s">
        <v>302</v>
      </c>
      <c r="D2700" s="3" t="str">
        <f ca="1">IF(ISNA(VLOOKUP($C2700,OFFSET(厂站实体!$A$2,0,0,3000,10),3,FALSE)),"",VLOOKUP($C2700,OFFSET(厂站实体!$A$2,0,0,3000,10),3,FALSE))</f>
        <v/>
      </c>
      <c r="E2700" s="3" t="str">
        <f ca="1">IF(ISNA(VLOOKUP($C2700,OFFSET(厂站实体!$A$2,0,0,3000,10),4,FALSE)),"",VLOOKUP($C2700,OFFSET(厂站实体!$A$2,0,0,3000,10),4,FALSE))</f>
        <v/>
      </c>
      <c r="F2700" s="3" t="str">
        <f ca="1">IF(ISNA(VLOOKUP($C2700,OFFSET(厂站实体!$A$2,0,0,3000,13),13,FALSE)),"",VLOOKUP($C2700,OFFSET(厂站实体!$A$2,0,0,3000,13),13,FALSE))</f>
        <v/>
      </c>
      <c r="G2700" s="3">
        <f ca="1">IF(ISNA(VLOOKUP($C2700,OFFSET(厂站实体!$A$2,0,0,3000,19),18,FALSE)),"",VLOOKUP($C2700,OFFSET(厂站实体!$A$2,0,0,3000,19),18,FALSE))</f>
        <v>0</v>
      </c>
      <c r="H2700" s="3">
        <f ca="1">IF(ISNA(VLOOKUP($C2700,OFFSET(厂站实体!$A$2,0,0,3000,19),19,FALSE)),"",VLOOKUP($C2700,OFFSET(厂站实体!$A$2,0,0,3000,19),19,FALSE))</f>
        <v>0</v>
      </c>
      <c r="I2700" s="3" t="str">
        <f ca="1">IF(ISNA(VLOOKUP($C2700,OFFSET(厂站实体!$A$2,0,0,3000,19),5,FALSE)),"",VLOOKUP($C2700,OFFSET(厂站实体!$A$2,0,0,3000,19),5,FALSE))</f>
        <v/>
      </c>
    </row>
    <row r="2701" spans="1:9" x14ac:dyDescent="0.15">
      <c r="A2701" s="3" t="s">
        <v>302</v>
      </c>
      <c r="B2701" s="3" t="s">
        <v>302</v>
      </c>
      <c r="C2701" s="3" t="s">
        <v>302</v>
      </c>
      <c r="D2701" s="3" t="str">
        <f ca="1">IF(ISNA(VLOOKUP($C2701,OFFSET(厂站实体!$A$2,0,0,3000,10),3,FALSE)),"",VLOOKUP($C2701,OFFSET(厂站实体!$A$2,0,0,3000,10),3,FALSE))</f>
        <v/>
      </c>
      <c r="E2701" s="3" t="str">
        <f ca="1">IF(ISNA(VLOOKUP($C2701,OFFSET(厂站实体!$A$2,0,0,3000,10),4,FALSE)),"",VLOOKUP($C2701,OFFSET(厂站实体!$A$2,0,0,3000,10),4,FALSE))</f>
        <v/>
      </c>
      <c r="F2701" s="3" t="str">
        <f ca="1">IF(ISNA(VLOOKUP($C2701,OFFSET(厂站实体!$A$2,0,0,3000,13),13,FALSE)),"",VLOOKUP($C2701,OFFSET(厂站实体!$A$2,0,0,3000,13),13,FALSE))</f>
        <v/>
      </c>
      <c r="G2701" s="3">
        <f ca="1">IF(ISNA(VLOOKUP($C2701,OFFSET(厂站实体!$A$2,0,0,3000,19),18,FALSE)),"",VLOOKUP($C2701,OFFSET(厂站实体!$A$2,0,0,3000,19),18,FALSE))</f>
        <v>0</v>
      </c>
      <c r="H2701" s="3">
        <f ca="1">IF(ISNA(VLOOKUP($C2701,OFFSET(厂站实体!$A$2,0,0,3000,19),19,FALSE)),"",VLOOKUP($C2701,OFFSET(厂站实体!$A$2,0,0,3000,19),19,FALSE))</f>
        <v>0</v>
      </c>
      <c r="I2701" s="3" t="str">
        <f ca="1">IF(ISNA(VLOOKUP($C2701,OFFSET(厂站实体!$A$2,0,0,3000,19),5,FALSE)),"",VLOOKUP($C2701,OFFSET(厂站实体!$A$2,0,0,3000,19),5,FALSE))</f>
        <v/>
      </c>
    </row>
    <row r="2702" spans="1:9" x14ac:dyDescent="0.15">
      <c r="A2702" s="3" t="s">
        <v>302</v>
      </c>
      <c r="B2702" s="3" t="s">
        <v>302</v>
      </c>
      <c r="C2702" s="3" t="s">
        <v>302</v>
      </c>
      <c r="D2702" s="3" t="str">
        <f ca="1">IF(ISNA(VLOOKUP($C2702,OFFSET(厂站实体!$A$2,0,0,3000,10),3,FALSE)),"",VLOOKUP($C2702,OFFSET(厂站实体!$A$2,0,0,3000,10),3,FALSE))</f>
        <v/>
      </c>
      <c r="E2702" s="3" t="str">
        <f ca="1">IF(ISNA(VLOOKUP($C2702,OFFSET(厂站实体!$A$2,0,0,3000,10),4,FALSE)),"",VLOOKUP($C2702,OFFSET(厂站实体!$A$2,0,0,3000,10),4,FALSE))</f>
        <v/>
      </c>
      <c r="F2702" s="3" t="str">
        <f ca="1">IF(ISNA(VLOOKUP($C2702,OFFSET(厂站实体!$A$2,0,0,3000,13),13,FALSE)),"",VLOOKUP($C2702,OFFSET(厂站实体!$A$2,0,0,3000,13),13,FALSE))</f>
        <v/>
      </c>
      <c r="G2702" s="3">
        <f ca="1">IF(ISNA(VLOOKUP($C2702,OFFSET(厂站实体!$A$2,0,0,3000,19),18,FALSE)),"",VLOOKUP($C2702,OFFSET(厂站实体!$A$2,0,0,3000,19),18,FALSE))</f>
        <v>0</v>
      </c>
      <c r="H2702" s="3">
        <f ca="1">IF(ISNA(VLOOKUP($C2702,OFFSET(厂站实体!$A$2,0,0,3000,19),19,FALSE)),"",VLOOKUP($C2702,OFFSET(厂站实体!$A$2,0,0,3000,19),19,FALSE))</f>
        <v>0</v>
      </c>
      <c r="I2702" s="3" t="str">
        <f ca="1">IF(ISNA(VLOOKUP($C2702,OFFSET(厂站实体!$A$2,0,0,3000,19),5,FALSE)),"",VLOOKUP($C2702,OFFSET(厂站实体!$A$2,0,0,3000,19),5,FALSE))</f>
        <v/>
      </c>
    </row>
    <row r="2703" spans="1:9" x14ac:dyDescent="0.15">
      <c r="A2703" s="3" t="s">
        <v>302</v>
      </c>
      <c r="B2703" s="3" t="s">
        <v>302</v>
      </c>
      <c r="C2703" s="3" t="s">
        <v>302</v>
      </c>
      <c r="D2703" s="3" t="str">
        <f ca="1">IF(ISNA(VLOOKUP($C2703,OFFSET(厂站实体!$A$2,0,0,3000,10),3,FALSE)),"",VLOOKUP($C2703,OFFSET(厂站实体!$A$2,0,0,3000,10),3,FALSE))</f>
        <v/>
      </c>
      <c r="E2703" s="3" t="str">
        <f ca="1">IF(ISNA(VLOOKUP($C2703,OFFSET(厂站实体!$A$2,0,0,3000,10),4,FALSE)),"",VLOOKUP($C2703,OFFSET(厂站实体!$A$2,0,0,3000,10),4,FALSE))</f>
        <v/>
      </c>
      <c r="F2703" s="3" t="str">
        <f ca="1">IF(ISNA(VLOOKUP($C2703,OFFSET(厂站实体!$A$2,0,0,3000,13),13,FALSE)),"",VLOOKUP($C2703,OFFSET(厂站实体!$A$2,0,0,3000,13),13,FALSE))</f>
        <v/>
      </c>
      <c r="G2703" s="3">
        <f ca="1">IF(ISNA(VLOOKUP($C2703,OFFSET(厂站实体!$A$2,0,0,3000,19),18,FALSE)),"",VLOOKUP($C2703,OFFSET(厂站实体!$A$2,0,0,3000,19),18,FALSE))</f>
        <v>0</v>
      </c>
      <c r="H2703" s="3">
        <f ca="1">IF(ISNA(VLOOKUP($C2703,OFFSET(厂站实体!$A$2,0,0,3000,19),19,FALSE)),"",VLOOKUP($C2703,OFFSET(厂站实体!$A$2,0,0,3000,19),19,FALSE))</f>
        <v>0</v>
      </c>
      <c r="I2703" s="3" t="str">
        <f ca="1">IF(ISNA(VLOOKUP($C2703,OFFSET(厂站实体!$A$2,0,0,3000,19),5,FALSE)),"",VLOOKUP($C2703,OFFSET(厂站实体!$A$2,0,0,3000,19),5,FALSE))</f>
        <v/>
      </c>
    </row>
    <row r="2704" spans="1:9" x14ac:dyDescent="0.15">
      <c r="A2704" s="3" t="s">
        <v>302</v>
      </c>
      <c r="B2704" s="3" t="s">
        <v>302</v>
      </c>
      <c r="C2704" s="3" t="s">
        <v>302</v>
      </c>
      <c r="D2704" s="3" t="str">
        <f ca="1">IF(ISNA(VLOOKUP($C2704,OFFSET(厂站实体!$A$2,0,0,3000,10),3,FALSE)),"",VLOOKUP($C2704,OFFSET(厂站实体!$A$2,0,0,3000,10),3,FALSE))</f>
        <v/>
      </c>
      <c r="E2704" s="3" t="str">
        <f ca="1">IF(ISNA(VLOOKUP($C2704,OFFSET(厂站实体!$A$2,0,0,3000,10),4,FALSE)),"",VLOOKUP($C2704,OFFSET(厂站实体!$A$2,0,0,3000,10),4,FALSE))</f>
        <v/>
      </c>
      <c r="F2704" s="3" t="str">
        <f ca="1">IF(ISNA(VLOOKUP($C2704,OFFSET(厂站实体!$A$2,0,0,3000,13),13,FALSE)),"",VLOOKUP($C2704,OFFSET(厂站实体!$A$2,0,0,3000,13),13,FALSE))</f>
        <v/>
      </c>
      <c r="G2704" s="3">
        <f ca="1">IF(ISNA(VLOOKUP($C2704,OFFSET(厂站实体!$A$2,0,0,3000,19),18,FALSE)),"",VLOOKUP($C2704,OFFSET(厂站实体!$A$2,0,0,3000,19),18,FALSE))</f>
        <v>0</v>
      </c>
      <c r="H2704" s="3">
        <f ca="1">IF(ISNA(VLOOKUP($C2704,OFFSET(厂站实体!$A$2,0,0,3000,19),19,FALSE)),"",VLOOKUP($C2704,OFFSET(厂站实体!$A$2,0,0,3000,19),19,FALSE))</f>
        <v>0</v>
      </c>
      <c r="I2704" s="3" t="str">
        <f ca="1">IF(ISNA(VLOOKUP($C2704,OFFSET(厂站实体!$A$2,0,0,3000,19),5,FALSE)),"",VLOOKUP($C2704,OFFSET(厂站实体!$A$2,0,0,3000,19),5,FALSE))</f>
        <v/>
      </c>
    </row>
    <row r="2705" spans="1:9" x14ac:dyDescent="0.15">
      <c r="A2705" s="3" t="s">
        <v>302</v>
      </c>
      <c r="B2705" s="3" t="s">
        <v>302</v>
      </c>
      <c r="C2705" s="3" t="s">
        <v>302</v>
      </c>
      <c r="D2705" s="3" t="str">
        <f ca="1">IF(ISNA(VLOOKUP($C2705,OFFSET(厂站实体!$A$2,0,0,3000,10),3,FALSE)),"",VLOOKUP($C2705,OFFSET(厂站实体!$A$2,0,0,3000,10),3,FALSE))</f>
        <v/>
      </c>
      <c r="E2705" s="3" t="str">
        <f ca="1">IF(ISNA(VLOOKUP($C2705,OFFSET(厂站实体!$A$2,0,0,3000,10),4,FALSE)),"",VLOOKUP($C2705,OFFSET(厂站实体!$A$2,0,0,3000,10),4,FALSE))</f>
        <v/>
      </c>
      <c r="F2705" s="3" t="str">
        <f ca="1">IF(ISNA(VLOOKUP($C2705,OFFSET(厂站实体!$A$2,0,0,3000,13),13,FALSE)),"",VLOOKUP($C2705,OFFSET(厂站实体!$A$2,0,0,3000,13),13,FALSE))</f>
        <v/>
      </c>
      <c r="G2705" s="3">
        <f ca="1">IF(ISNA(VLOOKUP($C2705,OFFSET(厂站实体!$A$2,0,0,3000,19),18,FALSE)),"",VLOOKUP($C2705,OFFSET(厂站实体!$A$2,0,0,3000,19),18,FALSE))</f>
        <v>0</v>
      </c>
      <c r="H2705" s="3">
        <f ca="1">IF(ISNA(VLOOKUP($C2705,OFFSET(厂站实体!$A$2,0,0,3000,19),19,FALSE)),"",VLOOKUP($C2705,OFFSET(厂站实体!$A$2,0,0,3000,19),19,FALSE))</f>
        <v>0</v>
      </c>
      <c r="I2705" s="3" t="str">
        <f ca="1">IF(ISNA(VLOOKUP($C2705,OFFSET(厂站实体!$A$2,0,0,3000,19),5,FALSE)),"",VLOOKUP($C2705,OFFSET(厂站实体!$A$2,0,0,3000,19),5,FALSE))</f>
        <v/>
      </c>
    </row>
    <row r="2706" spans="1:9" x14ac:dyDescent="0.15">
      <c r="A2706" s="3" t="s">
        <v>302</v>
      </c>
      <c r="B2706" s="3" t="s">
        <v>302</v>
      </c>
      <c r="C2706" s="3" t="s">
        <v>302</v>
      </c>
      <c r="D2706" s="3" t="str">
        <f ca="1">IF(ISNA(VLOOKUP($C2706,OFFSET(厂站实体!$A$2,0,0,3000,10),3,FALSE)),"",VLOOKUP($C2706,OFFSET(厂站实体!$A$2,0,0,3000,10),3,FALSE))</f>
        <v/>
      </c>
      <c r="E2706" s="3" t="str">
        <f ca="1">IF(ISNA(VLOOKUP($C2706,OFFSET(厂站实体!$A$2,0,0,3000,10),4,FALSE)),"",VLOOKUP($C2706,OFFSET(厂站实体!$A$2,0,0,3000,10),4,FALSE))</f>
        <v/>
      </c>
      <c r="F2706" s="3" t="str">
        <f ca="1">IF(ISNA(VLOOKUP($C2706,OFFSET(厂站实体!$A$2,0,0,3000,13),13,FALSE)),"",VLOOKUP($C2706,OFFSET(厂站实体!$A$2,0,0,3000,13),13,FALSE))</f>
        <v/>
      </c>
      <c r="G2706" s="3">
        <f ca="1">IF(ISNA(VLOOKUP($C2706,OFFSET(厂站实体!$A$2,0,0,3000,19),18,FALSE)),"",VLOOKUP($C2706,OFFSET(厂站实体!$A$2,0,0,3000,19),18,FALSE))</f>
        <v>0</v>
      </c>
      <c r="H2706" s="3">
        <f ca="1">IF(ISNA(VLOOKUP($C2706,OFFSET(厂站实体!$A$2,0,0,3000,19),19,FALSE)),"",VLOOKUP($C2706,OFFSET(厂站实体!$A$2,0,0,3000,19),19,FALSE))</f>
        <v>0</v>
      </c>
      <c r="I2706" s="3" t="str">
        <f ca="1">IF(ISNA(VLOOKUP($C2706,OFFSET(厂站实体!$A$2,0,0,3000,19),5,FALSE)),"",VLOOKUP($C2706,OFFSET(厂站实体!$A$2,0,0,3000,19),5,FALSE))</f>
        <v/>
      </c>
    </row>
    <row r="2707" spans="1:9" x14ac:dyDescent="0.15">
      <c r="A2707" s="3" t="s">
        <v>302</v>
      </c>
      <c r="B2707" s="3" t="s">
        <v>302</v>
      </c>
      <c r="C2707" s="3" t="s">
        <v>302</v>
      </c>
      <c r="D2707" s="3" t="str">
        <f ca="1">IF(ISNA(VLOOKUP($C2707,OFFSET(厂站实体!$A$2,0,0,3000,10),3,FALSE)),"",VLOOKUP($C2707,OFFSET(厂站实体!$A$2,0,0,3000,10),3,FALSE))</f>
        <v/>
      </c>
      <c r="E2707" s="3" t="str">
        <f ca="1">IF(ISNA(VLOOKUP($C2707,OFFSET(厂站实体!$A$2,0,0,3000,10),4,FALSE)),"",VLOOKUP($C2707,OFFSET(厂站实体!$A$2,0,0,3000,10),4,FALSE))</f>
        <v/>
      </c>
      <c r="F2707" s="3" t="str">
        <f ca="1">IF(ISNA(VLOOKUP($C2707,OFFSET(厂站实体!$A$2,0,0,3000,13),13,FALSE)),"",VLOOKUP($C2707,OFFSET(厂站实体!$A$2,0,0,3000,13),13,FALSE))</f>
        <v/>
      </c>
      <c r="G2707" s="3">
        <f ca="1">IF(ISNA(VLOOKUP($C2707,OFFSET(厂站实体!$A$2,0,0,3000,19),18,FALSE)),"",VLOOKUP($C2707,OFFSET(厂站实体!$A$2,0,0,3000,19),18,FALSE))</f>
        <v>0</v>
      </c>
      <c r="H2707" s="3">
        <f ca="1">IF(ISNA(VLOOKUP($C2707,OFFSET(厂站实体!$A$2,0,0,3000,19),19,FALSE)),"",VLOOKUP($C2707,OFFSET(厂站实体!$A$2,0,0,3000,19),19,FALSE))</f>
        <v>0</v>
      </c>
      <c r="I2707" s="3" t="str">
        <f ca="1">IF(ISNA(VLOOKUP($C2707,OFFSET(厂站实体!$A$2,0,0,3000,19),5,FALSE)),"",VLOOKUP($C2707,OFFSET(厂站实体!$A$2,0,0,3000,19),5,FALSE))</f>
        <v/>
      </c>
    </row>
    <row r="2708" spans="1:9" x14ac:dyDescent="0.15">
      <c r="A2708" s="3" t="s">
        <v>302</v>
      </c>
      <c r="B2708" s="3" t="s">
        <v>302</v>
      </c>
      <c r="C2708" s="3" t="s">
        <v>302</v>
      </c>
      <c r="D2708" s="3" t="str">
        <f ca="1">IF(ISNA(VLOOKUP($C2708,OFFSET(厂站实体!$A$2,0,0,3000,10),3,FALSE)),"",VLOOKUP($C2708,OFFSET(厂站实体!$A$2,0,0,3000,10),3,FALSE))</f>
        <v/>
      </c>
      <c r="E2708" s="3" t="str">
        <f ca="1">IF(ISNA(VLOOKUP($C2708,OFFSET(厂站实体!$A$2,0,0,3000,10),4,FALSE)),"",VLOOKUP($C2708,OFFSET(厂站实体!$A$2,0,0,3000,10),4,FALSE))</f>
        <v/>
      </c>
      <c r="F2708" s="3" t="str">
        <f ca="1">IF(ISNA(VLOOKUP($C2708,OFFSET(厂站实体!$A$2,0,0,3000,13),13,FALSE)),"",VLOOKUP($C2708,OFFSET(厂站实体!$A$2,0,0,3000,13),13,FALSE))</f>
        <v/>
      </c>
      <c r="G2708" s="3">
        <f ca="1">IF(ISNA(VLOOKUP($C2708,OFFSET(厂站实体!$A$2,0,0,3000,19),18,FALSE)),"",VLOOKUP($C2708,OFFSET(厂站实体!$A$2,0,0,3000,19),18,FALSE))</f>
        <v>0</v>
      </c>
      <c r="H2708" s="3">
        <f ca="1">IF(ISNA(VLOOKUP($C2708,OFFSET(厂站实体!$A$2,0,0,3000,19),19,FALSE)),"",VLOOKUP($C2708,OFFSET(厂站实体!$A$2,0,0,3000,19),19,FALSE))</f>
        <v>0</v>
      </c>
      <c r="I2708" s="3" t="str">
        <f ca="1">IF(ISNA(VLOOKUP($C2708,OFFSET(厂站实体!$A$2,0,0,3000,19),5,FALSE)),"",VLOOKUP($C2708,OFFSET(厂站实体!$A$2,0,0,3000,19),5,FALSE))</f>
        <v/>
      </c>
    </row>
    <row r="2709" spans="1:9" x14ac:dyDescent="0.15">
      <c r="A2709" s="3" t="s">
        <v>302</v>
      </c>
      <c r="B2709" s="3" t="s">
        <v>302</v>
      </c>
      <c r="C2709" s="3" t="s">
        <v>302</v>
      </c>
      <c r="D2709" s="3" t="str">
        <f ca="1">IF(ISNA(VLOOKUP($C2709,OFFSET(厂站实体!$A$2,0,0,3000,10),3,FALSE)),"",VLOOKUP($C2709,OFFSET(厂站实体!$A$2,0,0,3000,10),3,FALSE))</f>
        <v/>
      </c>
      <c r="E2709" s="3" t="str">
        <f ca="1">IF(ISNA(VLOOKUP($C2709,OFFSET(厂站实体!$A$2,0,0,3000,10),4,FALSE)),"",VLOOKUP($C2709,OFFSET(厂站实体!$A$2,0,0,3000,10),4,FALSE))</f>
        <v/>
      </c>
      <c r="F2709" s="3" t="str">
        <f ca="1">IF(ISNA(VLOOKUP($C2709,OFFSET(厂站实体!$A$2,0,0,3000,13),13,FALSE)),"",VLOOKUP($C2709,OFFSET(厂站实体!$A$2,0,0,3000,13),13,FALSE))</f>
        <v/>
      </c>
      <c r="G2709" s="3">
        <f ca="1">IF(ISNA(VLOOKUP($C2709,OFFSET(厂站实体!$A$2,0,0,3000,19),18,FALSE)),"",VLOOKUP($C2709,OFFSET(厂站实体!$A$2,0,0,3000,19),18,FALSE))</f>
        <v>0</v>
      </c>
      <c r="H2709" s="3">
        <f ca="1">IF(ISNA(VLOOKUP($C2709,OFFSET(厂站实体!$A$2,0,0,3000,19),19,FALSE)),"",VLOOKUP($C2709,OFFSET(厂站实体!$A$2,0,0,3000,19),19,FALSE))</f>
        <v>0</v>
      </c>
      <c r="I2709" s="3" t="str">
        <f ca="1">IF(ISNA(VLOOKUP($C2709,OFFSET(厂站实体!$A$2,0,0,3000,19),5,FALSE)),"",VLOOKUP($C2709,OFFSET(厂站实体!$A$2,0,0,3000,19),5,FALSE))</f>
        <v/>
      </c>
    </row>
    <row r="2710" spans="1:9" x14ac:dyDescent="0.15">
      <c r="A2710" s="3" t="s">
        <v>302</v>
      </c>
      <c r="B2710" s="3" t="s">
        <v>302</v>
      </c>
      <c r="C2710" s="3" t="s">
        <v>302</v>
      </c>
      <c r="D2710" s="3" t="str">
        <f ca="1">IF(ISNA(VLOOKUP($C2710,OFFSET(厂站实体!$A$2,0,0,3000,10),3,FALSE)),"",VLOOKUP($C2710,OFFSET(厂站实体!$A$2,0,0,3000,10),3,FALSE))</f>
        <v/>
      </c>
      <c r="E2710" s="3" t="str">
        <f ca="1">IF(ISNA(VLOOKUP($C2710,OFFSET(厂站实体!$A$2,0,0,3000,10),4,FALSE)),"",VLOOKUP($C2710,OFFSET(厂站实体!$A$2,0,0,3000,10),4,FALSE))</f>
        <v/>
      </c>
      <c r="F2710" s="3" t="str">
        <f ca="1">IF(ISNA(VLOOKUP($C2710,OFFSET(厂站实体!$A$2,0,0,3000,13),13,FALSE)),"",VLOOKUP($C2710,OFFSET(厂站实体!$A$2,0,0,3000,13),13,FALSE))</f>
        <v/>
      </c>
      <c r="G2710" s="3">
        <f ca="1">IF(ISNA(VLOOKUP($C2710,OFFSET(厂站实体!$A$2,0,0,3000,19),18,FALSE)),"",VLOOKUP($C2710,OFFSET(厂站实体!$A$2,0,0,3000,19),18,FALSE))</f>
        <v>0</v>
      </c>
      <c r="H2710" s="3">
        <f ca="1">IF(ISNA(VLOOKUP($C2710,OFFSET(厂站实体!$A$2,0,0,3000,19),19,FALSE)),"",VLOOKUP($C2710,OFFSET(厂站实体!$A$2,0,0,3000,19),19,FALSE))</f>
        <v>0</v>
      </c>
      <c r="I2710" s="3" t="str">
        <f ca="1">IF(ISNA(VLOOKUP($C2710,OFFSET(厂站实体!$A$2,0,0,3000,19),5,FALSE)),"",VLOOKUP($C2710,OFFSET(厂站实体!$A$2,0,0,3000,19),5,FALSE))</f>
        <v/>
      </c>
    </row>
    <row r="2711" spans="1:9" x14ac:dyDescent="0.15">
      <c r="A2711" s="3" t="s">
        <v>302</v>
      </c>
      <c r="B2711" s="3" t="s">
        <v>302</v>
      </c>
      <c r="C2711" s="3" t="s">
        <v>302</v>
      </c>
      <c r="D2711" s="3" t="str">
        <f ca="1">IF(ISNA(VLOOKUP($C2711,OFFSET(厂站实体!$A$2,0,0,3000,10),3,FALSE)),"",VLOOKUP($C2711,OFFSET(厂站实体!$A$2,0,0,3000,10),3,FALSE))</f>
        <v/>
      </c>
      <c r="E2711" s="3" t="str">
        <f ca="1">IF(ISNA(VLOOKUP($C2711,OFFSET(厂站实体!$A$2,0,0,3000,10),4,FALSE)),"",VLOOKUP($C2711,OFFSET(厂站实体!$A$2,0,0,3000,10),4,FALSE))</f>
        <v/>
      </c>
      <c r="F2711" s="3" t="str">
        <f ca="1">IF(ISNA(VLOOKUP($C2711,OFFSET(厂站实体!$A$2,0,0,3000,13),13,FALSE)),"",VLOOKUP($C2711,OFFSET(厂站实体!$A$2,0,0,3000,13),13,FALSE))</f>
        <v/>
      </c>
      <c r="G2711" s="3">
        <f ca="1">IF(ISNA(VLOOKUP($C2711,OFFSET(厂站实体!$A$2,0,0,3000,19),18,FALSE)),"",VLOOKUP($C2711,OFFSET(厂站实体!$A$2,0,0,3000,19),18,FALSE))</f>
        <v>0</v>
      </c>
      <c r="H2711" s="3">
        <f ca="1">IF(ISNA(VLOOKUP($C2711,OFFSET(厂站实体!$A$2,0,0,3000,19),19,FALSE)),"",VLOOKUP($C2711,OFFSET(厂站实体!$A$2,0,0,3000,19),19,FALSE))</f>
        <v>0</v>
      </c>
      <c r="I2711" s="3" t="str">
        <f ca="1">IF(ISNA(VLOOKUP($C2711,OFFSET(厂站实体!$A$2,0,0,3000,19),5,FALSE)),"",VLOOKUP($C2711,OFFSET(厂站实体!$A$2,0,0,3000,19),5,FALSE))</f>
        <v/>
      </c>
    </row>
    <row r="2712" spans="1:9" x14ac:dyDescent="0.15">
      <c r="A2712" s="3" t="s">
        <v>302</v>
      </c>
      <c r="B2712" s="3" t="s">
        <v>302</v>
      </c>
      <c r="C2712" s="3" t="s">
        <v>302</v>
      </c>
      <c r="D2712" s="3" t="str">
        <f ca="1">IF(ISNA(VLOOKUP($C2712,OFFSET(厂站实体!$A$2,0,0,3000,10),3,FALSE)),"",VLOOKUP($C2712,OFFSET(厂站实体!$A$2,0,0,3000,10),3,FALSE))</f>
        <v/>
      </c>
      <c r="E2712" s="3" t="str">
        <f ca="1">IF(ISNA(VLOOKUP($C2712,OFFSET(厂站实体!$A$2,0,0,3000,10),4,FALSE)),"",VLOOKUP($C2712,OFFSET(厂站实体!$A$2,0,0,3000,10),4,FALSE))</f>
        <v/>
      </c>
      <c r="F2712" s="3" t="str">
        <f ca="1">IF(ISNA(VLOOKUP($C2712,OFFSET(厂站实体!$A$2,0,0,3000,13),13,FALSE)),"",VLOOKUP($C2712,OFFSET(厂站实体!$A$2,0,0,3000,13),13,FALSE))</f>
        <v/>
      </c>
      <c r="G2712" s="3">
        <f ca="1">IF(ISNA(VLOOKUP($C2712,OFFSET(厂站实体!$A$2,0,0,3000,19),18,FALSE)),"",VLOOKUP($C2712,OFFSET(厂站实体!$A$2,0,0,3000,19),18,FALSE))</f>
        <v>0</v>
      </c>
      <c r="H2712" s="3">
        <f ca="1">IF(ISNA(VLOOKUP($C2712,OFFSET(厂站实体!$A$2,0,0,3000,19),19,FALSE)),"",VLOOKUP($C2712,OFFSET(厂站实体!$A$2,0,0,3000,19),19,FALSE))</f>
        <v>0</v>
      </c>
      <c r="I2712" s="3" t="str">
        <f ca="1">IF(ISNA(VLOOKUP($C2712,OFFSET(厂站实体!$A$2,0,0,3000,19),5,FALSE)),"",VLOOKUP($C2712,OFFSET(厂站实体!$A$2,0,0,3000,19),5,FALSE))</f>
        <v/>
      </c>
    </row>
    <row r="2713" spans="1:9" x14ac:dyDescent="0.15">
      <c r="A2713" s="3" t="s">
        <v>302</v>
      </c>
      <c r="B2713" s="3" t="s">
        <v>302</v>
      </c>
      <c r="C2713" s="3" t="s">
        <v>302</v>
      </c>
      <c r="D2713" s="3" t="str">
        <f ca="1">IF(ISNA(VLOOKUP($C2713,OFFSET(厂站实体!$A$2,0,0,3000,10),3,FALSE)),"",VLOOKUP($C2713,OFFSET(厂站实体!$A$2,0,0,3000,10),3,FALSE))</f>
        <v/>
      </c>
      <c r="E2713" s="3" t="str">
        <f ca="1">IF(ISNA(VLOOKUP($C2713,OFFSET(厂站实体!$A$2,0,0,3000,10),4,FALSE)),"",VLOOKUP($C2713,OFFSET(厂站实体!$A$2,0,0,3000,10),4,FALSE))</f>
        <v/>
      </c>
      <c r="F2713" s="3" t="str">
        <f ca="1">IF(ISNA(VLOOKUP($C2713,OFFSET(厂站实体!$A$2,0,0,3000,13),13,FALSE)),"",VLOOKUP($C2713,OFFSET(厂站实体!$A$2,0,0,3000,13),13,FALSE))</f>
        <v/>
      </c>
      <c r="G2713" s="3">
        <f ca="1">IF(ISNA(VLOOKUP($C2713,OFFSET(厂站实体!$A$2,0,0,3000,19),18,FALSE)),"",VLOOKUP($C2713,OFFSET(厂站实体!$A$2,0,0,3000,19),18,FALSE))</f>
        <v>0</v>
      </c>
      <c r="H2713" s="3">
        <f ca="1">IF(ISNA(VLOOKUP($C2713,OFFSET(厂站实体!$A$2,0,0,3000,19),19,FALSE)),"",VLOOKUP($C2713,OFFSET(厂站实体!$A$2,0,0,3000,19),19,FALSE))</f>
        <v>0</v>
      </c>
      <c r="I2713" s="3" t="str">
        <f ca="1">IF(ISNA(VLOOKUP($C2713,OFFSET(厂站实体!$A$2,0,0,3000,19),5,FALSE)),"",VLOOKUP($C2713,OFFSET(厂站实体!$A$2,0,0,3000,19),5,FALSE))</f>
        <v/>
      </c>
    </row>
    <row r="2714" spans="1:9" x14ac:dyDescent="0.15">
      <c r="A2714" s="3" t="s">
        <v>302</v>
      </c>
      <c r="B2714" s="3" t="s">
        <v>302</v>
      </c>
      <c r="C2714" s="3" t="s">
        <v>302</v>
      </c>
      <c r="D2714" s="3" t="str">
        <f ca="1">IF(ISNA(VLOOKUP($C2714,OFFSET(厂站实体!$A$2,0,0,3000,10),3,FALSE)),"",VLOOKUP($C2714,OFFSET(厂站实体!$A$2,0,0,3000,10),3,FALSE))</f>
        <v/>
      </c>
      <c r="E2714" s="3" t="str">
        <f ca="1">IF(ISNA(VLOOKUP($C2714,OFFSET(厂站实体!$A$2,0,0,3000,10),4,FALSE)),"",VLOOKUP($C2714,OFFSET(厂站实体!$A$2,0,0,3000,10),4,FALSE))</f>
        <v/>
      </c>
      <c r="F2714" s="3" t="str">
        <f ca="1">IF(ISNA(VLOOKUP($C2714,OFFSET(厂站实体!$A$2,0,0,3000,13),13,FALSE)),"",VLOOKUP($C2714,OFFSET(厂站实体!$A$2,0,0,3000,13),13,FALSE))</f>
        <v/>
      </c>
      <c r="G2714" s="3">
        <f ca="1">IF(ISNA(VLOOKUP($C2714,OFFSET(厂站实体!$A$2,0,0,3000,19),18,FALSE)),"",VLOOKUP($C2714,OFFSET(厂站实体!$A$2,0,0,3000,19),18,FALSE))</f>
        <v>0</v>
      </c>
      <c r="H2714" s="3">
        <f ca="1">IF(ISNA(VLOOKUP($C2714,OFFSET(厂站实体!$A$2,0,0,3000,19),19,FALSE)),"",VLOOKUP($C2714,OFFSET(厂站实体!$A$2,0,0,3000,19),19,FALSE))</f>
        <v>0</v>
      </c>
      <c r="I2714" s="3" t="str">
        <f ca="1">IF(ISNA(VLOOKUP($C2714,OFFSET(厂站实体!$A$2,0,0,3000,19),5,FALSE)),"",VLOOKUP($C2714,OFFSET(厂站实体!$A$2,0,0,3000,19),5,FALSE))</f>
        <v/>
      </c>
    </row>
    <row r="2715" spans="1:9" x14ac:dyDescent="0.15">
      <c r="A2715" s="3" t="s">
        <v>302</v>
      </c>
      <c r="B2715" s="3" t="s">
        <v>302</v>
      </c>
      <c r="C2715" s="3" t="s">
        <v>302</v>
      </c>
      <c r="D2715" s="3" t="str">
        <f ca="1">IF(ISNA(VLOOKUP($C2715,OFFSET(厂站实体!$A$2,0,0,3000,10),3,FALSE)),"",VLOOKUP($C2715,OFFSET(厂站实体!$A$2,0,0,3000,10),3,FALSE))</f>
        <v/>
      </c>
      <c r="E2715" s="3" t="str">
        <f ca="1">IF(ISNA(VLOOKUP($C2715,OFFSET(厂站实体!$A$2,0,0,3000,10),4,FALSE)),"",VLOOKUP($C2715,OFFSET(厂站实体!$A$2,0,0,3000,10),4,FALSE))</f>
        <v/>
      </c>
      <c r="F2715" s="3" t="str">
        <f ca="1">IF(ISNA(VLOOKUP($C2715,OFFSET(厂站实体!$A$2,0,0,3000,13),13,FALSE)),"",VLOOKUP($C2715,OFFSET(厂站实体!$A$2,0,0,3000,13),13,FALSE))</f>
        <v/>
      </c>
      <c r="G2715" s="3">
        <f ca="1">IF(ISNA(VLOOKUP($C2715,OFFSET(厂站实体!$A$2,0,0,3000,19),18,FALSE)),"",VLOOKUP($C2715,OFFSET(厂站实体!$A$2,0,0,3000,19),18,FALSE))</f>
        <v>0</v>
      </c>
      <c r="H2715" s="3">
        <f ca="1">IF(ISNA(VLOOKUP($C2715,OFFSET(厂站实体!$A$2,0,0,3000,19),19,FALSE)),"",VLOOKUP($C2715,OFFSET(厂站实体!$A$2,0,0,3000,19),19,FALSE))</f>
        <v>0</v>
      </c>
      <c r="I2715" s="3" t="str">
        <f ca="1">IF(ISNA(VLOOKUP($C2715,OFFSET(厂站实体!$A$2,0,0,3000,19),5,FALSE)),"",VLOOKUP($C2715,OFFSET(厂站实体!$A$2,0,0,3000,19),5,FALSE))</f>
        <v/>
      </c>
    </row>
    <row r="2716" spans="1:9" x14ac:dyDescent="0.15">
      <c r="A2716" s="3" t="s">
        <v>302</v>
      </c>
      <c r="B2716" s="3" t="s">
        <v>302</v>
      </c>
      <c r="C2716" s="3" t="s">
        <v>302</v>
      </c>
      <c r="D2716" s="3" t="str">
        <f ca="1">IF(ISNA(VLOOKUP($C2716,OFFSET(厂站实体!$A$2,0,0,3000,10),3,FALSE)),"",VLOOKUP($C2716,OFFSET(厂站实体!$A$2,0,0,3000,10),3,FALSE))</f>
        <v/>
      </c>
      <c r="E2716" s="3" t="str">
        <f ca="1">IF(ISNA(VLOOKUP($C2716,OFFSET(厂站实体!$A$2,0,0,3000,10),4,FALSE)),"",VLOOKUP($C2716,OFFSET(厂站实体!$A$2,0,0,3000,10),4,FALSE))</f>
        <v/>
      </c>
      <c r="F2716" s="3" t="str">
        <f ca="1">IF(ISNA(VLOOKUP($C2716,OFFSET(厂站实体!$A$2,0,0,3000,13),13,FALSE)),"",VLOOKUP($C2716,OFFSET(厂站实体!$A$2,0,0,3000,13),13,FALSE))</f>
        <v/>
      </c>
      <c r="G2716" s="3">
        <f ca="1">IF(ISNA(VLOOKUP($C2716,OFFSET(厂站实体!$A$2,0,0,3000,19),18,FALSE)),"",VLOOKUP($C2716,OFFSET(厂站实体!$A$2,0,0,3000,19),18,FALSE))</f>
        <v>0</v>
      </c>
      <c r="H2716" s="3">
        <f ca="1">IF(ISNA(VLOOKUP($C2716,OFFSET(厂站实体!$A$2,0,0,3000,19),19,FALSE)),"",VLOOKUP($C2716,OFFSET(厂站实体!$A$2,0,0,3000,19),19,FALSE))</f>
        <v>0</v>
      </c>
      <c r="I2716" s="3" t="str">
        <f ca="1">IF(ISNA(VLOOKUP($C2716,OFFSET(厂站实体!$A$2,0,0,3000,19),5,FALSE)),"",VLOOKUP($C2716,OFFSET(厂站实体!$A$2,0,0,3000,19),5,FALSE))</f>
        <v/>
      </c>
    </row>
    <row r="2717" spans="1:9" x14ac:dyDescent="0.15">
      <c r="A2717" s="3" t="s">
        <v>302</v>
      </c>
      <c r="B2717" s="3" t="s">
        <v>302</v>
      </c>
      <c r="C2717" s="3" t="s">
        <v>302</v>
      </c>
      <c r="D2717" s="3" t="str">
        <f ca="1">IF(ISNA(VLOOKUP($C2717,OFFSET(厂站实体!$A$2,0,0,3000,10),3,FALSE)),"",VLOOKUP($C2717,OFFSET(厂站实体!$A$2,0,0,3000,10),3,FALSE))</f>
        <v/>
      </c>
      <c r="E2717" s="3" t="str">
        <f ca="1">IF(ISNA(VLOOKUP($C2717,OFFSET(厂站实体!$A$2,0,0,3000,10),4,FALSE)),"",VLOOKUP($C2717,OFFSET(厂站实体!$A$2,0,0,3000,10),4,FALSE))</f>
        <v/>
      </c>
      <c r="F2717" s="3" t="str">
        <f ca="1">IF(ISNA(VLOOKUP($C2717,OFFSET(厂站实体!$A$2,0,0,3000,13),13,FALSE)),"",VLOOKUP($C2717,OFFSET(厂站实体!$A$2,0,0,3000,13),13,FALSE))</f>
        <v/>
      </c>
      <c r="G2717" s="3">
        <f ca="1">IF(ISNA(VLOOKUP($C2717,OFFSET(厂站实体!$A$2,0,0,3000,19),18,FALSE)),"",VLOOKUP($C2717,OFFSET(厂站实体!$A$2,0,0,3000,19),18,FALSE))</f>
        <v>0</v>
      </c>
      <c r="H2717" s="3">
        <f ca="1">IF(ISNA(VLOOKUP($C2717,OFFSET(厂站实体!$A$2,0,0,3000,19),19,FALSE)),"",VLOOKUP($C2717,OFFSET(厂站实体!$A$2,0,0,3000,19),19,FALSE))</f>
        <v>0</v>
      </c>
      <c r="I2717" s="3" t="str">
        <f ca="1">IF(ISNA(VLOOKUP($C2717,OFFSET(厂站实体!$A$2,0,0,3000,19),5,FALSE)),"",VLOOKUP($C2717,OFFSET(厂站实体!$A$2,0,0,3000,19),5,FALSE))</f>
        <v/>
      </c>
    </row>
    <row r="2718" spans="1:9" x14ac:dyDescent="0.15">
      <c r="A2718" s="3" t="s">
        <v>302</v>
      </c>
      <c r="B2718" s="3" t="s">
        <v>302</v>
      </c>
      <c r="C2718" s="3" t="s">
        <v>302</v>
      </c>
      <c r="D2718" s="3" t="str">
        <f ca="1">IF(ISNA(VLOOKUP($C2718,OFFSET(厂站实体!$A$2,0,0,3000,10),3,FALSE)),"",VLOOKUP($C2718,OFFSET(厂站实体!$A$2,0,0,3000,10),3,FALSE))</f>
        <v/>
      </c>
      <c r="E2718" s="3" t="str">
        <f ca="1">IF(ISNA(VLOOKUP($C2718,OFFSET(厂站实体!$A$2,0,0,3000,10),4,FALSE)),"",VLOOKUP($C2718,OFFSET(厂站实体!$A$2,0,0,3000,10),4,FALSE))</f>
        <v/>
      </c>
      <c r="F2718" s="3" t="str">
        <f ca="1">IF(ISNA(VLOOKUP($C2718,OFFSET(厂站实体!$A$2,0,0,3000,13),13,FALSE)),"",VLOOKUP($C2718,OFFSET(厂站实体!$A$2,0,0,3000,13),13,FALSE))</f>
        <v/>
      </c>
      <c r="G2718" s="3">
        <f ca="1">IF(ISNA(VLOOKUP($C2718,OFFSET(厂站实体!$A$2,0,0,3000,19),18,FALSE)),"",VLOOKUP($C2718,OFFSET(厂站实体!$A$2,0,0,3000,19),18,FALSE))</f>
        <v>0</v>
      </c>
      <c r="H2718" s="3">
        <f ca="1">IF(ISNA(VLOOKUP($C2718,OFFSET(厂站实体!$A$2,0,0,3000,19),19,FALSE)),"",VLOOKUP($C2718,OFFSET(厂站实体!$A$2,0,0,3000,19),19,FALSE))</f>
        <v>0</v>
      </c>
      <c r="I2718" s="3" t="str">
        <f ca="1">IF(ISNA(VLOOKUP($C2718,OFFSET(厂站实体!$A$2,0,0,3000,19),5,FALSE)),"",VLOOKUP($C2718,OFFSET(厂站实体!$A$2,0,0,3000,19),5,FALSE))</f>
        <v/>
      </c>
    </row>
    <row r="2719" spans="1:9" x14ac:dyDescent="0.15">
      <c r="A2719" s="3" t="s">
        <v>302</v>
      </c>
      <c r="B2719" s="3" t="s">
        <v>302</v>
      </c>
      <c r="C2719" s="3" t="s">
        <v>302</v>
      </c>
      <c r="D2719" s="3" t="str">
        <f ca="1">IF(ISNA(VLOOKUP($C2719,OFFSET(厂站实体!$A$2,0,0,3000,10),3,FALSE)),"",VLOOKUP($C2719,OFFSET(厂站实体!$A$2,0,0,3000,10),3,FALSE))</f>
        <v/>
      </c>
      <c r="E2719" s="3" t="str">
        <f ca="1">IF(ISNA(VLOOKUP($C2719,OFFSET(厂站实体!$A$2,0,0,3000,10),4,FALSE)),"",VLOOKUP($C2719,OFFSET(厂站实体!$A$2,0,0,3000,10),4,FALSE))</f>
        <v/>
      </c>
      <c r="F2719" s="3" t="str">
        <f ca="1">IF(ISNA(VLOOKUP($C2719,OFFSET(厂站实体!$A$2,0,0,3000,13),13,FALSE)),"",VLOOKUP($C2719,OFFSET(厂站实体!$A$2,0,0,3000,13),13,FALSE))</f>
        <v/>
      </c>
      <c r="G2719" s="3">
        <f ca="1">IF(ISNA(VLOOKUP($C2719,OFFSET(厂站实体!$A$2,0,0,3000,19),18,FALSE)),"",VLOOKUP($C2719,OFFSET(厂站实体!$A$2,0,0,3000,19),18,FALSE))</f>
        <v>0</v>
      </c>
      <c r="H2719" s="3">
        <f ca="1">IF(ISNA(VLOOKUP($C2719,OFFSET(厂站实体!$A$2,0,0,3000,19),19,FALSE)),"",VLOOKUP($C2719,OFFSET(厂站实体!$A$2,0,0,3000,19),19,FALSE))</f>
        <v>0</v>
      </c>
      <c r="I2719" s="3" t="str">
        <f ca="1">IF(ISNA(VLOOKUP($C2719,OFFSET(厂站实体!$A$2,0,0,3000,19),5,FALSE)),"",VLOOKUP($C2719,OFFSET(厂站实体!$A$2,0,0,3000,19),5,FALSE))</f>
        <v/>
      </c>
    </row>
    <row r="2720" spans="1:9" x14ac:dyDescent="0.15">
      <c r="A2720" s="3" t="s">
        <v>302</v>
      </c>
      <c r="B2720" s="3" t="s">
        <v>302</v>
      </c>
      <c r="C2720" s="3" t="s">
        <v>302</v>
      </c>
      <c r="D2720" s="3" t="str">
        <f ca="1">IF(ISNA(VLOOKUP($C2720,OFFSET(厂站实体!$A$2,0,0,3000,10),3,FALSE)),"",VLOOKUP($C2720,OFFSET(厂站实体!$A$2,0,0,3000,10),3,FALSE))</f>
        <v/>
      </c>
      <c r="E2720" s="3" t="str">
        <f ca="1">IF(ISNA(VLOOKUP($C2720,OFFSET(厂站实体!$A$2,0,0,3000,10),4,FALSE)),"",VLOOKUP($C2720,OFFSET(厂站实体!$A$2,0,0,3000,10),4,FALSE))</f>
        <v/>
      </c>
      <c r="F2720" s="3" t="str">
        <f ca="1">IF(ISNA(VLOOKUP($C2720,OFFSET(厂站实体!$A$2,0,0,3000,13),13,FALSE)),"",VLOOKUP($C2720,OFFSET(厂站实体!$A$2,0,0,3000,13),13,FALSE))</f>
        <v/>
      </c>
      <c r="G2720" s="3">
        <f ca="1">IF(ISNA(VLOOKUP($C2720,OFFSET(厂站实体!$A$2,0,0,3000,19),18,FALSE)),"",VLOOKUP($C2720,OFFSET(厂站实体!$A$2,0,0,3000,19),18,FALSE))</f>
        <v>0</v>
      </c>
      <c r="H2720" s="3">
        <f ca="1">IF(ISNA(VLOOKUP($C2720,OFFSET(厂站实体!$A$2,0,0,3000,19),19,FALSE)),"",VLOOKUP($C2720,OFFSET(厂站实体!$A$2,0,0,3000,19),19,FALSE))</f>
        <v>0</v>
      </c>
      <c r="I2720" s="3" t="str">
        <f ca="1">IF(ISNA(VLOOKUP($C2720,OFFSET(厂站实体!$A$2,0,0,3000,19),5,FALSE)),"",VLOOKUP($C2720,OFFSET(厂站实体!$A$2,0,0,3000,19),5,FALSE))</f>
        <v/>
      </c>
    </row>
    <row r="2721" spans="1:9" x14ac:dyDescent="0.15">
      <c r="A2721" s="3" t="s">
        <v>302</v>
      </c>
      <c r="B2721" s="3" t="s">
        <v>302</v>
      </c>
      <c r="C2721" s="3" t="s">
        <v>302</v>
      </c>
      <c r="D2721" s="3" t="str">
        <f ca="1">IF(ISNA(VLOOKUP($C2721,OFFSET(厂站实体!$A$2,0,0,3000,10),3,FALSE)),"",VLOOKUP($C2721,OFFSET(厂站实体!$A$2,0,0,3000,10),3,FALSE))</f>
        <v/>
      </c>
      <c r="E2721" s="3" t="str">
        <f ca="1">IF(ISNA(VLOOKUP($C2721,OFFSET(厂站实体!$A$2,0,0,3000,10),4,FALSE)),"",VLOOKUP($C2721,OFFSET(厂站实体!$A$2,0,0,3000,10),4,FALSE))</f>
        <v/>
      </c>
      <c r="F2721" s="3" t="str">
        <f ca="1">IF(ISNA(VLOOKUP($C2721,OFFSET(厂站实体!$A$2,0,0,3000,13),13,FALSE)),"",VLOOKUP($C2721,OFFSET(厂站实体!$A$2,0,0,3000,13),13,FALSE))</f>
        <v/>
      </c>
      <c r="G2721" s="3">
        <f ca="1">IF(ISNA(VLOOKUP($C2721,OFFSET(厂站实体!$A$2,0,0,3000,19),18,FALSE)),"",VLOOKUP($C2721,OFFSET(厂站实体!$A$2,0,0,3000,19),18,FALSE))</f>
        <v>0</v>
      </c>
      <c r="H2721" s="3">
        <f ca="1">IF(ISNA(VLOOKUP($C2721,OFFSET(厂站实体!$A$2,0,0,3000,19),19,FALSE)),"",VLOOKUP($C2721,OFFSET(厂站实体!$A$2,0,0,3000,19),19,FALSE))</f>
        <v>0</v>
      </c>
      <c r="I2721" s="3" t="str">
        <f ca="1">IF(ISNA(VLOOKUP($C2721,OFFSET(厂站实体!$A$2,0,0,3000,19),5,FALSE)),"",VLOOKUP($C2721,OFFSET(厂站实体!$A$2,0,0,3000,19),5,FALSE))</f>
        <v/>
      </c>
    </row>
    <row r="2722" spans="1:9" x14ac:dyDescent="0.15">
      <c r="A2722" s="3" t="s">
        <v>302</v>
      </c>
      <c r="B2722" s="3" t="s">
        <v>302</v>
      </c>
      <c r="C2722" s="3" t="s">
        <v>302</v>
      </c>
      <c r="D2722" s="3" t="str">
        <f ca="1">IF(ISNA(VLOOKUP($C2722,OFFSET(厂站实体!$A$2,0,0,3000,10),3,FALSE)),"",VLOOKUP($C2722,OFFSET(厂站实体!$A$2,0,0,3000,10),3,FALSE))</f>
        <v/>
      </c>
      <c r="E2722" s="3" t="str">
        <f ca="1">IF(ISNA(VLOOKUP($C2722,OFFSET(厂站实体!$A$2,0,0,3000,10),4,FALSE)),"",VLOOKUP($C2722,OFFSET(厂站实体!$A$2,0,0,3000,10),4,FALSE))</f>
        <v/>
      </c>
      <c r="F2722" s="3" t="str">
        <f ca="1">IF(ISNA(VLOOKUP($C2722,OFFSET(厂站实体!$A$2,0,0,3000,13),13,FALSE)),"",VLOOKUP($C2722,OFFSET(厂站实体!$A$2,0,0,3000,13),13,FALSE))</f>
        <v/>
      </c>
      <c r="G2722" s="3">
        <f ca="1">IF(ISNA(VLOOKUP($C2722,OFFSET(厂站实体!$A$2,0,0,3000,19),18,FALSE)),"",VLOOKUP($C2722,OFFSET(厂站实体!$A$2,0,0,3000,19),18,FALSE))</f>
        <v>0</v>
      </c>
      <c r="H2722" s="3">
        <f ca="1">IF(ISNA(VLOOKUP($C2722,OFFSET(厂站实体!$A$2,0,0,3000,19),19,FALSE)),"",VLOOKUP($C2722,OFFSET(厂站实体!$A$2,0,0,3000,19),19,FALSE))</f>
        <v>0</v>
      </c>
      <c r="I2722" s="3" t="str">
        <f ca="1">IF(ISNA(VLOOKUP($C2722,OFFSET(厂站实体!$A$2,0,0,3000,19),5,FALSE)),"",VLOOKUP($C2722,OFFSET(厂站实体!$A$2,0,0,3000,19),5,FALSE))</f>
        <v/>
      </c>
    </row>
    <row r="2723" spans="1:9" x14ac:dyDescent="0.15">
      <c r="A2723" s="3" t="s">
        <v>302</v>
      </c>
      <c r="B2723" s="3" t="s">
        <v>302</v>
      </c>
      <c r="C2723" s="3" t="s">
        <v>302</v>
      </c>
      <c r="D2723" s="3" t="str">
        <f ca="1">IF(ISNA(VLOOKUP($C2723,OFFSET(厂站实体!$A$2,0,0,3000,10),3,FALSE)),"",VLOOKUP($C2723,OFFSET(厂站实体!$A$2,0,0,3000,10),3,FALSE))</f>
        <v/>
      </c>
      <c r="E2723" s="3" t="str">
        <f ca="1">IF(ISNA(VLOOKUP($C2723,OFFSET(厂站实体!$A$2,0,0,3000,10),4,FALSE)),"",VLOOKUP($C2723,OFFSET(厂站实体!$A$2,0,0,3000,10),4,FALSE))</f>
        <v/>
      </c>
      <c r="F2723" s="3" t="str">
        <f ca="1">IF(ISNA(VLOOKUP($C2723,OFFSET(厂站实体!$A$2,0,0,3000,13),13,FALSE)),"",VLOOKUP($C2723,OFFSET(厂站实体!$A$2,0,0,3000,13),13,FALSE))</f>
        <v/>
      </c>
      <c r="G2723" s="3">
        <f ca="1">IF(ISNA(VLOOKUP($C2723,OFFSET(厂站实体!$A$2,0,0,3000,19),18,FALSE)),"",VLOOKUP($C2723,OFFSET(厂站实体!$A$2,0,0,3000,19),18,FALSE))</f>
        <v>0</v>
      </c>
      <c r="H2723" s="3">
        <f ca="1">IF(ISNA(VLOOKUP($C2723,OFFSET(厂站实体!$A$2,0,0,3000,19),19,FALSE)),"",VLOOKUP($C2723,OFFSET(厂站实体!$A$2,0,0,3000,19),19,FALSE))</f>
        <v>0</v>
      </c>
      <c r="I2723" s="3" t="str">
        <f ca="1">IF(ISNA(VLOOKUP($C2723,OFFSET(厂站实体!$A$2,0,0,3000,19),5,FALSE)),"",VLOOKUP($C2723,OFFSET(厂站实体!$A$2,0,0,3000,19),5,FALSE))</f>
        <v/>
      </c>
    </row>
    <row r="2724" spans="1:9" x14ac:dyDescent="0.15">
      <c r="A2724" s="3" t="s">
        <v>302</v>
      </c>
      <c r="B2724" s="3" t="s">
        <v>302</v>
      </c>
      <c r="C2724" s="3" t="s">
        <v>302</v>
      </c>
      <c r="D2724" s="3" t="str">
        <f ca="1">IF(ISNA(VLOOKUP($C2724,OFFSET(厂站实体!$A$2,0,0,3000,10),3,FALSE)),"",VLOOKUP($C2724,OFFSET(厂站实体!$A$2,0,0,3000,10),3,FALSE))</f>
        <v/>
      </c>
      <c r="E2724" s="3" t="str">
        <f ca="1">IF(ISNA(VLOOKUP($C2724,OFFSET(厂站实体!$A$2,0,0,3000,10),4,FALSE)),"",VLOOKUP($C2724,OFFSET(厂站实体!$A$2,0,0,3000,10),4,FALSE))</f>
        <v/>
      </c>
      <c r="F2724" s="3" t="str">
        <f ca="1">IF(ISNA(VLOOKUP($C2724,OFFSET(厂站实体!$A$2,0,0,3000,13),13,FALSE)),"",VLOOKUP($C2724,OFFSET(厂站实体!$A$2,0,0,3000,13),13,FALSE))</f>
        <v/>
      </c>
      <c r="G2724" s="3">
        <f ca="1">IF(ISNA(VLOOKUP($C2724,OFFSET(厂站实体!$A$2,0,0,3000,19),18,FALSE)),"",VLOOKUP($C2724,OFFSET(厂站实体!$A$2,0,0,3000,19),18,FALSE))</f>
        <v>0</v>
      </c>
      <c r="H2724" s="3">
        <f ca="1">IF(ISNA(VLOOKUP($C2724,OFFSET(厂站实体!$A$2,0,0,3000,19),19,FALSE)),"",VLOOKUP($C2724,OFFSET(厂站实体!$A$2,0,0,3000,19),19,FALSE))</f>
        <v>0</v>
      </c>
      <c r="I2724" s="3" t="str">
        <f ca="1">IF(ISNA(VLOOKUP($C2724,OFFSET(厂站实体!$A$2,0,0,3000,19),5,FALSE)),"",VLOOKUP($C2724,OFFSET(厂站实体!$A$2,0,0,3000,19),5,FALSE))</f>
        <v/>
      </c>
    </row>
    <row r="2725" spans="1:9" x14ac:dyDescent="0.15">
      <c r="A2725" s="3" t="s">
        <v>302</v>
      </c>
      <c r="B2725" s="3" t="s">
        <v>302</v>
      </c>
      <c r="C2725" s="3" t="s">
        <v>302</v>
      </c>
      <c r="D2725" s="3" t="str">
        <f ca="1">IF(ISNA(VLOOKUP($C2725,OFFSET(厂站实体!$A$2,0,0,3000,10),3,FALSE)),"",VLOOKUP($C2725,OFFSET(厂站实体!$A$2,0,0,3000,10),3,FALSE))</f>
        <v/>
      </c>
      <c r="E2725" s="3" t="str">
        <f ca="1">IF(ISNA(VLOOKUP($C2725,OFFSET(厂站实体!$A$2,0,0,3000,10),4,FALSE)),"",VLOOKUP($C2725,OFFSET(厂站实体!$A$2,0,0,3000,10),4,FALSE))</f>
        <v/>
      </c>
      <c r="F2725" s="3" t="str">
        <f ca="1">IF(ISNA(VLOOKUP($C2725,OFFSET(厂站实体!$A$2,0,0,3000,13),13,FALSE)),"",VLOOKUP($C2725,OFFSET(厂站实体!$A$2,0,0,3000,13),13,FALSE))</f>
        <v/>
      </c>
      <c r="G2725" s="3">
        <f ca="1">IF(ISNA(VLOOKUP($C2725,OFFSET(厂站实体!$A$2,0,0,3000,19),18,FALSE)),"",VLOOKUP($C2725,OFFSET(厂站实体!$A$2,0,0,3000,19),18,FALSE))</f>
        <v>0</v>
      </c>
      <c r="H2725" s="3">
        <f ca="1">IF(ISNA(VLOOKUP($C2725,OFFSET(厂站实体!$A$2,0,0,3000,19),19,FALSE)),"",VLOOKUP($C2725,OFFSET(厂站实体!$A$2,0,0,3000,19),19,FALSE))</f>
        <v>0</v>
      </c>
      <c r="I2725" s="3" t="str">
        <f ca="1">IF(ISNA(VLOOKUP($C2725,OFFSET(厂站实体!$A$2,0,0,3000,19),5,FALSE)),"",VLOOKUP($C2725,OFFSET(厂站实体!$A$2,0,0,3000,19),5,FALSE))</f>
        <v/>
      </c>
    </row>
    <row r="2726" spans="1:9" x14ac:dyDescent="0.15">
      <c r="A2726" s="3" t="s">
        <v>302</v>
      </c>
      <c r="B2726" s="3" t="s">
        <v>302</v>
      </c>
      <c r="C2726" s="3" t="s">
        <v>302</v>
      </c>
      <c r="D2726" s="3" t="str">
        <f ca="1">IF(ISNA(VLOOKUP($C2726,OFFSET(厂站实体!$A$2,0,0,3000,10),3,FALSE)),"",VLOOKUP($C2726,OFFSET(厂站实体!$A$2,0,0,3000,10),3,FALSE))</f>
        <v/>
      </c>
      <c r="E2726" s="3" t="str">
        <f ca="1">IF(ISNA(VLOOKUP($C2726,OFFSET(厂站实体!$A$2,0,0,3000,10),4,FALSE)),"",VLOOKUP($C2726,OFFSET(厂站实体!$A$2,0,0,3000,10),4,FALSE))</f>
        <v/>
      </c>
      <c r="F2726" s="3" t="str">
        <f ca="1">IF(ISNA(VLOOKUP($C2726,OFFSET(厂站实体!$A$2,0,0,3000,13),13,FALSE)),"",VLOOKUP($C2726,OFFSET(厂站实体!$A$2,0,0,3000,13),13,FALSE))</f>
        <v/>
      </c>
      <c r="G2726" s="3">
        <f ca="1">IF(ISNA(VLOOKUP($C2726,OFFSET(厂站实体!$A$2,0,0,3000,19),18,FALSE)),"",VLOOKUP($C2726,OFFSET(厂站实体!$A$2,0,0,3000,19),18,FALSE))</f>
        <v>0</v>
      </c>
      <c r="H2726" s="3">
        <f ca="1">IF(ISNA(VLOOKUP($C2726,OFFSET(厂站实体!$A$2,0,0,3000,19),19,FALSE)),"",VLOOKUP($C2726,OFFSET(厂站实体!$A$2,0,0,3000,19),19,FALSE))</f>
        <v>0</v>
      </c>
      <c r="I2726" s="3" t="str">
        <f ca="1">IF(ISNA(VLOOKUP($C2726,OFFSET(厂站实体!$A$2,0,0,3000,19),5,FALSE)),"",VLOOKUP($C2726,OFFSET(厂站实体!$A$2,0,0,3000,19),5,FALSE))</f>
        <v/>
      </c>
    </row>
    <row r="2727" spans="1:9" x14ac:dyDescent="0.15">
      <c r="A2727" s="3" t="s">
        <v>302</v>
      </c>
      <c r="B2727" s="3" t="s">
        <v>302</v>
      </c>
      <c r="C2727" s="3" t="s">
        <v>302</v>
      </c>
      <c r="D2727" s="3" t="str">
        <f ca="1">IF(ISNA(VLOOKUP($C2727,OFFSET(厂站实体!$A$2,0,0,3000,10),3,FALSE)),"",VLOOKUP($C2727,OFFSET(厂站实体!$A$2,0,0,3000,10),3,FALSE))</f>
        <v/>
      </c>
      <c r="E2727" s="3" t="str">
        <f ca="1">IF(ISNA(VLOOKUP($C2727,OFFSET(厂站实体!$A$2,0,0,3000,10),4,FALSE)),"",VLOOKUP($C2727,OFFSET(厂站实体!$A$2,0,0,3000,10),4,FALSE))</f>
        <v/>
      </c>
      <c r="F2727" s="3" t="str">
        <f ca="1">IF(ISNA(VLOOKUP($C2727,OFFSET(厂站实体!$A$2,0,0,3000,13),13,FALSE)),"",VLOOKUP($C2727,OFFSET(厂站实体!$A$2,0,0,3000,13),13,FALSE))</f>
        <v/>
      </c>
      <c r="G2727" s="3">
        <f ca="1">IF(ISNA(VLOOKUP($C2727,OFFSET(厂站实体!$A$2,0,0,3000,19),18,FALSE)),"",VLOOKUP($C2727,OFFSET(厂站实体!$A$2,0,0,3000,19),18,FALSE))</f>
        <v>0</v>
      </c>
      <c r="H2727" s="3">
        <f ca="1">IF(ISNA(VLOOKUP($C2727,OFFSET(厂站实体!$A$2,0,0,3000,19),19,FALSE)),"",VLOOKUP($C2727,OFFSET(厂站实体!$A$2,0,0,3000,19),19,FALSE))</f>
        <v>0</v>
      </c>
      <c r="I2727" s="3" t="str">
        <f ca="1">IF(ISNA(VLOOKUP($C2727,OFFSET(厂站实体!$A$2,0,0,3000,19),5,FALSE)),"",VLOOKUP($C2727,OFFSET(厂站实体!$A$2,0,0,3000,19),5,FALSE))</f>
        <v/>
      </c>
    </row>
    <row r="2728" spans="1:9" x14ac:dyDescent="0.15">
      <c r="A2728" s="3" t="s">
        <v>302</v>
      </c>
      <c r="B2728" s="3" t="s">
        <v>302</v>
      </c>
      <c r="C2728" s="3" t="s">
        <v>302</v>
      </c>
      <c r="D2728" s="3" t="str">
        <f ca="1">IF(ISNA(VLOOKUP($C2728,OFFSET(厂站实体!$A$2,0,0,3000,10),3,FALSE)),"",VLOOKUP($C2728,OFFSET(厂站实体!$A$2,0,0,3000,10),3,FALSE))</f>
        <v/>
      </c>
      <c r="E2728" s="3" t="str">
        <f ca="1">IF(ISNA(VLOOKUP($C2728,OFFSET(厂站实体!$A$2,0,0,3000,10),4,FALSE)),"",VLOOKUP($C2728,OFFSET(厂站实体!$A$2,0,0,3000,10),4,FALSE))</f>
        <v/>
      </c>
      <c r="F2728" s="3" t="str">
        <f ca="1">IF(ISNA(VLOOKUP($C2728,OFFSET(厂站实体!$A$2,0,0,3000,13),13,FALSE)),"",VLOOKUP($C2728,OFFSET(厂站实体!$A$2,0,0,3000,13),13,FALSE))</f>
        <v/>
      </c>
      <c r="G2728" s="3">
        <f ca="1">IF(ISNA(VLOOKUP($C2728,OFFSET(厂站实体!$A$2,0,0,3000,19),18,FALSE)),"",VLOOKUP($C2728,OFFSET(厂站实体!$A$2,0,0,3000,19),18,FALSE))</f>
        <v>0</v>
      </c>
      <c r="H2728" s="3">
        <f ca="1">IF(ISNA(VLOOKUP($C2728,OFFSET(厂站实体!$A$2,0,0,3000,19),19,FALSE)),"",VLOOKUP($C2728,OFFSET(厂站实体!$A$2,0,0,3000,19),19,FALSE))</f>
        <v>0</v>
      </c>
      <c r="I2728" s="3" t="str">
        <f ca="1">IF(ISNA(VLOOKUP($C2728,OFFSET(厂站实体!$A$2,0,0,3000,19),5,FALSE)),"",VLOOKUP($C2728,OFFSET(厂站实体!$A$2,0,0,3000,19),5,FALSE))</f>
        <v/>
      </c>
    </row>
    <row r="2729" spans="1:9" x14ac:dyDescent="0.15">
      <c r="A2729" s="3" t="s">
        <v>302</v>
      </c>
      <c r="B2729" s="3" t="s">
        <v>302</v>
      </c>
      <c r="C2729" s="3" t="s">
        <v>302</v>
      </c>
      <c r="D2729" s="3" t="str">
        <f ca="1">IF(ISNA(VLOOKUP($C2729,OFFSET(厂站实体!$A$2,0,0,3000,10),3,FALSE)),"",VLOOKUP($C2729,OFFSET(厂站实体!$A$2,0,0,3000,10),3,FALSE))</f>
        <v/>
      </c>
      <c r="E2729" s="3" t="str">
        <f ca="1">IF(ISNA(VLOOKUP($C2729,OFFSET(厂站实体!$A$2,0,0,3000,10),4,FALSE)),"",VLOOKUP($C2729,OFFSET(厂站实体!$A$2,0,0,3000,10),4,FALSE))</f>
        <v/>
      </c>
      <c r="F2729" s="3" t="str">
        <f ca="1">IF(ISNA(VLOOKUP($C2729,OFFSET(厂站实体!$A$2,0,0,3000,13),13,FALSE)),"",VLOOKUP($C2729,OFFSET(厂站实体!$A$2,0,0,3000,13),13,FALSE))</f>
        <v/>
      </c>
      <c r="G2729" s="3">
        <f ca="1">IF(ISNA(VLOOKUP($C2729,OFFSET(厂站实体!$A$2,0,0,3000,19),18,FALSE)),"",VLOOKUP($C2729,OFFSET(厂站实体!$A$2,0,0,3000,19),18,FALSE))</f>
        <v>0</v>
      </c>
      <c r="H2729" s="3">
        <f ca="1">IF(ISNA(VLOOKUP($C2729,OFFSET(厂站实体!$A$2,0,0,3000,19),19,FALSE)),"",VLOOKUP($C2729,OFFSET(厂站实体!$A$2,0,0,3000,19),19,FALSE))</f>
        <v>0</v>
      </c>
      <c r="I2729" s="3" t="str">
        <f ca="1">IF(ISNA(VLOOKUP($C2729,OFFSET(厂站实体!$A$2,0,0,3000,19),5,FALSE)),"",VLOOKUP($C2729,OFFSET(厂站实体!$A$2,0,0,3000,19),5,FALSE))</f>
        <v/>
      </c>
    </row>
    <row r="2730" spans="1:9" x14ac:dyDescent="0.15">
      <c r="A2730" s="3" t="s">
        <v>302</v>
      </c>
      <c r="B2730" s="3" t="s">
        <v>302</v>
      </c>
      <c r="C2730" s="3" t="s">
        <v>302</v>
      </c>
      <c r="D2730" s="3" t="str">
        <f ca="1">IF(ISNA(VLOOKUP($C2730,OFFSET(厂站实体!$A$2,0,0,3000,10),3,FALSE)),"",VLOOKUP($C2730,OFFSET(厂站实体!$A$2,0,0,3000,10),3,FALSE))</f>
        <v/>
      </c>
      <c r="E2730" s="3" t="str">
        <f ca="1">IF(ISNA(VLOOKUP($C2730,OFFSET(厂站实体!$A$2,0,0,3000,10),4,FALSE)),"",VLOOKUP($C2730,OFFSET(厂站实体!$A$2,0,0,3000,10),4,FALSE))</f>
        <v/>
      </c>
      <c r="F2730" s="3" t="str">
        <f ca="1">IF(ISNA(VLOOKUP($C2730,OFFSET(厂站实体!$A$2,0,0,3000,13),13,FALSE)),"",VLOOKUP($C2730,OFFSET(厂站实体!$A$2,0,0,3000,13),13,FALSE))</f>
        <v/>
      </c>
      <c r="G2730" s="3">
        <f ca="1">IF(ISNA(VLOOKUP($C2730,OFFSET(厂站实体!$A$2,0,0,3000,19),18,FALSE)),"",VLOOKUP($C2730,OFFSET(厂站实体!$A$2,0,0,3000,19),18,FALSE))</f>
        <v>0</v>
      </c>
      <c r="H2730" s="3">
        <f ca="1">IF(ISNA(VLOOKUP($C2730,OFFSET(厂站实体!$A$2,0,0,3000,19),19,FALSE)),"",VLOOKUP($C2730,OFFSET(厂站实体!$A$2,0,0,3000,19),19,FALSE))</f>
        <v>0</v>
      </c>
      <c r="I2730" s="3" t="str">
        <f ca="1">IF(ISNA(VLOOKUP($C2730,OFFSET(厂站实体!$A$2,0,0,3000,19),5,FALSE)),"",VLOOKUP($C2730,OFFSET(厂站实体!$A$2,0,0,3000,19),5,FALSE))</f>
        <v/>
      </c>
    </row>
    <row r="2731" spans="1:9" x14ac:dyDescent="0.15">
      <c r="A2731" s="3" t="s">
        <v>302</v>
      </c>
      <c r="B2731" s="3" t="s">
        <v>302</v>
      </c>
      <c r="C2731" s="3" t="s">
        <v>302</v>
      </c>
      <c r="D2731" s="3" t="str">
        <f ca="1">IF(ISNA(VLOOKUP($C2731,OFFSET(厂站实体!$A$2,0,0,3000,10),3,FALSE)),"",VLOOKUP($C2731,OFFSET(厂站实体!$A$2,0,0,3000,10),3,FALSE))</f>
        <v/>
      </c>
      <c r="E2731" s="3" t="str">
        <f ca="1">IF(ISNA(VLOOKUP($C2731,OFFSET(厂站实体!$A$2,0,0,3000,10),4,FALSE)),"",VLOOKUP($C2731,OFFSET(厂站实体!$A$2,0,0,3000,10),4,FALSE))</f>
        <v/>
      </c>
      <c r="F2731" s="3" t="str">
        <f ca="1">IF(ISNA(VLOOKUP($C2731,OFFSET(厂站实体!$A$2,0,0,3000,13),13,FALSE)),"",VLOOKUP($C2731,OFFSET(厂站实体!$A$2,0,0,3000,13),13,FALSE))</f>
        <v/>
      </c>
      <c r="G2731" s="3">
        <f ca="1">IF(ISNA(VLOOKUP($C2731,OFFSET(厂站实体!$A$2,0,0,3000,19),18,FALSE)),"",VLOOKUP($C2731,OFFSET(厂站实体!$A$2,0,0,3000,19),18,FALSE))</f>
        <v>0</v>
      </c>
      <c r="H2731" s="3">
        <f ca="1">IF(ISNA(VLOOKUP($C2731,OFFSET(厂站实体!$A$2,0,0,3000,19),19,FALSE)),"",VLOOKUP($C2731,OFFSET(厂站实体!$A$2,0,0,3000,19),19,FALSE))</f>
        <v>0</v>
      </c>
      <c r="I2731" s="3" t="str">
        <f ca="1">IF(ISNA(VLOOKUP($C2731,OFFSET(厂站实体!$A$2,0,0,3000,19),5,FALSE)),"",VLOOKUP($C2731,OFFSET(厂站实体!$A$2,0,0,3000,19),5,FALSE))</f>
        <v/>
      </c>
    </row>
    <row r="2732" spans="1:9" x14ac:dyDescent="0.15">
      <c r="A2732" s="3" t="s">
        <v>302</v>
      </c>
      <c r="B2732" s="3" t="s">
        <v>302</v>
      </c>
      <c r="C2732" s="3" t="s">
        <v>302</v>
      </c>
      <c r="D2732" s="3" t="str">
        <f ca="1">IF(ISNA(VLOOKUP($C2732,OFFSET(厂站实体!$A$2,0,0,3000,10),3,FALSE)),"",VLOOKUP($C2732,OFFSET(厂站实体!$A$2,0,0,3000,10),3,FALSE))</f>
        <v/>
      </c>
      <c r="E2732" s="3" t="str">
        <f ca="1">IF(ISNA(VLOOKUP($C2732,OFFSET(厂站实体!$A$2,0,0,3000,10),4,FALSE)),"",VLOOKUP($C2732,OFFSET(厂站实体!$A$2,0,0,3000,10),4,FALSE))</f>
        <v/>
      </c>
      <c r="F2732" s="3" t="str">
        <f ca="1">IF(ISNA(VLOOKUP($C2732,OFFSET(厂站实体!$A$2,0,0,3000,13),13,FALSE)),"",VLOOKUP($C2732,OFFSET(厂站实体!$A$2,0,0,3000,13),13,FALSE))</f>
        <v/>
      </c>
      <c r="G2732" s="3">
        <f ca="1">IF(ISNA(VLOOKUP($C2732,OFFSET(厂站实体!$A$2,0,0,3000,19),18,FALSE)),"",VLOOKUP($C2732,OFFSET(厂站实体!$A$2,0,0,3000,19),18,FALSE))</f>
        <v>0</v>
      </c>
      <c r="H2732" s="3">
        <f ca="1">IF(ISNA(VLOOKUP($C2732,OFFSET(厂站实体!$A$2,0,0,3000,19),19,FALSE)),"",VLOOKUP($C2732,OFFSET(厂站实体!$A$2,0,0,3000,19),19,FALSE))</f>
        <v>0</v>
      </c>
      <c r="I2732" s="3" t="str">
        <f ca="1">IF(ISNA(VLOOKUP($C2732,OFFSET(厂站实体!$A$2,0,0,3000,19),5,FALSE)),"",VLOOKUP($C2732,OFFSET(厂站实体!$A$2,0,0,3000,19),5,FALSE))</f>
        <v/>
      </c>
    </row>
    <row r="2733" spans="1:9" x14ac:dyDescent="0.15">
      <c r="A2733" s="3" t="s">
        <v>302</v>
      </c>
      <c r="B2733" s="3" t="s">
        <v>302</v>
      </c>
      <c r="C2733" s="3" t="s">
        <v>302</v>
      </c>
      <c r="D2733" s="3" t="str">
        <f ca="1">IF(ISNA(VLOOKUP($C2733,OFFSET(厂站实体!$A$2,0,0,3000,10),3,FALSE)),"",VLOOKUP($C2733,OFFSET(厂站实体!$A$2,0,0,3000,10),3,FALSE))</f>
        <v/>
      </c>
      <c r="E2733" s="3" t="str">
        <f ca="1">IF(ISNA(VLOOKUP($C2733,OFFSET(厂站实体!$A$2,0,0,3000,10),4,FALSE)),"",VLOOKUP($C2733,OFFSET(厂站实体!$A$2,0,0,3000,10),4,FALSE))</f>
        <v/>
      </c>
      <c r="F2733" s="3" t="str">
        <f ca="1">IF(ISNA(VLOOKUP($C2733,OFFSET(厂站实体!$A$2,0,0,3000,13),13,FALSE)),"",VLOOKUP($C2733,OFFSET(厂站实体!$A$2,0,0,3000,13),13,FALSE))</f>
        <v/>
      </c>
      <c r="G2733" s="3">
        <f ca="1">IF(ISNA(VLOOKUP($C2733,OFFSET(厂站实体!$A$2,0,0,3000,19),18,FALSE)),"",VLOOKUP($C2733,OFFSET(厂站实体!$A$2,0,0,3000,19),18,FALSE))</f>
        <v>0</v>
      </c>
      <c r="H2733" s="3">
        <f ca="1">IF(ISNA(VLOOKUP($C2733,OFFSET(厂站实体!$A$2,0,0,3000,19),19,FALSE)),"",VLOOKUP($C2733,OFFSET(厂站实体!$A$2,0,0,3000,19),19,FALSE))</f>
        <v>0</v>
      </c>
      <c r="I2733" s="3" t="str">
        <f ca="1">IF(ISNA(VLOOKUP($C2733,OFFSET(厂站实体!$A$2,0,0,3000,19),5,FALSE)),"",VLOOKUP($C2733,OFFSET(厂站实体!$A$2,0,0,3000,19),5,FALSE))</f>
        <v/>
      </c>
    </row>
    <row r="2734" spans="1:9" x14ac:dyDescent="0.15">
      <c r="A2734" s="3" t="s">
        <v>302</v>
      </c>
      <c r="B2734" s="3" t="s">
        <v>302</v>
      </c>
      <c r="C2734" s="3" t="s">
        <v>302</v>
      </c>
      <c r="D2734" s="3" t="str">
        <f ca="1">IF(ISNA(VLOOKUP($C2734,OFFSET(厂站实体!$A$2,0,0,3000,10),3,FALSE)),"",VLOOKUP($C2734,OFFSET(厂站实体!$A$2,0,0,3000,10),3,FALSE))</f>
        <v/>
      </c>
      <c r="E2734" s="3" t="str">
        <f ca="1">IF(ISNA(VLOOKUP($C2734,OFFSET(厂站实体!$A$2,0,0,3000,10),4,FALSE)),"",VLOOKUP($C2734,OFFSET(厂站实体!$A$2,0,0,3000,10),4,FALSE))</f>
        <v/>
      </c>
      <c r="F2734" s="3" t="str">
        <f ca="1">IF(ISNA(VLOOKUP($C2734,OFFSET(厂站实体!$A$2,0,0,3000,13),13,FALSE)),"",VLOOKUP($C2734,OFFSET(厂站实体!$A$2,0,0,3000,13),13,FALSE))</f>
        <v/>
      </c>
      <c r="G2734" s="3">
        <f ca="1">IF(ISNA(VLOOKUP($C2734,OFFSET(厂站实体!$A$2,0,0,3000,19),18,FALSE)),"",VLOOKUP($C2734,OFFSET(厂站实体!$A$2,0,0,3000,19),18,FALSE))</f>
        <v>0</v>
      </c>
      <c r="H2734" s="3">
        <f ca="1">IF(ISNA(VLOOKUP($C2734,OFFSET(厂站实体!$A$2,0,0,3000,19),19,FALSE)),"",VLOOKUP($C2734,OFFSET(厂站实体!$A$2,0,0,3000,19),19,FALSE))</f>
        <v>0</v>
      </c>
      <c r="I2734" s="3" t="str">
        <f ca="1">IF(ISNA(VLOOKUP($C2734,OFFSET(厂站实体!$A$2,0,0,3000,19),5,FALSE)),"",VLOOKUP($C2734,OFFSET(厂站实体!$A$2,0,0,3000,19),5,FALSE))</f>
        <v/>
      </c>
    </row>
    <row r="2735" spans="1:9" x14ac:dyDescent="0.15">
      <c r="A2735" s="3" t="s">
        <v>302</v>
      </c>
      <c r="B2735" s="3" t="s">
        <v>302</v>
      </c>
      <c r="C2735" s="3" t="s">
        <v>302</v>
      </c>
      <c r="D2735" s="3" t="str">
        <f ca="1">IF(ISNA(VLOOKUP($C2735,OFFSET(厂站实体!$A$2,0,0,3000,10),3,FALSE)),"",VLOOKUP($C2735,OFFSET(厂站实体!$A$2,0,0,3000,10),3,FALSE))</f>
        <v/>
      </c>
      <c r="E2735" s="3" t="str">
        <f ca="1">IF(ISNA(VLOOKUP($C2735,OFFSET(厂站实体!$A$2,0,0,3000,10),4,FALSE)),"",VLOOKUP($C2735,OFFSET(厂站实体!$A$2,0,0,3000,10),4,FALSE))</f>
        <v/>
      </c>
      <c r="F2735" s="3" t="str">
        <f ca="1">IF(ISNA(VLOOKUP($C2735,OFFSET(厂站实体!$A$2,0,0,3000,13),13,FALSE)),"",VLOOKUP($C2735,OFFSET(厂站实体!$A$2,0,0,3000,13),13,FALSE))</f>
        <v/>
      </c>
      <c r="G2735" s="3">
        <f ca="1">IF(ISNA(VLOOKUP($C2735,OFFSET(厂站实体!$A$2,0,0,3000,19),18,FALSE)),"",VLOOKUP($C2735,OFFSET(厂站实体!$A$2,0,0,3000,19),18,FALSE))</f>
        <v>0</v>
      </c>
      <c r="H2735" s="3">
        <f ca="1">IF(ISNA(VLOOKUP($C2735,OFFSET(厂站实体!$A$2,0,0,3000,19),19,FALSE)),"",VLOOKUP($C2735,OFFSET(厂站实体!$A$2,0,0,3000,19),19,FALSE))</f>
        <v>0</v>
      </c>
      <c r="I2735" s="3" t="str">
        <f ca="1">IF(ISNA(VLOOKUP($C2735,OFFSET(厂站实体!$A$2,0,0,3000,19),5,FALSE)),"",VLOOKUP($C2735,OFFSET(厂站实体!$A$2,0,0,3000,19),5,FALSE))</f>
        <v/>
      </c>
    </row>
    <row r="2736" spans="1:9" x14ac:dyDescent="0.15">
      <c r="A2736" s="3" t="s">
        <v>302</v>
      </c>
      <c r="B2736" s="3" t="s">
        <v>302</v>
      </c>
      <c r="C2736" s="3" t="s">
        <v>302</v>
      </c>
      <c r="D2736" s="3" t="str">
        <f ca="1">IF(ISNA(VLOOKUP($C2736,OFFSET(厂站实体!$A$2,0,0,3000,10),3,FALSE)),"",VLOOKUP($C2736,OFFSET(厂站实体!$A$2,0,0,3000,10),3,FALSE))</f>
        <v/>
      </c>
      <c r="E2736" s="3" t="str">
        <f ca="1">IF(ISNA(VLOOKUP($C2736,OFFSET(厂站实体!$A$2,0,0,3000,10),4,FALSE)),"",VLOOKUP($C2736,OFFSET(厂站实体!$A$2,0,0,3000,10),4,FALSE))</f>
        <v/>
      </c>
      <c r="F2736" s="3" t="str">
        <f ca="1">IF(ISNA(VLOOKUP($C2736,OFFSET(厂站实体!$A$2,0,0,3000,13),13,FALSE)),"",VLOOKUP($C2736,OFFSET(厂站实体!$A$2,0,0,3000,13),13,FALSE))</f>
        <v/>
      </c>
      <c r="G2736" s="3">
        <f ca="1">IF(ISNA(VLOOKUP($C2736,OFFSET(厂站实体!$A$2,0,0,3000,19),18,FALSE)),"",VLOOKUP($C2736,OFFSET(厂站实体!$A$2,0,0,3000,19),18,FALSE))</f>
        <v>0</v>
      </c>
      <c r="H2736" s="3">
        <f ca="1">IF(ISNA(VLOOKUP($C2736,OFFSET(厂站实体!$A$2,0,0,3000,19),19,FALSE)),"",VLOOKUP($C2736,OFFSET(厂站实体!$A$2,0,0,3000,19),19,FALSE))</f>
        <v>0</v>
      </c>
      <c r="I2736" s="3" t="str">
        <f ca="1">IF(ISNA(VLOOKUP($C2736,OFFSET(厂站实体!$A$2,0,0,3000,19),5,FALSE)),"",VLOOKUP($C2736,OFFSET(厂站实体!$A$2,0,0,3000,19),5,FALSE))</f>
        <v/>
      </c>
    </row>
    <row r="2737" spans="1:9" x14ac:dyDescent="0.15">
      <c r="A2737" s="3" t="s">
        <v>302</v>
      </c>
      <c r="B2737" s="3" t="s">
        <v>302</v>
      </c>
      <c r="C2737" s="3" t="s">
        <v>302</v>
      </c>
      <c r="D2737" s="3" t="str">
        <f ca="1">IF(ISNA(VLOOKUP($C2737,OFFSET(厂站实体!$A$2,0,0,3000,10),3,FALSE)),"",VLOOKUP($C2737,OFFSET(厂站实体!$A$2,0,0,3000,10),3,FALSE))</f>
        <v/>
      </c>
      <c r="E2737" s="3" t="str">
        <f ca="1">IF(ISNA(VLOOKUP($C2737,OFFSET(厂站实体!$A$2,0,0,3000,10),4,FALSE)),"",VLOOKUP($C2737,OFFSET(厂站实体!$A$2,0,0,3000,10),4,FALSE))</f>
        <v/>
      </c>
      <c r="F2737" s="3" t="str">
        <f ca="1">IF(ISNA(VLOOKUP($C2737,OFFSET(厂站实体!$A$2,0,0,3000,13),13,FALSE)),"",VLOOKUP($C2737,OFFSET(厂站实体!$A$2,0,0,3000,13),13,FALSE))</f>
        <v/>
      </c>
      <c r="G2737" s="3">
        <f ca="1">IF(ISNA(VLOOKUP($C2737,OFFSET(厂站实体!$A$2,0,0,3000,19),18,FALSE)),"",VLOOKUP($C2737,OFFSET(厂站实体!$A$2,0,0,3000,19),18,FALSE))</f>
        <v>0</v>
      </c>
      <c r="H2737" s="3">
        <f ca="1">IF(ISNA(VLOOKUP($C2737,OFFSET(厂站实体!$A$2,0,0,3000,19),19,FALSE)),"",VLOOKUP($C2737,OFFSET(厂站实体!$A$2,0,0,3000,19),19,FALSE))</f>
        <v>0</v>
      </c>
      <c r="I2737" s="3" t="str">
        <f ca="1">IF(ISNA(VLOOKUP($C2737,OFFSET(厂站实体!$A$2,0,0,3000,19),5,FALSE)),"",VLOOKUP($C2737,OFFSET(厂站实体!$A$2,0,0,3000,19),5,FALSE))</f>
        <v/>
      </c>
    </row>
    <row r="2738" spans="1:9" x14ac:dyDescent="0.15">
      <c r="A2738" s="3" t="s">
        <v>302</v>
      </c>
      <c r="B2738" s="3" t="s">
        <v>302</v>
      </c>
      <c r="C2738" s="3" t="s">
        <v>302</v>
      </c>
      <c r="D2738" s="3" t="str">
        <f ca="1">IF(ISNA(VLOOKUP($C2738,OFFSET(厂站实体!$A$2,0,0,3000,10),3,FALSE)),"",VLOOKUP($C2738,OFFSET(厂站实体!$A$2,0,0,3000,10),3,FALSE))</f>
        <v/>
      </c>
      <c r="E2738" s="3" t="str">
        <f ca="1">IF(ISNA(VLOOKUP($C2738,OFFSET(厂站实体!$A$2,0,0,3000,10),4,FALSE)),"",VLOOKUP($C2738,OFFSET(厂站实体!$A$2,0,0,3000,10),4,FALSE))</f>
        <v/>
      </c>
      <c r="F2738" s="3" t="str">
        <f ca="1">IF(ISNA(VLOOKUP($C2738,OFFSET(厂站实体!$A$2,0,0,3000,13),13,FALSE)),"",VLOOKUP($C2738,OFFSET(厂站实体!$A$2,0,0,3000,13),13,FALSE))</f>
        <v/>
      </c>
      <c r="G2738" s="3">
        <f ca="1">IF(ISNA(VLOOKUP($C2738,OFFSET(厂站实体!$A$2,0,0,3000,19),18,FALSE)),"",VLOOKUP($C2738,OFFSET(厂站实体!$A$2,0,0,3000,19),18,FALSE))</f>
        <v>0</v>
      </c>
      <c r="H2738" s="3">
        <f ca="1">IF(ISNA(VLOOKUP($C2738,OFFSET(厂站实体!$A$2,0,0,3000,19),19,FALSE)),"",VLOOKUP($C2738,OFFSET(厂站实体!$A$2,0,0,3000,19),19,FALSE))</f>
        <v>0</v>
      </c>
      <c r="I2738" s="3" t="str">
        <f ca="1">IF(ISNA(VLOOKUP($C2738,OFFSET(厂站实体!$A$2,0,0,3000,19),5,FALSE)),"",VLOOKUP($C2738,OFFSET(厂站实体!$A$2,0,0,3000,19),5,FALSE))</f>
        <v/>
      </c>
    </row>
    <row r="2739" spans="1:9" x14ac:dyDescent="0.15">
      <c r="A2739" s="3" t="s">
        <v>302</v>
      </c>
      <c r="B2739" s="3" t="s">
        <v>302</v>
      </c>
      <c r="C2739" s="3" t="s">
        <v>302</v>
      </c>
      <c r="D2739" s="3" t="str">
        <f ca="1">IF(ISNA(VLOOKUP($C2739,OFFSET(厂站实体!$A$2,0,0,3000,10),3,FALSE)),"",VLOOKUP($C2739,OFFSET(厂站实体!$A$2,0,0,3000,10),3,FALSE))</f>
        <v/>
      </c>
      <c r="E2739" s="3" t="str">
        <f ca="1">IF(ISNA(VLOOKUP($C2739,OFFSET(厂站实体!$A$2,0,0,3000,10),4,FALSE)),"",VLOOKUP($C2739,OFFSET(厂站实体!$A$2,0,0,3000,10),4,FALSE))</f>
        <v/>
      </c>
      <c r="F2739" s="3" t="str">
        <f ca="1">IF(ISNA(VLOOKUP($C2739,OFFSET(厂站实体!$A$2,0,0,3000,13),13,FALSE)),"",VLOOKUP($C2739,OFFSET(厂站实体!$A$2,0,0,3000,13),13,FALSE))</f>
        <v/>
      </c>
      <c r="G2739" s="3">
        <f ca="1">IF(ISNA(VLOOKUP($C2739,OFFSET(厂站实体!$A$2,0,0,3000,19),18,FALSE)),"",VLOOKUP($C2739,OFFSET(厂站实体!$A$2,0,0,3000,19),18,FALSE))</f>
        <v>0</v>
      </c>
      <c r="H2739" s="3">
        <f ca="1">IF(ISNA(VLOOKUP($C2739,OFFSET(厂站实体!$A$2,0,0,3000,19),19,FALSE)),"",VLOOKUP($C2739,OFFSET(厂站实体!$A$2,0,0,3000,19),19,FALSE))</f>
        <v>0</v>
      </c>
      <c r="I2739" s="3" t="str">
        <f ca="1">IF(ISNA(VLOOKUP($C2739,OFFSET(厂站实体!$A$2,0,0,3000,19),5,FALSE)),"",VLOOKUP($C2739,OFFSET(厂站实体!$A$2,0,0,3000,19),5,FALSE))</f>
        <v/>
      </c>
    </row>
    <row r="2740" spans="1:9" x14ac:dyDescent="0.15">
      <c r="A2740" s="3" t="s">
        <v>302</v>
      </c>
      <c r="B2740" s="3" t="s">
        <v>302</v>
      </c>
      <c r="C2740" s="3" t="s">
        <v>302</v>
      </c>
      <c r="D2740" s="3" t="str">
        <f ca="1">IF(ISNA(VLOOKUP($C2740,OFFSET(厂站实体!$A$2,0,0,3000,10),3,FALSE)),"",VLOOKUP($C2740,OFFSET(厂站实体!$A$2,0,0,3000,10),3,FALSE))</f>
        <v/>
      </c>
      <c r="E2740" s="3" t="str">
        <f ca="1">IF(ISNA(VLOOKUP($C2740,OFFSET(厂站实体!$A$2,0,0,3000,10),4,FALSE)),"",VLOOKUP($C2740,OFFSET(厂站实体!$A$2,0,0,3000,10),4,FALSE))</f>
        <v/>
      </c>
      <c r="F2740" s="3" t="str">
        <f ca="1">IF(ISNA(VLOOKUP($C2740,OFFSET(厂站实体!$A$2,0,0,3000,13),13,FALSE)),"",VLOOKUP($C2740,OFFSET(厂站实体!$A$2,0,0,3000,13),13,FALSE))</f>
        <v/>
      </c>
      <c r="G2740" s="3">
        <f ca="1">IF(ISNA(VLOOKUP($C2740,OFFSET(厂站实体!$A$2,0,0,3000,19),18,FALSE)),"",VLOOKUP($C2740,OFFSET(厂站实体!$A$2,0,0,3000,19),18,FALSE))</f>
        <v>0</v>
      </c>
      <c r="H2740" s="3">
        <f ca="1">IF(ISNA(VLOOKUP($C2740,OFFSET(厂站实体!$A$2,0,0,3000,19),19,FALSE)),"",VLOOKUP($C2740,OFFSET(厂站实体!$A$2,0,0,3000,19),19,FALSE))</f>
        <v>0</v>
      </c>
      <c r="I2740" s="3" t="str">
        <f ca="1">IF(ISNA(VLOOKUP($C2740,OFFSET(厂站实体!$A$2,0,0,3000,19),5,FALSE)),"",VLOOKUP($C2740,OFFSET(厂站实体!$A$2,0,0,3000,19),5,FALSE))</f>
        <v/>
      </c>
    </row>
    <row r="2741" spans="1:9" x14ac:dyDescent="0.15">
      <c r="A2741" s="3" t="s">
        <v>302</v>
      </c>
      <c r="B2741" s="3" t="s">
        <v>302</v>
      </c>
      <c r="C2741" s="3" t="s">
        <v>302</v>
      </c>
      <c r="D2741" s="3" t="str">
        <f ca="1">IF(ISNA(VLOOKUP($C2741,OFFSET(厂站实体!$A$2,0,0,3000,10),3,FALSE)),"",VLOOKUP($C2741,OFFSET(厂站实体!$A$2,0,0,3000,10),3,FALSE))</f>
        <v/>
      </c>
      <c r="E2741" s="3" t="str">
        <f ca="1">IF(ISNA(VLOOKUP($C2741,OFFSET(厂站实体!$A$2,0,0,3000,10),4,FALSE)),"",VLOOKUP($C2741,OFFSET(厂站实体!$A$2,0,0,3000,10),4,FALSE))</f>
        <v/>
      </c>
      <c r="F2741" s="3" t="str">
        <f ca="1">IF(ISNA(VLOOKUP($C2741,OFFSET(厂站实体!$A$2,0,0,3000,13),13,FALSE)),"",VLOOKUP($C2741,OFFSET(厂站实体!$A$2,0,0,3000,13),13,FALSE))</f>
        <v/>
      </c>
      <c r="G2741" s="3">
        <f ca="1">IF(ISNA(VLOOKUP($C2741,OFFSET(厂站实体!$A$2,0,0,3000,19),18,FALSE)),"",VLOOKUP($C2741,OFFSET(厂站实体!$A$2,0,0,3000,19),18,FALSE))</f>
        <v>0</v>
      </c>
      <c r="H2741" s="3">
        <f ca="1">IF(ISNA(VLOOKUP($C2741,OFFSET(厂站实体!$A$2,0,0,3000,19),19,FALSE)),"",VLOOKUP($C2741,OFFSET(厂站实体!$A$2,0,0,3000,19),19,FALSE))</f>
        <v>0</v>
      </c>
      <c r="I2741" s="3" t="str">
        <f ca="1">IF(ISNA(VLOOKUP($C2741,OFFSET(厂站实体!$A$2,0,0,3000,19),5,FALSE)),"",VLOOKUP($C2741,OFFSET(厂站实体!$A$2,0,0,3000,19),5,FALSE))</f>
        <v/>
      </c>
    </row>
    <row r="2742" spans="1:9" x14ac:dyDescent="0.15">
      <c r="A2742" s="3" t="s">
        <v>302</v>
      </c>
      <c r="B2742" s="3" t="s">
        <v>302</v>
      </c>
      <c r="C2742" s="3" t="s">
        <v>302</v>
      </c>
      <c r="D2742" s="3" t="str">
        <f ca="1">IF(ISNA(VLOOKUP($C2742,OFFSET(厂站实体!$A$2,0,0,3000,10),3,FALSE)),"",VLOOKUP($C2742,OFFSET(厂站实体!$A$2,0,0,3000,10),3,FALSE))</f>
        <v/>
      </c>
      <c r="E2742" s="3" t="str">
        <f ca="1">IF(ISNA(VLOOKUP($C2742,OFFSET(厂站实体!$A$2,0,0,3000,10),4,FALSE)),"",VLOOKUP($C2742,OFFSET(厂站实体!$A$2,0,0,3000,10),4,FALSE))</f>
        <v/>
      </c>
      <c r="F2742" s="3" t="str">
        <f ca="1">IF(ISNA(VLOOKUP($C2742,OFFSET(厂站实体!$A$2,0,0,3000,13),13,FALSE)),"",VLOOKUP($C2742,OFFSET(厂站实体!$A$2,0,0,3000,13),13,FALSE))</f>
        <v/>
      </c>
      <c r="G2742" s="3">
        <f ca="1">IF(ISNA(VLOOKUP($C2742,OFFSET(厂站实体!$A$2,0,0,3000,19),18,FALSE)),"",VLOOKUP($C2742,OFFSET(厂站实体!$A$2,0,0,3000,19),18,FALSE))</f>
        <v>0</v>
      </c>
      <c r="H2742" s="3">
        <f ca="1">IF(ISNA(VLOOKUP($C2742,OFFSET(厂站实体!$A$2,0,0,3000,19),19,FALSE)),"",VLOOKUP($C2742,OFFSET(厂站实体!$A$2,0,0,3000,19),19,FALSE))</f>
        <v>0</v>
      </c>
      <c r="I2742" s="3" t="str">
        <f ca="1">IF(ISNA(VLOOKUP($C2742,OFFSET(厂站实体!$A$2,0,0,3000,19),5,FALSE)),"",VLOOKUP($C2742,OFFSET(厂站实体!$A$2,0,0,3000,19),5,FALSE))</f>
        <v/>
      </c>
    </row>
    <row r="2743" spans="1:9" x14ac:dyDescent="0.15">
      <c r="A2743" s="3" t="s">
        <v>302</v>
      </c>
      <c r="B2743" s="3" t="s">
        <v>302</v>
      </c>
      <c r="C2743" s="3" t="s">
        <v>302</v>
      </c>
      <c r="D2743" s="3" t="str">
        <f ca="1">IF(ISNA(VLOOKUP($C2743,OFFSET(厂站实体!$A$2,0,0,3000,10),3,FALSE)),"",VLOOKUP($C2743,OFFSET(厂站实体!$A$2,0,0,3000,10),3,FALSE))</f>
        <v/>
      </c>
      <c r="E2743" s="3" t="str">
        <f ca="1">IF(ISNA(VLOOKUP($C2743,OFFSET(厂站实体!$A$2,0,0,3000,10),4,FALSE)),"",VLOOKUP($C2743,OFFSET(厂站实体!$A$2,0,0,3000,10),4,FALSE))</f>
        <v/>
      </c>
      <c r="F2743" s="3" t="str">
        <f ca="1">IF(ISNA(VLOOKUP($C2743,OFFSET(厂站实体!$A$2,0,0,3000,13),13,FALSE)),"",VLOOKUP($C2743,OFFSET(厂站实体!$A$2,0,0,3000,13),13,FALSE))</f>
        <v/>
      </c>
      <c r="G2743" s="3">
        <f ca="1">IF(ISNA(VLOOKUP($C2743,OFFSET(厂站实体!$A$2,0,0,3000,19),18,FALSE)),"",VLOOKUP($C2743,OFFSET(厂站实体!$A$2,0,0,3000,19),18,FALSE))</f>
        <v>0</v>
      </c>
      <c r="H2743" s="3">
        <f ca="1">IF(ISNA(VLOOKUP($C2743,OFFSET(厂站实体!$A$2,0,0,3000,19),19,FALSE)),"",VLOOKUP($C2743,OFFSET(厂站实体!$A$2,0,0,3000,19),19,FALSE))</f>
        <v>0</v>
      </c>
      <c r="I2743" s="3" t="str">
        <f ca="1">IF(ISNA(VLOOKUP($C2743,OFFSET(厂站实体!$A$2,0,0,3000,19),5,FALSE)),"",VLOOKUP($C2743,OFFSET(厂站实体!$A$2,0,0,3000,19),5,FALSE))</f>
        <v/>
      </c>
    </row>
    <row r="2744" spans="1:9" x14ac:dyDescent="0.15">
      <c r="A2744" s="3" t="s">
        <v>302</v>
      </c>
      <c r="B2744" s="3" t="s">
        <v>302</v>
      </c>
      <c r="C2744" s="3" t="s">
        <v>302</v>
      </c>
      <c r="D2744" s="3" t="str">
        <f ca="1">IF(ISNA(VLOOKUP($C2744,OFFSET(厂站实体!$A$2,0,0,3000,10),3,FALSE)),"",VLOOKUP($C2744,OFFSET(厂站实体!$A$2,0,0,3000,10),3,FALSE))</f>
        <v/>
      </c>
      <c r="E2744" s="3" t="str">
        <f ca="1">IF(ISNA(VLOOKUP($C2744,OFFSET(厂站实体!$A$2,0,0,3000,10),4,FALSE)),"",VLOOKUP($C2744,OFFSET(厂站实体!$A$2,0,0,3000,10),4,FALSE))</f>
        <v/>
      </c>
      <c r="F2744" s="3" t="str">
        <f ca="1">IF(ISNA(VLOOKUP($C2744,OFFSET(厂站实体!$A$2,0,0,3000,13),13,FALSE)),"",VLOOKUP($C2744,OFFSET(厂站实体!$A$2,0,0,3000,13),13,FALSE))</f>
        <v/>
      </c>
      <c r="G2744" s="3">
        <f ca="1">IF(ISNA(VLOOKUP($C2744,OFFSET(厂站实体!$A$2,0,0,3000,19),18,FALSE)),"",VLOOKUP($C2744,OFFSET(厂站实体!$A$2,0,0,3000,19),18,FALSE))</f>
        <v>0</v>
      </c>
      <c r="H2744" s="3">
        <f ca="1">IF(ISNA(VLOOKUP($C2744,OFFSET(厂站实体!$A$2,0,0,3000,19),19,FALSE)),"",VLOOKUP($C2744,OFFSET(厂站实体!$A$2,0,0,3000,19),19,FALSE))</f>
        <v>0</v>
      </c>
      <c r="I2744" s="3" t="str">
        <f ca="1">IF(ISNA(VLOOKUP($C2744,OFFSET(厂站实体!$A$2,0,0,3000,19),5,FALSE)),"",VLOOKUP($C2744,OFFSET(厂站实体!$A$2,0,0,3000,19),5,FALSE))</f>
        <v/>
      </c>
    </row>
    <row r="2745" spans="1:9" x14ac:dyDescent="0.15">
      <c r="A2745" s="3" t="s">
        <v>302</v>
      </c>
      <c r="B2745" s="3" t="s">
        <v>302</v>
      </c>
      <c r="C2745" s="3" t="s">
        <v>302</v>
      </c>
      <c r="D2745" s="3" t="str">
        <f ca="1">IF(ISNA(VLOOKUP($C2745,OFFSET(厂站实体!$A$2,0,0,3000,10),3,FALSE)),"",VLOOKUP($C2745,OFFSET(厂站实体!$A$2,0,0,3000,10),3,FALSE))</f>
        <v/>
      </c>
      <c r="E2745" s="3" t="str">
        <f ca="1">IF(ISNA(VLOOKUP($C2745,OFFSET(厂站实体!$A$2,0,0,3000,10),4,FALSE)),"",VLOOKUP($C2745,OFFSET(厂站实体!$A$2,0,0,3000,10),4,FALSE))</f>
        <v/>
      </c>
      <c r="F2745" s="3" t="str">
        <f ca="1">IF(ISNA(VLOOKUP($C2745,OFFSET(厂站实体!$A$2,0,0,3000,13),13,FALSE)),"",VLOOKUP($C2745,OFFSET(厂站实体!$A$2,0,0,3000,13),13,FALSE))</f>
        <v/>
      </c>
      <c r="G2745" s="3">
        <f ca="1">IF(ISNA(VLOOKUP($C2745,OFFSET(厂站实体!$A$2,0,0,3000,19),18,FALSE)),"",VLOOKUP($C2745,OFFSET(厂站实体!$A$2,0,0,3000,19),18,FALSE))</f>
        <v>0</v>
      </c>
      <c r="H2745" s="3">
        <f ca="1">IF(ISNA(VLOOKUP($C2745,OFFSET(厂站实体!$A$2,0,0,3000,19),19,FALSE)),"",VLOOKUP($C2745,OFFSET(厂站实体!$A$2,0,0,3000,19),19,FALSE))</f>
        <v>0</v>
      </c>
      <c r="I2745" s="3" t="str">
        <f ca="1">IF(ISNA(VLOOKUP($C2745,OFFSET(厂站实体!$A$2,0,0,3000,19),5,FALSE)),"",VLOOKUP($C2745,OFFSET(厂站实体!$A$2,0,0,3000,19),5,FALSE))</f>
        <v/>
      </c>
    </row>
    <row r="2746" spans="1:9" x14ac:dyDescent="0.15">
      <c r="A2746" s="3" t="s">
        <v>302</v>
      </c>
      <c r="B2746" s="3" t="s">
        <v>302</v>
      </c>
      <c r="C2746" s="3" t="s">
        <v>302</v>
      </c>
      <c r="D2746" s="3" t="str">
        <f ca="1">IF(ISNA(VLOOKUP($C2746,OFFSET(厂站实体!$A$2,0,0,3000,10),3,FALSE)),"",VLOOKUP($C2746,OFFSET(厂站实体!$A$2,0,0,3000,10),3,FALSE))</f>
        <v/>
      </c>
      <c r="E2746" s="3" t="str">
        <f ca="1">IF(ISNA(VLOOKUP($C2746,OFFSET(厂站实体!$A$2,0,0,3000,10),4,FALSE)),"",VLOOKUP($C2746,OFFSET(厂站实体!$A$2,0,0,3000,10),4,FALSE))</f>
        <v/>
      </c>
      <c r="F2746" s="3" t="str">
        <f ca="1">IF(ISNA(VLOOKUP($C2746,OFFSET(厂站实体!$A$2,0,0,3000,13),13,FALSE)),"",VLOOKUP($C2746,OFFSET(厂站实体!$A$2,0,0,3000,13),13,FALSE))</f>
        <v/>
      </c>
      <c r="G2746" s="3">
        <f ca="1">IF(ISNA(VLOOKUP($C2746,OFFSET(厂站实体!$A$2,0,0,3000,19),18,FALSE)),"",VLOOKUP($C2746,OFFSET(厂站实体!$A$2,0,0,3000,19),18,FALSE))</f>
        <v>0</v>
      </c>
      <c r="H2746" s="3">
        <f ca="1">IF(ISNA(VLOOKUP($C2746,OFFSET(厂站实体!$A$2,0,0,3000,19),19,FALSE)),"",VLOOKUP($C2746,OFFSET(厂站实体!$A$2,0,0,3000,19),19,FALSE))</f>
        <v>0</v>
      </c>
      <c r="I2746" s="3" t="str">
        <f ca="1">IF(ISNA(VLOOKUP($C2746,OFFSET(厂站实体!$A$2,0,0,3000,19),5,FALSE)),"",VLOOKUP($C2746,OFFSET(厂站实体!$A$2,0,0,3000,19),5,FALSE))</f>
        <v/>
      </c>
    </row>
    <row r="2747" spans="1:9" x14ac:dyDescent="0.15">
      <c r="A2747" s="3" t="s">
        <v>302</v>
      </c>
      <c r="B2747" s="3" t="s">
        <v>302</v>
      </c>
      <c r="C2747" s="3" t="s">
        <v>302</v>
      </c>
      <c r="D2747" s="3" t="str">
        <f ca="1">IF(ISNA(VLOOKUP($C2747,OFFSET(厂站实体!$A$2,0,0,3000,10),3,FALSE)),"",VLOOKUP($C2747,OFFSET(厂站实体!$A$2,0,0,3000,10),3,FALSE))</f>
        <v/>
      </c>
      <c r="E2747" s="3" t="str">
        <f ca="1">IF(ISNA(VLOOKUP($C2747,OFFSET(厂站实体!$A$2,0,0,3000,10),4,FALSE)),"",VLOOKUP($C2747,OFFSET(厂站实体!$A$2,0,0,3000,10),4,FALSE))</f>
        <v/>
      </c>
      <c r="F2747" s="3" t="str">
        <f ca="1">IF(ISNA(VLOOKUP($C2747,OFFSET(厂站实体!$A$2,0,0,3000,13),13,FALSE)),"",VLOOKUP($C2747,OFFSET(厂站实体!$A$2,0,0,3000,13),13,FALSE))</f>
        <v/>
      </c>
      <c r="G2747" s="3">
        <f ca="1">IF(ISNA(VLOOKUP($C2747,OFFSET(厂站实体!$A$2,0,0,3000,19),18,FALSE)),"",VLOOKUP($C2747,OFFSET(厂站实体!$A$2,0,0,3000,19),18,FALSE))</f>
        <v>0</v>
      </c>
      <c r="H2747" s="3">
        <f ca="1">IF(ISNA(VLOOKUP($C2747,OFFSET(厂站实体!$A$2,0,0,3000,19),19,FALSE)),"",VLOOKUP($C2747,OFFSET(厂站实体!$A$2,0,0,3000,19),19,FALSE))</f>
        <v>0</v>
      </c>
      <c r="I2747" s="3" t="str">
        <f ca="1">IF(ISNA(VLOOKUP($C2747,OFFSET(厂站实体!$A$2,0,0,3000,19),5,FALSE)),"",VLOOKUP($C2747,OFFSET(厂站实体!$A$2,0,0,3000,19),5,FALSE))</f>
        <v/>
      </c>
    </row>
    <row r="2748" spans="1:9" x14ac:dyDescent="0.15">
      <c r="A2748" s="3" t="s">
        <v>302</v>
      </c>
      <c r="B2748" s="3" t="s">
        <v>302</v>
      </c>
      <c r="C2748" s="3" t="s">
        <v>302</v>
      </c>
      <c r="D2748" s="3" t="str">
        <f ca="1">IF(ISNA(VLOOKUP($C2748,OFFSET(厂站实体!$A$2,0,0,3000,10),3,FALSE)),"",VLOOKUP($C2748,OFFSET(厂站实体!$A$2,0,0,3000,10),3,FALSE))</f>
        <v/>
      </c>
      <c r="E2748" s="3" t="str">
        <f ca="1">IF(ISNA(VLOOKUP($C2748,OFFSET(厂站实体!$A$2,0,0,3000,10),4,FALSE)),"",VLOOKUP($C2748,OFFSET(厂站实体!$A$2,0,0,3000,10),4,FALSE))</f>
        <v/>
      </c>
      <c r="F2748" s="3" t="str">
        <f ca="1">IF(ISNA(VLOOKUP($C2748,OFFSET(厂站实体!$A$2,0,0,3000,13),13,FALSE)),"",VLOOKUP($C2748,OFFSET(厂站实体!$A$2,0,0,3000,13),13,FALSE))</f>
        <v/>
      </c>
      <c r="G2748" s="3">
        <f ca="1">IF(ISNA(VLOOKUP($C2748,OFFSET(厂站实体!$A$2,0,0,3000,19),18,FALSE)),"",VLOOKUP($C2748,OFFSET(厂站实体!$A$2,0,0,3000,19),18,FALSE))</f>
        <v>0</v>
      </c>
      <c r="H2748" s="3">
        <f ca="1">IF(ISNA(VLOOKUP($C2748,OFFSET(厂站实体!$A$2,0,0,3000,19),19,FALSE)),"",VLOOKUP($C2748,OFFSET(厂站实体!$A$2,0,0,3000,19),19,FALSE))</f>
        <v>0</v>
      </c>
      <c r="I2748" s="3" t="str">
        <f ca="1">IF(ISNA(VLOOKUP($C2748,OFFSET(厂站实体!$A$2,0,0,3000,19),5,FALSE)),"",VLOOKUP($C2748,OFFSET(厂站实体!$A$2,0,0,3000,19),5,FALSE))</f>
        <v/>
      </c>
    </row>
    <row r="2749" spans="1:9" x14ac:dyDescent="0.15">
      <c r="A2749" s="3" t="s">
        <v>302</v>
      </c>
      <c r="B2749" s="3" t="s">
        <v>302</v>
      </c>
      <c r="C2749" s="3" t="s">
        <v>302</v>
      </c>
      <c r="D2749" s="3" t="str">
        <f ca="1">IF(ISNA(VLOOKUP($C2749,OFFSET(厂站实体!$A$2,0,0,3000,10),3,FALSE)),"",VLOOKUP($C2749,OFFSET(厂站实体!$A$2,0,0,3000,10),3,FALSE))</f>
        <v/>
      </c>
      <c r="E2749" s="3" t="str">
        <f ca="1">IF(ISNA(VLOOKUP($C2749,OFFSET(厂站实体!$A$2,0,0,3000,10),4,FALSE)),"",VLOOKUP($C2749,OFFSET(厂站实体!$A$2,0,0,3000,10),4,FALSE))</f>
        <v/>
      </c>
      <c r="F2749" s="3" t="str">
        <f ca="1">IF(ISNA(VLOOKUP($C2749,OFFSET(厂站实体!$A$2,0,0,3000,13),13,FALSE)),"",VLOOKUP($C2749,OFFSET(厂站实体!$A$2,0,0,3000,13),13,FALSE))</f>
        <v/>
      </c>
      <c r="G2749" s="3">
        <f ca="1">IF(ISNA(VLOOKUP($C2749,OFFSET(厂站实体!$A$2,0,0,3000,19),18,FALSE)),"",VLOOKUP($C2749,OFFSET(厂站实体!$A$2,0,0,3000,19),18,FALSE))</f>
        <v>0</v>
      </c>
      <c r="H2749" s="3">
        <f ca="1">IF(ISNA(VLOOKUP($C2749,OFFSET(厂站实体!$A$2,0,0,3000,19),19,FALSE)),"",VLOOKUP($C2749,OFFSET(厂站实体!$A$2,0,0,3000,19),19,FALSE))</f>
        <v>0</v>
      </c>
      <c r="I2749" s="3" t="str">
        <f ca="1">IF(ISNA(VLOOKUP($C2749,OFFSET(厂站实体!$A$2,0,0,3000,19),5,FALSE)),"",VLOOKUP($C2749,OFFSET(厂站实体!$A$2,0,0,3000,19),5,FALSE))</f>
        <v/>
      </c>
    </row>
    <row r="2750" spans="1:9" x14ac:dyDescent="0.15">
      <c r="A2750" s="3" t="s">
        <v>302</v>
      </c>
      <c r="B2750" s="3" t="s">
        <v>302</v>
      </c>
      <c r="C2750" s="3" t="s">
        <v>302</v>
      </c>
      <c r="D2750" s="3" t="str">
        <f ca="1">IF(ISNA(VLOOKUP($C2750,OFFSET(厂站实体!$A$2,0,0,3000,10),3,FALSE)),"",VLOOKUP($C2750,OFFSET(厂站实体!$A$2,0,0,3000,10),3,FALSE))</f>
        <v/>
      </c>
      <c r="E2750" s="3" t="str">
        <f ca="1">IF(ISNA(VLOOKUP($C2750,OFFSET(厂站实体!$A$2,0,0,3000,10),4,FALSE)),"",VLOOKUP($C2750,OFFSET(厂站实体!$A$2,0,0,3000,10),4,FALSE))</f>
        <v/>
      </c>
      <c r="F2750" s="3" t="str">
        <f ca="1">IF(ISNA(VLOOKUP($C2750,OFFSET(厂站实体!$A$2,0,0,3000,13),13,FALSE)),"",VLOOKUP($C2750,OFFSET(厂站实体!$A$2,0,0,3000,13),13,FALSE))</f>
        <v/>
      </c>
      <c r="G2750" s="3">
        <f ca="1">IF(ISNA(VLOOKUP($C2750,OFFSET(厂站实体!$A$2,0,0,3000,19),18,FALSE)),"",VLOOKUP($C2750,OFFSET(厂站实体!$A$2,0,0,3000,19),18,FALSE))</f>
        <v>0</v>
      </c>
      <c r="H2750" s="3">
        <f ca="1">IF(ISNA(VLOOKUP($C2750,OFFSET(厂站实体!$A$2,0,0,3000,19),19,FALSE)),"",VLOOKUP($C2750,OFFSET(厂站实体!$A$2,0,0,3000,19),19,FALSE))</f>
        <v>0</v>
      </c>
      <c r="I2750" s="3" t="str">
        <f ca="1">IF(ISNA(VLOOKUP($C2750,OFFSET(厂站实体!$A$2,0,0,3000,19),5,FALSE)),"",VLOOKUP($C2750,OFFSET(厂站实体!$A$2,0,0,3000,19),5,FALSE))</f>
        <v/>
      </c>
    </row>
    <row r="2751" spans="1:9" x14ac:dyDescent="0.15">
      <c r="A2751" s="3" t="s">
        <v>302</v>
      </c>
      <c r="B2751" s="3" t="s">
        <v>302</v>
      </c>
      <c r="C2751" s="3" t="s">
        <v>302</v>
      </c>
      <c r="D2751" s="3" t="str">
        <f ca="1">IF(ISNA(VLOOKUP($C2751,OFFSET(厂站实体!$A$2,0,0,3000,10),3,FALSE)),"",VLOOKUP($C2751,OFFSET(厂站实体!$A$2,0,0,3000,10),3,FALSE))</f>
        <v/>
      </c>
      <c r="E2751" s="3" t="str">
        <f ca="1">IF(ISNA(VLOOKUP($C2751,OFFSET(厂站实体!$A$2,0,0,3000,10),4,FALSE)),"",VLOOKUP($C2751,OFFSET(厂站实体!$A$2,0,0,3000,10),4,FALSE))</f>
        <v/>
      </c>
      <c r="F2751" s="3" t="str">
        <f ca="1">IF(ISNA(VLOOKUP($C2751,OFFSET(厂站实体!$A$2,0,0,3000,13),13,FALSE)),"",VLOOKUP($C2751,OFFSET(厂站实体!$A$2,0,0,3000,13),13,FALSE))</f>
        <v/>
      </c>
      <c r="G2751" s="3">
        <f ca="1">IF(ISNA(VLOOKUP($C2751,OFFSET(厂站实体!$A$2,0,0,3000,19),18,FALSE)),"",VLOOKUP($C2751,OFFSET(厂站实体!$A$2,0,0,3000,19),18,FALSE))</f>
        <v>0</v>
      </c>
      <c r="H2751" s="3">
        <f ca="1">IF(ISNA(VLOOKUP($C2751,OFFSET(厂站实体!$A$2,0,0,3000,19),19,FALSE)),"",VLOOKUP($C2751,OFFSET(厂站实体!$A$2,0,0,3000,19),19,FALSE))</f>
        <v>0</v>
      </c>
      <c r="I2751" s="3" t="str">
        <f ca="1">IF(ISNA(VLOOKUP($C2751,OFFSET(厂站实体!$A$2,0,0,3000,19),5,FALSE)),"",VLOOKUP($C2751,OFFSET(厂站实体!$A$2,0,0,3000,19),5,FALSE))</f>
        <v/>
      </c>
    </row>
    <row r="2752" spans="1:9" x14ac:dyDescent="0.15">
      <c r="A2752" s="3" t="s">
        <v>302</v>
      </c>
      <c r="B2752" s="3" t="s">
        <v>302</v>
      </c>
      <c r="C2752" s="3" t="s">
        <v>302</v>
      </c>
      <c r="D2752" s="3" t="str">
        <f ca="1">IF(ISNA(VLOOKUP($C2752,OFFSET(厂站实体!$A$2,0,0,3000,10),3,FALSE)),"",VLOOKUP($C2752,OFFSET(厂站实体!$A$2,0,0,3000,10),3,FALSE))</f>
        <v/>
      </c>
      <c r="E2752" s="3" t="str">
        <f ca="1">IF(ISNA(VLOOKUP($C2752,OFFSET(厂站实体!$A$2,0,0,3000,10),4,FALSE)),"",VLOOKUP($C2752,OFFSET(厂站实体!$A$2,0,0,3000,10),4,FALSE))</f>
        <v/>
      </c>
      <c r="F2752" s="3" t="str">
        <f ca="1">IF(ISNA(VLOOKUP($C2752,OFFSET(厂站实体!$A$2,0,0,3000,13),13,FALSE)),"",VLOOKUP($C2752,OFFSET(厂站实体!$A$2,0,0,3000,13),13,FALSE))</f>
        <v/>
      </c>
      <c r="G2752" s="3">
        <f ca="1">IF(ISNA(VLOOKUP($C2752,OFFSET(厂站实体!$A$2,0,0,3000,19),18,FALSE)),"",VLOOKUP($C2752,OFFSET(厂站实体!$A$2,0,0,3000,19),18,FALSE))</f>
        <v>0</v>
      </c>
      <c r="H2752" s="3">
        <f ca="1">IF(ISNA(VLOOKUP($C2752,OFFSET(厂站实体!$A$2,0,0,3000,19),19,FALSE)),"",VLOOKUP($C2752,OFFSET(厂站实体!$A$2,0,0,3000,19),19,FALSE))</f>
        <v>0</v>
      </c>
      <c r="I2752" s="3" t="str">
        <f ca="1">IF(ISNA(VLOOKUP($C2752,OFFSET(厂站实体!$A$2,0,0,3000,19),5,FALSE)),"",VLOOKUP($C2752,OFFSET(厂站实体!$A$2,0,0,3000,19),5,FALSE))</f>
        <v/>
      </c>
    </row>
    <row r="2753" spans="1:9" x14ac:dyDescent="0.15">
      <c r="A2753" s="3" t="s">
        <v>302</v>
      </c>
      <c r="B2753" s="3" t="s">
        <v>302</v>
      </c>
      <c r="C2753" s="3" t="s">
        <v>302</v>
      </c>
      <c r="D2753" s="3" t="str">
        <f ca="1">IF(ISNA(VLOOKUP($C2753,OFFSET(厂站实体!$A$2,0,0,3000,10),3,FALSE)),"",VLOOKUP($C2753,OFFSET(厂站实体!$A$2,0,0,3000,10),3,FALSE))</f>
        <v/>
      </c>
      <c r="E2753" s="3" t="str">
        <f ca="1">IF(ISNA(VLOOKUP($C2753,OFFSET(厂站实体!$A$2,0,0,3000,10),4,FALSE)),"",VLOOKUP($C2753,OFFSET(厂站实体!$A$2,0,0,3000,10),4,FALSE))</f>
        <v/>
      </c>
      <c r="F2753" s="3" t="str">
        <f ca="1">IF(ISNA(VLOOKUP($C2753,OFFSET(厂站实体!$A$2,0,0,3000,13),13,FALSE)),"",VLOOKUP($C2753,OFFSET(厂站实体!$A$2,0,0,3000,13),13,FALSE))</f>
        <v/>
      </c>
      <c r="G2753" s="3">
        <f ca="1">IF(ISNA(VLOOKUP($C2753,OFFSET(厂站实体!$A$2,0,0,3000,19),18,FALSE)),"",VLOOKUP($C2753,OFFSET(厂站实体!$A$2,0,0,3000,19),18,FALSE))</f>
        <v>0</v>
      </c>
      <c r="H2753" s="3">
        <f ca="1">IF(ISNA(VLOOKUP($C2753,OFFSET(厂站实体!$A$2,0,0,3000,19),19,FALSE)),"",VLOOKUP($C2753,OFFSET(厂站实体!$A$2,0,0,3000,19),19,FALSE))</f>
        <v>0</v>
      </c>
      <c r="I2753" s="3" t="str">
        <f ca="1">IF(ISNA(VLOOKUP($C2753,OFFSET(厂站实体!$A$2,0,0,3000,19),5,FALSE)),"",VLOOKUP($C2753,OFFSET(厂站实体!$A$2,0,0,3000,19),5,FALSE))</f>
        <v/>
      </c>
    </row>
    <row r="2754" spans="1:9" x14ac:dyDescent="0.15">
      <c r="A2754" s="3" t="s">
        <v>302</v>
      </c>
      <c r="B2754" s="3" t="s">
        <v>302</v>
      </c>
      <c r="C2754" s="3" t="s">
        <v>302</v>
      </c>
      <c r="D2754" s="3" t="str">
        <f ca="1">IF(ISNA(VLOOKUP($C2754,OFFSET(厂站实体!$A$2,0,0,3000,10),3,FALSE)),"",VLOOKUP($C2754,OFFSET(厂站实体!$A$2,0,0,3000,10),3,FALSE))</f>
        <v/>
      </c>
      <c r="E2754" s="3" t="str">
        <f ca="1">IF(ISNA(VLOOKUP($C2754,OFFSET(厂站实体!$A$2,0,0,3000,10),4,FALSE)),"",VLOOKUP($C2754,OFFSET(厂站实体!$A$2,0,0,3000,10),4,FALSE))</f>
        <v/>
      </c>
      <c r="F2754" s="3" t="str">
        <f ca="1">IF(ISNA(VLOOKUP($C2754,OFFSET(厂站实体!$A$2,0,0,3000,13),13,FALSE)),"",VLOOKUP($C2754,OFFSET(厂站实体!$A$2,0,0,3000,13),13,FALSE))</f>
        <v/>
      </c>
      <c r="G2754" s="3">
        <f ca="1">IF(ISNA(VLOOKUP($C2754,OFFSET(厂站实体!$A$2,0,0,3000,19),18,FALSE)),"",VLOOKUP($C2754,OFFSET(厂站实体!$A$2,0,0,3000,19),18,FALSE))</f>
        <v>0</v>
      </c>
      <c r="H2754" s="3">
        <f ca="1">IF(ISNA(VLOOKUP($C2754,OFFSET(厂站实体!$A$2,0,0,3000,19),19,FALSE)),"",VLOOKUP($C2754,OFFSET(厂站实体!$A$2,0,0,3000,19),19,FALSE))</f>
        <v>0</v>
      </c>
      <c r="I2754" s="3" t="str">
        <f ca="1">IF(ISNA(VLOOKUP($C2754,OFFSET(厂站实体!$A$2,0,0,3000,19),5,FALSE)),"",VLOOKUP($C2754,OFFSET(厂站实体!$A$2,0,0,3000,19),5,FALSE))</f>
        <v/>
      </c>
    </row>
    <row r="2755" spans="1:9" x14ac:dyDescent="0.15">
      <c r="A2755" s="3" t="s">
        <v>302</v>
      </c>
      <c r="B2755" s="3" t="s">
        <v>302</v>
      </c>
      <c r="C2755" s="3" t="s">
        <v>302</v>
      </c>
      <c r="D2755" s="3" t="str">
        <f ca="1">IF(ISNA(VLOOKUP($C2755,OFFSET(厂站实体!$A$2,0,0,3000,10),3,FALSE)),"",VLOOKUP($C2755,OFFSET(厂站实体!$A$2,0,0,3000,10),3,FALSE))</f>
        <v/>
      </c>
      <c r="E2755" s="3" t="str">
        <f ca="1">IF(ISNA(VLOOKUP($C2755,OFFSET(厂站实体!$A$2,0,0,3000,10),4,FALSE)),"",VLOOKUP($C2755,OFFSET(厂站实体!$A$2,0,0,3000,10),4,FALSE))</f>
        <v/>
      </c>
      <c r="F2755" s="3" t="str">
        <f ca="1">IF(ISNA(VLOOKUP($C2755,OFFSET(厂站实体!$A$2,0,0,3000,13),13,FALSE)),"",VLOOKUP($C2755,OFFSET(厂站实体!$A$2,0,0,3000,13),13,FALSE))</f>
        <v/>
      </c>
      <c r="G2755" s="3">
        <f ca="1">IF(ISNA(VLOOKUP($C2755,OFFSET(厂站实体!$A$2,0,0,3000,19),18,FALSE)),"",VLOOKUP($C2755,OFFSET(厂站实体!$A$2,0,0,3000,19),18,FALSE))</f>
        <v>0</v>
      </c>
      <c r="H2755" s="3">
        <f ca="1">IF(ISNA(VLOOKUP($C2755,OFFSET(厂站实体!$A$2,0,0,3000,19),19,FALSE)),"",VLOOKUP($C2755,OFFSET(厂站实体!$A$2,0,0,3000,19),19,FALSE))</f>
        <v>0</v>
      </c>
      <c r="I2755" s="3" t="str">
        <f ca="1">IF(ISNA(VLOOKUP($C2755,OFFSET(厂站实体!$A$2,0,0,3000,19),5,FALSE)),"",VLOOKUP($C2755,OFFSET(厂站实体!$A$2,0,0,3000,19),5,FALSE))</f>
        <v/>
      </c>
    </row>
    <row r="2756" spans="1:9" x14ac:dyDescent="0.15">
      <c r="A2756" s="3" t="s">
        <v>302</v>
      </c>
      <c r="B2756" s="3" t="s">
        <v>302</v>
      </c>
      <c r="C2756" s="3" t="s">
        <v>302</v>
      </c>
      <c r="D2756" s="3" t="str">
        <f ca="1">IF(ISNA(VLOOKUP($C2756,OFFSET(厂站实体!$A$2,0,0,3000,10),3,FALSE)),"",VLOOKUP($C2756,OFFSET(厂站实体!$A$2,0,0,3000,10),3,FALSE))</f>
        <v/>
      </c>
      <c r="E2756" s="3" t="str">
        <f ca="1">IF(ISNA(VLOOKUP($C2756,OFFSET(厂站实体!$A$2,0,0,3000,10),4,FALSE)),"",VLOOKUP($C2756,OFFSET(厂站实体!$A$2,0,0,3000,10),4,FALSE))</f>
        <v/>
      </c>
      <c r="F2756" s="3" t="str">
        <f ca="1">IF(ISNA(VLOOKUP($C2756,OFFSET(厂站实体!$A$2,0,0,3000,13),13,FALSE)),"",VLOOKUP($C2756,OFFSET(厂站实体!$A$2,0,0,3000,13),13,FALSE))</f>
        <v/>
      </c>
      <c r="G2756" s="3">
        <f ca="1">IF(ISNA(VLOOKUP($C2756,OFFSET(厂站实体!$A$2,0,0,3000,19),18,FALSE)),"",VLOOKUP($C2756,OFFSET(厂站实体!$A$2,0,0,3000,19),18,FALSE))</f>
        <v>0</v>
      </c>
      <c r="H2756" s="3">
        <f ca="1">IF(ISNA(VLOOKUP($C2756,OFFSET(厂站实体!$A$2,0,0,3000,19),19,FALSE)),"",VLOOKUP($C2756,OFFSET(厂站实体!$A$2,0,0,3000,19),19,FALSE))</f>
        <v>0</v>
      </c>
      <c r="I2756" s="3" t="str">
        <f ca="1">IF(ISNA(VLOOKUP($C2756,OFFSET(厂站实体!$A$2,0,0,3000,19),5,FALSE)),"",VLOOKUP($C2756,OFFSET(厂站实体!$A$2,0,0,3000,19),5,FALSE))</f>
        <v/>
      </c>
    </row>
    <row r="2757" spans="1:9" x14ac:dyDescent="0.15">
      <c r="A2757" s="3" t="s">
        <v>302</v>
      </c>
      <c r="B2757" s="3" t="s">
        <v>302</v>
      </c>
      <c r="C2757" s="3" t="s">
        <v>302</v>
      </c>
      <c r="D2757" s="3" t="str">
        <f ca="1">IF(ISNA(VLOOKUP($C2757,OFFSET(厂站实体!$A$2,0,0,3000,10),3,FALSE)),"",VLOOKUP($C2757,OFFSET(厂站实体!$A$2,0,0,3000,10),3,FALSE))</f>
        <v/>
      </c>
      <c r="E2757" s="3" t="str">
        <f ca="1">IF(ISNA(VLOOKUP($C2757,OFFSET(厂站实体!$A$2,0,0,3000,10),4,FALSE)),"",VLOOKUP($C2757,OFFSET(厂站实体!$A$2,0,0,3000,10),4,FALSE))</f>
        <v/>
      </c>
      <c r="F2757" s="3" t="str">
        <f ca="1">IF(ISNA(VLOOKUP($C2757,OFFSET(厂站实体!$A$2,0,0,3000,13),13,FALSE)),"",VLOOKUP($C2757,OFFSET(厂站实体!$A$2,0,0,3000,13),13,FALSE))</f>
        <v/>
      </c>
      <c r="G2757" s="3">
        <f ca="1">IF(ISNA(VLOOKUP($C2757,OFFSET(厂站实体!$A$2,0,0,3000,19),18,FALSE)),"",VLOOKUP($C2757,OFFSET(厂站实体!$A$2,0,0,3000,19),18,FALSE))</f>
        <v>0</v>
      </c>
      <c r="H2757" s="3">
        <f ca="1">IF(ISNA(VLOOKUP($C2757,OFFSET(厂站实体!$A$2,0,0,3000,19),19,FALSE)),"",VLOOKUP($C2757,OFFSET(厂站实体!$A$2,0,0,3000,19),19,FALSE))</f>
        <v>0</v>
      </c>
      <c r="I2757" s="3" t="str">
        <f ca="1">IF(ISNA(VLOOKUP($C2757,OFFSET(厂站实体!$A$2,0,0,3000,19),5,FALSE)),"",VLOOKUP($C2757,OFFSET(厂站实体!$A$2,0,0,3000,19),5,FALSE))</f>
        <v/>
      </c>
    </row>
    <row r="2758" spans="1:9" x14ac:dyDescent="0.15">
      <c r="A2758" s="3" t="s">
        <v>302</v>
      </c>
      <c r="B2758" s="3" t="s">
        <v>302</v>
      </c>
      <c r="C2758" s="3" t="s">
        <v>302</v>
      </c>
      <c r="D2758" s="3" t="str">
        <f ca="1">IF(ISNA(VLOOKUP($C2758,OFFSET(厂站实体!$A$2,0,0,3000,10),3,FALSE)),"",VLOOKUP($C2758,OFFSET(厂站实体!$A$2,0,0,3000,10),3,FALSE))</f>
        <v/>
      </c>
      <c r="E2758" s="3" t="str">
        <f ca="1">IF(ISNA(VLOOKUP($C2758,OFFSET(厂站实体!$A$2,0,0,3000,10),4,FALSE)),"",VLOOKUP($C2758,OFFSET(厂站实体!$A$2,0,0,3000,10),4,FALSE))</f>
        <v/>
      </c>
      <c r="F2758" s="3" t="str">
        <f ca="1">IF(ISNA(VLOOKUP($C2758,OFFSET(厂站实体!$A$2,0,0,3000,13),13,FALSE)),"",VLOOKUP($C2758,OFFSET(厂站实体!$A$2,0,0,3000,13),13,FALSE))</f>
        <v/>
      </c>
      <c r="G2758" s="3">
        <f ca="1">IF(ISNA(VLOOKUP($C2758,OFFSET(厂站实体!$A$2,0,0,3000,19),18,FALSE)),"",VLOOKUP($C2758,OFFSET(厂站实体!$A$2,0,0,3000,19),18,FALSE))</f>
        <v>0</v>
      </c>
      <c r="H2758" s="3">
        <f ca="1">IF(ISNA(VLOOKUP($C2758,OFFSET(厂站实体!$A$2,0,0,3000,19),19,FALSE)),"",VLOOKUP($C2758,OFFSET(厂站实体!$A$2,0,0,3000,19),19,FALSE))</f>
        <v>0</v>
      </c>
      <c r="I2758" s="3" t="str">
        <f ca="1">IF(ISNA(VLOOKUP($C2758,OFFSET(厂站实体!$A$2,0,0,3000,19),5,FALSE)),"",VLOOKUP($C2758,OFFSET(厂站实体!$A$2,0,0,3000,19),5,FALSE))</f>
        <v/>
      </c>
    </row>
    <row r="2759" spans="1:9" x14ac:dyDescent="0.15">
      <c r="A2759" s="3" t="s">
        <v>302</v>
      </c>
      <c r="B2759" s="3" t="s">
        <v>302</v>
      </c>
      <c r="C2759" s="3" t="s">
        <v>302</v>
      </c>
      <c r="D2759" s="3" t="str">
        <f ca="1">IF(ISNA(VLOOKUP($C2759,OFFSET(厂站实体!$A$2,0,0,3000,10),3,FALSE)),"",VLOOKUP($C2759,OFFSET(厂站实体!$A$2,0,0,3000,10),3,FALSE))</f>
        <v/>
      </c>
      <c r="E2759" s="3" t="str">
        <f ca="1">IF(ISNA(VLOOKUP($C2759,OFFSET(厂站实体!$A$2,0,0,3000,10),4,FALSE)),"",VLOOKUP($C2759,OFFSET(厂站实体!$A$2,0,0,3000,10),4,FALSE))</f>
        <v/>
      </c>
      <c r="F2759" s="3" t="str">
        <f ca="1">IF(ISNA(VLOOKUP($C2759,OFFSET(厂站实体!$A$2,0,0,3000,13),13,FALSE)),"",VLOOKUP($C2759,OFFSET(厂站实体!$A$2,0,0,3000,13),13,FALSE))</f>
        <v/>
      </c>
      <c r="G2759" s="3">
        <f ca="1">IF(ISNA(VLOOKUP($C2759,OFFSET(厂站实体!$A$2,0,0,3000,19),18,FALSE)),"",VLOOKUP($C2759,OFFSET(厂站实体!$A$2,0,0,3000,19),18,FALSE))</f>
        <v>0</v>
      </c>
      <c r="H2759" s="3">
        <f ca="1">IF(ISNA(VLOOKUP($C2759,OFFSET(厂站实体!$A$2,0,0,3000,19),19,FALSE)),"",VLOOKUP($C2759,OFFSET(厂站实体!$A$2,0,0,3000,19),19,FALSE))</f>
        <v>0</v>
      </c>
      <c r="I2759" s="3" t="str">
        <f ca="1">IF(ISNA(VLOOKUP($C2759,OFFSET(厂站实体!$A$2,0,0,3000,19),5,FALSE)),"",VLOOKUP($C2759,OFFSET(厂站实体!$A$2,0,0,3000,19),5,FALSE))</f>
        <v/>
      </c>
    </row>
    <row r="2760" spans="1:9" x14ac:dyDescent="0.15">
      <c r="A2760" s="3" t="s">
        <v>302</v>
      </c>
      <c r="B2760" s="3" t="s">
        <v>302</v>
      </c>
      <c r="C2760" s="3" t="s">
        <v>302</v>
      </c>
      <c r="D2760" s="3" t="str">
        <f ca="1">IF(ISNA(VLOOKUP($C2760,OFFSET(厂站实体!$A$2,0,0,3000,10),3,FALSE)),"",VLOOKUP($C2760,OFFSET(厂站实体!$A$2,0,0,3000,10),3,FALSE))</f>
        <v/>
      </c>
      <c r="E2760" s="3" t="str">
        <f ca="1">IF(ISNA(VLOOKUP($C2760,OFFSET(厂站实体!$A$2,0,0,3000,10),4,FALSE)),"",VLOOKUP($C2760,OFFSET(厂站实体!$A$2,0,0,3000,10),4,FALSE))</f>
        <v/>
      </c>
      <c r="F2760" s="3" t="str">
        <f ca="1">IF(ISNA(VLOOKUP($C2760,OFFSET(厂站实体!$A$2,0,0,3000,13),13,FALSE)),"",VLOOKUP($C2760,OFFSET(厂站实体!$A$2,0,0,3000,13),13,FALSE))</f>
        <v/>
      </c>
      <c r="G2760" s="3">
        <f ca="1">IF(ISNA(VLOOKUP($C2760,OFFSET(厂站实体!$A$2,0,0,3000,19),18,FALSE)),"",VLOOKUP($C2760,OFFSET(厂站实体!$A$2,0,0,3000,19),18,FALSE))</f>
        <v>0</v>
      </c>
      <c r="H2760" s="3">
        <f ca="1">IF(ISNA(VLOOKUP($C2760,OFFSET(厂站实体!$A$2,0,0,3000,19),19,FALSE)),"",VLOOKUP($C2760,OFFSET(厂站实体!$A$2,0,0,3000,19),19,FALSE))</f>
        <v>0</v>
      </c>
      <c r="I2760" s="3" t="str">
        <f ca="1">IF(ISNA(VLOOKUP($C2760,OFFSET(厂站实体!$A$2,0,0,3000,19),5,FALSE)),"",VLOOKUP($C2760,OFFSET(厂站实体!$A$2,0,0,3000,19),5,FALSE))</f>
        <v/>
      </c>
    </row>
    <row r="2761" spans="1:9" x14ac:dyDescent="0.15">
      <c r="A2761" s="3" t="s">
        <v>302</v>
      </c>
      <c r="B2761" s="3" t="s">
        <v>302</v>
      </c>
      <c r="C2761" s="3" t="s">
        <v>302</v>
      </c>
      <c r="D2761" s="3" t="str">
        <f ca="1">IF(ISNA(VLOOKUP($C2761,OFFSET(厂站实体!$A$2,0,0,3000,10),3,FALSE)),"",VLOOKUP($C2761,OFFSET(厂站实体!$A$2,0,0,3000,10),3,FALSE))</f>
        <v/>
      </c>
      <c r="E2761" s="3" t="str">
        <f ca="1">IF(ISNA(VLOOKUP($C2761,OFFSET(厂站实体!$A$2,0,0,3000,10),4,FALSE)),"",VLOOKUP($C2761,OFFSET(厂站实体!$A$2,0,0,3000,10),4,FALSE))</f>
        <v/>
      </c>
      <c r="F2761" s="3" t="str">
        <f ca="1">IF(ISNA(VLOOKUP($C2761,OFFSET(厂站实体!$A$2,0,0,3000,13),13,FALSE)),"",VLOOKUP($C2761,OFFSET(厂站实体!$A$2,0,0,3000,13),13,FALSE))</f>
        <v/>
      </c>
      <c r="G2761" s="3">
        <f ca="1">IF(ISNA(VLOOKUP($C2761,OFFSET(厂站实体!$A$2,0,0,3000,19),18,FALSE)),"",VLOOKUP($C2761,OFFSET(厂站实体!$A$2,0,0,3000,19),18,FALSE))</f>
        <v>0</v>
      </c>
      <c r="H2761" s="3">
        <f ca="1">IF(ISNA(VLOOKUP($C2761,OFFSET(厂站实体!$A$2,0,0,3000,19),19,FALSE)),"",VLOOKUP($C2761,OFFSET(厂站实体!$A$2,0,0,3000,19),19,FALSE))</f>
        <v>0</v>
      </c>
      <c r="I2761" s="3" t="str">
        <f ca="1">IF(ISNA(VLOOKUP($C2761,OFFSET(厂站实体!$A$2,0,0,3000,19),5,FALSE)),"",VLOOKUP($C2761,OFFSET(厂站实体!$A$2,0,0,3000,19),5,FALSE))</f>
        <v/>
      </c>
    </row>
    <row r="2762" spans="1:9" x14ac:dyDescent="0.15">
      <c r="A2762" s="3" t="s">
        <v>302</v>
      </c>
      <c r="B2762" s="3" t="s">
        <v>302</v>
      </c>
      <c r="C2762" s="3" t="s">
        <v>302</v>
      </c>
      <c r="D2762" s="3" t="str">
        <f ca="1">IF(ISNA(VLOOKUP($C2762,OFFSET(厂站实体!$A$2,0,0,3000,10),3,FALSE)),"",VLOOKUP($C2762,OFFSET(厂站实体!$A$2,0,0,3000,10),3,FALSE))</f>
        <v/>
      </c>
      <c r="E2762" s="3" t="str">
        <f ca="1">IF(ISNA(VLOOKUP($C2762,OFFSET(厂站实体!$A$2,0,0,3000,10),4,FALSE)),"",VLOOKUP($C2762,OFFSET(厂站实体!$A$2,0,0,3000,10),4,FALSE))</f>
        <v/>
      </c>
      <c r="F2762" s="3" t="str">
        <f ca="1">IF(ISNA(VLOOKUP($C2762,OFFSET(厂站实体!$A$2,0,0,3000,13),13,FALSE)),"",VLOOKUP($C2762,OFFSET(厂站实体!$A$2,0,0,3000,13),13,FALSE))</f>
        <v/>
      </c>
      <c r="G2762" s="3">
        <f ca="1">IF(ISNA(VLOOKUP($C2762,OFFSET(厂站实体!$A$2,0,0,3000,19),18,FALSE)),"",VLOOKUP($C2762,OFFSET(厂站实体!$A$2,0,0,3000,19),18,FALSE))</f>
        <v>0</v>
      </c>
      <c r="H2762" s="3">
        <f ca="1">IF(ISNA(VLOOKUP($C2762,OFFSET(厂站实体!$A$2,0,0,3000,19),19,FALSE)),"",VLOOKUP($C2762,OFFSET(厂站实体!$A$2,0,0,3000,19),19,FALSE))</f>
        <v>0</v>
      </c>
      <c r="I2762" s="3" t="str">
        <f ca="1">IF(ISNA(VLOOKUP($C2762,OFFSET(厂站实体!$A$2,0,0,3000,19),5,FALSE)),"",VLOOKUP($C2762,OFFSET(厂站实体!$A$2,0,0,3000,19),5,FALSE))</f>
        <v/>
      </c>
    </row>
    <row r="2763" spans="1:9" x14ac:dyDescent="0.15">
      <c r="A2763" s="3" t="s">
        <v>302</v>
      </c>
      <c r="B2763" s="3" t="s">
        <v>302</v>
      </c>
      <c r="C2763" s="3" t="s">
        <v>302</v>
      </c>
      <c r="D2763" s="3" t="str">
        <f ca="1">IF(ISNA(VLOOKUP($C2763,OFFSET(厂站实体!$A$2,0,0,3000,10),3,FALSE)),"",VLOOKUP($C2763,OFFSET(厂站实体!$A$2,0,0,3000,10),3,FALSE))</f>
        <v/>
      </c>
      <c r="E2763" s="3" t="str">
        <f ca="1">IF(ISNA(VLOOKUP($C2763,OFFSET(厂站实体!$A$2,0,0,3000,10),4,FALSE)),"",VLOOKUP($C2763,OFFSET(厂站实体!$A$2,0,0,3000,10),4,FALSE))</f>
        <v/>
      </c>
      <c r="F2763" s="3" t="str">
        <f ca="1">IF(ISNA(VLOOKUP($C2763,OFFSET(厂站实体!$A$2,0,0,3000,13),13,FALSE)),"",VLOOKUP($C2763,OFFSET(厂站实体!$A$2,0,0,3000,13),13,FALSE))</f>
        <v/>
      </c>
      <c r="G2763" s="3">
        <f ca="1">IF(ISNA(VLOOKUP($C2763,OFFSET(厂站实体!$A$2,0,0,3000,19),18,FALSE)),"",VLOOKUP($C2763,OFFSET(厂站实体!$A$2,0,0,3000,19),18,FALSE))</f>
        <v>0</v>
      </c>
      <c r="H2763" s="3">
        <f ca="1">IF(ISNA(VLOOKUP($C2763,OFFSET(厂站实体!$A$2,0,0,3000,19),19,FALSE)),"",VLOOKUP($C2763,OFFSET(厂站实体!$A$2,0,0,3000,19),19,FALSE))</f>
        <v>0</v>
      </c>
      <c r="I2763" s="3" t="str">
        <f ca="1">IF(ISNA(VLOOKUP($C2763,OFFSET(厂站实体!$A$2,0,0,3000,19),5,FALSE)),"",VLOOKUP($C2763,OFFSET(厂站实体!$A$2,0,0,3000,19),5,FALSE))</f>
        <v/>
      </c>
    </row>
    <row r="2764" spans="1:9" x14ac:dyDescent="0.15">
      <c r="A2764" s="3" t="s">
        <v>302</v>
      </c>
      <c r="B2764" s="3" t="s">
        <v>302</v>
      </c>
      <c r="C2764" s="3" t="s">
        <v>302</v>
      </c>
      <c r="D2764" s="3" t="str">
        <f ca="1">IF(ISNA(VLOOKUP($C2764,OFFSET(厂站实体!$A$2,0,0,3000,10),3,FALSE)),"",VLOOKUP($C2764,OFFSET(厂站实体!$A$2,0,0,3000,10),3,FALSE))</f>
        <v/>
      </c>
      <c r="E2764" s="3" t="str">
        <f ca="1">IF(ISNA(VLOOKUP($C2764,OFFSET(厂站实体!$A$2,0,0,3000,10),4,FALSE)),"",VLOOKUP($C2764,OFFSET(厂站实体!$A$2,0,0,3000,10),4,FALSE))</f>
        <v/>
      </c>
      <c r="F2764" s="3" t="str">
        <f ca="1">IF(ISNA(VLOOKUP($C2764,OFFSET(厂站实体!$A$2,0,0,3000,13),13,FALSE)),"",VLOOKUP($C2764,OFFSET(厂站实体!$A$2,0,0,3000,13),13,FALSE))</f>
        <v/>
      </c>
      <c r="G2764" s="3">
        <f ca="1">IF(ISNA(VLOOKUP($C2764,OFFSET(厂站实体!$A$2,0,0,3000,19),18,FALSE)),"",VLOOKUP($C2764,OFFSET(厂站实体!$A$2,0,0,3000,19),18,FALSE))</f>
        <v>0</v>
      </c>
      <c r="H2764" s="3">
        <f ca="1">IF(ISNA(VLOOKUP($C2764,OFFSET(厂站实体!$A$2,0,0,3000,19),19,FALSE)),"",VLOOKUP($C2764,OFFSET(厂站实体!$A$2,0,0,3000,19),19,FALSE))</f>
        <v>0</v>
      </c>
      <c r="I2764" s="3" t="str">
        <f ca="1">IF(ISNA(VLOOKUP($C2764,OFFSET(厂站实体!$A$2,0,0,3000,19),5,FALSE)),"",VLOOKUP($C2764,OFFSET(厂站实体!$A$2,0,0,3000,19),5,FALSE))</f>
        <v/>
      </c>
    </row>
    <row r="2765" spans="1:9" x14ac:dyDescent="0.15">
      <c r="A2765" s="3" t="s">
        <v>302</v>
      </c>
      <c r="B2765" s="3" t="s">
        <v>302</v>
      </c>
      <c r="C2765" s="3" t="s">
        <v>302</v>
      </c>
      <c r="D2765" s="3" t="str">
        <f ca="1">IF(ISNA(VLOOKUP($C2765,OFFSET(厂站实体!$A$2,0,0,3000,10),3,FALSE)),"",VLOOKUP($C2765,OFFSET(厂站实体!$A$2,0,0,3000,10),3,FALSE))</f>
        <v/>
      </c>
      <c r="E2765" s="3" t="str">
        <f ca="1">IF(ISNA(VLOOKUP($C2765,OFFSET(厂站实体!$A$2,0,0,3000,10),4,FALSE)),"",VLOOKUP($C2765,OFFSET(厂站实体!$A$2,0,0,3000,10),4,FALSE))</f>
        <v/>
      </c>
      <c r="F2765" s="3" t="str">
        <f ca="1">IF(ISNA(VLOOKUP($C2765,OFFSET(厂站实体!$A$2,0,0,3000,13),13,FALSE)),"",VLOOKUP($C2765,OFFSET(厂站实体!$A$2,0,0,3000,13),13,FALSE))</f>
        <v/>
      </c>
      <c r="G2765" s="3">
        <f ca="1">IF(ISNA(VLOOKUP($C2765,OFFSET(厂站实体!$A$2,0,0,3000,19),18,FALSE)),"",VLOOKUP($C2765,OFFSET(厂站实体!$A$2,0,0,3000,19),18,FALSE))</f>
        <v>0</v>
      </c>
      <c r="H2765" s="3">
        <f ca="1">IF(ISNA(VLOOKUP($C2765,OFFSET(厂站实体!$A$2,0,0,3000,19),19,FALSE)),"",VLOOKUP($C2765,OFFSET(厂站实体!$A$2,0,0,3000,19),19,FALSE))</f>
        <v>0</v>
      </c>
      <c r="I2765" s="3" t="str">
        <f ca="1">IF(ISNA(VLOOKUP($C2765,OFFSET(厂站实体!$A$2,0,0,3000,19),5,FALSE)),"",VLOOKUP($C2765,OFFSET(厂站实体!$A$2,0,0,3000,19),5,FALSE))</f>
        <v/>
      </c>
    </row>
    <row r="2766" spans="1:9" x14ac:dyDescent="0.15">
      <c r="A2766" s="3" t="s">
        <v>302</v>
      </c>
      <c r="B2766" s="3" t="s">
        <v>302</v>
      </c>
      <c r="C2766" s="3" t="s">
        <v>302</v>
      </c>
      <c r="D2766" s="3" t="str">
        <f ca="1">IF(ISNA(VLOOKUP($C2766,OFFSET(厂站实体!$A$2,0,0,3000,10),3,FALSE)),"",VLOOKUP($C2766,OFFSET(厂站实体!$A$2,0,0,3000,10),3,FALSE))</f>
        <v/>
      </c>
      <c r="E2766" s="3" t="str">
        <f ca="1">IF(ISNA(VLOOKUP($C2766,OFFSET(厂站实体!$A$2,0,0,3000,10),4,FALSE)),"",VLOOKUP($C2766,OFFSET(厂站实体!$A$2,0,0,3000,10),4,FALSE))</f>
        <v/>
      </c>
      <c r="F2766" s="3" t="str">
        <f ca="1">IF(ISNA(VLOOKUP($C2766,OFFSET(厂站实体!$A$2,0,0,3000,13),13,FALSE)),"",VLOOKUP($C2766,OFFSET(厂站实体!$A$2,0,0,3000,13),13,FALSE))</f>
        <v/>
      </c>
      <c r="G2766" s="3">
        <f ca="1">IF(ISNA(VLOOKUP($C2766,OFFSET(厂站实体!$A$2,0,0,3000,19),18,FALSE)),"",VLOOKUP($C2766,OFFSET(厂站实体!$A$2,0,0,3000,19),18,FALSE))</f>
        <v>0</v>
      </c>
      <c r="H2766" s="3">
        <f ca="1">IF(ISNA(VLOOKUP($C2766,OFFSET(厂站实体!$A$2,0,0,3000,19),19,FALSE)),"",VLOOKUP($C2766,OFFSET(厂站实体!$A$2,0,0,3000,19),19,FALSE))</f>
        <v>0</v>
      </c>
      <c r="I2766" s="3" t="str">
        <f ca="1">IF(ISNA(VLOOKUP($C2766,OFFSET(厂站实体!$A$2,0,0,3000,19),5,FALSE)),"",VLOOKUP($C2766,OFFSET(厂站实体!$A$2,0,0,3000,19),5,FALSE))</f>
        <v/>
      </c>
    </row>
    <row r="2767" spans="1:9" x14ac:dyDescent="0.15">
      <c r="A2767" s="3" t="s">
        <v>302</v>
      </c>
      <c r="B2767" s="3" t="s">
        <v>302</v>
      </c>
      <c r="C2767" s="3" t="s">
        <v>302</v>
      </c>
      <c r="D2767" s="3" t="str">
        <f ca="1">IF(ISNA(VLOOKUP($C2767,OFFSET(厂站实体!$A$2,0,0,3000,10),3,FALSE)),"",VLOOKUP($C2767,OFFSET(厂站实体!$A$2,0,0,3000,10),3,FALSE))</f>
        <v/>
      </c>
      <c r="E2767" s="3" t="str">
        <f ca="1">IF(ISNA(VLOOKUP($C2767,OFFSET(厂站实体!$A$2,0,0,3000,10),4,FALSE)),"",VLOOKUP($C2767,OFFSET(厂站实体!$A$2,0,0,3000,10),4,FALSE))</f>
        <v/>
      </c>
      <c r="F2767" s="3" t="str">
        <f ca="1">IF(ISNA(VLOOKUP($C2767,OFFSET(厂站实体!$A$2,0,0,3000,13),13,FALSE)),"",VLOOKUP($C2767,OFFSET(厂站实体!$A$2,0,0,3000,13),13,FALSE))</f>
        <v/>
      </c>
      <c r="G2767" s="3">
        <f ca="1">IF(ISNA(VLOOKUP($C2767,OFFSET(厂站实体!$A$2,0,0,3000,19),18,FALSE)),"",VLOOKUP($C2767,OFFSET(厂站实体!$A$2,0,0,3000,19),18,FALSE))</f>
        <v>0</v>
      </c>
      <c r="H2767" s="3">
        <f ca="1">IF(ISNA(VLOOKUP($C2767,OFFSET(厂站实体!$A$2,0,0,3000,19),19,FALSE)),"",VLOOKUP($C2767,OFFSET(厂站实体!$A$2,0,0,3000,19),19,FALSE))</f>
        <v>0</v>
      </c>
      <c r="I2767" s="3" t="str">
        <f ca="1">IF(ISNA(VLOOKUP($C2767,OFFSET(厂站实体!$A$2,0,0,3000,19),5,FALSE)),"",VLOOKUP($C2767,OFFSET(厂站实体!$A$2,0,0,3000,19),5,FALSE))</f>
        <v/>
      </c>
    </row>
    <row r="2768" spans="1:9" x14ac:dyDescent="0.15">
      <c r="A2768" s="3" t="s">
        <v>302</v>
      </c>
      <c r="B2768" s="3" t="s">
        <v>302</v>
      </c>
      <c r="C2768" s="3" t="s">
        <v>302</v>
      </c>
      <c r="D2768" s="3" t="str">
        <f ca="1">IF(ISNA(VLOOKUP($C2768,OFFSET(厂站实体!$A$2,0,0,3000,10),3,FALSE)),"",VLOOKUP($C2768,OFFSET(厂站实体!$A$2,0,0,3000,10),3,FALSE))</f>
        <v/>
      </c>
      <c r="E2768" s="3" t="str">
        <f ca="1">IF(ISNA(VLOOKUP($C2768,OFFSET(厂站实体!$A$2,0,0,3000,10),4,FALSE)),"",VLOOKUP($C2768,OFFSET(厂站实体!$A$2,0,0,3000,10),4,FALSE))</f>
        <v/>
      </c>
      <c r="F2768" s="3" t="str">
        <f ca="1">IF(ISNA(VLOOKUP($C2768,OFFSET(厂站实体!$A$2,0,0,3000,13),13,FALSE)),"",VLOOKUP($C2768,OFFSET(厂站实体!$A$2,0,0,3000,13),13,FALSE))</f>
        <v/>
      </c>
      <c r="G2768" s="3">
        <f ca="1">IF(ISNA(VLOOKUP($C2768,OFFSET(厂站实体!$A$2,0,0,3000,19),18,FALSE)),"",VLOOKUP($C2768,OFFSET(厂站实体!$A$2,0,0,3000,19),18,FALSE))</f>
        <v>0</v>
      </c>
      <c r="H2768" s="3">
        <f ca="1">IF(ISNA(VLOOKUP($C2768,OFFSET(厂站实体!$A$2,0,0,3000,19),19,FALSE)),"",VLOOKUP($C2768,OFFSET(厂站实体!$A$2,0,0,3000,19),19,FALSE))</f>
        <v>0</v>
      </c>
      <c r="I2768" s="3" t="str">
        <f ca="1">IF(ISNA(VLOOKUP($C2768,OFFSET(厂站实体!$A$2,0,0,3000,19),5,FALSE)),"",VLOOKUP($C2768,OFFSET(厂站实体!$A$2,0,0,3000,19),5,FALSE))</f>
        <v/>
      </c>
    </row>
    <row r="2769" spans="1:9" x14ac:dyDescent="0.15">
      <c r="A2769" s="3" t="s">
        <v>302</v>
      </c>
      <c r="B2769" s="3" t="s">
        <v>302</v>
      </c>
      <c r="C2769" s="3" t="s">
        <v>302</v>
      </c>
      <c r="D2769" s="3" t="str">
        <f ca="1">IF(ISNA(VLOOKUP($C2769,OFFSET(厂站实体!$A$2,0,0,3000,10),3,FALSE)),"",VLOOKUP($C2769,OFFSET(厂站实体!$A$2,0,0,3000,10),3,FALSE))</f>
        <v/>
      </c>
      <c r="E2769" s="3" t="str">
        <f ca="1">IF(ISNA(VLOOKUP($C2769,OFFSET(厂站实体!$A$2,0,0,3000,10),4,FALSE)),"",VLOOKUP($C2769,OFFSET(厂站实体!$A$2,0,0,3000,10),4,FALSE))</f>
        <v/>
      </c>
      <c r="F2769" s="3" t="str">
        <f ca="1">IF(ISNA(VLOOKUP($C2769,OFFSET(厂站实体!$A$2,0,0,3000,13),13,FALSE)),"",VLOOKUP($C2769,OFFSET(厂站实体!$A$2,0,0,3000,13),13,FALSE))</f>
        <v/>
      </c>
      <c r="G2769" s="3">
        <f ca="1">IF(ISNA(VLOOKUP($C2769,OFFSET(厂站实体!$A$2,0,0,3000,19),18,FALSE)),"",VLOOKUP($C2769,OFFSET(厂站实体!$A$2,0,0,3000,19),18,FALSE))</f>
        <v>0</v>
      </c>
      <c r="H2769" s="3">
        <f ca="1">IF(ISNA(VLOOKUP($C2769,OFFSET(厂站实体!$A$2,0,0,3000,19),19,FALSE)),"",VLOOKUP($C2769,OFFSET(厂站实体!$A$2,0,0,3000,19),19,FALSE))</f>
        <v>0</v>
      </c>
      <c r="I2769" s="3" t="str">
        <f ca="1">IF(ISNA(VLOOKUP($C2769,OFFSET(厂站实体!$A$2,0,0,3000,19),5,FALSE)),"",VLOOKUP($C2769,OFFSET(厂站实体!$A$2,0,0,3000,19),5,FALSE))</f>
        <v/>
      </c>
    </row>
    <row r="2770" spans="1:9" x14ac:dyDescent="0.15">
      <c r="A2770" s="3" t="s">
        <v>302</v>
      </c>
      <c r="B2770" s="3" t="s">
        <v>302</v>
      </c>
      <c r="C2770" s="3" t="s">
        <v>302</v>
      </c>
      <c r="D2770" s="3" t="str">
        <f ca="1">IF(ISNA(VLOOKUP($C2770,OFFSET(厂站实体!$A$2,0,0,3000,10),3,FALSE)),"",VLOOKUP($C2770,OFFSET(厂站实体!$A$2,0,0,3000,10),3,FALSE))</f>
        <v/>
      </c>
      <c r="E2770" s="3" t="str">
        <f ca="1">IF(ISNA(VLOOKUP($C2770,OFFSET(厂站实体!$A$2,0,0,3000,10),4,FALSE)),"",VLOOKUP($C2770,OFFSET(厂站实体!$A$2,0,0,3000,10),4,FALSE))</f>
        <v/>
      </c>
      <c r="F2770" s="3" t="str">
        <f ca="1">IF(ISNA(VLOOKUP($C2770,OFFSET(厂站实体!$A$2,0,0,3000,13),13,FALSE)),"",VLOOKUP($C2770,OFFSET(厂站实体!$A$2,0,0,3000,13),13,FALSE))</f>
        <v/>
      </c>
      <c r="G2770" s="3">
        <f ca="1">IF(ISNA(VLOOKUP($C2770,OFFSET(厂站实体!$A$2,0,0,3000,19),18,FALSE)),"",VLOOKUP($C2770,OFFSET(厂站实体!$A$2,0,0,3000,19),18,FALSE))</f>
        <v>0</v>
      </c>
      <c r="H2770" s="3">
        <f ca="1">IF(ISNA(VLOOKUP($C2770,OFFSET(厂站实体!$A$2,0,0,3000,19),19,FALSE)),"",VLOOKUP($C2770,OFFSET(厂站实体!$A$2,0,0,3000,19),19,FALSE))</f>
        <v>0</v>
      </c>
      <c r="I2770" s="3" t="str">
        <f ca="1">IF(ISNA(VLOOKUP($C2770,OFFSET(厂站实体!$A$2,0,0,3000,19),5,FALSE)),"",VLOOKUP($C2770,OFFSET(厂站实体!$A$2,0,0,3000,19),5,FALSE))</f>
        <v/>
      </c>
    </row>
    <row r="2771" spans="1:9" x14ac:dyDescent="0.15">
      <c r="A2771" s="3" t="s">
        <v>302</v>
      </c>
      <c r="B2771" s="3" t="s">
        <v>302</v>
      </c>
      <c r="C2771" s="3" t="s">
        <v>302</v>
      </c>
      <c r="D2771" s="3" t="str">
        <f ca="1">IF(ISNA(VLOOKUP($C2771,OFFSET(厂站实体!$A$2,0,0,3000,10),3,FALSE)),"",VLOOKUP($C2771,OFFSET(厂站实体!$A$2,0,0,3000,10),3,FALSE))</f>
        <v/>
      </c>
      <c r="E2771" s="3" t="str">
        <f ca="1">IF(ISNA(VLOOKUP($C2771,OFFSET(厂站实体!$A$2,0,0,3000,10),4,FALSE)),"",VLOOKUP($C2771,OFFSET(厂站实体!$A$2,0,0,3000,10),4,FALSE))</f>
        <v/>
      </c>
      <c r="F2771" s="3" t="str">
        <f ca="1">IF(ISNA(VLOOKUP($C2771,OFFSET(厂站实体!$A$2,0,0,3000,13),13,FALSE)),"",VLOOKUP($C2771,OFFSET(厂站实体!$A$2,0,0,3000,13),13,FALSE))</f>
        <v/>
      </c>
      <c r="G2771" s="3">
        <f ca="1">IF(ISNA(VLOOKUP($C2771,OFFSET(厂站实体!$A$2,0,0,3000,19),18,FALSE)),"",VLOOKUP($C2771,OFFSET(厂站实体!$A$2,0,0,3000,19),18,FALSE))</f>
        <v>0</v>
      </c>
      <c r="H2771" s="3">
        <f ca="1">IF(ISNA(VLOOKUP($C2771,OFFSET(厂站实体!$A$2,0,0,3000,19),19,FALSE)),"",VLOOKUP($C2771,OFFSET(厂站实体!$A$2,0,0,3000,19),19,FALSE))</f>
        <v>0</v>
      </c>
      <c r="I2771" s="3" t="str">
        <f ca="1">IF(ISNA(VLOOKUP($C2771,OFFSET(厂站实体!$A$2,0,0,3000,19),5,FALSE)),"",VLOOKUP($C2771,OFFSET(厂站实体!$A$2,0,0,3000,19),5,FALSE))</f>
        <v/>
      </c>
    </row>
    <row r="2772" spans="1:9" x14ac:dyDescent="0.15">
      <c r="A2772" s="3" t="s">
        <v>302</v>
      </c>
      <c r="B2772" s="3" t="s">
        <v>302</v>
      </c>
      <c r="C2772" s="3" t="s">
        <v>302</v>
      </c>
      <c r="D2772" s="3" t="str">
        <f ca="1">IF(ISNA(VLOOKUP($C2772,OFFSET(厂站实体!$A$2,0,0,3000,10),3,FALSE)),"",VLOOKUP($C2772,OFFSET(厂站实体!$A$2,0,0,3000,10),3,FALSE))</f>
        <v/>
      </c>
      <c r="E2772" s="3" t="str">
        <f ca="1">IF(ISNA(VLOOKUP($C2772,OFFSET(厂站实体!$A$2,0,0,3000,10),4,FALSE)),"",VLOOKUP($C2772,OFFSET(厂站实体!$A$2,0,0,3000,10),4,FALSE))</f>
        <v/>
      </c>
      <c r="F2772" s="3" t="str">
        <f ca="1">IF(ISNA(VLOOKUP($C2772,OFFSET(厂站实体!$A$2,0,0,3000,13),13,FALSE)),"",VLOOKUP($C2772,OFFSET(厂站实体!$A$2,0,0,3000,13),13,FALSE))</f>
        <v/>
      </c>
      <c r="G2772" s="3">
        <f ca="1">IF(ISNA(VLOOKUP($C2772,OFFSET(厂站实体!$A$2,0,0,3000,19),18,FALSE)),"",VLOOKUP($C2772,OFFSET(厂站实体!$A$2,0,0,3000,19),18,FALSE))</f>
        <v>0</v>
      </c>
      <c r="H2772" s="3">
        <f ca="1">IF(ISNA(VLOOKUP($C2772,OFFSET(厂站实体!$A$2,0,0,3000,19),19,FALSE)),"",VLOOKUP($C2772,OFFSET(厂站实体!$A$2,0,0,3000,19),19,FALSE))</f>
        <v>0</v>
      </c>
      <c r="I2772" s="3" t="str">
        <f ca="1">IF(ISNA(VLOOKUP($C2772,OFFSET(厂站实体!$A$2,0,0,3000,19),5,FALSE)),"",VLOOKUP($C2772,OFFSET(厂站实体!$A$2,0,0,3000,19),5,FALSE))</f>
        <v/>
      </c>
    </row>
    <row r="2773" spans="1:9" x14ac:dyDescent="0.15">
      <c r="A2773" s="3" t="s">
        <v>302</v>
      </c>
      <c r="B2773" s="3" t="s">
        <v>302</v>
      </c>
      <c r="C2773" s="3" t="s">
        <v>302</v>
      </c>
      <c r="D2773" s="3" t="str">
        <f ca="1">IF(ISNA(VLOOKUP($C2773,OFFSET(厂站实体!$A$2,0,0,3000,10),3,FALSE)),"",VLOOKUP($C2773,OFFSET(厂站实体!$A$2,0,0,3000,10),3,FALSE))</f>
        <v/>
      </c>
      <c r="E2773" s="3" t="str">
        <f ca="1">IF(ISNA(VLOOKUP($C2773,OFFSET(厂站实体!$A$2,0,0,3000,10),4,FALSE)),"",VLOOKUP($C2773,OFFSET(厂站实体!$A$2,0,0,3000,10),4,FALSE))</f>
        <v/>
      </c>
      <c r="F2773" s="3" t="str">
        <f ca="1">IF(ISNA(VLOOKUP($C2773,OFFSET(厂站实体!$A$2,0,0,3000,13),13,FALSE)),"",VLOOKUP($C2773,OFFSET(厂站实体!$A$2,0,0,3000,13),13,FALSE))</f>
        <v/>
      </c>
      <c r="G2773" s="3">
        <f ca="1">IF(ISNA(VLOOKUP($C2773,OFFSET(厂站实体!$A$2,0,0,3000,19),18,FALSE)),"",VLOOKUP($C2773,OFFSET(厂站实体!$A$2,0,0,3000,19),18,FALSE))</f>
        <v>0</v>
      </c>
      <c r="H2773" s="3">
        <f ca="1">IF(ISNA(VLOOKUP($C2773,OFFSET(厂站实体!$A$2,0,0,3000,19),19,FALSE)),"",VLOOKUP($C2773,OFFSET(厂站实体!$A$2,0,0,3000,19),19,FALSE))</f>
        <v>0</v>
      </c>
      <c r="I2773" s="3" t="str">
        <f ca="1">IF(ISNA(VLOOKUP($C2773,OFFSET(厂站实体!$A$2,0,0,3000,19),5,FALSE)),"",VLOOKUP($C2773,OFFSET(厂站实体!$A$2,0,0,3000,19),5,FALSE))</f>
        <v/>
      </c>
    </row>
    <row r="2774" spans="1:9" x14ac:dyDescent="0.15">
      <c r="A2774" s="3" t="s">
        <v>302</v>
      </c>
      <c r="B2774" s="3" t="s">
        <v>302</v>
      </c>
      <c r="C2774" s="3" t="s">
        <v>302</v>
      </c>
      <c r="D2774" s="3" t="str">
        <f ca="1">IF(ISNA(VLOOKUP($C2774,OFFSET(厂站实体!$A$2,0,0,3000,10),3,FALSE)),"",VLOOKUP($C2774,OFFSET(厂站实体!$A$2,0,0,3000,10),3,FALSE))</f>
        <v/>
      </c>
      <c r="E2774" s="3" t="str">
        <f ca="1">IF(ISNA(VLOOKUP($C2774,OFFSET(厂站实体!$A$2,0,0,3000,10),4,FALSE)),"",VLOOKUP($C2774,OFFSET(厂站实体!$A$2,0,0,3000,10),4,FALSE))</f>
        <v/>
      </c>
      <c r="F2774" s="3" t="str">
        <f ca="1">IF(ISNA(VLOOKUP($C2774,OFFSET(厂站实体!$A$2,0,0,3000,13),13,FALSE)),"",VLOOKUP($C2774,OFFSET(厂站实体!$A$2,0,0,3000,13),13,FALSE))</f>
        <v/>
      </c>
      <c r="G2774" s="3">
        <f ca="1">IF(ISNA(VLOOKUP($C2774,OFFSET(厂站实体!$A$2,0,0,3000,19),18,FALSE)),"",VLOOKUP($C2774,OFFSET(厂站实体!$A$2,0,0,3000,19),18,FALSE))</f>
        <v>0</v>
      </c>
      <c r="H2774" s="3">
        <f ca="1">IF(ISNA(VLOOKUP($C2774,OFFSET(厂站实体!$A$2,0,0,3000,19),19,FALSE)),"",VLOOKUP($C2774,OFFSET(厂站实体!$A$2,0,0,3000,19),19,FALSE))</f>
        <v>0</v>
      </c>
      <c r="I2774" s="3" t="str">
        <f ca="1">IF(ISNA(VLOOKUP($C2774,OFFSET(厂站实体!$A$2,0,0,3000,19),5,FALSE)),"",VLOOKUP($C2774,OFFSET(厂站实体!$A$2,0,0,3000,19),5,FALSE))</f>
        <v/>
      </c>
    </row>
    <row r="2775" spans="1:9" x14ac:dyDescent="0.15">
      <c r="A2775" s="3" t="s">
        <v>302</v>
      </c>
      <c r="B2775" s="3" t="s">
        <v>302</v>
      </c>
      <c r="C2775" s="3" t="s">
        <v>302</v>
      </c>
      <c r="D2775" s="3" t="str">
        <f ca="1">IF(ISNA(VLOOKUP($C2775,OFFSET(厂站实体!$A$2,0,0,3000,10),3,FALSE)),"",VLOOKUP($C2775,OFFSET(厂站实体!$A$2,0,0,3000,10),3,FALSE))</f>
        <v/>
      </c>
      <c r="E2775" s="3" t="str">
        <f ca="1">IF(ISNA(VLOOKUP($C2775,OFFSET(厂站实体!$A$2,0,0,3000,10),4,FALSE)),"",VLOOKUP($C2775,OFFSET(厂站实体!$A$2,0,0,3000,10),4,FALSE))</f>
        <v/>
      </c>
      <c r="F2775" s="3" t="str">
        <f ca="1">IF(ISNA(VLOOKUP($C2775,OFFSET(厂站实体!$A$2,0,0,3000,13),13,FALSE)),"",VLOOKUP($C2775,OFFSET(厂站实体!$A$2,0,0,3000,13),13,FALSE))</f>
        <v/>
      </c>
      <c r="G2775" s="3">
        <f ca="1">IF(ISNA(VLOOKUP($C2775,OFFSET(厂站实体!$A$2,0,0,3000,19),18,FALSE)),"",VLOOKUP($C2775,OFFSET(厂站实体!$A$2,0,0,3000,19),18,FALSE))</f>
        <v>0</v>
      </c>
      <c r="H2775" s="3">
        <f ca="1">IF(ISNA(VLOOKUP($C2775,OFFSET(厂站实体!$A$2,0,0,3000,19),19,FALSE)),"",VLOOKUP($C2775,OFFSET(厂站实体!$A$2,0,0,3000,19),19,FALSE))</f>
        <v>0</v>
      </c>
      <c r="I2775" s="3" t="str">
        <f ca="1">IF(ISNA(VLOOKUP($C2775,OFFSET(厂站实体!$A$2,0,0,3000,19),5,FALSE)),"",VLOOKUP($C2775,OFFSET(厂站实体!$A$2,0,0,3000,19),5,FALSE))</f>
        <v/>
      </c>
    </row>
    <row r="2776" spans="1:9" x14ac:dyDescent="0.15">
      <c r="A2776" s="3" t="s">
        <v>302</v>
      </c>
      <c r="B2776" s="3" t="s">
        <v>302</v>
      </c>
      <c r="C2776" s="3" t="s">
        <v>302</v>
      </c>
      <c r="D2776" s="3" t="str">
        <f ca="1">IF(ISNA(VLOOKUP($C2776,OFFSET(厂站实体!$A$2,0,0,3000,10),3,FALSE)),"",VLOOKUP($C2776,OFFSET(厂站实体!$A$2,0,0,3000,10),3,FALSE))</f>
        <v/>
      </c>
      <c r="E2776" s="3" t="str">
        <f ca="1">IF(ISNA(VLOOKUP($C2776,OFFSET(厂站实体!$A$2,0,0,3000,10),4,FALSE)),"",VLOOKUP($C2776,OFFSET(厂站实体!$A$2,0,0,3000,10),4,FALSE))</f>
        <v/>
      </c>
      <c r="F2776" s="3" t="str">
        <f ca="1">IF(ISNA(VLOOKUP($C2776,OFFSET(厂站实体!$A$2,0,0,3000,13),13,FALSE)),"",VLOOKUP($C2776,OFFSET(厂站实体!$A$2,0,0,3000,13),13,FALSE))</f>
        <v/>
      </c>
      <c r="G2776" s="3">
        <f ca="1">IF(ISNA(VLOOKUP($C2776,OFFSET(厂站实体!$A$2,0,0,3000,19),18,FALSE)),"",VLOOKUP($C2776,OFFSET(厂站实体!$A$2,0,0,3000,19),18,FALSE))</f>
        <v>0</v>
      </c>
      <c r="H2776" s="3">
        <f ca="1">IF(ISNA(VLOOKUP($C2776,OFFSET(厂站实体!$A$2,0,0,3000,19),19,FALSE)),"",VLOOKUP($C2776,OFFSET(厂站实体!$A$2,0,0,3000,19),19,FALSE))</f>
        <v>0</v>
      </c>
      <c r="I2776" s="3" t="str">
        <f ca="1">IF(ISNA(VLOOKUP($C2776,OFFSET(厂站实体!$A$2,0,0,3000,19),5,FALSE)),"",VLOOKUP($C2776,OFFSET(厂站实体!$A$2,0,0,3000,19),5,FALSE))</f>
        <v/>
      </c>
    </row>
    <row r="2777" spans="1:9" x14ac:dyDescent="0.15">
      <c r="A2777" s="3" t="s">
        <v>302</v>
      </c>
      <c r="B2777" s="3" t="s">
        <v>302</v>
      </c>
      <c r="C2777" s="3" t="s">
        <v>302</v>
      </c>
      <c r="D2777" s="3" t="str">
        <f ca="1">IF(ISNA(VLOOKUP($C2777,OFFSET(厂站实体!$A$2,0,0,3000,10),3,FALSE)),"",VLOOKUP($C2777,OFFSET(厂站实体!$A$2,0,0,3000,10),3,FALSE))</f>
        <v/>
      </c>
      <c r="E2777" s="3" t="str">
        <f ca="1">IF(ISNA(VLOOKUP($C2777,OFFSET(厂站实体!$A$2,0,0,3000,10),4,FALSE)),"",VLOOKUP($C2777,OFFSET(厂站实体!$A$2,0,0,3000,10),4,FALSE))</f>
        <v/>
      </c>
      <c r="F2777" s="3" t="str">
        <f ca="1">IF(ISNA(VLOOKUP($C2777,OFFSET(厂站实体!$A$2,0,0,3000,13),13,FALSE)),"",VLOOKUP($C2777,OFFSET(厂站实体!$A$2,0,0,3000,13),13,FALSE))</f>
        <v/>
      </c>
      <c r="G2777" s="3">
        <f ca="1">IF(ISNA(VLOOKUP($C2777,OFFSET(厂站实体!$A$2,0,0,3000,19),18,FALSE)),"",VLOOKUP($C2777,OFFSET(厂站实体!$A$2,0,0,3000,19),18,FALSE))</f>
        <v>0</v>
      </c>
      <c r="H2777" s="3">
        <f ca="1">IF(ISNA(VLOOKUP($C2777,OFFSET(厂站实体!$A$2,0,0,3000,19),19,FALSE)),"",VLOOKUP($C2777,OFFSET(厂站实体!$A$2,0,0,3000,19),19,FALSE))</f>
        <v>0</v>
      </c>
      <c r="I2777" s="3" t="str">
        <f ca="1">IF(ISNA(VLOOKUP($C2777,OFFSET(厂站实体!$A$2,0,0,3000,19),5,FALSE)),"",VLOOKUP($C2777,OFFSET(厂站实体!$A$2,0,0,3000,19),5,FALSE))</f>
        <v/>
      </c>
    </row>
    <row r="2778" spans="1:9" x14ac:dyDescent="0.15">
      <c r="A2778" s="3" t="s">
        <v>302</v>
      </c>
      <c r="B2778" s="3" t="s">
        <v>302</v>
      </c>
      <c r="C2778" s="3" t="s">
        <v>302</v>
      </c>
      <c r="D2778" s="3" t="str">
        <f ca="1">IF(ISNA(VLOOKUP($C2778,OFFSET(厂站实体!$A$2,0,0,3000,10),3,FALSE)),"",VLOOKUP($C2778,OFFSET(厂站实体!$A$2,0,0,3000,10),3,FALSE))</f>
        <v/>
      </c>
      <c r="E2778" s="3" t="str">
        <f ca="1">IF(ISNA(VLOOKUP($C2778,OFFSET(厂站实体!$A$2,0,0,3000,10),4,FALSE)),"",VLOOKUP($C2778,OFFSET(厂站实体!$A$2,0,0,3000,10),4,FALSE))</f>
        <v/>
      </c>
      <c r="F2778" s="3" t="str">
        <f ca="1">IF(ISNA(VLOOKUP($C2778,OFFSET(厂站实体!$A$2,0,0,3000,13),13,FALSE)),"",VLOOKUP($C2778,OFFSET(厂站实体!$A$2,0,0,3000,13),13,FALSE))</f>
        <v/>
      </c>
      <c r="G2778" s="3">
        <f ca="1">IF(ISNA(VLOOKUP($C2778,OFFSET(厂站实体!$A$2,0,0,3000,19),18,FALSE)),"",VLOOKUP($C2778,OFFSET(厂站实体!$A$2,0,0,3000,19),18,FALSE))</f>
        <v>0</v>
      </c>
      <c r="H2778" s="3">
        <f ca="1">IF(ISNA(VLOOKUP($C2778,OFFSET(厂站实体!$A$2,0,0,3000,19),19,FALSE)),"",VLOOKUP($C2778,OFFSET(厂站实体!$A$2,0,0,3000,19),19,FALSE))</f>
        <v>0</v>
      </c>
      <c r="I2778" s="3" t="str">
        <f ca="1">IF(ISNA(VLOOKUP($C2778,OFFSET(厂站实体!$A$2,0,0,3000,19),5,FALSE)),"",VLOOKUP($C2778,OFFSET(厂站实体!$A$2,0,0,3000,19),5,FALSE))</f>
        <v/>
      </c>
    </row>
    <row r="2779" spans="1:9" x14ac:dyDescent="0.15">
      <c r="A2779" s="3" t="s">
        <v>302</v>
      </c>
      <c r="B2779" s="3" t="s">
        <v>302</v>
      </c>
      <c r="C2779" s="3" t="s">
        <v>302</v>
      </c>
      <c r="D2779" s="3" t="str">
        <f ca="1">IF(ISNA(VLOOKUP($C2779,OFFSET(厂站实体!$A$2,0,0,3000,10),3,FALSE)),"",VLOOKUP($C2779,OFFSET(厂站实体!$A$2,0,0,3000,10),3,FALSE))</f>
        <v/>
      </c>
      <c r="E2779" s="3" t="str">
        <f ca="1">IF(ISNA(VLOOKUP($C2779,OFFSET(厂站实体!$A$2,0,0,3000,10),4,FALSE)),"",VLOOKUP($C2779,OFFSET(厂站实体!$A$2,0,0,3000,10),4,FALSE))</f>
        <v/>
      </c>
      <c r="F2779" s="3" t="str">
        <f ca="1">IF(ISNA(VLOOKUP($C2779,OFFSET(厂站实体!$A$2,0,0,3000,13),13,FALSE)),"",VLOOKUP($C2779,OFFSET(厂站实体!$A$2,0,0,3000,13),13,FALSE))</f>
        <v/>
      </c>
      <c r="G2779" s="3">
        <f ca="1">IF(ISNA(VLOOKUP($C2779,OFFSET(厂站实体!$A$2,0,0,3000,19),18,FALSE)),"",VLOOKUP($C2779,OFFSET(厂站实体!$A$2,0,0,3000,19),18,FALSE))</f>
        <v>0</v>
      </c>
      <c r="H2779" s="3">
        <f ca="1">IF(ISNA(VLOOKUP($C2779,OFFSET(厂站实体!$A$2,0,0,3000,19),19,FALSE)),"",VLOOKUP($C2779,OFFSET(厂站实体!$A$2,0,0,3000,19),19,FALSE))</f>
        <v>0</v>
      </c>
      <c r="I2779" s="3" t="str">
        <f ca="1">IF(ISNA(VLOOKUP($C2779,OFFSET(厂站实体!$A$2,0,0,3000,19),5,FALSE)),"",VLOOKUP($C2779,OFFSET(厂站实体!$A$2,0,0,3000,19),5,FALSE))</f>
        <v/>
      </c>
    </row>
    <row r="2780" spans="1:9" x14ac:dyDescent="0.15">
      <c r="A2780" s="3" t="s">
        <v>302</v>
      </c>
      <c r="B2780" s="3" t="s">
        <v>302</v>
      </c>
      <c r="C2780" s="3" t="s">
        <v>302</v>
      </c>
      <c r="D2780" s="3" t="str">
        <f ca="1">IF(ISNA(VLOOKUP($C2780,OFFSET(厂站实体!$A$2,0,0,3000,10),3,FALSE)),"",VLOOKUP($C2780,OFFSET(厂站实体!$A$2,0,0,3000,10),3,FALSE))</f>
        <v/>
      </c>
      <c r="E2780" s="3" t="str">
        <f ca="1">IF(ISNA(VLOOKUP($C2780,OFFSET(厂站实体!$A$2,0,0,3000,10),4,FALSE)),"",VLOOKUP($C2780,OFFSET(厂站实体!$A$2,0,0,3000,10),4,FALSE))</f>
        <v/>
      </c>
      <c r="F2780" s="3" t="str">
        <f ca="1">IF(ISNA(VLOOKUP($C2780,OFFSET(厂站实体!$A$2,0,0,3000,13),13,FALSE)),"",VLOOKUP($C2780,OFFSET(厂站实体!$A$2,0,0,3000,13),13,FALSE))</f>
        <v/>
      </c>
      <c r="G2780" s="3">
        <f ca="1">IF(ISNA(VLOOKUP($C2780,OFFSET(厂站实体!$A$2,0,0,3000,19),18,FALSE)),"",VLOOKUP($C2780,OFFSET(厂站实体!$A$2,0,0,3000,19),18,FALSE))</f>
        <v>0</v>
      </c>
      <c r="H2780" s="3">
        <f ca="1">IF(ISNA(VLOOKUP($C2780,OFFSET(厂站实体!$A$2,0,0,3000,19),19,FALSE)),"",VLOOKUP($C2780,OFFSET(厂站实体!$A$2,0,0,3000,19),19,FALSE))</f>
        <v>0</v>
      </c>
      <c r="I2780" s="3" t="str">
        <f ca="1">IF(ISNA(VLOOKUP($C2780,OFFSET(厂站实体!$A$2,0,0,3000,19),5,FALSE)),"",VLOOKUP($C2780,OFFSET(厂站实体!$A$2,0,0,3000,19),5,FALSE))</f>
        <v/>
      </c>
    </row>
    <row r="2781" spans="1:9" x14ac:dyDescent="0.15">
      <c r="A2781" s="3" t="s">
        <v>302</v>
      </c>
      <c r="B2781" s="3" t="s">
        <v>302</v>
      </c>
      <c r="C2781" s="3" t="s">
        <v>302</v>
      </c>
      <c r="D2781" s="3" t="str">
        <f ca="1">IF(ISNA(VLOOKUP($C2781,OFFSET(厂站实体!$A$2,0,0,3000,10),3,FALSE)),"",VLOOKUP($C2781,OFFSET(厂站实体!$A$2,0,0,3000,10),3,FALSE))</f>
        <v/>
      </c>
      <c r="E2781" s="3" t="str">
        <f ca="1">IF(ISNA(VLOOKUP($C2781,OFFSET(厂站实体!$A$2,0,0,3000,10),4,FALSE)),"",VLOOKUP($C2781,OFFSET(厂站实体!$A$2,0,0,3000,10),4,FALSE))</f>
        <v/>
      </c>
      <c r="F2781" s="3" t="str">
        <f ca="1">IF(ISNA(VLOOKUP($C2781,OFFSET(厂站实体!$A$2,0,0,3000,13),13,FALSE)),"",VLOOKUP($C2781,OFFSET(厂站实体!$A$2,0,0,3000,13),13,FALSE))</f>
        <v/>
      </c>
      <c r="G2781" s="3">
        <f ca="1">IF(ISNA(VLOOKUP($C2781,OFFSET(厂站实体!$A$2,0,0,3000,19),18,FALSE)),"",VLOOKUP($C2781,OFFSET(厂站实体!$A$2,0,0,3000,19),18,FALSE))</f>
        <v>0</v>
      </c>
      <c r="H2781" s="3">
        <f ca="1">IF(ISNA(VLOOKUP($C2781,OFFSET(厂站实体!$A$2,0,0,3000,19),19,FALSE)),"",VLOOKUP($C2781,OFFSET(厂站实体!$A$2,0,0,3000,19),19,FALSE))</f>
        <v>0</v>
      </c>
      <c r="I2781" s="3" t="str">
        <f ca="1">IF(ISNA(VLOOKUP($C2781,OFFSET(厂站实体!$A$2,0,0,3000,19),5,FALSE)),"",VLOOKUP($C2781,OFFSET(厂站实体!$A$2,0,0,3000,19),5,FALSE))</f>
        <v/>
      </c>
    </row>
    <row r="2782" spans="1:9" x14ac:dyDescent="0.15">
      <c r="A2782" s="3" t="s">
        <v>302</v>
      </c>
      <c r="B2782" s="3" t="s">
        <v>302</v>
      </c>
      <c r="C2782" s="3" t="s">
        <v>302</v>
      </c>
      <c r="D2782" s="3" t="str">
        <f ca="1">IF(ISNA(VLOOKUP($C2782,OFFSET(厂站实体!$A$2,0,0,3000,10),3,FALSE)),"",VLOOKUP($C2782,OFFSET(厂站实体!$A$2,0,0,3000,10),3,FALSE))</f>
        <v/>
      </c>
      <c r="E2782" s="3" t="str">
        <f ca="1">IF(ISNA(VLOOKUP($C2782,OFFSET(厂站实体!$A$2,0,0,3000,10),4,FALSE)),"",VLOOKUP($C2782,OFFSET(厂站实体!$A$2,0,0,3000,10),4,FALSE))</f>
        <v/>
      </c>
      <c r="F2782" s="3" t="str">
        <f ca="1">IF(ISNA(VLOOKUP($C2782,OFFSET(厂站实体!$A$2,0,0,3000,13),13,FALSE)),"",VLOOKUP($C2782,OFFSET(厂站实体!$A$2,0,0,3000,13),13,FALSE))</f>
        <v/>
      </c>
      <c r="G2782" s="3">
        <f ca="1">IF(ISNA(VLOOKUP($C2782,OFFSET(厂站实体!$A$2,0,0,3000,19),18,FALSE)),"",VLOOKUP($C2782,OFFSET(厂站实体!$A$2,0,0,3000,19),18,FALSE))</f>
        <v>0</v>
      </c>
      <c r="H2782" s="3">
        <f ca="1">IF(ISNA(VLOOKUP($C2782,OFFSET(厂站实体!$A$2,0,0,3000,19),19,FALSE)),"",VLOOKUP($C2782,OFFSET(厂站实体!$A$2,0,0,3000,19),19,FALSE))</f>
        <v>0</v>
      </c>
      <c r="I2782" s="3" t="str">
        <f ca="1">IF(ISNA(VLOOKUP($C2782,OFFSET(厂站实体!$A$2,0,0,3000,19),5,FALSE)),"",VLOOKUP($C2782,OFFSET(厂站实体!$A$2,0,0,3000,19),5,FALSE))</f>
        <v/>
      </c>
    </row>
    <row r="2783" spans="1:9" x14ac:dyDescent="0.15">
      <c r="A2783" s="3" t="s">
        <v>302</v>
      </c>
      <c r="B2783" s="3" t="s">
        <v>302</v>
      </c>
      <c r="C2783" s="3" t="s">
        <v>302</v>
      </c>
      <c r="D2783" s="3" t="str">
        <f ca="1">IF(ISNA(VLOOKUP($C2783,OFFSET(厂站实体!$A$2,0,0,3000,10),3,FALSE)),"",VLOOKUP($C2783,OFFSET(厂站实体!$A$2,0,0,3000,10),3,FALSE))</f>
        <v/>
      </c>
      <c r="E2783" s="3" t="str">
        <f ca="1">IF(ISNA(VLOOKUP($C2783,OFFSET(厂站实体!$A$2,0,0,3000,10),4,FALSE)),"",VLOOKUP($C2783,OFFSET(厂站实体!$A$2,0,0,3000,10),4,FALSE))</f>
        <v/>
      </c>
      <c r="F2783" s="3" t="str">
        <f ca="1">IF(ISNA(VLOOKUP($C2783,OFFSET(厂站实体!$A$2,0,0,3000,13),13,FALSE)),"",VLOOKUP($C2783,OFFSET(厂站实体!$A$2,0,0,3000,13),13,FALSE))</f>
        <v/>
      </c>
      <c r="G2783" s="3">
        <f ca="1">IF(ISNA(VLOOKUP($C2783,OFFSET(厂站实体!$A$2,0,0,3000,19),18,FALSE)),"",VLOOKUP($C2783,OFFSET(厂站实体!$A$2,0,0,3000,19),18,FALSE))</f>
        <v>0</v>
      </c>
      <c r="H2783" s="3">
        <f ca="1">IF(ISNA(VLOOKUP($C2783,OFFSET(厂站实体!$A$2,0,0,3000,19),19,FALSE)),"",VLOOKUP($C2783,OFFSET(厂站实体!$A$2,0,0,3000,19),19,FALSE))</f>
        <v>0</v>
      </c>
      <c r="I2783" s="3" t="str">
        <f ca="1">IF(ISNA(VLOOKUP($C2783,OFFSET(厂站实体!$A$2,0,0,3000,19),5,FALSE)),"",VLOOKUP($C2783,OFFSET(厂站实体!$A$2,0,0,3000,19),5,FALSE))</f>
        <v/>
      </c>
    </row>
    <row r="2784" spans="1:9" x14ac:dyDescent="0.15">
      <c r="A2784" s="3" t="s">
        <v>302</v>
      </c>
      <c r="B2784" s="3" t="s">
        <v>302</v>
      </c>
      <c r="C2784" s="3" t="s">
        <v>302</v>
      </c>
      <c r="D2784" s="3" t="str">
        <f ca="1">IF(ISNA(VLOOKUP($C2784,OFFSET(厂站实体!$A$2,0,0,3000,10),3,FALSE)),"",VLOOKUP($C2784,OFFSET(厂站实体!$A$2,0,0,3000,10),3,FALSE))</f>
        <v/>
      </c>
      <c r="E2784" s="3" t="str">
        <f ca="1">IF(ISNA(VLOOKUP($C2784,OFFSET(厂站实体!$A$2,0,0,3000,10),4,FALSE)),"",VLOOKUP($C2784,OFFSET(厂站实体!$A$2,0,0,3000,10),4,FALSE))</f>
        <v/>
      </c>
      <c r="F2784" s="3" t="str">
        <f ca="1">IF(ISNA(VLOOKUP($C2784,OFFSET(厂站实体!$A$2,0,0,3000,13),13,FALSE)),"",VLOOKUP($C2784,OFFSET(厂站实体!$A$2,0,0,3000,13),13,FALSE))</f>
        <v/>
      </c>
      <c r="G2784" s="3">
        <f ca="1">IF(ISNA(VLOOKUP($C2784,OFFSET(厂站实体!$A$2,0,0,3000,19),18,FALSE)),"",VLOOKUP($C2784,OFFSET(厂站实体!$A$2,0,0,3000,19),18,FALSE))</f>
        <v>0</v>
      </c>
      <c r="H2784" s="3">
        <f ca="1">IF(ISNA(VLOOKUP($C2784,OFFSET(厂站实体!$A$2,0,0,3000,19),19,FALSE)),"",VLOOKUP($C2784,OFFSET(厂站实体!$A$2,0,0,3000,19),19,FALSE))</f>
        <v>0</v>
      </c>
      <c r="I2784" s="3" t="str">
        <f ca="1">IF(ISNA(VLOOKUP($C2784,OFFSET(厂站实体!$A$2,0,0,3000,19),5,FALSE)),"",VLOOKUP($C2784,OFFSET(厂站实体!$A$2,0,0,3000,19),5,FALSE))</f>
        <v/>
      </c>
    </row>
    <row r="2785" spans="1:9" x14ac:dyDescent="0.15">
      <c r="A2785" s="3" t="s">
        <v>302</v>
      </c>
      <c r="B2785" s="3" t="s">
        <v>302</v>
      </c>
      <c r="C2785" s="3" t="s">
        <v>302</v>
      </c>
      <c r="D2785" s="3" t="str">
        <f ca="1">IF(ISNA(VLOOKUP($C2785,OFFSET(厂站实体!$A$2,0,0,3000,10),3,FALSE)),"",VLOOKUP($C2785,OFFSET(厂站实体!$A$2,0,0,3000,10),3,FALSE))</f>
        <v/>
      </c>
      <c r="E2785" s="3" t="str">
        <f ca="1">IF(ISNA(VLOOKUP($C2785,OFFSET(厂站实体!$A$2,0,0,3000,10),4,FALSE)),"",VLOOKUP($C2785,OFFSET(厂站实体!$A$2,0,0,3000,10),4,FALSE))</f>
        <v/>
      </c>
      <c r="F2785" s="3" t="str">
        <f ca="1">IF(ISNA(VLOOKUP($C2785,OFFSET(厂站实体!$A$2,0,0,3000,13),13,FALSE)),"",VLOOKUP($C2785,OFFSET(厂站实体!$A$2,0,0,3000,13),13,FALSE))</f>
        <v/>
      </c>
      <c r="G2785" s="3">
        <f ca="1">IF(ISNA(VLOOKUP($C2785,OFFSET(厂站实体!$A$2,0,0,3000,19),18,FALSE)),"",VLOOKUP($C2785,OFFSET(厂站实体!$A$2,0,0,3000,19),18,FALSE))</f>
        <v>0</v>
      </c>
      <c r="H2785" s="3">
        <f ca="1">IF(ISNA(VLOOKUP($C2785,OFFSET(厂站实体!$A$2,0,0,3000,19),19,FALSE)),"",VLOOKUP($C2785,OFFSET(厂站实体!$A$2,0,0,3000,19),19,FALSE))</f>
        <v>0</v>
      </c>
      <c r="I2785" s="3" t="str">
        <f ca="1">IF(ISNA(VLOOKUP($C2785,OFFSET(厂站实体!$A$2,0,0,3000,19),5,FALSE)),"",VLOOKUP($C2785,OFFSET(厂站实体!$A$2,0,0,3000,19),5,FALSE))</f>
        <v/>
      </c>
    </row>
    <row r="2786" spans="1:9" x14ac:dyDescent="0.15">
      <c r="A2786" s="3" t="s">
        <v>302</v>
      </c>
      <c r="B2786" s="3" t="s">
        <v>302</v>
      </c>
      <c r="C2786" s="3" t="s">
        <v>302</v>
      </c>
      <c r="D2786" s="3" t="str">
        <f ca="1">IF(ISNA(VLOOKUP($C2786,OFFSET(厂站实体!$A$2,0,0,3000,10),3,FALSE)),"",VLOOKUP($C2786,OFFSET(厂站实体!$A$2,0,0,3000,10),3,FALSE))</f>
        <v/>
      </c>
      <c r="E2786" s="3" t="str">
        <f ca="1">IF(ISNA(VLOOKUP($C2786,OFFSET(厂站实体!$A$2,0,0,3000,10),4,FALSE)),"",VLOOKUP($C2786,OFFSET(厂站实体!$A$2,0,0,3000,10),4,FALSE))</f>
        <v/>
      </c>
      <c r="F2786" s="3" t="str">
        <f ca="1">IF(ISNA(VLOOKUP($C2786,OFFSET(厂站实体!$A$2,0,0,3000,13),13,FALSE)),"",VLOOKUP($C2786,OFFSET(厂站实体!$A$2,0,0,3000,13),13,FALSE))</f>
        <v/>
      </c>
      <c r="G2786" s="3">
        <f ca="1">IF(ISNA(VLOOKUP($C2786,OFFSET(厂站实体!$A$2,0,0,3000,19),18,FALSE)),"",VLOOKUP($C2786,OFFSET(厂站实体!$A$2,0,0,3000,19),18,FALSE))</f>
        <v>0</v>
      </c>
      <c r="H2786" s="3">
        <f ca="1">IF(ISNA(VLOOKUP($C2786,OFFSET(厂站实体!$A$2,0,0,3000,19),19,FALSE)),"",VLOOKUP($C2786,OFFSET(厂站实体!$A$2,0,0,3000,19),19,FALSE))</f>
        <v>0</v>
      </c>
      <c r="I2786" s="3" t="str">
        <f ca="1">IF(ISNA(VLOOKUP($C2786,OFFSET(厂站实体!$A$2,0,0,3000,19),5,FALSE)),"",VLOOKUP($C2786,OFFSET(厂站实体!$A$2,0,0,3000,19),5,FALSE))</f>
        <v/>
      </c>
    </row>
    <row r="2787" spans="1:9" x14ac:dyDescent="0.15">
      <c r="A2787" s="3" t="s">
        <v>302</v>
      </c>
      <c r="B2787" s="3" t="s">
        <v>302</v>
      </c>
      <c r="C2787" s="3" t="s">
        <v>302</v>
      </c>
      <c r="D2787" s="3" t="str">
        <f ca="1">IF(ISNA(VLOOKUP($C2787,OFFSET(厂站实体!$A$2,0,0,3000,10),3,FALSE)),"",VLOOKUP($C2787,OFFSET(厂站实体!$A$2,0,0,3000,10),3,FALSE))</f>
        <v/>
      </c>
      <c r="E2787" s="3" t="str">
        <f ca="1">IF(ISNA(VLOOKUP($C2787,OFFSET(厂站实体!$A$2,0,0,3000,10),4,FALSE)),"",VLOOKUP($C2787,OFFSET(厂站实体!$A$2,0,0,3000,10),4,FALSE))</f>
        <v/>
      </c>
      <c r="F2787" s="3" t="str">
        <f ca="1">IF(ISNA(VLOOKUP($C2787,OFFSET(厂站实体!$A$2,0,0,3000,13),13,FALSE)),"",VLOOKUP($C2787,OFFSET(厂站实体!$A$2,0,0,3000,13),13,FALSE))</f>
        <v/>
      </c>
      <c r="G2787" s="3">
        <f ca="1">IF(ISNA(VLOOKUP($C2787,OFFSET(厂站实体!$A$2,0,0,3000,19),18,FALSE)),"",VLOOKUP($C2787,OFFSET(厂站实体!$A$2,0,0,3000,19),18,FALSE))</f>
        <v>0</v>
      </c>
      <c r="H2787" s="3">
        <f ca="1">IF(ISNA(VLOOKUP($C2787,OFFSET(厂站实体!$A$2,0,0,3000,19),19,FALSE)),"",VLOOKUP($C2787,OFFSET(厂站实体!$A$2,0,0,3000,19),19,FALSE))</f>
        <v>0</v>
      </c>
      <c r="I2787" s="3" t="str">
        <f ca="1">IF(ISNA(VLOOKUP($C2787,OFFSET(厂站实体!$A$2,0,0,3000,19),5,FALSE)),"",VLOOKUP($C2787,OFFSET(厂站实体!$A$2,0,0,3000,19),5,FALSE))</f>
        <v/>
      </c>
    </row>
    <row r="2788" spans="1:9" x14ac:dyDescent="0.15">
      <c r="A2788" s="3" t="s">
        <v>302</v>
      </c>
      <c r="B2788" s="3" t="s">
        <v>302</v>
      </c>
      <c r="C2788" s="3" t="s">
        <v>302</v>
      </c>
      <c r="D2788" s="3" t="str">
        <f ca="1">IF(ISNA(VLOOKUP($C2788,OFFSET(厂站实体!$A$2,0,0,3000,10),3,FALSE)),"",VLOOKUP($C2788,OFFSET(厂站实体!$A$2,0,0,3000,10),3,FALSE))</f>
        <v/>
      </c>
      <c r="E2788" s="3" t="str">
        <f ca="1">IF(ISNA(VLOOKUP($C2788,OFFSET(厂站实体!$A$2,0,0,3000,10),4,FALSE)),"",VLOOKUP($C2788,OFFSET(厂站实体!$A$2,0,0,3000,10),4,FALSE))</f>
        <v/>
      </c>
      <c r="F2788" s="3" t="str">
        <f ca="1">IF(ISNA(VLOOKUP($C2788,OFFSET(厂站实体!$A$2,0,0,3000,13),13,FALSE)),"",VLOOKUP($C2788,OFFSET(厂站实体!$A$2,0,0,3000,13),13,FALSE))</f>
        <v/>
      </c>
      <c r="G2788" s="3">
        <f ca="1">IF(ISNA(VLOOKUP($C2788,OFFSET(厂站实体!$A$2,0,0,3000,19),18,FALSE)),"",VLOOKUP($C2788,OFFSET(厂站实体!$A$2,0,0,3000,19),18,FALSE))</f>
        <v>0</v>
      </c>
      <c r="H2788" s="3">
        <f ca="1">IF(ISNA(VLOOKUP($C2788,OFFSET(厂站实体!$A$2,0,0,3000,19),19,FALSE)),"",VLOOKUP($C2788,OFFSET(厂站实体!$A$2,0,0,3000,19),19,FALSE))</f>
        <v>0</v>
      </c>
      <c r="I2788" s="3" t="str">
        <f ca="1">IF(ISNA(VLOOKUP($C2788,OFFSET(厂站实体!$A$2,0,0,3000,19),5,FALSE)),"",VLOOKUP($C2788,OFFSET(厂站实体!$A$2,0,0,3000,19),5,FALSE))</f>
        <v/>
      </c>
    </row>
    <row r="2789" spans="1:9" x14ac:dyDescent="0.15">
      <c r="A2789" s="3" t="s">
        <v>302</v>
      </c>
      <c r="B2789" s="3" t="s">
        <v>302</v>
      </c>
      <c r="C2789" s="3" t="s">
        <v>302</v>
      </c>
      <c r="D2789" s="3" t="str">
        <f ca="1">IF(ISNA(VLOOKUP($C2789,OFFSET(厂站实体!$A$2,0,0,3000,10),3,FALSE)),"",VLOOKUP($C2789,OFFSET(厂站实体!$A$2,0,0,3000,10),3,FALSE))</f>
        <v/>
      </c>
      <c r="E2789" s="3" t="str">
        <f ca="1">IF(ISNA(VLOOKUP($C2789,OFFSET(厂站实体!$A$2,0,0,3000,10),4,FALSE)),"",VLOOKUP($C2789,OFFSET(厂站实体!$A$2,0,0,3000,10),4,FALSE))</f>
        <v/>
      </c>
      <c r="F2789" s="3" t="str">
        <f ca="1">IF(ISNA(VLOOKUP($C2789,OFFSET(厂站实体!$A$2,0,0,3000,13),13,FALSE)),"",VLOOKUP($C2789,OFFSET(厂站实体!$A$2,0,0,3000,13),13,FALSE))</f>
        <v/>
      </c>
      <c r="G2789" s="3">
        <f ca="1">IF(ISNA(VLOOKUP($C2789,OFFSET(厂站实体!$A$2,0,0,3000,19),18,FALSE)),"",VLOOKUP($C2789,OFFSET(厂站实体!$A$2,0,0,3000,19),18,FALSE))</f>
        <v>0</v>
      </c>
      <c r="H2789" s="3">
        <f ca="1">IF(ISNA(VLOOKUP($C2789,OFFSET(厂站实体!$A$2,0,0,3000,19),19,FALSE)),"",VLOOKUP($C2789,OFFSET(厂站实体!$A$2,0,0,3000,19),19,FALSE))</f>
        <v>0</v>
      </c>
      <c r="I2789" s="3" t="str">
        <f ca="1">IF(ISNA(VLOOKUP($C2789,OFFSET(厂站实体!$A$2,0,0,3000,19),5,FALSE)),"",VLOOKUP($C2789,OFFSET(厂站实体!$A$2,0,0,3000,19),5,FALSE))</f>
        <v/>
      </c>
    </row>
    <row r="2790" spans="1:9" x14ac:dyDescent="0.15">
      <c r="A2790" s="3" t="s">
        <v>302</v>
      </c>
      <c r="B2790" s="3" t="s">
        <v>302</v>
      </c>
      <c r="C2790" s="3" t="s">
        <v>302</v>
      </c>
      <c r="D2790" s="3" t="str">
        <f ca="1">IF(ISNA(VLOOKUP($C2790,OFFSET(厂站实体!$A$2,0,0,3000,10),3,FALSE)),"",VLOOKUP($C2790,OFFSET(厂站实体!$A$2,0,0,3000,10),3,FALSE))</f>
        <v/>
      </c>
      <c r="E2790" s="3" t="str">
        <f ca="1">IF(ISNA(VLOOKUP($C2790,OFFSET(厂站实体!$A$2,0,0,3000,10),4,FALSE)),"",VLOOKUP($C2790,OFFSET(厂站实体!$A$2,0,0,3000,10),4,FALSE))</f>
        <v/>
      </c>
      <c r="F2790" s="3" t="str">
        <f ca="1">IF(ISNA(VLOOKUP($C2790,OFFSET(厂站实体!$A$2,0,0,3000,13),13,FALSE)),"",VLOOKUP($C2790,OFFSET(厂站实体!$A$2,0,0,3000,13),13,FALSE))</f>
        <v/>
      </c>
      <c r="G2790" s="3">
        <f ca="1">IF(ISNA(VLOOKUP($C2790,OFFSET(厂站实体!$A$2,0,0,3000,19),18,FALSE)),"",VLOOKUP($C2790,OFFSET(厂站实体!$A$2,0,0,3000,19),18,FALSE))</f>
        <v>0</v>
      </c>
      <c r="H2790" s="3">
        <f ca="1">IF(ISNA(VLOOKUP($C2790,OFFSET(厂站实体!$A$2,0,0,3000,19),19,FALSE)),"",VLOOKUP($C2790,OFFSET(厂站实体!$A$2,0,0,3000,19),19,FALSE))</f>
        <v>0</v>
      </c>
      <c r="I2790" s="3" t="str">
        <f ca="1">IF(ISNA(VLOOKUP($C2790,OFFSET(厂站实体!$A$2,0,0,3000,19),5,FALSE)),"",VLOOKUP($C2790,OFFSET(厂站实体!$A$2,0,0,3000,19),5,FALSE))</f>
        <v/>
      </c>
    </row>
    <row r="2791" spans="1:9" x14ac:dyDescent="0.15">
      <c r="A2791" s="3" t="s">
        <v>302</v>
      </c>
      <c r="B2791" s="3" t="s">
        <v>302</v>
      </c>
      <c r="C2791" s="3" t="s">
        <v>302</v>
      </c>
      <c r="D2791" s="3" t="str">
        <f ca="1">IF(ISNA(VLOOKUP($C2791,OFFSET(厂站实体!$A$2,0,0,3000,10),3,FALSE)),"",VLOOKUP($C2791,OFFSET(厂站实体!$A$2,0,0,3000,10),3,FALSE))</f>
        <v/>
      </c>
      <c r="E2791" s="3" t="str">
        <f ca="1">IF(ISNA(VLOOKUP($C2791,OFFSET(厂站实体!$A$2,0,0,3000,10),4,FALSE)),"",VLOOKUP($C2791,OFFSET(厂站实体!$A$2,0,0,3000,10),4,FALSE))</f>
        <v/>
      </c>
      <c r="F2791" s="3" t="str">
        <f ca="1">IF(ISNA(VLOOKUP($C2791,OFFSET(厂站实体!$A$2,0,0,3000,13),13,FALSE)),"",VLOOKUP($C2791,OFFSET(厂站实体!$A$2,0,0,3000,13),13,FALSE))</f>
        <v/>
      </c>
      <c r="G2791" s="3">
        <f ca="1">IF(ISNA(VLOOKUP($C2791,OFFSET(厂站实体!$A$2,0,0,3000,19),18,FALSE)),"",VLOOKUP($C2791,OFFSET(厂站实体!$A$2,0,0,3000,19),18,FALSE))</f>
        <v>0</v>
      </c>
      <c r="H2791" s="3">
        <f ca="1">IF(ISNA(VLOOKUP($C2791,OFFSET(厂站实体!$A$2,0,0,3000,19),19,FALSE)),"",VLOOKUP($C2791,OFFSET(厂站实体!$A$2,0,0,3000,19),19,FALSE))</f>
        <v>0</v>
      </c>
      <c r="I2791" s="3" t="str">
        <f ca="1">IF(ISNA(VLOOKUP($C2791,OFFSET(厂站实体!$A$2,0,0,3000,19),5,FALSE)),"",VLOOKUP($C2791,OFFSET(厂站实体!$A$2,0,0,3000,19),5,FALSE))</f>
        <v/>
      </c>
    </row>
    <row r="2792" spans="1:9" x14ac:dyDescent="0.15">
      <c r="A2792" s="3" t="s">
        <v>302</v>
      </c>
      <c r="B2792" s="3" t="s">
        <v>302</v>
      </c>
      <c r="C2792" s="3" t="s">
        <v>302</v>
      </c>
      <c r="D2792" s="3" t="str">
        <f ca="1">IF(ISNA(VLOOKUP($C2792,OFFSET(厂站实体!$A$2,0,0,3000,10),3,FALSE)),"",VLOOKUP($C2792,OFFSET(厂站实体!$A$2,0,0,3000,10),3,FALSE))</f>
        <v/>
      </c>
      <c r="E2792" s="3" t="str">
        <f ca="1">IF(ISNA(VLOOKUP($C2792,OFFSET(厂站实体!$A$2,0,0,3000,10),4,FALSE)),"",VLOOKUP($C2792,OFFSET(厂站实体!$A$2,0,0,3000,10),4,FALSE))</f>
        <v/>
      </c>
      <c r="F2792" s="3" t="str">
        <f ca="1">IF(ISNA(VLOOKUP($C2792,OFFSET(厂站实体!$A$2,0,0,3000,13),13,FALSE)),"",VLOOKUP($C2792,OFFSET(厂站实体!$A$2,0,0,3000,13),13,FALSE))</f>
        <v/>
      </c>
      <c r="G2792" s="3">
        <f ca="1">IF(ISNA(VLOOKUP($C2792,OFFSET(厂站实体!$A$2,0,0,3000,19),18,FALSE)),"",VLOOKUP($C2792,OFFSET(厂站实体!$A$2,0,0,3000,19),18,FALSE))</f>
        <v>0</v>
      </c>
      <c r="H2792" s="3">
        <f ca="1">IF(ISNA(VLOOKUP($C2792,OFFSET(厂站实体!$A$2,0,0,3000,19),19,FALSE)),"",VLOOKUP($C2792,OFFSET(厂站实体!$A$2,0,0,3000,19),19,FALSE))</f>
        <v>0</v>
      </c>
      <c r="I2792" s="3" t="str">
        <f ca="1">IF(ISNA(VLOOKUP($C2792,OFFSET(厂站实体!$A$2,0,0,3000,19),5,FALSE)),"",VLOOKUP($C2792,OFFSET(厂站实体!$A$2,0,0,3000,19),5,FALSE))</f>
        <v/>
      </c>
    </row>
    <row r="2793" spans="1:9" x14ac:dyDescent="0.15">
      <c r="A2793" s="3" t="s">
        <v>302</v>
      </c>
      <c r="B2793" s="3" t="s">
        <v>302</v>
      </c>
      <c r="C2793" s="3" t="s">
        <v>302</v>
      </c>
      <c r="D2793" s="3" t="str">
        <f ca="1">IF(ISNA(VLOOKUP($C2793,OFFSET(厂站实体!$A$2,0,0,3000,10),3,FALSE)),"",VLOOKUP($C2793,OFFSET(厂站实体!$A$2,0,0,3000,10),3,FALSE))</f>
        <v/>
      </c>
      <c r="E2793" s="3" t="str">
        <f ca="1">IF(ISNA(VLOOKUP($C2793,OFFSET(厂站实体!$A$2,0,0,3000,10),4,FALSE)),"",VLOOKUP($C2793,OFFSET(厂站实体!$A$2,0,0,3000,10),4,FALSE))</f>
        <v/>
      </c>
      <c r="F2793" s="3" t="str">
        <f ca="1">IF(ISNA(VLOOKUP($C2793,OFFSET(厂站实体!$A$2,0,0,3000,13),13,FALSE)),"",VLOOKUP($C2793,OFFSET(厂站实体!$A$2,0,0,3000,13),13,FALSE))</f>
        <v/>
      </c>
      <c r="G2793" s="3">
        <f ca="1">IF(ISNA(VLOOKUP($C2793,OFFSET(厂站实体!$A$2,0,0,3000,19),18,FALSE)),"",VLOOKUP($C2793,OFFSET(厂站实体!$A$2,0,0,3000,19),18,FALSE))</f>
        <v>0</v>
      </c>
      <c r="H2793" s="3">
        <f ca="1">IF(ISNA(VLOOKUP($C2793,OFFSET(厂站实体!$A$2,0,0,3000,19),19,FALSE)),"",VLOOKUP($C2793,OFFSET(厂站实体!$A$2,0,0,3000,19),19,FALSE))</f>
        <v>0</v>
      </c>
      <c r="I2793" s="3" t="str">
        <f ca="1">IF(ISNA(VLOOKUP($C2793,OFFSET(厂站实体!$A$2,0,0,3000,19),5,FALSE)),"",VLOOKUP($C2793,OFFSET(厂站实体!$A$2,0,0,3000,19),5,FALSE))</f>
        <v/>
      </c>
    </row>
    <row r="2794" spans="1:9" x14ac:dyDescent="0.15">
      <c r="A2794" s="3" t="s">
        <v>302</v>
      </c>
      <c r="B2794" s="3" t="s">
        <v>302</v>
      </c>
      <c r="C2794" s="3" t="s">
        <v>302</v>
      </c>
      <c r="D2794" s="3" t="str">
        <f ca="1">IF(ISNA(VLOOKUP($C2794,OFFSET(厂站实体!$A$2,0,0,3000,10),3,FALSE)),"",VLOOKUP($C2794,OFFSET(厂站实体!$A$2,0,0,3000,10),3,FALSE))</f>
        <v/>
      </c>
      <c r="E2794" s="3" t="str">
        <f ca="1">IF(ISNA(VLOOKUP($C2794,OFFSET(厂站实体!$A$2,0,0,3000,10),4,FALSE)),"",VLOOKUP($C2794,OFFSET(厂站实体!$A$2,0,0,3000,10),4,FALSE))</f>
        <v/>
      </c>
      <c r="F2794" s="3" t="str">
        <f ca="1">IF(ISNA(VLOOKUP($C2794,OFFSET(厂站实体!$A$2,0,0,3000,13),13,FALSE)),"",VLOOKUP($C2794,OFFSET(厂站实体!$A$2,0,0,3000,13),13,FALSE))</f>
        <v/>
      </c>
      <c r="G2794" s="3">
        <f ca="1">IF(ISNA(VLOOKUP($C2794,OFFSET(厂站实体!$A$2,0,0,3000,19),18,FALSE)),"",VLOOKUP($C2794,OFFSET(厂站实体!$A$2,0,0,3000,19),18,FALSE))</f>
        <v>0</v>
      </c>
      <c r="H2794" s="3">
        <f ca="1">IF(ISNA(VLOOKUP($C2794,OFFSET(厂站实体!$A$2,0,0,3000,19),19,FALSE)),"",VLOOKUP($C2794,OFFSET(厂站实体!$A$2,0,0,3000,19),19,FALSE))</f>
        <v>0</v>
      </c>
      <c r="I2794" s="3" t="str">
        <f ca="1">IF(ISNA(VLOOKUP($C2794,OFFSET(厂站实体!$A$2,0,0,3000,19),5,FALSE)),"",VLOOKUP($C2794,OFFSET(厂站实体!$A$2,0,0,3000,19),5,FALSE))</f>
        <v/>
      </c>
    </row>
    <row r="2795" spans="1:9" x14ac:dyDescent="0.15">
      <c r="A2795" s="3" t="s">
        <v>302</v>
      </c>
      <c r="B2795" s="3" t="s">
        <v>302</v>
      </c>
      <c r="C2795" s="3" t="s">
        <v>302</v>
      </c>
      <c r="D2795" s="3" t="str">
        <f ca="1">IF(ISNA(VLOOKUP($C2795,OFFSET(厂站实体!$A$2,0,0,3000,10),3,FALSE)),"",VLOOKUP($C2795,OFFSET(厂站实体!$A$2,0,0,3000,10),3,FALSE))</f>
        <v/>
      </c>
      <c r="E2795" s="3" t="str">
        <f ca="1">IF(ISNA(VLOOKUP($C2795,OFFSET(厂站实体!$A$2,0,0,3000,10),4,FALSE)),"",VLOOKUP($C2795,OFFSET(厂站实体!$A$2,0,0,3000,10),4,FALSE))</f>
        <v/>
      </c>
      <c r="F2795" s="3" t="str">
        <f ca="1">IF(ISNA(VLOOKUP($C2795,OFFSET(厂站实体!$A$2,0,0,3000,13),13,FALSE)),"",VLOOKUP($C2795,OFFSET(厂站实体!$A$2,0,0,3000,13),13,FALSE))</f>
        <v/>
      </c>
      <c r="G2795" s="3">
        <f ca="1">IF(ISNA(VLOOKUP($C2795,OFFSET(厂站实体!$A$2,0,0,3000,19),18,FALSE)),"",VLOOKUP($C2795,OFFSET(厂站实体!$A$2,0,0,3000,19),18,FALSE))</f>
        <v>0</v>
      </c>
      <c r="H2795" s="3">
        <f ca="1">IF(ISNA(VLOOKUP($C2795,OFFSET(厂站实体!$A$2,0,0,3000,19),19,FALSE)),"",VLOOKUP($C2795,OFFSET(厂站实体!$A$2,0,0,3000,19),19,FALSE))</f>
        <v>0</v>
      </c>
      <c r="I2795" s="3" t="str">
        <f ca="1">IF(ISNA(VLOOKUP($C2795,OFFSET(厂站实体!$A$2,0,0,3000,19),5,FALSE)),"",VLOOKUP($C2795,OFFSET(厂站实体!$A$2,0,0,3000,19),5,FALSE))</f>
        <v/>
      </c>
    </row>
    <row r="2796" spans="1:9" x14ac:dyDescent="0.15">
      <c r="A2796" s="3" t="s">
        <v>302</v>
      </c>
      <c r="B2796" s="3" t="s">
        <v>302</v>
      </c>
      <c r="C2796" s="3" t="s">
        <v>302</v>
      </c>
      <c r="D2796" s="3" t="str">
        <f ca="1">IF(ISNA(VLOOKUP($C2796,OFFSET(厂站实体!$A$2,0,0,3000,10),3,FALSE)),"",VLOOKUP($C2796,OFFSET(厂站实体!$A$2,0,0,3000,10),3,FALSE))</f>
        <v/>
      </c>
      <c r="E2796" s="3" t="str">
        <f ca="1">IF(ISNA(VLOOKUP($C2796,OFFSET(厂站实体!$A$2,0,0,3000,10),4,FALSE)),"",VLOOKUP($C2796,OFFSET(厂站实体!$A$2,0,0,3000,10),4,FALSE))</f>
        <v/>
      </c>
      <c r="F2796" s="3" t="str">
        <f ca="1">IF(ISNA(VLOOKUP($C2796,OFFSET(厂站实体!$A$2,0,0,3000,13),13,FALSE)),"",VLOOKUP($C2796,OFFSET(厂站实体!$A$2,0,0,3000,13),13,FALSE))</f>
        <v/>
      </c>
      <c r="G2796" s="3">
        <f ca="1">IF(ISNA(VLOOKUP($C2796,OFFSET(厂站实体!$A$2,0,0,3000,19),18,FALSE)),"",VLOOKUP($C2796,OFFSET(厂站实体!$A$2,0,0,3000,19),18,FALSE))</f>
        <v>0</v>
      </c>
      <c r="H2796" s="3">
        <f ca="1">IF(ISNA(VLOOKUP($C2796,OFFSET(厂站实体!$A$2,0,0,3000,19),19,FALSE)),"",VLOOKUP($C2796,OFFSET(厂站实体!$A$2,0,0,3000,19),19,FALSE))</f>
        <v>0</v>
      </c>
      <c r="I2796" s="3" t="str">
        <f ca="1">IF(ISNA(VLOOKUP($C2796,OFFSET(厂站实体!$A$2,0,0,3000,19),5,FALSE)),"",VLOOKUP($C2796,OFFSET(厂站实体!$A$2,0,0,3000,19),5,FALSE))</f>
        <v/>
      </c>
    </row>
    <row r="2797" spans="1:9" x14ac:dyDescent="0.15">
      <c r="A2797" s="3" t="s">
        <v>302</v>
      </c>
      <c r="B2797" s="3" t="s">
        <v>302</v>
      </c>
      <c r="C2797" s="3" t="s">
        <v>302</v>
      </c>
      <c r="D2797" s="3" t="str">
        <f ca="1">IF(ISNA(VLOOKUP($C2797,OFFSET(厂站实体!$A$2,0,0,3000,10),3,FALSE)),"",VLOOKUP($C2797,OFFSET(厂站实体!$A$2,0,0,3000,10),3,FALSE))</f>
        <v/>
      </c>
      <c r="E2797" s="3" t="str">
        <f ca="1">IF(ISNA(VLOOKUP($C2797,OFFSET(厂站实体!$A$2,0,0,3000,10),4,FALSE)),"",VLOOKUP($C2797,OFFSET(厂站实体!$A$2,0,0,3000,10),4,FALSE))</f>
        <v/>
      </c>
      <c r="F2797" s="3" t="str">
        <f ca="1">IF(ISNA(VLOOKUP($C2797,OFFSET(厂站实体!$A$2,0,0,3000,13),13,FALSE)),"",VLOOKUP($C2797,OFFSET(厂站实体!$A$2,0,0,3000,13),13,FALSE))</f>
        <v/>
      </c>
      <c r="G2797" s="3">
        <f ca="1">IF(ISNA(VLOOKUP($C2797,OFFSET(厂站实体!$A$2,0,0,3000,19),18,FALSE)),"",VLOOKUP($C2797,OFFSET(厂站实体!$A$2,0,0,3000,19),18,FALSE))</f>
        <v>0</v>
      </c>
      <c r="H2797" s="3">
        <f ca="1">IF(ISNA(VLOOKUP($C2797,OFFSET(厂站实体!$A$2,0,0,3000,19),19,FALSE)),"",VLOOKUP($C2797,OFFSET(厂站实体!$A$2,0,0,3000,19),19,FALSE))</f>
        <v>0</v>
      </c>
      <c r="I2797" s="3" t="str">
        <f ca="1">IF(ISNA(VLOOKUP($C2797,OFFSET(厂站实体!$A$2,0,0,3000,19),5,FALSE)),"",VLOOKUP($C2797,OFFSET(厂站实体!$A$2,0,0,3000,19),5,FALSE))</f>
        <v/>
      </c>
    </row>
    <row r="2798" spans="1:9" x14ac:dyDescent="0.15">
      <c r="A2798" s="3" t="s">
        <v>302</v>
      </c>
      <c r="B2798" s="3" t="s">
        <v>302</v>
      </c>
      <c r="C2798" s="3" t="s">
        <v>302</v>
      </c>
      <c r="D2798" s="3" t="str">
        <f ca="1">IF(ISNA(VLOOKUP($C2798,OFFSET(厂站实体!$A$2,0,0,3000,10),3,FALSE)),"",VLOOKUP($C2798,OFFSET(厂站实体!$A$2,0,0,3000,10),3,FALSE))</f>
        <v/>
      </c>
      <c r="E2798" s="3" t="str">
        <f ca="1">IF(ISNA(VLOOKUP($C2798,OFFSET(厂站实体!$A$2,0,0,3000,10),4,FALSE)),"",VLOOKUP($C2798,OFFSET(厂站实体!$A$2,0,0,3000,10),4,FALSE))</f>
        <v/>
      </c>
      <c r="F2798" s="3" t="str">
        <f ca="1">IF(ISNA(VLOOKUP($C2798,OFFSET(厂站实体!$A$2,0,0,3000,13),13,FALSE)),"",VLOOKUP($C2798,OFFSET(厂站实体!$A$2,0,0,3000,13),13,FALSE))</f>
        <v/>
      </c>
      <c r="G2798" s="3">
        <f ca="1">IF(ISNA(VLOOKUP($C2798,OFFSET(厂站实体!$A$2,0,0,3000,19),18,FALSE)),"",VLOOKUP($C2798,OFFSET(厂站实体!$A$2,0,0,3000,19),18,FALSE))</f>
        <v>0</v>
      </c>
      <c r="H2798" s="3">
        <f ca="1">IF(ISNA(VLOOKUP($C2798,OFFSET(厂站实体!$A$2,0,0,3000,19),19,FALSE)),"",VLOOKUP($C2798,OFFSET(厂站实体!$A$2,0,0,3000,19),19,FALSE))</f>
        <v>0</v>
      </c>
      <c r="I2798" s="3" t="str">
        <f ca="1">IF(ISNA(VLOOKUP($C2798,OFFSET(厂站实体!$A$2,0,0,3000,19),5,FALSE)),"",VLOOKUP($C2798,OFFSET(厂站实体!$A$2,0,0,3000,19),5,FALSE))</f>
        <v/>
      </c>
    </row>
    <row r="2799" spans="1:9" x14ac:dyDescent="0.15">
      <c r="A2799" s="3" t="s">
        <v>302</v>
      </c>
      <c r="B2799" s="3" t="s">
        <v>302</v>
      </c>
      <c r="C2799" s="3" t="s">
        <v>302</v>
      </c>
      <c r="D2799" s="3" t="str">
        <f ca="1">IF(ISNA(VLOOKUP($C2799,OFFSET(厂站实体!$A$2,0,0,3000,10),3,FALSE)),"",VLOOKUP($C2799,OFFSET(厂站实体!$A$2,0,0,3000,10),3,FALSE))</f>
        <v/>
      </c>
      <c r="E2799" s="3" t="str">
        <f ca="1">IF(ISNA(VLOOKUP($C2799,OFFSET(厂站实体!$A$2,0,0,3000,10),4,FALSE)),"",VLOOKUP($C2799,OFFSET(厂站实体!$A$2,0,0,3000,10),4,FALSE))</f>
        <v/>
      </c>
      <c r="F2799" s="3" t="str">
        <f ca="1">IF(ISNA(VLOOKUP($C2799,OFFSET(厂站实体!$A$2,0,0,3000,13),13,FALSE)),"",VLOOKUP($C2799,OFFSET(厂站实体!$A$2,0,0,3000,13),13,FALSE))</f>
        <v/>
      </c>
      <c r="G2799" s="3">
        <f ca="1">IF(ISNA(VLOOKUP($C2799,OFFSET(厂站实体!$A$2,0,0,3000,19),18,FALSE)),"",VLOOKUP($C2799,OFFSET(厂站实体!$A$2,0,0,3000,19),18,FALSE))</f>
        <v>0</v>
      </c>
      <c r="H2799" s="3">
        <f ca="1">IF(ISNA(VLOOKUP($C2799,OFFSET(厂站实体!$A$2,0,0,3000,19),19,FALSE)),"",VLOOKUP($C2799,OFFSET(厂站实体!$A$2,0,0,3000,19),19,FALSE))</f>
        <v>0</v>
      </c>
      <c r="I2799" s="3" t="str">
        <f ca="1">IF(ISNA(VLOOKUP($C2799,OFFSET(厂站实体!$A$2,0,0,3000,19),5,FALSE)),"",VLOOKUP($C2799,OFFSET(厂站实体!$A$2,0,0,3000,19),5,FALSE))</f>
        <v/>
      </c>
    </row>
    <row r="2800" spans="1:9" x14ac:dyDescent="0.15">
      <c r="A2800" s="3" t="s">
        <v>302</v>
      </c>
      <c r="B2800" s="3" t="s">
        <v>302</v>
      </c>
      <c r="C2800" s="3" t="s">
        <v>302</v>
      </c>
      <c r="D2800" s="3" t="str">
        <f ca="1">IF(ISNA(VLOOKUP($C2800,OFFSET(厂站实体!$A$2,0,0,3000,10),3,FALSE)),"",VLOOKUP($C2800,OFFSET(厂站实体!$A$2,0,0,3000,10),3,FALSE))</f>
        <v/>
      </c>
      <c r="E2800" s="3" t="str">
        <f ca="1">IF(ISNA(VLOOKUP($C2800,OFFSET(厂站实体!$A$2,0,0,3000,10),4,FALSE)),"",VLOOKUP($C2800,OFFSET(厂站实体!$A$2,0,0,3000,10),4,FALSE))</f>
        <v/>
      </c>
      <c r="F2800" s="3" t="str">
        <f ca="1">IF(ISNA(VLOOKUP($C2800,OFFSET(厂站实体!$A$2,0,0,3000,13),13,FALSE)),"",VLOOKUP($C2800,OFFSET(厂站实体!$A$2,0,0,3000,13),13,FALSE))</f>
        <v/>
      </c>
      <c r="G2800" s="3">
        <f ca="1">IF(ISNA(VLOOKUP($C2800,OFFSET(厂站实体!$A$2,0,0,3000,19),18,FALSE)),"",VLOOKUP($C2800,OFFSET(厂站实体!$A$2,0,0,3000,19),18,FALSE))</f>
        <v>0</v>
      </c>
      <c r="H2800" s="3">
        <f ca="1">IF(ISNA(VLOOKUP($C2800,OFFSET(厂站实体!$A$2,0,0,3000,19),19,FALSE)),"",VLOOKUP($C2800,OFFSET(厂站实体!$A$2,0,0,3000,19),19,FALSE))</f>
        <v>0</v>
      </c>
      <c r="I2800" s="3" t="str">
        <f ca="1">IF(ISNA(VLOOKUP($C2800,OFFSET(厂站实体!$A$2,0,0,3000,19),5,FALSE)),"",VLOOKUP($C2800,OFFSET(厂站实体!$A$2,0,0,3000,19),5,FALSE))</f>
        <v/>
      </c>
    </row>
    <row r="2801" spans="1:9" x14ac:dyDescent="0.15">
      <c r="A2801" s="3" t="s">
        <v>302</v>
      </c>
      <c r="B2801" s="3" t="s">
        <v>302</v>
      </c>
      <c r="C2801" s="3" t="s">
        <v>302</v>
      </c>
      <c r="D2801" s="3" t="str">
        <f ca="1">IF(ISNA(VLOOKUP($C2801,OFFSET(厂站实体!$A$2,0,0,3000,10),3,FALSE)),"",VLOOKUP($C2801,OFFSET(厂站实体!$A$2,0,0,3000,10),3,FALSE))</f>
        <v/>
      </c>
      <c r="E2801" s="3" t="str">
        <f ca="1">IF(ISNA(VLOOKUP($C2801,OFFSET(厂站实体!$A$2,0,0,3000,10),4,FALSE)),"",VLOOKUP($C2801,OFFSET(厂站实体!$A$2,0,0,3000,10),4,FALSE))</f>
        <v/>
      </c>
      <c r="F2801" s="3" t="str">
        <f ca="1">IF(ISNA(VLOOKUP($C2801,OFFSET(厂站实体!$A$2,0,0,3000,13),13,FALSE)),"",VLOOKUP($C2801,OFFSET(厂站实体!$A$2,0,0,3000,13),13,FALSE))</f>
        <v/>
      </c>
      <c r="G2801" s="3">
        <f ca="1">IF(ISNA(VLOOKUP($C2801,OFFSET(厂站实体!$A$2,0,0,3000,19),18,FALSE)),"",VLOOKUP($C2801,OFFSET(厂站实体!$A$2,0,0,3000,19),18,FALSE))</f>
        <v>0</v>
      </c>
      <c r="H2801" s="3">
        <f ca="1">IF(ISNA(VLOOKUP($C2801,OFFSET(厂站实体!$A$2,0,0,3000,19),19,FALSE)),"",VLOOKUP($C2801,OFFSET(厂站实体!$A$2,0,0,3000,19),19,FALSE))</f>
        <v>0</v>
      </c>
      <c r="I2801" s="3" t="str">
        <f ca="1">IF(ISNA(VLOOKUP($C2801,OFFSET(厂站实体!$A$2,0,0,3000,19),5,FALSE)),"",VLOOKUP($C2801,OFFSET(厂站实体!$A$2,0,0,3000,19),5,FALSE))</f>
        <v/>
      </c>
    </row>
    <row r="2802" spans="1:9" x14ac:dyDescent="0.15">
      <c r="A2802" s="3" t="s">
        <v>302</v>
      </c>
      <c r="B2802" s="3" t="s">
        <v>302</v>
      </c>
      <c r="C2802" s="3" t="s">
        <v>302</v>
      </c>
      <c r="D2802" s="3" t="str">
        <f ca="1">IF(ISNA(VLOOKUP($C2802,OFFSET(厂站实体!$A$2,0,0,3000,10),3,FALSE)),"",VLOOKUP($C2802,OFFSET(厂站实体!$A$2,0,0,3000,10),3,FALSE))</f>
        <v/>
      </c>
      <c r="E2802" s="3" t="str">
        <f ca="1">IF(ISNA(VLOOKUP($C2802,OFFSET(厂站实体!$A$2,0,0,3000,10),4,FALSE)),"",VLOOKUP($C2802,OFFSET(厂站实体!$A$2,0,0,3000,10),4,FALSE))</f>
        <v/>
      </c>
      <c r="F2802" s="3" t="str">
        <f ca="1">IF(ISNA(VLOOKUP($C2802,OFFSET(厂站实体!$A$2,0,0,3000,13),13,FALSE)),"",VLOOKUP($C2802,OFFSET(厂站实体!$A$2,0,0,3000,13),13,FALSE))</f>
        <v/>
      </c>
      <c r="G2802" s="3">
        <f ca="1">IF(ISNA(VLOOKUP($C2802,OFFSET(厂站实体!$A$2,0,0,3000,19),18,FALSE)),"",VLOOKUP($C2802,OFFSET(厂站实体!$A$2,0,0,3000,19),18,FALSE))</f>
        <v>0</v>
      </c>
      <c r="H2802" s="3">
        <f ca="1">IF(ISNA(VLOOKUP($C2802,OFFSET(厂站实体!$A$2,0,0,3000,19),19,FALSE)),"",VLOOKUP($C2802,OFFSET(厂站实体!$A$2,0,0,3000,19),19,FALSE))</f>
        <v>0</v>
      </c>
      <c r="I2802" s="3" t="str">
        <f ca="1">IF(ISNA(VLOOKUP($C2802,OFFSET(厂站实体!$A$2,0,0,3000,19),5,FALSE)),"",VLOOKUP($C2802,OFFSET(厂站实体!$A$2,0,0,3000,19),5,FALSE))</f>
        <v/>
      </c>
    </row>
    <row r="2803" spans="1:9" x14ac:dyDescent="0.15">
      <c r="A2803" s="3" t="s">
        <v>302</v>
      </c>
      <c r="B2803" s="3" t="s">
        <v>302</v>
      </c>
      <c r="C2803" s="3" t="s">
        <v>302</v>
      </c>
      <c r="D2803" s="3" t="str">
        <f ca="1">IF(ISNA(VLOOKUP($C2803,OFFSET(厂站实体!$A$2,0,0,3000,10),3,FALSE)),"",VLOOKUP($C2803,OFFSET(厂站实体!$A$2,0,0,3000,10),3,FALSE))</f>
        <v/>
      </c>
      <c r="E2803" s="3" t="str">
        <f ca="1">IF(ISNA(VLOOKUP($C2803,OFFSET(厂站实体!$A$2,0,0,3000,10),4,FALSE)),"",VLOOKUP($C2803,OFFSET(厂站实体!$A$2,0,0,3000,10),4,FALSE))</f>
        <v/>
      </c>
      <c r="F2803" s="3" t="str">
        <f ca="1">IF(ISNA(VLOOKUP($C2803,OFFSET(厂站实体!$A$2,0,0,3000,13),13,FALSE)),"",VLOOKUP($C2803,OFFSET(厂站实体!$A$2,0,0,3000,13),13,FALSE))</f>
        <v/>
      </c>
      <c r="G2803" s="3">
        <f ca="1">IF(ISNA(VLOOKUP($C2803,OFFSET(厂站实体!$A$2,0,0,3000,19),18,FALSE)),"",VLOOKUP($C2803,OFFSET(厂站实体!$A$2,0,0,3000,19),18,FALSE))</f>
        <v>0</v>
      </c>
      <c r="H2803" s="3">
        <f ca="1">IF(ISNA(VLOOKUP($C2803,OFFSET(厂站实体!$A$2,0,0,3000,19),19,FALSE)),"",VLOOKUP($C2803,OFFSET(厂站实体!$A$2,0,0,3000,19),19,FALSE))</f>
        <v>0</v>
      </c>
      <c r="I2803" s="3" t="str">
        <f ca="1">IF(ISNA(VLOOKUP($C2803,OFFSET(厂站实体!$A$2,0,0,3000,19),5,FALSE)),"",VLOOKUP($C2803,OFFSET(厂站实体!$A$2,0,0,3000,19),5,FALSE))</f>
        <v/>
      </c>
    </row>
    <row r="2804" spans="1:9" x14ac:dyDescent="0.15">
      <c r="A2804" s="3" t="s">
        <v>302</v>
      </c>
      <c r="B2804" s="3" t="s">
        <v>302</v>
      </c>
      <c r="C2804" s="3" t="s">
        <v>302</v>
      </c>
      <c r="D2804" s="3" t="str">
        <f ca="1">IF(ISNA(VLOOKUP($C2804,OFFSET(厂站实体!$A$2,0,0,3000,10),3,FALSE)),"",VLOOKUP($C2804,OFFSET(厂站实体!$A$2,0,0,3000,10),3,FALSE))</f>
        <v/>
      </c>
      <c r="E2804" s="3" t="str">
        <f ca="1">IF(ISNA(VLOOKUP($C2804,OFFSET(厂站实体!$A$2,0,0,3000,10),4,FALSE)),"",VLOOKUP($C2804,OFFSET(厂站实体!$A$2,0,0,3000,10),4,FALSE))</f>
        <v/>
      </c>
      <c r="F2804" s="3" t="str">
        <f ca="1">IF(ISNA(VLOOKUP($C2804,OFFSET(厂站实体!$A$2,0,0,3000,13),13,FALSE)),"",VLOOKUP($C2804,OFFSET(厂站实体!$A$2,0,0,3000,13),13,FALSE))</f>
        <v/>
      </c>
      <c r="G2804" s="3">
        <f ca="1">IF(ISNA(VLOOKUP($C2804,OFFSET(厂站实体!$A$2,0,0,3000,19),18,FALSE)),"",VLOOKUP($C2804,OFFSET(厂站实体!$A$2,0,0,3000,19),18,FALSE))</f>
        <v>0</v>
      </c>
      <c r="H2804" s="3">
        <f ca="1">IF(ISNA(VLOOKUP($C2804,OFFSET(厂站实体!$A$2,0,0,3000,19),19,FALSE)),"",VLOOKUP($C2804,OFFSET(厂站实体!$A$2,0,0,3000,19),19,FALSE))</f>
        <v>0</v>
      </c>
      <c r="I2804" s="3" t="str">
        <f ca="1">IF(ISNA(VLOOKUP($C2804,OFFSET(厂站实体!$A$2,0,0,3000,19),5,FALSE)),"",VLOOKUP($C2804,OFFSET(厂站实体!$A$2,0,0,3000,19),5,FALSE))</f>
        <v/>
      </c>
    </row>
    <row r="2805" spans="1:9" x14ac:dyDescent="0.15">
      <c r="A2805" s="3" t="s">
        <v>302</v>
      </c>
      <c r="B2805" s="3" t="s">
        <v>302</v>
      </c>
      <c r="C2805" s="3" t="s">
        <v>302</v>
      </c>
      <c r="D2805" s="3" t="str">
        <f ca="1">IF(ISNA(VLOOKUP($C2805,OFFSET(厂站实体!$A$2,0,0,3000,10),3,FALSE)),"",VLOOKUP($C2805,OFFSET(厂站实体!$A$2,0,0,3000,10),3,FALSE))</f>
        <v/>
      </c>
      <c r="E2805" s="3" t="str">
        <f ca="1">IF(ISNA(VLOOKUP($C2805,OFFSET(厂站实体!$A$2,0,0,3000,10),4,FALSE)),"",VLOOKUP($C2805,OFFSET(厂站实体!$A$2,0,0,3000,10),4,FALSE))</f>
        <v/>
      </c>
      <c r="F2805" s="3" t="str">
        <f ca="1">IF(ISNA(VLOOKUP($C2805,OFFSET(厂站实体!$A$2,0,0,3000,13),13,FALSE)),"",VLOOKUP($C2805,OFFSET(厂站实体!$A$2,0,0,3000,13),13,FALSE))</f>
        <v/>
      </c>
      <c r="G2805" s="3">
        <f ca="1">IF(ISNA(VLOOKUP($C2805,OFFSET(厂站实体!$A$2,0,0,3000,19),18,FALSE)),"",VLOOKUP($C2805,OFFSET(厂站实体!$A$2,0,0,3000,19),18,FALSE))</f>
        <v>0</v>
      </c>
      <c r="H2805" s="3">
        <f ca="1">IF(ISNA(VLOOKUP($C2805,OFFSET(厂站实体!$A$2,0,0,3000,19),19,FALSE)),"",VLOOKUP($C2805,OFFSET(厂站实体!$A$2,0,0,3000,19),19,FALSE))</f>
        <v>0</v>
      </c>
      <c r="I2805" s="3" t="str">
        <f ca="1">IF(ISNA(VLOOKUP($C2805,OFFSET(厂站实体!$A$2,0,0,3000,19),5,FALSE)),"",VLOOKUP($C2805,OFFSET(厂站实体!$A$2,0,0,3000,19),5,FALSE))</f>
        <v/>
      </c>
    </row>
    <row r="2806" spans="1:9" x14ac:dyDescent="0.15">
      <c r="A2806" s="3" t="s">
        <v>302</v>
      </c>
      <c r="B2806" s="3" t="s">
        <v>302</v>
      </c>
      <c r="C2806" s="3" t="s">
        <v>302</v>
      </c>
      <c r="D2806" s="3" t="str">
        <f ca="1">IF(ISNA(VLOOKUP($C2806,OFFSET(厂站实体!$A$2,0,0,3000,10),3,FALSE)),"",VLOOKUP($C2806,OFFSET(厂站实体!$A$2,0,0,3000,10),3,FALSE))</f>
        <v/>
      </c>
      <c r="E2806" s="3" t="str">
        <f ca="1">IF(ISNA(VLOOKUP($C2806,OFFSET(厂站实体!$A$2,0,0,3000,10),4,FALSE)),"",VLOOKUP($C2806,OFFSET(厂站实体!$A$2,0,0,3000,10),4,FALSE))</f>
        <v/>
      </c>
      <c r="F2806" s="3" t="str">
        <f ca="1">IF(ISNA(VLOOKUP($C2806,OFFSET(厂站实体!$A$2,0,0,3000,13),13,FALSE)),"",VLOOKUP($C2806,OFFSET(厂站实体!$A$2,0,0,3000,13),13,FALSE))</f>
        <v/>
      </c>
      <c r="G2806" s="3">
        <f ca="1">IF(ISNA(VLOOKUP($C2806,OFFSET(厂站实体!$A$2,0,0,3000,19),18,FALSE)),"",VLOOKUP($C2806,OFFSET(厂站实体!$A$2,0,0,3000,19),18,FALSE))</f>
        <v>0</v>
      </c>
      <c r="H2806" s="3">
        <f ca="1">IF(ISNA(VLOOKUP($C2806,OFFSET(厂站实体!$A$2,0,0,3000,19),19,FALSE)),"",VLOOKUP($C2806,OFFSET(厂站实体!$A$2,0,0,3000,19),19,FALSE))</f>
        <v>0</v>
      </c>
      <c r="I2806" s="3" t="str">
        <f ca="1">IF(ISNA(VLOOKUP($C2806,OFFSET(厂站实体!$A$2,0,0,3000,19),5,FALSE)),"",VLOOKUP($C2806,OFFSET(厂站实体!$A$2,0,0,3000,19),5,FALSE))</f>
        <v/>
      </c>
    </row>
    <row r="2807" spans="1:9" x14ac:dyDescent="0.15">
      <c r="A2807" s="3" t="s">
        <v>302</v>
      </c>
      <c r="B2807" s="3" t="s">
        <v>302</v>
      </c>
      <c r="C2807" s="3" t="s">
        <v>302</v>
      </c>
      <c r="D2807" s="3" t="str">
        <f ca="1">IF(ISNA(VLOOKUP($C2807,OFFSET(厂站实体!$A$2,0,0,3000,10),3,FALSE)),"",VLOOKUP($C2807,OFFSET(厂站实体!$A$2,0,0,3000,10),3,FALSE))</f>
        <v/>
      </c>
      <c r="E2807" s="3" t="str">
        <f ca="1">IF(ISNA(VLOOKUP($C2807,OFFSET(厂站实体!$A$2,0,0,3000,10),4,FALSE)),"",VLOOKUP($C2807,OFFSET(厂站实体!$A$2,0,0,3000,10),4,FALSE))</f>
        <v/>
      </c>
      <c r="F2807" s="3" t="str">
        <f ca="1">IF(ISNA(VLOOKUP($C2807,OFFSET(厂站实体!$A$2,0,0,3000,13),13,FALSE)),"",VLOOKUP($C2807,OFFSET(厂站实体!$A$2,0,0,3000,13),13,FALSE))</f>
        <v/>
      </c>
      <c r="G2807" s="3">
        <f ca="1">IF(ISNA(VLOOKUP($C2807,OFFSET(厂站实体!$A$2,0,0,3000,19),18,FALSE)),"",VLOOKUP($C2807,OFFSET(厂站实体!$A$2,0,0,3000,19),18,FALSE))</f>
        <v>0</v>
      </c>
      <c r="H2807" s="3">
        <f ca="1">IF(ISNA(VLOOKUP($C2807,OFFSET(厂站实体!$A$2,0,0,3000,19),19,FALSE)),"",VLOOKUP($C2807,OFFSET(厂站实体!$A$2,0,0,3000,19),19,FALSE))</f>
        <v>0</v>
      </c>
      <c r="I2807" s="3" t="str">
        <f ca="1">IF(ISNA(VLOOKUP($C2807,OFFSET(厂站实体!$A$2,0,0,3000,19),5,FALSE)),"",VLOOKUP($C2807,OFFSET(厂站实体!$A$2,0,0,3000,19),5,FALSE))</f>
        <v/>
      </c>
    </row>
    <row r="2808" spans="1:9" x14ac:dyDescent="0.15">
      <c r="A2808" s="3" t="s">
        <v>302</v>
      </c>
      <c r="B2808" s="3" t="s">
        <v>302</v>
      </c>
      <c r="C2808" s="3" t="s">
        <v>302</v>
      </c>
      <c r="D2808" s="3" t="str">
        <f ca="1">IF(ISNA(VLOOKUP($C2808,OFFSET(厂站实体!$A$2,0,0,3000,10),3,FALSE)),"",VLOOKUP($C2808,OFFSET(厂站实体!$A$2,0,0,3000,10),3,FALSE))</f>
        <v/>
      </c>
      <c r="E2808" s="3" t="str">
        <f ca="1">IF(ISNA(VLOOKUP($C2808,OFFSET(厂站实体!$A$2,0,0,3000,10),4,FALSE)),"",VLOOKUP($C2808,OFFSET(厂站实体!$A$2,0,0,3000,10),4,FALSE))</f>
        <v/>
      </c>
      <c r="F2808" s="3" t="str">
        <f ca="1">IF(ISNA(VLOOKUP($C2808,OFFSET(厂站实体!$A$2,0,0,3000,13),13,FALSE)),"",VLOOKUP($C2808,OFFSET(厂站实体!$A$2,0,0,3000,13),13,FALSE))</f>
        <v/>
      </c>
      <c r="G2808" s="3">
        <f ca="1">IF(ISNA(VLOOKUP($C2808,OFFSET(厂站实体!$A$2,0,0,3000,19),18,FALSE)),"",VLOOKUP($C2808,OFFSET(厂站实体!$A$2,0,0,3000,19),18,FALSE))</f>
        <v>0</v>
      </c>
      <c r="H2808" s="3">
        <f ca="1">IF(ISNA(VLOOKUP($C2808,OFFSET(厂站实体!$A$2,0,0,3000,19),19,FALSE)),"",VLOOKUP($C2808,OFFSET(厂站实体!$A$2,0,0,3000,19),19,FALSE))</f>
        <v>0</v>
      </c>
      <c r="I2808" s="3" t="str">
        <f ca="1">IF(ISNA(VLOOKUP($C2808,OFFSET(厂站实体!$A$2,0,0,3000,19),5,FALSE)),"",VLOOKUP($C2808,OFFSET(厂站实体!$A$2,0,0,3000,19),5,FALSE))</f>
        <v/>
      </c>
    </row>
    <row r="2809" spans="1:9" x14ac:dyDescent="0.15">
      <c r="A2809" s="3" t="s">
        <v>302</v>
      </c>
      <c r="B2809" s="3" t="s">
        <v>302</v>
      </c>
      <c r="C2809" s="3" t="s">
        <v>302</v>
      </c>
      <c r="D2809" s="3" t="str">
        <f ca="1">IF(ISNA(VLOOKUP($C2809,OFFSET(厂站实体!$A$2,0,0,3000,10),3,FALSE)),"",VLOOKUP($C2809,OFFSET(厂站实体!$A$2,0,0,3000,10),3,FALSE))</f>
        <v/>
      </c>
      <c r="E2809" s="3" t="str">
        <f ca="1">IF(ISNA(VLOOKUP($C2809,OFFSET(厂站实体!$A$2,0,0,3000,10),4,FALSE)),"",VLOOKUP($C2809,OFFSET(厂站实体!$A$2,0,0,3000,10),4,FALSE))</f>
        <v/>
      </c>
      <c r="F2809" s="3" t="str">
        <f ca="1">IF(ISNA(VLOOKUP($C2809,OFFSET(厂站实体!$A$2,0,0,3000,13),13,FALSE)),"",VLOOKUP($C2809,OFFSET(厂站实体!$A$2,0,0,3000,13),13,FALSE))</f>
        <v/>
      </c>
      <c r="G2809" s="3">
        <f ca="1">IF(ISNA(VLOOKUP($C2809,OFFSET(厂站实体!$A$2,0,0,3000,19),18,FALSE)),"",VLOOKUP($C2809,OFFSET(厂站实体!$A$2,0,0,3000,19),18,FALSE))</f>
        <v>0</v>
      </c>
      <c r="H2809" s="3">
        <f ca="1">IF(ISNA(VLOOKUP($C2809,OFFSET(厂站实体!$A$2,0,0,3000,19),19,FALSE)),"",VLOOKUP($C2809,OFFSET(厂站实体!$A$2,0,0,3000,19),19,FALSE))</f>
        <v>0</v>
      </c>
      <c r="I2809" s="3" t="str">
        <f ca="1">IF(ISNA(VLOOKUP($C2809,OFFSET(厂站实体!$A$2,0,0,3000,19),5,FALSE)),"",VLOOKUP($C2809,OFFSET(厂站实体!$A$2,0,0,3000,19),5,FALSE))</f>
        <v/>
      </c>
    </row>
    <row r="2810" spans="1:9" x14ac:dyDescent="0.15">
      <c r="A2810" s="3" t="s">
        <v>302</v>
      </c>
      <c r="B2810" s="3" t="s">
        <v>302</v>
      </c>
      <c r="C2810" s="3" t="s">
        <v>302</v>
      </c>
      <c r="D2810" s="3" t="str">
        <f ca="1">IF(ISNA(VLOOKUP($C2810,OFFSET(厂站实体!$A$2,0,0,3000,10),3,FALSE)),"",VLOOKUP($C2810,OFFSET(厂站实体!$A$2,0,0,3000,10),3,FALSE))</f>
        <v/>
      </c>
      <c r="E2810" s="3" t="str">
        <f ca="1">IF(ISNA(VLOOKUP($C2810,OFFSET(厂站实体!$A$2,0,0,3000,10),4,FALSE)),"",VLOOKUP($C2810,OFFSET(厂站实体!$A$2,0,0,3000,10),4,FALSE))</f>
        <v/>
      </c>
      <c r="F2810" s="3" t="str">
        <f ca="1">IF(ISNA(VLOOKUP($C2810,OFFSET(厂站实体!$A$2,0,0,3000,13),13,FALSE)),"",VLOOKUP($C2810,OFFSET(厂站实体!$A$2,0,0,3000,13),13,FALSE))</f>
        <v/>
      </c>
      <c r="G2810" s="3">
        <f ca="1">IF(ISNA(VLOOKUP($C2810,OFFSET(厂站实体!$A$2,0,0,3000,19),18,FALSE)),"",VLOOKUP($C2810,OFFSET(厂站实体!$A$2,0,0,3000,19),18,FALSE))</f>
        <v>0</v>
      </c>
      <c r="H2810" s="3">
        <f ca="1">IF(ISNA(VLOOKUP($C2810,OFFSET(厂站实体!$A$2,0,0,3000,19),19,FALSE)),"",VLOOKUP($C2810,OFFSET(厂站实体!$A$2,0,0,3000,19),19,FALSE))</f>
        <v>0</v>
      </c>
      <c r="I2810" s="3" t="str">
        <f ca="1">IF(ISNA(VLOOKUP($C2810,OFFSET(厂站实体!$A$2,0,0,3000,19),5,FALSE)),"",VLOOKUP($C2810,OFFSET(厂站实体!$A$2,0,0,3000,19),5,FALSE))</f>
        <v/>
      </c>
    </row>
    <row r="2811" spans="1:9" x14ac:dyDescent="0.15">
      <c r="A2811" s="3" t="s">
        <v>302</v>
      </c>
      <c r="B2811" s="3" t="s">
        <v>302</v>
      </c>
      <c r="C2811" s="3" t="s">
        <v>302</v>
      </c>
      <c r="D2811" s="3" t="str">
        <f ca="1">IF(ISNA(VLOOKUP($C2811,OFFSET(厂站实体!$A$2,0,0,3000,10),3,FALSE)),"",VLOOKUP($C2811,OFFSET(厂站实体!$A$2,0,0,3000,10),3,FALSE))</f>
        <v/>
      </c>
      <c r="E2811" s="3" t="str">
        <f ca="1">IF(ISNA(VLOOKUP($C2811,OFFSET(厂站实体!$A$2,0,0,3000,10),4,FALSE)),"",VLOOKUP($C2811,OFFSET(厂站实体!$A$2,0,0,3000,10),4,FALSE))</f>
        <v/>
      </c>
      <c r="F2811" s="3" t="str">
        <f ca="1">IF(ISNA(VLOOKUP($C2811,OFFSET(厂站实体!$A$2,0,0,3000,13),13,FALSE)),"",VLOOKUP($C2811,OFFSET(厂站实体!$A$2,0,0,3000,13),13,FALSE))</f>
        <v/>
      </c>
      <c r="G2811" s="3">
        <f ca="1">IF(ISNA(VLOOKUP($C2811,OFFSET(厂站实体!$A$2,0,0,3000,19),18,FALSE)),"",VLOOKUP($C2811,OFFSET(厂站实体!$A$2,0,0,3000,19),18,FALSE))</f>
        <v>0</v>
      </c>
      <c r="H2811" s="3">
        <f ca="1">IF(ISNA(VLOOKUP($C2811,OFFSET(厂站实体!$A$2,0,0,3000,19),19,FALSE)),"",VLOOKUP($C2811,OFFSET(厂站实体!$A$2,0,0,3000,19),19,FALSE))</f>
        <v>0</v>
      </c>
      <c r="I2811" s="3" t="str">
        <f ca="1">IF(ISNA(VLOOKUP($C2811,OFFSET(厂站实体!$A$2,0,0,3000,19),5,FALSE)),"",VLOOKUP($C2811,OFFSET(厂站实体!$A$2,0,0,3000,19),5,FALSE))</f>
        <v/>
      </c>
    </row>
    <row r="2812" spans="1:9" x14ac:dyDescent="0.15">
      <c r="A2812" s="3" t="s">
        <v>302</v>
      </c>
      <c r="B2812" s="3" t="s">
        <v>302</v>
      </c>
      <c r="C2812" s="3" t="s">
        <v>302</v>
      </c>
      <c r="D2812" s="3" t="str">
        <f ca="1">IF(ISNA(VLOOKUP($C2812,OFFSET(厂站实体!$A$2,0,0,3000,10),3,FALSE)),"",VLOOKUP($C2812,OFFSET(厂站实体!$A$2,0,0,3000,10),3,FALSE))</f>
        <v/>
      </c>
      <c r="E2812" s="3" t="str">
        <f ca="1">IF(ISNA(VLOOKUP($C2812,OFFSET(厂站实体!$A$2,0,0,3000,10),4,FALSE)),"",VLOOKUP($C2812,OFFSET(厂站实体!$A$2,0,0,3000,10),4,FALSE))</f>
        <v/>
      </c>
      <c r="F2812" s="3" t="str">
        <f ca="1">IF(ISNA(VLOOKUP($C2812,OFFSET(厂站实体!$A$2,0,0,3000,13),13,FALSE)),"",VLOOKUP($C2812,OFFSET(厂站实体!$A$2,0,0,3000,13),13,FALSE))</f>
        <v/>
      </c>
      <c r="G2812" s="3">
        <f ca="1">IF(ISNA(VLOOKUP($C2812,OFFSET(厂站实体!$A$2,0,0,3000,19),18,FALSE)),"",VLOOKUP($C2812,OFFSET(厂站实体!$A$2,0,0,3000,19),18,FALSE))</f>
        <v>0</v>
      </c>
      <c r="H2812" s="3">
        <f ca="1">IF(ISNA(VLOOKUP($C2812,OFFSET(厂站实体!$A$2,0,0,3000,19),19,FALSE)),"",VLOOKUP($C2812,OFFSET(厂站实体!$A$2,0,0,3000,19),19,FALSE))</f>
        <v>0</v>
      </c>
      <c r="I2812" s="3" t="str">
        <f ca="1">IF(ISNA(VLOOKUP($C2812,OFFSET(厂站实体!$A$2,0,0,3000,19),5,FALSE)),"",VLOOKUP($C2812,OFFSET(厂站实体!$A$2,0,0,3000,19),5,FALSE))</f>
        <v/>
      </c>
    </row>
    <row r="2813" spans="1:9" x14ac:dyDescent="0.15">
      <c r="A2813" s="3" t="s">
        <v>302</v>
      </c>
      <c r="B2813" s="3" t="s">
        <v>302</v>
      </c>
      <c r="C2813" s="3" t="s">
        <v>302</v>
      </c>
      <c r="D2813" s="3" t="str">
        <f ca="1">IF(ISNA(VLOOKUP($C2813,OFFSET(厂站实体!$A$2,0,0,3000,10),3,FALSE)),"",VLOOKUP($C2813,OFFSET(厂站实体!$A$2,0,0,3000,10),3,FALSE))</f>
        <v/>
      </c>
      <c r="E2813" s="3" t="str">
        <f ca="1">IF(ISNA(VLOOKUP($C2813,OFFSET(厂站实体!$A$2,0,0,3000,10),4,FALSE)),"",VLOOKUP($C2813,OFFSET(厂站实体!$A$2,0,0,3000,10),4,FALSE))</f>
        <v/>
      </c>
      <c r="F2813" s="3" t="str">
        <f ca="1">IF(ISNA(VLOOKUP($C2813,OFFSET(厂站实体!$A$2,0,0,3000,13),13,FALSE)),"",VLOOKUP($C2813,OFFSET(厂站实体!$A$2,0,0,3000,13),13,FALSE))</f>
        <v/>
      </c>
      <c r="G2813" s="3">
        <f ca="1">IF(ISNA(VLOOKUP($C2813,OFFSET(厂站实体!$A$2,0,0,3000,19),18,FALSE)),"",VLOOKUP($C2813,OFFSET(厂站实体!$A$2,0,0,3000,19),18,FALSE))</f>
        <v>0</v>
      </c>
      <c r="H2813" s="3">
        <f ca="1">IF(ISNA(VLOOKUP($C2813,OFFSET(厂站实体!$A$2,0,0,3000,19),19,FALSE)),"",VLOOKUP($C2813,OFFSET(厂站实体!$A$2,0,0,3000,19),19,FALSE))</f>
        <v>0</v>
      </c>
      <c r="I2813" s="3" t="str">
        <f ca="1">IF(ISNA(VLOOKUP($C2813,OFFSET(厂站实体!$A$2,0,0,3000,19),5,FALSE)),"",VLOOKUP($C2813,OFFSET(厂站实体!$A$2,0,0,3000,19),5,FALSE))</f>
        <v/>
      </c>
    </row>
    <row r="2814" spans="1:9" x14ac:dyDescent="0.15">
      <c r="A2814" s="3" t="s">
        <v>302</v>
      </c>
      <c r="B2814" s="3" t="s">
        <v>302</v>
      </c>
      <c r="C2814" s="3" t="s">
        <v>302</v>
      </c>
      <c r="D2814" s="3" t="str">
        <f ca="1">IF(ISNA(VLOOKUP($C2814,OFFSET(厂站实体!$A$2,0,0,3000,10),3,FALSE)),"",VLOOKUP($C2814,OFFSET(厂站实体!$A$2,0,0,3000,10),3,FALSE))</f>
        <v/>
      </c>
      <c r="E2814" s="3" t="str">
        <f ca="1">IF(ISNA(VLOOKUP($C2814,OFFSET(厂站实体!$A$2,0,0,3000,10),4,FALSE)),"",VLOOKUP($C2814,OFFSET(厂站实体!$A$2,0,0,3000,10),4,FALSE))</f>
        <v/>
      </c>
      <c r="F2814" s="3" t="str">
        <f ca="1">IF(ISNA(VLOOKUP($C2814,OFFSET(厂站实体!$A$2,0,0,3000,13),13,FALSE)),"",VLOOKUP($C2814,OFFSET(厂站实体!$A$2,0,0,3000,13),13,FALSE))</f>
        <v/>
      </c>
      <c r="G2814" s="3">
        <f ca="1">IF(ISNA(VLOOKUP($C2814,OFFSET(厂站实体!$A$2,0,0,3000,19),18,FALSE)),"",VLOOKUP($C2814,OFFSET(厂站实体!$A$2,0,0,3000,19),18,FALSE))</f>
        <v>0</v>
      </c>
      <c r="H2814" s="3">
        <f ca="1">IF(ISNA(VLOOKUP($C2814,OFFSET(厂站实体!$A$2,0,0,3000,19),19,FALSE)),"",VLOOKUP($C2814,OFFSET(厂站实体!$A$2,0,0,3000,19),19,FALSE))</f>
        <v>0</v>
      </c>
      <c r="I2814" s="3" t="str">
        <f ca="1">IF(ISNA(VLOOKUP($C2814,OFFSET(厂站实体!$A$2,0,0,3000,19),5,FALSE)),"",VLOOKUP($C2814,OFFSET(厂站实体!$A$2,0,0,3000,19),5,FALSE))</f>
        <v/>
      </c>
    </row>
    <row r="2815" spans="1:9" x14ac:dyDescent="0.15">
      <c r="A2815" s="3" t="s">
        <v>302</v>
      </c>
      <c r="B2815" s="3" t="s">
        <v>302</v>
      </c>
      <c r="C2815" s="3" t="s">
        <v>302</v>
      </c>
      <c r="D2815" s="3" t="str">
        <f ca="1">IF(ISNA(VLOOKUP($C2815,OFFSET(厂站实体!$A$2,0,0,3000,10),3,FALSE)),"",VLOOKUP($C2815,OFFSET(厂站实体!$A$2,0,0,3000,10),3,FALSE))</f>
        <v/>
      </c>
      <c r="E2815" s="3" t="str">
        <f ca="1">IF(ISNA(VLOOKUP($C2815,OFFSET(厂站实体!$A$2,0,0,3000,10),4,FALSE)),"",VLOOKUP($C2815,OFFSET(厂站实体!$A$2,0,0,3000,10),4,FALSE))</f>
        <v/>
      </c>
      <c r="F2815" s="3" t="str">
        <f ca="1">IF(ISNA(VLOOKUP($C2815,OFFSET(厂站实体!$A$2,0,0,3000,13),13,FALSE)),"",VLOOKUP($C2815,OFFSET(厂站实体!$A$2,0,0,3000,13),13,FALSE))</f>
        <v/>
      </c>
      <c r="G2815" s="3">
        <f ca="1">IF(ISNA(VLOOKUP($C2815,OFFSET(厂站实体!$A$2,0,0,3000,19),18,FALSE)),"",VLOOKUP($C2815,OFFSET(厂站实体!$A$2,0,0,3000,19),18,FALSE))</f>
        <v>0</v>
      </c>
      <c r="H2815" s="3">
        <f ca="1">IF(ISNA(VLOOKUP($C2815,OFFSET(厂站实体!$A$2,0,0,3000,19),19,FALSE)),"",VLOOKUP($C2815,OFFSET(厂站实体!$A$2,0,0,3000,19),19,FALSE))</f>
        <v>0</v>
      </c>
      <c r="I2815" s="3" t="str">
        <f ca="1">IF(ISNA(VLOOKUP($C2815,OFFSET(厂站实体!$A$2,0,0,3000,19),5,FALSE)),"",VLOOKUP($C2815,OFFSET(厂站实体!$A$2,0,0,3000,19),5,FALSE))</f>
        <v/>
      </c>
    </row>
    <row r="2816" spans="1:9" x14ac:dyDescent="0.15">
      <c r="A2816" s="3" t="s">
        <v>302</v>
      </c>
      <c r="B2816" s="3" t="s">
        <v>302</v>
      </c>
      <c r="C2816" s="3" t="s">
        <v>302</v>
      </c>
      <c r="D2816" s="3" t="str">
        <f ca="1">IF(ISNA(VLOOKUP($C2816,OFFSET(厂站实体!$A$2,0,0,3000,10),3,FALSE)),"",VLOOKUP($C2816,OFFSET(厂站实体!$A$2,0,0,3000,10),3,FALSE))</f>
        <v/>
      </c>
      <c r="E2816" s="3" t="str">
        <f ca="1">IF(ISNA(VLOOKUP($C2816,OFFSET(厂站实体!$A$2,0,0,3000,10),4,FALSE)),"",VLOOKUP($C2816,OFFSET(厂站实体!$A$2,0,0,3000,10),4,FALSE))</f>
        <v/>
      </c>
      <c r="F2816" s="3" t="str">
        <f ca="1">IF(ISNA(VLOOKUP($C2816,OFFSET(厂站实体!$A$2,0,0,3000,13),13,FALSE)),"",VLOOKUP($C2816,OFFSET(厂站实体!$A$2,0,0,3000,13),13,FALSE))</f>
        <v/>
      </c>
      <c r="G2816" s="3">
        <f ca="1">IF(ISNA(VLOOKUP($C2816,OFFSET(厂站实体!$A$2,0,0,3000,19),18,FALSE)),"",VLOOKUP($C2816,OFFSET(厂站实体!$A$2,0,0,3000,19),18,FALSE))</f>
        <v>0</v>
      </c>
      <c r="H2816" s="3">
        <f ca="1">IF(ISNA(VLOOKUP($C2816,OFFSET(厂站实体!$A$2,0,0,3000,19),19,FALSE)),"",VLOOKUP($C2816,OFFSET(厂站实体!$A$2,0,0,3000,19),19,FALSE))</f>
        <v>0</v>
      </c>
      <c r="I2816" s="3" t="str">
        <f ca="1">IF(ISNA(VLOOKUP($C2816,OFFSET(厂站实体!$A$2,0,0,3000,19),5,FALSE)),"",VLOOKUP($C2816,OFFSET(厂站实体!$A$2,0,0,3000,19),5,FALSE))</f>
        <v/>
      </c>
    </row>
    <row r="2817" spans="1:9" x14ac:dyDescent="0.15">
      <c r="A2817" s="3" t="s">
        <v>302</v>
      </c>
      <c r="B2817" s="3" t="s">
        <v>302</v>
      </c>
      <c r="C2817" s="3" t="s">
        <v>302</v>
      </c>
      <c r="D2817" s="3" t="str">
        <f ca="1">IF(ISNA(VLOOKUP($C2817,OFFSET(厂站实体!$A$2,0,0,3000,10),3,FALSE)),"",VLOOKUP($C2817,OFFSET(厂站实体!$A$2,0,0,3000,10),3,FALSE))</f>
        <v/>
      </c>
      <c r="E2817" s="3" t="str">
        <f ca="1">IF(ISNA(VLOOKUP($C2817,OFFSET(厂站实体!$A$2,0,0,3000,10),4,FALSE)),"",VLOOKUP($C2817,OFFSET(厂站实体!$A$2,0,0,3000,10),4,FALSE))</f>
        <v/>
      </c>
      <c r="F2817" s="3" t="str">
        <f ca="1">IF(ISNA(VLOOKUP($C2817,OFFSET(厂站实体!$A$2,0,0,3000,13),13,FALSE)),"",VLOOKUP($C2817,OFFSET(厂站实体!$A$2,0,0,3000,13),13,FALSE))</f>
        <v/>
      </c>
      <c r="G2817" s="3">
        <f ca="1">IF(ISNA(VLOOKUP($C2817,OFFSET(厂站实体!$A$2,0,0,3000,19),18,FALSE)),"",VLOOKUP($C2817,OFFSET(厂站实体!$A$2,0,0,3000,19),18,FALSE))</f>
        <v>0</v>
      </c>
      <c r="H2817" s="3">
        <f ca="1">IF(ISNA(VLOOKUP($C2817,OFFSET(厂站实体!$A$2,0,0,3000,19),19,FALSE)),"",VLOOKUP($C2817,OFFSET(厂站实体!$A$2,0,0,3000,19),19,FALSE))</f>
        <v>0</v>
      </c>
      <c r="I2817" s="3" t="str">
        <f ca="1">IF(ISNA(VLOOKUP($C2817,OFFSET(厂站实体!$A$2,0,0,3000,19),5,FALSE)),"",VLOOKUP($C2817,OFFSET(厂站实体!$A$2,0,0,3000,19),5,FALSE))</f>
        <v/>
      </c>
    </row>
    <row r="2818" spans="1:9" x14ac:dyDescent="0.15">
      <c r="A2818" s="3" t="s">
        <v>302</v>
      </c>
      <c r="B2818" s="3" t="s">
        <v>302</v>
      </c>
      <c r="C2818" s="3" t="s">
        <v>302</v>
      </c>
      <c r="D2818" s="3" t="str">
        <f ca="1">IF(ISNA(VLOOKUP($C2818,OFFSET(厂站实体!$A$2,0,0,3000,10),3,FALSE)),"",VLOOKUP($C2818,OFFSET(厂站实体!$A$2,0,0,3000,10),3,FALSE))</f>
        <v/>
      </c>
      <c r="E2818" s="3" t="str">
        <f ca="1">IF(ISNA(VLOOKUP($C2818,OFFSET(厂站实体!$A$2,0,0,3000,10),4,FALSE)),"",VLOOKUP($C2818,OFFSET(厂站实体!$A$2,0,0,3000,10),4,FALSE))</f>
        <v/>
      </c>
      <c r="F2818" s="3" t="str">
        <f ca="1">IF(ISNA(VLOOKUP($C2818,OFFSET(厂站实体!$A$2,0,0,3000,13),13,FALSE)),"",VLOOKUP($C2818,OFFSET(厂站实体!$A$2,0,0,3000,13),13,FALSE))</f>
        <v/>
      </c>
      <c r="G2818" s="3">
        <f ca="1">IF(ISNA(VLOOKUP($C2818,OFFSET(厂站实体!$A$2,0,0,3000,19),18,FALSE)),"",VLOOKUP($C2818,OFFSET(厂站实体!$A$2,0,0,3000,19),18,FALSE))</f>
        <v>0</v>
      </c>
      <c r="H2818" s="3">
        <f ca="1">IF(ISNA(VLOOKUP($C2818,OFFSET(厂站实体!$A$2,0,0,3000,19),19,FALSE)),"",VLOOKUP($C2818,OFFSET(厂站实体!$A$2,0,0,3000,19),19,FALSE))</f>
        <v>0</v>
      </c>
      <c r="I2818" s="3" t="str">
        <f ca="1">IF(ISNA(VLOOKUP($C2818,OFFSET(厂站实体!$A$2,0,0,3000,19),5,FALSE)),"",VLOOKUP($C2818,OFFSET(厂站实体!$A$2,0,0,3000,19),5,FALSE))</f>
        <v/>
      </c>
    </row>
    <row r="2819" spans="1:9" x14ac:dyDescent="0.15">
      <c r="A2819" s="3" t="s">
        <v>302</v>
      </c>
      <c r="B2819" s="3" t="s">
        <v>302</v>
      </c>
      <c r="C2819" s="3" t="s">
        <v>302</v>
      </c>
      <c r="D2819" s="3" t="str">
        <f ca="1">IF(ISNA(VLOOKUP($C2819,OFFSET(厂站实体!$A$2,0,0,3000,10),3,FALSE)),"",VLOOKUP($C2819,OFFSET(厂站实体!$A$2,0,0,3000,10),3,FALSE))</f>
        <v/>
      </c>
      <c r="E2819" s="3" t="str">
        <f ca="1">IF(ISNA(VLOOKUP($C2819,OFFSET(厂站实体!$A$2,0,0,3000,10),4,FALSE)),"",VLOOKUP($C2819,OFFSET(厂站实体!$A$2,0,0,3000,10),4,FALSE))</f>
        <v/>
      </c>
      <c r="F2819" s="3" t="str">
        <f ca="1">IF(ISNA(VLOOKUP($C2819,OFFSET(厂站实体!$A$2,0,0,3000,13),13,FALSE)),"",VLOOKUP($C2819,OFFSET(厂站实体!$A$2,0,0,3000,13),13,FALSE))</f>
        <v/>
      </c>
      <c r="G2819" s="3">
        <f ca="1">IF(ISNA(VLOOKUP($C2819,OFFSET(厂站实体!$A$2,0,0,3000,19),18,FALSE)),"",VLOOKUP($C2819,OFFSET(厂站实体!$A$2,0,0,3000,19),18,FALSE))</f>
        <v>0</v>
      </c>
      <c r="H2819" s="3">
        <f ca="1">IF(ISNA(VLOOKUP($C2819,OFFSET(厂站实体!$A$2,0,0,3000,19),19,FALSE)),"",VLOOKUP($C2819,OFFSET(厂站实体!$A$2,0,0,3000,19),19,FALSE))</f>
        <v>0</v>
      </c>
      <c r="I2819" s="3" t="str">
        <f ca="1">IF(ISNA(VLOOKUP($C2819,OFFSET(厂站实体!$A$2,0,0,3000,19),5,FALSE)),"",VLOOKUP($C2819,OFFSET(厂站实体!$A$2,0,0,3000,19),5,FALSE))</f>
        <v/>
      </c>
    </row>
    <row r="2820" spans="1:9" x14ac:dyDescent="0.15">
      <c r="A2820" s="3" t="s">
        <v>302</v>
      </c>
      <c r="B2820" s="3" t="s">
        <v>302</v>
      </c>
      <c r="C2820" s="3" t="s">
        <v>302</v>
      </c>
      <c r="D2820" s="3" t="str">
        <f ca="1">IF(ISNA(VLOOKUP($C2820,OFFSET(厂站实体!$A$2,0,0,3000,10),3,FALSE)),"",VLOOKUP($C2820,OFFSET(厂站实体!$A$2,0,0,3000,10),3,FALSE))</f>
        <v/>
      </c>
      <c r="E2820" s="3" t="str">
        <f ca="1">IF(ISNA(VLOOKUP($C2820,OFFSET(厂站实体!$A$2,0,0,3000,10),4,FALSE)),"",VLOOKUP($C2820,OFFSET(厂站实体!$A$2,0,0,3000,10),4,FALSE))</f>
        <v/>
      </c>
      <c r="F2820" s="3" t="str">
        <f ca="1">IF(ISNA(VLOOKUP($C2820,OFFSET(厂站实体!$A$2,0,0,3000,13),13,FALSE)),"",VLOOKUP($C2820,OFFSET(厂站实体!$A$2,0,0,3000,13),13,FALSE))</f>
        <v/>
      </c>
      <c r="G2820" s="3">
        <f ca="1">IF(ISNA(VLOOKUP($C2820,OFFSET(厂站实体!$A$2,0,0,3000,19),18,FALSE)),"",VLOOKUP($C2820,OFFSET(厂站实体!$A$2,0,0,3000,19),18,FALSE))</f>
        <v>0</v>
      </c>
      <c r="H2820" s="3">
        <f ca="1">IF(ISNA(VLOOKUP($C2820,OFFSET(厂站实体!$A$2,0,0,3000,19),19,FALSE)),"",VLOOKUP($C2820,OFFSET(厂站实体!$A$2,0,0,3000,19),19,FALSE))</f>
        <v>0</v>
      </c>
      <c r="I2820" s="3" t="str">
        <f ca="1">IF(ISNA(VLOOKUP($C2820,OFFSET(厂站实体!$A$2,0,0,3000,19),5,FALSE)),"",VLOOKUP($C2820,OFFSET(厂站实体!$A$2,0,0,3000,19),5,FALSE))</f>
        <v/>
      </c>
    </row>
    <row r="2821" spans="1:9" x14ac:dyDescent="0.15">
      <c r="A2821" s="3" t="s">
        <v>302</v>
      </c>
      <c r="B2821" s="3" t="s">
        <v>302</v>
      </c>
      <c r="C2821" s="3" t="s">
        <v>302</v>
      </c>
      <c r="D2821" s="3" t="str">
        <f ca="1">IF(ISNA(VLOOKUP($C2821,OFFSET(厂站实体!$A$2,0,0,3000,10),3,FALSE)),"",VLOOKUP($C2821,OFFSET(厂站实体!$A$2,0,0,3000,10),3,FALSE))</f>
        <v/>
      </c>
      <c r="E2821" s="3" t="str">
        <f ca="1">IF(ISNA(VLOOKUP($C2821,OFFSET(厂站实体!$A$2,0,0,3000,10),4,FALSE)),"",VLOOKUP($C2821,OFFSET(厂站实体!$A$2,0,0,3000,10),4,FALSE))</f>
        <v/>
      </c>
      <c r="F2821" s="3" t="str">
        <f ca="1">IF(ISNA(VLOOKUP($C2821,OFFSET(厂站实体!$A$2,0,0,3000,13),13,FALSE)),"",VLOOKUP($C2821,OFFSET(厂站实体!$A$2,0,0,3000,13),13,FALSE))</f>
        <v/>
      </c>
      <c r="G2821" s="3">
        <f ca="1">IF(ISNA(VLOOKUP($C2821,OFFSET(厂站实体!$A$2,0,0,3000,19),18,FALSE)),"",VLOOKUP($C2821,OFFSET(厂站实体!$A$2,0,0,3000,19),18,FALSE))</f>
        <v>0</v>
      </c>
      <c r="H2821" s="3">
        <f ca="1">IF(ISNA(VLOOKUP($C2821,OFFSET(厂站实体!$A$2,0,0,3000,19),19,FALSE)),"",VLOOKUP($C2821,OFFSET(厂站实体!$A$2,0,0,3000,19),19,FALSE))</f>
        <v>0</v>
      </c>
      <c r="I2821" s="3" t="str">
        <f ca="1">IF(ISNA(VLOOKUP($C2821,OFFSET(厂站实体!$A$2,0,0,3000,19),5,FALSE)),"",VLOOKUP($C2821,OFFSET(厂站实体!$A$2,0,0,3000,19),5,FALSE))</f>
        <v/>
      </c>
    </row>
    <row r="2822" spans="1:9" x14ac:dyDescent="0.15">
      <c r="A2822" s="3" t="s">
        <v>302</v>
      </c>
      <c r="B2822" s="3" t="s">
        <v>302</v>
      </c>
      <c r="C2822" s="3" t="s">
        <v>302</v>
      </c>
      <c r="D2822" s="3" t="str">
        <f ca="1">IF(ISNA(VLOOKUP($C2822,OFFSET(厂站实体!$A$2,0,0,3000,10),3,FALSE)),"",VLOOKUP($C2822,OFFSET(厂站实体!$A$2,0,0,3000,10),3,FALSE))</f>
        <v/>
      </c>
      <c r="E2822" s="3" t="str">
        <f ca="1">IF(ISNA(VLOOKUP($C2822,OFFSET(厂站实体!$A$2,0,0,3000,10),4,FALSE)),"",VLOOKUP($C2822,OFFSET(厂站实体!$A$2,0,0,3000,10),4,FALSE))</f>
        <v/>
      </c>
      <c r="F2822" s="3" t="str">
        <f ca="1">IF(ISNA(VLOOKUP($C2822,OFFSET(厂站实体!$A$2,0,0,3000,13),13,FALSE)),"",VLOOKUP($C2822,OFFSET(厂站实体!$A$2,0,0,3000,13),13,FALSE))</f>
        <v/>
      </c>
      <c r="G2822" s="3">
        <f ca="1">IF(ISNA(VLOOKUP($C2822,OFFSET(厂站实体!$A$2,0,0,3000,19),18,FALSE)),"",VLOOKUP($C2822,OFFSET(厂站实体!$A$2,0,0,3000,19),18,FALSE))</f>
        <v>0</v>
      </c>
      <c r="H2822" s="3">
        <f ca="1">IF(ISNA(VLOOKUP($C2822,OFFSET(厂站实体!$A$2,0,0,3000,19),19,FALSE)),"",VLOOKUP($C2822,OFFSET(厂站实体!$A$2,0,0,3000,19),19,FALSE))</f>
        <v>0</v>
      </c>
      <c r="I2822" s="3" t="str">
        <f ca="1">IF(ISNA(VLOOKUP($C2822,OFFSET(厂站实体!$A$2,0,0,3000,19),5,FALSE)),"",VLOOKUP($C2822,OFFSET(厂站实体!$A$2,0,0,3000,19),5,FALSE))</f>
        <v/>
      </c>
    </row>
    <row r="2823" spans="1:9" x14ac:dyDescent="0.15">
      <c r="A2823" s="3" t="s">
        <v>302</v>
      </c>
      <c r="B2823" s="3" t="s">
        <v>302</v>
      </c>
      <c r="C2823" s="3" t="s">
        <v>302</v>
      </c>
      <c r="D2823" s="3" t="str">
        <f ca="1">IF(ISNA(VLOOKUP($C2823,OFFSET(厂站实体!$A$2,0,0,3000,10),3,FALSE)),"",VLOOKUP($C2823,OFFSET(厂站实体!$A$2,0,0,3000,10),3,FALSE))</f>
        <v/>
      </c>
      <c r="E2823" s="3" t="str">
        <f ca="1">IF(ISNA(VLOOKUP($C2823,OFFSET(厂站实体!$A$2,0,0,3000,10),4,FALSE)),"",VLOOKUP($C2823,OFFSET(厂站实体!$A$2,0,0,3000,10),4,FALSE))</f>
        <v/>
      </c>
      <c r="F2823" s="3" t="str">
        <f ca="1">IF(ISNA(VLOOKUP($C2823,OFFSET(厂站实体!$A$2,0,0,3000,13),13,FALSE)),"",VLOOKUP($C2823,OFFSET(厂站实体!$A$2,0,0,3000,13),13,FALSE))</f>
        <v/>
      </c>
      <c r="G2823" s="3">
        <f ca="1">IF(ISNA(VLOOKUP($C2823,OFFSET(厂站实体!$A$2,0,0,3000,19),18,FALSE)),"",VLOOKUP($C2823,OFFSET(厂站实体!$A$2,0,0,3000,19),18,FALSE))</f>
        <v>0</v>
      </c>
      <c r="H2823" s="3">
        <f ca="1">IF(ISNA(VLOOKUP($C2823,OFFSET(厂站实体!$A$2,0,0,3000,19),19,FALSE)),"",VLOOKUP($C2823,OFFSET(厂站实体!$A$2,0,0,3000,19),19,FALSE))</f>
        <v>0</v>
      </c>
      <c r="I2823" s="3" t="str">
        <f ca="1">IF(ISNA(VLOOKUP($C2823,OFFSET(厂站实体!$A$2,0,0,3000,19),5,FALSE)),"",VLOOKUP($C2823,OFFSET(厂站实体!$A$2,0,0,3000,19),5,FALSE))</f>
        <v/>
      </c>
    </row>
    <row r="2824" spans="1:9" x14ac:dyDescent="0.15">
      <c r="A2824" s="3" t="s">
        <v>302</v>
      </c>
      <c r="B2824" s="3" t="s">
        <v>302</v>
      </c>
      <c r="C2824" s="3" t="s">
        <v>302</v>
      </c>
      <c r="D2824" s="3" t="str">
        <f ca="1">IF(ISNA(VLOOKUP($C2824,OFFSET(厂站实体!$A$2,0,0,3000,10),3,FALSE)),"",VLOOKUP($C2824,OFFSET(厂站实体!$A$2,0,0,3000,10),3,FALSE))</f>
        <v/>
      </c>
      <c r="E2824" s="3" t="str">
        <f ca="1">IF(ISNA(VLOOKUP($C2824,OFFSET(厂站实体!$A$2,0,0,3000,10),4,FALSE)),"",VLOOKUP($C2824,OFFSET(厂站实体!$A$2,0,0,3000,10),4,FALSE))</f>
        <v/>
      </c>
      <c r="F2824" s="3" t="str">
        <f ca="1">IF(ISNA(VLOOKUP($C2824,OFFSET(厂站实体!$A$2,0,0,3000,13),13,FALSE)),"",VLOOKUP($C2824,OFFSET(厂站实体!$A$2,0,0,3000,13),13,FALSE))</f>
        <v/>
      </c>
      <c r="G2824" s="3">
        <f ca="1">IF(ISNA(VLOOKUP($C2824,OFFSET(厂站实体!$A$2,0,0,3000,19),18,FALSE)),"",VLOOKUP($C2824,OFFSET(厂站实体!$A$2,0,0,3000,19),18,FALSE))</f>
        <v>0</v>
      </c>
      <c r="H2824" s="3">
        <f ca="1">IF(ISNA(VLOOKUP($C2824,OFFSET(厂站实体!$A$2,0,0,3000,19),19,FALSE)),"",VLOOKUP($C2824,OFFSET(厂站实体!$A$2,0,0,3000,19),19,FALSE))</f>
        <v>0</v>
      </c>
      <c r="I2824" s="3" t="str">
        <f ca="1">IF(ISNA(VLOOKUP($C2824,OFFSET(厂站实体!$A$2,0,0,3000,19),5,FALSE)),"",VLOOKUP($C2824,OFFSET(厂站实体!$A$2,0,0,3000,19),5,FALSE))</f>
        <v/>
      </c>
    </row>
    <row r="2825" spans="1:9" x14ac:dyDescent="0.15">
      <c r="A2825" s="3" t="s">
        <v>302</v>
      </c>
      <c r="B2825" s="3" t="s">
        <v>302</v>
      </c>
      <c r="C2825" s="3" t="s">
        <v>302</v>
      </c>
      <c r="D2825" s="3" t="str">
        <f ca="1">IF(ISNA(VLOOKUP($C2825,OFFSET(厂站实体!$A$2,0,0,3000,10),3,FALSE)),"",VLOOKUP($C2825,OFFSET(厂站实体!$A$2,0,0,3000,10),3,FALSE))</f>
        <v/>
      </c>
      <c r="E2825" s="3" t="str">
        <f ca="1">IF(ISNA(VLOOKUP($C2825,OFFSET(厂站实体!$A$2,0,0,3000,10),4,FALSE)),"",VLOOKUP($C2825,OFFSET(厂站实体!$A$2,0,0,3000,10),4,FALSE))</f>
        <v/>
      </c>
      <c r="F2825" s="3" t="str">
        <f ca="1">IF(ISNA(VLOOKUP($C2825,OFFSET(厂站实体!$A$2,0,0,3000,13),13,FALSE)),"",VLOOKUP($C2825,OFFSET(厂站实体!$A$2,0,0,3000,13),13,FALSE))</f>
        <v/>
      </c>
      <c r="G2825" s="3">
        <f ca="1">IF(ISNA(VLOOKUP($C2825,OFFSET(厂站实体!$A$2,0,0,3000,19),18,FALSE)),"",VLOOKUP($C2825,OFFSET(厂站实体!$A$2,0,0,3000,19),18,FALSE))</f>
        <v>0</v>
      </c>
      <c r="H2825" s="3">
        <f ca="1">IF(ISNA(VLOOKUP($C2825,OFFSET(厂站实体!$A$2,0,0,3000,19),19,FALSE)),"",VLOOKUP($C2825,OFFSET(厂站实体!$A$2,0,0,3000,19),19,FALSE))</f>
        <v>0</v>
      </c>
      <c r="I2825" s="3" t="str">
        <f ca="1">IF(ISNA(VLOOKUP($C2825,OFFSET(厂站实体!$A$2,0,0,3000,19),5,FALSE)),"",VLOOKUP($C2825,OFFSET(厂站实体!$A$2,0,0,3000,19),5,FALSE))</f>
        <v/>
      </c>
    </row>
    <row r="2826" spans="1:9" x14ac:dyDescent="0.15">
      <c r="A2826" s="3" t="s">
        <v>302</v>
      </c>
      <c r="B2826" s="3" t="s">
        <v>302</v>
      </c>
      <c r="C2826" s="3" t="s">
        <v>302</v>
      </c>
      <c r="D2826" s="3" t="str">
        <f ca="1">IF(ISNA(VLOOKUP($C2826,OFFSET(厂站实体!$A$2,0,0,3000,10),3,FALSE)),"",VLOOKUP($C2826,OFFSET(厂站实体!$A$2,0,0,3000,10),3,FALSE))</f>
        <v/>
      </c>
      <c r="E2826" s="3" t="str">
        <f ca="1">IF(ISNA(VLOOKUP($C2826,OFFSET(厂站实体!$A$2,0,0,3000,10),4,FALSE)),"",VLOOKUP($C2826,OFFSET(厂站实体!$A$2,0,0,3000,10),4,FALSE))</f>
        <v/>
      </c>
      <c r="F2826" s="3" t="str">
        <f ca="1">IF(ISNA(VLOOKUP($C2826,OFFSET(厂站实体!$A$2,0,0,3000,13),13,FALSE)),"",VLOOKUP($C2826,OFFSET(厂站实体!$A$2,0,0,3000,13),13,FALSE))</f>
        <v/>
      </c>
      <c r="G2826" s="3">
        <f ca="1">IF(ISNA(VLOOKUP($C2826,OFFSET(厂站实体!$A$2,0,0,3000,19),18,FALSE)),"",VLOOKUP($C2826,OFFSET(厂站实体!$A$2,0,0,3000,19),18,FALSE))</f>
        <v>0</v>
      </c>
      <c r="H2826" s="3">
        <f ca="1">IF(ISNA(VLOOKUP($C2826,OFFSET(厂站实体!$A$2,0,0,3000,19),19,FALSE)),"",VLOOKUP($C2826,OFFSET(厂站实体!$A$2,0,0,3000,19),19,FALSE))</f>
        <v>0</v>
      </c>
      <c r="I2826" s="3" t="str">
        <f ca="1">IF(ISNA(VLOOKUP($C2826,OFFSET(厂站实体!$A$2,0,0,3000,19),5,FALSE)),"",VLOOKUP($C2826,OFFSET(厂站实体!$A$2,0,0,3000,19),5,FALSE))</f>
        <v/>
      </c>
    </row>
    <row r="2827" spans="1:9" x14ac:dyDescent="0.15">
      <c r="A2827" s="3" t="s">
        <v>302</v>
      </c>
      <c r="B2827" s="3" t="s">
        <v>302</v>
      </c>
      <c r="C2827" s="3" t="s">
        <v>302</v>
      </c>
      <c r="D2827" s="3" t="str">
        <f ca="1">IF(ISNA(VLOOKUP($C2827,OFFSET(厂站实体!$A$2,0,0,3000,10),3,FALSE)),"",VLOOKUP($C2827,OFFSET(厂站实体!$A$2,0,0,3000,10),3,FALSE))</f>
        <v/>
      </c>
      <c r="E2827" s="3" t="str">
        <f ca="1">IF(ISNA(VLOOKUP($C2827,OFFSET(厂站实体!$A$2,0,0,3000,10),4,FALSE)),"",VLOOKUP($C2827,OFFSET(厂站实体!$A$2,0,0,3000,10),4,FALSE))</f>
        <v/>
      </c>
      <c r="F2827" s="3" t="str">
        <f ca="1">IF(ISNA(VLOOKUP($C2827,OFFSET(厂站实体!$A$2,0,0,3000,13),13,FALSE)),"",VLOOKUP($C2827,OFFSET(厂站实体!$A$2,0,0,3000,13),13,FALSE))</f>
        <v/>
      </c>
      <c r="G2827" s="3">
        <f ca="1">IF(ISNA(VLOOKUP($C2827,OFFSET(厂站实体!$A$2,0,0,3000,19),18,FALSE)),"",VLOOKUP($C2827,OFFSET(厂站实体!$A$2,0,0,3000,19),18,FALSE))</f>
        <v>0</v>
      </c>
      <c r="H2827" s="3">
        <f ca="1">IF(ISNA(VLOOKUP($C2827,OFFSET(厂站实体!$A$2,0,0,3000,19),19,FALSE)),"",VLOOKUP($C2827,OFFSET(厂站实体!$A$2,0,0,3000,19),19,FALSE))</f>
        <v>0</v>
      </c>
      <c r="I2827" s="3" t="str">
        <f ca="1">IF(ISNA(VLOOKUP($C2827,OFFSET(厂站实体!$A$2,0,0,3000,19),5,FALSE)),"",VLOOKUP($C2827,OFFSET(厂站实体!$A$2,0,0,3000,19),5,FALSE))</f>
        <v/>
      </c>
    </row>
    <row r="2828" spans="1:9" x14ac:dyDescent="0.15">
      <c r="A2828" s="3" t="s">
        <v>302</v>
      </c>
      <c r="B2828" s="3" t="s">
        <v>302</v>
      </c>
      <c r="C2828" s="3" t="s">
        <v>302</v>
      </c>
      <c r="D2828" s="3" t="str">
        <f ca="1">IF(ISNA(VLOOKUP($C2828,OFFSET(厂站实体!$A$2,0,0,3000,10),3,FALSE)),"",VLOOKUP($C2828,OFFSET(厂站实体!$A$2,0,0,3000,10),3,FALSE))</f>
        <v/>
      </c>
      <c r="E2828" s="3" t="str">
        <f ca="1">IF(ISNA(VLOOKUP($C2828,OFFSET(厂站实体!$A$2,0,0,3000,10),4,FALSE)),"",VLOOKUP($C2828,OFFSET(厂站实体!$A$2,0,0,3000,10),4,FALSE))</f>
        <v/>
      </c>
      <c r="F2828" s="3" t="str">
        <f ca="1">IF(ISNA(VLOOKUP($C2828,OFFSET(厂站实体!$A$2,0,0,3000,13),13,FALSE)),"",VLOOKUP($C2828,OFFSET(厂站实体!$A$2,0,0,3000,13),13,FALSE))</f>
        <v/>
      </c>
      <c r="G2828" s="3">
        <f ca="1">IF(ISNA(VLOOKUP($C2828,OFFSET(厂站实体!$A$2,0,0,3000,19),18,FALSE)),"",VLOOKUP($C2828,OFFSET(厂站实体!$A$2,0,0,3000,19),18,FALSE))</f>
        <v>0</v>
      </c>
      <c r="H2828" s="3">
        <f ca="1">IF(ISNA(VLOOKUP($C2828,OFFSET(厂站实体!$A$2,0,0,3000,19),19,FALSE)),"",VLOOKUP($C2828,OFFSET(厂站实体!$A$2,0,0,3000,19),19,FALSE))</f>
        <v>0</v>
      </c>
      <c r="I2828" s="3" t="str">
        <f ca="1">IF(ISNA(VLOOKUP($C2828,OFFSET(厂站实体!$A$2,0,0,3000,19),5,FALSE)),"",VLOOKUP($C2828,OFFSET(厂站实体!$A$2,0,0,3000,19),5,FALSE))</f>
        <v/>
      </c>
    </row>
    <row r="2829" spans="1:9" x14ac:dyDescent="0.15">
      <c r="A2829" s="3" t="s">
        <v>302</v>
      </c>
      <c r="B2829" s="3" t="s">
        <v>302</v>
      </c>
      <c r="C2829" s="3" t="s">
        <v>302</v>
      </c>
      <c r="D2829" s="3" t="str">
        <f ca="1">IF(ISNA(VLOOKUP($C2829,OFFSET(厂站实体!$A$2,0,0,3000,10),3,FALSE)),"",VLOOKUP($C2829,OFFSET(厂站实体!$A$2,0,0,3000,10),3,FALSE))</f>
        <v/>
      </c>
      <c r="E2829" s="3" t="str">
        <f ca="1">IF(ISNA(VLOOKUP($C2829,OFFSET(厂站实体!$A$2,0,0,3000,10),4,FALSE)),"",VLOOKUP($C2829,OFFSET(厂站实体!$A$2,0,0,3000,10),4,FALSE))</f>
        <v/>
      </c>
      <c r="F2829" s="3" t="str">
        <f ca="1">IF(ISNA(VLOOKUP($C2829,OFFSET(厂站实体!$A$2,0,0,3000,13),13,FALSE)),"",VLOOKUP($C2829,OFFSET(厂站实体!$A$2,0,0,3000,13),13,FALSE))</f>
        <v/>
      </c>
      <c r="G2829" s="3">
        <f ca="1">IF(ISNA(VLOOKUP($C2829,OFFSET(厂站实体!$A$2,0,0,3000,19),18,FALSE)),"",VLOOKUP($C2829,OFFSET(厂站实体!$A$2,0,0,3000,19),18,FALSE))</f>
        <v>0</v>
      </c>
      <c r="H2829" s="3">
        <f ca="1">IF(ISNA(VLOOKUP($C2829,OFFSET(厂站实体!$A$2,0,0,3000,19),19,FALSE)),"",VLOOKUP($C2829,OFFSET(厂站实体!$A$2,0,0,3000,19),19,FALSE))</f>
        <v>0</v>
      </c>
      <c r="I2829" s="3" t="str">
        <f ca="1">IF(ISNA(VLOOKUP($C2829,OFFSET(厂站实体!$A$2,0,0,3000,19),5,FALSE)),"",VLOOKUP($C2829,OFFSET(厂站实体!$A$2,0,0,3000,19),5,FALSE))</f>
        <v/>
      </c>
    </row>
    <row r="2830" spans="1:9" x14ac:dyDescent="0.15">
      <c r="A2830" s="3" t="s">
        <v>302</v>
      </c>
      <c r="B2830" s="3" t="s">
        <v>302</v>
      </c>
      <c r="C2830" s="3" t="s">
        <v>302</v>
      </c>
      <c r="D2830" s="3" t="str">
        <f ca="1">IF(ISNA(VLOOKUP($C2830,OFFSET(厂站实体!$A$2,0,0,3000,10),3,FALSE)),"",VLOOKUP($C2830,OFFSET(厂站实体!$A$2,0,0,3000,10),3,FALSE))</f>
        <v/>
      </c>
      <c r="E2830" s="3" t="str">
        <f ca="1">IF(ISNA(VLOOKUP($C2830,OFFSET(厂站实体!$A$2,0,0,3000,10),4,FALSE)),"",VLOOKUP($C2830,OFFSET(厂站实体!$A$2,0,0,3000,10),4,FALSE))</f>
        <v/>
      </c>
      <c r="F2830" s="3" t="str">
        <f ca="1">IF(ISNA(VLOOKUP($C2830,OFFSET(厂站实体!$A$2,0,0,3000,13),13,FALSE)),"",VLOOKUP($C2830,OFFSET(厂站实体!$A$2,0,0,3000,13),13,FALSE))</f>
        <v/>
      </c>
      <c r="G2830" s="3">
        <f ca="1">IF(ISNA(VLOOKUP($C2830,OFFSET(厂站实体!$A$2,0,0,3000,19),18,FALSE)),"",VLOOKUP($C2830,OFFSET(厂站实体!$A$2,0,0,3000,19),18,FALSE))</f>
        <v>0</v>
      </c>
      <c r="H2830" s="3">
        <f ca="1">IF(ISNA(VLOOKUP($C2830,OFFSET(厂站实体!$A$2,0,0,3000,19),19,FALSE)),"",VLOOKUP($C2830,OFFSET(厂站实体!$A$2,0,0,3000,19),19,FALSE))</f>
        <v>0</v>
      </c>
      <c r="I2830" s="3" t="str">
        <f ca="1">IF(ISNA(VLOOKUP($C2830,OFFSET(厂站实体!$A$2,0,0,3000,19),5,FALSE)),"",VLOOKUP($C2830,OFFSET(厂站实体!$A$2,0,0,3000,19),5,FALSE))</f>
        <v/>
      </c>
    </row>
    <row r="2831" spans="1:9" x14ac:dyDescent="0.15">
      <c r="A2831" s="3" t="s">
        <v>302</v>
      </c>
      <c r="B2831" s="3" t="s">
        <v>302</v>
      </c>
      <c r="C2831" s="3" t="s">
        <v>302</v>
      </c>
      <c r="D2831" s="3" t="str">
        <f ca="1">IF(ISNA(VLOOKUP($C2831,OFFSET(厂站实体!$A$2,0,0,3000,10),3,FALSE)),"",VLOOKUP($C2831,OFFSET(厂站实体!$A$2,0,0,3000,10),3,FALSE))</f>
        <v/>
      </c>
      <c r="E2831" s="3" t="str">
        <f ca="1">IF(ISNA(VLOOKUP($C2831,OFFSET(厂站实体!$A$2,0,0,3000,10),4,FALSE)),"",VLOOKUP($C2831,OFFSET(厂站实体!$A$2,0,0,3000,10),4,FALSE))</f>
        <v/>
      </c>
      <c r="F2831" s="3" t="str">
        <f ca="1">IF(ISNA(VLOOKUP($C2831,OFFSET(厂站实体!$A$2,0,0,3000,13),13,FALSE)),"",VLOOKUP($C2831,OFFSET(厂站实体!$A$2,0,0,3000,13),13,FALSE))</f>
        <v/>
      </c>
      <c r="G2831" s="3">
        <f ca="1">IF(ISNA(VLOOKUP($C2831,OFFSET(厂站实体!$A$2,0,0,3000,19),18,FALSE)),"",VLOOKUP($C2831,OFFSET(厂站实体!$A$2,0,0,3000,19),18,FALSE))</f>
        <v>0</v>
      </c>
      <c r="H2831" s="3">
        <f ca="1">IF(ISNA(VLOOKUP($C2831,OFFSET(厂站实体!$A$2,0,0,3000,19),19,FALSE)),"",VLOOKUP($C2831,OFFSET(厂站实体!$A$2,0,0,3000,19),19,FALSE))</f>
        <v>0</v>
      </c>
      <c r="I2831" s="3" t="str">
        <f ca="1">IF(ISNA(VLOOKUP($C2831,OFFSET(厂站实体!$A$2,0,0,3000,19),5,FALSE)),"",VLOOKUP($C2831,OFFSET(厂站实体!$A$2,0,0,3000,19),5,FALSE))</f>
        <v/>
      </c>
    </row>
    <row r="2832" spans="1:9" x14ac:dyDescent="0.15">
      <c r="A2832" s="3" t="s">
        <v>302</v>
      </c>
      <c r="B2832" s="3" t="s">
        <v>302</v>
      </c>
      <c r="C2832" s="3" t="s">
        <v>302</v>
      </c>
      <c r="D2832" s="3" t="str">
        <f ca="1">IF(ISNA(VLOOKUP($C2832,OFFSET(厂站实体!$A$2,0,0,3000,10),3,FALSE)),"",VLOOKUP($C2832,OFFSET(厂站实体!$A$2,0,0,3000,10),3,FALSE))</f>
        <v/>
      </c>
      <c r="E2832" s="3" t="str">
        <f ca="1">IF(ISNA(VLOOKUP($C2832,OFFSET(厂站实体!$A$2,0,0,3000,10),4,FALSE)),"",VLOOKUP($C2832,OFFSET(厂站实体!$A$2,0,0,3000,10),4,FALSE))</f>
        <v/>
      </c>
      <c r="F2832" s="3" t="str">
        <f ca="1">IF(ISNA(VLOOKUP($C2832,OFFSET(厂站实体!$A$2,0,0,3000,13),13,FALSE)),"",VLOOKUP($C2832,OFFSET(厂站实体!$A$2,0,0,3000,13),13,FALSE))</f>
        <v/>
      </c>
      <c r="G2832" s="3">
        <f ca="1">IF(ISNA(VLOOKUP($C2832,OFFSET(厂站实体!$A$2,0,0,3000,19),18,FALSE)),"",VLOOKUP($C2832,OFFSET(厂站实体!$A$2,0,0,3000,19),18,FALSE))</f>
        <v>0</v>
      </c>
      <c r="H2832" s="3">
        <f ca="1">IF(ISNA(VLOOKUP($C2832,OFFSET(厂站实体!$A$2,0,0,3000,19),19,FALSE)),"",VLOOKUP($C2832,OFFSET(厂站实体!$A$2,0,0,3000,19),19,FALSE))</f>
        <v>0</v>
      </c>
      <c r="I2832" s="3" t="str">
        <f ca="1">IF(ISNA(VLOOKUP($C2832,OFFSET(厂站实体!$A$2,0,0,3000,19),5,FALSE)),"",VLOOKUP($C2832,OFFSET(厂站实体!$A$2,0,0,3000,19),5,FALSE))</f>
        <v/>
      </c>
    </row>
    <row r="2833" spans="1:9" x14ac:dyDescent="0.15">
      <c r="A2833" s="3" t="s">
        <v>302</v>
      </c>
      <c r="B2833" s="3" t="s">
        <v>302</v>
      </c>
      <c r="C2833" s="3" t="s">
        <v>302</v>
      </c>
      <c r="D2833" s="3" t="str">
        <f ca="1">IF(ISNA(VLOOKUP($C2833,OFFSET(厂站实体!$A$2,0,0,3000,10),3,FALSE)),"",VLOOKUP($C2833,OFFSET(厂站实体!$A$2,0,0,3000,10),3,FALSE))</f>
        <v/>
      </c>
      <c r="E2833" s="3" t="str">
        <f ca="1">IF(ISNA(VLOOKUP($C2833,OFFSET(厂站实体!$A$2,0,0,3000,10),4,FALSE)),"",VLOOKUP($C2833,OFFSET(厂站实体!$A$2,0,0,3000,10),4,FALSE))</f>
        <v/>
      </c>
      <c r="F2833" s="3" t="str">
        <f ca="1">IF(ISNA(VLOOKUP($C2833,OFFSET(厂站实体!$A$2,0,0,3000,13),13,FALSE)),"",VLOOKUP($C2833,OFFSET(厂站实体!$A$2,0,0,3000,13),13,FALSE))</f>
        <v/>
      </c>
      <c r="G2833" s="3">
        <f ca="1">IF(ISNA(VLOOKUP($C2833,OFFSET(厂站实体!$A$2,0,0,3000,19),18,FALSE)),"",VLOOKUP($C2833,OFFSET(厂站实体!$A$2,0,0,3000,19),18,FALSE))</f>
        <v>0</v>
      </c>
      <c r="H2833" s="3">
        <f ca="1">IF(ISNA(VLOOKUP($C2833,OFFSET(厂站实体!$A$2,0,0,3000,19),19,FALSE)),"",VLOOKUP($C2833,OFFSET(厂站实体!$A$2,0,0,3000,19),19,FALSE))</f>
        <v>0</v>
      </c>
      <c r="I2833" s="3" t="str">
        <f ca="1">IF(ISNA(VLOOKUP($C2833,OFFSET(厂站实体!$A$2,0,0,3000,19),5,FALSE)),"",VLOOKUP($C2833,OFFSET(厂站实体!$A$2,0,0,3000,19),5,FALSE))</f>
        <v/>
      </c>
    </row>
    <row r="2834" spans="1:9" x14ac:dyDescent="0.15">
      <c r="A2834" s="3" t="s">
        <v>302</v>
      </c>
      <c r="B2834" s="3" t="s">
        <v>302</v>
      </c>
      <c r="C2834" s="3" t="s">
        <v>302</v>
      </c>
      <c r="D2834" s="3" t="str">
        <f ca="1">IF(ISNA(VLOOKUP($C2834,OFFSET(厂站实体!$A$2,0,0,3000,10),3,FALSE)),"",VLOOKUP($C2834,OFFSET(厂站实体!$A$2,0,0,3000,10),3,FALSE))</f>
        <v/>
      </c>
      <c r="E2834" s="3" t="str">
        <f ca="1">IF(ISNA(VLOOKUP($C2834,OFFSET(厂站实体!$A$2,0,0,3000,10),4,FALSE)),"",VLOOKUP($C2834,OFFSET(厂站实体!$A$2,0,0,3000,10),4,FALSE))</f>
        <v/>
      </c>
      <c r="F2834" s="3" t="str">
        <f ca="1">IF(ISNA(VLOOKUP($C2834,OFFSET(厂站实体!$A$2,0,0,3000,13),13,FALSE)),"",VLOOKUP($C2834,OFFSET(厂站实体!$A$2,0,0,3000,13),13,FALSE))</f>
        <v/>
      </c>
      <c r="G2834" s="3">
        <f ca="1">IF(ISNA(VLOOKUP($C2834,OFFSET(厂站实体!$A$2,0,0,3000,19),18,FALSE)),"",VLOOKUP($C2834,OFFSET(厂站实体!$A$2,0,0,3000,19),18,FALSE))</f>
        <v>0</v>
      </c>
      <c r="H2834" s="3">
        <f ca="1">IF(ISNA(VLOOKUP($C2834,OFFSET(厂站实体!$A$2,0,0,3000,19),19,FALSE)),"",VLOOKUP($C2834,OFFSET(厂站实体!$A$2,0,0,3000,19),19,FALSE))</f>
        <v>0</v>
      </c>
      <c r="I2834" s="3" t="str">
        <f ca="1">IF(ISNA(VLOOKUP($C2834,OFFSET(厂站实体!$A$2,0,0,3000,19),5,FALSE)),"",VLOOKUP($C2834,OFFSET(厂站实体!$A$2,0,0,3000,19),5,FALSE))</f>
        <v/>
      </c>
    </row>
    <row r="2835" spans="1:9" x14ac:dyDescent="0.15">
      <c r="A2835" s="3" t="s">
        <v>302</v>
      </c>
      <c r="B2835" s="3" t="s">
        <v>302</v>
      </c>
      <c r="C2835" s="3" t="s">
        <v>302</v>
      </c>
      <c r="D2835" s="3" t="str">
        <f ca="1">IF(ISNA(VLOOKUP($C2835,OFFSET(厂站实体!$A$2,0,0,3000,10),3,FALSE)),"",VLOOKUP($C2835,OFFSET(厂站实体!$A$2,0,0,3000,10),3,FALSE))</f>
        <v/>
      </c>
      <c r="E2835" s="3" t="str">
        <f ca="1">IF(ISNA(VLOOKUP($C2835,OFFSET(厂站实体!$A$2,0,0,3000,10),4,FALSE)),"",VLOOKUP($C2835,OFFSET(厂站实体!$A$2,0,0,3000,10),4,FALSE))</f>
        <v/>
      </c>
      <c r="F2835" s="3" t="str">
        <f ca="1">IF(ISNA(VLOOKUP($C2835,OFFSET(厂站实体!$A$2,0,0,3000,13),13,FALSE)),"",VLOOKUP($C2835,OFFSET(厂站实体!$A$2,0,0,3000,13),13,FALSE))</f>
        <v/>
      </c>
      <c r="G2835" s="3">
        <f ca="1">IF(ISNA(VLOOKUP($C2835,OFFSET(厂站实体!$A$2,0,0,3000,19),18,FALSE)),"",VLOOKUP($C2835,OFFSET(厂站实体!$A$2,0,0,3000,19),18,FALSE))</f>
        <v>0</v>
      </c>
      <c r="H2835" s="3">
        <f ca="1">IF(ISNA(VLOOKUP($C2835,OFFSET(厂站实体!$A$2,0,0,3000,19),19,FALSE)),"",VLOOKUP($C2835,OFFSET(厂站实体!$A$2,0,0,3000,19),19,FALSE))</f>
        <v>0</v>
      </c>
      <c r="I2835" s="3" t="str">
        <f ca="1">IF(ISNA(VLOOKUP($C2835,OFFSET(厂站实体!$A$2,0,0,3000,19),5,FALSE)),"",VLOOKUP($C2835,OFFSET(厂站实体!$A$2,0,0,3000,19),5,FALSE))</f>
        <v/>
      </c>
    </row>
    <row r="2836" spans="1:9" x14ac:dyDescent="0.15">
      <c r="A2836" s="3" t="s">
        <v>302</v>
      </c>
      <c r="B2836" s="3" t="s">
        <v>302</v>
      </c>
      <c r="C2836" s="3" t="s">
        <v>302</v>
      </c>
      <c r="D2836" s="3" t="str">
        <f ca="1">IF(ISNA(VLOOKUP($C2836,OFFSET(厂站实体!$A$2,0,0,3000,10),3,FALSE)),"",VLOOKUP($C2836,OFFSET(厂站实体!$A$2,0,0,3000,10),3,FALSE))</f>
        <v/>
      </c>
      <c r="E2836" s="3" t="str">
        <f ca="1">IF(ISNA(VLOOKUP($C2836,OFFSET(厂站实体!$A$2,0,0,3000,10),4,FALSE)),"",VLOOKUP($C2836,OFFSET(厂站实体!$A$2,0,0,3000,10),4,FALSE))</f>
        <v/>
      </c>
      <c r="F2836" s="3" t="str">
        <f ca="1">IF(ISNA(VLOOKUP($C2836,OFFSET(厂站实体!$A$2,0,0,3000,13),13,FALSE)),"",VLOOKUP($C2836,OFFSET(厂站实体!$A$2,0,0,3000,13),13,FALSE))</f>
        <v/>
      </c>
      <c r="G2836" s="3">
        <f ca="1">IF(ISNA(VLOOKUP($C2836,OFFSET(厂站实体!$A$2,0,0,3000,19),18,FALSE)),"",VLOOKUP($C2836,OFFSET(厂站实体!$A$2,0,0,3000,19),18,FALSE))</f>
        <v>0</v>
      </c>
      <c r="H2836" s="3">
        <f ca="1">IF(ISNA(VLOOKUP($C2836,OFFSET(厂站实体!$A$2,0,0,3000,19),19,FALSE)),"",VLOOKUP($C2836,OFFSET(厂站实体!$A$2,0,0,3000,19),19,FALSE))</f>
        <v>0</v>
      </c>
      <c r="I2836" s="3" t="str">
        <f ca="1">IF(ISNA(VLOOKUP($C2836,OFFSET(厂站实体!$A$2,0,0,3000,19),5,FALSE)),"",VLOOKUP($C2836,OFFSET(厂站实体!$A$2,0,0,3000,19),5,FALSE))</f>
        <v/>
      </c>
    </row>
    <row r="2837" spans="1:9" x14ac:dyDescent="0.15">
      <c r="A2837" s="3" t="s">
        <v>302</v>
      </c>
      <c r="B2837" s="3" t="s">
        <v>302</v>
      </c>
      <c r="C2837" s="3" t="s">
        <v>302</v>
      </c>
      <c r="D2837" s="3" t="str">
        <f ca="1">IF(ISNA(VLOOKUP($C2837,OFFSET(厂站实体!$A$2,0,0,3000,10),3,FALSE)),"",VLOOKUP($C2837,OFFSET(厂站实体!$A$2,0,0,3000,10),3,FALSE))</f>
        <v/>
      </c>
      <c r="E2837" s="3" t="str">
        <f ca="1">IF(ISNA(VLOOKUP($C2837,OFFSET(厂站实体!$A$2,0,0,3000,10),4,FALSE)),"",VLOOKUP($C2837,OFFSET(厂站实体!$A$2,0,0,3000,10),4,FALSE))</f>
        <v/>
      </c>
      <c r="F2837" s="3" t="str">
        <f ca="1">IF(ISNA(VLOOKUP($C2837,OFFSET(厂站实体!$A$2,0,0,3000,13),13,FALSE)),"",VLOOKUP($C2837,OFFSET(厂站实体!$A$2,0,0,3000,13),13,FALSE))</f>
        <v/>
      </c>
      <c r="G2837" s="3">
        <f ca="1">IF(ISNA(VLOOKUP($C2837,OFFSET(厂站实体!$A$2,0,0,3000,19),18,FALSE)),"",VLOOKUP($C2837,OFFSET(厂站实体!$A$2,0,0,3000,19),18,FALSE))</f>
        <v>0</v>
      </c>
      <c r="H2837" s="3">
        <f ca="1">IF(ISNA(VLOOKUP($C2837,OFFSET(厂站实体!$A$2,0,0,3000,19),19,FALSE)),"",VLOOKUP($C2837,OFFSET(厂站实体!$A$2,0,0,3000,19),19,FALSE))</f>
        <v>0</v>
      </c>
      <c r="I2837" s="3" t="str">
        <f ca="1">IF(ISNA(VLOOKUP($C2837,OFFSET(厂站实体!$A$2,0,0,3000,19),5,FALSE)),"",VLOOKUP($C2837,OFFSET(厂站实体!$A$2,0,0,3000,19),5,FALSE))</f>
        <v/>
      </c>
    </row>
    <row r="2838" spans="1:9" x14ac:dyDescent="0.15">
      <c r="A2838" s="3" t="s">
        <v>302</v>
      </c>
      <c r="B2838" s="3" t="s">
        <v>302</v>
      </c>
      <c r="C2838" s="3" t="s">
        <v>302</v>
      </c>
      <c r="D2838" s="3" t="str">
        <f ca="1">IF(ISNA(VLOOKUP($C2838,OFFSET(厂站实体!$A$2,0,0,3000,10),3,FALSE)),"",VLOOKUP($C2838,OFFSET(厂站实体!$A$2,0,0,3000,10),3,FALSE))</f>
        <v/>
      </c>
      <c r="E2838" s="3" t="str">
        <f ca="1">IF(ISNA(VLOOKUP($C2838,OFFSET(厂站实体!$A$2,0,0,3000,10),4,FALSE)),"",VLOOKUP($C2838,OFFSET(厂站实体!$A$2,0,0,3000,10),4,FALSE))</f>
        <v/>
      </c>
      <c r="F2838" s="3" t="str">
        <f ca="1">IF(ISNA(VLOOKUP($C2838,OFFSET(厂站实体!$A$2,0,0,3000,13),13,FALSE)),"",VLOOKUP($C2838,OFFSET(厂站实体!$A$2,0,0,3000,13),13,FALSE))</f>
        <v/>
      </c>
      <c r="G2838" s="3">
        <f ca="1">IF(ISNA(VLOOKUP($C2838,OFFSET(厂站实体!$A$2,0,0,3000,19),18,FALSE)),"",VLOOKUP($C2838,OFFSET(厂站实体!$A$2,0,0,3000,19),18,FALSE))</f>
        <v>0</v>
      </c>
      <c r="H2838" s="3">
        <f ca="1">IF(ISNA(VLOOKUP($C2838,OFFSET(厂站实体!$A$2,0,0,3000,19),19,FALSE)),"",VLOOKUP($C2838,OFFSET(厂站实体!$A$2,0,0,3000,19),19,FALSE))</f>
        <v>0</v>
      </c>
      <c r="I2838" s="3" t="str">
        <f ca="1">IF(ISNA(VLOOKUP($C2838,OFFSET(厂站实体!$A$2,0,0,3000,19),5,FALSE)),"",VLOOKUP($C2838,OFFSET(厂站实体!$A$2,0,0,3000,19),5,FALSE))</f>
        <v/>
      </c>
    </row>
    <row r="2839" spans="1:9" x14ac:dyDescent="0.15">
      <c r="A2839" s="3" t="s">
        <v>302</v>
      </c>
      <c r="B2839" s="3" t="s">
        <v>302</v>
      </c>
      <c r="C2839" s="3" t="s">
        <v>302</v>
      </c>
      <c r="D2839" s="3" t="str">
        <f ca="1">IF(ISNA(VLOOKUP($C2839,OFFSET(厂站实体!$A$2,0,0,3000,10),3,FALSE)),"",VLOOKUP($C2839,OFFSET(厂站实体!$A$2,0,0,3000,10),3,FALSE))</f>
        <v/>
      </c>
      <c r="E2839" s="3" t="str">
        <f ca="1">IF(ISNA(VLOOKUP($C2839,OFFSET(厂站实体!$A$2,0,0,3000,10),4,FALSE)),"",VLOOKUP($C2839,OFFSET(厂站实体!$A$2,0,0,3000,10),4,FALSE))</f>
        <v/>
      </c>
      <c r="F2839" s="3" t="str">
        <f ca="1">IF(ISNA(VLOOKUP($C2839,OFFSET(厂站实体!$A$2,0,0,3000,13),13,FALSE)),"",VLOOKUP($C2839,OFFSET(厂站实体!$A$2,0,0,3000,13),13,FALSE))</f>
        <v/>
      </c>
      <c r="G2839" s="3">
        <f ca="1">IF(ISNA(VLOOKUP($C2839,OFFSET(厂站实体!$A$2,0,0,3000,19),18,FALSE)),"",VLOOKUP($C2839,OFFSET(厂站实体!$A$2,0,0,3000,19),18,FALSE))</f>
        <v>0</v>
      </c>
      <c r="H2839" s="3">
        <f ca="1">IF(ISNA(VLOOKUP($C2839,OFFSET(厂站实体!$A$2,0,0,3000,19),19,FALSE)),"",VLOOKUP($C2839,OFFSET(厂站实体!$A$2,0,0,3000,19),19,FALSE))</f>
        <v>0</v>
      </c>
      <c r="I2839" s="3" t="str">
        <f ca="1">IF(ISNA(VLOOKUP($C2839,OFFSET(厂站实体!$A$2,0,0,3000,19),5,FALSE)),"",VLOOKUP($C2839,OFFSET(厂站实体!$A$2,0,0,3000,19),5,FALSE))</f>
        <v/>
      </c>
    </row>
    <row r="2840" spans="1:9" x14ac:dyDescent="0.15">
      <c r="A2840" s="3" t="s">
        <v>302</v>
      </c>
      <c r="B2840" s="3" t="s">
        <v>302</v>
      </c>
      <c r="C2840" s="3" t="s">
        <v>302</v>
      </c>
      <c r="D2840" s="3" t="str">
        <f ca="1">IF(ISNA(VLOOKUP($C2840,OFFSET(厂站实体!$A$2,0,0,3000,10),3,FALSE)),"",VLOOKUP($C2840,OFFSET(厂站实体!$A$2,0,0,3000,10),3,FALSE))</f>
        <v/>
      </c>
      <c r="E2840" s="3" t="str">
        <f ca="1">IF(ISNA(VLOOKUP($C2840,OFFSET(厂站实体!$A$2,0,0,3000,10),4,FALSE)),"",VLOOKUP($C2840,OFFSET(厂站实体!$A$2,0,0,3000,10),4,FALSE))</f>
        <v/>
      </c>
      <c r="F2840" s="3" t="str">
        <f ca="1">IF(ISNA(VLOOKUP($C2840,OFFSET(厂站实体!$A$2,0,0,3000,13),13,FALSE)),"",VLOOKUP($C2840,OFFSET(厂站实体!$A$2,0,0,3000,13),13,FALSE))</f>
        <v/>
      </c>
      <c r="G2840" s="3">
        <f ca="1">IF(ISNA(VLOOKUP($C2840,OFFSET(厂站实体!$A$2,0,0,3000,19),18,FALSE)),"",VLOOKUP($C2840,OFFSET(厂站实体!$A$2,0,0,3000,19),18,FALSE))</f>
        <v>0</v>
      </c>
      <c r="H2840" s="3">
        <f ca="1">IF(ISNA(VLOOKUP($C2840,OFFSET(厂站实体!$A$2,0,0,3000,19),19,FALSE)),"",VLOOKUP($C2840,OFFSET(厂站实体!$A$2,0,0,3000,19),19,FALSE))</f>
        <v>0</v>
      </c>
      <c r="I2840" s="3" t="str">
        <f ca="1">IF(ISNA(VLOOKUP($C2840,OFFSET(厂站实体!$A$2,0,0,3000,19),5,FALSE)),"",VLOOKUP($C2840,OFFSET(厂站实体!$A$2,0,0,3000,19),5,FALSE))</f>
        <v/>
      </c>
    </row>
    <row r="2841" spans="1:9" x14ac:dyDescent="0.15">
      <c r="A2841" s="3" t="s">
        <v>302</v>
      </c>
      <c r="B2841" s="3" t="s">
        <v>302</v>
      </c>
      <c r="C2841" s="3" t="s">
        <v>302</v>
      </c>
      <c r="D2841" s="3" t="str">
        <f ca="1">IF(ISNA(VLOOKUP($C2841,OFFSET(厂站实体!$A$2,0,0,3000,10),3,FALSE)),"",VLOOKUP($C2841,OFFSET(厂站实体!$A$2,0,0,3000,10),3,FALSE))</f>
        <v/>
      </c>
      <c r="E2841" s="3" t="str">
        <f ca="1">IF(ISNA(VLOOKUP($C2841,OFFSET(厂站实体!$A$2,0,0,3000,10),4,FALSE)),"",VLOOKUP($C2841,OFFSET(厂站实体!$A$2,0,0,3000,10),4,FALSE))</f>
        <v/>
      </c>
      <c r="F2841" s="3" t="str">
        <f ca="1">IF(ISNA(VLOOKUP($C2841,OFFSET(厂站实体!$A$2,0,0,3000,13),13,FALSE)),"",VLOOKUP($C2841,OFFSET(厂站实体!$A$2,0,0,3000,13),13,FALSE))</f>
        <v/>
      </c>
      <c r="G2841" s="3">
        <f ca="1">IF(ISNA(VLOOKUP($C2841,OFFSET(厂站实体!$A$2,0,0,3000,19),18,FALSE)),"",VLOOKUP($C2841,OFFSET(厂站实体!$A$2,0,0,3000,19),18,FALSE))</f>
        <v>0</v>
      </c>
      <c r="H2841" s="3">
        <f ca="1">IF(ISNA(VLOOKUP($C2841,OFFSET(厂站实体!$A$2,0,0,3000,19),19,FALSE)),"",VLOOKUP($C2841,OFFSET(厂站实体!$A$2,0,0,3000,19),19,FALSE))</f>
        <v>0</v>
      </c>
      <c r="I2841" s="3" t="str">
        <f ca="1">IF(ISNA(VLOOKUP($C2841,OFFSET(厂站实体!$A$2,0,0,3000,19),5,FALSE)),"",VLOOKUP($C2841,OFFSET(厂站实体!$A$2,0,0,3000,19),5,FALSE))</f>
        <v/>
      </c>
    </row>
    <row r="2842" spans="1:9" x14ac:dyDescent="0.15">
      <c r="A2842" s="3" t="s">
        <v>302</v>
      </c>
      <c r="B2842" s="3" t="s">
        <v>302</v>
      </c>
      <c r="C2842" s="3" t="s">
        <v>302</v>
      </c>
      <c r="D2842" s="3" t="str">
        <f ca="1">IF(ISNA(VLOOKUP($C2842,OFFSET(厂站实体!$A$2,0,0,3000,10),3,FALSE)),"",VLOOKUP($C2842,OFFSET(厂站实体!$A$2,0,0,3000,10),3,FALSE))</f>
        <v/>
      </c>
      <c r="E2842" s="3" t="str">
        <f ca="1">IF(ISNA(VLOOKUP($C2842,OFFSET(厂站实体!$A$2,0,0,3000,10),4,FALSE)),"",VLOOKUP($C2842,OFFSET(厂站实体!$A$2,0,0,3000,10),4,FALSE))</f>
        <v/>
      </c>
      <c r="F2842" s="3" t="str">
        <f ca="1">IF(ISNA(VLOOKUP($C2842,OFFSET(厂站实体!$A$2,0,0,3000,13),13,FALSE)),"",VLOOKUP($C2842,OFFSET(厂站实体!$A$2,0,0,3000,13),13,FALSE))</f>
        <v/>
      </c>
      <c r="G2842" s="3">
        <f ca="1">IF(ISNA(VLOOKUP($C2842,OFFSET(厂站实体!$A$2,0,0,3000,19),18,FALSE)),"",VLOOKUP($C2842,OFFSET(厂站实体!$A$2,0,0,3000,19),18,FALSE))</f>
        <v>0</v>
      </c>
      <c r="H2842" s="3">
        <f ca="1">IF(ISNA(VLOOKUP($C2842,OFFSET(厂站实体!$A$2,0,0,3000,19),19,FALSE)),"",VLOOKUP($C2842,OFFSET(厂站实体!$A$2,0,0,3000,19),19,FALSE))</f>
        <v>0</v>
      </c>
      <c r="I2842" s="3" t="str">
        <f ca="1">IF(ISNA(VLOOKUP($C2842,OFFSET(厂站实体!$A$2,0,0,3000,19),5,FALSE)),"",VLOOKUP($C2842,OFFSET(厂站实体!$A$2,0,0,3000,19),5,FALSE))</f>
        <v/>
      </c>
    </row>
    <row r="2843" spans="1:9" x14ac:dyDescent="0.15">
      <c r="A2843" s="3" t="s">
        <v>302</v>
      </c>
      <c r="B2843" s="3" t="s">
        <v>302</v>
      </c>
      <c r="C2843" s="3" t="s">
        <v>302</v>
      </c>
      <c r="D2843" s="3" t="str">
        <f ca="1">IF(ISNA(VLOOKUP($C2843,OFFSET(厂站实体!$A$2,0,0,3000,10),3,FALSE)),"",VLOOKUP($C2843,OFFSET(厂站实体!$A$2,0,0,3000,10),3,FALSE))</f>
        <v/>
      </c>
      <c r="E2843" s="3" t="str">
        <f ca="1">IF(ISNA(VLOOKUP($C2843,OFFSET(厂站实体!$A$2,0,0,3000,10),4,FALSE)),"",VLOOKUP($C2843,OFFSET(厂站实体!$A$2,0,0,3000,10),4,FALSE))</f>
        <v/>
      </c>
      <c r="F2843" s="3" t="str">
        <f ca="1">IF(ISNA(VLOOKUP($C2843,OFFSET(厂站实体!$A$2,0,0,3000,13),13,FALSE)),"",VLOOKUP($C2843,OFFSET(厂站实体!$A$2,0,0,3000,13),13,FALSE))</f>
        <v/>
      </c>
      <c r="G2843" s="3">
        <f ca="1">IF(ISNA(VLOOKUP($C2843,OFFSET(厂站实体!$A$2,0,0,3000,19),18,FALSE)),"",VLOOKUP($C2843,OFFSET(厂站实体!$A$2,0,0,3000,19),18,FALSE))</f>
        <v>0</v>
      </c>
      <c r="H2843" s="3">
        <f ca="1">IF(ISNA(VLOOKUP($C2843,OFFSET(厂站实体!$A$2,0,0,3000,19),19,FALSE)),"",VLOOKUP($C2843,OFFSET(厂站实体!$A$2,0,0,3000,19),19,FALSE))</f>
        <v>0</v>
      </c>
      <c r="I2843" s="3" t="str">
        <f ca="1">IF(ISNA(VLOOKUP($C2843,OFFSET(厂站实体!$A$2,0,0,3000,19),5,FALSE)),"",VLOOKUP($C2843,OFFSET(厂站实体!$A$2,0,0,3000,19),5,FALSE))</f>
        <v/>
      </c>
    </row>
    <row r="2844" spans="1:9" x14ac:dyDescent="0.15">
      <c r="A2844" s="3" t="s">
        <v>302</v>
      </c>
      <c r="B2844" s="3" t="s">
        <v>302</v>
      </c>
      <c r="C2844" s="3" t="s">
        <v>302</v>
      </c>
      <c r="D2844" s="3" t="str">
        <f ca="1">IF(ISNA(VLOOKUP($C2844,OFFSET(厂站实体!$A$2,0,0,3000,10),3,FALSE)),"",VLOOKUP($C2844,OFFSET(厂站实体!$A$2,0,0,3000,10),3,FALSE))</f>
        <v/>
      </c>
      <c r="E2844" s="3" t="str">
        <f ca="1">IF(ISNA(VLOOKUP($C2844,OFFSET(厂站实体!$A$2,0,0,3000,10),4,FALSE)),"",VLOOKUP($C2844,OFFSET(厂站实体!$A$2,0,0,3000,10),4,FALSE))</f>
        <v/>
      </c>
      <c r="F2844" s="3" t="str">
        <f ca="1">IF(ISNA(VLOOKUP($C2844,OFFSET(厂站实体!$A$2,0,0,3000,13),13,FALSE)),"",VLOOKUP($C2844,OFFSET(厂站实体!$A$2,0,0,3000,13),13,FALSE))</f>
        <v/>
      </c>
      <c r="G2844" s="3">
        <f ca="1">IF(ISNA(VLOOKUP($C2844,OFFSET(厂站实体!$A$2,0,0,3000,19),18,FALSE)),"",VLOOKUP($C2844,OFFSET(厂站实体!$A$2,0,0,3000,19),18,FALSE))</f>
        <v>0</v>
      </c>
      <c r="H2844" s="3">
        <f ca="1">IF(ISNA(VLOOKUP($C2844,OFFSET(厂站实体!$A$2,0,0,3000,19),19,FALSE)),"",VLOOKUP($C2844,OFFSET(厂站实体!$A$2,0,0,3000,19),19,FALSE))</f>
        <v>0</v>
      </c>
      <c r="I2844" s="3" t="str">
        <f ca="1">IF(ISNA(VLOOKUP($C2844,OFFSET(厂站实体!$A$2,0,0,3000,19),5,FALSE)),"",VLOOKUP($C2844,OFFSET(厂站实体!$A$2,0,0,3000,19),5,FALSE))</f>
        <v/>
      </c>
    </row>
    <row r="2845" spans="1:9" x14ac:dyDescent="0.15">
      <c r="A2845" s="3" t="s">
        <v>302</v>
      </c>
      <c r="B2845" s="3" t="s">
        <v>302</v>
      </c>
      <c r="C2845" s="3" t="s">
        <v>302</v>
      </c>
      <c r="D2845" s="3" t="str">
        <f ca="1">IF(ISNA(VLOOKUP($C2845,OFFSET(厂站实体!$A$2,0,0,3000,10),3,FALSE)),"",VLOOKUP($C2845,OFFSET(厂站实体!$A$2,0,0,3000,10),3,FALSE))</f>
        <v/>
      </c>
      <c r="E2845" s="3" t="str">
        <f ca="1">IF(ISNA(VLOOKUP($C2845,OFFSET(厂站实体!$A$2,0,0,3000,10),4,FALSE)),"",VLOOKUP($C2845,OFFSET(厂站实体!$A$2,0,0,3000,10),4,FALSE))</f>
        <v/>
      </c>
      <c r="F2845" s="3" t="str">
        <f ca="1">IF(ISNA(VLOOKUP($C2845,OFFSET(厂站实体!$A$2,0,0,3000,13),13,FALSE)),"",VLOOKUP($C2845,OFFSET(厂站实体!$A$2,0,0,3000,13),13,FALSE))</f>
        <v/>
      </c>
      <c r="G2845" s="3">
        <f ca="1">IF(ISNA(VLOOKUP($C2845,OFFSET(厂站实体!$A$2,0,0,3000,19),18,FALSE)),"",VLOOKUP($C2845,OFFSET(厂站实体!$A$2,0,0,3000,19),18,FALSE))</f>
        <v>0</v>
      </c>
      <c r="H2845" s="3">
        <f ca="1">IF(ISNA(VLOOKUP($C2845,OFFSET(厂站实体!$A$2,0,0,3000,19),19,FALSE)),"",VLOOKUP($C2845,OFFSET(厂站实体!$A$2,0,0,3000,19),19,FALSE))</f>
        <v>0</v>
      </c>
      <c r="I2845" s="3" t="str">
        <f ca="1">IF(ISNA(VLOOKUP($C2845,OFFSET(厂站实体!$A$2,0,0,3000,19),5,FALSE)),"",VLOOKUP($C2845,OFFSET(厂站实体!$A$2,0,0,3000,19),5,FALSE))</f>
        <v/>
      </c>
    </row>
    <row r="2846" spans="1:9" x14ac:dyDescent="0.15">
      <c r="A2846" s="3" t="s">
        <v>302</v>
      </c>
      <c r="B2846" s="3" t="s">
        <v>302</v>
      </c>
      <c r="C2846" s="3" t="s">
        <v>302</v>
      </c>
      <c r="D2846" s="3" t="str">
        <f ca="1">IF(ISNA(VLOOKUP($C2846,OFFSET(厂站实体!$A$2,0,0,3000,10),3,FALSE)),"",VLOOKUP($C2846,OFFSET(厂站实体!$A$2,0,0,3000,10),3,FALSE))</f>
        <v/>
      </c>
      <c r="E2846" s="3" t="str">
        <f ca="1">IF(ISNA(VLOOKUP($C2846,OFFSET(厂站实体!$A$2,0,0,3000,10),4,FALSE)),"",VLOOKUP($C2846,OFFSET(厂站实体!$A$2,0,0,3000,10),4,FALSE))</f>
        <v/>
      </c>
      <c r="F2846" s="3" t="str">
        <f ca="1">IF(ISNA(VLOOKUP($C2846,OFFSET(厂站实体!$A$2,0,0,3000,13),13,FALSE)),"",VLOOKUP($C2846,OFFSET(厂站实体!$A$2,0,0,3000,13),13,FALSE))</f>
        <v/>
      </c>
      <c r="G2846" s="3">
        <f ca="1">IF(ISNA(VLOOKUP($C2846,OFFSET(厂站实体!$A$2,0,0,3000,19),18,FALSE)),"",VLOOKUP($C2846,OFFSET(厂站实体!$A$2,0,0,3000,19),18,FALSE))</f>
        <v>0</v>
      </c>
      <c r="H2846" s="3">
        <f ca="1">IF(ISNA(VLOOKUP($C2846,OFFSET(厂站实体!$A$2,0,0,3000,19),19,FALSE)),"",VLOOKUP($C2846,OFFSET(厂站实体!$A$2,0,0,3000,19),19,FALSE))</f>
        <v>0</v>
      </c>
      <c r="I2846" s="3" t="str">
        <f ca="1">IF(ISNA(VLOOKUP($C2846,OFFSET(厂站实体!$A$2,0,0,3000,19),5,FALSE)),"",VLOOKUP($C2846,OFFSET(厂站实体!$A$2,0,0,3000,19),5,FALSE))</f>
        <v/>
      </c>
    </row>
    <row r="2847" spans="1:9" x14ac:dyDescent="0.15">
      <c r="A2847" s="3" t="s">
        <v>302</v>
      </c>
      <c r="B2847" s="3" t="s">
        <v>302</v>
      </c>
      <c r="C2847" s="3" t="s">
        <v>302</v>
      </c>
      <c r="D2847" s="3" t="str">
        <f ca="1">IF(ISNA(VLOOKUP($C2847,OFFSET(厂站实体!$A$2,0,0,3000,10),3,FALSE)),"",VLOOKUP($C2847,OFFSET(厂站实体!$A$2,0,0,3000,10),3,FALSE))</f>
        <v/>
      </c>
      <c r="E2847" s="3" t="str">
        <f ca="1">IF(ISNA(VLOOKUP($C2847,OFFSET(厂站实体!$A$2,0,0,3000,10),4,FALSE)),"",VLOOKUP($C2847,OFFSET(厂站实体!$A$2,0,0,3000,10),4,FALSE))</f>
        <v/>
      </c>
      <c r="F2847" s="3" t="str">
        <f ca="1">IF(ISNA(VLOOKUP($C2847,OFFSET(厂站实体!$A$2,0,0,3000,13),13,FALSE)),"",VLOOKUP($C2847,OFFSET(厂站实体!$A$2,0,0,3000,13),13,FALSE))</f>
        <v/>
      </c>
      <c r="G2847" s="3">
        <f ca="1">IF(ISNA(VLOOKUP($C2847,OFFSET(厂站实体!$A$2,0,0,3000,19),18,FALSE)),"",VLOOKUP($C2847,OFFSET(厂站实体!$A$2,0,0,3000,19),18,FALSE))</f>
        <v>0</v>
      </c>
      <c r="H2847" s="3">
        <f ca="1">IF(ISNA(VLOOKUP($C2847,OFFSET(厂站实体!$A$2,0,0,3000,19),19,FALSE)),"",VLOOKUP($C2847,OFFSET(厂站实体!$A$2,0,0,3000,19),19,FALSE))</f>
        <v>0</v>
      </c>
      <c r="I2847" s="3" t="str">
        <f ca="1">IF(ISNA(VLOOKUP($C2847,OFFSET(厂站实体!$A$2,0,0,3000,19),5,FALSE)),"",VLOOKUP($C2847,OFFSET(厂站实体!$A$2,0,0,3000,19),5,FALSE))</f>
        <v/>
      </c>
    </row>
    <row r="2848" spans="1:9" x14ac:dyDescent="0.15">
      <c r="A2848" s="3" t="s">
        <v>302</v>
      </c>
      <c r="B2848" s="3" t="s">
        <v>302</v>
      </c>
      <c r="C2848" s="3" t="s">
        <v>302</v>
      </c>
      <c r="D2848" s="3" t="str">
        <f ca="1">IF(ISNA(VLOOKUP($C2848,OFFSET(厂站实体!$A$2,0,0,3000,10),3,FALSE)),"",VLOOKUP($C2848,OFFSET(厂站实体!$A$2,0,0,3000,10),3,FALSE))</f>
        <v/>
      </c>
      <c r="E2848" s="3" t="str">
        <f ca="1">IF(ISNA(VLOOKUP($C2848,OFFSET(厂站实体!$A$2,0,0,3000,10),4,FALSE)),"",VLOOKUP($C2848,OFFSET(厂站实体!$A$2,0,0,3000,10),4,FALSE))</f>
        <v/>
      </c>
      <c r="F2848" s="3" t="str">
        <f ca="1">IF(ISNA(VLOOKUP($C2848,OFFSET(厂站实体!$A$2,0,0,3000,13),13,FALSE)),"",VLOOKUP($C2848,OFFSET(厂站实体!$A$2,0,0,3000,13),13,FALSE))</f>
        <v/>
      </c>
      <c r="G2848" s="3">
        <f ca="1">IF(ISNA(VLOOKUP($C2848,OFFSET(厂站实体!$A$2,0,0,3000,19),18,FALSE)),"",VLOOKUP($C2848,OFFSET(厂站实体!$A$2,0,0,3000,19),18,FALSE))</f>
        <v>0</v>
      </c>
      <c r="H2848" s="3">
        <f ca="1">IF(ISNA(VLOOKUP($C2848,OFFSET(厂站实体!$A$2,0,0,3000,19),19,FALSE)),"",VLOOKUP($C2848,OFFSET(厂站实体!$A$2,0,0,3000,19),19,FALSE))</f>
        <v>0</v>
      </c>
      <c r="I2848" s="3" t="str">
        <f ca="1">IF(ISNA(VLOOKUP($C2848,OFFSET(厂站实体!$A$2,0,0,3000,19),5,FALSE)),"",VLOOKUP($C2848,OFFSET(厂站实体!$A$2,0,0,3000,19),5,FALSE))</f>
        <v/>
      </c>
    </row>
    <row r="2849" spans="1:9" x14ac:dyDescent="0.15">
      <c r="A2849" s="3" t="s">
        <v>302</v>
      </c>
      <c r="B2849" s="3" t="s">
        <v>302</v>
      </c>
      <c r="C2849" s="3" t="s">
        <v>302</v>
      </c>
      <c r="D2849" s="3" t="str">
        <f ca="1">IF(ISNA(VLOOKUP($C2849,OFFSET(厂站实体!$A$2,0,0,3000,10),3,FALSE)),"",VLOOKUP($C2849,OFFSET(厂站实体!$A$2,0,0,3000,10),3,FALSE))</f>
        <v/>
      </c>
      <c r="E2849" s="3" t="str">
        <f ca="1">IF(ISNA(VLOOKUP($C2849,OFFSET(厂站实体!$A$2,0,0,3000,10),4,FALSE)),"",VLOOKUP($C2849,OFFSET(厂站实体!$A$2,0,0,3000,10),4,FALSE))</f>
        <v/>
      </c>
      <c r="F2849" s="3" t="str">
        <f ca="1">IF(ISNA(VLOOKUP($C2849,OFFSET(厂站实体!$A$2,0,0,3000,13),13,FALSE)),"",VLOOKUP($C2849,OFFSET(厂站实体!$A$2,0,0,3000,13),13,FALSE))</f>
        <v/>
      </c>
      <c r="G2849" s="3">
        <f ca="1">IF(ISNA(VLOOKUP($C2849,OFFSET(厂站实体!$A$2,0,0,3000,19),18,FALSE)),"",VLOOKUP($C2849,OFFSET(厂站实体!$A$2,0,0,3000,19),18,FALSE))</f>
        <v>0</v>
      </c>
      <c r="H2849" s="3">
        <f ca="1">IF(ISNA(VLOOKUP($C2849,OFFSET(厂站实体!$A$2,0,0,3000,19),19,FALSE)),"",VLOOKUP($C2849,OFFSET(厂站实体!$A$2,0,0,3000,19),19,FALSE))</f>
        <v>0</v>
      </c>
      <c r="I2849" s="3" t="str">
        <f ca="1">IF(ISNA(VLOOKUP($C2849,OFFSET(厂站实体!$A$2,0,0,3000,19),5,FALSE)),"",VLOOKUP($C2849,OFFSET(厂站实体!$A$2,0,0,3000,19),5,FALSE))</f>
        <v/>
      </c>
    </row>
    <row r="2850" spans="1:9" x14ac:dyDescent="0.15">
      <c r="A2850" s="3" t="s">
        <v>302</v>
      </c>
      <c r="B2850" s="3" t="s">
        <v>302</v>
      </c>
      <c r="C2850" s="3" t="s">
        <v>302</v>
      </c>
      <c r="D2850" s="3" t="str">
        <f ca="1">IF(ISNA(VLOOKUP($C2850,OFFSET(厂站实体!$A$2,0,0,3000,10),3,FALSE)),"",VLOOKUP($C2850,OFFSET(厂站实体!$A$2,0,0,3000,10),3,FALSE))</f>
        <v/>
      </c>
      <c r="E2850" s="3" t="str">
        <f ca="1">IF(ISNA(VLOOKUP($C2850,OFFSET(厂站实体!$A$2,0,0,3000,10),4,FALSE)),"",VLOOKUP($C2850,OFFSET(厂站实体!$A$2,0,0,3000,10),4,FALSE))</f>
        <v/>
      </c>
      <c r="F2850" s="3" t="str">
        <f ca="1">IF(ISNA(VLOOKUP($C2850,OFFSET(厂站实体!$A$2,0,0,3000,13),13,FALSE)),"",VLOOKUP($C2850,OFFSET(厂站实体!$A$2,0,0,3000,13),13,FALSE))</f>
        <v/>
      </c>
      <c r="G2850" s="3">
        <f ca="1">IF(ISNA(VLOOKUP($C2850,OFFSET(厂站实体!$A$2,0,0,3000,19),18,FALSE)),"",VLOOKUP($C2850,OFFSET(厂站实体!$A$2,0,0,3000,19),18,FALSE))</f>
        <v>0</v>
      </c>
      <c r="H2850" s="3">
        <f ca="1">IF(ISNA(VLOOKUP($C2850,OFFSET(厂站实体!$A$2,0,0,3000,19),19,FALSE)),"",VLOOKUP($C2850,OFFSET(厂站实体!$A$2,0,0,3000,19),19,FALSE))</f>
        <v>0</v>
      </c>
      <c r="I2850" s="3" t="str">
        <f ca="1">IF(ISNA(VLOOKUP($C2850,OFFSET(厂站实体!$A$2,0,0,3000,19),5,FALSE)),"",VLOOKUP($C2850,OFFSET(厂站实体!$A$2,0,0,3000,19),5,FALSE))</f>
        <v/>
      </c>
    </row>
    <row r="2851" spans="1:9" x14ac:dyDescent="0.15">
      <c r="A2851" s="3" t="s">
        <v>302</v>
      </c>
      <c r="B2851" s="3" t="s">
        <v>302</v>
      </c>
      <c r="C2851" s="3" t="s">
        <v>302</v>
      </c>
      <c r="D2851" s="3" t="str">
        <f ca="1">IF(ISNA(VLOOKUP($C2851,OFFSET(厂站实体!$A$2,0,0,3000,10),3,FALSE)),"",VLOOKUP($C2851,OFFSET(厂站实体!$A$2,0,0,3000,10),3,FALSE))</f>
        <v/>
      </c>
      <c r="E2851" s="3" t="str">
        <f ca="1">IF(ISNA(VLOOKUP($C2851,OFFSET(厂站实体!$A$2,0,0,3000,10),4,FALSE)),"",VLOOKUP($C2851,OFFSET(厂站实体!$A$2,0,0,3000,10),4,FALSE))</f>
        <v/>
      </c>
      <c r="F2851" s="3" t="str">
        <f ca="1">IF(ISNA(VLOOKUP($C2851,OFFSET(厂站实体!$A$2,0,0,3000,13),13,FALSE)),"",VLOOKUP($C2851,OFFSET(厂站实体!$A$2,0,0,3000,13),13,FALSE))</f>
        <v/>
      </c>
      <c r="G2851" s="3">
        <f ca="1">IF(ISNA(VLOOKUP($C2851,OFFSET(厂站实体!$A$2,0,0,3000,19),18,FALSE)),"",VLOOKUP($C2851,OFFSET(厂站实体!$A$2,0,0,3000,19),18,FALSE))</f>
        <v>0</v>
      </c>
      <c r="H2851" s="3">
        <f ca="1">IF(ISNA(VLOOKUP($C2851,OFFSET(厂站实体!$A$2,0,0,3000,19),19,FALSE)),"",VLOOKUP($C2851,OFFSET(厂站实体!$A$2,0,0,3000,19),19,FALSE))</f>
        <v>0</v>
      </c>
      <c r="I2851" s="3" t="str">
        <f ca="1">IF(ISNA(VLOOKUP($C2851,OFFSET(厂站实体!$A$2,0,0,3000,19),5,FALSE)),"",VLOOKUP($C2851,OFFSET(厂站实体!$A$2,0,0,3000,19),5,FALSE))</f>
        <v/>
      </c>
    </row>
    <row r="2852" spans="1:9" x14ac:dyDescent="0.15">
      <c r="A2852" s="3" t="s">
        <v>302</v>
      </c>
      <c r="B2852" s="3" t="s">
        <v>302</v>
      </c>
      <c r="C2852" s="3" t="s">
        <v>302</v>
      </c>
      <c r="D2852" s="3" t="str">
        <f ca="1">IF(ISNA(VLOOKUP($C2852,OFFSET(厂站实体!$A$2,0,0,3000,10),3,FALSE)),"",VLOOKUP($C2852,OFFSET(厂站实体!$A$2,0,0,3000,10),3,FALSE))</f>
        <v/>
      </c>
      <c r="E2852" s="3" t="str">
        <f ca="1">IF(ISNA(VLOOKUP($C2852,OFFSET(厂站实体!$A$2,0,0,3000,10),4,FALSE)),"",VLOOKUP($C2852,OFFSET(厂站实体!$A$2,0,0,3000,10),4,FALSE))</f>
        <v/>
      </c>
      <c r="F2852" s="3" t="str">
        <f ca="1">IF(ISNA(VLOOKUP($C2852,OFFSET(厂站实体!$A$2,0,0,3000,13),13,FALSE)),"",VLOOKUP($C2852,OFFSET(厂站实体!$A$2,0,0,3000,13),13,FALSE))</f>
        <v/>
      </c>
      <c r="G2852" s="3">
        <f ca="1">IF(ISNA(VLOOKUP($C2852,OFFSET(厂站实体!$A$2,0,0,3000,19),18,FALSE)),"",VLOOKUP($C2852,OFFSET(厂站实体!$A$2,0,0,3000,19),18,FALSE))</f>
        <v>0</v>
      </c>
      <c r="H2852" s="3">
        <f ca="1">IF(ISNA(VLOOKUP($C2852,OFFSET(厂站实体!$A$2,0,0,3000,19),19,FALSE)),"",VLOOKUP($C2852,OFFSET(厂站实体!$A$2,0,0,3000,19),19,FALSE))</f>
        <v>0</v>
      </c>
      <c r="I2852" s="3" t="str">
        <f ca="1">IF(ISNA(VLOOKUP($C2852,OFFSET(厂站实体!$A$2,0,0,3000,19),5,FALSE)),"",VLOOKUP($C2852,OFFSET(厂站实体!$A$2,0,0,3000,19),5,FALSE))</f>
        <v/>
      </c>
    </row>
    <row r="2853" spans="1:9" x14ac:dyDescent="0.15">
      <c r="A2853" s="3" t="s">
        <v>302</v>
      </c>
      <c r="B2853" s="3" t="s">
        <v>302</v>
      </c>
      <c r="C2853" s="3" t="s">
        <v>302</v>
      </c>
      <c r="D2853" s="3" t="str">
        <f ca="1">IF(ISNA(VLOOKUP($C2853,OFFSET(厂站实体!$A$2,0,0,3000,10),3,FALSE)),"",VLOOKUP($C2853,OFFSET(厂站实体!$A$2,0,0,3000,10),3,FALSE))</f>
        <v/>
      </c>
      <c r="E2853" s="3" t="str">
        <f ca="1">IF(ISNA(VLOOKUP($C2853,OFFSET(厂站实体!$A$2,0,0,3000,10),4,FALSE)),"",VLOOKUP($C2853,OFFSET(厂站实体!$A$2,0,0,3000,10),4,FALSE))</f>
        <v/>
      </c>
      <c r="F2853" s="3" t="str">
        <f ca="1">IF(ISNA(VLOOKUP($C2853,OFFSET(厂站实体!$A$2,0,0,3000,13),13,FALSE)),"",VLOOKUP($C2853,OFFSET(厂站实体!$A$2,0,0,3000,13),13,FALSE))</f>
        <v/>
      </c>
      <c r="G2853" s="3">
        <f ca="1">IF(ISNA(VLOOKUP($C2853,OFFSET(厂站实体!$A$2,0,0,3000,19),18,FALSE)),"",VLOOKUP($C2853,OFFSET(厂站实体!$A$2,0,0,3000,19),18,FALSE))</f>
        <v>0</v>
      </c>
      <c r="H2853" s="3">
        <f ca="1">IF(ISNA(VLOOKUP($C2853,OFFSET(厂站实体!$A$2,0,0,3000,19),19,FALSE)),"",VLOOKUP($C2853,OFFSET(厂站实体!$A$2,0,0,3000,19),19,FALSE))</f>
        <v>0</v>
      </c>
      <c r="I2853" s="3" t="str">
        <f ca="1">IF(ISNA(VLOOKUP($C2853,OFFSET(厂站实体!$A$2,0,0,3000,19),5,FALSE)),"",VLOOKUP($C2853,OFFSET(厂站实体!$A$2,0,0,3000,19),5,FALSE))</f>
        <v/>
      </c>
    </row>
    <row r="2854" spans="1:9" x14ac:dyDescent="0.15">
      <c r="A2854" s="3" t="s">
        <v>302</v>
      </c>
      <c r="B2854" s="3" t="s">
        <v>302</v>
      </c>
      <c r="C2854" s="3" t="s">
        <v>302</v>
      </c>
      <c r="D2854" s="3" t="str">
        <f ca="1">IF(ISNA(VLOOKUP($C2854,OFFSET(厂站实体!$A$2,0,0,3000,10),3,FALSE)),"",VLOOKUP($C2854,OFFSET(厂站实体!$A$2,0,0,3000,10),3,FALSE))</f>
        <v/>
      </c>
      <c r="E2854" s="3" t="str">
        <f ca="1">IF(ISNA(VLOOKUP($C2854,OFFSET(厂站实体!$A$2,0,0,3000,10),4,FALSE)),"",VLOOKUP($C2854,OFFSET(厂站实体!$A$2,0,0,3000,10),4,FALSE))</f>
        <v/>
      </c>
      <c r="F2854" s="3" t="str">
        <f ca="1">IF(ISNA(VLOOKUP($C2854,OFFSET(厂站实体!$A$2,0,0,3000,13),13,FALSE)),"",VLOOKUP($C2854,OFFSET(厂站实体!$A$2,0,0,3000,13),13,FALSE))</f>
        <v/>
      </c>
      <c r="G2854" s="3">
        <f ca="1">IF(ISNA(VLOOKUP($C2854,OFFSET(厂站实体!$A$2,0,0,3000,19),18,FALSE)),"",VLOOKUP($C2854,OFFSET(厂站实体!$A$2,0,0,3000,19),18,FALSE))</f>
        <v>0</v>
      </c>
      <c r="H2854" s="3">
        <f ca="1">IF(ISNA(VLOOKUP($C2854,OFFSET(厂站实体!$A$2,0,0,3000,19),19,FALSE)),"",VLOOKUP($C2854,OFFSET(厂站实体!$A$2,0,0,3000,19),19,FALSE))</f>
        <v>0</v>
      </c>
      <c r="I2854" s="3" t="str">
        <f ca="1">IF(ISNA(VLOOKUP($C2854,OFFSET(厂站实体!$A$2,0,0,3000,19),5,FALSE)),"",VLOOKUP($C2854,OFFSET(厂站实体!$A$2,0,0,3000,19),5,FALSE))</f>
        <v/>
      </c>
    </row>
    <row r="2855" spans="1:9" x14ac:dyDescent="0.15">
      <c r="A2855" s="3" t="s">
        <v>302</v>
      </c>
      <c r="B2855" s="3" t="s">
        <v>302</v>
      </c>
      <c r="C2855" s="3" t="s">
        <v>302</v>
      </c>
      <c r="D2855" s="3" t="str">
        <f ca="1">IF(ISNA(VLOOKUP($C2855,OFFSET(厂站实体!$A$2,0,0,3000,10),3,FALSE)),"",VLOOKUP($C2855,OFFSET(厂站实体!$A$2,0,0,3000,10),3,FALSE))</f>
        <v/>
      </c>
      <c r="E2855" s="3" t="str">
        <f ca="1">IF(ISNA(VLOOKUP($C2855,OFFSET(厂站实体!$A$2,0,0,3000,10),4,FALSE)),"",VLOOKUP($C2855,OFFSET(厂站实体!$A$2,0,0,3000,10),4,FALSE))</f>
        <v/>
      </c>
      <c r="F2855" s="3" t="str">
        <f ca="1">IF(ISNA(VLOOKUP($C2855,OFFSET(厂站实体!$A$2,0,0,3000,13),13,FALSE)),"",VLOOKUP($C2855,OFFSET(厂站实体!$A$2,0,0,3000,13),13,FALSE))</f>
        <v/>
      </c>
      <c r="G2855" s="3">
        <f ca="1">IF(ISNA(VLOOKUP($C2855,OFFSET(厂站实体!$A$2,0,0,3000,19),18,FALSE)),"",VLOOKUP($C2855,OFFSET(厂站实体!$A$2,0,0,3000,19),18,FALSE))</f>
        <v>0</v>
      </c>
      <c r="H2855" s="3">
        <f ca="1">IF(ISNA(VLOOKUP($C2855,OFFSET(厂站实体!$A$2,0,0,3000,19),19,FALSE)),"",VLOOKUP($C2855,OFFSET(厂站实体!$A$2,0,0,3000,19),19,FALSE))</f>
        <v>0</v>
      </c>
      <c r="I2855" s="3" t="str">
        <f ca="1">IF(ISNA(VLOOKUP($C2855,OFFSET(厂站实体!$A$2,0,0,3000,19),5,FALSE)),"",VLOOKUP($C2855,OFFSET(厂站实体!$A$2,0,0,3000,19),5,FALSE))</f>
        <v/>
      </c>
    </row>
    <row r="2856" spans="1:9" x14ac:dyDescent="0.15">
      <c r="A2856" s="3" t="s">
        <v>302</v>
      </c>
      <c r="B2856" s="3" t="s">
        <v>302</v>
      </c>
      <c r="C2856" s="3" t="s">
        <v>302</v>
      </c>
      <c r="D2856" s="3" t="str">
        <f ca="1">IF(ISNA(VLOOKUP($C2856,OFFSET(厂站实体!$A$2,0,0,3000,10),3,FALSE)),"",VLOOKUP($C2856,OFFSET(厂站实体!$A$2,0,0,3000,10),3,FALSE))</f>
        <v/>
      </c>
      <c r="E2856" s="3" t="str">
        <f ca="1">IF(ISNA(VLOOKUP($C2856,OFFSET(厂站实体!$A$2,0,0,3000,10),4,FALSE)),"",VLOOKUP($C2856,OFFSET(厂站实体!$A$2,0,0,3000,10),4,FALSE))</f>
        <v/>
      </c>
      <c r="F2856" s="3" t="str">
        <f ca="1">IF(ISNA(VLOOKUP($C2856,OFFSET(厂站实体!$A$2,0,0,3000,13),13,FALSE)),"",VLOOKUP($C2856,OFFSET(厂站实体!$A$2,0,0,3000,13),13,FALSE))</f>
        <v/>
      </c>
      <c r="G2856" s="3">
        <f ca="1">IF(ISNA(VLOOKUP($C2856,OFFSET(厂站实体!$A$2,0,0,3000,19),18,FALSE)),"",VLOOKUP($C2856,OFFSET(厂站实体!$A$2,0,0,3000,19),18,FALSE))</f>
        <v>0</v>
      </c>
      <c r="H2856" s="3">
        <f ca="1">IF(ISNA(VLOOKUP($C2856,OFFSET(厂站实体!$A$2,0,0,3000,19),19,FALSE)),"",VLOOKUP($C2856,OFFSET(厂站实体!$A$2,0,0,3000,19),19,FALSE))</f>
        <v>0</v>
      </c>
      <c r="I2856" s="3" t="str">
        <f ca="1">IF(ISNA(VLOOKUP($C2856,OFFSET(厂站实体!$A$2,0,0,3000,19),5,FALSE)),"",VLOOKUP($C2856,OFFSET(厂站实体!$A$2,0,0,3000,19),5,FALSE))</f>
        <v/>
      </c>
    </row>
    <row r="2857" spans="1:9" x14ac:dyDescent="0.15">
      <c r="A2857" s="3" t="s">
        <v>302</v>
      </c>
      <c r="B2857" s="3" t="s">
        <v>302</v>
      </c>
      <c r="C2857" s="3" t="s">
        <v>302</v>
      </c>
      <c r="D2857" s="3" t="str">
        <f ca="1">IF(ISNA(VLOOKUP($C2857,OFFSET(厂站实体!$A$2,0,0,3000,10),3,FALSE)),"",VLOOKUP($C2857,OFFSET(厂站实体!$A$2,0,0,3000,10),3,FALSE))</f>
        <v/>
      </c>
      <c r="E2857" s="3" t="str">
        <f ca="1">IF(ISNA(VLOOKUP($C2857,OFFSET(厂站实体!$A$2,0,0,3000,10),4,FALSE)),"",VLOOKUP($C2857,OFFSET(厂站实体!$A$2,0,0,3000,10),4,FALSE))</f>
        <v/>
      </c>
      <c r="F2857" s="3" t="str">
        <f ca="1">IF(ISNA(VLOOKUP($C2857,OFFSET(厂站实体!$A$2,0,0,3000,13),13,FALSE)),"",VLOOKUP($C2857,OFFSET(厂站实体!$A$2,0,0,3000,13),13,FALSE))</f>
        <v/>
      </c>
      <c r="G2857" s="3">
        <f ca="1">IF(ISNA(VLOOKUP($C2857,OFFSET(厂站实体!$A$2,0,0,3000,19),18,FALSE)),"",VLOOKUP($C2857,OFFSET(厂站实体!$A$2,0,0,3000,19),18,FALSE))</f>
        <v>0</v>
      </c>
      <c r="H2857" s="3">
        <f ca="1">IF(ISNA(VLOOKUP($C2857,OFFSET(厂站实体!$A$2,0,0,3000,19),19,FALSE)),"",VLOOKUP($C2857,OFFSET(厂站实体!$A$2,0,0,3000,19),19,FALSE))</f>
        <v>0</v>
      </c>
      <c r="I2857" s="3" t="str">
        <f ca="1">IF(ISNA(VLOOKUP($C2857,OFFSET(厂站实体!$A$2,0,0,3000,19),5,FALSE)),"",VLOOKUP($C2857,OFFSET(厂站实体!$A$2,0,0,3000,19),5,FALSE))</f>
        <v/>
      </c>
    </row>
    <row r="2858" spans="1:9" x14ac:dyDescent="0.15">
      <c r="A2858" s="3" t="s">
        <v>302</v>
      </c>
      <c r="B2858" s="3" t="s">
        <v>302</v>
      </c>
      <c r="C2858" s="3" t="s">
        <v>302</v>
      </c>
      <c r="D2858" s="3" t="str">
        <f ca="1">IF(ISNA(VLOOKUP($C2858,OFFSET(厂站实体!$A$2,0,0,3000,10),3,FALSE)),"",VLOOKUP($C2858,OFFSET(厂站实体!$A$2,0,0,3000,10),3,FALSE))</f>
        <v/>
      </c>
      <c r="E2858" s="3" t="str">
        <f ca="1">IF(ISNA(VLOOKUP($C2858,OFFSET(厂站实体!$A$2,0,0,3000,10),4,FALSE)),"",VLOOKUP($C2858,OFFSET(厂站实体!$A$2,0,0,3000,10),4,FALSE))</f>
        <v/>
      </c>
      <c r="F2858" s="3" t="str">
        <f ca="1">IF(ISNA(VLOOKUP($C2858,OFFSET(厂站实体!$A$2,0,0,3000,13),13,FALSE)),"",VLOOKUP($C2858,OFFSET(厂站实体!$A$2,0,0,3000,13),13,FALSE))</f>
        <v/>
      </c>
      <c r="G2858" s="3">
        <f ca="1">IF(ISNA(VLOOKUP($C2858,OFFSET(厂站实体!$A$2,0,0,3000,19),18,FALSE)),"",VLOOKUP($C2858,OFFSET(厂站实体!$A$2,0,0,3000,19),18,FALSE))</f>
        <v>0</v>
      </c>
      <c r="H2858" s="3">
        <f ca="1">IF(ISNA(VLOOKUP($C2858,OFFSET(厂站实体!$A$2,0,0,3000,19),19,FALSE)),"",VLOOKUP($C2858,OFFSET(厂站实体!$A$2,0,0,3000,19),19,FALSE))</f>
        <v>0</v>
      </c>
      <c r="I2858" s="3" t="str">
        <f ca="1">IF(ISNA(VLOOKUP($C2858,OFFSET(厂站实体!$A$2,0,0,3000,19),5,FALSE)),"",VLOOKUP($C2858,OFFSET(厂站实体!$A$2,0,0,3000,19),5,FALSE))</f>
        <v/>
      </c>
    </row>
    <row r="2859" spans="1:9" x14ac:dyDescent="0.15">
      <c r="A2859" s="3" t="s">
        <v>302</v>
      </c>
      <c r="B2859" s="3" t="s">
        <v>302</v>
      </c>
      <c r="C2859" s="3" t="s">
        <v>302</v>
      </c>
      <c r="D2859" s="3" t="str">
        <f ca="1">IF(ISNA(VLOOKUP($C2859,OFFSET(厂站实体!$A$2,0,0,3000,10),3,FALSE)),"",VLOOKUP($C2859,OFFSET(厂站实体!$A$2,0,0,3000,10),3,FALSE))</f>
        <v/>
      </c>
      <c r="E2859" s="3" t="str">
        <f ca="1">IF(ISNA(VLOOKUP($C2859,OFFSET(厂站实体!$A$2,0,0,3000,10),4,FALSE)),"",VLOOKUP($C2859,OFFSET(厂站实体!$A$2,0,0,3000,10),4,FALSE))</f>
        <v/>
      </c>
      <c r="F2859" s="3" t="str">
        <f ca="1">IF(ISNA(VLOOKUP($C2859,OFFSET(厂站实体!$A$2,0,0,3000,13),13,FALSE)),"",VLOOKUP($C2859,OFFSET(厂站实体!$A$2,0,0,3000,13),13,FALSE))</f>
        <v/>
      </c>
      <c r="G2859" s="3">
        <f ca="1">IF(ISNA(VLOOKUP($C2859,OFFSET(厂站实体!$A$2,0,0,3000,19),18,FALSE)),"",VLOOKUP($C2859,OFFSET(厂站实体!$A$2,0,0,3000,19),18,FALSE))</f>
        <v>0</v>
      </c>
      <c r="H2859" s="3">
        <f ca="1">IF(ISNA(VLOOKUP($C2859,OFFSET(厂站实体!$A$2,0,0,3000,19),19,FALSE)),"",VLOOKUP($C2859,OFFSET(厂站实体!$A$2,0,0,3000,19),19,FALSE))</f>
        <v>0</v>
      </c>
      <c r="I2859" s="3" t="str">
        <f ca="1">IF(ISNA(VLOOKUP($C2859,OFFSET(厂站实体!$A$2,0,0,3000,19),5,FALSE)),"",VLOOKUP($C2859,OFFSET(厂站实体!$A$2,0,0,3000,19),5,FALSE))</f>
        <v/>
      </c>
    </row>
    <row r="2860" spans="1:9" x14ac:dyDescent="0.15">
      <c r="A2860" s="3" t="s">
        <v>302</v>
      </c>
      <c r="B2860" s="3" t="s">
        <v>302</v>
      </c>
      <c r="C2860" s="3" t="s">
        <v>302</v>
      </c>
      <c r="D2860" s="3" t="str">
        <f ca="1">IF(ISNA(VLOOKUP($C2860,OFFSET(厂站实体!$A$2,0,0,3000,10),3,FALSE)),"",VLOOKUP($C2860,OFFSET(厂站实体!$A$2,0,0,3000,10),3,FALSE))</f>
        <v/>
      </c>
      <c r="E2860" s="3" t="str">
        <f ca="1">IF(ISNA(VLOOKUP($C2860,OFFSET(厂站实体!$A$2,0,0,3000,10),4,FALSE)),"",VLOOKUP($C2860,OFFSET(厂站实体!$A$2,0,0,3000,10),4,FALSE))</f>
        <v/>
      </c>
      <c r="F2860" s="3" t="str">
        <f ca="1">IF(ISNA(VLOOKUP($C2860,OFFSET(厂站实体!$A$2,0,0,3000,13),13,FALSE)),"",VLOOKUP($C2860,OFFSET(厂站实体!$A$2,0,0,3000,13),13,FALSE))</f>
        <v/>
      </c>
      <c r="G2860" s="3">
        <f ca="1">IF(ISNA(VLOOKUP($C2860,OFFSET(厂站实体!$A$2,0,0,3000,19),18,FALSE)),"",VLOOKUP($C2860,OFFSET(厂站实体!$A$2,0,0,3000,19),18,FALSE))</f>
        <v>0</v>
      </c>
      <c r="H2860" s="3">
        <f ca="1">IF(ISNA(VLOOKUP($C2860,OFFSET(厂站实体!$A$2,0,0,3000,19),19,FALSE)),"",VLOOKUP($C2860,OFFSET(厂站实体!$A$2,0,0,3000,19),19,FALSE))</f>
        <v>0</v>
      </c>
      <c r="I2860" s="3" t="str">
        <f ca="1">IF(ISNA(VLOOKUP($C2860,OFFSET(厂站实体!$A$2,0,0,3000,19),5,FALSE)),"",VLOOKUP($C2860,OFFSET(厂站实体!$A$2,0,0,3000,19),5,FALSE))</f>
        <v/>
      </c>
    </row>
    <row r="2861" spans="1:9" x14ac:dyDescent="0.15">
      <c r="A2861" s="3" t="s">
        <v>302</v>
      </c>
      <c r="B2861" s="3" t="s">
        <v>302</v>
      </c>
      <c r="C2861" s="3" t="s">
        <v>302</v>
      </c>
      <c r="D2861" s="3" t="str">
        <f ca="1">IF(ISNA(VLOOKUP($C2861,OFFSET(厂站实体!$A$2,0,0,3000,10),3,FALSE)),"",VLOOKUP($C2861,OFFSET(厂站实体!$A$2,0,0,3000,10),3,FALSE))</f>
        <v/>
      </c>
      <c r="E2861" s="3" t="str">
        <f ca="1">IF(ISNA(VLOOKUP($C2861,OFFSET(厂站实体!$A$2,0,0,3000,10),4,FALSE)),"",VLOOKUP($C2861,OFFSET(厂站实体!$A$2,0,0,3000,10),4,FALSE))</f>
        <v/>
      </c>
      <c r="F2861" s="3" t="str">
        <f ca="1">IF(ISNA(VLOOKUP($C2861,OFFSET(厂站实体!$A$2,0,0,3000,13),13,FALSE)),"",VLOOKUP($C2861,OFFSET(厂站实体!$A$2,0,0,3000,13),13,FALSE))</f>
        <v/>
      </c>
      <c r="G2861" s="3">
        <f ca="1">IF(ISNA(VLOOKUP($C2861,OFFSET(厂站实体!$A$2,0,0,3000,19),18,FALSE)),"",VLOOKUP($C2861,OFFSET(厂站实体!$A$2,0,0,3000,19),18,FALSE))</f>
        <v>0</v>
      </c>
      <c r="H2861" s="3">
        <f ca="1">IF(ISNA(VLOOKUP($C2861,OFFSET(厂站实体!$A$2,0,0,3000,19),19,FALSE)),"",VLOOKUP($C2861,OFFSET(厂站实体!$A$2,0,0,3000,19),19,FALSE))</f>
        <v>0</v>
      </c>
      <c r="I2861" s="3" t="str">
        <f ca="1">IF(ISNA(VLOOKUP($C2861,OFFSET(厂站实体!$A$2,0,0,3000,19),5,FALSE)),"",VLOOKUP($C2861,OFFSET(厂站实体!$A$2,0,0,3000,19),5,FALSE))</f>
        <v/>
      </c>
    </row>
    <row r="2862" spans="1:9" x14ac:dyDescent="0.15">
      <c r="A2862" s="3" t="s">
        <v>302</v>
      </c>
      <c r="B2862" s="3" t="s">
        <v>302</v>
      </c>
      <c r="C2862" s="3" t="s">
        <v>302</v>
      </c>
      <c r="D2862" s="3" t="str">
        <f ca="1">IF(ISNA(VLOOKUP($C2862,OFFSET(厂站实体!$A$2,0,0,3000,10),3,FALSE)),"",VLOOKUP($C2862,OFFSET(厂站实体!$A$2,0,0,3000,10),3,FALSE))</f>
        <v/>
      </c>
      <c r="E2862" s="3" t="str">
        <f ca="1">IF(ISNA(VLOOKUP($C2862,OFFSET(厂站实体!$A$2,0,0,3000,10),4,FALSE)),"",VLOOKUP($C2862,OFFSET(厂站实体!$A$2,0,0,3000,10),4,FALSE))</f>
        <v/>
      </c>
      <c r="F2862" s="3" t="str">
        <f ca="1">IF(ISNA(VLOOKUP($C2862,OFFSET(厂站实体!$A$2,0,0,3000,13),13,FALSE)),"",VLOOKUP($C2862,OFFSET(厂站实体!$A$2,0,0,3000,13),13,FALSE))</f>
        <v/>
      </c>
      <c r="G2862" s="3">
        <f ca="1">IF(ISNA(VLOOKUP($C2862,OFFSET(厂站实体!$A$2,0,0,3000,19),18,FALSE)),"",VLOOKUP($C2862,OFFSET(厂站实体!$A$2,0,0,3000,19),18,FALSE))</f>
        <v>0</v>
      </c>
      <c r="H2862" s="3">
        <f ca="1">IF(ISNA(VLOOKUP($C2862,OFFSET(厂站实体!$A$2,0,0,3000,19),19,FALSE)),"",VLOOKUP($C2862,OFFSET(厂站实体!$A$2,0,0,3000,19),19,FALSE))</f>
        <v>0</v>
      </c>
      <c r="I2862" s="3" t="str">
        <f ca="1">IF(ISNA(VLOOKUP($C2862,OFFSET(厂站实体!$A$2,0,0,3000,19),5,FALSE)),"",VLOOKUP($C2862,OFFSET(厂站实体!$A$2,0,0,3000,19),5,FALSE))</f>
        <v/>
      </c>
    </row>
    <row r="2863" spans="1:9" x14ac:dyDescent="0.15">
      <c r="A2863" s="3" t="s">
        <v>302</v>
      </c>
      <c r="B2863" s="3" t="s">
        <v>302</v>
      </c>
      <c r="C2863" s="3" t="s">
        <v>302</v>
      </c>
      <c r="D2863" s="3" t="str">
        <f ca="1">IF(ISNA(VLOOKUP($C2863,OFFSET(厂站实体!$A$2,0,0,3000,10),3,FALSE)),"",VLOOKUP($C2863,OFFSET(厂站实体!$A$2,0,0,3000,10),3,FALSE))</f>
        <v/>
      </c>
      <c r="E2863" s="3" t="str">
        <f ca="1">IF(ISNA(VLOOKUP($C2863,OFFSET(厂站实体!$A$2,0,0,3000,10),4,FALSE)),"",VLOOKUP($C2863,OFFSET(厂站实体!$A$2,0,0,3000,10),4,FALSE))</f>
        <v/>
      </c>
      <c r="F2863" s="3" t="str">
        <f ca="1">IF(ISNA(VLOOKUP($C2863,OFFSET(厂站实体!$A$2,0,0,3000,13),13,FALSE)),"",VLOOKUP($C2863,OFFSET(厂站实体!$A$2,0,0,3000,13),13,FALSE))</f>
        <v/>
      </c>
      <c r="G2863" s="3">
        <f ca="1">IF(ISNA(VLOOKUP($C2863,OFFSET(厂站实体!$A$2,0,0,3000,19),18,FALSE)),"",VLOOKUP($C2863,OFFSET(厂站实体!$A$2,0,0,3000,19),18,FALSE))</f>
        <v>0</v>
      </c>
      <c r="H2863" s="3">
        <f ca="1">IF(ISNA(VLOOKUP($C2863,OFFSET(厂站实体!$A$2,0,0,3000,19),19,FALSE)),"",VLOOKUP($C2863,OFFSET(厂站实体!$A$2,0,0,3000,19),19,FALSE))</f>
        <v>0</v>
      </c>
      <c r="I2863" s="3" t="str">
        <f ca="1">IF(ISNA(VLOOKUP($C2863,OFFSET(厂站实体!$A$2,0,0,3000,19),5,FALSE)),"",VLOOKUP($C2863,OFFSET(厂站实体!$A$2,0,0,3000,19),5,FALSE))</f>
        <v/>
      </c>
    </row>
    <row r="2864" spans="1:9" x14ac:dyDescent="0.15">
      <c r="A2864" s="3" t="s">
        <v>302</v>
      </c>
      <c r="B2864" s="3" t="s">
        <v>302</v>
      </c>
      <c r="C2864" s="3" t="s">
        <v>302</v>
      </c>
      <c r="D2864" s="3" t="str">
        <f ca="1">IF(ISNA(VLOOKUP($C2864,OFFSET(厂站实体!$A$2,0,0,3000,10),3,FALSE)),"",VLOOKUP($C2864,OFFSET(厂站实体!$A$2,0,0,3000,10),3,FALSE))</f>
        <v/>
      </c>
      <c r="E2864" s="3" t="str">
        <f ca="1">IF(ISNA(VLOOKUP($C2864,OFFSET(厂站实体!$A$2,0,0,3000,10),4,FALSE)),"",VLOOKUP($C2864,OFFSET(厂站实体!$A$2,0,0,3000,10),4,FALSE))</f>
        <v/>
      </c>
      <c r="F2864" s="3" t="str">
        <f ca="1">IF(ISNA(VLOOKUP($C2864,OFFSET(厂站实体!$A$2,0,0,3000,13),13,FALSE)),"",VLOOKUP($C2864,OFFSET(厂站实体!$A$2,0,0,3000,13),13,FALSE))</f>
        <v/>
      </c>
      <c r="G2864" s="3">
        <f ca="1">IF(ISNA(VLOOKUP($C2864,OFFSET(厂站实体!$A$2,0,0,3000,19),18,FALSE)),"",VLOOKUP($C2864,OFFSET(厂站实体!$A$2,0,0,3000,19),18,FALSE))</f>
        <v>0</v>
      </c>
      <c r="H2864" s="3">
        <f ca="1">IF(ISNA(VLOOKUP($C2864,OFFSET(厂站实体!$A$2,0,0,3000,19),19,FALSE)),"",VLOOKUP($C2864,OFFSET(厂站实体!$A$2,0,0,3000,19),19,FALSE))</f>
        <v>0</v>
      </c>
      <c r="I2864" s="3" t="str">
        <f ca="1">IF(ISNA(VLOOKUP($C2864,OFFSET(厂站实体!$A$2,0,0,3000,19),5,FALSE)),"",VLOOKUP($C2864,OFFSET(厂站实体!$A$2,0,0,3000,19),5,FALSE))</f>
        <v/>
      </c>
    </row>
    <row r="2865" spans="1:9" x14ac:dyDescent="0.15">
      <c r="A2865" s="3" t="s">
        <v>302</v>
      </c>
      <c r="B2865" s="3" t="s">
        <v>302</v>
      </c>
      <c r="C2865" s="3" t="s">
        <v>302</v>
      </c>
      <c r="D2865" s="3" t="str">
        <f ca="1">IF(ISNA(VLOOKUP($C2865,OFFSET(厂站实体!$A$2,0,0,3000,10),3,FALSE)),"",VLOOKUP($C2865,OFFSET(厂站实体!$A$2,0,0,3000,10),3,FALSE))</f>
        <v/>
      </c>
      <c r="E2865" s="3" t="str">
        <f ca="1">IF(ISNA(VLOOKUP($C2865,OFFSET(厂站实体!$A$2,0,0,3000,10),4,FALSE)),"",VLOOKUP($C2865,OFFSET(厂站实体!$A$2,0,0,3000,10),4,FALSE))</f>
        <v/>
      </c>
      <c r="F2865" s="3" t="str">
        <f ca="1">IF(ISNA(VLOOKUP($C2865,OFFSET(厂站实体!$A$2,0,0,3000,13),13,FALSE)),"",VLOOKUP($C2865,OFFSET(厂站实体!$A$2,0,0,3000,13),13,FALSE))</f>
        <v/>
      </c>
      <c r="G2865" s="3">
        <f ca="1">IF(ISNA(VLOOKUP($C2865,OFFSET(厂站实体!$A$2,0,0,3000,19),18,FALSE)),"",VLOOKUP($C2865,OFFSET(厂站实体!$A$2,0,0,3000,19),18,FALSE))</f>
        <v>0</v>
      </c>
      <c r="H2865" s="3">
        <f ca="1">IF(ISNA(VLOOKUP($C2865,OFFSET(厂站实体!$A$2,0,0,3000,19),19,FALSE)),"",VLOOKUP($C2865,OFFSET(厂站实体!$A$2,0,0,3000,19),19,FALSE))</f>
        <v>0</v>
      </c>
      <c r="I2865" s="3" t="str">
        <f ca="1">IF(ISNA(VLOOKUP($C2865,OFFSET(厂站实体!$A$2,0,0,3000,19),5,FALSE)),"",VLOOKUP($C2865,OFFSET(厂站实体!$A$2,0,0,3000,19),5,FALSE))</f>
        <v/>
      </c>
    </row>
    <row r="2866" spans="1:9" x14ac:dyDescent="0.15">
      <c r="A2866" s="3" t="s">
        <v>302</v>
      </c>
      <c r="B2866" s="3" t="s">
        <v>302</v>
      </c>
      <c r="C2866" s="3" t="s">
        <v>302</v>
      </c>
      <c r="D2866" s="3" t="str">
        <f ca="1">IF(ISNA(VLOOKUP($C2866,OFFSET(厂站实体!$A$2,0,0,3000,10),3,FALSE)),"",VLOOKUP($C2866,OFFSET(厂站实体!$A$2,0,0,3000,10),3,FALSE))</f>
        <v/>
      </c>
      <c r="E2866" s="3" t="str">
        <f ca="1">IF(ISNA(VLOOKUP($C2866,OFFSET(厂站实体!$A$2,0,0,3000,10),4,FALSE)),"",VLOOKUP($C2866,OFFSET(厂站实体!$A$2,0,0,3000,10),4,FALSE))</f>
        <v/>
      </c>
      <c r="F2866" s="3" t="str">
        <f ca="1">IF(ISNA(VLOOKUP($C2866,OFFSET(厂站实体!$A$2,0,0,3000,13),13,FALSE)),"",VLOOKUP($C2866,OFFSET(厂站实体!$A$2,0,0,3000,13),13,FALSE))</f>
        <v/>
      </c>
      <c r="G2866" s="3">
        <f ca="1">IF(ISNA(VLOOKUP($C2866,OFFSET(厂站实体!$A$2,0,0,3000,19),18,FALSE)),"",VLOOKUP($C2866,OFFSET(厂站实体!$A$2,0,0,3000,19),18,FALSE))</f>
        <v>0</v>
      </c>
      <c r="H2866" s="3">
        <f ca="1">IF(ISNA(VLOOKUP($C2866,OFFSET(厂站实体!$A$2,0,0,3000,19),19,FALSE)),"",VLOOKUP($C2866,OFFSET(厂站实体!$A$2,0,0,3000,19),19,FALSE))</f>
        <v>0</v>
      </c>
      <c r="I2866" s="3" t="str">
        <f ca="1">IF(ISNA(VLOOKUP($C2866,OFFSET(厂站实体!$A$2,0,0,3000,19),5,FALSE)),"",VLOOKUP($C2866,OFFSET(厂站实体!$A$2,0,0,3000,19),5,FALSE))</f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200"/>
  <sheetViews>
    <sheetView zoomScaleNormal="100" workbookViewId="0">
      <selection activeCell="I5" sqref="I5"/>
    </sheetView>
  </sheetViews>
  <sheetFormatPr defaultColWidth="9.75" defaultRowHeight="13.5" x14ac:dyDescent="0.15"/>
  <cols>
    <col min="1" max="2" width="13" bestFit="1" customWidth="1" collapsed="1"/>
    <col min="3" max="3" width="7.125" bestFit="1" customWidth="1" collapsed="1"/>
    <col min="4" max="4" width="11" bestFit="1" customWidth="1" collapsed="1"/>
    <col min="5" max="5" width="9" bestFit="1" customWidth="1" collapsed="1"/>
    <col min="6" max="7" width="13" bestFit="1" customWidth="1" collapsed="1"/>
    <col min="8" max="10" width="11" style="15" bestFit="1" customWidth="1" collapsed="1"/>
    <col min="11" max="11" width="17.25" style="15" bestFit="1" customWidth="1" collapsed="1"/>
    <col min="12" max="12" width="13.5" customWidth="1" collapsed="1"/>
    <col min="13" max="13" width="23.5" bestFit="1" customWidth="1" collapsed="1"/>
    <col min="14" max="14" width="16.25" customWidth="1" collapsed="1"/>
    <col min="15" max="15" width="12.375" customWidth="1" collapsed="1"/>
    <col min="16" max="16" width="14.125" customWidth="1" collapsed="1"/>
    <col min="17" max="17" width="12.5" customWidth="1" collapsed="1"/>
    <col min="18" max="18" width="27.625" bestFit="1" customWidth="1" collapsed="1"/>
  </cols>
  <sheetData>
    <row r="1" spans="1:18" x14ac:dyDescent="0.15">
      <c r="A1" s="6" t="s">
        <v>18</v>
      </c>
      <c r="B1" s="6" t="s">
        <v>9</v>
      </c>
      <c r="C1" s="6" t="s">
        <v>10</v>
      </c>
      <c r="D1" s="6" t="s">
        <v>355</v>
      </c>
      <c r="E1" s="6" t="s">
        <v>11</v>
      </c>
      <c r="F1" s="6" t="s">
        <v>16</v>
      </c>
      <c r="G1" s="6" t="s">
        <v>17</v>
      </c>
      <c r="H1" s="5" t="s">
        <v>19</v>
      </c>
      <c r="I1" s="5" t="s">
        <v>20</v>
      </c>
      <c r="J1" s="5" t="s">
        <v>21</v>
      </c>
      <c r="K1" s="5" t="s">
        <v>324</v>
      </c>
      <c r="L1" s="2" t="s">
        <v>207</v>
      </c>
      <c r="M1" s="6" t="s">
        <v>273</v>
      </c>
      <c r="N1" s="2" t="s">
        <v>467</v>
      </c>
      <c r="O1" s="2" t="s">
        <v>468</v>
      </c>
      <c r="P1" s="2" t="s">
        <v>469</v>
      </c>
      <c r="Q1" s="2" t="s">
        <v>470</v>
      </c>
      <c r="R1" t="s">
        <v>512</v>
      </c>
    </row>
    <row r="2" spans="1:18" x14ac:dyDescent="0.15">
      <c r="A2" s="1" t="s">
        <v>302</v>
      </c>
      <c r="B2" s="1" t="s">
        <v>302</v>
      </c>
      <c r="C2" s="1" t="s">
        <v>302</v>
      </c>
      <c r="D2" s="1" t="s">
        <v>302</v>
      </c>
      <c r="E2" s="1" t="s">
        <v>302</v>
      </c>
      <c r="F2" s="1" t="s">
        <v>302</v>
      </c>
      <c r="G2" s="1" t="s">
        <v>302</v>
      </c>
      <c r="H2" s="1" t="s">
        <v>302</v>
      </c>
      <c r="I2" s="1" t="s">
        <v>302</v>
      </c>
      <c r="J2" s="1" t="s">
        <v>302</v>
      </c>
      <c r="K2" s="1" t="s">
        <v>302</v>
      </c>
      <c r="L2" s="1" t="s">
        <v>302</v>
      </c>
      <c r="M2" s="1" t="s">
        <v>302</v>
      </c>
      <c r="N2" s="1" t="s">
        <v>302</v>
      </c>
      <c r="O2" s="1" t="s">
        <v>302</v>
      </c>
      <c r="P2" s="1" t="s">
        <v>302</v>
      </c>
      <c r="Q2" s="1" t="s">
        <v>302</v>
      </c>
      <c r="R2" s="1" t="s">
        <v>302</v>
      </c>
    </row>
    <row r="3" spans="1:18" x14ac:dyDescent="0.15">
      <c r="A3" s="1" t="s">
        <v>302</v>
      </c>
      <c r="B3" s="1" t="s">
        <v>302</v>
      </c>
      <c r="C3" s="1" t="s">
        <v>302</v>
      </c>
      <c r="D3" s="1" t="s">
        <v>302</v>
      </c>
      <c r="E3" s="1" t="s">
        <v>302</v>
      </c>
      <c r="F3" s="1" t="s">
        <v>302</v>
      </c>
      <c r="G3" s="1" t="s">
        <v>302</v>
      </c>
      <c r="H3" s="1" t="s">
        <v>302</v>
      </c>
      <c r="I3" s="1" t="s">
        <v>302</v>
      </c>
      <c r="J3" s="1" t="s">
        <v>302</v>
      </c>
      <c r="K3" s="1" t="s">
        <v>302</v>
      </c>
      <c r="L3" s="1" t="s">
        <v>302</v>
      </c>
      <c r="M3" s="1" t="s">
        <v>302</v>
      </c>
      <c r="N3" s="1" t="s">
        <v>302</v>
      </c>
      <c r="O3" s="1" t="s">
        <v>302</v>
      </c>
      <c r="P3" s="1" t="s">
        <v>302</v>
      </c>
      <c r="Q3" s="1" t="s">
        <v>302</v>
      </c>
      <c r="R3" s="1" t="s">
        <v>302</v>
      </c>
    </row>
    <row r="4" spans="1:18" x14ac:dyDescent="0.15">
      <c r="A4" s="1" t="s">
        <v>302</v>
      </c>
      <c r="B4" s="1" t="s">
        <v>302</v>
      </c>
      <c r="C4" s="1" t="s">
        <v>302</v>
      </c>
      <c r="D4" s="1" t="s">
        <v>302</v>
      </c>
      <c r="E4" s="1" t="s">
        <v>302</v>
      </c>
      <c r="F4" s="1" t="s">
        <v>302</v>
      </c>
      <c r="G4" s="1" t="s">
        <v>302</v>
      </c>
      <c r="H4" s="1" t="s">
        <v>302</v>
      </c>
      <c r="I4" s="1" t="s">
        <v>302</v>
      </c>
      <c r="J4" s="1" t="s">
        <v>302</v>
      </c>
      <c r="K4" s="1" t="s">
        <v>302</v>
      </c>
      <c r="L4" s="1" t="s">
        <v>302</v>
      </c>
      <c r="M4" s="1" t="s">
        <v>302</v>
      </c>
      <c r="N4" s="1" t="s">
        <v>302</v>
      </c>
      <c r="O4" s="1" t="s">
        <v>302</v>
      </c>
      <c r="P4" s="1" t="s">
        <v>302</v>
      </c>
      <c r="Q4" s="1" t="s">
        <v>302</v>
      </c>
      <c r="R4" s="1" t="s">
        <v>302</v>
      </c>
    </row>
    <row r="5" spans="1:18" x14ac:dyDescent="0.15">
      <c r="A5" s="1" t="s">
        <v>302</v>
      </c>
      <c r="B5" s="1" t="s">
        <v>302</v>
      </c>
      <c r="C5" s="1" t="s">
        <v>302</v>
      </c>
      <c r="D5" s="1" t="s">
        <v>302</v>
      </c>
      <c r="E5" s="1" t="s">
        <v>302</v>
      </c>
      <c r="F5" s="1" t="s">
        <v>302</v>
      </c>
      <c r="G5" s="1" t="s">
        <v>302</v>
      </c>
      <c r="H5" s="1" t="s">
        <v>302</v>
      </c>
      <c r="I5" s="1" t="s">
        <v>302</v>
      </c>
      <c r="J5" s="1" t="s">
        <v>302</v>
      </c>
      <c r="K5" s="1" t="s">
        <v>302</v>
      </c>
      <c r="L5" s="1" t="s">
        <v>302</v>
      </c>
      <c r="M5" s="1" t="s">
        <v>302</v>
      </c>
      <c r="N5" s="1" t="s">
        <v>302</v>
      </c>
      <c r="O5" s="1" t="s">
        <v>302</v>
      </c>
      <c r="P5" s="1" t="s">
        <v>302</v>
      </c>
      <c r="Q5" s="1" t="s">
        <v>302</v>
      </c>
      <c r="R5" s="1" t="s">
        <v>302</v>
      </c>
    </row>
    <row r="6" spans="1:18" x14ac:dyDescent="0.15">
      <c r="A6" s="1" t="s">
        <v>302</v>
      </c>
      <c r="B6" s="1" t="s">
        <v>302</v>
      </c>
      <c r="C6" s="1" t="s">
        <v>302</v>
      </c>
      <c r="D6" s="1" t="s">
        <v>302</v>
      </c>
      <c r="E6" s="1" t="s">
        <v>302</v>
      </c>
      <c r="F6" s="1" t="s">
        <v>302</v>
      </c>
      <c r="G6" s="1" t="s">
        <v>302</v>
      </c>
      <c r="H6" s="1" t="s">
        <v>302</v>
      </c>
      <c r="I6" s="1" t="s">
        <v>302</v>
      </c>
      <c r="J6" s="1" t="s">
        <v>302</v>
      </c>
      <c r="K6" s="1" t="s">
        <v>302</v>
      </c>
      <c r="L6" s="1" t="s">
        <v>302</v>
      </c>
      <c r="M6" s="1" t="s">
        <v>302</v>
      </c>
      <c r="N6" s="1" t="s">
        <v>302</v>
      </c>
      <c r="O6" s="1" t="s">
        <v>302</v>
      </c>
      <c r="P6" s="1" t="s">
        <v>302</v>
      </c>
      <c r="Q6" s="1" t="s">
        <v>302</v>
      </c>
      <c r="R6" s="1" t="s">
        <v>302</v>
      </c>
    </row>
    <row r="7" spans="1:18" x14ac:dyDescent="0.15">
      <c r="A7" s="1" t="s">
        <v>302</v>
      </c>
      <c r="B7" s="1" t="s">
        <v>302</v>
      </c>
      <c r="C7" s="1" t="s">
        <v>302</v>
      </c>
      <c r="D7" s="1" t="s">
        <v>302</v>
      </c>
      <c r="E7" s="1" t="s">
        <v>302</v>
      </c>
      <c r="F7" s="1" t="s">
        <v>302</v>
      </c>
      <c r="G7" s="1" t="s">
        <v>302</v>
      </c>
      <c r="H7" s="1" t="s">
        <v>302</v>
      </c>
      <c r="I7" s="1" t="s">
        <v>302</v>
      </c>
      <c r="J7" s="1" t="s">
        <v>302</v>
      </c>
      <c r="K7" s="1" t="s">
        <v>302</v>
      </c>
      <c r="L7" s="1" t="s">
        <v>302</v>
      </c>
      <c r="M7" s="1" t="s">
        <v>302</v>
      </c>
      <c r="N7" s="1" t="s">
        <v>302</v>
      </c>
      <c r="O7" s="1" t="s">
        <v>302</v>
      </c>
      <c r="P7" s="1" t="s">
        <v>302</v>
      </c>
      <c r="Q7" s="1" t="s">
        <v>302</v>
      </c>
      <c r="R7" s="1" t="s">
        <v>302</v>
      </c>
    </row>
    <row r="8" spans="1:18" x14ac:dyDescent="0.15">
      <c r="A8" s="1" t="s">
        <v>302</v>
      </c>
      <c r="B8" s="1" t="s">
        <v>302</v>
      </c>
      <c r="C8" s="1" t="s">
        <v>302</v>
      </c>
      <c r="D8" s="1" t="s">
        <v>302</v>
      </c>
      <c r="E8" s="1" t="s">
        <v>302</v>
      </c>
      <c r="F8" s="1" t="s">
        <v>302</v>
      </c>
      <c r="G8" s="1" t="s">
        <v>302</v>
      </c>
      <c r="H8" s="1" t="s">
        <v>302</v>
      </c>
      <c r="I8" s="1" t="s">
        <v>302</v>
      </c>
      <c r="J8" s="1" t="s">
        <v>302</v>
      </c>
      <c r="K8" s="1" t="s">
        <v>302</v>
      </c>
      <c r="L8" s="1" t="s">
        <v>302</v>
      </c>
      <c r="M8" s="1" t="s">
        <v>302</v>
      </c>
      <c r="N8" s="1" t="s">
        <v>302</v>
      </c>
      <c r="O8" s="1" t="s">
        <v>302</v>
      </c>
      <c r="P8" s="1" t="s">
        <v>302</v>
      </c>
      <c r="Q8" s="1" t="s">
        <v>302</v>
      </c>
      <c r="R8" s="1" t="s">
        <v>302</v>
      </c>
    </row>
    <row r="9" spans="1:18" x14ac:dyDescent="0.15">
      <c r="A9" s="1" t="s">
        <v>302</v>
      </c>
      <c r="B9" s="1" t="s">
        <v>302</v>
      </c>
      <c r="C9" s="1" t="s">
        <v>302</v>
      </c>
      <c r="D9" s="1" t="s">
        <v>302</v>
      </c>
      <c r="E9" s="1" t="s">
        <v>302</v>
      </c>
      <c r="F9" s="1" t="s">
        <v>302</v>
      </c>
      <c r="G9" s="1" t="s">
        <v>302</v>
      </c>
      <c r="H9" s="1" t="s">
        <v>302</v>
      </c>
      <c r="I9" s="1" t="s">
        <v>302</v>
      </c>
      <c r="J9" s="1" t="s">
        <v>302</v>
      </c>
      <c r="K9" s="1" t="s">
        <v>302</v>
      </c>
      <c r="L9" s="1" t="s">
        <v>302</v>
      </c>
      <c r="M9" s="1" t="s">
        <v>302</v>
      </c>
      <c r="N9" s="1" t="s">
        <v>302</v>
      </c>
      <c r="O9" s="1" t="s">
        <v>302</v>
      </c>
      <c r="P9" s="1" t="s">
        <v>302</v>
      </c>
      <c r="Q9" s="1" t="s">
        <v>302</v>
      </c>
      <c r="R9" s="1" t="s">
        <v>302</v>
      </c>
    </row>
    <row r="10" spans="1:18" x14ac:dyDescent="0.15">
      <c r="A10" s="1" t="s">
        <v>302</v>
      </c>
      <c r="B10" s="1" t="s">
        <v>302</v>
      </c>
      <c r="C10" s="1" t="s">
        <v>302</v>
      </c>
      <c r="D10" s="1" t="s">
        <v>302</v>
      </c>
      <c r="E10" s="1" t="s">
        <v>302</v>
      </c>
      <c r="F10" s="1" t="s">
        <v>302</v>
      </c>
      <c r="G10" s="1" t="s">
        <v>302</v>
      </c>
      <c r="H10" s="1" t="s">
        <v>302</v>
      </c>
      <c r="I10" s="1" t="s">
        <v>302</v>
      </c>
      <c r="J10" s="1" t="s">
        <v>302</v>
      </c>
      <c r="K10" s="1" t="s">
        <v>302</v>
      </c>
      <c r="L10" s="1" t="s">
        <v>302</v>
      </c>
      <c r="M10" s="1" t="s">
        <v>302</v>
      </c>
      <c r="N10" s="1" t="s">
        <v>302</v>
      </c>
      <c r="O10" s="1" t="s">
        <v>302</v>
      </c>
      <c r="P10" s="1" t="s">
        <v>302</v>
      </c>
      <c r="Q10" s="1" t="s">
        <v>302</v>
      </c>
      <c r="R10" s="1" t="s">
        <v>302</v>
      </c>
    </row>
    <row r="11" spans="1:18" x14ac:dyDescent="0.15">
      <c r="A11" s="1" t="s">
        <v>302</v>
      </c>
      <c r="B11" s="1" t="s">
        <v>302</v>
      </c>
      <c r="C11" s="1" t="s">
        <v>302</v>
      </c>
      <c r="D11" s="1" t="s">
        <v>302</v>
      </c>
      <c r="E11" s="1" t="s">
        <v>302</v>
      </c>
      <c r="F11" s="1" t="s">
        <v>302</v>
      </c>
      <c r="G11" s="1" t="s">
        <v>302</v>
      </c>
      <c r="H11" s="1" t="s">
        <v>302</v>
      </c>
      <c r="I11" s="1" t="s">
        <v>302</v>
      </c>
      <c r="J11" s="1" t="s">
        <v>302</v>
      </c>
      <c r="K11" s="1" t="s">
        <v>302</v>
      </c>
      <c r="L11" s="1" t="s">
        <v>302</v>
      </c>
      <c r="M11" s="1" t="s">
        <v>302</v>
      </c>
      <c r="N11" s="1" t="s">
        <v>302</v>
      </c>
      <c r="O11" s="1" t="s">
        <v>302</v>
      </c>
      <c r="P11" s="1" t="s">
        <v>302</v>
      </c>
      <c r="Q11" s="1" t="s">
        <v>302</v>
      </c>
      <c r="R11" s="1" t="s">
        <v>302</v>
      </c>
    </row>
    <row r="12" spans="1:18" x14ac:dyDescent="0.15">
      <c r="A12" s="1" t="s">
        <v>302</v>
      </c>
      <c r="B12" s="1" t="s">
        <v>302</v>
      </c>
      <c r="C12" s="1" t="s">
        <v>302</v>
      </c>
      <c r="D12" s="1" t="s">
        <v>302</v>
      </c>
      <c r="E12" s="1" t="s">
        <v>302</v>
      </c>
      <c r="F12" s="1" t="s">
        <v>302</v>
      </c>
      <c r="G12" s="1" t="s">
        <v>302</v>
      </c>
      <c r="H12" s="3" t="s">
        <v>302</v>
      </c>
      <c r="I12" s="3" t="s">
        <v>302</v>
      </c>
      <c r="J12" s="3" t="s">
        <v>302</v>
      </c>
      <c r="K12" s="3" t="s">
        <v>302</v>
      </c>
      <c r="L12" s="1" t="s">
        <v>302</v>
      </c>
      <c r="M12" s="1" t="s">
        <v>302</v>
      </c>
      <c r="N12" s="1" t="s">
        <v>302</v>
      </c>
      <c r="O12" s="1" t="s">
        <v>302</v>
      </c>
      <c r="P12" s="1" t="s">
        <v>302</v>
      </c>
      <c r="Q12" s="1" t="s">
        <v>302</v>
      </c>
      <c r="R12" s="1" t="s">
        <v>302</v>
      </c>
    </row>
    <row r="13" spans="1:18" x14ac:dyDescent="0.15">
      <c r="A13" s="1" t="s">
        <v>302</v>
      </c>
      <c r="B13" s="1" t="s">
        <v>302</v>
      </c>
      <c r="C13" s="1" t="s">
        <v>302</v>
      </c>
      <c r="D13" s="1" t="s">
        <v>302</v>
      </c>
      <c r="E13" s="1" t="s">
        <v>302</v>
      </c>
      <c r="F13" s="1" t="s">
        <v>302</v>
      </c>
      <c r="G13" s="1" t="s">
        <v>302</v>
      </c>
      <c r="H13" s="3" t="s">
        <v>302</v>
      </c>
      <c r="I13" s="3" t="s">
        <v>302</v>
      </c>
      <c r="J13" s="3" t="s">
        <v>302</v>
      </c>
      <c r="K13" s="3" t="s">
        <v>302</v>
      </c>
      <c r="L13" s="1" t="s">
        <v>302</v>
      </c>
      <c r="M13" s="1" t="s">
        <v>302</v>
      </c>
      <c r="N13" s="1" t="s">
        <v>302</v>
      </c>
      <c r="O13" s="1" t="s">
        <v>302</v>
      </c>
      <c r="P13" s="1" t="s">
        <v>302</v>
      </c>
      <c r="Q13" s="1" t="s">
        <v>302</v>
      </c>
      <c r="R13" s="1" t="s">
        <v>302</v>
      </c>
    </row>
    <row r="14" spans="1:18" x14ac:dyDescent="0.15">
      <c r="A14" s="1" t="s">
        <v>302</v>
      </c>
      <c r="B14" s="1" t="s">
        <v>302</v>
      </c>
      <c r="C14" s="1" t="s">
        <v>302</v>
      </c>
      <c r="D14" s="1" t="s">
        <v>302</v>
      </c>
      <c r="E14" s="1" t="s">
        <v>302</v>
      </c>
      <c r="F14" s="1" t="s">
        <v>302</v>
      </c>
      <c r="G14" s="1" t="s">
        <v>302</v>
      </c>
      <c r="H14" s="3" t="s">
        <v>302</v>
      </c>
      <c r="I14" s="3" t="s">
        <v>302</v>
      </c>
      <c r="J14" s="3" t="s">
        <v>302</v>
      </c>
      <c r="K14" s="3" t="s">
        <v>302</v>
      </c>
      <c r="L14" s="1" t="s">
        <v>302</v>
      </c>
      <c r="M14" s="1" t="s">
        <v>302</v>
      </c>
      <c r="N14" s="1" t="s">
        <v>302</v>
      </c>
      <c r="O14" s="1" t="s">
        <v>302</v>
      </c>
      <c r="P14" s="1" t="s">
        <v>302</v>
      </c>
      <c r="Q14" s="1" t="s">
        <v>302</v>
      </c>
      <c r="R14" s="1" t="s">
        <v>302</v>
      </c>
    </row>
    <row r="15" spans="1:18" x14ac:dyDescent="0.15">
      <c r="A15" s="1" t="s">
        <v>302</v>
      </c>
      <c r="B15" s="1" t="s">
        <v>302</v>
      </c>
      <c r="C15" s="1" t="s">
        <v>302</v>
      </c>
      <c r="D15" s="1" t="s">
        <v>302</v>
      </c>
      <c r="E15" s="1" t="s">
        <v>302</v>
      </c>
      <c r="F15" s="1" t="s">
        <v>302</v>
      </c>
      <c r="G15" s="1" t="s">
        <v>302</v>
      </c>
      <c r="H15" s="3" t="s">
        <v>302</v>
      </c>
      <c r="I15" s="3" t="s">
        <v>302</v>
      </c>
      <c r="J15" s="3" t="s">
        <v>302</v>
      </c>
      <c r="K15" s="3" t="s">
        <v>302</v>
      </c>
      <c r="L15" s="1" t="s">
        <v>302</v>
      </c>
      <c r="M15" s="1" t="s">
        <v>302</v>
      </c>
      <c r="N15" s="1" t="s">
        <v>302</v>
      </c>
      <c r="O15" s="1" t="s">
        <v>302</v>
      </c>
      <c r="P15" s="1" t="s">
        <v>302</v>
      </c>
      <c r="Q15" s="1" t="s">
        <v>302</v>
      </c>
      <c r="R15" s="1" t="s">
        <v>302</v>
      </c>
    </row>
    <row r="16" spans="1:18" x14ac:dyDescent="0.15">
      <c r="A16" s="1" t="s">
        <v>302</v>
      </c>
      <c r="B16" s="1" t="s">
        <v>302</v>
      </c>
      <c r="C16" s="1" t="s">
        <v>302</v>
      </c>
      <c r="D16" s="1" t="s">
        <v>302</v>
      </c>
      <c r="E16" s="1" t="s">
        <v>302</v>
      </c>
      <c r="F16" s="1" t="s">
        <v>302</v>
      </c>
      <c r="G16" s="1" t="s">
        <v>302</v>
      </c>
      <c r="H16" s="3" t="s">
        <v>302</v>
      </c>
      <c r="I16" s="3" t="s">
        <v>302</v>
      </c>
      <c r="J16" s="3" t="s">
        <v>302</v>
      </c>
      <c r="K16" s="3" t="s">
        <v>302</v>
      </c>
      <c r="L16" s="1" t="s">
        <v>302</v>
      </c>
      <c r="M16" s="1" t="s">
        <v>302</v>
      </c>
      <c r="N16" s="1" t="s">
        <v>302</v>
      </c>
      <c r="O16" s="1" t="s">
        <v>302</v>
      </c>
      <c r="P16" s="1" t="s">
        <v>302</v>
      </c>
      <c r="Q16" s="1" t="s">
        <v>302</v>
      </c>
      <c r="R16" s="1" t="s">
        <v>302</v>
      </c>
    </row>
    <row r="17" spans="1:18" x14ac:dyDescent="0.15">
      <c r="A17" s="1" t="s">
        <v>302</v>
      </c>
      <c r="B17" s="1" t="s">
        <v>302</v>
      </c>
      <c r="C17" s="1" t="s">
        <v>302</v>
      </c>
      <c r="D17" s="1" t="s">
        <v>302</v>
      </c>
      <c r="E17" s="1" t="s">
        <v>302</v>
      </c>
      <c r="F17" s="1" t="s">
        <v>302</v>
      </c>
      <c r="G17" s="1" t="s">
        <v>302</v>
      </c>
      <c r="H17" s="3" t="s">
        <v>302</v>
      </c>
      <c r="I17" s="3" t="s">
        <v>302</v>
      </c>
      <c r="J17" s="3" t="s">
        <v>302</v>
      </c>
      <c r="K17" s="3" t="s">
        <v>302</v>
      </c>
      <c r="L17" s="1" t="s">
        <v>302</v>
      </c>
      <c r="M17" s="1" t="s">
        <v>302</v>
      </c>
      <c r="N17" s="1" t="s">
        <v>302</v>
      </c>
      <c r="O17" s="1" t="s">
        <v>302</v>
      </c>
      <c r="P17" s="1" t="s">
        <v>302</v>
      </c>
      <c r="Q17" s="1" t="s">
        <v>302</v>
      </c>
      <c r="R17" s="1" t="s">
        <v>302</v>
      </c>
    </row>
    <row r="18" spans="1:18" x14ac:dyDescent="0.15">
      <c r="A18" s="1" t="s">
        <v>302</v>
      </c>
      <c r="B18" s="1" t="s">
        <v>302</v>
      </c>
      <c r="C18" s="1" t="s">
        <v>302</v>
      </c>
      <c r="D18" s="1" t="s">
        <v>302</v>
      </c>
      <c r="E18" s="1" t="s">
        <v>302</v>
      </c>
      <c r="F18" s="1" t="s">
        <v>302</v>
      </c>
      <c r="G18" s="1" t="s">
        <v>302</v>
      </c>
      <c r="H18" s="3" t="s">
        <v>302</v>
      </c>
      <c r="I18" s="3" t="s">
        <v>302</v>
      </c>
      <c r="J18" s="3" t="s">
        <v>302</v>
      </c>
      <c r="K18" s="3" t="s">
        <v>302</v>
      </c>
      <c r="L18" s="1" t="s">
        <v>302</v>
      </c>
      <c r="M18" s="1" t="s">
        <v>302</v>
      </c>
      <c r="N18" s="1" t="s">
        <v>302</v>
      </c>
      <c r="O18" s="1" t="s">
        <v>302</v>
      </c>
      <c r="P18" s="1" t="s">
        <v>302</v>
      </c>
      <c r="Q18" s="1" t="s">
        <v>302</v>
      </c>
      <c r="R18" s="1" t="s">
        <v>302</v>
      </c>
    </row>
    <row r="19" spans="1:18" x14ac:dyDescent="0.15">
      <c r="A19" s="1" t="s">
        <v>302</v>
      </c>
      <c r="B19" s="1" t="s">
        <v>302</v>
      </c>
      <c r="C19" s="1" t="s">
        <v>302</v>
      </c>
      <c r="D19" s="1" t="s">
        <v>302</v>
      </c>
      <c r="E19" s="1" t="s">
        <v>302</v>
      </c>
      <c r="F19" s="1" t="s">
        <v>302</v>
      </c>
      <c r="G19" s="1" t="s">
        <v>302</v>
      </c>
      <c r="H19" s="3" t="s">
        <v>302</v>
      </c>
      <c r="I19" s="3" t="s">
        <v>302</v>
      </c>
      <c r="J19" s="3" t="s">
        <v>302</v>
      </c>
      <c r="K19" s="3" t="s">
        <v>302</v>
      </c>
      <c r="L19" s="1" t="s">
        <v>302</v>
      </c>
      <c r="M19" s="1" t="s">
        <v>302</v>
      </c>
      <c r="N19" s="1" t="s">
        <v>302</v>
      </c>
      <c r="O19" s="1" t="s">
        <v>302</v>
      </c>
      <c r="P19" s="1" t="s">
        <v>302</v>
      </c>
      <c r="Q19" s="1" t="s">
        <v>302</v>
      </c>
      <c r="R19" s="1" t="s">
        <v>302</v>
      </c>
    </row>
    <row r="20" spans="1:18" x14ac:dyDescent="0.15">
      <c r="A20" s="1" t="s">
        <v>302</v>
      </c>
      <c r="B20" s="1" t="s">
        <v>302</v>
      </c>
      <c r="C20" s="1" t="s">
        <v>302</v>
      </c>
      <c r="D20" s="1" t="s">
        <v>302</v>
      </c>
      <c r="E20" s="1" t="s">
        <v>302</v>
      </c>
      <c r="F20" s="1" t="s">
        <v>302</v>
      </c>
      <c r="G20" s="1" t="s">
        <v>302</v>
      </c>
      <c r="H20" s="3" t="s">
        <v>302</v>
      </c>
      <c r="I20" s="3" t="s">
        <v>302</v>
      </c>
      <c r="J20" s="3" t="s">
        <v>302</v>
      </c>
      <c r="K20" s="3" t="s">
        <v>302</v>
      </c>
      <c r="L20" s="1" t="s">
        <v>302</v>
      </c>
      <c r="M20" s="1" t="s">
        <v>302</v>
      </c>
      <c r="N20" s="1" t="s">
        <v>302</v>
      </c>
      <c r="O20" s="1" t="s">
        <v>302</v>
      </c>
      <c r="P20" s="1" t="s">
        <v>302</v>
      </c>
      <c r="Q20" s="1" t="s">
        <v>302</v>
      </c>
      <c r="R20" s="1" t="s">
        <v>302</v>
      </c>
    </row>
    <row r="21" spans="1:18" x14ac:dyDescent="0.15">
      <c r="A21" s="1" t="s">
        <v>302</v>
      </c>
      <c r="B21" s="1" t="s">
        <v>302</v>
      </c>
      <c r="C21" s="1" t="s">
        <v>302</v>
      </c>
      <c r="D21" s="1" t="s">
        <v>302</v>
      </c>
      <c r="E21" s="1" t="s">
        <v>302</v>
      </c>
      <c r="F21" s="1" t="s">
        <v>302</v>
      </c>
      <c r="G21" s="1" t="s">
        <v>302</v>
      </c>
      <c r="H21" s="3" t="s">
        <v>302</v>
      </c>
      <c r="I21" s="3" t="s">
        <v>302</v>
      </c>
      <c r="J21" s="3" t="s">
        <v>302</v>
      </c>
      <c r="K21" s="3" t="s">
        <v>302</v>
      </c>
      <c r="L21" s="1" t="s">
        <v>302</v>
      </c>
      <c r="M21" s="1" t="s">
        <v>302</v>
      </c>
      <c r="N21" s="1" t="s">
        <v>302</v>
      </c>
      <c r="O21" s="1" t="s">
        <v>302</v>
      </c>
      <c r="P21" s="1" t="s">
        <v>302</v>
      </c>
      <c r="Q21" s="1" t="s">
        <v>302</v>
      </c>
      <c r="R21" s="1" t="s">
        <v>302</v>
      </c>
    </row>
    <row r="22" spans="1:18" x14ac:dyDescent="0.15">
      <c r="A22" s="1" t="s">
        <v>302</v>
      </c>
      <c r="B22" s="1" t="s">
        <v>302</v>
      </c>
      <c r="C22" s="1" t="s">
        <v>302</v>
      </c>
      <c r="D22" s="1" t="s">
        <v>302</v>
      </c>
      <c r="E22" s="1" t="s">
        <v>302</v>
      </c>
      <c r="F22" s="1" t="s">
        <v>302</v>
      </c>
      <c r="G22" s="1" t="s">
        <v>302</v>
      </c>
      <c r="H22" s="3" t="s">
        <v>302</v>
      </c>
      <c r="I22" s="3" t="s">
        <v>302</v>
      </c>
      <c r="J22" s="3" t="s">
        <v>302</v>
      </c>
      <c r="K22" s="3" t="s">
        <v>302</v>
      </c>
      <c r="L22" s="1" t="s">
        <v>302</v>
      </c>
      <c r="M22" s="1" t="s">
        <v>302</v>
      </c>
      <c r="N22" s="1" t="s">
        <v>302</v>
      </c>
      <c r="O22" s="1" t="s">
        <v>302</v>
      </c>
      <c r="P22" s="1" t="s">
        <v>302</v>
      </c>
      <c r="Q22" s="1" t="s">
        <v>302</v>
      </c>
      <c r="R22" s="1" t="s">
        <v>302</v>
      </c>
    </row>
    <row r="23" spans="1:18" x14ac:dyDescent="0.15">
      <c r="A23" s="1" t="s">
        <v>302</v>
      </c>
      <c r="B23" s="1" t="s">
        <v>302</v>
      </c>
      <c r="C23" s="1" t="s">
        <v>302</v>
      </c>
      <c r="D23" s="1" t="s">
        <v>302</v>
      </c>
      <c r="E23" s="1" t="s">
        <v>302</v>
      </c>
      <c r="F23" s="1" t="s">
        <v>302</v>
      </c>
      <c r="G23" s="1" t="s">
        <v>302</v>
      </c>
      <c r="H23" s="3" t="s">
        <v>302</v>
      </c>
      <c r="I23" s="3" t="s">
        <v>302</v>
      </c>
      <c r="J23" s="3" t="s">
        <v>302</v>
      </c>
      <c r="K23" s="3" t="s">
        <v>302</v>
      </c>
      <c r="L23" s="1" t="s">
        <v>302</v>
      </c>
      <c r="M23" s="1" t="s">
        <v>302</v>
      </c>
      <c r="N23" s="1" t="s">
        <v>302</v>
      </c>
      <c r="O23" s="1" t="s">
        <v>302</v>
      </c>
      <c r="P23" s="1" t="s">
        <v>302</v>
      </c>
      <c r="Q23" s="1" t="s">
        <v>302</v>
      </c>
      <c r="R23" s="1" t="s">
        <v>302</v>
      </c>
    </row>
    <row r="24" spans="1:18" x14ac:dyDescent="0.15">
      <c r="A24" s="1" t="s">
        <v>302</v>
      </c>
      <c r="B24" s="1" t="s">
        <v>302</v>
      </c>
      <c r="C24" s="1" t="s">
        <v>302</v>
      </c>
      <c r="D24" s="1" t="s">
        <v>302</v>
      </c>
      <c r="E24" s="1" t="s">
        <v>302</v>
      </c>
      <c r="F24" s="1" t="s">
        <v>302</v>
      </c>
      <c r="G24" s="1" t="s">
        <v>302</v>
      </c>
      <c r="H24" s="3" t="s">
        <v>302</v>
      </c>
      <c r="I24" s="3" t="s">
        <v>302</v>
      </c>
      <c r="J24" s="3" t="s">
        <v>302</v>
      </c>
      <c r="K24" s="3" t="s">
        <v>302</v>
      </c>
      <c r="L24" s="1" t="s">
        <v>302</v>
      </c>
      <c r="M24" s="1" t="s">
        <v>302</v>
      </c>
      <c r="N24" s="1" t="s">
        <v>302</v>
      </c>
      <c r="O24" s="1" t="s">
        <v>302</v>
      </c>
      <c r="P24" s="1" t="s">
        <v>302</v>
      </c>
      <c r="Q24" s="1" t="s">
        <v>302</v>
      </c>
      <c r="R24" s="1" t="s">
        <v>302</v>
      </c>
    </row>
    <row r="25" spans="1:18" x14ac:dyDescent="0.15">
      <c r="A25" s="1" t="s">
        <v>302</v>
      </c>
      <c r="B25" s="1" t="s">
        <v>302</v>
      </c>
      <c r="C25" s="1" t="s">
        <v>302</v>
      </c>
      <c r="D25" s="1" t="s">
        <v>302</v>
      </c>
      <c r="E25" s="1" t="s">
        <v>302</v>
      </c>
      <c r="F25" s="1" t="s">
        <v>302</v>
      </c>
      <c r="G25" s="1" t="s">
        <v>302</v>
      </c>
      <c r="H25" s="3" t="s">
        <v>302</v>
      </c>
      <c r="I25" s="3" t="s">
        <v>302</v>
      </c>
      <c r="J25" s="3" t="s">
        <v>302</v>
      </c>
      <c r="K25" s="3" t="s">
        <v>302</v>
      </c>
      <c r="L25" s="1" t="s">
        <v>302</v>
      </c>
      <c r="M25" s="1" t="s">
        <v>302</v>
      </c>
      <c r="N25" s="1" t="s">
        <v>302</v>
      </c>
      <c r="O25" s="1" t="s">
        <v>302</v>
      </c>
      <c r="P25" s="1" t="s">
        <v>302</v>
      </c>
      <c r="Q25" s="1" t="s">
        <v>302</v>
      </c>
      <c r="R25" s="1" t="s">
        <v>302</v>
      </c>
    </row>
    <row r="26" spans="1:18" x14ac:dyDescent="0.15">
      <c r="A26" s="1" t="s">
        <v>302</v>
      </c>
      <c r="B26" s="1" t="s">
        <v>302</v>
      </c>
      <c r="C26" s="1" t="s">
        <v>302</v>
      </c>
      <c r="D26" s="1" t="s">
        <v>302</v>
      </c>
      <c r="E26" s="1" t="s">
        <v>302</v>
      </c>
      <c r="F26" s="1" t="s">
        <v>302</v>
      </c>
      <c r="G26" s="1" t="s">
        <v>302</v>
      </c>
      <c r="H26" s="3" t="s">
        <v>302</v>
      </c>
      <c r="I26" s="3" t="s">
        <v>302</v>
      </c>
      <c r="J26" s="3" t="s">
        <v>302</v>
      </c>
      <c r="K26" s="3" t="s">
        <v>302</v>
      </c>
      <c r="L26" s="1" t="s">
        <v>302</v>
      </c>
      <c r="M26" s="1" t="s">
        <v>302</v>
      </c>
      <c r="N26" s="1" t="s">
        <v>302</v>
      </c>
      <c r="O26" s="1" t="s">
        <v>302</v>
      </c>
      <c r="P26" s="1" t="s">
        <v>302</v>
      </c>
      <c r="Q26" s="1" t="s">
        <v>302</v>
      </c>
      <c r="R26" s="1" t="s">
        <v>302</v>
      </c>
    </row>
    <row r="27" spans="1:18" x14ac:dyDescent="0.15">
      <c r="A27" s="1" t="s">
        <v>302</v>
      </c>
      <c r="B27" s="1" t="s">
        <v>302</v>
      </c>
      <c r="C27" s="1" t="s">
        <v>302</v>
      </c>
      <c r="D27" s="1" t="s">
        <v>302</v>
      </c>
      <c r="E27" s="1" t="s">
        <v>302</v>
      </c>
      <c r="F27" s="1" t="s">
        <v>302</v>
      </c>
      <c r="G27" s="1" t="s">
        <v>302</v>
      </c>
      <c r="H27" s="3" t="s">
        <v>302</v>
      </c>
      <c r="I27" s="3" t="s">
        <v>302</v>
      </c>
      <c r="J27" s="3" t="s">
        <v>302</v>
      </c>
      <c r="K27" s="3" t="s">
        <v>302</v>
      </c>
      <c r="L27" s="1" t="s">
        <v>302</v>
      </c>
      <c r="M27" s="1" t="s">
        <v>302</v>
      </c>
      <c r="N27" s="1" t="s">
        <v>302</v>
      </c>
      <c r="O27" s="1" t="s">
        <v>302</v>
      </c>
      <c r="P27" s="1" t="s">
        <v>302</v>
      </c>
      <c r="Q27" s="1" t="s">
        <v>302</v>
      </c>
      <c r="R27" s="1" t="s">
        <v>302</v>
      </c>
    </row>
    <row r="28" spans="1:18" x14ac:dyDescent="0.15">
      <c r="A28" s="1" t="s">
        <v>302</v>
      </c>
      <c r="B28" s="1" t="s">
        <v>302</v>
      </c>
      <c r="C28" s="1" t="s">
        <v>302</v>
      </c>
      <c r="D28" s="1" t="s">
        <v>302</v>
      </c>
      <c r="E28" s="1" t="s">
        <v>302</v>
      </c>
      <c r="F28" s="1" t="s">
        <v>302</v>
      </c>
      <c r="G28" s="1" t="s">
        <v>302</v>
      </c>
      <c r="H28" s="3" t="s">
        <v>302</v>
      </c>
      <c r="I28" s="3" t="s">
        <v>302</v>
      </c>
      <c r="J28" s="3" t="s">
        <v>302</v>
      </c>
      <c r="K28" s="3" t="s">
        <v>302</v>
      </c>
      <c r="L28" s="1" t="s">
        <v>302</v>
      </c>
      <c r="M28" s="1" t="s">
        <v>302</v>
      </c>
      <c r="N28" s="1" t="s">
        <v>302</v>
      </c>
      <c r="O28" s="1" t="s">
        <v>302</v>
      </c>
      <c r="P28" s="1" t="s">
        <v>302</v>
      </c>
      <c r="Q28" s="1" t="s">
        <v>302</v>
      </c>
      <c r="R28" s="1" t="s">
        <v>302</v>
      </c>
    </row>
    <row r="29" spans="1:18" x14ac:dyDescent="0.15">
      <c r="A29" s="1" t="s">
        <v>302</v>
      </c>
      <c r="B29" s="1" t="s">
        <v>302</v>
      </c>
      <c r="C29" s="1" t="s">
        <v>302</v>
      </c>
      <c r="D29" s="1" t="s">
        <v>302</v>
      </c>
      <c r="E29" s="1" t="s">
        <v>302</v>
      </c>
      <c r="F29" s="1" t="s">
        <v>302</v>
      </c>
      <c r="G29" s="1" t="s">
        <v>302</v>
      </c>
      <c r="H29" s="3" t="s">
        <v>302</v>
      </c>
      <c r="I29" s="3" t="s">
        <v>302</v>
      </c>
      <c r="J29" s="3" t="s">
        <v>302</v>
      </c>
      <c r="K29" s="3" t="s">
        <v>302</v>
      </c>
      <c r="L29" s="1" t="s">
        <v>302</v>
      </c>
      <c r="M29" s="1" t="s">
        <v>302</v>
      </c>
      <c r="N29" s="1" t="s">
        <v>302</v>
      </c>
      <c r="O29" s="1" t="s">
        <v>302</v>
      </c>
      <c r="P29" s="1" t="s">
        <v>302</v>
      </c>
      <c r="Q29" s="1" t="s">
        <v>302</v>
      </c>
      <c r="R29" s="1" t="s">
        <v>302</v>
      </c>
    </row>
    <row r="30" spans="1:18" x14ac:dyDescent="0.15">
      <c r="A30" s="1" t="s">
        <v>302</v>
      </c>
      <c r="B30" s="1" t="s">
        <v>302</v>
      </c>
      <c r="C30" s="1" t="s">
        <v>302</v>
      </c>
      <c r="D30" s="1" t="s">
        <v>302</v>
      </c>
      <c r="E30" s="1" t="s">
        <v>302</v>
      </c>
      <c r="F30" s="1" t="s">
        <v>302</v>
      </c>
      <c r="G30" s="1" t="s">
        <v>302</v>
      </c>
      <c r="H30" s="3" t="s">
        <v>302</v>
      </c>
      <c r="I30" s="3" t="s">
        <v>302</v>
      </c>
      <c r="J30" s="3" t="s">
        <v>302</v>
      </c>
      <c r="K30" s="3" t="s">
        <v>302</v>
      </c>
      <c r="L30" s="1" t="s">
        <v>302</v>
      </c>
      <c r="M30" s="1" t="s">
        <v>302</v>
      </c>
      <c r="N30" s="1" t="s">
        <v>302</v>
      </c>
      <c r="O30" s="1" t="s">
        <v>302</v>
      </c>
      <c r="P30" s="1" t="s">
        <v>302</v>
      </c>
      <c r="Q30" s="1" t="s">
        <v>302</v>
      </c>
      <c r="R30" s="1" t="s">
        <v>302</v>
      </c>
    </row>
    <row r="31" spans="1:18" x14ac:dyDescent="0.15">
      <c r="A31" s="1" t="s">
        <v>302</v>
      </c>
      <c r="B31" s="1" t="s">
        <v>302</v>
      </c>
      <c r="C31" s="1" t="s">
        <v>302</v>
      </c>
      <c r="D31" s="1" t="s">
        <v>302</v>
      </c>
      <c r="E31" s="1" t="s">
        <v>302</v>
      </c>
      <c r="F31" s="3" t="s">
        <v>302</v>
      </c>
      <c r="G31" s="3" t="s">
        <v>302</v>
      </c>
      <c r="H31" s="3" t="s">
        <v>302</v>
      </c>
      <c r="I31" s="3" t="s">
        <v>302</v>
      </c>
      <c r="J31" s="3" t="s">
        <v>302</v>
      </c>
      <c r="K31" s="3" t="s">
        <v>302</v>
      </c>
      <c r="L31" s="1" t="s">
        <v>302</v>
      </c>
      <c r="M31" s="3" t="s">
        <v>302</v>
      </c>
      <c r="N31" s="1" t="s">
        <v>302</v>
      </c>
      <c r="O31" s="1" t="s">
        <v>302</v>
      </c>
      <c r="P31" s="1" t="s">
        <v>302</v>
      </c>
      <c r="Q31" s="1" t="s">
        <v>302</v>
      </c>
      <c r="R31" s="1" t="s">
        <v>302</v>
      </c>
    </row>
    <row r="32" spans="1:18" x14ac:dyDescent="0.15">
      <c r="A32" s="1" t="s">
        <v>302</v>
      </c>
      <c r="B32" s="1" t="s">
        <v>302</v>
      </c>
      <c r="C32" s="1" t="s">
        <v>302</v>
      </c>
      <c r="D32" s="1" t="s">
        <v>302</v>
      </c>
      <c r="E32" s="4" t="s">
        <v>302</v>
      </c>
      <c r="F32" s="3" t="s">
        <v>302</v>
      </c>
      <c r="G32" s="3" t="s">
        <v>302</v>
      </c>
      <c r="H32" s="3" t="s">
        <v>302</v>
      </c>
      <c r="I32" s="3" t="s">
        <v>302</v>
      </c>
      <c r="J32" s="3" t="s">
        <v>302</v>
      </c>
      <c r="K32" s="3" t="s">
        <v>302</v>
      </c>
      <c r="L32" s="1" t="s">
        <v>302</v>
      </c>
      <c r="M32" s="3" t="s">
        <v>302</v>
      </c>
      <c r="N32" s="1" t="s">
        <v>302</v>
      </c>
      <c r="O32" s="1" t="s">
        <v>302</v>
      </c>
      <c r="P32" s="1" t="s">
        <v>302</v>
      </c>
      <c r="Q32" s="1" t="s">
        <v>302</v>
      </c>
      <c r="R32" s="1" t="s">
        <v>302</v>
      </c>
    </row>
    <row r="33" spans="1:18" x14ac:dyDescent="0.15">
      <c r="A33" s="1" t="s">
        <v>302</v>
      </c>
      <c r="B33" s="1" t="s">
        <v>302</v>
      </c>
      <c r="C33" s="1" t="s">
        <v>302</v>
      </c>
      <c r="D33" s="1" t="s">
        <v>302</v>
      </c>
      <c r="E33" s="1" t="s">
        <v>302</v>
      </c>
      <c r="F33" s="3" t="s">
        <v>302</v>
      </c>
      <c r="G33" s="3" t="s">
        <v>302</v>
      </c>
      <c r="H33" s="3" t="s">
        <v>302</v>
      </c>
      <c r="I33" s="3" t="s">
        <v>302</v>
      </c>
      <c r="J33" s="3" t="s">
        <v>302</v>
      </c>
      <c r="K33" s="3" t="s">
        <v>302</v>
      </c>
      <c r="L33" s="1" t="s">
        <v>302</v>
      </c>
      <c r="M33" s="3" t="s">
        <v>302</v>
      </c>
      <c r="N33" s="1" t="s">
        <v>302</v>
      </c>
      <c r="O33" s="1" t="s">
        <v>302</v>
      </c>
      <c r="P33" s="1" t="s">
        <v>302</v>
      </c>
      <c r="Q33" s="1" t="s">
        <v>302</v>
      </c>
      <c r="R33" s="1" t="s">
        <v>302</v>
      </c>
    </row>
    <row r="34" spans="1:18" x14ac:dyDescent="0.15">
      <c r="A34" s="1" t="s">
        <v>302</v>
      </c>
      <c r="B34" s="1" t="s">
        <v>302</v>
      </c>
      <c r="C34" s="1" t="s">
        <v>302</v>
      </c>
      <c r="D34" s="1" t="s">
        <v>302</v>
      </c>
      <c r="E34" s="1" t="s">
        <v>302</v>
      </c>
      <c r="F34" s="3" t="s">
        <v>302</v>
      </c>
      <c r="G34" s="3" t="s">
        <v>302</v>
      </c>
      <c r="H34" s="3" t="s">
        <v>302</v>
      </c>
      <c r="I34" s="3" t="s">
        <v>302</v>
      </c>
      <c r="J34" s="3" t="s">
        <v>302</v>
      </c>
      <c r="K34" s="3" t="s">
        <v>302</v>
      </c>
      <c r="L34" s="1" t="s">
        <v>302</v>
      </c>
      <c r="M34" s="3" t="s">
        <v>302</v>
      </c>
      <c r="N34" s="1" t="s">
        <v>302</v>
      </c>
      <c r="O34" s="1" t="s">
        <v>302</v>
      </c>
      <c r="P34" s="1" t="s">
        <v>302</v>
      </c>
      <c r="Q34" s="1" t="s">
        <v>302</v>
      </c>
      <c r="R34" s="1" t="s">
        <v>302</v>
      </c>
    </row>
    <row r="35" spans="1:18" x14ac:dyDescent="0.15">
      <c r="A35" s="1" t="s">
        <v>302</v>
      </c>
      <c r="B35" s="1" t="s">
        <v>302</v>
      </c>
      <c r="C35" s="1" t="s">
        <v>302</v>
      </c>
      <c r="D35" s="1" t="s">
        <v>302</v>
      </c>
      <c r="E35" s="1" t="s">
        <v>302</v>
      </c>
      <c r="F35" s="3" t="s">
        <v>302</v>
      </c>
      <c r="G35" s="3" t="s">
        <v>302</v>
      </c>
      <c r="H35" s="3" t="s">
        <v>302</v>
      </c>
      <c r="I35" s="3" t="s">
        <v>302</v>
      </c>
      <c r="J35" s="3" t="s">
        <v>302</v>
      </c>
      <c r="K35" s="3" t="s">
        <v>302</v>
      </c>
      <c r="L35" s="1" t="s">
        <v>302</v>
      </c>
      <c r="M35" s="3" t="s">
        <v>302</v>
      </c>
      <c r="N35" s="1" t="s">
        <v>302</v>
      </c>
      <c r="O35" s="1" t="s">
        <v>302</v>
      </c>
      <c r="P35" s="1" t="s">
        <v>302</v>
      </c>
      <c r="Q35" s="1" t="s">
        <v>302</v>
      </c>
      <c r="R35" s="1" t="s">
        <v>302</v>
      </c>
    </row>
    <row r="36" spans="1:18" x14ac:dyDescent="0.15">
      <c r="A36" s="1" t="s">
        <v>302</v>
      </c>
      <c r="B36" s="1" t="s">
        <v>302</v>
      </c>
      <c r="C36" s="1" t="s">
        <v>302</v>
      </c>
      <c r="D36" s="1" t="s">
        <v>302</v>
      </c>
      <c r="E36" s="1" t="s">
        <v>302</v>
      </c>
      <c r="F36" s="3" t="s">
        <v>302</v>
      </c>
      <c r="G36" s="3" t="s">
        <v>302</v>
      </c>
      <c r="H36" s="3" t="s">
        <v>302</v>
      </c>
      <c r="I36" s="3" t="s">
        <v>302</v>
      </c>
      <c r="J36" s="3" t="s">
        <v>302</v>
      </c>
      <c r="K36" s="3" t="s">
        <v>302</v>
      </c>
      <c r="L36" s="1" t="s">
        <v>302</v>
      </c>
      <c r="M36" s="3" t="s">
        <v>302</v>
      </c>
      <c r="N36" s="1" t="s">
        <v>302</v>
      </c>
      <c r="O36" s="1" t="s">
        <v>302</v>
      </c>
      <c r="P36" s="1" t="s">
        <v>302</v>
      </c>
      <c r="Q36" s="1" t="s">
        <v>302</v>
      </c>
      <c r="R36" s="1" t="s">
        <v>302</v>
      </c>
    </row>
    <row r="37" spans="1:18" x14ac:dyDescent="0.15">
      <c r="A37" s="1" t="s">
        <v>302</v>
      </c>
      <c r="B37" s="1" t="s">
        <v>302</v>
      </c>
      <c r="C37" s="1" t="s">
        <v>302</v>
      </c>
      <c r="D37" s="1" t="s">
        <v>302</v>
      </c>
      <c r="E37" s="1" t="s">
        <v>302</v>
      </c>
      <c r="F37" s="3" t="s">
        <v>302</v>
      </c>
      <c r="G37" s="3" t="s">
        <v>302</v>
      </c>
      <c r="H37" s="3" t="s">
        <v>302</v>
      </c>
      <c r="I37" s="3" t="s">
        <v>302</v>
      </c>
      <c r="J37" s="3" t="s">
        <v>302</v>
      </c>
      <c r="K37" s="3" t="s">
        <v>302</v>
      </c>
      <c r="L37" s="1" t="s">
        <v>302</v>
      </c>
      <c r="M37" s="3" t="s">
        <v>302</v>
      </c>
      <c r="N37" s="1" t="s">
        <v>302</v>
      </c>
      <c r="O37" s="1" t="s">
        <v>302</v>
      </c>
      <c r="P37" s="1" t="s">
        <v>302</v>
      </c>
      <c r="Q37" s="1" t="s">
        <v>302</v>
      </c>
      <c r="R37" s="1" t="s">
        <v>302</v>
      </c>
    </row>
    <row r="38" spans="1:18" x14ac:dyDescent="0.15">
      <c r="A38" s="1" t="s">
        <v>302</v>
      </c>
      <c r="B38" s="1" t="s">
        <v>302</v>
      </c>
      <c r="C38" s="1" t="s">
        <v>302</v>
      </c>
      <c r="D38" s="1" t="s">
        <v>302</v>
      </c>
      <c r="E38" s="1" t="s">
        <v>302</v>
      </c>
      <c r="F38" s="3" t="s">
        <v>302</v>
      </c>
      <c r="G38" s="3" t="s">
        <v>302</v>
      </c>
      <c r="H38" s="3" t="s">
        <v>302</v>
      </c>
      <c r="I38" s="3" t="s">
        <v>302</v>
      </c>
      <c r="J38" s="3" t="s">
        <v>302</v>
      </c>
      <c r="K38" s="3" t="s">
        <v>302</v>
      </c>
      <c r="L38" s="1" t="s">
        <v>302</v>
      </c>
      <c r="M38" s="3" t="s">
        <v>302</v>
      </c>
      <c r="N38" s="1" t="s">
        <v>302</v>
      </c>
      <c r="O38" s="1" t="s">
        <v>302</v>
      </c>
      <c r="P38" s="1" t="s">
        <v>302</v>
      </c>
      <c r="Q38" s="1" t="s">
        <v>302</v>
      </c>
      <c r="R38" s="1" t="s">
        <v>302</v>
      </c>
    </row>
    <row r="39" spans="1:18" x14ac:dyDescent="0.15">
      <c r="A39" s="1" t="s">
        <v>302</v>
      </c>
      <c r="B39" s="1" t="s">
        <v>302</v>
      </c>
      <c r="C39" s="1" t="s">
        <v>302</v>
      </c>
      <c r="D39" s="1" t="s">
        <v>302</v>
      </c>
      <c r="E39" s="1" t="s">
        <v>302</v>
      </c>
      <c r="F39" s="3" t="s">
        <v>302</v>
      </c>
      <c r="G39" s="3" t="s">
        <v>302</v>
      </c>
      <c r="H39" s="3" t="s">
        <v>302</v>
      </c>
      <c r="I39" s="3" t="s">
        <v>302</v>
      </c>
      <c r="J39" s="3" t="s">
        <v>302</v>
      </c>
      <c r="K39" s="3" t="s">
        <v>302</v>
      </c>
      <c r="L39" s="1" t="s">
        <v>302</v>
      </c>
      <c r="M39" s="3" t="s">
        <v>302</v>
      </c>
      <c r="N39" s="1" t="s">
        <v>302</v>
      </c>
      <c r="O39" s="1" t="s">
        <v>302</v>
      </c>
      <c r="P39" s="1" t="s">
        <v>302</v>
      </c>
      <c r="Q39" s="1" t="s">
        <v>302</v>
      </c>
      <c r="R39" s="1" t="s">
        <v>302</v>
      </c>
    </row>
    <row r="40" spans="1:18" x14ac:dyDescent="0.15">
      <c r="A40" s="1" t="s">
        <v>302</v>
      </c>
      <c r="B40" s="1" t="s">
        <v>302</v>
      </c>
      <c r="C40" s="1" t="s">
        <v>302</v>
      </c>
      <c r="D40" s="1" t="s">
        <v>302</v>
      </c>
      <c r="E40" s="1" t="s">
        <v>302</v>
      </c>
      <c r="F40" s="3" t="s">
        <v>302</v>
      </c>
      <c r="G40" s="3" t="s">
        <v>302</v>
      </c>
      <c r="H40" s="3" t="s">
        <v>302</v>
      </c>
      <c r="I40" s="3" t="s">
        <v>302</v>
      </c>
      <c r="J40" s="3" t="s">
        <v>302</v>
      </c>
      <c r="K40" s="3" t="s">
        <v>302</v>
      </c>
      <c r="L40" s="1" t="s">
        <v>302</v>
      </c>
      <c r="M40" s="3" t="s">
        <v>302</v>
      </c>
      <c r="N40" s="1" t="s">
        <v>302</v>
      </c>
      <c r="O40" s="1" t="s">
        <v>302</v>
      </c>
      <c r="P40" s="1" t="s">
        <v>302</v>
      </c>
      <c r="Q40" s="1" t="s">
        <v>302</v>
      </c>
      <c r="R40" s="1" t="s">
        <v>302</v>
      </c>
    </row>
    <row r="41" spans="1:18" x14ac:dyDescent="0.15">
      <c r="A41" s="1" t="s">
        <v>302</v>
      </c>
      <c r="B41" s="1" t="s">
        <v>302</v>
      </c>
      <c r="C41" s="1" t="s">
        <v>302</v>
      </c>
      <c r="D41" s="1" t="s">
        <v>302</v>
      </c>
      <c r="E41" s="1" t="s">
        <v>302</v>
      </c>
      <c r="F41" s="3" t="s">
        <v>302</v>
      </c>
      <c r="G41" s="3" t="s">
        <v>302</v>
      </c>
      <c r="H41" s="3" t="s">
        <v>302</v>
      </c>
      <c r="I41" s="3" t="s">
        <v>302</v>
      </c>
      <c r="J41" s="3" t="s">
        <v>302</v>
      </c>
      <c r="K41" s="3" t="s">
        <v>302</v>
      </c>
      <c r="L41" s="1" t="s">
        <v>302</v>
      </c>
      <c r="M41" s="3" t="s">
        <v>302</v>
      </c>
      <c r="N41" s="1" t="s">
        <v>302</v>
      </c>
      <c r="O41" s="1" t="s">
        <v>302</v>
      </c>
      <c r="P41" s="1" t="s">
        <v>302</v>
      </c>
      <c r="Q41" s="1" t="s">
        <v>302</v>
      </c>
      <c r="R41" s="1" t="s">
        <v>302</v>
      </c>
    </row>
    <row r="42" spans="1:18" x14ac:dyDescent="0.15">
      <c r="A42" s="1" t="s">
        <v>302</v>
      </c>
      <c r="B42" s="1" t="s">
        <v>302</v>
      </c>
      <c r="C42" s="1" t="s">
        <v>302</v>
      </c>
      <c r="D42" s="1" t="s">
        <v>302</v>
      </c>
      <c r="E42" s="1" t="s">
        <v>302</v>
      </c>
      <c r="F42" s="3" t="s">
        <v>302</v>
      </c>
      <c r="G42" s="3" t="s">
        <v>302</v>
      </c>
      <c r="H42" s="3" t="s">
        <v>302</v>
      </c>
      <c r="I42" s="3" t="s">
        <v>302</v>
      </c>
      <c r="J42" s="3" t="s">
        <v>302</v>
      </c>
      <c r="K42" s="3" t="s">
        <v>302</v>
      </c>
      <c r="L42" s="1" t="s">
        <v>302</v>
      </c>
      <c r="M42" s="3" t="s">
        <v>302</v>
      </c>
      <c r="N42" s="1" t="s">
        <v>302</v>
      </c>
      <c r="O42" s="1" t="s">
        <v>302</v>
      </c>
      <c r="P42" s="1" t="s">
        <v>302</v>
      </c>
      <c r="Q42" s="1" t="s">
        <v>302</v>
      </c>
      <c r="R42" s="1" t="s">
        <v>302</v>
      </c>
    </row>
    <row r="43" spans="1:18" x14ac:dyDescent="0.15">
      <c r="A43" s="1" t="s">
        <v>302</v>
      </c>
      <c r="B43" s="1" t="s">
        <v>302</v>
      </c>
      <c r="C43" s="1" t="s">
        <v>302</v>
      </c>
      <c r="D43" s="1" t="s">
        <v>302</v>
      </c>
      <c r="E43" s="1" t="s">
        <v>302</v>
      </c>
      <c r="F43" s="3" t="s">
        <v>302</v>
      </c>
      <c r="G43" s="3" t="s">
        <v>302</v>
      </c>
      <c r="H43" s="3" t="s">
        <v>302</v>
      </c>
      <c r="I43" s="3" t="s">
        <v>302</v>
      </c>
      <c r="J43" s="3" t="s">
        <v>302</v>
      </c>
      <c r="K43" s="3" t="s">
        <v>302</v>
      </c>
      <c r="L43" s="1" t="s">
        <v>302</v>
      </c>
      <c r="M43" s="3" t="s">
        <v>302</v>
      </c>
      <c r="N43" s="1" t="s">
        <v>302</v>
      </c>
      <c r="O43" s="1" t="s">
        <v>302</v>
      </c>
      <c r="P43" s="1" t="s">
        <v>302</v>
      </c>
      <c r="Q43" s="1" t="s">
        <v>302</v>
      </c>
      <c r="R43" s="1" t="s">
        <v>302</v>
      </c>
    </row>
    <row r="44" spans="1:18" x14ac:dyDescent="0.15">
      <c r="A44" s="1" t="s">
        <v>302</v>
      </c>
      <c r="B44" s="1" t="s">
        <v>302</v>
      </c>
      <c r="C44" s="1" t="s">
        <v>302</v>
      </c>
      <c r="D44" s="1" t="s">
        <v>302</v>
      </c>
      <c r="E44" s="1" t="s">
        <v>302</v>
      </c>
      <c r="F44" s="3" t="s">
        <v>302</v>
      </c>
      <c r="G44" s="3" t="s">
        <v>302</v>
      </c>
      <c r="H44" s="3" t="s">
        <v>302</v>
      </c>
      <c r="I44" s="3" t="s">
        <v>302</v>
      </c>
      <c r="J44" s="3" t="s">
        <v>302</v>
      </c>
      <c r="K44" s="3" t="s">
        <v>302</v>
      </c>
      <c r="L44" s="1" t="s">
        <v>302</v>
      </c>
      <c r="M44" s="3" t="s">
        <v>302</v>
      </c>
      <c r="N44" s="1" t="s">
        <v>302</v>
      </c>
      <c r="O44" s="1" t="s">
        <v>302</v>
      </c>
      <c r="P44" s="1" t="s">
        <v>302</v>
      </c>
      <c r="Q44" s="1" t="s">
        <v>302</v>
      </c>
      <c r="R44" s="1" t="s">
        <v>302</v>
      </c>
    </row>
    <row r="45" spans="1:18" x14ac:dyDescent="0.15">
      <c r="A45" s="1" t="s">
        <v>302</v>
      </c>
      <c r="B45" s="1" t="s">
        <v>302</v>
      </c>
      <c r="C45" s="1" t="s">
        <v>302</v>
      </c>
      <c r="D45" s="1" t="s">
        <v>302</v>
      </c>
      <c r="E45" s="1" t="s">
        <v>302</v>
      </c>
      <c r="F45" s="3" t="s">
        <v>302</v>
      </c>
      <c r="G45" s="3" t="s">
        <v>302</v>
      </c>
      <c r="H45" s="3" t="s">
        <v>302</v>
      </c>
      <c r="I45" s="3" t="s">
        <v>302</v>
      </c>
      <c r="J45" s="3" t="s">
        <v>302</v>
      </c>
      <c r="K45" s="3" t="s">
        <v>302</v>
      </c>
      <c r="L45" s="1" t="s">
        <v>302</v>
      </c>
      <c r="M45" s="3" t="s">
        <v>302</v>
      </c>
      <c r="N45" s="1" t="s">
        <v>302</v>
      </c>
      <c r="O45" s="1" t="s">
        <v>302</v>
      </c>
      <c r="P45" s="1" t="s">
        <v>302</v>
      </c>
      <c r="Q45" s="1" t="s">
        <v>302</v>
      </c>
      <c r="R45" s="1" t="s">
        <v>302</v>
      </c>
    </row>
    <row r="46" spans="1:18" x14ac:dyDescent="0.15">
      <c r="A46" s="1" t="s">
        <v>302</v>
      </c>
      <c r="B46" s="1" t="s">
        <v>302</v>
      </c>
      <c r="C46" s="1" t="s">
        <v>302</v>
      </c>
      <c r="D46" s="1" t="s">
        <v>302</v>
      </c>
      <c r="E46" s="1" t="s">
        <v>302</v>
      </c>
      <c r="F46" s="3" t="s">
        <v>302</v>
      </c>
      <c r="G46" s="3" t="s">
        <v>302</v>
      </c>
      <c r="H46" s="3" t="s">
        <v>302</v>
      </c>
      <c r="I46" s="3" t="s">
        <v>302</v>
      </c>
      <c r="J46" s="3" t="s">
        <v>302</v>
      </c>
      <c r="K46" s="3" t="s">
        <v>302</v>
      </c>
      <c r="L46" s="1" t="s">
        <v>302</v>
      </c>
      <c r="M46" s="3" t="s">
        <v>302</v>
      </c>
      <c r="N46" s="1" t="s">
        <v>302</v>
      </c>
      <c r="O46" s="1" t="s">
        <v>302</v>
      </c>
      <c r="P46" s="1" t="s">
        <v>302</v>
      </c>
      <c r="Q46" s="1" t="s">
        <v>302</v>
      </c>
      <c r="R46" s="1" t="s">
        <v>302</v>
      </c>
    </row>
    <row r="47" spans="1:18" x14ac:dyDescent="0.15">
      <c r="A47" s="1" t="s">
        <v>302</v>
      </c>
      <c r="B47" s="1" t="s">
        <v>302</v>
      </c>
      <c r="C47" s="1" t="s">
        <v>302</v>
      </c>
      <c r="D47" s="1" t="s">
        <v>302</v>
      </c>
      <c r="E47" s="1" t="s">
        <v>302</v>
      </c>
      <c r="F47" s="3" t="s">
        <v>302</v>
      </c>
      <c r="G47" s="3" t="s">
        <v>302</v>
      </c>
      <c r="H47" s="3" t="s">
        <v>302</v>
      </c>
      <c r="I47" s="3" t="s">
        <v>302</v>
      </c>
      <c r="J47" s="3" t="s">
        <v>302</v>
      </c>
      <c r="K47" s="3" t="s">
        <v>302</v>
      </c>
      <c r="L47" s="1" t="s">
        <v>302</v>
      </c>
      <c r="M47" s="3" t="s">
        <v>302</v>
      </c>
      <c r="N47" s="1" t="s">
        <v>302</v>
      </c>
      <c r="O47" s="1" t="s">
        <v>302</v>
      </c>
      <c r="P47" s="1" t="s">
        <v>302</v>
      </c>
      <c r="Q47" s="1" t="s">
        <v>302</v>
      </c>
      <c r="R47" s="1" t="s">
        <v>302</v>
      </c>
    </row>
    <row r="48" spans="1:18" x14ac:dyDescent="0.15">
      <c r="A48" s="1" t="s">
        <v>302</v>
      </c>
      <c r="B48" s="1" t="s">
        <v>302</v>
      </c>
      <c r="C48" s="1" t="s">
        <v>302</v>
      </c>
      <c r="D48" s="1" t="s">
        <v>302</v>
      </c>
      <c r="E48" s="1" t="s">
        <v>302</v>
      </c>
      <c r="F48" s="3" t="s">
        <v>302</v>
      </c>
      <c r="G48" s="3" t="s">
        <v>302</v>
      </c>
      <c r="H48" s="3" t="s">
        <v>302</v>
      </c>
      <c r="I48" s="3" t="s">
        <v>302</v>
      </c>
      <c r="J48" s="3" t="s">
        <v>302</v>
      </c>
      <c r="K48" s="3" t="s">
        <v>302</v>
      </c>
      <c r="L48" s="1" t="s">
        <v>302</v>
      </c>
      <c r="M48" s="3" t="s">
        <v>302</v>
      </c>
      <c r="N48" s="1" t="s">
        <v>302</v>
      </c>
      <c r="O48" s="1" t="s">
        <v>302</v>
      </c>
      <c r="P48" s="1" t="s">
        <v>302</v>
      </c>
      <c r="Q48" s="1" t="s">
        <v>302</v>
      </c>
      <c r="R48" s="1" t="s">
        <v>302</v>
      </c>
    </row>
    <row r="49" spans="1:18" x14ac:dyDescent="0.15">
      <c r="A49" s="1" t="s">
        <v>302</v>
      </c>
      <c r="B49" s="1" t="s">
        <v>302</v>
      </c>
      <c r="C49" s="1" t="s">
        <v>302</v>
      </c>
      <c r="D49" s="1" t="s">
        <v>302</v>
      </c>
      <c r="E49" s="1" t="s">
        <v>302</v>
      </c>
      <c r="F49" s="3" t="s">
        <v>302</v>
      </c>
      <c r="G49" s="3" t="s">
        <v>302</v>
      </c>
      <c r="H49" s="3" t="s">
        <v>302</v>
      </c>
      <c r="I49" s="3" t="s">
        <v>302</v>
      </c>
      <c r="J49" s="3" t="s">
        <v>302</v>
      </c>
      <c r="K49" s="3" t="s">
        <v>302</v>
      </c>
      <c r="L49" s="1" t="s">
        <v>302</v>
      </c>
      <c r="M49" s="3" t="s">
        <v>302</v>
      </c>
      <c r="N49" s="1" t="s">
        <v>302</v>
      </c>
      <c r="O49" s="1" t="s">
        <v>302</v>
      </c>
      <c r="P49" s="1" t="s">
        <v>302</v>
      </c>
      <c r="Q49" s="1" t="s">
        <v>302</v>
      </c>
      <c r="R49" s="1" t="s">
        <v>302</v>
      </c>
    </row>
    <row r="50" spans="1:18" x14ac:dyDescent="0.15">
      <c r="A50" s="1" t="s">
        <v>302</v>
      </c>
      <c r="B50" s="1" t="s">
        <v>302</v>
      </c>
      <c r="C50" s="1" t="s">
        <v>302</v>
      </c>
      <c r="D50" s="1" t="s">
        <v>302</v>
      </c>
      <c r="E50" s="1" t="s">
        <v>302</v>
      </c>
      <c r="F50" s="3" t="s">
        <v>302</v>
      </c>
      <c r="G50" s="3" t="s">
        <v>302</v>
      </c>
      <c r="H50" s="3" t="s">
        <v>302</v>
      </c>
      <c r="I50" s="3" t="s">
        <v>302</v>
      </c>
      <c r="J50" s="3" t="s">
        <v>302</v>
      </c>
      <c r="K50" s="3" t="s">
        <v>302</v>
      </c>
      <c r="L50" s="1" t="s">
        <v>302</v>
      </c>
      <c r="M50" s="3" t="s">
        <v>302</v>
      </c>
      <c r="N50" s="1" t="s">
        <v>302</v>
      </c>
      <c r="O50" s="1" t="s">
        <v>302</v>
      </c>
      <c r="P50" s="1" t="s">
        <v>302</v>
      </c>
      <c r="Q50" s="1" t="s">
        <v>302</v>
      </c>
      <c r="R50" s="1" t="s">
        <v>302</v>
      </c>
    </row>
    <row r="51" spans="1:18" x14ac:dyDescent="0.15">
      <c r="A51" s="1" t="s">
        <v>302</v>
      </c>
      <c r="B51" s="1" t="s">
        <v>302</v>
      </c>
      <c r="C51" s="1" t="s">
        <v>302</v>
      </c>
      <c r="D51" s="1" t="s">
        <v>302</v>
      </c>
      <c r="E51" s="1" t="s">
        <v>302</v>
      </c>
      <c r="F51" s="3" t="s">
        <v>302</v>
      </c>
      <c r="G51" s="3" t="s">
        <v>302</v>
      </c>
      <c r="H51" s="3" t="s">
        <v>302</v>
      </c>
      <c r="I51" s="3" t="s">
        <v>302</v>
      </c>
      <c r="J51" s="3" t="s">
        <v>302</v>
      </c>
      <c r="K51" s="3" t="s">
        <v>302</v>
      </c>
      <c r="L51" s="1" t="s">
        <v>302</v>
      </c>
      <c r="M51" s="3" t="s">
        <v>302</v>
      </c>
      <c r="N51" s="1" t="s">
        <v>302</v>
      </c>
      <c r="O51" s="1" t="s">
        <v>302</v>
      </c>
      <c r="P51" s="1" t="s">
        <v>302</v>
      </c>
      <c r="Q51" s="1" t="s">
        <v>302</v>
      </c>
      <c r="R51" s="1" t="s">
        <v>302</v>
      </c>
    </row>
    <row r="52" spans="1:18" x14ac:dyDescent="0.15">
      <c r="A52" s="1" t="s">
        <v>302</v>
      </c>
      <c r="B52" s="1" t="s">
        <v>302</v>
      </c>
      <c r="C52" s="1" t="s">
        <v>302</v>
      </c>
      <c r="D52" s="1" t="s">
        <v>302</v>
      </c>
      <c r="E52" s="1" t="s">
        <v>302</v>
      </c>
      <c r="F52" s="3" t="s">
        <v>302</v>
      </c>
      <c r="G52" s="3" t="s">
        <v>302</v>
      </c>
      <c r="H52" s="3" t="s">
        <v>302</v>
      </c>
      <c r="I52" s="3" t="s">
        <v>302</v>
      </c>
      <c r="J52" s="3" t="s">
        <v>302</v>
      </c>
      <c r="K52" s="3" t="s">
        <v>302</v>
      </c>
      <c r="L52" s="1" t="s">
        <v>302</v>
      </c>
      <c r="M52" s="3" t="s">
        <v>302</v>
      </c>
      <c r="N52" s="1" t="s">
        <v>302</v>
      </c>
      <c r="O52" s="1" t="s">
        <v>302</v>
      </c>
      <c r="P52" s="1" t="s">
        <v>302</v>
      </c>
      <c r="Q52" s="1" t="s">
        <v>302</v>
      </c>
      <c r="R52" s="1" t="s">
        <v>302</v>
      </c>
    </row>
    <row r="53" spans="1:18" x14ac:dyDescent="0.15">
      <c r="A53" s="1" t="s">
        <v>302</v>
      </c>
      <c r="B53" s="1" t="s">
        <v>302</v>
      </c>
      <c r="C53" s="1" t="s">
        <v>302</v>
      </c>
      <c r="D53" s="1" t="s">
        <v>302</v>
      </c>
      <c r="E53" s="1" t="s">
        <v>302</v>
      </c>
      <c r="F53" s="3" t="s">
        <v>302</v>
      </c>
      <c r="G53" s="3" t="s">
        <v>302</v>
      </c>
      <c r="H53" s="3" t="s">
        <v>302</v>
      </c>
      <c r="I53" s="3" t="s">
        <v>302</v>
      </c>
      <c r="J53" s="3" t="s">
        <v>302</v>
      </c>
      <c r="K53" s="3" t="s">
        <v>302</v>
      </c>
      <c r="L53" s="1" t="s">
        <v>302</v>
      </c>
      <c r="M53" s="3" t="s">
        <v>302</v>
      </c>
      <c r="N53" s="1" t="s">
        <v>302</v>
      </c>
      <c r="O53" s="1" t="s">
        <v>302</v>
      </c>
      <c r="P53" s="1" t="s">
        <v>302</v>
      </c>
      <c r="Q53" s="1" t="s">
        <v>302</v>
      </c>
      <c r="R53" s="1" t="s">
        <v>302</v>
      </c>
    </row>
    <row r="54" spans="1:18" x14ac:dyDescent="0.15">
      <c r="A54" s="1" t="s">
        <v>302</v>
      </c>
      <c r="B54" s="1" t="s">
        <v>302</v>
      </c>
      <c r="C54" s="1" t="s">
        <v>302</v>
      </c>
      <c r="D54" s="1" t="s">
        <v>302</v>
      </c>
      <c r="E54" s="1" t="s">
        <v>302</v>
      </c>
      <c r="F54" s="3" t="s">
        <v>302</v>
      </c>
      <c r="G54" s="3" t="s">
        <v>302</v>
      </c>
      <c r="H54" s="3" t="s">
        <v>302</v>
      </c>
      <c r="I54" s="3" t="s">
        <v>302</v>
      </c>
      <c r="J54" s="3" t="s">
        <v>302</v>
      </c>
      <c r="K54" s="3" t="s">
        <v>302</v>
      </c>
      <c r="L54" s="1" t="s">
        <v>302</v>
      </c>
      <c r="M54" s="3" t="s">
        <v>302</v>
      </c>
      <c r="N54" s="1" t="s">
        <v>302</v>
      </c>
      <c r="O54" s="1" t="s">
        <v>302</v>
      </c>
      <c r="P54" s="1" t="s">
        <v>302</v>
      </c>
      <c r="Q54" s="1" t="s">
        <v>302</v>
      </c>
      <c r="R54" s="1" t="s">
        <v>302</v>
      </c>
    </row>
    <row r="55" spans="1:18" x14ac:dyDescent="0.15">
      <c r="A55" s="1" t="s">
        <v>302</v>
      </c>
      <c r="B55" s="1" t="s">
        <v>302</v>
      </c>
      <c r="C55" s="1" t="s">
        <v>302</v>
      </c>
      <c r="D55" s="1" t="s">
        <v>302</v>
      </c>
      <c r="E55" s="1" t="s">
        <v>302</v>
      </c>
      <c r="F55" s="3" t="s">
        <v>302</v>
      </c>
      <c r="G55" s="3" t="s">
        <v>302</v>
      </c>
      <c r="H55" s="3" t="s">
        <v>302</v>
      </c>
      <c r="I55" s="3" t="s">
        <v>302</v>
      </c>
      <c r="J55" s="3" t="s">
        <v>302</v>
      </c>
      <c r="K55" s="3" t="s">
        <v>302</v>
      </c>
      <c r="L55" s="1" t="s">
        <v>302</v>
      </c>
      <c r="M55" s="3" t="s">
        <v>302</v>
      </c>
      <c r="N55" s="1" t="s">
        <v>302</v>
      </c>
      <c r="O55" s="1" t="s">
        <v>302</v>
      </c>
      <c r="P55" s="1" t="s">
        <v>302</v>
      </c>
      <c r="Q55" s="1" t="s">
        <v>302</v>
      </c>
      <c r="R55" s="1" t="s">
        <v>302</v>
      </c>
    </row>
    <row r="56" spans="1:18" x14ac:dyDescent="0.15">
      <c r="A56" s="1" t="s">
        <v>302</v>
      </c>
      <c r="B56" s="1" t="s">
        <v>302</v>
      </c>
      <c r="C56" s="1" t="s">
        <v>302</v>
      </c>
      <c r="D56" s="1" t="s">
        <v>302</v>
      </c>
      <c r="E56" s="1" t="s">
        <v>302</v>
      </c>
      <c r="F56" s="3" t="s">
        <v>302</v>
      </c>
      <c r="G56" s="3" t="s">
        <v>302</v>
      </c>
      <c r="H56" s="3" t="s">
        <v>302</v>
      </c>
      <c r="I56" s="3" t="s">
        <v>302</v>
      </c>
      <c r="J56" s="3" t="s">
        <v>302</v>
      </c>
      <c r="K56" s="3" t="s">
        <v>302</v>
      </c>
      <c r="L56" s="1" t="s">
        <v>302</v>
      </c>
      <c r="M56" s="3" t="s">
        <v>302</v>
      </c>
      <c r="N56" s="1" t="s">
        <v>302</v>
      </c>
      <c r="O56" s="1" t="s">
        <v>302</v>
      </c>
      <c r="P56" s="1" t="s">
        <v>302</v>
      </c>
      <c r="Q56" s="1" t="s">
        <v>302</v>
      </c>
      <c r="R56" s="1" t="s">
        <v>302</v>
      </c>
    </row>
    <row r="57" spans="1:18" x14ac:dyDescent="0.15">
      <c r="A57" s="1" t="s">
        <v>302</v>
      </c>
      <c r="B57" s="1" t="s">
        <v>302</v>
      </c>
      <c r="C57" s="1" t="s">
        <v>302</v>
      </c>
      <c r="D57" s="1" t="s">
        <v>302</v>
      </c>
      <c r="E57" s="1" t="s">
        <v>302</v>
      </c>
      <c r="F57" s="3" t="s">
        <v>302</v>
      </c>
      <c r="G57" s="3" t="s">
        <v>302</v>
      </c>
      <c r="H57" s="3" t="s">
        <v>302</v>
      </c>
      <c r="I57" s="3" t="s">
        <v>302</v>
      </c>
      <c r="J57" s="3" t="s">
        <v>302</v>
      </c>
      <c r="K57" s="3" t="s">
        <v>302</v>
      </c>
      <c r="L57" s="1" t="s">
        <v>302</v>
      </c>
      <c r="M57" s="3" t="s">
        <v>302</v>
      </c>
      <c r="N57" s="1" t="s">
        <v>302</v>
      </c>
      <c r="O57" s="1" t="s">
        <v>302</v>
      </c>
      <c r="P57" s="1" t="s">
        <v>302</v>
      </c>
      <c r="Q57" s="1" t="s">
        <v>302</v>
      </c>
      <c r="R57" s="1" t="s">
        <v>302</v>
      </c>
    </row>
    <row r="58" spans="1:18" x14ac:dyDescent="0.15">
      <c r="A58" s="1" t="s">
        <v>302</v>
      </c>
      <c r="B58" s="1" t="s">
        <v>302</v>
      </c>
      <c r="C58" s="1" t="s">
        <v>302</v>
      </c>
      <c r="D58" s="1" t="s">
        <v>302</v>
      </c>
      <c r="E58" s="1" t="s">
        <v>302</v>
      </c>
      <c r="F58" s="3" t="s">
        <v>302</v>
      </c>
      <c r="G58" s="3" t="s">
        <v>302</v>
      </c>
      <c r="H58" s="3" t="s">
        <v>302</v>
      </c>
      <c r="I58" s="3" t="s">
        <v>302</v>
      </c>
      <c r="J58" s="3" t="s">
        <v>302</v>
      </c>
      <c r="K58" s="3" t="s">
        <v>302</v>
      </c>
      <c r="L58" s="1" t="s">
        <v>302</v>
      </c>
      <c r="M58" s="3" t="s">
        <v>302</v>
      </c>
      <c r="N58" s="1" t="s">
        <v>302</v>
      </c>
      <c r="O58" s="1" t="s">
        <v>302</v>
      </c>
      <c r="P58" s="1" t="s">
        <v>302</v>
      </c>
      <c r="Q58" s="1" t="s">
        <v>302</v>
      </c>
      <c r="R58" s="1" t="s">
        <v>302</v>
      </c>
    </row>
    <row r="59" spans="1:18" x14ac:dyDescent="0.15">
      <c r="A59" s="1" t="s">
        <v>302</v>
      </c>
      <c r="B59" s="1" t="s">
        <v>302</v>
      </c>
      <c r="C59" s="1" t="s">
        <v>302</v>
      </c>
      <c r="D59" s="1" t="s">
        <v>302</v>
      </c>
      <c r="E59" s="1" t="s">
        <v>302</v>
      </c>
      <c r="F59" s="3" t="s">
        <v>302</v>
      </c>
      <c r="G59" s="3" t="s">
        <v>302</v>
      </c>
      <c r="H59" s="3" t="s">
        <v>302</v>
      </c>
      <c r="I59" s="3" t="s">
        <v>302</v>
      </c>
      <c r="J59" s="3" t="s">
        <v>302</v>
      </c>
      <c r="K59" s="3" t="s">
        <v>302</v>
      </c>
      <c r="L59" s="1" t="s">
        <v>302</v>
      </c>
      <c r="M59" s="3" t="s">
        <v>302</v>
      </c>
      <c r="N59" s="1" t="s">
        <v>302</v>
      </c>
      <c r="O59" s="1" t="s">
        <v>302</v>
      </c>
      <c r="P59" s="1" t="s">
        <v>302</v>
      </c>
      <c r="Q59" s="1" t="s">
        <v>302</v>
      </c>
      <c r="R59" s="1" t="s">
        <v>302</v>
      </c>
    </row>
    <row r="60" spans="1:18" x14ac:dyDescent="0.15">
      <c r="A60" s="1" t="s">
        <v>302</v>
      </c>
      <c r="B60" s="1" t="s">
        <v>302</v>
      </c>
      <c r="C60" s="1" t="s">
        <v>302</v>
      </c>
      <c r="D60" s="1" t="s">
        <v>302</v>
      </c>
      <c r="E60" s="1" t="s">
        <v>302</v>
      </c>
      <c r="F60" s="3" t="s">
        <v>302</v>
      </c>
      <c r="G60" s="3" t="s">
        <v>302</v>
      </c>
      <c r="H60" s="3" t="s">
        <v>302</v>
      </c>
      <c r="I60" s="3" t="s">
        <v>302</v>
      </c>
      <c r="J60" s="3" t="s">
        <v>302</v>
      </c>
      <c r="K60" s="3" t="s">
        <v>302</v>
      </c>
      <c r="L60" s="1" t="s">
        <v>302</v>
      </c>
      <c r="M60" s="3" t="s">
        <v>302</v>
      </c>
      <c r="N60" s="1" t="s">
        <v>302</v>
      </c>
      <c r="O60" s="1" t="s">
        <v>302</v>
      </c>
      <c r="P60" s="1" t="s">
        <v>302</v>
      </c>
      <c r="Q60" s="1" t="s">
        <v>302</v>
      </c>
      <c r="R60" s="1" t="s">
        <v>302</v>
      </c>
    </row>
    <row r="61" spans="1:18" x14ac:dyDescent="0.15">
      <c r="A61" s="1" t="s">
        <v>302</v>
      </c>
      <c r="B61" s="1" t="s">
        <v>302</v>
      </c>
      <c r="C61" s="1" t="s">
        <v>302</v>
      </c>
      <c r="D61" s="1" t="s">
        <v>302</v>
      </c>
      <c r="E61" s="1" t="s">
        <v>302</v>
      </c>
      <c r="F61" s="3" t="s">
        <v>302</v>
      </c>
      <c r="G61" s="3" t="s">
        <v>302</v>
      </c>
      <c r="H61" s="3" t="s">
        <v>302</v>
      </c>
      <c r="I61" s="3" t="s">
        <v>302</v>
      </c>
      <c r="J61" s="3" t="s">
        <v>302</v>
      </c>
      <c r="K61" s="3" t="s">
        <v>302</v>
      </c>
      <c r="L61" s="1" t="s">
        <v>302</v>
      </c>
      <c r="M61" s="3" t="s">
        <v>302</v>
      </c>
      <c r="N61" s="1" t="s">
        <v>302</v>
      </c>
      <c r="O61" s="1" t="s">
        <v>302</v>
      </c>
      <c r="P61" s="1" t="s">
        <v>302</v>
      </c>
      <c r="Q61" s="1" t="s">
        <v>302</v>
      </c>
      <c r="R61" s="1" t="s">
        <v>302</v>
      </c>
    </row>
    <row r="62" spans="1:18" x14ac:dyDescent="0.15">
      <c r="A62" s="1" t="s">
        <v>302</v>
      </c>
      <c r="B62" s="1" t="s">
        <v>302</v>
      </c>
      <c r="C62" s="1" t="s">
        <v>302</v>
      </c>
      <c r="D62" s="1" t="s">
        <v>302</v>
      </c>
      <c r="E62" s="1" t="s">
        <v>302</v>
      </c>
      <c r="F62" s="3" t="s">
        <v>302</v>
      </c>
      <c r="G62" s="3" t="s">
        <v>302</v>
      </c>
      <c r="H62" s="3" t="s">
        <v>302</v>
      </c>
      <c r="I62" s="3" t="s">
        <v>302</v>
      </c>
      <c r="J62" s="3" t="s">
        <v>302</v>
      </c>
      <c r="K62" s="3" t="s">
        <v>302</v>
      </c>
      <c r="L62" s="1" t="s">
        <v>302</v>
      </c>
      <c r="M62" s="3" t="s">
        <v>302</v>
      </c>
      <c r="N62" s="1" t="s">
        <v>302</v>
      </c>
      <c r="O62" s="1" t="s">
        <v>302</v>
      </c>
      <c r="P62" s="1" t="s">
        <v>302</v>
      </c>
      <c r="Q62" s="1" t="s">
        <v>302</v>
      </c>
      <c r="R62" s="1" t="s">
        <v>302</v>
      </c>
    </row>
    <row r="63" spans="1:18" x14ac:dyDescent="0.15">
      <c r="A63" s="1" t="s">
        <v>302</v>
      </c>
      <c r="B63" s="1" t="s">
        <v>302</v>
      </c>
      <c r="C63" s="1" t="s">
        <v>302</v>
      </c>
      <c r="D63" s="1" t="s">
        <v>302</v>
      </c>
      <c r="E63" s="1" t="s">
        <v>302</v>
      </c>
      <c r="F63" s="3" t="s">
        <v>302</v>
      </c>
      <c r="G63" s="3" t="s">
        <v>302</v>
      </c>
      <c r="H63" s="3" t="s">
        <v>302</v>
      </c>
      <c r="I63" s="3" t="s">
        <v>302</v>
      </c>
      <c r="J63" s="3" t="s">
        <v>302</v>
      </c>
      <c r="K63" s="3" t="s">
        <v>302</v>
      </c>
      <c r="L63" s="1" t="s">
        <v>302</v>
      </c>
      <c r="M63" s="3" t="s">
        <v>302</v>
      </c>
      <c r="N63" s="1" t="s">
        <v>302</v>
      </c>
      <c r="O63" s="1" t="s">
        <v>302</v>
      </c>
      <c r="P63" s="1" t="s">
        <v>302</v>
      </c>
      <c r="Q63" s="1" t="s">
        <v>302</v>
      </c>
      <c r="R63" s="1" t="s">
        <v>302</v>
      </c>
    </row>
    <row r="64" spans="1:18" x14ac:dyDescent="0.15">
      <c r="A64" s="1" t="s">
        <v>302</v>
      </c>
      <c r="B64" s="1" t="s">
        <v>302</v>
      </c>
      <c r="C64" s="1" t="s">
        <v>302</v>
      </c>
      <c r="D64" s="1" t="s">
        <v>302</v>
      </c>
      <c r="E64" s="1" t="s">
        <v>302</v>
      </c>
      <c r="F64" s="3" t="s">
        <v>302</v>
      </c>
      <c r="G64" s="3" t="s">
        <v>302</v>
      </c>
      <c r="H64" s="3" t="s">
        <v>302</v>
      </c>
      <c r="I64" s="3" t="s">
        <v>302</v>
      </c>
      <c r="J64" s="3" t="s">
        <v>302</v>
      </c>
      <c r="K64" s="3" t="s">
        <v>302</v>
      </c>
      <c r="L64" s="1" t="s">
        <v>302</v>
      </c>
      <c r="M64" s="3" t="s">
        <v>302</v>
      </c>
      <c r="N64" s="1" t="s">
        <v>302</v>
      </c>
      <c r="O64" s="1" t="s">
        <v>302</v>
      </c>
      <c r="P64" s="1" t="s">
        <v>302</v>
      </c>
      <c r="Q64" s="1" t="s">
        <v>302</v>
      </c>
      <c r="R64" s="1" t="s">
        <v>302</v>
      </c>
    </row>
    <row r="65" spans="1:18" x14ac:dyDescent="0.15">
      <c r="A65" s="1" t="s">
        <v>302</v>
      </c>
      <c r="B65" s="1" t="s">
        <v>302</v>
      </c>
      <c r="C65" s="1" t="s">
        <v>302</v>
      </c>
      <c r="D65" s="1" t="s">
        <v>302</v>
      </c>
      <c r="E65" s="1" t="s">
        <v>302</v>
      </c>
      <c r="F65" s="3" t="s">
        <v>302</v>
      </c>
      <c r="G65" s="3" t="s">
        <v>302</v>
      </c>
      <c r="H65" s="3" t="s">
        <v>302</v>
      </c>
      <c r="I65" s="3" t="s">
        <v>302</v>
      </c>
      <c r="J65" s="3" t="s">
        <v>302</v>
      </c>
      <c r="K65" s="3" t="s">
        <v>302</v>
      </c>
      <c r="L65" s="1" t="s">
        <v>302</v>
      </c>
      <c r="M65" s="3" t="s">
        <v>302</v>
      </c>
      <c r="N65" s="1" t="s">
        <v>302</v>
      </c>
      <c r="O65" s="1" t="s">
        <v>302</v>
      </c>
      <c r="P65" s="1" t="s">
        <v>302</v>
      </c>
      <c r="Q65" s="1" t="s">
        <v>302</v>
      </c>
      <c r="R65" s="1" t="s">
        <v>302</v>
      </c>
    </row>
    <row r="66" spans="1:18" x14ac:dyDescent="0.15">
      <c r="A66" s="1" t="s">
        <v>302</v>
      </c>
      <c r="B66" s="1" t="s">
        <v>302</v>
      </c>
      <c r="C66" s="1" t="s">
        <v>302</v>
      </c>
      <c r="D66" s="1" t="s">
        <v>302</v>
      </c>
      <c r="E66" s="1" t="s">
        <v>302</v>
      </c>
      <c r="F66" s="3" t="s">
        <v>302</v>
      </c>
      <c r="G66" s="3" t="s">
        <v>302</v>
      </c>
      <c r="H66" s="3" t="s">
        <v>302</v>
      </c>
      <c r="I66" s="3" t="s">
        <v>302</v>
      </c>
      <c r="J66" s="3" t="s">
        <v>302</v>
      </c>
      <c r="K66" s="3" t="s">
        <v>302</v>
      </c>
      <c r="L66" s="1" t="s">
        <v>302</v>
      </c>
      <c r="M66" s="3" t="s">
        <v>302</v>
      </c>
      <c r="N66" s="1" t="s">
        <v>302</v>
      </c>
      <c r="O66" s="1" t="s">
        <v>302</v>
      </c>
      <c r="P66" s="1" t="s">
        <v>302</v>
      </c>
      <c r="Q66" s="1" t="s">
        <v>302</v>
      </c>
      <c r="R66" s="1" t="s">
        <v>302</v>
      </c>
    </row>
    <row r="67" spans="1:18" x14ac:dyDescent="0.15">
      <c r="A67" s="1" t="s">
        <v>302</v>
      </c>
      <c r="B67" s="1" t="s">
        <v>302</v>
      </c>
      <c r="C67" s="1" t="s">
        <v>302</v>
      </c>
      <c r="D67" s="1" t="s">
        <v>302</v>
      </c>
      <c r="E67" s="1" t="s">
        <v>302</v>
      </c>
      <c r="F67" s="3" t="s">
        <v>302</v>
      </c>
      <c r="G67" s="3" t="s">
        <v>302</v>
      </c>
      <c r="H67" s="3" t="s">
        <v>302</v>
      </c>
      <c r="I67" s="3" t="s">
        <v>302</v>
      </c>
      <c r="J67" s="3" t="s">
        <v>302</v>
      </c>
      <c r="K67" s="3" t="s">
        <v>302</v>
      </c>
      <c r="L67" s="1" t="s">
        <v>302</v>
      </c>
      <c r="M67" s="3" t="s">
        <v>302</v>
      </c>
      <c r="N67" s="1" t="s">
        <v>302</v>
      </c>
      <c r="O67" s="1" t="s">
        <v>302</v>
      </c>
      <c r="P67" s="1" t="s">
        <v>302</v>
      </c>
      <c r="Q67" s="1" t="s">
        <v>302</v>
      </c>
      <c r="R67" s="1" t="s">
        <v>302</v>
      </c>
    </row>
    <row r="68" spans="1:18" x14ac:dyDescent="0.15">
      <c r="A68" s="1" t="s">
        <v>302</v>
      </c>
      <c r="B68" s="1" t="s">
        <v>302</v>
      </c>
      <c r="C68" s="1" t="s">
        <v>302</v>
      </c>
      <c r="D68" s="1" t="s">
        <v>302</v>
      </c>
      <c r="E68" s="1" t="s">
        <v>302</v>
      </c>
      <c r="F68" s="3" t="s">
        <v>302</v>
      </c>
      <c r="G68" s="3" t="s">
        <v>302</v>
      </c>
      <c r="H68" s="3" t="s">
        <v>302</v>
      </c>
      <c r="I68" s="3" t="s">
        <v>302</v>
      </c>
      <c r="J68" s="3" t="s">
        <v>302</v>
      </c>
      <c r="K68" s="3" t="s">
        <v>302</v>
      </c>
      <c r="L68" s="1" t="s">
        <v>302</v>
      </c>
      <c r="M68" s="3" t="s">
        <v>302</v>
      </c>
      <c r="N68" s="1" t="s">
        <v>302</v>
      </c>
      <c r="O68" s="1" t="s">
        <v>302</v>
      </c>
      <c r="P68" s="1" t="s">
        <v>302</v>
      </c>
      <c r="Q68" s="1" t="s">
        <v>302</v>
      </c>
      <c r="R68" s="1" t="s">
        <v>302</v>
      </c>
    </row>
    <row r="69" spans="1:18" x14ac:dyDescent="0.15">
      <c r="A69" s="1" t="s">
        <v>302</v>
      </c>
      <c r="B69" s="1" t="s">
        <v>302</v>
      </c>
      <c r="C69" s="1" t="s">
        <v>302</v>
      </c>
      <c r="D69" s="1" t="s">
        <v>302</v>
      </c>
      <c r="E69" s="1" t="s">
        <v>302</v>
      </c>
      <c r="F69" s="3" t="s">
        <v>302</v>
      </c>
      <c r="G69" s="3" t="s">
        <v>302</v>
      </c>
      <c r="H69" s="3" t="s">
        <v>302</v>
      </c>
      <c r="I69" s="3" t="s">
        <v>302</v>
      </c>
      <c r="J69" s="3" t="s">
        <v>302</v>
      </c>
      <c r="K69" s="3" t="s">
        <v>302</v>
      </c>
      <c r="L69" s="1" t="s">
        <v>302</v>
      </c>
      <c r="M69" s="3" t="s">
        <v>302</v>
      </c>
      <c r="N69" s="1" t="s">
        <v>302</v>
      </c>
      <c r="O69" s="1" t="s">
        <v>302</v>
      </c>
      <c r="P69" s="1" t="s">
        <v>302</v>
      </c>
      <c r="Q69" s="1" t="s">
        <v>302</v>
      </c>
      <c r="R69" s="1" t="s">
        <v>302</v>
      </c>
    </row>
    <row r="70" spans="1:18" x14ac:dyDescent="0.15">
      <c r="A70" s="1" t="s">
        <v>302</v>
      </c>
      <c r="B70" s="1" t="s">
        <v>302</v>
      </c>
      <c r="C70" s="1" t="s">
        <v>302</v>
      </c>
      <c r="D70" s="1" t="s">
        <v>302</v>
      </c>
      <c r="E70" s="1" t="s">
        <v>302</v>
      </c>
      <c r="F70" s="3" t="s">
        <v>302</v>
      </c>
      <c r="G70" s="3" t="s">
        <v>302</v>
      </c>
      <c r="H70" s="3" t="s">
        <v>302</v>
      </c>
      <c r="I70" s="3" t="s">
        <v>302</v>
      </c>
      <c r="J70" s="3" t="s">
        <v>302</v>
      </c>
      <c r="K70" s="3" t="s">
        <v>302</v>
      </c>
      <c r="L70" s="1" t="s">
        <v>302</v>
      </c>
      <c r="M70" s="3" t="s">
        <v>302</v>
      </c>
      <c r="N70" s="1" t="s">
        <v>302</v>
      </c>
      <c r="O70" s="1" t="s">
        <v>302</v>
      </c>
      <c r="P70" s="1" t="s">
        <v>302</v>
      </c>
      <c r="Q70" s="1" t="s">
        <v>302</v>
      </c>
      <c r="R70" s="1" t="s">
        <v>302</v>
      </c>
    </row>
    <row r="71" spans="1:18" x14ac:dyDescent="0.15">
      <c r="A71" s="1" t="s">
        <v>302</v>
      </c>
      <c r="B71" s="1" t="s">
        <v>302</v>
      </c>
      <c r="C71" s="1" t="s">
        <v>302</v>
      </c>
      <c r="D71" s="1" t="s">
        <v>302</v>
      </c>
      <c r="E71" s="1" t="s">
        <v>302</v>
      </c>
      <c r="F71" s="3" t="s">
        <v>302</v>
      </c>
      <c r="G71" s="3" t="s">
        <v>302</v>
      </c>
      <c r="H71" s="3" t="s">
        <v>302</v>
      </c>
      <c r="I71" s="3" t="s">
        <v>302</v>
      </c>
      <c r="J71" s="3" t="s">
        <v>302</v>
      </c>
      <c r="K71" s="3" t="s">
        <v>302</v>
      </c>
      <c r="L71" s="1" t="s">
        <v>302</v>
      </c>
      <c r="M71" s="3" t="s">
        <v>302</v>
      </c>
      <c r="N71" s="1" t="s">
        <v>302</v>
      </c>
      <c r="O71" s="1" t="s">
        <v>302</v>
      </c>
      <c r="P71" s="1" t="s">
        <v>302</v>
      </c>
      <c r="Q71" s="1" t="s">
        <v>302</v>
      </c>
      <c r="R71" s="1" t="s">
        <v>302</v>
      </c>
    </row>
    <row r="72" spans="1:18" x14ac:dyDescent="0.15">
      <c r="A72" s="1" t="s">
        <v>302</v>
      </c>
      <c r="B72" s="1" t="s">
        <v>302</v>
      </c>
      <c r="C72" s="1" t="s">
        <v>302</v>
      </c>
      <c r="D72" s="1" t="s">
        <v>302</v>
      </c>
      <c r="E72" s="1" t="s">
        <v>302</v>
      </c>
      <c r="F72" s="3" t="s">
        <v>302</v>
      </c>
      <c r="G72" s="3" t="s">
        <v>302</v>
      </c>
      <c r="H72" s="3" t="s">
        <v>302</v>
      </c>
      <c r="I72" s="3" t="s">
        <v>302</v>
      </c>
      <c r="J72" s="3" t="s">
        <v>302</v>
      </c>
      <c r="K72" s="3" t="s">
        <v>302</v>
      </c>
      <c r="L72" s="1" t="s">
        <v>302</v>
      </c>
      <c r="M72" s="3" t="s">
        <v>302</v>
      </c>
      <c r="N72" s="1" t="s">
        <v>302</v>
      </c>
      <c r="O72" s="1" t="s">
        <v>302</v>
      </c>
      <c r="P72" s="1" t="s">
        <v>302</v>
      </c>
      <c r="Q72" s="1" t="s">
        <v>302</v>
      </c>
      <c r="R72" s="1" t="s">
        <v>302</v>
      </c>
    </row>
    <row r="73" spans="1:18" x14ac:dyDescent="0.15">
      <c r="A73" s="1" t="s">
        <v>302</v>
      </c>
      <c r="B73" s="1" t="s">
        <v>302</v>
      </c>
      <c r="C73" s="1" t="s">
        <v>302</v>
      </c>
      <c r="D73" s="1" t="s">
        <v>302</v>
      </c>
      <c r="E73" s="1" t="s">
        <v>302</v>
      </c>
      <c r="F73" s="3" t="s">
        <v>302</v>
      </c>
      <c r="G73" s="3" t="s">
        <v>302</v>
      </c>
      <c r="H73" s="3" t="s">
        <v>302</v>
      </c>
      <c r="I73" s="3" t="s">
        <v>302</v>
      </c>
      <c r="J73" s="3" t="s">
        <v>302</v>
      </c>
      <c r="K73" s="3" t="s">
        <v>302</v>
      </c>
      <c r="L73" s="1" t="s">
        <v>302</v>
      </c>
      <c r="M73" s="3" t="s">
        <v>302</v>
      </c>
      <c r="N73" s="1" t="s">
        <v>302</v>
      </c>
      <c r="O73" s="1" t="s">
        <v>302</v>
      </c>
      <c r="P73" s="1" t="s">
        <v>302</v>
      </c>
      <c r="Q73" s="1" t="s">
        <v>302</v>
      </c>
      <c r="R73" s="1" t="s">
        <v>302</v>
      </c>
    </row>
    <row r="74" spans="1:18" x14ac:dyDescent="0.15">
      <c r="A74" s="1" t="s">
        <v>302</v>
      </c>
      <c r="B74" s="1" t="s">
        <v>302</v>
      </c>
      <c r="C74" s="1" t="s">
        <v>302</v>
      </c>
      <c r="D74" s="1" t="s">
        <v>302</v>
      </c>
      <c r="E74" s="1" t="s">
        <v>302</v>
      </c>
      <c r="F74" s="3" t="s">
        <v>302</v>
      </c>
      <c r="G74" s="3" t="s">
        <v>302</v>
      </c>
      <c r="H74" s="3" t="s">
        <v>302</v>
      </c>
      <c r="I74" s="3" t="s">
        <v>302</v>
      </c>
      <c r="J74" s="3" t="s">
        <v>302</v>
      </c>
      <c r="K74" s="3" t="s">
        <v>302</v>
      </c>
      <c r="L74" s="1" t="s">
        <v>302</v>
      </c>
      <c r="M74" s="3" t="s">
        <v>302</v>
      </c>
      <c r="N74" s="1" t="s">
        <v>302</v>
      </c>
      <c r="O74" s="1" t="s">
        <v>302</v>
      </c>
      <c r="P74" s="1" t="s">
        <v>302</v>
      </c>
      <c r="Q74" s="1" t="s">
        <v>302</v>
      </c>
      <c r="R74" s="1" t="s">
        <v>302</v>
      </c>
    </row>
    <row r="75" spans="1:18" x14ac:dyDescent="0.15">
      <c r="A75" s="1" t="s">
        <v>302</v>
      </c>
      <c r="B75" s="1" t="s">
        <v>302</v>
      </c>
      <c r="C75" s="1" t="s">
        <v>302</v>
      </c>
      <c r="D75" s="1" t="s">
        <v>302</v>
      </c>
      <c r="E75" s="1" t="s">
        <v>302</v>
      </c>
      <c r="F75" s="3" t="s">
        <v>302</v>
      </c>
      <c r="G75" s="3" t="s">
        <v>302</v>
      </c>
      <c r="H75" s="3" t="s">
        <v>302</v>
      </c>
      <c r="I75" s="3" t="s">
        <v>302</v>
      </c>
      <c r="J75" s="3" t="s">
        <v>302</v>
      </c>
      <c r="K75" s="3" t="s">
        <v>302</v>
      </c>
      <c r="L75" s="1" t="s">
        <v>302</v>
      </c>
      <c r="M75" s="3" t="s">
        <v>302</v>
      </c>
      <c r="N75" s="1" t="s">
        <v>302</v>
      </c>
      <c r="O75" s="1" t="s">
        <v>302</v>
      </c>
      <c r="P75" s="1" t="s">
        <v>302</v>
      </c>
      <c r="Q75" s="1" t="s">
        <v>302</v>
      </c>
      <c r="R75" s="1" t="s">
        <v>302</v>
      </c>
    </row>
    <row r="76" spans="1:18" x14ac:dyDescent="0.15">
      <c r="A76" s="1" t="s">
        <v>302</v>
      </c>
      <c r="B76" s="1" t="s">
        <v>302</v>
      </c>
      <c r="C76" s="1" t="s">
        <v>302</v>
      </c>
      <c r="D76" s="1" t="s">
        <v>302</v>
      </c>
      <c r="E76" s="1" t="s">
        <v>302</v>
      </c>
      <c r="F76" s="3" t="s">
        <v>302</v>
      </c>
      <c r="G76" s="3" t="s">
        <v>302</v>
      </c>
      <c r="H76" s="3" t="s">
        <v>302</v>
      </c>
      <c r="I76" s="3" t="s">
        <v>302</v>
      </c>
      <c r="J76" s="3" t="s">
        <v>302</v>
      </c>
      <c r="K76" s="3" t="s">
        <v>302</v>
      </c>
      <c r="L76" s="1" t="s">
        <v>302</v>
      </c>
      <c r="M76" s="3" t="s">
        <v>302</v>
      </c>
      <c r="N76" s="1" t="s">
        <v>302</v>
      </c>
      <c r="O76" s="1" t="s">
        <v>302</v>
      </c>
      <c r="P76" s="1" t="s">
        <v>302</v>
      </c>
      <c r="Q76" s="1" t="s">
        <v>302</v>
      </c>
      <c r="R76" s="1" t="s">
        <v>302</v>
      </c>
    </row>
    <row r="77" spans="1:18" x14ac:dyDescent="0.15">
      <c r="A77" s="1" t="s">
        <v>302</v>
      </c>
      <c r="B77" s="1" t="s">
        <v>302</v>
      </c>
      <c r="C77" s="1" t="s">
        <v>302</v>
      </c>
      <c r="D77" s="1" t="s">
        <v>302</v>
      </c>
      <c r="E77" s="1" t="s">
        <v>302</v>
      </c>
      <c r="F77" s="3" t="s">
        <v>302</v>
      </c>
      <c r="G77" s="3" t="s">
        <v>302</v>
      </c>
      <c r="H77" s="3" t="s">
        <v>302</v>
      </c>
      <c r="I77" s="3" t="s">
        <v>302</v>
      </c>
      <c r="J77" s="3" t="s">
        <v>302</v>
      </c>
      <c r="K77" s="3" t="s">
        <v>302</v>
      </c>
      <c r="L77" s="1" t="s">
        <v>302</v>
      </c>
      <c r="M77" s="3" t="s">
        <v>302</v>
      </c>
      <c r="N77" s="1" t="s">
        <v>302</v>
      </c>
      <c r="O77" s="1" t="s">
        <v>302</v>
      </c>
      <c r="P77" s="1" t="s">
        <v>302</v>
      </c>
      <c r="Q77" s="1" t="s">
        <v>302</v>
      </c>
      <c r="R77" s="1" t="s">
        <v>302</v>
      </c>
    </row>
    <row r="78" spans="1:18" x14ac:dyDescent="0.15">
      <c r="A78" s="1" t="s">
        <v>302</v>
      </c>
      <c r="B78" s="1" t="s">
        <v>302</v>
      </c>
      <c r="C78" s="1" t="s">
        <v>302</v>
      </c>
      <c r="D78" s="1" t="s">
        <v>302</v>
      </c>
      <c r="E78" s="1" t="s">
        <v>302</v>
      </c>
      <c r="F78" s="3" t="s">
        <v>302</v>
      </c>
      <c r="G78" s="3" t="s">
        <v>302</v>
      </c>
      <c r="H78" s="3" t="s">
        <v>302</v>
      </c>
      <c r="I78" s="3" t="s">
        <v>302</v>
      </c>
      <c r="J78" s="3" t="s">
        <v>302</v>
      </c>
      <c r="K78" s="3" t="s">
        <v>302</v>
      </c>
      <c r="L78" s="1" t="s">
        <v>302</v>
      </c>
      <c r="M78" s="3" t="s">
        <v>302</v>
      </c>
      <c r="N78" s="1" t="s">
        <v>302</v>
      </c>
      <c r="O78" s="1" t="s">
        <v>302</v>
      </c>
      <c r="P78" s="1" t="s">
        <v>302</v>
      </c>
      <c r="Q78" s="1" t="s">
        <v>302</v>
      </c>
      <c r="R78" s="1" t="s">
        <v>302</v>
      </c>
    </row>
    <row r="79" spans="1:18" x14ac:dyDescent="0.15">
      <c r="A79" s="1" t="s">
        <v>302</v>
      </c>
      <c r="B79" s="1" t="s">
        <v>302</v>
      </c>
      <c r="C79" s="1" t="s">
        <v>302</v>
      </c>
      <c r="D79" s="1" t="s">
        <v>302</v>
      </c>
      <c r="E79" s="1" t="s">
        <v>302</v>
      </c>
      <c r="F79" s="3" t="s">
        <v>302</v>
      </c>
      <c r="G79" s="3" t="s">
        <v>302</v>
      </c>
      <c r="H79" s="3" t="s">
        <v>302</v>
      </c>
      <c r="I79" s="3" t="s">
        <v>302</v>
      </c>
      <c r="J79" s="3" t="s">
        <v>302</v>
      </c>
      <c r="K79" s="3" t="s">
        <v>302</v>
      </c>
      <c r="L79" s="1" t="s">
        <v>302</v>
      </c>
      <c r="M79" s="3" t="s">
        <v>302</v>
      </c>
      <c r="N79" s="1" t="s">
        <v>302</v>
      </c>
      <c r="O79" s="1" t="s">
        <v>302</v>
      </c>
      <c r="P79" s="1" t="s">
        <v>302</v>
      </c>
      <c r="Q79" s="1" t="s">
        <v>302</v>
      </c>
      <c r="R79" s="1" t="s">
        <v>302</v>
      </c>
    </row>
    <row r="80" spans="1:18" x14ac:dyDescent="0.15">
      <c r="A80" s="1" t="s">
        <v>302</v>
      </c>
      <c r="B80" s="1" t="s">
        <v>302</v>
      </c>
      <c r="C80" s="1" t="s">
        <v>302</v>
      </c>
      <c r="D80" s="1" t="s">
        <v>302</v>
      </c>
      <c r="E80" s="1" t="s">
        <v>302</v>
      </c>
      <c r="F80" s="3" t="s">
        <v>302</v>
      </c>
      <c r="G80" s="3" t="s">
        <v>302</v>
      </c>
      <c r="H80" s="3" t="s">
        <v>302</v>
      </c>
      <c r="I80" s="3" t="s">
        <v>302</v>
      </c>
      <c r="J80" s="3" t="s">
        <v>302</v>
      </c>
      <c r="K80" s="3" t="s">
        <v>302</v>
      </c>
      <c r="L80" s="1" t="s">
        <v>302</v>
      </c>
      <c r="M80" s="3" t="s">
        <v>302</v>
      </c>
      <c r="N80" s="1" t="s">
        <v>302</v>
      </c>
      <c r="O80" s="1" t="s">
        <v>302</v>
      </c>
      <c r="P80" s="1" t="s">
        <v>302</v>
      </c>
      <c r="Q80" s="1" t="s">
        <v>302</v>
      </c>
      <c r="R80" s="1" t="s">
        <v>302</v>
      </c>
    </row>
    <row r="81" spans="1:18" x14ac:dyDescent="0.15">
      <c r="A81" s="1" t="s">
        <v>302</v>
      </c>
      <c r="B81" s="1" t="s">
        <v>302</v>
      </c>
      <c r="C81" s="1" t="s">
        <v>302</v>
      </c>
      <c r="D81" s="1" t="s">
        <v>302</v>
      </c>
      <c r="E81" s="1" t="s">
        <v>302</v>
      </c>
      <c r="F81" s="3" t="s">
        <v>302</v>
      </c>
      <c r="G81" s="3" t="s">
        <v>302</v>
      </c>
      <c r="H81" s="3" t="s">
        <v>302</v>
      </c>
      <c r="I81" s="3" t="s">
        <v>302</v>
      </c>
      <c r="J81" s="3" t="s">
        <v>302</v>
      </c>
      <c r="K81" s="3" t="s">
        <v>302</v>
      </c>
      <c r="L81" s="1" t="s">
        <v>302</v>
      </c>
      <c r="M81" s="3" t="s">
        <v>302</v>
      </c>
      <c r="N81" s="1" t="s">
        <v>302</v>
      </c>
      <c r="O81" s="1" t="s">
        <v>302</v>
      </c>
      <c r="P81" s="1" t="s">
        <v>302</v>
      </c>
      <c r="Q81" s="1" t="s">
        <v>302</v>
      </c>
      <c r="R81" s="1" t="s">
        <v>302</v>
      </c>
    </row>
    <row r="82" spans="1:18" x14ac:dyDescent="0.15">
      <c r="A82" s="1" t="s">
        <v>302</v>
      </c>
      <c r="B82" s="1" t="s">
        <v>302</v>
      </c>
      <c r="C82" s="1" t="s">
        <v>302</v>
      </c>
      <c r="D82" s="1" t="s">
        <v>302</v>
      </c>
      <c r="E82" s="1" t="s">
        <v>302</v>
      </c>
      <c r="F82" s="3" t="s">
        <v>302</v>
      </c>
      <c r="G82" s="3" t="s">
        <v>302</v>
      </c>
      <c r="H82" s="3" t="s">
        <v>302</v>
      </c>
      <c r="I82" s="3" t="s">
        <v>302</v>
      </c>
      <c r="J82" s="3" t="s">
        <v>302</v>
      </c>
      <c r="K82" s="3" t="s">
        <v>302</v>
      </c>
      <c r="L82" s="1" t="s">
        <v>302</v>
      </c>
      <c r="M82" s="3" t="s">
        <v>302</v>
      </c>
      <c r="N82" s="1" t="s">
        <v>302</v>
      </c>
      <c r="O82" s="1" t="s">
        <v>302</v>
      </c>
      <c r="P82" s="1" t="s">
        <v>302</v>
      </c>
      <c r="Q82" s="1" t="s">
        <v>302</v>
      </c>
      <c r="R82" s="1" t="s">
        <v>302</v>
      </c>
    </row>
    <row r="83" spans="1:18" x14ac:dyDescent="0.15">
      <c r="A83" s="1" t="s">
        <v>302</v>
      </c>
      <c r="B83" s="1" t="s">
        <v>302</v>
      </c>
      <c r="C83" s="1" t="s">
        <v>302</v>
      </c>
      <c r="D83" s="1" t="s">
        <v>302</v>
      </c>
      <c r="E83" s="1" t="s">
        <v>302</v>
      </c>
      <c r="F83" s="3" t="s">
        <v>302</v>
      </c>
      <c r="G83" s="3" t="s">
        <v>302</v>
      </c>
      <c r="H83" s="3" t="s">
        <v>302</v>
      </c>
      <c r="I83" s="3" t="s">
        <v>302</v>
      </c>
      <c r="J83" s="3" t="s">
        <v>302</v>
      </c>
      <c r="K83" s="3" t="s">
        <v>302</v>
      </c>
      <c r="L83" s="1" t="s">
        <v>302</v>
      </c>
      <c r="M83" s="3" t="s">
        <v>302</v>
      </c>
      <c r="N83" s="1" t="s">
        <v>302</v>
      </c>
      <c r="O83" s="1" t="s">
        <v>302</v>
      </c>
      <c r="P83" s="1" t="s">
        <v>302</v>
      </c>
      <c r="Q83" s="1" t="s">
        <v>302</v>
      </c>
      <c r="R83" s="1" t="s">
        <v>302</v>
      </c>
    </row>
    <row r="84" spans="1:18" x14ac:dyDescent="0.15">
      <c r="A84" s="1" t="s">
        <v>302</v>
      </c>
      <c r="B84" s="1" t="s">
        <v>302</v>
      </c>
      <c r="C84" s="1" t="s">
        <v>302</v>
      </c>
      <c r="D84" s="1" t="s">
        <v>302</v>
      </c>
      <c r="E84" s="1" t="s">
        <v>302</v>
      </c>
      <c r="F84" s="3" t="s">
        <v>302</v>
      </c>
      <c r="G84" s="3" t="s">
        <v>302</v>
      </c>
      <c r="H84" s="3" t="s">
        <v>302</v>
      </c>
      <c r="I84" s="3" t="s">
        <v>302</v>
      </c>
      <c r="J84" s="3" t="s">
        <v>302</v>
      </c>
      <c r="K84" s="3" t="s">
        <v>302</v>
      </c>
      <c r="L84" s="1" t="s">
        <v>302</v>
      </c>
      <c r="M84" s="3" t="s">
        <v>302</v>
      </c>
      <c r="N84" s="1" t="s">
        <v>302</v>
      </c>
      <c r="O84" s="1" t="s">
        <v>302</v>
      </c>
      <c r="P84" s="1" t="s">
        <v>302</v>
      </c>
      <c r="Q84" s="1" t="s">
        <v>302</v>
      </c>
      <c r="R84" s="1" t="s">
        <v>302</v>
      </c>
    </row>
    <row r="85" spans="1:18" x14ac:dyDescent="0.15">
      <c r="A85" s="1" t="s">
        <v>302</v>
      </c>
      <c r="B85" s="1" t="s">
        <v>302</v>
      </c>
      <c r="C85" s="1" t="s">
        <v>302</v>
      </c>
      <c r="D85" s="1" t="s">
        <v>302</v>
      </c>
      <c r="E85" s="1" t="s">
        <v>302</v>
      </c>
      <c r="F85" s="3" t="s">
        <v>302</v>
      </c>
      <c r="G85" s="3" t="s">
        <v>302</v>
      </c>
      <c r="H85" s="3" t="s">
        <v>302</v>
      </c>
      <c r="I85" s="3" t="s">
        <v>302</v>
      </c>
      <c r="J85" s="3" t="s">
        <v>302</v>
      </c>
      <c r="K85" s="3" t="s">
        <v>302</v>
      </c>
      <c r="L85" s="1" t="s">
        <v>302</v>
      </c>
      <c r="M85" s="3" t="s">
        <v>302</v>
      </c>
      <c r="N85" s="1" t="s">
        <v>302</v>
      </c>
      <c r="O85" s="1" t="s">
        <v>302</v>
      </c>
      <c r="P85" s="1" t="s">
        <v>302</v>
      </c>
      <c r="Q85" s="1" t="s">
        <v>302</v>
      </c>
      <c r="R85" s="1" t="s">
        <v>302</v>
      </c>
    </row>
    <row r="86" spans="1:18" x14ac:dyDescent="0.15">
      <c r="A86" s="1" t="s">
        <v>302</v>
      </c>
      <c r="B86" s="1" t="s">
        <v>302</v>
      </c>
      <c r="C86" s="1" t="s">
        <v>302</v>
      </c>
      <c r="D86" s="1" t="s">
        <v>302</v>
      </c>
      <c r="E86" s="1" t="s">
        <v>302</v>
      </c>
      <c r="F86" s="3" t="s">
        <v>302</v>
      </c>
      <c r="G86" s="3" t="s">
        <v>302</v>
      </c>
      <c r="H86" s="3" t="s">
        <v>302</v>
      </c>
      <c r="I86" s="3" t="s">
        <v>302</v>
      </c>
      <c r="J86" s="3" t="s">
        <v>302</v>
      </c>
      <c r="K86" s="3" t="s">
        <v>302</v>
      </c>
      <c r="L86" s="1" t="s">
        <v>302</v>
      </c>
      <c r="M86" s="3" t="s">
        <v>302</v>
      </c>
      <c r="N86" s="1" t="s">
        <v>302</v>
      </c>
      <c r="O86" s="1" t="s">
        <v>302</v>
      </c>
      <c r="P86" s="1" t="s">
        <v>302</v>
      </c>
      <c r="Q86" s="1" t="s">
        <v>302</v>
      </c>
      <c r="R86" s="1" t="s">
        <v>302</v>
      </c>
    </row>
    <row r="87" spans="1:18" x14ac:dyDescent="0.15">
      <c r="A87" s="1" t="s">
        <v>302</v>
      </c>
      <c r="B87" s="1" t="s">
        <v>302</v>
      </c>
      <c r="C87" s="1" t="s">
        <v>302</v>
      </c>
      <c r="D87" s="1" t="s">
        <v>302</v>
      </c>
      <c r="E87" s="1" t="s">
        <v>302</v>
      </c>
      <c r="F87" s="3" t="s">
        <v>302</v>
      </c>
      <c r="G87" s="3" t="s">
        <v>302</v>
      </c>
      <c r="H87" s="3" t="s">
        <v>302</v>
      </c>
      <c r="I87" s="3" t="s">
        <v>302</v>
      </c>
      <c r="J87" s="3" t="s">
        <v>302</v>
      </c>
      <c r="K87" s="3" t="s">
        <v>302</v>
      </c>
      <c r="L87" s="1" t="s">
        <v>302</v>
      </c>
      <c r="M87" s="3" t="s">
        <v>302</v>
      </c>
      <c r="N87" s="1" t="s">
        <v>302</v>
      </c>
      <c r="O87" s="1" t="s">
        <v>302</v>
      </c>
      <c r="P87" s="1" t="s">
        <v>302</v>
      </c>
      <c r="Q87" s="1" t="s">
        <v>302</v>
      </c>
      <c r="R87" s="1" t="s">
        <v>302</v>
      </c>
    </row>
    <row r="88" spans="1:18" x14ac:dyDescent="0.15">
      <c r="A88" s="1" t="s">
        <v>302</v>
      </c>
      <c r="B88" s="1" t="s">
        <v>302</v>
      </c>
      <c r="C88" s="1" t="s">
        <v>302</v>
      </c>
      <c r="D88" s="1" t="s">
        <v>302</v>
      </c>
      <c r="E88" s="1" t="s">
        <v>302</v>
      </c>
      <c r="F88" s="3" t="s">
        <v>302</v>
      </c>
      <c r="G88" s="3" t="s">
        <v>302</v>
      </c>
      <c r="H88" s="3" t="s">
        <v>302</v>
      </c>
      <c r="I88" s="3" t="s">
        <v>302</v>
      </c>
      <c r="J88" s="3" t="s">
        <v>302</v>
      </c>
      <c r="K88" s="3" t="s">
        <v>302</v>
      </c>
      <c r="L88" s="1" t="s">
        <v>302</v>
      </c>
      <c r="M88" s="3" t="s">
        <v>302</v>
      </c>
      <c r="N88" s="1" t="s">
        <v>302</v>
      </c>
      <c r="O88" s="1" t="s">
        <v>302</v>
      </c>
      <c r="P88" s="1" t="s">
        <v>302</v>
      </c>
      <c r="Q88" s="1" t="s">
        <v>302</v>
      </c>
      <c r="R88" s="1" t="s">
        <v>302</v>
      </c>
    </row>
    <row r="89" spans="1:18" x14ac:dyDescent="0.15">
      <c r="A89" s="1" t="s">
        <v>302</v>
      </c>
      <c r="B89" s="1" t="s">
        <v>302</v>
      </c>
      <c r="C89" s="1" t="s">
        <v>302</v>
      </c>
      <c r="D89" s="1" t="s">
        <v>302</v>
      </c>
      <c r="E89" s="1" t="s">
        <v>302</v>
      </c>
      <c r="F89" s="3" t="s">
        <v>302</v>
      </c>
      <c r="G89" s="3" t="s">
        <v>302</v>
      </c>
      <c r="H89" s="3" t="s">
        <v>302</v>
      </c>
      <c r="I89" s="3" t="s">
        <v>302</v>
      </c>
      <c r="J89" s="3" t="s">
        <v>302</v>
      </c>
      <c r="K89" s="3" t="s">
        <v>302</v>
      </c>
      <c r="L89" s="1" t="s">
        <v>302</v>
      </c>
      <c r="M89" s="3" t="s">
        <v>302</v>
      </c>
      <c r="N89" s="1" t="s">
        <v>302</v>
      </c>
      <c r="O89" s="1" t="s">
        <v>302</v>
      </c>
      <c r="P89" s="1" t="s">
        <v>302</v>
      </c>
      <c r="Q89" s="1" t="s">
        <v>302</v>
      </c>
      <c r="R89" s="1" t="s">
        <v>302</v>
      </c>
    </row>
    <row r="90" spans="1:18" x14ac:dyDescent="0.15">
      <c r="A90" s="1" t="s">
        <v>302</v>
      </c>
      <c r="B90" s="1" t="s">
        <v>302</v>
      </c>
      <c r="C90" s="1" t="s">
        <v>302</v>
      </c>
      <c r="D90" s="1" t="s">
        <v>302</v>
      </c>
      <c r="E90" s="1" t="s">
        <v>302</v>
      </c>
      <c r="F90" s="3" t="s">
        <v>302</v>
      </c>
      <c r="G90" s="3" t="s">
        <v>302</v>
      </c>
      <c r="H90" s="3" t="s">
        <v>302</v>
      </c>
      <c r="I90" s="3" t="s">
        <v>302</v>
      </c>
      <c r="J90" s="3" t="s">
        <v>302</v>
      </c>
      <c r="K90" s="3" t="s">
        <v>302</v>
      </c>
      <c r="L90" s="1" t="s">
        <v>302</v>
      </c>
      <c r="M90" s="3" t="s">
        <v>302</v>
      </c>
      <c r="N90" s="1" t="s">
        <v>302</v>
      </c>
      <c r="O90" s="1" t="s">
        <v>302</v>
      </c>
      <c r="P90" s="1" t="s">
        <v>302</v>
      </c>
      <c r="Q90" s="1" t="s">
        <v>302</v>
      </c>
      <c r="R90" s="1" t="s">
        <v>302</v>
      </c>
    </row>
    <row r="91" spans="1:18" x14ac:dyDescent="0.15">
      <c r="A91" s="1" t="s">
        <v>302</v>
      </c>
      <c r="B91" s="1" t="s">
        <v>302</v>
      </c>
      <c r="C91" s="1" t="s">
        <v>302</v>
      </c>
      <c r="D91" s="1" t="s">
        <v>302</v>
      </c>
      <c r="E91" s="1" t="s">
        <v>302</v>
      </c>
      <c r="F91" s="3" t="s">
        <v>302</v>
      </c>
      <c r="G91" s="3" t="s">
        <v>302</v>
      </c>
      <c r="H91" s="3" t="s">
        <v>302</v>
      </c>
      <c r="I91" s="3" t="s">
        <v>302</v>
      </c>
      <c r="J91" s="3" t="s">
        <v>302</v>
      </c>
      <c r="K91" s="3" t="s">
        <v>302</v>
      </c>
      <c r="L91" s="1" t="s">
        <v>302</v>
      </c>
      <c r="M91" s="3" t="s">
        <v>302</v>
      </c>
      <c r="N91" s="1" t="s">
        <v>302</v>
      </c>
      <c r="O91" s="1" t="s">
        <v>302</v>
      </c>
      <c r="P91" s="1" t="s">
        <v>302</v>
      </c>
      <c r="Q91" s="1" t="s">
        <v>302</v>
      </c>
      <c r="R91" s="1" t="s">
        <v>302</v>
      </c>
    </row>
    <row r="92" spans="1:18" x14ac:dyDescent="0.15">
      <c r="A92" s="1" t="s">
        <v>302</v>
      </c>
      <c r="B92" s="1" t="s">
        <v>302</v>
      </c>
      <c r="C92" s="1" t="s">
        <v>302</v>
      </c>
      <c r="D92" s="1" t="s">
        <v>302</v>
      </c>
      <c r="E92" s="1" t="s">
        <v>302</v>
      </c>
      <c r="F92" s="3" t="s">
        <v>302</v>
      </c>
      <c r="G92" s="3" t="s">
        <v>302</v>
      </c>
      <c r="H92" s="3" t="s">
        <v>302</v>
      </c>
      <c r="I92" s="3" t="s">
        <v>302</v>
      </c>
      <c r="J92" s="3" t="s">
        <v>302</v>
      </c>
      <c r="K92" s="3" t="s">
        <v>302</v>
      </c>
      <c r="L92" s="1" t="s">
        <v>302</v>
      </c>
      <c r="M92" s="3" t="s">
        <v>302</v>
      </c>
      <c r="N92" s="1" t="s">
        <v>302</v>
      </c>
      <c r="O92" s="1" t="s">
        <v>302</v>
      </c>
      <c r="P92" s="1" t="s">
        <v>302</v>
      </c>
      <c r="Q92" s="1" t="s">
        <v>302</v>
      </c>
      <c r="R92" s="1" t="s">
        <v>302</v>
      </c>
    </row>
    <row r="93" spans="1:18" x14ac:dyDescent="0.15">
      <c r="A93" s="1" t="s">
        <v>302</v>
      </c>
      <c r="B93" s="1" t="s">
        <v>302</v>
      </c>
      <c r="C93" s="1" t="s">
        <v>302</v>
      </c>
      <c r="D93" s="1" t="s">
        <v>302</v>
      </c>
      <c r="E93" s="1" t="s">
        <v>302</v>
      </c>
      <c r="F93" s="3" t="s">
        <v>302</v>
      </c>
      <c r="G93" s="3" t="s">
        <v>302</v>
      </c>
      <c r="H93" s="3" t="s">
        <v>302</v>
      </c>
      <c r="I93" s="3" t="s">
        <v>302</v>
      </c>
      <c r="J93" s="3" t="s">
        <v>302</v>
      </c>
      <c r="K93" s="3" t="s">
        <v>302</v>
      </c>
      <c r="L93" s="1" t="s">
        <v>302</v>
      </c>
      <c r="M93" s="3" t="s">
        <v>302</v>
      </c>
      <c r="N93" s="1" t="s">
        <v>302</v>
      </c>
      <c r="O93" s="1" t="s">
        <v>302</v>
      </c>
      <c r="P93" s="1" t="s">
        <v>302</v>
      </c>
      <c r="Q93" s="1" t="s">
        <v>302</v>
      </c>
      <c r="R93" s="1" t="s">
        <v>302</v>
      </c>
    </row>
    <row r="94" spans="1:18" x14ac:dyDescent="0.15">
      <c r="A94" s="1" t="s">
        <v>302</v>
      </c>
      <c r="B94" s="1" t="s">
        <v>302</v>
      </c>
      <c r="C94" s="1" t="s">
        <v>302</v>
      </c>
      <c r="D94" s="1" t="s">
        <v>302</v>
      </c>
      <c r="E94" s="1" t="s">
        <v>302</v>
      </c>
      <c r="F94" s="3" t="s">
        <v>302</v>
      </c>
      <c r="G94" s="3" t="s">
        <v>302</v>
      </c>
      <c r="H94" s="3" t="s">
        <v>302</v>
      </c>
      <c r="I94" s="3" t="s">
        <v>302</v>
      </c>
      <c r="J94" s="3" t="s">
        <v>302</v>
      </c>
      <c r="K94" s="3" t="s">
        <v>302</v>
      </c>
      <c r="L94" s="1" t="s">
        <v>302</v>
      </c>
      <c r="M94" s="3" t="s">
        <v>302</v>
      </c>
      <c r="N94" s="1" t="s">
        <v>302</v>
      </c>
      <c r="O94" s="1" t="s">
        <v>302</v>
      </c>
      <c r="P94" s="1" t="s">
        <v>302</v>
      </c>
      <c r="Q94" s="1" t="s">
        <v>302</v>
      </c>
      <c r="R94" s="1" t="s">
        <v>302</v>
      </c>
    </row>
    <row r="95" spans="1:18" x14ac:dyDescent="0.15">
      <c r="A95" s="1" t="s">
        <v>302</v>
      </c>
      <c r="B95" s="1" t="s">
        <v>302</v>
      </c>
      <c r="C95" s="1" t="s">
        <v>302</v>
      </c>
      <c r="D95" s="1" t="s">
        <v>302</v>
      </c>
      <c r="E95" s="1" t="s">
        <v>302</v>
      </c>
      <c r="F95" s="3" t="s">
        <v>302</v>
      </c>
      <c r="G95" s="3" t="s">
        <v>302</v>
      </c>
      <c r="H95" s="3" t="s">
        <v>302</v>
      </c>
      <c r="I95" s="3" t="s">
        <v>302</v>
      </c>
      <c r="J95" s="3" t="s">
        <v>302</v>
      </c>
      <c r="K95" s="3" t="s">
        <v>302</v>
      </c>
      <c r="L95" s="1" t="s">
        <v>302</v>
      </c>
      <c r="M95" s="3" t="s">
        <v>302</v>
      </c>
      <c r="N95" s="1" t="s">
        <v>302</v>
      </c>
      <c r="O95" s="1" t="s">
        <v>302</v>
      </c>
      <c r="P95" s="1" t="s">
        <v>302</v>
      </c>
      <c r="Q95" s="1" t="s">
        <v>302</v>
      </c>
      <c r="R95" s="1" t="s">
        <v>302</v>
      </c>
    </row>
    <row r="96" spans="1:18" x14ac:dyDescent="0.15">
      <c r="A96" s="1" t="s">
        <v>302</v>
      </c>
      <c r="B96" s="1" t="s">
        <v>302</v>
      </c>
      <c r="C96" s="1" t="s">
        <v>302</v>
      </c>
      <c r="D96" s="1" t="s">
        <v>302</v>
      </c>
      <c r="E96" s="1" t="s">
        <v>302</v>
      </c>
      <c r="F96" s="3" t="s">
        <v>302</v>
      </c>
      <c r="G96" s="3" t="s">
        <v>302</v>
      </c>
      <c r="H96" s="3" t="s">
        <v>302</v>
      </c>
      <c r="I96" s="3" t="s">
        <v>302</v>
      </c>
      <c r="J96" s="3" t="s">
        <v>302</v>
      </c>
      <c r="K96" s="3" t="s">
        <v>302</v>
      </c>
      <c r="L96" s="1" t="s">
        <v>302</v>
      </c>
      <c r="M96" s="3" t="s">
        <v>302</v>
      </c>
      <c r="N96" s="1" t="s">
        <v>302</v>
      </c>
      <c r="O96" s="1" t="s">
        <v>302</v>
      </c>
      <c r="P96" s="1" t="s">
        <v>302</v>
      </c>
      <c r="Q96" s="1" t="s">
        <v>302</v>
      </c>
      <c r="R96" s="1" t="s">
        <v>302</v>
      </c>
    </row>
    <row r="97" spans="1:18" x14ac:dyDescent="0.15">
      <c r="A97" s="1" t="s">
        <v>302</v>
      </c>
      <c r="B97" s="1" t="s">
        <v>302</v>
      </c>
      <c r="C97" s="1" t="s">
        <v>302</v>
      </c>
      <c r="D97" s="1" t="s">
        <v>302</v>
      </c>
      <c r="E97" s="1" t="s">
        <v>302</v>
      </c>
      <c r="F97" s="3" t="s">
        <v>302</v>
      </c>
      <c r="G97" s="3" t="s">
        <v>302</v>
      </c>
      <c r="H97" s="3" t="s">
        <v>302</v>
      </c>
      <c r="I97" s="3" t="s">
        <v>302</v>
      </c>
      <c r="J97" s="3" t="s">
        <v>302</v>
      </c>
      <c r="K97" s="3" t="s">
        <v>302</v>
      </c>
      <c r="L97" s="1" t="s">
        <v>302</v>
      </c>
      <c r="M97" s="3" t="s">
        <v>302</v>
      </c>
      <c r="N97" s="1" t="s">
        <v>302</v>
      </c>
      <c r="O97" s="1" t="s">
        <v>302</v>
      </c>
      <c r="P97" s="1" t="s">
        <v>302</v>
      </c>
      <c r="Q97" s="1" t="s">
        <v>302</v>
      </c>
      <c r="R97" s="1" t="s">
        <v>302</v>
      </c>
    </row>
    <row r="98" spans="1:18" x14ac:dyDescent="0.15">
      <c r="A98" s="1" t="s">
        <v>302</v>
      </c>
      <c r="B98" s="1" t="s">
        <v>302</v>
      </c>
      <c r="C98" s="1" t="s">
        <v>302</v>
      </c>
      <c r="D98" s="1" t="s">
        <v>302</v>
      </c>
      <c r="E98" s="1" t="s">
        <v>302</v>
      </c>
      <c r="F98" s="3" t="s">
        <v>302</v>
      </c>
      <c r="G98" s="3" t="s">
        <v>302</v>
      </c>
      <c r="H98" s="3" t="s">
        <v>302</v>
      </c>
      <c r="I98" s="3" t="s">
        <v>302</v>
      </c>
      <c r="J98" s="3" t="s">
        <v>302</v>
      </c>
      <c r="K98" s="3" t="s">
        <v>302</v>
      </c>
      <c r="L98" s="1" t="s">
        <v>302</v>
      </c>
      <c r="M98" s="3" t="s">
        <v>302</v>
      </c>
      <c r="N98" s="1" t="s">
        <v>302</v>
      </c>
      <c r="O98" s="1" t="s">
        <v>302</v>
      </c>
      <c r="P98" s="1" t="s">
        <v>302</v>
      </c>
      <c r="Q98" s="1" t="s">
        <v>302</v>
      </c>
      <c r="R98" s="1" t="s">
        <v>302</v>
      </c>
    </row>
    <row r="99" spans="1:18" x14ac:dyDescent="0.15">
      <c r="A99" s="1" t="s">
        <v>302</v>
      </c>
      <c r="B99" s="1" t="s">
        <v>302</v>
      </c>
      <c r="C99" s="1" t="s">
        <v>302</v>
      </c>
      <c r="D99" s="1" t="s">
        <v>302</v>
      </c>
      <c r="E99" s="1" t="s">
        <v>302</v>
      </c>
      <c r="F99" s="3" t="s">
        <v>302</v>
      </c>
      <c r="G99" s="3" t="s">
        <v>302</v>
      </c>
      <c r="H99" s="3" t="s">
        <v>302</v>
      </c>
      <c r="I99" s="3" t="s">
        <v>302</v>
      </c>
      <c r="J99" s="3" t="s">
        <v>302</v>
      </c>
      <c r="K99" s="3" t="s">
        <v>302</v>
      </c>
      <c r="L99" s="1" t="s">
        <v>302</v>
      </c>
      <c r="M99" s="3" t="s">
        <v>302</v>
      </c>
      <c r="N99" s="1" t="s">
        <v>302</v>
      </c>
      <c r="O99" s="1" t="s">
        <v>302</v>
      </c>
      <c r="P99" s="1" t="s">
        <v>302</v>
      </c>
      <c r="Q99" s="1" t="s">
        <v>302</v>
      </c>
      <c r="R99" s="1" t="s">
        <v>302</v>
      </c>
    </row>
    <row r="100" spans="1:18" x14ac:dyDescent="0.15">
      <c r="A100" s="1" t="s">
        <v>302</v>
      </c>
      <c r="B100" s="1" t="s">
        <v>302</v>
      </c>
      <c r="C100" s="1" t="s">
        <v>302</v>
      </c>
      <c r="D100" s="1" t="s">
        <v>302</v>
      </c>
      <c r="E100" s="1" t="s">
        <v>302</v>
      </c>
      <c r="F100" s="3" t="s">
        <v>302</v>
      </c>
      <c r="G100" s="3" t="s">
        <v>302</v>
      </c>
      <c r="H100" s="3" t="s">
        <v>302</v>
      </c>
      <c r="I100" s="3" t="s">
        <v>302</v>
      </c>
      <c r="J100" s="3" t="s">
        <v>302</v>
      </c>
      <c r="K100" s="3" t="s">
        <v>302</v>
      </c>
      <c r="L100" s="1" t="s">
        <v>302</v>
      </c>
      <c r="M100" s="3" t="s">
        <v>302</v>
      </c>
      <c r="N100" s="1" t="s">
        <v>302</v>
      </c>
      <c r="O100" s="1" t="s">
        <v>302</v>
      </c>
      <c r="P100" s="1" t="s">
        <v>302</v>
      </c>
      <c r="Q100" s="1" t="s">
        <v>302</v>
      </c>
      <c r="R100" s="1" t="s">
        <v>302</v>
      </c>
    </row>
    <row r="101" spans="1:18" x14ac:dyDescent="0.15">
      <c r="A101" s="1" t="s">
        <v>302</v>
      </c>
      <c r="B101" s="1" t="s">
        <v>302</v>
      </c>
      <c r="C101" s="1" t="s">
        <v>302</v>
      </c>
      <c r="D101" s="1" t="s">
        <v>302</v>
      </c>
      <c r="E101" s="1" t="s">
        <v>302</v>
      </c>
      <c r="F101" s="3" t="s">
        <v>302</v>
      </c>
      <c r="G101" s="3" t="s">
        <v>302</v>
      </c>
      <c r="H101" s="3" t="s">
        <v>302</v>
      </c>
      <c r="I101" s="3" t="s">
        <v>302</v>
      </c>
      <c r="J101" s="3" t="s">
        <v>302</v>
      </c>
      <c r="K101" s="3" t="s">
        <v>302</v>
      </c>
      <c r="L101" s="1" t="s">
        <v>302</v>
      </c>
      <c r="M101" s="3" t="s">
        <v>302</v>
      </c>
      <c r="N101" s="1" t="s">
        <v>302</v>
      </c>
      <c r="O101" s="1" t="s">
        <v>302</v>
      </c>
      <c r="P101" s="1" t="s">
        <v>302</v>
      </c>
      <c r="Q101" s="1" t="s">
        <v>302</v>
      </c>
      <c r="R101" s="1" t="s">
        <v>302</v>
      </c>
    </row>
    <row r="102" spans="1:18" x14ac:dyDescent="0.15">
      <c r="A102" s="1" t="s">
        <v>302</v>
      </c>
      <c r="B102" s="1" t="s">
        <v>302</v>
      </c>
      <c r="C102" s="1" t="s">
        <v>302</v>
      </c>
      <c r="D102" s="1" t="s">
        <v>302</v>
      </c>
      <c r="E102" s="1" t="s">
        <v>302</v>
      </c>
      <c r="F102" s="3" t="s">
        <v>302</v>
      </c>
      <c r="G102" s="3" t="s">
        <v>302</v>
      </c>
      <c r="H102" s="3" t="s">
        <v>302</v>
      </c>
      <c r="I102" s="3" t="s">
        <v>302</v>
      </c>
      <c r="J102" s="3" t="s">
        <v>302</v>
      </c>
      <c r="K102" s="3" t="s">
        <v>302</v>
      </c>
      <c r="L102" s="1" t="s">
        <v>302</v>
      </c>
      <c r="M102" s="3" t="s">
        <v>302</v>
      </c>
      <c r="N102" s="1" t="s">
        <v>302</v>
      </c>
      <c r="O102" s="1" t="s">
        <v>302</v>
      </c>
      <c r="P102" s="1" t="s">
        <v>302</v>
      </c>
      <c r="Q102" s="1" t="s">
        <v>302</v>
      </c>
      <c r="R102" s="1" t="s">
        <v>302</v>
      </c>
    </row>
    <row r="103" spans="1:18" x14ac:dyDescent="0.15">
      <c r="A103" s="1" t="s">
        <v>302</v>
      </c>
      <c r="B103" s="1" t="s">
        <v>302</v>
      </c>
      <c r="C103" s="1" t="s">
        <v>302</v>
      </c>
      <c r="D103" s="1" t="s">
        <v>302</v>
      </c>
      <c r="E103" s="1" t="s">
        <v>302</v>
      </c>
      <c r="F103" s="3" t="s">
        <v>302</v>
      </c>
      <c r="G103" s="3" t="s">
        <v>302</v>
      </c>
      <c r="H103" s="3" t="s">
        <v>302</v>
      </c>
      <c r="I103" s="3" t="s">
        <v>302</v>
      </c>
      <c r="J103" s="3" t="s">
        <v>302</v>
      </c>
      <c r="K103" s="3" t="s">
        <v>302</v>
      </c>
      <c r="L103" s="1" t="s">
        <v>302</v>
      </c>
      <c r="M103" s="3" t="s">
        <v>302</v>
      </c>
      <c r="N103" s="1" t="s">
        <v>302</v>
      </c>
      <c r="O103" s="1" t="s">
        <v>302</v>
      </c>
      <c r="P103" s="1" t="s">
        <v>302</v>
      </c>
      <c r="Q103" s="1" t="s">
        <v>302</v>
      </c>
      <c r="R103" s="1" t="s">
        <v>302</v>
      </c>
    </row>
    <row r="104" spans="1:18" x14ac:dyDescent="0.15">
      <c r="A104" s="1" t="s">
        <v>302</v>
      </c>
      <c r="B104" s="1" t="s">
        <v>302</v>
      </c>
      <c r="C104" s="1" t="s">
        <v>302</v>
      </c>
      <c r="D104" s="1" t="s">
        <v>302</v>
      </c>
      <c r="E104" s="1" t="s">
        <v>302</v>
      </c>
      <c r="F104" s="3" t="s">
        <v>302</v>
      </c>
      <c r="G104" s="3" t="s">
        <v>302</v>
      </c>
      <c r="H104" s="3" t="s">
        <v>302</v>
      </c>
      <c r="I104" s="3" t="s">
        <v>302</v>
      </c>
      <c r="J104" s="3" t="s">
        <v>302</v>
      </c>
      <c r="K104" s="3" t="s">
        <v>302</v>
      </c>
      <c r="L104" s="1" t="s">
        <v>302</v>
      </c>
      <c r="M104" s="3" t="s">
        <v>302</v>
      </c>
      <c r="N104" s="1" t="s">
        <v>302</v>
      </c>
      <c r="O104" s="1" t="s">
        <v>302</v>
      </c>
      <c r="P104" s="1" t="s">
        <v>302</v>
      </c>
      <c r="Q104" s="1" t="s">
        <v>302</v>
      </c>
      <c r="R104" s="1" t="s">
        <v>302</v>
      </c>
    </row>
    <row r="105" spans="1:18" x14ac:dyDescent="0.15">
      <c r="A105" s="1" t="s">
        <v>302</v>
      </c>
      <c r="B105" s="1" t="s">
        <v>302</v>
      </c>
      <c r="C105" s="1" t="s">
        <v>302</v>
      </c>
      <c r="D105" s="1" t="s">
        <v>302</v>
      </c>
      <c r="E105" s="1" t="s">
        <v>302</v>
      </c>
      <c r="F105" s="3" t="s">
        <v>302</v>
      </c>
      <c r="G105" s="3" t="s">
        <v>302</v>
      </c>
      <c r="H105" s="3" t="s">
        <v>302</v>
      </c>
      <c r="I105" s="3" t="s">
        <v>302</v>
      </c>
      <c r="J105" s="3" t="s">
        <v>302</v>
      </c>
      <c r="K105" s="3" t="s">
        <v>302</v>
      </c>
      <c r="L105" s="1" t="s">
        <v>302</v>
      </c>
      <c r="M105" s="3" t="s">
        <v>302</v>
      </c>
      <c r="N105" s="1" t="s">
        <v>302</v>
      </c>
      <c r="O105" s="1" t="s">
        <v>302</v>
      </c>
      <c r="P105" s="1" t="s">
        <v>302</v>
      </c>
      <c r="Q105" s="1" t="s">
        <v>302</v>
      </c>
      <c r="R105" s="1" t="s">
        <v>302</v>
      </c>
    </row>
    <row r="106" spans="1:18" x14ac:dyDescent="0.15">
      <c r="A106" s="1" t="s">
        <v>302</v>
      </c>
      <c r="B106" s="1" t="s">
        <v>302</v>
      </c>
      <c r="C106" s="1" t="s">
        <v>302</v>
      </c>
      <c r="D106" s="1" t="s">
        <v>302</v>
      </c>
      <c r="E106" s="1" t="s">
        <v>302</v>
      </c>
      <c r="F106" s="3" t="s">
        <v>302</v>
      </c>
      <c r="G106" s="3" t="s">
        <v>302</v>
      </c>
      <c r="H106" s="3" t="s">
        <v>302</v>
      </c>
      <c r="I106" s="3" t="s">
        <v>302</v>
      </c>
      <c r="J106" s="3" t="s">
        <v>302</v>
      </c>
      <c r="K106" s="3" t="s">
        <v>302</v>
      </c>
      <c r="L106" s="1" t="s">
        <v>302</v>
      </c>
      <c r="M106" s="3" t="s">
        <v>302</v>
      </c>
      <c r="N106" s="1" t="s">
        <v>302</v>
      </c>
      <c r="O106" s="1" t="s">
        <v>302</v>
      </c>
      <c r="P106" s="1" t="s">
        <v>302</v>
      </c>
      <c r="Q106" s="1" t="s">
        <v>302</v>
      </c>
      <c r="R106" s="1" t="s">
        <v>302</v>
      </c>
    </row>
    <row r="107" spans="1:18" x14ac:dyDescent="0.15">
      <c r="A107" s="1" t="s">
        <v>302</v>
      </c>
      <c r="B107" s="1" t="s">
        <v>302</v>
      </c>
      <c r="C107" s="1" t="s">
        <v>302</v>
      </c>
      <c r="D107" s="1" t="s">
        <v>302</v>
      </c>
      <c r="E107" s="1" t="s">
        <v>302</v>
      </c>
      <c r="F107" s="3" t="s">
        <v>302</v>
      </c>
      <c r="G107" s="3" t="s">
        <v>302</v>
      </c>
      <c r="H107" s="3" t="s">
        <v>302</v>
      </c>
      <c r="I107" s="3" t="s">
        <v>302</v>
      </c>
      <c r="J107" s="3" t="s">
        <v>302</v>
      </c>
      <c r="K107" s="3" t="s">
        <v>302</v>
      </c>
      <c r="L107" s="1" t="s">
        <v>302</v>
      </c>
      <c r="M107" s="3" t="s">
        <v>302</v>
      </c>
      <c r="N107" s="1" t="s">
        <v>302</v>
      </c>
      <c r="O107" s="1" t="s">
        <v>302</v>
      </c>
      <c r="P107" s="1" t="s">
        <v>302</v>
      </c>
      <c r="Q107" s="1" t="s">
        <v>302</v>
      </c>
      <c r="R107" s="1" t="s">
        <v>302</v>
      </c>
    </row>
    <row r="108" spans="1:18" x14ac:dyDescent="0.15">
      <c r="A108" s="1" t="s">
        <v>302</v>
      </c>
      <c r="B108" s="1" t="s">
        <v>302</v>
      </c>
      <c r="C108" s="1" t="s">
        <v>302</v>
      </c>
      <c r="D108" s="1" t="s">
        <v>302</v>
      </c>
      <c r="E108" s="1" t="s">
        <v>302</v>
      </c>
      <c r="F108" s="3" t="s">
        <v>302</v>
      </c>
      <c r="G108" s="3" t="s">
        <v>302</v>
      </c>
      <c r="H108" s="3" t="s">
        <v>302</v>
      </c>
      <c r="I108" s="3" t="s">
        <v>302</v>
      </c>
      <c r="J108" s="3" t="s">
        <v>302</v>
      </c>
      <c r="K108" s="3" t="s">
        <v>302</v>
      </c>
      <c r="L108" s="1" t="s">
        <v>302</v>
      </c>
      <c r="M108" s="3" t="s">
        <v>302</v>
      </c>
      <c r="N108" s="1" t="s">
        <v>302</v>
      </c>
      <c r="O108" s="1" t="s">
        <v>302</v>
      </c>
      <c r="P108" s="1" t="s">
        <v>302</v>
      </c>
      <c r="Q108" s="1" t="s">
        <v>302</v>
      </c>
      <c r="R108" s="1" t="s">
        <v>302</v>
      </c>
    </row>
    <row r="109" spans="1:18" x14ac:dyDescent="0.15">
      <c r="A109" s="1" t="s">
        <v>302</v>
      </c>
      <c r="B109" s="1" t="s">
        <v>302</v>
      </c>
      <c r="C109" s="1" t="s">
        <v>302</v>
      </c>
      <c r="D109" s="1" t="s">
        <v>302</v>
      </c>
      <c r="E109" s="1" t="s">
        <v>302</v>
      </c>
      <c r="F109" s="3" t="s">
        <v>302</v>
      </c>
      <c r="G109" s="3" t="s">
        <v>302</v>
      </c>
      <c r="H109" s="3" t="s">
        <v>302</v>
      </c>
      <c r="I109" s="3" t="s">
        <v>302</v>
      </c>
      <c r="J109" s="3" t="s">
        <v>302</v>
      </c>
      <c r="K109" s="3" t="s">
        <v>302</v>
      </c>
      <c r="L109" s="1" t="s">
        <v>302</v>
      </c>
      <c r="M109" s="3" t="s">
        <v>302</v>
      </c>
      <c r="N109" s="1" t="s">
        <v>302</v>
      </c>
      <c r="O109" s="1" t="s">
        <v>302</v>
      </c>
      <c r="P109" s="1" t="s">
        <v>302</v>
      </c>
      <c r="Q109" s="1" t="s">
        <v>302</v>
      </c>
      <c r="R109" s="1" t="s">
        <v>302</v>
      </c>
    </row>
    <row r="110" spans="1:18" x14ac:dyDescent="0.15">
      <c r="A110" s="1" t="s">
        <v>302</v>
      </c>
      <c r="B110" s="1" t="s">
        <v>302</v>
      </c>
      <c r="C110" s="1" t="s">
        <v>302</v>
      </c>
      <c r="D110" s="1" t="s">
        <v>302</v>
      </c>
      <c r="E110" s="1" t="s">
        <v>302</v>
      </c>
      <c r="F110" s="3" t="s">
        <v>302</v>
      </c>
      <c r="G110" s="3" t="s">
        <v>302</v>
      </c>
      <c r="H110" s="3" t="s">
        <v>302</v>
      </c>
      <c r="I110" s="3" t="s">
        <v>302</v>
      </c>
      <c r="J110" s="3" t="s">
        <v>302</v>
      </c>
      <c r="K110" s="3" t="s">
        <v>302</v>
      </c>
      <c r="L110" s="1" t="s">
        <v>302</v>
      </c>
      <c r="M110" s="3" t="s">
        <v>302</v>
      </c>
      <c r="N110" s="1" t="s">
        <v>302</v>
      </c>
      <c r="O110" s="1" t="s">
        <v>302</v>
      </c>
      <c r="P110" s="1" t="s">
        <v>302</v>
      </c>
      <c r="Q110" s="1" t="s">
        <v>302</v>
      </c>
      <c r="R110" s="1" t="s">
        <v>302</v>
      </c>
    </row>
    <row r="111" spans="1:18" x14ac:dyDescent="0.15">
      <c r="A111" s="1" t="s">
        <v>302</v>
      </c>
      <c r="B111" s="1" t="s">
        <v>302</v>
      </c>
      <c r="C111" s="1" t="s">
        <v>302</v>
      </c>
      <c r="D111" s="1" t="s">
        <v>302</v>
      </c>
      <c r="E111" s="1" t="s">
        <v>302</v>
      </c>
      <c r="F111" s="3" t="s">
        <v>302</v>
      </c>
      <c r="G111" s="3" t="s">
        <v>302</v>
      </c>
      <c r="H111" s="3" t="s">
        <v>302</v>
      </c>
      <c r="I111" s="3" t="s">
        <v>302</v>
      </c>
      <c r="J111" s="3" t="s">
        <v>302</v>
      </c>
      <c r="K111" s="3" t="s">
        <v>302</v>
      </c>
      <c r="L111" s="1" t="s">
        <v>302</v>
      </c>
      <c r="M111" s="3" t="s">
        <v>302</v>
      </c>
      <c r="N111" s="1" t="s">
        <v>302</v>
      </c>
      <c r="O111" s="1" t="s">
        <v>302</v>
      </c>
      <c r="P111" s="1" t="s">
        <v>302</v>
      </c>
      <c r="Q111" s="1" t="s">
        <v>302</v>
      </c>
      <c r="R111" s="1" t="s">
        <v>302</v>
      </c>
    </row>
    <row r="112" spans="1:18" x14ac:dyDescent="0.15">
      <c r="A112" s="1" t="s">
        <v>302</v>
      </c>
      <c r="B112" s="1" t="s">
        <v>302</v>
      </c>
      <c r="C112" s="1" t="s">
        <v>302</v>
      </c>
      <c r="D112" s="1" t="s">
        <v>302</v>
      </c>
      <c r="E112" s="1" t="s">
        <v>302</v>
      </c>
      <c r="F112" s="3" t="s">
        <v>302</v>
      </c>
      <c r="G112" s="3" t="s">
        <v>302</v>
      </c>
      <c r="H112" s="3" t="s">
        <v>302</v>
      </c>
      <c r="I112" s="3" t="s">
        <v>302</v>
      </c>
      <c r="J112" s="3" t="s">
        <v>302</v>
      </c>
      <c r="K112" s="3" t="s">
        <v>302</v>
      </c>
      <c r="L112" s="1" t="s">
        <v>302</v>
      </c>
      <c r="M112" s="3" t="s">
        <v>302</v>
      </c>
      <c r="N112" s="1" t="s">
        <v>302</v>
      </c>
      <c r="O112" s="1" t="s">
        <v>302</v>
      </c>
      <c r="P112" s="1" t="s">
        <v>302</v>
      </c>
      <c r="Q112" s="1" t="s">
        <v>302</v>
      </c>
      <c r="R112" s="1" t="s">
        <v>302</v>
      </c>
    </row>
    <row r="113" spans="1:18" x14ac:dyDescent="0.15">
      <c r="A113" s="1" t="s">
        <v>302</v>
      </c>
      <c r="B113" s="1" t="s">
        <v>302</v>
      </c>
      <c r="C113" s="1" t="s">
        <v>302</v>
      </c>
      <c r="D113" s="1" t="s">
        <v>302</v>
      </c>
      <c r="E113" s="1" t="s">
        <v>302</v>
      </c>
      <c r="F113" s="3" t="s">
        <v>302</v>
      </c>
      <c r="G113" s="3" t="s">
        <v>302</v>
      </c>
      <c r="H113" s="3" t="s">
        <v>302</v>
      </c>
      <c r="I113" s="3" t="s">
        <v>302</v>
      </c>
      <c r="J113" s="3" t="s">
        <v>302</v>
      </c>
      <c r="K113" s="3" t="s">
        <v>302</v>
      </c>
      <c r="L113" s="1" t="s">
        <v>302</v>
      </c>
      <c r="M113" s="3" t="s">
        <v>302</v>
      </c>
      <c r="N113" s="1" t="s">
        <v>302</v>
      </c>
      <c r="O113" s="1" t="s">
        <v>302</v>
      </c>
      <c r="P113" s="1" t="s">
        <v>302</v>
      </c>
      <c r="Q113" s="1" t="s">
        <v>302</v>
      </c>
      <c r="R113" s="1" t="s">
        <v>302</v>
      </c>
    </row>
    <row r="114" spans="1:18" x14ac:dyDescent="0.15">
      <c r="A114" s="1" t="s">
        <v>302</v>
      </c>
      <c r="B114" s="1" t="s">
        <v>302</v>
      </c>
      <c r="C114" s="1" t="s">
        <v>302</v>
      </c>
      <c r="D114" s="1" t="s">
        <v>302</v>
      </c>
      <c r="E114" s="1" t="s">
        <v>302</v>
      </c>
      <c r="F114" s="3" t="s">
        <v>302</v>
      </c>
      <c r="G114" s="3" t="s">
        <v>302</v>
      </c>
      <c r="H114" s="3" t="s">
        <v>302</v>
      </c>
      <c r="I114" s="3" t="s">
        <v>302</v>
      </c>
      <c r="J114" s="3" t="s">
        <v>302</v>
      </c>
      <c r="K114" s="3" t="s">
        <v>302</v>
      </c>
      <c r="L114" s="1" t="s">
        <v>302</v>
      </c>
      <c r="M114" s="3" t="s">
        <v>302</v>
      </c>
      <c r="N114" s="1" t="s">
        <v>302</v>
      </c>
      <c r="O114" s="1" t="s">
        <v>302</v>
      </c>
      <c r="P114" s="1" t="s">
        <v>302</v>
      </c>
      <c r="Q114" s="1" t="s">
        <v>302</v>
      </c>
      <c r="R114" s="1" t="s">
        <v>302</v>
      </c>
    </row>
    <row r="115" spans="1:18" x14ac:dyDescent="0.15">
      <c r="A115" s="1" t="s">
        <v>302</v>
      </c>
      <c r="B115" s="1" t="s">
        <v>302</v>
      </c>
      <c r="C115" s="1" t="s">
        <v>302</v>
      </c>
      <c r="D115" s="1" t="s">
        <v>302</v>
      </c>
      <c r="E115" s="1" t="s">
        <v>302</v>
      </c>
      <c r="F115" s="3" t="s">
        <v>302</v>
      </c>
      <c r="G115" s="3" t="s">
        <v>302</v>
      </c>
      <c r="H115" s="3" t="s">
        <v>302</v>
      </c>
      <c r="I115" s="3" t="s">
        <v>302</v>
      </c>
      <c r="J115" s="3" t="s">
        <v>302</v>
      </c>
      <c r="K115" s="3" t="s">
        <v>302</v>
      </c>
      <c r="L115" s="1" t="s">
        <v>302</v>
      </c>
      <c r="M115" s="3" t="s">
        <v>302</v>
      </c>
      <c r="N115" s="1" t="s">
        <v>302</v>
      </c>
      <c r="O115" s="1" t="s">
        <v>302</v>
      </c>
      <c r="P115" s="1" t="s">
        <v>302</v>
      </c>
      <c r="Q115" s="1" t="s">
        <v>302</v>
      </c>
      <c r="R115" s="1" t="s">
        <v>302</v>
      </c>
    </row>
    <row r="116" spans="1:18" x14ac:dyDescent="0.15">
      <c r="A116" s="1" t="s">
        <v>302</v>
      </c>
      <c r="B116" s="1" t="s">
        <v>302</v>
      </c>
      <c r="C116" s="1" t="s">
        <v>302</v>
      </c>
      <c r="D116" s="1" t="s">
        <v>302</v>
      </c>
      <c r="E116" s="1" t="s">
        <v>302</v>
      </c>
      <c r="F116" s="3" t="s">
        <v>302</v>
      </c>
      <c r="G116" s="3" t="s">
        <v>302</v>
      </c>
      <c r="H116" s="3" t="s">
        <v>302</v>
      </c>
      <c r="I116" s="3" t="s">
        <v>302</v>
      </c>
      <c r="J116" s="3" t="s">
        <v>302</v>
      </c>
      <c r="K116" s="3" t="s">
        <v>302</v>
      </c>
      <c r="L116" s="1" t="s">
        <v>302</v>
      </c>
      <c r="M116" s="3" t="s">
        <v>302</v>
      </c>
      <c r="N116" s="1" t="s">
        <v>302</v>
      </c>
      <c r="O116" s="1" t="s">
        <v>302</v>
      </c>
      <c r="P116" s="1" t="s">
        <v>302</v>
      </c>
      <c r="Q116" s="1" t="s">
        <v>302</v>
      </c>
      <c r="R116" s="1" t="s">
        <v>302</v>
      </c>
    </row>
    <row r="117" spans="1:18" x14ac:dyDescent="0.15">
      <c r="A117" s="1" t="s">
        <v>302</v>
      </c>
      <c r="B117" s="1" t="s">
        <v>302</v>
      </c>
      <c r="C117" s="1" t="s">
        <v>302</v>
      </c>
      <c r="D117" s="1" t="s">
        <v>302</v>
      </c>
      <c r="E117" s="1" t="s">
        <v>302</v>
      </c>
      <c r="F117" s="3" t="s">
        <v>302</v>
      </c>
      <c r="G117" s="3" t="s">
        <v>302</v>
      </c>
      <c r="H117" s="3" t="s">
        <v>302</v>
      </c>
      <c r="I117" s="3" t="s">
        <v>302</v>
      </c>
      <c r="J117" s="3" t="s">
        <v>302</v>
      </c>
      <c r="K117" s="3" t="s">
        <v>302</v>
      </c>
      <c r="L117" s="1" t="s">
        <v>302</v>
      </c>
      <c r="M117" s="3" t="s">
        <v>302</v>
      </c>
      <c r="N117" s="1" t="s">
        <v>302</v>
      </c>
      <c r="O117" s="1" t="s">
        <v>302</v>
      </c>
      <c r="P117" s="1" t="s">
        <v>302</v>
      </c>
      <c r="Q117" s="1" t="s">
        <v>302</v>
      </c>
      <c r="R117" s="1" t="s">
        <v>302</v>
      </c>
    </row>
    <row r="118" spans="1:18" x14ac:dyDescent="0.15">
      <c r="A118" s="1" t="s">
        <v>302</v>
      </c>
      <c r="B118" s="1" t="s">
        <v>302</v>
      </c>
      <c r="C118" s="1" t="s">
        <v>302</v>
      </c>
      <c r="D118" s="1" t="s">
        <v>302</v>
      </c>
      <c r="E118" s="1" t="s">
        <v>302</v>
      </c>
      <c r="F118" s="3" t="s">
        <v>302</v>
      </c>
      <c r="G118" s="3" t="s">
        <v>302</v>
      </c>
      <c r="H118" s="3" t="s">
        <v>302</v>
      </c>
      <c r="I118" s="3" t="s">
        <v>302</v>
      </c>
      <c r="J118" s="3" t="s">
        <v>302</v>
      </c>
      <c r="K118" s="3" t="s">
        <v>302</v>
      </c>
      <c r="L118" s="1" t="s">
        <v>302</v>
      </c>
      <c r="M118" s="3" t="s">
        <v>302</v>
      </c>
      <c r="N118" s="1" t="s">
        <v>302</v>
      </c>
      <c r="O118" s="1" t="s">
        <v>302</v>
      </c>
      <c r="P118" s="1" t="s">
        <v>302</v>
      </c>
      <c r="Q118" s="1" t="s">
        <v>302</v>
      </c>
      <c r="R118" s="1" t="s">
        <v>302</v>
      </c>
    </row>
    <row r="119" spans="1:18" x14ac:dyDescent="0.15">
      <c r="A119" s="1" t="s">
        <v>302</v>
      </c>
      <c r="B119" s="1" t="s">
        <v>302</v>
      </c>
      <c r="C119" s="1" t="s">
        <v>302</v>
      </c>
      <c r="D119" s="1" t="s">
        <v>302</v>
      </c>
      <c r="E119" s="1" t="s">
        <v>302</v>
      </c>
      <c r="F119" s="3" t="s">
        <v>302</v>
      </c>
      <c r="G119" s="3" t="s">
        <v>302</v>
      </c>
      <c r="H119" s="3" t="s">
        <v>302</v>
      </c>
      <c r="I119" s="3" t="s">
        <v>302</v>
      </c>
      <c r="J119" s="3" t="s">
        <v>302</v>
      </c>
      <c r="K119" s="3" t="s">
        <v>302</v>
      </c>
      <c r="L119" s="1" t="s">
        <v>302</v>
      </c>
      <c r="M119" s="3" t="s">
        <v>302</v>
      </c>
      <c r="N119" s="1" t="s">
        <v>302</v>
      </c>
      <c r="O119" s="1" t="s">
        <v>302</v>
      </c>
      <c r="P119" s="1" t="s">
        <v>302</v>
      </c>
      <c r="Q119" s="1" t="s">
        <v>302</v>
      </c>
      <c r="R119" s="1" t="s">
        <v>302</v>
      </c>
    </row>
    <row r="120" spans="1:18" x14ac:dyDescent="0.15">
      <c r="A120" s="1" t="s">
        <v>302</v>
      </c>
      <c r="B120" s="1" t="s">
        <v>302</v>
      </c>
      <c r="C120" s="1" t="s">
        <v>302</v>
      </c>
      <c r="D120" s="1" t="s">
        <v>302</v>
      </c>
      <c r="E120" s="1" t="s">
        <v>302</v>
      </c>
      <c r="F120" s="3" t="s">
        <v>302</v>
      </c>
      <c r="G120" s="3" t="s">
        <v>302</v>
      </c>
      <c r="H120" s="3" t="s">
        <v>302</v>
      </c>
      <c r="I120" s="3" t="s">
        <v>302</v>
      </c>
      <c r="J120" s="3" t="s">
        <v>302</v>
      </c>
      <c r="K120" s="3" t="s">
        <v>302</v>
      </c>
      <c r="L120" s="1" t="s">
        <v>302</v>
      </c>
      <c r="M120" s="3" t="s">
        <v>302</v>
      </c>
      <c r="N120" s="1" t="s">
        <v>302</v>
      </c>
      <c r="O120" s="1" t="s">
        <v>302</v>
      </c>
      <c r="P120" s="1" t="s">
        <v>302</v>
      </c>
      <c r="Q120" s="1" t="s">
        <v>302</v>
      </c>
      <c r="R120" s="1" t="s">
        <v>302</v>
      </c>
    </row>
    <row r="121" spans="1:18" x14ac:dyDescent="0.15">
      <c r="A121" s="1" t="s">
        <v>302</v>
      </c>
      <c r="B121" s="1" t="s">
        <v>302</v>
      </c>
      <c r="C121" s="1" t="s">
        <v>302</v>
      </c>
      <c r="D121" s="1" t="s">
        <v>302</v>
      </c>
      <c r="E121" s="1" t="s">
        <v>302</v>
      </c>
      <c r="F121" s="3" t="s">
        <v>302</v>
      </c>
      <c r="G121" s="3" t="s">
        <v>302</v>
      </c>
      <c r="H121" s="3" t="s">
        <v>302</v>
      </c>
      <c r="I121" s="3" t="s">
        <v>302</v>
      </c>
      <c r="J121" s="3" t="s">
        <v>302</v>
      </c>
      <c r="K121" s="3" t="s">
        <v>302</v>
      </c>
      <c r="L121" s="1" t="s">
        <v>302</v>
      </c>
      <c r="M121" s="3" t="s">
        <v>302</v>
      </c>
      <c r="N121" s="1" t="s">
        <v>302</v>
      </c>
      <c r="O121" s="1" t="s">
        <v>302</v>
      </c>
      <c r="P121" s="1" t="s">
        <v>302</v>
      </c>
      <c r="Q121" s="1" t="s">
        <v>302</v>
      </c>
      <c r="R121" s="1" t="s">
        <v>302</v>
      </c>
    </row>
    <row r="122" spans="1:18" x14ac:dyDescent="0.15">
      <c r="A122" s="1" t="s">
        <v>302</v>
      </c>
      <c r="B122" s="1" t="s">
        <v>302</v>
      </c>
      <c r="C122" s="1" t="s">
        <v>302</v>
      </c>
      <c r="D122" s="1" t="s">
        <v>302</v>
      </c>
      <c r="E122" s="1" t="s">
        <v>302</v>
      </c>
      <c r="F122" s="3" t="s">
        <v>302</v>
      </c>
      <c r="G122" s="3" t="s">
        <v>302</v>
      </c>
      <c r="H122" s="3" t="s">
        <v>302</v>
      </c>
      <c r="I122" s="3" t="s">
        <v>302</v>
      </c>
      <c r="J122" s="3" t="s">
        <v>302</v>
      </c>
      <c r="K122" s="3" t="s">
        <v>302</v>
      </c>
      <c r="L122" s="1" t="s">
        <v>302</v>
      </c>
      <c r="M122" s="3" t="s">
        <v>302</v>
      </c>
      <c r="N122" s="1" t="s">
        <v>302</v>
      </c>
      <c r="O122" s="1" t="s">
        <v>302</v>
      </c>
      <c r="P122" s="1" t="s">
        <v>302</v>
      </c>
      <c r="Q122" s="1" t="s">
        <v>302</v>
      </c>
      <c r="R122" s="1" t="s">
        <v>302</v>
      </c>
    </row>
    <row r="123" spans="1:18" x14ac:dyDescent="0.15">
      <c r="A123" s="1" t="s">
        <v>302</v>
      </c>
      <c r="B123" s="1" t="s">
        <v>302</v>
      </c>
      <c r="C123" s="1" t="s">
        <v>302</v>
      </c>
      <c r="D123" s="1" t="s">
        <v>302</v>
      </c>
      <c r="E123" s="1" t="s">
        <v>302</v>
      </c>
      <c r="F123" s="3" t="s">
        <v>302</v>
      </c>
      <c r="G123" s="3" t="s">
        <v>302</v>
      </c>
      <c r="H123" s="3" t="s">
        <v>302</v>
      </c>
      <c r="I123" s="3" t="s">
        <v>302</v>
      </c>
      <c r="J123" s="3" t="s">
        <v>302</v>
      </c>
      <c r="K123" s="3" t="s">
        <v>302</v>
      </c>
      <c r="L123" s="1" t="s">
        <v>302</v>
      </c>
      <c r="M123" s="3" t="s">
        <v>302</v>
      </c>
      <c r="N123" s="1" t="s">
        <v>302</v>
      </c>
      <c r="O123" s="1" t="s">
        <v>302</v>
      </c>
      <c r="P123" s="1" t="s">
        <v>302</v>
      </c>
      <c r="Q123" s="1" t="s">
        <v>302</v>
      </c>
      <c r="R123" s="1" t="s">
        <v>302</v>
      </c>
    </row>
    <row r="124" spans="1:18" x14ac:dyDescent="0.15">
      <c r="A124" s="1" t="s">
        <v>302</v>
      </c>
      <c r="B124" s="1" t="s">
        <v>302</v>
      </c>
      <c r="C124" s="1" t="s">
        <v>302</v>
      </c>
      <c r="D124" s="1" t="s">
        <v>302</v>
      </c>
      <c r="E124" s="1" t="s">
        <v>302</v>
      </c>
      <c r="F124" s="3" t="s">
        <v>302</v>
      </c>
      <c r="G124" s="3" t="s">
        <v>302</v>
      </c>
      <c r="H124" s="3" t="s">
        <v>302</v>
      </c>
      <c r="I124" s="3" t="s">
        <v>302</v>
      </c>
      <c r="J124" s="3" t="s">
        <v>302</v>
      </c>
      <c r="K124" s="3" t="s">
        <v>302</v>
      </c>
      <c r="L124" s="1" t="s">
        <v>302</v>
      </c>
      <c r="M124" s="3" t="s">
        <v>302</v>
      </c>
      <c r="N124" s="1" t="s">
        <v>302</v>
      </c>
      <c r="O124" s="1" t="s">
        <v>302</v>
      </c>
      <c r="P124" s="1" t="s">
        <v>302</v>
      </c>
      <c r="Q124" s="1" t="s">
        <v>302</v>
      </c>
      <c r="R124" s="1" t="s">
        <v>302</v>
      </c>
    </row>
    <row r="125" spans="1:18" x14ac:dyDescent="0.15">
      <c r="A125" s="1" t="s">
        <v>302</v>
      </c>
      <c r="B125" s="1" t="s">
        <v>302</v>
      </c>
      <c r="C125" s="1" t="s">
        <v>302</v>
      </c>
      <c r="D125" s="1" t="s">
        <v>302</v>
      </c>
      <c r="E125" s="1" t="s">
        <v>302</v>
      </c>
      <c r="F125" s="3" t="s">
        <v>302</v>
      </c>
      <c r="G125" s="3" t="s">
        <v>302</v>
      </c>
      <c r="H125" s="3" t="s">
        <v>302</v>
      </c>
      <c r="I125" s="3" t="s">
        <v>302</v>
      </c>
      <c r="J125" s="3" t="s">
        <v>302</v>
      </c>
      <c r="K125" s="3" t="s">
        <v>302</v>
      </c>
      <c r="L125" s="1" t="s">
        <v>302</v>
      </c>
      <c r="M125" s="3" t="s">
        <v>302</v>
      </c>
      <c r="N125" s="1" t="s">
        <v>302</v>
      </c>
      <c r="O125" s="1" t="s">
        <v>302</v>
      </c>
      <c r="P125" s="1" t="s">
        <v>302</v>
      </c>
      <c r="Q125" s="1" t="s">
        <v>302</v>
      </c>
      <c r="R125" s="1" t="s">
        <v>302</v>
      </c>
    </row>
    <row r="126" spans="1:18" x14ac:dyDescent="0.15">
      <c r="A126" s="1" t="s">
        <v>302</v>
      </c>
      <c r="B126" s="1" t="s">
        <v>302</v>
      </c>
      <c r="C126" s="1" t="s">
        <v>302</v>
      </c>
      <c r="D126" s="1" t="s">
        <v>302</v>
      </c>
      <c r="E126" s="1" t="s">
        <v>302</v>
      </c>
      <c r="F126" s="3" t="s">
        <v>302</v>
      </c>
      <c r="G126" s="3" t="s">
        <v>302</v>
      </c>
      <c r="H126" s="3" t="s">
        <v>302</v>
      </c>
      <c r="I126" s="3" t="s">
        <v>302</v>
      </c>
      <c r="J126" s="3" t="s">
        <v>302</v>
      </c>
      <c r="K126" s="3" t="s">
        <v>302</v>
      </c>
      <c r="L126" s="1" t="s">
        <v>302</v>
      </c>
      <c r="M126" s="3" t="s">
        <v>302</v>
      </c>
      <c r="N126" s="1" t="s">
        <v>302</v>
      </c>
      <c r="O126" s="1" t="s">
        <v>302</v>
      </c>
      <c r="P126" s="1" t="s">
        <v>302</v>
      </c>
      <c r="Q126" s="1" t="s">
        <v>302</v>
      </c>
      <c r="R126" s="1" t="s">
        <v>302</v>
      </c>
    </row>
    <row r="127" spans="1:18" x14ac:dyDescent="0.15">
      <c r="A127" s="1" t="s">
        <v>302</v>
      </c>
      <c r="B127" s="1" t="s">
        <v>302</v>
      </c>
      <c r="C127" s="1" t="s">
        <v>302</v>
      </c>
      <c r="D127" s="1" t="s">
        <v>302</v>
      </c>
      <c r="E127" s="1" t="s">
        <v>302</v>
      </c>
      <c r="F127" s="3" t="s">
        <v>302</v>
      </c>
      <c r="G127" s="3" t="s">
        <v>302</v>
      </c>
      <c r="H127" s="3" t="s">
        <v>302</v>
      </c>
      <c r="I127" s="3" t="s">
        <v>302</v>
      </c>
      <c r="J127" s="3" t="s">
        <v>302</v>
      </c>
      <c r="K127" s="3" t="s">
        <v>302</v>
      </c>
      <c r="L127" s="1" t="s">
        <v>302</v>
      </c>
      <c r="M127" s="3" t="s">
        <v>302</v>
      </c>
      <c r="N127" s="1" t="s">
        <v>302</v>
      </c>
      <c r="O127" s="1" t="s">
        <v>302</v>
      </c>
      <c r="P127" s="1" t="s">
        <v>302</v>
      </c>
      <c r="Q127" s="1" t="s">
        <v>302</v>
      </c>
      <c r="R127" s="1" t="s">
        <v>302</v>
      </c>
    </row>
    <row r="128" spans="1:18" x14ac:dyDescent="0.15">
      <c r="A128" s="1" t="s">
        <v>302</v>
      </c>
      <c r="B128" s="1" t="s">
        <v>302</v>
      </c>
      <c r="C128" s="1" t="s">
        <v>302</v>
      </c>
      <c r="D128" s="1" t="s">
        <v>302</v>
      </c>
      <c r="E128" s="1" t="s">
        <v>302</v>
      </c>
      <c r="F128" s="3" t="s">
        <v>302</v>
      </c>
      <c r="G128" s="3" t="s">
        <v>302</v>
      </c>
      <c r="H128" s="3" t="s">
        <v>302</v>
      </c>
      <c r="I128" s="3" t="s">
        <v>302</v>
      </c>
      <c r="J128" s="3" t="s">
        <v>302</v>
      </c>
      <c r="K128" s="3" t="s">
        <v>302</v>
      </c>
      <c r="L128" s="1" t="s">
        <v>302</v>
      </c>
      <c r="M128" s="3" t="s">
        <v>302</v>
      </c>
      <c r="N128" s="1" t="s">
        <v>302</v>
      </c>
      <c r="O128" s="1" t="s">
        <v>302</v>
      </c>
      <c r="P128" s="1" t="s">
        <v>302</v>
      </c>
      <c r="Q128" s="1" t="s">
        <v>302</v>
      </c>
      <c r="R128" s="1" t="s">
        <v>302</v>
      </c>
    </row>
    <row r="129" spans="1:18" x14ac:dyDescent="0.15">
      <c r="A129" s="1" t="s">
        <v>302</v>
      </c>
      <c r="B129" s="1" t="s">
        <v>302</v>
      </c>
      <c r="C129" s="1" t="s">
        <v>302</v>
      </c>
      <c r="D129" s="1" t="s">
        <v>302</v>
      </c>
      <c r="E129" s="1" t="s">
        <v>302</v>
      </c>
      <c r="F129" s="3" t="s">
        <v>302</v>
      </c>
      <c r="G129" s="3" t="s">
        <v>302</v>
      </c>
      <c r="H129" s="3" t="s">
        <v>302</v>
      </c>
      <c r="I129" s="3" t="s">
        <v>302</v>
      </c>
      <c r="J129" s="3" t="s">
        <v>302</v>
      </c>
      <c r="K129" s="3" t="s">
        <v>302</v>
      </c>
      <c r="L129" s="1" t="s">
        <v>302</v>
      </c>
      <c r="M129" s="3" t="s">
        <v>302</v>
      </c>
      <c r="N129" s="1" t="s">
        <v>302</v>
      </c>
      <c r="O129" s="1" t="s">
        <v>302</v>
      </c>
      <c r="P129" s="1" t="s">
        <v>302</v>
      </c>
      <c r="Q129" s="1" t="s">
        <v>302</v>
      </c>
      <c r="R129" s="1" t="s">
        <v>302</v>
      </c>
    </row>
    <row r="130" spans="1:18" x14ac:dyDescent="0.15">
      <c r="A130" s="1" t="s">
        <v>302</v>
      </c>
      <c r="B130" s="1" t="s">
        <v>302</v>
      </c>
      <c r="C130" s="1" t="s">
        <v>302</v>
      </c>
      <c r="D130" s="1" t="s">
        <v>302</v>
      </c>
      <c r="E130" s="1" t="s">
        <v>302</v>
      </c>
      <c r="F130" s="3" t="s">
        <v>302</v>
      </c>
      <c r="G130" s="3" t="s">
        <v>302</v>
      </c>
      <c r="H130" s="3" t="s">
        <v>302</v>
      </c>
      <c r="I130" s="3" t="s">
        <v>302</v>
      </c>
      <c r="J130" s="3" t="s">
        <v>302</v>
      </c>
      <c r="K130" s="3" t="s">
        <v>302</v>
      </c>
      <c r="L130" s="1" t="s">
        <v>302</v>
      </c>
      <c r="M130" s="3" t="s">
        <v>302</v>
      </c>
      <c r="N130" s="1" t="s">
        <v>302</v>
      </c>
      <c r="O130" s="1" t="s">
        <v>302</v>
      </c>
      <c r="P130" s="1" t="s">
        <v>302</v>
      </c>
      <c r="Q130" s="1" t="s">
        <v>302</v>
      </c>
      <c r="R130" s="1" t="s">
        <v>302</v>
      </c>
    </row>
    <row r="131" spans="1:18" x14ac:dyDescent="0.15">
      <c r="A131" s="1" t="s">
        <v>302</v>
      </c>
      <c r="B131" s="1" t="s">
        <v>302</v>
      </c>
      <c r="C131" s="1" t="s">
        <v>302</v>
      </c>
      <c r="D131" s="1" t="s">
        <v>302</v>
      </c>
      <c r="E131" s="1" t="s">
        <v>302</v>
      </c>
      <c r="F131" s="3" t="s">
        <v>302</v>
      </c>
      <c r="G131" s="3" t="s">
        <v>302</v>
      </c>
      <c r="H131" s="3" t="s">
        <v>302</v>
      </c>
      <c r="I131" s="3" t="s">
        <v>302</v>
      </c>
      <c r="J131" s="3" t="s">
        <v>302</v>
      </c>
      <c r="K131" s="3" t="s">
        <v>302</v>
      </c>
      <c r="L131" s="1" t="s">
        <v>302</v>
      </c>
      <c r="M131" s="3" t="s">
        <v>302</v>
      </c>
      <c r="N131" s="1" t="s">
        <v>302</v>
      </c>
      <c r="O131" s="1" t="s">
        <v>302</v>
      </c>
      <c r="P131" s="1" t="s">
        <v>302</v>
      </c>
      <c r="Q131" s="1" t="s">
        <v>302</v>
      </c>
      <c r="R131" s="1" t="s">
        <v>302</v>
      </c>
    </row>
    <row r="132" spans="1:18" x14ac:dyDescent="0.15">
      <c r="A132" s="1" t="s">
        <v>302</v>
      </c>
      <c r="B132" s="1" t="s">
        <v>302</v>
      </c>
      <c r="C132" s="1" t="s">
        <v>302</v>
      </c>
      <c r="D132" s="1" t="s">
        <v>302</v>
      </c>
      <c r="E132" s="1" t="s">
        <v>302</v>
      </c>
      <c r="F132" s="3" t="s">
        <v>302</v>
      </c>
      <c r="G132" s="3" t="s">
        <v>302</v>
      </c>
      <c r="H132" s="3" t="s">
        <v>302</v>
      </c>
      <c r="I132" s="3" t="s">
        <v>302</v>
      </c>
      <c r="J132" s="3" t="s">
        <v>302</v>
      </c>
      <c r="K132" s="3" t="s">
        <v>302</v>
      </c>
      <c r="L132" s="1" t="s">
        <v>302</v>
      </c>
      <c r="M132" s="3" t="s">
        <v>302</v>
      </c>
      <c r="N132" s="1" t="s">
        <v>302</v>
      </c>
      <c r="O132" s="1" t="s">
        <v>302</v>
      </c>
      <c r="P132" s="1" t="s">
        <v>302</v>
      </c>
      <c r="Q132" s="1" t="s">
        <v>302</v>
      </c>
      <c r="R132" s="1" t="s">
        <v>302</v>
      </c>
    </row>
    <row r="133" spans="1:18" x14ac:dyDescent="0.15">
      <c r="A133" s="1" t="s">
        <v>302</v>
      </c>
      <c r="B133" s="1" t="s">
        <v>302</v>
      </c>
      <c r="C133" s="1" t="s">
        <v>302</v>
      </c>
      <c r="D133" s="1" t="s">
        <v>302</v>
      </c>
      <c r="E133" s="1" t="s">
        <v>302</v>
      </c>
      <c r="F133" s="3" t="s">
        <v>302</v>
      </c>
      <c r="G133" s="3" t="s">
        <v>302</v>
      </c>
      <c r="H133" s="3" t="s">
        <v>302</v>
      </c>
      <c r="I133" s="3" t="s">
        <v>302</v>
      </c>
      <c r="J133" s="3" t="s">
        <v>302</v>
      </c>
      <c r="K133" s="3" t="s">
        <v>302</v>
      </c>
      <c r="L133" s="1" t="s">
        <v>302</v>
      </c>
      <c r="M133" s="3" t="s">
        <v>302</v>
      </c>
      <c r="N133" s="1" t="s">
        <v>302</v>
      </c>
      <c r="O133" s="1" t="s">
        <v>302</v>
      </c>
      <c r="P133" s="1" t="s">
        <v>302</v>
      </c>
      <c r="Q133" s="1" t="s">
        <v>302</v>
      </c>
      <c r="R133" s="1" t="s">
        <v>302</v>
      </c>
    </row>
    <row r="134" spans="1:18" x14ac:dyDescent="0.15">
      <c r="A134" s="1" t="s">
        <v>302</v>
      </c>
      <c r="B134" s="1" t="s">
        <v>302</v>
      </c>
      <c r="C134" s="1" t="s">
        <v>302</v>
      </c>
      <c r="D134" s="1" t="s">
        <v>302</v>
      </c>
      <c r="E134" s="1" t="s">
        <v>302</v>
      </c>
      <c r="F134" s="3" t="s">
        <v>302</v>
      </c>
      <c r="G134" s="3" t="s">
        <v>302</v>
      </c>
      <c r="H134" s="3" t="s">
        <v>302</v>
      </c>
      <c r="I134" s="3" t="s">
        <v>302</v>
      </c>
      <c r="J134" s="3" t="s">
        <v>302</v>
      </c>
      <c r="K134" s="3" t="s">
        <v>302</v>
      </c>
      <c r="L134" s="1" t="s">
        <v>302</v>
      </c>
      <c r="M134" s="3" t="s">
        <v>302</v>
      </c>
      <c r="N134" s="1" t="s">
        <v>302</v>
      </c>
      <c r="O134" s="1" t="s">
        <v>302</v>
      </c>
      <c r="P134" s="1" t="s">
        <v>302</v>
      </c>
      <c r="Q134" s="1" t="s">
        <v>302</v>
      </c>
      <c r="R134" s="1" t="s">
        <v>302</v>
      </c>
    </row>
    <row r="135" spans="1:18" x14ac:dyDescent="0.15">
      <c r="A135" s="1" t="s">
        <v>302</v>
      </c>
      <c r="B135" s="1" t="s">
        <v>302</v>
      </c>
      <c r="C135" s="1" t="s">
        <v>302</v>
      </c>
      <c r="D135" s="1" t="s">
        <v>302</v>
      </c>
      <c r="E135" s="1" t="s">
        <v>302</v>
      </c>
      <c r="F135" s="3" t="s">
        <v>302</v>
      </c>
      <c r="G135" s="3" t="s">
        <v>302</v>
      </c>
      <c r="H135" s="3" t="s">
        <v>302</v>
      </c>
      <c r="I135" s="3" t="s">
        <v>302</v>
      </c>
      <c r="J135" s="3" t="s">
        <v>302</v>
      </c>
      <c r="K135" s="3" t="s">
        <v>302</v>
      </c>
      <c r="L135" s="1" t="s">
        <v>302</v>
      </c>
      <c r="M135" s="3" t="s">
        <v>302</v>
      </c>
      <c r="N135" s="1" t="s">
        <v>302</v>
      </c>
      <c r="O135" s="1" t="s">
        <v>302</v>
      </c>
      <c r="P135" s="1" t="s">
        <v>302</v>
      </c>
      <c r="Q135" s="1" t="s">
        <v>302</v>
      </c>
      <c r="R135" s="1" t="s">
        <v>302</v>
      </c>
    </row>
    <row r="136" spans="1:18" x14ac:dyDescent="0.15">
      <c r="A136" s="1" t="s">
        <v>302</v>
      </c>
      <c r="B136" s="1" t="s">
        <v>302</v>
      </c>
      <c r="C136" s="1" t="s">
        <v>302</v>
      </c>
      <c r="D136" s="1" t="s">
        <v>302</v>
      </c>
      <c r="E136" s="1" t="s">
        <v>302</v>
      </c>
      <c r="F136" s="3" t="s">
        <v>302</v>
      </c>
      <c r="G136" s="3" t="s">
        <v>302</v>
      </c>
      <c r="H136" s="3" t="s">
        <v>302</v>
      </c>
      <c r="I136" s="3" t="s">
        <v>302</v>
      </c>
      <c r="J136" s="3" t="s">
        <v>302</v>
      </c>
      <c r="K136" s="3" t="s">
        <v>302</v>
      </c>
      <c r="L136" s="1" t="s">
        <v>302</v>
      </c>
      <c r="M136" s="3" t="s">
        <v>302</v>
      </c>
      <c r="N136" s="1" t="s">
        <v>302</v>
      </c>
      <c r="O136" s="1" t="s">
        <v>302</v>
      </c>
      <c r="P136" s="1" t="s">
        <v>302</v>
      </c>
      <c r="Q136" s="1" t="s">
        <v>302</v>
      </c>
      <c r="R136" s="1" t="s">
        <v>302</v>
      </c>
    </row>
    <row r="137" spans="1:18" x14ac:dyDescent="0.15">
      <c r="A137" s="1" t="s">
        <v>302</v>
      </c>
      <c r="B137" s="1" t="s">
        <v>302</v>
      </c>
      <c r="C137" s="1" t="s">
        <v>302</v>
      </c>
      <c r="D137" s="1" t="s">
        <v>302</v>
      </c>
      <c r="E137" s="1" t="s">
        <v>302</v>
      </c>
      <c r="F137" s="3" t="s">
        <v>302</v>
      </c>
      <c r="G137" s="3" t="s">
        <v>302</v>
      </c>
      <c r="H137" s="3" t="s">
        <v>302</v>
      </c>
      <c r="I137" s="3" t="s">
        <v>302</v>
      </c>
      <c r="J137" s="3" t="s">
        <v>302</v>
      </c>
      <c r="K137" s="3" t="s">
        <v>302</v>
      </c>
      <c r="L137" s="1" t="s">
        <v>302</v>
      </c>
      <c r="M137" s="3" t="s">
        <v>302</v>
      </c>
      <c r="N137" s="1" t="s">
        <v>302</v>
      </c>
      <c r="O137" s="1" t="s">
        <v>302</v>
      </c>
      <c r="P137" s="1" t="s">
        <v>302</v>
      </c>
      <c r="Q137" s="1" t="s">
        <v>302</v>
      </c>
      <c r="R137" s="1" t="s">
        <v>302</v>
      </c>
    </row>
    <row r="138" spans="1:18" x14ac:dyDescent="0.15">
      <c r="A138" s="1" t="s">
        <v>302</v>
      </c>
      <c r="B138" s="1" t="s">
        <v>302</v>
      </c>
      <c r="C138" s="1" t="s">
        <v>302</v>
      </c>
      <c r="D138" s="1" t="s">
        <v>302</v>
      </c>
      <c r="E138" s="1" t="s">
        <v>302</v>
      </c>
      <c r="F138" s="3" t="s">
        <v>302</v>
      </c>
      <c r="G138" s="3" t="s">
        <v>302</v>
      </c>
      <c r="H138" s="3" t="s">
        <v>302</v>
      </c>
      <c r="I138" s="3" t="s">
        <v>302</v>
      </c>
      <c r="J138" s="3" t="s">
        <v>302</v>
      </c>
      <c r="K138" s="3" t="s">
        <v>302</v>
      </c>
      <c r="L138" s="1" t="s">
        <v>302</v>
      </c>
      <c r="M138" s="3" t="s">
        <v>302</v>
      </c>
      <c r="N138" s="1" t="s">
        <v>302</v>
      </c>
      <c r="O138" s="1" t="s">
        <v>302</v>
      </c>
      <c r="P138" s="1" t="s">
        <v>302</v>
      </c>
      <c r="Q138" s="1" t="s">
        <v>302</v>
      </c>
      <c r="R138" s="1" t="s">
        <v>302</v>
      </c>
    </row>
    <row r="139" spans="1:18" x14ac:dyDescent="0.15">
      <c r="A139" s="1" t="s">
        <v>302</v>
      </c>
      <c r="B139" s="1" t="s">
        <v>302</v>
      </c>
      <c r="C139" s="1" t="s">
        <v>302</v>
      </c>
      <c r="D139" s="1" t="s">
        <v>302</v>
      </c>
      <c r="E139" s="1" t="s">
        <v>302</v>
      </c>
      <c r="F139" s="3" t="s">
        <v>302</v>
      </c>
      <c r="G139" s="3" t="s">
        <v>302</v>
      </c>
      <c r="H139" s="3" t="s">
        <v>302</v>
      </c>
      <c r="I139" s="3" t="s">
        <v>302</v>
      </c>
      <c r="J139" s="3" t="s">
        <v>302</v>
      </c>
      <c r="K139" s="3" t="s">
        <v>302</v>
      </c>
      <c r="L139" s="1" t="s">
        <v>302</v>
      </c>
      <c r="M139" s="3" t="s">
        <v>302</v>
      </c>
      <c r="N139" s="1" t="s">
        <v>302</v>
      </c>
      <c r="O139" s="1" t="s">
        <v>302</v>
      </c>
      <c r="P139" s="1" t="s">
        <v>302</v>
      </c>
      <c r="Q139" s="1" t="s">
        <v>302</v>
      </c>
      <c r="R139" s="1" t="s">
        <v>302</v>
      </c>
    </row>
    <row r="140" spans="1:18" x14ac:dyDescent="0.15">
      <c r="A140" s="1" t="s">
        <v>302</v>
      </c>
      <c r="B140" s="1" t="s">
        <v>302</v>
      </c>
      <c r="C140" s="1" t="s">
        <v>302</v>
      </c>
      <c r="D140" s="1" t="s">
        <v>302</v>
      </c>
      <c r="E140" s="1" t="s">
        <v>302</v>
      </c>
      <c r="F140" s="3" t="s">
        <v>302</v>
      </c>
      <c r="G140" s="3" t="s">
        <v>302</v>
      </c>
      <c r="H140" s="3" t="s">
        <v>302</v>
      </c>
      <c r="I140" s="3" t="s">
        <v>302</v>
      </c>
      <c r="J140" s="3" t="s">
        <v>302</v>
      </c>
      <c r="K140" s="3" t="s">
        <v>302</v>
      </c>
      <c r="L140" s="1" t="s">
        <v>302</v>
      </c>
      <c r="M140" s="3" t="s">
        <v>302</v>
      </c>
      <c r="N140" s="1" t="s">
        <v>302</v>
      </c>
      <c r="O140" s="1" t="s">
        <v>302</v>
      </c>
      <c r="P140" s="1" t="s">
        <v>302</v>
      </c>
      <c r="Q140" s="1" t="s">
        <v>302</v>
      </c>
      <c r="R140" s="1" t="s">
        <v>302</v>
      </c>
    </row>
    <row r="141" spans="1:18" x14ac:dyDescent="0.15">
      <c r="A141" s="1" t="s">
        <v>302</v>
      </c>
      <c r="B141" s="1" t="s">
        <v>302</v>
      </c>
      <c r="C141" s="1" t="s">
        <v>302</v>
      </c>
      <c r="D141" s="1" t="s">
        <v>302</v>
      </c>
      <c r="E141" s="1" t="s">
        <v>302</v>
      </c>
      <c r="F141" s="3" t="s">
        <v>302</v>
      </c>
      <c r="G141" s="3" t="s">
        <v>302</v>
      </c>
      <c r="H141" s="3" t="s">
        <v>302</v>
      </c>
      <c r="I141" s="3" t="s">
        <v>302</v>
      </c>
      <c r="J141" s="3" t="s">
        <v>302</v>
      </c>
      <c r="K141" s="3" t="s">
        <v>302</v>
      </c>
      <c r="L141" s="1" t="s">
        <v>302</v>
      </c>
      <c r="M141" s="3" t="s">
        <v>302</v>
      </c>
      <c r="N141" s="1" t="s">
        <v>302</v>
      </c>
      <c r="O141" s="1" t="s">
        <v>302</v>
      </c>
      <c r="P141" s="1" t="s">
        <v>302</v>
      </c>
      <c r="Q141" s="1" t="s">
        <v>302</v>
      </c>
      <c r="R141" s="1" t="s">
        <v>302</v>
      </c>
    </row>
    <row r="142" spans="1:18" x14ac:dyDescent="0.15">
      <c r="A142" s="1" t="s">
        <v>302</v>
      </c>
      <c r="B142" s="1" t="s">
        <v>302</v>
      </c>
      <c r="C142" s="1" t="s">
        <v>302</v>
      </c>
      <c r="D142" s="1" t="s">
        <v>302</v>
      </c>
      <c r="E142" s="1" t="s">
        <v>302</v>
      </c>
      <c r="F142" s="3" t="s">
        <v>302</v>
      </c>
      <c r="G142" s="3" t="s">
        <v>302</v>
      </c>
      <c r="H142" s="3" t="s">
        <v>302</v>
      </c>
      <c r="I142" s="3" t="s">
        <v>302</v>
      </c>
      <c r="J142" s="3" t="s">
        <v>302</v>
      </c>
      <c r="K142" s="3" t="s">
        <v>302</v>
      </c>
      <c r="L142" s="1" t="s">
        <v>302</v>
      </c>
      <c r="M142" s="3" t="s">
        <v>302</v>
      </c>
      <c r="N142" s="1" t="s">
        <v>302</v>
      </c>
      <c r="O142" s="1" t="s">
        <v>302</v>
      </c>
      <c r="P142" s="1" t="s">
        <v>302</v>
      </c>
      <c r="Q142" s="1" t="s">
        <v>302</v>
      </c>
      <c r="R142" s="1" t="s">
        <v>302</v>
      </c>
    </row>
    <row r="143" spans="1:18" x14ac:dyDescent="0.15">
      <c r="A143" s="1" t="s">
        <v>302</v>
      </c>
      <c r="B143" s="1" t="s">
        <v>302</v>
      </c>
      <c r="C143" s="1" t="s">
        <v>302</v>
      </c>
      <c r="D143" s="1" t="s">
        <v>302</v>
      </c>
      <c r="E143" s="1" t="s">
        <v>302</v>
      </c>
      <c r="F143" s="3" t="s">
        <v>302</v>
      </c>
      <c r="G143" s="3" t="s">
        <v>302</v>
      </c>
      <c r="H143" s="3" t="s">
        <v>302</v>
      </c>
      <c r="I143" s="3" t="s">
        <v>302</v>
      </c>
      <c r="J143" s="3" t="s">
        <v>302</v>
      </c>
      <c r="K143" s="3" t="s">
        <v>302</v>
      </c>
      <c r="L143" s="1" t="s">
        <v>302</v>
      </c>
      <c r="M143" s="3" t="s">
        <v>302</v>
      </c>
      <c r="N143" s="1" t="s">
        <v>302</v>
      </c>
      <c r="O143" s="1" t="s">
        <v>302</v>
      </c>
      <c r="P143" s="1" t="s">
        <v>302</v>
      </c>
      <c r="Q143" s="1" t="s">
        <v>302</v>
      </c>
      <c r="R143" s="1" t="s">
        <v>302</v>
      </c>
    </row>
    <row r="144" spans="1:18" x14ac:dyDescent="0.15">
      <c r="A144" s="1" t="s">
        <v>302</v>
      </c>
      <c r="B144" s="1" t="s">
        <v>302</v>
      </c>
      <c r="C144" s="1" t="s">
        <v>302</v>
      </c>
      <c r="D144" s="1" t="s">
        <v>302</v>
      </c>
      <c r="E144" s="1" t="s">
        <v>302</v>
      </c>
      <c r="F144" s="3" t="s">
        <v>302</v>
      </c>
      <c r="G144" s="3" t="s">
        <v>302</v>
      </c>
      <c r="H144" s="3" t="s">
        <v>302</v>
      </c>
      <c r="I144" s="3" t="s">
        <v>302</v>
      </c>
      <c r="J144" s="3" t="s">
        <v>302</v>
      </c>
      <c r="K144" s="3" t="s">
        <v>302</v>
      </c>
      <c r="L144" s="1" t="s">
        <v>302</v>
      </c>
      <c r="M144" s="3" t="s">
        <v>302</v>
      </c>
      <c r="N144" s="1" t="s">
        <v>302</v>
      </c>
      <c r="O144" s="1" t="s">
        <v>302</v>
      </c>
      <c r="P144" s="1" t="s">
        <v>302</v>
      </c>
      <c r="Q144" s="1" t="s">
        <v>302</v>
      </c>
      <c r="R144" s="1" t="s">
        <v>302</v>
      </c>
    </row>
    <row r="145" spans="1:18" x14ac:dyDescent="0.15">
      <c r="A145" s="1" t="s">
        <v>302</v>
      </c>
      <c r="B145" s="1" t="s">
        <v>302</v>
      </c>
      <c r="C145" s="1" t="s">
        <v>302</v>
      </c>
      <c r="D145" s="1" t="s">
        <v>302</v>
      </c>
      <c r="E145" s="1" t="s">
        <v>302</v>
      </c>
      <c r="F145" s="3" t="s">
        <v>302</v>
      </c>
      <c r="G145" s="3" t="s">
        <v>302</v>
      </c>
      <c r="H145" s="3" t="s">
        <v>302</v>
      </c>
      <c r="I145" s="3" t="s">
        <v>302</v>
      </c>
      <c r="J145" s="3" t="s">
        <v>302</v>
      </c>
      <c r="K145" s="3" t="s">
        <v>302</v>
      </c>
      <c r="L145" s="1" t="s">
        <v>302</v>
      </c>
      <c r="M145" s="3" t="s">
        <v>302</v>
      </c>
      <c r="N145" s="1" t="s">
        <v>302</v>
      </c>
      <c r="O145" s="1" t="s">
        <v>302</v>
      </c>
      <c r="P145" s="1" t="s">
        <v>302</v>
      </c>
      <c r="Q145" s="1" t="s">
        <v>302</v>
      </c>
      <c r="R145" s="1" t="s">
        <v>302</v>
      </c>
    </row>
    <row r="146" spans="1:18" x14ac:dyDescent="0.15">
      <c r="A146" s="1" t="s">
        <v>302</v>
      </c>
      <c r="B146" s="1" t="s">
        <v>302</v>
      </c>
      <c r="C146" s="1" t="s">
        <v>302</v>
      </c>
      <c r="D146" s="1" t="s">
        <v>302</v>
      </c>
      <c r="E146" s="1" t="s">
        <v>302</v>
      </c>
      <c r="F146" s="3" t="s">
        <v>302</v>
      </c>
      <c r="G146" s="3" t="s">
        <v>302</v>
      </c>
      <c r="H146" s="3" t="s">
        <v>302</v>
      </c>
      <c r="I146" s="3" t="s">
        <v>302</v>
      </c>
      <c r="J146" s="3" t="s">
        <v>302</v>
      </c>
      <c r="K146" s="3" t="s">
        <v>302</v>
      </c>
      <c r="L146" s="1" t="s">
        <v>302</v>
      </c>
      <c r="M146" s="3" t="s">
        <v>302</v>
      </c>
      <c r="N146" s="1" t="s">
        <v>302</v>
      </c>
      <c r="O146" s="1" t="s">
        <v>302</v>
      </c>
      <c r="P146" s="1" t="s">
        <v>302</v>
      </c>
      <c r="Q146" s="1" t="s">
        <v>302</v>
      </c>
      <c r="R146" s="1" t="s">
        <v>302</v>
      </c>
    </row>
    <row r="147" spans="1:18" x14ac:dyDescent="0.15">
      <c r="A147" s="1" t="s">
        <v>302</v>
      </c>
      <c r="B147" s="1" t="s">
        <v>302</v>
      </c>
      <c r="C147" s="1" t="s">
        <v>302</v>
      </c>
      <c r="D147" s="1" t="s">
        <v>302</v>
      </c>
      <c r="E147" s="1" t="s">
        <v>302</v>
      </c>
      <c r="F147" s="3" t="s">
        <v>302</v>
      </c>
      <c r="G147" s="3" t="s">
        <v>302</v>
      </c>
      <c r="H147" s="3" t="s">
        <v>302</v>
      </c>
      <c r="I147" s="3" t="s">
        <v>302</v>
      </c>
      <c r="J147" s="3" t="s">
        <v>302</v>
      </c>
      <c r="K147" s="3" t="s">
        <v>302</v>
      </c>
      <c r="L147" s="1" t="s">
        <v>302</v>
      </c>
      <c r="M147" s="3" t="s">
        <v>302</v>
      </c>
      <c r="N147" s="1" t="s">
        <v>302</v>
      </c>
      <c r="O147" s="1" t="s">
        <v>302</v>
      </c>
      <c r="P147" s="1" t="s">
        <v>302</v>
      </c>
      <c r="Q147" s="1" t="s">
        <v>302</v>
      </c>
      <c r="R147" s="1" t="s">
        <v>302</v>
      </c>
    </row>
    <row r="148" spans="1:18" x14ac:dyDescent="0.15">
      <c r="A148" s="1" t="s">
        <v>302</v>
      </c>
      <c r="B148" s="1" t="s">
        <v>302</v>
      </c>
      <c r="C148" s="1" t="s">
        <v>302</v>
      </c>
      <c r="D148" s="1" t="s">
        <v>302</v>
      </c>
      <c r="E148" s="1" t="s">
        <v>302</v>
      </c>
      <c r="F148" s="3" t="s">
        <v>302</v>
      </c>
      <c r="G148" s="3" t="s">
        <v>302</v>
      </c>
      <c r="H148" s="3" t="s">
        <v>302</v>
      </c>
      <c r="I148" s="3" t="s">
        <v>302</v>
      </c>
      <c r="J148" s="3" t="s">
        <v>302</v>
      </c>
      <c r="K148" s="3" t="s">
        <v>302</v>
      </c>
      <c r="L148" s="1" t="s">
        <v>302</v>
      </c>
      <c r="M148" s="3" t="s">
        <v>302</v>
      </c>
      <c r="N148" s="1" t="s">
        <v>302</v>
      </c>
      <c r="O148" s="1" t="s">
        <v>302</v>
      </c>
      <c r="P148" s="1" t="s">
        <v>302</v>
      </c>
      <c r="Q148" s="1" t="s">
        <v>302</v>
      </c>
      <c r="R148" s="1" t="s">
        <v>302</v>
      </c>
    </row>
    <row r="149" spans="1:18" x14ac:dyDescent="0.15">
      <c r="A149" s="1" t="s">
        <v>302</v>
      </c>
      <c r="B149" s="1" t="s">
        <v>302</v>
      </c>
      <c r="C149" s="1" t="s">
        <v>302</v>
      </c>
      <c r="D149" s="1" t="s">
        <v>302</v>
      </c>
      <c r="E149" s="1" t="s">
        <v>302</v>
      </c>
      <c r="F149" s="3" t="s">
        <v>302</v>
      </c>
      <c r="G149" s="3" t="s">
        <v>302</v>
      </c>
      <c r="H149" s="3" t="s">
        <v>302</v>
      </c>
      <c r="I149" s="3" t="s">
        <v>302</v>
      </c>
      <c r="J149" s="3" t="s">
        <v>302</v>
      </c>
      <c r="K149" s="3" t="s">
        <v>302</v>
      </c>
      <c r="L149" s="1" t="s">
        <v>302</v>
      </c>
      <c r="M149" s="3" t="s">
        <v>302</v>
      </c>
      <c r="N149" s="1" t="s">
        <v>302</v>
      </c>
      <c r="O149" s="1" t="s">
        <v>302</v>
      </c>
      <c r="P149" s="1" t="s">
        <v>302</v>
      </c>
      <c r="Q149" s="1" t="s">
        <v>302</v>
      </c>
      <c r="R149" s="1" t="s">
        <v>302</v>
      </c>
    </row>
    <row r="150" spans="1:18" x14ac:dyDescent="0.15">
      <c r="A150" s="1" t="s">
        <v>302</v>
      </c>
      <c r="B150" s="1" t="s">
        <v>302</v>
      </c>
      <c r="C150" s="1" t="s">
        <v>302</v>
      </c>
      <c r="D150" s="1" t="s">
        <v>302</v>
      </c>
      <c r="E150" s="1" t="s">
        <v>302</v>
      </c>
      <c r="F150" s="3" t="s">
        <v>302</v>
      </c>
      <c r="G150" s="3" t="s">
        <v>302</v>
      </c>
      <c r="H150" s="3" t="s">
        <v>302</v>
      </c>
      <c r="I150" s="3" t="s">
        <v>302</v>
      </c>
      <c r="J150" s="3" t="s">
        <v>302</v>
      </c>
      <c r="K150" s="3" t="s">
        <v>302</v>
      </c>
      <c r="L150" s="1" t="s">
        <v>302</v>
      </c>
      <c r="M150" s="3" t="s">
        <v>302</v>
      </c>
      <c r="N150" s="1" t="s">
        <v>302</v>
      </c>
      <c r="O150" s="1" t="s">
        <v>302</v>
      </c>
      <c r="P150" s="1" t="s">
        <v>302</v>
      </c>
      <c r="Q150" s="1" t="s">
        <v>302</v>
      </c>
      <c r="R150" s="1" t="s">
        <v>302</v>
      </c>
    </row>
    <row r="151" spans="1:18" x14ac:dyDescent="0.15">
      <c r="A151" s="1" t="s">
        <v>302</v>
      </c>
      <c r="B151" s="1" t="s">
        <v>302</v>
      </c>
      <c r="C151" s="1" t="s">
        <v>302</v>
      </c>
      <c r="D151" s="1" t="s">
        <v>302</v>
      </c>
      <c r="E151" s="1" t="s">
        <v>302</v>
      </c>
      <c r="F151" s="3" t="s">
        <v>302</v>
      </c>
      <c r="G151" s="3" t="s">
        <v>302</v>
      </c>
      <c r="H151" s="3" t="s">
        <v>302</v>
      </c>
      <c r="I151" s="3" t="s">
        <v>302</v>
      </c>
      <c r="J151" s="3" t="s">
        <v>302</v>
      </c>
      <c r="K151" s="3" t="s">
        <v>302</v>
      </c>
      <c r="L151" s="1" t="s">
        <v>302</v>
      </c>
      <c r="M151" s="3" t="s">
        <v>302</v>
      </c>
      <c r="N151" s="1" t="s">
        <v>302</v>
      </c>
      <c r="O151" s="1" t="s">
        <v>302</v>
      </c>
      <c r="P151" s="1" t="s">
        <v>302</v>
      </c>
      <c r="Q151" s="1" t="s">
        <v>302</v>
      </c>
      <c r="R151" s="1" t="s">
        <v>302</v>
      </c>
    </row>
    <row r="152" spans="1:18" x14ac:dyDescent="0.15">
      <c r="A152" s="1" t="s">
        <v>302</v>
      </c>
      <c r="B152" s="1" t="s">
        <v>302</v>
      </c>
      <c r="C152" s="1" t="s">
        <v>302</v>
      </c>
      <c r="D152" s="1" t="s">
        <v>302</v>
      </c>
      <c r="E152" s="1" t="s">
        <v>302</v>
      </c>
      <c r="F152" s="3" t="s">
        <v>302</v>
      </c>
      <c r="G152" s="3" t="s">
        <v>302</v>
      </c>
      <c r="H152" s="3" t="s">
        <v>302</v>
      </c>
      <c r="I152" s="3" t="s">
        <v>302</v>
      </c>
      <c r="J152" s="3" t="s">
        <v>302</v>
      </c>
      <c r="K152" s="3" t="s">
        <v>302</v>
      </c>
      <c r="L152" s="1" t="s">
        <v>302</v>
      </c>
      <c r="M152" s="3" t="s">
        <v>302</v>
      </c>
      <c r="N152" s="1" t="s">
        <v>302</v>
      </c>
      <c r="O152" s="1" t="s">
        <v>302</v>
      </c>
      <c r="P152" s="1" t="s">
        <v>302</v>
      </c>
      <c r="Q152" s="1" t="s">
        <v>302</v>
      </c>
      <c r="R152" s="1" t="s">
        <v>302</v>
      </c>
    </row>
    <row r="153" spans="1:18" x14ac:dyDescent="0.15">
      <c r="A153" s="1" t="s">
        <v>302</v>
      </c>
      <c r="B153" s="1" t="s">
        <v>302</v>
      </c>
      <c r="C153" s="1" t="s">
        <v>302</v>
      </c>
      <c r="D153" s="1" t="s">
        <v>302</v>
      </c>
      <c r="E153" s="1" t="s">
        <v>302</v>
      </c>
      <c r="F153" s="3" t="s">
        <v>302</v>
      </c>
      <c r="G153" s="3" t="s">
        <v>302</v>
      </c>
      <c r="H153" s="3" t="s">
        <v>302</v>
      </c>
      <c r="I153" s="3" t="s">
        <v>302</v>
      </c>
      <c r="J153" s="3" t="s">
        <v>302</v>
      </c>
      <c r="K153" s="3" t="s">
        <v>302</v>
      </c>
      <c r="L153" s="1" t="s">
        <v>302</v>
      </c>
      <c r="M153" s="3" t="s">
        <v>302</v>
      </c>
      <c r="N153" s="1" t="s">
        <v>302</v>
      </c>
      <c r="O153" s="1" t="s">
        <v>302</v>
      </c>
      <c r="P153" s="1" t="s">
        <v>302</v>
      </c>
      <c r="Q153" s="1" t="s">
        <v>302</v>
      </c>
      <c r="R153" s="1" t="s">
        <v>302</v>
      </c>
    </row>
    <row r="154" spans="1:18" x14ac:dyDescent="0.15">
      <c r="A154" s="1" t="s">
        <v>302</v>
      </c>
      <c r="B154" s="1" t="s">
        <v>302</v>
      </c>
      <c r="C154" s="1" t="s">
        <v>302</v>
      </c>
      <c r="D154" s="1" t="s">
        <v>302</v>
      </c>
      <c r="E154" s="1" t="s">
        <v>302</v>
      </c>
      <c r="F154" s="3" t="s">
        <v>302</v>
      </c>
      <c r="G154" s="3" t="s">
        <v>302</v>
      </c>
      <c r="H154" s="3" t="s">
        <v>302</v>
      </c>
      <c r="I154" s="3" t="s">
        <v>302</v>
      </c>
      <c r="J154" s="3" t="s">
        <v>302</v>
      </c>
      <c r="K154" s="3" t="s">
        <v>302</v>
      </c>
      <c r="L154" s="1" t="s">
        <v>302</v>
      </c>
      <c r="M154" s="3" t="s">
        <v>302</v>
      </c>
      <c r="N154" s="1" t="s">
        <v>302</v>
      </c>
      <c r="O154" s="1" t="s">
        <v>302</v>
      </c>
      <c r="P154" s="1" t="s">
        <v>302</v>
      </c>
      <c r="Q154" s="1" t="s">
        <v>302</v>
      </c>
      <c r="R154" s="1" t="s">
        <v>302</v>
      </c>
    </row>
    <row r="155" spans="1:18" x14ac:dyDescent="0.15">
      <c r="A155" s="1" t="s">
        <v>302</v>
      </c>
      <c r="B155" s="1" t="s">
        <v>302</v>
      </c>
      <c r="C155" s="1" t="s">
        <v>302</v>
      </c>
      <c r="D155" s="1" t="s">
        <v>302</v>
      </c>
      <c r="E155" s="1" t="s">
        <v>302</v>
      </c>
      <c r="F155" s="3" t="s">
        <v>302</v>
      </c>
      <c r="G155" s="3" t="s">
        <v>302</v>
      </c>
      <c r="H155" s="3" t="s">
        <v>302</v>
      </c>
      <c r="I155" s="3" t="s">
        <v>302</v>
      </c>
      <c r="J155" s="3" t="s">
        <v>302</v>
      </c>
      <c r="K155" s="3" t="s">
        <v>302</v>
      </c>
      <c r="L155" s="1" t="s">
        <v>302</v>
      </c>
      <c r="M155" s="3" t="s">
        <v>302</v>
      </c>
      <c r="N155" s="1" t="s">
        <v>302</v>
      </c>
      <c r="O155" s="1" t="s">
        <v>302</v>
      </c>
      <c r="P155" s="1" t="s">
        <v>302</v>
      </c>
      <c r="Q155" s="1" t="s">
        <v>302</v>
      </c>
      <c r="R155" s="1" t="s">
        <v>302</v>
      </c>
    </row>
    <row r="156" spans="1:18" x14ac:dyDescent="0.15">
      <c r="A156" s="1" t="s">
        <v>302</v>
      </c>
      <c r="B156" s="1" t="s">
        <v>302</v>
      </c>
      <c r="C156" s="1" t="s">
        <v>302</v>
      </c>
      <c r="D156" s="1" t="s">
        <v>302</v>
      </c>
      <c r="E156" s="1" t="s">
        <v>302</v>
      </c>
      <c r="F156" s="3" t="s">
        <v>302</v>
      </c>
      <c r="G156" s="3" t="s">
        <v>302</v>
      </c>
      <c r="H156" s="3" t="s">
        <v>302</v>
      </c>
      <c r="I156" s="3" t="s">
        <v>302</v>
      </c>
      <c r="J156" s="3" t="s">
        <v>302</v>
      </c>
      <c r="K156" s="3" t="s">
        <v>302</v>
      </c>
      <c r="L156" s="1" t="s">
        <v>302</v>
      </c>
      <c r="M156" s="3" t="s">
        <v>302</v>
      </c>
      <c r="N156" s="1" t="s">
        <v>302</v>
      </c>
      <c r="O156" s="1" t="s">
        <v>302</v>
      </c>
      <c r="P156" s="1" t="s">
        <v>302</v>
      </c>
      <c r="Q156" s="1" t="s">
        <v>302</v>
      </c>
      <c r="R156" s="1" t="s">
        <v>302</v>
      </c>
    </row>
    <row r="157" spans="1:18" x14ac:dyDescent="0.15">
      <c r="A157" s="1" t="s">
        <v>302</v>
      </c>
      <c r="B157" s="1" t="s">
        <v>302</v>
      </c>
      <c r="C157" s="1" t="s">
        <v>302</v>
      </c>
      <c r="D157" s="1" t="s">
        <v>302</v>
      </c>
      <c r="E157" s="1" t="s">
        <v>302</v>
      </c>
      <c r="F157" s="3" t="s">
        <v>302</v>
      </c>
      <c r="G157" s="3" t="s">
        <v>302</v>
      </c>
      <c r="H157" s="3" t="s">
        <v>302</v>
      </c>
      <c r="I157" s="3" t="s">
        <v>302</v>
      </c>
      <c r="J157" s="3" t="s">
        <v>302</v>
      </c>
      <c r="K157" s="3" t="s">
        <v>302</v>
      </c>
      <c r="L157" s="1" t="s">
        <v>302</v>
      </c>
      <c r="M157" s="3" t="s">
        <v>302</v>
      </c>
      <c r="N157" s="1" t="s">
        <v>302</v>
      </c>
      <c r="O157" s="1" t="s">
        <v>302</v>
      </c>
      <c r="P157" s="1" t="s">
        <v>302</v>
      </c>
      <c r="Q157" s="1" t="s">
        <v>302</v>
      </c>
      <c r="R157" s="1" t="s">
        <v>302</v>
      </c>
    </row>
    <row r="158" spans="1:18" x14ac:dyDescent="0.15">
      <c r="A158" s="1" t="s">
        <v>302</v>
      </c>
      <c r="B158" s="1" t="s">
        <v>302</v>
      </c>
      <c r="C158" s="1" t="s">
        <v>302</v>
      </c>
      <c r="D158" s="1" t="s">
        <v>302</v>
      </c>
      <c r="E158" s="1" t="s">
        <v>302</v>
      </c>
      <c r="F158" s="3" t="s">
        <v>302</v>
      </c>
      <c r="G158" s="3" t="s">
        <v>302</v>
      </c>
      <c r="H158" s="3" t="s">
        <v>302</v>
      </c>
      <c r="I158" s="3" t="s">
        <v>302</v>
      </c>
      <c r="J158" s="3" t="s">
        <v>302</v>
      </c>
      <c r="K158" s="3" t="s">
        <v>302</v>
      </c>
      <c r="L158" s="1" t="s">
        <v>302</v>
      </c>
      <c r="M158" s="3" t="s">
        <v>302</v>
      </c>
      <c r="N158" s="1" t="s">
        <v>302</v>
      </c>
      <c r="O158" s="1" t="s">
        <v>302</v>
      </c>
      <c r="P158" s="1" t="s">
        <v>302</v>
      </c>
      <c r="Q158" s="1" t="s">
        <v>302</v>
      </c>
      <c r="R158" s="1" t="s">
        <v>302</v>
      </c>
    </row>
    <row r="159" spans="1:18" x14ac:dyDescent="0.15">
      <c r="A159" s="1" t="s">
        <v>302</v>
      </c>
      <c r="B159" s="1" t="s">
        <v>302</v>
      </c>
      <c r="C159" s="1" t="s">
        <v>302</v>
      </c>
      <c r="D159" s="1" t="s">
        <v>302</v>
      </c>
      <c r="E159" s="1" t="s">
        <v>302</v>
      </c>
      <c r="F159" s="3" t="s">
        <v>302</v>
      </c>
      <c r="G159" s="3" t="s">
        <v>302</v>
      </c>
      <c r="H159" s="3" t="s">
        <v>302</v>
      </c>
      <c r="I159" s="3" t="s">
        <v>302</v>
      </c>
      <c r="J159" s="3" t="s">
        <v>302</v>
      </c>
      <c r="K159" s="3" t="s">
        <v>302</v>
      </c>
      <c r="L159" s="1" t="s">
        <v>302</v>
      </c>
      <c r="M159" s="3" t="s">
        <v>302</v>
      </c>
      <c r="N159" s="1" t="s">
        <v>302</v>
      </c>
      <c r="O159" s="1" t="s">
        <v>302</v>
      </c>
      <c r="P159" s="1" t="s">
        <v>302</v>
      </c>
      <c r="Q159" s="1" t="s">
        <v>302</v>
      </c>
      <c r="R159" s="1" t="s">
        <v>302</v>
      </c>
    </row>
    <row r="160" spans="1:18" x14ac:dyDescent="0.15">
      <c r="A160" s="1" t="s">
        <v>302</v>
      </c>
      <c r="B160" s="1" t="s">
        <v>302</v>
      </c>
      <c r="C160" s="1" t="s">
        <v>302</v>
      </c>
      <c r="D160" s="1" t="s">
        <v>302</v>
      </c>
      <c r="E160" s="1" t="s">
        <v>302</v>
      </c>
      <c r="F160" s="3" t="s">
        <v>302</v>
      </c>
      <c r="G160" s="3" t="s">
        <v>302</v>
      </c>
      <c r="H160" s="3" t="s">
        <v>302</v>
      </c>
      <c r="I160" s="3" t="s">
        <v>302</v>
      </c>
      <c r="J160" s="3" t="s">
        <v>302</v>
      </c>
      <c r="K160" s="3" t="s">
        <v>302</v>
      </c>
      <c r="L160" s="1" t="s">
        <v>302</v>
      </c>
      <c r="M160" s="3" t="s">
        <v>302</v>
      </c>
      <c r="N160" s="1" t="s">
        <v>302</v>
      </c>
      <c r="O160" s="1" t="s">
        <v>302</v>
      </c>
      <c r="P160" s="1" t="s">
        <v>302</v>
      </c>
      <c r="Q160" s="1" t="s">
        <v>302</v>
      </c>
      <c r="R160" s="1" t="s">
        <v>302</v>
      </c>
    </row>
    <row r="161" spans="1:18" x14ac:dyDescent="0.15">
      <c r="A161" s="1" t="s">
        <v>302</v>
      </c>
      <c r="B161" s="1" t="s">
        <v>302</v>
      </c>
      <c r="C161" s="1" t="s">
        <v>302</v>
      </c>
      <c r="D161" s="1" t="s">
        <v>302</v>
      </c>
      <c r="E161" s="1" t="s">
        <v>302</v>
      </c>
      <c r="F161" s="3" t="s">
        <v>302</v>
      </c>
      <c r="G161" s="3" t="s">
        <v>302</v>
      </c>
      <c r="H161" s="3" t="s">
        <v>302</v>
      </c>
      <c r="I161" s="3" t="s">
        <v>302</v>
      </c>
      <c r="J161" s="3" t="s">
        <v>302</v>
      </c>
      <c r="K161" s="3" t="s">
        <v>302</v>
      </c>
      <c r="L161" s="1" t="s">
        <v>302</v>
      </c>
      <c r="M161" s="3" t="s">
        <v>302</v>
      </c>
      <c r="N161" s="1" t="s">
        <v>302</v>
      </c>
      <c r="O161" s="1" t="s">
        <v>302</v>
      </c>
      <c r="P161" s="1" t="s">
        <v>302</v>
      </c>
      <c r="Q161" s="1" t="s">
        <v>302</v>
      </c>
      <c r="R161" s="1" t="s">
        <v>302</v>
      </c>
    </row>
    <row r="162" spans="1:18" x14ac:dyDescent="0.15">
      <c r="A162" s="1" t="s">
        <v>302</v>
      </c>
      <c r="B162" s="1" t="s">
        <v>302</v>
      </c>
      <c r="C162" s="1" t="s">
        <v>302</v>
      </c>
      <c r="D162" s="1" t="s">
        <v>302</v>
      </c>
      <c r="E162" s="1" t="s">
        <v>302</v>
      </c>
      <c r="F162" s="3" t="s">
        <v>302</v>
      </c>
      <c r="G162" s="3" t="s">
        <v>302</v>
      </c>
      <c r="H162" s="3" t="s">
        <v>302</v>
      </c>
      <c r="I162" s="3" t="s">
        <v>302</v>
      </c>
      <c r="J162" s="3" t="s">
        <v>302</v>
      </c>
      <c r="K162" s="3" t="s">
        <v>302</v>
      </c>
      <c r="L162" s="1" t="s">
        <v>302</v>
      </c>
      <c r="M162" s="3" t="s">
        <v>302</v>
      </c>
      <c r="N162" s="1" t="s">
        <v>302</v>
      </c>
      <c r="O162" s="1" t="s">
        <v>302</v>
      </c>
      <c r="P162" s="1" t="s">
        <v>302</v>
      </c>
      <c r="Q162" s="1" t="s">
        <v>302</v>
      </c>
      <c r="R162" s="1" t="s">
        <v>302</v>
      </c>
    </row>
    <row r="163" spans="1:18" x14ac:dyDescent="0.15">
      <c r="A163" s="1" t="s">
        <v>302</v>
      </c>
      <c r="B163" s="1" t="s">
        <v>302</v>
      </c>
      <c r="C163" s="1" t="s">
        <v>302</v>
      </c>
      <c r="D163" s="1" t="s">
        <v>302</v>
      </c>
      <c r="E163" s="1" t="s">
        <v>302</v>
      </c>
      <c r="F163" s="3" t="s">
        <v>302</v>
      </c>
      <c r="G163" s="3" t="s">
        <v>302</v>
      </c>
      <c r="H163" s="3" t="s">
        <v>302</v>
      </c>
      <c r="I163" s="3" t="s">
        <v>302</v>
      </c>
      <c r="J163" s="3" t="s">
        <v>302</v>
      </c>
      <c r="K163" s="3" t="s">
        <v>302</v>
      </c>
      <c r="L163" s="1" t="s">
        <v>302</v>
      </c>
      <c r="M163" s="3" t="s">
        <v>302</v>
      </c>
      <c r="N163" s="1" t="s">
        <v>302</v>
      </c>
      <c r="O163" s="1" t="s">
        <v>302</v>
      </c>
      <c r="P163" s="1" t="s">
        <v>302</v>
      </c>
      <c r="Q163" s="1" t="s">
        <v>302</v>
      </c>
      <c r="R163" s="1" t="s">
        <v>302</v>
      </c>
    </row>
    <row r="164" spans="1:18" x14ac:dyDescent="0.15">
      <c r="A164" s="1" t="s">
        <v>302</v>
      </c>
      <c r="B164" s="1" t="s">
        <v>302</v>
      </c>
      <c r="C164" s="1" t="s">
        <v>302</v>
      </c>
      <c r="D164" s="1" t="s">
        <v>302</v>
      </c>
      <c r="E164" s="1" t="s">
        <v>302</v>
      </c>
      <c r="F164" s="3" t="s">
        <v>302</v>
      </c>
      <c r="G164" s="3" t="s">
        <v>302</v>
      </c>
      <c r="H164" s="3" t="s">
        <v>302</v>
      </c>
      <c r="I164" s="3" t="s">
        <v>302</v>
      </c>
      <c r="J164" s="3" t="s">
        <v>302</v>
      </c>
      <c r="K164" s="3" t="s">
        <v>302</v>
      </c>
      <c r="L164" s="1" t="s">
        <v>302</v>
      </c>
      <c r="M164" s="3" t="s">
        <v>302</v>
      </c>
      <c r="N164" s="1" t="s">
        <v>302</v>
      </c>
      <c r="O164" s="1" t="s">
        <v>302</v>
      </c>
      <c r="P164" s="1" t="s">
        <v>302</v>
      </c>
      <c r="Q164" s="1" t="s">
        <v>302</v>
      </c>
      <c r="R164" s="1" t="s">
        <v>302</v>
      </c>
    </row>
    <row r="165" spans="1:18" x14ac:dyDescent="0.15">
      <c r="A165" s="1" t="s">
        <v>302</v>
      </c>
      <c r="B165" s="1" t="s">
        <v>302</v>
      </c>
      <c r="C165" s="1" t="s">
        <v>302</v>
      </c>
      <c r="D165" s="1" t="s">
        <v>302</v>
      </c>
      <c r="E165" s="1" t="s">
        <v>302</v>
      </c>
      <c r="F165" s="3" t="s">
        <v>302</v>
      </c>
      <c r="G165" s="3" t="s">
        <v>302</v>
      </c>
      <c r="H165" s="3" t="s">
        <v>302</v>
      </c>
      <c r="I165" s="3" t="s">
        <v>302</v>
      </c>
      <c r="J165" s="3" t="s">
        <v>302</v>
      </c>
      <c r="K165" s="3" t="s">
        <v>302</v>
      </c>
      <c r="L165" s="1" t="s">
        <v>302</v>
      </c>
      <c r="M165" s="3" t="s">
        <v>302</v>
      </c>
      <c r="N165" s="1" t="s">
        <v>302</v>
      </c>
      <c r="O165" s="1" t="s">
        <v>302</v>
      </c>
      <c r="P165" s="1" t="s">
        <v>302</v>
      </c>
      <c r="Q165" s="1" t="s">
        <v>302</v>
      </c>
      <c r="R165" s="1" t="s">
        <v>302</v>
      </c>
    </row>
    <row r="166" spans="1:18" x14ac:dyDescent="0.15">
      <c r="A166" s="1" t="s">
        <v>302</v>
      </c>
      <c r="B166" s="1" t="s">
        <v>302</v>
      </c>
      <c r="C166" s="1" t="s">
        <v>302</v>
      </c>
      <c r="D166" s="1" t="s">
        <v>302</v>
      </c>
      <c r="E166" s="1" t="s">
        <v>302</v>
      </c>
      <c r="F166" s="3" t="s">
        <v>302</v>
      </c>
      <c r="G166" s="3" t="s">
        <v>302</v>
      </c>
      <c r="H166" s="3" t="s">
        <v>302</v>
      </c>
      <c r="I166" s="3" t="s">
        <v>302</v>
      </c>
      <c r="J166" s="3" t="s">
        <v>302</v>
      </c>
      <c r="K166" s="3" t="s">
        <v>302</v>
      </c>
      <c r="L166" s="1" t="s">
        <v>302</v>
      </c>
      <c r="M166" s="3" t="s">
        <v>302</v>
      </c>
      <c r="N166" s="1" t="s">
        <v>302</v>
      </c>
      <c r="O166" s="1" t="s">
        <v>302</v>
      </c>
      <c r="P166" s="1" t="s">
        <v>302</v>
      </c>
      <c r="Q166" s="1" t="s">
        <v>302</v>
      </c>
      <c r="R166" s="1" t="s">
        <v>302</v>
      </c>
    </row>
    <row r="167" spans="1:18" x14ac:dyDescent="0.15">
      <c r="A167" s="1" t="s">
        <v>302</v>
      </c>
      <c r="B167" s="1" t="s">
        <v>302</v>
      </c>
      <c r="C167" s="1" t="s">
        <v>302</v>
      </c>
      <c r="D167" s="1" t="s">
        <v>302</v>
      </c>
      <c r="E167" s="1" t="s">
        <v>302</v>
      </c>
      <c r="F167" s="3" t="s">
        <v>302</v>
      </c>
      <c r="G167" s="3" t="s">
        <v>302</v>
      </c>
      <c r="H167" s="3" t="s">
        <v>302</v>
      </c>
      <c r="I167" s="3" t="s">
        <v>302</v>
      </c>
      <c r="J167" s="3" t="s">
        <v>302</v>
      </c>
      <c r="K167" s="3" t="s">
        <v>302</v>
      </c>
      <c r="L167" s="1" t="s">
        <v>302</v>
      </c>
      <c r="M167" s="3" t="s">
        <v>302</v>
      </c>
      <c r="N167" s="1" t="s">
        <v>302</v>
      </c>
      <c r="O167" s="1" t="s">
        <v>302</v>
      </c>
      <c r="P167" s="1" t="s">
        <v>302</v>
      </c>
      <c r="Q167" s="1" t="s">
        <v>302</v>
      </c>
      <c r="R167" s="1" t="s">
        <v>302</v>
      </c>
    </row>
    <row r="168" spans="1:18" x14ac:dyDescent="0.15">
      <c r="A168" s="1" t="s">
        <v>302</v>
      </c>
      <c r="B168" s="1" t="s">
        <v>302</v>
      </c>
      <c r="C168" s="1" t="s">
        <v>302</v>
      </c>
      <c r="D168" s="1" t="s">
        <v>302</v>
      </c>
      <c r="E168" s="1" t="s">
        <v>302</v>
      </c>
      <c r="F168" s="3" t="s">
        <v>302</v>
      </c>
      <c r="G168" s="3" t="s">
        <v>302</v>
      </c>
      <c r="H168" s="3" t="s">
        <v>302</v>
      </c>
      <c r="I168" s="3" t="s">
        <v>302</v>
      </c>
      <c r="J168" s="3" t="s">
        <v>302</v>
      </c>
      <c r="K168" s="3" t="s">
        <v>302</v>
      </c>
      <c r="L168" s="1" t="s">
        <v>302</v>
      </c>
      <c r="M168" s="3" t="s">
        <v>302</v>
      </c>
      <c r="N168" s="1" t="s">
        <v>302</v>
      </c>
      <c r="O168" s="1" t="s">
        <v>302</v>
      </c>
      <c r="P168" s="1" t="s">
        <v>302</v>
      </c>
      <c r="Q168" s="1" t="s">
        <v>302</v>
      </c>
      <c r="R168" s="1" t="s">
        <v>302</v>
      </c>
    </row>
    <row r="169" spans="1:18" x14ac:dyDescent="0.15">
      <c r="A169" s="1" t="s">
        <v>302</v>
      </c>
      <c r="B169" s="1" t="s">
        <v>302</v>
      </c>
      <c r="C169" s="1" t="s">
        <v>302</v>
      </c>
      <c r="D169" s="1" t="s">
        <v>302</v>
      </c>
      <c r="E169" s="1" t="s">
        <v>302</v>
      </c>
      <c r="F169" s="3" t="s">
        <v>302</v>
      </c>
      <c r="G169" s="3" t="s">
        <v>302</v>
      </c>
      <c r="H169" s="3" t="s">
        <v>302</v>
      </c>
      <c r="I169" s="3" t="s">
        <v>302</v>
      </c>
      <c r="J169" s="3" t="s">
        <v>302</v>
      </c>
      <c r="K169" s="3" t="s">
        <v>302</v>
      </c>
      <c r="L169" s="1" t="s">
        <v>302</v>
      </c>
      <c r="M169" s="3" t="s">
        <v>302</v>
      </c>
      <c r="N169" s="1" t="s">
        <v>302</v>
      </c>
      <c r="O169" s="1" t="s">
        <v>302</v>
      </c>
      <c r="P169" s="1" t="s">
        <v>302</v>
      </c>
      <c r="Q169" s="1" t="s">
        <v>302</v>
      </c>
      <c r="R169" s="1" t="s">
        <v>302</v>
      </c>
    </row>
    <row r="170" spans="1:18" x14ac:dyDescent="0.15">
      <c r="A170" s="1" t="s">
        <v>302</v>
      </c>
      <c r="B170" s="1" t="s">
        <v>302</v>
      </c>
      <c r="C170" s="1" t="s">
        <v>302</v>
      </c>
      <c r="D170" s="1" t="s">
        <v>302</v>
      </c>
      <c r="E170" s="1" t="s">
        <v>302</v>
      </c>
      <c r="F170" s="3" t="s">
        <v>302</v>
      </c>
      <c r="G170" s="3" t="s">
        <v>302</v>
      </c>
      <c r="H170" s="3" t="s">
        <v>302</v>
      </c>
      <c r="I170" s="3" t="s">
        <v>302</v>
      </c>
      <c r="J170" s="3" t="s">
        <v>302</v>
      </c>
      <c r="K170" s="3" t="s">
        <v>302</v>
      </c>
      <c r="L170" s="1" t="s">
        <v>302</v>
      </c>
      <c r="M170" s="3" t="s">
        <v>302</v>
      </c>
      <c r="N170" s="1" t="s">
        <v>302</v>
      </c>
      <c r="O170" s="1" t="s">
        <v>302</v>
      </c>
      <c r="P170" s="1" t="s">
        <v>302</v>
      </c>
      <c r="Q170" s="1" t="s">
        <v>302</v>
      </c>
      <c r="R170" s="1" t="s">
        <v>302</v>
      </c>
    </row>
    <row r="171" spans="1:18" x14ac:dyDescent="0.15">
      <c r="A171" s="1" t="s">
        <v>302</v>
      </c>
      <c r="B171" s="1" t="s">
        <v>302</v>
      </c>
      <c r="C171" s="1" t="s">
        <v>302</v>
      </c>
      <c r="D171" s="1" t="s">
        <v>302</v>
      </c>
      <c r="E171" s="1" t="s">
        <v>302</v>
      </c>
      <c r="F171" s="3" t="s">
        <v>302</v>
      </c>
      <c r="G171" s="3" t="s">
        <v>302</v>
      </c>
      <c r="H171" s="3" t="s">
        <v>302</v>
      </c>
      <c r="I171" s="3" t="s">
        <v>302</v>
      </c>
      <c r="J171" s="3" t="s">
        <v>302</v>
      </c>
      <c r="K171" s="3" t="s">
        <v>302</v>
      </c>
      <c r="L171" s="1" t="s">
        <v>302</v>
      </c>
      <c r="M171" s="3" t="s">
        <v>302</v>
      </c>
      <c r="N171" s="1" t="s">
        <v>302</v>
      </c>
      <c r="O171" s="1" t="s">
        <v>302</v>
      </c>
      <c r="P171" s="1" t="s">
        <v>302</v>
      </c>
      <c r="Q171" s="1" t="s">
        <v>302</v>
      </c>
      <c r="R171" s="1" t="s">
        <v>302</v>
      </c>
    </row>
    <row r="172" spans="1:18" x14ac:dyDescent="0.15">
      <c r="A172" s="1" t="s">
        <v>302</v>
      </c>
      <c r="B172" s="1" t="s">
        <v>302</v>
      </c>
      <c r="C172" s="1" t="s">
        <v>302</v>
      </c>
      <c r="D172" s="1" t="s">
        <v>302</v>
      </c>
      <c r="E172" s="1" t="s">
        <v>302</v>
      </c>
      <c r="F172" s="3" t="s">
        <v>302</v>
      </c>
      <c r="G172" s="3" t="s">
        <v>302</v>
      </c>
      <c r="H172" s="3" t="s">
        <v>302</v>
      </c>
      <c r="I172" s="3" t="s">
        <v>302</v>
      </c>
      <c r="J172" s="3" t="s">
        <v>302</v>
      </c>
      <c r="K172" s="3" t="s">
        <v>302</v>
      </c>
      <c r="L172" s="1" t="s">
        <v>302</v>
      </c>
      <c r="M172" s="3" t="s">
        <v>302</v>
      </c>
      <c r="N172" s="1" t="s">
        <v>302</v>
      </c>
      <c r="O172" s="1" t="s">
        <v>302</v>
      </c>
      <c r="P172" s="1" t="s">
        <v>302</v>
      </c>
      <c r="Q172" s="1" t="s">
        <v>302</v>
      </c>
      <c r="R172" s="1" t="s">
        <v>302</v>
      </c>
    </row>
    <row r="173" spans="1:18" x14ac:dyDescent="0.15">
      <c r="A173" s="1" t="s">
        <v>302</v>
      </c>
      <c r="B173" s="1" t="s">
        <v>302</v>
      </c>
      <c r="C173" s="1" t="s">
        <v>302</v>
      </c>
      <c r="D173" s="1" t="s">
        <v>302</v>
      </c>
      <c r="E173" s="1" t="s">
        <v>302</v>
      </c>
      <c r="F173" s="3" t="s">
        <v>302</v>
      </c>
      <c r="G173" s="3" t="s">
        <v>302</v>
      </c>
      <c r="H173" s="3" t="s">
        <v>302</v>
      </c>
      <c r="I173" s="3" t="s">
        <v>302</v>
      </c>
      <c r="J173" s="3" t="s">
        <v>302</v>
      </c>
      <c r="K173" s="3" t="s">
        <v>302</v>
      </c>
      <c r="L173" s="1" t="s">
        <v>302</v>
      </c>
      <c r="M173" s="3" t="s">
        <v>302</v>
      </c>
      <c r="N173" s="1" t="s">
        <v>302</v>
      </c>
      <c r="O173" s="1" t="s">
        <v>302</v>
      </c>
      <c r="P173" s="1" t="s">
        <v>302</v>
      </c>
      <c r="Q173" s="1" t="s">
        <v>302</v>
      </c>
      <c r="R173" s="1" t="s">
        <v>302</v>
      </c>
    </row>
    <row r="174" spans="1:18" x14ac:dyDescent="0.15">
      <c r="A174" s="1" t="s">
        <v>302</v>
      </c>
      <c r="B174" s="1" t="s">
        <v>302</v>
      </c>
      <c r="C174" s="1" t="s">
        <v>302</v>
      </c>
      <c r="D174" s="1" t="s">
        <v>302</v>
      </c>
      <c r="E174" s="1" t="s">
        <v>302</v>
      </c>
      <c r="F174" s="3" t="s">
        <v>302</v>
      </c>
      <c r="G174" s="3" t="s">
        <v>302</v>
      </c>
      <c r="H174" s="3" t="s">
        <v>302</v>
      </c>
      <c r="I174" s="3" t="s">
        <v>302</v>
      </c>
      <c r="J174" s="3" t="s">
        <v>302</v>
      </c>
      <c r="K174" s="3" t="s">
        <v>302</v>
      </c>
      <c r="L174" s="1" t="s">
        <v>302</v>
      </c>
      <c r="M174" s="3" t="s">
        <v>302</v>
      </c>
      <c r="N174" s="1" t="s">
        <v>302</v>
      </c>
      <c r="O174" s="1" t="s">
        <v>302</v>
      </c>
      <c r="P174" s="1" t="s">
        <v>302</v>
      </c>
      <c r="Q174" s="1" t="s">
        <v>302</v>
      </c>
      <c r="R174" s="1" t="s">
        <v>302</v>
      </c>
    </row>
    <row r="175" spans="1:18" x14ac:dyDescent="0.15">
      <c r="A175" s="1" t="s">
        <v>302</v>
      </c>
      <c r="B175" s="1" t="s">
        <v>302</v>
      </c>
      <c r="C175" s="1" t="s">
        <v>302</v>
      </c>
      <c r="D175" s="1" t="s">
        <v>302</v>
      </c>
      <c r="E175" s="1" t="s">
        <v>302</v>
      </c>
      <c r="F175" s="3" t="s">
        <v>302</v>
      </c>
      <c r="G175" s="3" t="s">
        <v>302</v>
      </c>
      <c r="H175" s="3" t="s">
        <v>302</v>
      </c>
      <c r="I175" s="3" t="s">
        <v>302</v>
      </c>
      <c r="J175" s="3" t="s">
        <v>302</v>
      </c>
      <c r="K175" s="3" t="s">
        <v>302</v>
      </c>
      <c r="L175" s="1" t="s">
        <v>302</v>
      </c>
      <c r="M175" s="3" t="s">
        <v>302</v>
      </c>
      <c r="N175" s="1" t="s">
        <v>302</v>
      </c>
      <c r="O175" s="1" t="s">
        <v>302</v>
      </c>
      <c r="P175" s="1" t="s">
        <v>302</v>
      </c>
      <c r="Q175" s="1" t="s">
        <v>302</v>
      </c>
      <c r="R175" s="1" t="s">
        <v>302</v>
      </c>
    </row>
    <row r="176" spans="1:18" x14ac:dyDescent="0.15">
      <c r="A176" s="1" t="s">
        <v>302</v>
      </c>
      <c r="B176" s="1" t="s">
        <v>302</v>
      </c>
      <c r="C176" s="1" t="s">
        <v>302</v>
      </c>
      <c r="D176" s="1" t="s">
        <v>302</v>
      </c>
      <c r="E176" s="1" t="s">
        <v>302</v>
      </c>
      <c r="F176" s="3" t="s">
        <v>302</v>
      </c>
      <c r="G176" s="3" t="s">
        <v>302</v>
      </c>
      <c r="H176" s="3" t="s">
        <v>302</v>
      </c>
      <c r="I176" s="3" t="s">
        <v>302</v>
      </c>
      <c r="J176" s="3" t="s">
        <v>302</v>
      </c>
      <c r="K176" s="3" t="s">
        <v>302</v>
      </c>
      <c r="L176" s="1" t="s">
        <v>302</v>
      </c>
      <c r="M176" s="3" t="s">
        <v>302</v>
      </c>
      <c r="N176" s="1" t="s">
        <v>302</v>
      </c>
      <c r="O176" s="1" t="s">
        <v>302</v>
      </c>
      <c r="P176" s="1" t="s">
        <v>302</v>
      </c>
      <c r="Q176" s="1" t="s">
        <v>302</v>
      </c>
      <c r="R176" s="1" t="s">
        <v>302</v>
      </c>
    </row>
    <row r="177" spans="1:18" x14ac:dyDescent="0.15">
      <c r="A177" s="1" t="s">
        <v>302</v>
      </c>
      <c r="B177" s="1" t="s">
        <v>302</v>
      </c>
      <c r="C177" s="1" t="s">
        <v>302</v>
      </c>
      <c r="D177" s="1" t="s">
        <v>302</v>
      </c>
      <c r="E177" s="1" t="s">
        <v>302</v>
      </c>
      <c r="F177" s="3" t="s">
        <v>302</v>
      </c>
      <c r="G177" s="3" t="s">
        <v>302</v>
      </c>
      <c r="H177" s="3" t="s">
        <v>302</v>
      </c>
      <c r="I177" s="3" t="s">
        <v>302</v>
      </c>
      <c r="J177" s="3" t="s">
        <v>302</v>
      </c>
      <c r="K177" s="3" t="s">
        <v>302</v>
      </c>
      <c r="L177" s="1" t="s">
        <v>302</v>
      </c>
      <c r="M177" s="3" t="s">
        <v>302</v>
      </c>
      <c r="N177" s="1" t="s">
        <v>302</v>
      </c>
      <c r="O177" s="1" t="s">
        <v>302</v>
      </c>
      <c r="P177" s="1" t="s">
        <v>302</v>
      </c>
      <c r="Q177" s="1" t="s">
        <v>302</v>
      </c>
      <c r="R177" s="1" t="s">
        <v>302</v>
      </c>
    </row>
    <row r="178" spans="1:18" x14ac:dyDescent="0.15">
      <c r="A178" s="1" t="s">
        <v>302</v>
      </c>
      <c r="B178" s="1" t="s">
        <v>302</v>
      </c>
      <c r="C178" s="1" t="s">
        <v>302</v>
      </c>
      <c r="D178" s="1" t="s">
        <v>302</v>
      </c>
      <c r="E178" s="1" t="s">
        <v>302</v>
      </c>
      <c r="F178" s="3" t="s">
        <v>302</v>
      </c>
      <c r="G178" s="3" t="s">
        <v>302</v>
      </c>
      <c r="H178" s="3" t="s">
        <v>302</v>
      </c>
      <c r="I178" s="3" t="s">
        <v>302</v>
      </c>
      <c r="J178" s="3" t="s">
        <v>302</v>
      </c>
      <c r="K178" s="3" t="s">
        <v>302</v>
      </c>
      <c r="L178" s="1" t="s">
        <v>302</v>
      </c>
      <c r="M178" s="3" t="s">
        <v>302</v>
      </c>
      <c r="N178" s="1" t="s">
        <v>302</v>
      </c>
      <c r="O178" s="1" t="s">
        <v>302</v>
      </c>
      <c r="P178" s="1" t="s">
        <v>302</v>
      </c>
      <c r="Q178" s="1" t="s">
        <v>302</v>
      </c>
      <c r="R178" s="1" t="s">
        <v>302</v>
      </c>
    </row>
    <row r="179" spans="1:18" x14ac:dyDescent="0.15">
      <c r="A179" s="1" t="s">
        <v>302</v>
      </c>
      <c r="B179" s="1" t="s">
        <v>302</v>
      </c>
      <c r="C179" s="1" t="s">
        <v>302</v>
      </c>
      <c r="D179" s="1" t="s">
        <v>302</v>
      </c>
      <c r="E179" s="1" t="s">
        <v>302</v>
      </c>
      <c r="F179" s="3" t="s">
        <v>302</v>
      </c>
      <c r="G179" s="3" t="s">
        <v>302</v>
      </c>
      <c r="H179" s="3" t="s">
        <v>302</v>
      </c>
      <c r="I179" s="3" t="s">
        <v>302</v>
      </c>
      <c r="J179" s="3" t="s">
        <v>302</v>
      </c>
      <c r="K179" s="3" t="s">
        <v>302</v>
      </c>
      <c r="L179" s="1" t="s">
        <v>302</v>
      </c>
      <c r="M179" s="3" t="s">
        <v>302</v>
      </c>
      <c r="N179" s="1" t="s">
        <v>302</v>
      </c>
      <c r="O179" s="1" t="s">
        <v>302</v>
      </c>
      <c r="P179" s="1" t="s">
        <v>302</v>
      </c>
      <c r="Q179" s="1" t="s">
        <v>302</v>
      </c>
      <c r="R179" s="1" t="s">
        <v>302</v>
      </c>
    </row>
    <row r="180" spans="1:18" x14ac:dyDescent="0.15">
      <c r="A180" s="1" t="s">
        <v>302</v>
      </c>
      <c r="B180" s="1" t="s">
        <v>302</v>
      </c>
      <c r="C180" s="1" t="s">
        <v>302</v>
      </c>
      <c r="D180" s="1" t="s">
        <v>302</v>
      </c>
      <c r="E180" s="1" t="s">
        <v>302</v>
      </c>
      <c r="F180" s="3" t="s">
        <v>302</v>
      </c>
      <c r="G180" s="3" t="s">
        <v>302</v>
      </c>
      <c r="H180" s="3" t="s">
        <v>302</v>
      </c>
      <c r="I180" s="3" t="s">
        <v>302</v>
      </c>
      <c r="J180" s="3" t="s">
        <v>302</v>
      </c>
      <c r="K180" s="3" t="s">
        <v>302</v>
      </c>
      <c r="L180" s="1" t="s">
        <v>302</v>
      </c>
      <c r="M180" s="3" t="s">
        <v>302</v>
      </c>
      <c r="N180" s="1" t="s">
        <v>302</v>
      </c>
      <c r="O180" s="1" t="s">
        <v>302</v>
      </c>
      <c r="P180" s="1" t="s">
        <v>302</v>
      </c>
      <c r="Q180" s="1" t="s">
        <v>302</v>
      </c>
      <c r="R180" s="1" t="s">
        <v>302</v>
      </c>
    </row>
    <row r="181" spans="1:18" x14ac:dyDescent="0.15">
      <c r="A181" s="1" t="s">
        <v>302</v>
      </c>
      <c r="B181" s="1" t="s">
        <v>302</v>
      </c>
      <c r="C181" s="1" t="s">
        <v>302</v>
      </c>
      <c r="D181" s="1" t="s">
        <v>302</v>
      </c>
      <c r="E181" s="1" t="s">
        <v>302</v>
      </c>
      <c r="F181" s="3" t="s">
        <v>302</v>
      </c>
      <c r="G181" s="3" t="s">
        <v>302</v>
      </c>
      <c r="H181" s="3" t="s">
        <v>302</v>
      </c>
      <c r="I181" s="3" t="s">
        <v>302</v>
      </c>
      <c r="J181" s="3" t="s">
        <v>302</v>
      </c>
      <c r="K181" s="3" t="s">
        <v>302</v>
      </c>
      <c r="L181" s="1" t="s">
        <v>302</v>
      </c>
      <c r="M181" s="3" t="s">
        <v>302</v>
      </c>
      <c r="N181" s="1" t="s">
        <v>302</v>
      </c>
      <c r="O181" s="1" t="s">
        <v>302</v>
      </c>
      <c r="P181" s="1" t="s">
        <v>302</v>
      </c>
      <c r="Q181" s="1" t="s">
        <v>302</v>
      </c>
      <c r="R181" s="1" t="s">
        <v>302</v>
      </c>
    </row>
    <row r="182" spans="1:18" x14ac:dyDescent="0.15">
      <c r="A182" s="1" t="s">
        <v>302</v>
      </c>
      <c r="B182" s="1" t="s">
        <v>302</v>
      </c>
      <c r="C182" s="1" t="s">
        <v>302</v>
      </c>
      <c r="D182" s="1" t="s">
        <v>302</v>
      </c>
      <c r="E182" s="1" t="s">
        <v>302</v>
      </c>
      <c r="F182" s="3" t="s">
        <v>302</v>
      </c>
      <c r="G182" s="3" t="s">
        <v>302</v>
      </c>
      <c r="H182" s="3" t="s">
        <v>302</v>
      </c>
      <c r="I182" s="3" t="s">
        <v>302</v>
      </c>
      <c r="J182" s="3" t="s">
        <v>302</v>
      </c>
      <c r="K182" s="3" t="s">
        <v>302</v>
      </c>
      <c r="L182" s="1" t="s">
        <v>302</v>
      </c>
      <c r="M182" s="3" t="s">
        <v>302</v>
      </c>
      <c r="N182" s="1" t="s">
        <v>302</v>
      </c>
      <c r="O182" s="1" t="s">
        <v>302</v>
      </c>
      <c r="P182" s="1" t="s">
        <v>302</v>
      </c>
      <c r="Q182" s="1" t="s">
        <v>302</v>
      </c>
      <c r="R182" s="1" t="s">
        <v>302</v>
      </c>
    </row>
    <row r="183" spans="1:18" x14ac:dyDescent="0.15">
      <c r="A183" s="1" t="s">
        <v>302</v>
      </c>
      <c r="B183" s="1" t="s">
        <v>302</v>
      </c>
      <c r="C183" s="1" t="s">
        <v>302</v>
      </c>
      <c r="D183" s="1" t="s">
        <v>302</v>
      </c>
      <c r="E183" s="1" t="s">
        <v>302</v>
      </c>
      <c r="F183" s="3" t="s">
        <v>302</v>
      </c>
      <c r="G183" s="3" t="s">
        <v>302</v>
      </c>
      <c r="H183" s="3" t="s">
        <v>302</v>
      </c>
      <c r="I183" s="3" t="s">
        <v>302</v>
      </c>
      <c r="J183" s="3" t="s">
        <v>302</v>
      </c>
      <c r="K183" s="3" t="s">
        <v>302</v>
      </c>
      <c r="L183" s="1" t="s">
        <v>302</v>
      </c>
      <c r="M183" s="3" t="s">
        <v>302</v>
      </c>
      <c r="N183" s="1" t="s">
        <v>302</v>
      </c>
      <c r="O183" s="1" t="s">
        <v>302</v>
      </c>
      <c r="P183" s="1" t="s">
        <v>302</v>
      </c>
      <c r="Q183" s="1" t="s">
        <v>302</v>
      </c>
      <c r="R183" s="1" t="s">
        <v>302</v>
      </c>
    </row>
    <row r="184" spans="1:18" x14ac:dyDescent="0.15">
      <c r="A184" s="1" t="s">
        <v>302</v>
      </c>
      <c r="B184" s="1" t="s">
        <v>302</v>
      </c>
      <c r="C184" s="1" t="s">
        <v>302</v>
      </c>
      <c r="D184" s="1" t="s">
        <v>302</v>
      </c>
      <c r="E184" s="1" t="s">
        <v>302</v>
      </c>
      <c r="F184" s="3" t="s">
        <v>302</v>
      </c>
      <c r="G184" s="3" t="s">
        <v>302</v>
      </c>
      <c r="H184" s="3" t="s">
        <v>302</v>
      </c>
      <c r="I184" s="3" t="s">
        <v>302</v>
      </c>
      <c r="J184" s="3" t="s">
        <v>302</v>
      </c>
      <c r="K184" s="3" t="s">
        <v>302</v>
      </c>
      <c r="L184" s="1" t="s">
        <v>302</v>
      </c>
      <c r="M184" s="3" t="s">
        <v>302</v>
      </c>
      <c r="N184" s="1" t="s">
        <v>302</v>
      </c>
      <c r="O184" s="1" t="s">
        <v>302</v>
      </c>
      <c r="P184" s="1" t="s">
        <v>302</v>
      </c>
      <c r="Q184" s="1" t="s">
        <v>302</v>
      </c>
      <c r="R184" s="1" t="s">
        <v>302</v>
      </c>
    </row>
    <row r="185" spans="1:18" x14ac:dyDescent="0.15">
      <c r="A185" s="1" t="s">
        <v>302</v>
      </c>
      <c r="B185" s="1" t="s">
        <v>302</v>
      </c>
      <c r="C185" s="1" t="s">
        <v>302</v>
      </c>
      <c r="D185" s="1" t="s">
        <v>302</v>
      </c>
      <c r="E185" s="1" t="s">
        <v>302</v>
      </c>
      <c r="F185" s="3" t="s">
        <v>302</v>
      </c>
      <c r="G185" s="3" t="s">
        <v>302</v>
      </c>
      <c r="H185" s="3" t="s">
        <v>302</v>
      </c>
      <c r="I185" s="3" t="s">
        <v>302</v>
      </c>
      <c r="J185" s="3" t="s">
        <v>302</v>
      </c>
      <c r="K185" s="3" t="s">
        <v>302</v>
      </c>
      <c r="L185" s="1" t="s">
        <v>302</v>
      </c>
      <c r="M185" s="3" t="s">
        <v>302</v>
      </c>
      <c r="N185" s="1" t="s">
        <v>302</v>
      </c>
      <c r="O185" s="1" t="s">
        <v>302</v>
      </c>
      <c r="P185" s="1" t="s">
        <v>302</v>
      </c>
      <c r="Q185" s="1" t="s">
        <v>302</v>
      </c>
      <c r="R185" s="1" t="s">
        <v>302</v>
      </c>
    </row>
    <row r="186" spans="1:18" x14ac:dyDescent="0.15">
      <c r="A186" s="1" t="s">
        <v>302</v>
      </c>
      <c r="B186" s="1" t="s">
        <v>302</v>
      </c>
      <c r="C186" s="1" t="s">
        <v>302</v>
      </c>
      <c r="D186" s="1" t="s">
        <v>302</v>
      </c>
      <c r="E186" s="1" t="s">
        <v>302</v>
      </c>
      <c r="F186" s="3" t="s">
        <v>302</v>
      </c>
      <c r="G186" s="3" t="s">
        <v>302</v>
      </c>
      <c r="H186" s="3" t="s">
        <v>302</v>
      </c>
      <c r="I186" s="3" t="s">
        <v>302</v>
      </c>
      <c r="J186" s="3" t="s">
        <v>302</v>
      </c>
      <c r="K186" s="3" t="s">
        <v>302</v>
      </c>
      <c r="L186" s="1" t="s">
        <v>302</v>
      </c>
      <c r="M186" s="3" t="s">
        <v>302</v>
      </c>
      <c r="N186" s="1" t="s">
        <v>302</v>
      </c>
      <c r="O186" s="1" t="s">
        <v>302</v>
      </c>
      <c r="P186" s="1" t="s">
        <v>302</v>
      </c>
      <c r="Q186" s="1" t="s">
        <v>302</v>
      </c>
      <c r="R186" s="1" t="s">
        <v>302</v>
      </c>
    </row>
    <row r="187" spans="1:18" x14ac:dyDescent="0.15">
      <c r="A187" s="1" t="s">
        <v>302</v>
      </c>
      <c r="B187" s="1" t="s">
        <v>302</v>
      </c>
      <c r="C187" s="1" t="s">
        <v>302</v>
      </c>
      <c r="D187" s="1" t="s">
        <v>302</v>
      </c>
      <c r="E187" s="1" t="s">
        <v>302</v>
      </c>
      <c r="F187" s="3" t="s">
        <v>302</v>
      </c>
      <c r="G187" s="3" t="s">
        <v>302</v>
      </c>
      <c r="H187" s="3" t="s">
        <v>302</v>
      </c>
      <c r="I187" s="3" t="s">
        <v>302</v>
      </c>
      <c r="J187" s="3" t="s">
        <v>302</v>
      </c>
      <c r="K187" s="3" t="s">
        <v>302</v>
      </c>
      <c r="L187" s="1" t="s">
        <v>302</v>
      </c>
      <c r="M187" s="3" t="s">
        <v>302</v>
      </c>
      <c r="N187" s="1" t="s">
        <v>302</v>
      </c>
      <c r="O187" s="1" t="s">
        <v>302</v>
      </c>
      <c r="P187" s="1" t="s">
        <v>302</v>
      </c>
      <c r="Q187" s="1" t="s">
        <v>302</v>
      </c>
      <c r="R187" s="1" t="s">
        <v>302</v>
      </c>
    </row>
    <row r="188" spans="1:18" x14ac:dyDescent="0.15">
      <c r="A188" s="1" t="s">
        <v>302</v>
      </c>
      <c r="B188" s="1" t="s">
        <v>302</v>
      </c>
      <c r="C188" s="1" t="s">
        <v>302</v>
      </c>
      <c r="D188" s="1" t="s">
        <v>302</v>
      </c>
      <c r="E188" s="1" t="s">
        <v>302</v>
      </c>
      <c r="F188" s="3" t="s">
        <v>302</v>
      </c>
      <c r="G188" s="3" t="s">
        <v>302</v>
      </c>
      <c r="H188" s="3" t="s">
        <v>302</v>
      </c>
      <c r="I188" s="3" t="s">
        <v>302</v>
      </c>
      <c r="J188" s="3" t="s">
        <v>302</v>
      </c>
      <c r="K188" s="3" t="s">
        <v>302</v>
      </c>
      <c r="L188" s="1" t="s">
        <v>302</v>
      </c>
      <c r="M188" s="3" t="s">
        <v>302</v>
      </c>
      <c r="N188" s="1" t="s">
        <v>302</v>
      </c>
      <c r="O188" s="1" t="s">
        <v>302</v>
      </c>
      <c r="P188" s="1" t="s">
        <v>302</v>
      </c>
      <c r="Q188" s="1" t="s">
        <v>302</v>
      </c>
      <c r="R188" s="1" t="s">
        <v>302</v>
      </c>
    </row>
    <row r="189" spans="1:18" x14ac:dyDescent="0.15">
      <c r="A189" s="1" t="s">
        <v>302</v>
      </c>
      <c r="B189" s="1" t="s">
        <v>302</v>
      </c>
      <c r="C189" s="1" t="s">
        <v>302</v>
      </c>
      <c r="D189" s="1" t="s">
        <v>302</v>
      </c>
      <c r="E189" s="1" t="s">
        <v>302</v>
      </c>
      <c r="F189" s="3" t="s">
        <v>302</v>
      </c>
      <c r="G189" s="3" t="s">
        <v>302</v>
      </c>
      <c r="H189" s="3" t="s">
        <v>302</v>
      </c>
      <c r="I189" s="3" t="s">
        <v>302</v>
      </c>
      <c r="J189" s="3" t="s">
        <v>302</v>
      </c>
      <c r="K189" s="3" t="s">
        <v>302</v>
      </c>
      <c r="L189" s="1" t="s">
        <v>302</v>
      </c>
      <c r="M189" s="3" t="s">
        <v>302</v>
      </c>
      <c r="N189" s="1" t="s">
        <v>302</v>
      </c>
      <c r="O189" s="1" t="s">
        <v>302</v>
      </c>
      <c r="P189" s="1" t="s">
        <v>302</v>
      </c>
      <c r="Q189" s="1" t="s">
        <v>302</v>
      </c>
      <c r="R189" s="1" t="s">
        <v>302</v>
      </c>
    </row>
    <row r="190" spans="1:18" x14ac:dyDescent="0.15">
      <c r="A190" s="1" t="s">
        <v>302</v>
      </c>
      <c r="B190" s="1" t="s">
        <v>302</v>
      </c>
      <c r="C190" s="1" t="s">
        <v>302</v>
      </c>
      <c r="D190" s="1" t="s">
        <v>302</v>
      </c>
      <c r="E190" s="1" t="s">
        <v>302</v>
      </c>
      <c r="F190" s="3" t="s">
        <v>302</v>
      </c>
      <c r="G190" s="3" t="s">
        <v>302</v>
      </c>
      <c r="H190" s="3" t="s">
        <v>302</v>
      </c>
      <c r="I190" s="3" t="s">
        <v>302</v>
      </c>
      <c r="J190" s="3" t="s">
        <v>302</v>
      </c>
      <c r="K190" s="3" t="s">
        <v>302</v>
      </c>
      <c r="L190" s="1" t="s">
        <v>302</v>
      </c>
      <c r="M190" s="3" t="s">
        <v>302</v>
      </c>
      <c r="N190" s="1" t="s">
        <v>302</v>
      </c>
      <c r="O190" s="1" t="s">
        <v>302</v>
      </c>
      <c r="P190" s="1" t="s">
        <v>302</v>
      </c>
      <c r="Q190" s="1" t="s">
        <v>302</v>
      </c>
      <c r="R190" s="1" t="s">
        <v>302</v>
      </c>
    </row>
    <row r="191" spans="1:18" x14ac:dyDescent="0.15">
      <c r="A191" s="1" t="s">
        <v>302</v>
      </c>
      <c r="B191" s="1" t="s">
        <v>302</v>
      </c>
      <c r="C191" s="1" t="s">
        <v>302</v>
      </c>
      <c r="D191" s="1" t="s">
        <v>302</v>
      </c>
      <c r="E191" s="1" t="s">
        <v>302</v>
      </c>
      <c r="F191" s="3" t="s">
        <v>302</v>
      </c>
      <c r="G191" s="3" t="s">
        <v>302</v>
      </c>
      <c r="H191" s="3" t="s">
        <v>302</v>
      </c>
      <c r="I191" s="3" t="s">
        <v>302</v>
      </c>
      <c r="J191" s="3" t="s">
        <v>302</v>
      </c>
      <c r="K191" s="3" t="s">
        <v>302</v>
      </c>
      <c r="L191" s="1" t="s">
        <v>302</v>
      </c>
      <c r="M191" s="3" t="s">
        <v>302</v>
      </c>
      <c r="N191" s="1" t="s">
        <v>302</v>
      </c>
      <c r="O191" s="1" t="s">
        <v>302</v>
      </c>
      <c r="P191" s="1" t="s">
        <v>302</v>
      </c>
      <c r="Q191" s="1" t="s">
        <v>302</v>
      </c>
      <c r="R191" s="1" t="s">
        <v>302</v>
      </c>
    </row>
    <row r="192" spans="1:18" x14ac:dyDescent="0.15">
      <c r="A192" s="1" t="s">
        <v>302</v>
      </c>
      <c r="B192" s="1" t="s">
        <v>302</v>
      </c>
      <c r="C192" s="1" t="s">
        <v>302</v>
      </c>
      <c r="D192" s="1" t="s">
        <v>302</v>
      </c>
      <c r="E192" s="1" t="s">
        <v>302</v>
      </c>
      <c r="F192" s="3" t="s">
        <v>302</v>
      </c>
      <c r="G192" s="3" t="s">
        <v>302</v>
      </c>
      <c r="H192" s="3" t="s">
        <v>302</v>
      </c>
      <c r="I192" s="3" t="s">
        <v>302</v>
      </c>
      <c r="J192" s="3" t="s">
        <v>302</v>
      </c>
      <c r="K192" s="3" t="s">
        <v>302</v>
      </c>
      <c r="L192" s="1" t="s">
        <v>302</v>
      </c>
      <c r="M192" s="3" t="s">
        <v>302</v>
      </c>
      <c r="N192" s="1" t="s">
        <v>302</v>
      </c>
      <c r="O192" s="1" t="s">
        <v>302</v>
      </c>
      <c r="P192" s="1" t="s">
        <v>302</v>
      </c>
      <c r="Q192" s="1" t="s">
        <v>302</v>
      </c>
      <c r="R192" s="1" t="s">
        <v>302</v>
      </c>
    </row>
    <row r="193" spans="1:18" x14ac:dyDescent="0.15">
      <c r="A193" s="1" t="s">
        <v>302</v>
      </c>
      <c r="B193" s="1" t="s">
        <v>302</v>
      </c>
      <c r="C193" s="1" t="s">
        <v>302</v>
      </c>
      <c r="D193" s="1" t="s">
        <v>302</v>
      </c>
      <c r="E193" s="1" t="s">
        <v>302</v>
      </c>
      <c r="F193" s="3" t="s">
        <v>302</v>
      </c>
      <c r="G193" s="3" t="s">
        <v>302</v>
      </c>
      <c r="H193" s="3" t="s">
        <v>302</v>
      </c>
      <c r="I193" s="3" t="s">
        <v>302</v>
      </c>
      <c r="J193" s="3" t="s">
        <v>302</v>
      </c>
      <c r="K193" s="3" t="s">
        <v>302</v>
      </c>
      <c r="L193" s="1" t="s">
        <v>302</v>
      </c>
      <c r="M193" s="3" t="s">
        <v>302</v>
      </c>
      <c r="N193" s="1" t="s">
        <v>302</v>
      </c>
      <c r="O193" s="1" t="s">
        <v>302</v>
      </c>
      <c r="P193" s="1" t="s">
        <v>302</v>
      </c>
      <c r="Q193" s="1" t="s">
        <v>302</v>
      </c>
      <c r="R193" s="1" t="s">
        <v>302</v>
      </c>
    </row>
    <row r="194" spans="1:18" x14ac:dyDescent="0.15">
      <c r="A194" s="1" t="s">
        <v>302</v>
      </c>
      <c r="B194" s="1" t="s">
        <v>302</v>
      </c>
      <c r="C194" s="1" t="s">
        <v>302</v>
      </c>
      <c r="D194" s="1" t="s">
        <v>302</v>
      </c>
      <c r="E194" s="1" t="s">
        <v>302</v>
      </c>
      <c r="F194" s="3" t="s">
        <v>302</v>
      </c>
      <c r="G194" s="3" t="s">
        <v>302</v>
      </c>
      <c r="H194" s="3" t="s">
        <v>302</v>
      </c>
      <c r="I194" s="3" t="s">
        <v>302</v>
      </c>
      <c r="J194" s="3" t="s">
        <v>302</v>
      </c>
      <c r="K194" s="3" t="s">
        <v>302</v>
      </c>
      <c r="L194" s="1" t="s">
        <v>302</v>
      </c>
      <c r="M194" s="3" t="s">
        <v>302</v>
      </c>
      <c r="N194" s="1" t="s">
        <v>302</v>
      </c>
      <c r="O194" s="1" t="s">
        <v>302</v>
      </c>
      <c r="P194" s="1" t="s">
        <v>302</v>
      </c>
      <c r="Q194" s="1" t="s">
        <v>302</v>
      </c>
      <c r="R194" s="1" t="s">
        <v>302</v>
      </c>
    </row>
    <row r="195" spans="1:18" x14ac:dyDescent="0.15">
      <c r="A195" s="1" t="s">
        <v>302</v>
      </c>
      <c r="B195" s="1" t="s">
        <v>302</v>
      </c>
      <c r="C195" s="1" t="s">
        <v>302</v>
      </c>
      <c r="D195" s="1" t="s">
        <v>302</v>
      </c>
      <c r="E195" s="1" t="s">
        <v>302</v>
      </c>
      <c r="F195" s="3" t="s">
        <v>302</v>
      </c>
      <c r="G195" s="3" t="s">
        <v>302</v>
      </c>
      <c r="H195" s="3" t="s">
        <v>302</v>
      </c>
      <c r="I195" s="3" t="s">
        <v>302</v>
      </c>
      <c r="J195" s="3" t="s">
        <v>302</v>
      </c>
      <c r="K195" s="3" t="s">
        <v>302</v>
      </c>
      <c r="L195" s="1" t="s">
        <v>302</v>
      </c>
      <c r="M195" s="3" t="s">
        <v>302</v>
      </c>
      <c r="N195" s="1" t="s">
        <v>302</v>
      </c>
      <c r="O195" s="1" t="s">
        <v>302</v>
      </c>
      <c r="P195" s="1" t="s">
        <v>302</v>
      </c>
      <c r="Q195" s="1" t="s">
        <v>302</v>
      </c>
      <c r="R195" s="1" t="s">
        <v>302</v>
      </c>
    </row>
    <row r="196" spans="1:18" x14ac:dyDescent="0.15">
      <c r="A196" s="1" t="s">
        <v>302</v>
      </c>
      <c r="B196" s="1" t="s">
        <v>302</v>
      </c>
      <c r="C196" s="1" t="s">
        <v>302</v>
      </c>
      <c r="D196" s="1" t="s">
        <v>302</v>
      </c>
      <c r="E196" s="1" t="s">
        <v>302</v>
      </c>
      <c r="F196" s="3" t="s">
        <v>302</v>
      </c>
      <c r="G196" s="3" t="s">
        <v>302</v>
      </c>
      <c r="H196" s="3" t="s">
        <v>302</v>
      </c>
      <c r="I196" s="3" t="s">
        <v>302</v>
      </c>
      <c r="J196" s="3" t="s">
        <v>302</v>
      </c>
      <c r="K196" s="3" t="s">
        <v>302</v>
      </c>
      <c r="L196" s="1" t="s">
        <v>302</v>
      </c>
      <c r="M196" s="3" t="s">
        <v>302</v>
      </c>
      <c r="N196" s="1" t="s">
        <v>302</v>
      </c>
      <c r="O196" s="1" t="s">
        <v>302</v>
      </c>
      <c r="P196" s="1" t="s">
        <v>302</v>
      </c>
      <c r="Q196" s="1" t="s">
        <v>302</v>
      </c>
      <c r="R196" s="1" t="s">
        <v>302</v>
      </c>
    </row>
    <row r="197" spans="1:18" x14ac:dyDescent="0.15">
      <c r="A197" s="1" t="s">
        <v>302</v>
      </c>
      <c r="B197" s="1" t="s">
        <v>302</v>
      </c>
      <c r="C197" s="1" t="s">
        <v>302</v>
      </c>
      <c r="D197" s="1" t="s">
        <v>302</v>
      </c>
      <c r="E197" s="1" t="s">
        <v>302</v>
      </c>
      <c r="F197" s="3" t="s">
        <v>302</v>
      </c>
      <c r="G197" s="3" t="s">
        <v>302</v>
      </c>
      <c r="H197" s="3" t="s">
        <v>302</v>
      </c>
      <c r="I197" s="3" t="s">
        <v>302</v>
      </c>
      <c r="J197" s="3" t="s">
        <v>302</v>
      </c>
      <c r="K197" s="3" t="s">
        <v>302</v>
      </c>
      <c r="L197" s="1" t="s">
        <v>302</v>
      </c>
      <c r="M197" s="3" t="s">
        <v>302</v>
      </c>
      <c r="N197" s="1" t="s">
        <v>302</v>
      </c>
      <c r="O197" s="1" t="s">
        <v>302</v>
      </c>
      <c r="P197" s="1" t="s">
        <v>302</v>
      </c>
      <c r="Q197" s="1" t="s">
        <v>302</v>
      </c>
      <c r="R197" s="1" t="s">
        <v>302</v>
      </c>
    </row>
    <row r="198" spans="1:18" x14ac:dyDescent="0.15">
      <c r="A198" s="1" t="s">
        <v>302</v>
      </c>
      <c r="B198" s="1" t="s">
        <v>302</v>
      </c>
      <c r="C198" s="1" t="s">
        <v>302</v>
      </c>
      <c r="D198" s="1" t="s">
        <v>302</v>
      </c>
      <c r="E198" s="1" t="s">
        <v>302</v>
      </c>
      <c r="F198" s="3" t="s">
        <v>302</v>
      </c>
      <c r="G198" s="3" t="s">
        <v>302</v>
      </c>
      <c r="H198" s="3" t="s">
        <v>302</v>
      </c>
      <c r="I198" s="3" t="s">
        <v>302</v>
      </c>
      <c r="J198" s="3" t="s">
        <v>302</v>
      </c>
      <c r="K198" s="3" t="s">
        <v>302</v>
      </c>
      <c r="L198" s="1" t="s">
        <v>302</v>
      </c>
      <c r="M198" s="3" t="s">
        <v>302</v>
      </c>
      <c r="N198" s="1" t="s">
        <v>302</v>
      </c>
      <c r="O198" s="1" t="s">
        <v>302</v>
      </c>
      <c r="P198" s="1" t="s">
        <v>302</v>
      </c>
      <c r="Q198" s="1" t="s">
        <v>302</v>
      </c>
      <c r="R198" s="1" t="s">
        <v>302</v>
      </c>
    </row>
    <row r="199" spans="1:18" x14ac:dyDescent="0.15">
      <c r="A199" s="1" t="s">
        <v>302</v>
      </c>
      <c r="B199" s="1" t="s">
        <v>302</v>
      </c>
      <c r="C199" s="1" t="s">
        <v>302</v>
      </c>
      <c r="D199" s="1" t="s">
        <v>302</v>
      </c>
      <c r="E199" s="1" t="s">
        <v>302</v>
      </c>
      <c r="F199" s="3" t="s">
        <v>302</v>
      </c>
      <c r="G199" s="3" t="s">
        <v>302</v>
      </c>
      <c r="H199" s="3" t="s">
        <v>302</v>
      </c>
      <c r="I199" s="3" t="s">
        <v>302</v>
      </c>
      <c r="J199" s="3" t="s">
        <v>302</v>
      </c>
      <c r="K199" s="3" t="s">
        <v>302</v>
      </c>
      <c r="L199" s="1" t="s">
        <v>302</v>
      </c>
      <c r="M199" s="3" t="s">
        <v>302</v>
      </c>
      <c r="N199" s="1" t="s">
        <v>302</v>
      </c>
      <c r="O199" s="1" t="s">
        <v>302</v>
      </c>
      <c r="P199" s="1" t="s">
        <v>302</v>
      </c>
      <c r="Q199" s="1" t="s">
        <v>302</v>
      </c>
      <c r="R199" s="1" t="s">
        <v>302</v>
      </c>
    </row>
    <row r="200" spans="1:18" x14ac:dyDescent="0.15">
      <c r="A200" s="1" t="s">
        <v>302</v>
      </c>
      <c r="B200" s="1" t="s">
        <v>302</v>
      </c>
      <c r="C200" s="1" t="s">
        <v>302</v>
      </c>
      <c r="D200" s="1" t="s">
        <v>302</v>
      </c>
      <c r="E200" s="1" t="s">
        <v>302</v>
      </c>
      <c r="F200" s="3" t="s">
        <v>302</v>
      </c>
      <c r="G200" s="3" t="s">
        <v>302</v>
      </c>
      <c r="H200" s="3" t="s">
        <v>302</v>
      </c>
      <c r="I200" s="3" t="s">
        <v>302</v>
      </c>
      <c r="J200" s="3" t="s">
        <v>302</v>
      </c>
      <c r="K200" s="3" t="s">
        <v>302</v>
      </c>
      <c r="L200" s="1" t="s">
        <v>302</v>
      </c>
      <c r="M200" s="3" t="s">
        <v>302</v>
      </c>
      <c r="N200" s="1" t="s">
        <v>302</v>
      </c>
      <c r="O200" s="1" t="s">
        <v>302</v>
      </c>
      <c r="P200" s="1" t="s">
        <v>302</v>
      </c>
      <c r="Q200" s="1" t="s">
        <v>302</v>
      </c>
      <c r="R200" s="1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0"/>
  <sheetViews>
    <sheetView workbookViewId="0">
      <selection activeCell="H4" sqref="H4"/>
    </sheetView>
  </sheetViews>
  <sheetFormatPr defaultRowHeight="13.5" x14ac:dyDescent="0.15"/>
  <cols>
    <col min="1" max="1" width="5.25" bestFit="1" customWidth="1" collapsed="1"/>
    <col min="4" max="4" width="10" bestFit="1" customWidth="1" collapsed="1"/>
    <col min="7" max="7" width="13" bestFit="1" customWidth="1" collapsed="1"/>
  </cols>
  <sheetData>
    <row r="1" spans="1:9" x14ac:dyDescent="0.15">
      <c r="A1" s="12" t="s">
        <v>368</v>
      </c>
      <c r="B1" s="12" t="s">
        <v>369</v>
      </c>
      <c r="C1" s="12" t="s">
        <v>370</v>
      </c>
      <c r="D1" s="12" t="s">
        <v>371</v>
      </c>
      <c r="E1" s="12" t="s">
        <v>372</v>
      </c>
      <c r="F1" s="12" t="s">
        <v>373</v>
      </c>
      <c r="G1" s="12" t="s">
        <v>374</v>
      </c>
      <c r="H1" s="12" t="s">
        <v>375</v>
      </c>
      <c r="I1" s="12" t="s">
        <v>376</v>
      </c>
    </row>
    <row r="2" spans="1:9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</row>
    <row r="3" spans="1:9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</row>
    <row r="4" spans="1:9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</row>
    <row r="5" spans="1:9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</row>
    <row r="6" spans="1:9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  <c r="I6" t="s">
        <v>302</v>
      </c>
    </row>
    <row r="7" spans="1:9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  <c r="I7" t="s">
        <v>302</v>
      </c>
    </row>
    <row r="8" spans="1:9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  <c r="I8" t="s">
        <v>302</v>
      </c>
    </row>
    <row r="9" spans="1:9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  <c r="I9" t="s">
        <v>302</v>
      </c>
    </row>
    <row r="10" spans="1:9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</row>
    <row r="11" spans="1:9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">
        <v>302</v>
      </c>
      <c r="H11" t="s">
        <v>302</v>
      </c>
      <c r="I11" t="s">
        <v>302</v>
      </c>
    </row>
    <row r="12" spans="1:9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">
        <v>302</v>
      </c>
      <c r="H12" t="s">
        <v>302</v>
      </c>
      <c r="I12" t="s">
        <v>302</v>
      </c>
    </row>
    <row r="13" spans="1:9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">
        <v>302</v>
      </c>
      <c r="H13" t="s">
        <v>302</v>
      </c>
      <c r="I13" t="s">
        <v>302</v>
      </c>
    </row>
    <row r="14" spans="1:9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">
        <v>302</v>
      </c>
      <c r="H14" t="s">
        <v>302</v>
      </c>
      <c r="I14" t="s">
        <v>302</v>
      </c>
    </row>
    <row r="15" spans="1:9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">
        <v>302</v>
      </c>
      <c r="H15" t="s">
        <v>302</v>
      </c>
      <c r="I15" t="s">
        <v>302</v>
      </c>
    </row>
    <row r="16" spans="1:9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">
        <v>302</v>
      </c>
      <c r="H16" t="s">
        <v>302</v>
      </c>
      <c r="I16" t="s">
        <v>302</v>
      </c>
    </row>
    <row r="17" spans="1:9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">
        <v>302</v>
      </c>
      <c r="H17" t="s">
        <v>302</v>
      </c>
      <c r="I17" t="s">
        <v>302</v>
      </c>
    </row>
    <row r="18" spans="1:9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  <c r="G18" t="s">
        <v>302</v>
      </c>
      <c r="H18" t="s">
        <v>302</v>
      </c>
      <c r="I18" t="s">
        <v>302</v>
      </c>
    </row>
    <row r="19" spans="1:9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</row>
    <row r="20" spans="1:9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  <c r="G20" t="s">
        <v>302</v>
      </c>
      <c r="H20" t="s">
        <v>302</v>
      </c>
      <c r="I20" t="s">
        <v>302</v>
      </c>
    </row>
    <row r="21" spans="1:9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  <c r="G21" t="s">
        <v>302</v>
      </c>
      <c r="H21" t="s">
        <v>302</v>
      </c>
      <c r="I21" t="s">
        <v>302</v>
      </c>
    </row>
    <row r="22" spans="1:9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</row>
    <row r="23" spans="1:9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</row>
    <row r="24" spans="1:9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</row>
    <row r="25" spans="1:9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</row>
    <row r="26" spans="1:9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</row>
    <row r="27" spans="1:9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</row>
    <row r="28" spans="1:9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</row>
    <row r="29" spans="1:9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</row>
    <row r="30" spans="1:9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</row>
    <row r="31" spans="1:9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</row>
    <row r="32" spans="1:9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</row>
    <row r="33" spans="1:9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</row>
    <row r="34" spans="1:9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</row>
    <row r="35" spans="1:9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</row>
    <row r="36" spans="1:9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  <c r="I36" t="s">
        <v>302</v>
      </c>
    </row>
    <row r="37" spans="1:9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  <c r="I37" t="s">
        <v>302</v>
      </c>
    </row>
    <row r="38" spans="1:9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  <c r="I38" t="s">
        <v>302</v>
      </c>
    </row>
    <row r="39" spans="1:9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  <c r="I39" t="s">
        <v>302</v>
      </c>
    </row>
    <row r="40" spans="1:9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  <c r="I40" t="s">
        <v>302</v>
      </c>
    </row>
    <row r="41" spans="1:9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  <c r="I41" t="s">
        <v>302</v>
      </c>
    </row>
    <row r="42" spans="1:9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  <c r="I42" t="s">
        <v>302</v>
      </c>
    </row>
    <row r="43" spans="1:9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  <c r="I43" t="s">
        <v>302</v>
      </c>
    </row>
    <row r="44" spans="1:9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  <c r="I44" t="s">
        <v>302</v>
      </c>
    </row>
    <row r="45" spans="1:9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</row>
    <row r="46" spans="1:9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  <c r="I46" t="s">
        <v>302</v>
      </c>
    </row>
    <row r="47" spans="1:9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">
        <v>302</v>
      </c>
      <c r="H47" t="s">
        <v>302</v>
      </c>
      <c r="I47" t="s">
        <v>302</v>
      </c>
    </row>
    <row r="48" spans="1:9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">
        <v>302</v>
      </c>
      <c r="H48" t="s">
        <v>302</v>
      </c>
      <c r="I48" t="s">
        <v>302</v>
      </c>
    </row>
    <row r="49" spans="1:9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">
        <v>302</v>
      </c>
      <c r="H49" t="s">
        <v>302</v>
      </c>
      <c r="I49" t="s">
        <v>302</v>
      </c>
    </row>
    <row r="50" spans="1:9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">
        <v>302</v>
      </c>
      <c r="H50" t="s">
        <v>302</v>
      </c>
      <c r="I50" t="s">
        <v>302</v>
      </c>
    </row>
    <row r="51" spans="1:9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">
        <v>302</v>
      </c>
      <c r="H51" t="s">
        <v>302</v>
      </c>
      <c r="I51" t="s">
        <v>302</v>
      </c>
    </row>
    <row r="52" spans="1:9" x14ac:dyDescent="0.15">
      <c r="A52" t="s">
        <v>302</v>
      </c>
      <c r="B52" t="s">
        <v>302</v>
      </c>
      <c r="C52" t="s">
        <v>302</v>
      </c>
      <c r="D52" t="s">
        <v>302</v>
      </c>
      <c r="E52" t="s">
        <v>302</v>
      </c>
      <c r="F52" t="s">
        <v>302</v>
      </c>
      <c r="G52" t="s">
        <v>302</v>
      </c>
      <c r="H52" t="s">
        <v>302</v>
      </c>
      <c r="I52" t="s">
        <v>302</v>
      </c>
    </row>
    <row r="53" spans="1:9" x14ac:dyDescent="0.15">
      <c r="A53" t="s">
        <v>302</v>
      </c>
      <c r="B53" t="s">
        <v>302</v>
      </c>
      <c r="C53" t="s">
        <v>302</v>
      </c>
      <c r="D53" t="s">
        <v>302</v>
      </c>
      <c r="E53" t="s">
        <v>302</v>
      </c>
      <c r="F53" t="s">
        <v>302</v>
      </c>
      <c r="G53" t="s">
        <v>302</v>
      </c>
      <c r="H53" t="s">
        <v>302</v>
      </c>
      <c r="I53" t="s">
        <v>302</v>
      </c>
    </row>
    <row r="54" spans="1:9" x14ac:dyDescent="0.15">
      <c r="A54" t="s">
        <v>302</v>
      </c>
      <c r="B54" t="s">
        <v>302</v>
      </c>
      <c r="C54" t="s">
        <v>302</v>
      </c>
      <c r="D54" t="s">
        <v>302</v>
      </c>
      <c r="E54" t="s">
        <v>302</v>
      </c>
      <c r="F54" t="s">
        <v>302</v>
      </c>
      <c r="G54" t="s">
        <v>302</v>
      </c>
      <c r="H54" t="s">
        <v>302</v>
      </c>
      <c r="I54" t="s">
        <v>302</v>
      </c>
    </row>
    <row r="55" spans="1:9" x14ac:dyDescent="0.15">
      <c r="A55" t="s">
        <v>302</v>
      </c>
      <c r="B55" t="s">
        <v>302</v>
      </c>
      <c r="C55" t="s">
        <v>302</v>
      </c>
      <c r="D55" t="s">
        <v>302</v>
      </c>
      <c r="E55" t="s">
        <v>302</v>
      </c>
      <c r="F55" t="s">
        <v>302</v>
      </c>
      <c r="G55" t="s">
        <v>302</v>
      </c>
      <c r="H55" t="s">
        <v>302</v>
      </c>
      <c r="I55" t="s">
        <v>302</v>
      </c>
    </row>
    <row r="56" spans="1:9" x14ac:dyDescent="0.15">
      <c r="A56" t="s">
        <v>302</v>
      </c>
      <c r="B56" t="s">
        <v>302</v>
      </c>
      <c r="C56" t="s">
        <v>302</v>
      </c>
      <c r="D56" t="s">
        <v>302</v>
      </c>
      <c r="E56" t="s">
        <v>302</v>
      </c>
      <c r="F56" t="s">
        <v>302</v>
      </c>
      <c r="G56" t="s">
        <v>302</v>
      </c>
      <c r="H56" t="s">
        <v>302</v>
      </c>
      <c r="I56" t="s">
        <v>302</v>
      </c>
    </row>
    <row r="57" spans="1:9" x14ac:dyDescent="0.15">
      <c r="A57" t="s">
        <v>302</v>
      </c>
      <c r="B57" t="s">
        <v>302</v>
      </c>
      <c r="C57" t="s">
        <v>302</v>
      </c>
      <c r="D57" t="s">
        <v>302</v>
      </c>
      <c r="E57" t="s">
        <v>302</v>
      </c>
      <c r="F57" t="s">
        <v>302</v>
      </c>
      <c r="G57" t="s">
        <v>302</v>
      </c>
      <c r="H57" t="s">
        <v>302</v>
      </c>
      <c r="I57" t="s">
        <v>302</v>
      </c>
    </row>
    <row r="58" spans="1:9" x14ac:dyDescent="0.15">
      <c r="A58" t="s">
        <v>302</v>
      </c>
      <c r="B58" t="s">
        <v>302</v>
      </c>
      <c r="C58" t="s">
        <v>302</v>
      </c>
      <c r="D58" t="s">
        <v>302</v>
      </c>
      <c r="E58" t="s">
        <v>302</v>
      </c>
      <c r="F58" t="s">
        <v>302</v>
      </c>
      <c r="G58" t="s">
        <v>302</v>
      </c>
      <c r="H58" t="s">
        <v>302</v>
      </c>
      <c r="I58" t="s">
        <v>302</v>
      </c>
    </row>
    <row r="59" spans="1:9" x14ac:dyDescent="0.15">
      <c r="A59" t="s">
        <v>302</v>
      </c>
      <c r="B59" t="s">
        <v>302</v>
      </c>
      <c r="C59" t="s">
        <v>302</v>
      </c>
      <c r="D59" t="s">
        <v>302</v>
      </c>
      <c r="E59" t="s">
        <v>302</v>
      </c>
      <c r="F59" t="s">
        <v>302</v>
      </c>
      <c r="G59" t="s">
        <v>302</v>
      </c>
      <c r="H59" t="s">
        <v>302</v>
      </c>
      <c r="I59" t="s">
        <v>302</v>
      </c>
    </row>
    <row r="60" spans="1:9" x14ac:dyDescent="0.15">
      <c r="A60" t="s">
        <v>302</v>
      </c>
      <c r="B60" t="s">
        <v>302</v>
      </c>
      <c r="C60" t="s">
        <v>302</v>
      </c>
      <c r="D60" t="s">
        <v>302</v>
      </c>
      <c r="E60" t="s">
        <v>302</v>
      </c>
      <c r="F60" t="s">
        <v>302</v>
      </c>
      <c r="G60" t="s">
        <v>302</v>
      </c>
      <c r="H60" t="s">
        <v>302</v>
      </c>
      <c r="I60" t="s">
        <v>302</v>
      </c>
    </row>
    <row r="61" spans="1:9" x14ac:dyDescent="0.15">
      <c r="A61" t="s">
        <v>302</v>
      </c>
      <c r="B61" t="s">
        <v>302</v>
      </c>
      <c r="C61" t="s">
        <v>302</v>
      </c>
      <c r="D61" t="s">
        <v>302</v>
      </c>
      <c r="E61" t="s">
        <v>302</v>
      </c>
      <c r="F61" t="s">
        <v>302</v>
      </c>
      <c r="G61" t="s">
        <v>302</v>
      </c>
      <c r="H61" t="s">
        <v>302</v>
      </c>
      <c r="I61" t="s">
        <v>302</v>
      </c>
    </row>
    <row r="62" spans="1:9" x14ac:dyDescent="0.15">
      <c r="A62" t="s">
        <v>302</v>
      </c>
      <c r="B62" t="s">
        <v>302</v>
      </c>
      <c r="C62" t="s">
        <v>302</v>
      </c>
      <c r="D62" t="s">
        <v>302</v>
      </c>
      <c r="E62" t="s">
        <v>302</v>
      </c>
      <c r="F62" t="s">
        <v>302</v>
      </c>
      <c r="G62" t="s">
        <v>302</v>
      </c>
      <c r="H62" t="s">
        <v>302</v>
      </c>
      <c r="I62" t="s">
        <v>302</v>
      </c>
    </row>
    <row r="63" spans="1:9" x14ac:dyDescent="0.15">
      <c r="A63" t="s">
        <v>302</v>
      </c>
      <c r="B63" t="s">
        <v>302</v>
      </c>
      <c r="C63" t="s">
        <v>302</v>
      </c>
      <c r="D63" t="s">
        <v>302</v>
      </c>
      <c r="E63" t="s">
        <v>302</v>
      </c>
      <c r="F63" t="s">
        <v>302</v>
      </c>
      <c r="G63" t="s">
        <v>302</v>
      </c>
      <c r="H63" t="s">
        <v>302</v>
      </c>
      <c r="I63" t="s">
        <v>302</v>
      </c>
    </row>
    <row r="64" spans="1:9" x14ac:dyDescent="0.15">
      <c r="A64" t="s">
        <v>302</v>
      </c>
      <c r="B64" t="s">
        <v>302</v>
      </c>
      <c r="C64" t="s">
        <v>302</v>
      </c>
      <c r="D64" t="s">
        <v>302</v>
      </c>
      <c r="E64" t="s">
        <v>302</v>
      </c>
      <c r="F64" t="s">
        <v>302</v>
      </c>
      <c r="G64" t="s">
        <v>302</v>
      </c>
      <c r="H64" t="s">
        <v>302</v>
      </c>
      <c r="I64" t="s">
        <v>302</v>
      </c>
    </row>
    <row r="65" spans="1:9" x14ac:dyDescent="0.15">
      <c r="A65" t="s">
        <v>302</v>
      </c>
      <c r="B65" t="s">
        <v>302</v>
      </c>
      <c r="C65" t="s">
        <v>302</v>
      </c>
      <c r="D65" t="s">
        <v>302</v>
      </c>
      <c r="E65" t="s">
        <v>302</v>
      </c>
      <c r="F65" t="s">
        <v>302</v>
      </c>
      <c r="G65" t="s">
        <v>302</v>
      </c>
      <c r="H65" t="s">
        <v>302</v>
      </c>
      <c r="I65" t="s">
        <v>302</v>
      </c>
    </row>
    <row r="66" spans="1:9" x14ac:dyDescent="0.15">
      <c r="A66" t="s">
        <v>302</v>
      </c>
      <c r="B66" t="s">
        <v>302</v>
      </c>
      <c r="C66" t="s">
        <v>302</v>
      </c>
      <c r="D66" t="s">
        <v>302</v>
      </c>
      <c r="E66" t="s">
        <v>302</v>
      </c>
      <c r="F66" t="s">
        <v>302</v>
      </c>
      <c r="G66" t="s">
        <v>302</v>
      </c>
      <c r="H66" t="s">
        <v>302</v>
      </c>
      <c r="I66" t="s">
        <v>302</v>
      </c>
    </row>
    <row r="67" spans="1:9" x14ac:dyDescent="0.15">
      <c r="A67" t="s">
        <v>302</v>
      </c>
      <c r="B67" t="s">
        <v>302</v>
      </c>
      <c r="C67" t="s">
        <v>302</v>
      </c>
      <c r="D67" t="s">
        <v>302</v>
      </c>
      <c r="E67" t="s">
        <v>302</v>
      </c>
      <c r="F67" t="s">
        <v>302</v>
      </c>
      <c r="G67" t="s">
        <v>302</v>
      </c>
      <c r="H67" t="s">
        <v>302</v>
      </c>
      <c r="I67" t="s">
        <v>302</v>
      </c>
    </row>
    <row r="68" spans="1:9" x14ac:dyDescent="0.15">
      <c r="A68" t="s">
        <v>302</v>
      </c>
      <c r="B68" t="s">
        <v>302</v>
      </c>
      <c r="C68" t="s">
        <v>302</v>
      </c>
      <c r="D68" t="s">
        <v>302</v>
      </c>
      <c r="E68" t="s">
        <v>302</v>
      </c>
      <c r="F68" t="s">
        <v>302</v>
      </c>
      <c r="G68" t="s">
        <v>302</v>
      </c>
      <c r="H68" t="s">
        <v>302</v>
      </c>
      <c r="I68" t="s">
        <v>302</v>
      </c>
    </row>
    <row r="69" spans="1:9" x14ac:dyDescent="0.15">
      <c r="A69" t="s">
        <v>302</v>
      </c>
      <c r="B69" t="s">
        <v>302</v>
      </c>
      <c r="C69" t="s">
        <v>302</v>
      </c>
      <c r="D69" t="s">
        <v>302</v>
      </c>
      <c r="E69" t="s">
        <v>302</v>
      </c>
      <c r="F69" t="s">
        <v>302</v>
      </c>
      <c r="G69" t="s">
        <v>302</v>
      </c>
      <c r="H69" t="s">
        <v>302</v>
      </c>
      <c r="I69" t="s">
        <v>302</v>
      </c>
    </row>
    <row r="70" spans="1:9" x14ac:dyDescent="0.15">
      <c r="A70" t="s">
        <v>302</v>
      </c>
      <c r="B70" t="s">
        <v>302</v>
      </c>
      <c r="C70" t="s">
        <v>302</v>
      </c>
      <c r="D70" t="s">
        <v>302</v>
      </c>
      <c r="E70" t="s">
        <v>302</v>
      </c>
      <c r="F70" t="s">
        <v>302</v>
      </c>
      <c r="G70" t="s">
        <v>302</v>
      </c>
      <c r="H70" t="s">
        <v>302</v>
      </c>
      <c r="I70" t="s">
        <v>302</v>
      </c>
    </row>
    <row r="71" spans="1:9" x14ac:dyDescent="0.15">
      <c r="A71" t="s">
        <v>302</v>
      </c>
      <c r="B71" t="s">
        <v>302</v>
      </c>
      <c r="C71" t="s">
        <v>302</v>
      </c>
      <c r="D71" t="s">
        <v>302</v>
      </c>
      <c r="E71" t="s">
        <v>302</v>
      </c>
      <c r="F71" t="s">
        <v>302</v>
      </c>
      <c r="G71" t="s">
        <v>302</v>
      </c>
      <c r="H71" t="s">
        <v>302</v>
      </c>
      <c r="I71" t="s">
        <v>302</v>
      </c>
    </row>
    <row r="72" spans="1:9" x14ac:dyDescent="0.15">
      <c r="A72" t="s">
        <v>302</v>
      </c>
      <c r="B72" t="s">
        <v>302</v>
      </c>
      <c r="C72" t="s">
        <v>302</v>
      </c>
      <c r="D72" t="s">
        <v>302</v>
      </c>
      <c r="E72" t="s">
        <v>302</v>
      </c>
      <c r="F72" t="s">
        <v>302</v>
      </c>
      <c r="G72" t="s">
        <v>302</v>
      </c>
      <c r="H72" t="s">
        <v>302</v>
      </c>
      <c r="I72" t="s">
        <v>302</v>
      </c>
    </row>
    <row r="73" spans="1:9" x14ac:dyDescent="0.15">
      <c r="A73" t="s">
        <v>302</v>
      </c>
      <c r="B73" t="s">
        <v>302</v>
      </c>
      <c r="C73" t="s">
        <v>302</v>
      </c>
      <c r="D73" t="s">
        <v>302</v>
      </c>
      <c r="E73" t="s">
        <v>302</v>
      </c>
      <c r="F73" t="s">
        <v>302</v>
      </c>
      <c r="G73" t="s">
        <v>302</v>
      </c>
      <c r="H73" t="s">
        <v>302</v>
      </c>
      <c r="I73" t="s">
        <v>302</v>
      </c>
    </row>
    <row r="74" spans="1:9" x14ac:dyDescent="0.15">
      <c r="A74" t="s">
        <v>302</v>
      </c>
      <c r="B74" t="s">
        <v>302</v>
      </c>
      <c r="C74" t="s">
        <v>302</v>
      </c>
      <c r="D74" t="s">
        <v>302</v>
      </c>
      <c r="E74" t="s">
        <v>302</v>
      </c>
      <c r="F74" t="s">
        <v>302</v>
      </c>
      <c r="G74" t="s">
        <v>302</v>
      </c>
      <c r="H74" t="s">
        <v>302</v>
      </c>
      <c r="I74" t="s">
        <v>302</v>
      </c>
    </row>
    <row r="75" spans="1:9" x14ac:dyDescent="0.15">
      <c r="A75" t="s">
        <v>302</v>
      </c>
      <c r="B75" t="s">
        <v>302</v>
      </c>
      <c r="C75" t="s">
        <v>302</v>
      </c>
      <c r="D75" t="s">
        <v>302</v>
      </c>
      <c r="E75" t="s">
        <v>302</v>
      </c>
      <c r="F75" t="s">
        <v>302</v>
      </c>
      <c r="G75" t="s">
        <v>302</v>
      </c>
      <c r="H75" t="s">
        <v>302</v>
      </c>
      <c r="I75" t="s">
        <v>302</v>
      </c>
    </row>
    <row r="76" spans="1:9" x14ac:dyDescent="0.15">
      <c r="A76" t="s">
        <v>302</v>
      </c>
      <c r="B76" t="s">
        <v>302</v>
      </c>
      <c r="C76" t="s">
        <v>302</v>
      </c>
      <c r="D76" t="s">
        <v>302</v>
      </c>
      <c r="E76" t="s">
        <v>302</v>
      </c>
      <c r="F76" t="s">
        <v>302</v>
      </c>
      <c r="G76" t="s">
        <v>302</v>
      </c>
      <c r="H76" t="s">
        <v>302</v>
      </c>
      <c r="I76" t="s">
        <v>302</v>
      </c>
    </row>
    <row r="77" spans="1:9" x14ac:dyDescent="0.15">
      <c r="A77" t="s">
        <v>302</v>
      </c>
      <c r="B77" t="s">
        <v>302</v>
      </c>
      <c r="C77" t="s">
        <v>302</v>
      </c>
      <c r="D77" t="s">
        <v>302</v>
      </c>
      <c r="E77" t="s">
        <v>302</v>
      </c>
      <c r="F77" t="s">
        <v>302</v>
      </c>
      <c r="G77" t="s">
        <v>302</v>
      </c>
      <c r="H77" t="s">
        <v>302</v>
      </c>
      <c r="I77" t="s">
        <v>302</v>
      </c>
    </row>
    <row r="78" spans="1:9" x14ac:dyDescent="0.15">
      <c r="A78" t="s">
        <v>302</v>
      </c>
      <c r="B78" t="s">
        <v>302</v>
      </c>
      <c r="C78" t="s">
        <v>302</v>
      </c>
      <c r="D78" t="s">
        <v>302</v>
      </c>
      <c r="E78" t="s">
        <v>302</v>
      </c>
      <c r="F78" t="s">
        <v>302</v>
      </c>
      <c r="G78" t="s">
        <v>302</v>
      </c>
      <c r="H78" t="s">
        <v>302</v>
      </c>
      <c r="I78" t="s">
        <v>302</v>
      </c>
    </row>
    <row r="79" spans="1:9" x14ac:dyDescent="0.15">
      <c r="A79" t="s">
        <v>302</v>
      </c>
      <c r="B79" t="s">
        <v>302</v>
      </c>
      <c r="C79" t="s">
        <v>302</v>
      </c>
      <c r="D79" t="s">
        <v>302</v>
      </c>
      <c r="E79" t="s">
        <v>302</v>
      </c>
      <c r="F79" t="s">
        <v>302</v>
      </c>
      <c r="G79" t="s">
        <v>302</v>
      </c>
      <c r="H79" t="s">
        <v>302</v>
      </c>
      <c r="I79" t="s">
        <v>302</v>
      </c>
    </row>
    <row r="80" spans="1:9" x14ac:dyDescent="0.15">
      <c r="A80" t="s">
        <v>302</v>
      </c>
      <c r="B80" t="s">
        <v>302</v>
      </c>
      <c r="C80" t="s">
        <v>302</v>
      </c>
      <c r="D80" t="s">
        <v>302</v>
      </c>
      <c r="E80" t="s">
        <v>302</v>
      </c>
      <c r="F80" t="s">
        <v>302</v>
      </c>
      <c r="G80" t="s">
        <v>302</v>
      </c>
      <c r="H80" t="s">
        <v>302</v>
      </c>
      <c r="I80" t="s">
        <v>302</v>
      </c>
    </row>
    <row r="81" spans="1:9" x14ac:dyDescent="0.15">
      <c r="A81" t="s">
        <v>302</v>
      </c>
      <c r="B81" t="s">
        <v>302</v>
      </c>
      <c r="C81" t="s">
        <v>302</v>
      </c>
      <c r="D81" t="s">
        <v>302</v>
      </c>
      <c r="E81" t="s">
        <v>302</v>
      </c>
      <c r="F81" t="s">
        <v>302</v>
      </c>
      <c r="G81" t="s">
        <v>302</v>
      </c>
      <c r="H81" t="s">
        <v>302</v>
      </c>
      <c r="I81" t="s">
        <v>302</v>
      </c>
    </row>
    <row r="82" spans="1:9" x14ac:dyDescent="0.15">
      <c r="A82" t="s">
        <v>302</v>
      </c>
      <c r="B82" t="s">
        <v>302</v>
      </c>
      <c r="C82" t="s">
        <v>302</v>
      </c>
      <c r="D82" t="s">
        <v>302</v>
      </c>
      <c r="E82" t="s">
        <v>302</v>
      </c>
      <c r="F82" t="s">
        <v>302</v>
      </c>
      <c r="G82" t="s">
        <v>302</v>
      </c>
      <c r="H82" t="s">
        <v>302</v>
      </c>
      <c r="I82" t="s">
        <v>302</v>
      </c>
    </row>
    <row r="83" spans="1:9" x14ac:dyDescent="0.15">
      <c r="A83" t="s">
        <v>302</v>
      </c>
      <c r="B83" t="s">
        <v>302</v>
      </c>
      <c r="C83" t="s">
        <v>302</v>
      </c>
      <c r="D83" t="s">
        <v>302</v>
      </c>
      <c r="E83" t="s">
        <v>302</v>
      </c>
      <c r="F83" t="s">
        <v>302</v>
      </c>
      <c r="G83" t="s">
        <v>302</v>
      </c>
      <c r="H83" t="s">
        <v>302</v>
      </c>
      <c r="I83" t="s">
        <v>302</v>
      </c>
    </row>
    <row r="84" spans="1:9" x14ac:dyDescent="0.15">
      <c r="A84" t="s">
        <v>302</v>
      </c>
      <c r="B84" t="s">
        <v>302</v>
      </c>
      <c r="C84" t="s">
        <v>302</v>
      </c>
      <c r="D84" t="s">
        <v>302</v>
      </c>
      <c r="E84" t="s">
        <v>302</v>
      </c>
      <c r="F84" t="s">
        <v>302</v>
      </c>
      <c r="G84" t="s">
        <v>302</v>
      </c>
      <c r="H84" t="s">
        <v>302</v>
      </c>
      <c r="I84" t="s">
        <v>302</v>
      </c>
    </row>
    <row r="85" spans="1:9" x14ac:dyDescent="0.15">
      <c r="A85" t="s">
        <v>302</v>
      </c>
      <c r="B85" t="s">
        <v>302</v>
      </c>
      <c r="C85" t="s">
        <v>302</v>
      </c>
      <c r="D85" t="s">
        <v>302</v>
      </c>
      <c r="E85" t="s">
        <v>302</v>
      </c>
      <c r="F85" t="s">
        <v>302</v>
      </c>
      <c r="G85" t="s">
        <v>302</v>
      </c>
      <c r="H85" t="s">
        <v>302</v>
      </c>
      <c r="I85" t="s">
        <v>302</v>
      </c>
    </row>
    <row r="86" spans="1:9" x14ac:dyDescent="0.15">
      <c r="A86" t="s">
        <v>302</v>
      </c>
      <c r="B86" t="s">
        <v>302</v>
      </c>
      <c r="C86" t="s">
        <v>302</v>
      </c>
      <c r="D86" t="s">
        <v>302</v>
      </c>
      <c r="E86" t="s">
        <v>302</v>
      </c>
      <c r="F86" t="s">
        <v>302</v>
      </c>
      <c r="G86" t="s">
        <v>302</v>
      </c>
      <c r="H86" t="s">
        <v>302</v>
      </c>
      <c r="I86" t="s">
        <v>302</v>
      </c>
    </row>
    <row r="87" spans="1:9" x14ac:dyDescent="0.15">
      <c r="A87" t="s">
        <v>302</v>
      </c>
      <c r="B87" t="s">
        <v>302</v>
      </c>
      <c r="C87" t="s">
        <v>302</v>
      </c>
      <c r="D87" t="s">
        <v>302</v>
      </c>
      <c r="E87" t="s">
        <v>302</v>
      </c>
      <c r="F87" t="s">
        <v>302</v>
      </c>
      <c r="G87" t="s">
        <v>302</v>
      </c>
      <c r="H87" t="s">
        <v>302</v>
      </c>
      <c r="I87" t="s">
        <v>302</v>
      </c>
    </row>
    <row r="88" spans="1:9" x14ac:dyDescent="0.15">
      <c r="A88" t="s">
        <v>302</v>
      </c>
      <c r="B88" t="s">
        <v>302</v>
      </c>
      <c r="C88" t="s">
        <v>302</v>
      </c>
      <c r="D88" t="s">
        <v>302</v>
      </c>
      <c r="E88" t="s">
        <v>302</v>
      </c>
      <c r="F88" t="s">
        <v>302</v>
      </c>
      <c r="G88" t="s">
        <v>302</v>
      </c>
      <c r="H88" t="s">
        <v>302</v>
      </c>
      <c r="I88" t="s">
        <v>302</v>
      </c>
    </row>
    <row r="89" spans="1:9" x14ac:dyDescent="0.15">
      <c r="A89" t="s">
        <v>302</v>
      </c>
      <c r="B89" t="s">
        <v>302</v>
      </c>
      <c r="C89" t="s">
        <v>302</v>
      </c>
      <c r="D89" t="s">
        <v>302</v>
      </c>
      <c r="E89" t="s">
        <v>302</v>
      </c>
      <c r="F89" t="s">
        <v>302</v>
      </c>
      <c r="G89" t="s">
        <v>302</v>
      </c>
      <c r="H89" t="s">
        <v>302</v>
      </c>
      <c r="I89" t="s">
        <v>302</v>
      </c>
    </row>
    <row r="90" spans="1:9" x14ac:dyDescent="0.15">
      <c r="A90" t="s">
        <v>302</v>
      </c>
      <c r="B90" t="s">
        <v>302</v>
      </c>
      <c r="C90" t="s">
        <v>302</v>
      </c>
      <c r="D90" t="s">
        <v>302</v>
      </c>
      <c r="E90" t="s">
        <v>302</v>
      </c>
      <c r="F90" t="s">
        <v>302</v>
      </c>
      <c r="G90" t="s">
        <v>302</v>
      </c>
      <c r="H90" t="s">
        <v>302</v>
      </c>
      <c r="I90" t="s">
        <v>302</v>
      </c>
    </row>
    <row r="91" spans="1:9" x14ac:dyDescent="0.15">
      <c r="A91" t="s">
        <v>302</v>
      </c>
      <c r="B91" t="s">
        <v>302</v>
      </c>
      <c r="C91" t="s">
        <v>302</v>
      </c>
      <c r="D91" t="s">
        <v>302</v>
      </c>
      <c r="E91" t="s">
        <v>302</v>
      </c>
      <c r="F91" t="s">
        <v>302</v>
      </c>
      <c r="G91" t="s">
        <v>302</v>
      </c>
      <c r="H91" t="s">
        <v>302</v>
      </c>
      <c r="I91" t="s">
        <v>302</v>
      </c>
    </row>
    <row r="92" spans="1:9" x14ac:dyDescent="0.15">
      <c r="A92" t="s">
        <v>302</v>
      </c>
      <c r="B92" t="s">
        <v>302</v>
      </c>
      <c r="C92" t="s">
        <v>302</v>
      </c>
      <c r="D92" t="s">
        <v>302</v>
      </c>
      <c r="E92" t="s">
        <v>302</v>
      </c>
      <c r="F92" t="s">
        <v>302</v>
      </c>
      <c r="G92" t="s">
        <v>302</v>
      </c>
      <c r="H92" t="s">
        <v>302</v>
      </c>
      <c r="I92" t="s">
        <v>302</v>
      </c>
    </row>
    <row r="93" spans="1:9" x14ac:dyDescent="0.15">
      <c r="A93" t="s">
        <v>302</v>
      </c>
      <c r="B93" t="s">
        <v>302</v>
      </c>
      <c r="C93" t="s">
        <v>302</v>
      </c>
      <c r="D93" t="s">
        <v>302</v>
      </c>
      <c r="E93" t="s">
        <v>302</v>
      </c>
      <c r="F93" t="s">
        <v>302</v>
      </c>
      <c r="G93" t="s">
        <v>302</v>
      </c>
      <c r="H93" t="s">
        <v>302</v>
      </c>
      <c r="I93" t="s">
        <v>302</v>
      </c>
    </row>
    <row r="94" spans="1:9" x14ac:dyDescent="0.15">
      <c r="A94" t="s">
        <v>302</v>
      </c>
      <c r="B94" t="s">
        <v>302</v>
      </c>
      <c r="C94" t="s">
        <v>302</v>
      </c>
      <c r="D94" t="s">
        <v>302</v>
      </c>
      <c r="E94" t="s">
        <v>302</v>
      </c>
      <c r="F94" t="s">
        <v>302</v>
      </c>
      <c r="G94" t="s">
        <v>302</v>
      </c>
      <c r="H94" t="s">
        <v>302</v>
      </c>
      <c r="I94" t="s">
        <v>302</v>
      </c>
    </row>
    <row r="95" spans="1:9" x14ac:dyDescent="0.15">
      <c r="A95" t="s">
        <v>302</v>
      </c>
      <c r="B95" t="s">
        <v>302</v>
      </c>
      <c r="C95" t="s">
        <v>302</v>
      </c>
      <c r="D95" t="s">
        <v>302</v>
      </c>
      <c r="E95" t="s">
        <v>302</v>
      </c>
      <c r="F95" t="s">
        <v>302</v>
      </c>
      <c r="G95" t="s">
        <v>302</v>
      </c>
      <c r="H95" t="s">
        <v>302</v>
      </c>
      <c r="I95" t="s">
        <v>302</v>
      </c>
    </row>
    <row r="96" spans="1:9" x14ac:dyDescent="0.15">
      <c r="A96" t="s">
        <v>302</v>
      </c>
      <c r="B96" t="s">
        <v>302</v>
      </c>
      <c r="C96" t="s">
        <v>302</v>
      </c>
      <c r="D96" t="s">
        <v>302</v>
      </c>
      <c r="E96" t="s">
        <v>302</v>
      </c>
      <c r="F96" t="s">
        <v>302</v>
      </c>
      <c r="G96" t="s">
        <v>302</v>
      </c>
      <c r="H96" t="s">
        <v>302</v>
      </c>
      <c r="I96" t="s">
        <v>302</v>
      </c>
    </row>
    <row r="97" spans="1:9" x14ac:dyDescent="0.15">
      <c r="A97" t="s">
        <v>302</v>
      </c>
      <c r="B97" t="s">
        <v>302</v>
      </c>
      <c r="C97" t="s">
        <v>302</v>
      </c>
      <c r="D97" t="s">
        <v>302</v>
      </c>
      <c r="E97" t="s">
        <v>302</v>
      </c>
      <c r="F97" t="s">
        <v>302</v>
      </c>
      <c r="G97" t="s">
        <v>302</v>
      </c>
      <c r="H97" t="s">
        <v>302</v>
      </c>
      <c r="I97" t="s">
        <v>302</v>
      </c>
    </row>
    <row r="98" spans="1:9" x14ac:dyDescent="0.15">
      <c r="A98" t="s">
        <v>302</v>
      </c>
      <c r="B98" t="s">
        <v>302</v>
      </c>
      <c r="C98" t="s">
        <v>302</v>
      </c>
      <c r="D98" t="s">
        <v>302</v>
      </c>
      <c r="E98" t="s">
        <v>302</v>
      </c>
      <c r="F98" t="s">
        <v>302</v>
      </c>
      <c r="G98" t="s">
        <v>302</v>
      </c>
      <c r="H98" t="s">
        <v>302</v>
      </c>
      <c r="I98" t="s">
        <v>302</v>
      </c>
    </row>
    <row r="99" spans="1:9" x14ac:dyDescent="0.15">
      <c r="A99" t="s">
        <v>302</v>
      </c>
      <c r="B99" t="s">
        <v>302</v>
      </c>
      <c r="C99" t="s">
        <v>302</v>
      </c>
      <c r="D99" t="s">
        <v>302</v>
      </c>
      <c r="E99" t="s">
        <v>302</v>
      </c>
      <c r="F99" t="s">
        <v>302</v>
      </c>
      <c r="G99" t="s">
        <v>302</v>
      </c>
      <c r="H99" t="s">
        <v>302</v>
      </c>
      <c r="I99" t="s">
        <v>302</v>
      </c>
    </row>
    <row r="100" spans="1:9" x14ac:dyDescent="0.15">
      <c r="A100" t="s">
        <v>302</v>
      </c>
      <c r="B100" t="s">
        <v>302</v>
      </c>
      <c r="C100" t="s">
        <v>302</v>
      </c>
      <c r="D100" t="s">
        <v>302</v>
      </c>
      <c r="E100" t="s">
        <v>302</v>
      </c>
      <c r="F100" t="s">
        <v>302</v>
      </c>
      <c r="G100" t="s">
        <v>302</v>
      </c>
      <c r="H100" t="s">
        <v>302</v>
      </c>
      <c r="I100" t="s">
        <v>302</v>
      </c>
    </row>
  </sheetData>
  <phoneticPr fontId="1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1"/>
  <sheetViews>
    <sheetView workbookViewId="0">
      <selection activeCell="I2" sqref="I2"/>
    </sheetView>
  </sheetViews>
  <sheetFormatPr defaultRowHeight="13.5" x14ac:dyDescent="0.15"/>
  <sheetData>
    <row r="1" spans="1:2" x14ac:dyDescent="0.15">
      <c r="A1" t="s">
        <v>514</v>
      </c>
      <c r="B1" t="s">
        <v>515</v>
      </c>
    </row>
    <row r="2" spans="1:2" x14ac:dyDescent="0.15">
      <c r="A2" t="s">
        <v>302</v>
      </c>
      <c r="B2" t="s">
        <v>302</v>
      </c>
    </row>
    <row r="3" spans="1:2" x14ac:dyDescent="0.15">
      <c r="A3" t="s">
        <v>302</v>
      </c>
      <c r="B3" t="s">
        <v>302</v>
      </c>
    </row>
    <row r="4" spans="1:2" x14ac:dyDescent="0.15">
      <c r="A4" t="s">
        <v>302</v>
      </c>
      <c r="B4" t="s">
        <v>302</v>
      </c>
    </row>
    <row r="5" spans="1:2" x14ac:dyDescent="0.15">
      <c r="A5" t="s">
        <v>302</v>
      </c>
      <c r="B5" t="s">
        <v>302</v>
      </c>
    </row>
    <row r="6" spans="1:2" x14ac:dyDescent="0.15">
      <c r="A6" t="s">
        <v>302</v>
      </c>
      <c r="B6" t="s">
        <v>302</v>
      </c>
    </row>
    <row r="7" spans="1:2" x14ac:dyDescent="0.15">
      <c r="A7" t="s">
        <v>302</v>
      </c>
      <c r="B7" t="s">
        <v>302</v>
      </c>
    </row>
    <row r="8" spans="1:2" x14ac:dyDescent="0.15">
      <c r="A8" t="s">
        <v>302</v>
      </c>
      <c r="B8" t="s">
        <v>302</v>
      </c>
    </row>
    <row r="9" spans="1:2" x14ac:dyDescent="0.15">
      <c r="A9" t="s">
        <v>302</v>
      </c>
      <c r="B9" t="s">
        <v>302</v>
      </c>
    </row>
    <row r="10" spans="1:2" x14ac:dyDescent="0.15">
      <c r="A10" t="s">
        <v>302</v>
      </c>
      <c r="B10" t="s">
        <v>302</v>
      </c>
    </row>
    <row r="11" spans="1:2" x14ac:dyDescent="0.15">
      <c r="A11" t="s">
        <v>302</v>
      </c>
      <c r="B11" t="s">
        <v>302</v>
      </c>
    </row>
    <row r="12" spans="1:2" x14ac:dyDescent="0.15">
      <c r="A12" t="s">
        <v>302</v>
      </c>
      <c r="B12" t="s">
        <v>302</v>
      </c>
    </row>
    <row r="13" spans="1:2" x14ac:dyDescent="0.15">
      <c r="A13" t="s">
        <v>302</v>
      </c>
      <c r="B13" t="s">
        <v>302</v>
      </c>
    </row>
    <row r="14" spans="1:2" x14ac:dyDescent="0.15">
      <c r="A14" t="s">
        <v>302</v>
      </c>
      <c r="B14" t="s">
        <v>302</v>
      </c>
    </row>
    <row r="15" spans="1:2" x14ac:dyDescent="0.15">
      <c r="A15" t="s">
        <v>302</v>
      </c>
      <c r="B15" t="s">
        <v>302</v>
      </c>
    </row>
    <row r="16" spans="1:2" x14ac:dyDescent="0.15">
      <c r="A16" t="s">
        <v>302</v>
      </c>
      <c r="B16" t="s">
        <v>302</v>
      </c>
    </row>
    <row r="17" spans="1:2" x14ac:dyDescent="0.15">
      <c r="A17" t="s">
        <v>302</v>
      </c>
      <c r="B17" t="s">
        <v>302</v>
      </c>
    </row>
    <row r="18" spans="1:2" x14ac:dyDescent="0.15">
      <c r="A18" t="s">
        <v>302</v>
      </c>
      <c r="B18" t="s">
        <v>302</v>
      </c>
    </row>
    <row r="19" spans="1:2" x14ac:dyDescent="0.15">
      <c r="A19" t="s">
        <v>302</v>
      </c>
      <c r="B19" t="s">
        <v>302</v>
      </c>
    </row>
    <row r="20" spans="1:2" x14ac:dyDescent="0.15">
      <c r="A20" t="s">
        <v>302</v>
      </c>
      <c r="B20" t="s">
        <v>302</v>
      </c>
    </row>
    <row r="21" spans="1:2" x14ac:dyDescent="0.15">
      <c r="A21" t="s">
        <v>302</v>
      </c>
      <c r="B21" t="s">
        <v>302</v>
      </c>
    </row>
    <row r="22" spans="1:2" x14ac:dyDescent="0.15">
      <c r="A22" t="s">
        <v>302</v>
      </c>
      <c r="B22" t="s">
        <v>302</v>
      </c>
    </row>
    <row r="23" spans="1:2" x14ac:dyDescent="0.15">
      <c r="A23" t="s">
        <v>302</v>
      </c>
      <c r="B23" t="s">
        <v>302</v>
      </c>
    </row>
    <row r="24" spans="1:2" x14ac:dyDescent="0.15">
      <c r="A24" t="s">
        <v>302</v>
      </c>
      <c r="B24" t="s">
        <v>302</v>
      </c>
    </row>
    <row r="25" spans="1:2" x14ac:dyDescent="0.15">
      <c r="A25" t="s">
        <v>302</v>
      </c>
      <c r="B25" t="s">
        <v>302</v>
      </c>
    </row>
    <row r="26" spans="1:2" x14ac:dyDescent="0.15">
      <c r="A26" t="s">
        <v>302</v>
      </c>
      <c r="B26" t="s">
        <v>302</v>
      </c>
    </row>
    <row r="27" spans="1:2" x14ac:dyDescent="0.15">
      <c r="A27" t="s">
        <v>302</v>
      </c>
      <c r="B27" t="s">
        <v>302</v>
      </c>
    </row>
    <row r="28" spans="1:2" x14ac:dyDescent="0.15">
      <c r="A28" t="s">
        <v>302</v>
      </c>
      <c r="B28" t="s">
        <v>302</v>
      </c>
    </row>
    <row r="29" spans="1:2" x14ac:dyDescent="0.15">
      <c r="A29" t="s">
        <v>302</v>
      </c>
      <c r="B29" t="s">
        <v>302</v>
      </c>
    </row>
    <row r="30" spans="1:2" x14ac:dyDescent="0.15">
      <c r="A30" t="s">
        <v>302</v>
      </c>
      <c r="B30" t="s">
        <v>302</v>
      </c>
    </row>
    <row r="31" spans="1:2" x14ac:dyDescent="0.15">
      <c r="A31" t="s">
        <v>302</v>
      </c>
      <c r="B31" t="s">
        <v>302</v>
      </c>
    </row>
    <row r="32" spans="1:2" x14ac:dyDescent="0.15">
      <c r="A32" t="s">
        <v>302</v>
      </c>
      <c r="B32" t="s">
        <v>302</v>
      </c>
    </row>
    <row r="33" spans="1:2" x14ac:dyDescent="0.15">
      <c r="A33" t="s">
        <v>302</v>
      </c>
      <c r="B33" t="s">
        <v>302</v>
      </c>
    </row>
    <row r="34" spans="1:2" x14ac:dyDescent="0.15">
      <c r="A34" t="s">
        <v>302</v>
      </c>
      <c r="B34" t="s">
        <v>302</v>
      </c>
    </row>
    <row r="35" spans="1:2" x14ac:dyDescent="0.15">
      <c r="A35" t="s">
        <v>302</v>
      </c>
      <c r="B35" t="s">
        <v>302</v>
      </c>
    </row>
    <row r="36" spans="1:2" x14ac:dyDescent="0.15">
      <c r="A36" t="s">
        <v>302</v>
      </c>
      <c r="B36" t="s">
        <v>302</v>
      </c>
    </row>
    <row r="37" spans="1:2" x14ac:dyDescent="0.15">
      <c r="A37" t="s">
        <v>302</v>
      </c>
      <c r="B37" t="s">
        <v>302</v>
      </c>
    </row>
    <row r="38" spans="1:2" x14ac:dyDescent="0.15">
      <c r="A38" t="s">
        <v>302</v>
      </c>
      <c r="B38" t="s">
        <v>302</v>
      </c>
    </row>
    <row r="39" spans="1:2" x14ac:dyDescent="0.15">
      <c r="A39" t="s">
        <v>302</v>
      </c>
      <c r="B39" t="s">
        <v>302</v>
      </c>
    </row>
    <row r="40" spans="1:2" x14ac:dyDescent="0.15">
      <c r="A40" t="s">
        <v>302</v>
      </c>
      <c r="B40" t="s">
        <v>302</v>
      </c>
    </row>
    <row r="41" spans="1:2" x14ac:dyDescent="0.15">
      <c r="A41" t="s">
        <v>302</v>
      </c>
      <c r="B41" t="s">
        <v>302</v>
      </c>
    </row>
    <row r="42" spans="1:2" x14ac:dyDescent="0.15">
      <c r="A42" t="s">
        <v>302</v>
      </c>
      <c r="B42" t="s">
        <v>302</v>
      </c>
    </row>
    <row r="43" spans="1:2" x14ac:dyDescent="0.15">
      <c r="A43" t="s">
        <v>302</v>
      </c>
      <c r="B43" t="s">
        <v>302</v>
      </c>
    </row>
    <row r="44" spans="1:2" x14ac:dyDescent="0.15">
      <c r="A44" t="s">
        <v>302</v>
      </c>
      <c r="B44" t="s">
        <v>302</v>
      </c>
    </row>
    <row r="45" spans="1:2" x14ac:dyDescent="0.15">
      <c r="A45" t="s">
        <v>302</v>
      </c>
      <c r="B45" t="s">
        <v>302</v>
      </c>
    </row>
    <row r="46" spans="1:2" x14ac:dyDescent="0.15">
      <c r="A46" t="s">
        <v>302</v>
      </c>
      <c r="B46" t="s">
        <v>302</v>
      </c>
    </row>
    <row r="47" spans="1:2" x14ac:dyDescent="0.15">
      <c r="A47" t="s">
        <v>302</v>
      </c>
      <c r="B47" t="s">
        <v>302</v>
      </c>
    </row>
    <row r="48" spans="1:2" x14ac:dyDescent="0.15">
      <c r="A48" t="s">
        <v>302</v>
      </c>
      <c r="B48" t="s">
        <v>302</v>
      </c>
    </row>
    <row r="49" spans="1:2" x14ac:dyDescent="0.15">
      <c r="A49" t="s">
        <v>302</v>
      </c>
      <c r="B49" t="s">
        <v>302</v>
      </c>
    </row>
    <row r="50" spans="1:2" x14ac:dyDescent="0.15">
      <c r="A50" t="s">
        <v>302</v>
      </c>
      <c r="B50" t="s">
        <v>302</v>
      </c>
    </row>
    <row r="51" spans="1:2" x14ac:dyDescent="0.15">
      <c r="A51" t="s">
        <v>302</v>
      </c>
      <c r="B51" t="s">
        <v>302</v>
      </c>
    </row>
    <row r="52" spans="1:2" x14ac:dyDescent="0.15">
      <c r="A52" t="s">
        <v>302</v>
      </c>
      <c r="B52" t="s">
        <v>302</v>
      </c>
    </row>
    <row r="53" spans="1:2" x14ac:dyDescent="0.15">
      <c r="A53" t="s">
        <v>302</v>
      </c>
      <c r="B53" t="s">
        <v>302</v>
      </c>
    </row>
    <row r="54" spans="1:2" x14ac:dyDescent="0.15">
      <c r="A54" t="s">
        <v>302</v>
      </c>
      <c r="B54" t="s">
        <v>302</v>
      </c>
    </row>
    <row r="55" spans="1:2" x14ac:dyDescent="0.15">
      <c r="A55" t="s">
        <v>302</v>
      </c>
      <c r="B55" t="s">
        <v>302</v>
      </c>
    </row>
    <row r="56" spans="1:2" x14ac:dyDescent="0.15">
      <c r="A56" t="s">
        <v>302</v>
      </c>
      <c r="B56" t="s">
        <v>302</v>
      </c>
    </row>
    <row r="57" spans="1:2" x14ac:dyDescent="0.15">
      <c r="A57" t="s">
        <v>302</v>
      </c>
      <c r="B57" t="s">
        <v>302</v>
      </c>
    </row>
    <row r="58" spans="1:2" x14ac:dyDescent="0.15">
      <c r="A58" t="s">
        <v>302</v>
      </c>
      <c r="B58" t="s">
        <v>302</v>
      </c>
    </row>
    <row r="59" spans="1:2" x14ac:dyDescent="0.15">
      <c r="A59" t="s">
        <v>302</v>
      </c>
      <c r="B59" t="s">
        <v>302</v>
      </c>
    </row>
    <row r="60" spans="1:2" x14ac:dyDescent="0.15">
      <c r="A60" t="s">
        <v>302</v>
      </c>
      <c r="B60" t="s">
        <v>302</v>
      </c>
    </row>
    <row r="61" spans="1:2" x14ac:dyDescent="0.15">
      <c r="A61" t="s">
        <v>302</v>
      </c>
      <c r="B61" t="s">
        <v>302</v>
      </c>
    </row>
    <row r="62" spans="1:2" x14ac:dyDescent="0.15">
      <c r="A62" t="s">
        <v>302</v>
      </c>
      <c r="B62" t="s">
        <v>302</v>
      </c>
    </row>
    <row r="63" spans="1:2" x14ac:dyDescent="0.15">
      <c r="A63" t="s">
        <v>302</v>
      </c>
      <c r="B63" t="s">
        <v>302</v>
      </c>
    </row>
    <row r="64" spans="1:2" x14ac:dyDescent="0.15">
      <c r="A64" t="s">
        <v>302</v>
      </c>
      <c r="B64" t="s">
        <v>302</v>
      </c>
    </row>
    <row r="65" spans="1:2" x14ac:dyDescent="0.15">
      <c r="A65" t="s">
        <v>302</v>
      </c>
      <c r="B65" t="s">
        <v>302</v>
      </c>
    </row>
    <row r="66" spans="1:2" x14ac:dyDescent="0.15">
      <c r="A66" t="s">
        <v>302</v>
      </c>
      <c r="B66" t="s">
        <v>302</v>
      </c>
    </row>
    <row r="67" spans="1:2" x14ac:dyDescent="0.15">
      <c r="A67" t="s">
        <v>302</v>
      </c>
      <c r="B67" t="s">
        <v>302</v>
      </c>
    </row>
    <row r="68" spans="1:2" x14ac:dyDescent="0.15">
      <c r="A68" t="s">
        <v>302</v>
      </c>
      <c r="B68" t="s">
        <v>302</v>
      </c>
    </row>
    <row r="69" spans="1:2" x14ac:dyDescent="0.15">
      <c r="A69" t="s">
        <v>302</v>
      </c>
      <c r="B69" t="s">
        <v>302</v>
      </c>
    </row>
    <row r="70" spans="1:2" x14ac:dyDescent="0.15">
      <c r="A70" t="s">
        <v>302</v>
      </c>
      <c r="B70" t="s">
        <v>302</v>
      </c>
    </row>
    <row r="71" spans="1:2" x14ac:dyDescent="0.15">
      <c r="A71" t="s">
        <v>302</v>
      </c>
      <c r="B71" t="s">
        <v>302</v>
      </c>
    </row>
    <row r="72" spans="1:2" x14ac:dyDescent="0.15">
      <c r="A72" t="s">
        <v>302</v>
      </c>
      <c r="B72" t="s">
        <v>302</v>
      </c>
    </row>
    <row r="73" spans="1:2" x14ac:dyDescent="0.15">
      <c r="A73" t="s">
        <v>302</v>
      </c>
      <c r="B73" t="s">
        <v>302</v>
      </c>
    </row>
    <row r="74" spans="1:2" x14ac:dyDescent="0.15">
      <c r="A74" t="s">
        <v>302</v>
      </c>
      <c r="B74" t="s">
        <v>302</v>
      </c>
    </row>
    <row r="75" spans="1:2" x14ac:dyDescent="0.15">
      <c r="A75" t="s">
        <v>302</v>
      </c>
      <c r="B75" t="s">
        <v>302</v>
      </c>
    </row>
    <row r="76" spans="1:2" x14ac:dyDescent="0.15">
      <c r="A76" t="s">
        <v>302</v>
      </c>
      <c r="B76" t="s">
        <v>302</v>
      </c>
    </row>
    <row r="77" spans="1:2" x14ac:dyDescent="0.15">
      <c r="A77" t="s">
        <v>302</v>
      </c>
      <c r="B77" t="s">
        <v>302</v>
      </c>
    </row>
    <row r="78" spans="1:2" x14ac:dyDescent="0.15">
      <c r="A78" t="s">
        <v>302</v>
      </c>
      <c r="B78" t="s">
        <v>302</v>
      </c>
    </row>
    <row r="79" spans="1:2" x14ac:dyDescent="0.15">
      <c r="A79" t="s">
        <v>302</v>
      </c>
      <c r="B79" t="s">
        <v>302</v>
      </c>
    </row>
    <row r="80" spans="1:2" x14ac:dyDescent="0.15">
      <c r="A80" t="s">
        <v>302</v>
      </c>
      <c r="B80" t="s">
        <v>302</v>
      </c>
    </row>
    <row r="81" spans="1:2" x14ac:dyDescent="0.15">
      <c r="A81" t="s">
        <v>302</v>
      </c>
      <c r="B81" t="s">
        <v>302</v>
      </c>
    </row>
  </sheetData>
  <phoneticPr fontId="1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workbookViewId="0">
      <selection activeCell="B13" sqref="B13"/>
    </sheetView>
  </sheetViews>
  <sheetFormatPr defaultRowHeight="13.5" x14ac:dyDescent="0.15"/>
  <sheetData>
    <row r="1" spans="1:2" x14ac:dyDescent="0.15">
      <c r="A1" t="s">
        <v>514</v>
      </c>
      <c r="B1" t="s">
        <v>515</v>
      </c>
    </row>
    <row r="2" spans="1:2" x14ac:dyDescent="0.15">
      <c r="A2" t="s">
        <v>302</v>
      </c>
      <c r="B2" t="s">
        <v>302</v>
      </c>
    </row>
    <row r="3" spans="1:2" x14ac:dyDescent="0.15">
      <c r="A3" t="s">
        <v>302</v>
      </c>
      <c r="B3" t="s">
        <v>302</v>
      </c>
    </row>
    <row r="4" spans="1:2" x14ac:dyDescent="0.15">
      <c r="A4" t="s">
        <v>302</v>
      </c>
      <c r="B4" t="s">
        <v>302</v>
      </c>
    </row>
    <row r="5" spans="1:2" x14ac:dyDescent="0.15">
      <c r="A5" t="s">
        <v>302</v>
      </c>
      <c r="B5" t="s">
        <v>302</v>
      </c>
    </row>
    <row r="6" spans="1:2" x14ac:dyDescent="0.15">
      <c r="A6" t="s">
        <v>302</v>
      </c>
      <c r="B6" t="s">
        <v>302</v>
      </c>
    </row>
    <row r="7" spans="1:2" x14ac:dyDescent="0.15">
      <c r="A7" t="s">
        <v>302</v>
      </c>
      <c r="B7" t="s">
        <v>302</v>
      </c>
    </row>
  </sheetData>
  <phoneticPr fontId="1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1070"/>
  <sheetViews>
    <sheetView topLeftCell="X1" workbookViewId="0">
      <selection activeCell="X12" sqref="X12"/>
    </sheetView>
  </sheetViews>
  <sheetFormatPr defaultColWidth="19.375" defaultRowHeight="13.5" x14ac:dyDescent="0.15"/>
  <cols>
    <col min="1" max="1" width="11" bestFit="1" customWidth="1" collapsed="1"/>
    <col min="2" max="2" width="15.25" bestFit="1" customWidth="1" collapsed="1"/>
    <col min="3" max="3" width="17.375" customWidth="1" collapsed="1"/>
    <col min="4" max="4" width="10" bestFit="1" customWidth="1" collapsed="1"/>
    <col min="5" max="5" width="16.125" bestFit="1" customWidth="1" collapsed="1"/>
    <col min="6" max="6" width="9" bestFit="1" customWidth="1" collapsed="1"/>
    <col min="7" max="7" width="13" bestFit="1" customWidth="1" collapsed="1"/>
    <col min="8" max="9" width="9" bestFit="1" customWidth="1" collapsed="1"/>
    <col min="10" max="10" width="16.375" bestFit="1" customWidth="1" collapsed="1"/>
    <col min="11" max="11" width="11" bestFit="1" customWidth="1" collapsed="1"/>
    <col min="12" max="12" width="14.125" bestFit="1" customWidth="1" collapsed="1"/>
    <col min="13" max="13" width="17.25" bestFit="1" customWidth="1" collapsed="1"/>
    <col min="14" max="17" width="9" bestFit="1" customWidth="1" collapsed="1"/>
    <col min="18" max="20" width="15.375" bestFit="1" customWidth="1" collapsed="1"/>
    <col min="21" max="21" width="17.25" bestFit="1" customWidth="1" collapsed="1"/>
    <col min="22" max="22" width="7.125" bestFit="1" customWidth="1" collapsed="1"/>
    <col min="23" max="23" width="8.125" bestFit="1" customWidth="1" collapsed="1"/>
    <col min="24" max="24" width="9" bestFit="1" customWidth="1" collapsed="1"/>
    <col min="25" max="25" width="14.125" customWidth="1" collapsed="1"/>
  </cols>
  <sheetData>
    <row r="1" spans="1:29" x14ac:dyDescent="0.15">
      <c r="A1" s="10" t="s">
        <v>199</v>
      </c>
      <c r="B1" s="10" t="s">
        <v>22</v>
      </c>
      <c r="C1" s="10" t="s">
        <v>23</v>
      </c>
      <c r="D1" s="10" t="s">
        <v>24</v>
      </c>
      <c r="E1" s="10" t="s">
        <v>25</v>
      </c>
      <c r="F1" s="10" t="s">
        <v>26</v>
      </c>
      <c r="G1" s="10" t="s">
        <v>8</v>
      </c>
      <c r="H1" s="10" t="s">
        <v>27</v>
      </c>
      <c r="I1" s="10" t="s">
        <v>5</v>
      </c>
      <c r="J1" s="10" t="s">
        <v>30</v>
      </c>
      <c r="K1" s="10" t="s">
        <v>28</v>
      </c>
      <c r="L1" s="10" t="s">
        <v>29</v>
      </c>
      <c r="M1" s="19" t="s">
        <v>265</v>
      </c>
      <c r="N1" s="19" t="s">
        <v>266</v>
      </c>
      <c r="O1" s="19" t="s">
        <v>267</v>
      </c>
      <c r="P1" s="19" t="s">
        <v>268</v>
      </c>
      <c r="Q1" s="19" t="s">
        <v>269</v>
      </c>
      <c r="R1" s="19" t="s">
        <v>270</v>
      </c>
      <c r="S1" s="19" t="s">
        <v>271</v>
      </c>
      <c r="T1" s="19" t="s">
        <v>502</v>
      </c>
      <c r="U1" s="19" t="s">
        <v>503</v>
      </c>
      <c r="V1" s="19" t="s">
        <v>504</v>
      </c>
      <c r="W1" s="19" t="s">
        <v>505</v>
      </c>
      <c r="X1" s="19" t="s">
        <v>506</v>
      </c>
      <c r="Y1" s="19" t="s">
        <v>507</v>
      </c>
      <c r="Z1" s="19" t="s">
        <v>508</v>
      </c>
      <c r="AA1" s="10" t="s">
        <v>345</v>
      </c>
      <c r="AB1" s="19"/>
      <c r="AC1" s="19"/>
    </row>
    <row r="2" spans="1:29" x14ac:dyDescent="0.15">
      <c r="A2" s="1" t="s">
        <v>302</v>
      </c>
      <c r="B2" s="1" t="s">
        <v>302</v>
      </c>
      <c r="C2" s="1" t="s">
        <v>302</v>
      </c>
      <c r="D2" s="1" t="s">
        <v>302</v>
      </c>
      <c r="E2" s="1" t="s">
        <v>302</v>
      </c>
      <c r="F2" s="1" t="s">
        <v>302</v>
      </c>
      <c r="G2" s="1" t="s">
        <v>302</v>
      </c>
      <c r="H2" s="1" t="s">
        <v>302</v>
      </c>
      <c r="I2" s="1" t="s">
        <v>302</v>
      </c>
      <c r="J2" s="1" t="s">
        <v>302</v>
      </c>
      <c r="K2" s="1" t="str">
        <f>IF($E2="","",VLOOKUP($E2,'所有线型(字典)'!$A$2:$H$161,7,FALSE))</f>
        <v/>
      </c>
      <c r="L2" s="1" t="str">
        <f>IF($E2="","",VLOOKUP($E2,'所有线型(字典)'!$A$2:$H$161,8,FALSE))</f>
        <v/>
      </c>
      <c r="M2" s="1" t="s">
        <v>302</v>
      </c>
      <c r="N2" s="1" t="s">
        <v>302</v>
      </c>
      <c r="O2" s="1" t="s">
        <v>302</v>
      </c>
      <c r="P2" s="1" t="s">
        <v>302</v>
      </c>
      <c r="Q2" s="1" t="s">
        <v>302</v>
      </c>
      <c r="R2" s="1" t="s">
        <v>302</v>
      </c>
      <c r="S2" s="1" t="s">
        <v>302</v>
      </c>
      <c r="T2" s="1" t="s">
        <v>302</v>
      </c>
      <c r="U2" s="1" t="s">
        <v>302</v>
      </c>
      <c r="V2" s="1" t="s">
        <v>302</v>
      </c>
      <c r="W2" s="1" t="s">
        <v>302</v>
      </c>
      <c r="X2" s="1" t="s">
        <v>302</v>
      </c>
      <c r="Y2" s="1" t="s">
        <v>302</v>
      </c>
      <c r="Z2" s="1" t="s">
        <v>302</v>
      </c>
      <c r="AA2" s="1" t="s">
        <v>302</v>
      </c>
      <c r="AB2" s="1"/>
      <c r="AC2" s="1"/>
    </row>
    <row r="3" spans="1:29" x14ac:dyDescent="0.15">
      <c r="A3" s="1" t="s">
        <v>302</v>
      </c>
      <c r="B3" s="1" t="s">
        <v>302</v>
      </c>
      <c r="C3" s="1" t="s">
        <v>302</v>
      </c>
      <c r="D3" s="1" t="s">
        <v>302</v>
      </c>
      <c r="E3" s="1" t="s">
        <v>302</v>
      </c>
      <c r="F3" s="1" t="s">
        <v>302</v>
      </c>
      <c r="G3" s="1" t="s">
        <v>302</v>
      </c>
      <c r="H3" s="1" t="s">
        <v>302</v>
      </c>
      <c r="I3" s="1" t="s">
        <v>302</v>
      </c>
      <c r="J3" s="1" t="s">
        <v>302</v>
      </c>
      <c r="K3" s="1" t="str">
        <f>IF($E3="","",VLOOKUP($E3,'所有线型(字典)'!$A$2:$H$161,7,FALSE))</f>
        <v/>
      </c>
      <c r="L3" s="1" t="str">
        <f>IF($E3="","",VLOOKUP($E3,'所有线型(字典)'!$A$2:$H$161,8,FALSE))</f>
        <v/>
      </c>
      <c r="M3" s="1" t="s">
        <v>302</v>
      </c>
      <c r="N3" s="1" t="s">
        <v>302</v>
      </c>
      <c r="O3" s="1" t="s">
        <v>302</v>
      </c>
      <c r="P3" s="1" t="s">
        <v>302</v>
      </c>
      <c r="Q3" s="1" t="s">
        <v>302</v>
      </c>
      <c r="R3" s="1" t="s">
        <v>302</v>
      </c>
      <c r="S3" s="1" t="s">
        <v>302</v>
      </c>
      <c r="T3" s="1" t="s">
        <v>302</v>
      </c>
      <c r="U3" s="1" t="s">
        <v>302</v>
      </c>
      <c r="V3" s="1" t="s">
        <v>302</v>
      </c>
      <c r="W3" s="1" t="s">
        <v>302</v>
      </c>
      <c r="X3" s="1" t="s">
        <v>302</v>
      </c>
      <c r="Y3" s="1" t="s">
        <v>302</v>
      </c>
      <c r="Z3" s="1" t="s">
        <v>302</v>
      </c>
      <c r="AA3" s="29" t="s">
        <v>302</v>
      </c>
      <c r="AB3" s="1"/>
      <c r="AC3" s="1"/>
    </row>
    <row r="4" spans="1:29" x14ac:dyDescent="0.15">
      <c r="A4" s="1" t="s">
        <v>302</v>
      </c>
      <c r="B4" s="1" t="s">
        <v>302</v>
      </c>
      <c r="C4" s="1" t="s">
        <v>302</v>
      </c>
      <c r="D4" s="1" t="s">
        <v>302</v>
      </c>
      <c r="E4" s="1" t="s">
        <v>302</v>
      </c>
      <c r="F4" s="1" t="s">
        <v>302</v>
      </c>
      <c r="G4" s="1" t="s">
        <v>302</v>
      </c>
      <c r="H4" s="1" t="s">
        <v>302</v>
      </c>
      <c r="I4" s="1" t="s">
        <v>302</v>
      </c>
      <c r="J4" s="1" t="s">
        <v>302</v>
      </c>
      <c r="K4" s="1" t="str">
        <f>IF($E4="","",VLOOKUP($E4,'所有线型(字典)'!$A$2:$H$161,7,FALSE))</f>
        <v/>
      </c>
      <c r="L4" s="1" t="str">
        <f>IF($E4="","",VLOOKUP($E4,'所有线型(字典)'!$A$2:$H$161,8,FALSE))</f>
        <v/>
      </c>
      <c r="M4" s="1" t="s">
        <v>302</v>
      </c>
      <c r="N4" s="1" t="s">
        <v>302</v>
      </c>
      <c r="O4" s="1" t="s">
        <v>302</v>
      </c>
      <c r="P4" s="1" t="s">
        <v>302</v>
      </c>
      <c r="Q4" s="1" t="s">
        <v>302</v>
      </c>
      <c r="R4" s="1" t="s">
        <v>302</v>
      </c>
      <c r="S4" s="1" t="s">
        <v>302</v>
      </c>
      <c r="T4" s="1" t="s">
        <v>302</v>
      </c>
      <c r="U4" s="1" t="s">
        <v>302</v>
      </c>
      <c r="V4" s="1" t="s">
        <v>302</v>
      </c>
      <c r="W4" s="1" t="s">
        <v>302</v>
      </c>
      <c r="X4" s="1" t="s">
        <v>302</v>
      </c>
      <c r="Y4" s="1" t="s">
        <v>302</v>
      </c>
      <c r="Z4" s="1" t="s">
        <v>302</v>
      </c>
      <c r="AA4" s="1" t="s">
        <v>302</v>
      </c>
      <c r="AB4" s="1"/>
      <c r="AC4" s="1"/>
    </row>
    <row r="5" spans="1:29" x14ac:dyDescent="0.15">
      <c r="A5" s="1" t="s">
        <v>302</v>
      </c>
      <c r="B5" s="1" t="s">
        <v>302</v>
      </c>
      <c r="C5" s="1" t="s">
        <v>302</v>
      </c>
      <c r="D5" s="1" t="s">
        <v>302</v>
      </c>
      <c r="E5" s="1" t="s">
        <v>302</v>
      </c>
      <c r="F5" s="1" t="s">
        <v>302</v>
      </c>
      <c r="G5" s="1" t="s">
        <v>302</v>
      </c>
      <c r="H5" s="1" t="s">
        <v>302</v>
      </c>
      <c r="I5" s="1" t="s">
        <v>302</v>
      </c>
      <c r="J5" s="1" t="s">
        <v>302</v>
      </c>
      <c r="K5" s="1" t="str">
        <f>IF($E5="","",VLOOKUP($E5,'所有线型(字典)'!$A$2:$H$161,7,FALSE))</f>
        <v/>
      </c>
      <c r="L5" s="1" t="str">
        <f>IF($E5="","",VLOOKUP($E5,'所有线型(字典)'!$A$2:$H$161,8,FALSE))</f>
        <v/>
      </c>
      <c r="M5" s="1" t="s">
        <v>302</v>
      </c>
      <c r="N5" s="1" t="s">
        <v>302</v>
      </c>
      <c r="O5" s="1" t="s">
        <v>302</v>
      </c>
      <c r="P5" s="1" t="s">
        <v>302</v>
      </c>
      <c r="Q5" s="1" t="s">
        <v>302</v>
      </c>
      <c r="R5" s="1" t="s">
        <v>302</v>
      </c>
      <c r="S5" s="1" t="s">
        <v>302</v>
      </c>
      <c r="T5" s="1" t="s">
        <v>302</v>
      </c>
      <c r="U5" s="1" t="s">
        <v>302</v>
      </c>
      <c r="V5" s="1" t="s">
        <v>302</v>
      </c>
      <c r="W5" s="1" t="s">
        <v>302</v>
      </c>
      <c r="X5" s="1" t="s">
        <v>302</v>
      </c>
      <c r="Y5" s="1" t="s">
        <v>302</v>
      </c>
      <c r="Z5" s="1" t="s">
        <v>302</v>
      </c>
      <c r="AA5" s="1" t="s">
        <v>302</v>
      </c>
      <c r="AB5" s="1"/>
      <c r="AC5" s="1"/>
    </row>
    <row r="6" spans="1:29" x14ac:dyDescent="0.15">
      <c r="A6" s="1" t="s">
        <v>302</v>
      </c>
      <c r="B6" s="1" t="s">
        <v>302</v>
      </c>
      <c r="C6" s="1" t="s">
        <v>302</v>
      </c>
      <c r="D6" s="1" t="s">
        <v>302</v>
      </c>
      <c r="E6" s="1" t="s">
        <v>302</v>
      </c>
      <c r="F6" s="1" t="s">
        <v>302</v>
      </c>
      <c r="G6" s="1" t="s">
        <v>302</v>
      </c>
      <c r="H6" s="1" t="s">
        <v>302</v>
      </c>
      <c r="I6" s="1" t="s">
        <v>302</v>
      </c>
      <c r="J6" s="1" t="s">
        <v>302</v>
      </c>
      <c r="K6" s="1" t="str">
        <f>IF($E6="","",VLOOKUP($E6,'所有线型(字典)'!$A$2:$H$161,7,FALSE))</f>
        <v/>
      </c>
      <c r="L6" s="1" t="str">
        <f>IF($E6="","",VLOOKUP($E6,'所有线型(字典)'!$A$2:$H$161,8,FALSE))</f>
        <v/>
      </c>
      <c r="M6" s="1" t="s">
        <v>302</v>
      </c>
      <c r="N6" s="1" t="s">
        <v>302</v>
      </c>
      <c r="O6" s="1" t="s">
        <v>302</v>
      </c>
      <c r="P6" s="1" t="s">
        <v>302</v>
      </c>
      <c r="Q6" s="1" t="s">
        <v>302</v>
      </c>
      <c r="R6" s="1" t="s">
        <v>302</v>
      </c>
      <c r="S6" s="1" t="s">
        <v>302</v>
      </c>
      <c r="T6" s="1" t="s">
        <v>302</v>
      </c>
      <c r="U6" s="1" t="s">
        <v>302</v>
      </c>
      <c r="V6" s="1" t="s">
        <v>302</v>
      </c>
      <c r="W6" s="1" t="s">
        <v>302</v>
      </c>
      <c r="X6" s="1" t="s">
        <v>302</v>
      </c>
      <c r="Y6" s="1" t="s">
        <v>302</v>
      </c>
      <c r="Z6" s="1" t="s">
        <v>302</v>
      </c>
      <c r="AA6" s="1" t="s">
        <v>302</v>
      </c>
      <c r="AB6" s="1"/>
      <c r="AC6" s="1"/>
    </row>
    <row r="7" spans="1:29" x14ac:dyDescent="0.15">
      <c r="A7" s="1" t="s">
        <v>302</v>
      </c>
      <c r="B7" s="1" t="s">
        <v>302</v>
      </c>
      <c r="C7" s="1" t="s">
        <v>302</v>
      </c>
      <c r="D7" s="1" t="s">
        <v>302</v>
      </c>
      <c r="E7" s="1" t="s">
        <v>302</v>
      </c>
      <c r="F7" s="1" t="s">
        <v>302</v>
      </c>
      <c r="G7" s="1" t="s">
        <v>302</v>
      </c>
      <c r="H7" s="1" t="s">
        <v>302</v>
      </c>
      <c r="I7" s="1" t="s">
        <v>302</v>
      </c>
      <c r="J7" s="1" t="s">
        <v>302</v>
      </c>
      <c r="K7" s="1" t="str">
        <f>IF($E7="","",VLOOKUP($E7,'所有线型(字典)'!$A$2:$H$161,7,FALSE))</f>
        <v/>
      </c>
      <c r="L7" s="1" t="str">
        <f>IF($E7="","",VLOOKUP($E7,'所有线型(字典)'!$A$2:$H$161,8,FALSE))</f>
        <v/>
      </c>
      <c r="M7" s="1" t="s">
        <v>302</v>
      </c>
      <c r="N7" s="1" t="s">
        <v>302</v>
      </c>
      <c r="O7" s="1" t="s">
        <v>302</v>
      </c>
      <c r="P7" s="1" t="s">
        <v>302</v>
      </c>
      <c r="Q7" s="1" t="s">
        <v>302</v>
      </c>
      <c r="R7" s="1" t="s">
        <v>302</v>
      </c>
      <c r="S7" s="1" t="s">
        <v>302</v>
      </c>
      <c r="T7" s="1" t="s">
        <v>302</v>
      </c>
      <c r="U7" s="1" t="s">
        <v>302</v>
      </c>
      <c r="V7" s="1" t="s">
        <v>302</v>
      </c>
      <c r="W7" s="1" t="s">
        <v>302</v>
      </c>
      <c r="X7" s="1" t="s">
        <v>302</v>
      </c>
      <c r="Y7" s="1" t="s">
        <v>302</v>
      </c>
      <c r="Z7" s="1" t="s">
        <v>302</v>
      </c>
      <c r="AA7" s="1" t="s">
        <v>302</v>
      </c>
      <c r="AB7" s="1"/>
      <c r="AC7" s="1"/>
    </row>
    <row r="8" spans="1:29" x14ac:dyDescent="0.15">
      <c r="A8" s="1" t="s">
        <v>302</v>
      </c>
      <c r="B8" s="1" t="s">
        <v>302</v>
      </c>
      <c r="C8" s="1" t="s">
        <v>302</v>
      </c>
      <c r="D8" s="1" t="s">
        <v>302</v>
      </c>
      <c r="E8" s="7" t="s">
        <v>302</v>
      </c>
      <c r="F8" s="1" t="s">
        <v>302</v>
      </c>
      <c r="G8" s="1" t="s">
        <v>302</v>
      </c>
      <c r="H8" s="1" t="s">
        <v>302</v>
      </c>
      <c r="I8" s="1" t="s">
        <v>302</v>
      </c>
      <c r="J8" s="1" t="s">
        <v>302</v>
      </c>
      <c r="K8" s="1" t="str">
        <f>IF($E8="","",VLOOKUP($E8,'所有线型(字典)'!$A$2:$H$161,7,FALSE))</f>
        <v/>
      </c>
      <c r="L8" s="1" t="str">
        <f>IF($E8="","",VLOOKUP($E8,'所有线型(字典)'!$A$2:$H$161,8,FALSE))</f>
        <v/>
      </c>
      <c r="M8" s="1" t="s">
        <v>302</v>
      </c>
      <c r="N8" s="1" t="s">
        <v>302</v>
      </c>
      <c r="O8" s="1" t="s">
        <v>302</v>
      </c>
      <c r="P8" s="1" t="s">
        <v>302</v>
      </c>
      <c r="Q8" s="1" t="s">
        <v>302</v>
      </c>
      <c r="R8" s="1" t="s">
        <v>302</v>
      </c>
      <c r="S8" s="1" t="s">
        <v>302</v>
      </c>
      <c r="T8" s="1" t="s">
        <v>302</v>
      </c>
      <c r="U8" s="1" t="s">
        <v>302</v>
      </c>
      <c r="V8" s="1" t="s">
        <v>302</v>
      </c>
      <c r="W8" s="1" t="s">
        <v>302</v>
      </c>
      <c r="X8" s="1" t="s">
        <v>302</v>
      </c>
      <c r="Y8" s="1" t="s">
        <v>302</v>
      </c>
      <c r="Z8" s="1" t="s">
        <v>302</v>
      </c>
      <c r="AA8" s="1" t="s">
        <v>302</v>
      </c>
      <c r="AB8" s="1"/>
      <c r="AC8" s="1"/>
    </row>
    <row r="9" spans="1:29" x14ac:dyDescent="0.15">
      <c r="A9" s="1" t="s">
        <v>302</v>
      </c>
      <c r="B9" s="1" t="s">
        <v>302</v>
      </c>
      <c r="C9" s="1" t="s">
        <v>302</v>
      </c>
      <c r="D9" s="1" t="s">
        <v>302</v>
      </c>
      <c r="E9" s="7" t="s">
        <v>302</v>
      </c>
      <c r="F9" s="1" t="s">
        <v>302</v>
      </c>
      <c r="G9" s="1" t="s">
        <v>302</v>
      </c>
      <c r="H9" s="1" t="s">
        <v>302</v>
      </c>
      <c r="I9" s="1" t="s">
        <v>302</v>
      </c>
      <c r="J9" s="1" t="s">
        <v>302</v>
      </c>
      <c r="K9" s="1" t="str">
        <f>IF($E9="","",VLOOKUP($E9,'所有线型(字典)'!$A$2:$H$161,7,FALSE))</f>
        <v/>
      </c>
      <c r="L9" s="1" t="str">
        <f>IF($E9="","",VLOOKUP($E9,'所有线型(字典)'!$A$2:$H$161,8,FALSE))</f>
        <v/>
      </c>
      <c r="M9" s="1" t="s">
        <v>302</v>
      </c>
      <c r="N9" s="1" t="s">
        <v>302</v>
      </c>
      <c r="O9" s="1" t="s">
        <v>302</v>
      </c>
      <c r="P9" s="1" t="s">
        <v>302</v>
      </c>
      <c r="Q9" s="1" t="s">
        <v>302</v>
      </c>
      <c r="R9" s="1" t="s">
        <v>302</v>
      </c>
      <c r="S9" s="1" t="s">
        <v>302</v>
      </c>
      <c r="T9" s="1" t="s">
        <v>302</v>
      </c>
      <c r="U9" s="1" t="s">
        <v>302</v>
      </c>
      <c r="V9" s="1" t="s">
        <v>302</v>
      </c>
      <c r="W9" s="1" t="s">
        <v>302</v>
      </c>
      <c r="X9" s="1" t="s">
        <v>302</v>
      </c>
      <c r="Y9" s="1" t="s">
        <v>302</v>
      </c>
      <c r="Z9" s="1" t="s">
        <v>302</v>
      </c>
      <c r="AA9" s="1" t="s">
        <v>302</v>
      </c>
      <c r="AB9" s="1"/>
      <c r="AC9" s="1"/>
    </row>
    <row r="10" spans="1:29" x14ac:dyDescent="0.15">
      <c r="A10" s="1" t="s">
        <v>302</v>
      </c>
      <c r="B10" s="1" t="s">
        <v>302</v>
      </c>
      <c r="C10" s="1" t="s">
        <v>302</v>
      </c>
      <c r="D10" s="1" t="s">
        <v>302</v>
      </c>
      <c r="E10" s="1" t="s">
        <v>302</v>
      </c>
      <c r="F10" s="1" t="s">
        <v>302</v>
      </c>
      <c r="G10" s="1" t="s">
        <v>302</v>
      </c>
      <c r="H10" s="1" t="s">
        <v>302</v>
      </c>
      <c r="I10" s="1" t="s">
        <v>302</v>
      </c>
      <c r="J10" s="1" t="s">
        <v>302</v>
      </c>
      <c r="K10" s="1" t="str">
        <f>IF($E10="","",VLOOKUP($E10,'所有线型(字典)'!$A$2:$H$161,7,FALSE))</f>
        <v/>
      </c>
      <c r="L10" s="1" t="str">
        <f>IF($E10="","",VLOOKUP($E10,'所有线型(字典)'!$A$2:$H$161,8,FALSE))</f>
        <v/>
      </c>
      <c r="M10" s="1" t="s">
        <v>302</v>
      </c>
      <c r="N10" s="1" t="s">
        <v>302</v>
      </c>
      <c r="O10" s="1" t="s">
        <v>302</v>
      </c>
      <c r="P10" s="1" t="s">
        <v>302</v>
      </c>
      <c r="Q10" s="1" t="s">
        <v>302</v>
      </c>
      <c r="R10" s="1" t="s">
        <v>302</v>
      </c>
      <c r="S10" s="1" t="s">
        <v>302</v>
      </c>
      <c r="T10" s="1" t="s">
        <v>302</v>
      </c>
      <c r="U10" s="1" t="s">
        <v>302</v>
      </c>
      <c r="V10" s="1" t="s">
        <v>302</v>
      </c>
      <c r="W10" s="1" t="s">
        <v>302</v>
      </c>
      <c r="X10" s="1" t="s">
        <v>302</v>
      </c>
      <c r="Y10" s="1" t="s">
        <v>302</v>
      </c>
      <c r="Z10" s="1" t="s">
        <v>302</v>
      </c>
      <c r="AA10" s="1" t="s">
        <v>302</v>
      </c>
      <c r="AB10" s="1"/>
      <c r="AC10" s="1"/>
    </row>
    <row r="11" spans="1:29" x14ac:dyDescent="0.15">
      <c r="A11" s="1" t="s">
        <v>302</v>
      </c>
      <c r="B11" s="1" t="s">
        <v>302</v>
      </c>
      <c r="C11" s="1" t="s">
        <v>302</v>
      </c>
      <c r="D11" s="1" t="s">
        <v>302</v>
      </c>
      <c r="E11" s="1" t="s">
        <v>302</v>
      </c>
      <c r="F11" s="1" t="s">
        <v>302</v>
      </c>
      <c r="G11" s="1" t="s">
        <v>302</v>
      </c>
      <c r="H11" s="1" t="s">
        <v>302</v>
      </c>
      <c r="I11" s="1" t="s">
        <v>302</v>
      </c>
      <c r="J11" s="1" t="s">
        <v>302</v>
      </c>
      <c r="K11" s="1" t="str">
        <f>IF($E11="","",VLOOKUP($E11,'所有线型(字典)'!$A$2:$H$161,7,FALSE))</f>
        <v/>
      </c>
      <c r="L11" s="1" t="str">
        <f>IF($E11="","",VLOOKUP($E11,'所有线型(字典)'!$A$2:$H$161,8,FALSE))</f>
        <v/>
      </c>
      <c r="M11" s="1" t="s">
        <v>302</v>
      </c>
      <c r="N11" s="1" t="s">
        <v>302</v>
      </c>
      <c r="O11" s="1" t="s">
        <v>302</v>
      </c>
      <c r="P11" s="1" t="s">
        <v>302</v>
      </c>
      <c r="Q11" s="1" t="s">
        <v>302</v>
      </c>
      <c r="R11" s="1" t="s">
        <v>302</v>
      </c>
      <c r="S11" s="1" t="s">
        <v>302</v>
      </c>
      <c r="T11" s="1" t="s">
        <v>302</v>
      </c>
      <c r="U11" s="1" t="s">
        <v>302</v>
      </c>
      <c r="V11" s="1" t="s">
        <v>302</v>
      </c>
      <c r="W11" s="1" t="s">
        <v>302</v>
      </c>
      <c r="X11" s="1" t="s">
        <v>302</v>
      </c>
      <c r="Y11" s="1" t="s">
        <v>302</v>
      </c>
      <c r="Z11" s="1" t="s">
        <v>302</v>
      </c>
      <c r="AA11" s="1" t="s">
        <v>302</v>
      </c>
      <c r="AB11" s="1"/>
      <c r="AC11" s="1"/>
    </row>
    <row r="12" spans="1:29" x14ac:dyDescent="0.15">
      <c r="A12" s="1" t="s">
        <v>302</v>
      </c>
      <c r="B12" s="1" t="s">
        <v>302</v>
      </c>
      <c r="C12" s="1" t="s">
        <v>302</v>
      </c>
      <c r="D12" s="1" t="s">
        <v>302</v>
      </c>
      <c r="E12" s="1" t="s">
        <v>302</v>
      </c>
      <c r="F12" s="1" t="s">
        <v>302</v>
      </c>
      <c r="G12" s="1" t="s">
        <v>302</v>
      </c>
      <c r="H12" s="1" t="s">
        <v>302</v>
      </c>
      <c r="I12" s="1" t="s">
        <v>302</v>
      </c>
      <c r="J12" s="1" t="s">
        <v>302</v>
      </c>
      <c r="K12" s="1" t="str">
        <f>IF($E12="","",VLOOKUP($E12,'所有线型(字典)'!$A$2:$H$161,7,FALSE))</f>
        <v/>
      </c>
      <c r="L12" s="1" t="str">
        <f>IF($E12="","",VLOOKUP($E12,'所有线型(字典)'!$A$2:$H$161,8,FALSE))</f>
        <v/>
      </c>
      <c r="M12" s="1" t="s">
        <v>302</v>
      </c>
      <c r="N12" s="1" t="s">
        <v>302</v>
      </c>
      <c r="O12" s="1" t="s">
        <v>302</v>
      </c>
      <c r="P12" s="1" t="s">
        <v>302</v>
      </c>
      <c r="Q12" s="1" t="s">
        <v>302</v>
      </c>
      <c r="R12" s="1" t="s">
        <v>302</v>
      </c>
      <c r="S12" s="1" t="s">
        <v>302</v>
      </c>
      <c r="T12" s="1" t="s">
        <v>302</v>
      </c>
      <c r="U12" s="1" t="s">
        <v>302</v>
      </c>
      <c r="V12" s="1" t="s">
        <v>302</v>
      </c>
      <c r="W12" s="1" t="s">
        <v>302</v>
      </c>
      <c r="X12" s="1" t="s">
        <v>302</v>
      </c>
      <c r="Y12" s="1" t="s">
        <v>302</v>
      </c>
      <c r="Z12" s="1" t="s">
        <v>302</v>
      </c>
      <c r="AA12" s="1" t="s">
        <v>302</v>
      </c>
      <c r="AB12" s="1"/>
      <c r="AC12" s="1"/>
    </row>
    <row r="13" spans="1:29" x14ac:dyDescent="0.15">
      <c r="A13" s="1" t="s">
        <v>302</v>
      </c>
      <c r="B13" s="1" t="s">
        <v>302</v>
      </c>
      <c r="C13" s="1" t="s">
        <v>302</v>
      </c>
      <c r="D13" s="1" t="s">
        <v>302</v>
      </c>
      <c r="E13" s="1" t="s">
        <v>302</v>
      </c>
      <c r="F13" s="1" t="s">
        <v>302</v>
      </c>
      <c r="G13" s="1" t="s">
        <v>302</v>
      </c>
      <c r="H13" s="1" t="s">
        <v>302</v>
      </c>
      <c r="I13" s="1" t="s">
        <v>302</v>
      </c>
      <c r="J13" s="1" t="s">
        <v>302</v>
      </c>
      <c r="K13" s="1" t="str">
        <f>IF($E13="","",VLOOKUP($E13,'所有线型(字典)'!$A$2:$H$161,7,FALSE))</f>
        <v/>
      </c>
      <c r="L13" s="1" t="str">
        <f>IF($E13="","",VLOOKUP($E13,'所有线型(字典)'!$A$2:$H$161,8,FALSE))</f>
        <v/>
      </c>
      <c r="M13" s="1" t="s">
        <v>302</v>
      </c>
      <c r="N13" s="1" t="s">
        <v>302</v>
      </c>
      <c r="O13" s="1" t="s">
        <v>302</v>
      </c>
      <c r="P13" s="1" t="s">
        <v>302</v>
      </c>
      <c r="Q13" s="1" t="s">
        <v>302</v>
      </c>
      <c r="R13" s="1" t="s">
        <v>302</v>
      </c>
      <c r="S13" s="1" t="s">
        <v>302</v>
      </c>
      <c r="T13" s="1" t="s">
        <v>302</v>
      </c>
      <c r="U13" s="1" t="s">
        <v>302</v>
      </c>
      <c r="V13" s="1" t="s">
        <v>302</v>
      </c>
      <c r="W13" s="1" t="s">
        <v>302</v>
      </c>
      <c r="X13" s="1" t="s">
        <v>302</v>
      </c>
      <c r="Y13" s="1" t="s">
        <v>302</v>
      </c>
      <c r="Z13" s="1" t="s">
        <v>302</v>
      </c>
      <c r="AA13" s="1" t="s">
        <v>302</v>
      </c>
      <c r="AB13" s="1"/>
      <c r="AC13" s="1"/>
    </row>
    <row r="14" spans="1:29" x14ac:dyDescent="0.15">
      <c r="A14" s="1" t="s">
        <v>302</v>
      </c>
      <c r="B14" s="1" t="s">
        <v>302</v>
      </c>
      <c r="C14" s="1" t="s">
        <v>302</v>
      </c>
      <c r="D14" s="1" t="s">
        <v>302</v>
      </c>
      <c r="E14" s="1" t="s">
        <v>302</v>
      </c>
      <c r="F14" s="1" t="s">
        <v>302</v>
      </c>
      <c r="G14" s="1" t="s">
        <v>302</v>
      </c>
      <c r="H14" s="1" t="s">
        <v>302</v>
      </c>
      <c r="I14" s="1" t="s">
        <v>302</v>
      </c>
      <c r="J14" s="1" t="s">
        <v>302</v>
      </c>
      <c r="K14" s="1" t="str">
        <f>IF($E14="","",VLOOKUP($E14,'所有线型(字典)'!$A$2:$H$161,7,FALSE))</f>
        <v/>
      </c>
      <c r="L14" s="1" t="str">
        <f>IF($E14="","",VLOOKUP($E14,'所有线型(字典)'!$A$2:$H$161,8,FALSE))</f>
        <v/>
      </c>
      <c r="M14" s="1" t="s">
        <v>302</v>
      </c>
      <c r="N14" s="1" t="s">
        <v>302</v>
      </c>
      <c r="O14" s="1" t="s">
        <v>302</v>
      </c>
      <c r="P14" s="1" t="s">
        <v>302</v>
      </c>
      <c r="Q14" s="1" t="s">
        <v>302</v>
      </c>
      <c r="R14" s="1" t="s">
        <v>302</v>
      </c>
      <c r="S14" s="1" t="s">
        <v>302</v>
      </c>
      <c r="T14" s="1" t="s">
        <v>302</v>
      </c>
      <c r="U14" s="1" t="s">
        <v>302</v>
      </c>
      <c r="V14" s="1" t="s">
        <v>302</v>
      </c>
      <c r="W14" s="1" t="s">
        <v>302</v>
      </c>
      <c r="X14" s="1" t="s">
        <v>302</v>
      </c>
      <c r="Y14" s="1" t="s">
        <v>302</v>
      </c>
      <c r="Z14" s="1" t="s">
        <v>302</v>
      </c>
      <c r="AA14" s="1" t="s">
        <v>302</v>
      </c>
      <c r="AB14" s="1"/>
      <c r="AC14" s="1"/>
    </row>
    <row r="15" spans="1:29" x14ac:dyDescent="0.15">
      <c r="A15" s="1" t="s">
        <v>302</v>
      </c>
      <c r="B15" s="1" t="s">
        <v>302</v>
      </c>
      <c r="C15" s="1" t="s">
        <v>302</v>
      </c>
      <c r="D15" s="1" t="s">
        <v>302</v>
      </c>
      <c r="E15" s="1" t="s">
        <v>302</v>
      </c>
      <c r="F15" s="1" t="s">
        <v>302</v>
      </c>
      <c r="G15" s="1" t="s">
        <v>302</v>
      </c>
      <c r="H15" s="1" t="s">
        <v>302</v>
      </c>
      <c r="I15" s="1" t="s">
        <v>302</v>
      </c>
      <c r="J15" s="1" t="s">
        <v>302</v>
      </c>
      <c r="K15" s="1" t="str">
        <f>IF($E15="","",VLOOKUP($E15,'所有线型(字典)'!$A$2:$H$161,7,FALSE))</f>
        <v/>
      </c>
      <c r="L15" s="1" t="str">
        <f>IF($E15="","",VLOOKUP($E15,'所有线型(字典)'!$A$2:$H$161,8,FALSE))</f>
        <v/>
      </c>
      <c r="M15" s="1" t="s">
        <v>302</v>
      </c>
      <c r="N15" s="1" t="s">
        <v>302</v>
      </c>
      <c r="O15" s="1" t="s">
        <v>302</v>
      </c>
      <c r="P15" s="1" t="s">
        <v>302</v>
      </c>
      <c r="Q15" s="1" t="s">
        <v>302</v>
      </c>
      <c r="R15" s="1" t="s">
        <v>302</v>
      </c>
      <c r="S15" s="1" t="s">
        <v>302</v>
      </c>
      <c r="T15" s="1" t="s">
        <v>302</v>
      </c>
      <c r="U15" s="1" t="s">
        <v>302</v>
      </c>
      <c r="V15" s="1" t="s">
        <v>302</v>
      </c>
      <c r="W15" s="1" t="s">
        <v>302</v>
      </c>
      <c r="X15" s="1" t="s">
        <v>302</v>
      </c>
      <c r="Y15" s="1" t="s">
        <v>302</v>
      </c>
      <c r="Z15" s="1" t="s">
        <v>302</v>
      </c>
      <c r="AA15" s="1" t="s">
        <v>302</v>
      </c>
      <c r="AB15" s="1"/>
      <c r="AC15" s="1"/>
    </row>
    <row r="16" spans="1:29" x14ac:dyDescent="0.15">
      <c r="A16" s="1" t="s">
        <v>302</v>
      </c>
      <c r="B16" s="1" t="s">
        <v>302</v>
      </c>
      <c r="C16" s="1" t="s">
        <v>302</v>
      </c>
      <c r="D16" s="1" t="s">
        <v>302</v>
      </c>
      <c r="E16" s="1" t="s">
        <v>302</v>
      </c>
      <c r="F16" s="1" t="s">
        <v>302</v>
      </c>
      <c r="G16" s="1" t="s">
        <v>302</v>
      </c>
      <c r="H16" s="1" t="s">
        <v>302</v>
      </c>
      <c r="I16" s="1" t="s">
        <v>302</v>
      </c>
      <c r="J16" s="1" t="s">
        <v>302</v>
      </c>
      <c r="K16" s="1" t="str">
        <f>IF($E16="","",VLOOKUP($E16,'所有线型(字典)'!$A$2:$H$161,7,FALSE))</f>
        <v/>
      </c>
      <c r="L16" s="1" t="str">
        <f>IF($E16="","",VLOOKUP($E16,'所有线型(字典)'!$A$2:$H$161,8,FALSE))</f>
        <v/>
      </c>
      <c r="M16" s="1" t="s">
        <v>302</v>
      </c>
      <c r="N16" s="1" t="s">
        <v>302</v>
      </c>
      <c r="O16" s="1" t="s">
        <v>302</v>
      </c>
      <c r="P16" s="1" t="s">
        <v>302</v>
      </c>
      <c r="Q16" s="1" t="s">
        <v>302</v>
      </c>
      <c r="R16" s="1" t="s">
        <v>302</v>
      </c>
      <c r="S16" s="1" t="s">
        <v>302</v>
      </c>
      <c r="T16" s="1" t="s">
        <v>302</v>
      </c>
      <c r="U16" s="1" t="s">
        <v>302</v>
      </c>
      <c r="V16" s="1" t="s">
        <v>302</v>
      </c>
      <c r="W16" s="1" t="s">
        <v>302</v>
      </c>
      <c r="X16" s="1" t="s">
        <v>302</v>
      </c>
      <c r="Y16" s="1" t="s">
        <v>302</v>
      </c>
      <c r="Z16" s="1" t="s">
        <v>302</v>
      </c>
      <c r="AA16" s="1" t="s">
        <v>302</v>
      </c>
      <c r="AB16" s="1"/>
      <c r="AC16" s="1"/>
    </row>
    <row r="17" spans="1:29" x14ac:dyDescent="0.15">
      <c r="A17" s="1" t="s">
        <v>302</v>
      </c>
      <c r="B17" s="1" t="s">
        <v>302</v>
      </c>
      <c r="C17" s="1" t="s">
        <v>302</v>
      </c>
      <c r="D17" s="1" t="s">
        <v>302</v>
      </c>
      <c r="E17" s="1" t="s">
        <v>302</v>
      </c>
      <c r="F17" s="1" t="s">
        <v>302</v>
      </c>
      <c r="G17" s="1" t="s">
        <v>302</v>
      </c>
      <c r="H17" s="1" t="s">
        <v>302</v>
      </c>
      <c r="I17" s="1" t="s">
        <v>302</v>
      </c>
      <c r="J17" s="1" t="s">
        <v>302</v>
      </c>
      <c r="K17" s="1" t="str">
        <f>IF($E17="","",VLOOKUP($E17,'所有线型(字典)'!$A$2:$H$161,7,FALSE))</f>
        <v/>
      </c>
      <c r="L17" s="1" t="str">
        <f>IF($E17="","",VLOOKUP($E17,'所有线型(字典)'!$A$2:$H$161,8,FALSE))</f>
        <v/>
      </c>
      <c r="M17" s="1" t="s">
        <v>302</v>
      </c>
      <c r="N17" s="1" t="s">
        <v>302</v>
      </c>
      <c r="O17" s="1" t="s">
        <v>302</v>
      </c>
      <c r="P17" s="1" t="s">
        <v>302</v>
      </c>
      <c r="Q17" s="1" t="s">
        <v>302</v>
      </c>
      <c r="R17" s="1" t="s">
        <v>302</v>
      </c>
      <c r="S17" s="1" t="s">
        <v>302</v>
      </c>
      <c r="T17" s="1" t="s">
        <v>302</v>
      </c>
      <c r="U17" s="1" t="s">
        <v>302</v>
      </c>
      <c r="V17" s="1" t="s">
        <v>302</v>
      </c>
      <c r="W17" s="1" t="s">
        <v>302</v>
      </c>
      <c r="X17" s="1" t="s">
        <v>302</v>
      </c>
      <c r="Y17" s="1" t="s">
        <v>302</v>
      </c>
      <c r="Z17" s="1" t="s">
        <v>302</v>
      </c>
      <c r="AA17" s="1" t="s">
        <v>302</v>
      </c>
      <c r="AB17" s="1"/>
      <c r="AC17" s="1"/>
    </row>
    <row r="18" spans="1:29" x14ac:dyDescent="0.15">
      <c r="A18" s="1" t="s">
        <v>302</v>
      </c>
      <c r="B18" s="1" t="s">
        <v>302</v>
      </c>
      <c r="C18" s="1" t="s">
        <v>302</v>
      </c>
      <c r="D18" s="1" t="s">
        <v>302</v>
      </c>
      <c r="E18" s="1" t="s">
        <v>302</v>
      </c>
      <c r="F18" s="1" t="s">
        <v>302</v>
      </c>
      <c r="G18" s="1" t="s">
        <v>302</v>
      </c>
      <c r="H18" s="1" t="s">
        <v>302</v>
      </c>
      <c r="I18" s="1" t="s">
        <v>302</v>
      </c>
      <c r="J18" s="1" t="s">
        <v>302</v>
      </c>
      <c r="K18" s="1" t="str">
        <f>IF($E18="","",VLOOKUP($E18,'所有线型(字典)'!$A$2:$H$161,7,FALSE))</f>
        <v/>
      </c>
      <c r="L18" s="1" t="str">
        <f>IF($E18="","",VLOOKUP($E18,'所有线型(字典)'!$A$2:$H$161,8,FALSE))</f>
        <v/>
      </c>
      <c r="M18" s="1" t="s">
        <v>302</v>
      </c>
      <c r="N18" s="1" t="s">
        <v>302</v>
      </c>
      <c r="O18" s="1" t="s">
        <v>302</v>
      </c>
      <c r="P18" s="1" t="s">
        <v>302</v>
      </c>
      <c r="Q18" s="1" t="s">
        <v>302</v>
      </c>
      <c r="R18" s="1" t="s">
        <v>302</v>
      </c>
      <c r="S18" s="1" t="s">
        <v>302</v>
      </c>
      <c r="T18" s="1" t="s">
        <v>302</v>
      </c>
      <c r="U18" s="1" t="s">
        <v>302</v>
      </c>
      <c r="V18" s="1" t="s">
        <v>302</v>
      </c>
      <c r="W18" s="1" t="s">
        <v>302</v>
      </c>
      <c r="X18" s="1" t="s">
        <v>302</v>
      </c>
      <c r="Y18" s="1" t="s">
        <v>302</v>
      </c>
      <c r="Z18" s="1" t="s">
        <v>302</v>
      </c>
      <c r="AA18" s="1" t="s">
        <v>302</v>
      </c>
      <c r="AB18" s="1"/>
      <c r="AC18" s="1"/>
    </row>
    <row r="19" spans="1:29" x14ac:dyDescent="0.15">
      <c r="A19" s="1" t="s">
        <v>302</v>
      </c>
      <c r="B19" s="1" t="s">
        <v>302</v>
      </c>
      <c r="C19" s="1" t="s">
        <v>302</v>
      </c>
      <c r="D19" s="1" t="s">
        <v>302</v>
      </c>
      <c r="E19" s="1" t="s">
        <v>302</v>
      </c>
      <c r="F19" s="1" t="s">
        <v>302</v>
      </c>
      <c r="G19" s="1" t="s">
        <v>302</v>
      </c>
      <c r="H19" s="1" t="s">
        <v>302</v>
      </c>
      <c r="I19" s="1" t="s">
        <v>302</v>
      </c>
      <c r="J19" s="1" t="s">
        <v>302</v>
      </c>
      <c r="K19" s="1" t="str">
        <f>IF($E19="","",VLOOKUP($E19,'所有线型(字典)'!$A$2:$H$161,7,FALSE))</f>
        <v/>
      </c>
      <c r="L19" s="1" t="str">
        <f>IF($E19="","",VLOOKUP($E19,'所有线型(字典)'!$A$2:$H$161,8,FALSE))</f>
        <v/>
      </c>
      <c r="M19" s="1" t="s">
        <v>302</v>
      </c>
      <c r="N19" s="1" t="s">
        <v>302</v>
      </c>
      <c r="O19" s="1" t="s">
        <v>302</v>
      </c>
      <c r="P19" s="1" t="s">
        <v>302</v>
      </c>
      <c r="Q19" s="1" t="s">
        <v>302</v>
      </c>
      <c r="R19" s="1" t="s">
        <v>302</v>
      </c>
      <c r="S19" s="1" t="s">
        <v>302</v>
      </c>
      <c r="T19" s="1" t="s">
        <v>302</v>
      </c>
      <c r="U19" s="1" t="s">
        <v>302</v>
      </c>
      <c r="V19" s="1" t="s">
        <v>302</v>
      </c>
      <c r="W19" s="1" t="s">
        <v>302</v>
      </c>
      <c r="X19" s="1" t="s">
        <v>302</v>
      </c>
      <c r="Y19" s="1" t="s">
        <v>302</v>
      </c>
      <c r="Z19" s="1" t="s">
        <v>302</v>
      </c>
      <c r="AA19" s="1" t="s">
        <v>302</v>
      </c>
      <c r="AB19" s="1"/>
      <c r="AC19" s="1"/>
    </row>
    <row r="20" spans="1:29" x14ac:dyDescent="0.15">
      <c r="A20" s="1" t="s">
        <v>302</v>
      </c>
      <c r="B20" s="1" t="s">
        <v>302</v>
      </c>
      <c r="C20" s="1" t="s">
        <v>302</v>
      </c>
      <c r="D20" s="1" t="s">
        <v>302</v>
      </c>
      <c r="E20" s="1" t="s">
        <v>302</v>
      </c>
      <c r="F20" s="1" t="s">
        <v>302</v>
      </c>
      <c r="G20" s="1" t="s">
        <v>302</v>
      </c>
      <c r="H20" s="1" t="s">
        <v>302</v>
      </c>
      <c r="I20" s="1" t="s">
        <v>302</v>
      </c>
      <c r="J20" s="1" t="s">
        <v>302</v>
      </c>
      <c r="K20" s="1" t="str">
        <f>IF($E20="","",VLOOKUP($E20,'所有线型(字典)'!$A$2:$H$161,7,FALSE))</f>
        <v/>
      </c>
      <c r="L20" s="1" t="str">
        <f>IF($E20="","",VLOOKUP($E20,'所有线型(字典)'!$A$2:$H$161,8,FALSE))</f>
        <v/>
      </c>
      <c r="M20" s="1" t="s">
        <v>302</v>
      </c>
      <c r="N20" s="1" t="s">
        <v>302</v>
      </c>
      <c r="O20" s="1" t="s">
        <v>302</v>
      </c>
      <c r="P20" s="1" t="s">
        <v>302</v>
      </c>
      <c r="Q20" s="1" t="s">
        <v>302</v>
      </c>
      <c r="R20" s="1" t="s">
        <v>302</v>
      </c>
      <c r="S20" s="1" t="s">
        <v>302</v>
      </c>
      <c r="T20" s="1" t="s">
        <v>302</v>
      </c>
      <c r="U20" s="1" t="s">
        <v>302</v>
      </c>
      <c r="V20" s="1" t="s">
        <v>302</v>
      </c>
      <c r="W20" s="1" t="s">
        <v>302</v>
      </c>
      <c r="X20" s="1" t="s">
        <v>302</v>
      </c>
      <c r="Y20" s="1" t="s">
        <v>302</v>
      </c>
      <c r="Z20" s="1" t="s">
        <v>302</v>
      </c>
      <c r="AA20" s="1" t="s">
        <v>302</v>
      </c>
      <c r="AB20" s="1"/>
      <c r="AC20" s="1"/>
    </row>
    <row r="21" spans="1:29" x14ac:dyDescent="0.15">
      <c r="A21" s="1" t="s">
        <v>302</v>
      </c>
      <c r="B21" s="1" t="s">
        <v>302</v>
      </c>
      <c r="C21" s="1" t="s">
        <v>302</v>
      </c>
      <c r="D21" s="1" t="s">
        <v>302</v>
      </c>
      <c r="E21" s="1" t="s">
        <v>302</v>
      </c>
      <c r="F21" s="1" t="s">
        <v>302</v>
      </c>
      <c r="G21" s="1" t="s">
        <v>302</v>
      </c>
      <c r="H21" s="1" t="s">
        <v>302</v>
      </c>
      <c r="I21" s="1" t="s">
        <v>302</v>
      </c>
      <c r="J21" s="1" t="s">
        <v>302</v>
      </c>
      <c r="K21" s="1" t="str">
        <f>IF($E21="","",VLOOKUP($E21,'所有线型(字典)'!$A$2:$H$161,7,FALSE))</f>
        <v/>
      </c>
      <c r="L21" s="1" t="str">
        <f>IF($E21="","",VLOOKUP($E21,'所有线型(字典)'!$A$2:$H$161,8,FALSE))</f>
        <v/>
      </c>
      <c r="M21" s="1" t="s">
        <v>302</v>
      </c>
      <c r="N21" s="1" t="s">
        <v>302</v>
      </c>
      <c r="O21" s="1" t="s">
        <v>302</v>
      </c>
      <c r="P21" s="1" t="s">
        <v>302</v>
      </c>
      <c r="Q21" s="1" t="s">
        <v>302</v>
      </c>
      <c r="R21" s="1" t="s">
        <v>302</v>
      </c>
      <c r="S21" s="1" t="s">
        <v>302</v>
      </c>
      <c r="T21" s="1" t="s">
        <v>302</v>
      </c>
      <c r="U21" s="1" t="s">
        <v>302</v>
      </c>
      <c r="V21" s="1" t="s">
        <v>302</v>
      </c>
      <c r="W21" s="1" t="s">
        <v>302</v>
      </c>
      <c r="X21" s="1" t="s">
        <v>302</v>
      </c>
      <c r="Y21" s="1" t="s">
        <v>302</v>
      </c>
      <c r="Z21" s="1" t="s">
        <v>302</v>
      </c>
      <c r="AA21" s="1" t="s">
        <v>302</v>
      </c>
      <c r="AB21" s="1"/>
      <c r="AC21" s="1"/>
    </row>
    <row r="22" spans="1:29" x14ac:dyDescent="0.15">
      <c r="A22" s="1" t="s">
        <v>302</v>
      </c>
      <c r="B22" s="1" t="s">
        <v>302</v>
      </c>
      <c r="C22" s="1" t="s">
        <v>302</v>
      </c>
      <c r="D22" s="1" t="s">
        <v>302</v>
      </c>
      <c r="E22" s="1" t="s">
        <v>302</v>
      </c>
      <c r="F22" s="1" t="s">
        <v>302</v>
      </c>
      <c r="G22" s="1" t="s">
        <v>302</v>
      </c>
      <c r="H22" s="1" t="s">
        <v>302</v>
      </c>
      <c r="I22" s="1" t="s">
        <v>302</v>
      </c>
      <c r="J22" s="1" t="s">
        <v>302</v>
      </c>
      <c r="K22" s="1" t="str">
        <f>IF($E22="","",VLOOKUP($E22,'所有线型(字典)'!$A$2:$H$161,7,FALSE))</f>
        <v/>
      </c>
      <c r="L22" s="1" t="str">
        <f>IF($E22="","",VLOOKUP($E22,'所有线型(字典)'!$A$2:$H$161,8,FALSE))</f>
        <v/>
      </c>
      <c r="M22" s="1" t="s">
        <v>302</v>
      </c>
      <c r="N22" s="1" t="s">
        <v>302</v>
      </c>
      <c r="O22" s="1" t="s">
        <v>302</v>
      </c>
      <c r="P22" s="1" t="s">
        <v>302</v>
      </c>
      <c r="Q22" s="1" t="s">
        <v>302</v>
      </c>
      <c r="R22" s="1" t="s">
        <v>302</v>
      </c>
      <c r="S22" s="1" t="s">
        <v>302</v>
      </c>
      <c r="T22" s="1" t="s">
        <v>302</v>
      </c>
      <c r="U22" s="1" t="s">
        <v>302</v>
      </c>
      <c r="V22" s="1" t="s">
        <v>302</v>
      </c>
      <c r="W22" s="1" t="s">
        <v>302</v>
      </c>
      <c r="X22" s="1" t="s">
        <v>302</v>
      </c>
      <c r="Y22" s="1" t="s">
        <v>302</v>
      </c>
      <c r="Z22" s="1" t="s">
        <v>302</v>
      </c>
      <c r="AA22" s="1" t="s">
        <v>302</v>
      </c>
      <c r="AB22" s="1"/>
      <c r="AC22" s="1"/>
    </row>
    <row r="23" spans="1:29" x14ac:dyDescent="0.15">
      <c r="A23" s="1" t="s">
        <v>302</v>
      </c>
      <c r="B23" s="1" t="s">
        <v>302</v>
      </c>
      <c r="C23" s="1" t="s">
        <v>302</v>
      </c>
      <c r="D23" s="1" t="s">
        <v>302</v>
      </c>
      <c r="E23" s="7" t="s">
        <v>302</v>
      </c>
      <c r="F23" s="1" t="s">
        <v>302</v>
      </c>
      <c r="G23" s="1" t="s">
        <v>302</v>
      </c>
      <c r="H23" s="1" t="s">
        <v>302</v>
      </c>
      <c r="I23" s="1" t="s">
        <v>302</v>
      </c>
      <c r="J23" s="1" t="s">
        <v>302</v>
      </c>
      <c r="K23" s="1" t="str">
        <f>IF($E23="","",VLOOKUP($E23,'所有线型(字典)'!$A$2:$H$161,7,FALSE))</f>
        <v/>
      </c>
      <c r="L23" s="1" t="str">
        <f>IF($E23="","",VLOOKUP($E23,'所有线型(字典)'!$A$2:$H$161,8,FALSE))</f>
        <v/>
      </c>
      <c r="M23" s="1" t="s">
        <v>302</v>
      </c>
      <c r="N23" s="1" t="s">
        <v>302</v>
      </c>
      <c r="O23" s="1" t="s">
        <v>302</v>
      </c>
      <c r="P23" s="1" t="s">
        <v>302</v>
      </c>
      <c r="Q23" s="1" t="s">
        <v>302</v>
      </c>
      <c r="R23" s="1" t="s">
        <v>302</v>
      </c>
      <c r="S23" s="1" t="s">
        <v>302</v>
      </c>
      <c r="T23" s="1" t="s">
        <v>302</v>
      </c>
      <c r="U23" s="1" t="s">
        <v>302</v>
      </c>
      <c r="V23" s="1" t="s">
        <v>302</v>
      </c>
      <c r="W23" s="1" t="s">
        <v>302</v>
      </c>
      <c r="X23" s="1" t="s">
        <v>302</v>
      </c>
      <c r="Y23" s="1" t="s">
        <v>302</v>
      </c>
      <c r="Z23" s="1" t="s">
        <v>302</v>
      </c>
      <c r="AA23" s="1" t="s">
        <v>302</v>
      </c>
      <c r="AB23" s="1"/>
      <c r="AC23" s="1"/>
    </row>
    <row r="24" spans="1:29" x14ac:dyDescent="0.15">
      <c r="A24" s="1" t="s">
        <v>302</v>
      </c>
      <c r="B24" s="1" t="s">
        <v>302</v>
      </c>
      <c r="C24" s="1" t="s">
        <v>302</v>
      </c>
      <c r="D24" s="1" t="s">
        <v>302</v>
      </c>
      <c r="E24" s="7" t="s">
        <v>302</v>
      </c>
      <c r="F24" s="1" t="s">
        <v>302</v>
      </c>
      <c r="G24" s="1" t="s">
        <v>302</v>
      </c>
      <c r="H24" s="1" t="s">
        <v>302</v>
      </c>
      <c r="I24" s="1" t="s">
        <v>302</v>
      </c>
      <c r="J24" s="1" t="s">
        <v>302</v>
      </c>
      <c r="K24" s="1" t="str">
        <f>IF($E24="","",VLOOKUP($E24,'所有线型(字典)'!$A$2:$H$161,7,FALSE))</f>
        <v/>
      </c>
      <c r="L24" s="1" t="str">
        <f>IF($E24="","",VLOOKUP($E24,'所有线型(字典)'!$A$2:$H$161,8,FALSE))</f>
        <v/>
      </c>
      <c r="M24" s="1" t="s">
        <v>302</v>
      </c>
      <c r="N24" s="1" t="s">
        <v>302</v>
      </c>
      <c r="O24" s="1" t="s">
        <v>302</v>
      </c>
      <c r="P24" s="1" t="s">
        <v>302</v>
      </c>
      <c r="Q24" s="1" t="s">
        <v>302</v>
      </c>
      <c r="R24" s="1" t="s">
        <v>302</v>
      </c>
      <c r="S24" s="1" t="s">
        <v>302</v>
      </c>
      <c r="T24" s="1" t="s">
        <v>302</v>
      </c>
      <c r="U24" s="1" t="s">
        <v>302</v>
      </c>
      <c r="V24" s="1" t="s">
        <v>302</v>
      </c>
      <c r="W24" s="1" t="s">
        <v>302</v>
      </c>
      <c r="X24" s="1" t="s">
        <v>302</v>
      </c>
      <c r="Y24" s="1" t="s">
        <v>302</v>
      </c>
      <c r="Z24" s="1" t="s">
        <v>302</v>
      </c>
      <c r="AA24" s="1" t="s">
        <v>302</v>
      </c>
      <c r="AB24" s="1"/>
      <c r="AC24" s="1"/>
    </row>
    <row r="25" spans="1:29" x14ac:dyDescent="0.15">
      <c r="A25" s="1" t="s">
        <v>302</v>
      </c>
      <c r="B25" s="1" t="s">
        <v>302</v>
      </c>
      <c r="C25" s="1" t="s">
        <v>302</v>
      </c>
      <c r="D25" s="1" t="s">
        <v>302</v>
      </c>
      <c r="E25" s="1" t="s">
        <v>302</v>
      </c>
      <c r="F25" s="1" t="s">
        <v>302</v>
      </c>
      <c r="G25" s="1" t="s">
        <v>302</v>
      </c>
      <c r="H25" s="1" t="s">
        <v>302</v>
      </c>
      <c r="I25" s="1" t="s">
        <v>302</v>
      </c>
      <c r="J25" s="1" t="s">
        <v>302</v>
      </c>
      <c r="K25" s="1" t="str">
        <f>IF($E25="","",VLOOKUP($E25,'所有线型(字典)'!$A$2:$H$161,7,FALSE))</f>
        <v/>
      </c>
      <c r="L25" s="1" t="str">
        <f>IF($E25="","",VLOOKUP($E25,'所有线型(字典)'!$A$2:$H$161,8,FALSE))</f>
        <v/>
      </c>
      <c r="M25" s="1" t="s">
        <v>302</v>
      </c>
      <c r="N25" s="1" t="s">
        <v>302</v>
      </c>
      <c r="O25" s="1" t="s">
        <v>302</v>
      </c>
      <c r="P25" s="1" t="s">
        <v>302</v>
      </c>
      <c r="Q25" s="1" t="s">
        <v>302</v>
      </c>
      <c r="R25" s="1" t="s">
        <v>302</v>
      </c>
      <c r="S25" s="1" t="s">
        <v>302</v>
      </c>
      <c r="T25" s="1" t="s">
        <v>302</v>
      </c>
      <c r="U25" s="1" t="s">
        <v>302</v>
      </c>
      <c r="V25" s="1" t="s">
        <v>302</v>
      </c>
      <c r="W25" s="1" t="s">
        <v>302</v>
      </c>
      <c r="X25" s="1" t="s">
        <v>302</v>
      </c>
      <c r="Y25" s="1" t="s">
        <v>302</v>
      </c>
      <c r="Z25" s="1" t="s">
        <v>302</v>
      </c>
      <c r="AA25" s="1" t="s">
        <v>302</v>
      </c>
      <c r="AB25" s="1"/>
      <c r="AC25" s="1"/>
    </row>
    <row r="26" spans="1:29" x14ac:dyDescent="0.15">
      <c r="A26" s="1" t="s">
        <v>302</v>
      </c>
      <c r="B26" s="1" t="s">
        <v>302</v>
      </c>
      <c r="C26" s="1" t="s">
        <v>302</v>
      </c>
      <c r="D26" s="1" t="s">
        <v>302</v>
      </c>
      <c r="E26" s="1" t="s">
        <v>302</v>
      </c>
      <c r="F26" s="1" t="s">
        <v>302</v>
      </c>
      <c r="G26" s="1" t="s">
        <v>302</v>
      </c>
      <c r="H26" s="1" t="s">
        <v>302</v>
      </c>
      <c r="I26" s="1" t="s">
        <v>302</v>
      </c>
      <c r="J26" s="1" t="s">
        <v>302</v>
      </c>
      <c r="K26" s="1" t="str">
        <f>IF($E26="","",VLOOKUP($E26,'所有线型(字典)'!$A$2:$H$161,7,FALSE))</f>
        <v/>
      </c>
      <c r="L26" s="1" t="str">
        <f>IF($E26="","",VLOOKUP($E26,'所有线型(字典)'!$A$2:$H$161,8,FALSE))</f>
        <v/>
      </c>
      <c r="M26" s="1" t="s">
        <v>302</v>
      </c>
      <c r="N26" s="1" t="s">
        <v>302</v>
      </c>
      <c r="O26" s="1" t="s">
        <v>302</v>
      </c>
      <c r="P26" s="1" t="s">
        <v>302</v>
      </c>
      <c r="Q26" s="1" t="s">
        <v>302</v>
      </c>
      <c r="R26" s="1" t="s">
        <v>302</v>
      </c>
      <c r="S26" s="1" t="s">
        <v>302</v>
      </c>
      <c r="T26" s="1" t="s">
        <v>302</v>
      </c>
      <c r="U26" s="1" t="s">
        <v>302</v>
      </c>
      <c r="V26" s="1" t="s">
        <v>302</v>
      </c>
      <c r="W26" s="1" t="s">
        <v>302</v>
      </c>
      <c r="X26" s="1" t="s">
        <v>302</v>
      </c>
      <c r="Y26" s="1" t="s">
        <v>302</v>
      </c>
      <c r="Z26" s="1" t="s">
        <v>302</v>
      </c>
      <c r="AA26" s="1" t="s">
        <v>302</v>
      </c>
      <c r="AB26" s="1"/>
      <c r="AC26" s="1"/>
    </row>
    <row r="27" spans="1:29" x14ac:dyDescent="0.15">
      <c r="A27" s="1" t="s">
        <v>302</v>
      </c>
      <c r="B27" s="1" t="s">
        <v>302</v>
      </c>
      <c r="C27" s="1" t="s">
        <v>302</v>
      </c>
      <c r="D27" s="1" t="s">
        <v>302</v>
      </c>
      <c r="E27" s="1" t="s">
        <v>302</v>
      </c>
      <c r="F27" s="1" t="s">
        <v>302</v>
      </c>
      <c r="G27" s="1" t="s">
        <v>302</v>
      </c>
      <c r="H27" s="1" t="s">
        <v>302</v>
      </c>
      <c r="I27" s="1" t="s">
        <v>302</v>
      </c>
      <c r="J27" s="1" t="s">
        <v>302</v>
      </c>
      <c r="K27" s="1" t="str">
        <f>IF($E27="","",VLOOKUP($E27,'所有线型(字典)'!$A$2:$H$161,7,FALSE))</f>
        <v/>
      </c>
      <c r="L27" s="1" t="str">
        <f>IF($E27="","",VLOOKUP($E27,'所有线型(字典)'!$A$2:$H$161,8,FALSE))</f>
        <v/>
      </c>
      <c r="M27" s="1" t="s">
        <v>302</v>
      </c>
      <c r="N27" s="1" t="s">
        <v>302</v>
      </c>
      <c r="O27" s="1" t="s">
        <v>302</v>
      </c>
      <c r="P27" s="1" t="s">
        <v>302</v>
      </c>
      <c r="Q27" s="1" t="s">
        <v>302</v>
      </c>
      <c r="R27" s="1" t="s">
        <v>302</v>
      </c>
      <c r="S27" s="1" t="s">
        <v>302</v>
      </c>
      <c r="T27" s="1" t="s">
        <v>302</v>
      </c>
      <c r="U27" s="1" t="s">
        <v>302</v>
      </c>
      <c r="V27" s="1" t="s">
        <v>302</v>
      </c>
      <c r="W27" s="1" t="s">
        <v>302</v>
      </c>
      <c r="X27" s="1" t="s">
        <v>302</v>
      </c>
      <c r="Y27" s="1" t="s">
        <v>302</v>
      </c>
      <c r="Z27" s="1" t="s">
        <v>302</v>
      </c>
      <c r="AA27" s="1" t="s">
        <v>302</v>
      </c>
      <c r="AB27" s="1"/>
      <c r="AC27" s="1"/>
    </row>
    <row r="28" spans="1:29" x14ac:dyDescent="0.15">
      <c r="A28" s="1" t="s">
        <v>302</v>
      </c>
      <c r="B28" s="1" t="s">
        <v>302</v>
      </c>
      <c r="C28" s="1" t="s">
        <v>302</v>
      </c>
      <c r="D28" s="1" t="s">
        <v>302</v>
      </c>
      <c r="E28" s="1" t="s">
        <v>302</v>
      </c>
      <c r="F28" s="1" t="s">
        <v>302</v>
      </c>
      <c r="G28" s="1" t="s">
        <v>302</v>
      </c>
      <c r="H28" s="1" t="s">
        <v>302</v>
      </c>
      <c r="I28" s="1" t="s">
        <v>302</v>
      </c>
      <c r="J28" s="1" t="s">
        <v>302</v>
      </c>
      <c r="K28" s="1" t="str">
        <f>IF($E28="","",VLOOKUP($E28,'所有线型(字典)'!$A$2:$H$161,7,FALSE))</f>
        <v/>
      </c>
      <c r="L28" s="1" t="str">
        <f>IF($E28="","",VLOOKUP($E28,'所有线型(字典)'!$A$2:$H$161,8,FALSE))</f>
        <v/>
      </c>
      <c r="M28" s="1" t="s">
        <v>302</v>
      </c>
      <c r="N28" s="1" t="s">
        <v>302</v>
      </c>
      <c r="O28" s="1" t="s">
        <v>302</v>
      </c>
      <c r="P28" s="1" t="s">
        <v>302</v>
      </c>
      <c r="Q28" s="1" t="s">
        <v>302</v>
      </c>
      <c r="R28" s="1" t="s">
        <v>302</v>
      </c>
      <c r="S28" s="1" t="s">
        <v>302</v>
      </c>
      <c r="T28" s="1" t="s">
        <v>302</v>
      </c>
      <c r="U28" s="1" t="s">
        <v>302</v>
      </c>
      <c r="V28" s="1" t="s">
        <v>302</v>
      </c>
      <c r="W28" s="1" t="s">
        <v>302</v>
      </c>
      <c r="X28" s="1" t="s">
        <v>302</v>
      </c>
      <c r="Y28" s="1" t="s">
        <v>302</v>
      </c>
      <c r="Z28" s="1" t="s">
        <v>302</v>
      </c>
      <c r="AA28" s="1" t="s">
        <v>302</v>
      </c>
      <c r="AB28" s="1"/>
      <c r="AC28" s="1"/>
    </row>
    <row r="29" spans="1:29" x14ac:dyDescent="0.15">
      <c r="A29" s="1" t="s">
        <v>302</v>
      </c>
      <c r="B29" s="1" t="s">
        <v>302</v>
      </c>
      <c r="C29" s="1" t="s">
        <v>302</v>
      </c>
      <c r="D29" s="1" t="s">
        <v>302</v>
      </c>
      <c r="E29" s="1" t="s">
        <v>302</v>
      </c>
      <c r="F29" s="1" t="s">
        <v>302</v>
      </c>
      <c r="G29" s="1" t="s">
        <v>302</v>
      </c>
      <c r="H29" s="1" t="s">
        <v>302</v>
      </c>
      <c r="I29" s="1" t="s">
        <v>302</v>
      </c>
      <c r="J29" s="1" t="s">
        <v>302</v>
      </c>
      <c r="K29" s="1" t="str">
        <f>IF($E29="","",VLOOKUP($E29,'所有线型(字典)'!$A$2:$H$161,7,FALSE))</f>
        <v/>
      </c>
      <c r="L29" s="1" t="str">
        <f>IF($E29="","",VLOOKUP($E29,'所有线型(字典)'!$A$2:$H$161,8,FALSE))</f>
        <v/>
      </c>
      <c r="M29" s="1" t="s">
        <v>302</v>
      </c>
      <c r="N29" s="1" t="s">
        <v>302</v>
      </c>
      <c r="O29" s="1" t="s">
        <v>302</v>
      </c>
      <c r="P29" s="1" t="s">
        <v>302</v>
      </c>
      <c r="Q29" s="1" t="s">
        <v>302</v>
      </c>
      <c r="R29" s="1" t="s">
        <v>302</v>
      </c>
      <c r="S29" s="1" t="s">
        <v>302</v>
      </c>
      <c r="T29" s="1" t="s">
        <v>302</v>
      </c>
      <c r="U29" s="1" t="s">
        <v>302</v>
      </c>
      <c r="V29" s="1" t="s">
        <v>302</v>
      </c>
      <c r="W29" s="1" t="s">
        <v>302</v>
      </c>
      <c r="X29" s="1" t="s">
        <v>302</v>
      </c>
      <c r="Y29" s="1" t="s">
        <v>302</v>
      </c>
      <c r="Z29" s="1" t="s">
        <v>302</v>
      </c>
      <c r="AA29" s="1" t="s">
        <v>302</v>
      </c>
      <c r="AB29" s="1"/>
      <c r="AC29" s="1"/>
    </row>
    <row r="30" spans="1:29" x14ac:dyDescent="0.15">
      <c r="A30" s="1" t="s">
        <v>302</v>
      </c>
      <c r="B30" s="1" t="s">
        <v>302</v>
      </c>
      <c r="C30" s="1" t="s">
        <v>302</v>
      </c>
      <c r="D30" s="1" t="s">
        <v>302</v>
      </c>
      <c r="E30" s="1" t="s">
        <v>302</v>
      </c>
      <c r="F30" s="1" t="s">
        <v>302</v>
      </c>
      <c r="G30" s="1" t="s">
        <v>302</v>
      </c>
      <c r="H30" s="1" t="s">
        <v>302</v>
      </c>
      <c r="I30" s="1" t="s">
        <v>302</v>
      </c>
      <c r="J30" s="1" t="s">
        <v>302</v>
      </c>
      <c r="K30" s="1" t="str">
        <f>IF($E30="","",VLOOKUP($E30,'所有线型(字典)'!$A$2:$H$161,7,FALSE))</f>
        <v/>
      </c>
      <c r="L30" s="1" t="str">
        <f>IF($E30="","",VLOOKUP($E30,'所有线型(字典)'!$A$2:$H$161,8,FALSE))</f>
        <v/>
      </c>
      <c r="M30" s="1" t="s">
        <v>302</v>
      </c>
      <c r="N30" s="1" t="s">
        <v>302</v>
      </c>
      <c r="O30" s="1" t="s">
        <v>302</v>
      </c>
      <c r="P30" s="1" t="s">
        <v>302</v>
      </c>
      <c r="Q30" s="1" t="s">
        <v>302</v>
      </c>
      <c r="R30" s="1" t="s">
        <v>302</v>
      </c>
      <c r="S30" s="1" t="s">
        <v>302</v>
      </c>
      <c r="T30" s="1" t="s">
        <v>302</v>
      </c>
      <c r="U30" s="1" t="s">
        <v>302</v>
      </c>
      <c r="V30" s="1" t="s">
        <v>302</v>
      </c>
      <c r="W30" s="1" t="s">
        <v>302</v>
      </c>
      <c r="X30" s="1" t="s">
        <v>302</v>
      </c>
      <c r="Y30" s="1" t="s">
        <v>302</v>
      </c>
      <c r="Z30" s="1" t="s">
        <v>302</v>
      </c>
      <c r="AA30" s="1" t="s">
        <v>302</v>
      </c>
      <c r="AB30" s="1"/>
      <c r="AC30" s="1"/>
    </row>
    <row r="31" spans="1:29" x14ac:dyDescent="0.15">
      <c r="A31" s="1" t="s">
        <v>302</v>
      </c>
      <c r="B31" s="1" t="s">
        <v>302</v>
      </c>
      <c r="C31" s="1" t="s">
        <v>302</v>
      </c>
      <c r="D31" s="1" t="s">
        <v>302</v>
      </c>
      <c r="E31" s="1" t="s">
        <v>302</v>
      </c>
      <c r="F31" s="1" t="s">
        <v>302</v>
      </c>
      <c r="G31" s="1" t="s">
        <v>302</v>
      </c>
      <c r="H31" s="1" t="s">
        <v>302</v>
      </c>
      <c r="I31" s="1" t="s">
        <v>302</v>
      </c>
      <c r="J31" s="1" t="s">
        <v>302</v>
      </c>
      <c r="K31" s="1" t="str">
        <f>IF($E31="","",VLOOKUP($E31,'所有线型(字典)'!$A$2:$H$161,7,FALSE))</f>
        <v/>
      </c>
      <c r="L31" s="1" t="str">
        <f>IF($E31="","",VLOOKUP($E31,'所有线型(字典)'!$A$2:$H$161,8,FALSE))</f>
        <v/>
      </c>
      <c r="M31" s="1" t="s">
        <v>302</v>
      </c>
      <c r="N31" s="1" t="s">
        <v>302</v>
      </c>
      <c r="O31" s="1" t="s">
        <v>302</v>
      </c>
      <c r="P31" s="1" t="s">
        <v>302</v>
      </c>
      <c r="Q31" s="1" t="s">
        <v>302</v>
      </c>
      <c r="R31" s="1" t="s">
        <v>302</v>
      </c>
      <c r="S31" s="1" t="s">
        <v>302</v>
      </c>
      <c r="T31" s="1" t="s">
        <v>302</v>
      </c>
      <c r="U31" s="1" t="s">
        <v>302</v>
      </c>
      <c r="V31" s="1" t="s">
        <v>302</v>
      </c>
      <c r="W31" s="1" t="s">
        <v>302</v>
      </c>
      <c r="X31" s="1" t="s">
        <v>302</v>
      </c>
      <c r="Y31" s="1" t="s">
        <v>302</v>
      </c>
      <c r="Z31" s="1" t="s">
        <v>302</v>
      </c>
      <c r="AA31" s="1" t="s">
        <v>302</v>
      </c>
      <c r="AB31" s="1"/>
      <c r="AC31" s="1"/>
    </row>
    <row r="32" spans="1:29" x14ac:dyDescent="0.15">
      <c r="A32" s="1" t="s">
        <v>302</v>
      </c>
      <c r="B32" s="1" t="s">
        <v>302</v>
      </c>
      <c r="C32" s="1" t="s">
        <v>302</v>
      </c>
      <c r="D32" s="1" t="s">
        <v>302</v>
      </c>
      <c r="E32" s="1" t="s">
        <v>302</v>
      </c>
      <c r="F32" s="1" t="s">
        <v>302</v>
      </c>
      <c r="G32" s="1" t="s">
        <v>302</v>
      </c>
      <c r="H32" s="1" t="s">
        <v>302</v>
      </c>
      <c r="I32" s="1" t="s">
        <v>302</v>
      </c>
      <c r="J32" s="1" t="s">
        <v>302</v>
      </c>
      <c r="K32" s="1" t="str">
        <f>IF($E32="","",VLOOKUP($E32,'所有线型(字典)'!$A$2:$H$161,7,FALSE))</f>
        <v/>
      </c>
      <c r="L32" s="1" t="str">
        <f>IF($E32="","",VLOOKUP($E32,'所有线型(字典)'!$A$2:$H$161,8,FALSE))</f>
        <v/>
      </c>
      <c r="M32" s="1" t="s">
        <v>302</v>
      </c>
      <c r="N32" s="1" t="s">
        <v>302</v>
      </c>
      <c r="O32" s="1" t="s">
        <v>302</v>
      </c>
      <c r="P32" s="1" t="s">
        <v>302</v>
      </c>
      <c r="Q32" s="1" t="s">
        <v>302</v>
      </c>
      <c r="R32" s="1" t="s">
        <v>302</v>
      </c>
      <c r="S32" s="1" t="s">
        <v>302</v>
      </c>
      <c r="T32" s="1" t="s">
        <v>302</v>
      </c>
      <c r="U32" s="1" t="s">
        <v>302</v>
      </c>
      <c r="V32" s="1" t="s">
        <v>302</v>
      </c>
      <c r="W32" s="1" t="s">
        <v>302</v>
      </c>
      <c r="X32" s="1" t="s">
        <v>302</v>
      </c>
      <c r="Y32" s="1" t="s">
        <v>302</v>
      </c>
      <c r="Z32" s="1" t="s">
        <v>302</v>
      </c>
      <c r="AA32" s="1" t="s">
        <v>302</v>
      </c>
      <c r="AB32" s="1"/>
      <c r="AC32" s="1"/>
    </row>
    <row r="33" spans="1:29" x14ac:dyDescent="0.15">
      <c r="A33" s="1" t="s">
        <v>302</v>
      </c>
      <c r="B33" s="1" t="s">
        <v>302</v>
      </c>
      <c r="C33" s="1" t="s">
        <v>302</v>
      </c>
      <c r="D33" s="1" t="s">
        <v>302</v>
      </c>
      <c r="E33" s="1" t="s">
        <v>302</v>
      </c>
      <c r="F33" s="1" t="s">
        <v>302</v>
      </c>
      <c r="G33" s="1" t="s">
        <v>302</v>
      </c>
      <c r="H33" s="1" t="s">
        <v>302</v>
      </c>
      <c r="I33" s="1" t="s">
        <v>302</v>
      </c>
      <c r="J33" s="1" t="s">
        <v>302</v>
      </c>
      <c r="K33" s="1" t="str">
        <f>IF($E33="","",VLOOKUP($E33,'所有线型(字典)'!$A$2:$H$161,7,FALSE))</f>
        <v/>
      </c>
      <c r="L33" s="1" t="str">
        <f>IF($E33="","",VLOOKUP($E33,'所有线型(字典)'!$A$2:$H$161,8,FALSE))</f>
        <v/>
      </c>
      <c r="M33" s="1" t="s">
        <v>302</v>
      </c>
      <c r="N33" s="1" t="s">
        <v>302</v>
      </c>
      <c r="O33" s="1" t="s">
        <v>302</v>
      </c>
      <c r="P33" s="1" t="s">
        <v>302</v>
      </c>
      <c r="Q33" s="1" t="s">
        <v>302</v>
      </c>
      <c r="R33" s="1" t="s">
        <v>302</v>
      </c>
      <c r="S33" s="1" t="s">
        <v>302</v>
      </c>
      <c r="T33" s="1" t="s">
        <v>302</v>
      </c>
      <c r="U33" s="1" t="s">
        <v>302</v>
      </c>
      <c r="V33" s="1" t="s">
        <v>302</v>
      </c>
      <c r="W33" s="1" t="s">
        <v>302</v>
      </c>
      <c r="X33" s="1" t="s">
        <v>302</v>
      </c>
      <c r="Y33" s="1" t="s">
        <v>302</v>
      </c>
      <c r="Z33" s="1" t="s">
        <v>302</v>
      </c>
      <c r="AA33" s="1" t="s">
        <v>302</v>
      </c>
      <c r="AB33" s="1"/>
      <c r="AC33" s="1"/>
    </row>
    <row r="34" spans="1:29" x14ac:dyDescent="0.15">
      <c r="A34" s="1" t="s">
        <v>302</v>
      </c>
      <c r="B34" s="1" t="s">
        <v>302</v>
      </c>
      <c r="C34" s="1" t="s">
        <v>302</v>
      </c>
      <c r="D34" s="1" t="s">
        <v>302</v>
      </c>
      <c r="E34" s="1" t="s">
        <v>302</v>
      </c>
      <c r="F34" s="1" t="s">
        <v>302</v>
      </c>
      <c r="G34" s="1" t="s">
        <v>302</v>
      </c>
      <c r="H34" s="1" t="s">
        <v>302</v>
      </c>
      <c r="I34" s="1" t="s">
        <v>302</v>
      </c>
      <c r="J34" s="1" t="s">
        <v>302</v>
      </c>
      <c r="K34" s="1" t="str">
        <f>IF($E34="","",VLOOKUP($E34,'所有线型(字典)'!$A$2:$H$161,7,FALSE))</f>
        <v/>
      </c>
      <c r="L34" s="1" t="str">
        <f>IF($E34="","",VLOOKUP($E34,'所有线型(字典)'!$A$2:$H$161,8,FALSE))</f>
        <v/>
      </c>
      <c r="M34" s="1" t="s">
        <v>302</v>
      </c>
      <c r="N34" s="1" t="s">
        <v>302</v>
      </c>
      <c r="O34" s="1" t="s">
        <v>302</v>
      </c>
      <c r="P34" s="1" t="s">
        <v>302</v>
      </c>
      <c r="Q34" s="1" t="s">
        <v>302</v>
      </c>
      <c r="R34" s="1" t="s">
        <v>302</v>
      </c>
      <c r="S34" s="1" t="s">
        <v>302</v>
      </c>
      <c r="T34" s="1" t="s">
        <v>302</v>
      </c>
      <c r="U34" s="1" t="s">
        <v>302</v>
      </c>
      <c r="V34" s="1" t="s">
        <v>302</v>
      </c>
      <c r="W34" s="1" t="s">
        <v>302</v>
      </c>
      <c r="X34" s="1" t="s">
        <v>302</v>
      </c>
      <c r="Y34" s="1" t="s">
        <v>302</v>
      </c>
      <c r="Z34" s="1" t="s">
        <v>302</v>
      </c>
      <c r="AA34" s="1" t="s">
        <v>302</v>
      </c>
      <c r="AB34" s="1"/>
      <c r="AC34" s="1"/>
    </row>
    <row r="35" spans="1:29" x14ac:dyDescent="0.15">
      <c r="A35" s="1" t="s">
        <v>302</v>
      </c>
      <c r="B35" s="1" t="s">
        <v>302</v>
      </c>
      <c r="C35" s="1" t="s">
        <v>302</v>
      </c>
      <c r="D35" s="1" t="s">
        <v>302</v>
      </c>
      <c r="E35" s="1" t="s">
        <v>302</v>
      </c>
      <c r="F35" s="1" t="s">
        <v>302</v>
      </c>
      <c r="G35" s="1" t="s">
        <v>302</v>
      </c>
      <c r="H35" s="1" t="s">
        <v>302</v>
      </c>
      <c r="I35" s="1" t="s">
        <v>302</v>
      </c>
      <c r="J35" s="1" t="s">
        <v>302</v>
      </c>
      <c r="K35" s="1" t="str">
        <f>IF($E35="","",VLOOKUP($E35,'所有线型(字典)'!$A$2:$H$161,7,FALSE))</f>
        <v/>
      </c>
      <c r="L35" s="1" t="str">
        <f>IF($E35="","",VLOOKUP($E35,'所有线型(字典)'!$A$2:$H$161,8,FALSE))</f>
        <v/>
      </c>
      <c r="M35" s="1" t="s">
        <v>302</v>
      </c>
      <c r="N35" s="1" t="s">
        <v>302</v>
      </c>
      <c r="O35" s="1" t="s">
        <v>302</v>
      </c>
      <c r="P35" s="1" t="s">
        <v>302</v>
      </c>
      <c r="Q35" s="1" t="s">
        <v>302</v>
      </c>
      <c r="R35" s="1" t="s">
        <v>302</v>
      </c>
      <c r="S35" s="1" t="s">
        <v>302</v>
      </c>
      <c r="T35" s="1" t="s">
        <v>302</v>
      </c>
      <c r="U35" s="1" t="s">
        <v>302</v>
      </c>
      <c r="V35" s="1" t="s">
        <v>302</v>
      </c>
      <c r="W35" s="1" t="s">
        <v>302</v>
      </c>
      <c r="X35" s="1" t="s">
        <v>302</v>
      </c>
      <c r="Y35" s="1" t="s">
        <v>302</v>
      </c>
      <c r="Z35" s="1" t="s">
        <v>302</v>
      </c>
      <c r="AA35" s="1" t="s">
        <v>302</v>
      </c>
      <c r="AB35" s="1"/>
      <c r="AC35" s="1"/>
    </row>
    <row r="36" spans="1:29" x14ac:dyDescent="0.15">
      <c r="A36" s="1" t="s">
        <v>302</v>
      </c>
      <c r="B36" s="1" t="s">
        <v>302</v>
      </c>
      <c r="C36" s="1" t="s">
        <v>302</v>
      </c>
      <c r="D36" s="1" t="s">
        <v>302</v>
      </c>
      <c r="E36" s="1" t="s">
        <v>302</v>
      </c>
      <c r="F36" s="1" t="s">
        <v>302</v>
      </c>
      <c r="G36" s="1" t="s">
        <v>302</v>
      </c>
      <c r="H36" s="1" t="s">
        <v>302</v>
      </c>
      <c r="I36" s="1" t="s">
        <v>302</v>
      </c>
      <c r="J36" s="1" t="s">
        <v>302</v>
      </c>
      <c r="K36" s="1" t="str">
        <f>IF($E36="","",VLOOKUP($E36,'所有线型(字典)'!$A$2:$H$161,7,FALSE))</f>
        <v/>
      </c>
      <c r="L36" s="1" t="str">
        <f>IF($E36="","",VLOOKUP($E36,'所有线型(字典)'!$A$2:$H$161,8,FALSE))</f>
        <v/>
      </c>
      <c r="M36" s="1" t="s">
        <v>302</v>
      </c>
      <c r="N36" s="1" t="s">
        <v>302</v>
      </c>
      <c r="O36" s="1" t="s">
        <v>302</v>
      </c>
      <c r="P36" s="1" t="s">
        <v>302</v>
      </c>
      <c r="Q36" s="1" t="s">
        <v>302</v>
      </c>
      <c r="R36" s="1" t="s">
        <v>302</v>
      </c>
      <c r="S36" s="1" t="s">
        <v>302</v>
      </c>
      <c r="T36" s="1" t="s">
        <v>302</v>
      </c>
      <c r="U36" s="1" t="s">
        <v>302</v>
      </c>
      <c r="V36" s="1" t="s">
        <v>302</v>
      </c>
      <c r="W36" s="1" t="s">
        <v>302</v>
      </c>
      <c r="X36" s="1" t="s">
        <v>302</v>
      </c>
      <c r="Y36" s="1" t="s">
        <v>302</v>
      </c>
      <c r="Z36" s="1" t="s">
        <v>302</v>
      </c>
      <c r="AA36" s="1" t="s">
        <v>302</v>
      </c>
      <c r="AB36" s="1"/>
      <c r="AC36" s="1"/>
    </row>
    <row r="37" spans="1:29" x14ac:dyDescent="0.15">
      <c r="A37" s="1" t="s">
        <v>302</v>
      </c>
      <c r="B37" s="1" t="s">
        <v>302</v>
      </c>
      <c r="C37" s="1" t="s">
        <v>302</v>
      </c>
      <c r="D37" s="1" t="s">
        <v>302</v>
      </c>
      <c r="E37" s="1" t="s">
        <v>302</v>
      </c>
      <c r="F37" s="1" t="s">
        <v>302</v>
      </c>
      <c r="G37" s="1" t="s">
        <v>302</v>
      </c>
      <c r="H37" s="1" t="s">
        <v>302</v>
      </c>
      <c r="I37" s="1" t="s">
        <v>302</v>
      </c>
      <c r="J37" s="1" t="s">
        <v>302</v>
      </c>
      <c r="K37" s="1" t="str">
        <f>IF($E37="","",VLOOKUP($E37,'所有线型(字典)'!$A$2:$H$161,7,FALSE))</f>
        <v/>
      </c>
      <c r="L37" s="1" t="str">
        <f>IF($E37="","",VLOOKUP($E37,'所有线型(字典)'!$A$2:$H$161,8,FALSE))</f>
        <v/>
      </c>
      <c r="M37" s="1" t="s">
        <v>302</v>
      </c>
      <c r="N37" s="1" t="s">
        <v>302</v>
      </c>
      <c r="O37" s="1" t="s">
        <v>302</v>
      </c>
      <c r="P37" s="1" t="s">
        <v>302</v>
      </c>
      <c r="Q37" s="1" t="s">
        <v>302</v>
      </c>
      <c r="R37" s="1" t="s">
        <v>302</v>
      </c>
      <c r="S37" s="1" t="s">
        <v>302</v>
      </c>
      <c r="T37" s="1" t="s">
        <v>302</v>
      </c>
      <c r="U37" s="1" t="s">
        <v>302</v>
      </c>
      <c r="V37" s="1" t="s">
        <v>302</v>
      </c>
      <c r="W37" s="1" t="s">
        <v>302</v>
      </c>
      <c r="X37" s="1" t="s">
        <v>302</v>
      </c>
      <c r="Y37" s="1" t="s">
        <v>302</v>
      </c>
      <c r="Z37" s="1" t="s">
        <v>302</v>
      </c>
      <c r="AA37" s="1" t="s">
        <v>302</v>
      </c>
      <c r="AB37" s="1"/>
      <c r="AC37" s="1"/>
    </row>
    <row r="38" spans="1:29" x14ac:dyDescent="0.15">
      <c r="A38" s="1" t="s">
        <v>302</v>
      </c>
      <c r="B38" s="1" t="s">
        <v>302</v>
      </c>
      <c r="C38" s="1" t="s">
        <v>302</v>
      </c>
      <c r="D38" s="1" t="s">
        <v>302</v>
      </c>
      <c r="E38" s="1" t="s">
        <v>302</v>
      </c>
      <c r="F38" s="1" t="s">
        <v>302</v>
      </c>
      <c r="G38" s="1" t="s">
        <v>302</v>
      </c>
      <c r="H38" s="1" t="s">
        <v>302</v>
      </c>
      <c r="I38" s="1" t="s">
        <v>302</v>
      </c>
      <c r="J38" s="1" t="s">
        <v>302</v>
      </c>
      <c r="K38" s="1" t="str">
        <f>IF($E38="","",VLOOKUP($E38,'所有线型(字典)'!$A$2:$H$161,7,FALSE))</f>
        <v/>
      </c>
      <c r="L38" s="1" t="str">
        <f>IF($E38="","",VLOOKUP($E38,'所有线型(字典)'!$A$2:$H$161,8,FALSE))</f>
        <v/>
      </c>
      <c r="M38" s="1" t="s">
        <v>302</v>
      </c>
      <c r="N38" s="1" t="s">
        <v>302</v>
      </c>
      <c r="O38" s="1" t="s">
        <v>302</v>
      </c>
      <c r="P38" s="1" t="s">
        <v>302</v>
      </c>
      <c r="Q38" s="1" t="s">
        <v>302</v>
      </c>
      <c r="R38" s="1" t="s">
        <v>302</v>
      </c>
      <c r="S38" s="1" t="s">
        <v>302</v>
      </c>
      <c r="T38" s="1" t="s">
        <v>302</v>
      </c>
      <c r="U38" s="1" t="s">
        <v>302</v>
      </c>
      <c r="V38" s="1" t="s">
        <v>302</v>
      </c>
      <c r="W38" s="1" t="s">
        <v>302</v>
      </c>
      <c r="X38" s="1" t="s">
        <v>302</v>
      </c>
      <c r="Y38" s="1" t="s">
        <v>302</v>
      </c>
      <c r="Z38" s="1" t="s">
        <v>302</v>
      </c>
      <c r="AA38" s="1" t="s">
        <v>302</v>
      </c>
      <c r="AB38" s="1"/>
      <c r="AC38" s="1"/>
    </row>
    <row r="39" spans="1:29" x14ac:dyDescent="0.15">
      <c r="A39" s="1" t="s">
        <v>302</v>
      </c>
      <c r="B39" s="1" t="s">
        <v>302</v>
      </c>
      <c r="C39" s="1" t="s">
        <v>302</v>
      </c>
      <c r="D39" s="1" t="s">
        <v>302</v>
      </c>
      <c r="E39" s="1" t="s">
        <v>302</v>
      </c>
      <c r="F39" s="1" t="s">
        <v>302</v>
      </c>
      <c r="G39" s="1" t="s">
        <v>302</v>
      </c>
      <c r="H39" s="1" t="s">
        <v>302</v>
      </c>
      <c r="I39" s="1" t="s">
        <v>302</v>
      </c>
      <c r="J39" s="1" t="s">
        <v>302</v>
      </c>
      <c r="K39" s="1" t="str">
        <f>IF($E39="","",VLOOKUP($E39,'所有线型(字典)'!$A$2:$H$161,7,FALSE))</f>
        <v/>
      </c>
      <c r="L39" s="1" t="str">
        <f>IF($E39="","",VLOOKUP($E39,'所有线型(字典)'!$A$2:$H$161,8,FALSE))</f>
        <v/>
      </c>
      <c r="M39" s="1" t="s">
        <v>302</v>
      </c>
      <c r="N39" s="1" t="s">
        <v>302</v>
      </c>
      <c r="O39" s="1" t="s">
        <v>302</v>
      </c>
      <c r="P39" s="1" t="s">
        <v>302</v>
      </c>
      <c r="Q39" s="1" t="s">
        <v>302</v>
      </c>
      <c r="R39" s="1" t="s">
        <v>302</v>
      </c>
      <c r="S39" s="1" t="s">
        <v>302</v>
      </c>
      <c r="T39" s="1" t="s">
        <v>302</v>
      </c>
      <c r="U39" s="1" t="s">
        <v>302</v>
      </c>
      <c r="V39" s="1" t="s">
        <v>302</v>
      </c>
      <c r="W39" s="1" t="s">
        <v>302</v>
      </c>
      <c r="X39" s="1" t="s">
        <v>302</v>
      </c>
      <c r="Y39" s="1" t="s">
        <v>302</v>
      </c>
      <c r="Z39" s="1" t="s">
        <v>302</v>
      </c>
      <c r="AA39" s="1" t="s">
        <v>302</v>
      </c>
      <c r="AB39" s="1"/>
      <c r="AC39" s="1"/>
    </row>
    <row r="40" spans="1:29" x14ac:dyDescent="0.15">
      <c r="A40" s="1" t="s">
        <v>302</v>
      </c>
      <c r="B40" s="1" t="s">
        <v>302</v>
      </c>
      <c r="C40" s="1" t="s">
        <v>302</v>
      </c>
      <c r="D40" s="1" t="s">
        <v>302</v>
      </c>
      <c r="E40" s="1" t="s">
        <v>302</v>
      </c>
      <c r="F40" s="1" t="s">
        <v>302</v>
      </c>
      <c r="G40" s="1" t="s">
        <v>302</v>
      </c>
      <c r="H40" s="1" t="s">
        <v>302</v>
      </c>
      <c r="I40" s="1" t="s">
        <v>302</v>
      </c>
      <c r="J40" s="1" t="s">
        <v>302</v>
      </c>
      <c r="K40" s="1" t="str">
        <f>IF($E40="","",VLOOKUP($E40,'所有线型(字典)'!$A$2:$H$161,7,FALSE))</f>
        <v/>
      </c>
      <c r="L40" s="1" t="str">
        <f>IF($E40="","",VLOOKUP($E40,'所有线型(字典)'!$A$2:$H$161,8,FALSE))</f>
        <v/>
      </c>
      <c r="M40" s="1" t="s">
        <v>302</v>
      </c>
      <c r="N40" s="1" t="s">
        <v>302</v>
      </c>
      <c r="O40" s="1" t="s">
        <v>302</v>
      </c>
      <c r="P40" s="1" t="s">
        <v>302</v>
      </c>
      <c r="Q40" s="1" t="s">
        <v>302</v>
      </c>
      <c r="R40" s="1" t="s">
        <v>302</v>
      </c>
      <c r="S40" s="1" t="s">
        <v>302</v>
      </c>
      <c r="T40" s="1" t="s">
        <v>302</v>
      </c>
      <c r="U40" s="1" t="s">
        <v>302</v>
      </c>
      <c r="V40" s="1" t="s">
        <v>302</v>
      </c>
      <c r="W40" s="1" t="s">
        <v>302</v>
      </c>
      <c r="X40" s="1" t="s">
        <v>302</v>
      </c>
      <c r="Y40" s="1" t="s">
        <v>302</v>
      </c>
      <c r="Z40" s="1" t="s">
        <v>302</v>
      </c>
      <c r="AA40" s="1" t="s">
        <v>302</v>
      </c>
      <c r="AB40" s="1"/>
      <c r="AC40" s="1"/>
    </row>
    <row r="41" spans="1:29" x14ac:dyDescent="0.15">
      <c r="A41" s="1" t="s">
        <v>302</v>
      </c>
      <c r="B41" s="1" t="s">
        <v>302</v>
      </c>
      <c r="C41" s="1" t="s">
        <v>302</v>
      </c>
      <c r="D41" s="1" t="s">
        <v>302</v>
      </c>
      <c r="E41" s="1" t="s">
        <v>302</v>
      </c>
      <c r="F41" s="1" t="s">
        <v>302</v>
      </c>
      <c r="G41" s="1" t="s">
        <v>302</v>
      </c>
      <c r="H41" s="1" t="s">
        <v>302</v>
      </c>
      <c r="I41" s="1" t="s">
        <v>302</v>
      </c>
      <c r="J41" s="1" t="s">
        <v>302</v>
      </c>
      <c r="K41" s="1" t="str">
        <f>IF($E41="","",VLOOKUP($E41,'所有线型(字典)'!$A$2:$H$161,7,FALSE))</f>
        <v/>
      </c>
      <c r="L41" s="1" t="str">
        <f>IF($E41="","",VLOOKUP($E41,'所有线型(字典)'!$A$2:$H$161,8,FALSE))</f>
        <v/>
      </c>
      <c r="M41" s="1" t="s">
        <v>302</v>
      </c>
      <c r="N41" s="1" t="s">
        <v>302</v>
      </c>
      <c r="O41" s="1" t="s">
        <v>302</v>
      </c>
      <c r="P41" s="1" t="s">
        <v>302</v>
      </c>
      <c r="Q41" s="1" t="s">
        <v>302</v>
      </c>
      <c r="R41" s="1" t="s">
        <v>302</v>
      </c>
      <c r="S41" s="1" t="s">
        <v>302</v>
      </c>
      <c r="T41" s="1" t="s">
        <v>302</v>
      </c>
      <c r="U41" s="1" t="s">
        <v>302</v>
      </c>
      <c r="V41" s="1" t="s">
        <v>302</v>
      </c>
      <c r="W41" s="1" t="s">
        <v>302</v>
      </c>
      <c r="X41" s="1" t="s">
        <v>302</v>
      </c>
      <c r="Y41" s="1" t="s">
        <v>302</v>
      </c>
      <c r="Z41" s="1" t="s">
        <v>302</v>
      </c>
      <c r="AA41" s="1" t="s">
        <v>302</v>
      </c>
      <c r="AB41" s="1"/>
      <c r="AC41" s="1"/>
    </row>
    <row r="42" spans="1:29" x14ac:dyDescent="0.15">
      <c r="A42" s="1" t="s">
        <v>302</v>
      </c>
      <c r="B42" s="1" t="s">
        <v>302</v>
      </c>
      <c r="C42" s="1" t="s">
        <v>302</v>
      </c>
      <c r="D42" s="1" t="s">
        <v>302</v>
      </c>
      <c r="E42" s="1" t="s">
        <v>302</v>
      </c>
      <c r="F42" s="1" t="s">
        <v>302</v>
      </c>
      <c r="G42" s="1" t="s">
        <v>302</v>
      </c>
      <c r="H42" s="1" t="s">
        <v>302</v>
      </c>
      <c r="I42" s="1" t="s">
        <v>302</v>
      </c>
      <c r="J42" s="1" t="s">
        <v>302</v>
      </c>
      <c r="K42" s="1" t="str">
        <f>IF($E42="","",VLOOKUP($E42,'所有线型(字典)'!$A$2:$H$161,7,FALSE))</f>
        <v/>
      </c>
      <c r="L42" s="1" t="str">
        <f>IF($E42="","",VLOOKUP($E42,'所有线型(字典)'!$A$2:$H$161,8,FALSE))</f>
        <v/>
      </c>
      <c r="M42" s="1" t="s">
        <v>302</v>
      </c>
      <c r="N42" s="1" t="s">
        <v>302</v>
      </c>
      <c r="O42" s="1" t="s">
        <v>302</v>
      </c>
      <c r="P42" s="1" t="s">
        <v>302</v>
      </c>
      <c r="Q42" s="1" t="s">
        <v>302</v>
      </c>
      <c r="R42" s="1" t="s">
        <v>302</v>
      </c>
      <c r="S42" s="1" t="s">
        <v>302</v>
      </c>
      <c r="T42" s="1" t="s">
        <v>302</v>
      </c>
      <c r="U42" s="1" t="s">
        <v>302</v>
      </c>
      <c r="V42" s="1" t="s">
        <v>302</v>
      </c>
      <c r="W42" s="1" t="s">
        <v>302</v>
      </c>
      <c r="X42" s="1" t="s">
        <v>302</v>
      </c>
      <c r="Y42" s="1" t="s">
        <v>302</v>
      </c>
      <c r="Z42" s="1" t="s">
        <v>302</v>
      </c>
      <c r="AA42" s="1" t="s">
        <v>302</v>
      </c>
      <c r="AB42" s="1"/>
      <c r="AC42" s="1"/>
    </row>
    <row r="43" spans="1:29" x14ac:dyDescent="0.15">
      <c r="A43" s="1" t="s">
        <v>302</v>
      </c>
      <c r="B43" s="1" t="s">
        <v>302</v>
      </c>
      <c r="C43" s="1" t="s">
        <v>302</v>
      </c>
      <c r="D43" s="1" t="s">
        <v>302</v>
      </c>
      <c r="E43" s="1" t="s">
        <v>302</v>
      </c>
      <c r="F43" s="1" t="s">
        <v>302</v>
      </c>
      <c r="G43" s="1" t="s">
        <v>302</v>
      </c>
      <c r="H43" s="1" t="s">
        <v>302</v>
      </c>
      <c r="I43" s="1" t="s">
        <v>302</v>
      </c>
      <c r="J43" s="1" t="s">
        <v>302</v>
      </c>
      <c r="K43" s="1" t="str">
        <f>IF($E43="","",VLOOKUP($E43,'所有线型(字典)'!$A$2:$H$161,7,FALSE))</f>
        <v/>
      </c>
      <c r="L43" s="1" t="str">
        <f>IF($E43="","",VLOOKUP($E43,'所有线型(字典)'!$A$2:$H$161,8,FALSE))</f>
        <v/>
      </c>
      <c r="M43" s="1" t="s">
        <v>302</v>
      </c>
      <c r="N43" s="1" t="s">
        <v>302</v>
      </c>
      <c r="O43" s="1" t="s">
        <v>302</v>
      </c>
      <c r="P43" s="1" t="s">
        <v>302</v>
      </c>
      <c r="Q43" s="1" t="s">
        <v>302</v>
      </c>
      <c r="R43" s="1" t="s">
        <v>302</v>
      </c>
      <c r="S43" s="1" t="s">
        <v>302</v>
      </c>
      <c r="T43" s="1" t="s">
        <v>302</v>
      </c>
      <c r="U43" s="1" t="s">
        <v>302</v>
      </c>
      <c r="V43" s="1" t="s">
        <v>302</v>
      </c>
      <c r="W43" s="1" t="s">
        <v>302</v>
      </c>
      <c r="X43" s="1" t="s">
        <v>302</v>
      </c>
      <c r="Y43" s="1" t="s">
        <v>302</v>
      </c>
      <c r="Z43" s="1" t="s">
        <v>302</v>
      </c>
      <c r="AA43" s="1" t="s">
        <v>302</v>
      </c>
      <c r="AB43" s="1"/>
      <c r="AC43" s="1"/>
    </row>
    <row r="44" spans="1:29" x14ac:dyDescent="0.15">
      <c r="A44" s="1" t="s">
        <v>302</v>
      </c>
      <c r="B44" s="1" t="s">
        <v>302</v>
      </c>
      <c r="C44" s="1" t="s">
        <v>302</v>
      </c>
      <c r="D44" s="1" t="s">
        <v>302</v>
      </c>
      <c r="E44" s="1" t="s">
        <v>302</v>
      </c>
      <c r="F44" s="1" t="s">
        <v>302</v>
      </c>
      <c r="G44" s="1" t="s">
        <v>302</v>
      </c>
      <c r="H44" s="1" t="s">
        <v>302</v>
      </c>
      <c r="I44" s="1" t="s">
        <v>302</v>
      </c>
      <c r="J44" s="1" t="s">
        <v>302</v>
      </c>
      <c r="K44" s="1" t="str">
        <f>IF($E44="","",VLOOKUP($E44,'所有线型(字典)'!$A$2:$H$161,7,FALSE))</f>
        <v/>
      </c>
      <c r="L44" s="1" t="str">
        <f>IF($E44="","",VLOOKUP($E44,'所有线型(字典)'!$A$2:$H$161,8,FALSE))</f>
        <v/>
      </c>
      <c r="M44" s="1" t="s">
        <v>302</v>
      </c>
      <c r="N44" s="1" t="s">
        <v>302</v>
      </c>
      <c r="O44" s="1" t="s">
        <v>302</v>
      </c>
      <c r="P44" s="1" t="s">
        <v>302</v>
      </c>
      <c r="Q44" s="1" t="s">
        <v>302</v>
      </c>
      <c r="R44" s="1" t="s">
        <v>302</v>
      </c>
      <c r="S44" s="1" t="s">
        <v>302</v>
      </c>
      <c r="T44" s="1" t="s">
        <v>302</v>
      </c>
      <c r="U44" s="1" t="s">
        <v>302</v>
      </c>
      <c r="V44" s="1" t="s">
        <v>302</v>
      </c>
      <c r="W44" s="1" t="s">
        <v>302</v>
      </c>
      <c r="X44" s="1" t="s">
        <v>302</v>
      </c>
      <c r="Y44" s="1" t="s">
        <v>302</v>
      </c>
      <c r="Z44" s="1" t="s">
        <v>302</v>
      </c>
      <c r="AA44" s="1" t="s">
        <v>302</v>
      </c>
      <c r="AB44" s="1"/>
      <c r="AC44" s="1"/>
    </row>
    <row r="45" spans="1:29" x14ac:dyDescent="0.15">
      <c r="A45" s="1" t="s">
        <v>302</v>
      </c>
      <c r="B45" s="1" t="s">
        <v>302</v>
      </c>
      <c r="C45" s="1" t="s">
        <v>302</v>
      </c>
      <c r="D45" s="1" t="s">
        <v>302</v>
      </c>
      <c r="E45" s="1" t="s">
        <v>302</v>
      </c>
      <c r="F45" s="1" t="s">
        <v>302</v>
      </c>
      <c r="G45" s="1" t="s">
        <v>302</v>
      </c>
      <c r="H45" s="1" t="s">
        <v>302</v>
      </c>
      <c r="I45" s="1" t="s">
        <v>302</v>
      </c>
      <c r="J45" s="1" t="s">
        <v>302</v>
      </c>
      <c r="K45" s="1" t="str">
        <f>IF($E45="","",VLOOKUP($E45,'所有线型(字典)'!$A$2:$H$161,7,FALSE))</f>
        <v/>
      </c>
      <c r="L45" s="1" t="str">
        <f>IF($E45="","",VLOOKUP($E45,'所有线型(字典)'!$A$2:$H$161,8,FALSE))</f>
        <v/>
      </c>
      <c r="M45" s="1" t="s">
        <v>302</v>
      </c>
      <c r="N45" s="1" t="s">
        <v>302</v>
      </c>
      <c r="O45" s="1" t="s">
        <v>302</v>
      </c>
      <c r="P45" s="1" t="s">
        <v>302</v>
      </c>
      <c r="Q45" s="1" t="s">
        <v>302</v>
      </c>
      <c r="R45" s="1" t="s">
        <v>302</v>
      </c>
      <c r="S45" s="1" t="s">
        <v>302</v>
      </c>
      <c r="T45" s="1" t="s">
        <v>302</v>
      </c>
      <c r="U45" s="1" t="s">
        <v>302</v>
      </c>
      <c r="V45" s="1" t="s">
        <v>302</v>
      </c>
      <c r="W45" s="1" t="s">
        <v>302</v>
      </c>
      <c r="X45" s="1" t="s">
        <v>302</v>
      </c>
      <c r="Y45" s="1" t="s">
        <v>302</v>
      </c>
      <c r="Z45" s="1" t="s">
        <v>302</v>
      </c>
      <c r="AA45" s="1" t="s">
        <v>302</v>
      </c>
      <c r="AB45" s="1"/>
      <c r="AC45" s="1"/>
    </row>
    <row r="46" spans="1:29" x14ac:dyDescent="0.15">
      <c r="A46" s="1" t="s">
        <v>302</v>
      </c>
      <c r="B46" s="1" t="s">
        <v>302</v>
      </c>
      <c r="C46" s="1" t="s">
        <v>302</v>
      </c>
      <c r="D46" s="1" t="s">
        <v>302</v>
      </c>
      <c r="E46" s="1" t="s">
        <v>302</v>
      </c>
      <c r="F46" s="1" t="s">
        <v>302</v>
      </c>
      <c r="G46" s="1" t="s">
        <v>302</v>
      </c>
      <c r="H46" s="1" t="s">
        <v>302</v>
      </c>
      <c r="I46" s="1" t="s">
        <v>302</v>
      </c>
      <c r="J46" s="1" t="s">
        <v>302</v>
      </c>
      <c r="K46" s="1" t="str">
        <f>IF($E46="","",VLOOKUP($E46,'所有线型(字典)'!$A$2:$H$161,7,FALSE))</f>
        <v/>
      </c>
      <c r="L46" s="1" t="str">
        <f>IF($E46="","",VLOOKUP($E46,'所有线型(字典)'!$A$2:$H$161,8,FALSE))</f>
        <v/>
      </c>
      <c r="M46" s="1" t="s">
        <v>302</v>
      </c>
      <c r="N46" s="1" t="s">
        <v>302</v>
      </c>
      <c r="O46" s="1" t="s">
        <v>302</v>
      </c>
      <c r="P46" s="1" t="s">
        <v>302</v>
      </c>
      <c r="Q46" s="1" t="s">
        <v>302</v>
      </c>
      <c r="R46" s="1" t="s">
        <v>302</v>
      </c>
      <c r="S46" s="1" t="s">
        <v>302</v>
      </c>
      <c r="T46" s="1" t="s">
        <v>302</v>
      </c>
      <c r="U46" s="1" t="s">
        <v>302</v>
      </c>
      <c r="V46" s="1" t="s">
        <v>302</v>
      </c>
      <c r="W46" s="1" t="s">
        <v>302</v>
      </c>
      <c r="X46" s="1" t="s">
        <v>302</v>
      </c>
      <c r="Y46" s="1" t="s">
        <v>302</v>
      </c>
      <c r="Z46" s="1" t="s">
        <v>302</v>
      </c>
      <c r="AA46" s="1" t="s">
        <v>302</v>
      </c>
      <c r="AB46" s="1"/>
      <c r="AC46" s="1"/>
    </row>
    <row r="47" spans="1:29" x14ac:dyDescent="0.15">
      <c r="A47" s="1" t="s">
        <v>302</v>
      </c>
      <c r="B47" s="1" t="s">
        <v>302</v>
      </c>
      <c r="C47" s="1" t="s">
        <v>302</v>
      </c>
      <c r="D47" s="1" t="s">
        <v>302</v>
      </c>
      <c r="E47" s="1" t="s">
        <v>302</v>
      </c>
      <c r="F47" s="1" t="s">
        <v>302</v>
      </c>
      <c r="G47" s="1" t="s">
        <v>302</v>
      </c>
      <c r="H47" s="1" t="s">
        <v>302</v>
      </c>
      <c r="I47" s="1" t="s">
        <v>302</v>
      </c>
      <c r="J47" s="1" t="s">
        <v>302</v>
      </c>
      <c r="K47" s="1" t="str">
        <f>IF($E47="","",VLOOKUP($E47,'所有线型(字典)'!$A$2:$H$161,7,FALSE))</f>
        <v/>
      </c>
      <c r="L47" s="1" t="str">
        <f>IF($E47="","",VLOOKUP($E47,'所有线型(字典)'!$A$2:$H$161,8,FALSE))</f>
        <v/>
      </c>
      <c r="M47" s="1" t="s">
        <v>302</v>
      </c>
      <c r="N47" s="1" t="s">
        <v>302</v>
      </c>
      <c r="O47" s="1" t="s">
        <v>302</v>
      </c>
      <c r="P47" s="1" t="s">
        <v>302</v>
      </c>
      <c r="Q47" s="1" t="s">
        <v>302</v>
      </c>
      <c r="R47" s="1" t="s">
        <v>302</v>
      </c>
      <c r="S47" s="1" t="s">
        <v>302</v>
      </c>
      <c r="T47" s="1" t="s">
        <v>302</v>
      </c>
      <c r="U47" s="1" t="s">
        <v>302</v>
      </c>
      <c r="V47" s="1" t="s">
        <v>302</v>
      </c>
      <c r="W47" s="1" t="s">
        <v>302</v>
      </c>
      <c r="X47" s="1" t="s">
        <v>302</v>
      </c>
      <c r="Y47" s="1" t="s">
        <v>302</v>
      </c>
      <c r="Z47" s="1" t="s">
        <v>302</v>
      </c>
      <c r="AA47" s="1" t="s">
        <v>302</v>
      </c>
      <c r="AB47" s="1"/>
      <c r="AC47" s="1"/>
    </row>
    <row r="48" spans="1:29" x14ac:dyDescent="0.15">
      <c r="A48" s="1" t="s">
        <v>302</v>
      </c>
      <c r="B48" s="1" t="s">
        <v>302</v>
      </c>
      <c r="C48" s="1" t="s">
        <v>302</v>
      </c>
      <c r="D48" s="1" t="s">
        <v>302</v>
      </c>
      <c r="E48" s="1" t="s">
        <v>302</v>
      </c>
      <c r="F48" s="1" t="s">
        <v>302</v>
      </c>
      <c r="G48" s="1" t="s">
        <v>302</v>
      </c>
      <c r="H48" s="1" t="s">
        <v>302</v>
      </c>
      <c r="I48" s="1" t="s">
        <v>302</v>
      </c>
      <c r="J48" s="1" t="s">
        <v>302</v>
      </c>
      <c r="K48" s="1" t="str">
        <f>IF($E48="","",VLOOKUP($E48,'所有线型(字典)'!$A$2:$H$161,7,FALSE))</f>
        <v/>
      </c>
      <c r="L48" s="1" t="str">
        <f>IF($E48="","",VLOOKUP($E48,'所有线型(字典)'!$A$2:$H$161,8,FALSE))</f>
        <v/>
      </c>
      <c r="M48" s="1" t="s">
        <v>302</v>
      </c>
      <c r="N48" s="1" t="s">
        <v>302</v>
      </c>
      <c r="O48" s="1" t="s">
        <v>302</v>
      </c>
      <c r="P48" s="1" t="s">
        <v>302</v>
      </c>
      <c r="Q48" s="1" t="s">
        <v>302</v>
      </c>
      <c r="R48" s="1" t="s">
        <v>302</v>
      </c>
      <c r="S48" s="1" t="s">
        <v>302</v>
      </c>
      <c r="T48" s="1" t="s">
        <v>302</v>
      </c>
      <c r="U48" s="1" t="s">
        <v>302</v>
      </c>
      <c r="V48" s="1" t="s">
        <v>302</v>
      </c>
      <c r="W48" s="1" t="s">
        <v>302</v>
      </c>
      <c r="X48" s="1" t="s">
        <v>302</v>
      </c>
      <c r="Y48" s="1" t="s">
        <v>302</v>
      </c>
      <c r="Z48" s="1" t="s">
        <v>302</v>
      </c>
      <c r="AA48" s="1" t="s">
        <v>302</v>
      </c>
      <c r="AB48" s="1"/>
      <c r="AC48" s="1"/>
    </row>
    <row r="49" spans="1:29" x14ac:dyDescent="0.15">
      <c r="A49" s="1" t="s">
        <v>302</v>
      </c>
      <c r="B49" s="1" t="s">
        <v>302</v>
      </c>
      <c r="C49" s="1" t="s">
        <v>302</v>
      </c>
      <c r="D49" s="1" t="s">
        <v>302</v>
      </c>
      <c r="E49" s="1" t="s">
        <v>302</v>
      </c>
      <c r="F49" s="1" t="s">
        <v>302</v>
      </c>
      <c r="G49" s="1" t="s">
        <v>302</v>
      </c>
      <c r="H49" s="1" t="s">
        <v>302</v>
      </c>
      <c r="I49" s="1" t="s">
        <v>302</v>
      </c>
      <c r="J49" s="1" t="s">
        <v>302</v>
      </c>
      <c r="K49" s="1" t="str">
        <f>IF($E49="","",VLOOKUP($E49,'所有线型(字典)'!$A$2:$H$161,7,FALSE))</f>
        <v/>
      </c>
      <c r="L49" s="1" t="str">
        <f>IF($E49="","",VLOOKUP($E49,'所有线型(字典)'!$A$2:$H$161,8,FALSE))</f>
        <v/>
      </c>
      <c r="M49" s="1" t="s">
        <v>302</v>
      </c>
      <c r="N49" s="1" t="s">
        <v>302</v>
      </c>
      <c r="O49" s="1" t="s">
        <v>302</v>
      </c>
      <c r="P49" s="1" t="s">
        <v>302</v>
      </c>
      <c r="Q49" s="1" t="s">
        <v>302</v>
      </c>
      <c r="R49" s="1" t="s">
        <v>302</v>
      </c>
      <c r="S49" s="1" t="s">
        <v>302</v>
      </c>
      <c r="T49" s="1" t="s">
        <v>302</v>
      </c>
      <c r="U49" s="1" t="s">
        <v>302</v>
      </c>
      <c r="V49" s="1" t="s">
        <v>302</v>
      </c>
      <c r="W49" s="1" t="s">
        <v>302</v>
      </c>
      <c r="X49" s="1" t="s">
        <v>302</v>
      </c>
      <c r="Y49" s="1" t="s">
        <v>302</v>
      </c>
      <c r="Z49" s="1" t="s">
        <v>302</v>
      </c>
      <c r="AA49" s="1" t="s">
        <v>302</v>
      </c>
      <c r="AB49" s="1"/>
      <c r="AC49" s="1"/>
    </row>
    <row r="50" spans="1:29" x14ac:dyDescent="0.15">
      <c r="A50" s="1" t="s">
        <v>302</v>
      </c>
      <c r="B50" s="1" t="s">
        <v>302</v>
      </c>
      <c r="C50" s="1" t="s">
        <v>302</v>
      </c>
      <c r="D50" s="1" t="s">
        <v>302</v>
      </c>
      <c r="E50" s="1" t="s">
        <v>302</v>
      </c>
      <c r="F50" s="1" t="s">
        <v>302</v>
      </c>
      <c r="G50" s="1" t="s">
        <v>302</v>
      </c>
      <c r="H50" s="1" t="s">
        <v>302</v>
      </c>
      <c r="I50" s="1" t="s">
        <v>302</v>
      </c>
      <c r="J50" s="1" t="s">
        <v>302</v>
      </c>
      <c r="K50" s="1" t="str">
        <f>IF($E50="","",VLOOKUP($E50,'所有线型(字典)'!$A$2:$H$161,7,FALSE))</f>
        <v/>
      </c>
      <c r="L50" s="1" t="str">
        <f>IF($E50="","",VLOOKUP($E50,'所有线型(字典)'!$A$2:$H$161,8,FALSE))</f>
        <v/>
      </c>
      <c r="M50" s="1" t="s">
        <v>302</v>
      </c>
      <c r="N50" s="1" t="s">
        <v>302</v>
      </c>
      <c r="O50" s="1" t="s">
        <v>302</v>
      </c>
      <c r="P50" s="1" t="s">
        <v>302</v>
      </c>
      <c r="Q50" s="1" t="s">
        <v>302</v>
      </c>
      <c r="R50" s="1" t="s">
        <v>302</v>
      </c>
      <c r="S50" s="1" t="s">
        <v>302</v>
      </c>
      <c r="T50" s="1" t="s">
        <v>302</v>
      </c>
      <c r="U50" s="1" t="s">
        <v>302</v>
      </c>
      <c r="V50" s="1" t="s">
        <v>302</v>
      </c>
      <c r="W50" s="1" t="s">
        <v>302</v>
      </c>
      <c r="X50" s="1" t="s">
        <v>302</v>
      </c>
      <c r="Y50" s="1" t="s">
        <v>302</v>
      </c>
      <c r="Z50" s="1" t="s">
        <v>302</v>
      </c>
      <c r="AA50" s="1" t="s">
        <v>302</v>
      </c>
      <c r="AB50" s="1"/>
      <c r="AC50" s="1"/>
    </row>
    <row r="51" spans="1:29" x14ac:dyDescent="0.15">
      <c r="A51" s="1" t="s">
        <v>302</v>
      </c>
      <c r="B51" s="1" t="s">
        <v>302</v>
      </c>
      <c r="C51" s="1" t="s">
        <v>302</v>
      </c>
      <c r="D51" s="1" t="s">
        <v>302</v>
      </c>
      <c r="E51" s="1" t="s">
        <v>302</v>
      </c>
      <c r="F51" s="1" t="s">
        <v>302</v>
      </c>
      <c r="G51" s="1" t="s">
        <v>302</v>
      </c>
      <c r="H51" s="1" t="s">
        <v>302</v>
      </c>
      <c r="I51" s="1" t="s">
        <v>302</v>
      </c>
      <c r="J51" s="1" t="s">
        <v>302</v>
      </c>
      <c r="K51" s="1" t="str">
        <f>IF($E51="","",VLOOKUP($E51,'所有线型(字典)'!$A$2:$H$161,7,FALSE))</f>
        <v/>
      </c>
      <c r="L51" s="1" t="str">
        <f>IF($E51="","",VLOOKUP($E51,'所有线型(字典)'!$A$2:$H$161,8,FALSE))</f>
        <v/>
      </c>
      <c r="M51" s="1" t="s">
        <v>302</v>
      </c>
      <c r="N51" s="1" t="s">
        <v>302</v>
      </c>
      <c r="O51" s="1" t="s">
        <v>302</v>
      </c>
      <c r="P51" s="1" t="s">
        <v>302</v>
      </c>
      <c r="Q51" s="1" t="s">
        <v>302</v>
      </c>
      <c r="R51" s="1" t="s">
        <v>302</v>
      </c>
      <c r="S51" s="1" t="s">
        <v>302</v>
      </c>
      <c r="T51" s="1" t="s">
        <v>302</v>
      </c>
      <c r="U51" s="1" t="s">
        <v>302</v>
      </c>
      <c r="V51" s="1" t="s">
        <v>302</v>
      </c>
      <c r="W51" s="1" t="s">
        <v>302</v>
      </c>
      <c r="X51" s="1" t="s">
        <v>302</v>
      </c>
      <c r="Y51" s="1" t="s">
        <v>302</v>
      </c>
      <c r="Z51" s="1" t="s">
        <v>302</v>
      </c>
      <c r="AA51" s="1" t="s">
        <v>302</v>
      </c>
      <c r="AB51" s="1"/>
      <c r="AC51" s="1"/>
    </row>
    <row r="52" spans="1:29" x14ac:dyDescent="0.15">
      <c r="A52" s="1" t="s">
        <v>302</v>
      </c>
      <c r="B52" s="1" t="s">
        <v>302</v>
      </c>
      <c r="C52" s="1" t="s">
        <v>302</v>
      </c>
      <c r="D52" s="1" t="s">
        <v>302</v>
      </c>
      <c r="E52" s="1" t="s">
        <v>302</v>
      </c>
      <c r="F52" s="1" t="s">
        <v>302</v>
      </c>
      <c r="G52" s="1" t="s">
        <v>302</v>
      </c>
      <c r="H52" s="1" t="s">
        <v>302</v>
      </c>
      <c r="I52" s="1" t="s">
        <v>302</v>
      </c>
      <c r="J52" s="1" t="s">
        <v>302</v>
      </c>
      <c r="K52" s="1" t="str">
        <f>IF($E52="","",VLOOKUP($E52,'所有线型(字典)'!$A$2:$H$161,7,FALSE))</f>
        <v/>
      </c>
      <c r="L52" s="1" t="str">
        <f>IF($E52="","",VLOOKUP($E52,'所有线型(字典)'!$A$2:$H$161,8,FALSE))</f>
        <v/>
      </c>
      <c r="M52" s="1" t="s">
        <v>302</v>
      </c>
      <c r="N52" s="1" t="s">
        <v>302</v>
      </c>
      <c r="O52" s="1" t="s">
        <v>302</v>
      </c>
      <c r="P52" s="1" t="s">
        <v>302</v>
      </c>
      <c r="Q52" s="1" t="s">
        <v>302</v>
      </c>
      <c r="R52" s="1" t="s">
        <v>302</v>
      </c>
      <c r="S52" s="1" t="s">
        <v>302</v>
      </c>
      <c r="T52" s="1" t="s">
        <v>302</v>
      </c>
      <c r="U52" s="1" t="s">
        <v>302</v>
      </c>
      <c r="V52" s="1" t="s">
        <v>302</v>
      </c>
      <c r="W52" s="1" t="s">
        <v>302</v>
      </c>
      <c r="X52" s="1" t="s">
        <v>302</v>
      </c>
      <c r="Y52" s="1" t="s">
        <v>302</v>
      </c>
      <c r="Z52" s="1" t="s">
        <v>302</v>
      </c>
      <c r="AA52" s="1" t="s">
        <v>302</v>
      </c>
      <c r="AB52" s="1"/>
      <c r="AC52" s="1"/>
    </row>
    <row r="53" spans="1:29" x14ac:dyDescent="0.15">
      <c r="A53" s="1" t="s">
        <v>302</v>
      </c>
      <c r="B53" s="1" t="s">
        <v>302</v>
      </c>
      <c r="C53" s="1" t="s">
        <v>302</v>
      </c>
      <c r="D53" s="1" t="s">
        <v>302</v>
      </c>
      <c r="E53" s="1" t="s">
        <v>302</v>
      </c>
      <c r="F53" s="1" t="s">
        <v>302</v>
      </c>
      <c r="G53" s="1" t="s">
        <v>302</v>
      </c>
      <c r="H53" s="1" t="s">
        <v>302</v>
      </c>
      <c r="I53" s="1" t="s">
        <v>302</v>
      </c>
      <c r="J53" s="1" t="s">
        <v>302</v>
      </c>
      <c r="K53" s="1" t="str">
        <f>IF($E53="","",VLOOKUP($E53,'所有线型(字典)'!$A$2:$H$161,7,FALSE))</f>
        <v/>
      </c>
      <c r="L53" s="1" t="str">
        <f>IF($E53="","",VLOOKUP($E53,'所有线型(字典)'!$A$2:$H$161,8,FALSE))</f>
        <v/>
      </c>
      <c r="M53" s="1" t="s">
        <v>302</v>
      </c>
      <c r="N53" s="1" t="s">
        <v>302</v>
      </c>
      <c r="O53" s="1" t="s">
        <v>302</v>
      </c>
      <c r="P53" s="1" t="s">
        <v>302</v>
      </c>
      <c r="Q53" s="1" t="s">
        <v>302</v>
      </c>
      <c r="R53" s="1" t="s">
        <v>302</v>
      </c>
      <c r="S53" s="1" t="s">
        <v>302</v>
      </c>
      <c r="T53" s="1" t="s">
        <v>302</v>
      </c>
      <c r="U53" s="1" t="s">
        <v>302</v>
      </c>
      <c r="V53" s="1" t="s">
        <v>302</v>
      </c>
      <c r="W53" s="1" t="s">
        <v>302</v>
      </c>
      <c r="X53" s="1" t="s">
        <v>302</v>
      </c>
      <c r="Y53" s="1" t="s">
        <v>302</v>
      </c>
      <c r="Z53" s="1" t="s">
        <v>302</v>
      </c>
      <c r="AA53" s="1" t="s">
        <v>302</v>
      </c>
      <c r="AB53" s="1"/>
      <c r="AC53" s="1"/>
    </row>
    <row r="54" spans="1:29" x14ac:dyDescent="0.15">
      <c r="A54" s="1" t="s">
        <v>302</v>
      </c>
      <c r="B54" s="1" t="s">
        <v>302</v>
      </c>
      <c r="C54" s="1" t="s">
        <v>302</v>
      </c>
      <c r="D54" s="1" t="s">
        <v>302</v>
      </c>
      <c r="E54" s="1" t="s">
        <v>302</v>
      </c>
      <c r="F54" s="1" t="s">
        <v>302</v>
      </c>
      <c r="G54" s="1" t="s">
        <v>302</v>
      </c>
      <c r="H54" s="1" t="s">
        <v>302</v>
      </c>
      <c r="I54" s="1" t="s">
        <v>302</v>
      </c>
      <c r="J54" s="1" t="s">
        <v>302</v>
      </c>
      <c r="K54" s="1" t="str">
        <f>IF($E54="","",VLOOKUP($E54,'所有线型(字典)'!$A$2:$H$161,7,FALSE))</f>
        <v/>
      </c>
      <c r="L54" s="1" t="str">
        <f>IF($E54="","",VLOOKUP($E54,'所有线型(字典)'!$A$2:$H$161,8,FALSE))</f>
        <v/>
      </c>
      <c r="M54" s="1" t="s">
        <v>302</v>
      </c>
      <c r="N54" s="1" t="s">
        <v>302</v>
      </c>
      <c r="O54" s="1" t="s">
        <v>302</v>
      </c>
      <c r="P54" s="1" t="s">
        <v>302</v>
      </c>
      <c r="Q54" s="1" t="s">
        <v>302</v>
      </c>
      <c r="R54" s="1" t="s">
        <v>302</v>
      </c>
      <c r="S54" s="1" t="s">
        <v>302</v>
      </c>
      <c r="T54" s="1" t="s">
        <v>302</v>
      </c>
      <c r="U54" s="1" t="s">
        <v>302</v>
      </c>
      <c r="V54" s="1" t="s">
        <v>302</v>
      </c>
      <c r="W54" s="1" t="s">
        <v>302</v>
      </c>
      <c r="X54" s="1" t="s">
        <v>302</v>
      </c>
      <c r="Y54" s="1" t="s">
        <v>302</v>
      </c>
      <c r="Z54" s="1" t="s">
        <v>302</v>
      </c>
      <c r="AA54" s="1" t="s">
        <v>302</v>
      </c>
      <c r="AB54" s="1"/>
      <c r="AC54" s="1"/>
    </row>
    <row r="55" spans="1:29" x14ac:dyDescent="0.15">
      <c r="A55" s="1" t="s">
        <v>302</v>
      </c>
      <c r="B55" s="1" t="s">
        <v>302</v>
      </c>
      <c r="C55" s="1" t="s">
        <v>302</v>
      </c>
      <c r="D55" s="1" t="s">
        <v>302</v>
      </c>
      <c r="E55" s="1" t="s">
        <v>302</v>
      </c>
      <c r="F55" s="1" t="s">
        <v>302</v>
      </c>
      <c r="G55" s="1" t="s">
        <v>302</v>
      </c>
      <c r="H55" s="1" t="s">
        <v>302</v>
      </c>
      <c r="I55" s="1" t="s">
        <v>302</v>
      </c>
      <c r="J55" s="1" t="s">
        <v>302</v>
      </c>
      <c r="K55" s="1" t="str">
        <f>IF($E55="","",VLOOKUP($E55,'所有线型(字典)'!$A$2:$H$161,7,FALSE))</f>
        <v/>
      </c>
      <c r="L55" s="1" t="str">
        <f>IF($E55="","",VLOOKUP($E55,'所有线型(字典)'!$A$2:$H$161,8,FALSE))</f>
        <v/>
      </c>
      <c r="M55" s="1" t="s">
        <v>302</v>
      </c>
      <c r="N55" s="1" t="s">
        <v>302</v>
      </c>
      <c r="O55" s="1" t="s">
        <v>302</v>
      </c>
      <c r="P55" s="1" t="s">
        <v>302</v>
      </c>
      <c r="Q55" s="1" t="s">
        <v>302</v>
      </c>
      <c r="R55" s="1" t="s">
        <v>302</v>
      </c>
      <c r="S55" s="1" t="s">
        <v>302</v>
      </c>
      <c r="T55" s="1" t="s">
        <v>302</v>
      </c>
      <c r="U55" s="1" t="s">
        <v>302</v>
      </c>
      <c r="V55" s="1" t="s">
        <v>302</v>
      </c>
      <c r="W55" s="1" t="s">
        <v>302</v>
      </c>
      <c r="X55" s="1" t="s">
        <v>302</v>
      </c>
      <c r="Y55" s="1" t="s">
        <v>302</v>
      </c>
      <c r="Z55" s="1" t="s">
        <v>302</v>
      </c>
      <c r="AA55" s="1" t="s">
        <v>302</v>
      </c>
      <c r="AB55" s="1"/>
      <c r="AC55" s="1"/>
    </row>
    <row r="56" spans="1:29" x14ac:dyDescent="0.15">
      <c r="A56" s="1" t="s">
        <v>302</v>
      </c>
      <c r="B56" s="1" t="s">
        <v>302</v>
      </c>
      <c r="C56" s="1" t="s">
        <v>302</v>
      </c>
      <c r="D56" s="1" t="s">
        <v>302</v>
      </c>
      <c r="E56" s="1" t="s">
        <v>302</v>
      </c>
      <c r="F56" s="1" t="s">
        <v>302</v>
      </c>
      <c r="G56" s="1" t="s">
        <v>302</v>
      </c>
      <c r="H56" s="1" t="s">
        <v>302</v>
      </c>
      <c r="I56" s="1" t="s">
        <v>302</v>
      </c>
      <c r="J56" s="1" t="s">
        <v>302</v>
      </c>
      <c r="K56" s="1" t="str">
        <f>IF($E56="","",VLOOKUP($E56,'所有线型(字典)'!$A$2:$H$161,7,FALSE))</f>
        <v/>
      </c>
      <c r="L56" s="1" t="str">
        <f>IF($E56="","",VLOOKUP($E56,'所有线型(字典)'!$A$2:$H$161,8,FALSE))</f>
        <v/>
      </c>
      <c r="M56" s="1" t="s">
        <v>302</v>
      </c>
      <c r="N56" s="1" t="s">
        <v>302</v>
      </c>
      <c r="O56" s="1" t="s">
        <v>302</v>
      </c>
      <c r="P56" s="1" t="s">
        <v>302</v>
      </c>
      <c r="Q56" s="1" t="s">
        <v>302</v>
      </c>
      <c r="R56" s="1" t="s">
        <v>302</v>
      </c>
      <c r="S56" s="1" t="s">
        <v>302</v>
      </c>
      <c r="T56" s="1" t="s">
        <v>302</v>
      </c>
      <c r="U56" s="1" t="s">
        <v>302</v>
      </c>
      <c r="V56" s="1" t="s">
        <v>302</v>
      </c>
      <c r="W56" s="1" t="s">
        <v>302</v>
      </c>
      <c r="X56" s="1" t="s">
        <v>302</v>
      </c>
      <c r="Y56" s="1" t="s">
        <v>302</v>
      </c>
      <c r="Z56" s="1" t="s">
        <v>302</v>
      </c>
      <c r="AA56" s="1" t="s">
        <v>302</v>
      </c>
      <c r="AB56" s="1"/>
      <c r="AC56" s="1"/>
    </row>
    <row r="57" spans="1:29" x14ac:dyDescent="0.15">
      <c r="A57" s="1" t="s">
        <v>302</v>
      </c>
      <c r="B57" s="1" t="s">
        <v>302</v>
      </c>
      <c r="C57" s="1" t="s">
        <v>302</v>
      </c>
      <c r="D57" s="1" t="s">
        <v>302</v>
      </c>
      <c r="E57" s="1" t="s">
        <v>302</v>
      </c>
      <c r="F57" s="1" t="s">
        <v>302</v>
      </c>
      <c r="G57" s="1" t="s">
        <v>302</v>
      </c>
      <c r="H57" s="1" t="s">
        <v>302</v>
      </c>
      <c r="I57" s="1" t="s">
        <v>302</v>
      </c>
      <c r="J57" s="1" t="s">
        <v>302</v>
      </c>
      <c r="K57" s="1" t="str">
        <f>IF($E57="","",VLOOKUP($E57,'所有线型(字典)'!$A$2:$H$161,7,FALSE))</f>
        <v/>
      </c>
      <c r="L57" s="1" t="str">
        <f>IF($E57="","",VLOOKUP($E57,'所有线型(字典)'!$A$2:$H$161,8,FALSE))</f>
        <v/>
      </c>
      <c r="M57" s="1" t="s">
        <v>302</v>
      </c>
      <c r="N57" s="1" t="s">
        <v>302</v>
      </c>
      <c r="O57" s="1" t="s">
        <v>302</v>
      </c>
      <c r="P57" s="1" t="s">
        <v>302</v>
      </c>
      <c r="Q57" s="1" t="s">
        <v>302</v>
      </c>
      <c r="R57" s="1" t="s">
        <v>302</v>
      </c>
      <c r="S57" s="1" t="s">
        <v>302</v>
      </c>
      <c r="T57" s="1" t="s">
        <v>302</v>
      </c>
      <c r="U57" s="1" t="s">
        <v>302</v>
      </c>
      <c r="V57" s="1" t="s">
        <v>302</v>
      </c>
      <c r="W57" s="1" t="s">
        <v>302</v>
      </c>
      <c r="X57" s="1" t="s">
        <v>302</v>
      </c>
      <c r="Y57" s="1" t="s">
        <v>302</v>
      </c>
      <c r="Z57" s="1" t="s">
        <v>302</v>
      </c>
      <c r="AA57" s="1" t="s">
        <v>302</v>
      </c>
      <c r="AB57" s="1"/>
      <c r="AC57" s="1"/>
    </row>
    <row r="58" spans="1:29" x14ac:dyDescent="0.15">
      <c r="A58" s="1" t="s">
        <v>302</v>
      </c>
      <c r="B58" s="1" t="s">
        <v>302</v>
      </c>
      <c r="C58" s="1" t="s">
        <v>302</v>
      </c>
      <c r="D58" s="1" t="s">
        <v>302</v>
      </c>
      <c r="E58" s="1" t="s">
        <v>302</v>
      </c>
      <c r="F58" s="1" t="s">
        <v>302</v>
      </c>
      <c r="G58" s="1" t="s">
        <v>302</v>
      </c>
      <c r="H58" s="1" t="s">
        <v>302</v>
      </c>
      <c r="I58" s="1" t="s">
        <v>302</v>
      </c>
      <c r="J58" s="1" t="s">
        <v>302</v>
      </c>
      <c r="K58" s="1" t="str">
        <f>IF($E58="","",VLOOKUP($E58,'所有线型(字典)'!$A$2:$H$161,7,FALSE))</f>
        <v/>
      </c>
      <c r="L58" s="1" t="str">
        <f>IF($E58="","",VLOOKUP($E58,'所有线型(字典)'!$A$2:$H$161,8,FALSE))</f>
        <v/>
      </c>
      <c r="M58" s="1" t="s">
        <v>302</v>
      </c>
      <c r="N58" s="1" t="s">
        <v>302</v>
      </c>
      <c r="O58" s="1" t="s">
        <v>302</v>
      </c>
      <c r="P58" s="1" t="s">
        <v>302</v>
      </c>
      <c r="Q58" s="1" t="s">
        <v>302</v>
      </c>
      <c r="R58" s="1" t="s">
        <v>302</v>
      </c>
      <c r="S58" s="1" t="s">
        <v>302</v>
      </c>
      <c r="T58" s="1" t="s">
        <v>302</v>
      </c>
      <c r="U58" s="1" t="s">
        <v>302</v>
      </c>
      <c r="V58" s="1" t="s">
        <v>302</v>
      </c>
      <c r="W58" s="1" t="s">
        <v>302</v>
      </c>
      <c r="X58" s="1" t="s">
        <v>302</v>
      </c>
      <c r="Y58" s="1" t="s">
        <v>302</v>
      </c>
      <c r="Z58" s="1" t="s">
        <v>302</v>
      </c>
      <c r="AA58" s="1" t="s">
        <v>302</v>
      </c>
      <c r="AB58" s="1"/>
      <c r="AC58" s="1"/>
    </row>
    <row r="59" spans="1:29" x14ac:dyDescent="0.15">
      <c r="A59" s="1" t="s">
        <v>302</v>
      </c>
      <c r="B59" s="1" t="s">
        <v>302</v>
      </c>
      <c r="C59" s="1" t="s">
        <v>302</v>
      </c>
      <c r="D59" s="1" t="s">
        <v>302</v>
      </c>
      <c r="E59" s="1" t="s">
        <v>302</v>
      </c>
      <c r="F59" s="1" t="s">
        <v>302</v>
      </c>
      <c r="G59" s="1" t="s">
        <v>302</v>
      </c>
      <c r="H59" s="1" t="s">
        <v>302</v>
      </c>
      <c r="I59" s="1" t="s">
        <v>302</v>
      </c>
      <c r="J59" s="1" t="s">
        <v>302</v>
      </c>
      <c r="K59" s="1" t="str">
        <f>IF($E59="","",VLOOKUP($E59,'所有线型(字典)'!$A$2:$H$161,7,FALSE))</f>
        <v/>
      </c>
      <c r="L59" s="1" t="str">
        <f>IF($E59="","",VLOOKUP($E59,'所有线型(字典)'!$A$2:$H$161,8,FALSE))</f>
        <v/>
      </c>
      <c r="M59" s="1" t="s">
        <v>302</v>
      </c>
      <c r="N59" s="1" t="s">
        <v>302</v>
      </c>
      <c r="O59" s="1" t="s">
        <v>302</v>
      </c>
      <c r="P59" s="1" t="s">
        <v>302</v>
      </c>
      <c r="Q59" s="1" t="s">
        <v>302</v>
      </c>
      <c r="R59" s="1" t="s">
        <v>302</v>
      </c>
      <c r="S59" s="1" t="s">
        <v>302</v>
      </c>
      <c r="T59" s="1" t="s">
        <v>302</v>
      </c>
      <c r="U59" s="1" t="s">
        <v>302</v>
      </c>
      <c r="V59" s="1" t="s">
        <v>302</v>
      </c>
      <c r="W59" s="1" t="s">
        <v>302</v>
      </c>
      <c r="X59" s="1" t="s">
        <v>302</v>
      </c>
      <c r="Y59" s="1" t="s">
        <v>302</v>
      </c>
      <c r="Z59" s="1" t="s">
        <v>302</v>
      </c>
      <c r="AA59" s="1" t="s">
        <v>302</v>
      </c>
      <c r="AB59" s="1"/>
      <c r="AC59" s="1"/>
    </row>
    <row r="60" spans="1:29" x14ac:dyDescent="0.15">
      <c r="A60" s="1" t="s">
        <v>302</v>
      </c>
      <c r="B60" s="1" t="s">
        <v>302</v>
      </c>
      <c r="C60" s="1" t="s">
        <v>302</v>
      </c>
      <c r="D60" s="1" t="s">
        <v>302</v>
      </c>
      <c r="E60" s="1" t="s">
        <v>302</v>
      </c>
      <c r="F60" s="1" t="s">
        <v>302</v>
      </c>
      <c r="G60" s="1" t="s">
        <v>302</v>
      </c>
      <c r="H60" s="1" t="s">
        <v>302</v>
      </c>
      <c r="I60" s="1" t="s">
        <v>302</v>
      </c>
      <c r="J60" s="1" t="s">
        <v>302</v>
      </c>
      <c r="K60" s="1" t="str">
        <f>IF($E60="","",VLOOKUP($E60,'所有线型(字典)'!$A$2:$H$161,7,FALSE))</f>
        <v/>
      </c>
      <c r="L60" s="1" t="str">
        <f>IF($E60="","",VLOOKUP($E60,'所有线型(字典)'!$A$2:$H$161,8,FALSE))</f>
        <v/>
      </c>
      <c r="M60" s="1" t="s">
        <v>302</v>
      </c>
      <c r="N60" s="1" t="s">
        <v>302</v>
      </c>
      <c r="O60" s="1" t="s">
        <v>302</v>
      </c>
      <c r="P60" s="1" t="s">
        <v>302</v>
      </c>
      <c r="Q60" s="1" t="s">
        <v>302</v>
      </c>
      <c r="R60" s="1" t="s">
        <v>302</v>
      </c>
      <c r="S60" s="1" t="s">
        <v>302</v>
      </c>
      <c r="T60" s="1" t="s">
        <v>302</v>
      </c>
      <c r="U60" s="1" t="s">
        <v>302</v>
      </c>
      <c r="V60" s="1" t="s">
        <v>302</v>
      </c>
      <c r="W60" s="1" t="s">
        <v>302</v>
      </c>
      <c r="X60" s="1" t="s">
        <v>302</v>
      </c>
      <c r="Y60" s="1" t="s">
        <v>302</v>
      </c>
      <c r="Z60" s="1" t="s">
        <v>302</v>
      </c>
      <c r="AA60" s="1" t="s">
        <v>302</v>
      </c>
      <c r="AB60" s="1"/>
      <c r="AC60" s="1"/>
    </row>
    <row r="61" spans="1:29" x14ac:dyDescent="0.15">
      <c r="A61" s="1" t="s">
        <v>302</v>
      </c>
      <c r="B61" s="1" t="s">
        <v>302</v>
      </c>
      <c r="C61" s="1" t="s">
        <v>302</v>
      </c>
      <c r="D61" s="1" t="s">
        <v>302</v>
      </c>
      <c r="E61" s="1" t="s">
        <v>302</v>
      </c>
      <c r="F61" s="1" t="s">
        <v>302</v>
      </c>
      <c r="G61" s="1" t="s">
        <v>302</v>
      </c>
      <c r="H61" s="1" t="s">
        <v>302</v>
      </c>
      <c r="I61" s="1" t="s">
        <v>302</v>
      </c>
      <c r="J61" s="1" t="s">
        <v>302</v>
      </c>
      <c r="K61" s="1" t="str">
        <f>IF($E61="","",VLOOKUP($E61,'所有线型(字典)'!$A$2:$H$161,7,FALSE))</f>
        <v/>
      </c>
      <c r="L61" s="1" t="str">
        <f>IF($E61="","",VLOOKUP($E61,'所有线型(字典)'!$A$2:$H$161,8,FALSE))</f>
        <v/>
      </c>
      <c r="M61" s="1" t="s">
        <v>302</v>
      </c>
      <c r="N61" s="1" t="s">
        <v>302</v>
      </c>
      <c r="O61" s="1" t="s">
        <v>302</v>
      </c>
      <c r="P61" s="1" t="s">
        <v>302</v>
      </c>
      <c r="Q61" s="1" t="s">
        <v>302</v>
      </c>
      <c r="R61" s="1" t="s">
        <v>302</v>
      </c>
      <c r="S61" s="1" t="s">
        <v>302</v>
      </c>
      <c r="T61" s="1" t="s">
        <v>302</v>
      </c>
      <c r="U61" s="1" t="s">
        <v>302</v>
      </c>
      <c r="V61" s="1" t="s">
        <v>302</v>
      </c>
      <c r="W61" s="1" t="s">
        <v>302</v>
      </c>
      <c r="X61" s="1" t="s">
        <v>302</v>
      </c>
      <c r="Y61" s="1" t="s">
        <v>302</v>
      </c>
      <c r="Z61" s="1" t="s">
        <v>302</v>
      </c>
      <c r="AA61" s="1" t="s">
        <v>302</v>
      </c>
      <c r="AB61" s="1"/>
      <c r="AC61" s="1"/>
    </row>
    <row r="62" spans="1:29" x14ac:dyDescent="0.15">
      <c r="A62" s="1" t="s">
        <v>302</v>
      </c>
      <c r="B62" s="1" t="s">
        <v>302</v>
      </c>
      <c r="C62" s="1" t="s">
        <v>302</v>
      </c>
      <c r="D62" s="1" t="s">
        <v>302</v>
      </c>
      <c r="E62" s="1" t="s">
        <v>302</v>
      </c>
      <c r="F62" s="1" t="s">
        <v>302</v>
      </c>
      <c r="G62" s="1" t="s">
        <v>302</v>
      </c>
      <c r="H62" s="1" t="s">
        <v>302</v>
      </c>
      <c r="I62" s="1" t="s">
        <v>302</v>
      </c>
      <c r="J62" s="1" t="s">
        <v>302</v>
      </c>
      <c r="K62" s="1" t="str">
        <f>IF($E62="","",VLOOKUP($E62,'所有线型(字典)'!$A$2:$H$161,7,FALSE))</f>
        <v/>
      </c>
      <c r="L62" s="1" t="str">
        <f>IF($E62="","",VLOOKUP($E62,'所有线型(字典)'!$A$2:$H$161,8,FALSE))</f>
        <v/>
      </c>
      <c r="M62" s="1" t="s">
        <v>302</v>
      </c>
      <c r="N62" s="1" t="s">
        <v>302</v>
      </c>
      <c r="O62" s="1" t="s">
        <v>302</v>
      </c>
      <c r="P62" s="1" t="s">
        <v>302</v>
      </c>
      <c r="Q62" s="1" t="s">
        <v>302</v>
      </c>
      <c r="R62" s="1" t="s">
        <v>302</v>
      </c>
      <c r="S62" s="1" t="s">
        <v>302</v>
      </c>
      <c r="T62" s="1" t="s">
        <v>302</v>
      </c>
      <c r="U62" s="1" t="s">
        <v>302</v>
      </c>
      <c r="V62" s="1" t="s">
        <v>302</v>
      </c>
      <c r="W62" s="1" t="s">
        <v>302</v>
      </c>
      <c r="X62" s="1" t="s">
        <v>302</v>
      </c>
      <c r="Y62" s="1" t="s">
        <v>302</v>
      </c>
      <c r="Z62" s="1" t="s">
        <v>302</v>
      </c>
      <c r="AA62" s="1" t="s">
        <v>302</v>
      </c>
      <c r="AB62" s="1"/>
      <c r="AC62" s="1"/>
    </row>
    <row r="63" spans="1:29" x14ac:dyDescent="0.15">
      <c r="A63" s="1" t="s">
        <v>302</v>
      </c>
      <c r="B63" s="1" t="s">
        <v>302</v>
      </c>
      <c r="C63" s="1" t="s">
        <v>302</v>
      </c>
      <c r="D63" s="1" t="s">
        <v>302</v>
      </c>
      <c r="E63" s="1" t="s">
        <v>302</v>
      </c>
      <c r="F63" s="1" t="s">
        <v>302</v>
      </c>
      <c r="G63" s="1" t="s">
        <v>302</v>
      </c>
      <c r="H63" s="1" t="s">
        <v>302</v>
      </c>
      <c r="I63" s="1" t="s">
        <v>302</v>
      </c>
      <c r="J63" s="1" t="s">
        <v>302</v>
      </c>
      <c r="K63" s="1" t="str">
        <f>IF($E63="","",VLOOKUP($E63,'所有线型(字典)'!$A$2:$H$161,7,FALSE))</f>
        <v/>
      </c>
      <c r="L63" s="1" t="str">
        <f>IF($E63="","",VLOOKUP($E63,'所有线型(字典)'!$A$2:$H$161,8,FALSE))</f>
        <v/>
      </c>
      <c r="M63" s="1" t="s">
        <v>302</v>
      </c>
      <c r="N63" s="1" t="s">
        <v>302</v>
      </c>
      <c r="O63" s="1" t="s">
        <v>302</v>
      </c>
      <c r="P63" s="1" t="s">
        <v>302</v>
      </c>
      <c r="Q63" s="1" t="s">
        <v>302</v>
      </c>
      <c r="R63" s="1" t="s">
        <v>302</v>
      </c>
      <c r="S63" s="1" t="s">
        <v>302</v>
      </c>
      <c r="T63" s="1" t="s">
        <v>302</v>
      </c>
      <c r="U63" s="1" t="s">
        <v>302</v>
      </c>
      <c r="V63" s="1" t="s">
        <v>302</v>
      </c>
      <c r="W63" s="1" t="s">
        <v>302</v>
      </c>
      <c r="X63" s="1" t="s">
        <v>302</v>
      </c>
      <c r="Y63" s="1" t="s">
        <v>302</v>
      </c>
      <c r="Z63" s="1" t="s">
        <v>302</v>
      </c>
      <c r="AA63" s="1" t="s">
        <v>302</v>
      </c>
      <c r="AB63" s="1"/>
      <c r="AC63" s="1"/>
    </row>
    <row r="64" spans="1:29" x14ac:dyDescent="0.15">
      <c r="A64" s="1" t="s">
        <v>302</v>
      </c>
      <c r="B64" s="1" t="s">
        <v>302</v>
      </c>
      <c r="C64" s="1" t="s">
        <v>302</v>
      </c>
      <c r="D64" s="1" t="s">
        <v>302</v>
      </c>
      <c r="E64" s="1" t="s">
        <v>302</v>
      </c>
      <c r="F64" s="1" t="s">
        <v>302</v>
      </c>
      <c r="G64" s="1" t="s">
        <v>302</v>
      </c>
      <c r="H64" s="1" t="s">
        <v>302</v>
      </c>
      <c r="I64" s="1" t="s">
        <v>302</v>
      </c>
      <c r="J64" s="1" t="s">
        <v>302</v>
      </c>
      <c r="K64" s="1" t="str">
        <f>IF($E64="","",VLOOKUP($E64,'所有线型(字典)'!$A$2:$H$161,7,FALSE))</f>
        <v/>
      </c>
      <c r="L64" s="1" t="str">
        <f>IF($E64="","",VLOOKUP($E64,'所有线型(字典)'!$A$2:$H$161,8,FALSE))</f>
        <v/>
      </c>
      <c r="M64" s="1" t="s">
        <v>302</v>
      </c>
      <c r="N64" s="1" t="s">
        <v>302</v>
      </c>
      <c r="O64" s="1" t="s">
        <v>302</v>
      </c>
      <c r="P64" s="1" t="s">
        <v>302</v>
      </c>
      <c r="Q64" s="1" t="s">
        <v>302</v>
      </c>
      <c r="R64" s="1" t="s">
        <v>302</v>
      </c>
      <c r="S64" s="1" t="s">
        <v>302</v>
      </c>
      <c r="T64" s="1" t="s">
        <v>302</v>
      </c>
      <c r="U64" s="1" t="s">
        <v>302</v>
      </c>
      <c r="V64" s="1" t="s">
        <v>302</v>
      </c>
      <c r="W64" s="1" t="s">
        <v>302</v>
      </c>
      <c r="X64" s="1" t="s">
        <v>302</v>
      </c>
      <c r="Y64" s="1" t="s">
        <v>302</v>
      </c>
      <c r="Z64" s="1" t="s">
        <v>302</v>
      </c>
      <c r="AA64" s="1" t="s">
        <v>302</v>
      </c>
      <c r="AB64" s="1"/>
      <c r="AC64" s="1"/>
    </row>
    <row r="65" spans="1:29" x14ac:dyDescent="0.15">
      <c r="A65" s="1" t="s">
        <v>302</v>
      </c>
      <c r="B65" s="1" t="s">
        <v>302</v>
      </c>
      <c r="C65" s="1" t="s">
        <v>302</v>
      </c>
      <c r="D65" s="1" t="s">
        <v>302</v>
      </c>
      <c r="E65" s="1" t="s">
        <v>302</v>
      </c>
      <c r="F65" s="1" t="s">
        <v>302</v>
      </c>
      <c r="G65" s="1" t="s">
        <v>302</v>
      </c>
      <c r="H65" s="1" t="s">
        <v>302</v>
      </c>
      <c r="I65" s="1" t="s">
        <v>302</v>
      </c>
      <c r="J65" s="1" t="s">
        <v>302</v>
      </c>
      <c r="K65" s="1" t="str">
        <f>IF($E65="","",VLOOKUP($E65,'所有线型(字典)'!$A$2:$H$161,7,FALSE))</f>
        <v/>
      </c>
      <c r="L65" s="1" t="str">
        <f>IF($E65="","",VLOOKUP($E65,'所有线型(字典)'!$A$2:$H$161,8,FALSE))</f>
        <v/>
      </c>
      <c r="M65" s="1" t="s">
        <v>302</v>
      </c>
      <c r="N65" s="1" t="s">
        <v>302</v>
      </c>
      <c r="O65" s="1" t="s">
        <v>302</v>
      </c>
      <c r="P65" s="1" t="s">
        <v>302</v>
      </c>
      <c r="Q65" s="1" t="s">
        <v>302</v>
      </c>
      <c r="R65" s="1" t="s">
        <v>302</v>
      </c>
      <c r="S65" s="1" t="s">
        <v>302</v>
      </c>
      <c r="T65" s="1" t="s">
        <v>302</v>
      </c>
      <c r="U65" s="1" t="s">
        <v>302</v>
      </c>
      <c r="V65" s="1" t="s">
        <v>302</v>
      </c>
      <c r="W65" s="1" t="s">
        <v>302</v>
      </c>
      <c r="X65" s="1" t="s">
        <v>302</v>
      </c>
      <c r="Y65" s="1" t="s">
        <v>302</v>
      </c>
      <c r="Z65" s="1" t="s">
        <v>302</v>
      </c>
      <c r="AA65" s="1" t="s">
        <v>302</v>
      </c>
      <c r="AB65" s="1"/>
      <c r="AC65" s="1"/>
    </row>
    <row r="66" spans="1:29" x14ac:dyDescent="0.15">
      <c r="A66" s="1" t="s">
        <v>302</v>
      </c>
      <c r="B66" s="1" t="s">
        <v>302</v>
      </c>
      <c r="C66" s="1" t="s">
        <v>302</v>
      </c>
      <c r="D66" s="1" t="s">
        <v>302</v>
      </c>
      <c r="E66" s="1" t="s">
        <v>302</v>
      </c>
      <c r="F66" s="1" t="s">
        <v>302</v>
      </c>
      <c r="G66" s="1" t="s">
        <v>302</v>
      </c>
      <c r="H66" s="1" t="s">
        <v>302</v>
      </c>
      <c r="I66" s="1" t="s">
        <v>302</v>
      </c>
      <c r="J66" s="1" t="s">
        <v>302</v>
      </c>
      <c r="K66" s="1" t="str">
        <f>IF($E66="","",VLOOKUP($E66,'所有线型(字典)'!$A$2:$H$161,7,FALSE))</f>
        <v/>
      </c>
      <c r="L66" s="1" t="str">
        <f>IF($E66="","",VLOOKUP($E66,'所有线型(字典)'!$A$2:$H$161,8,FALSE))</f>
        <v/>
      </c>
      <c r="M66" s="1" t="s">
        <v>302</v>
      </c>
      <c r="N66" s="1" t="s">
        <v>302</v>
      </c>
      <c r="O66" s="1" t="s">
        <v>302</v>
      </c>
      <c r="P66" s="1" t="s">
        <v>302</v>
      </c>
      <c r="Q66" s="1" t="s">
        <v>302</v>
      </c>
      <c r="R66" s="1" t="s">
        <v>302</v>
      </c>
      <c r="S66" s="1" t="s">
        <v>302</v>
      </c>
      <c r="T66" s="1" t="s">
        <v>302</v>
      </c>
      <c r="U66" s="1" t="s">
        <v>302</v>
      </c>
      <c r="V66" s="1" t="s">
        <v>302</v>
      </c>
      <c r="W66" s="1" t="s">
        <v>302</v>
      </c>
      <c r="X66" s="1" t="s">
        <v>302</v>
      </c>
      <c r="Y66" s="1" t="s">
        <v>302</v>
      </c>
      <c r="Z66" s="1" t="s">
        <v>302</v>
      </c>
      <c r="AA66" s="1" t="s">
        <v>302</v>
      </c>
      <c r="AB66" s="1"/>
      <c r="AC66" s="1"/>
    </row>
    <row r="67" spans="1:29" x14ac:dyDescent="0.15">
      <c r="A67" s="1" t="s">
        <v>302</v>
      </c>
      <c r="B67" s="1" t="s">
        <v>302</v>
      </c>
      <c r="C67" s="1" t="s">
        <v>302</v>
      </c>
      <c r="D67" s="1" t="s">
        <v>302</v>
      </c>
      <c r="E67" s="1" t="s">
        <v>302</v>
      </c>
      <c r="F67" s="1" t="s">
        <v>302</v>
      </c>
      <c r="G67" s="1" t="s">
        <v>302</v>
      </c>
      <c r="H67" s="1" t="s">
        <v>302</v>
      </c>
      <c r="I67" s="1" t="s">
        <v>302</v>
      </c>
      <c r="J67" s="1" t="s">
        <v>302</v>
      </c>
      <c r="K67" s="1" t="str">
        <f>IF($E67="","",VLOOKUP($E67,'所有线型(字典)'!$A$2:$H$161,7,FALSE))</f>
        <v/>
      </c>
      <c r="L67" s="1" t="str">
        <f>IF($E67="","",VLOOKUP($E67,'所有线型(字典)'!$A$2:$H$161,8,FALSE))</f>
        <v/>
      </c>
      <c r="M67" s="1" t="s">
        <v>302</v>
      </c>
      <c r="N67" s="1" t="s">
        <v>302</v>
      </c>
      <c r="O67" s="1" t="s">
        <v>302</v>
      </c>
      <c r="P67" s="1" t="s">
        <v>302</v>
      </c>
      <c r="Q67" s="1" t="s">
        <v>302</v>
      </c>
      <c r="R67" s="1" t="s">
        <v>302</v>
      </c>
      <c r="S67" s="1" t="s">
        <v>302</v>
      </c>
      <c r="T67" s="1" t="s">
        <v>302</v>
      </c>
      <c r="U67" s="1" t="s">
        <v>302</v>
      </c>
      <c r="V67" s="1" t="s">
        <v>302</v>
      </c>
      <c r="W67" s="1" t="s">
        <v>302</v>
      </c>
      <c r="X67" s="1" t="s">
        <v>302</v>
      </c>
      <c r="Y67" s="1" t="s">
        <v>302</v>
      </c>
      <c r="Z67" s="1" t="s">
        <v>302</v>
      </c>
      <c r="AA67" s="1" t="s">
        <v>302</v>
      </c>
      <c r="AB67" s="1"/>
      <c r="AC67" s="1"/>
    </row>
    <row r="68" spans="1:29" x14ac:dyDescent="0.15">
      <c r="A68" s="1" t="s">
        <v>302</v>
      </c>
      <c r="B68" s="1" t="s">
        <v>302</v>
      </c>
      <c r="C68" s="1" t="s">
        <v>302</v>
      </c>
      <c r="D68" s="1" t="s">
        <v>302</v>
      </c>
      <c r="E68" s="1" t="s">
        <v>302</v>
      </c>
      <c r="F68" s="1" t="s">
        <v>302</v>
      </c>
      <c r="G68" s="1" t="s">
        <v>302</v>
      </c>
      <c r="H68" s="1" t="s">
        <v>302</v>
      </c>
      <c r="I68" s="1" t="s">
        <v>302</v>
      </c>
      <c r="J68" s="1" t="s">
        <v>302</v>
      </c>
      <c r="K68" s="1" t="str">
        <f>IF($E68="","",VLOOKUP($E68,'所有线型(字典)'!$A$2:$H$161,7,FALSE))</f>
        <v/>
      </c>
      <c r="L68" s="1" t="str">
        <f>IF($E68="","",VLOOKUP($E68,'所有线型(字典)'!$A$2:$H$161,8,FALSE))</f>
        <v/>
      </c>
      <c r="M68" s="1" t="s">
        <v>302</v>
      </c>
      <c r="N68" s="1" t="s">
        <v>302</v>
      </c>
      <c r="O68" s="1" t="s">
        <v>302</v>
      </c>
      <c r="P68" s="1" t="s">
        <v>302</v>
      </c>
      <c r="Q68" s="1" t="s">
        <v>302</v>
      </c>
      <c r="R68" s="1" t="s">
        <v>302</v>
      </c>
      <c r="S68" s="1" t="s">
        <v>302</v>
      </c>
      <c r="T68" s="1" t="s">
        <v>302</v>
      </c>
      <c r="U68" s="1" t="s">
        <v>302</v>
      </c>
      <c r="V68" s="1" t="s">
        <v>302</v>
      </c>
      <c r="W68" s="1" t="s">
        <v>302</v>
      </c>
      <c r="X68" s="1" t="s">
        <v>302</v>
      </c>
      <c r="Y68" s="1" t="s">
        <v>302</v>
      </c>
      <c r="Z68" s="1" t="s">
        <v>302</v>
      </c>
      <c r="AA68" s="1" t="s">
        <v>302</v>
      </c>
      <c r="AB68" s="1"/>
      <c r="AC68" s="1"/>
    </row>
    <row r="69" spans="1:29" x14ac:dyDescent="0.15">
      <c r="A69" s="1" t="s">
        <v>302</v>
      </c>
      <c r="B69" s="1" t="s">
        <v>302</v>
      </c>
      <c r="C69" s="1" t="s">
        <v>302</v>
      </c>
      <c r="D69" s="1" t="s">
        <v>302</v>
      </c>
      <c r="E69" s="1" t="s">
        <v>302</v>
      </c>
      <c r="F69" s="1" t="s">
        <v>302</v>
      </c>
      <c r="G69" s="1" t="s">
        <v>302</v>
      </c>
      <c r="H69" s="1" t="s">
        <v>302</v>
      </c>
      <c r="I69" s="1" t="s">
        <v>302</v>
      </c>
      <c r="J69" s="1" t="s">
        <v>302</v>
      </c>
      <c r="K69" s="1" t="str">
        <f>IF($E69="","",VLOOKUP($E69,'所有线型(字典)'!$A$2:$H$161,7,FALSE))</f>
        <v/>
      </c>
      <c r="L69" s="1" t="str">
        <f>IF($E69="","",VLOOKUP($E69,'所有线型(字典)'!$A$2:$H$161,8,FALSE))</f>
        <v/>
      </c>
      <c r="M69" s="1" t="s">
        <v>302</v>
      </c>
      <c r="N69" s="1" t="s">
        <v>302</v>
      </c>
      <c r="O69" s="1" t="s">
        <v>302</v>
      </c>
      <c r="P69" s="1" t="s">
        <v>302</v>
      </c>
      <c r="Q69" s="1" t="s">
        <v>302</v>
      </c>
      <c r="R69" s="1" t="s">
        <v>302</v>
      </c>
      <c r="S69" s="1" t="s">
        <v>302</v>
      </c>
      <c r="T69" s="1" t="s">
        <v>302</v>
      </c>
      <c r="U69" s="1" t="s">
        <v>302</v>
      </c>
      <c r="V69" s="1" t="s">
        <v>302</v>
      </c>
      <c r="W69" s="1" t="s">
        <v>302</v>
      </c>
      <c r="X69" s="1" t="s">
        <v>302</v>
      </c>
      <c r="Y69" s="1" t="s">
        <v>302</v>
      </c>
      <c r="Z69" s="1" t="s">
        <v>302</v>
      </c>
      <c r="AA69" s="1" t="s">
        <v>302</v>
      </c>
      <c r="AB69" s="1"/>
      <c r="AC69" s="1"/>
    </row>
    <row r="70" spans="1:29" x14ac:dyDescent="0.15">
      <c r="A70" s="1" t="s">
        <v>302</v>
      </c>
      <c r="B70" s="1" t="s">
        <v>302</v>
      </c>
      <c r="C70" s="1" t="s">
        <v>302</v>
      </c>
      <c r="D70" s="1" t="s">
        <v>302</v>
      </c>
      <c r="E70" s="1" t="s">
        <v>302</v>
      </c>
      <c r="F70" s="1" t="s">
        <v>302</v>
      </c>
      <c r="G70" s="1" t="s">
        <v>302</v>
      </c>
      <c r="H70" s="1" t="s">
        <v>302</v>
      </c>
      <c r="I70" s="1" t="s">
        <v>302</v>
      </c>
      <c r="J70" s="1" t="s">
        <v>302</v>
      </c>
      <c r="K70" s="1" t="str">
        <f>IF($E70="","",VLOOKUP($E70,'所有线型(字典)'!$A$2:$H$161,7,FALSE))</f>
        <v/>
      </c>
      <c r="L70" s="1" t="str">
        <f>IF($E70="","",VLOOKUP($E70,'所有线型(字典)'!$A$2:$H$161,8,FALSE))</f>
        <v/>
      </c>
      <c r="M70" s="1" t="s">
        <v>302</v>
      </c>
      <c r="N70" s="1" t="s">
        <v>302</v>
      </c>
      <c r="O70" s="1" t="s">
        <v>302</v>
      </c>
      <c r="P70" s="1" t="s">
        <v>302</v>
      </c>
      <c r="Q70" s="1" t="s">
        <v>302</v>
      </c>
      <c r="R70" s="1" t="s">
        <v>302</v>
      </c>
      <c r="S70" s="1" t="s">
        <v>302</v>
      </c>
      <c r="T70" s="1" t="s">
        <v>302</v>
      </c>
      <c r="U70" s="1" t="s">
        <v>302</v>
      </c>
      <c r="V70" s="1" t="s">
        <v>302</v>
      </c>
      <c r="W70" s="1" t="s">
        <v>302</v>
      </c>
      <c r="X70" s="1" t="s">
        <v>302</v>
      </c>
      <c r="Y70" s="1" t="s">
        <v>302</v>
      </c>
      <c r="Z70" s="1" t="s">
        <v>302</v>
      </c>
      <c r="AA70" s="1" t="s">
        <v>302</v>
      </c>
      <c r="AB70" s="1"/>
      <c r="AC70" s="1"/>
    </row>
    <row r="71" spans="1:29" x14ac:dyDescent="0.15">
      <c r="A71" s="1" t="s">
        <v>302</v>
      </c>
      <c r="B71" s="1" t="s">
        <v>302</v>
      </c>
      <c r="C71" s="1" t="s">
        <v>302</v>
      </c>
      <c r="D71" s="1" t="s">
        <v>302</v>
      </c>
      <c r="E71" s="1" t="s">
        <v>302</v>
      </c>
      <c r="F71" s="1" t="s">
        <v>302</v>
      </c>
      <c r="G71" s="1" t="s">
        <v>302</v>
      </c>
      <c r="H71" s="1" t="s">
        <v>302</v>
      </c>
      <c r="I71" s="1" t="s">
        <v>302</v>
      </c>
      <c r="J71" s="1" t="s">
        <v>302</v>
      </c>
      <c r="K71" s="1" t="str">
        <f>IF($E71="","",VLOOKUP($E71,'所有线型(字典)'!$A$2:$H$161,7,FALSE))</f>
        <v/>
      </c>
      <c r="L71" s="1" t="str">
        <f>IF($E71="","",VLOOKUP($E71,'所有线型(字典)'!$A$2:$H$161,8,FALSE))</f>
        <v/>
      </c>
      <c r="M71" s="1" t="s">
        <v>302</v>
      </c>
      <c r="N71" s="1" t="s">
        <v>302</v>
      </c>
      <c r="O71" s="1" t="s">
        <v>302</v>
      </c>
      <c r="P71" s="1" t="s">
        <v>302</v>
      </c>
      <c r="Q71" s="1" t="s">
        <v>302</v>
      </c>
      <c r="R71" s="1" t="s">
        <v>302</v>
      </c>
      <c r="S71" s="1" t="s">
        <v>302</v>
      </c>
      <c r="T71" s="1" t="s">
        <v>302</v>
      </c>
      <c r="U71" s="1" t="s">
        <v>302</v>
      </c>
      <c r="V71" s="1" t="s">
        <v>302</v>
      </c>
      <c r="W71" s="1" t="s">
        <v>302</v>
      </c>
      <c r="X71" s="1" t="s">
        <v>302</v>
      </c>
      <c r="Y71" s="1" t="s">
        <v>302</v>
      </c>
      <c r="Z71" s="1" t="s">
        <v>302</v>
      </c>
      <c r="AA71" s="1" t="s">
        <v>302</v>
      </c>
      <c r="AB71" s="1"/>
      <c r="AC71" s="1"/>
    </row>
    <row r="72" spans="1:29" x14ac:dyDescent="0.15">
      <c r="A72" s="1" t="s">
        <v>302</v>
      </c>
      <c r="B72" s="1" t="s">
        <v>302</v>
      </c>
      <c r="C72" s="1" t="s">
        <v>302</v>
      </c>
      <c r="D72" s="1" t="s">
        <v>302</v>
      </c>
      <c r="E72" s="1" t="s">
        <v>302</v>
      </c>
      <c r="F72" s="1" t="s">
        <v>302</v>
      </c>
      <c r="G72" s="1" t="s">
        <v>302</v>
      </c>
      <c r="H72" s="1" t="s">
        <v>302</v>
      </c>
      <c r="I72" s="1" t="s">
        <v>302</v>
      </c>
      <c r="J72" s="1" t="s">
        <v>302</v>
      </c>
      <c r="K72" s="1" t="str">
        <f>IF($E72="","",VLOOKUP($E72,'所有线型(字典)'!$A$2:$H$161,7,FALSE))</f>
        <v/>
      </c>
      <c r="L72" s="1" t="str">
        <f>IF($E72="","",VLOOKUP($E72,'所有线型(字典)'!$A$2:$H$161,8,FALSE))</f>
        <v/>
      </c>
      <c r="M72" s="1" t="s">
        <v>302</v>
      </c>
      <c r="N72" s="1" t="s">
        <v>302</v>
      </c>
      <c r="O72" s="1" t="s">
        <v>302</v>
      </c>
      <c r="P72" s="1" t="s">
        <v>302</v>
      </c>
      <c r="Q72" s="1" t="s">
        <v>302</v>
      </c>
      <c r="R72" s="1" t="s">
        <v>302</v>
      </c>
      <c r="S72" s="1" t="s">
        <v>302</v>
      </c>
      <c r="T72" s="1" t="s">
        <v>302</v>
      </c>
      <c r="U72" s="1" t="s">
        <v>302</v>
      </c>
      <c r="V72" s="1" t="s">
        <v>302</v>
      </c>
      <c r="W72" s="1" t="s">
        <v>302</v>
      </c>
      <c r="X72" s="1" t="s">
        <v>302</v>
      </c>
      <c r="Y72" s="1" t="s">
        <v>302</v>
      </c>
      <c r="Z72" s="1" t="s">
        <v>302</v>
      </c>
      <c r="AA72" s="1" t="s">
        <v>302</v>
      </c>
      <c r="AB72" s="1"/>
      <c r="AC72" s="1"/>
    </row>
    <row r="73" spans="1:29" x14ac:dyDescent="0.15">
      <c r="A73" s="1" t="s">
        <v>302</v>
      </c>
      <c r="B73" s="1" t="s">
        <v>302</v>
      </c>
      <c r="C73" s="1" t="s">
        <v>302</v>
      </c>
      <c r="D73" s="1" t="s">
        <v>302</v>
      </c>
      <c r="E73" s="1" t="s">
        <v>302</v>
      </c>
      <c r="F73" s="1" t="s">
        <v>302</v>
      </c>
      <c r="G73" s="1" t="s">
        <v>302</v>
      </c>
      <c r="H73" s="1" t="s">
        <v>302</v>
      </c>
      <c r="I73" s="1" t="s">
        <v>302</v>
      </c>
      <c r="J73" s="1" t="s">
        <v>302</v>
      </c>
      <c r="K73" s="1" t="str">
        <f>IF($E73="","",VLOOKUP($E73,'所有线型(字典)'!$A$2:$H$161,7,FALSE))</f>
        <v/>
      </c>
      <c r="L73" s="1" t="str">
        <f>IF($E73="","",VLOOKUP($E73,'所有线型(字典)'!$A$2:$H$161,8,FALSE))</f>
        <v/>
      </c>
      <c r="M73" s="1" t="s">
        <v>302</v>
      </c>
      <c r="N73" s="1" t="s">
        <v>302</v>
      </c>
      <c r="O73" s="1" t="s">
        <v>302</v>
      </c>
      <c r="P73" s="1" t="s">
        <v>302</v>
      </c>
      <c r="Q73" s="1" t="s">
        <v>302</v>
      </c>
      <c r="R73" s="1" t="s">
        <v>302</v>
      </c>
      <c r="S73" s="1" t="s">
        <v>302</v>
      </c>
      <c r="T73" s="1" t="s">
        <v>302</v>
      </c>
      <c r="U73" s="1" t="s">
        <v>302</v>
      </c>
      <c r="V73" s="1" t="s">
        <v>302</v>
      </c>
      <c r="W73" s="1" t="s">
        <v>302</v>
      </c>
      <c r="X73" s="1" t="s">
        <v>302</v>
      </c>
      <c r="Y73" s="1" t="s">
        <v>302</v>
      </c>
      <c r="Z73" s="1" t="s">
        <v>302</v>
      </c>
      <c r="AA73" s="1" t="s">
        <v>302</v>
      </c>
      <c r="AB73" s="1"/>
      <c r="AC73" s="1"/>
    </row>
    <row r="74" spans="1:29" x14ac:dyDescent="0.15">
      <c r="A74" s="1" t="s">
        <v>302</v>
      </c>
      <c r="B74" s="1" t="s">
        <v>302</v>
      </c>
      <c r="C74" s="1" t="s">
        <v>302</v>
      </c>
      <c r="D74" s="1" t="s">
        <v>302</v>
      </c>
      <c r="E74" s="1" t="s">
        <v>302</v>
      </c>
      <c r="F74" s="1" t="s">
        <v>302</v>
      </c>
      <c r="G74" s="1" t="s">
        <v>302</v>
      </c>
      <c r="H74" s="1" t="s">
        <v>302</v>
      </c>
      <c r="I74" s="1" t="s">
        <v>302</v>
      </c>
      <c r="J74" s="1" t="s">
        <v>302</v>
      </c>
      <c r="K74" s="1" t="str">
        <f>IF($E74="","",VLOOKUP($E74,'所有线型(字典)'!$A$2:$H$161,7,FALSE))</f>
        <v/>
      </c>
      <c r="L74" s="1" t="str">
        <f>IF($E74="","",VLOOKUP($E74,'所有线型(字典)'!$A$2:$H$161,8,FALSE))</f>
        <v/>
      </c>
      <c r="M74" s="1" t="s">
        <v>302</v>
      </c>
      <c r="N74" s="1" t="s">
        <v>302</v>
      </c>
      <c r="O74" s="1" t="s">
        <v>302</v>
      </c>
      <c r="P74" s="1" t="s">
        <v>302</v>
      </c>
      <c r="Q74" s="1" t="s">
        <v>302</v>
      </c>
      <c r="R74" s="1" t="s">
        <v>302</v>
      </c>
      <c r="S74" s="1" t="s">
        <v>302</v>
      </c>
      <c r="T74" s="1" t="s">
        <v>302</v>
      </c>
      <c r="U74" s="1" t="s">
        <v>302</v>
      </c>
      <c r="V74" s="1" t="s">
        <v>302</v>
      </c>
      <c r="W74" s="1" t="s">
        <v>302</v>
      </c>
      <c r="X74" s="1" t="s">
        <v>302</v>
      </c>
      <c r="Y74" s="1" t="s">
        <v>302</v>
      </c>
      <c r="Z74" s="1" t="s">
        <v>302</v>
      </c>
      <c r="AA74" s="1" t="s">
        <v>302</v>
      </c>
      <c r="AB74" s="1"/>
      <c r="AC74" s="1"/>
    </row>
    <row r="75" spans="1:29" x14ac:dyDescent="0.15">
      <c r="A75" s="1" t="s">
        <v>302</v>
      </c>
      <c r="B75" s="1" t="s">
        <v>302</v>
      </c>
      <c r="C75" s="1" t="s">
        <v>302</v>
      </c>
      <c r="D75" s="1" t="s">
        <v>302</v>
      </c>
      <c r="E75" s="1" t="s">
        <v>302</v>
      </c>
      <c r="F75" s="1" t="s">
        <v>302</v>
      </c>
      <c r="G75" s="1" t="s">
        <v>302</v>
      </c>
      <c r="H75" s="1" t="s">
        <v>302</v>
      </c>
      <c r="I75" s="1" t="s">
        <v>302</v>
      </c>
      <c r="J75" s="1" t="s">
        <v>302</v>
      </c>
      <c r="K75" s="1" t="str">
        <f>IF($E75="","",VLOOKUP($E75,'所有线型(字典)'!$A$2:$H$161,7,FALSE))</f>
        <v/>
      </c>
      <c r="L75" s="1" t="str">
        <f>IF($E75="","",VLOOKUP($E75,'所有线型(字典)'!$A$2:$H$161,8,FALSE))</f>
        <v/>
      </c>
      <c r="M75" s="1" t="s">
        <v>302</v>
      </c>
      <c r="N75" s="1" t="s">
        <v>302</v>
      </c>
      <c r="O75" s="1" t="s">
        <v>302</v>
      </c>
      <c r="P75" s="1" t="s">
        <v>302</v>
      </c>
      <c r="Q75" s="1" t="s">
        <v>302</v>
      </c>
      <c r="R75" s="1" t="s">
        <v>302</v>
      </c>
      <c r="S75" s="1" t="s">
        <v>302</v>
      </c>
      <c r="T75" s="1" t="s">
        <v>302</v>
      </c>
      <c r="U75" s="1" t="s">
        <v>302</v>
      </c>
      <c r="V75" s="1" t="s">
        <v>302</v>
      </c>
      <c r="W75" s="1" t="s">
        <v>302</v>
      </c>
      <c r="X75" s="1" t="s">
        <v>302</v>
      </c>
      <c r="Y75" s="1" t="s">
        <v>302</v>
      </c>
      <c r="Z75" s="1" t="s">
        <v>302</v>
      </c>
      <c r="AA75" s="1" t="s">
        <v>302</v>
      </c>
      <c r="AB75" s="1"/>
      <c r="AC75" s="1"/>
    </row>
    <row r="76" spans="1:29" x14ac:dyDescent="0.15">
      <c r="A76" s="1" t="s">
        <v>302</v>
      </c>
      <c r="B76" s="1" t="s">
        <v>302</v>
      </c>
      <c r="C76" s="1" t="s">
        <v>302</v>
      </c>
      <c r="D76" s="1" t="s">
        <v>302</v>
      </c>
      <c r="E76" s="1" t="s">
        <v>302</v>
      </c>
      <c r="F76" s="1" t="s">
        <v>302</v>
      </c>
      <c r="G76" s="1" t="s">
        <v>302</v>
      </c>
      <c r="H76" s="1" t="s">
        <v>302</v>
      </c>
      <c r="I76" s="1" t="s">
        <v>302</v>
      </c>
      <c r="J76" s="1" t="s">
        <v>302</v>
      </c>
      <c r="K76" s="1" t="str">
        <f>IF($E76="","",VLOOKUP($E76,'所有线型(字典)'!$A$2:$H$161,7,FALSE))</f>
        <v/>
      </c>
      <c r="L76" s="1" t="str">
        <f>IF($E76="","",VLOOKUP($E76,'所有线型(字典)'!$A$2:$H$161,8,FALSE))</f>
        <v/>
      </c>
      <c r="M76" s="1" t="s">
        <v>302</v>
      </c>
      <c r="N76" s="1" t="s">
        <v>302</v>
      </c>
      <c r="O76" s="1" t="s">
        <v>302</v>
      </c>
      <c r="P76" s="1" t="s">
        <v>302</v>
      </c>
      <c r="Q76" s="1" t="s">
        <v>302</v>
      </c>
      <c r="R76" s="1" t="s">
        <v>302</v>
      </c>
      <c r="S76" s="1" t="s">
        <v>302</v>
      </c>
      <c r="T76" s="1" t="s">
        <v>302</v>
      </c>
      <c r="U76" s="1" t="s">
        <v>302</v>
      </c>
      <c r="V76" s="1" t="s">
        <v>302</v>
      </c>
      <c r="W76" s="1" t="s">
        <v>302</v>
      </c>
      <c r="X76" s="1" t="s">
        <v>302</v>
      </c>
      <c r="Y76" s="1" t="s">
        <v>302</v>
      </c>
      <c r="Z76" s="1" t="s">
        <v>302</v>
      </c>
      <c r="AA76" s="1" t="s">
        <v>302</v>
      </c>
      <c r="AB76" s="1"/>
      <c r="AC76" s="1"/>
    </row>
    <row r="77" spans="1:29" x14ac:dyDescent="0.15">
      <c r="A77" s="1" t="s">
        <v>302</v>
      </c>
      <c r="B77" s="1" t="s">
        <v>302</v>
      </c>
      <c r="C77" s="1" t="s">
        <v>302</v>
      </c>
      <c r="D77" s="1" t="s">
        <v>302</v>
      </c>
      <c r="E77" s="1" t="s">
        <v>302</v>
      </c>
      <c r="F77" s="1" t="s">
        <v>302</v>
      </c>
      <c r="G77" s="1" t="s">
        <v>302</v>
      </c>
      <c r="H77" s="1" t="s">
        <v>302</v>
      </c>
      <c r="I77" s="1" t="s">
        <v>302</v>
      </c>
      <c r="J77" s="1" t="s">
        <v>302</v>
      </c>
      <c r="K77" s="1" t="str">
        <f>IF($E77="","",VLOOKUP($E77,'所有线型(字典)'!$A$2:$H$161,7,FALSE))</f>
        <v/>
      </c>
      <c r="L77" s="1" t="str">
        <f>IF($E77="","",VLOOKUP($E77,'所有线型(字典)'!$A$2:$H$161,8,FALSE))</f>
        <v/>
      </c>
      <c r="M77" s="1" t="s">
        <v>302</v>
      </c>
      <c r="N77" s="1" t="s">
        <v>302</v>
      </c>
      <c r="O77" s="1" t="s">
        <v>302</v>
      </c>
      <c r="P77" s="1" t="s">
        <v>302</v>
      </c>
      <c r="Q77" s="1" t="s">
        <v>302</v>
      </c>
      <c r="R77" s="1" t="s">
        <v>302</v>
      </c>
      <c r="S77" s="1" t="s">
        <v>302</v>
      </c>
      <c r="T77" s="1" t="s">
        <v>302</v>
      </c>
      <c r="U77" s="1" t="s">
        <v>302</v>
      </c>
      <c r="V77" s="1" t="s">
        <v>302</v>
      </c>
      <c r="W77" s="1" t="s">
        <v>302</v>
      </c>
      <c r="X77" s="1" t="s">
        <v>302</v>
      </c>
      <c r="Y77" s="1" t="s">
        <v>302</v>
      </c>
      <c r="Z77" s="1" t="s">
        <v>302</v>
      </c>
      <c r="AA77" s="1" t="s">
        <v>302</v>
      </c>
      <c r="AB77" s="1"/>
      <c r="AC77" s="1"/>
    </row>
    <row r="78" spans="1:29" x14ac:dyDescent="0.15">
      <c r="A78" s="1" t="s">
        <v>302</v>
      </c>
      <c r="B78" s="1" t="s">
        <v>302</v>
      </c>
      <c r="C78" s="1" t="s">
        <v>302</v>
      </c>
      <c r="D78" s="1" t="s">
        <v>302</v>
      </c>
      <c r="E78" s="1" t="s">
        <v>302</v>
      </c>
      <c r="F78" s="1" t="s">
        <v>302</v>
      </c>
      <c r="G78" s="1" t="s">
        <v>302</v>
      </c>
      <c r="H78" s="1" t="s">
        <v>302</v>
      </c>
      <c r="I78" s="1" t="s">
        <v>302</v>
      </c>
      <c r="J78" s="1" t="s">
        <v>302</v>
      </c>
      <c r="K78" s="1" t="str">
        <f>IF($E78="","",VLOOKUP($E78,'所有线型(字典)'!$A$2:$H$161,7,FALSE))</f>
        <v/>
      </c>
      <c r="L78" s="1" t="str">
        <f>IF($E78="","",VLOOKUP($E78,'所有线型(字典)'!$A$2:$H$161,8,FALSE))</f>
        <v/>
      </c>
      <c r="M78" s="1" t="s">
        <v>302</v>
      </c>
      <c r="N78" s="1" t="s">
        <v>302</v>
      </c>
      <c r="O78" s="1" t="s">
        <v>302</v>
      </c>
      <c r="P78" s="1" t="s">
        <v>302</v>
      </c>
      <c r="Q78" s="1" t="s">
        <v>302</v>
      </c>
      <c r="R78" s="1" t="s">
        <v>302</v>
      </c>
      <c r="S78" s="1" t="s">
        <v>302</v>
      </c>
      <c r="T78" s="1" t="s">
        <v>302</v>
      </c>
      <c r="U78" s="1" t="s">
        <v>302</v>
      </c>
      <c r="V78" s="1" t="s">
        <v>302</v>
      </c>
      <c r="W78" s="1" t="s">
        <v>302</v>
      </c>
      <c r="X78" s="1" t="s">
        <v>302</v>
      </c>
      <c r="Y78" s="1" t="s">
        <v>302</v>
      </c>
      <c r="Z78" s="1" t="s">
        <v>302</v>
      </c>
      <c r="AA78" s="1" t="s">
        <v>302</v>
      </c>
      <c r="AB78" s="1"/>
      <c r="AC78" s="1"/>
    </row>
    <row r="79" spans="1:29" x14ac:dyDescent="0.15">
      <c r="A79" s="1" t="s">
        <v>302</v>
      </c>
      <c r="B79" s="1" t="s">
        <v>302</v>
      </c>
      <c r="C79" s="1" t="s">
        <v>302</v>
      </c>
      <c r="D79" s="1" t="s">
        <v>302</v>
      </c>
      <c r="E79" s="1" t="s">
        <v>302</v>
      </c>
      <c r="F79" s="1" t="s">
        <v>302</v>
      </c>
      <c r="G79" s="1" t="s">
        <v>302</v>
      </c>
      <c r="H79" s="1" t="s">
        <v>302</v>
      </c>
      <c r="I79" s="1" t="s">
        <v>302</v>
      </c>
      <c r="J79" s="1" t="s">
        <v>302</v>
      </c>
      <c r="K79" s="1" t="str">
        <f>IF($E79="","",VLOOKUP($E79,'所有线型(字典)'!$A$2:$H$161,7,FALSE))</f>
        <v/>
      </c>
      <c r="L79" s="1" t="str">
        <f>IF($E79="","",VLOOKUP($E79,'所有线型(字典)'!$A$2:$H$161,8,FALSE))</f>
        <v/>
      </c>
      <c r="M79" s="1" t="s">
        <v>302</v>
      </c>
      <c r="N79" s="1" t="s">
        <v>302</v>
      </c>
      <c r="O79" s="1" t="s">
        <v>302</v>
      </c>
      <c r="P79" s="1" t="s">
        <v>302</v>
      </c>
      <c r="Q79" s="1" t="s">
        <v>302</v>
      </c>
      <c r="R79" s="1" t="s">
        <v>302</v>
      </c>
      <c r="S79" s="1" t="s">
        <v>302</v>
      </c>
      <c r="T79" s="1" t="s">
        <v>302</v>
      </c>
      <c r="U79" s="1" t="s">
        <v>302</v>
      </c>
      <c r="V79" s="1" t="s">
        <v>302</v>
      </c>
      <c r="W79" s="1" t="s">
        <v>302</v>
      </c>
      <c r="X79" s="1" t="s">
        <v>302</v>
      </c>
      <c r="Y79" s="1" t="s">
        <v>302</v>
      </c>
      <c r="Z79" s="1" t="s">
        <v>302</v>
      </c>
      <c r="AA79" s="1" t="s">
        <v>302</v>
      </c>
      <c r="AB79" s="1"/>
      <c r="AC79" s="1"/>
    </row>
    <row r="80" spans="1:29" x14ac:dyDescent="0.15">
      <c r="A80" s="1" t="s">
        <v>302</v>
      </c>
      <c r="B80" s="1" t="s">
        <v>302</v>
      </c>
      <c r="C80" s="1" t="s">
        <v>302</v>
      </c>
      <c r="D80" s="1" t="s">
        <v>302</v>
      </c>
      <c r="E80" s="1" t="s">
        <v>302</v>
      </c>
      <c r="F80" s="1" t="s">
        <v>302</v>
      </c>
      <c r="G80" s="1" t="s">
        <v>302</v>
      </c>
      <c r="H80" s="1" t="s">
        <v>302</v>
      </c>
      <c r="I80" s="1" t="s">
        <v>302</v>
      </c>
      <c r="J80" s="1" t="s">
        <v>302</v>
      </c>
      <c r="K80" s="1" t="str">
        <f>IF($E80="","",VLOOKUP($E80,'所有线型(字典)'!$A$2:$H$161,7,FALSE))</f>
        <v/>
      </c>
      <c r="L80" s="1" t="str">
        <f>IF($E80="","",VLOOKUP($E80,'所有线型(字典)'!$A$2:$H$161,8,FALSE))</f>
        <v/>
      </c>
      <c r="M80" s="1" t="s">
        <v>302</v>
      </c>
      <c r="N80" s="1" t="s">
        <v>302</v>
      </c>
      <c r="O80" s="1" t="s">
        <v>302</v>
      </c>
      <c r="P80" s="1" t="s">
        <v>302</v>
      </c>
      <c r="Q80" s="1" t="s">
        <v>302</v>
      </c>
      <c r="R80" s="1" t="s">
        <v>302</v>
      </c>
      <c r="S80" s="1" t="s">
        <v>302</v>
      </c>
      <c r="T80" s="1" t="s">
        <v>302</v>
      </c>
      <c r="U80" s="1" t="s">
        <v>302</v>
      </c>
      <c r="V80" s="1" t="s">
        <v>302</v>
      </c>
      <c r="W80" s="1" t="s">
        <v>302</v>
      </c>
      <c r="X80" s="1" t="s">
        <v>302</v>
      </c>
      <c r="Y80" s="1" t="s">
        <v>302</v>
      </c>
      <c r="Z80" s="1" t="s">
        <v>302</v>
      </c>
      <c r="AA80" s="1" t="s">
        <v>302</v>
      </c>
      <c r="AB80" s="1"/>
      <c r="AC80" s="1"/>
    </row>
    <row r="81" spans="1:29" x14ac:dyDescent="0.15">
      <c r="A81" s="1" t="s">
        <v>302</v>
      </c>
      <c r="B81" s="1" t="s">
        <v>302</v>
      </c>
      <c r="C81" s="1" t="s">
        <v>302</v>
      </c>
      <c r="D81" s="1" t="s">
        <v>302</v>
      </c>
      <c r="E81" s="1" t="s">
        <v>302</v>
      </c>
      <c r="F81" s="1" t="s">
        <v>302</v>
      </c>
      <c r="G81" s="1" t="s">
        <v>302</v>
      </c>
      <c r="H81" s="1" t="s">
        <v>302</v>
      </c>
      <c r="I81" s="1" t="s">
        <v>302</v>
      </c>
      <c r="J81" s="1" t="s">
        <v>302</v>
      </c>
      <c r="K81" s="1" t="str">
        <f>IF($E81="","",VLOOKUP($E81,'所有线型(字典)'!$A$2:$H$161,7,FALSE))</f>
        <v/>
      </c>
      <c r="L81" s="1" t="str">
        <f>IF($E81="","",VLOOKUP($E81,'所有线型(字典)'!$A$2:$H$161,8,FALSE))</f>
        <v/>
      </c>
      <c r="M81" s="1" t="s">
        <v>302</v>
      </c>
      <c r="N81" s="1" t="s">
        <v>302</v>
      </c>
      <c r="O81" s="1" t="s">
        <v>302</v>
      </c>
      <c r="P81" s="1" t="s">
        <v>302</v>
      </c>
      <c r="Q81" s="1" t="s">
        <v>302</v>
      </c>
      <c r="R81" s="1" t="s">
        <v>302</v>
      </c>
      <c r="S81" s="1" t="s">
        <v>302</v>
      </c>
      <c r="T81" s="1" t="s">
        <v>302</v>
      </c>
      <c r="U81" s="1" t="s">
        <v>302</v>
      </c>
      <c r="V81" s="1" t="s">
        <v>302</v>
      </c>
      <c r="W81" s="1" t="s">
        <v>302</v>
      </c>
      <c r="X81" s="1" t="s">
        <v>302</v>
      </c>
      <c r="Y81" s="1" t="s">
        <v>302</v>
      </c>
      <c r="Z81" s="1" t="s">
        <v>302</v>
      </c>
      <c r="AA81" s="1" t="s">
        <v>302</v>
      </c>
      <c r="AB81" s="1"/>
      <c r="AC81" s="1"/>
    </row>
    <row r="82" spans="1:29" x14ac:dyDescent="0.15">
      <c r="A82" s="1" t="s">
        <v>302</v>
      </c>
      <c r="B82" s="1" t="s">
        <v>302</v>
      </c>
      <c r="C82" s="1" t="s">
        <v>302</v>
      </c>
      <c r="D82" s="1" t="s">
        <v>302</v>
      </c>
      <c r="E82" s="1" t="s">
        <v>302</v>
      </c>
      <c r="F82" s="1" t="s">
        <v>302</v>
      </c>
      <c r="G82" s="1" t="s">
        <v>302</v>
      </c>
      <c r="H82" s="1" t="s">
        <v>302</v>
      </c>
      <c r="I82" s="1" t="s">
        <v>302</v>
      </c>
      <c r="J82" s="1" t="s">
        <v>302</v>
      </c>
      <c r="K82" s="1" t="str">
        <f>IF($E82="","",VLOOKUP($E82,'所有线型(字典)'!$A$2:$H$161,7,FALSE))</f>
        <v/>
      </c>
      <c r="L82" s="1" t="str">
        <f>IF($E82="","",VLOOKUP($E82,'所有线型(字典)'!$A$2:$H$161,8,FALSE))</f>
        <v/>
      </c>
      <c r="M82" s="1" t="s">
        <v>302</v>
      </c>
      <c r="N82" s="1" t="s">
        <v>302</v>
      </c>
      <c r="O82" s="1" t="s">
        <v>302</v>
      </c>
      <c r="P82" s="1" t="s">
        <v>302</v>
      </c>
      <c r="Q82" s="1" t="s">
        <v>302</v>
      </c>
      <c r="R82" s="1" t="s">
        <v>302</v>
      </c>
      <c r="S82" s="1" t="s">
        <v>302</v>
      </c>
      <c r="T82" s="1" t="s">
        <v>302</v>
      </c>
      <c r="U82" s="1" t="s">
        <v>302</v>
      </c>
      <c r="V82" s="1" t="s">
        <v>302</v>
      </c>
      <c r="W82" s="1" t="s">
        <v>302</v>
      </c>
      <c r="X82" s="1" t="s">
        <v>302</v>
      </c>
      <c r="Y82" s="1" t="s">
        <v>302</v>
      </c>
      <c r="Z82" s="1" t="s">
        <v>302</v>
      </c>
      <c r="AA82" s="1" t="s">
        <v>302</v>
      </c>
      <c r="AB82" s="1"/>
      <c r="AC82" s="1"/>
    </row>
    <row r="83" spans="1:29" x14ac:dyDescent="0.15">
      <c r="A83" s="1" t="s">
        <v>302</v>
      </c>
      <c r="B83" s="1" t="s">
        <v>302</v>
      </c>
      <c r="C83" s="1" t="s">
        <v>302</v>
      </c>
      <c r="D83" s="1" t="s">
        <v>302</v>
      </c>
      <c r="E83" s="1" t="s">
        <v>302</v>
      </c>
      <c r="F83" s="1" t="s">
        <v>302</v>
      </c>
      <c r="G83" s="1" t="s">
        <v>302</v>
      </c>
      <c r="H83" s="1" t="s">
        <v>302</v>
      </c>
      <c r="I83" s="1" t="s">
        <v>302</v>
      </c>
      <c r="J83" s="1" t="s">
        <v>302</v>
      </c>
      <c r="K83" s="1" t="str">
        <f>IF($E83="","",VLOOKUP($E83,'所有线型(字典)'!$A$2:$H$161,7,FALSE))</f>
        <v/>
      </c>
      <c r="L83" s="1" t="str">
        <f>IF($E83="","",VLOOKUP($E83,'所有线型(字典)'!$A$2:$H$161,8,FALSE))</f>
        <v/>
      </c>
      <c r="M83" s="1" t="s">
        <v>302</v>
      </c>
      <c r="N83" s="1" t="s">
        <v>302</v>
      </c>
      <c r="O83" s="1" t="s">
        <v>302</v>
      </c>
      <c r="P83" s="1" t="s">
        <v>302</v>
      </c>
      <c r="Q83" s="1" t="s">
        <v>302</v>
      </c>
      <c r="R83" s="1" t="s">
        <v>302</v>
      </c>
      <c r="S83" s="1" t="s">
        <v>302</v>
      </c>
      <c r="T83" s="1" t="s">
        <v>302</v>
      </c>
      <c r="U83" s="1" t="s">
        <v>302</v>
      </c>
      <c r="V83" s="1" t="s">
        <v>302</v>
      </c>
      <c r="W83" s="1" t="s">
        <v>302</v>
      </c>
      <c r="X83" s="1" t="s">
        <v>302</v>
      </c>
      <c r="Y83" s="1" t="s">
        <v>302</v>
      </c>
      <c r="Z83" s="1" t="s">
        <v>302</v>
      </c>
      <c r="AA83" s="1" t="s">
        <v>302</v>
      </c>
      <c r="AB83" s="1"/>
      <c r="AC83" s="1"/>
    </row>
    <row r="84" spans="1:29" x14ac:dyDescent="0.15">
      <c r="A84" s="1" t="s">
        <v>302</v>
      </c>
      <c r="B84" s="1" t="s">
        <v>302</v>
      </c>
      <c r="C84" s="1" t="s">
        <v>302</v>
      </c>
      <c r="D84" s="1" t="s">
        <v>302</v>
      </c>
      <c r="E84" s="1" t="s">
        <v>302</v>
      </c>
      <c r="F84" s="1" t="s">
        <v>302</v>
      </c>
      <c r="G84" s="1" t="s">
        <v>302</v>
      </c>
      <c r="H84" s="1" t="s">
        <v>302</v>
      </c>
      <c r="I84" s="1" t="s">
        <v>302</v>
      </c>
      <c r="J84" s="1" t="s">
        <v>302</v>
      </c>
      <c r="K84" s="1" t="str">
        <f>IF($E84="","",VLOOKUP($E84,'所有线型(字典)'!$A$2:$H$161,7,FALSE))</f>
        <v/>
      </c>
      <c r="L84" s="1" t="str">
        <f>IF($E84="","",VLOOKUP($E84,'所有线型(字典)'!$A$2:$H$161,8,FALSE))</f>
        <v/>
      </c>
      <c r="M84" s="1" t="s">
        <v>302</v>
      </c>
      <c r="N84" s="1" t="s">
        <v>302</v>
      </c>
      <c r="O84" s="1" t="s">
        <v>302</v>
      </c>
      <c r="P84" s="1" t="s">
        <v>302</v>
      </c>
      <c r="Q84" s="1" t="s">
        <v>302</v>
      </c>
      <c r="R84" s="1" t="s">
        <v>302</v>
      </c>
      <c r="S84" s="1" t="s">
        <v>302</v>
      </c>
      <c r="T84" s="1" t="s">
        <v>302</v>
      </c>
      <c r="U84" s="1" t="s">
        <v>302</v>
      </c>
      <c r="V84" s="1" t="s">
        <v>302</v>
      </c>
      <c r="W84" s="1" t="s">
        <v>302</v>
      </c>
      <c r="X84" s="1" t="s">
        <v>302</v>
      </c>
      <c r="Y84" s="1" t="s">
        <v>302</v>
      </c>
      <c r="Z84" s="1" t="s">
        <v>302</v>
      </c>
      <c r="AA84" s="1" t="s">
        <v>302</v>
      </c>
      <c r="AB84" s="1"/>
      <c r="AC84" s="1"/>
    </row>
    <row r="85" spans="1:29" x14ac:dyDescent="0.15">
      <c r="A85" s="1" t="s">
        <v>302</v>
      </c>
      <c r="B85" s="1" t="s">
        <v>302</v>
      </c>
      <c r="C85" s="1" t="s">
        <v>302</v>
      </c>
      <c r="D85" s="1" t="s">
        <v>302</v>
      </c>
      <c r="E85" s="1" t="s">
        <v>302</v>
      </c>
      <c r="F85" s="1" t="s">
        <v>302</v>
      </c>
      <c r="G85" s="1" t="s">
        <v>302</v>
      </c>
      <c r="H85" s="1" t="s">
        <v>302</v>
      </c>
      <c r="I85" s="1" t="s">
        <v>302</v>
      </c>
      <c r="J85" s="1" t="s">
        <v>302</v>
      </c>
      <c r="K85" s="1" t="str">
        <f>IF($E85="","",VLOOKUP($E85,'所有线型(字典)'!$A$2:$H$161,7,FALSE))</f>
        <v/>
      </c>
      <c r="L85" s="1" t="str">
        <f>IF($E85="","",VLOOKUP($E85,'所有线型(字典)'!$A$2:$H$161,8,FALSE))</f>
        <v/>
      </c>
      <c r="M85" s="1" t="s">
        <v>302</v>
      </c>
      <c r="N85" s="1" t="s">
        <v>302</v>
      </c>
      <c r="O85" s="1" t="s">
        <v>302</v>
      </c>
      <c r="P85" s="1" t="s">
        <v>302</v>
      </c>
      <c r="Q85" s="1" t="s">
        <v>302</v>
      </c>
      <c r="R85" s="1" t="s">
        <v>302</v>
      </c>
      <c r="S85" s="1" t="s">
        <v>302</v>
      </c>
      <c r="T85" s="1" t="s">
        <v>302</v>
      </c>
      <c r="U85" s="1" t="s">
        <v>302</v>
      </c>
      <c r="V85" s="1" t="s">
        <v>302</v>
      </c>
      <c r="W85" s="1" t="s">
        <v>302</v>
      </c>
      <c r="X85" s="1" t="s">
        <v>302</v>
      </c>
      <c r="Y85" s="1" t="s">
        <v>302</v>
      </c>
      <c r="Z85" s="1" t="s">
        <v>302</v>
      </c>
      <c r="AA85" s="1" t="s">
        <v>302</v>
      </c>
      <c r="AB85" s="1"/>
      <c r="AC85" s="1"/>
    </row>
    <row r="86" spans="1:29" x14ac:dyDescent="0.15">
      <c r="A86" s="1" t="s">
        <v>302</v>
      </c>
      <c r="B86" s="1" t="s">
        <v>302</v>
      </c>
      <c r="C86" s="1" t="s">
        <v>302</v>
      </c>
      <c r="D86" s="1" t="s">
        <v>302</v>
      </c>
      <c r="E86" s="1" t="s">
        <v>302</v>
      </c>
      <c r="F86" s="1" t="s">
        <v>302</v>
      </c>
      <c r="G86" s="1" t="s">
        <v>302</v>
      </c>
      <c r="H86" s="1" t="s">
        <v>302</v>
      </c>
      <c r="I86" s="1" t="s">
        <v>302</v>
      </c>
      <c r="J86" s="1" t="s">
        <v>302</v>
      </c>
      <c r="K86" s="1" t="str">
        <f>IF($E86="","",VLOOKUP($E86,'所有线型(字典)'!$A$2:$H$161,7,FALSE))</f>
        <v/>
      </c>
      <c r="L86" s="1" t="str">
        <f>IF($E86="","",VLOOKUP($E86,'所有线型(字典)'!$A$2:$H$161,8,FALSE))</f>
        <v/>
      </c>
      <c r="M86" s="1" t="s">
        <v>302</v>
      </c>
      <c r="N86" s="1" t="s">
        <v>302</v>
      </c>
      <c r="O86" s="1" t="s">
        <v>302</v>
      </c>
      <c r="P86" s="1" t="s">
        <v>302</v>
      </c>
      <c r="Q86" s="1" t="s">
        <v>302</v>
      </c>
      <c r="R86" s="1" t="s">
        <v>302</v>
      </c>
      <c r="S86" s="1" t="s">
        <v>302</v>
      </c>
      <c r="T86" s="1" t="s">
        <v>302</v>
      </c>
      <c r="U86" s="1" t="s">
        <v>302</v>
      </c>
      <c r="V86" s="1" t="s">
        <v>302</v>
      </c>
      <c r="W86" s="1" t="s">
        <v>302</v>
      </c>
      <c r="X86" s="1" t="s">
        <v>302</v>
      </c>
      <c r="Y86" s="1" t="s">
        <v>302</v>
      </c>
      <c r="Z86" s="1" t="s">
        <v>302</v>
      </c>
      <c r="AA86" s="1" t="s">
        <v>302</v>
      </c>
      <c r="AB86" s="1"/>
      <c r="AC86" s="1"/>
    </row>
    <row r="87" spans="1:29" x14ac:dyDescent="0.15">
      <c r="A87" s="1" t="s">
        <v>302</v>
      </c>
      <c r="B87" s="1" t="s">
        <v>302</v>
      </c>
      <c r="C87" s="1" t="s">
        <v>302</v>
      </c>
      <c r="D87" s="1" t="s">
        <v>302</v>
      </c>
      <c r="E87" s="1" t="s">
        <v>302</v>
      </c>
      <c r="F87" s="1" t="s">
        <v>302</v>
      </c>
      <c r="G87" s="1" t="s">
        <v>302</v>
      </c>
      <c r="H87" s="1" t="s">
        <v>302</v>
      </c>
      <c r="I87" s="1" t="s">
        <v>302</v>
      </c>
      <c r="J87" s="1" t="s">
        <v>302</v>
      </c>
      <c r="K87" s="1" t="str">
        <f>IF($E87="","",VLOOKUP($E87,'所有线型(字典)'!$A$2:$H$161,7,FALSE))</f>
        <v/>
      </c>
      <c r="L87" s="1" t="str">
        <f>IF($E87="","",VLOOKUP($E87,'所有线型(字典)'!$A$2:$H$161,8,FALSE))</f>
        <v/>
      </c>
      <c r="M87" s="1" t="s">
        <v>302</v>
      </c>
      <c r="N87" s="1" t="s">
        <v>302</v>
      </c>
      <c r="O87" s="1" t="s">
        <v>302</v>
      </c>
      <c r="P87" s="1" t="s">
        <v>302</v>
      </c>
      <c r="Q87" s="1" t="s">
        <v>302</v>
      </c>
      <c r="R87" s="1" t="s">
        <v>302</v>
      </c>
      <c r="S87" s="1" t="s">
        <v>302</v>
      </c>
      <c r="T87" s="1" t="s">
        <v>302</v>
      </c>
      <c r="U87" s="1" t="s">
        <v>302</v>
      </c>
      <c r="V87" s="1" t="s">
        <v>302</v>
      </c>
      <c r="W87" s="1" t="s">
        <v>302</v>
      </c>
      <c r="X87" s="1" t="s">
        <v>302</v>
      </c>
      <c r="Y87" s="1" t="s">
        <v>302</v>
      </c>
      <c r="Z87" s="1" t="s">
        <v>302</v>
      </c>
      <c r="AA87" s="1" t="s">
        <v>302</v>
      </c>
      <c r="AB87" s="1"/>
      <c r="AC87" s="1"/>
    </row>
    <row r="88" spans="1:29" x14ac:dyDescent="0.15">
      <c r="A88" s="1" t="s">
        <v>302</v>
      </c>
      <c r="B88" s="1" t="s">
        <v>302</v>
      </c>
      <c r="C88" s="1" t="s">
        <v>302</v>
      </c>
      <c r="D88" s="1" t="s">
        <v>302</v>
      </c>
      <c r="E88" s="1" t="s">
        <v>302</v>
      </c>
      <c r="F88" s="1" t="s">
        <v>302</v>
      </c>
      <c r="G88" s="1" t="s">
        <v>302</v>
      </c>
      <c r="H88" s="1" t="s">
        <v>302</v>
      </c>
      <c r="I88" s="1" t="s">
        <v>302</v>
      </c>
      <c r="J88" s="1" t="s">
        <v>302</v>
      </c>
      <c r="K88" s="1" t="str">
        <f>IF($E88="","",VLOOKUP($E88,'所有线型(字典)'!$A$2:$H$161,7,FALSE))</f>
        <v/>
      </c>
      <c r="L88" s="1" t="str">
        <f>IF($E88="","",VLOOKUP($E88,'所有线型(字典)'!$A$2:$H$161,8,FALSE))</f>
        <v/>
      </c>
      <c r="M88" s="1" t="s">
        <v>302</v>
      </c>
      <c r="N88" s="1" t="s">
        <v>302</v>
      </c>
      <c r="O88" s="1" t="s">
        <v>302</v>
      </c>
      <c r="P88" s="1" t="s">
        <v>302</v>
      </c>
      <c r="Q88" s="1" t="s">
        <v>302</v>
      </c>
      <c r="R88" s="1" t="s">
        <v>302</v>
      </c>
      <c r="S88" s="1" t="s">
        <v>302</v>
      </c>
      <c r="T88" s="1" t="s">
        <v>302</v>
      </c>
      <c r="U88" s="1" t="s">
        <v>302</v>
      </c>
      <c r="V88" s="1" t="s">
        <v>302</v>
      </c>
      <c r="W88" s="1" t="s">
        <v>302</v>
      </c>
      <c r="X88" s="1" t="s">
        <v>302</v>
      </c>
      <c r="Y88" s="1" t="s">
        <v>302</v>
      </c>
      <c r="Z88" s="1" t="s">
        <v>302</v>
      </c>
      <c r="AA88" s="1" t="s">
        <v>302</v>
      </c>
      <c r="AB88" s="1"/>
      <c r="AC88" s="1"/>
    </row>
    <row r="89" spans="1:29" x14ac:dyDescent="0.15">
      <c r="A89" s="1" t="s">
        <v>302</v>
      </c>
      <c r="B89" s="1" t="s">
        <v>302</v>
      </c>
      <c r="C89" s="1" t="s">
        <v>302</v>
      </c>
      <c r="D89" s="1" t="s">
        <v>302</v>
      </c>
      <c r="E89" s="1" t="s">
        <v>302</v>
      </c>
      <c r="F89" s="1" t="s">
        <v>302</v>
      </c>
      <c r="G89" s="1" t="s">
        <v>302</v>
      </c>
      <c r="H89" s="1" t="s">
        <v>302</v>
      </c>
      <c r="I89" s="1" t="s">
        <v>302</v>
      </c>
      <c r="J89" s="1" t="s">
        <v>302</v>
      </c>
      <c r="K89" s="1" t="str">
        <f>IF($E89="","",VLOOKUP($E89,'所有线型(字典)'!$A$2:$H$161,7,FALSE))</f>
        <v/>
      </c>
      <c r="L89" s="1" t="str">
        <f>IF($E89="","",VLOOKUP($E89,'所有线型(字典)'!$A$2:$H$161,8,FALSE))</f>
        <v/>
      </c>
      <c r="M89" s="1" t="s">
        <v>302</v>
      </c>
      <c r="N89" s="1" t="s">
        <v>302</v>
      </c>
      <c r="O89" s="1" t="s">
        <v>302</v>
      </c>
      <c r="P89" s="1" t="s">
        <v>302</v>
      </c>
      <c r="Q89" s="1" t="s">
        <v>302</v>
      </c>
      <c r="R89" s="1" t="s">
        <v>302</v>
      </c>
      <c r="S89" s="1" t="s">
        <v>302</v>
      </c>
      <c r="T89" s="1" t="s">
        <v>302</v>
      </c>
      <c r="U89" s="1" t="s">
        <v>302</v>
      </c>
      <c r="V89" s="1" t="s">
        <v>302</v>
      </c>
      <c r="W89" s="1" t="s">
        <v>302</v>
      </c>
      <c r="X89" s="1" t="s">
        <v>302</v>
      </c>
      <c r="Y89" s="1" t="s">
        <v>302</v>
      </c>
      <c r="Z89" s="1" t="s">
        <v>302</v>
      </c>
      <c r="AA89" s="1" t="s">
        <v>302</v>
      </c>
      <c r="AB89" s="1"/>
      <c r="AC89" s="1"/>
    </row>
    <row r="90" spans="1:29" x14ac:dyDescent="0.15">
      <c r="A90" s="1" t="s">
        <v>302</v>
      </c>
      <c r="B90" s="1" t="s">
        <v>302</v>
      </c>
      <c r="C90" s="1" t="s">
        <v>302</v>
      </c>
      <c r="D90" s="1" t="s">
        <v>302</v>
      </c>
      <c r="E90" s="1" t="s">
        <v>302</v>
      </c>
      <c r="F90" s="1" t="s">
        <v>302</v>
      </c>
      <c r="G90" s="1" t="s">
        <v>302</v>
      </c>
      <c r="H90" s="1" t="s">
        <v>302</v>
      </c>
      <c r="I90" s="1" t="s">
        <v>302</v>
      </c>
      <c r="J90" s="1" t="s">
        <v>302</v>
      </c>
      <c r="K90" s="1" t="str">
        <f>IF($E90="","",VLOOKUP($E90,'所有线型(字典)'!$A$2:$H$161,7,FALSE))</f>
        <v/>
      </c>
      <c r="L90" s="1" t="str">
        <f>IF($E90="","",VLOOKUP($E90,'所有线型(字典)'!$A$2:$H$161,8,FALSE))</f>
        <v/>
      </c>
      <c r="M90" s="1" t="s">
        <v>302</v>
      </c>
      <c r="N90" s="1" t="s">
        <v>302</v>
      </c>
      <c r="O90" s="1" t="s">
        <v>302</v>
      </c>
      <c r="P90" s="1" t="s">
        <v>302</v>
      </c>
      <c r="Q90" s="1" t="s">
        <v>302</v>
      </c>
      <c r="R90" s="1" t="s">
        <v>302</v>
      </c>
      <c r="S90" s="1" t="s">
        <v>302</v>
      </c>
      <c r="T90" s="1" t="s">
        <v>302</v>
      </c>
      <c r="U90" s="1" t="s">
        <v>302</v>
      </c>
      <c r="V90" s="1" t="s">
        <v>302</v>
      </c>
      <c r="W90" s="1" t="s">
        <v>302</v>
      </c>
      <c r="X90" s="1" t="s">
        <v>302</v>
      </c>
      <c r="Y90" s="1" t="s">
        <v>302</v>
      </c>
      <c r="Z90" s="1" t="s">
        <v>302</v>
      </c>
      <c r="AA90" s="1" t="s">
        <v>302</v>
      </c>
      <c r="AB90" s="1"/>
      <c r="AC90" s="1"/>
    </row>
    <row r="91" spans="1:29" x14ac:dyDescent="0.15">
      <c r="A91" s="1" t="s">
        <v>302</v>
      </c>
      <c r="B91" s="1" t="s">
        <v>302</v>
      </c>
      <c r="C91" s="1" t="s">
        <v>302</v>
      </c>
      <c r="D91" s="1" t="s">
        <v>302</v>
      </c>
      <c r="E91" s="1" t="s">
        <v>302</v>
      </c>
      <c r="F91" s="1" t="s">
        <v>302</v>
      </c>
      <c r="G91" s="1" t="s">
        <v>302</v>
      </c>
      <c r="H91" s="1" t="s">
        <v>302</v>
      </c>
      <c r="I91" s="1" t="s">
        <v>302</v>
      </c>
      <c r="J91" s="1" t="s">
        <v>302</v>
      </c>
      <c r="K91" s="1" t="str">
        <f>IF($E91="","",VLOOKUP($E91,'所有线型(字典)'!$A$2:$H$161,7,FALSE))</f>
        <v/>
      </c>
      <c r="L91" s="1" t="str">
        <f>IF($E91="","",VLOOKUP($E91,'所有线型(字典)'!$A$2:$H$161,8,FALSE))</f>
        <v/>
      </c>
      <c r="M91" s="1" t="s">
        <v>302</v>
      </c>
      <c r="N91" s="1" t="s">
        <v>302</v>
      </c>
      <c r="O91" s="1" t="s">
        <v>302</v>
      </c>
      <c r="P91" s="1" t="s">
        <v>302</v>
      </c>
      <c r="Q91" s="1" t="s">
        <v>302</v>
      </c>
      <c r="R91" s="1" t="s">
        <v>302</v>
      </c>
      <c r="S91" s="1" t="s">
        <v>302</v>
      </c>
      <c r="T91" s="1" t="s">
        <v>302</v>
      </c>
      <c r="U91" s="1" t="s">
        <v>302</v>
      </c>
      <c r="V91" s="1" t="s">
        <v>302</v>
      </c>
      <c r="W91" s="1" t="s">
        <v>302</v>
      </c>
      <c r="X91" s="1" t="s">
        <v>302</v>
      </c>
      <c r="Y91" s="1" t="s">
        <v>302</v>
      </c>
      <c r="Z91" s="1" t="s">
        <v>302</v>
      </c>
      <c r="AA91" s="1" t="s">
        <v>302</v>
      </c>
      <c r="AB91" s="1"/>
      <c r="AC91" s="1"/>
    </row>
    <row r="92" spans="1:29" x14ac:dyDescent="0.15">
      <c r="A92" s="1" t="s">
        <v>302</v>
      </c>
      <c r="B92" s="1" t="s">
        <v>302</v>
      </c>
      <c r="C92" s="1" t="s">
        <v>302</v>
      </c>
      <c r="D92" s="1" t="s">
        <v>302</v>
      </c>
      <c r="E92" s="1" t="s">
        <v>302</v>
      </c>
      <c r="F92" s="1" t="s">
        <v>302</v>
      </c>
      <c r="G92" s="1" t="s">
        <v>302</v>
      </c>
      <c r="H92" s="1" t="s">
        <v>302</v>
      </c>
      <c r="I92" s="1" t="s">
        <v>302</v>
      </c>
      <c r="J92" s="1" t="s">
        <v>302</v>
      </c>
      <c r="K92" s="1" t="str">
        <f>IF($E92="","",VLOOKUP($E92,'所有线型(字典)'!$A$2:$H$161,7,FALSE))</f>
        <v/>
      </c>
      <c r="L92" s="1" t="str">
        <f>IF($E92="","",VLOOKUP($E92,'所有线型(字典)'!$A$2:$H$161,8,FALSE))</f>
        <v/>
      </c>
      <c r="M92" s="1" t="s">
        <v>302</v>
      </c>
      <c r="N92" s="1" t="s">
        <v>302</v>
      </c>
      <c r="O92" s="1" t="s">
        <v>302</v>
      </c>
      <c r="P92" s="1" t="s">
        <v>302</v>
      </c>
      <c r="Q92" s="1" t="s">
        <v>302</v>
      </c>
      <c r="R92" s="1" t="s">
        <v>302</v>
      </c>
      <c r="S92" s="1" t="s">
        <v>302</v>
      </c>
      <c r="T92" s="1" t="s">
        <v>302</v>
      </c>
      <c r="U92" s="1" t="s">
        <v>302</v>
      </c>
      <c r="V92" s="1" t="s">
        <v>302</v>
      </c>
      <c r="W92" s="1" t="s">
        <v>302</v>
      </c>
      <c r="X92" s="1" t="s">
        <v>302</v>
      </c>
      <c r="Y92" s="1" t="s">
        <v>302</v>
      </c>
      <c r="Z92" s="1" t="s">
        <v>302</v>
      </c>
      <c r="AA92" s="1" t="s">
        <v>302</v>
      </c>
      <c r="AB92" s="1"/>
      <c r="AC92" s="1"/>
    </row>
    <row r="93" spans="1:29" x14ac:dyDescent="0.15">
      <c r="A93" s="1" t="s">
        <v>302</v>
      </c>
      <c r="B93" s="1" t="s">
        <v>302</v>
      </c>
      <c r="C93" s="1" t="s">
        <v>302</v>
      </c>
      <c r="D93" s="1" t="s">
        <v>302</v>
      </c>
      <c r="E93" s="1" t="s">
        <v>302</v>
      </c>
      <c r="F93" s="1" t="s">
        <v>302</v>
      </c>
      <c r="G93" s="1" t="s">
        <v>302</v>
      </c>
      <c r="H93" s="1" t="s">
        <v>302</v>
      </c>
      <c r="I93" s="1" t="s">
        <v>302</v>
      </c>
      <c r="J93" s="1" t="s">
        <v>302</v>
      </c>
      <c r="K93" s="1" t="str">
        <f>IF($E93="","",VLOOKUP($E93,'所有线型(字典)'!$A$2:$H$161,7,FALSE))</f>
        <v/>
      </c>
      <c r="L93" s="1" t="str">
        <f>IF($E93="","",VLOOKUP($E93,'所有线型(字典)'!$A$2:$H$161,8,FALSE))</f>
        <v/>
      </c>
      <c r="M93" s="1" t="s">
        <v>302</v>
      </c>
      <c r="N93" s="1" t="s">
        <v>302</v>
      </c>
      <c r="O93" s="1" t="s">
        <v>302</v>
      </c>
      <c r="P93" s="1" t="s">
        <v>302</v>
      </c>
      <c r="Q93" s="1" t="s">
        <v>302</v>
      </c>
      <c r="R93" s="1" t="s">
        <v>302</v>
      </c>
      <c r="S93" s="1" t="s">
        <v>302</v>
      </c>
      <c r="T93" s="1" t="s">
        <v>302</v>
      </c>
      <c r="U93" s="1" t="s">
        <v>302</v>
      </c>
      <c r="V93" s="1" t="s">
        <v>302</v>
      </c>
      <c r="W93" s="1" t="s">
        <v>302</v>
      </c>
      <c r="X93" s="1" t="s">
        <v>302</v>
      </c>
      <c r="Y93" s="1" t="s">
        <v>302</v>
      </c>
      <c r="Z93" s="1" t="s">
        <v>302</v>
      </c>
      <c r="AA93" s="1" t="s">
        <v>302</v>
      </c>
      <c r="AB93" s="1"/>
      <c r="AC93" s="1"/>
    </row>
    <row r="94" spans="1:29" x14ac:dyDescent="0.15">
      <c r="A94" s="1" t="s">
        <v>302</v>
      </c>
      <c r="B94" s="1" t="s">
        <v>302</v>
      </c>
      <c r="C94" s="1" t="s">
        <v>302</v>
      </c>
      <c r="D94" s="1" t="s">
        <v>302</v>
      </c>
      <c r="E94" s="1" t="s">
        <v>302</v>
      </c>
      <c r="F94" s="1" t="s">
        <v>302</v>
      </c>
      <c r="G94" s="1" t="s">
        <v>302</v>
      </c>
      <c r="H94" s="1" t="s">
        <v>302</v>
      </c>
      <c r="I94" s="1" t="s">
        <v>302</v>
      </c>
      <c r="J94" s="1" t="s">
        <v>302</v>
      </c>
      <c r="K94" s="1" t="str">
        <f>IF($E94="","",VLOOKUP($E94,'所有线型(字典)'!$A$2:$H$161,7,FALSE))</f>
        <v/>
      </c>
      <c r="L94" s="1" t="str">
        <f>IF($E94="","",VLOOKUP($E94,'所有线型(字典)'!$A$2:$H$161,8,FALSE))</f>
        <v/>
      </c>
      <c r="M94" s="1" t="s">
        <v>302</v>
      </c>
      <c r="N94" s="1" t="s">
        <v>302</v>
      </c>
      <c r="O94" s="1" t="s">
        <v>302</v>
      </c>
      <c r="P94" s="1" t="s">
        <v>302</v>
      </c>
      <c r="Q94" s="1" t="s">
        <v>302</v>
      </c>
      <c r="R94" s="1" t="s">
        <v>302</v>
      </c>
      <c r="S94" s="1" t="s">
        <v>302</v>
      </c>
      <c r="T94" s="1" t="s">
        <v>302</v>
      </c>
      <c r="U94" s="1" t="s">
        <v>302</v>
      </c>
      <c r="V94" s="1" t="s">
        <v>302</v>
      </c>
      <c r="W94" s="1" t="s">
        <v>302</v>
      </c>
      <c r="X94" s="1" t="s">
        <v>302</v>
      </c>
      <c r="Y94" s="1" t="s">
        <v>302</v>
      </c>
      <c r="Z94" s="1" t="s">
        <v>302</v>
      </c>
      <c r="AA94" s="1" t="s">
        <v>302</v>
      </c>
      <c r="AB94" s="1"/>
      <c r="AC94" s="1"/>
    </row>
    <row r="95" spans="1:29" x14ac:dyDescent="0.15">
      <c r="A95" s="1" t="s">
        <v>302</v>
      </c>
      <c r="B95" s="1" t="s">
        <v>302</v>
      </c>
      <c r="C95" s="1" t="s">
        <v>302</v>
      </c>
      <c r="D95" s="1" t="s">
        <v>302</v>
      </c>
      <c r="E95" s="1" t="s">
        <v>302</v>
      </c>
      <c r="F95" s="1" t="s">
        <v>302</v>
      </c>
      <c r="G95" s="1" t="s">
        <v>302</v>
      </c>
      <c r="H95" s="1" t="s">
        <v>302</v>
      </c>
      <c r="I95" s="1" t="s">
        <v>302</v>
      </c>
      <c r="J95" s="1" t="s">
        <v>302</v>
      </c>
      <c r="K95" s="1" t="str">
        <f>IF($E95="","",VLOOKUP($E95,'所有线型(字典)'!$A$2:$H$161,7,FALSE))</f>
        <v/>
      </c>
      <c r="L95" s="1" t="str">
        <f>IF($E95="","",VLOOKUP($E95,'所有线型(字典)'!$A$2:$H$161,8,FALSE))</f>
        <v/>
      </c>
      <c r="M95" s="1" t="s">
        <v>302</v>
      </c>
      <c r="N95" s="1" t="s">
        <v>302</v>
      </c>
      <c r="O95" s="1" t="s">
        <v>302</v>
      </c>
      <c r="P95" s="1" t="s">
        <v>302</v>
      </c>
      <c r="Q95" s="1" t="s">
        <v>302</v>
      </c>
      <c r="R95" s="1" t="s">
        <v>302</v>
      </c>
      <c r="S95" s="1" t="s">
        <v>302</v>
      </c>
      <c r="T95" s="1" t="s">
        <v>302</v>
      </c>
      <c r="U95" s="1" t="s">
        <v>302</v>
      </c>
      <c r="V95" s="1" t="s">
        <v>302</v>
      </c>
      <c r="W95" s="1" t="s">
        <v>302</v>
      </c>
      <c r="X95" s="1" t="s">
        <v>302</v>
      </c>
      <c r="Y95" s="1" t="s">
        <v>302</v>
      </c>
      <c r="Z95" s="1" t="s">
        <v>302</v>
      </c>
      <c r="AA95" s="1" t="s">
        <v>302</v>
      </c>
      <c r="AB95" s="1"/>
      <c r="AC95" s="1"/>
    </row>
    <row r="96" spans="1:29" x14ac:dyDescent="0.15">
      <c r="A96" s="1" t="s">
        <v>302</v>
      </c>
      <c r="B96" s="1" t="s">
        <v>302</v>
      </c>
      <c r="C96" s="1" t="s">
        <v>302</v>
      </c>
      <c r="D96" s="1" t="s">
        <v>302</v>
      </c>
      <c r="E96" s="1" t="s">
        <v>302</v>
      </c>
      <c r="F96" s="1" t="s">
        <v>302</v>
      </c>
      <c r="G96" s="1" t="s">
        <v>302</v>
      </c>
      <c r="H96" s="1" t="s">
        <v>302</v>
      </c>
      <c r="I96" s="1" t="s">
        <v>302</v>
      </c>
      <c r="J96" s="1" t="s">
        <v>302</v>
      </c>
      <c r="K96" s="1" t="str">
        <f>IF($E96="","",VLOOKUP($E96,'所有线型(字典)'!$A$2:$H$161,7,FALSE))</f>
        <v/>
      </c>
      <c r="L96" s="1" t="str">
        <f>IF($E96="","",VLOOKUP($E96,'所有线型(字典)'!$A$2:$H$161,8,FALSE))</f>
        <v/>
      </c>
      <c r="M96" s="1" t="s">
        <v>302</v>
      </c>
      <c r="N96" s="1" t="s">
        <v>302</v>
      </c>
      <c r="O96" s="1" t="s">
        <v>302</v>
      </c>
      <c r="P96" s="1" t="s">
        <v>302</v>
      </c>
      <c r="Q96" s="1" t="s">
        <v>302</v>
      </c>
      <c r="R96" s="1" t="s">
        <v>302</v>
      </c>
      <c r="S96" s="1" t="s">
        <v>302</v>
      </c>
      <c r="T96" s="1" t="s">
        <v>302</v>
      </c>
      <c r="U96" s="1" t="s">
        <v>302</v>
      </c>
      <c r="V96" s="1" t="s">
        <v>302</v>
      </c>
      <c r="W96" s="1" t="s">
        <v>302</v>
      </c>
      <c r="X96" s="1" t="s">
        <v>302</v>
      </c>
      <c r="Y96" s="1" t="s">
        <v>302</v>
      </c>
      <c r="Z96" s="1" t="s">
        <v>302</v>
      </c>
      <c r="AA96" s="1" t="s">
        <v>302</v>
      </c>
      <c r="AB96" s="1"/>
      <c r="AC96" s="1"/>
    </row>
    <row r="97" spans="1:29" x14ac:dyDescent="0.15">
      <c r="A97" s="1" t="s">
        <v>302</v>
      </c>
      <c r="B97" s="1" t="s">
        <v>302</v>
      </c>
      <c r="C97" s="1" t="s">
        <v>302</v>
      </c>
      <c r="D97" s="1" t="s">
        <v>302</v>
      </c>
      <c r="E97" s="1" t="s">
        <v>302</v>
      </c>
      <c r="F97" s="1" t="s">
        <v>302</v>
      </c>
      <c r="G97" s="1" t="s">
        <v>302</v>
      </c>
      <c r="H97" s="1" t="s">
        <v>302</v>
      </c>
      <c r="I97" s="1" t="s">
        <v>302</v>
      </c>
      <c r="J97" s="1" t="s">
        <v>302</v>
      </c>
      <c r="K97" s="1" t="str">
        <f>IF($E97="","",VLOOKUP($E97,'所有线型(字典)'!$A$2:$H$161,7,FALSE))</f>
        <v/>
      </c>
      <c r="L97" s="1" t="str">
        <f>IF($E97="","",VLOOKUP($E97,'所有线型(字典)'!$A$2:$H$161,8,FALSE))</f>
        <v/>
      </c>
      <c r="M97" s="1" t="s">
        <v>302</v>
      </c>
      <c r="N97" s="1" t="s">
        <v>302</v>
      </c>
      <c r="O97" s="1" t="s">
        <v>302</v>
      </c>
      <c r="P97" s="1" t="s">
        <v>302</v>
      </c>
      <c r="Q97" s="1" t="s">
        <v>302</v>
      </c>
      <c r="R97" s="1" t="s">
        <v>302</v>
      </c>
      <c r="S97" s="1" t="s">
        <v>302</v>
      </c>
      <c r="T97" s="1" t="s">
        <v>302</v>
      </c>
      <c r="U97" s="1" t="s">
        <v>302</v>
      </c>
      <c r="V97" s="1" t="s">
        <v>302</v>
      </c>
      <c r="W97" s="1" t="s">
        <v>302</v>
      </c>
      <c r="X97" s="1" t="s">
        <v>302</v>
      </c>
      <c r="Y97" s="1" t="s">
        <v>302</v>
      </c>
      <c r="Z97" s="1" t="s">
        <v>302</v>
      </c>
      <c r="AA97" s="1" t="s">
        <v>302</v>
      </c>
      <c r="AB97" s="1"/>
      <c r="AC97" s="1"/>
    </row>
    <row r="98" spans="1:29" x14ac:dyDescent="0.15">
      <c r="A98" s="1" t="s">
        <v>302</v>
      </c>
      <c r="B98" s="1" t="s">
        <v>302</v>
      </c>
      <c r="C98" s="1" t="s">
        <v>302</v>
      </c>
      <c r="D98" s="1" t="s">
        <v>302</v>
      </c>
      <c r="E98" s="1" t="s">
        <v>302</v>
      </c>
      <c r="F98" s="1" t="s">
        <v>302</v>
      </c>
      <c r="G98" s="1" t="s">
        <v>302</v>
      </c>
      <c r="H98" s="1" t="s">
        <v>302</v>
      </c>
      <c r="I98" s="1" t="s">
        <v>302</v>
      </c>
      <c r="J98" s="1" t="s">
        <v>302</v>
      </c>
      <c r="K98" s="1" t="str">
        <f>IF($E98="","",VLOOKUP($E98,'所有线型(字典)'!$A$2:$H$161,7,FALSE))</f>
        <v/>
      </c>
      <c r="L98" s="1" t="str">
        <f>IF($E98="","",VLOOKUP($E98,'所有线型(字典)'!$A$2:$H$161,8,FALSE))</f>
        <v/>
      </c>
      <c r="M98" s="1" t="s">
        <v>302</v>
      </c>
      <c r="N98" s="1" t="s">
        <v>302</v>
      </c>
      <c r="O98" s="1" t="s">
        <v>302</v>
      </c>
      <c r="P98" s="1" t="s">
        <v>302</v>
      </c>
      <c r="Q98" s="1" t="s">
        <v>302</v>
      </c>
      <c r="R98" s="1" t="s">
        <v>302</v>
      </c>
      <c r="S98" s="1" t="s">
        <v>302</v>
      </c>
      <c r="T98" s="1" t="s">
        <v>302</v>
      </c>
      <c r="U98" s="1" t="s">
        <v>302</v>
      </c>
      <c r="V98" s="1" t="s">
        <v>302</v>
      </c>
      <c r="W98" s="1" t="s">
        <v>302</v>
      </c>
      <c r="X98" s="1" t="s">
        <v>302</v>
      </c>
      <c r="Y98" s="1" t="s">
        <v>302</v>
      </c>
      <c r="Z98" s="1" t="s">
        <v>302</v>
      </c>
      <c r="AA98" s="1" t="s">
        <v>302</v>
      </c>
      <c r="AB98" s="1"/>
      <c r="AC98" s="1"/>
    </row>
    <row r="99" spans="1:29" x14ac:dyDescent="0.15">
      <c r="A99" s="1" t="s">
        <v>302</v>
      </c>
      <c r="B99" s="1" t="s">
        <v>302</v>
      </c>
      <c r="C99" s="1" t="s">
        <v>302</v>
      </c>
      <c r="D99" s="1" t="s">
        <v>302</v>
      </c>
      <c r="E99" s="1" t="s">
        <v>302</v>
      </c>
      <c r="F99" s="1" t="s">
        <v>302</v>
      </c>
      <c r="G99" s="1" t="s">
        <v>302</v>
      </c>
      <c r="H99" s="1" t="s">
        <v>302</v>
      </c>
      <c r="I99" s="1" t="s">
        <v>302</v>
      </c>
      <c r="J99" s="1" t="s">
        <v>302</v>
      </c>
      <c r="K99" s="1" t="str">
        <f>IF($E99="","",VLOOKUP($E99,'所有线型(字典)'!$A$2:$H$161,7,FALSE))</f>
        <v/>
      </c>
      <c r="L99" s="1" t="str">
        <f>IF($E99="","",VLOOKUP($E99,'所有线型(字典)'!$A$2:$H$161,8,FALSE))</f>
        <v/>
      </c>
      <c r="M99" s="1" t="s">
        <v>302</v>
      </c>
      <c r="N99" s="1" t="s">
        <v>302</v>
      </c>
      <c r="O99" s="1" t="s">
        <v>302</v>
      </c>
      <c r="P99" s="1" t="s">
        <v>302</v>
      </c>
      <c r="Q99" s="1" t="s">
        <v>302</v>
      </c>
      <c r="R99" s="1" t="s">
        <v>302</v>
      </c>
      <c r="S99" s="1" t="s">
        <v>302</v>
      </c>
      <c r="T99" s="1" t="s">
        <v>302</v>
      </c>
      <c r="U99" s="1" t="s">
        <v>302</v>
      </c>
      <c r="V99" s="1" t="s">
        <v>302</v>
      </c>
      <c r="W99" s="1" t="s">
        <v>302</v>
      </c>
      <c r="X99" s="1" t="s">
        <v>302</v>
      </c>
      <c r="Y99" s="1" t="s">
        <v>302</v>
      </c>
      <c r="Z99" s="1" t="s">
        <v>302</v>
      </c>
      <c r="AA99" s="1" t="s">
        <v>302</v>
      </c>
      <c r="AB99" s="1"/>
      <c r="AC99" s="1"/>
    </row>
    <row r="100" spans="1:29" x14ac:dyDescent="0.15">
      <c r="A100" s="1" t="s">
        <v>302</v>
      </c>
      <c r="B100" s="1" t="s">
        <v>302</v>
      </c>
      <c r="C100" s="1" t="s">
        <v>302</v>
      </c>
      <c r="D100" s="1" t="s">
        <v>302</v>
      </c>
      <c r="E100" s="1" t="s">
        <v>302</v>
      </c>
      <c r="F100" s="1" t="s">
        <v>302</v>
      </c>
      <c r="G100" s="1" t="s">
        <v>302</v>
      </c>
      <c r="H100" s="1" t="s">
        <v>302</v>
      </c>
      <c r="I100" s="1" t="s">
        <v>302</v>
      </c>
      <c r="J100" s="1" t="s">
        <v>302</v>
      </c>
      <c r="K100" s="1" t="str">
        <f>IF($E100="","",VLOOKUP($E100,'所有线型(字典)'!$A$2:$H$161,7,FALSE))</f>
        <v/>
      </c>
      <c r="L100" s="1" t="str">
        <f>IF($E100="","",VLOOKUP($E100,'所有线型(字典)'!$A$2:$H$161,8,FALSE))</f>
        <v/>
      </c>
      <c r="M100" s="1" t="s">
        <v>302</v>
      </c>
      <c r="N100" s="1" t="s">
        <v>302</v>
      </c>
      <c r="O100" s="1" t="s">
        <v>302</v>
      </c>
      <c r="P100" s="1" t="s">
        <v>302</v>
      </c>
      <c r="Q100" s="1" t="s">
        <v>302</v>
      </c>
      <c r="R100" s="1" t="s">
        <v>302</v>
      </c>
      <c r="S100" s="1" t="s">
        <v>302</v>
      </c>
      <c r="T100" s="1" t="s">
        <v>302</v>
      </c>
      <c r="U100" s="1" t="s">
        <v>302</v>
      </c>
      <c r="V100" s="1" t="s">
        <v>302</v>
      </c>
      <c r="W100" s="1" t="s">
        <v>302</v>
      </c>
      <c r="X100" s="1" t="s">
        <v>302</v>
      </c>
      <c r="Y100" s="1" t="s">
        <v>302</v>
      </c>
      <c r="Z100" s="1" t="s">
        <v>302</v>
      </c>
      <c r="AA100" s="1" t="s">
        <v>302</v>
      </c>
      <c r="AB100" s="1"/>
      <c r="AC100" s="1"/>
    </row>
    <row r="101" spans="1:29" x14ac:dyDescent="0.15">
      <c r="A101" s="1" t="s">
        <v>302</v>
      </c>
      <c r="B101" s="1" t="s">
        <v>302</v>
      </c>
      <c r="C101" s="1" t="s">
        <v>302</v>
      </c>
      <c r="D101" s="1" t="s">
        <v>302</v>
      </c>
      <c r="E101" s="1" t="s">
        <v>302</v>
      </c>
      <c r="F101" s="1" t="s">
        <v>302</v>
      </c>
      <c r="G101" s="1" t="s">
        <v>302</v>
      </c>
      <c r="H101" s="1" t="s">
        <v>302</v>
      </c>
      <c r="I101" s="1" t="s">
        <v>302</v>
      </c>
      <c r="J101" s="1" t="s">
        <v>302</v>
      </c>
      <c r="K101" s="1" t="str">
        <f>IF($E101="","",VLOOKUP($E101,'所有线型(字典)'!$A$2:$H$161,7,FALSE))</f>
        <v/>
      </c>
      <c r="L101" s="1" t="str">
        <f>IF($E101="","",VLOOKUP($E101,'所有线型(字典)'!$A$2:$H$161,8,FALSE))</f>
        <v/>
      </c>
      <c r="M101" s="1" t="s">
        <v>302</v>
      </c>
      <c r="N101" s="1" t="s">
        <v>302</v>
      </c>
      <c r="O101" s="1" t="s">
        <v>302</v>
      </c>
      <c r="P101" s="1" t="s">
        <v>302</v>
      </c>
      <c r="Q101" s="1" t="s">
        <v>302</v>
      </c>
      <c r="R101" s="1" t="s">
        <v>302</v>
      </c>
      <c r="S101" s="1" t="s">
        <v>302</v>
      </c>
      <c r="T101" s="1" t="s">
        <v>302</v>
      </c>
      <c r="U101" s="1" t="s">
        <v>302</v>
      </c>
      <c r="V101" s="1" t="s">
        <v>302</v>
      </c>
      <c r="W101" s="1" t="s">
        <v>302</v>
      </c>
      <c r="X101" s="1" t="s">
        <v>302</v>
      </c>
      <c r="Y101" s="1" t="s">
        <v>302</v>
      </c>
      <c r="Z101" s="1" t="s">
        <v>302</v>
      </c>
      <c r="AA101" s="1" t="s">
        <v>302</v>
      </c>
      <c r="AB101" s="1"/>
      <c r="AC101" s="1"/>
    </row>
    <row r="102" spans="1:29" x14ac:dyDescent="0.15">
      <c r="A102" s="1" t="s">
        <v>302</v>
      </c>
      <c r="B102" s="1" t="s">
        <v>302</v>
      </c>
      <c r="C102" s="1" t="s">
        <v>302</v>
      </c>
      <c r="D102" s="1" t="s">
        <v>302</v>
      </c>
      <c r="E102" s="1" t="s">
        <v>302</v>
      </c>
      <c r="F102" s="1" t="s">
        <v>302</v>
      </c>
      <c r="G102" s="1" t="s">
        <v>302</v>
      </c>
      <c r="H102" s="1" t="s">
        <v>302</v>
      </c>
      <c r="I102" s="1" t="s">
        <v>302</v>
      </c>
      <c r="J102" s="1" t="s">
        <v>302</v>
      </c>
      <c r="K102" s="1" t="str">
        <f>IF($E102="","",VLOOKUP($E102,'所有线型(字典)'!$A$2:$H$161,7,FALSE))</f>
        <v/>
      </c>
      <c r="L102" s="1" t="str">
        <f>IF($E102="","",VLOOKUP($E102,'所有线型(字典)'!$A$2:$H$161,8,FALSE))</f>
        <v/>
      </c>
      <c r="M102" s="1" t="s">
        <v>302</v>
      </c>
      <c r="N102" s="1" t="s">
        <v>302</v>
      </c>
      <c r="O102" s="1" t="s">
        <v>302</v>
      </c>
      <c r="P102" s="1" t="s">
        <v>302</v>
      </c>
      <c r="Q102" s="1" t="s">
        <v>302</v>
      </c>
      <c r="R102" s="1" t="s">
        <v>302</v>
      </c>
      <c r="S102" s="1" t="s">
        <v>302</v>
      </c>
      <c r="T102" s="1" t="s">
        <v>302</v>
      </c>
      <c r="U102" s="1" t="s">
        <v>302</v>
      </c>
      <c r="V102" s="1" t="s">
        <v>302</v>
      </c>
      <c r="W102" s="1" t="s">
        <v>302</v>
      </c>
      <c r="X102" s="1" t="s">
        <v>302</v>
      </c>
      <c r="Y102" s="1" t="s">
        <v>302</v>
      </c>
      <c r="Z102" s="1" t="s">
        <v>302</v>
      </c>
      <c r="AA102" s="1" t="s">
        <v>302</v>
      </c>
      <c r="AB102" s="1"/>
      <c r="AC102" s="1"/>
    </row>
    <row r="103" spans="1:29" x14ac:dyDescent="0.15">
      <c r="A103" s="1" t="s">
        <v>302</v>
      </c>
      <c r="B103" s="1" t="s">
        <v>302</v>
      </c>
      <c r="C103" s="1" t="s">
        <v>302</v>
      </c>
      <c r="D103" s="1" t="s">
        <v>302</v>
      </c>
      <c r="E103" s="1" t="s">
        <v>302</v>
      </c>
      <c r="F103" s="1" t="s">
        <v>302</v>
      </c>
      <c r="G103" s="1" t="s">
        <v>302</v>
      </c>
      <c r="H103" s="1" t="s">
        <v>302</v>
      </c>
      <c r="I103" s="1" t="s">
        <v>302</v>
      </c>
      <c r="J103" s="1" t="s">
        <v>302</v>
      </c>
      <c r="K103" s="1" t="str">
        <f>IF($E103="","",VLOOKUP($E103,'所有线型(字典)'!$A$2:$H$161,7,FALSE))</f>
        <v/>
      </c>
      <c r="L103" s="1" t="str">
        <f>IF($E103="","",VLOOKUP($E103,'所有线型(字典)'!$A$2:$H$161,8,FALSE))</f>
        <v/>
      </c>
      <c r="M103" s="1" t="s">
        <v>302</v>
      </c>
      <c r="N103" s="1" t="s">
        <v>302</v>
      </c>
      <c r="O103" s="1" t="s">
        <v>302</v>
      </c>
      <c r="P103" s="1" t="s">
        <v>302</v>
      </c>
      <c r="Q103" s="1" t="s">
        <v>302</v>
      </c>
      <c r="R103" s="1" t="s">
        <v>302</v>
      </c>
      <c r="S103" s="1" t="s">
        <v>302</v>
      </c>
      <c r="T103" s="1" t="s">
        <v>302</v>
      </c>
      <c r="U103" s="1" t="s">
        <v>302</v>
      </c>
      <c r="V103" s="1" t="s">
        <v>302</v>
      </c>
      <c r="W103" s="1" t="s">
        <v>302</v>
      </c>
      <c r="X103" s="1" t="s">
        <v>302</v>
      </c>
      <c r="Y103" s="1" t="s">
        <v>302</v>
      </c>
      <c r="Z103" s="1" t="s">
        <v>302</v>
      </c>
      <c r="AA103" s="1" t="s">
        <v>302</v>
      </c>
      <c r="AB103" s="1"/>
      <c r="AC103" s="1"/>
    </row>
    <row r="104" spans="1:29" x14ac:dyDescent="0.15">
      <c r="A104" s="1" t="s">
        <v>302</v>
      </c>
      <c r="B104" s="1" t="s">
        <v>302</v>
      </c>
      <c r="C104" s="1" t="s">
        <v>302</v>
      </c>
      <c r="D104" s="1" t="s">
        <v>302</v>
      </c>
      <c r="E104" s="1" t="s">
        <v>302</v>
      </c>
      <c r="F104" s="1" t="s">
        <v>302</v>
      </c>
      <c r="G104" s="1" t="s">
        <v>302</v>
      </c>
      <c r="H104" s="1" t="s">
        <v>302</v>
      </c>
      <c r="I104" s="1" t="s">
        <v>302</v>
      </c>
      <c r="J104" s="1" t="s">
        <v>302</v>
      </c>
      <c r="K104" s="1" t="str">
        <f>IF($E104="","",VLOOKUP($E104,'所有线型(字典)'!$A$2:$H$161,7,FALSE))</f>
        <v/>
      </c>
      <c r="L104" s="1" t="str">
        <f>IF($E104="","",VLOOKUP($E104,'所有线型(字典)'!$A$2:$H$161,8,FALSE))</f>
        <v/>
      </c>
      <c r="M104" s="1" t="s">
        <v>302</v>
      </c>
      <c r="N104" s="1" t="s">
        <v>302</v>
      </c>
      <c r="O104" s="1" t="s">
        <v>302</v>
      </c>
      <c r="P104" s="1" t="s">
        <v>302</v>
      </c>
      <c r="Q104" s="1" t="s">
        <v>302</v>
      </c>
      <c r="R104" s="1" t="s">
        <v>302</v>
      </c>
      <c r="S104" s="1" t="s">
        <v>302</v>
      </c>
      <c r="T104" s="1" t="s">
        <v>302</v>
      </c>
      <c r="U104" s="1" t="s">
        <v>302</v>
      </c>
      <c r="V104" s="1" t="s">
        <v>302</v>
      </c>
      <c r="W104" s="1" t="s">
        <v>302</v>
      </c>
      <c r="X104" s="1" t="s">
        <v>302</v>
      </c>
      <c r="Y104" s="1" t="s">
        <v>302</v>
      </c>
      <c r="Z104" s="1" t="s">
        <v>302</v>
      </c>
      <c r="AA104" s="1" t="s">
        <v>302</v>
      </c>
      <c r="AB104" s="1"/>
      <c r="AC104" s="1"/>
    </row>
    <row r="105" spans="1:29" x14ac:dyDescent="0.15">
      <c r="A105" s="1" t="s">
        <v>302</v>
      </c>
      <c r="B105" s="1" t="s">
        <v>302</v>
      </c>
      <c r="C105" s="1" t="s">
        <v>302</v>
      </c>
      <c r="D105" s="1" t="s">
        <v>302</v>
      </c>
      <c r="E105" s="1" t="s">
        <v>302</v>
      </c>
      <c r="F105" s="1" t="s">
        <v>302</v>
      </c>
      <c r="G105" s="1" t="s">
        <v>302</v>
      </c>
      <c r="H105" s="1" t="s">
        <v>302</v>
      </c>
      <c r="I105" s="1" t="s">
        <v>302</v>
      </c>
      <c r="J105" s="1" t="s">
        <v>302</v>
      </c>
      <c r="K105" s="1" t="str">
        <f>IF($E105="","",VLOOKUP($E105,'所有线型(字典)'!$A$2:$H$161,7,FALSE))</f>
        <v/>
      </c>
      <c r="L105" s="1" t="str">
        <f>IF($E105="","",VLOOKUP($E105,'所有线型(字典)'!$A$2:$H$161,8,FALSE))</f>
        <v/>
      </c>
      <c r="M105" s="1" t="s">
        <v>302</v>
      </c>
      <c r="N105" s="1" t="s">
        <v>302</v>
      </c>
      <c r="O105" s="1" t="s">
        <v>302</v>
      </c>
      <c r="P105" s="1" t="s">
        <v>302</v>
      </c>
      <c r="Q105" s="1" t="s">
        <v>302</v>
      </c>
      <c r="R105" s="1" t="s">
        <v>302</v>
      </c>
      <c r="S105" s="1" t="s">
        <v>302</v>
      </c>
      <c r="T105" s="1" t="s">
        <v>302</v>
      </c>
      <c r="U105" s="1" t="s">
        <v>302</v>
      </c>
      <c r="V105" s="1" t="s">
        <v>302</v>
      </c>
      <c r="W105" s="1" t="s">
        <v>302</v>
      </c>
      <c r="X105" s="1" t="s">
        <v>302</v>
      </c>
      <c r="Y105" s="1" t="s">
        <v>302</v>
      </c>
      <c r="Z105" s="1" t="s">
        <v>302</v>
      </c>
      <c r="AA105" s="1" t="s">
        <v>302</v>
      </c>
      <c r="AB105" s="1"/>
      <c r="AC105" s="1"/>
    </row>
    <row r="106" spans="1:29" x14ac:dyDescent="0.15">
      <c r="A106" s="1" t="s">
        <v>302</v>
      </c>
      <c r="B106" s="1" t="s">
        <v>302</v>
      </c>
      <c r="C106" s="1" t="s">
        <v>302</v>
      </c>
      <c r="D106" s="1" t="s">
        <v>302</v>
      </c>
      <c r="E106" s="1" t="s">
        <v>302</v>
      </c>
      <c r="F106" s="1" t="s">
        <v>302</v>
      </c>
      <c r="G106" s="1" t="s">
        <v>302</v>
      </c>
      <c r="H106" s="1" t="s">
        <v>302</v>
      </c>
      <c r="I106" s="1" t="s">
        <v>302</v>
      </c>
      <c r="J106" s="1" t="s">
        <v>302</v>
      </c>
      <c r="K106" s="1" t="str">
        <f>IF($E106="","",VLOOKUP($E106,'所有线型(字典)'!$A$2:$H$161,7,FALSE))</f>
        <v/>
      </c>
      <c r="L106" s="1" t="str">
        <f>IF($E106="","",VLOOKUP($E106,'所有线型(字典)'!$A$2:$H$161,8,FALSE))</f>
        <v/>
      </c>
      <c r="M106" s="1" t="s">
        <v>302</v>
      </c>
      <c r="N106" s="1" t="s">
        <v>302</v>
      </c>
      <c r="O106" s="1" t="s">
        <v>302</v>
      </c>
      <c r="P106" s="1" t="s">
        <v>302</v>
      </c>
      <c r="Q106" s="1" t="s">
        <v>302</v>
      </c>
      <c r="R106" s="1" t="s">
        <v>302</v>
      </c>
      <c r="S106" s="1" t="s">
        <v>302</v>
      </c>
      <c r="T106" s="1" t="s">
        <v>302</v>
      </c>
      <c r="U106" s="1" t="s">
        <v>302</v>
      </c>
      <c r="V106" s="1" t="s">
        <v>302</v>
      </c>
      <c r="W106" s="1" t="s">
        <v>302</v>
      </c>
      <c r="X106" s="1" t="s">
        <v>302</v>
      </c>
      <c r="Y106" s="1" t="s">
        <v>302</v>
      </c>
      <c r="Z106" s="1" t="s">
        <v>302</v>
      </c>
      <c r="AA106" s="1" t="s">
        <v>302</v>
      </c>
      <c r="AB106" s="1"/>
      <c r="AC106" s="1"/>
    </row>
    <row r="107" spans="1:29" x14ac:dyDescent="0.15">
      <c r="A107" s="1" t="s">
        <v>302</v>
      </c>
      <c r="B107" s="1" t="s">
        <v>302</v>
      </c>
      <c r="C107" s="1" t="s">
        <v>302</v>
      </c>
      <c r="D107" s="1" t="s">
        <v>302</v>
      </c>
      <c r="E107" s="1" t="s">
        <v>302</v>
      </c>
      <c r="F107" s="1" t="s">
        <v>302</v>
      </c>
      <c r="G107" s="1" t="s">
        <v>302</v>
      </c>
      <c r="H107" s="1" t="s">
        <v>302</v>
      </c>
      <c r="I107" s="1" t="s">
        <v>302</v>
      </c>
      <c r="J107" s="1" t="s">
        <v>302</v>
      </c>
      <c r="K107" s="1" t="str">
        <f>IF($E107="","",VLOOKUP($E107,'所有线型(字典)'!$A$2:$H$161,7,FALSE))</f>
        <v/>
      </c>
      <c r="L107" s="1" t="str">
        <f>IF($E107="","",VLOOKUP($E107,'所有线型(字典)'!$A$2:$H$161,8,FALSE))</f>
        <v/>
      </c>
      <c r="M107" s="1" t="s">
        <v>302</v>
      </c>
      <c r="N107" s="1" t="s">
        <v>302</v>
      </c>
      <c r="O107" s="1" t="s">
        <v>302</v>
      </c>
      <c r="P107" s="1" t="s">
        <v>302</v>
      </c>
      <c r="Q107" s="1" t="s">
        <v>302</v>
      </c>
      <c r="R107" s="1" t="s">
        <v>302</v>
      </c>
      <c r="S107" s="1" t="s">
        <v>302</v>
      </c>
      <c r="T107" s="1" t="s">
        <v>302</v>
      </c>
      <c r="U107" s="1" t="s">
        <v>302</v>
      </c>
      <c r="V107" s="1" t="s">
        <v>302</v>
      </c>
      <c r="W107" s="1" t="s">
        <v>302</v>
      </c>
      <c r="X107" s="1" t="s">
        <v>302</v>
      </c>
      <c r="Y107" s="1" t="s">
        <v>302</v>
      </c>
      <c r="Z107" s="1" t="s">
        <v>302</v>
      </c>
      <c r="AA107" s="1" t="s">
        <v>302</v>
      </c>
      <c r="AB107" s="1"/>
      <c r="AC107" s="1"/>
    </row>
    <row r="108" spans="1:29" x14ac:dyDescent="0.15">
      <c r="A108" s="1" t="s">
        <v>302</v>
      </c>
      <c r="B108" s="1" t="s">
        <v>302</v>
      </c>
      <c r="C108" s="1" t="s">
        <v>302</v>
      </c>
      <c r="D108" s="1" t="s">
        <v>302</v>
      </c>
      <c r="E108" s="1" t="s">
        <v>302</v>
      </c>
      <c r="F108" s="1" t="s">
        <v>302</v>
      </c>
      <c r="G108" s="1" t="s">
        <v>302</v>
      </c>
      <c r="H108" s="1" t="s">
        <v>302</v>
      </c>
      <c r="I108" s="1" t="s">
        <v>302</v>
      </c>
      <c r="J108" s="1" t="s">
        <v>302</v>
      </c>
      <c r="K108" s="1" t="str">
        <f>IF($E108="","",VLOOKUP($E108,'所有线型(字典)'!$A$2:$H$161,7,FALSE))</f>
        <v/>
      </c>
      <c r="L108" s="1" t="str">
        <f>IF($E108="","",VLOOKUP($E108,'所有线型(字典)'!$A$2:$H$161,8,FALSE))</f>
        <v/>
      </c>
      <c r="M108" s="1" t="s">
        <v>302</v>
      </c>
      <c r="N108" s="1" t="s">
        <v>302</v>
      </c>
      <c r="O108" s="1" t="s">
        <v>302</v>
      </c>
      <c r="P108" s="1" t="s">
        <v>302</v>
      </c>
      <c r="Q108" s="1" t="s">
        <v>302</v>
      </c>
      <c r="R108" s="1" t="s">
        <v>302</v>
      </c>
      <c r="S108" s="1" t="s">
        <v>302</v>
      </c>
      <c r="T108" s="1" t="s">
        <v>302</v>
      </c>
      <c r="U108" s="1" t="s">
        <v>302</v>
      </c>
      <c r="V108" s="1" t="s">
        <v>302</v>
      </c>
      <c r="W108" s="1" t="s">
        <v>302</v>
      </c>
      <c r="X108" s="1" t="s">
        <v>302</v>
      </c>
      <c r="Y108" s="1" t="s">
        <v>302</v>
      </c>
      <c r="Z108" s="1" t="s">
        <v>302</v>
      </c>
      <c r="AA108" s="1" t="s">
        <v>302</v>
      </c>
      <c r="AB108" s="1"/>
      <c r="AC108" s="1"/>
    </row>
    <row r="109" spans="1:29" x14ac:dyDescent="0.15">
      <c r="A109" s="1" t="s">
        <v>302</v>
      </c>
      <c r="B109" s="1" t="s">
        <v>302</v>
      </c>
      <c r="C109" s="1" t="s">
        <v>302</v>
      </c>
      <c r="D109" s="1" t="s">
        <v>302</v>
      </c>
      <c r="E109" s="1" t="s">
        <v>302</v>
      </c>
      <c r="F109" s="1" t="s">
        <v>302</v>
      </c>
      <c r="G109" s="1" t="s">
        <v>302</v>
      </c>
      <c r="H109" s="1" t="s">
        <v>302</v>
      </c>
      <c r="I109" s="1" t="s">
        <v>302</v>
      </c>
      <c r="J109" s="1" t="s">
        <v>302</v>
      </c>
      <c r="K109" s="1" t="str">
        <f>IF($E109="","",VLOOKUP($E109,'所有线型(字典)'!$A$2:$H$161,7,FALSE))</f>
        <v/>
      </c>
      <c r="L109" s="1" t="str">
        <f>IF($E109="","",VLOOKUP($E109,'所有线型(字典)'!$A$2:$H$161,8,FALSE))</f>
        <v/>
      </c>
      <c r="M109" s="1" t="s">
        <v>302</v>
      </c>
      <c r="N109" s="1" t="s">
        <v>302</v>
      </c>
      <c r="O109" s="1" t="s">
        <v>302</v>
      </c>
      <c r="P109" s="1" t="s">
        <v>302</v>
      </c>
      <c r="Q109" s="1" t="s">
        <v>302</v>
      </c>
      <c r="R109" s="1" t="s">
        <v>302</v>
      </c>
      <c r="S109" s="1" t="s">
        <v>302</v>
      </c>
      <c r="T109" s="1" t="s">
        <v>302</v>
      </c>
      <c r="U109" s="1" t="s">
        <v>302</v>
      </c>
      <c r="V109" s="1" t="s">
        <v>302</v>
      </c>
      <c r="W109" s="1" t="s">
        <v>302</v>
      </c>
      <c r="X109" s="1" t="s">
        <v>302</v>
      </c>
      <c r="Y109" s="1" t="s">
        <v>302</v>
      </c>
      <c r="Z109" s="1" t="s">
        <v>302</v>
      </c>
      <c r="AA109" s="1" t="s">
        <v>302</v>
      </c>
      <c r="AB109" s="1"/>
      <c r="AC109" s="1"/>
    </row>
    <row r="110" spans="1:29" x14ac:dyDescent="0.15">
      <c r="A110" s="1" t="s">
        <v>302</v>
      </c>
      <c r="B110" s="1" t="s">
        <v>302</v>
      </c>
      <c r="C110" s="1" t="s">
        <v>302</v>
      </c>
      <c r="D110" s="1" t="s">
        <v>302</v>
      </c>
      <c r="E110" s="1" t="s">
        <v>302</v>
      </c>
      <c r="F110" s="1" t="s">
        <v>302</v>
      </c>
      <c r="G110" s="1" t="s">
        <v>302</v>
      </c>
      <c r="H110" s="1" t="s">
        <v>302</v>
      </c>
      <c r="I110" s="1" t="s">
        <v>302</v>
      </c>
      <c r="J110" s="1" t="s">
        <v>302</v>
      </c>
      <c r="K110" s="1" t="str">
        <f>IF($E110="","",VLOOKUP($E110,'所有线型(字典)'!$A$2:$H$161,7,FALSE))</f>
        <v/>
      </c>
      <c r="L110" s="1" t="str">
        <f>IF($E110="","",VLOOKUP($E110,'所有线型(字典)'!$A$2:$H$161,8,FALSE))</f>
        <v/>
      </c>
      <c r="M110" s="1" t="s">
        <v>302</v>
      </c>
      <c r="N110" s="1" t="s">
        <v>302</v>
      </c>
      <c r="O110" s="1" t="s">
        <v>302</v>
      </c>
      <c r="P110" s="1" t="s">
        <v>302</v>
      </c>
      <c r="Q110" s="1" t="s">
        <v>302</v>
      </c>
      <c r="R110" s="1" t="s">
        <v>302</v>
      </c>
      <c r="S110" s="1" t="s">
        <v>302</v>
      </c>
      <c r="T110" s="1" t="s">
        <v>302</v>
      </c>
      <c r="U110" s="1" t="s">
        <v>302</v>
      </c>
      <c r="V110" s="1" t="s">
        <v>302</v>
      </c>
      <c r="W110" s="1" t="s">
        <v>302</v>
      </c>
      <c r="X110" s="1" t="s">
        <v>302</v>
      </c>
      <c r="Y110" s="1" t="s">
        <v>302</v>
      </c>
      <c r="Z110" s="1" t="s">
        <v>302</v>
      </c>
      <c r="AA110" s="1" t="s">
        <v>302</v>
      </c>
      <c r="AB110" s="1"/>
      <c r="AC110" s="1"/>
    </row>
    <row r="111" spans="1:29" x14ac:dyDescent="0.15">
      <c r="A111" s="1" t="s">
        <v>302</v>
      </c>
      <c r="B111" s="1" t="s">
        <v>302</v>
      </c>
      <c r="C111" s="1" t="s">
        <v>302</v>
      </c>
      <c r="D111" s="1" t="s">
        <v>302</v>
      </c>
      <c r="E111" s="1" t="s">
        <v>302</v>
      </c>
      <c r="F111" s="1" t="s">
        <v>302</v>
      </c>
      <c r="G111" s="1" t="s">
        <v>302</v>
      </c>
      <c r="H111" s="1" t="s">
        <v>302</v>
      </c>
      <c r="I111" s="1" t="s">
        <v>302</v>
      </c>
      <c r="J111" s="1" t="s">
        <v>302</v>
      </c>
      <c r="K111" s="1" t="str">
        <f>IF($E111="","",VLOOKUP($E111,'所有线型(字典)'!$A$2:$H$161,7,FALSE))</f>
        <v/>
      </c>
      <c r="L111" s="1" t="str">
        <f>IF($E111="","",VLOOKUP($E111,'所有线型(字典)'!$A$2:$H$161,8,FALSE))</f>
        <v/>
      </c>
      <c r="M111" s="1" t="s">
        <v>302</v>
      </c>
      <c r="N111" s="1" t="s">
        <v>302</v>
      </c>
      <c r="O111" s="1" t="s">
        <v>302</v>
      </c>
      <c r="P111" s="1" t="s">
        <v>302</v>
      </c>
      <c r="Q111" s="1" t="s">
        <v>302</v>
      </c>
      <c r="R111" s="1" t="s">
        <v>302</v>
      </c>
      <c r="S111" s="1" t="s">
        <v>302</v>
      </c>
      <c r="T111" s="1" t="s">
        <v>302</v>
      </c>
      <c r="U111" s="1" t="s">
        <v>302</v>
      </c>
      <c r="V111" s="1" t="s">
        <v>302</v>
      </c>
      <c r="W111" s="1" t="s">
        <v>302</v>
      </c>
      <c r="X111" s="1" t="s">
        <v>302</v>
      </c>
      <c r="Y111" s="1" t="s">
        <v>302</v>
      </c>
      <c r="Z111" s="1" t="s">
        <v>302</v>
      </c>
      <c r="AA111" s="1" t="s">
        <v>302</v>
      </c>
      <c r="AB111" s="1"/>
      <c r="AC111" s="1"/>
    </row>
    <row r="112" spans="1:29" x14ac:dyDescent="0.15">
      <c r="A112" s="1" t="s">
        <v>302</v>
      </c>
      <c r="B112" s="1" t="s">
        <v>302</v>
      </c>
      <c r="C112" s="1" t="s">
        <v>302</v>
      </c>
      <c r="D112" s="1" t="s">
        <v>302</v>
      </c>
      <c r="E112" s="1" t="s">
        <v>302</v>
      </c>
      <c r="F112" s="1" t="s">
        <v>302</v>
      </c>
      <c r="G112" s="1" t="s">
        <v>302</v>
      </c>
      <c r="H112" s="1" t="s">
        <v>302</v>
      </c>
      <c r="I112" s="1" t="s">
        <v>302</v>
      </c>
      <c r="J112" s="1" t="s">
        <v>302</v>
      </c>
      <c r="K112" s="1" t="str">
        <f>IF($E112="","",VLOOKUP($E112,'所有线型(字典)'!$A$2:$H$161,7,FALSE))</f>
        <v/>
      </c>
      <c r="L112" s="1" t="str">
        <f>IF($E112="","",VLOOKUP($E112,'所有线型(字典)'!$A$2:$H$161,8,FALSE))</f>
        <v/>
      </c>
      <c r="M112" s="1" t="s">
        <v>302</v>
      </c>
      <c r="N112" s="1" t="s">
        <v>302</v>
      </c>
      <c r="O112" s="1" t="s">
        <v>302</v>
      </c>
      <c r="P112" s="1" t="s">
        <v>302</v>
      </c>
      <c r="Q112" s="1" t="s">
        <v>302</v>
      </c>
      <c r="R112" s="1" t="s">
        <v>302</v>
      </c>
      <c r="S112" s="1" t="s">
        <v>302</v>
      </c>
      <c r="T112" s="1" t="s">
        <v>302</v>
      </c>
      <c r="U112" s="1" t="s">
        <v>302</v>
      </c>
      <c r="V112" s="1" t="s">
        <v>302</v>
      </c>
      <c r="W112" s="1" t="s">
        <v>302</v>
      </c>
      <c r="X112" s="1" t="s">
        <v>302</v>
      </c>
      <c r="Y112" s="1" t="s">
        <v>302</v>
      </c>
      <c r="Z112" s="1" t="s">
        <v>302</v>
      </c>
      <c r="AA112" s="1" t="s">
        <v>302</v>
      </c>
      <c r="AB112" s="1"/>
      <c r="AC112" s="1"/>
    </row>
    <row r="113" spans="1:29" x14ac:dyDescent="0.15">
      <c r="A113" s="1" t="s">
        <v>302</v>
      </c>
      <c r="B113" s="1" t="s">
        <v>302</v>
      </c>
      <c r="C113" s="1" t="s">
        <v>302</v>
      </c>
      <c r="D113" s="1" t="s">
        <v>302</v>
      </c>
      <c r="E113" s="1" t="s">
        <v>302</v>
      </c>
      <c r="F113" s="1" t="s">
        <v>302</v>
      </c>
      <c r="G113" s="1" t="s">
        <v>302</v>
      </c>
      <c r="H113" s="1" t="s">
        <v>302</v>
      </c>
      <c r="I113" s="1" t="s">
        <v>302</v>
      </c>
      <c r="J113" s="1" t="s">
        <v>302</v>
      </c>
      <c r="K113" s="1" t="str">
        <f>IF($E113="","",VLOOKUP($E113,'所有线型(字典)'!$A$2:$H$161,7,FALSE))</f>
        <v/>
      </c>
      <c r="L113" s="1" t="str">
        <f>IF($E113="","",VLOOKUP($E113,'所有线型(字典)'!$A$2:$H$161,8,FALSE))</f>
        <v/>
      </c>
      <c r="M113" s="1" t="s">
        <v>302</v>
      </c>
      <c r="N113" s="1" t="s">
        <v>302</v>
      </c>
      <c r="O113" s="1" t="s">
        <v>302</v>
      </c>
      <c r="P113" s="1" t="s">
        <v>302</v>
      </c>
      <c r="Q113" s="1" t="s">
        <v>302</v>
      </c>
      <c r="R113" s="1" t="s">
        <v>302</v>
      </c>
      <c r="S113" s="1" t="s">
        <v>302</v>
      </c>
      <c r="T113" s="1" t="s">
        <v>302</v>
      </c>
      <c r="U113" s="1" t="s">
        <v>302</v>
      </c>
      <c r="V113" s="1" t="s">
        <v>302</v>
      </c>
      <c r="W113" s="1" t="s">
        <v>302</v>
      </c>
      <c r="X113" s="1" t="s">
        <v>302</v>
      </c>
      <c r="Y113" s="1" t="s">
        <v>302</v>
      </c>
      <c r="Z113" s="1" t="s">
        <v>302</v>
      </c>
      <c r="AA113" s="1" t="s">
        <v>302</v>
      </c>
      <c r="AB113" s="1"/>
      <c r="AC113" s="1"/>
    </row>
    <row r="114" spans="1:29" x14ac:dyDescent="0.15">
      <c r="A114" s="1" t="s">
        <v>302</v>
      </c>
      <c r="B114" s="1" t="s">
        <v>302</v>
      </c>
      <c r="C114" s="1" t="s">
        <v>302</v>
      </c>
      <c r="D114" s="1" t="s">
        <v>302</v>
      </c>
      <c r="E114" s="1" t="s">
        <v>302</v>
      </c>
      <c r="F114" s="1" t="s">
        <v>302</v>
      </c>
      <c r="G114" s="1" t="s">
        <v>302</v>
      </c>
      <c r="H114" s="1" t="s">
        <v>302</v>
      </c>
      <c r="I114" s="1" t="s">
        <v>302</v>
      </c>
      <c r="J114" s="1" t="s">
        <v>302</v>
      </c>
      <c r="K114" s="1" t="str">
        <f>IF($E114="","",VLOOKUP($E114,'所有线型(字典)'!$A$2:$H$161,7,FALSE))</f>
        <v/>
      </c>
      <c r="L114" s="1" t="str">
        <f>IF($E114="","",VLOOKUP($E114,'所有线型(字典)'!$A$2:$H$161,8,FALSE))</f>
        <v/>
      </c>
      <c r="M114" s="1" t="s">
        <v>302</v>
      </c>
      <c r="N114" s="1" t="s">
        <v>302</v>
      </c>
      <c r="O114" s="1" t="s">
        <v>302</v>
      </c>
      <c r="P114" s="1" t="s">
        <v>302</v>
      </c>
      <c r="Q114" s="1" t="s">
        <v>302</v>
      </c>
      <c r="R114" s="1" t="s">
        <v>302</v>
      </c>
      <c r="S114" s="1" t="s">
        <v>302</v>
      </c>
      <c r="T114" s="1" t="s">
        <v>302</v>
      </c>
      <c r="U114" s="1" t="s">
        <v>302</v>
      </c>
      <c r="V114" s="1" t="s">
        <v>302</v>
      </c>
      <c r="W114" s="1" t="s">
        <v>302</v>
      </c>
      <c r="X114" s="1" t="s">
        <v>302</v>
      </c>
      <c r="Y114" s="1" t="s">
        <v>302</v>
      </c>
      <c r="Z114" s="1" t="s">
        <v>302</v>
      </c>
      <c r="AA114" s="1" t="s">
        <v>302</v>
      </c>
      <c r="AB114" s="1"/>
      <c r="AC114" s="1"/>
    </row>
    <row r="115" spans="1:29" x14ac:dyDescent="0.15">
      <c r="A115" s="1" t="s">
        <v>302</v>
      </c>
      <c r="B115" s="1" t="s">
        <v>302</v>
      </c>
      <c r="C115" s="1" t="s">
        <v>302</v>
      </c>
      <c r="D115" s="1" t="s">
        <v>302</v>
      </c>
      <c r="E115" s="1" t="s">
        <v>302</v>
      </c>
      <c r="F115" s="1" t="s">
        <v>302</v>
      </c>
      <c r="G115" s="1" t="s">
        <v>302</v>
      </c>
      <c r="H115" s="1" t="s">
        <v>302</v>
      </c>
      <c r="I115" s="1" t="s">
        <v>302</v>
      </c>
      <c r="J115" s="1" t="s">
        <v>302</v>
      </c>
      <c r="K115" s="1" t="str">
        <f>IF($E115="","",VLOOKUP($E115,'所有线型(字典)'!$A$2:$H$161,7,FALSE))</f>
        <v/>
      </c>
      <c r="L115" s="1" t="str">
        <f>IF($E115="","",VLOOKUP($E115,'所有线型(字典)'!$A$2:$H$161,8,FALSE))</f>
        <v/>
      </c>
      <c r="M115" s="1" t="s">
        <v>302</v>
      </c>
      <c r="N115" s="1" t="s">
        <v>302</v>
      </c>
      <c r="O115" s="1" t="s">
        <v>302</v>
      </c>
      <c r="P115" s="1" t="s">
        <v>302</v>
      </c>
      <c r="Q115" s="1" t="s">
        <v>302</v>
      </c>
      <c r="R115" s="1" t="s">
        <v>302</v>
      </c>
      <c r="S115" s="1" t="s">
        <v>302</v>
      </c>
      <c r="T115" s="1" t="s">
        <v>302</v>
      </c>
      <c r="U115" s="1" t="s">
        <v>302</v>
      </c>
      <c r="V115" s="1" t="s">
        <v>302</v>
      </c>
      <c r="W115" s="1" t="s">
        <v>302</v>
      </c>
      <c r="X115" s="1" t="s">
        <v>302</v>
      </c>
      <c r="Y115" s="1" t="s">
        <v>302</v>
      </c>
      <c r="Z115" s="1" t="s">
        <v>302</v>
      </c>
      <c r="AA115" s="1" t="s">
        <v>302</v>
      </c>
      <c r="AB115" s="1"/>
      <c r="AC115" s="1"/>
    </row>
    <row r="116" spans="1:29" x14ac:dyDescent="0.15">
      <c r="A116" s="1" t="s">
        <v>302</v>
      </c>
      <c r="B116" s="1" t="s">
        <v>302</v>
      </c>
      <c r="C116" s="1" t="s">
        <v>302</v>
      </c>
      <c r="D116" s="1" t="s">
        <v>302</v>
      </c>
      <c r="E116" s="1" t="s">
        <v>302</v>
      </c>
      <c r="F116" s="1" t="s">
        <v>302</v>
      </c>
      <c r="G116" s="1" t="s">
        <v>302</v>
      </c>
      <c r="H116" s="1" t="s">
        <v>302</v>
      </c>
      <c r="I116" s="1" t="s">
        <v>302</v>
      </c>
      <c r="J116" s="1" t="s">
        <v>302</v>
      </c>
      <c r="K116" s="1" t="str">
        <f>IF($E116="","",VLOOKUP($E116,'所有线型(字典)'!$A$2:$H$161,7,FALSE))</f>
        <v/>
      </c>
      <c r="L116" s="1" t="str">
        <f>IF($E116="","",VLOOKUP($E116,'所有线型(字典)'!$A$2:$H$161,8,FALSE))</f>
        <v/>
      </c>
      <c r="M116" s="1" t="s">
        <v>302</v>
      </c>
      <c r="N116" s="1" t="s">
        <v>302</v>
      </c>
      <c r="O116" s="1" t="s">
        <v>302</v>
      </c>
      <c r="P116" s="1" t="s">
        <v>302</v>
      </c>
      <c r="Q116" s="1" t="s">
        <v>302</v>
      </c>
      <c r="R116" s="1" t="s">
        <v>302</v>
      </c>
      <c r="S116" s="1" t="s">
        <v>302</v>
      </c>
      <c r="T116" s="1" t="s">
        <v>302</v>
      </c>
      <c r="U116" s="1" t="s">
        <v>302</v>
      </c>
      <c r="V116" s="1" t="s">
        <v>302</v>
      </c>
      <c r="W116" s="1" t="s">
        <v>302</v>
      </c>
      <c r="X116" s="1" t="s">
        <v>302</v>
      </c>
      <c r="Y116" s="1" t="s">
        <v>302</v>
      </c>
      <c r="Z116" s="1" t="s">
        <v>302</v>
      </c>
      <c r="AA116" s="1" t="s">
        <v>302</v>
      </c>
      <c r="AB116" s="1"/>
      <c r="AC116" s="1"/>
    </row>
    <row r="117" spans="1:29" x14ac:dyDescent="0.15">
      <c r="A117" s="1" t="s">
        <v>302</v>
      </c>
      <c r="B117" s="1" t="s">
        <v>302</v>
      </c>
      <c r="C117" s="1" t="s">
        <v>302</v>
      </c>
      <c r="D117" s="1" t="s">
        <v>302</v>
      </c>
      <c r="E117" s="1" t="s">
        <v>302</v>
      </c>
      <c r="F117" s="1" t="s">
        <v>302</v>
      </c>
      <c r="G117" s="1" t="s">
        <v>302</v>
      </c>
      <c r="H117" s="1" t="s">
        <v>302</v>
      </c>
      <c r="I117" s="1" t="s">
        <v>302</v>
      </c>
      <c r="J117" s="1" t="s">
        <v>302</v>
      </c>
      <c r="K117" s="1" t="str">
        <f>IF($E117="","",VLOOKUP($E117,'所有线型(字典)'!$A$2:$H$161,7,FALSE))</f>
        <v/>
      </c>
      <c r="L117" s="1" t="str">
        <f>IF($E117="","",VLOOKUP($E117,'所有线型(字典)'!$A$2:$H$161,8,FALSE))</f>
        <v/>
      </c>
      <c r="M117" s="1" t="s">
        <v>302</v>
      </c>
      <c r="N117" s="1" t="s">
        <v>302</v>
      </c>
      <c r="O117" s="1" t="s">
        <v>302</v>
      </c>
      <c r="P117" s="1" t="s">
        <v>302</v>
      </c>
      <c r="Q117" s="1" t="s">
        <v>302</v>
      </c>
      <c r="R117" s="1" t="s">
        <v>302</v>
      </c>
      <c r="S117" s="1" t="s">
        <v>302</v>
      </c>
      <c r="T117" s="1" t="s">
        <v>302</v>
      </c>
      <c r="U117" s="1" t="s">
        <v>302</v>
      </c>
      <c r="V117" s="1" t="s">
        <v>302</v>
      </c>
      <c r="W117" s="1" t="s">
        <v>302</v>
      </c>
      <c r="X117" s="1" t="s">
        <v>302</v>
      </c>
      <c r="Y117" s="1" t="s">
        <v>302</v>
      </c>
      <c r="Z117" s="1" t="s">
        <v>302</v>
      </c>
      <c r="AA117" s="1" t="s">
        <v>302</v>
      </c>
      <c r="AB117" s="1"/>
      <c r="AC117" s="1"/>
    </row>
    <row r="118" spans="1:29" x14ac:dyDescent="0.15">
      <c r="A118" s="1" t="s">
        <v>302</v>
      </c>
      <c r="B118" s="1" t="s">
        <v>302</v>
      </c>
      <c r="C118" s="1" t="s">
        <v>302</v>
      </c>
      <c r="D118" s="1" t="s">
        <v>302</v>
      </c>
      <c r="E118" s="1" t="s">
        <v>302</v>
      </c>
      <c r="F118" s="1" t="s">
        <v>302</v>
      </c>
      <c r="G118" s="1" t="s">
        <v>302</v>
      </c>
      <c r="H118" s="1" t="s">
        <v>302</v>
      </c>
      <c r="I118" s="1" t="s">
        <v>302</v>
      </c>
      <c r="J118" s="1" t="s">
        <v>302</v>
      </c>
      <c r="K118" s="1" t="str">
        <f>IF($E118="","",VLOOKUP($E118,'所有线型(字典)'!$A$2:$H$161,7,FALSE))</f>
        <v/>
      </c>
      <c r="L118" s="1" t="str">
        <f>IF($E118="","",VLOOKUP($E118,'所有线型(字典)'!$A$2:$H$161,8,FALSE))</f>
        <v/>
      </c>
      <c r="M118" s="1" t="s">
        <v>302</v>
      </c>
      <c r="N118" s="1" t="s">
        <v>302</v>
      </c>
      <c r="O118" s="1" t="s">
        <v>302</v>
      </c>
      <c r="P118" s="1" t="s">
        <v>302</v>
      </c>
      <c r="Q118" s="1" t="s">
        <v>302</v>
      </c>
      <c r="R118" s="1" t="s">
        <v>302</v>
      </c>
      <c r="S118" s="1" t="s">
        <v>302</v>
      </c>
      <c r="T118" s="1" t="s">
        <v>302</v>
      </c>
      <c r="U118" s="1" t="s">
        <v>302</v>
      </c>
      <c r="V118" s="1" t="s">
        <v>302</v>
      </c>
      <c r="W118" s="1" t="s">
        <v>302</v>
      </c>
      <c r="X118" s="1" t="s">
        <v>302</v>
      </c>
      <c r="Y118" s="1" t="s">
        <v>302</v>
      </c>
      <c r="Z118" s="1" t="s">
        <v>302</v>
      </c>
      <c r="AA118" s="1" t="s">
        <v>302</v>
      </c>
      <c r="AB118" s="1"/>
      <c r="AC118" s="1"/>
    </row>
    <row r="119" spans="1:29" x14ac:dyDescent="0.15">
      <c r="A119" s="1" t="s">
        <v>302</v>
      </c>
      <c r="B119" s="1" t="s">
        <v>302</v>
      </c>
      <c r="C119" s="1" t="s">
        <v>302</v>
      </c>
      <c r="D119" s="1" t="s">
        <v>302</v>
      </c>
      <c r="E119" s="1" t="s">
        <v>302</v>
      </c>
      <c r="F119" s="1" t="s">
        <v>302</v>
      </c>
      <c r="G119" s="1" t="s">
        <v>302</v>
      </c>
      <c r="H119" s="1" t="s">
        <v>302</v>
      </c>
      <c r="I119" s="1" t="s">
        <v>302</v>
      </c>
      <c r="J119" s="1" t="s">
        <v>302</v>
      </c>
      <c r="K119" s="1" t="str">
        <f>IF($E119="","",VLOOKUP($E119,'所有线型(字典)'!$A$2:$H$161,7,FALSE))</f>
        <v/>
      </c>
      <c r="L119" s="1" t="str">
        <f>IF($E119="","",VLOOKUP($E119,'所有线型(字典)'!$A$2:$H$161,8,FALSE))</f>
        <v/>
      </c>
      <c r="M119" s="1" t="s">
        <v>302</v>
      </c>
      <c r="N119" s="1" t="s">
        <v>302</v>
      </c>
      <c r="O119" s="1" t="s">
        <v>302</v>
      </c>
      <c r="P119" s="1" t="s">
        <v>302</v>
      </c>
      <c r="Q119" s="1" t="s">
        <v>302</v>
      </c>
      <c r="R119" s="1" t="s">
        <v>302</v>
      </c>
      <c r="S119" s="1" t="s">
        <v>302</v>
      </c>
      <c r="T119" s="1" t="s">
        <v>302</v>
      </c>
      <c r="U119" s="1" t="s">
        <v>302</v>
      </c>
      <c r="V119" s="1" t="s">
        <v>302</v>
      </c>
      <c r="W119" s="1" t="s">
        <v>302</v>
      </c>
      <c r="X119" s="1" t="s">
        <v>302</v>
      </c>
      <c r="Y119" s="1" t="s">
        <v>302</v>
      </c>
      <c r="Z119" s="1" t="s">
        <v>302</v>
      </c>
      <c r="AA119" s="1" t="s">
        <v>302</v>
      </c>
      <c r="AB119" s="1"/>
      <c r="AC119" s="1"/>
    </row>
    <row r="120" spans="1:29" x14ac:dyDescent="0.15">
      <c r="A120" s="1" t="s">
        <v>302</v>
      </c>
      <c r="B120" s="1" t="s">
        <v>302</v>
      </c>
      <c r="C120" s="1" t="s">
        <v>302</v>
      </c>
      <c r="D120" s="1" t="s">
        <v>302</v>
      </c>
      <c r="E120" s="1" t="s">
        <v>302</v>
      </c>
      <c r="F120" s="1" t="s">
        <v>302</v>
      </c>
      <c r="G120" s="1" t="s">
        <v>302</v>
      </c>
      <c r="H120" s="1" t="s">
        <v>302</v>
      </c>
      <c r="I120" s="1" t="s">
        <v>302</v>
      </c>
      <c r="J120" s="1" t="s">
        <v>302</v>
      </c>
      <c r="K120" s="1" t="str">
        <f>IF($E120="","",VLOOKUP($E120,'所有线型(字典)'!$A$2:$H$161,7,FALSE))</f>
        <v/>
      </c>
      <c r="L120" s="1" t="str">
        <f>IF($E120="","",VLOOKUP($E120,'所有线型(字典)'!$A$2:$H$161,8,FALSE))</f>
        <v/>
      </c>
      <c r="M120" s="1" t="s">
        <v>302</v>
      </c>
      <c r="N120" s="1" t="s">
        <v>302</v>
      </c>
      <c r="O120" s="1" t="s">
        <v>302</v>
      </c>
      <c r="P120" s="1" t="s">
        <v>302</v>
      </c>
      <c r="Q120" s="1" t="s">
        <v>302</v>
      </c>
      <c r="R120" s="1" t="s">
        <v>302</v>
      </c>
      <c r="S120" s="1" t="s">
        <v>302</v>
      </c>
      <c r="T120" s="1" t="s">
        <v>302</v>
      </c>
      <c r="U120" s="1" t="s">
        <v>302</v>
      </c>
      <c r="V120" s="1" t="s">
        <v>302</v>
      </c>
      <c r="W120" s="1" t="s">
        <v>302</v>
      </c>
      <c r="X120" s="1" t="s">
        <v>302</v>
      </c>
      <c r="Y120" s="1" t="s">
        <v>302</v>
      </c>
      <c r="Z120" s="1" t="s">
        <v>302</v>
      </c>
      <c r="AA120" s="1" t="s">
        <v>302</v>
      </c>
      <c r="AB120" s="1"/>
      <c r="AC120" s="1"/>
    </row>
    <row r="121" spans="1:29" x14ac:dyDescent="0.15">
      <c r="A121" s="1" t="s">
        <v>302</v>
      </c>
      <c r="B121" s="1" t="s">
        <v>302</v>
      </c>
      <c r="C121" s="1" t="s">
        <v>302</v>
      </c>
      <c r="D121" s="1" t="s">
        <v>302</v>
      </c>
      <c r="E121" s="1" t="s">
        <v>302</v>
      </c>
      <c r="F121" s="1" t="s">
        <v>302</v>
      </c>
      <c r="G121" s="1" t="s">
        <v>302</v>
      </c>
      <c r="H121" s="1" t="s">
        <v>302</v>
      </c>
      <c r="I121" s="1" t="s">
        <v>302</v>
      </c>
      <c r="J121" s="1" t="s">
        <v>302</v>
      </c>
      <c r="K121" s="1" t="str">
        <f>IF($E121="","",VLOOKUP($E121,'所有线型(字典)'!$A$2:$H$161,7,FALSE))</f>
        <v/>
      </c>
      <c r="L121" s="1" t="str">
        <f>IF($E121="","",VLOOKUP($E121,'所有线型(字典)'!$A$2:$H$161,8,FALSE))</f>
        <v/>
      </c>
      <c r="M121" s="1" t="s">
        <v>302</v>
      </c>
      <c r="N121" s="1" t="s">
        <v>302</v>
      </c>
      <c r="O121" s="1" t="s">
        <v>302</v>
      </c>
      <c r="P121" s="1" t="s">
        <v>302</v>
      </c>
      <c r="Q121" s="1" t="s">
        <v>302</v>
      </c>
      <c r="R121" s="1" t="s">
        <v>302</v>
      </c>
      <c r="S121" s="1" t="s">
        <v>302</v>
      </c>
      <c r="T121" s="1" t="s">
        <v>302</v>
      </c>
      <c r="U121" s="1" t="s">
        <v>302</v>
      </c>
      <c r="V121" s="1" t="s">
        <v>302</v>
      </c>
      <c r="W121" s="1" t="s">
        <v>302</v>
      </c>
      <c r="X121" s="1" t="s">
        <v>302</v>
      </c>
      <c r="Y121" s="1" t="s">
        <v>302</v>
      </c>
      <c r="Z121" s="1" t="s">
        <v>302</v>
      </c>
      <c r="AA121" s="1" t="s">
        <v>302</v>
      </c>
      <c r="AB121" s="1"/>
      <c r="AC121" s="1"/>
    </row>
    <row r="122" spans="1:29" x14ac:dyDescent="0.15">
      <c r="A122" s="1" t="s">
        <v>302</v>
      </c>
      <c r="B122" s="1" t="s">
        <v>302</v>
      </c>
      <c r="C122" s="1" t="s">
        <v>302</v>
      </c>
      <c r="D122" s="1" t="s">
        <v>302</v>
      </c>
      <c r="E122" s="1" t="s">
        <v>302</v>
      </c>
      <c r="F122" s="1" t="s">
        <v>302</v>
      </c>
      <c r="G122" s="1" t="s">
        <v>302</v>
      </c>
      <c r="H122" s="1" t="s">
        <v>302</v>
      </c>
      <c r="I122" s="1" t="s">
        <v>302</v>
      </c>
      <c r="J122" s="1" t="s">
        <v>302</v>
      </c>
      <c r="K122" s="1" t="str">
        <f>IF($E122="","",VLOOKUP($E122,'所有线型(字典)'!$A$2:$H$161,7,FALSE))</f>
        <v/>
      </c>
      <c r="L122" s="1" t="str">
        <f>IF($E122="","",VLOOKUP($E122,'所有线型(字典)'!$A$2:$H$161,8,FALSE))</f>
        <v/>
      </c>
      <c r="M122" s="1" t="s">
        <v>302</v>
      </c>
      <c r="N122" s="1" t="s">
        <v>302</v>
      </c>
      <c r="O122" s="1" t="s">
        <v>302</v>
      </c>
      <c r="P122" s="1" t="s">
        <v>302</v>
      </c>
      <c r="Q122" s="1" t="s">
        <v>302</v>
      </c>
      <c r="R122" s="1" t="s">
        <v>302</v>
      </c>
      <c r="S122" s="1" t="s">
        <v>302</v>
      </c>
      <c r="T122" s="1" t="s">
        <v>302</v>
      </c>
      <c r="U122" s="1" t="s">
        <v>302</v>
      </c>
      <c r="V122" s="1" t="s">
        <v>302</v>
      </c>
      <c r="W122" s="1" t="s">
        <v>302</v>
      </c>
      <c r="X122" s="1" t="s">
        <v>302</v>
      </c>
      <c r="Y122" s="1" t="s">
        <v>302</v>
      </c>
      <c r="Z122" s="1" t="s">
        <v>302</v>
      </c>
      <c r="AA122" s="1" t="s">
        <v>302</v>
      </c>
      <c r="AB122" s="1"/>
      <c r="AC122" s="1"/>
    </row>
    <row r="123" spans="1:29" x14ac:dyDescent="0.15">
      <c r="A123" s="1" t="s">
        <v>302</v>
      </c>
      <c r="B123" s="1" t="s">
        <v>302</v>
      </c>
      <c r="C123" s="1" t="s">
        <v>302</v>
      </c>
      <c r="D123" s="1" t="s">
        <v>302</v>
      </c>
      <c r="E123" s="1" t="s">
        <v>302</v>
      </c>
      <c r="F123" s="1" t="s">
        <v>302</v>
      </c>
      <c r="G123" s="1" t="s">
        <v>302</v>
      </c>
      <c r="H123" s="1" t="s">
        <v>302</v>
      </c>
      <c r="I123" s="1" t="s">
        <v>302</v>
      </c>
      <c r="J123" s="1" t="s">
        <v>302</v>
      </c>
      <c r="K123" s="1" t="str">
        <f>IF($E123="","",VLOOKUP($E123,'所有线型(字典)'!$A$2:$H$161,7,FALSE))</f>
        <v/>
      </c>
      <c r="L123" s="1" t="str">
        <f>IF($E123="","",VLOOKUP($E123,'所有线型(字典)'!$A$2:$H$161,8,FALSE))</f>
        <v/>
      </c>
      <c r="M123" s="1" t="s">
        <v>302</v>
      </c>
      <c r="N123" s="1" t="s">
        <v>302</v>
      </c>
      <c r="O123" s="1" t="s">
        <v>302</v>
      </c>
      <c r="P123" s="1" t="s">
        <v>302</v>
      </c>
      <c r="Q123" s="1" t="s">
        <v>302</v>
      </c>
      <c r="R123" s="1" t="s">
        <v>302</v>
      </c>
      <c r="S123" s="1" t="s">
        <v>302</v>
      </c>
      <c r="T123" s="1" t="s">
        <v>302</v>
      </c>
      <c r="U123" s="1" t="s">
        <v>302</v>
      </c>
      <c r="V123" s="1" t="s">
        <v>302</v>
      </c>
      <c r="W123" s="1" t="s">
        <v>302</v>
      </c>
      <c r="X123" s="1" t="s">
        <v>302</v>
      </c>
      <c r="Y123" s="1" t="s">
        <v>302</v>
      </c>
      <c r="Z123" s="1" t="s">
        <v>302</v>
      </c>
      <c r="AA123" s="1" t="s">
        <v>302</v>
      </c>
      <c r="AB123" s="1"/>
      <c r="AC123" s="1"/>
    </row>
    <row r="124" spans="1:29" x14ac:dyDescent="0.15">
      <c r="A124" s="1" t="s">
        <v>302</v>
      </c>
      <c r="B124" s="1" t="s">
        <v>302</v>
      </c>
      <c r="C124" s="1" t="s">
        <v>302</v>
      </c>
      <c r="D124" s="1" t="s">
        <v>302</v>
      </c>
      <c r="E124" s="1" t="s">
        <v>302</v>
      </c>
      <c r="F124" s="1" t="s">
        <v>302</v>
      </c>
      <c r="G124" s="1" t="s">
        <v>302</v>
      </c>
      <c r="H124" s="1" t="s">
        <v>302</v>
      </c>
      <c r="I124" s="1" t="s">
        <v>302</v>
      </c>
      <c r="J124" s="1" t="s">
        <v>302</v>
      </c>
      <c r="K124" s="1" t="str">
        <f>IF($E124="","",VLOOKUP($E124,'所有线型(字典)'!$A$2:$H$161,7,FALSE))</f>
        <v/>
      </c>
      <c r="L124" s="1" t="str">
        <f>IF($E124="","",VLOOKUP($E124,'所有线型(字典)'!$A$2:$H$161,8,FALSE))</f>
        <v/>
      </c>
      <c r="M124" s="1" t="s">
        <v>302</v>
      </c>
      <c r="N124" s="1" t="s">
        <v>302</v>
      </c>
      <c r="O124" s="1" t="s">
        <v>302</v>
      </c>
      <c r="P124" s="1" t="s">
        <v>302</v>
      </c>
      <c r="Q124" s="1" t="s">
        <v>302</v>
      </c>
      <c r="R124" s="1" t="s">
        <v>302</v>
      </c>
      <c r="S124" s="1" t="s">
        <v>302</v>
      </c>
      <c r="T124" s="1" t="s">
        <v>302</v>
      </c>
      <c r="U124" s="1" t="s">
        <v>302</v>
      </c>
      <c r="V124" s="1" t="s">
        <v>302</v>
      </c>
      <c r="W124" s="1" t="s">
        <v>302</v>
      </c>
      <c r="X124" s="1" t="s">
        <v>302</v>
      </c>
      <c r="Y124" s="1" t="s">
        <v>302</v>
      </c>
      <c r="Z124" s="1" t="s">
        <v>302</v>
      </c>
      <c r="AA124" s="1" t="s">
        <v>302</v>
      </c>
      <c r="AB124" s="1"/>
      <c r="AC124" s="1"/>
    </row>
    <row r="125" spans="1:29" x14ac:dyDescent="0.15">
      <c r="A125" s="1" t="s">
        <v>302</v>
      </c>
      <c r="B125" s="1" t="s">
        <v>302</v>
      </c>
      <c r="C125" s="1" t="s">
        <v>302</v>
      </c>
      <c r="D125" s="1" t="s">
        <v>302</v>
      </c>
      <c r="E125" s="1" t="s">
        <v>302</v>
      </c>
      <c r="F125" s="1" t="s">
        <v>302</v>
      </c>
      <c r="G125" s="1" t="s">
        <v>302</v>
      </c>
      <c r="H125" s="1" t="s">
        <v>302</v>
      </c>
      <c r="I125" s="1" t="s">
        <v>302</v>
      </c>
      <c r="J125" s="1" t="s">
        <v>302</v>
      </c>
      <c r="K125" s="1" t="str">
        <f>IF($E125="","",VLOOKUP($E125,'所有线型(字典)'!$A$2:$H$161,7,FALSE))</f>
        <v/>
      </c>
      <c r="L125" s="1" t="str">
        <f>IF($E125="","",VLOOKUP($E125,'所有线型(字典)'!$A$2:$H$161,8,FALSE))</f>
        <v/>
      </c>
      <c r="M125" s="1" t="s">
        <v>302</v>
      </c>
      <c r="N125" s="1" t="s">
        <v>302</v>
      </c>
      <c r="O125" s="1" t="s">
        <v>302</v>
      </c>
      <c r="P125" s="1" t="s">
        <v>302</v>
      </c>
      <c r="Q125" s="1" t="s">
        <v>302</v>
      </c>
      <c r="R125" s="1" t="s">
        <v>302</v>
      </c>
      <c r="S125" s="1" t="s">
        <v>302</v>
      </c>
      <c r="T125" s="1" t="s">
        <v>302</v>
      </c>
      <c r="U125" s="1" t="s">
        <v>302</v>
      </c>
      <c r="V125" s="1" t="s">
        <v>302</v>
      </c>
      <c r="W125" s="1" t="s">
        <v>302</v>
      </c>
      <c r="X125" s="1" t="s">
        <v>302</v>
      </c>
      <c r="Y125" s="1" t="s">
        <v>302</v>
      </c>
      <c r="Z125" s="1" t="s">
        <v>302</v>
      </c>
      <c r="AA125" s="1" t="s">
        <v>302</v>
      </c>
      <c r="AB125" s="1"/>
      <c r="AC125" s="1"/>
    </row>
    <row r="126" spans="1:29" x14ac:dyDescent="0.15">
      <c r="A126" s="1" t="s">
        <v>302</v>
      </c>
      <c r="B126" s="1" t="s">
        <v>302</v>
      </c>
      <c r="C126" s="1" t="s">
        <v>302</v>
      </c>
      <c r="D126" s="1" t="s">
        <v>302</v>
      </c>
      <c r="E126" s="1" t="s">
        <v>302</v>
      </c>
      <c r="F126" s="1" t="s">
        <v>302</v>
      </c>
      <c r="G126" s="1" t="s">
        <v>302</v>
      </c>
      <c r="H126" s="1" t="s">
        <v>302</v>
      </c>
      <c r="I126" s="1" t="s">
        <v>302</v>
      </c>
      <c r="J126" s="1" t="s">
        <v>302</v>
      </c>
      <c r="K126" s="1" t="str">
        <f>IF($E126="","",VLOOKUP($E126,'所有线型(字典)'!$A$2:$H$161,7,FALSE))</f>
        <v/>
      </c>
      <c r="L126" s="1" t="str">
        <f>IF($E126="","",VLOOKUP($E126,'所有线型(字典)'!$A$2:$H$161,8,FALSE))</f>
        <v/>
      </c>
      <c r="M126" s="1" t="s">
        <v>302</v>
      </c>
      <c r="N126" s="1" t="s">
        <v>302</v>
      </c>
      <c r="O126" s="1" t="s">
        <v>302</v>
      </c>
      <c r="P126" s="1" t="s">
        <v>302</v>
      </c>
      <c r="Q126" s="1" t="s">
        <v>302</v>
      </c>
      <c r="R126" s="1" t="s">
        <v>302</v>
      </c>
      <c r="S126" s="1" t="s">
        <v>302</v>
      </c>
      <c r="T126" s="1" t="s">
        <v>302</v>
      </c>
      <c r="U126" s="1" t="s">
        <v>302</v>
      </c>
      <c r="V126" s="1" t="s">
        <v>302</v>
      </c>
      <c r="W126" s="1" t="s">
        <v>302</v>
      </c>
      <c r="X126" s="1" t="s">
        <v>302</v>
      </c>
      <c r="Y126" s="1" t="s">
        <v>302</v>
      </c>
      <c r="Z126" s="1" t="s">
        <v>302</v>
      </c>
      <c r="AA126" s="1" t="s">
        <v>302</v>
      </c>
      <c r="AB126" s="1"/>
      <c r="AC126" s="1"/>
    </row>
    <row r="127" spans="1:29" x14ac:dyDescent="0.15">
      <c r="A127" s="1" t="s">
        <v>302</v>
      </c>
      <c r="B127" s="1" t="s">
        <v>302</v>
      </c>
      <c r="C127" s="1" t="s">
        <v>302</v>
      </c>
      <c r="D127" s="1" t="s">
        <v>302</v>
      </c>
      <c r="E127" s="1" t="s">
        <v>302</v>
      </c>
      <c r="F127" s="1" t="s">
        <v>302</v>
      </c>
      <c r="G127" s="1" t="s">
        <v>302</v>
      </c>
      <c r="H127" s="1" t="s">
        <v>302</v>
      </c>
      <c r="I127" s="1" t="s">
        <v>302</v>
      </c>
      <c r="J127" s="1" t="s">
        <v>302</v>
      </c>
      <c r="K127" s="1" t="str">
        <f>IF($E127="","",VLOOKUP($E127,'所有线型(字典)'!$A$2:$H$161,7,FALSE))</f>
        <v/>
      </c>
      <c r="L127" s="1" t="str">
        <f>IF($E127="","",VLOOKUP($E127,'所有线型(字典)'!$A$2:$H$161,8,FALSE))</f>
        <v/>
      </c>
      <c r="M127" s="1" t="s">
        <v>302</v>
      </c>
      <c r="N127" s="1" t="s">
        <v>302</v>
      </c>
      <c r="O127" s="1" t="s">
        <v>302</v>
      </c>
      <c r="P127" s="1" t="s">
        <v>302</v>
      </c>
      <c r="Q127" s="1" t="s">
        <v>302</v>
      </c>
      <c r="R127" s="1" t="s">
        <v>302</v>
      </c>
      <c r="S127" s="1" t="s">
        <v>302</v>
      </c>
      <c r="T127" s="1" t="s">
        <v>302</v>
      </c>
      <c r="U127" s="1" t="s">
        <v>302</v>
      </c>
      <c r="V127" s="1" t="s">
        <v>302</v>
      </c>
      <c r="W127" s="1" t="s">
        <v>302</v>
      </c>
      <c r="X127" s="1" t="s">
        <v>302</v>
      </c>
      <c r="Y127" s="1" t="s">
        <v>302</v>
      </c>
      <c r="Z127" s="1" t="s">
        <v>302</v>
      </c>
      <c r="AA127" s="1" t="s">
        <v>302</v>
      </c>
      <c r="AB127" s="1"/>
      <c r="AC127" s="1"/>
    </row>
    <row r="128" spans="1:29" x14ac:dyDescent="0.15">
      <c r="A128" s="1" t="s">
        <v>302</v>
      </c>
      <c r="B128" s="1" t="s">
        <v>302</v>
      </c>
      <c r="C128" s="1" t="s">
        <v>302</v>
      </c>
      <c r="D128" s="1" t="s">
        <v>302</v>
      </c>
      <c r="E128" s="1" t="s">
        <v>302</v>
      </c>
      <c r="F128" s="1" t="s">
        <v>302</v>
      </c>
      <c r="G128" s="1" t="s">
        <v>302</v>
      </c>
      <c r="H128" s="1" t="s">
        <v>302</v>
      </c>
      <c r="I128" s="1" t="s">
        <v>302</v>
      </c>
      <c r="J128" s="1" t="s">
        <v>302</v>
      </c>
      <c r="K128" s="1" t="str">
        <f>IF($E128="","",VLOOKUP($E128,'所有线型(字典)'!$A$2:$H$161,7,FALSE))</f>
        <v/>
      </c>
      <c r="L128" s="1" t="str">
        <f>IF($E128="","",VLOOKUP($E128,'所有线型(字典)'!$A$2:$H$161,8,FALSE))</f>
        <v/>
      </c>
      <c r="M128" s="1" t="s">
        <v>302</v>
      </c>
      <c r="N128" s="1" t="s">
        <v>302</v>
      </c>
      <c r="O128" s="1" t="s">
        <v>302</v>
      </c>
      <c r="P128" s="1" t="s">
        <v>302</v>
      </c>
      <c r="Q128" s="1" t="s">
        <v>302</v>
      </c>
      <c r="R128" s="1" t="s">
        <v>302</v>
      </c>
      <c r="S128" s="1" t="s">
        <v>302</v>
      </c>
      <c r="T128" s="1" t="s">
        <v>302</v>
      </c>
      <c r="U128" s="1" t="s">
        <v>302</v>
      </c>
      <c r="V128" s="1" t="s">
        <v>302</v>
      </c>
      <c r="W128" s="1" t="s">
        <v>302</v>
      </c>
      <c r="X128" s="1" t="s">
        <v>302</v>
      </c>
      <c r="Y128" s="1" t="s">
        <v>302</v>
      </c>
      <c r="Z128" s="1" t="s">
        <v>302</v>
      </c>
      <c r="AA128" s="1" t="s">
        <v>302</v>
      </c>
      <c r="AB128" s="1"/>
      <c r="AC128" s="1"/>
    </row>
    <row r="129" spans="1:29" x14ac:dyDescent="0.15">
      <c r="A129" s="1" t="s">
        <v>302</v>
      </c>
      <c r="B129" s="1" t="s">
        <v>302</v>
      </c>
      <c r="C129" s="1" t="s">
        <v>302</v>
      </c>
      <c r="D129" s="1" t="s">
        <v>302</v>
      </c>
      <c r="E129" s="1" t="s">
        <v>302</v>
      </c>
      <c r="F129" s="1" t="s">
        <v>302</v>
      </c>
      <c r="G129" s="1" t="s">
        <v>302</v>
      </c>
      <c r="H129" s="1" t="s">
        <v>302</v>
      </c>
      <c r="I129" s="1" t="s">
        <v>302</v>
      </c>
      <c r="J129" s="1" t="s">
        <v>302</v>
      </c>
      <c r="K129" s="1" t="str">
        <f>IF($E129="","",VLOOKUP($E129,'所有线型(字典)'!$A$2:$H$161,7,FALSE))</f>
        <v/>
      </c>
      <c r="L129" s="1" t="str">
        <f>IF($E129="","",VLOOKUP($E129,'所有线型(字典)'!$A$2:$H$161,8,FALSE))</f>
        <v/>
      </c>
      <c r="M129" s="1" t="s">
        <v>302</v>
      </c>
      <c r="N129" s="1" t="s">
        <v>302</v>
      </c>
      <c r="O129" s="1" t="s">
        <v>302</v>
      </c>
      <c r="P129" s="1" t="s">
        <v>302</v>
      </c>
      <c r="Q129" s="1" t="s">
        <v>302</v>
      </c>
      <c r="R129" s="1" t="s">
        <v>302</v>
      </c>
      <c r="S129" s="1" t="s">
        <v>302</v>
      </c>
      <c r="T129" s="1" t="s">
        <v>302</v>
      </c>
      <c r="U129" s="1" t="s">
        <v>302</v>
      </c>
      <c r="V129" s="1" t="s">
        <v>302</v>
      </c>
      <c r="W129" s="1" t="s">
        <v>302</v>
      </c>
      <c r="X129" s="1" t="s">
        <v>302</v>
      </c>
      <c r="Y129" s="1" t="s">
        <v>302</v>
      </c>
      <c r="Z129" s="1" t="s">
        <v>302</v>
      </c>
      <c r="AA129" s="1" t="s">
        <v>302</v>
      </c>
      <c r="AB129" s="1"/>
      <c r="AC129" s="1"/>
    </row>
    <row r="130" spans="1:29" x14ac:dyDescent="0.15">
      <c r="A130" s="1" t="s">
        <v>302</v>
      </c>
      <c r="B130" s="1" t="s">
        <v>302</v>
      </c>
      <c r="C130" s="1" t="s">
        <v>302</v>
      </c>
      <c r="D130" s="1" t="s">
        <v>302</v>
      </c>
      <c r="E130" s="1" t="s">
        <v>302</v>
      </c>
      <c r="F130" s="1" t="s">
        <v>302</v>
      </c>
      <c r="G130" s="1" t="s">
        <v>302</v>
      </c>
      <c r="H130" s="1" t="s">
        <v>302</v>
      </c>
      <c r="I130" s="1" t="s">
        <v>302</v>
      </c>
      <c r="J130" s="1" t="s">
        <v>302</v>
      </c>
      <c r="K130" s="1" t="str">
        <f>IF($E130="","",VLOOKUP($E130,'所有线型(字典)'!$A$2:$H$161,7,FALSE))</f>
        <v/>
      </c>
      <c r="L130" s="1" t="str">
        <f>IF($E130="","",VLOOKUP($E130,'所有线型(字典)'!$A$2:$H$161,8,FALSE))</f>
        <v/>
      </c>
      <c r="M130" s="1" t="s">
        <v>302</v>
      </c>
      <c r="N130" s="1" t="s">
        <v>302</v>
      </c>
      <c r="O130" s="1" t="s">
        <v>302</v>
      </c>
      <c r="P130" s="1" t="s">
        <v>302</v>
      </c>
      <c r="Q130" s="1" t="s">
        <v>302</v>
      </c>
      <c r="R130" s="1" t="s">
        <v>302</v>
      </c>
      <c r="S130" s="1" t="s">
        <v>302</v>
      </c>
      <c r="T130" s="1" t="s">
        <v>302</v>
      </c>
      <c r="U130" s="1" t="s">
        <v>302</v>
      </c>
      <c r="V130" s="1" t="s">
        <v>302</v>
      </c>
      <c r="W130" s="1" t="s">
        <v>302</v>
      </c>
      <c r="X130" s="1" t="s">
        <v>302</v>
      </c>
      <c r="Y130" s="1" t="s">
        <v>302</v>
      </c>
      <c r="Z130" s="1" t="s">
        <v>302</v>
      </c>
      <c r="AA130" s="1" t="s">
        <v>302</v>
      </c>
      <c r="AB130" s="1"/>
      <c r="AC130" s="1"/>
    </row>
    <row r="131" spans="1:29" x14ac:dyDescent="0.15">
      <c r="A131" s="1" t="s">
        <v>302</v>
      </c>
      <c r="B131" s="1" t="s">
        <v>302</v>
      </c>
      <c r="C131" s="1" t="s">
        <v>302</v>
      </c>
      <c r="D131" s="1" t="s">
        <v>302</v>
      </c>
      <c r="E131" s="1" t="s">
        <v>302</v>
      </c>
      <c r="F131" s="1" t="s">
        <v>302</v>
      </c>
      <c r="G131" s="1" t="s">
        <v>302</v>
      </c>
      <c r="H131" s="1" t="s">
        <v>302</v>
      </c>
      <c r="I131" s="1" t="s">
        <v>302</v>
      </c>
      <c r="J131" s="1" t="s">
        <v>302</v>
      </c>
      <c r="K131" s="1" t="str">
        <f>IF($E131="","",VLOOKUP($E131,'所有线型(字典)'!$A$2:$H$161,7,FALSE))</f>
        <v/>
      </c>
      <c r="L131" s="1" t="str">
        <f>IF($E131="","",VLOOKUP($E131,'所有线型(字典)'!$A$2:$H$161,8,FALSE))</f>
        <v/>
      </c>
      <c r="M131" s="1" t="s">
        <v>302</v>
      </c>
      <c r="N131" s="1" t="s">
        <v>302</v>
      </c>
      <c r="O131" s="1" t="s">
        <v>302</v>
      </c>
      <c r="P131" s="1" t="s">
        <v>302</v>
      </c>
      <c r="Q131" s="1" t="s">
        <v>302</v>
      </c>
      <c r="R131" s="1" t="s">
        <v>302</v>
      </c>
      <c r="S131" s="1" t="s">
        <v>302</v>
      </c>
      <c r="T131" s="1" t="s">
        <v>302</v>
      </c>
      <c r="U131" s="1" t="s">
        <v>302</v>
      </c>
      <c r="V131" s="1" t="s">
        <v>302</v>
      </c>
      <c r="W131" s="1" t="s">
        <v>302</v>
      </c>
      <c r="X131" s="1" t="s">
        <v>302</v>
      </c>
      <c r="Y131" s="1" t="s">
        <v>302</v>
      </c>
      <c r="Z131" s="1" t="s">
        <v>302</v>
      </c>
      <c r="AA131" s="1" t="s">
        <v>302</v>
      </c>
      <c r="AB131" s="1"/>
      <c r="AC131" s="1"/>
    </row>
    <row r="132" spans="1:29" x14ac:dyDescent="0.15">
      <c r="A132" s="1" t="s">
        <v>302</v>
      </c>
      <c r="B132" s="1" t="s">
        <v>302</v>
      </c>
      <c r="C132" s="1" t="s">
        <v>302</v>
      </c>
      <c r="D132" s="1" t="s">
        <v>302</v>
      </c>
      <c r="E132" s="1" t="s">
        <v>302</v>
      </c>
      <c r="F132" s="1" t="s">
        <v>302</v>
      </c>
      <c r="G132" s="1" t="s">
        <v>302</v>
      </c>
      <c r="H132" s="1" t="s">
        <v>302</v>
      </c>
      <c r="I132" s="1" t="s">
        <v>302</v>
      </c>
      <c r="J132" s="1" t="s">
        <v>302</v>
      </c>
      <c r="K132" s="1" t="str">
        <f>IF($E132="","",VLOOKUP($E132,'所有线型(字典)'!$A$2:$H$161,7,FALSE))</f>
        <v/>
      </c>
      <c r="L132" s="1" t="str">
        <f>IF($E132="","",VLOOKUP($E132,'所有线型(字典)'!$A$2:$H$161,8,FALSE))</f>
        <v/>
      </c>
      <c r="M132" s="1" t="s">
        <v>302</v>
      </c>
      <c r="N132" s="1" t="s">
        <v>302</v>
      </c>
      <c r="O132" s="1" t="s">
        <v>302</v>
      </c>
      <c r="P132" s="1" t="s">
        <v>302</v>
      </c>
      <c r="Q132" s="1" t="s">
        <v>302</v>
      </c>
      <c r="R132" s="1" t="s">
        <v>302</v>
      </c>
      <c r="S132" s="1" t="s">
        <v>302</v>
      </c>
      <c r="T132" s="1" t="s">
        <v>302</v>
      </c>
      <c r="U132" s="1" t="s">
        <v>302</v>
      </c>
      <c r="V132" s="1" t="s">
        <v>302</v>
      </c>
      <c r="W132" s="1" t="s">
        <v>302</v>
      </c>
      <c r="X132" s="1" t="s">
        <v>302</v>
      </c>
      <c r="Y132" s="1" t="s">
        <v>302</v>
      </c>
      <c r="Z132" s="1" t="s">
        <v>302</v>
      </c>
      <c r="AA132" s="1" t="s">
        <v>302</v>
      </c>
      <c r="AB132" s="1"/>
      <c r="AC132" s="1"/>
    </row>
    <row r="133" spans="1:29" x14ac:dyDescent="0.15">
      <c r="A133" s="1" t="s">
        <v>302</v>
      </c>
      <c r="B133" s="1" t="s">
        <v>302</v>
      </c>
      <c r="C133" s="1" t="s">
        <v>302</v>
      </c>
      <c r="D133" s="1" t="s">
        <v>302</v>
      </c>
      <c r="E133" s="1" t="s">
        <v>302</v>
      </c>
      <c r="F133" s="1" t="s">
        <v>302</v>
      </c>
      <c r="G133" s="1" t="s">
        <v>302</v>
      </c>
      <c r="H133" s="1" t="s">
        <v>302</v>
      </c>
      <c r="I133" s="1" t="s">
        <v>302</v>
      </c>
      <c r="J133" s="1" t="s">
        <v>302</v>
      </c>
      <c r="K133" s="1" t="str">
        <f>IF($E133="","",VLOOKUP($E133,'所有线型(字典)'!$A$2:$H$161,7,FALSE))</f>
        <v/>
      </c>
      <c r="L133" s="1" t="str">
        <f>IF($E133="","",VLOOKUP($E133,'所有线型(字典)'!$A$2:$H$161,8,FALSE))</f>
        <v/>
      </c>
      <c r="M133" s="1" t="s">
        <v>302</v>
      </c>
      <c r="N133" s="1" t="s">
        <v>302</v>
      </c>
      <c r="O133" s="1" t="s">
        <v>302</v>
      </c>
      <c r="P133" s="1" t="s">
        <v>302</v>
      </c>
      <c r="Q133" s="1" t="s">
        <v>302</v>
      </c>
      <c r="R133" s="1" t="s">
        <v>302</v>
      </c>
      <c r="S133" s="1" t="s">
        <v>302</v>
      </c>
      <c r="T133" s="1" t="s">
        <v>302</v>
      </c>
      <c r="U133" s="1" t="s">
        <v>302</v>
      </c>
      <c r="V133" s="1" t="s">
        <v>302</v>
      </c>
      <c r="W133" s="1" t="s">
        <v>302</v>
      </c>
      <c r="X133" s="1" t="s">
        <v>302</v>
      </c>
      <c r="Y133" s="1" t="s">
        <v>302</v>
      </c>
      <c r="Z133" s="1" t="s">
        <v>302</v>
      </c>
      <c r="AA133" s="1" t="s">
        <v>302</v>
      </c>
      <c r="AB133" s="1"/>
      <c r="AC133" s="1"/>
    </row>
    <row r="134" spans="1:29" x14ac:dyDescent="0.15">
      <c r="A134" s="1" t="s">
        <v>302</v>
      </c>
      <c r="B134" s="1" t="s">
        <v>302</v>
      </c>
      <c r="C134" s="1" t="s">
        <v>302</v>
      </c>
      <c r="D134" s="1" t="s">
        <v>302</v>
      </c>
      <c r="E134" s="1" t="s">
        <v>302</v>
      </c>
      <c r="F134" s="1" t="s">
        <v>302</v>
      </c>
      <c r="G134" s="1" t="s">
        <v>302</v>
      </c>
      <c r="H134" s="1" t="s">
        <v>302</v>
      </c>
      <c r="I134" s="1" t="s">
        <v>302</v>
      </c>
      <c r="J134" s="1" t="s">
        <v>302</v>
      </c>
      <c r="K134" s="1" t="str">
        <f>IF($E134="","",VLOOKUP($E134,'所有线型(字典)'!$A$2:$H$161,7,FALSE))</f>
        <v/>
      </c>
      <c r="L134" s="1" t="str">
        <f>IF($E134="","",VLOOKUP($E134,'所有线型(字典)'!$A$2:$H$161,8,FALSE))</f>
        <v/>
      </c>
      <c r="M134" s="1" t="s">
        <v>302</v>
      </c>
      <c r="N134" s="1" t="s">
        <v>302</v>
      </c>
      <c r="O134" s="1" t="s">
        <v>302</v>
      </c>
      <c r="P134" s="1" t="s">
        <v>302</v>
      </c>
      <c r="Q134" s="1" t="s">
        <v>302</v>
      </c>
      <c r="R134" s="1" t="s">
        <v>302</v>
      </c>
      <c r="S134" s="1" t="s">
        <v>302</v>
      </c>
      <c r="T134" s="1" t="s">
        <v>302</v>
      </c>
      <c r="U134" s="1" t="s">
        <v>302</v>
      </c>
      <c r="V134" s="1" t="s">
        <v>302</v>
      </c>
      <c r="W134" s="1" t="s">
        <v>302</v>
      </c>
      <c r="X134" s="1" t="s">
        <v>302</v>
      </c>
      <c r="Y134" s="1" t="s">
        <v>302</v>
      </c>
      <c r="Z134" s="1" t="s">
        <v>302</v>
      </c>
      <c r="AA134" s="1" t="s">
        <v>302</v>
      </c>
      <c r="AB134" s="1"/>
      <c r="AC134" s="1"/>
    </row>
    <row r="135" spans="1:29" x14ac:dyDescent="0.15">
      <c r="A135" s="1" t="s">
        <v>302</v>
      </c>
      <c r="B135" s="1" t="s">
        <v>302</v>
      </c>
      <c r="C135" s="1" t="s">
        <v>302</v>
      </c>
      <c r="D135" s="1" t="s">
        <v>302</v>
      </c>
      <c r="E135" s="1" t="s">
        <v>302</v>
      </c>
      <c r="F135" s="1" t="s">
        <v>302</v>
      </c>
      <c r="G135" s="1" t="s">
        <v>302</v>
      </c>
      <c r="H135" s="1" t="s">
        <v>302</v>
      </c>
      <c r="I135" s="1" t="s">
        <v>302</v>
      </c>
      <c r="J135" s="1" t="s">
        <v>302</v>
      </c>
      <c r="K135" s="1" t="str">
        <f>IF($E135="","",VLOOKUP($E135,'所有线型(字典)'!$A$2:$H$161,7,FALSE))</f>
        <v/>
      </c>
      <c r="L135" s="1" t="str">
        <f>IF($E135="","",VLOOKUP($E135,'所有线型(字典)'!$A$2:$H$161,8,FALSE))</f>
        <v/>
      </c>
      <c r="M135" s="1" t="s">
        <v>302</v>
      </c>
      <c r="N135" s="1" t="s">
        <v>302</v>
      </c>
      <c r="O135" s="1" t="s">
        <v>302</v>
      </c>
      <c r="P135" s="1" t="s">
        <v>302</v>
      </c>
      <c r="Q135" s="1" t="s">
        <v>302</v>
      </c>
      <c r="R135" s="1" t="s">
        <v>302</v>
      </c>
      <c r="S135" s="1" t="s">
        <v>302</v>
      </c>
      <c r="T135" s="1" t="s">
        <v>302</v>
      </c>
      <c r="U135" s="1" t="s">
        <v>302</v>
      </c>
      <c r="V135" s="1" t="s">
        <v>302</v>
      </c>
      <c r="W135" s="1" t="s">
        <v>302</v>
      </c>
      <c r="X135" s="1" t="s">
        <v>302</v>
      </c>
      <c r="Y135" s="1" t="s">
        <v>302</v>
      </c>
      <c r="Z135" s="1" t="s">
        <v>302</v>
      </c>
      <c r="AA135" s="1" t="s">
        <v>302</v>
      </c>
      <c r="AB135" s="1"/>
      <c r="AC135" s="1"/>
    </row>
    <row r="136" spans="1:29" x14ac:dyDescent="0.15">
      <c r="A136" s="1" t="s">
        <v>302</v>
      </c>
      <c r="B136" s="1" t="s">
        <v>302</v>
      </c>
      <c r="C136" s="1" t="s">
        <v>302</v>
      </c>
      <c r="D136" s="1" t="s">
        <v>302</v>
      </c>
      <c r="E136" s="1" t="s">
        <v>302</v>
      </c>
      <c r="F136" s="1" t="s">
        <v>302</v>
      </c>
      <c r="G136" s="1" t="s">
        <v>302</v>
      </c>
      <c r="H136" s="1" t="s">
        <v>302</v>
      </c>
      <c r="I136" s="1" t="s">
        <v>302</v>
      </c>
      <c r="J136" s="1" t="s">
        <v>302</v>
      </c>
      <c r="K136" s="1" t="str">
        <f>IF($E136="","",VLOOKUP($E136,'所有线型(字典)'!$A$2:$H$161,7,FALSE))</f>
        <v/>
      </c>
      <c r="L136" s="1" t="str">
        <f>IF($E136="","",VLOOKUP($E136,'所有线型(字典)'!$A$2:$H$161,8,FALSE))</f>
        <v/>
      </c>
      <c r="M136" s="1" t="s">
        <v>302</v>
      </c>
      <c r="N136" s="1" t="s">
        <v>302</v>
      </c>
      <c r="O136" s="1" t="s">
        <v>302</v>
      </c>
      <c r="P136" s="1" t="s">
        <v>302</v>
      </c>
      <c r="Q136" s="1" t="s">
        <v>302</v>
      </c>
      <c r="R136" s="1" t="s">
        <v>302</v>
      </c>
      <c r="S136" s="1" t="s">
        <v>302</v>
      </c>
      <c r="T136" s="1" t="s">
        <v>302</v>
      </c>
      <c r="U136" s="1" t="s">
        <v>302</v>
      </c>
      <c r="V136" s="1" t="s">
        <v>302</v>
      </c>
      <c r="W136" s="1" t="s">
        <v>302</v>
      </c>
      <c r="X136" s="1" t="s">
        <v>302</v>
      </c>
      <c r="Y136" s="1" t="s">
        <v>302</v>
      </c>
      <c r="Z136" s="1" t="s">
        <v>302</v>
      </c>
      <c r="AA136" s="1" t="s">
        <v>302</v>
      </c>
      <c r="AB136" s="1"/>
      <c r="AC136" s="1"/>
    </row>
    <row r="137" spans="1:29" x14ac:dyDescent="0.15">
      <c r="A137" s="1" t="s">
        <v>302</v>
      </c>
      <c r="B137" s="1" t="s">
        <v>302</v>
      </c>
      <c r="C137" s="1" t="s">
        <v>302</v>
      </c>
      <c r="D137" s="1" t="s">
        <v>302</v>
      </c>
      <c r="E137" s="1" t="s">
        <v>302</v>
      </c>
      <c r="F137" s="1" t="s">
        <v>302</v>
      </c>
      <c r="G137" s="1" t="s">
        <v>302</v>
      </c>
      <c r="H137" s="1" t="s">
        <v>302</v>
      </c>
      <c r="I137" s="1" t="s">
        <v>302</v>
      </c>
      <c r="J137" s="1" t="s">
        <v>302</v>
      </c>
      <c r="K137" s="1" t="str">
        <f>IF($E137="","",VLOOKUP($E137,'所有线型(字典)'!$A$2:$H$161,7,FALSE))</f>
        <v/>
      </c>
      <c r="L137" s="1" t="str">
        <f>IF($E137="","",VLOOKUP($E137,'所有线型(字典)'!$A$2:$H$161,8,FALSE))</f>
        <v/>
      </c>
      <c r="M137" s="1" t="s">
        <v>302</v>
      </c>
      <c r="N137" s="1" t="s">
        <v>302</v>
      </c>
      <c r="O137" s="1" t="s">
        <v>302</v>
      </c>
      <c r="P137" s="1" t="s">
        <v>302</v>
      </c>
      <c r="Q137" s="1" t="s">
        <v>302</v>
      </c>
      <c r="R137" s="1" t="s">
        <v>302</v>
      </c>
      <c r="S137" s="1" t="s">
        <v>302</v>
      </c>
      <c r="T137" s="1" t="s">
        <v>302</v>
      </c>
      <c r="U137" s="1" t="s">
        <v>302</v>
      </c>
      <c r="V137" s="1" t="s">
        <v>302</v>
      </c>
      <c r="W137" s="1" t="s">
        <v>302</v>
      </c>
      <c r="X137" s="1" t="s">
        <v>302</v>
      </c>
      <c r="Y137" s="1" t="s">
        <v>302</v>
      </c>
      <c r="Z137" s="1" t="s">
        <v>302</v>
      </c>
      <c r="AA137" s="1" t="s">
        <v>302</v>
      </c>
      <c r="AB137" s="1"/>
      <c r="AC137" s="1"/>
    </row>
    <row r="138" spans="1:29" x14ac:dyDescent="0.15">
      <c r="A138" s="1" t="s">
        <v>302</v>
      </c>
      <c r="B138" s="1" t="s">
        <v>302</v>
      </c>
      <c r="C138" s="1" t="s">
        <v>302</v>
      </c>
      <c r="D138" s="1" t="s">
        <v>302</v>
      </c>
      <c r="E138" s="1" t="s">
        <v>302</v>
      </c>
      <c r="F138" s="1" t="s">
        <v>302</v>
      </c>
      <c r="G138" s="1" t="s">
        <v>302</v>
      </c>
      <c r="H138" s="1" t="s">
        <v>302</v>
      </c>
      <c r="I138" s="1" t="s">
        <v>302</v>
      </c>
      <c r="J138" s="1" t="s">
        <v>302</v>
      </c>
      <c r="K138" s="1" t="str">
        <f>IF($E138="","",VLOOKUP($E138,'所有线型(字典)'!$A$2:$H$161,7,FALSE))</f>
        <v/>
      </c>
      <c r="L138" s="1" t="str">
        <f>IF($E138="","",VLOOKUP($E138,'所有线型(字典)'!$A$2:$H$161,8,FALSE))</f>
        <v/>
      </c>
      <c r="M138" s="1" t="s">
        <v>302</v>
      </c>
      <c r="N138" s="1" t="s">
        <v>302</v>
      </c>
      <c r="O138" s="1" t="s">
        <v>302</v>
      </c>
      <c r="P138" s="1" t="s">
        <v>302</v>
      </c>
      <c r="Q138" s="1" t="s">
        <v>302</v>
      </c>
      <c r="R138" s="1" t="s">
        <v>302</v>
      </c>
      <c r="S138" s="1" t="s">
        <v>302</v>
      </c>
      <c r="T138" s="1" t="s">
        <v>302</v>
      </c>
      <c r="U138" s="1" t="s">
        <v>302</v>
      </c>
      <c r="V138" s="1" t="s">
        <v>302</v>
      </c>
      <c r="W138" s="1" t="s">
        <v>302</v>
      </c>
      <c r="X138" s="1" t="s">
        <v>302</v>
      </c>
      <c r="Y138" s="1" t="s">
        <v>302</v>
      </c>
      <c r="Z138" s="1" t="s">
        <v>302</v>
      </c>
      <c r="AA138" s="1" t="s">
        <v>302</v>
      </c>
      <c r="AB138" s="1"/>
      <c r="AC138" s="1"/>
    </row>
    <row r="139" spans="1:29" x14ac:dyDescent="0.15">
      <c r="A139" s="1" t="s">
        <v>302</v>
      </c>
      <c r="B139" s="1" t="s">
        <v>302</v>
      </c>
      <c r="C139" s="1" t="s">
        <v>302</v>
      </c>
      <c r="D139" s="1" t="s">
        <v>302</v>
      </c>
      <c r="E139" s="1" t="s">
        <v>302</v>
      </c>
      <c r="F139" s="1" t="s">
        <v>302</v>
      </c>
      <c r="G139" s="1" t="s">
        <v>302</v>
      </c>
      <c r="H139" s="1" t="s">
        <v>302</v>
      </c>
      <c r="I139" s="1" t="s">
        <v>302</v>
      </c>
      <c r="J139" s="1" t="s">
        <v>302</v>
      </c>
      <c r="K139" s="1" t="str">
        <f>IF($E139="","",VLOOKUP($E139,'所有线型(字典)'!$A$2:$H$161,7,FALSE))</f>
        <v/>
      </c>
      <c r="L139" s="1" t="str">
        <f>IF($E139="","",VLOOKUP($E139,'所有线型(字典)'!$A$2:$H$161,8,FALSE))</f>
        <v/>
      </c>
      <c r="M139" s="1" t="s">
        <v>302</v>
      </c>
      <c r="N139" s="1" t="s">
        <v>302</v>
      </c>
      <c r="O139" s="1" t="s">
        <v>302</v>
      </c>
      <c r="P139" s="1" t="s">
        <v>302</v>
      </c>
      <c r="Q139" s="1" t="s">
        <v>302</v>
      </c>
      <c r="R139" s="1" t="s">
        <v>302</v>
      </c>
      <c r="S139" s="1" t="s">
        <v>302</v>
      </c>
      <c r="T139" s="1" t="s">
        <v>302</v>
      </c>
      <c r="U139" s="1" t="s">
        <v>302</v>
      </c>
      <c r="V139" s="1" t="s">
        <v>302</v>
      </c>
      <c r="W139" s="1" t="s">
        <v>302</v>
      </c>
      <c r="X139" s="1" t="s">
        <v>302</v>
      </c>
      <c r="Y139" s="1" t="s">
        <v>302</v>
      </c>
      <c r="Z139" s="1" t="s">
        <v>302</v>
      </c>
      <c r="AA139" s="1" t="s">
        <v>302</v>
      </c>
      <c r="AB139" s="1"/>
      <c r="AC139" s="1"/>
    </row>
    <row r="140" spans="1:29" x14ac:dyDescent="0.15">
      <c r="A140" s="1" t="s">
        <v>302</v>
      </c>
      <c r="B140" s="1" t="s">
        <v>302</v>
      </c>
      <c r="C140" s="1" t="s">
        <v>302</v>
      </c>
      <c r="D140" s="1" t="s">
        <v>302</v>
      </c>
      <c r="E140" s="1" t="s">
        <v>302</v>
      </c>
      <c r="F140" s="1" t="s">
        <v>302</v>
      </c>
      <c r="G140" s="1" t="s">
        <v>302</v>
      </c>
      <c r="H140" s="1" t="s">
        <v>302</v>
      </c>
      <c r="I140" s="1" t="s">
        <v>302</v>
      </c>
      <c r="J140" s="1" t="s">
        <v>302</v>
      </c>
      <c r="K140" s="1" t="str">
        <f>IF($E140="","",VLOOKUP($E140,'所有线型(字典)'!$A$2:$H$161,7,FALSE))</f>
        <v/>
      </c>
      <c r="L140" s="1" t="str">
        <f>IF($E140="","",VLOOKUP($E140,'所有线型(字典)'!$A$2:$H$161,8,FALSE))</f>
        <v/>
      </c>
      <c r="M140" s="1" t="s">
        <v>302</v>
      </c>
      <c r="N140" s="1" t="s">
        <v>302</v>
      </c>
      <c r="O140" s="1" t="s">
        <v>302</v>
      </c>
      <c r="P140" s="1" t="s">
        <v>302</v>
      </c>
      <c r="Q140" s="1" t="s">
        <v>302</v>
      </c>
      <c r="R140" s="1" t="s">
        <v>302</v>
      </c>
      <c r="S140" s="1" t="s">
        <v>302</v>
      </c>
      <c r="T140" s="1" t="s">
        <v>302</v>
      </c>
      <c r="U140" s="1" t="s">
        <v>302</v>
      </c>
      <c r="V140" s="1" t="s">
        <v>302</v>
      </c>
      <c r="W140" s="1" t="s">
        <v>302</v>
      </c>
      <c r="X140" s="1" t="s">
        <v>302</v>
      </c>
      <c r="Y140" s="1" t="s">
        <v>302</v>
      </c>
      <c r="Z140" s="1" t="s">
        <v>302</v>
      </c>
      <c r="AA140" s="1" t="s">
        <v>302</v>
      </c>
      <c r="AB140" s="1"/>
      <c r="AC140" s="1"/>
    </row>
    <row r="141" spans="1:29" x14ac:dyDescent="0.15">
      <c r="A141" s="1" t="s">
        <v>302</v>
      </c>
      <c r="B141" s="1" t="s">
        <v>302</v>
      </c>
      <c r="C141" s="1" t="s">
        <v>302</v>
      </c>
      <c r="D141" s="1" t="s">
        <v>302</v>
      </c>
      <c r="E141" s="1" t="s">
        <v>302</v>
      </c>
      <c r="F141" s="1" t="s">
        <v>302</v>
      </c>
      <c r="G141" s="1" t="s">
        <v>302</v>
      </c>
      <c r="H141" s="1" t="s">
        <v>302</v>
      </c>
      <c r="I141" s="1" t="s">
        <v>302</v>
      </c>
      <c r="J141" s="1" t="s">
        <v>302</v>
      </c>
      <c r="K141" s="1" t="str">
        <f>IF($E141="","",VLOOKUP($E141,'所有线型(字典)'!$A$2:$H$161,7,FALSE))</f>
        <v/>
      </c>
      <c r="L141" s="1" t="str">
        <f>IF($E141="","",VLOOKUP($E141,'所有线型(字典)'!$A$2:$H$161,8,FALSE))</f>
        <v/>
      </c>
      <c r="M141" s="1" t="s">
        <v>302</v>
      </c>
      <c r="N141" s="1" t="s">
        <v>302</v>
      </c>
      <c r="O141" s="1" t="s">
        <v>302</v>
      </c>
      <c r="P141" s="1" t="s">
        <v>302</v>
      </c>
      <c r="Q141" s="1" t="s">
        <v>302</v>
      </c>
      <c r="R141" s="1" t="s">
        <v>302</v>
      </c>
      <c r="S141" s="1" t="s">
        <v>302</v>
      </c>
      <c r="T141" s="1" t="s">
        <v>302</v>
      </c>
      <c r="U141" s="1" t="s">
        <v>302</v>
      </c>
      <c r="V141" s="1" t="s">
        <v>302</v>
      </c>
      <c r="W141" s="1" t="s">
        <v>302</v>
      </c>
      <c r="X141" s="1" t="s">
        <v>302</v>
      </c>
      <c r="Y141" s="1" t="s">
        <v>302</v>
      </c>
      <c r="Z141" s="1" t="s">
        <v>302</v>
      </c>
      <c r="AA141" s="1" t="s">
        <v>302</v>
      </c>
      <c r="AB141" s="1"/>
      <c r="AC141" s="1"/>
    </row>
    <row r="142" spans="1:29" x14ac:dyDescent="0.15">
      <c r="A142" s="1" t="s">
        <v>302</v>
      </c>
      <c r="B142" s="1" t="s">
        <v>302</v>
      </c>
      <c r="C142" s="1" t="s">
        <v>302</v>
      </c>
      <c r="D142" s="1" t="s">
        <v>302</v>
      </c>
      <c r="E142" s="1" t="s">
        <v>302</v>
      </c>
      <c r="F142" s="1" t="s">
        <v>302</v>
      </c>
      <c r="G142" s="1" t="s">
        <v>302</v>
      </c>
      <c r="H142" s="1" t="s">
        <v>302</v>
      </c>
      <c r="I142" s="1" t="s">
        <v>302</v>
      </c>
      <c r="J142" s="1" t="s">
        <v>302</v>
      </c>
      <c r="K142" s="1" t="str">
        <f>IF($E142="","",VLOOKUP($E142,'所有线型(字典)'!$A$2:$H$161,7,FALSE))</f>
        <v/>
      </c>
      <c r="L142" s="1" t="str">
        <f>IF($E142="","",VLOOKUP($E142,'所有线型(字典)'!$A$2:$H$161,8,FALSE))</f>
        <v/>
      </c>
      <c r="M142" s="1" t="s">
        <v>302</v>
      </c>
      <c r="N142" s="1" t="s">
        <v>302</v>
      </c>
      <c r="O142" s="1" t="s">
        <v>302</v>
      </c>
      <c r="P142" s="1" t="s">
        <v>302</v>
      </c>
      <c r="Q142" s="1" t="s">
        <v>302</v>
      </c>
      <c r="R142" s="1" t="s">
        <v>302</v>
      </c>
      <c r="S142" s="1" t="s">
        <v>302</v>
      </c>
      <c r="T142" s="1" t="s">
        <v>302</v>
      </c>
      <c r="U142" s="1" t="s">
        <v>302</v>
      </c>
      <c r="V142" s="1" t="s">
        <v>302</v>
      </c>
      <c r="W142" s="1" t="s">
        <v>302</v>
      </c>
      <c r="X142" s="1" t="s">
        <v>302</v>
      </c>
      <c r="Y142" s="1" t="s">
        <v>302</v>
      </c>
      <c r="Z142" s="1" t="s">
        <v>302</v>
      </c>
      <c r="AA142" s="1" t="s">
        <v>302</v>
      </c>
      <c r="AB142" s="1"/>
      <c r="AC142" s="1"/>
    </row>
    <row r="143" spans="1:29" x14ac:dyDescent="0.15">
      <c r="A143" s="1" t="s">
        <v>302</v>
      </c>
      <c r="B143" s="1" t="s">
        <v>302</v>
      </c>
      <c r="C143" s="1" t="s">
        <v>302</v>
      </c>
      <c r="D143" s="1" t="s">
        <v>302</v>
      </c>
      <c r="E143" s="1" t="s">
        <v>302</v>
      </c>
      <c r="F143" s="1" t="s">
        <v>302</v>
      </c>
      <c r="G143" s="1" t="s">
        <v>302</v>
      </c>
      <c r="H143" s="1" t="s">
        <v>302</v>
      </c>
      <c r="I143" s="1" t="s">
        <v>302</v>
      </c>
      <c r="J143" s="1" t="s">
        <v>302</v>
      </c>
      <c r="K143" s="1" t="str">
        <f>IF($E143="","",VLOOKUP($E143,'所有线型(字典)'!$A$2:$H$161,7,FALSE))</f>
        <v/>
      </c>
      <c r="L143" s="1" t="str">
        <f>IF($E143="","",VLOOKUP($E143,'所有线型(字典)'!$A$2:$H$161,8,FALSE))</f>
        <v/>
      </c>
      <c r="M143" s="1" t="s">
        <v>302</v>
      </c>
      <c r="N143" s="1" t="s">
        <v>302</v>
      </c>
      <c r="O143" s="1" t="s">
        <v>302</v>
      </c>
      <c r="P143" s="1" t="s">
        <v>302</v>
      </c>
      <c r="Q143" s="1" t="s">
        <v>302</v>
      </c>
      <c r="R143" s="1" t="s">
        <v>302</v>
      </c>
      <c r="S143" s="1" t="s">
        <v>302</v>
      </c>
      <c r="T143" s="1" t="s">
        <v>302</v>
      </c>
      <c r="U143" s="1" t="s">
        <v>302</v>
      </c>
      <c r="V143" s="1" t="s">
        <v>302</v>
      </c>
      <c r="W143" s="1" t="s">
        <v>302</v>
      </c>
      <c r="X143" s="1" t="s">
        <v>302</v>
      </c>
      <c r="Y143" s="1" t="s">
        <v>302</v>
      </c>
      <c r="Z143" s="1" t="s">
        <v>302</v>
      </c>
      <c r="AA143" s="1" t="s">
        <v>302</v>
      </c>
      <c r="AB143" s="1"/>
      <c r="AC143" s="1"/>
    </row>
    <row r="144" spans="1:29" x14ac:dyDescent="0.15">
      <c r="A144" s="1" t="s">
        <v>302</v>
      </c>
      <c r="B144" s="1" t="s">
        <v>302</v>
      </c>
      <c r="C144" s="1" t="s">
        <v>302</v>
      </c>
      <c r="D144" s="1" t="s">
        <v>302</v>
      </c>
      <c r="E144" s="1" t="s">
        <v>302</v>
      </c>
      <c r="F144" s="1" t="s">
        <v>302</v>
      </c>
      <c r="G144" s="1" t="s">
        <v>302</v>
      </c>
      <c r="H144" s="1" t="s">
        <v>302</v>
      </c>
      <c r="I144" s="1" t="s">
        <v>302</v>
      </c>
      <c r="J144" s="1" t="s">
        <v>302</v>
      </c>
      <c r="K144" s="1" t="str">
        <f>IF($E144="","",VLOOKUP($E144,'所有线型(字典)'!$A$2:$H$161,7,FALSE))</f>
        <v/>
      </c>
      <c r="L144" s="1" t="str">
        <f>IF($E144="","",VLOOKUP($E144,'所有线型(字典)'!$A$2:$H$161,8,FALSE))</f>
        <v/>
      </c>
      <c r="M144" s="1" t="s">
        <v>302</v>
      </c>
      <c r="N144" s="1" t="s">
        <v>302</v>
      </c>
      <c r="O144" s="1" t="s">
        <v>302</v>
      </c>
      <c r="P144" s="1" t="s">
        <v>302</v>
      </c>
      <c r="Q144" s="1" t="s">
        <v>302</v>
      </c>
      <c r="R144" s="1" t="s">
        <v>302</v>
      </c>
      <c r="S144" s="1" t="s">
        <v>302</v>
      </c>
      <c r="T144" s="1" t="s">
        <v>302</v>
      </c>
      <c r="U144" s="1" t="s">
        <v>302</v>
      </c>
      <c r="V144" s="1" t="s">
        <v>302</v>
      </c>
      <c r="W144" s="1" t="s">
        <v>302</v>
      </c>
      <c r="X144" s="1" t="s">
        <v>302</v>
      </c>
      <c r="Y144" s="1" t="s">
        <v>302</v>
      </c>
      <c r="Z144" s="1" t="s">
        <v>302</v>
      </c>
      <c r="AA144" s="1" t="s">
        <v>302</v>
      </c>
      <c r="AB144" s="1"/>
      <c r="AC144" s="1"/>
    </row>
    <row r="145" spans="1:29" x14ac:dyDescent="0.15">
      <c r="A145" s="1" t="s">
        <v>302</v>
      </c>
      <c r="B145" s="1" t="s">
        <v>302</v>
      </c>
      <c r="C145" s="1" t="s">
        <v>302</v>
      </c>
      <c r="D145" s="1" t="s">
        <v>302</v>
      </c>
      <c r="E145" s="1" t="s">
        <v>302</v>
      </c>
      <c r="F145" s="1" t="s">
        <v>302</v>
      </c>
      <c r="G145" s="1" t="s">
        <v>302</v>
      </c>
      <c r="H145" s="1" t="s">
        <v>302</v>
      </c>
      <c r="I145" s="1" t="s">
        <v>302</v>
      </c>
      <c r="J145" s="1" t="s">
        <v>302</v>
      </c>
      <c r="K145" s="1" t="str">
        <f>IF($E145="","",VLOOKUP($E145,'所有线型(字典)'!$A$2:$H$161,7,FALSE))</f>
        <v/>
      </c>
      <c r="L145" s="1" t="str">
        <f>IF($E145="","",VLOOKUP($E145,'所有线型(字典)'!$A$2:$H$161,8,FALSE))</f>
        <v/>
      </c>
      <c r="M145" s="1" t="s">
        <v>302</v>
      </c>
      <c r="N145" s="1" t="s">
        <v>302</v>
      </c>
      <c r="O145" s="1" t="s">
        <v>302</v>
      </c>
      <c r="P145" s="1" t="s">
        <v>302</v>
      </c>
      <c r="Q145" s="1" t="s">
        <v>302</v>
      </c>
      <c r="R145" s="1" t="s">
        <v>302</v>
      </c>
      <c r="S145" s="1" t="s">
        <v>302</v>
      </c>
      <c r="T145" s="1" t="s">
        <v>302</v>
      </c>
      <c r="U145" s="1" t="s">
        <v>302</v>
      </c>
      <c r="V145" s="1" t="s">
        <v>302</v>
      </c>
      <c r="W145" s="1" t="s">
        <v>302</v>
      </c>
      <c r="X145" s="1" t="s">
        <v>302</v>
      </c>
      <c r="Y145" s="1" t="s">
        <v>302</v>
      </c>
      <c r="Z145" s="1" t="s">
        <v>302</v>
      </c>
      <c r="AA145" s="1" t="s">
        <v>302</v>
      </c>
      <c r="AB145" s="1"/>
      <c r="AC145" s="1"/>
    </row>
    <row r="146" spans="1:29" x14ac:dyDescent="0.15">
      <c r="A146" s="1" t="s">
        <v>302</v>
      </c>
      <c r="B146" s="1" t="s">
        <v>302</v>
      </c>
      <c r="C146" s="1" t="s">
        <v>302</v>
      </c>
      <c r="D146" s="1" t="s">
        <v>302</v>
      </c>
      <c r="E146" s="1" t="s">
        <v>302</v>
      </c>
      <c r="F146" s="1" t="s">
        <v>302</v>
      </c>
      <c r="G146" s="1" t="s">
        <v>302</v>
      </c>
      <c r="H146" s="1" t="s">
        <v>302</v>
      </c>
      <c r="I146" s="1" t="s">
        <v>302</v>
      </c>
      <c r="J146" s="1" t="s">
        <v>302</v>
      </c>
      <c r="K146" s="1" t="str">
        <f>IF($E146="","",VLOOKUP($E146,'所有线型(字典)'!$A$2:$H$161,7,FALSE))</f>
        <v/>
      </c>
      <c r="L146" s="1" t="str">
        <f>IF($E146="","",VLOOKUP($E146,'所有线型(字典)'!$A$2:$H$161,8,FALSE))</f>
        <v/>
      </c>
      <c r="M146" s="1" t="s">
        <v>302</v>
      </c>
      <c r="N146" s="1" t="s">
        <v>302</v>
      </c>
      <c r="O146" s="1" t="s">
        <v>302</v>
      </c>
      <c r="P146" s="1" t="s">
        <v>302</v>
      </c>
      <c r="Q146" s="1" t="s">
        <v>302</v>
      </c>
      <c r="R146" s="1" t="s">
        <v>302</v>
      </c>
      <c r="S146" s="1" t="s">
        <v>302</v>
      </c>
      <c r="T146" s="1" t="s">
        <v>302</v>
      </c>
      <c r="U146" s="1" t="s">
        <v>302</v>
      </c>
      <c r="V146" s="1" t="s">
        <v>302</v>
      </c>
      <c r="W146" s="1" t="s">
        <v>302</v>
      </c>
      <c r="X146" s="1" t="s">
        <v>302</v>
      </c>
      <c r="Y146" s="1" t="s">
        <v>302</v>
      </c>
      <c r="Z146" s="1" t="s">
        <v>302</v>
      </c>
      <c r="AA146" s="1" t="s">
        <v>302</v>
      </c>
      <c r="AB146" s="1"/>
      <c r="AC146" s="1"/>
    </row>
    <row r="147" spans="1:29" x14ac:dyDescent="0.15">
      <c r="A147" s="1" t="s">
        <v>302</v>
      </c>
      <c r="B147" s="1" t="s">
        <v>302</v>
      </c>
      <c r="C147" s="1" t="s">
        <v>302</v>
      </c>
      <c r="D147" s="1" t="s">
        <v>302</v>
      </c>
      <c r="E147" s="1" t="s">
        <v>302</v>
      </c>
      <c r="F147" s="1" t="s">
        <v>302</v>
      </c>
      <c r="G147" s="1" t="s">
        <v>302</v>
      </c>
      <c r="H147" s="1" t="s">
        <v>302</v>
      </c>
      <c r="I147" s="1" t="s">
        <v>302</v>
      </c>
      <c r="J147" s="1" t="s">
        <v>302</v>
      </c>
      <c r="K147" s="1" t="str">
        <f>IF($E147="","",VLOOKUP($E147,'所有线型(字典)'!$A$2:$H$161,7,FALSE))</f>
        <v/>
      </c>
      <c r="L147" s="1" t="str">
        <f>IF($E147="","",VLOOKUP($E147,'所有线型(字典)'!$A$2:$H$161,8,FALSE))</f>
        <v/>
      </c>
      <c r="M147" s="1" t="s">
        <v>302</v>
      </c>
      <c r="N147" s="1" t="s">
        <v>302</v>
      </c>
      <c r="O147" s="1" t="s">
        <v>302</v>
      </c>
      <c r="P147" s="1" t="s">
        <v>302</v>
      </c>
      <c r="Q147" s="1" t="s">
        <v>302</v>
      </c>
      <c r="R147" s="1" t="s">
        <v>302</v>
      </c>
      <c r="S147" s="1" t="s">
        <v>302</v>
      </c>
      <c r="T147" s="1" t="s">
        <v>302</v>
      </c>
      <c r="U147" s="1" t="s">
        <v>302</v>
      </c>
      <c r="V147" s="1" t="s">
        <v>302</v>
      </c>
      <c r="W147" s="1" t="s">
        <v>302</v>
      </c>
      <c r="X147" s="1" t="s">
        <v>302</v>
      </c>
      <c r="Y147" s="1" t="s">
        <v>302</v>
      </c>
      <c r="Z147" s="1" t="s">
        <v>302</v>
      </c>
      <c r="AA147" s="1" t="s">
        <v>302</v>
      </c>
      <c r="AB147" s="1"/>
      <c r="AC147" s="1"/>
    </row>
    <row r="148" spans="1:29" x14ac:dyDescent="0.15">
      <c r="A148" s="1" t="s">
        <v>302</v>
      </c>
      <c r="B148" s="1" t="s">
        <v>302</v>
      </c>
      <c r="C148" s="1" t="s">
        <v>302</v>
      </c>
      <c r="D148" s="1" t="s">
        <v>302</v>
      </c>
      <c r="E148" s="1" t="s">
        <v>302</v>
      </c>
      <c r="F148" s="1" t="s">
        <v>302</v>
      </c>
      <c r="G148" s="1" t="s">
        <v>302</v>
      </c>
      <c r="H148" s="1" t="s">
        <v>302</v>
      </c>
      <c r="I148" s="1" t="s">
        <v>302</v>
      </c>
      <c r="J148" s="1" t="s">
        <v>302</v>
      </c>
      <c r="K148" s="1" t="str">
        <f>IF($E148="","",VLOOKUP($E148,'所有线型(字典)'!$A$2:$H$161,7,FALSE))</f>
        <v/>
      </c>
      <c r="L148" s="1" t="str">
        <f>IF($E148="","",VLOOKUP($E148,'所有线型(字典)'!$A$2:$H$161,8,FALSE))</f>
        <v/>
      </c>
      <c r="M148" s="1" t="s">
        <v>302</v>
      </c>
      <c r="N148" s="1" t="s">
        <v>302</v>
      </c>
      <c r="O148" s="1" t="s">
        <v>302</v>
      </c>
      <c r="P148" s="1" t="s">
        <v>302</v>
      </c>
      <c r="Q148" s="1" t="s">
        <v>302</v>
      </c>
      <c r="R148" s="1" t="s">
        <v>302</v>
      </c>
      <c r="S148" s="1" t="s">
        <v>302</v>
      </c>
      <c r="T148" s="1" t="s">
        <v>302</v>
      </c>
      <c r="U148" s="1" t="s">
        <v>302</v>
      </c>
      <c r="V148" s="1" t="s">
        <v>302</v>
      </c>
      <c r="W148" s="1" t="s">
        <v>302</v>
      </c>
      <c r="X148" s="1" t="s">
        <v>302</v>
      </c>
      <c r="Y148" s="1" t="s">
        <v>302</v>
      </c>
      <c r="Z148" s="1" t="s">
        <v>302</v>
      </c>
      <c r="AA148" s="1" t="s">
        <v>302</v>
      </c>
      <c r="AB148" s="1"/>
      <c r="AC148" s="1"/>
    </row>
    <row r="149" spans="1:29" x14ac:dyDescent="0.15">
      <c r="A149" s="1" t="s">
        <v>302</v>
      </c>
      <c r="B149" s="1" t="s">
        <v>302</v>
      </c>
      <c r="C149" s="1" t="s">
        <v>302</v>
      </c>
      <c r="D149" s="1" t="s">
        <v>302</v>
      </c>
      <c r="E149" s="1" t="s">
        <v>302</v>
      </c>
      <c r="F149" s="1" t="s">
        <v>302</v>
      </c>
      <c r="G149" s="1" t="s">
        <v>302</v>
      </c>
      <c r="H149" s="1" t="s">
        <v>302</v>
      </c>
      <c r="I149" s="1" t="s">
        <v>302</v>
      </c>
      <c r="J149" s="1" t="s">
        <v>302</v>
      </c>
      <c r="K149" s="1" t="str">
        <f>IF($E149="","",VLOOKUP($E149,'所有线型(字典)'!$A$2:$H$161,7,FALSE))</f>
        <v/>
      </c>
      <c r="L149" s="1" t="str">
        <f>IF($E149="","",VLOOKUP($E149,'所有线型(字典)'!$A$2:$H$161,8,FALSE))</f>
        <v/>
      </c>
      <c r="M149" s="1" t="s">
        <v>302</v>
      </c>
      <c r="N149" s="1" t="s">
        <v>302</v>
      </c>
      <c r="O149" s="1" t="s">
        <v>302</v>
      </c>
      <c r="P149" s="1" t="s">
        <v>302</v>
      </c>
      <c r="Q149" s="1" t="s">
        <v>302</v>
      </c>
      <c r="R149" s="1" t="s">
        <v>302</v>
      </c>
      <c r="S149" s="1" t="s">
        <v>302</v>
      </c>
      <c r="T149" s="1" t="s">
        <v>302</v>
      </c>
      <c r="U149" s="1" t="s">
        <v>302</v>
      </c>
      <c r="V149" s="1" t="s">
        <v>302</v>
      </c>
      <c r="W149" s="1" t="s">
        <v>302</v>
      </c>
      <c r="X149" s="1" t="s">
        <v>302</v>
      </c>
      <c r="Y149" s="1" t="s">
        <v>302</v>
      </c>
      <c r="Z149" s="1" t="s">
        <v>302</v>
      </c>
      <c r="AA149" s="1" t="s">
        <v>302</v>
      </c>
      <c r="AB149" s="1"/>
      <c r="AC149" s="1"/>
    </row>
    <row r="150" spans="1:29" x14ac:dyDescent="0.15">
      <c r="A150" s="1" t="s">
        <v>302</v>
      </c>
      <c r="B150" s="1" t="s">
        <v>302</v>
      </c>
      <c r="C150" s="1" t="s">
        <v>302</v>
      </c>
      <c r="D150" s="1" t="s">
        <v>302</v>
      </c>
      <c r="E150" s="1" t="s">
        <v>302</v>
      </c>
      <c r="F150" s="1" t="s">
        <v>302</v>
      </c>
      <c r="G150" s="1" t="s">
        <v>302</v>
      </c>
      <c r="H150" s="1" t="s">
        <v>302</v>
      </c>
      <c r="I150" s="1" t="s">
        <v>302</v>
      </c>
      <c r="J150" s="1" t="s">
        <v>302</v>
      </c>
      <c r="K150" s="1" t="str">
        <f>IF($E150="","",VLOOKUP($E150,'所有线型(字典)'!$A$2:$H$161,7,FALSE))</f>
        <v/>
      </c>
      <c r="L150" s="1" t="str">
        <f>IF($E150="","",VLOOKUP($E150,'所有线型(字典)'!$A$2:$H$161,8,FALSE))</f>
        <v/>
      </c>
      <c r="M150" s="1" t="s">
        <v>302</v>
      </c>
      <c r="N150" s="1" t="s">
        <v>302</v>
      </c>
      <c r="O150" s="1" t="s">
        <v>302</v>
      </c>
      <c r="P150" s="1" t="s">
        <v>302</v>
      </c>
      <c r="Q150" s="1" t="s">
        <v>302</v>
      </c>
      <c r="R150" s="1" t="s">
        <v>302</v>
      </c>
      <c r="S150" s="1" t="s">
        <v>302</v>
      </c>
      <c r="T150" s="1" t="s">
        <v>302</v>
      </c>
      <c r="U150" s="1" t="s">
        <v>302</v>
      </c>
      <c r="V150" s="1" t="s">
        <v>302</v>
      </c>
      <c r="W150" s="1" t="s">
        <v>302</v>
      </c>
      <c r="X150" s="1" t="s">
        <v>302</v>
      </c>
      <c r="Y150" s="1" t="s">
        <v>302</v>
      </c>
      <c r="Z150" s="1" t="s">
        <v>302</v>
      </c>
      <c r="AA150" s="1" t="s">
        <v>302</v>
      </c>
      <c r="AB150" s="1"/>
      <c r="AC150" s="1"/>
    </row>
    <row r="151" spans="1:29" x14ac:dyDescent="0.15">
      <c r="A151" s="1" t="s">
        <v>302</v>
      </c>
      <c r="B151" s="1" t="s">
        <v>302</v>
      </c>
      <c r="C151" s="1" t="s">
        <v>302</v>
      </c>
      <c r="D151" s="1" t="s">
        <v>302</v>
      </c>
      <c r="E151" s="1" t="s">
        <v>302</v>
      </c>
      <c r="F151" s="1" t="s">
        <v>302</v>
      </c>
      <c r="G151" s="1" t="s">
        <v>302</v>
      </c>
      <c r="H151" s="1" t="s">
        <v>302</v>
      </c>
      <c r="I151" s="1" t="s">
        <v>302</v>
      </c>
      <c r="J151" s="1" t="s">
        <v>302</v>
      </c>
      <c r="K151" s="1" t="str">
        <f>IF($E151="","",VLOOKUP($E151,'所有线型(字典)'!$A$2:$H$161,7,FALSE))</f>
        <v/>
      </c>
      <c r="L151" s="1" t="str">
        <f>IF($E151="","",VLOOKUP($E151,'所有线型(字典)'!$A$2:$H$161,8,FALSE))</f>
        <v/>
      </c>
      <c r="M151" s="1" t="s">
        <v>302</v>
      </c>
      <c r="N151" s="1" t="s">
        <v>302</v>
      </c>
      <c r="O151" s="1" t="s">
        <v>302</v>
      </c>
      <c r="P151" s="1" t="s">
        <v>302</v>
      </c>
      <c r="Q151" s="1" t="s">
        <v>302</v>
      </c>
      <c r="R151" s="1" t="s">
        <v>302</v>
      </c>
      <c r="S151" s="1" t="s">
        <v>302</v>
      </c>
      <c r="T151" s="1" t="s">
        <v>302</v>
      </c>
      <c r="U151" s="1" t="s">
        <v>302</v>
      </c>
      <c r="V151" s="1" t="s">
        <v>302</v>
      </c>
      <c r="W151" s="1" t="s">
        <v>302</v>
      </c>
      <c r="X151" s="1" t="s">
        <v>302</v>
      </c>
      <c r="Y151" s="1" t="s">
        <v>302</v>
      </c>
      <c r="Z151" s="1" t="s">
        <v>302</v>
      </c>
      <c r="AA151" s="1" t="s">
        <v>302</v>
      </c>
      <c r="AB151" s="1"/>
      <c r="AC151" s="1"/>
    </row>
    <row r="152" spans="1:29" x14ac:dyDescent="0.15">
      <c r="A152" s="1" t="s">
        <v>302</v>
      </c>
      <c r="B152" s="1" t="s">
        <v>302</v>
      </c>
      <c r="C152" s="1" t="s">
        <v>302</v>
      </c>
      <c r="D152" s="1" t="s">
        <v>302</v>
      </c>
      <c r="E152" s="1" t="s">
        <v>302</v>
      </c>
      <c r="F152" s="1" t="s">
        <v>302</v>
      </c>
      <c r="G152" s="1" t="s">
        <v>302</v>
      </c>
      <c r="H152" s="1" t="s">
        <v>302</v>
      </c>
      <c r="I152" s="1" t="s">
        <v>302</v>
      </c>
      <c r="J152" s="1" t="s">
        <v>302</v>
      </c>
      <c r="K152" s="1" t="str">
        <f>IF($E152="","",VLOOKUP($E152,'所有线型(字典)'!$A$2:$H$161,7,FALSE))</f>
        <v/>
      </c>
      <c r="L152" s="1" t="str">
        <f>IF($E152="","",VLOOKUP($E152,'所有线型(字典)'!$A$2:$H$161,8,FALSE))</f>
        <v/>
      </c>
      <c r="M152" s="1" t="s">
        <v>302</v>
      </c>
      <c r="N152" s="1" t="s">
        <v>302</v>
      </c>
      <c r="O152" s="1" t="s">
        <v>302</v>
      </c>
      <c r="P152" s="1" t="s">
        <v>302</v>
      </c>
      <c r="Q152" s="1" t="s">
        <v>302</v>
      </c>
      <c r="R152" s="1" t="s">
        <v>302</v>
      </c>
      <c r="S152" s="1" t="s">
        <v>302</v>
      </c>
      <c r="T152" s="1" t="s">
        <v>302</v>
      </c>
      <c r="U152" s="1" t="s">
        <v>302</v>
      </c>
      <c r="V152" s="1" t="s">
        <v>302</v>
      </c>
      <c r="W152" s="1" t="s">
        <v>302</v>
      </c>
      <c r="X152" s="1" t="s">
        <v>302</v>
      </c>
      <c r="Y152" s="1" t="s">
        <v>302</v>
      </c>
      <c r="Z152" s="1" t="s">
        <v>302</v>
      </c>
      <c r="AA152" s="1" t="s">
        <v>302</v>
      </c>
      <c r="AB152" s="1"/>
      <c r="AC152" s="1"/>
    </row>
    <row r="153" spans="1:29" x14ac:dyDescent="0.15">
      <c r="A153" s="1" t="s">
        <v>302</v>
      </c>
      <c r="B153" s="1" t="s">
        <v>302</v>
      </c>
      <c r="C153" s="1" t="s">
        <v>302</v>
      </c>
      <c r="D153" s="1" t="s">
        <v>302</v>
      </c>
      <c r="E153" s="1" t="s">
        <v>302</v>
      </c>
      <c r="F153" s="1" t="s">
        <v>302</v>
      </c>
      <c r="G153" s="1" t="s">
        <v>302</v>
      </c>
      <c r="H153" s="1" t="s">
        <v>302</v>
      </c>
      <c r="I153" s="1" t="s">
        <v>302</v>
      </c>
      <c r="J153" s="1" t="s">
        <v>302</v>
      </c>
      <c r="K153" s="1" t="str">
        <f>IF($E153="","",VLOOKUP($E153,'所有线型(字典)'!$A$2:$H$161,7,FALSE))</f>
        <v/>
      </c>
      <c r="L153" s="1" t="str">
        <f>IF($E153="","",VLOOKUP($E153,'所有线型(字典)'!$A$2:$H$161,8,FALSE))</f>
        <v/>
      </c>
      <c r="M153" s="1" t="s">
        <v>302</v>
      </c>
      <c r="N153" s="1" t="s">
        <v>302</v>
      </c>
      <c r="O153" s="1" t="s">
        <v>302</v>
      </c>
      <c r="P153" s="1" t="s">
        <v>302</v>
      </c>
      <c r="Q153" s="1" t="s">
        <v>302</v>
      </c>
      <c r="R153" s="1" t="s">
        <v>302</v>
      </c>
      <c r="S153" s="1" t="s">
        <v>302</v>
      </c>
      <c r="T153" s="1" t="s">
        <v>302</v>
      </c>
      <c r="U153" s="1" t="s">
        <v>302</v>
      </c>
      <c r="V153" s="1" t="s">
        <v>302</v>
      </c>
      <c r="W153" s="1" t="s">
        <v>302</v>
      </c>
      <c r="X153" s="1" t="s">
        <v>302</v>
      </c>
      <c r="Y153" s="1" t="s">
        <v>302</v>
      </c>
      <c r="Z153" s="1" t="s">
        <v>302</v>
      </c>
      <c r="AA153" s="1" t="s">
        <v>302</v>
      </c>
      <c r="AB153" s="1"/>
      <c r="AC153" s="1"/>
    </row>
    <row r="154" spans="1:29" x14ac:dyDescent="0.15">
      <c r="A154" s="1" t="s">
        <v>302</v>
      </c>
      <c r="B154" s="1" t="s">
        <v>302</v>
      </c>
      <c r="C154" s="1" t="s">
        <v>302</v>
      </c>
      <c r="D154" s="1" t="s">
        <v>302</v>
      </c>
      <c r="E154" s="1" t="s">
        <v>302</v>
      </c>
      <c r="F154" s="1" t="s">
        <v>302</v>
      </c>
      <c r="G154" s="1" t="s">
        <v>302</v>
      </c>
      <c r="H154" s="1" t="s">
        <v>302</v>
      </c>
      <c r="I154" s="1" t="s">
        <v>302</v>
      </c>
      <c r="J154" s="1" t="s">
        <v>302</v>
      </c>
      <c r="K154" s="1" t="str">
        <f>IF($E154="","",VLOOKUP($E154,'所有线型(字典)'!$A$2:$H$161,7,FALSE))</f>
        <v/>
      </c>
      <c r="L154" s="1" t="str">
        <f>IF($E154="","",VLOOKUP($E154,'所有线型(字典)'!$A$2:$H$161,8,FALSE))</f>
        <v/>
      </c>
      <c r="M154" s="1" t="s">
        <v>302</v>
      </c>
      <c r="N154" s="1" t="s">
        <v>302</v>
      </c>
      <c r="O154" s="1" t="s">
        <v>302</v>
      </c>
      <c r="P154" s="1" t="s">
        <v>302</v>
      </c>
      <c r="Q154" s="1" t="s">
        <v>302</v>
      </c>
      <c r="R154" s="1" t="s">
        <v>302</v>
      </c>
      <c r="S154" s="1" t="s">
        <v>302</v>
      </c>
      <c r="T154" s="1" t="s">
        <v>302</v>
      </c>
      <c r="U154" s="1" t="s">
        <v>302</v>
      </c>
      <c r="V154" s="1" t="s">
        <v>302</v>
      </c>
      <c r="W154" s="1" t="s">
        <v>302</v>
      </c>
      <c r="X154" s="1" t="s">
        <v>302</v>
      </c>
      <c r="Y154" s="1" t="s">
        <v>302</v>
      </c>
      <c r="Z154" s="1" t="s">
        <v>302</v>
      </c>
      <c r="AA154" s="1" t="s">
        <v>302</v>
      </c>
      <c r="AB154" s="1"/>
      <c r="AC154" s="1"/>
    </row>
    <row r="155" spans="1:29" x14ac:dyDescent="0.15">
      <c r="A155" s="1" t="s">
        <v>302</v>
      </c>
      <c r="B155" s="1" t="s">
        <v>302</v>
      </c>
      <c r="C155" s="1" t="s">
        <v>302</v>
      </c>
      <c r="D155" s="1" t="s">
        <v>302</v>
      </c>
      <c r="E155" s="1" t="s">
        <v>302</v>
      </c>
      <c r="F155" s="1" t="s">
        <v>302</v>
      </c>
      <c r="G155" s="1" t="s">
        <v>302</v>
      </c>
      <c r="H155" s="1" t="s">
        <v>302</v>
      </c>
      <c r="I155" s="1" t="s">
        <v>302</v>
      </c>
      <c r="J155" s="1" t="s">
        <v>302</v>
      </c>
      <c r="K155" s="1" t="str">
        <f>IF($E155="","",VLOOKUP($E155,'所有线型(字典)'!$A$2:$H$161,7,FALSE))</f>
        <v/>
      </c>
      <c r="L155" s="1" t="str">
        <f>IF($E155="","",VLOOKUP($E155,'所有线型(字典)'!$A$2:$H$161,8,FALSE))</f>
        <v/>
      </c>
      <c r="M155" s="1" t="s">
        <v>302</v>
      </c>
      <c r="N155" s="1" t="s">
        <v>302</v>
      </c>
      <c r="O155" s="1" t="s">
        <v>302</v>
      </c>
      <c r="P155" s="1" t="s">
        <v>302</v>
      </c>
      <c r="Q155" s="1" t="s">
        <v>302</v>
      </c>
      <c r="R155" s="1" t="s">
        <v>302</v>
      </c>
      <c r="S155" s="1" t="s">
        <v>302</v>
      </c>
      <c r="T155" s="1" t="s">
        <v>302</v>
      </c>
      <c r="U155" s="1" t="s">
        <v>302</v>
      </c>
      <c r="V155" s="1" t="s">
        <v>302</v>
      </c>
      <c r="W155" s="1" t="s">
        <v>302</v>
      </c>
      <c r="X155" s="1" t="s">
        <v>302</v>
      </c>
      <c r="Y155" s="1" t="s">
        <v>302</v>
      </c>
      <c r="Z155" s="1" t="s">
        <v>302</v>
      </c>
      <c r="AA155" s="1" t="s">
        <v>302</v>
      </c>
      <c r="AB155" s="1"/>
      <c r="AC155" s="1"/>
    </row>
    <row r="156" spans="1:29" x14ac:dyDescent="0.15">
      <c r="A156" s="1" t="s">
        <v>302</v>
      </c>
      <c r="B156" s="1" t="s">
        <v>302</v>
      </c>
      <c r="C156" s="1" t="s">
        <v>302</v>
      </c>
      <c r="D156" s="1" t="s">
        <v>302</v>
      </c>
      <c r="E156" s="1" t="s">
        <v>302</v>
      </c>
      <c r="F156" s="1" t="s">
        <v>302</v>
      </c>
      <c r="G156" s="1" t="s">
        <v>302</v>
      </c>
      <c r="H156" s="1" t="s">
        <v>302</v>
      </c>
      <c r="I156" s="1" t="s">
        <v>302</v>
      </c>
      <c r="J156" s="1" t="s">
        <v>302</v>
      </c>
      <c r="K156" s="1" t="str">
        <f>IF($E156="","",VLOOKUP($E156,'所有线型(字典)'!$A$2:$H$161,7,FALSE))</f>
        <v/>
      </c>
      <c r="L156" s="1" t="str">
        <f>IF($E156="","",VLOOKUP($E156,'所有线型(字典)'!$A$2:$H$161,8,FALSE))</f>
        <v/>
      </c>
      <c r="M156" s="1" t="s">
        <v>302</v>
      </c>
      <c r="N156" s="1" t="s">
        <v>302</v>
      </c>
      <c r="O156" s="1" t="s">
        <v>302</v>
      </c>
      <c r="P156" s="1" t="s">
        <v>302</v>
      </c>
      <c r="Q156" s="1" t="s">
        <v>302</v>
      </c>
      <c r="R156" s="1" t="s">
        <v>302</v>
      </c>
      <c r="S156" s="1" t="s">
        <v>302</v>
      </c>
      <c r="T156" s="1" t="s">
        <v>302</v>
      </c>
      <c r="U156" s="1" t="s">
        <v>302</v>
      </c>
      <c r="V156" s="1" t="s">
        <v>302</v>
      </c>
      <c r="W156" s="1" t="s">
        <v>302</v>
      </c>
      <c r="X156" s="1" t="s">
        <v>302</v>
      </c>
      <c r="Y156" s="1" t="s">
        <v>302</v>
      </c>
      <c r="Z156" s="1" t="s">
        <v>302</v>
      </c>
      <c r="AA156" s="1" t="s">
        <v>302</v>
      </c>
      <c r="AB156" s="1"/>
      <c r="AC156" s="1"/>
    </row>
    <row r="157" spans="1:29" x14ac:dyDescent="0.15">
      <c r="A157" s="1" t="s">
        <v>302</v>
      </c>
      <c r="B157" s="1" t="s">
        <v>302</v>
      </c>
      <c r="C157" s="1" t="s">
        <v>302</v>
      </c>
      <c r="D157" s="1" t="s">
        <v>302</v>
      </c>
      <c r="E157" s="1" t="s">
        <v>302</v>
      </c>
      <c r="F157" s="1" t="s">
        <v>302</v>
      </c>
      <c r="G157" s="1" t="s">
        <v>302</v>
      </c>
      <c r="H157" s="1" t="s">
        <v>302</v>
      </c>
      <c r="I157" s="1" t="s">
        <v>302</v>
      </c>
      <c r="J157" s="1" t="s">
        <v>302</v>
      </c>
      <c r="K157" s="1" t="str">
        <f>IF($E157="","",VLOOKUP($E157,'所有线型(字典)'!$A$2:$H$161,7,FALSE))</f>
        <v/>
      </c>
      <c r="L157" s="1" t="str">
        <f>IF($E157="","",VLOOKUP($E157,'所有线型(字典)'!$A$2:$H$161,8,FALSE))</f>
        <v/>
      </c>
      <c r="M157" s="1" t="s">
        <v>302</v>
      </c>
      <c r="N157" s="1" t="s">
        <v>302</v>
      </c>
      <c r="O157" s="1" t="s">
        <v>302</v>
      </c>
      <c r="P157" s="1" t="s">
        <v>302</v>
      </c>
      <c r="Q157" s="1" t="s">
        <v>302</v>
      </c>
      <c r="R157" s="1" t="s">
        <v>302</v>
      </c>
      <c r="S157" s="1" t="s">
        <v>302</v>
      </c>
      <c r="T157" s="1" t="s">
        <v>302</v>
      </c>
      <c r="U157" s="1" t="s">
        <v>302</v>
      </c>
      <c r="V157" s="1" t="s">
        <v>302</v>
      </c>
      <c r="W157" s="1" t="s">
        <v>302</v>
      </c>
      <c r="X157" s="1" t="s">
        <v>302</v>
      </c>
      <c r="Y157" s="1" t="s">
        <v>302</v>
      </c>
      <c r="Z157" s="1" t="s">
        <v>302</v>
      </c>
      <c r="AA157" s="1" t="s">
        <v>302</v>
      </c>
      <c r="AB157" s="1"/>
      <c r="AC157" s="1"/>
    </row>
    <row r="158" spans="1:29" x14ac:dyDescent="0.15">
      <c r="A158" s="1" t="s">
        <v>302</v>
      </c>
      <c r="B158" s="1" t="s">
        <v>302</v>
      </c>
      <c r="C158" s="1" t="s">
        <v>302</v>
      </c>
      <c r="D158" s="1" t="s">
        <v>302</v>
      </c>
      <c r="E158" s="1" t="s">
        <v>302</v>
      </c>
      <c r="F158" s="1" t="s">
        <v>302</v>
      </c>
      <c r="G158" s="1" t="s">
        <v>302</v>
      </c>
      <c r="H158" s="1" t="s">
        <v>302</v>
      </c>
      <c r="I158" s="1" t="s">
        <v>302</v>
      </c>
      <c r="J158" s="1" t="s">
        <v>302</v>
      </c>
      <c r="K158" s="1" t="str">
        <f>IF($E158="","",VLOOKUP($E158,'所有线型(字典)'!$A$2:$H$161,7,FALSE))</f>
        <v/>
      </c>
      <c r="L158" s="1" t="str">
        <f>IF($E158="","",VLOOKUP($E158,'所有线型(字典)'!$A$2:$H$161,8,FALSE))</f>
        <v/>
      </c>
      <c r="M158" s="1" t="s">
        <v>302</v>
      </c>
      <c r="N158" s="1" t="s">
        <v>302</v>
      </c>
      <c r="O158" s="1" t="s">
        <v>302</v>
      </c>
      <c r="P158" s="1" t="s">
        <v>302</v>
      </c>
      <c r="Q158" s="1" t="s">
        <v>302</v>
      </c>
      <c r="R158" s="1" t="s">
        <v>302</v>
      </c>
      <c r="S158" s="1" t="s">
        <v>302</v>
      </c>
      <c r="T158" s="1" t="s">
        <v>302</v>
      </c>
      <c r="U158" s="1" t="s">
        <v>302</v>
      </c>
      <c r="V158" s="1" t="s">
        <v>302</v>
      </c>
      <c r="W158" s="1" t="s">
        <v>302</v>
      </c>
      <c r="X158" s="1" t="s">
        <v>302</v>
      </c>
      <c r="Y158" s="1" t="s">
        <v>302</v>
      </c>
      <c r="Z158" s="1" t="s">
        <v>302</v>
      </c>
      <c r="AA158" s="1" t="s">
        <v>302</v>
      </c>
      <c r="AB158" s="1"/>
      <c r="AC158" s="1"/>
    </row>
    <row r="159" spans="1:29" x14ac:dyDescent="0.15">
      <c r="A159" s="1" t="s">
        <v>302</v>
      </c>
      <c r="B159" s="1" t="s">
        <v>302</v>
      </c>
      <c r="C159" s="1" t="s">
        <v>302</v>
      </c>
      <c r="D159" s="1" t="s">
        <v>302</v>
      </c>
      <c r="E159" s="1" t="s">
        <v>302</v>
      </c>
      <c r="F159" s="1" t="s">
        <v>302</v>
      </c>
      <c r="G159" s="1" t="s">
        <v>302</v>
      </c>
      <c r="H159" s="1" t="s">
        <v>302</v>
      </c>
      <c r="I159" s="1" t="s">
        <v>302</v>
      </c>
      <c r="J159" s="1" t="s">
        <v>302</v>
      </c>
      <c r="K159" s="1" t="str">
        <f>IF($E159="","",VLOOKUP($E159,'所有线型(字典)'!$A$2:$H$161,7,FALSE))</f>
        <v/>
      </c>
      <c r="L159" s="1" t="str">
        <f>IF($E159="","",VLOOKUP($E159,'所有线型(字典)'!$A$2:$H$161,8,FALSE))</f>
        <v/>
      </c>
      <c r="M159" s="1" t="s">
        <v>302</v>
      </c>
      <c r="N159" s="1" t="s">
        <v>302</v>
      </c>
      <c r="O159" s="1" t="s">
        <v>302</v>
      </c>
      <c r="P159" s="1" t="s">
        <v>302</v>
      </c>
      <c r="Q159" s="1" t="s">
        <v>302</v>
      </c>
      <c r="R159" s="1" t="s">
        <v>302</v>
      </c>
      <c r="S159" s="1" t="s">
        <v>302</v>
      </c>
      <c r="T159" s="1" t="s">
        <v>302</v>
      </c>
      <c r="U159" s="1" t="s">
        <v>302</v>
      </c>
      <c r="V159" s="1" t="s">
        <v>302</v>
      </c>
      <c r="W159" s="1" t="s">
        <v>302</v>
      </c>
      <c r="X159" s="1" t="s">
        <v>302</v>
      </c>
      <c r="Y159" s="1" t="s">
        <v>302</v>
      </c>
      <c r="Z159" s="1" t="s">
        <v>302</v>
      </c>
      <c r="AA159" s="1" t="s">
        <v>302</v>
      </c>
      <c r="AB159" s="1"/>
      <c r="AC159" s="1"/>
    </row>
    <row r="160" spans="1:29" x14ac:dyDescent="0.15">
      <c r="A160" s="1" t="s">
        <v>302</v>
      </c>
      <c r="B160" s="1" t="s">
        <v>302</v>
      </c>
      <c r="C160" s="1" t="s">
        <v>302</v>
      </c>
      <c r="D160" s="1" t="s">
        <v>302</v>
      </c>
      <c r="E160" s="1" t="s">
        <v>302</v>
      </c>
      <c r="F160" s="1" t="s">
        <v>302</v>
      </c>
      <c r="G160" s="1" t="s">
        <v>302</v>
      </c>
      <c r="H160" s="1" t="s">
        <v>302</v>
      </c>
      <c r="I160" s="1" t="s">
        <v>302</v>
      </c>
      <c r="J160" s="1" t="s">
        <v>302</v>
      </c>
      <c r="K160" s="1" t="str">
        <f>IF($E160="","",VLOOKUP($E160,'所有线型(字典)'!$A$2:$H$161,7,FALSE))</f>
        <v/>
      </c>
      <c r="L160" s="1" t="str">
        <f>IF($E160="","",VLOOKUP($E160,'所有线型(字典)'!$A$2:$H$161,8,FALSE))</f>
        <v/>
      </c>
      <c r="M160" s="1" t="s">
        <v>302</v>
      </c>
      <c r="N160" s="1" t="s">
        <v>302</v>
      </c>
      <c r="O160" s="1" t="s">
        <v>302</v>
      </c>
      <c r="P160" s="1" t="s">
        <v>302</v>
      </c>
      <c r="Q160" s="1" t="s">
        <v>302</v>
      </c>
      <c r="R160" s="1" t="s">
        <v>302</v>
      </c>
      <c r="S160" s="1" t="s">
        <v>302</v>
      </c>
      <c r="T160" s="1" t="s">
        <v>302</v>
      </c>
      <c r="U160" s="1" t="s">
        <v>302</v>
      </c>
      <c r="V160" s="1" t="s">
        <v>302</v>
      </c>
      <c r="W160" s="1" t="s">
        <v>302</v>
      </c>
      <c r="X160" s="1" t="s">
        <v>302</v>
      </c>
      <c r="Y160" s="1" t="s">
        <v>302</v>
      </c>
      <c r="Z160" s="1" t="s">
        <v>302</v>
      </c>
      <c r="AA160" s="1" t="s">
        <v>302</v>
      </c>
      <c r="AB160" s="1"/>
      <c r="AC160" s="1"/>
    </row>
    <row r="161" spans="1:29" x14ac:dyDescent="0.15">
      <c r="A161" s="1" t="s">
        <v>302</v>
      </c>
      <c r="B161" s="1" t="s">
        <v>302</v>
      </c>
      <c r="C161" s="1" t="s">
        <v>302</v>
      </c>
      <c r="D161" s="1" t="s">
        <v>302</v>
      </c>
      <c r="E161" s="1" t="s">
        <v>302</v>
      </c>
      <c r="F161" s="1" t="s">
        <v>302</v>
      </c>
      <c r="G161" s="1" t="s">
        <v>302</v>
      </c>
      <c r="H161" s="1" t="s">
        <v>302</v>
      </c>
      <c r="I161" s="1" t="s">
        <v>302</v>
      </c>
      <c r="J161" s="1" t="s">
        <v>302</v>
      </c>
      <c r="K161" s="1" t="str">
        <f>IF($E161="","",VLOOKUP($E161,'所有线型(字典)'!$A$2:$H$161,7,FALSE))</f>
        <v/>
      </c>
      <c r="L161" s="1" t="str">
        <f>IF($E161="","",VLOOKUP($E161,'所有线型(字典)'!$A$2:$H$161,8,FALSE))</f>
        <v/>
      </c>
      <c r="M161" s="1" t="s">
        <v>302</v>
      </c>
      <c r="N161" s="1" t="s">
        <v>302</v>
      </c>
      <c r="O161" s="1" t="s">
        <v>302</v>
      </c>
      <c r="P161" s="1" t="s">
        <v>302</v>
      </c>
      <c r="Q161" s="1" t="s">
        <v>302</v>
      </c>
      <c r="R161" s="1" t="s">
        <v>302</v>
      </c>
      <c r="S161" s="1" t="s">
        <v>302</v>
      </c>
      <c r="T161" s="1" t="s">
        <v>302</v>
      </c>
      <c r="U161" s="1" t="s">
        <v>302</v>
      </c>
      <c r="V161" s="1" t="s">
        <v>302</v>
      </c>
      <c r="W161" s="1" t="s">
        <v>302</v>
      </c>
      <c r="X161" s="1" t="s">
        <v>302</v>
      </c>
      <c r="Y161" s="1" t="s">
        <v>302</v>
      </c>
      <c r="Z161" s="1" t="s">
        <v>302</v>
      </c>
      <c r="AA161" s="1" t="s">
        <v>302</v>
      </c>
      <c r="AB161" s="1"/>
      <c r="AC161" s="1"/>
    </row>
    <row r="162" spans="1:29" x14ac:dyDescent="0.15">
      <c r="A162" s="1" t="s">
        <v>302</v>
      </c>
      <c r="B162" s="1" t="s">
        <v>302</v>
      </c>
      <c r="C162" s="1" t="s">
        <v>302</v>
      </c>
      <c r="D162" s="1" t="s">
        <v>302</v>
      </c>
      <c r="E162" s="1" t="s">
        <v>302</v>
      </c>
      <c r="F162" s="1" t="s">
        <v>302</v>
      </c>
      <c r="G162" s="1" t="s">
        <v>302</v>
      </c>
      <c r="H162" s="1" t="s">
        <v>302</v>
      </c>
      <c r="I162" s="1" t="s">
        <v>302</v>
      </c>
      <c r="J162" s="1" t="s">
        <v>302</v>
      </c>
      <c r="K162" s="1" t="str">
        <f>IF($E162="","",VLOOKUP($E162,'所有线型(字典)'!$A$2:$H$161,7,FALSE))</f>
        <v/>
      </c>
      <c r="L162" s="1" t="str">
        <f>IF($E162="","",VLOOKUP($E162,'所有线型(字典)'!$A$2:$H$161,8,FALSE))</f>
        <v/>
      </c>
      <c r="M162" s="1" t="s">
        <v>302</v>
      </c>
      <c r="N162" s="1" t="s">
        <v>302</v>
      </c>
      <c r="O162" s="1" t="s">
        <v>302</v>
      </c>
      <c r="P162" s="1" t="s">
        <v>302</v>
      </c>
      <c r="Q162" s="1" t="s">
        <v>302</v>
      </c>
      <c r="R162" s="1" t="s">
        <v>302</v>
      </c>
      <c r="S162" s="1" t="s">
        <v>302</v>
      </c>
      <c r="T162" s="1" t="s">
        <v>302</v>
      </c>
      <c r="U162" s="1" t="s">
        <v>302</v>
      </c>
      <c r="V162" s="1" t="s">
        <v>302</v>
      </c>
      <c r="W162" s="1" t="s">
        <v>302</v>
      </c>
      <c r="X162" s="1" t="s">
        <v>302</v>
      </c>
      <c r="Y162" s="1" t="s">
        <v>302</v>
      </c>
      <c r="Z162" s="1" t="s">
        <v>302</v>
      </c>
      <c r="AA162" s="1" t="s">
        <v>302</v>
      </c>
      <c r="AB162" s="1"/>
      <c r="AC162" s="1"/>
    </row>
    <row r="163" spans="1:29" x14ac:dyDescent="0.15">
      <c r="A163" s="1" t="s">
        <v>302</v>
      </c>
      <c r="B163" s="1" t="s">
        <v>302</v>
      </c>
      <c r="C163" s="1" t="s">
        <v>302</v>
      </c>
      <c r="D163" s="1" t="s">
        <v>302</v>
      </c>
      <c r="E163" s="1" t="s">
        <v>302</v>
      </c>
      <c r="F163" s="1" t="s">
        <v>302</v>
      </c>
      <c r="G163" s="1" t="s">
        <v>302</v>
      </c>
      <c r="H163" s="1" t="s">
        <v>302</v>
      </c>
      <c r="I163" s="1" t="s">
        <v>302</v>
      </c>
      <c r="J163" s="1" t="s">
        <v>302</v>
      </c>
      <c r="K163" s="1" t="str">
        <f>IF($E163="","",VLOOKUP($E163,'所有线型(字典)'!$A$2:$H$161,7,FALSE))</f>
        <v/>
      </c>
      <c r="L163" s="1" t="str">
        <f>IF($E163="","",VLOOKUP($E163,'所有线型(字典)'!$A$2:$H$161,8,FALSE))</f>
        <v/>
      </c>
      <c r="M163" s="1" t="s">
        <v>302</v>
      </c>
      <c r="N163" s="1" t="s">
        <v>302</v>
      </c>
      <c r="O163" s="1" t="s">
        <v>302</v>
      </c>
      <c r="P163" s="1" t="s">
        <v>302</v>
      </c>
      <c r="Q163" s="1" t="s">
        <v>302</v>
      </c>
      <c r="R163" s="1" t="s">
        <v>302</v>
      </c>
      <c r="S163" s="1" t="s">
        <v>302</v>
      </c>
      <c r="T163" s="1" t="s">
        <v>302</v>
      </c>
      <c r="U163" s="1" t="s">
        <v>302</v>
      </c>
      <c r="V163" s="1" t="s">
        <v>302</v>
      </c>
      <c r="W163" s="1" t="s">
        <v>302</v>
      </c>
      <c r="X163" s="1" t="s">
        <v>302</v>
      </c>
      <c r="Y163" s="1" t="s">
        <v>302</v>
      </c>
      <c r="Z163" s="1" t="s">
        <v>302</v>
      </c>
      <c r="AA163" s="1" t="s">
        <v>302</v>
      </c>
      <c r="AB163" s="1"/>
      <c r="AC163" s="1"/>
    </row>
    <row r="164" spans="1:29" x14ac:dyDescent="0.15">
      <c r="A164" s="1" t="s">
        <v>302</v>
      </c>
      <c r="B164" s="1" t="s">
        <v>302</v>
      </c>
      <c r="C164" s="1" t="s">
        <v>302</v>
      </c>
      <c r="D164" s="1" t="s">
        <v>302</v>
      </c>
      <c r="E164" s="1" t="s">
        <v>302</v>
      </c>
      <c r="F164" s="1" t="s">
        <v>302</v>
      </c>
      <c r="G164" s="1" t="s">
        <v>302</v>
      </c>
      <c r="H164" s="1" t="s">
        <v>302</v>
      </c>
      <c r="I164" s="1" t="s">
        <v>302</v>
      </c>
      <c r="J164" s="1" t="s">
        <v>302</v>
      </c>
      <c r="K164" s="1" t="str">
        <f>IF($E164="","",VLOOKUP($E164,'所有线型(字典)'!$A$2:$H$161,7,FALSE))</f>
        <v/>
      </c>
      <c r="L164" s="1" t="str">
        <f>IF($E164="","",VLOOKUP($E164,'所有线型(字典)'!$A$2:$H$161,8,FALSE))</f>
        <v/>
      </c>
      <c r="M164" s="1" t="s">
        <v>302</v>
      </c>
      <c r="N164" s="1" t="s">
        <v>302</v>
      </c>
      <c r="O164" s="1" t="s">
        <v>302</v>
      </c>
      <c r="P164" s="1" t="s">
        <v>302</v>
      </c>
      <c r="Q164" s="1" t="s">
        <v>302</v>
      </c>
      <c r="R164" s="1" t="s">
        <v>302</v>
      </c>
      <c r="S164" s="1" t="s">
        <v>302</v>
      </c>
      <c r="T164" s="1" t="s">
        <v>302</v>
      </c>
      <c r="U164" s="1" t="s">
        <v>302</v>
      </c>
      <c r="V164" s="1" t="s">
        <v>302</v>
      </c>
      <c r="W164" s="1" t="s">
        <v>302</v>
      </c>
      <c r="X164" s="1" t="s">
        <v>302</v>
      </c>
      <c r="Y164" s="1" t="s">
        <v>302</v>
      </c>
      <c r="Z164" s="1" t="s">
        <v>302</v>
      </c>
      <c r="AA164" s="1" t="s">
        <v>302</v>
      </c>
      <c r="AB164" s="1"/>
      <c r="AC164" s="1"/>
    </row>
    <row r="165" spans="1:29" x14ac:dyDescent="0.15">
      <c r="A165" s="1" t="s">
        <v>302</v>
      </c>
      <c r="B165" s="1" t="s">
        <v>302</v>
      </c>
      <c r="C165" s="1" t="s">
        <v>302</v>
      </c>
      <c r="D165" s="1" t="s">
        <v>302</v>
      </c>
      <c r="E165" s="1" t="s">
        <v>302</v>
      </c>
      <c r="F165" s="1" t="s">
        <v>302</v>
      </c>
      <c r="G165" s="1" t="s">
        <v>302</v>
      </c>
      <c r="H165" s="1" t="s">
        <v>302</v>
      </c>
      <c r="I165" s="1" t="s">
        <v>302</v>
      </c>
      <c r="J165" s="1" t="s">
        <v>302</v>
      </c>
      <c r="K165" s="1" t="str">
        <f>IF($E165="","",VLOOKUP($E165,'所有线型(字典)'!$A$2:$H$161,7,FALSE))</f>
        <v/>
      </c>
      <c r="L165" s="1" t="str">
        <f>IF($E165="","",VLOOKUP($E165,'所有线型(字典)'!$A$2:$H$161,8,FALSE))</f>
        <v/>
      </c>
      <c r="M165" s="1" t="s">
        <v>302</v>
      </c>
      <c r="N165" s="1" t="s">
        <v>302</v>
      </c>
      <c r="O165" s="1" t="s">
        <v>302</v>
      </c>
      <c r="P165" s="1" t="s">
        <v>302</v>
      </c>
      <c r="Q165" s="1" t="s">
        <v>302</v>
      </c>
      <c r="R165" s="1" t="s">
        <v>302</v>
      </c>
      <c r="S165" s="1" t="s">
        <v>302</v>
      </c>
      <c r="T165" s="1" t="s">
        <v>302</v>
      </c>
      <c r="U165" s="1" t="s">
        <v>302</v>
      </c>
      <c r="V165" s="1" t="s">
        <v>302</v>
      </c>
      <c r="W165" s="1" t="s">
        <v>302</v>
      </c>
      <c r="X165" s="1" t="s">
        <v>302</v>
      </c>
      <c r="Y165" s="1" t="s">
        <v>302</v>
      </c>
      <c r="Z165" s="1" t="s">
        <v>302</v>
      </c>
      <c r="AA165" s="1" t="s">
        <v>302</v>
      </c>
      <c r="AB165" s="1"/>
      <c r="AC165" s="1"/>
    </row>
    <row r="166" spans="1:29" x14ac:dyDescent="0.15">
      <c r="A166" s="1" t="s">
        <v>302</v>
      </c>
      <c r="B166" s="1" t="s">
        <v>302</v>
      </c>
      <c r="C166" s="1" t="s">
        <v>302</v>
      </c>
      <c r="D166" s="1" t="s">
        <v>302</v>
      </c>
      <c r="E166" s="1" t="s">
        <v>302</v>
      </c>
      <c r="F166" s="1" t="s">
        <v>302</v>
      </c>
      <c r="G166" s="1" t="s">
        <v>302</v>
      </c>
      <c r="H166" s="1" t="s">
        <v>302</v>
      </c>
      <c r="I166" s="1" t="s">
        <v>302</v>
      </c>
      <c r="J166" s="1" t="s">
        <v>302</v>
      </c>
      <c r="K166" s="1" t="str">
        <f>IF($E166="","",VLOOKUP($E166,'所有线型(字典)'!$A$2:$H$161,7,FALSE))</f>
        <v/>
      </c>
      <c r="L166" s="1" t="str">
        <f>IF($E166="","",VLOOKUP($E166,'所有线型(字典)'!$A$2:$H$161,8,FALSE))</f>
        <v/>
      </c>
      <c r="M166" s="1" t="s">
        <v>302</v>
      </c>
      <c r="N166" s="1" t="s">
        <v>302</v>
      </c>
      <c r="O166" s="1" t="s">
        <v>302</v>
      </c>
      <c r="P166" s="1" t="s">
        <v>302</v>
      </c>
      <c r="Q166" s="1" t="s">
        <v>302</v>
      </c>
      <c r="R166" s="1" t="s">
        <v>302</v>
      </c>
      <c r="S166" s="1" t="s">
        <v>302</v>
      </c>
      <c r="T166" s="1" t="s">
        <v>302</v>
      </c>
      <c r="U166" s="1" t="s">
        <v>302</v>
      </c>
      <c r="V166" s="1" t="s">
        <v>302</v>
      </c>
      <c r="W166" s="1" t="s">
        <v>302</v>
      </c>
      <c r="X166" s="1" t="s">
        <v>302</v>
      </c>
      <c r="Y166" s="1" t="s">
        <v>302</v>
      </c>
      <c r="Z166" s="1" t="s">
        <v>302</v>
      </c>
      <c r="AA166" s="1" t="s">
        <v>302</v>
      </c>
      <c r="AB166" s="1"/>
      <c r="AC166" s="1"/>
    </row>
    <row r="167" spans="1:29" x14ac:dyDescent="0.15">
      <c r="A167" s="1" t="s">
        <v>302</v>
      </c>
      <c r="B167" s="1" t="s">
        <v>302</v>
      </c>
      <c r="C167" s="1" t="s">
        <v>302</v>
      </c>
      <c r="D167" s="1" t="s">
        <v>302</v>
      </c>
      <c r="E167" s="1" t="s">
        <v>302</v>
      </c>
      <c r="F167" s="1" t="s">
        <v>302</v>
      </c>
      <c r="G167" s="1" t="s">
        <v>302</v>
      </c>
      <c r="H167" s="1" t="s">
        <v>302</v>
      </c>
      <c r="I167" s="1" t="s">
        <v>302</v>
      </c>
      <c r="J167" s="1" t="s">
        <v>302</v>
      </c>
      <c r="K167" s="1" t="str">
        <f>IF($E167="","",VLOOKUP($E167,'所有线型(字典)'!$A$2:$H$161,7,FALSE))</f>
        <v/>
      </c>
      <c r="L167" s="1" t="str">
        <f>IF($E167="","",VLOOKUP($E167,'所有线型(字典)'!$A$2:$H$161,8,FALSE))</f>
        <v/>
      </c>
      <c r="M167" s="1" t="s">
        <v>302</v>
      </c>
      <c r="N167" s="1" t="s">
        <v>302</v>
      </c>
      <c r="O167" s="1" t="s">
        <v>302</v>
      </c>
      <c r="P167" s="1" t="s">
        <v>302</v>
      </c>
      <c r="Q167" s="1" t="s">
        <v>302</v>
      </c>
      <c r="R167" s="1" t="s">
        <v>302</v>
      </c>
      <c r="S167" s="1" t="s">
        <v>302</v>
      </c>
      <c r="T167" s="1" t="s">
        <v>302</v>
      </c>
      <c r="U167" s="1" t="s">
        <v>302</v>
      </c>
      <c r="V167" s="1" t="s">
        <v>302</v>
      </c>
      <c r="W167" s="1" t="s">
        <v>302</v>
      </c>
      <c r="X167" s="1" t="s">
        <v>302</v>
      </c>
      <c r="Y167" s="1" t="s">
        <v>302</v>
      </c>
      <c r="Z167" s="1" t="s">
        <v>302</v>
      </c>
      <c r="AA167" s="1" t="s">
        <v>302</v>
      </c>
      <c r="AB167" s="1"/>
      <c r="AC167" s="1"/>
    </row>
    <row r="168" spans="1:29" x14ac:dyDescent="0.15">
      <c r="A168" s="1" t="s">
        <v>302</v>
      </c>
      <c r="B168" s="1" t="s">
        <v>302</v>
      </c>
      <c r="C168" s="1" t="s">
        <v>302</v>
      </c>
      <c r="D168" s="1" t="s">
        <v>302</v>
      </c>
      <c r="E168" s="1" t="s">
        <v>302</v>
      </c>
      <c r="F168" s="1" t="s">
        <v>302</v>
      </c>
      <c r="G168" s="1" t="s">
        <v>302</v>
      </c>
      <c r="H168" s="1" t="s">
        <v>302</v>
      </c>
      <c r="I168" s="1" t="s">
        <v>302</v>
      </c>
      <c r="J168" s="1" t="s">
        <v>302</v>
      </c>
      <c r="K168" s="1" t="str">
        <f>IF($E168="","",VLOOKUP($E168,'所有线型(字典)'!$A$2:$H$161,7,FALSE))</f>
        <v/>
      </c>
      <c r="L168" s="1" t="str">
        <f>IF($E168="","",VLOOKUP($E168,'所有线型(字典)'!$A$2:$H$161,8,FALSE))</f>
        <v/>
      </c>
      <c r="M168" s="1" t="s">
        <v>302</v>
      </c>
      <c r="N168" s="1" t="s">
        <v>302</v>
      </c>
      <c r="O168" s="1" t="s">
        <v>302</v>
      </c>
      <c r="P168" s="1" t="s">
        <v>302</v>
      </c>
      <c r="Q168" s="1" t="s">
        <v>302</v>
      </c>
      <c r="R168" s="1" t="s">
        <v>302</v>
      </c>
      <c r="S168" s="1" t="s">
        <v>302</v>
      </c>
      <c r="T168" s="1" t="s">
        <v>302</v>
      </c>
      <c r="U168" s="1" t="s">
        <v>302</v>
      </c>
      <c r="V168" s="1" t="s">
        <v>302</v>
      </c>
      <c r="W168" s="1" t="s">
        <v>302</v>
      </c>
      <c r="X168" s="1" t="s">
        <v>302</v>
      </c>
      <c r="Y168" s="1" t="s">
        <v>302</v>
      </c>
      <c r="Z168" s="1" t="s">
        <v>302</v>
      </c>
      <c r="AA168" s="1" t="s">
        <v>302</v>
      </c>
      <c r="AB168" s="1"/>
      <c r="AC168" s="1"/>
    </row>
    <row r="169" spans="1:29" x14ac:dyDescent="0.15">
      <c r="A169" s="1" t="s">
        <v>302</v>
      </c>
      <c r="B169" s="1" t="s">
        <v>302</v>
      </c>
      <c r="C169" s="1" t="s">
        <v>302</v>
      </c>
      <c r="D169" s="1" t="s">
        <v>302</v>
      </c>
      <c r="E169" s="1" t="s">
        <v>302</v>
      </c>
      <c r="F169" s="1" t="s">
        <v>302</v>
      </c>
      <c r="G169" s="1" t="s">
        <v>302</v>
      </c>
      <c r="H169" s="1" t="s">
        <v>302</v>
      </c>
      <c r="I169" s="1" t="s">
        <v>302</v>
      </c>
      <c r="J169" s="1" t="s">
        <v>302</v>
      </c>
      <c r="K169" s="1" t="str">
        <f>IF($E169="","",VLOOKUP($E169,'所有线型(字典)'!$A$2:$H$161,7,FALSE))</f>
        <v/>
      </c>
      <c r="L169" s="1" t="str">
        <f>IF($E169="","",VLOOKUP($E169,'所有线型(字典)'!$A$2:$H$161,8,FALSE))</f>
        <v/>
      </c>
      <c r="M169" s="1" t="s">
        <v>302</v>
      </c>
      <c r="N169" s="1" t="s">
        <v>302</v>
      </c>
      <c r="O169" s="1" t="s">
        <v>302</v>
      </c>
      <c r="P169" s="1" t="s">
        <v>302</v>
      </c>
      <c r="Q169" s="1" t="s">
        <v>302</v>
      </c>
      <c r="R169" s="1" t="s">
        <v>302</v>
      </c>
      <c r="S169" s="1" t="s">
        <v>302</v>
      </c>
      <c r="T169" s="1" t="s">
        <v>302</v>
      </c>
      <c r="U169" s="1" t="s">
        <v>302</v>
      </c>
      <c r="V169" s="1" t="s">
        <v>302</v>
      </c>
      <c r="W169" s="1" t="s">
        <v>302</v>
      </c>
      <c r="X169" s="1" t="s">
        <v>302</v>
      </c>
      <c r="Y169" s="1" t="s">
        <v>302</v>
      </c>
      <c r="Z169" s="1" t="s">
        <v>302</v>
      </c>
      <c r="AA169" s="1" t="s">
        <v>302</v>
      </c>
      <c r="AB169" s="1"/>
      <c r="AC169" s="1"/>
    </row>
    <row r="170" spans="1:29" x14ac:dyDescent="0.15">
      <c r="A170" s="1" t="s">
        <v>302</v>
      </c>
      <c r="B170" s="1" t="s">
        <v>302</v>
      </c>
      <c r="C170" s="1" t="s">
        <v>302</v>
      </c>
      <c r="D170" s="1" t="s">
        <v>302</v>
      </c>
      <c r="E170" s="1" t="s">
        <v>302</v>
      </c>
      <c r="F170" s="1" t="s">
        <v>302</v>
      </c>
      <c r="G170" s="1" t="s">
        <v>302</v>
      </c>
      <c r="H170" s="1" t="s">
        <v>302</v>
      </c>
      <c r="I170" s="1" t="s">
        <v>302</v>
      </c>
      <c r="J170" s="1" t="s">
        <v>302</v>
      </c>
      <c r="K170" s="1" t="str">
        <f>IF($E170="","",VLOOKUP($E170,'所有线型(字典)'!$A$2:$H$161,7,FALSE))</f>
        <v/>
      </c>
      <c r="L170" s="1" t="str">
        <f>IF($E170="","",VLOOKUP($E170,'所有线型(字典)'!$A$2:$H$161,8,FALSE))</f>
        <v/>
      </c>
      <c r="M170" s="1" t="s">
        <v>302</v>
      </c>
      <c r="N170" s="1" t="s">
        <v>302</v>
      </c>
      <c r="O170" s="1" t="s">
        <v>302</v>
      </c>
      <c r="P170" s="1" t="s">
        <v>302</v>
      </c>
      <c r="Q170" s="1" t="s">
        <v>302</v>
      </c>
      <c r="R170" s="1" t="s">
        <v>302</v>
      </c>
      <c r="S170" s="1" t="s">
        <v>302</v>
      </c>
      <c r="T170" s="1" t="s">
        <v>302</v>
      </c>
      <c r="U170" s="1" t="s">
        <v>302</v>
      </c>
      <c r="V170" s="1" t="s">
        <v>302</v>
      </c>
      <c r="W170" s="1" t="s">
        <v>302</v>
      </c>
      <c r="X170" s="1" t="s">
        <v>302</v>
      </c>
      <c r="Y170" s="1" t="s">
        <v>302</v>
      </c>
      <c r="Z170" s="1" t="s">
        <v>302</v>
      </c>
      <c r="AA170" s="1" t="s">
        <v>302</v>
      </c>
      <c r="AB170" s="1"/>
      <c r="AC170" s="1"/>
    </row>
    <row r="171" spans="1:29" x14ac:dyDescent="0.15">
      <c r="A171" s="1" t="s">
        <v>302</v>
      </c>
      <c r="B171" s="1" t="s">
        <v>302</v>
      </c>
      <c r="C171" s="1" t="s">
        <v>302</v>
      </c>
      <c r="D171" s="1" t="s">
        <v>302</v>
      </c>
      <c r="E171" s="1" t="s">
        <v>302</v>
      </c>
      <c r="F171" s="1" t="s">
        <v>302</v>
      </c>
      <c r="G171" s="1" t="s">
        <v>302</v>
      </c>
      <c r="H171" s="1" t="s">
        <v>302</v>
      </c>
      <c r="I171" s="1" t="s">
        <v>302</v>
      </c>
      <c r="J171" s="1" t="s">
        <v>302</v>
      </c>
      <c r="K171" s="1" t="str">
        <f>IF($E171="","",VLOOKUP($E171,'所有线型(字典)'!$A$2:$H$161,7,FALSE))</f>
        <v/>
      </c>
      <c r="L171" s="1" t="str">
        <f>IF($E171="","",VLOOKUP($E171,'所有线型(字典)'!$A$2:$H$161,8,FALSE))</f>
        <v/>
      </c>
      <c r="M171" s="1" t="s">
        <v>302</v>
      </c>
      <c r="N171" s="1" t="s">
        <v>302</v>
      </c>
      <c r="O171" s="1" t="s">
        <v>302</v>
      </c>
      <c r="P171" s="1" t="s">
        <v>302</v>
      </c>
      <c r="Q171" s="1" t="s">
        <v>302</v>
      </c>
      <c r="R171" s="1" t="s">
        <v>302</v>
      </c>
      <c r="S171" s="1" t="s">
        <v>302</v>
      </c>
      <c r="T171" s="1" t="s">
        <v>302</v>
      </c>
      <c r="U171" s="1" t="s">
        <v>302</v>
      </c>
      <c r="V171" s="1" t="s">
        <v>302</v>
      </c>
      <c r="W171" s="1" t="s">
        <v>302</v>
      </c>
      <c r="X171" s="1" t="s">
        <v>302</v>
      </c>
      <c r="Y171" s="1" t="s">
        <v>302</v>
      </c>
      <c r="Z171" s="1" t="s">
        <v>302</v>
      </c>
      <c r="AA171" s="1" t="s">
        <v>302</v>
      </c>
      <c r="AB171" s="1"/>
      <c r="AC171" s="1"/>
    </row>
    <row r="172" spans="1:29" x14ac:dyDescent="0.15">
      <c r="A172" s="1" t="s">
        <v>302</v>
      </c>
      <c r="B172" s="1" t="s">
        <v>302</v>
      </c>
      <c r="C172" s="1" t="s">
        <v>302</v>
      </c>
      <c r="D172" s="1" t="s">
        <v>302</v>
      </c>
      <c r="E172" s="1" t="s">
        <v>302</v>
      </c>
      <c r="F172" s="1" t="s">
        <v>302</v>
      </c>
      <c r="G172" s="1" t="s">
        <v>302</v>
      </c>
      <c r="H172" s="1" t="s">
        <v>302</v>
      </c>
      <c r="I172" s="1" t="s">
        <v>302</v>
      </c>
      <c r="J172" s="1" t="s">
        <v>302</v>
      </c>
      <c r="K172" s="1" t="str">
        <f>IF($E172="","",VLOOKUP($E172,'所有线型(字典)'!$A$2:$H$161,7,FALSE))</f>
        <v/>
      </c>
      <c r="L172" s="1" t="str">
        <f>IF($E172="","",VLOOKUP($E172,'所有线型(字典)'!$A$2:$H$161,8,FALSE))</f>
        <v/>
      </c>
      <c r="M172" s="1" t="s">
        <v>302</v>
      </c>
      <c r="N172" s="1" t="s">
        <v>302</v>
      </c>
      <c r="O172" s="1" t="s">
        <v>302</v>
      </c>
      <c r="P172" s="1" t="s">
        <v>302</v>
      </c>
      <c r="Q172" s="1" t="s">
        <v>302</v>
      </c>
      <c r="R172" s="1" t="s">
        <v>302</v>
      </c>
      <c r="S172" s="1" t="s">
        <v>302</v>
      </c>
      <c r="T172" s="1" t="s">
        <v>302</v>
      </c>
      <c r="U172" s="1" t="s">
        <v>302</v>
      </c>
      <c r="V172" s="1" t="s">
        <v>302</v>
      </c>
      <c r="W172" s="1" t="s">
        <v>302</v>
      </c>
      <c r="X172" s="1" t="s">
        <v>302</v>
      </c>
      <c r="Y172" s="1" t="s">
        <v>302</v>
      </c>
      <c r="Z172" s="1" t="s">
        <v>302</v>
      </c>
      <c r="AA172" s="1" t="s">
        <v>302</v>
      </c>
      <c r="AB172" s="1"/>
      <c r="AC172" s="1"/>
    </row>
    <row r="173" spans="1:29" x14ac:dyDescent="0.15">
      <c r="A173" s="1" t="s">
        <v>302</v>
      </c>
      <c r="B173" s="1" t="s">
        <v>302</v>
      </c>
      <c r="C173" s="1" t="s">
        <v>302</v>
      </c>
      <c r="D173" s="1" t="s">
        <v>302</v>
      </c>
      <c r="E173" s="1" t="s">
        <v>302</v>
      </c>
      <c r="F173" s="1" t="s">
        <v>302</v>
      </c>
      <c r="G173" s="1" t="s">
        <v>302</v>
      </c>
      <c r="H173" s="1" t="s">
        <v>302</v>
      </c>
      <c r="I173" s="1" t="s">
        <v>302</v>
      </c>
      <c r="J173" s="1" t="s">
        <v>302</v>
      </c>
      <c r="K173" s="1" t="str">
        <f>IF($E173="","",VLOOKUP($E173,'所有线型(字典)'!$A$2:$H$161,7,FALSE))</f>
        <v/>
      </c>
      <c r="L173" s="1" t="str">
        <f>IF($E173="","",VLOOKUP($E173,'所有线型(字典)'!$A$2:$H$161,8,FALSE))</f>
        <v/>
      </c>
      <c r="M173" s="1" t="s">
        <v>302</v>
      </c>
      <c r="N173" s="1" t="s">
        <v>302</v>
      </c>
      <c r="O173" s="1" t="s">
        <v>302</v>
      </c>
      <c r="P173" s="1" t="s">
        <v>302</v>
      </c>
      <c r="Q173" s="1" t="s">
        <v>302</v>
      </c>
      <c r="R173" s="1" t="s">
        <v>302</v>
      </c>
      <c r="S173" s="1" t="s">
        <v>302</v>
      </c>
      <c r="T173" s="1" t="s">
        <v>302</v>
      </c>
      <c r="U173" s="1" t="s">
        <v>302</v>
      </c>
      <c r="V173" s="1" t="s">
        <v>302</v>
      </c>
      <c r="W173" s="1" t="s">
        <v>302</v>
      </c>
      <c r="X173" s="1" t="s">
        <v>302</v>
      </c>
      <c r="Y173" s="1" t="s">
        <v>302</v>
      </c>
      <c r="Z173" s="1" t="s">
        <v>302</v>
      </c>
      <c r="AA173" s="1" t="s">
        <v>302</v>
      </c>
      <c r="AB173" s="1"/>
      <c r="AC173" s="1"/>
    </row>
    <row r="174" spans="1:29" x14ac:dyDescent="0.15">
      <c r="A174" s="1" t="s">
        <v>302</v>
      </c>
      <c r="B174" s="1" t="s">
        <v>302</v>
      </c>
      <c r="C174" s="1" t="s">
        <v>302</v>
      </c>
      <c r="D174" s="1" t="s">
        <v>302</v>
      </c>
      <c r="E174" s="1" t="s">
        <v>302</v>
      </c>
      <c r="F174" s="1" t="s">
        <v>302</v>
      </c>
      <c r="G174" s="1" t="s">
        <v>302</v>
      </c>
      <c r="H174" s="1" t="s">
        <v>302</v>
      </c>
      <c r="I174" s="1" t="s">
        <v>302</v>
      </c>
      <c r="J174" s="1" t="s">
        <v>302</v>
      </c>
      <c r="K174" s="1" t="str">
        <f>IF($E174="","",VLOOKUP($E174,'所有线型(字典)'!$A$2:$H$161,7,FALSE))</f>
        <v/>
      </c>
      <c r="L174" s="1" t="str">
        <f>IF($E174="","",VLOOKUP($E174,'所有线型(字典)'!$A$2:$H$161,8,FALSE))</f>
        <v/>
      </c>
      <c r="M174" s="1" t="s">
        <v>302</v>
      </c>
      <c r="N174" s="1" t="s">
        <v>302</v>
      </c>
      <c r="O174" s="1" t="s">
        <v>302</v>
      </c>
      <c r="P174" s="1" t="s">
        <v>302</v>
      </c>
      <c r="Q174" s="1" t="s">
        <v>302</v>
      </c>
      <c r="R174" s="1" t="s">
        <v>302</v>
      </c>
      <c r="S174" s="1" t="s">
        <v>302</v>
      </c>
      <c r="T174" s="1" t="s">
        <v>302</v>
      </c>
      <c r="U174" s="1" t="s">
        <v>302</v>
      </c>
      <c r="V174" s="1" t="s">
        <v>302</v>
      </c>
      <c r="W174" s="1" t="s">
        <v>302</v>
      </c>
      <c r="X174" s="1" t="s">
        <v>302</v>
      </c>
      <c r="Y174" s="1" t="s">
        <v>302</v>
      </c>
      <c r="Z174" s="1" t="s">
        <v>302</v>
      </c>
      <c r="AA174" s="1" t="s">
        <v>302</v>
      </c>
      <c r="AB174" s="1"/>
      <c r="AC174" s="1"/>
    </row>
    <row r="175" spans="1:29" x14ac:dyDescent="0.15">
      <c r="A175" s="1" t="s">
        <v>302</v>
      </c>
      <c r="B175" s="1" t="s">
        <v>302</v>
      </c>
      <c r="C175" s="1" t="s">
        <v>302</v>
      </c>
      <c r="D175" s="1" t="s">
        <v>302</v>
      </c>
      <c r="E175" s="1" t="s">
        <v>302</v>
      </c>
      <c r="F175" s="1" t="s">
        <v>302</v>
      </c>
      <c r="G175" s="1" t="s">
        <v>302</v>
      </c>
      <c r="H175" s="1" t="s">
        <v>302</v>
      </c>
      <c r="I175" s="1" t="s">
        <v>302</v>
      </c>
      <c r="J175" s="1" t="s">
        <v>302</v>
      </c>
      <c r="K175" s="1" t="str">
        <f>IF($E175="","",VLOOKUP($E175,'所有线型(字典)'!$A$2:$H$161,7,FALSE))</f>
        <v/>
      </c>
      <c r="L175" s="1" t="str">
        <f>IF($E175="","",VLOOKUP($E175,'所有线型(字典)'!$A$2:$H$161,8,FALSE))</f>
        <v/>
      </c>
      <c r="M175" s="1" t="s">
        <v>302</v>
      </c>
      <c r="N175" s="1" t="s">
        <v>302</v>
      </c>
      <c r="O175" s="1" t="s">
        <v>302</v>
      </c>
      <c r="P175" s="1" t="s">
        <v>302</v>
      </c>
      <c r="Q175" s="1" t="s">
        <v>302</v>
      </c>
      <c r="R175" s="1" t="s">
        <v>302</v>
      </c>
      <c r="S175" s="1" t="s">
        <v>302</v>
      </c>
      <c r="T175" s="1" t="s">
        <v>302</v>
      </c>
      <c r="U175" s="1" t="s">
        <v>302</v>
      </c>
      <c r="V175" s="1" t="s">
        <v>302</v>
      </c>
      <c r="W175" s="1" t="s">
        <v>302</v>
      </c>
      <c r="X175" s="1" t="s">
        <v>302</v>
      </c>
      <c r="Y175" s="1" t="s">
        <v>302</v>
      </c>
      <c r="Z175" s="1" t="s">
        <v>302</v>
      </c>
      <c r="AA175" s="1" t="s">
        <v>302</v>
      </c>
      <c r="AB175" s="1"/>
      <c r="AC175" s="1"/>
    </row>
    <row r="176" spans="1:29" x14ac:dyDescent="0.15">
      <c r="A176" s="1" t="s">
        <v>302</v>
      </c>
      <c r="B176" s="1" t="s">
        <v>302</v>
      </c>
      <c r="C176" s="1" t="s">
        <v>302</v>
      </c>
      <c r="D176" s="1" t="s">
        <v>302</v>
      </c>
      <c r="E176" s="1" t="s">
        <v>302</v>
      </c>
      <c r="F176" s="1" t="s">
        <v>302</v>
      </c>
      <c r="G176" s="1" t="s">
        <v>302</v>
      </c>
      <c r="H176" s="1" t="s">
        <v>302</v>
      </c>
      <c r="I176" s="1" t="s">
        <v>302</v>
      </c>
      <c r="J176" s="1" t="s">
        <v>302</v>
      </c>
      <c r="K176" s="1" t="str">
        <f>IF($E176="","",VLOOKUP($E176,'所有线型(字典)'!$A$2:$H$161,7,FALSE))</f>
        <v/>
      </c>
      <c r="L176" s="1" t="str">
        <f>IF($E176="","",VLOOKUP($E176,'所有线型(字典)'!$A$2:$H$161,8,FALSE))</f>
        <v/>
      </c>
      <c r="M176" s="1" t="s">
        <v>302</v>
      </c>
      <c r="N176" s="1" t="s">
        <v>302</v>
      </c>
      <c r="O176" s="1" t="s">
        <v>302</v>
      </c>
      <c r="P176" s="1" t="s">
        <v>302</v>
      </c>
      <c r="Q176" s="1" t="s">
        <v>302</v>
      </c>
      <c r="R176" s="1" t="s">
        <v>302</v>
      </c>
      <c r="S176" s="1" t="s">
        <v>302</v>
      </c>
      <c r="T176" s="1" t="s">
        <v>302</v>
      </c>
      <c r="U176" s="1" t="s">
        <v>302</v>
      </c>
      <c r="V176" s="1" t="s">
        <v>302</v>
      </c>
      <c r="W176" s="1" t="s">
        <v>302</v>
      </c>
      <c r="X176" s="1" t="s">
        <v>302</v>
      </c>
      <c r="Y176" s="1" t="s">
        <v>302</v>
      </c>
      <c r="Z176" s="1" t="s">
        <v>302</v>
      </c>
      <c r="AA176" s="1" t="s">
        <v>302</v>
      </c>
      <c r="AB176" s="1"/>
      <c r="AC176" s="1"/>
    </row>
    <row r="177" spans="1:29" x14ac:dyDescent="0.15">
      <c r="A177" s="1" t="s">
        <v>302</v>
      </c>
      <c r="B177" s="1" t="s">
        <v>302</v>
      </c>
      <c r="C177" s="1" t="s">
        <v>302</v>
      </c>
      <c r="D177" s="1" t="s">
        <v>302</v>
      </c>
      <c r="E177" s="1" t="s">
        <v>302</v>
      </c>
      <c r="F177" s="1" t="s">
        <v>302</v>
      </c>
      <c r="G177" s="1" t="s">
        <v>302</v>
      </c>
      <c r="H177" s="1" t="s">
        <v>302</v>
      </c>
      <c r="I177" s="1" t="s">
        <v>302</v>
      </c>
      <c r="J177" s="1" t="s">
        <v>302</v>
      </c>
      <c r="K177" s="1" t="str">
        <f>IF($E177="","",VLOOKUP($E177,'所有线型(字典)'!$A$2:$H$161,7,FALSE))</f>
        <v/>
      </c>
      <c r="L177" s="1" t="str">
        <f>IF($E177="","",VLOOKUP($E177,'所有线型(字典)'!$A$2:$H$161,8,FALSE))</f>
        <v/>
      </c>
      <c r="M177" s="1" t="s">
        <v>302</v>
      </c>
      <c r="N177" s="1" t="s">
        <v>302</v>
      </c>
      <c r="O177" s="1" t="s">
        <v>302</v>
      </c>
      <c r="P177" s="1" t="s">
        <v>302</v>
      </c>
      <c r="Q177" s="1" t="s">
        <v>302</v>
      </c>
      <c r="R177" s="1" t="s">
        <v>302</v>
      </c>
      <c r="S177" s="1" t="s">
        <v>302</v>
      </c>
      <c r="T177" s="1" t="s">
        <v>302</v>
      </c>
      <c r="U177" s="1" t="s">
        <v>302</v>
      </c>
      <c r="V177" s="1" t="s">
        <v>302</v>
      </c>
      <c r="W177" s="1" t="s">
        <v>302</v>
      </c>
      <c r="X177" s="1" t="s">
        <v>302</v>
      </c>
      <c r="Y177" s="1" t="s">
        <v>302</v>
      </c>
      <c r="Z177" s="1" t="s">
        <v>302</v>
      </c>
      <c r="AA177" s="1" t="s">
        <v>302</v>
      </c>
      <c r="AB177" s="1"/>
      <c r="AC177" s="1"/>
    </row>
    <row r="178" spans="1:29" x14ac:dyDescent="0.15">
      <c r="A178" s="1" t="s">
        <v>302</v>
      </c>
      <c r="B178" s="1" t="s">
        <v>302</v>
      </c>
      <c r="C178" s="1" t="s">
        <v>302</v>
      </c>
      <c r="D178" s="1" t="s">
        <v>302</v>
      </c>
      <c r="E178" s="1" t="s">
        <v>302</v>
      </c>
      <c r="F178" s="1" t="s">
        <v>302</v>
      </c>
      <c r="G178" s="1" t="s">
        <v>302</v>
      </c>
      <c r="H178" s="1" t="s">
        <v>302</v>
      </c>
      <c r="I178" s="1" t="s">
        <v>302</v>
      </c>
      <c r="J178" s="1" t="s">
        <v>302</v>
      </c>
      <c r="K178" s="1" t="str">
        <f>IF($E178="","",VLOOKUP($E178,'所有线型(字典)'!$A$2:$H$161,7,FALSE))</f>
        <v/>
      </c>
      <c r="L178" s="1" t="str">
        <f>IF($E178="","",VLOOKUP($E178,'所有线型(字典)'!$A$2:$H$161,8,FALSE))</f>
        <v/>
      </c>
      <c r="M178" s="1" t="s">
        <v>302</v>
      </c>
      <c r="N178" s="1" t="s">
        <v>302</v>
      </c>
      <c r="O178" s="1" t="s">
        <v>302</v>
      </c>
      <c r="P178" s="1" t="s">
        <v>302</v>
      </c>
      <c r="Q178" s="1" t="s">
        <v>302</v>
      </c>
      <c r="R178" s="1" t="s">
        <v>302</v>
      </c>
      <c r="S178" s="1" t="s">
        <v>302</v>
      </c>
      <c r="T178" s="1" t="s">
        <v>302</v>
      </c>
      <c r="U178" s="1" t="s">
        <v>302</v>
      </c>
      <c r="V178" s="1" t="s">
        <v>302</v>
      </c>
      <c r="W178" s="1" t="s">
        <v>302</v>
      </c>
      <c r="X178" s="1" t="s">
        <v>302</v>
      </c>
      <c r="Y178" s="1" t="s">
        <v>302</v>
      </c>
      <c r="Z178" s="1" t="s">
        <v>302</v>
      </c>
      <c r="AA178" s="1" t="s">
        <v>302</v>
      </c>
      <c r="AB178" s="1"/>
      <c r="AC178" s="1"/>
    </row>
    <row r="179" spans="1:29" x14ac:dyDescent="0.15">
      <c r="A179" s="1" t="s">
        <v>302</v>
      </c>
      <c r="B179" s="1" t="s">
        <v>302</v>
      </c>
      <c r="C179" s="1" t="s">
        <v>302</v>
      </c>
      <c r="D179" s="1" t="s">
        <v>302</v>
      </c>
      <c r="E179" s="1" t="s">
        <v>302</v>
      </c>
      <c r="F179" s="1" t="s">
        <v>302</v>
      </c>
      <c r="G179" s="1" t="s">
        <v>302</v>
      </c>
      <c r="H179" s="1" t="s">
        <v>302</v>
      </c>
      <c r="I179" s="1" t="s">
        <v>302</v>
      </c>
      <c r="J179" s="1" t="s">
        <v>302</v>
      </c>
      <c r="K179" s="1" t="str">
        <f>IF($E179="","",VLOOKUP($E179,'所有线型(字典)'!$A$2:$H$161,7,FALSE))</f>
        <v/>
      </c>
      <c r="L179" s="1" t="str">
        <f>IF($E179="","",VLOOKUP($E179,'所有线型(字典)'!$A$2:$H$161,8,FALSE))</f>
        <v/>
      </c>
      <c r="M179" s="1" t="s">
        <v>302</v>
      </c>
      <c r="N179" s="1" t="s">
        <v>302</v>
      </c>
      <c r="O179" s="1" t="s">
        <v>302</v>
      </c>
      <c r="P179" s="1" t="s">
        <v>302</v>
      </c>
      <c r="Q179" s="1" t="s">
        <v>302</v>
      </c>
      <c r="R179" s="1" t="s">
        <v>302</v>
      </c>
      <c r="S179" s="1" t="s">
        <v>302</v>
      </c>
      <c r="T179" s="1" t="s">
        <v>302</v>
      </c>
      <c r="U179" s="1" t="s">
        <v>302</v>
      </c>
      <c r="V179" s="1" t="s">
        <v>302</v>
      </c>
      <c r="W179" s="1" t="s">
        <v>302</v>
      </c>
      <c r="X179" s="1" t="s">
        <v>302</v>
      </c>
      <c r="Y179" s="1" t="s">
        <v>302</v>
      </c>
      <c r="Z179" s="1" t="s">
        <v>302</v>
      </c>
      <c r="AA179" s="1" t="s">
        <v>302</v>
      </c>
      <c r="AB179" s="1"/>
      <c r="AC179" s="1"/>
    </row>
    <row r="180" spans="1:29" x14ac:dyDescent="0.15">
      <c r="A180" s="1" t="s">
        <v>302</v>
      </c>
      <c r="B180" s="1" t="s">
        <v>302</v>
      </c>
      <c r="C180" s="1" t="s">
        <v>302</v>
      </c>
      <c r="D180" s="1" t="s">
        <v>302</v>
      </c>
      <c r="E180" s="1" t="s">
        <v>302</v>
      </c>
      <c r="F180" s="1" t="s">
        <v>302</v>
      </c>
      <c r="G180" s="1" t="s">
        <v>302</v>
      </c>
      <c r="H180" s="1" t="s">
        <v>302</v>
      </c>
      <c r="I180" s="1" t="s">
        <v>302</v>
      </c>
      <c r="J180" s="1" t="s">
        <v>302</v>
      </c>
      <c r="K180" s="1" t="str">
        <f>IF($E180="","",VLOOKUP($E180,'所有线型(字典)'!$A$2:$H$161,7,FALSE))</f>
        <v/>
      </c>
      <c r="L180" s="1" t="str">
        <f>IF($E180="","",VLOOKUP($E180,'所有线型(字典)'!$A$2:$H$161,8,FALSE))</f>
        <v/>
      </c>
      <c r="M180" s="1" t="s">
        <v>302</v>
      </c>
      <c r="N180" s="1" t="s">
        <v>302</v>
      </c>
      <c r="O180" s="1" t="s">
        <v>302</v>
      </c>
      <c r="P180" s="1" t="s">
        <v>302</v>
      </c>
      <c r="Q180" s="1" t="s">
        <v>302</v>
      </c>
      <c r="R180" s="1" t="s">
        <v>302</v>
      </c>
      <c r="S180" s="1" t="s">
        <v>302</v>
      </c>
      <c r="T180" s="1" t="s">
        <v>302</v>
      </c>
      <c r="U180" s="1" t="s">
        <v>302</v>
      </c>
      <c r="V180" s="1" t="s">
        <v>302</v>
      </c>
      <c r="W180" s="1" t="s">
        <v>302</v>
      </c>
      <c r="X180" s="1" t="s">
        <v>302</v>
      </c>
      <c r="Y180" s="1" t="s">
        <v>302</v>
      </c>
      <c r="Z180" s="1" t="s">
        <v>302</v>
      </c>
      <c r="AA180" s="1" t="s">
        <v>302</v>
      </c>
      <c r="AB180" s="1"/>
      <c r="AC180" s="1"/>
    </row>
    <row r="181" spans="1:29" x14ac:dyDescent="0.15">
      <c r="A181" s="1" t="s">
        <v>302</v>
      </c>
      <c r="B181" s="1" t="s">
        <v>302</v>
      </c>
      <c r="C181" s="1" t="s">
        <v>302</v>
      </c>
      <c r="D181" s="1" t="s">
        <v>302</v>
      </c>
      <c r="E181" s="1" t="s">
        <v>302</v>
      </c>
      <c r="F181" s="1" t="s">
        <v>302</v>
      </c>
      <c r="G181" s="1" t="s">
        <v>302</v>
      </c>
      <c r="H181" s="1" t="s">
        <v>302</v>
      </c>
      <c r="I181" s="1" t="s">
        <v>302</v>
      </c>
      <c r="J181" s="1" t="s">
        <v>302</v>
      </c>
      <c r="K181" s="1" t="str">
        <f>IF($E181="","",VLOOKUP($E181,'所有线型(字典)'!$A$2:$H$161,7,FALSE))</f>
        <v/>
      </c>
      <c r="L181" s="1" t="str">
        <f>IF($E181="","",VLOOKUP($E181,'所有线型(字典)'!$A$2:$H$161,8,FALSE))</f>
        <v/>
      </c>
      <c r="M181" s="1" t="s">
        <v>302</v>
      </c>
      <c r="N181" s="1" t="s">
        <v>302</v>
      </c>
      <c r="O181" s="1" t="s">
        <v>302</v>
      </c>
      <c r="P181" s="1" t="s">
        <v>302</v>
      </c>
      <c r="Q181" s="1" t="s">
        <v>302</v>
      </c>
      <c r="R181" s="1" t="s">
        <v>302</v>
      </c>
      <c r="S181" s="1" t="s">
        <v>302</v>
      </c>
      <c r="T181" s="1" t="s">
        <v>302</v>
      </c>
      <c r="U181" s="1" t="s">
        <v>302</v>
      </c>
      <c r="V181" s="1" t="s">
        <v>302</v>
      </c>
      <c r="W181" s="1" t="s">
        <v>302</v>
      </c>
      <c r="X181" s="1" t="s">
        <v>302</v>
      </c>
      <c r="Y181" s="1" t="s">
        <v>302</v>
      </c>
      <c r="Z181" s="1" t="s">
        <v>302</v>
      </c>
      <c r="AA181" s="1" t="s">
        <v>302</v>
      </c>
      <c r="AB181" s="1"/>
      <c r="AC181" s="1"/>
    </row>
    <row r="182" spans="1:29" x14ac:dyDescent="0.15">
      <c r="A182" s="1" t="s">
        <v>302</v>
      </c>
      <c r="B182" s="1" t="s">
        <v>302</v>
      </c>
      <c r="C182" s="1" t="s">
        <v>302</v>
      </c>
      <c r="D182" s="1" t="s">
        <v>302</v>
      </c>
      <c r="E182" s="1" t="s">
        <v>302</v>
      </c>
      <c r="F182" s="1" t="s">
        <v>302</v>
      </c>
      <c r="G182" s="1" t="s">
        <v>302</v>
      </c>
      <c r="H182" s="1" t="s">
        <v>302</v>
      </c>
      <c r="I182" s="1" t="s">
        <v>302</v>
      </c>
      <c r="J182" s="1" t="s">
        <v>302</v>
      </c>
      <c r="K182" s="1" t="str">
        <f>IF($E182="","",VLOOKUP($E182,'所有线型(字典)'!$A$2:$H$161,7,FALSE))</f>
        <v/>
      </c>
      <c r="L182" s="1" t="str">
        <f>IF($E182="","",VLOOKUP($E182,'所有线型(字典)'!$A$2:$H$161,8,FALSE))</f>
        <v/>
      </c>
      <c r="M182" s="1" t="s">
        <v>302</v>
      </c>
      <c r="N182" s="1" t="s">
        <v>302</v>
      </c>
      <c r="O182" s="1" t="s">
        <v>302</v>
      </c>
      <c r="P182" s="1" t="s">
        <v>302</v>
      </c>
      <c r="Q182" s="1" t="s">
        <v>302</v>
      </c>
      <c r="R182" s="1" t="s">
        <v>302</v>
      </c>
      <c r="S182" s="1" t="s">
        <v>302</v>
      </c>
      <c r="T182" s="1" t="s">
        <v>302</v>
      </c>
      <c r="U182" s="1" t="s">
        <v>302</v>
      </c>
      <c r="V182" s="1" t="s">
        <v>302</v>
      </c>
      <c r="W182" s="1" t="s">
        <v>302</v>
      </c>
      <c r="X182" s="1" t="s">
        <v>302</v>
      </c>
      <c r="Y182" s="1" t="s">
        <v>302</v>
      </c>
      <c r="Z182" s="1" t="s">
        <v>302</v>
      </c>
      <c r="AA182" s="1" t="s">
        <v>302</v>
      </c>
      <c r="AB182" s="1"/>
      <c r="AC182" s="1"/>
    </row>
    <row r="183" spans="1:29" x14ac:dyDescent="0.15">
      <c r="A183" s="1" t="s">
        <v>302</v>
      </c>
      <c r="B183" s="1" t="s">
        <v>302</v>
      </c>
      <c r="C183" s="1" t="s">
        <v>302</v>
      </c>
      <c r="D183" s="1" t="s">
        <v>302</v>
      </c>
      <c r="E183" s="1" t="s">
        <v>302</v>
      </c>
      <c r="F183" s="1" t="s">
        <v>302</v>
      </c>
      <c r="G183" s="1" t="s">
        <v>302</v>
      </c>
      <c r="H183" s="1" t="s">
        <v>302</v>
      </c>
      <c r="I183" s="1" t="s">
        <v>302</v>
      </c>
      <c r="J183" s="1" t="s">
        <v>302</v>
      </c>
      <c r="K183" s="1" t="str">
        <f>IF($E183="","",VLOOKUP($E183,'所有线型(字典)'!$A$2:$H$161,7,FALSE))</f>
        <v/>
      </c>
      <c r="L183" s="1" t="str">
        <f>IF($E183="","",VLOOKUP($E183,'所有线型(字典)'!$A$2:$H$161,8,FALSE))</f>
        <v/>
      </c>
      <c r="M183" s="1" t="s">
        <v>302</v>
      </c>
      <c r="N183" s="1" t="s">
        <v>302</v>
      </c>
      <c r="O183" s="1" t="s">
        <v>302</v>
      </c>
      <c r="P183" s="1" t="s">
        <v>302</v>
      </c>
      <c r="Q183" s="1" t="s">
        <v>302</v>
      </c>
      <c r="R183" s="1" t="s">
        <v>302</v>
      </c>
      <c r="S183" s="1" t="s">
        <v>302</v>
      </c>
      <c r="T183" s="1" t="s">
        <v>302</v>
      </c>
      <c r="U183" s="1" t="s">
        <v>302</v>
      </c>
      <c r="V183" s="1" t="s">
        <v>302</v>
      </c>
      <c r="W183" s="1" t="s">
        <v>302</v>
      </c>
      <c r="X183" s="1" t="s">
        <v>302</v>
      </c>
      <c r="Y183" s="1" t="s">
        <v>302</v>
      </c>
      <c r="Z183" s="1" t="s">
        <v>302</v>
      </c>
      <c r="AA183" s="1" t="s">
        <v>302</v>
      </c>
      <c r="AB183" s="1"/>
      <c r="AC183" s="1"/>
    </row>
    <row r="184" spans="1:29" x14ac:dyDescent="0.15">
      <c r="A184" s="1" t="s">
        <v>302</v>
      </c>
      <c r="B184" s="1" t="s">
        <v>302</v>
      </c>
      <c r="C184" s="1" t="s">
        <v>302</v>
      </c>
      <c r="D184" s="1" t="s">
        <v>302</v>
      </c>
      <c r="E184" s="1" t="s">
        <v>302</v>
      </c>
      <c r="F184" s="1" t="s">
        <v>302</v>
      </c>
      <c r="G184" s="1" t="s">
        <v>302</v>
      </c>
      <c r="H184" s="1" t="s">
        <v>302</v>
      </c>
      <c r="I184" s="1" t="s">
        <v>302</v>
      </c>
      <c r="J184" s="1" t="s">
        <v>302</v>
      </c>
      <c r="K184" s="1" t="str">
        <f>IF($E184="","",VLOOKUP($E184,'所有线型(字典)'!$A$2:$H$161,7,FALSE))</f>
        <v/>
      </c>
      <c r="L184" s="1" t="str">
        <f>IF($E184="","",VLOOKUP($E184,'所有线型(字典)'!$A$2:$H$161,8,FALSE))</f>
        <v/>
      </c>
      <c r="M184" s="1" t="s">
        <v>302</v>
      </c>
      <c r="N184" s="1" t="s">
        <v>302</v>
      </c>
      <c r="O184" s="1" t="s">
        <v>302</v>
      </c>
      <c r="P184" s="1" t="s">
        <v>302</v>
      </c>
      <c r="Q184" s="1" t="s">
        <v>302</v>
      </c>
      <c r="R184" s="1" t="s">
        <v>302</v>
      </c>
      <c r="S184" s="1" t="s">
        <v>302</v>
      </c>
      <c r="T184" s="1" t="s">
        <v>302</v>
      </c>
      <c r="U184" s="1" t="s">
        <v>302</v>
      </c>
      <c r="V184" s="1" t="s">
        <v>302</v>
      </c>
      <c r="W184" s="1" t="s">
        <v>302</v>
      </c>
      <c r="X184" s="1" t="s">
        <v>302</v>
      </c>
      <c r="Y184" s="1" t="s">
        <v>302</v>
      </c>
      <c r="Z184" s="1" t="s">
        <v>302</v>
      </c>
      <c r="AA184" s="1" t="s">
        <v>302</v>
      </c>
      <c r="AB184" s="1"/>
      <c r="AC184" s="1"/>
    </row>
    <row r="185" spans="1:29" x14ac:dyDescent="0.15">
      <c r="A185" s="1" t="s">
        <v>302</v>
      </c>
      <c r="B185" s="1" t="s">
        <v>302</v>
      </c>
      <c r="C185" s="1" t="s">
        <v>302</v>
      </c>
      <c r="D185" s="1" t="s">
        <v>302</v>
      </c>
      <c r="E185" s="1" t="s">
        <v>302</v>
      </c>
      <c r="F185" s="1" t="s">
        <v>302</v>
      </c>
      <c r="G185" s="1" t="s">
        <v>302</v>
      </c>
      <c r="H185" s="1" t="s">
        <v>302</v>
      </c>
      <c r="I185" s="1" t="s">
        <v>302</v>
      </c>
      <c r="J185" s="1" t="s">
        <v>302</v>
      </c>
      <c r="K185" s="1" t="str">
        <f>IF($E185="","",VLOOKUP($E185,'所有线型(字典)'!$A$2:$H$161,7,FALSE))</f>
        <v/>
      </c>
      <c r="L185" s="1" t="str">
        <f>IF($E185="","",VLOOKUP($E185,'所有线型(字典)'!$A$2:$H$161,8,FALSE))</f>
        <v/>
      </c>
      <c r="M185" s="1" t="s">
        <v>302</v>
      </c>
      <c r="N185" s="1" t="s">
        <v>302</v>
      </c>
      <c r="O185" s="1" t="s">
        <v>302</v>
      </c>
      <c r="P185" s="1" t="s">
        <v>302</v>
      </c>
      <c r="Q185" s="1" t="s">
        <v>302</v>
      </c>
      <c r="R185" s="1" t="s">
        <v>302</v>
      </c>
      <c r="S185" s="1" t="s">
        <v>302</v>
      </c>
      <c r="T185" s="1" t="s">
        <v>302</v>
      </c>
      <c r="U185" s="1" t="s">
        <v>302</v>
      </c>
      <c r="V185" s="1" t="s">
        <v>302</v>
      </c>
      <c r="W185" s="1" t="s">
        <v>302</v>
      </c>
      <c r="X185" s="1" t="s">
        <v>302</v>
      </c>
      <c r="Y185" s="1" t="s">
        <v>302</v>
      </c>
      <c r="Z185" s="1" t="s">
        <v>302</v>
      </c>
      <c r="AA185" s="1" t="s">
        <v>302</v>
      </c>
      <c r="AB185" s="1"/>
      <c r="AC185" s="1"/>
    </row>
    <row r="186" spans="1:29" x14ac:dyDescent="0.15">
      <c r="A186" s="1" t="s">
        <v>302</v>
      </c>
      <c r="B186" s="1" t="s">
        <v>302</v>
      </c>
      <c r="C186" s="1" t="s">
        <v>302</v>
      </c>
      <c r="D186" s="1" t="s">
        <v>302</v>
      </c>
      <c r="E186" s="1" t="s">
        <v>302</v>
      </c>
      <c r="F186" s="1" t="s">
        <v>302</v>
      </c>
      <c r="G186" s="1" t="s">
        <v>302</v>
      </c>
      <c r="H186" s="1" t="s">
        <v>302</v>
      </c>
      <c r="I186" s="1" t="s">
        <v>302</v>
      </c>
      <c r="J186" s="1" t="s">
        <v>302</v>
      </c>
      <c r="K186" s="1" t="str">
        <f>IF($E186="","",VLOOKUP($E186,'所有线型(字典)'!$A$2:$H$161,7,FALSE))</f>
        <v/>
      </c>
      <c r="L186" s="1" t="str">
        <f>IF($E186="","",VLOOKUP($E186,'所有线型(字典)'!$A$2:$H$161,8,FALSE))</f>
        <v/>
      </c>
      <c r="M186" s="1" t="s">
        <v>302</v>
      </c>
      <c r="N186" s="1" t="s">
        <v>302</v>
      </c>
      <c r="O186" s="1" t="s">
        <v>302</v>
      </c>
      <c r="P186" s="1" t="s">
        <v>302</v>
      </c>
      <c r="Q186" s="1" t="s">
        <v>302</v>
      </c>
      <c r="R186" s="1" t="s">
        <v>302</v>
      </c>
      <c r="S186" s="1" t="s">
        <v>302</v>
      </c>
      <c r="T186" s="1" t="s">
        <v>302</v>
      </c>
      <c r="U186" s="1" t="s">
        <v>302</v>
      </c>
      <c r="V186" s="1" t="s">
        <v>302</v>
      </c>
      <c r="W186" s="1" t="s">
        <v>302</v>
      </c>
      <c r="X186" s="1" t="s">
        <v>302</v>
      </c>
      <c r="Y186" s="1" t="s">
        <v>302</v>
      </c>
      <c r="Z186" s="1" t="s">
        <v>302</v>
      </c>
      <c r="AA186" s="1" t="s">
        <v>302</v>
      </c>
      <c r="AB186" s="1"/>
      <c r="AC186" s="1"/>
    </row>
    <row r="187" spans="1:29" x14ac:dyDescent="0.15">
      <c r="A187" s="1" t="s">
        <v>302</v>
      </c>
      <c r="B187" s="1" t="s">
        <v>302</v>
      </c>
      <c r="C187" s="1" t="s">
        <v>302</v>
      </c>
      <c r="D187" s="1" t="s">
        <v>302</v>
      </c>
      <c r="E187" s="1" t="s">
        <v>302</v>
      </c>
      <c r="F187" s="1" t="s">
        <v>302</v>
      </c>
      <c r="G187" s="1" t="s">
        <v>302</v>
      </c>
      <c r="H187" s="1" t="s">
        <v>302</v>
      </c>
      <c r="I187" s="1" t="s">
        <v>302</v>
      </c>
      <c r="J187" s="1" t="s">
        <v>302</v>
      </c>
      <c r="K187" s="1" t="str">
        <f>IF($E187="","",VLOOKUP($E187,'所有线型(字典)'!$A$2:$H$161,7,FALSE))</f>
        <v/>
      </c>
      <c r="L187" s="1" t="str">
        <f>IF($E187="","",VLOOKUP($E187,'所有线型(字典)'!$A$2:$H$161,8,FALSE))</f>
        <v/>
      </c>
      <c r="M187" s="1" t="s">
        <v>302</v>
      </c>
      <c r="N187" s="1" t="s">
        <v>302</v>
      </c>
      <c r="O187" s="1" t="s">
        <v>302</v>
      </c>
      <c r="P187" s="1" t="s">
        <v>302</v>
      </c>
      <c r="Q187" s="1" t="s">
        <v>302</v>
      </c>
      <c r="R187" s="1" t="s">
        <v>302</v>
      </c>
      <c r="S187" s="1" t="s">
        <v>302</v>
      </c>
      <c r="T187" s="1" t="s">
        <v>302</v>
      </c>
      <c r="U187" s="1" t="s">
        <v>302</v>
      </c>
      <c r="V187" s="1" t="s">
        <v>302</v>
      </c>
      <c r="W187" s="1" t="s">
        <v>302</v>
      </c>
      <c r="X187" s="1" t="s">
        <v>302</v>
      </c>
      <c r="Y187" s="1" t="s">
        <v>302</v>
      </c>
      <c r="Z187" s="1" t="s">
        <v>302</v>
      </c>
      <c r="AA187" s="1" t="s">
        <v>302</v>
      </c>
      <c r="AB187" s="1"/>
      <c r="AC187" s="1"/>
    </row>
    <row r="188" spans="1:29" x14ac:dyDescent="0.15">
      <c r="A188" s="1" t="s">
        <v>302</v>
      </c>
      <c r="B188" s="1" t="s">
        <v>302</v>
      </c>
      <c r="C188" s="1" t="s">
        <v>302</v>
      </c>
      <c r="D188" s="1" t="s">
        <v>302</v>
      </c>
      <c r="E188" s="1" t="s">
        <v>302</v>
      </c>
      <c r="F188" s="1" t="s">
        <v>302</v>
      </c>
      <c r="G188" s="1" t="s">
        <v>302</v>
      </c>
      <c r="H188" s="1" t="s">
        <v>302</v>
      </c>
      <c r="I188" s="1" t="s">
        <v>302</v>
      </c>
      <c r="J188" s="1" t="s">
        <v>302</v>
      </c>
      <c r="K188" s="1" t="str">
        <f>IF($E188="","",VLOOKUP($E188,'所有线型(字典)'!$A$2:$H$161,7,FALSE))</f>
        <v/>
      </c>
      <c r="L188" s="1" t="str">
        <f>IF($E188="","",VLOOKUP($E188,'所有线型(字典)'!$A$2:$H$161,8,FALSE))</f>
        <v/>
      </c>
      <c r="M188" s="1" t="s">
        <v>302</v>
      </c>
      <c r="N188" s="1" t="s">
        <v>302</v>
      </c>
      <c r="O188" s="1" t="s">
        <v>302</v>
      </c>
      <c r="P188" s="1" t="s">
        <v>302</v>
      </c>
      <c r="Q188" s="1" t="s">
        <v>302</v>
      </c>
      <c r="R188" s="1" t="s">
        <v>302</v>
      </c>
      <c r="S188" s="1" t="s">
        <v>302</v>
      </c>
      <c r="T188" s="1" t="s">
        <v>302</v>
      </c>
      <c r="U188" s="1" t="s">
        <v>302</v>
      </c>
      <c r="V188" s="1" t="s">
        <v>302</v>
      </c>
      <c r="W188" s="1" t="s">
        <v>302</v>
      </c>
      <c r="X188" s="1" t="s">
        <v>302</v>
      </c>
      <c r="Y188" s="1" t="s">
        <v>302</v>
      </c>
      <c r="Z188" s="1" t="s">
        <v>302</v>
      </c>
      <c r="AA188" s="1" t="s">
        <v>302</v>
      </c>
      <c r="AB188" s="1"/>
      <c r="AC188" s="1"/>
    </row>
    <row r="189" spans="1:29" x14ac:dyDescent="0.15">
      <c r="A189" s="1" t="s">
        <v>302</v>
      </c>
      <c r="B189" s="1" t="s">
        <v>302</v>
      </c>
      <c r="C189" s="1" t="s">
        <v>302</v>
      </c>
      <c r="D189" s="1" t="s">
        <v>302</v>
      </c>
      <c r="E189" s="1" t="s">
        <v>302</v>
      </c>
      <c r="F189" s="1" t="s">
        <v>302</v>
      </c>
      <c r="G189" s="1" t="s">
        <v>302</v>
      </c>
      <c r="H189" s="1" t="s">
        <v>302</v>
      </c>
      <c r="I189" s="1" t="s">
        <v>302</v>
      </c>
      <c r="J189" s="1" t="s">
        <v>302</v>
      </c>
      <c r="K189" s="1" t="str">
        <f>IF($E189="","",VLOOKUP($E189,'所有线型(字典)'!$A$2:$H$161,7,FALSE))</f>
        <v/>
      </c>
      <c r="L189" s="1" t="str">
        <f>IF($E189="","",VLOOKUP($E189,'所有线型(字典)'!$A$2:$H$161,8,FALSE))</f>
        <v/>
      </c>
      <c r="M189" s="1" t="s">
        <v>302</v>
      </c>
      <c r="N189" s="1" t="s">
        <v>302</v>
      </c>
      <c r="O189" s="1" t="s">
        <v>302</v>
      </c>
      <c r="P189" s="1" t="s">
        <v>302</v>
      </c>
      <c r="Q189" s="1" t="s">
        <v>302</v>
      </c>
      <c r="R189" s="1" t="s">
        <v>302</v>
      </c>
      <c r="S189" s="1" t="s">
        <v>302</v>
      </c>
      <c r="T189" s="1" t="s">
        <v>302</v>
      </c>
      <c r="U189" s="1" t="s">
        <v>302</v>
      </c>
      <c r="V189" s="1" t="s">
        <v>302</v>
      </c>
      <c r="W189" s="1" t="s">
        <v>302</v>
      </c>
      <c r="X189" s="1" t="s">
        <v>302</v>
      </c>
      <c r="Y189" s="1" t="s">
        <v>302</v>
      </c>
      <c r="Z189" s="1" t="s">
        <v>302</v>
      </c>
      <c r="AA189" s="1" t="s">
        <v>302</v>
      </c>
      <c r="AB189" s="1"/>
      <c r="AC189" s="1"/>
    </row>
    <row r="190" spans="1:29" x14ac:dyDescent="0.15">
      <c r="A190" s="1" t="s">
        <v>302</v>
      </c>
      <c r="B190" s="1" t="s">
        <v>302</v>
      </c>
      <c r="C190" s="1" t="s">
        <v>302</v>
      </c>
      <c r="D190" s="1" t="s">
        <v>302</v>
      </c>
      <c r="E190" s="1" t="s">
        <v>302</v>
      </c>
      <c r="F190" s="1" t="s">
        <v>302</v>
      </c>
      <c r="G190" s="1" t="s">
        <v>302</v>
      </c>
      <c r="H190" s="1" t="s">
        <v>302</v>
      </c>
      <c r="I190" s="1" t="s">
        <v>302</v>
      </c>
      <c r="J190" s="1" t="s">
        <v>302</v>
      </c>
      <c r="K190" s="1" t="str">
        <f>IF($E190="","",VLOOKUP($E190,'所有线型(字典)'!$A$2:$H$161,7,FALSE))</f>
        <v/>
      </c>
      <c r="L190" s="1" t="str">
        <f>IF($E190="","",VLOOKUP($E190,'所有线型(字典)'!$A$2:$H$161,8,FALSE))</f>
        <v/>
      </c>
      <c r="M190" s="1" t="s">
        <v>302</v>
      </c>
      <c r="N190" s="1" t="s">
        <v>302</v>
      </c>
      <c r="O190" s="1" t="s">
        <v>302</v>
      </c>
      <c r="P190" s="1" t="s">
        <v>302</v>
      </c>
      <c r="Q190" s="1" t="s">
        <v>302</v>
      </c>
      <c r="R190" s="1" t="s">
        <v>302</v>
      </c>
      <c r="S190" s="1" t="s">
        <v>302</v>
      </c>
      <c r="T190" s="1" t="s">
        <v>302</v>
      </c>
      <c r="U190" s="1" t="s">
        <v>302</v>
      </c>
      <c r="V190" s="1" t="s">
        <v>302</v>
      </c>
      <c r="W190" s="1" t="s">
        <v>302</v>
      </c>
      <c r="X190" s="1" t="s">
        <v>302</v>
      </c>
      <c r="Y190" s="1" t="s">
        <v>302</v>
      </c>
      <c r="Z190" s="1" t="s">
        <v>302</v>
      </c>
      <c r="AA190" s="1" t="s">
        <v>302</v>
      </c>
      <c r="AB190" s="1"/>
      <c r="AC190" s="1"/>
    </row>
    <row r="191" spans="1:29" x14ac:dyDescent="0.15">
      <c r="A191" s="1" t="s">
        <v>302</v>
      </c>
      <c r="B191" s="1" t="s">
        <v>302</v>
      </c>
      <c r="C191" s="1" t="s">
        <v>302</v>
      </c>
      <c r="D191" s="1" t="s">
        <v>302</v>
      </c>
      <c r="E191" s="1" t="s">
        <v>302</v>
      </c>
      <c r="F191" s="1" t="s">
        <v>302</v>
      </c>
      <c r="G191" s="1" t="s">
        <v>302</v>
      </c>
      <c r="H191" s="1" t="s">
        <v>302</v>
      </c>
      <c r="I191" s="1" t="s">
        <v>302</v>
      </c>
      <c r="J191" s="1" t="s">
        <v>302</v>
      </c>
      <c r="K191" s="1" t="str">
        <f>IF($E191="","",VLOOKUP($E191,'所有线型(字典)'!$A$2:$H$161,7,FALSE))</f>
        <v/>
      </c>
      <c r="L191" s="1" t="str">
        <f>IF($E191="","",VLOOKUP($E191,'所有线型(字典)'!$A$2:$H$161,8,FALSE))</f>
        <v/>
      </c>
      <c r="M191" s="1" t="s">
        <v>302</v>
      </c>
      <c r="N191" s="1" t="s">
        <v>302</v>
      </c>
      <c r="O191" s="1" t="s">
        <v>302</v>
      </c>
      <c r="P191" s="1" t="s">
        <v>302</v>
      </c>
      <c r="Q191" s="1" t="s">
        <v>302</v>
      </c>
      <c r="R191" s="1" t="s">
        <v>302</v>
      </c>
      <c r="S191" s="1" t="s">
        <v>302</v>
      </c>
      <c r="T191" s="1" t="s">
        <v>302</v>
      </c>
      <c r="U191" s="1" t="s">
        <v>302</v>
      </c>
      <c r="V191" s="1" t="s">
        <v>302</v>
      </c>
      <c r="W191" s="1" t="s">
        <v>302</v>
      </c>
      <c r="X191" s="1" t="s">
        <v>302</v>
      </c>
      <c r="Y191" s="1" t="s">
        <v>302</v>
      </c>
      <c r="Z191" s="1" t="s">
        <v>302</v>
      </c>
      <c r="AA191" s="1" t="s">
        <v>302</v>
      </c>
      <c r="AB191" s="1"/>
      <c r="AC191" s="1"/>
    </row>
    <row r="192" spans="1:29" x14ac:dyDescent="0.15">
      <c r="A192" s="1" t="s">
        <v>302</v>
      </c>
      <c r="B192" s="1" t="s">
        <v>302</v>
      </c>
      <c r="C192" s="1" t="s">
        <v>302</v>
      </c>
      <c r="D192" s="1" t="s">
        <v>302</v>
      </c>
      <c r="E192" s="1" t="s">
        <v>302</v>
      </c>
      <c r="F192" s="1" t="s">
        <v>302</v>
      </c>
      <c r="G192" s="1" t="s">
        <v>302</v>
      </c>
      <c r="H192" s="1" t="s">
        <v>302</v>
      </c>
      <c r="I192" s="1" t="s">
        <v>302</v>
      </c>
      <c r="J192" s="1" t="s">
        <v>302</v>
      </c>
      <c r="K192" s="1" t="str">
        <f>IF($E192="","",VLOOKUP($E192,'所有线型(字典)'!$A$2:$H$161,7,FALSE))</f>
        <v/>
      </c>
      <c r="L192" s="1" t="str">
        <f>IF($E192="","",VLOOKUP($E192,'所有线型(字典)'!$A$2:$H$161,8,FALSE))</f>
        <v/>
      </c>
      <c r="M192" s="1" t="s">
        <v>302</v>
      </c>
      <c r="N192" s="1" t="s">
        <v>302</v>
      </c>
      <c r="O192" s="1" t="s">
        <v>302</v>
      </c>
      <c r="P192" s="1" t="s">
        <v>302</v>
      </c>
      <c r="Q192" s="1" t="s">
        <v>302</v>
      </c>
      <c r="R192" s="1" t="s">
        <v>302</v>
      </c>
      <c r="S192" s="1" t="s">
        <v>302</v>
      </c>
      <c r="T192" s="1" t="s">
        <v>302</v>
      </c>
      <c r="U192" s="1" t="s">
        <v>302</v>
      </c>
      <c r="V192" s="1" t="s">
        <v>302</v>
      </c>
      <c r="W192" s="1" t="s">
        <v>302</v>
      </c>
      <c r="X192" s="1" t="s">
        <v>302</v>
      </c>
      <c r="Y192" s="1" t="s">
        <v>302</v>
      </c>
      <c r="Z192" s="1" t="s">
        <v>302</v>
      </c>
      <c r="AA192" s="1" t="s">
        <v>302</v>
      </c>
      <c r="AB192" s="1"/>
      <c r="AC192" s="1"/>
    </row>
    <row r="193" spans="1:29" x14ac:dyDescent="0.15">
      <c r="A193" s="1" t="s">
        <v>302</v>
      </c>
      <c r="B193" s="1" t="s">
        <v>302</v>
      </c>
      <c r="C193" s="1" t="s">
        <v>302</v>
      </c>
      <c r="D193" s="1" t="s">
        <v>302</v>
      </c>
      <c r="E193" s="1" t="s">
        <v>302</v>
      </c>
      <c r="F193" s="1" t="s">
        <v>302</v>
      </c>
      <c r="G193" s="1" t="s">
        <v>302</v>
      </c>
      <c r="H193" s="1" t="s">
        <v>302</v>
      </c>
      <c r="I193" s="1" t="s">
        <v>302</v>
      </c>
      <c r="J193" s="1" t="s">
        <v>302</v>
      </c>
      <c r="K193" s="1" t="str">
        <f>IF($E193="","",VLOOKUP($E193,'所有线型(字典)'!$A$2:$H$161,7,FALSE))</f>
        <v/>
      </c>
      <c r="L193" s="1" t="str">
        <f>IF($E193="","",VLOOKUP($E193,'所有线型(字典)'!$A$2:$H$161,8,FALSE))</f>
        <v/>
      </c>
      <c r="M193" s="1" t="s">
        <v>302</v>
      </c>
      <c r="N193" s="1" t="s">
        <v>302</v>
      </c>
      <c r="O193" s="1" t="s">
        <v>302</v>
      </c>
      <c r="P193" s="1" t="s">
        <v>302</v>
      </c>
      <c r="Q193" s="1" t="s">
        <v>302</v>
      </c>
      <c r="R193" s="1" t="s">
        <v>302</v>
      </c>
      <c r="S193" s="1" t="s">
        <v>302</v>
      </c>
      <c r="T193" s="1" t="s">
        <v>302</v>
      </c>
      <c r="U193" s="1" t="s">
        <v>302</v>
      </c>
      <c r="V193" s="1" t="s">
        <v>302</v>
      </c>
      <c r="W193" s="1" t="s">
        <v>302</v>
      </c>
      <c r="X193" s="1" t="s">
        <v>302</v>
      </c>
      <c r="Y193" s="1" t="s">
        <v>302</v>
      </c>
      <c r="Z193" s="1" t="s">
        <v>302</v>
      </c>
      <c r="AA193" s="1" t="s">
        <v>302</v>
      </c>
      <c r="AB193" s="1"/>
      <c r="AC193" s="1"/>
    </row>
    <row r="194" spans="1:29" x14ac:dyDescent="0.15">
      <c r="A194" s="1" t="s">
        <v>302</v>
      </c>
      <c r="B194" s="1" t="s">
        <v>302</v>
      </c>
      <c r="C194" s="1" t="s">
        <v>302</v>
      </c>
      <c r="D194" s="1" t="s">
        <v>302</v>
      </c>
      <c r="E194" s="1" t="s">
        <v>302</v>
      </c>
      <c r="F194" s="1" t="s">
        <v>302</v>
      </c>
      <c r="G194" s="1" t="s">
        <v>302</v>
      </c>
      <c r="H194" s="1" t="s">
        <v>302</v>
      </c>
      <c r="I194" s="1" t="s">
        <v>302</v>
      </c>
      <c r="J194" s="1" t="s">
        <v>302</v>
      </c>
      <c r="K194" s="1" t="str">
        <f>IF($E194="","",VLOOKUP($E194,'所有线型(字典)'!$A$2:$H$161,7,FALSE))</f>
        <v/>
      </c>
      <c r="L194" s="1" t="str">
        <f>IF($E194="","",VLOOKUP($E194,'所有线型(字典)'!$A$2:$H$161,8,FALSE))</f>
        <v/>
      </c>
      <c r="M194" s="1" t="s">
        <v>302</v>
      </c>
      <c r="N194" s="1" t="s">
        <v>302</v>
      </c>
      <c r="O194" s="1" t="s">
        <v>302</v>
      </c>
      <c r="P194" s="1" t="s">
        <v>302</v>
      </c>
      <c r="Q194" s="1" t="s">
        <v>302</v>
      </c>
      <c r="R194" s="1" t="s">
        <v>302</v>
      </c>
      <c r="S194" s="1" t="s">
        <v>302</v>
      </c>
      <c r="T194" s="1" t="s">
        <v>302</v>
      </c>
      <c r="U194" s="1" t="s">
        <v>302</v>
      </c>
      <c r="V194" s="1" t="s">
        <v>302</v>
      </c>
      <c r="W194" s="1" t="s">
        <v>302</v>
      </c>
      <c r="X194" s="1" t="s">
        <v>302</v>
      </c>
      <c r="Y194" s="1" t="s">
        <v>302</v>
      </c>
      <c r="Z194" s="1" t="s">
        <v>302</v>
      </c>
      <c r="AA194" s="1" t="s">
        <v>302</v>
      </c>
      <c r="AB194" s="1"/>
      <c r="AC194" s="1"/>
    </row>
    <row r="195" spans="1:29" x14ac:dyDescent="0.15">
      <c r="A195" s="1" t="s">
        <v>302</v>
      </c>
      <c r="B195" s="1" t="s">
        <v>302</v>
      </c>
      <c r="C195" s="1" t="s">
        <v>302</v>
      </c>
      <c r="D195" s="1" t="s">
        <v>302</v>
      </c>
      <c r="E195" s="1" t="s">
        <v>302</v>
      </c>
      <c r="F195" s="1" t="s">
        <v>302</v>
      </c>
      <c r="G195" s="1" t="s">
        <v>302</v>
      </c>
      <c r="H195" s="1" t="s">
        <v>302</v>
      </c>
      <c r="I195" s="1" t="s">
        <v>302</v>
      </c>
      <c r="J195" s="1" t="s">
        <v>302</v>
      </c>
      <c r="K195" s="1" t="str">
        <f>IF($E195="","",VLOOKUP($E195,'所有线型(字典)'!$A$2:$H$161,7,FALSE))</f>
        <v/>
      </c>
      <c r="L195" s="1" t="str">
        <f>IF($E195="","",VLOOKUP($E195,'所有线型(字典)'!$A$2:$H$161,8,FALSE))</f>
        <v/>
      </c>
      <c r="M195" s="1" t="s">
        <v>302</v>
      </c>
      <c r="N195" s="1" t="s">
        <v>302</v>
      </c>
      <c r="O195" s="1" t="s">
        <v>302</v>
      </c>
      <c r="P195" s="1" t="s">
        <v>302</v>
      </c>
      <c r="Q195" s="1" t="s">
        <v>302</v>
      </c>
      <c r="R195" s="1" t="s">
        <v>302</v>
      </c>
      <c r="S195" s="1" t="s">
        <v>302</v>
      </c>
      <c r="T195" s="1" t="s">
        <v>302</v>
      </c>
      <c r="U195" s="1" t="s">
        <v>302</v>
      </c>
      <c r="V195" s="1" t="s">
        <v>302</v>
      </c>
      <c r="W195" s="1" t="s">
        <v>302</v>
      </c>
      <c r="X195" s="1" t="s">
        <v>302</v>
      </c>
      <c r="Y195" s="1" t="s">
        <v>302</v>
      </c>
      <c r="Z195" s="1" t="s">
        <v>302</v>
      </c>
      <c r="AA195" s="1" t="s">
        <v>302</v>
      </c>
      <c r="AB195" s="1"/>
      <c r="AC195" s="1"/>
    </row>
    <row r="196" spans="1:29" x14ac:dyDescent="0.15">
      <c r="A196" s="1" t="s">
        <v>302</v>
      </c>
      <c r="B196" s="1" t="s">
        <v>302</v>
      </c>
      <c r="C196" s="1" t="s">
        <v>302</v>
      </c>
      <c r="D196" s="1" t="s">
        <v>302</v>
      </c>
      <c r="E196" s="1" t="s">
        <v>302</v>
      </c>
      <c r="F196" s="1" t="s">
        <v>302</v>
      </c>
      <c r="G196" s="1" t="s">
        <v>302</v>
      </c>
      <c r="H196" s="1" t="s">
        <v>302</v>
      </c>
      <c r="I196" s="1" t="s">
        <v>302</v>
      </c>
      <c r="J196" s="1" t="s">
        <v>302</v>
      </c>
      <c r="K196" s="1" t="str">
        <f>IF($E196="","",VLOOKUP($E196,'所有线型(字典)'!$A$2:$H$161,7,FALSE))</f>
        <v/>
      </c>
      <c r="L196" s="1" t="str">
        <f>IF($E196="","",VLOOKUP($E196,'所有线型(字典)'!$A$2:$H$161,8,FALSE))</f>
        <v/>
      </c>
      <c r="M196" s="1" t="s">
        <v>302</v>
      </c>
      <c r="N196" s="1" t="s">
        <v>302</v>
      </c>
      <c r="O196" s="1" t="s">
        <v>302</v>
      </c>
      <c r="P196" s="1" t="s">
        <v>302</v>
      </c>
      <c r="Q196" s="1" t="s">
        <v>302</v>
      </c>
      <c r="R196" s="1" t="s">
        <v>302</v>
      </c>
      <c r="S196" s="1" t="s">
        <v>302</v>
      </c>
      <c r="T196" s="1" t="s">
        <v>302</v>
      </c>
      <c r="U196" s="1" t="s">
        <v>302</v>
      </c>
      <c r="V196" s="1" t="s">
        <v>302</v>
      </c>
      <c r="W196" s="1" t="s">
        <v>302</v>
      </c>
      <c r="X196" s="1" t="s">
        <v>302</v>
      </c>
      <c r="Y196" s="1" t="s">
        <v>302</v>
      </c>
      <c r="Z196" s="1" t="s">
        <v>302</v>
      </c>
      <c r="AA196" s="1" t="s">
        <v>302</v>
      </c>
      <c r="AB196" s="1"/>
      <c r="AC196" s="1"/>
    </row>
    <row r="197" spans="1:29" x14ac:dyDescent="0.15">
      <c r="A197" s="1" t="s">
        <v>302</v>
      </c>
      <c r="B197" s="1" t="s">
        <v>302</v>
      </c>
      <c r="C197" s="1" t="s">
        <v>302</v>
      </c>
      <c r="D197" s="1" t="s">
        <v>302</v>
      </c>
      <c r="E197" s="1" t="s">
        <v>302</v>
      </c>
      <c r="F197" s="1" t="s">
        <v>302</v>
      </c>
      <c r="G197" s="1" t="s">
        <v>302</v>
      </c>
      <c r="H197" s="1" t="s">
        <v>302</v>
      </c>
      <c r="I197" s="1" t="s">
        <v>302</v>
      </c>
      <c r="J197" s="1" t="s">
        <v>302</v>
      </c>
      <c r="K197" s="1" t="str">
        <f>IF($E197="","",VLOOKUP($E197,'所有线型(字典)'!$A$2:$H$161,7,FALSE))</f>
        <v/>
      </c>
      <c r="L197" s="1" t="str">
        <f>IF($E197="","",VLOOKUP($E197,'所有线型(字典)'!$A$2:$H$161,8,FALSE))</f>
        <v/>
      </c>
      <c r="M197" s="1" t="s">
        <v>302</v>
      </c>
      <c r="N197" s="1" t="s">
        <v>302</v>
      </c>
      <c r="O197" s="1" t="s">
        <v>302</v>
      </c>
      <c r="P197" s="1" t="s">
        <v>302</v>
      </c>
      <c r="Q197" s="1" t="s">
        <v>302</v>
      </c>
      <c r="R197" s="1" t="s">
        <v>302</v>
      </c>
      <c r="S197" s="1" t="s">
        <v>302</v>
      </c>
      <c r="T197" s="1" t="s">
        <v>302</v>
      </c>
      <c r="U197" s="1" t="s">
        <v>302</v>
      </c>
      <c r="V197" s="1" t="s">
        <v>302</v>
      </c>
      <c r="W197" s="1" t="s">
        <v>302</v>
      </c>
      <c r="X197" s="1" t="s">
        <v>302</v>
      </c>
      <c r="Y197" s="1" t="s">
        <v>302</v>
      </c>
      <c r="Z197" s="1" t="s">
        <v>302</v>
      </c>
      <c r="AA197" s="1" t="s">
        <v>302</v>
      </c>
      <c r="AB197" s="1"/>
      <c r="AC197" s="1"/>
    </row>
    <row r="198" spans="1:29" x14ac:dyDescent="0.15">
      <c r="A198" s="1" t="s">
        <v>302</v>
      </c>
      <c r="B198" s="1" t="s">
        <v>302</v>
      </c>
      <c r="C198" s="1" t="s">
        <v>302</v>
      </c>
      <c r="D198" s="1" t="s">
        <v>302</v>
      </c>
      <c r="E198" s="1" t="s">
        <v>302</v>
      </c>
      <c r="F198" s="1" t="s">
        <v>302</v>
      </c>
      <c r="G198" s="1" t="s">
        <v>302</v>
      </c>
      <c r="H198" s="1" t="s">
        <v>302</v>
      </c>
      <c r="I198" s="1" t="s">
        <v>302</v>
      </c>
      <c r="J198" s="1" t="s">
        <v>302</v>
      </c>
      <c r="K198" s="1" t="str">
        <f>IF($E198="","",VLOOKUP($E198,'所有线型(字典)'!$A$2:$H$161,7,FALSE))</f>
        <v/>
      </c>
      <c r="L198" s="1" t="str">
        <f>IF($E198="","",VLOOKUP($E198,'所有线型(字典)'!$A$2:$H$161,8,FALSE))</f>
        <v/>
      </c>
      <c r="M198" s="1" t="s">
        <v>302</v>
      </c>
      <c r="N198" s="1" t="s">
        <v>302</v>
      </c>
      <c r="O198" s="1" t="s">
        <v>302</v>
      </c>
      <c r="P198" s="1" t="s">
        <v>302</v>
      </c>
      <c r="Q198" s="1" t="s">
        <v>302</v>
      </c>
      <c r="R198" s="1" t="s">
        <v>302</v>
      </c>
      <c r="S198" s="1" t="s">
        <v>302</v>
      </c>
      <c r="T198" s="1" t="s">
        <v>302</v>
      </c>
      <c r="U198" s="1" t="s">
        <v>302</v>
      </c>
      <c r="V198" s="1" t="s">
        <v>302</v>
      </c>
      <c r="W198" s="1" t="s">
        <v>302</v>
      </c>
      <c r="X198" s="1" t="s">
        <v>302</v>
      </c>
      <c r="Y198" s="1" t="s">
        <v>302</v>
      </c>
      <c r="Z198" s="1" t="s">
        <v>302</v>
      </c>
      <c r="AA198" s="1" t="s">
        <v>302</v>
      </c>
      <c r="AB198" s="1"/>
      <c r="AC198" s="1"/>
    </row>
    <row r="199" spans="1:29" x14ac:dyDescent="0.15">
      <c r="A199" s="1" t="s">
        <v>302</v>
      </c>
      <c r="B199" s="1" t="s">
        <v>302</v>
      </c>
      <c r="C199" s="1" t="s">
        <v>302</v>
      </c>
      <c r="D199" s="1" t="s">
        <v>302</v>
      </c>
      <c r="E199" s="1" t="s">
        <v>302</v>
      </c>
      <c r="F199" s="1" t="s">
        <v>302</v>
      </c>
      <c r="G199" s="1" t="s">
        <v>302</v>
      </c>
      <c r="H199" s="1" t="s">
        <v>302</v>
      </c>
      <c r="I199" s="1" t="s">
        <v>302</v>
      </c>
      <c r="J199" s="1" t="s">
        <v>302</v>
      </c>
      <c r="K199" s="1" t="str">
        <f>IF($E199="","",VLOOKUP($E199,'所有线型(字典)'!$A$2:$H$161,7,FALSE))</f>
        <v/>
      </c>
      <c r="L199" s="1" t="str">
        <f>IF($E199="","",VLOOKUP($E199,'所有线型(字典)'!$A$2:$H$161,8,FALSE))</f>
        <v/>
      </c>
      <c r="M199" s="1" t="s">
        <v>302</v>
      </c>
      <c r="N199" s="1" t="s">
        <v>302</v>
      </c>
      <c r="O199" s="1" t="s">
        <v>302</v>
      </c>
      <c r="P199" s="1" t="s">
        <v>302</v>
      </c>
      <c r="Q199" s="1" t="s">
        <v>302</v>
      </c>
      <c r="R199" s="1" t="s">
        <v>302</v>
      </c>
      <c r="S199" s="1" t="s">
        <v>302</v>
      </c>
      <c r="T199" s="1" t="s">
        <v>302</v>
      </c>
      <c r="U199" s="1" t="s">
        <v>302</v>
      </c>
      <c r="V199" s="1" t="s">
        <v>302</v>
      </c>
      <c r="W199" s="1" t="s">
        <v>302</v>
      </c>
      <c r="X199" s="1" t="s">
        <v>302</v>
      </c>
      <c r="Y199" s="1" t="s">
        <v>302</v>
      </c>
      <c r="Z199" s="1" t="s">
        <v>302</v>
      </c>
      <c r="AA199" s="1" t="s">
        <v>302</v>
      </c>
      <c r="AB199" s="1"/>
      <c r="AC199" s="1"/>
    </row>
    <row r="200" spans="1:29" x14ac:dyDescent="0.15">
      <c r="A200" s="1" t="s">
        <v>302</v>
      </c>
      <c r="B200" s="1" t="s">
        <v>302</v>
      </c>
      <c r="C200" s="1" t="s">
        <v>302</v>
      </c>
      <c r="D200" s="1" t="s">
        <v>302</v>
      </c>
      <c r="E200" s="1" t="s">
        <v>302</v>
      </c>
      <c r="F200" s="1" t="s">
        <v>302</v>
      </c>
      <c r="G200" s="1" t="s">
        <v>302</v>
      </c>
      <c r="H200" s="1" t="s">
        <v>302</v>
      </c>
      <c r="I200" s="1" t="s">
        <v>302</v>
      </c>
      <c r="J200" s="1" t="s">
        <v>302</v>
      </c>
      <c r="K200" s="1" t="str">
        <f>IF($E200="","",VLOOKUP($E200,'所有线型(字典)'!$A$2:$H$161,7,FALSE))</f>
        <v/>
      </c>
      <c r="L200" s="1" t="str">
        <f>IF($E200="","",VLOOKUP($E200,'所有线型(字典)'!$A$2:$H$161,8,FALSE))</f>
        <v/>
      </c>
      <c r="M200" s="1" t="s">
        <v>302</v>
      </c>
      <c r="N200" s="1" t="s">
        <v>302</v>
      </c>
      <c r="O200" s="1" t="s">
        <v>302</v>
      </c>
      <c r="P200" s="1" t="s">
        <v>302</v>
      </c>
      <c r="Q200" s="1" t="s">
        <v>302</v>
      </c>
      <c r="R200" s="1" t="s">
        <v>302</v>
      </c>
      <c r="S200" s="1" t="s">
        <v>302</v>
      </c>
      <c r="T200" s="1" t="s">
        <v>302</v>
      </c>
      <c r="U200" s="1" t="s">
        <v>302</v>
      </c>
      <c r="V200" s="1" t="s">
        <v>302</v>
      </c>
      <c r="W200" s="1" t="s">
        <v>302</v>
      </c>
      <c r="X200" s="1" t="s">
        <v>302</v>
      </c>
      <c r="Y200" s="1" t="s">
        <v>302</v>
      </c>
      <c r="Z200" s="1" t="s">
        <v>302</v>
      </c>
      <c r="AA200" s="1" t="s">
        <v>302</v>
      </c>
      <c r="AB200" s="1"/>
      <c r="AC200" s="1"/>
    </row>
    <row r="201" spans="1:29" x14ac:dyDescent="0.15">
      <c r="A201" s="1" t="s">
        <v>302</v>
      </c>
      <c r="B201" s="1" t="s">
        <v>302</v>
      </c>
      <c r="C201" s="1" t="s">
        <v>302</v>
      </c>
      <c r="D201" s="1" t="s">
        <v>302</v>
      </c>
      <c r="E201" s="1" t="s">
        <v>302</v>
      </c>
      <c r="F201" s="1" t="s">
        <v>302</v>
      </c>
      <c r="G201" s="1" t="s">
        <v>302</v>
      </c>
      <c r="H201" s="1" t="s">
        <v>302</v>
      </c>
      <c r="I201" s="1" t="s">
        <v>302</v>
      </c>
      <c r="J201" s="1" t="s">
        <v>302</v>
      </c>
      <c r="K201" s="1" t="str">
        <f>IF($E201="","",VLOOKUP($E201,'所有线型(字典)'!$A$2:$H$161,7,FALSE))</f>
        <v/>
      </c>
      <c r="L201" s="1" t="str">
        <f>IF($E201="","",VLOOKUP($E201,'所有线型(字典)'!$A$2:$H$161,8,FALSE))</f>
        <v/>
      </c>
      <c r="M201" s="1" t="s">
        <v>302</v>
      </c>
      <c r="N201" s="1" t="s">
        <v>302</v>
      </c>
      <c r="O201" s="1" t="s">
        <v>302</v>
      </c>
      <c r="P201" s="1" t="s">
        <v>302</v>
      </c>
      <c r="Q201" s="1" t="s">
        <v>302</v>
      </c>
      <c r="R201" s="1" t="s">
        <v>302</v>
      </c>
      <c r="S201" s="1" t="s">
        <v>302</v>
      </c>
      <c r="T201" s="1" t="s">
        <v>302</v>
      </c>
      <c r="U201" s="1" t="s">
        <v>302</v>
      </c>
      <c r="V201" s="1" t="s">
        <v>302</v>
      </c>
      <c r="W201" s="1" t="s">
        <v>302</v>
      </c>
      <c r="X201" s="1" t="s">
        <v>302</v>
      </c>
      <c r="Y201" s="1" t="s">
        <v>302</v>
      </c>
      <c r="Z201" s="1" t="s">
        <v>302</v>
      </c>
      <c r="AA201" s="1" t="s">
        <v>302</v>
      </c>
      <c r="AB201" s="1"/>
      <c r="AC201" s="1"/>
    </row>
    <row r="202" spans="1:29" x14ac:dyDescent="0.15">
      <c r="A202" s="1" t="s">
        <v>302</v>
      </c>
      <c r="B202" s="1" t="s">
        <v>302</v>
      </c>
      <c r="C202" s="1" t="s">
        <v>302</v>
      </c>
      <c r="D202" s="1" t="s">
        <v>302</v>
      </c>
      <c r="E202" s="1" t="s">
        <v>302</v>
      </c>
      <c r="F202" s="1" t="s">
        <v>302</v>
      </c>
      <c r="G202" s="1" t="s">
        <v>302</v>
      </c>
      <c r="H202" s="1" t="s">
        <v>302</v>
      </c>
      <c r="I202" s="1" t="s">
        <v>302</v>
      </c>
      <c r="J202" s="1" t="s">
        <v>302</v>
      </c>
      <c r="K202" s="1" t="str">
        <f>IF($E202="","",VLOOKUP($E202,'所有线型(字典)'!$A$2:$H$161,7,FALSE))</f>
        <v/>
      </c>
      <c r="L202" s="1" t="str">
        <f>IF($E202="","",VLOOKUP($E202,'所有线型(字典)'!$A$2:$H$161,8,FALSE))</f>
        <v/>
      </c>
      <c r="M202" s="1" t="s">
        <v>302</v>
      </c>
      <c r="N202" s="1" t="s">
        <v>302</v>
      </c>
      <c r="O202" s="1" t="s">
        <v>302</v>
      </c>
      <c r="P202" s="1" t="s">
        <v>302</v>
      </c>
      <c r="Q202" s="1" t="s">
        <v>302</v>
      </c>
      <c r="R202" s="1" t="s">
        <v>302</v>
      </c>
      <c r="S202" s="1" t="s">
        <v>302</v>
      </c>
      <c r="T202" s="1" t="s">
        <v>302</v>
      </c>
      <c r="U202" s="1" t="s">
        <v>302</v>
      </c>
      <c r="V202" s="1" t="s">
        <v>302</v>
      </c>
      <c r="W202" s="1" t="s">
        <v>302</v>
      </c>
      <c r="X202" s="1" t="s">
        <v>302</v>
      </c>
      <c r="Y202" s="1" t="s">
        <v>302</v>
      </c>
      <c r="Z202" s="1" t="s">
        <v>302</v>
      </c>
      <c r="AA202" s="1" t="s">
        <v>302</v>
      </c>
      <c r="AB202" s="1"/>
      <c r="AC202" s="1"/>
    </row>
    <row r="203" spans="1:29" x14ac:dyDescent="0.15">
      <c r="A203" s="1" t="s">
        <v>302</v>
      </c>
      <c r="B203" s="1" t="s">
        <v>302</v>
      </c>
      <c r="C203" s="1" t="s">
        <v>302</v>
      </c>
      <c r="D203" s="1" t="s">
        <v>302</v>
      </c>
      <c r="E203" s="1" t="s">
        <v>302</v>
      </c>
      <c r="F203" s="1" t="s">
        <v>302</v>
      </c>
      <c r="G203" s="1" t="s">
        <v>302</v>
      </c>
      <c r="H203" s="1" t="s">
        <v>302</v>
      </c>
      <c r="I203" s="1" t="s">
        <v>302</v>
      </c>
      <c r="J203" s="1" t="s">
        <v>302</v>
      </c>
      <c r="K203" s="1" t="str">
        <f>IF($E203="","",VLOOKUP($E203,'所有线型(字典)'!$A$2:$H$161,7,FALSE))</f>
        <v/>
      </c>
      <c r="L203" s="1" t="str">
        <f>IF($E203="","",VLOOKUP($E203,'所有线型(字典)'!$A$2:$H$161,8,FALSE))</f>
        <v/>
      </c>
      <c r="M203" s="1" t="s">
        <v>302</v>
      </c>
      <c r="N203" s="1" t="s">
        <v>302</v>
      </c>
      <c r="O203" s="1" t="s">
        <v>302</v>
      </c>
      <c r="P203" s="1" t="s">
        <v>302</v>
      </c>
      <c r="Q203" s="1" t="s">
        <v>302</v>
      </c>
      <c r="R203" s="1" t="s">
        <v>302</v>
      </c>
      <c r="S203" s="1" t="s">
        <v>302</v>
      </c>
      <c r="T203" s="1" t="s">
        <v>302</v>
      </c>
      <c r="U203" s="1" t="s">
        <v>302</v>
      </c>
      <c r="V203" s="1" t="s">
        <v>302</v>
      </c>
      <c r="W203" s="1" t="s">
        <v>302</v>
      </c>
      <c r="X203" s="1" t="s">
        <v>302</v>
      </c>
      <c r="Y203" s="1" t="s">
        <v>302</v>
      </c>
      <c r="Z203" s="1" t="s">
        <v>302</v>
      </c>
      <c r="AA203" s="1" t="s">
        <v>302</v>
      </c>
      <c r="AB203" s="1"/>
      <c r="AC203" s="1"/>
    </row>
    <row r="204" spans="1:29" x14ac:dyDescent="0.15">
      <c r="A204" s="1" t="s">
        <v>302</v>
      </c>
      <c r="B204" s="1" t="s">
        <v>302</v>
      </c>
      <c r="C204" s="1" t="s">
        <v>302</v>
      </c>
      <c r="D204" s="1" t="s">
        <v>302</v>
      </c>
      <c r="E204" s="1" t="s">
        <v>302</v>
      </c>
      <c r="F204" s="1" t="s">
        <v>302</v>
      </c>
      <c r="G204" s="1" t="s">
        <v>302</v>
      </c>
      <c r="H204" s="1" t="s">
        <v>302</v>
      </c>
      <c r="I204" s="1" t="s">
        <v>302</v>
      </c>
      <c r="J204" s="1" t="s">
        <v>302</v>
      </c>
      <c r="K204" s="1" t="str">
        <f>IF($E204="","",VLOOKUP($E204,'所有线型(字典)'!$A$2:$H$161,7,FALSE))</f>
        <v/>
      </c>
      <c r="L204" s="1" t="str">
        <f>IF($E204="","",VLOOKUP($E204,'所有线型(字典)'!$A$2:$H$161,8,FALSE))</f>
        <v/>
      </c>
      <c r="M204" s="1" t="s">
        <v>302</v>
      </c>
      <c r="N204" s="1" t="s">
        <v>302</v>
      </c>
      <c r="O204" s="1" t="s">
        <v>302</v>
      </c>
      <c r="P204" s="1" t="s">
        <v>302</v>
      </c>
      <c r="Q204" s="1" t="s">
        <v>302</v>
      </c>
      <c r="R204" s="1" t="s">
        <v>302</v>
      </c>
      <c r="S204" s="1" t="s">
        <v>302</v>
      </c>
      <c r="T204" s="1" t="s">
        <v>302</v>
      </c>
      <c r="U204" s="1" t="s">
        <v>302</v>
      </c>
      <c r="V204" s="1" t="s">
        <v>302</v>
      </c>
      <c r="W204" s="1" t="s">
        <v>302</v>
      </c>
      <c r="X204" s="1" t="s">
        <v>302</v>
      </c>
      <c r="Y204" s="1" t="s">
        <v>302</v>
      </c>
      <c r="Z204" s="1" t="s">
        <v>302</v>
      </c>
      <c r="AA204" s="1" t="s">
        <v>302</v>
      </c>
      <c r="AB204" s="1"/>
      <c r="AC204" s="1"/>
    </row>
    <row r="205" spans="1:29" x14ac:dyDescent="0.15">
      <c r="A205" s="1" t="s">
        <v>302</v>
      </c>
      <c r="B205" s="1" t="s">
        <v>302</v>
      </c>
      <c r="C205" s="1" t="s">
        <v>302</v>
      </c>
      <c r="D205" s="1" t="s">
        <v>302</v>
      </c>
      <c r="E205" s="1" t="s">
        <v>302</v>
      </c>
      <c r="F205" s="1" t="s">
        <v>302</v>
      </c>
      <c r="G205" s="1" t="s">
        <v>302</v>
      </c>
      <c r="H205" s="1" t="s">
        <v>302</v>
      </c>
      <c r="I205" s="1" t="s">
        <v>302</v>
      </c>
      <c r="J205" s="1" t="s">
        <v>302</v>
      </c>
      <c r="K205" s="1" t="str">
        <f>IF($E205="","",VLOOKUP($E205,'所有线型(字典)'!$A$2:$H$161,7,FALSE))</f>
        <v/>
      </c>
      <c r="L205" s="1" t="str">
        <f>IF($E205="","",VLOOKUP($E205,'所有线型(字典)'!$A$2:$H$161,8,FALSE))</f>
        <v/>
      </c>
      <c r="M205" s="1" t="s">
        <v>302</v>
      </c>
      <c r="N205" s="1" t="s">
        <v>302</v>
      </c>
      <c r="O205" s="1" t="s">
        <v>302</v>
      </c>
      <c r="P205" s="1" t="s">
        <v>302</v>
      </c>
      <c r="Q205" s="1" t="s">
        <v>302</v>
      </c>
      <c r="R205" s="1" t="s">
        <v>302</v>
      </c>
      <c r="S205" s="1" t="s">
        <v>302</v>
      </c>
      <c r="T205" s="1" t="s">
        <v>302</v>
      </c>
      <c r="U205" s="1" t="s">
        <v>302</v>
      </c>
      <c r="V205" s="1" t="s">
        <v>302</v>
      </c>
      <c r="W205" s="1" t="s">
        <v>302</v>
      </c>
      <c r="X205" s="1" t="s">
        <v>302</v>
      </c>
      <c r="Y205" s="1" t="s">
        <v>302</v>
      </c>
      <c r="Z205" s="1" t="s">
        <v>302</v>
      </c>
      <c r="AA205" s="1" t="s">
        <v>302</v>
      </c>
      <c r="AB205" s="1"/>
      <c r="AC205" s="1"/>
    </row>
    <row r="206" spans="1:29" x14ac:dyDescent="0.15">
      <c r="A206" s="1" t="s">
        <v>302</v>
      </c>
      <c r="B206" s="1" t="s">
        <v>302</v>
      </c>
      <c r="C206" s="1" t="s">
        <v>302</v>
      </c>
      <c r="D206" s="1" t="s">
        <v>302</v>
      </c>
      <c r="E206" s="1" t="s">
        <v>302</v>
      </c>
      <c r="F206" s="1" t="s">
        <v>302</v>
      </c>
      <c r="G206" s="1" t="s">
        <v>302</v>
      </c>
      <c r="H206" s="1" t="s">
        <v>302</v>
      </c>
      <c r="I206" s="1" t="s">
        <v>302</v>
      </c>
      <c r="J206" s="1" t="s">
        <v>302</v>
      </c>
      <c r="K206" s="1" t="str">
        <f>IF($E206="","",VLOOKUP($E206,'所有线型(字典)'!$A$2:$H$161,7,FALSE))</f>
        <v/>
      </c>
      <c r="L206" s="1" t="str">
        <f>IF($E206="","",VLOOKUP($E206,'所有线型(字典)'!$A$2:$H$161,8,FALSE))</f>
        <v/>
      </c>
      <c r="M206" s="1" t="s">
        <v>302</v>
      </c>
      <c r="N206" s="1" t="s">
        <v>302</v>
      </c>
      <c r="O206" s="1" t="s">
        <v>302</v>
      </c>
      <c r="P206" s="1" t="s">
        <v>302</v>
      </c>
      <c r="Q206" s="1" t="s">
        <v>302</v>
      </c>
      <c r="R206" s="1" t="s">
        <v>302</v>
      </c>
      <c r="S206" s="1" t="s">
        <v>302</v>
      </c>
      <c r="T206" s="1" t="s">
        <v>302</v>
      </c>
      <c r="U206" s="1" t="s">
        <v>302</v>
      </c>
      <c r="V206" s="1" t="s">
        <v>302</v>
      </c>
      <c r="W206" s="1" t="s">
        <v>302</v>
      </c>
      <c r="X206" s="1" t="s">
        <v>302</v>
      </c>
      <c r="Y206" s="1" t="s">
        <v>302</v>
      </c>
      <c r="Z206" s="1" t="s">
        <v>302</v>
      </c>
      <c r="AA206" s="1" t="s">
        <v>302</v>
      </c>
      <c r="AB206" s="1"/>
      <c r="AC206" s="1"/>
    </row>
    <row r="207" spans="1:29" x14ac:dyDescent="0.15">
      <c r="A207" s="1" t="s">
        <v>302</v>
      </c>
      <c r="B207" s="1" t="s">
        <v>302</v>
      </c>
      <c r="C207" s="1" t="s">
        <v>302</v>
      </c>
      <c r="D207" s="1" t="s">
        <v>302</v>
      </c>
      <c r="E207" s="1" t="s">
        <v>302</v>
      </c>
      <c r="F207" s="1" t="s">
        <v>302</v>
      </c>
      <c r="G207" s="1" t="s">
        <v>302</v>
      </c>
      <c r="H207" s="1" t="s">
        <v>302</v>
      </c>
      <c r="I207" s="1" t="s">
        <v>302</v>
      </c>
      <c r="J207" s="1" t="s">
        <v>302</v>
      </c>
      <c r="K207" s="1" t="str">
        <f>IF($E207="","",VLOOKUP($E207,'所有线型(字典)'!$A$2:$H$161,7,FALSE))</f>
        <v/>
      </c>
      <c r="L207" s="1" t="str">
        <f>IF($E207="","",VLOOKUP($E207,'所有线型(字典)'!$A$2:$H$161,8,FALSE))</f>
        <v/>
      </c>
      <c r="M207" s="1" t="s">
        <v>302</v>
      </c>
      <c r="N207" s="1" t="s">
        <v>302</v>
      </c>
      <c r="O207" s="1" t="s">
        <v>302</v>
      </c>
      <c r="P207" s="1" t="s">
        <v>302</v>
      </c>
      <c r="Q207" s="1" t="s">
        <v>302</v>
      </c>
      <c r="R207" s="1" t="s">
        <v>302</v>
      </c>
      <c r="S207" s="1" t="s">
        <v>302</v>
      </c>
      <c r="T207" s="1" t="s">
        <v>302</v>
      </c>
      <c r="U207" s="1" t="s">
        <v>302</v>
      </c>
      <c r="V207" s="1" t="s">
        <v>302</v>
      </c>
      <c r="W207" s="1" t="s">
        <v>302</v>
      </c>
      <c r="X207" s="1" t="s">
        <v>302</v>
      </c>
      <c r="Y207" s="1" t="s">
        <v>302</v>
      </c>
      <c r="Z207" s="1" t="s">
        <v>302</v>
      </c>
      <c r="AA207" s="1" t="s">
        <v>302</v>
      </c>
      <c r="AB207" s="1"/>
      <c r="AC207" s="1"/>
    </row>
    <row r="208" spans="1:29" x14ac:dyDescent="0.15">
      <c r="A208" s="1" t="s">
        <v>302</v>
      </c>
      <c r="B208" s="1" t="s">
        <v>302</v>
      </c>
      <c r="C208" s="1" t="s">
        <v>302</v>
      </c>
      <c r="D208" s="1" t="s">
        <v>302</v>
      </c>
      <c r="E208" s="1" t="s">
        <v>302</v>
      </c>
      <c r="F208" s="1" t="s">
        <v>302</v>
      </c>
      <c r="G208" s="1" t="s">
        <v>302</v>
      </c>
      <c r="H208" s="1" t="s">
        <v>302</v>
      </c>
      <c r="I208" s="1" t="s">
        <v>302</v>
      </c>
      <c r="J208" s="1" t="s">
        <v>302</v>
      </c>
      <c r="K208" s="1" t="str">
        <f>IF($E208="","",VLOOKUP($E208,'所有线型(字典)'!$A$2:$H$161,7,FALSE))</f>
        <v/>
      </c>
      <c r="L208" s="1" t="str">
        <f>IF($E208="","",VLOOKUP($E208,'所有线型(字典)'!$A$2:$H$161,8,FALSE))</f>
        <v/>
      </c>
      <c r="M208" s="1" t="s">
        <v>302</v>
      </c>
      <c r="N208" s="1" t="s">
        <v>302</v>
      </c>
      <c r="O208" s="1" t="s">
        <v>302</v>
      </c>
      <c r="P208" s="1" t="s">
        <v>302</v>
      </c>
      <c r="Q208" s="1" t="s">
        <v>302</v>
      </c>
      <c r="R208" s="1" t="s">
        <v>302</v>
      </c>
      <c r="S208" s="1" t="s">
        <v>302</v>
      </c>
      <c r="T208" s="1" t="s">
        <v>302</v>
      </c>
      <c r="U208" s="1" t="s">
        <v>302</v>
      </c>
      <c r="V208" s="1" t="s">
        <v>302</v>
      </c>
      <c r="W208" s="1" t="s">
        <v>302</v>
      </c>
      <c r="X208" s="1" t="s">
        <v>302</v>
      </c>
      <c r="Y208" s="1" t="s">
        <v>302</v>
      </c>
      <c r="Z208" s="1" t="s">
        <v>302</v>
      </c>
      <c r="AA208" s="1" t="s">
        <v>302</v>
      </c>
      <c r="AB208" s="1"/>
      <c r="AC208" s="1"/>
    </row>
    <row r="209" spans="1:29" x14ac:dyDescent="0.15">
      <c r="A209" s="1" t="s">
        <v>302</v>
      </c>
      <c r="B209" s="1" t="s">
        <v>302</v>
      </c>
      <c r="C209" s="1" t="s">
        <v>302</v>
      </c>
      <c r="D209" s="1" t="s">
        <v>302</v>
      </c>
      <c r="E209" s="1" t="s">
        <v>302</v>
      </c>
      <c r="F209" s="1" t="s">
        <v>302</v>
      </c>
      <c r="G209" s="1" t="s">
        <v>302</v>
      </c>
      <c r="H209" s="1" t="s">
        <v>302</v>
      </c>
      <c r="I209" s="1" t="s">
        <v>302</v>
      </c>
      <c r="J209" s="1" t="s">
        <v>302</v>
      </c>
      <c r="K209" s="1" t="str">
        <f>IF($E209="","",VLOOKUP($E209,'所有线型(字典)'!$A$2:$H$161,7,FALSE))</f>
        <v/>
      </c>
      <c r="L209" s="1" t="str">
        <f>IF($E209="","",VLOOKUP($E209,'所有线型(字典)'!$A$2:$H$161,8,FALSE))</f>
        <v/>
      </c>
      <c r="M209" s="1" t="s">
        <v>302</v>
      </c>
      <c r="N209" s="1" t="s">
        <v>302</v>
      </c>
      <c r="O209" s="1" t="s">
        <v>302</v>
      </c>
      <c r="P209" s="1" t="s">
        <v>302</v>
      </c>
      <c r="Q209" s="1" t="s">
        <v>302</v>
      </c>
      <c r="R209" s="1" t="s">
        <v>302</v>
      </c>
      <c r="S209" s="1" t="s">
        <v>302</v>
      </c>
      <c r="T209" s="1" t="s">
        <v>302</v>
      </c>
      <c r="U209" s="1" t="s">
        <v>302</v>
      </c>
      <c r="V209" s="1" t="s">
        <v>302</v>
      </c>
      <c r="W209" s="1" t="s">
        <v>302</v>
      </c>
      <c r="X209" s="1" t="s">
        <v>302</v>
      </c>
      <c r="Y209" s="1" t="s">
        <v>302</v>
      </c>
      <c r="Z209" s="1" t="s">
        <v>302</v>
      </c>
      <c r="AA209" s="1" t="s">
        <v>302</v>
      </c>
      <c r="AB209" s="1"/>
      <c r="AC209" s="1"/>
    </row>
    <row r="210" spans="1:29" x14ac:dyDescent="0.15">
      <c r="A210" s="1" t="s">
        <v>302</v>
      </c>
      <c r="B210" s="1" t="s">
        <v>302</v>
      </c>
      <c r="C210" s="1" t="s">
        <v>302</v>
      </c>
      <c r="D210" s="1" t="s">
        <v>302</v>
      </c>
      <c r="E210" s="1" t="s">
        <v>302</v>
      </c>
      <c r="F210" s="1" t="s">
        <v>302</v>
      </c>
      <c r="G210" s="1" t="s">
        <v>302</v>
      </c>
      <c r="H210" s="1" t="s">
        <v>302</v>
      </c>
      <c r="I210" s="1" t="s">
        <v>302</v>
      </c>
      <c r="J210" s="1" t="s">
        <v>302</v>
      </c>
      <c r="K210" s="1" t="str">
        <f>IF($E210="","",VLOOKUP($E210,'所有线型(字典)'!$A$2:$H$161,7,FALSE))</f>
        <v/>
      </c>
      <c r="L210" s="1" t="str">
        <f>IF($E210="","",VLOOKUP($E210,'所有线型(字典)'!$A$2:$H$161,8,FALSE))</f>
        <v/>
      </c>
      <c r="M210" s="1" t="s">
        <v>302</v>
      </c>
      <c r="N210" s="1" t="s">
        <v>302</v>
      </c>
      <c r="O210" s="1" t="s">
        <v>302</v>
      </c>
      <c r="P210" s="1" t="s">
        <v>302</v>
      </c>
      <c r="Q210" s="1" t="s">
        <v>302</v>
      </c>
      <c r="R210" s="1" t="s">
        <v>302</v>
      </c>
      <c r="S210" s="1" t="s">
        <v>302</v>
      </c>
      <c r="T210" s="1" t="s">
        <v>302</v>
      </c>
      <c r="U210" s="1" t="s">
        <v>302</v>
      </c>
      <c r="V210" s="1" t="s">
        <v>302</v>
      </c>
      <c r="W210" s="1" t="s">
        <v>302</v>
      </c>
      <c r="X210" s="1" t="s">
        <v>302</v>
      </c>
      <c r="Y210" s="1" t="s">
        <v>302</v>
      </c>
      <c r="Z210" s="1" t="s">
        <v>302</v>
      </c>
      <c r="AA210" s="1" t="s">
        <v>302</v>
      </c>
      <c r="AB210" s="1"/>
      <c r="AC210" s="1"/>
    </row>
    <row r="211" spans="1:29" x14ac:dyDescent="0.15">
      <c r="A211" s="1" t="s">
        <v>302</v>
      </c>
      <c r="B211" s="1" t="s">
        <v>302</v>
      </c>
      <c r="C211" s="1" t="s">
        <v>302</v>
      </c>
      <c r="D211" s="1" t="s">
        <v>302</v>
      </c>
      <c r="E211" s="1" t="s">
        <v>302</v>
      </c>
      <c r="F211" s="1" t="s">
        <v>302</v>
      </c>
      <c r="G211" s="1" t="s">
        <v>302</v>
      </c>
      <c r="H211" s="1" t="s">
        <v>302</v>
      </c>
      <c r="I211" s="1" t="s">
        <v>302</v>
      </c>
      <c r="J211" s="1" t="s">
        <v>302</v>
      </c>
      <c r="K211" s="1" t="str">
        <f>IF($E211="","",VLOOKUP($E211,'所有线型(字典)'!$A$2:$H$161,7,FALSE))</f>
        <v/>
      </c>
      <c r="L211" s="1" t="str">
        <f>IF($E211="","",VLOOKUP($E211,'所有线型(字典)'!$A$2:$H$161,8,FALSE))</f>
        <v/>
      </c>
      <c r="M211" s="1" t="s">
        <v>302</v>
      </c>
      <c r="N211" s="1" t="s">
        <v>302</v>
      </c>
      <c r="O211" s="1" t="s">
        <v>302</v>
      </c>
      <c r="P211" s="1" t="s">
        <v>302</v>
      </c>
      <c r="Q211" s="1" t="s">
        <v>302</v>
      </c>
      <c r="R211" s="1" t="s">
        <v>302</v>
      </c>
      <c r="S211" s="1" t="s">
        <v>302</v>
      </c>
      <c r="T211" s="1" t="s">
        <v>302</v>
      </c>
      <c r="U211" s="1" t="s">
        <v>302</v>
      </c>
      <c r="V211" s="1" t="s">
        <v>302</v>
      </c>
      <c r="W211" s="1" t="s">
        <v>302</v>
      </c>
      <c r="X211" s="1" t="s">
        <v>302</v>
      </c>
      <c r="Y211" s="1" t="s">
        <v>302</v>
      </c>
      <c r="Z211" s="1" t="s">
        <v>302</v>
      </c>
      <c r="AA211" s="1" t="s">
        <v>302</v>
      </c>
      <c r="AB211" s="1"/>
      <c r="AC211" s="1"/>
    </row>
    <row r="212" spans="1:29" x14ac:dyDescent="0.15">
      <c r="A212" s="1" t="s">
        <v>302</v>
      </c>
      <c r="B212" s="1" t="s">
        <v>302</v>
      </c>
      <c r="C212" s="1" t="s">
        <v>302</v>
      </c>
      <c r="D212" s="1" t="s">
        <v>302</v>
      </c>
      <c r="E212" s="1" t="s">
        <v>302</v>
      </c>
      <c r="F212" s="1" t="s">
        <v>302</v>
      </c>
      <c r="G212" s="1" t="s">
        <v>302</v>
      </c>
      <c r="H212" s="1" t="s">
        <v>302</v>
      </c>
      <c r="I212" s="1" t="s">
        <v>302</v>
      </c>
      <c r="J212" s="1" t="s">
        <v>302</v>
      </c>
      <c r="K212" s="1" t="str">
        <f>IF($E212="","",VLOOKUP($E212,'所有线型(字典)'!$A$2:$H$161,7,FALSE))</f>
        <v/>
      </c>
      <c r="L212" s="1" t="str">
        <f>IF($E212="","",VLOOKUP($E212,'所有线型(字典)'!$A$2:$H$161,8,FALSE))</f>
        <v/>
      </c>
      <c r="M212" s="1" t="s">
        <v>302</v>
      </c>
      <c r="N212" s="1" t="s">
        <v>302</v>
      </c>
      <c r="O212" s="1" t="s">
        <v>302</v>
      </c>
      <c r="P212" s="1" t="s">
        <v>302</v>
      </c>
      <c r="Q212" s="1" t="s">
        <v>302</v>
      </c>
      <c r="R212" s="1" t="s">
        <v>302</v>
      </c>
      <c r="S212" s="1" t="s">
        <v>302</v>
      </c>
      <c r="T212" s="1" t="s">
        <v>302</v>
      </c>
      <c r="U212" s="1" t="s">
        <v>302</v>
      </c>
      <c r="V212" s="1" t="s">
        <v>302</v>
      </c>
      <c r="W212" s="1" t="s">
        <v>302</v>
      </c>
      <c r="X212" s="1" t="s">
        <v>302</v>
      </c>
      <c r="Y212" s="1" t="s">
        <v>302</v>
      </c>
      <c r="Z212" s="1" t="s">
        <v>302</v>
      </c>
      <c r="AA212" s="1" t="s">
        <v>302</v>
      </c>
      <c r="AB212" s="1"/>
      <c r="AC212" s="1"/>
    </row>
    <row r="213" spans="1:29" x14ac:dyDescent="0.15">
      <c r="A213" s="1" t="s">
        <v>302</v>
      </c>
      <c r="B213" s="1" t="s">
        <v>302</v>
      </c>
      <c r="C213" s="1" t="s">
        <v>302</v>
      </c>
      <c r="D213" s="1" t="s">
        <v>302</v>
      </c>
      <c r="E213" s="1" t="s">
        <v>302</v>
      </c>
      <c r="F213" s="1" t="s">
        <v>302</v>
      </c>
      <c r="G213" s="1" t="s">
        <v>302</v>
      </c>
      <c r="H213" s="1" t="s">
        <v>302</v>
      </c>
      <c r="I213" s="1" t="s">
        <v>302</v>
      </c>
      <c r="J213" s="1" t="s">
        <v>302</v>
      </c>
      <c r="K213" s="1" t="str">
        <f>IF($E213="","",VLOOKUP($E213,'所有线型(字典)'!$A$2:$H$161,7,FALSE))</f>
        <v/>
      </c>
      <c r="L213" s="1" t="str">
        <f>IF($E213="","",VLOOKUP($E213,'所有线型(字典)'!$A$2:$H$161,8,FALSE))</f>
        <v/>
      </c>
      <c r="M213" s="1" t="s">
        <v>302</v>
      </c>
      <c r="N213" s="1" t="s">
        <v>302</v>
      </c>
      <c r="O213" s="1" t="s">
        <v>302</v>
      </c>
      <c r="P213" s="1" t="s">
        <v>302</v>
      </c>
      <c r="Q213" s="1" t="s">
        <v>302</v>
      </c>
      <c r="R213" s="1" t="s">
        <v>302</v>
      </c>
      <c r="S213" s="1" t="s">
        <v>302</v>
      </c>
      <c r="T213" s="1" t="s">
        <v>302</v>
      </c>
      <c r="U213" s="1" t="s">
        <v>302</v>
      </c>
      <c r="V213" s="1" t="s">
        <v>302</v>
      </c>
      <c r="W213" s="1" t="s">
        <v>302</v>
      </c>
      <c r="X213" s="1" t="s">
        <v>302</v>
      </c>
      <c r="Y213" s="1" t="s">
        <v>302</v>
      </c>
      <c r="Z213" s="1" t="s">
        <v>302</v>
      </c>
      <c r="AA213" s="1" t="s">
        <v>302</v>
      </c>
      <c r="AB213" s="1"/>
      <c r="AC213" s="1"/>
    </row>
    <row r="214" spans="1:29" x14ac:dyDescent="0.15">
      <c r="A214" s="1" t="s">
        <v>302</v>
      </c>
      <c r="B214" s="1" t="s">
        <v>302</v>
      </c>
      <c r="C214" s="1" t="s">
        <v>302</v>
      </c>
      <c r="D214" s="1" t="s">
        <v>302</v>
      </c>
      <c r="E214" s="1" t="s">
        <v>302</v>
      </c>
      <c r="F214" s="1" t="s">
        <v>302</v>
      </c>
      <c r="G214" s="1" t="s">
        <v>302</v>
      </c>
      <c r="H214" s="1" t="s">
        <v>302</v>
      </c>
      <c r="I214" s="1" t="s">
        <v>302</v>
      </c>
      <c r="J214" s="1" t="s">
        <v>302</v>
      </c>
      <c r="K214" s="1" t="str">
        <f>IF($E214="","",VLOOKUP($E214,'所有线型(字典)'!$A$2:$H$161,7,FALSE))</f>
        <v/>
      </c>
      <c r="L214" s="1" t="str">
        <f>IF($E214="","",VLOOKUP($E214,'所有线型(字典)'!$A$2:$H$161,8,FALSE))</f>
        <v/>
      </c>
      <c r="M214" s="1" t="s">
        <v>302</v>
      </c>
      <c r="N214" s="1" t="s">
        <v>302</v>
      </c>
      <c r="O214" s="1" t="s">
        <v>302</v>
      </c>
      <c r="P214" s="1" t="s">
        <v>302</v>
      </c>
      <c r="Q214" s="1" t="s">
        <v>302</v>
      </c>
      <c r="R214" s="1" t="s">
        <v>302</v>
      </c>
      <c r="S214" s="1" t="s">
        <v>302</v>
      </c>
      <c r="T214" s="1" t="s">
        <v>302</v>
      </c>
      <c r="U214" s="1" t="s">
        <v>302</v>
      </c>
      <c r="V214" s="1" t="s">
        <v>302</v>
      </c>
      <c r="W214" s="1" t="s">
        <v>302</v>
      </c>
      <c r="X214" s="1" t="s">
        <v>302</v>
      </c>
      <c r="Y214" s="1" t="s">
        <v>302</v>
      </c>
      <c r="Z214" s="1" t="s">
        <v>302</v>
      </c>
      <c r="AA214" s="1" t="s">
        <v>302</v>
      </c>
      <c r="AB214" s="1"/>
      <c r="AC214" s="1"/>
    </row>
    <row r="215" spans="1:29" x14ac:dyDescent="0.15">
      <c r="A215" s="1" t="s">
        <v>302</v>
      </c>
      <c r="B215" s="1" t="s">
        <v>302</v>
      </c>
      <c r="C215" s="1" t="s">
        <v>302</v>
      </c>
      <c r="D215" s="1" t="s">
        <v>302</v>
      </c>
      <c r="E215" s="1" t="s">
        <v>302</v>
      </c>
      <c r="F215" s="1" t="s">
        <v>302</v>
      </c>
      <c r="G215" s="1" t="s">
        <v>302</v>
      </c>
      <c r="H215" s="1" t="s">
        <v>302</v>
      </c>
      <c r="I215" s="1" t="s">
        <v>302</v>
      </c>
      <c r="J215" s="1" t="s">
        <v>302</v>
      </c>
      <c r="K215" s="1" t="str">
        <f>IF($E215="","",VLOOKUP($E215,'所有线型(字典)'!$A$2:$H$161,7,FALSE))</f>
        <v/>
      </c>
      <c r="L215" s="1" t="str">
        <f>IF($E215="","",VLOOKUP($E215,'所有线型(字典)'!$A$2:$H$161,8,FALSE))</f>
        <v/>
      </c>
      <c r="M215" s="1" t="s">
        <v>302</v>
      </c>
      <c r="N215" s="1" t="s">
        <v>302</v>
      </c>
      <c r="O215" s="1" t="s">
        <v>302</v>
      </c>
      <c r="P215" s="1" t="s">
        <v>302</v>
      </c>
      <c r="Q215" s="1" t="s">
        <v>302</v>
      </c>
      <c r="R215" s="1" t="s">
        <v>302</v>
      </c>
      <c r="S215" s="1" t="s">
        <v>302</v>
      </c>
      <c r="T215" s="1" t="s">
        <v>302</v>
      </c>
      <c r="U215" s="1" t="s">
        <v>302</v>
      </c>
      <c r="V215" s="1" t="s">
        <v>302</v>
      </c>
      <c r="W215" s="1" t="s">
        <v>302</v>
      </c>
      <c r="X215" s="1" t="s">
        <v>302</v>
      </c>
      <c r="Y215" s="1" t="s">
        <v>302</v>
      </c>
      <c r="Z215" s="1" t="s">
        <v>302</v>
      </c>
      <c r="AA215" s="1" t="s">
        <v>302</v>
      </c>
      <c r="AB215" s="1"/>
      <c r="AC215" s="1"/>
    </row>
    <row r="216" spans="1:29" x14ac:dyDescent="0.15">
      <c r="A216" s="1" t="s">
        <v>302</v>
      </c>
      <c r="B216" s="1" t="s">
        <v>302</v>
      </c>
      <c r="C216" s="1" t="s">
        <v>302</v>
      </c>
      <c r="D216" s="1" t="s">
        <v>302</v>
      </c>
      <c r="E216" s="1" t="s">
        <v>302</v>
      </c>
      <c r="F216" s="1" t="s">
        <v>302</v>
      </c>
      <c r="G216" s="1" t="s">
        <v>302</v>
      </c>
      <c r="H216" s="1" t="s">
        <v>302</v>
      </c>
      <c r="I216" s="1" t="s">
        <v>302</v>
      </c>
      <c r="J216" s="1" t="s">
        <v>302</v>
      </c>
      <c r="K216" s="1" t="str">
        <f>IF($E216="","",VLOOKUP($E216,'所有线型(字典)'!$A$2:$H$161,7,FALSE))</f>
        <v/>
      </c>
      <c r="L216" s="1" t="str">
        <f>IF($E216="","",VLOOKUP($E216,'所有线型(字典)'!$A$2:$H$161,8,FALSE))</f>
        <v/>
      </c>
      <c r="M216" s="1" t="s">
        <v>302</v>
      </c>
      <c r="N216" s="1" t="s">
        <v>302</v>
      </c>
      <c r="O216" s="1" t="s">
        <v>302</v>
      </c>
      <c r="P216" s="1" t="s">
        <v>302</v>
      </c>
      <c r="Q216" s="1" t="s">
        <v>302</v>
      </c>
      <c r="R216" s="1" t="s">
        <v>302</v>
      </c>
      <c r="S216" s="1" t="s">
        <v>302</v>
      </c>
      <c r="T216" s="1" t="s">
        <v>302</v>
      </c>
      <c r="U216" s="1" t="s">
        <v>302</v>
      </c>
      <c r="V216" s="1" t="s">
        <v>302</v>
      </c>
      <c r="W216" s="1" t="s">
        <v>302</v>
      </c>
      <c r="X216" s="1" t="s">
        <v>302</v>
      </c>
      <c r="Y216" s="1" t="s">
        <v>302</v>
      </c>
      <c r="Z216" s="1" t="s">
        <v>302</v>
      </c>
      <c r="AA216" s="1" t="s">
        <v>302</v>
      </c>
      <c r="AB216" s="1"/>
      <c r="AC216" s="1"/>
    </row>
    <row r="217" spans="1:29" x14ac:dyDescent="0.15">
      <c r="A217" s="1" t="s">
        <v>302</v>
      </c>
      <c r="B217" s="1" t="s">
        <v>302</v>
      </c>
      <c r="C217" s="1" t="s">
        <v>302</v>
      </c>
      <c r="D217" s="1" t="s">
        <v>302</v>
      </c>
      <c r="E217" s="1" t="s">
        <v>302</v>
      </c>
      <c r="F217" s="1" t="s">
        <v>302</v>
      </c>
      <c r="G217" s="1" t="s">
        <v>302</v>
      </c>
      <c r="H217" s="1" t="s">
        <v>302</v>
      </c>
      <c r="I217" s="1" t="s">
        <v>302</v>
      </c>
      <c r="J217" s="1" t="s">
        <v>302</v>
      </c>
      <c r="K217" s="1" t="str">
        <f>IF($E217="","",VLOOKUP($E217,'所有线型(字典)'!$A$2:$H$161,7,FALSE))</f>
        <v/>
      </c>
      <c r="L217" s="1" t="str">
        <f>IF($E217="","",VLOOKUP($E217,'所有线型(字典)'!$A$2:$H$161,8,FALSE))</f>
        <v/>
      </c>
      <c r="M217" s="1" t="s">
        <v>302</v>
      </c>
      <c r="N217" s="1" t="s">
        <v>302</v>
      </c>
      <c r="O217" s="1" t="s">
        <v>302</v>
      </c>
      <c r="P217" s="1" t="s">
        <v>302</v>
      </c>
      <c r="Q217" s="1" t="s">
        <v>302</v>
      </c>
      <c r="R217" s="1" t="s">
        <v>302</v>
      </c>
      <c r="S217" s="1" t="s">
        <v>302</v>
      </c>
      <c r="T217" s="1" t="s">
        <v>302</v>
      </c>
      <c r="U217" s="1" t="s">
        <v>302</v>
      </c>
      <c r="V217" s="1" t="s">
        <v>302</v>
      </c>
      <c r="W217" s="1" t="s">
        <v>302</v>
      </c>
      <c r="X217" s="1" t="s">
        <v>302</v>
      </c>
      <c r="Y217" s="1" t="s">
        <v>302</v>
      </c>
      <c r="Z217" s="1" t="s">
        <v>302</v>
      </c>
      <c r="AA217" s="1" t="s">
        <v>302</v>
      </c>
      <c r="AB217" s="1"/>
      <c r="AC217" s="1"/>
    </row>
    <row r="218" spans="1:29" x14ac:dyDescent="0.15">
      <c r="A218" s="1" t="s">
        <v>302</v>
      </c>
      <c r="B218" s="1" t="s">
        <v>302</v>
      </c>
      <c r="C218" s="1" t="s">
        <v>302</v>
      </c>
      <c r="D218" s="1" t="s">
        <v>302</v>
      </c>
      <c r="E218" s="1" t="s">
        <v>302</v>
      </c>
      <c r="F218" s="1" t="s">
        <v>302</v>
      </c>
      <c r="G218" s="1" t="s">
        <v>302</v>
      </c>
      <c r="H218" s="1" t="s">
        <v>302</v>
      </c>
      <c r="I218" s="1" t="s">
        <v>302</v>
      </c>
      <c r="J218" s="1" t="s">
        <v>302</v>
      </c>
      <c r="K218" s="1" t="str">
        <f>IF($E218="","",VLOOKUP($E218,'所有线型(字典)'!$A$2:$H$161,7,FALSE))</f>
        <v/>
      </c>
      <c r="L218" s="1" t="str">
        <f>IF($E218="","",VLOOKUP($E218,'所有线型(字典)'!$A$2:$H$161,8,FALSE))</f>
        <v/>
      </c>
      <c r="M218" s="1" t="s">
        <v>302</v>
      </c>
      <c r="N218" s="1" t="s">
        <v>302</v>
      </c>
      <c r="O218" s="1" t="s">
        <v>302</v>
      </c>
      <c r="P218" s="1" t="s">
        <v>302</v>
      </c>
      <c r="Q218" s="1" t="s">
        <v>302</v>
      </c>
      <c r="R218" s="1" t="s">
        <v>302</v>
      </c>
      <c r="S218" s="1" t="s">
        <v>302</v>
      </c>
      <c r="T218" s="1" t="s">
        <v>302</v>
      </c>
      <c r="U218" s="1" t="s">
        <v>302</v>
      </c>
      <c r="V218" s="1" t="s">
        <v>302</v>
      </c>
      <c r="W218" s="1" t="s">
        <v>302</v>
      </c>
      <c r="X218" s="1" t="s">
        <v>302</v>
      </c>
      <c r="Y218" s="1" t="s">
        <v>302</v>
      </c>
      <c r="Z218" s="1" t="s">
        <v>302</v>
      </c>
      <c r="AA218" s="1" t="s">
        <v>302</v>
      </c>
      <c r="AB218" s="1"/>
      <c r="AC218" s="1"/>
    </row>
    <row r="219" spans="1:29" x14ac:dyDescent="0.15">
      <c r="A219" s="1" t="s">
        <v>302</v>
      </c>
      <c r="B219" s="1" t="s">
        <v>302</v>
      </c>
      <c r="C219" s="1" t="s">
        <v>302</v>
      </c>
      <c r="D219" s="1" t="s">
        <v>302</v>
      </c>
      <c r="E219" s="1" t="s">
        <v>302</v>
      </c>
      <c r="F219" s="1" t="s">
        <v>302</v>
      </c>
      <c r="G219" s="1" t="s">
        <v>302</v>
      </c>
      <c r="H219" s="1" t="s">
        <v>302</v>
      </c>
      <c r="I219" s="1" t="s">
        <v>302</v>
      </c>
      <c r="J219" s="1" t="s">
        <v>302</v>
      </c>
      <c r="K219" s="1" t="str">
        <f>IF($E219="","",VLOOKUP($E219,'所有线型(字典)'!$A$2:$H$161,7,FALSE))</f>
        <v/>
      </c>
      <c r="L219" s="1" t="str">
        <f>IF($E219="","",VLOOKUP($E219,'所有线型(字典)'!$A$2:$H$161,8,FALSE))</f>
        <v/>
      </c>
      <c r="M219" s="1" t="s">
        <v>302</v>
      </c>
      <c r="N219" s="1" t="s">
        <v>302</v>
      </c>
      <c r="O219" s="1" t="s">
        <v>302</v>
      </c>
      <c r="P219" s="1" t="s">
        <v>302</v>
      </c>
      <c r="Q219" s="1" t="s">
        <v>302</v>
      </c>
      <c r="R219" s="1" t="s">
        <v>302</v>
      </c>
      <c r="S219" s="1" t="s">
        <v>302</v>
      </c>
      <c r="T219" s="1" t="s">
        <v>302</v>
      </c>
      <c r="U219" s="1" t="s">
        <v>302</v>
      </c>
      <c r="V219" s="1" t="s">
        <v>302</v>
      </c>
      <c r="W219" s="1" t="s">
        <v>302</v>
      </c>
      <c r="X219" s="1" t="s">
        <v>302</v>
      </c>
      <c r="Y219" s="1" t="s">
        <v>302</v>
      </c>
      <c r="Z219" s="1" t="s">
        <v>302</v>
      </c>
      <c r="AA219" s="1" t="s">
        <v>302</v>
      </c>
      <c r="AB219" s="1"/>
      <c r="AC219" s="1"/>
    </row>
    <row r="220" spans="1:29" x14ac:dyDescent="0.15">
      <c r="A220" s="1" t="s">
        <v>302</v>
      </c>
      <c r="B220" s="1" t="s">
        <v>302</v>
      </c>
      <c r="C220" s="1" t="s">
        <v>302</v>
      </c>
      <c r="D220" s="1" t="s">
        <v>302</v>
      </c>
      <c r="E220" s="1" t="s">
        <v>302</v>
      </c>
      <c r="F220" s="1" t="s">
        <v>302</v>
      </c>
      <c r="G220" s="1" t="s">
        <v>302</v>
      </c>
      <c r="H220" s="1" t="s">
        <v>302</v>
      </c>
      <c r="I220" s="1" t="s">
        <v>302</v>
      </c>
      <c r="J220" s="1" t="s">
        <v>302</v>
      </c>
      <c r="K220" s="1" t="str">
        <f>IF($E220="","",VLOOKUP($E220,'所有线型(字典)'!$A$2:$H$161,7,FALSE))</f>
        <v/>
      </c>
      <c r="L220" s="1" t="str">
        <f>IF($E220="","",VLOOKUP($E220,'所有线型(字典)'!$A$2:$H$161,8,FALSE))</f>
        <v/>
      </c>
      <c r="M220" s="1" t="s">
        <v>302</v>
      </c>
      <c r="N220" s="1" t="s">
        <v>302</v>
      </c>
      <c r="O220" s="1" t="s">
        <v>302</v>
      </c>
      <c r="P220" s="1" t="s">
        <v>302</v>
      </c>
      <c r="Q220" s="1" t="s">
        <v>302</v>
      </c>
      <c r="R220" s="1" t="s">
        <v>302</v>
      </c>
      <c r="S220" s="1" t="s">
        <v>302</v>
      </c>
      <c r="T220" s="1" t="s">
        <v>302</v>
      </c>
      <c r="U220" s="1" t="s">
        <v>302</v>
      </c>
      <c r="V220" s="1" t="s">
        <v>302</v>
      </c>
      <c r="W220" s="1" t="s">
        <v>302</v>
      </c>
      <c r="X220" s="1" t="s">
        <v>302</v>
      </c>
      <c r="Y220" s="1" t="s">
        <v>302</v>
      </c>
      <c r="Z220" s="1" t="s">
        <v>302</v>
      </c>
      <c r="AA220" s="1" t="s">
        <v>302</v>
      </c>
      <c r="AB220" s="1"/>
      <c r="AC220" s="1"/>
    </row>
    <row r="221" spans="1:29" x14ac:dyDescent="0.15">
      <c r="A221" s="1" t="s">
        <v>302</v>
      </c>
      <c r="B221" s="1" t="s">
        <v>302</v>
      </c>
      <c r="C221" s="1" t="s">
        <v>302</v>
      </c>
      <c r="D221" s="1" t="s">
        <v>302</v>
      </c>
      <c r="E221" s="1" t="s">
        <v>302</v>
      </c>
      <c r="F221" s="1" t="s">
        <v>302</v>
      </c>
      <c r="G221" s="1" t="s">
        <v>302</v>
      </c>
      <c r="H221" s="1" t="s">
        <v>302</v>
      </c>
      <c r="I221" s="1" t="s">
        <v>302</v>
      </c>
      <c r="J221" s="1" t="s">
        <v>302</v>
      </c>
      <c r="K221" s="1" t="str">
        <f>IF($E221="","",VLOOKUP($E221,'所有线型(字典)'!$A$2:$H$161,7,FALSE))</f>
        <v/>
      </c>
      <c r="L221" s="1" t="str">
        <f>IF($E221="","",VLOOKUP($E221,'所有线型(字典)'!$A$2:$H$161,8,FALSE))</f>
        <v/>
      </c>
      <c r="M221" s="1" t="s">
        <v>302</v>
      </c>
      <c r="N221" s="1" t="s">
        <v>302</v>
      </c>
      <c r="O221" s="1" t="s">
        <v>302</v>
      </c>
      <c r="P221" s="1" t="s">
        <v>302</v>
      </c>
      <c r="Q221" s="1" t="s">
        <v>302</v>
      </c>
      <c r="R221" s="1" t="s">
        <v>302</v>
      </c>
      <c r="S221" s="1" t="s">
        <v>302</v>
      </c>
      <c r="T221" s="1" t="s">
        <v>302</v>
      </c>
      <c r="U221" s="1" t="s">
        <v>302</v>
      </c>
      <c r="V221" s="1" t="s">
        <v>302</v>
      </c>
      <c r="W221" s="1" t="s">
        <v>302</v>
      </c>
      <c r="X221" s="1" t="s">
        <v>302</v>
      </c>
      <c r="Y221" s="1" t="s">
        <v>302</v>
      </c>
      <c r="Z221" s="1" t="s">
        <v>302</v>
      </c>
      <c r="AA221" s="1" t="s">
        <v>302</v>
      </c>
      <c r="AB221" s="1"/>
      <c r="AC221" s="1"/>
    </row>
    <row r="222" spans="1:29" x14ac:dyDescent="0.15">
      <c r="A222" s="1" t="s">
        <v>302</v>
      </c>
      <c r="B222" s="1" t="s">
        <v>302</v>
      </c>
      <c r="C222" s="1" t="s">
        <v>302</v>
      </c>
      <c r="D222" s="1" t="s">
        <v>302</v>
      </c>
      <c r="E222" s="1" t="s">
        <v>302</v>
      </c>
      <c r="F222" s="1" t="s">
        <v>302</v>
      </c>
      <c r="G222" s="1" t="s">
        <v>302</v>
      </c>
      <c r="H222" s="1" t="s">
        <v>302</v>
      </c>
      <c r="I222" s="1" t="s">
        <v>302</v>
      </c>
      <c r="J222" s="1" t="s">
        <v>302</v>
      </c>
      <c r="K222" s="1" t="str">
        <f>IF($E222="","",VLOOKUP($E222,'所有线型(字典)'!$A$2:$H$161,7,FALSE))</f>
        <v/>
      </c>
      <c r="L222" s="1" t="str">
        <f>IF($E222="","",VLOOKUP($E222,'所有线型(字典)'!$A$2:$H$161,8,FALSE))</f>
        <v/>
      </c>
      <c r="M222" s="1" t="s">
        <v>302</v>
      </c>
      <c r="N222" s="1" t="s">
        <v>302</v>
      </c>
      <c r="O222" s="1" t="s">
        <v>302</v>
      </c>
      <c r="P222" s="1" t="s">
        <v>302</v>
      </c>
      <c r="Q222" s="1" t="s">
        <v>302</v>
      </c>
      <c r="R222" s="1" t="s">
        <v>302</v>
      </c>
      <c r="S222" s="1" t="s">
        <v>302</v>
      </c>
      <c r="T222" s="1" t="s">
        <v>302</v>
      </c>
      <c r="U222" s="1" t="s">
        <v>302</v>
      </c>
      <c r="V222" s="1" t="s">
        <v>302</v>
      </c>
      <c r="W222" s="1" t="s">
        <v>302</v>
      </c>
      <c r="X222" s="1" t="s">
        <v>302</v>
      </c>
      <c r="Y222" s="1" t="s">
        <v>302</v>
      </c>
      <c r="Z222" s="1" t="s">
        <v>302</v>
      </c>
      <c r="AA222" s="1" t="s">
        <v>302</v>
      </c>
      <c r="AB222" s="1"/>
      <c r="AC222" s="1"/>
    </row>
    <row r="223" spans="1:29" x14ac:dyDescent="0.15">
      <c r="A223" s="1" t="s">
        <v>302</v>
      </c>
      <c r="B223" s="1" t="s">
        <v>302</v>
      </c>
      <c r="C223" s="1" t="s">
        <v>302</v>
      </c>
      <c r="D223" s="1" t="s">
        <v>302</v>
      </c>
      <c r="E223" s="1" t="s">
        <v>302</v>
      </c>
      <c r="F223" s="1" t="s">
        <v>302</v>
      </c>
      <c r="G223" s="1" t="s">
        <v>302</v>
      </c>
      <c r="H223" s="1" t="s">
        <v>302</v>
      </c>
      <c r="I223" s="1" t="s">
        <v>302</v>
      </c>
      <c r="J223" s="1" t="s">
        <v>302</v>
      </c>
      <c r="K223" s="1" t="str">
        <f>IF($E223="","",VLOOKUP($E223,'所有线型(字典)'!$A$2:$H$161,7,FALSE))</f>
        <v/>
      </c>
      <c r="L223" s="1" t="str">
        <f>IF($E223="","",VLOOKUP($E223,'所有线型(字典)'!$A$2:$H$161,8,FALSE))</f>
        <v/>
      </c>
      <c r="M223" s="1" t="s">
        <v>302</v>
      </c>
      <c r="N223" s="1" t="s">
        <v>302</v>
      </c>
      <c r="O223" s="1" t="s">
        <v>302</v>
      </c>
      <c r="P223" s="1" t="s">
        <v>302</v>
      </c>
      <c r="Q223" s="1" t="s">
        <v>302</v>
      </c>
      <c r="R223" s="1" t="s">
        <v>302</v>
      </c>
      <c r="S223" s="1" t="s">
        <v>302</v>
      </c>
      <c r="T223" s="1" t="s">
        <v>302</v>
      </c>
      <c r="U223" s="1" t="s">
        <v>302</v>
      </c>
      <c r="V223" s="1" t="s">
        <v>302</v>
      </c>
      <c r="W223" s="1" t="s">
        <v>302</v>
      </c>
      <c r="X223" s="1" t="s">
        <v>302</v>
      </c>
      <c r="Y223" s="1" t="s">
        <v>302</v>
      </c>
      <c r="Z223" s="1" t="s">
        <v>302</v>
      </c>
      <c r="AA223" s="1" t="s">
        <v>302</v>
      </c>
      <c r="AB223" s="1"/>
      <c r="AC223" s="1"/>
    </row>
    <row r="224" spans="1:29" x14ac:dyDescent="0.15">
      <c r="A224" s="1" t="s">
        <v>302</v>
      </c>
      <c r="B224" s="1" t="s">
        <v>302</v>
      </c>
      <c r="C224" s="1" t="s">
        <v>302</v>
      </c>
      <c r="D224" s="1" t="s">
        <v>302</v>
      </c>
      <c r="E224" s="1" t="s">
        <v>302</v>
      </c>
      <c r="F224" s="1" t="s">
        <v>302</v>
      </c>
      <c r="G224" s="1" t="s">
        <v>302</v>
      </c>
      <c r="H224" s="1" t="s">
        <v>302</v>
      </c>
      <c r="I224" s="1" t="s">
        <v>302</v>
      </c>
      <c r="J224" s="1" t="s">
        <v>302</v>
      </c>
      <c r="K224" s="1" t="str">
        <f>IF($E224="","",VLOOKUP($E224,'所有线型(字典)'!$A$2:$H$161,7,FALSE))</f>
        <v/>
      </c>
      <c r="L224" s="1" t="str">
        <f>IF($E224="","",VLOOKUP($E224,'所有线型(字典)'!$A$2:$H$161,8,FALSE))</f>
        <v/>
      </c>
      <c r="M224" s="1" t="s">
        <v>302</v>
      </c>
      <c r="N224" s="1" t="s">
        <v>302</v>
      </c>
      <c r="O224" s="1" t="s">
        <v>302</v>
      </c>
      <c r="P224" s="1" t="s">
        <v>302</v>
      </c>
      <c r="Q224" s="1" t="s">
        <v>302</v>
      </c>
      <c r="R224" s="1" t="s">
        <v>302</v>
      </c>
      <c r="S224" s="1" t="s">
        <v>302</v>
      </c>
      <c r="T224" s="1" t="s">
        <v>302</v>
      </c>
      <c r="U224" s="1" t="s">
        <v>302</v>
      </c>
      <c r="V224" s="1" t="s">
        <v>302</v>
      </c>
      <c r="W224" s="1" t="s">
        <v>302</v>
      </c>
      <c r="X224" s="1" t="s">
        <v>302</v>
      </c>
      <c r="Y224" s="1" t="s">
        <v>302</v>
      </c>
      <c r="Z224" s="1" t="s">
        <v>302</v>
      </c>
      <c r="AA224" s="1" t="s">
        <v>302</v>
      </c>
      <c r="AB224" s="1"/>
      <c r="AC224" s="1"/>
    </row>
    <row r="225" spans="1:29" x14ac:dyDescent="0.15">
      <c r="A225" s="1" t="s">
        <v>302</v>
      </c>
      <c r="B225" s="1" t="s">
        <v>302</v>
      </c>
      <c r="C225" s="1" t="s">
        <v>302</v>
      </c>
      <c r="D225" s="1" t="s">
        <v>302</v>
      </c>
      <c r="E225" s="1" t="s">
        <v>302</v>
      </c>
      <c r="F225" s="1" t="s">
        <v>302</v>
      </c>
      <c r="G225" s="1" t="s">
        <v>302</v>
      </c>
      <c r="H225" s="1" t="s">
        <v>302</v>
      </c>
      <c r="I225" s="1" t="s">
        <v>302</v>
      </c>
      <c r="J225" s="1" t="s">
        <v>302</v>
      </c>
      <c r="K225" s="1" t="str">
        <f>IF($E225="","",VLOOKUP($E225,'所有线型(字典)'!$A$2:$H$161,7,FALSE))</f>
        <v/>
      </c>
      <c r="L225" s="1" t="str">
        <f>IF($E225="","",VLOOKUP($E225,'所有线型(字典)'!$A$2:$H$161,8,FALSE))</f>
        <v/>
      </c>
      <c r="M225" s="1" t="s">
        <v>302</v>
      </c>
      <c r="N225" s="1" t="s">
        <v>302</v>
      </c>
      <c r="O225" s="1" t="s">
        <v>302</v>
      </c>
      <c r="P225" s="1" t="s">
        <v>302</v>
      </c>
      <c r="Q225" s="1" t="s">
        <v>302</v>
      </c>
      <c r="R225" s="1" t="s">
        <v>302</v>
      </c>
      <c r="S225" s="1" t="s">
        <v>302</v>
      </c>
      <c r="T225" s="1" t="s">
        <v>302</v>
      </c>
      <c r="U225" s="1" t="s">
        <v>302</v>
      </c>
      <c r="V225" s="1" t="s">
        <v>302</v>
      </c>
      <c r="W225" s="1" t="s">
        <v>302</v>
      </c>
      <c r="X225" s="1" t="s">
        <v>302</v>
      </c>
      <c r="Y225" s="1" t="s">
        <v>302</v>
      </c>
      <c r="Z225" s="1" t="s">
        <v>302</v>
      </c>
      <c r="AA225" s="1" t="s">
        <v>302</v>
      </c>
      <c r="AB225" s="1"/>
      <c r="AC225" s="1"/>
    </row>
    <row r="226" spans="1:29" x14ac:dyDescent="0.15">
      <c r="A226" s="1" t="s">
        <v>302</v>
      </c>
      <c r="B226" s="1" t="s">
        <v>302</v>
      </c>
      <c r="C226" s="1" t="s">
        <v>302</v>
      </c>
      <c r="D226" s="1" t="s">
        <v>302</v>
      </c>
      <c r="E226" s="1" t="s">
        <v>302</v>
      </c>
      <c r="F226" s="1" t="s">
        <v>302</v>
      </c>
      <c r="G226" s="1" t="s">
        <v>302</v>
      </c>
      <c r="H226" s="1" t="s">
        <v>302</v>
      </c>
      <c r="I226" s="1" t="s">
        <v>302</v>
      </c>
      <c r="J226" s="1" t="s">
        <v>302</v>
      </c>
      <c r="K226" s="1" t="str">
        <f>IF($E226="","",VLOOKUP($E226,'所有线型(字典)'!$A$2:$H$161,7,FALSE))</f>
        <v/>
      </c>
      <c r="L226" s="1" t="str">
        <f>IF($E226="","",VLOOKUP($E226,'所有线型(字典)'!$A$2:$H$161,8,FALSE))</f>
        <v/>
      </c>
      <c r="M226" s="1" t="s">
        <v>302</v>
      </c>
      <c r="N226" s="1" t="s">
        <v>302</v>
      </c>
      <c r="O226" s="1" t="s">
        <v>302</v>
      </c>
      <c r="P226" s="1" t="s">
        <v>302</v>
      </c>
      <c r="Q226" s="1" t="s">
        <v>302</v>
      </c>
      <c r="R226" s="1" t="s">
        <v>302</v>
      </c>
      <c r="S226" s="1" t="s">
        <v>302</v>
      </c>
      <c r="T226" s="1" t="s">
        <v>302</v>
      </c>
      <c r="U226" s="1" t="s">
        <v>302</v>
      </c>
      <c r="V226" s="1" t="s">
        <v>302</v>
      </c>
      <c r="W226" s="1" t="s">
        <v>302</v>
      </c>
      <c r="X226" s="1" t="s">
        <v>302</v>
      </c>
      <c r="Y226" s="1" t="s">
        <v>302</v>
      </c>
      <c r="Z226" s="1" t="s">
        <v>302</v>
      </c>
      <c r="AA226" s="1" t="s">
        <v>302</v>
      </c>
      <c r="AB226" s="1"/>
      <c r="AC226" s="1"/>
    </row>
    <row r="227" spans="1:29" x14ac:dyDescent="0.15">
      <c r="A227" s="1" t="s">
        <v>302</v>
      </c>
      <c r="B227" s="1" t="s">
        <v>302</v>
      </c>
      <c r="C227" s="1" t="s">
        <v>302</v>
      </c>
      <c r="D227" s="1" t="s">
        <v>302</v>
      </c>
      <c r="E227" s="1" t="s">
        <v>302</v>
      </c>
      <c r="F227" s="1" t="s">
        <v>302</v>
      </c>
      <c r="G227" s="1" t="s">
        <v>302</v>
      </c>
      <c r="H227" s="1" t="s">
        <v>302</v>
      </c>
      <c r="I227" s="1" t="s">
        <v>302</v>
      </c>
      <c r="J227" s="1" t="s">
        <v>302</v>
      </c>
      <c r="K227" s="1" t="str">
        <f>IF($E227="","",VLOOKUP($E227,'所有线型(字典)'!$A$2:$H$161,7,FALSE))</f>
        <v/>
      </c>
      <c r="L227" s="1" t="str">
        <f>IF($E227="","",VLOOKUP($E227,'所有线型(字典)'!$A$2:$H$161,8,FALSE))</f>
        <v/>
      </c>
      <c r="M227" s="1" t="s">
        <v>302</v>
      </c>
      <c r="N227" s="1" t="s">
        <v>302</v>
      </c>
      <c r="O227" s="1" t="s">
        <v>302</v>
      </c>
      <c r="P227" s="1" t="s">
        <v>302</v>
      </c>
      <c r="Q227" s="1" t="s">
        <v>302</v>
      </c>
      <c r="R227" s="1" t="s">
        <v>302</v>
      </c>
      <c r="S227" s="1" t="s">
        <v>302</v>
      </c>
      <c r="T227" s="1" t="s">
        <v>302</v>
      </c>
      <c r="U227" s="1" t="s">
        <v>302</v>
      </c>
      <c r="V227" s="1" t="s">
        <v>302</v>
      </c>
      <c r="W227" s="1" t="s">
        <v>302</v>
      </c>
      <c r="X227" s="1" t="s">
        <v>302</v>
      </c>
      <c r="Y227" s="1" t="s">
        <v>302</v>
      </c>
      <c r="Z227" s="1" t="s">
        <v>302</v>
      </c>
      <c r="AA227" s="1" t="s">
        <v>302</v>
      </c>
      <c r="AB227" s="1"/>
      <c r="AC227" s="1"/>
    </row>
    <row r="228" spans="1:29" x14ac:dyDescent="0.15">
      <c r="A228" s="1" t="s">
        <v>302</v>
      </c>
      <c r="B228" s="1" t="s">
        <v>302</v>
      </c>
      <c r="C228" s="1" t="s">
        <v>302</v>
      </c>
      <c r="D228" s="1" t="s">
        <v>302</v>
      </c>
      <c r="E228" s="1" t="s">
        <v>302</v>
      </c>
      <c r="F228" s="1" t="s">
        <v>302</v>
      </c>
      <c r="G228" s="1" t="s">
        <v>302</v>
      </c>
      <c r="H228" s="1" t="s">
        <v>302</v>
      </c>
      <c r="I228" s="1" t="s">
        <v>302</v>
      </c>
      <c r="J228" s="1" t="s">
        <v>302</v>
      </c>
      <c r="K228" s="1" t="str">
        <f>IF($E228="","",VLOOKUP($E228,'所有线型(字典)'!$A$2:$H$161,7,FALSE))</f>
        <v/>
      </c>
      <c r="L228" s="1" t="str">
        <f>IF($E228="","",VLOOKUP($E228,'所有线型(字典)'!$A$2:$H$161,8,FALSE))</f>
        <v/>
      </c>
      <c r="M228" s="1" t="s">
        <v>302</v>
      </c>
      <c r="N228" s="1" t="s">
        <v>302</v>
      </c>
      <c r="O228" s="1" t="s">
        <v>302</v>
      </c>
      <c r="P228" s="1" t="s">
        <v>302</v>
      </c>
      <c r="Q228" s="1" t="s">
        <v>302</v>
      </c>
      <c r="R228" s="1" t="s">
        <v>302</v>
      </c>
      <c r="S228" s="1" t="s">
        <v>302</v>
      </c>
      <c r="T228" s="1" t="s">
        <v>302</v>
      </c>
      <c r="U228" s="1" t="s">
        <v>302</v>
      </c>
      <c r="V228" s="1" t="s">
        <v>302</v>
      </c>
      <c r="W228" s="1" t="s">
        <v>302</v>
      </c>
      <c r="X228" s="1" t="s">
        <v>302</v>
      </c>
      <c r="Y228" s="1" t="s">
        <v>302</v>
      </c>
      <c r="Z228" s="1" t="s">
        <v>302</v>
      </c>
      <c r="AA228" s="1" t="s">
        <v>302</v>
      </c>
      <c r="AB228" s="1"/>
      <c r="AC228" s="1"/>
    </row>
    <row r="229" spans="1:29" x14ac:dyDescent="0.15">
      <c r="A229" s="1" t="s">
        <v>302</v>
      </c>
      <c r="B229" s="1" t="s">
        <v>302</v>
      </c>
      <c r="C229" s="1" t="s">
        <v>302</v>
      </c>
      <c r="D229" s="1" t="s">
        <v>302</v>
      </c>
      <c r="E229" s="1" t="s">
        <v>302</v>
      </c>
      <c r="F229" s="1" t="s">
        <v>302</v>
      </c>
      <c r="G229" s="1" t="s">
        <v>302</v>
      </c>
      <c r="H229" s="1" t="s">
        <v>302</v>
      </c>
      <c r="I229" s="1" t="s">
        <v>302</v>
      </c>
      <c r="J229" s="1" t="s">
        <v>302</v>
      </c>
      <c r="K229" s="1" t="str">
        <f>IF($E229="","",VLOOKUP($E229,'所有线型(字典)'!$A$2:$H$161,7,FALSE))</f>
        <v/>
      </c>
      <c r="L229" s="1" t="str">
        <f>IF($E229="","",VLOOKUP($E229,'所有线型(字典)'!$A$2:$H$161,8,FALSE))</f>
        <v/>
      </c>
      <c r="M229" s="1" t="s">
        <v>302</v>
      </c>
      <c r="N229" s="1" t="s">
        <v>302</v>
      </c>
      <c r="O229" s="1" t="s">
        <v>302</v>
      </c>
      <c r="P229" s="1" t="s">
        <v>302</v>
      </c>
      <c r="Q229" s="1" t="s">
        <v>302</v>
      </c>
      <c r="R229" s="1" t="s">
        <v>302</v>
      </c>
      <c r="S229" s="1" t="s">
        <v>302</v>
      </c>
      <c r="T229" s="1" t="s">
        <v>302</v>
      </c>
      <c r="U229" s="1" t="s">
        <v>302</v>
      </c>
      <c r="V229" s="1" t="s">
        <v>302</v>
      </c>
      <c r="W229" s="1" t="s">
        <v>302</v>
      </c>
      <c r="X229" s="1" t="s">
        <v>302</v>
      </c>
      <c r="Y229" s="1" t="s">
        <v>302</v>
      </c>
      <c r="Z229" s="1" t="s">
        <v>302</v>
      </c>
      <c r="AA229" s="1" t="s">
        <v>302</v>
      </c>
      <c r="AB229" s="1"/>
      <c r="AC229" s="1"/>
    </row>
    <row r="230" spans="1:29" x14ac:dyDescent="0.15">
      <c r="A230" s="1" t="s">
        <v>302</v>
      </c>
      <c r="B230" s="1" t="s">
        <v>302</v>
      </c>
      <c r="C230" s="1" t="s">
        <v>302</v>
      </c>
      <c r="D230" s="1" t="s">
        <v>302</v>
      </c>
      <c r="E230" s="1" t="s">
        <v>302</v>
      </c>
      <c r="F230" s="1" t="s">
        <v>302</v>
      </c>
      <c r="G230" s="1" t="s">
        <v>302</v>
      </c>
      <c r="H230" s="1" t="s">
        <v>302</v>
      </c>
      <c r="I230" s="1" t="s">
        <v>302</v>
      </c>
      <c r="J230" s="1" t="s">
        <v>302</v>
      </c>
      <c r="K230" s="1" t="str">
        <f>IF($E230="","",VLOOKUP($E230,'所有线型(字典)'!$A$2:$H$161,7,FALSE))</f>
        <v/>
      </c>
      <c r="L230" s="1" t="str">
        <f>IF($E230="","",VLOOKUP($E230,'所有线型(字典)'!$A$2:$H$161,8,FALSE))</f>
        <v/>
      </c>
      <c r="M230" s="1" t="s">
        <v>302</v>
      </c>
      <c r="N230" s="1" t="s">
        <v>302</v>
      </c>
      <c r="O230" s="1" t="s">
        <v>302</v>
      </c>
      <c r="P230" s="1" t="s">
        <v>302</v>
      </c>
      <c r="Q230" s="1" t="s">
        <v>302</v>
      </c>
      <c r="R230" s="1" t="s">
        <v>302</v>
      </c>
      <c r="S230" s="1" t="s">
        <v>302</v>
      </c>
      <c r="T230" s="1" t="s">
        <v>302</v>
      </c>
      <c r="U230" s="1" t="s">
        <v>302</v>
      </c>
      <c r="V230" s="1" t="s">
        <v>302</v>
      </c>
      <c r="W230" s="1" t="s">
        <v>302</v>
      </c>
      <c r="X230" s="1" t="s">
        <v>302</v>
      </c>
      <c r="Y230" s="1" t="s">
        <v>302</v>
      </c>
      <c r="Z230" s="1" t="s">
        <v>302</v>
      </c>
      <c r="AA230" s="1" t="s">
        <v>302</v>
      </c>
      <c r="AB230" s="1"/>
      <c r="AC230" s="1"/>
    </row>
    <row r="231" spans="1:29" x14ac:dyDescent="0.15">
      <c r="A231" s="1" t="s">
        <v>302</v>
      </c>
      <c r="B231" s="1" t="s">
        <v>302</v>
      </c>
      <c r="C231" s="1" t="s">
        <v>302</v>
      </c>
      <c r="D231" s="1" t="s">
        <v>302</v>
      </c>
      <c r="E231" s="1" t="s">
        <v>302</v>
      </c>
      <c r="F231" s="1" t="s">
        <v>302</v>
      </c>
      <c r="G231" s="1" t="s">
        <v>302</v>
      </c>
      <c r="H231" s="1" t="s">
        <v>302</v>
      </c>
      <c r="I231" s="1" t="s">
        <v>302</v>
      </c>
      <c r="J231" s="1" t="s">
        <v>302</v>
      </c>
      <c r="K231" s="1" t="str">
        <f>IF($E231="","",VLOOKUP($E231,'所有线型(字典)'!$A$2:$H$161,7,FALSE))</f>
        <v/>
      </c>
      <c r="L231" s="1" t="str">
        <f>IF($E231="","",VLOOKUP($E231,'所有线型(字典)'!$A$2:$H$161,8,FALSE))</f>
        <v/>
      </c>
      <c r="M231" s="1" t="s">
        <v>302</v>
      </c>
      <c r="N231" s="1" t="s">
        <v>302</v>
      </c>
      <c r="O231" s="1" t="s">
        <v>302</v>
      </c>
      <c r="P231" s="1" t="s">
        <v>302</v>
      </c>
      <c r="Q231" s="1" t="s">
        <v>302</v>
      </c>
      <c r="R231" s="1" t="s">
        <v>302</v>
      </c>
      <c r="S231" s="1" t="s">
        <v>302</v>
      </c>
      <c r="T231" s="1" t="s">
        <v>302</v>
      </c>
      <c r="U231" s="1" t="s">
        <v>302</v>
      </c>
      <c r="V231" s="1" t="s">
        <v>302</v>
      </c>
      <c r="W231" s="1" t="s">
        <v>302</v>
      </c>
      <c r="X231" s="1" t="s">
        <v>302</v>
      </c>
      <c r="Y231" s="1" t="s">
        <v>302</v>
      </c>
      <c r="Z231" s="1" t="s">
        <v>302</v>
      </c>
      <c r="AA231" s="1" t="s">
        <v>302</v>
      </c>
      <c r="AB231" s="1"/>
      <c r="AC231" s="1"/>
    </row>
    <row r="232" spans="1:29" x14ac:dyDescent="0.15">
      <c r="A232" s="1" t="s">
        <v>302</v>
      </c>
      <c r="B232" s="1" t="s">
        <v>302</v>
      </c>
      <c r="C232" s="1" t="s">
        <v>302</v>
      </c>
      <c r="D232" s="1" t="s">
        <v>302</v>
      </c>
      <c r="E232" s="1" t="s">
        <v>302</v>
      </c>
      <c r="F232" s="1" t="s">
        <v>302</v>
      </c>
      <c r="G232" s="1" t="s">
        <v>302</v>
      </c>
      <c r="H232" s="1" t="s">
        <v>302</v>
      </c>
      <c r="I232" s="1" t="s">
        <v>302</v>
      </c>
      <c r="J232" s="1" t="s">
        <v>302</v>
      </c>
      <c r="K232" s="1" t="str">
        <f>IF($E232="","",VLOOKUP($E232,'所有线型(字典)'!$A$2:$H$161,7,FALSE))</f>
        <v/>
      </c>
      <c r="L232" s="1" t="str">
        <f>IF($E232="","",VLOOKUP($E232,'所有线型(字典)'!$A$2:$H$161,8,FALSE))</f>
        <v/>
      </c>
      <c r="M232" s="1" t="s">
        <v>302</v>
      </c>
      <c r="N232" s="1" t="s">
        <v>302</v>
      </c>
      <c r="O232" s="1" t="s">
        <v>302</v>
      </c>
      <c r="P232" s="1" t="s">
        <v>302</v>
      </c>
      <c r="Q232" s="1" t="s">
        <v>302</v>
      </c>
      <c r="R232" s="1" t="s">
        <v>302</v>
      </c>
      <c r="S232" s="1" t="s">
        <v>302</v>
      </c>
      <c r="T232" s="1" t="s">
        <v>302</v>
      </c>
      <c r="U232" s="1" t="s">
        <v>302</v>
      </c>
      <c r="V232" s="1" t="s">
        <v>302</v>
      </c>
      <c r="W232" s="1" t="s">
        <v>302</v>
      </c>
      <c r="X232" s="1" t="s">
        <v>302</v>
      </c>
      <c r="Y232" s="1" t="s">
        <v>302</v>
      </c>
      <c r="Z232" s="1" t="s">
        <v>302</v>
      </c>
      <c r="AA232" s="1" t="s">
        <v>302</v>
      </c>
      <c r="AB232" s="1"/>
      <c r="AC232" s="1"/>
    </row>
    <row r="233" spans="1:29" x14ac:dyDescent="0.15">
      <c r="A233" s="1" t="s">
        <v>302</v>
      </c>
      <c r="B233" s="1" t="s">
        <v>302</v>
      </c>
      <c r="C233" s="1" t="s">
        <v>302</v>
      </c>
      <c r="D233" s="1" t="s">
        <v>302</v>
      </c>
      <c r="E233" s="1" t="s">
        <v>302</v>
      </c>
      <c r="F233" s="1" t="s">
        <v>302</v>
      </c>
      <c r="G233" s="1" t="s">
        <v>302</v>
      </c>
      <c r="H233" s="1" t="s">
        <v>302</v>
      </c>
      <c r="I233" s="1" t="s">
        <v>302</v>
      </c>
      <c r="J233" s="1" t="s">
        <v>302</v>
      </c>
      <c r="K233" s="1" t="str">
        <f>IF($E233="","",VLOOKUP($E233,'所有线型(字典)'!$A$2:$H$161,7,FALSE))</f>
        <v/>
      </c>
      <c r="L233" s="1" t="str">
        <f>IF($E233="","",VLOOKUP($E233,'所有线型(字典)'!$A$2:$H$161,8,FALSE))</f>
        <v/>
      </c>
      <c r="M233" s="1" t="s">
        <v>302</v>
      </c>
      <c r="N233" s="1" t="s">
        <v>302</v>
      </c>
      <c r="O233" s="1" t="s">
        <v>302</v>
      </c>
      <c r="P233" s="1" t="s">
        <v>302</v>
      </c>
      <c r="Q233" s="1" t="s">
        <v>302</v>
      </c>
      <c r="R233" s="1" t="s">
        <v>302</v>
      </c>
      <c r="S233" s="1" t="s">
        <v>302</v>
      </c>
      <c r="T233" s="1" t="s">
        <v>302</v>
      </c>
      <c r="U233" s="1" t="s">
        <v>302</v>
      </c>
      <c r="V233" s="1" t="s">
        <v>302</v>
      </c>
      <c r="W233" s="1" t="s">
        <v>302</v>
      </c>
      <c r="X233" s="1" t="s">
        <v>302</v>
      </c>
      <c r="Y233" s="1" t="s">
        <v>302</v>
      </c>
      <c r="Z233" s="1" t="s">
        <v>302</v>
      </c>
      <c r="AA233" s="1" t="s">
        <v>302</v>
      </c>
      <c r="AB233" s="1"/>
      <c r="AC233" s="1"/>
    </row>
    <row r="234" spans="1:29" x14ac:dyDescent="0.15">
      <c r="A234" s="1" t="s">
        <v>302</v>
      </c>
      <c r="B234" s="1" t="s">
        <v>302</v>
      </c>
      <c r="C234" s="1" t="s">
        <v>302</v>
      </c>
      <c r="D234" s="1" t="s">
        <v>302</v>
      </c>
      <c r="E234" s="1" t="s">
        <v>302</v>
      </c>
      <c r="F234" s="1" t="s">
        <v>302</v>
      </c>
      <c r="G234" s="1" t="s">
        <v>302</v>
      </c>
      <c r="H234" s="1" t="s">
        <v>302</v>
      </c>
      <c r="I234" s="1" t="s">
        <v>302</v>
      </c>
      <c r="J234" s="1" t="s">
        <v>302</v>
      </c>
      <c r="K234" s="1" t="str">
        <f>IF($E234="","",VLOOKUP($E234,'所有线型(字典)'!$A$2:$H$161,7,FALSE))</f>
        <v/>
      </c>
      <c r="L234" s="1" t="str">
        <f>IF($E234="","",VLOOKUP($E234,'所有线型(字典)'!$A$2:$H$161,8,FALSE))</f>
        <v/>
      </c>
      <c r="M234" s="1" t="s">
        <v>302</v>
      </c>
      <c r="N234" s="1" t="s">
        <v>302</v>
      </c>
      <c r="O234" s="1" t="s">
        <v>302</v>
      </c>
      <c r="P234" s="1" t="s">
        <v>302</v>
      </c>
      <c r="Q234" s="1" t="s">
        <v>302</v>
      </c>
      <c r="R234" s="1" t="s">
        <v>302</v>
      </c>
      <c r="S234" s="1" t="s">
        <v>302</v>
      </c>
      <c r="T234" s="1" t="s">
        <v>302</v>
      </c>
      <c r="U234" s="1" t="s">
        <v>302</v>
      </c>
      <c r="V234" s="1" t="s">
        <v>302</v>
      </c>
      <c r="W234" s="1" t="s">
        <v>302</v>
      </c>
      <c r="X234" s="1" t="s">
        <v>302</v>
      </c>
      <c r="Y234" s="1" t="s">
        <v>302</v>
      </c>
      <c r="Z234" s="1" t="s">
        <v>302</v>
      </c>
      <c r="AA234" s="1" t="s">
        <v>302</v>
      </c>
      <c r="AB234" s="1"/>
      <c r="AC234" s="1"/>
    </row>
    <row r="235" spans="1:29" x14ac:dyDescent="0.15">
      <c r="A235" s="1" t="s">
        <v>302</v>
      </c>
      <c r="B235" s="1" t="s">
        <v>302</v>
      </c>
      <c r="C235" s="1" t="s">
        <v>302</v>
      </c>
      <c r="D235" s="1" t="s">
        <v>302</v>
      </c>
      <c r="E235" s="1" t="s">
        <v>302</v>
      </c>
      <c r="F235" s="1" t="s">
        <v>302</v>
      </c>
      <c r="G235" s="1" t="s">
        <v>302</v>
      </c>
      <c r="H235" s="1" t="s">
        <v>302</v>
      </c>
      <c r="I235" s="1" t="s">
        <v>302</v>
      </c>
      <c r="J235" s="1" t="s">
        <v>302</v>
      </c>
      <c r="K235" s="1" t="str">
        <f>IF($E235="","",VLOOKUP($E235,'所有线型(字典)'!$A$2:$H$161,7,FALSE))</f>
        <v/>
      </c>
      <c r="L235" s="1" t="str">
        <f>IF($E235="","",VLOOKUP($E235,'所有线型(字典)'!$A$2:$H$161,8,FALSE))</f>
        <v/>
      </c>
      <c r="M235" s="1" t="s">
        <v>302</v>
      </c>
      <c r="N235" s="1" t="s">
        <v>302</v>
      </c>
      <c r="O235" s="1" t="s">
        <v>302</v>
      </c>
      <c r="P235" s="1" t="s">
        <v>302</v>
      </c>
      <c r="Q235" s="1" t="s">
        <v>302</v>
      </c>
      <c r="R235" s="1" t="s">
        <v>302</v>
      </c>
      <c r="S235" s="1" t="s">
        <v>302</v>
      </c>
      <c r="T235" s="1" t="s">
        <v>302</v>
      </c>
      <c r="U235" s="1" t="s">
        <v>302</v>
      </c>
      <c r="V235" s="1" t="s">
        <v>302</v>
      </c>
      <c r="W235" s="1" t="s">
        <v>302</v>
      </c>
      <c r="X235" s="1" t="s">
        <v>302</v>
      </c>
      <c r="Y235" s="1" t="s">
        <v>302</v>
      </c>
      <c r="Z235" s="1" t="s">
        <v>302</v>
      </c>
      <c r="AA235" s="1" t="s">
        <v>302</v>
      </c>
      <c r="AB235" s="1"/>
      <c r="AC235" s="1"/>
    </row>
    <row r="236" spans="1:29" x14ac:dyDescent="0.15">
      <c r="A236" s="1" t="s">
        <v>302</v>
      </c>
      <c r="B236" s="1" t="s">
        <v>302</v>
      </c>
      <c r="C236" s="1" t="s">
        <v>302</v>
      </c>
      <c r="D236" s="1" t="s">
        <v>302</v>
      </c>
      <c r="E236" s="1" t="s">
        <v>302</v>
      </c>
      <c r="F236" s="1" t="s">
        <v>302</v>
      </c>
      <c r="G236" s="1" t="s">
        <v>302</v>
      </c>
      <c r="H236" s="1" t="s">
        <v>302</v>
      </c>
      <c r="I236" s="1" t="s">
        <v>302</v>
      </c>
      <c r="J236" s="1" t="s">
        <v>302</v>
      </c>
      <c r="K236" s="1" t="str">
        <f>IF($E236="","",VLOOKUP($E236,'所有线型(字典)'!$A$2:$H$161,7,FALSE))</f>
        <v/>
      </c>
      <c r="L236" s="1" t="str">
        <f>IF($E236="","",VLOOKUP($E236,'所有线型(字典)'!$A$2:$H$161,8,FALSE))</f>
        <v/>
      </c>
      <c r="M236" s="1" t="s">
        <v>302</v>
      </c>
      <c r="N236" s="1" t="s">
        <v>302</v>
      </c>
      <c r="O236" s="1" t="s">
        <v>302</v>
      </c>
      <c r="P236" s="1" t="s">
        <v>302</v>
      </c>
      <c r="Q236" s="1" t="s">
        <v>302</v>
      </c>
      <c r="R236" s="1" t="s">
        <v>302</v>
      </c>
      <c r="S236" s="1" t="s">
        <v>302</v>
      </c>
      <c r="T236" s="1" t="s">
        <v>302</v>
      </c>
      <c r="U236" s="1" t="s">
        <v>302</v>
      </c>
      <c r="V236" s="1" t="s">
        <v>302</v>
      </c>
      <c r="W236" s="1" t="s">
        <v>302</v>
      </c>
      <c r="X236" s="1" t="s">
        <v>302</v>
      </c>
      <c r="Y236" s="1" t="s">
        <v>302</v>
      </c>
      <c r="Z236" s="1" t="s">
        <v>302</v>
      </c>
      <c r="AA236" s="1" t="s">
        <v>302</v>
      </c>
      <c r="AB236" s="1"/>
      <c r="AC236" s="1"/>
    </row>
    <row r="237" spans="1:29" x14ac:dyDescent="0.15">
      <c r="A237" s="1" t="s">
        <v>302</v>
      </c>
      <c r="B237" s="1" t="s">
        <v>302</v>
      </c>
      <c r="C237" s="1" t="s">
        <v>302</v>
      </c>
      <c r="D237" s="1" t="s">
        <v>302</v>
      </c>
      <c r="E237" s="1" t="s">
        <v>302</v>
      </c>
      <c r="F237" s="1" t="s">
        <v>302</v>
      </c>
      <c r="G237" s="1" t="s">
        <v>302</v>
      </c>
      <c r="H237" s="1" t="s">
        <v>302</v>
      </c>
      <c r="I237" s="1" t="s">
        <v>302</v>
      </c>
      <c r="J237" s="1" t="s">
        <v>302</v>
      </c>
      <c r="K237" s="1" t="str">
        <f>IF($E237="","",VLOOKUP($E237,'所有线型(字典)'!$A$2:$H$161,7,FALSE))</f>
        <v/>
      </c>
      <c r="L237" s="1" t="str">
        <f>IF($E237="","",VLOOKUP($E237,'所有线型(字典)'!$A$2:$H$161,8,FALSE))</f>
        <v/>
      </c>
      <c r="M237" s="1" t="s">
        <v>302</v>
      </c>
      <c r="N237" s="1" t="s">
        <v>302</v>
      </c>
      <c r="O237" s="1" t="s">
        <v>302</v>
      </c>
      <c r="P237" s="1" t="s">
        <v>302</v>
      </c>
      <c r="Q237" s="1" t="s">
        <v>302</v>
      </c>
      <c r="R237" s="1" t="s">
        <v>302</v>
      </c>
      <c r="S237" s="1" t="s">
        <v>302</v>
      </c>
      <c r="T237" s="1" t="s">
        <v>302</v>
      </c>
      <c r="U237" s="1" t="s">
        <v>302</v>
      </c>
      <c r="V237" s="1" t="s">
        <v>302</v>
      </c>
      <c r="W237" s="1" t="s">
        <v>302</v>
      </c>
      <c r="X237" s="1" t="s">
        <v>302</v>
      </c>
      <c r="Y237" s="1" t="s">
        <v>302</v>
      </c>
      <c r="Z237" s="1" t="s">
        <v>302</v>
      </c>
      <c r="AA237" s="1" t="s">
        <v>302</v>
      </c>
      <c r="AB237" s="1"/>
      <c r="AC237" s="1"/>
    </row>
    <row r="238" spans="1:29" x14ac:dyDescent="0.15">
      <c r="A238" s="1" t="s">
        <v>302</v>
      </c>
      <c r="B238" s="1" t="s">
        <v>302</v>
      </c>
      <c r="C238" s="1" t="s">
        <v>302</v>
      </c>
      <c r="D238" s="1" t="s">
        <v>302</v>
      </c>
      <c r="E238" s="1" t="s">
        <v>302</v>
      </c>
      <c r="F238" s="1" t="s">
        <v>302</v>
      </c>
      <c r="G238" s="1" t="s">
        <v>302</v>
      </c>
      <c r="H238" s="1" t="s">
        <v>302</v>
      </c>
      <c r="I238" s="1" t="s">
        <v>302</v>
      </c>
      <c r="J238" s="1" t="s">
        <v>302</v>
      </c>
      <c r="K238" s="1" t="str">
        <f>IF($E238="","",VLOOKUP($E238,'所有线型(字典)'!$A$2:$H$161,7,FALSE))</f>
        <v/>
      </c>
      <c r="L238" s="1" t="str">
        <f>IF($E238="","",VLOOKUP($E238,'所有线型(字典)'!$A$2:$H$161,8,FALSE))</f>
        <v/>
      </c>
      <c r="M238" s="1" t="s">
        <v>302</v>
      </c>
      <c r="N238" s="1" t="s">
        <v>302</v>
      </c>
      <c r="O238" s="1" t="s">
        <v>302</v>
      </c>
      <c r="P238" s="1" t="s">
        <v>302</v>
      </c>
      <c r="Q238" s="1" t="s">
        <v>302</v>
      </c>
      <c r="R238" s="1" t="s">
        <v>302</v>
      </c>
      <c r="S238" s="1" t="s">
        <v>302</v>
      </c>
      <c r="T238" s="1" t="s">
        <v>302</v>
      </c>
      <c r="U238" s="1" t="s">
        <v>302</v>
      </c>
      <c r="V238" s="1" t="s">
        <v>302</v>
      </c>
      <c r="W238" s="1" t="s">
        <v>302</v>
      </c>
      <c r="X238" s="1" t="s">
        <v>302</v>
      </c>
      <c r="Y238" s="1" t="s">
        <v>302</v>
      </c>
      <c r="Z238" s="1" t="s">
        <v>302</v>
      </c>
      <c r="AA238" s="1" t="s">
        <v>302</v>
      </c>
      <c r="AB238" s="1"/>
      <c r="AC238" s="1"/>
    </row>
    <row r="239" spans="1:29" x14ac:dyDescent="0.15">
      <c r="A239" s="1" t="s">
        <v>302</v>
      </c>
      <c r="B239" s="1" t="s">
        <v>302</v>
      </c>
      <c r="C239" s="1" t="s">
        <v>302</v>
      </c>
      <c r="D239" s="1" t="s">
        <v>302</v>
      </c>
      <c r="E239" s="1" t="s">
        <v>302</v>
      </c>
      <c r="F239" s="1" t="s">
        <v>302</v>
      </c>
      <c r="G239" s="1" t="s">
        <v>302</v>
      </c>
      <c r="H239" s="1" t="s">
        <v>302</v>
      </c>
      <c r="I239" s="1" t="s">
        <v>302</v>
      </c>
      <c r="J239" s="1" t="s">
        <v>302</v>
      </c>
      <c r="K239" s="1" t="str">
        <f>IF($E239="","",VLOOKUP($E239,'所有线型(字典)'!$A$2:$H$161,7,FALSE))</f>
        <v/>
      </c>
      <c r="L239" s="1" t="str">
        <f>IF($E239="","",VLOOKUP($E239,'所有线型(字典)'!$A$2:$H$161,8,FALSE))</f>
        <v/>
      </c>
      <c r="M239" s="1" t="s">
        <v>302</v>
      </c>
      <c r="N239" s="1" t="s">
        <v>302</v>
      </c>
      <c r="O239" s="1" t="s">
        <v>302</v>
      </c>
      <c r="P239" s="1" t="s">
        <v>302</v>
      </c>
      <c r="Q239" s="1" t="s">
        <v>302</v>
      </c>
      <c r="R239" s="1" t="s">
        <v>302</v>
      </c>
      <c r="S239" s="1" t="s">
        <v>302</v>
      </c>
      <c r="T239" s="1" t="s">
        <v>302</v>
      </c>
      <c r="U239" s="1" t="s">
        <v>302</v>
      </c>
      <c r="V239" s="1" t="s">
        <v>302</v>
      </c>
      <c r="W239" s="1" t="s">
        <v>302</v>
      </c>
      <c r="X239" s="1" t="s">
        <v>302</v>
      </c>
      <c r="Y239" s="1" t="s">
        <v>302</v>
      </c>
      <c r="Z239" s="1" t="s">
        <v>302</v>
      </c>
      <c r="AA239" s="1" t="s">
        <v>302</v>
      </c>
      <c r="AB239" s="1"/>
      <c r="AC239" s="1"/>
    </row>
    <row r="240" spans="1:29" x14ac:dyDescent="0.15">
      <c r="A240" s="1" t="s">
        <v>302</v>
      </c>
      <c r="B240" s="1" t="s">
        <v>302</v>
      </c>
      <c r="C240" s="1" t="s">
        <v>302</v>
      </c>
      <c r="D240" s="1" t="s">
        <v>302</v>
      </c>
      <c r="E240" s="1" t="s">
        <v>302</v>
      </c>
      <c r="F240" s="1" t="s">
        <v>302</v>
      </c>
      <c r="G240" s="1" t="s">
        <v>302</v>
      </c>
      <c r="H240" s="1" t="s">
        <v>302</v>
      </c>
      <c r="I240" s="1" t="s">
        <v>302</v>
      </c>
      <c r="J240" s="1" t="s">
        <v>302</v>
      </c>
      <c r="K240" s="1" t="str">
        <f>IF($E240="","",VLOOKUP($E240,'所有线型(字典)'!$A$2:$H$161,7,FALSE))</f>
        <v/>
      </c>
      <c r="L240" s="1" t="str">
        <f>IF($E240="","",VLOOKUP($E240,'所有线型(字典)'!$A$2:$H$161,8,FALSE))</f>
        <v/>
      </c>
      <c r="M240" s="1" t="s">
        <v>302</v>
      </c>
      <c r="N240" s="1" t="s">
        <v>302</v>
      </c>
      <c r="O240" s="1" t="s">
        <v>302</v>
      </c>
      <c r="P240" s="1" t="s">
        <v>302</v>
      </c>
      <c r="Q240" s="1" t="s">
        <v>302</v>
      </c>
      <c r="R240" s="1" t="s">
        <v>302</v>
      </c>
      <c r="S240" s="1" t="s">
        <v>302</v>
      </c>
      <c r="T240" s="1" t="s">
        <v>302</v>
      </c>
      <c r="U240" s="1" t="s">
        <v>302</v>
      </c>
      <c r="V240" s="1" t="s">
        <v>302</v>
      </c>
      <c r="W240" s="1" t="s">
        <v>302</v>
      </c>
      <c r="X240" s="1" t="s">
        <v>302</v>
      </c>
      <c r="Y240" s="1" t="s">
        <v>302</v>
      </c>
      <c r="Z240" s="1" t="s">
        <v>302</v>
      </c>
      <c r="AA240" s="1" t="s">
        <v>302</v>
      </c>
      <c r="AB240" s="1"/>
      <c r="AC240" s="1"/>
    </row>
    <row r="241" spans="1:29" x14ac:dyDescent="0.15">
      <c r="A241" s="1" t="s">
        <v>302</v>
      </c>
      <c r="B241" s="1" t="s">
        <v>302</v>
      </c>
      <c r="C241" s="1" t="s">
        <v>302</v>
      </c>
      <c r="D241" s="1" t="s">
        <v>302</v>
      </c>
      <c r="E241" s="1" t="s">
        <v>302</v>
      </c>
      <c r="F241" s="1" t="s">
        <v>302</v>
      </c>
      <c r="G241" s="1" t="s">
        <v>302</v>
      </c>
      <c r="H241" s="1" t="s">
        <v>302</v>
      </c>
      <c r="I241" s="1" t="s">
        <v>302</v>
      </c>
      <c r="J241" s="1" t="s">
        <v>302</v>
      </c>
      <c r="K241" s="1" t="str">
        <f>IF($E241="","",VLOOKUP($E241,'所有线型(字典)'!$A$2:$H$161,7,FALSE))</f>
        <v/>
      </c>
      <c r="L241" s="1" t="str">
        <f>IF($E241="","",VLOOKUP($E241,'所有线型(字典)'!$A$2:$H$161,8,FALSE))</f>
        <v/>
      </c>
      <c r="M241" s="1" t="s">
        <v>302</v>
      </c>
      <c r="N241" s="1" t="s">
        <v>302</v>
      </c>
      <c r="O241" s="1" t="s">
        <v>302</v>
      </c>
      <c r="P241" s="1" t="s">
        <v>302</v>
      </c>
      <c r="Q241" s="1" t="s">
        <v>302</v>
      </c>
      <c r="R241" s="1" t="s">
        <v>302</v>
      </c>
      <c r="S241" s="1" t="s">
        <v>302</v>
      </c>
      <c r="T241" s="1" t="s">
        <v>302</v>
      </c>
      <c r="U241" s="1" t="s">
        <v>302</v>
      </c>
      <c r="V241" s="1" t="s">
        <v>302</v>
      </c>
      <c r="W241" s="1" t="s">
        <v>302</v>
      </c>
      <c r="X241" s="1" t="s">
        <v>302</v>
      </c>
      <c r="Y241" s="1" t="s">
        <v>302</v>
      </c>
      <c r="Z241" s="1" t="s">
        <v>302</v>
      </c>
      <c r="AA241" s="1" t="s">
        <v>302</v>
      </c>
      <c r="AB241" s="1"/>
      <c r="AC241" s="1"/>
    </row>
    <row r="242" spans="1:29" x14ac:dyDescent="0.15">
      <c r="A242" s="1" t="s">
        <v>302</v>
      </c>
      <c r="B242" s="1" t="s">
        <v>302</v>
      </c>
      <c r="C242" s="1" t="s">
        <v>302</v>
      </c>
      <c r="D242" s="1" t="s">
        <v>302</v>
      </c>
      <c r="E242" s="1" t="s">
        <v>302</v>
      </c>
      <c r="F242" s="1" t="s">
        <v>302</v>
      </c>
      <c r="G242" s="1" t="s">
        <v>302</v>
      </c>
      <c r="H242" s="1" t="s">
        <v>302</v>
      </c>
      <c r="I242" s="1" t="s">
        <v>302</v>
      </c>
      <c r="J242" s="1" t="s">
        <v>302</v>
      </c>
      <c r="K242" s="1" t="str">
        <f>IF($E242="","",VLOOKUP($E242,'所有线型(字典)'!$A$2:$H$161,7,FALSE))</f>
        <v/>
      </c>
      <c r="L242" s="1" t="str">
        <f>IF($E242="","",VLOOKUP($E242,'所有线型(字典)'!$A$2:$H$161,8,FALSE))</f>
        <v/>
      </c>
      <c r="M242" s="1" t="s">
        <v>302</v>
      </c>
      <c r="N242" s="1" t="s">
        <v>302</v>
      </c>
      <c r="O242" s="1" t="s">
        <v>302</v>
      </c>
      <c r="P242" s="1" t="s">
        <v>302</v>
      </c>
      <c r="Q242" s="1" t="s">
        <v>302</v>
      </c>
      <c r="R242" s="1" t="s">
        <v>302</v>
      </c>
      <c r="S242" s="1" t="s">
        <v>302</v>
      </c>
      <c r="T242" s="1" t="s">
        <v>302</v>
      </c>
      <c r="U242" s="1" t="s">
        <v>302</v>
      </c>
      <c r="V242" s="1" t="s">
        <v>302</v>
      </c>
      <c r="W242" s="1" t="s">
        <v>302</v>
      </c>
      <c r="X242" s="1" t="s">
        <v>302</v>
      </c>
      <c r="Y242" s="1" t="s">
        <v>302</v>
      </c>
      <c r="Z242" s="1" t="s">
        <v>302</v>
      </c>
      <c r="AA242" s="1" t="s">
        <v>302</v>
      </c>
      <c r="AB242" s="1"/>
      <c r="AC242" s="1"/>
    </row>
    <row r="243" spans="1:29" x14ac:dyDescent="0.15">
      <c r="A243" s="1" t="s">
        <v>302</v>
      </c>
      <c r="B243" s="1" t="s">
        <v>302</v>
      </c>
      <c r="C243" s="1" t="s">
        <v>302</v>
      </c>
      <c r="D243" s="1" t="s">
        <v>302</v>
      </c>
      <c r="E243" s="1" t="s">
        <v>302</v>
      </c>
      <c r="F243" s="1" t="s">
        <v>302</v>
      </c>
      <c r="G243" s="1" t="s">
        <v>302</v>
      </c>
      <c r="H243" s="1" t="s">
        <v>302</v>
      </c>
      <c r="I243" s="1" t="s">
        <v>302</v>
      </c>
      <c r="J243" s="1" t="s">
        <v>302</v>
      </c>
      <c r="K243" s="1" t="str">
        <f>IF($E243="","",VLOOKUP($E243,'所有线型(字典)'!$A$2:$H$161,7,FALSE))</f>
        <v/>
      </c>
      <c r="L243" s="1" t="str">
        <f>IF($E243="","",VLOOKUP($E243,'所有线型(字典)'!$A$2:$H$161,8,FALSE))</f>
        <v/>
      </c>
      <c r="M243" s="1" t="s">
        <v>302</v>
      </c>
      <c r="N243" s="1" t="s">
        <v>302</v>
      </c>
      <c r="O243" s="1" t="s">
        <v>302</v>
      </c>
      <c r="P243" s="1" t="s">
        <v>302</v>
      </c>
      <c r="Q243" s="1" t="s">
        <v>302</v>
      </c>
      <c r="R243" s="1" t="s">
        <v>302</v>
      </c>
      <c r="S243" s="1" t="s">
        <v>302</v>
      </c>
      <c r="T243" s="1" t="s">
        <v>302</v>
      </c>
      <c r="U243" s="1" t="s">
        <v>302</v>
      </c>
      <c r="V243" s="1" t="s">
        <v>302</v>
      </c>
      <c r="W243" s="1" t="s">
        <v>302</v>
      </c>
      <c r="X243" s="1" t="s">
        <v>302</v>
      </c>
      <c r="Y243" s="1" t="s">
        <v>302</v>
      </c>
      <c r="Z243" s="1" t="s">
        <v>302</v>
      </c>
      <c r="AA243" s="1" t="s">
        <v>302</v>
      </c>
      <c r="AB243" s="1"/>
      <c r="AC243" s="1"/>
    </row>
    <row r="244" spans="1:29" x14ac:dyDescent="0.15">
      <c r="A244" s="1" t="s">
        <v>302</v>
      </c>
      <c r="B244" s="1" t="s">
        <v>302</v>
      </c>
      <c r="C244" s="1" t="s">
        <v>302</v>
      </c>
      <c r="D244" s="1" t="s">
        <v>302</v>
      </c>
      <c r="E244" s="1" t="s">
        <v>302</v>
      </c>
      <c r="F244" s="1" t="s">
        <v>302</v>
      </c>
      <c r="G244" s="1" t="s">
        <v>302</v>
      </c>
      <c r="H244" s="1" t="s">
        <v>302</v>
      </c>
      <c r="I244" s="1" t="s">
        <v>302</v>
      </c>
      <c r="J244" s="1" t="s">
        <v>302</v>
      </c>
      <c r="K244" s="1" t="str">
        <f>IF($E244="","",VLOOKUP($E244,'所有线型(字典)'!$A$2:$H$161,7,FALSE))</f>
        <v/>
      </c>
      <c r="L244" s="1" t="str">
        <f>IF($E244="","",VLOOKUP($E244,'所有线型(字典)'!$A$2:$H$161,8,FALSE))</f>
        <v/>
      </c>
      <c r="M244" s="1" t="s">
        <v>302</v>
      </c>
      <c r="N244" s="1" t="s">
        <v>302</v>
      </c>
      <c r="O244" s="1" t="s">
        <v>302</v>
      </c>
      <c r="P244" s="1" t="s">
        <v>302</v>
      </c>
      <c r="Q244" s="1" t="s">
        <v>302</v>
      </c>
      <c r="R244" s="1" t="s">
        <v>302</v>
      </c>
      <c r="S244" s="1" t="s">
        <v>302</v>
      </c>
      <c r="T244" s="1" t="s">
        <v>302</v>
      </c>
      <c r="U244" s="1" t="s">
        <v>302</v>
      </c>
      <c r="V244" s="1" t="s">
        <v>302</v>
      </c>
      <c r="W244" s="1" t="s">
        <v>302</v>
      </c>
      <c r="X244" s="1" t="s">
        <v>302</v>
      </c>
      <c r="Y244" s="1" t="s">
        <v>302</v>
      </c>
      <c r="Z244" s="1" t="s">
        <v>302</v>
      </c>
      <c r="AA244" s="1" t="s">
        <v>302</v>
      </c>
      <c r="AB244" s="1"/>
      <c r="AC244" s="1"/>
    </row>
    <row r="245" spans="1:29" x14ac:dyDescent="0.15">
      <c r="A245" s="1" t="s">
        <v>302</v>
      </c>
      <c r="B245" s="1" t="s">
        <v>302</v>
      </c>
      <c r="C245" s="1" t="s">
        <v>302</v>
      </c>
      <c r="D245" s="1" t="s">
        <v>302</v>
      </c>
      <c r="E245" s="1" t="s">
        <v>302</v>
      </c>
      <c r="F245" s="1" t="s">
        <v>302</v>
      </c>
      <c r="G245" s="1" t="s">
        <v>302</v>
      </c>
      <c r="H245" s="1" t="s">
        <v>302</v>
      </c>
      <c r="I245" s="1" t="s">
        <v>302</v>
      </c>
      <c r="J245" s="1" t="s">
        <v>302</v>
      </c>
      <c r="K245" s="1" t="str">
        <f>IF($E245="","",VLOOKUP($E245,'所有线型(字典)'!$A$2:$H$161,7,FALSE))</f>
        <v/>
      </c>
      <c r="L245" s="1" t="str">
        <f>IF($E245="","",VLOOKUP($E245,'所有线型(字典)'!$A$2:$H$161,8,FALSE))</f>
        <v/>
      </c>
      <c r="M245" s="1" t="s">
        <v>302</v>
      </c>
      <c r="N245" s="1" t="s">
        <v>302</v>
      </c>
      <c r="O245" s="1" t="s">
        <v>302</v>
      </c>
      <c r="P245" s="1" t="s">
        <v>302</v>
      </c>
      <c r="Q245" s="1" t="s">
        <v>302</v>
      </c>
      <c r="R245" s="1" t="s">
        <v>302</v>
      </c>
      <c r="S245" s="1" t="s">
        <v>302</v>
      </c>
      <c r="T245" s="1" t="s">
        <v>302</v>
      </c>
      <c r="U245" s="1" t="s">
        <v>302</v>
      </c>
      <c r="V245" s="1" t="s">
        <v>302</v>
      </c>
      <c r="W245" s="1" t="s">
        <v>302</v>
      </c>
      <c r="X245" s="1" t="s">
        <v>302</v>
      </c>
      <c r="Y245" s="1" t="s">
        <v>302</v>
      </c>
      <c r="Z245" s="1" t="s">
        <v>302</v>
      </c>
      <c r="AA245" s="1" t="s">
        <v>302</v>
      </c>
      <c r="AB245" s="1"/>
      <c r="AC245" s="1"/>
    </row>
    <row r="246" spans="1:29" x14ac:dyDescent="0.15">
      <c r="A246" s="1" t="s">
        <v>302</v>
      </c>
      <c r="B246" s="1" t="s">
        <v>302</v>
      </c>
      <c r="C246" s="1" t="s">
        <v>302</v>
      </c>
      <c r="D246" s="1" t="s">
        <v>302</v>
      </c>
      <c r="E246" s="1" t="s">
        <v>302</v>
      </c>
      <c r="F246" s="1" t="s">
        <v>302</v>
      </c>
      <c r="G246" s="1" t="s">
        <v>302</v>
      </c>
      <c r="H246" s="1" t="s">
        <v>302</v>
      </c>
      <c r="I246" s="1" t="s">
        <v>302</v>
      </c>
      <c r="J246" s="1" t="s">
        <v>302</v>
      </c>
      <c r="K246" s="1" t="str">
        <f>IF($E246="","",VLOOKUP($E246,'所有线型(字典)'!$A$2:$H$161,7,FALSE))</f>
        <v/>
      </c>
      <c r="L246" s="1" t="str">
        <f>IF($E246="","",VLOOKUP($E246,'所有线型(字典)'!$A$2:$H$161,8,FALSE))</f>
        <v/>
      </c>
      <c r="M246" s="1" t="s">
        <v>302</v>
      </c>
      <c r="N246" s="1" t="s">
        <v>302</v>
      </c>
      <c r="O246" s="1" t="s">
        <v>302</v>
      </c>
      <c r="P246" s="1" t="s">
        <v>302</v>
      </c>
      <c r="Q246" s="1" t="s">
        <v>302</v>
      </c>
      <c r="R246" s="1" t="s">
        <v>302</v>
      </c>
      <c r="S246" s="1" t="s">
        <v>302</v>
      </c>
      <c r="T246" s="1" t="s">
        <v>302</v>
      </c>
      <c r="U246" s="1" t="s">
        <v>302</v>
      </c>
      <c r="V246" s="1" t="s">
        <v>302</v>
      </c>
      <c r="W246" s="1" t="s">
        <v>302</v>
      </c>
      <c r="X246" s="1" t="s">
        <v>302</v>
      </c>
      <c r="Y246" s="1" t="s">
        <v>302</v>
      </c>
      <c r="Z246" s="1" t="s">
        <v>302</v>
      </c>
      <c r="AA246" s="1" t="s">
        <v>302</v>
      </c>
      <c r="AB246" s="1"/>
      <c r="AC246" s="1"/>
    </row>
    <row r="247" spans="1:29" x14ac:dyDescent="0.15">
      <c r="A247" s="1" t="s">
        <v>302</v>
      </c>
      <c r="B247" s="1" t="s">
        <v>302</v>
      </c>
      <c r="C247" s="1" t="s">
        <v>302</v>
      </c>
      <c r="D247" s="1" t="s">
        <v>302</v>
      </c>
      <c r="E247" s="1" t="s">
        <v>302</v>
      </c>
      <c r="F247" s="1" t="s">
        <v>302</v>
      </c>
      <c r="G247" s="1" t="s">
        <v>302</v>
      </c>
      <c r="H247" s="1" t="s">
        <v>302</v>
      </c>
      <c r="I247" s="1" t="s">
        <v>302</v>
      </c>
      <c r="J247" s="1" t="s">
        <v>302</v>
      </c>
      <c r="K247" s="1" t="str">
        <f>IF($E247="","",VLOOKUP($E247,'所有线型(字典)'!$A$2:$H$161,7,FALSE))</f>
        <v/>
      </c>
      <c r="L247" s="1" t="str">
        <f>IF($E247="","",VLOOKUP($E247,'所有线型(字典)'!$A$2:$H$161,8,FALSE))</f>
        <v/>
      </c>
      <c r="M247" s="1" t="s">
        <v>302</v>
      </c>
      <c r="N247" s="1" t="s">
        <v>302</v>
      </c>
      <c r="O247" s="1" t="s">
        <v>302</v>
      </c>
      <c r="P247" s="1" t="s">
        <v>302</v>
      </c>
      <c r="Q247" s="1" t="s">
        <v>302</v>
      </c>
      <c r="R247" s="1" t="s">
        <v>302</v>
      </c>
      <c r="S247" s="1" t="s">
        <v>302</v>
      </c>
      <c r="T247" s="1" t="s">
        <v>302</v>
      </c>
      <c r="U247" s="1" t="s">
        <v>302</v>
      </c>
      <c r="V247" s="1" t="s">
        <v>302</v>
      </c>
      <c r="W247" s="1" t="s">
        <v>302</v>
      </c>
      <c r="X247" s="1" t="s">
        <v>302</v>
      </c>
      <c r="Y247" s="1" t="s">
        <v>302</v>
      </c>
      <c r="Z247" s="1" t="s">
        <v>302</v>
      </c>
      <c r="AA247" s="1" t="s">
        <v>302</v>
      </c>
      <c r="AB247" s="1"/>
      <c r="AC247" s="1"/>
    </row>
    <row r="248" spans="1:29" x14ac:dyDescent="0.15">
      <c r="A248" s="1" t="s">
        <v>302</v>
      </c>
      <c r="B248" s="1" t="s">
        <v>302</v>
      </c>
      <c r="C248" s="1" t="s">
        <v>302</v>
      </c>
      <c r="D248" s="1" t="s">
        <v>302</v>
      </c>
      <c r="E248" s="1" t="s">
        <v>302</v>
      </c>
      <c r="F248" s="1" t="s">
        <v>302</v>
      </c>
      <c r="G248" s="1" t="s">
        <v>302</v>
      </c>
      <c r="H248" s="1" t="s">
        <v>302</v>
      </c>
      <c r="I248" s="1" t="s">
        <v>302</v>
      </c>
      <c r="J248" s="1" t="s">
        <v>302</v>
      </c>
      <c r="K248" s="1" t="str">
        <f>IF($E248="","",VLOOKUP($E248,'所有线型(字典)'!$A$2:$H$161,7,FALSE))</f>
        <v/>
      </c>
      <c r="L248" s="1" t="str">
        <f>IF($E248="","",VLOOKUP($E248,'所有线型(字典)'!$A$2:$H$161,8,FALSE))</f>
        <v/>
      </c>
      <c r="M248" s="1" t="s">
        <v>302</v>
      </c>
      <c r="N248" s="1" t="s">
        <v>302</v>
      </c>
      <c r="O248" s="1" t="s">
        <v>302</v>
      </c>
      <c r="P248" s="1" t="s">
        <v>302</v>
      </c>
      <c r="Q248" s="1" t="s">
        <v>302</v>
      </c>
      <c r="R248" s="1" t="s">
        <v>302</v>
      </c>
      <c r="S248" s="1" t="s">
        <v>302</v>
      </c>
      <c r="T248" s="1" t="s">
        <v>302</v>
      </c>
      <c r="U248" s="1" t="s">
        <v>302</v>
      </c>
      <c r="V248" s="1" t="s">
        <v>302</v>
      </c>
      <c r="W248" s="1" t="s">
        <v>302</v>
      </c>
      <c r="X248" s="1" t="s">
        <v>302</v>
      </c>
      <c r="Y248" s="1" t="s">
        <v>302</v>
      </c>
      <c r="Z248" s="1" t="s">
        <v>302</v>
      </c>
      <c r="AA248" s="1" t="s">
        <v>302</v>
      </c>
      <c r="AB248" s="1"/>
      <c r="AC248" s="1"/>
    </row>
    <row r="249" spans="1:29" x14ac:dyDescent="0.15">
      <c r="A249" s="1" t="s">
        <v>302</v>
      </c>
      <c r="B249" s="1" t="s">
        <v>302</v>
      </c>
      <c r="C249" s="1" t="s">
        <v>302</v>
      </c>
      <c r="D249" s="1" t="s">
        <v>302</v>
      </c>
      <c r="E249" s="1" t="s">
        <v>302</v>
      </c>
      <c r="F249" s="1" t="s">
        <v>302</v>
      </c>
      <c r="G249" s="1" t="s">
        <v>302</v>
      </c>
      <c r="H249" s="1" t="s">
        <v>302</v>
      </c>
      <c r="I249" s="1" t="s">
        <v>302</v>
      </c>
      <c r="J249" s="1" t="s">
        <v>302</v>
      </c>
      <c r="K249" s="1" t="str">
        <f>IF($E249="","",VLOOKUP($E249,'所有线型(字典)'!$A$2:$H$161,7,FALSE))</f>
        <v/>
      </c>
      <c r="L249" s="1" t="str">
        <f>IF($E249="","",VLOOKUP($E249,'所有线型(字典)'!$A$2:$H$161,8,FALSE))</f>
        <v/>
      </c>
      <c r="M249" s="1" t="s">
        <v>302</v>
      </c>
      <c r="N249" s="1" t="s">
        <v>302</v>
      </c>
      <c r="O249" s="1" t="s">
        <v>302</v>
      </c>
      <c r="P249" s="1" t="s">
        <v>302</v>
      </c>
      <c r="Q249" s="1" t="s">
        <v>302</v>
      </c>
      <c r="R249" s="1" t="s">
        <v>302</v>
      </c>
      <c r="S249" s="1" t="s">
        <v>302</v>
      </c>
      <c r="T249" s="1" t="s">
        <v>302</v>
      </c>
      <c r="U249" s="1" t="s">
        <v>302</v>
      </c>
      <c r="V249" s="1" t="s">
        <v>302</v>
      </c>
      <c r="W249" s="1" t="s">
        <v>302</v>
      </c>
      <c r="X249" s="1" t="s">
        <v>302</v>
      </c>
      <c r="Y249" s="1" t="s">
        <v>302</v>
      </c>
      <c r="Z249" s="1" t="s">
        <v>302</v>
      </c>
      <c r="AA249" s="1" t="s">
        <v>302</v>
      </c>
      <c r="AB249" s="1"/>
      <c r="AC249" s="1"/>
    </row>
    <row r="250" spans="1:29" x14ac:dyDescent="0.15">
      <c r="A250" s="1" t="s">
        <v>302</v>
      </c>
      <c r="B250" s="1" t="s">
        <v>302</v>
      </c>
      <c r="C250" s="1" t="s">
        <v>302</v>
      </c>
      <c r="D250" s="1" t="s">
        <v>302</v>
      </c>
      <c r="E250" s="1" t="s">
        <v>302</v>
      </c>
      <c r="F250" s="1" t="s">
        <v>302</v>
      </c>
      <c r="G250" s="1" t="s">
        <v>302</v>
      </c>
      <c r="H250" s="1" t="s">
        <v>302</v>
      </c>
      <c r="I250" s="1" t="s">
        <v>302</v>
      </c>
      <c r="J250" s="1" t="s">
        <v>302</v>
      </c>
      <c r="K250" s="1" t="str">
        <f>IF($E250="","",VLOOKUP($E250,'所有线型(字典)'!$A$2:$H$161,7,FALSE))</f>
        <v/>
      </c>
      <c r="L250" s="1" t="str">
        <f>IF($E250="","",VLOOKUP($E250,'所有线型(字典)'!$A$2:$H$161,8,FALSE))</f>
        <v/>
      </c>
      <c r="M250" s="1" t="s">
        <v>302</v>
      </c>
      <c r="N250" s="1" t="s">
        <v>302</v>
      </c>
      <c r="O250" s="1" t="s">
        <v>302</v>
      </c>
      <c r="P250" s="1" t="s">
        <v>302</v>
      </c>
      <c r="Q250" s="1" t="s">
        <v>302</v>
      </c>
      <c r="R250" s="1" t="s">
        <v>302</v>
      </c>
      <c r="S250" s="1" t="s">
        <v>302</v>
      </c>
      <c r="T250" s="1" t="s">
        <v>302</v>
      </c>
      <c r="U250" s="1" t="s">
        <v>302</v>
      </c>
      <c r="V250" s="1" t="s">
        <v>302</v>
      </c>
      <c r="W250" s="1" t="s">
        <v>302</v>
      </c>
      <c r="X250" s="1" t="s">
        <v>302</v>
      </c>
      <c r="Y250" s="1" t="s">
        <v>302</v>
      </c>
      <c r="Z250" s="1" t="s">
        <v>302</v>
      </c>
      <c r="AA250" s="1" t="s">
        <v>302</v>
      </c>
      <c r="AB250" s="1"/>
      <c r="AC250" s="1"/>
    </row>
    <row r="251" spans="1:29" x14ac:dyDescent="0.15">
      <c r="A251" s="1" t="s">
        <v>302</v>
      </c>
      <c r="B251" s="1" t="s">
        <v>302</v>
      </c>
      <c r="C251" s="1" t="s">
        <v>302</v>
      </c>
      <c r="D251" s="1" t="s">
        <v>302</v>
      </c>
      <c r="E251" s="1" t="s">
        <v>302</v>
      </c>
      <c r="F251" s="1" t="s">
        <v>302</v>
      </c>
      <c r="G251" s="1" t="s">
        <v>302</v>
      </c>
      <c r="H251" s="1" t="s">
        <v>302</v>
      </c>
      <c r="I251" s="1" t="s">
        <v>302</v>
      </c>
      <c r="J251" s="1" t="s">
        <v>302</v>
      </c>
      <c r="K251" s="1" t="str">
        <f>IF($E251="","",VLOOKUP($E251,'所有线型(字典)'!$A$2:$H$161,7,FALSE))</f>
        <v/>
      </c>
      <c r="L251" s="1" t="str">
        <f>IF($E251="","",VLOOKUP($E251,'所有线型(字典)'!$A$2:$H$161,8,FALSE))</f>
        <v/>
      </c>
      <c r="M251" s="1" t="s">
        <v>302</v>
      </c>
      <c r="N251" s="1" t="s">
        <v>302</v>
      </c>
      <c r="O251" s="1" t="s">
        <v>302</v>
      </c>
      <c r="P251" s="1" t="s">
        <v>302</v>
      </c>
      <c r="Q251" s="1" t="s">
        <v>302</v>
      </c>
      <c r="R251" s="1" t="s">
        <v>302</v>
      </c>
      <c r="S251" s="1" t="s">
        <v>302</v>
      </c>
      <c r="T251" s="1" t="s">
        <v>302</v>
      </c>
      <c r="U251" s="1" t="s">
        <v>302</v>
      </c>
      <c r="V251" s="1" t="s">
        <v>302</v>
      </c>
      <c r="W251" s="1" t="s">
        <v>302</v>
      </c>
      <c r="X251" s="1" t="s">
        <v>302</v>
      </c>
      <c r="Y251" s="1" t="s">
        <v>302</v>
      </c>
      <c r="Z251" s="1" t="s">
        <v>302</v>
      </c>
      <c r="AA251" s="1" t="s">
        <v>302</v>
      </c>
      <c r="AB251" s="1"/>
      <c r="AC251" s="1"/>
    </row>
    <row r="252" spans="1:29" x14ac:dyDescent="0.15">
      <c r="A252" s="1" t="s">
        <v>302</v>
      </c>
      <c r="B252" s="1" t="s">
        <v>302</v>
      </c>
      <c r="C252" s="1" t="s">
        <v>302</v>
      </c>
      <c r="D252" s="1" t="s">
        <v>302</v>
      </c>
      <c r="E252" s="1" t="s">
        <v>302</v>
      </c>
      <c r="F252" s="1" t="s">
        <v>302</v>
      </c>
      <c r="G252" s="1" t="s">
        <v>302</v>
      </c>
      <c r="H252" s="1" t="s">
        <v>302</v>
      </c>
      <c r="I252" s="1" t="s">
        <v>302</v>
      </c>
      <c r="J252" s="1" t="s">
        <v>302</v>
      </c>
      <c r="K252" s="1" t="str">
        <f>IF($E252="","",VLOOKUP($E252,'所有线型(字典)'!$A$2:$H$161,7,FALSE))</f>
        <v/>
      </c>
      <c r="L252" s="1" t="str">
        <f>IF($E252="","",VLOOKUP($E252,'所有线型(字典)'!$A$2:$H$161,8,FALSE))</f>
        <v/>
      </c>
      <c r="M252" s="1" t="s">
        <v>302</v>
      </c>
      <c r="N252" s="1" t="s">
        <v>302</v>
      </c>
      <c r="O252" s="1" t="s">
        <v>302</v>
      </c>
      <c r="P252" s="1" t="s">
        <v>302</v>
      </c>
      <c r="Q252" s="1" t="s">
        <v>302</v>
      </c>
      <c r="R252" s="1" t="s">
        <v>302</v>
      </c>
      <c r="S252" s="1" t="s">
        <v>302</v>
      </c>
      <c r="T252" s="1" t="s">
        <v>302</v>
      </c>
      <c r="U252" s="1" t="s">
        <v>302</v>
      </c>
      <c r="V252" s="1" t="s">
        <v>302</v>
      </c>
      <c r="W252" s="1" t="s">
        <v>302</v>
      </c>
      <c r="X252" s="1" t="s">
        <v>302</v>
      </c>
      <c r="Y252" s="1" t="s">
        <v>302</v>
      </c>
      <c r="Z252" s="1" t="s">
        <v>302</v>
      </c>
      <c r="AA252" s="1" t="s">
        <v>302</v>
      </c>
      <c r="AB252" s="1"/>
      <c r="AC252" s="1"/>
    </row>
    <row r="253" spans="1:29" x14ac:dyDescent="0.15">
      <c r="A253" s="1" t="s">
        <v>302</v>
      </c>
      <c r="B253" s="1" t="s">
        <v>302</v>
      </c>
      <c r="C253" s="1" t="s">
        <v>302</v>
      </c>
      <c r="D253" s="1" t="s">
        <v>302</v>
      </c>
      <c r="E253" s="1" t="s">
        <v>302</v>
      </c>
      <c r="F253" s="1" t="s">
        <v>302</v>
      </c>
      <c r="G253" s="1" t="s">
        <v>302</v>
      </c>
      <c r="H253" s="1" t="s">
        <v>302</v>
      </c>
      <c r="I253" s="1" t="s">
        <v>302</v>
      </c>
      <c r="J253" s="1" t="s">
        <v>302</v>
      </c>
      <c r="K253" s="1" t="str">
        <f>IF($E253="","",VLOOKUP($E253,'所有线型(字典)'!$A$2:$H$161,7,FALSE))</f>
        <v/>
      </c>
      <c r="L253" s="1" t="str">
        <f>IF($E253="","",VLOOKUP($E253,'所有线型(字典)'!$A$2:$H$161,8,FALSE))</f>
        <v/>
      </c>
      <c r="M253" s="1" t="s">
        <v>302</v>
      </c>
      <c r="N253" s="1" t="s">
        <v>302</v>
      </c>
      <c r="O253" s="1" t="s">
        <v>302</v>
      </c>
      <c r="P253" s="1" t="s">
        <v>302</v>
      </c>
      <c r="Q253" s="1" t="s">
        <v>302</v>
      </c>
      <c r="R253" s="1" t="s">
        <v>302</v>
      </c>
      <c r="S253" s="1" t="s">
        <v>302</v>
      </c>
      <c r="T253" s="1" t="s">
        <v>302</v>
      </c>
      <c r="U253" s="1" t="s">
        <v>302</v>
      </c>
      <c r="V253" s="1" t="s">
        <v>302</v>
      </c>
      <c r="W253" s="1" t="s">
        <v>302</v>
      </c>
      <c r="X253" s="1" t="s">
        <v>302</v>
      </c>
      <c r="Y253" s="1" t="s">
        <v>302</v>
      </c>
      <c r="Z253" s="1" t="s">
        <v>302</v>
      </c>
      <c r="AA253" s="1" t="s">
        <v>302</v>
      </c>
      <c r="AB253" s="1"/>
      <c r="AC253" s="1"/>
    </row>
    <row r="254" spans="1:29" x14ac:dyDescent="0.15">
      <c r="A254" s="1" t="s">
        <v>302</v>
      </c>
      <c r="B254" s="1" t="s">
        <v>302</v>
      </c>
      <c r="C254" s="1" t="s">
        <v>302</v>
      </c>
      <c r="D254" s="1" t="s">
        <v>302</v>
      </c>
      <c r="E254" s="1" t="s">
        <v>302</v>
      </c>
      <c r="F254" s="1" t="s">
        <v>302</v>
      </c>
      <c r="G254" s="1" t="s">
        <v>302</v>
      </c>
      <c r="H254" s="1" t="s">
        <v>302</v>
      </c>
      <c r="I254" s="1" t="s">
        <v>302</v>
      </c>
      <c r="J254" s="1" t="s">
        <v>302</v>
      </c>
      <c r="K254" s="1" t="str">
        <f>IF($E254="","",VLOOKUP($E254,'所有线型(字典)'!$A$2:$H$161,7,FALSE))</f>
        <v/>
      </c>
      <c r="L254" s="1" t="str">
        <f>IF($E254="","",VLOOKUP($E254,'所有线型(字典)'!$A$2:$H$161,8,FALSE))</f>
        <v/>
      </c>
      <c r="M254" s="1" t="s">
        <v>302</v>
      </c>
      <c r="N254" s="1" t="s">
        <v>302</v>
      </c>
      <c r="O254" s="1" t="s">
        <v>302</v>
      </c>
      <c r="P254" s="1" t="s">
        <v>302</v>
      </c>
      <c r="Q254" s="1" t="s">
        <v>302</v>
      </c>
      <c r="R254" s="1" t="s">
        <v>302</v>
      </c>
      <c r="S254" s="1" t="s">
        <v>302</v>
      </c>
      <c r="T254" s="1" t="s">
        <v>302</v>
      </c>
      <c r="U254" s="1" t="s">
        <v>302</v>
      </c>
      <c r="V254" s="1" t="s">
        <v>302</v>
      </c>
      <c r="W254" s="1" t="s">
        <v>302</v>
      </c>
      <c r="X254" s="1" t="s">
        <v>302</v>
      </c>
      <c r="Y254" s="1" t="s">
        <v>302</v>
      </c>
      <c r="Z254" s="1" t="s">
        <v>302</v>
      </c>
      <c r="AA254" s="1" t="s">
        <v>302</v>
      </c>
      <c r="AB254" s="1"/>
      <c r="AC254" s="1"/>
    </row>
    <row r="255" spans="1:29" x14ac:dyDescent="0.15">
      <c r="A255" s="1" t="s">
        <v>302</v>
      </c>
      <c r="B255" s="1" t="s">
        <v>302</v>
      </c>
      <c r="C255" s="1" t="s">
        <v>302</v>
      </c>
      <c r="D255" s="1" t="s">
        <v>302</v>
      </c>
      <c r="E255" s="1" t="s">
        <v>302</v>
      </c>
      <c r="F255" s="1" t="s">
        <v>302</v>
      </c>
      <c r="G255" s="1" t="s">
        <v>302</v>
      </c>
      <c r="H255" s="1" t="s">
        <v>302</v>
      </c>
      <c r="I255" s="1" t="s">
        <v>302</v>
      </c>
      <c r="J255" s="1" t="s">
        <v>302</v>
      </c>
      <c r="K255" s="1" t="str">
        <f>IF($E255="","",VLOOKUP($E255,'所有线型(字典)'!$A$2:$H$161,7,FALSE))</f>
        <v/>
      </c>
      <c r="L255" s="1" t="str">
        <f>IF($E255="","",VLOOKUP($E255,'所有线型(字典)'!$A$2:$H$161,8,FALSE))</f>
        <v/>
      </c>
      <c r="M255" s="1" t="s">
        <v>302</v>
      </c>
      <c r="N255" s="1" t="s">
        <v>302</v>
      </c>
      <c r="O255" s="1" t="s">
        <v>302</v>
      </c>
      <c r="P255" s="1" t="s">
        <v>302</v>
      </c>
      <c r="Q255" s="1" t="s">
        <v>302</v>
      </c>
      <c r="R255" s="1" t="s">
        <v>302</v>
      </c>
      <c r="S255" s="1" t="s">
        <v>302</v>
      </c>
      <c r="T255" s="1" t="s">
        <v>302</v>
      </c>
      <c r="U255" s="1" t="s">
        <v>302</v>
      </c>
      <c r="V255" s="1" t="s">
        <v>302</v>
      </c>
      <c r="W255" s="1" t="s">
        <v>302</v>
      </c>
      <c r="X255" s="1" t="s">
        <v>302</v>
      </c>
      <c r="Y255" s="1" t="s">
        <v>302</v>
      </c>
      <c r="Z255" s="1" t="s">
        <v>302</v>
      </c>
      <c r="AA255" s="1" t="s">
        <v>302</v>
      </c>
      <c r="AB255" s="1"/>
      <c r="AC255" s="1"/>
    </row>
    <row r="256" spans="1:29" x14ac:dyDescent="0.15">
      <c r="A256" s="1" t="s">
        <v>302</v>
      </c>
      <c r="B256" s="1" t="s">
        <v>302</v>
      </c>
      <c r="C256" s="1" t="s">
        <v>302</v>
      </c>
      <c r="D256" s="1" t="s">
        <v>302</v>
      </c>
      <c r="E256" s="1" t="s">
        <v>302</v>
      </c>
      <c r="F256" s="1" t="s">
        <v>302</v>
      </c>
      <c r="G256" s="1" t="s">
        <v>302</v>
      </c>
      <c r="H256" s="1" t="s">
        <v>302</v>
      </c>
      <c r="I256" s="1" t="s">
        <v>302</v>
      </c>
      <c r="J256" s="1" t="s">
        <v>302</v>
      </c>
      <c r="K256" s="1" t="str">
        <f>IF($E256="","",VLOOKUP($E256,'所有线型(字典)'!$A$2:$H$161,7,FALSE))</f>
        <v/>
      </c>
      <c r="L256" s="1" t="str">
        <f>IF($E256="","",VLOOKUP($E256,'所有线型(字典)'!$A$2:$H$161,8,FALSE))</f>
        <v/>
      </c>
      <c r="M256" s="1" t="s">
        <v>302</v>
      </c>
      <c r="N256" s="1" t="s">
        <v>302</v>
      </c>
      <c r="O256" s="1" t="s">
        <v>302</v>
      </c>
      <c r="P256" s="1" t="s">
        <v>302</v>
      </c>
      <c r="Q256" s="1" t="s">
        <v>302</v>
      </c>
      <c r="R256" s="1" t="s">
        <v>302</v>
      </c>
      <c r="S256" s="1" t="s">
        <v>302</v>
      </c>
      <c r="T256" s="1" t="s">
        <v>302</v>
      </c>
      <c r="U256" s="1" t="s">
        <v>302</v>
      </c>
      <c r="V256" s="1" t="s">
        <v>302</v>
      </c>
      <c r="W256" s="1" t="s">
        <v>302</v>
      </c>
      <c r="X256" s="1" t="s">
        <v>302</v>
      </c>
      <c r="Y256" s="1" t="s">
        <v>302</v>
      </c>
      <c r="Z256" s="1" t="s">
        <v>302</v>
      </c>
      <c r="AA256" s="1" t="s">
        <v>302</v>
      </c>
      <c r="AB256" s="1"/>
      <c r="AC256" s="1"/>
    </row>
    <row r="257" spans="1:29" x14ac:dyDescent="0.15">
      <c r="A257" s="1" t="s">
        <v>302</v>
      </c>
      <c r="B257" s="1" t="s">
        <v>302</v>
      </c>
      <c r="C257" s="1" t="s">
        <v>302</v>
      </c>
      <c r="D257" s="1" t="s">
        <v>302</v>
      </c>
      <c r="E257" s="1" t="s">
        <v>302</v>
      </c>
      <c r="F257" s="1" t="s">
        <v>302</v>
      </c>
      <c r="G257" s="1" t="s">
        <v>302</v>
      </c>
      <c r="H257" s="1" t="s">
        <v>302</v>
      </c>
      <c r="I257" s="1" t="s">
        <v>302</v>
      </c>
      <c r="J257" s="1" t="s">
        <v>302</v>
      </c>
      <c r="K257" s="1" t="str">
        <f>IF($E257="","",VLOOKUP($E257,'所有线型(字典)'!$A$2:$H$161,7,FALSE))</f>
        <v/>
      </c>
      <c r="L257" s="1" t="str">
        <f>IF($E257="","",VLOOKUP($E257,'所有线型(字典)'!$A$2:$H$161,8,FALSE))</f>
        <v/>
      </c>
      <c r="M257" s="1" t="s">
        <v>302</v>
      </c>
      <c r="N257" s="1" t="s">
        <v>302</v>
      </c>
      <c r="O257" s="1" t="s">
        <v>302</v>
      </c>
      <c r="P257" s="1" t="s">
        <v>302</v>
      </c>
      <c r="Q257" s="1" t="s">
        <v>302</v>
      </c>
      <c r="R257" s="1" t="s">
        <v>302</v>
      </c>
      <c r="S257" s="1" t="s">
        <v>302</v>
      </c>
      <c r="T257" s="1" t="s">
        <v>302</v>
      </c>
      <c r="U257" s="1" t="s">
        <v>302</v>
      </c>
      <c r="V257" s="1" t="s">
        <v>302</v>
      </c>
      <c r="W257" s="1" t="s">
        <v>302</v>
      </c>
      <c r="X257" s="1" t="s">
        <v>302</v>
      </c>
      <c r="Y257" s="1" t="s">
        <v>302</v>
      </c>
      <c r="Z257" s="1" t="s">
        <v>302</v>
      </c>
      <c r="AA257" s="1" t="s">
        <v>302</v>
      </c>
      <c r="AB257" s="1"/>
      <c r="AC257" s="1"/>
    </row>
    <row r="258" spans="1:29" x14ac:dyDescent="0.15">
      <c r="A258" s="1" t="s">
        <v>302</v>
      </c>
      <c r="B258" s="1" t="s">
        <v>302</v>
      </c>
      <c r="C258" s="1" t="s">
        <v>302</v>
      </c>
      <c r="D258" s="1" t="s">
        <v>302</v>
      </c>
      <c r="E258" s="1" t="s">
        <v>302</v>
      </c>
      <c r="F258" s="1" t="s">
        <v>302</v>
      </c>
      <c r="G258" s="1" t="s">
        <v>302</v>
      </c>
      <c r="H258" s="1" t="s">
        <v>302</v>
      </c>
      <c r="I258" s="1" t="s">
        <v>302</v>
      </c>
      <c r="J258" s="1" t="s">
        <v>302</v>
      </c>
      <c r="K258" s="1" t="str">
        <f>IF($E258="","",VLOOKUP($E258,'所有线型(字典)'!$A$2:$H$161,7,FALSE))</f>
        <v/>
      </c>
      <c r="L258" s="1" t="str">
        <f>IF($E258="","",VLOOKUP($E258,'所有线型(字典)'!$A$2:$H$161,8,FALSE))</f>
        <v/>
      </c>
      <c r="M258" s="1" t="s">
        <v>302</v>
      </c>
      <c r="N258" s="1" t="s">
        <v>302</v>
      </c>
      <c r="O258" s="1" t="s">
        <v>302</v>
      </c>
      <c r="P258" s="1" t="s">
        <v>302</v>
      </c>
      <c r="Q258" s="1" t="s">
        <v>302</v>
      </c>
      <c r="R258" s="1" t="s">
        <v>302</v>
      </c>
      <c r="S258" s="1" t="s">
        <v>302</v>
      </c>
      <c r="T258" s="1" t="s">
        <v>302</v>
      </c>
      <c r="U258" s="1" t="s">
        <v>302</v>
      </c>
      <c r="V258" s="1" t="s">
        <v>302</v>
      </c>
      <c r="W258" s="1" t="s">
        <v>302</v>
      </c>
      <c r="X258" s="1" t="s">
        <v>302</v>
      </c>
      <c r="Y258" s="1" t="s">
        <v>302</v>
      </c>
      <c r="Z258" s="1" t="s">
        <v>302</v>
      </c>
      <c r="AA258" s="1" t="s">
        <v>302</v>
      </c>
      <c r="AB258" s="1"/>
      <c r="AC258" s="1"/>
    </row>
    <row r="259" spans="1:29" x14ac:dyDescent="0.15">
      <c r="A259" s="1" t="s">
        <v>302</v>
      </c>
      <c r="B259" s="1" t="s">
        <v>302</v>
      </c>
      <c r="C259" s="1" t="s">
        <v>302</v>
      </c>
      <c r="D259" s="1" t="s">
        <v>302</v>
      </c>
      <c r="E259" s="1" t="s">
        <v>302</v>
      </c>
      <c r="F259" s="1" t="s">
        <v>302</v>
      </c>
      <c r="G259" s="1" t="s">
        <v>302</v>
      </c>
      <c r="H259" s="1" t="s">
        <v>302</v>
      </c>
      <c r="I259" s="1" t="s">
        <v>302</v>
      </c>
      <c r="J259" s="1" t="s">
        <v>302</v>
      </c>
      <c r="K259" s="1" t="str">
        <f>IF($E259="","",VLOOKUP($E259,'所有线型(字典)'!$A$2:$H$161,7,FALSE))</f>
        <v/>
      </c>
      <c r="L259" s="1" t="str">
        <f>IF($E259="","",VLOOKUP($E259,'所有线型(字典)'!$A$2:$H$161,8,FALSE))</f>
        <v/>
      </c>
      <c r="M259" s="1" t="s">
        <v>302</v>
      </c>
      <c r="N259" s="1" t="s">
        <v>302</v>
      </c>
      <c r="O259" s="1" t="s">
        <v>302</v>
      </c>
      <c r="P259" s="1" t="s">
        <v>302</v>
      </c>
      <c r="Q259" s="1" t="s">
        <v>302</v>
      </c>
      <c r="R259" s="1" t="s">
        <v>302</v>
      </c>
      <c r="S259" s="1" t="s">
        <v>302</v>
      </c>
      <c r="T259" s="1" t="s">
        <v>302</v>
      </c>
      <c r="U259" s="1" t="s">
        <v>302</v>
      </c>
      <c r="V259" s="1" t="s">
        <v>302</v>
      </c>
      <c r="W259" s="1" t="s">
        <v>302</v>
      </c>
      <c r="X259" s="1" t="s">
        <v>302</v>
      </c>
      <c r="Y259" s="1" t="s">
        <v>302</v>
      </c>
      <c r="Z259" s="1" t="s">
        <v>302</v>
      </c>
      <c r="AA259" s="1" t="s">
        <v>302</v>
      </c>
      <c r="AB259" s="1"/>
      <c r="AC259" s="1"/>
    </row>
    <row r="260" spans="1:29" x14ac:dyDescent="0.15">
      <c r="A260" s="1" t="s">
        <v>302</v>
      </c>
      <c r="B260" s="1" t="s">
        <v>302</v>
      </c>
      <c r="C260" s="1" t="s">
        <v>302</v>
      </c>
      <c r="D260" s="1" t="s">
        <v>302</v>
      </c>
      <c r="E260" s="1" t="s">
        <v>302</v>
      </c>
      <c r="F260" s="1" t="s">
        <v>302</v>
      </c>
      <c r="G260" s="1" t="s">
        <v>302</v>
      </c>
      <c r="H260" s="1" t="s">
        <v>302</v>
      </c>
      <c r="I260" s="1" t="s">
        <v>302</v>
      </c>
      <c r="J260" s="1" t="s">
        <v>302</v>
      </c>
      <c r="K260" s="1" t="str">
        <f>IF($E260="","",VLOOKUP($E260,'所有线型(字典)'!$A$2:$H$161,7,FALSE))</f>
        <v/>
      </c>
      <c r="L260" s="1" t="str">
        <f>IF($E260="","",VLOOKUP($E260,'所有线型(字典)'!$A$2:$H$161,8,FALSE))</f>
        <v/>
      </c>
      <c r="M260" s="1" t="s">
        <v>302</v>
      </c>
      <c r="N260" s="1" t="s">
        <v>302</v>
      </c>
      <c r="O260" s="1" t="s">
        <v>302</v>
      </c>
      <c r="P260" s="1" t="s">
        <v>302</v>
      </c>
      <c r="Q260" s="1" t="s">
        <v>302</v>
      </c>
      <c r="R260" s="1" t="s">
        <v>302</v>
      </c>
      <c r="S260" s="1" t="s">
        <v>302</v>
      </c>
      <c r="T260" s="1" t="s">
        <v>302</v>
      </c>
      <c r="U260" s="1" t="s">
        <v>302</v>
      </c>
      <c r="V260" s="1" t="s">
        <v>302</v>
      </c>
      <c r="W260" s="1" t="s">
        <v>302</v>
      </c>
      <c r="X260" s="1" t="s">
        <v>302</v>
      </c>
      <c r="Y260" s="1" t="s">
        <v>302</v>
      </c>
      <c r="Z260" s="1" t="s">
        <v>302</v>
      </c>
      <c r="AA260" s="1" t="s">
        <v>302</v>
      </c>
      <c r="AB260" s="1"/>
      <c r="AC260" s="1"/>
    </row>
    <row r="261" spans="1:29" x14ac:dyDescent="0.15">
      <c r="A261" s="1" t="s">
        <v>302</v>
      </c>
      <c r="B261" s="1" t="s">
        <v>302</v>
      </c>
      <c r="C261" s="1" t="s">
        <v>302</v>
      </c>
      <c r="D261" s="1" t="s">
        <v>302</v>
      </c>
      <c r="E261" s="1" t="s">
        <v>302</v>
      </c>
      <c r="F261" s="1" t="s">
        <v>302</v>
      </c>
      <c r="G261" s="1" t="s">
        <v>302</v>
      </c>
      <c r="H261" s="1" t="s">
        <v>302</v>
      </c>
      <c r="I261" s="1" t="s">
        <v>302</v>
      </c>
      <c r="J261" s="1" t="s">
        <v>302</v>
      </c>
      <c r="K261" s="1" t="str">
        <f>IF($E261="","",VLOOKUP($E261,'所有线型(字典)'!$A$2:$H$161,7,FALSE))</f>
        <v/>
      </c>
      <c r="L261" s="1" t="str">
        <f>IF($E261="","",VLOOKUP($E261,'所有线型(字典)'!$A$2:$H$161,8,FALSE))</f>
        <v/>
      </c>
      <c r="M261" s="1" t="s">
        <v>302</v>
      </c>
      <c r="N261" s="1" t="s">
        <v>302</v>
      </c>
      <c r="O261" s="1" t="s">
        <v>302</v>
      </c>
      <c r="P261" s="1" t="s">
        <v>302</v>
      </c>
      <c r="Q261" s="1" t="s">
        <v>302</v>
      </c>
      <c r="R261" s="1" t="s">
        <v>302</v>
      </c>
      <c r="S261" s="1" t="s">
        <v>302</v>
      </c>
      <c r="T261" s="1" t="s">
        <v>302</v>
      </c>
      <c r="U261" s="1" t="s">
        <v>302</v>
      </c>
      <c r="V261" s="1" t="s">
        <v>302</v>
      </c>
      <c r="W261" s="1" t="s">
        <v>302</v>
      </c>
      <c r="X261" s="1" t="s">
        <v>302</v>
      </c>
      <c r="Y261" s="1" t="s">
        <v>302</v>
      </c>
      <c r="Z261" s="1" t="s">
        <v>302</v>
      </c>
      <c r="AA261" s="1" t="s">
        <v>302</v>
      </c>
      <c r="AB261" s="1"/>
      <c r="AC261" s="1"/>
    </row>
    <row r="262" spans="1:29" x14ac:dyDescent="0.15">
      <c r="A262" s="1" t="s">
        <v>302</v>
      </c>
      <c r="B262" s="1" t="s">
        <v>302</v>
      </c>
      <c r="C262" s="1" t="s">
        <v>302</v>
      </c>
      <c r="D262" s="1" t="s">
        <v>302</v>
      </c>
      <c r="E262" s="1" t="s">
        <v>302</v>
      </c>
      <c r="F262" s="1" t="s">
        <v>302</v>
      </c>
      <c r="G262" s="1" t="s">
        <v>302</v>
      </c>
      <c r="H262" s="1" t="s">
        <v>302</v>
      </c>
      <c r="I262" s="1" t="s">
        <v>302</v>
      </c>
      <c r="J262" s="1" t="s">
        <v>302</v>
      </c>
      <c r="K262" s="1" t="str">
        <f>IF($E262="","",VLOOKUP($E262,'所有线型(字典)'!$A$2:$H$161,7,FALSE))</f>
        <v/>
      </c>
      <c r="L262" s="1" t="str">
        <f>IF($E262="","",VLOOKUP($E262,'所有线型(字典)'!$A$2:$H$161,8,FALSE))</f>
        <v/>
      </c>
      <c r="M262" s="1" t="s">
        <v>302</v>
      </c>
      <c r="N262" s="1" t="s">
        <v>302</v>
      </c>
      <c r="O262" s="1" t="s">
        <v>302</v>
      </c>
      <c r="P262" s="1" t="s">
        <v>302</v>
      </c>
      <c r="Q262" s="1" t="s">
        <v>302</v>
      </c>
      <c r="R262" s="1" t="s">
        <v>302</v>
      </c>
      <c r="S262" s="1" t="s">
        <v>302</v>
      </c>
      <c r="T262" s="1" t="s">
        <v>302</v>
      </c>
      <c r="U262" s="1" t="s">
        <v>302</v>
      </c>
      <c r="V262" s="1" t="s">
        <v>302</v>
      </c>
      <c r="W262" s="1" t="s">
        <v>302</v>
      </c>
      <c r="X262" s="1" t="s">
        <v>302</v>
      </c>
      <c r="Y262" s="1" t="s">
        <v>302</v>
      </c>
      <c r="Z262" s="1" t="s">
        <v>302</v>
      </c>
      <c r="AA262" s="1" t="s">
        <v>302</v>
      </c>
      <c r="AB262" s="1"/>
      <c r="AC262" s="1"/>
    </row>
    <row r="263" spans="1:29" x14ac:dyDescent="0.15">
      <c r="A263" s="1" t="s">
        <v>302</v>
      </c>
      <c r="B263" s="1" t="s">
        <v>302</v>
      </c>
      <c r="C263" s="1" t="s">
        <v>302</v>
      </c>
      <c r="D263" s="1" t="s">
        <v>302</v>
      </c>
      <c r="E263" s="1" t="s">
        <v>302</v>
      </c>
      <c r="F263" s="1" t="s">
        <v>302</v>
      </c>
      <c r="G263" s="1" t="s">
        <v>302</v>
      </c>
      <c r="H263" s="1" t="s">
        <v>302</v>
      </c>
      <c r="I263" s="1" t="s">
        <v>302</v>
      </c>
      <c r="J263" s="1" t="s">
        <v>302</v>
      </c>
      <c r="K263" s="1" t="str">
        <f>IF($E263="","",VLOOKUP($E263,'所有线型(字典)'!$A$2:$H$161,7,FALSE))</f>
        <v/>
      </c>
      <c r="L263" s="1" t="str">
        <f>IF($E263="","",VLOOKUP($E263,'所有线型(字典)'!$A$2:$H$161,8,FALSE))</f>
        <v/>
      </c>
      <c r="M263" s="1" t="s">
        <v>302</v>
      </c>
      <c r="N263" s="1" t="s">
        <v>302</v>
      </c>
      <c r="O263" s="1" t="s">
        <v>302</v>
      </c>
      <c r="P263" s="1" t="s">
        <v>302</v>
      </c>
      <c r="Q263" s="1" t="s">
        <v>302</v>
      </c>
      <c r="R263" s="1" t="s">
        <v>302</v>
      </c>
      <c r="S263" s="1" t="s">
        <v>302</v>
      </c>
      <c r="T263" s="1" t="s">
        <v>302</v>
      </c>
      <c r="U263" s="1" t="s">
        <v>302</v>
      </c>
      <c r="V263" s="1" t="s">
        <v>302</v>
      </c>
      <c r="W263" s="1" t="s">
        <v>302</v>
      </c>
      <c r="X263" s="1" t="s">
        <v>302</v>
      </c>
      <c r="Y263" s="1" t="s">
        <v>302</v>
      </c>
      <c r="Z263" s="1" t="s">
        <v>302</v>
      </c>
      <c r="AA263" s="1" t="s">
        <v>302</v>
      </c>
      <c r="AB263" s="1"/>
      <c r="AC263" s="1"/>
    </row>
    <row r="264" spans="1:29" x14ac:dyDescent="0.15">
      <c r="A264" s="1" t="s">
        <v>302</v>
      </c>
      <c r="B264" s="1" t="s">
        <v>302</v>
      </c>
      <c r="C264" s="1" t="s">
        <v>302</v>
      </c>
      <c r="D264" s="1" t="s">
        <v>302</v>
      </c>
      <c r="E264" s="1" t="s">
        <v>302</v>
      </c>
      <c r="F264" s="1" t="s">
        <v>302</v>
      </c>
      <c r="G264" s="1" t="s">
        <v>302</v>
      </c>
      <c r="H264" s="1" t="s">
        <v>302</v>
      </c>
      <c r="I264" s="1" t="s">
        <v>302</v>
      </c>
      <c r="J264" s="1" t="s">
        <v>302</v>
      </c>
      <c r="K264" s="1" t="str">
        <f>IF($E264="","",VLOOKUP($E264,'所有线型(字典)'!$A$2:$H$161,7,FALSE))</f>
        <v/>
      </c>
      <c r="L264" s="1" t="str">
        <f>IF($E264="","",VLOOKUP($E264,'所有线型(字典)'!$A$2:$H$161,8,FALSE))</f>
        <v/>
      </c>
      <c r="M264" s="1" t="s">
        <v>302</v>
      </c>
      <c r="N264" s="1" t="s">
        <v>302</v>
      </c>
      <c r="O264" s="1" t="s">
        <v>302</v>
      </c>
      <c r="P264" s="1" t="s">
        <v>302</v>
      </c>
      <c r="Q264" s="1" t="s">
        <v>302</v>
      </c>
      <c r="R264" s="1" t="s">
        <v>302</v>
      </c>
      <c r="S264" s="1" t="s">
        <v>302</v>
      </c>
      <c r="T264" s="1" t="s">
        <v>302</v>
      </c>
      <c r="U264" s="1" t="s">
        <v>302</v>
      </c>
      <c r="V264" s="1" t="s">
        <v>302</v>
      </c>
      <c r="W264" s="1" t="s">
        <v>302</v>
      </c>
      <c r="X264" s="1" t="s">
        <v>302</v>
      </c>
      <c r="Y264" s="1" t="s">
        <v>302</v>
      </c>
      <c r="Z264" s="1" t="s">
        <v>302</v>
      </c>
      <c r="AA264" s="1" t="s">
        <v>302</v>
      </c>
      <c r="AB264" s="1"/>
      <c r="AC264" s="1"/>
    </row>
    <row r="265" spans="1:29" x14ac:dyDescent="0.15">
      <c r="A265" s="1" t="s">
        <v>302</v>
      </c>
      <c r="B265" s="1" t="s">
        <v>302</v>
      </c>
      <c r="C265" s="1" t="s">
        <v>302</v>
      </c>
      <c r="D265" s="1" t="s">
        <v>302</v>
      </c>
      <c r="E265" s="1" t="s">
        <v>302</v>
      </c>
      <c r="F265" s="1" t="s">
        <v>302</v>
      </c>
      <c r="G265" s="1" t="s">
        <v>302</v>
      </c>
      <c r="H265" s="1" t="s">
        <v>302</v>
      </c>
      <c r="I265" s="1" t="s">
        <v>302</v>
      </c>
      <c r="J265" s="1" t="s">
        <v>302</v>
      </c>
      <c r="K265" s="1" t="str">
        <f>IF($E265="","",VLOOKUP($E265,'所有线型(字典)'!$A$2:$H$161,7,FALSE))</f>
        <v/>
      </c>
      <c r="L265" s="1" t="str">
        <f>IF($E265="","",VLOOKUP($E265,'所有线型(字典)'!$A$2:$H$161,8,FALSE))</f>
        <v/>
      </c>
      <c r="M265" s="1" t="s">
        <v>302</v>
      </c>
      <c r="N265" s="1" t="s">
        <v>302</v>
      </c>
      <c r="O265" s="1" t="s">
        <v>302</v>
      </c>
      <c r="P265" s="1" t="s">
        <v>302</v>
      </c>
      <c r="Q265" s="1" t="s">
        <v>302</v>
      </c>
      <c r="R265" s="1" t="s">
        <v>302</v>
      </c>
      <c r="S265" s="1" t="s">
        <v>302</v>
      </c>
      <c r="T265" s="1" t="s">
        <v>302</v>
      </c>
      <c r="U265" s="1" t="s">
        <v>302</v>
      </c>
      <c r="V265" s="1" t="s">
        <v>302</v>
      </c>
      <c r="W265" s="1" t="s">
        <v>302</v>
      </c>
      <c r="X265" s="1" t="s">
        <v>302</v>
      </c>
      <c r="Y265" s="1" t="s">
        <v>302</v>
      </c>
      <c r="Z265" s="1" t="s">
        <v>302</v>
      </c>
      <c r="AA265" s="1" t="s">
        <v>302</v>
      </c>
      <c r="AB265" s="1"/>
      <c r="AC265" s="1"/>
    </row>
    <row r="266" spans="1:29" x14ac:dyDescent="0.15">
      <c r="A266" s="1" t="s">
        <v>302</v>
      </c>
      <c r="B266" s="1" t="s">
        <v>302</v>
      </c>
      <c r="C266" s="1" t="s">
        <v>302</v>
      </c>
      <c r="D266" s="1" t="s">
        <v>302</v>
      </c>
      <c r="E266" s="1" t="s">
        <v>302</v>
      </c>
      <c r="F266" s="1" t="s">
        <v>302</v>
      </c>
      <c r="G266" s="1" t="s">
        <v>302</v>
      </c>
      <c r="H266" s="1" t="s">
        <v>302</v>
      </c>
      <c r="I266" s="1" t="s">
        <v>302</v>
      </c>
      <c r="J266" s="1" t="s">
        <v>302</v>
      </c>
      <c r="K266" s="1" t="str">
        <f>IF($E266="","",VLOOKUP($E266,'所有线型(字典)'!$A$2:$H$161,7,FALSE))</f>
        <v/>
      </c>
      <c r="L266" s="1" t="str">
        <f>IF($E266="","",VLOOKUP($E266,'所有线型(字典)'!$A$2:$H$161,8,FALSE))</f>
        <v/>
      </c>
      <c r="M266" s="1" t="s">
        <v>302</v>
      </c>
      <c r="N266" s="1" t="s">
        <v>302</v>
      </c>
      <c r="O266" s="1" t="s">
        <v>302</v>
      </c>
      <c r="P266" s="1" t="s">
        <v>302</v>
      </c>
      <c r="Q266" s="1" t="s">
        <v>302</v>
      </c>
      <c r="R266" s="1" t="s">
        <v>302</v>
      </c>
      <c r="S266" s="1" t="s">
        <v>302</v>
      </c>
      <c r="T266" s="1" t="s">
        <v>302</v>
      </c>
      <c r="U266" s="1" t="s">
        <v>302</v>
      </c>
      <c r="V266" s="1" t="s">
        <v>302</v>
      </c>
      <c r="W266" s="1" t="s">
        <v>302</v>
      </c>
      <c r="X266" s="1" t="s">
        <v>302</v>
      </c>
      <c r="Y266" s="1" t="s">
        <v>302</v>
      </c>
      <c r="Z266" s="1" t="s">
        <v>302</v>
      </c>
      <c r="AA266" s="1" t="s">
        <v>302</v>
      </c>
      <c r="AB266" s="1"/>
      <c r="AC266" s="1"/>
    </row>
    <row r="267" spans="1:29" x14ac:dyDescent="0.15">
      <c r="A267" s="1" t="s">
        <v>302</v>
      </c>
      <c r="B267" s="1" t="s">
        <v>302</v>
      </c>
      <c r="C267" s="1" t="s">
        <v>302</v>
      </c>
      <c r="D267" s="1" t="s">
        <v>302</v>
      </c>
      <c r="E267" s="1" t="s">
        <v>302</v>
      </c>
      <c r="F267" s="1" t="s">
        <v>302</v>
      </c>
      <c r="G267" s="1" t="s">
        <v>302</v>
      </c>
      <c r="H267" s="1" t="s">
        <v>302</v>
      </c>
      <c r="I267" s="1" t="s">
        <v>302</v>
      </c>
      <c r="J267" s="1" t="s">
        <v>302</v>
      </c>
      <c r="K267" s="1" t="str">
        <f>IF($E267="","",VLOOKUP($E267,'所有线型(字典)'!$A$2:$H$161,7,FALSE))</f>
        <v/>
      </c>
      <c r="L267" s="1" t="str">
        <f>IF($E267="","",VLOOKUP($E267,'所有线型(字典)'!$A$2:$H$161,8,FALSE))</f>
        <v/>
      </c>
      <c r="M267" s="1" t="s">
        <v>302</v>
      </c>
      <c r="N267" s="1" t="s">
        <v>302</v>
      </c>
      <c r="O267" s="1" t="s">
        <v>302</v>
      </c>
      <c r="P267" s="1" t="s">
        <v>302</v>
      </c>
      <c r="Q267" s="1" t="s">
        <v>302</v>
      </c>
      <c r="R267" s="1" t="s">
        <v>302</v>
      </c>
      <c r="S267" s="1" t="s">
        <v>302</v>
      </c>
      <c r="T267" s="1" t="s">
        <v>302</v>
      </c>
      <c r="U267" s="1" t="s">
        <v>302</v>
      </c>
      <c r="V267" s="1" t="s">
        <v>302</v>
      </c>
      <c r="W267" s="1" t="s">
        <v>302</v>
      </c>
      <c r="X267" s="1" t="s">
        <v>302</v>
      </c>
      <c r="Y267" s="1" t="s">
        <v>302</v>
      </c>
      <c r="Z267" s="1" t="s">
        <v>302</v>
      </c>
      <c r="AA267" s="1" t="s">
        <v>302</v>
      </c>
      <c r="AB267" s="1"/>
      <c r="AC267" s="1"/>
    </row>
    <row r="268" spans="1:29" x14ac:dyDescent="0.15">
      <c r="A268" s="1" t="s">
        <v>302</v>
      </c>
      <c r="B268" s="1" t="s">
        <v>302</v>
      </c>
      <c r="C268" s="1" t="s">
        <v>302</v>
      </c>
      <c r="D268" s="1" t="s">
        <v>302</v>
      </c>
      <c r="E268" s="1" t="s">
        <v>302</v>
      </c>
      <c r="F268" s="1" t="s">
        <v>302</v>
      </c>
      <c r="G268" s="1" t="s">
        <v>302</v>
      </c>
      <c r="H268" s="1" t="s">
        <v>302</v>
      </c>
      <c r="I268" s="1" t="s">
        <v>302</v>
      </c>
      <c r="J268" s="1" t="s">
        <v>302</v>
      </c>
      <c r="K268" s="1" t="str">
        <f>IF($E268="","",VLOOKUP($E268,'所有线型(字典)'!$A$2:$H$161,7,FALSE))</f>
        <v/>
      </c>
      <c r="L268" s="1" t="str">
        <f>IF($E268="","",VLOOKUP($E268,'所有线型(字典)'!$A$2:$H$161,8,FALSE))</f>
        <v/>
      </c>
      <c r="M268" s="1" t="s">
        <v>302</v>
      </c>
      <c r="N268" s="1" t="s">
        <v>302</v>
      </c>
      <c r="O268" s="1" t="s">
        <v>302</v>
      </c>
      <c r="P268" s="1" t="s">
        <v>302</v>
      </c>
      <c r="Q268" s="1" t="s">
        <v>302</v>
      </c>
      <c r="R268" s="1" t="s">
        <v>302</v>
      </c>
      <c r="S268" s="1" t="s">
        <v>302</v>
      </c>
      <c r="T268" s="1" t="s">
        <v>302</v>
      </c>
      <c r="U268" s="1" t="s">
        <v>302</v>
      </c>
      <c r="V268" s="1" t="s">
        <v>302</v>
      </c>
      <c r="W268" s="1" t="s">
        <v>302</v>
      </c>
      <c r="X268" s="1" t="s">
        <v>302</v>
      </c>
      <c r="Y268" s="1" t="s">
        <v>302</v>
      </c>
      <c r="Z268" s="1" t="s">
        <v>302</v>
      </c>
      <c r="AA268" s="1" t="s">
        <v>302</v>
      </c>
      <c r="AB268" s="1"/>
      <c r="AC268" s="1"/>
    </row>
    <row r="269" spans="1:29" x14ac:dyDescent="0.15">
      <c r="A269" s="1" t="s">
        <v>302</v>
      </c>
      <c r="B269" s="1" t="s">
        <v>302</v>
      </c>
      <c r="C269" s="1" t="s">
        <v>302</v>
      </c>
      <c r="D269" s="1" t="s">
        <v>302</v>
      </c>
      <c r="E269" s="1" t="s">
        <v>302</v>
      </c>
      <c r="F269" s="1" t="s">
        <v>302</v>
      </c>
      <c r="G269" s="1" t="s">
        <v>302</v>
      </c>
      <c r="H269" s="1" t="s">
        <v>302</v>
      </c>
      <c r="I269" s="1" t="s">
        <v>302</v>
      </c>
      <c r="J269" s="1" t="s">
        <v>302</v>
      </c>
      <c r="K269" s="1" t="str">
        <f>IF($E269="","",VLOOKUP($E269,'所有线型(字典)'!$A$2:$H$161,7,FALSE))</f>
        <v/>
      </c>
      <c r="L269" s="1" t="str">
        <f>IF($E269="","",VLOOKUP($E269,'所有线型(字典)'!$A$2:$H$161,8,FALSE))</f>
        <v/>
      </c>
      <c r="M269" s="1" t="s">
        <v>302</v>
      </c>
      <c r="N269" s="1" t="s">
        <v>302</v>
      </c>
      <c r="O269" s="1" t="s">
        <v>302</v>
      </c>
      <c r="P269" s="1" t="s">
        <v>302</v>
      </c>
      <c r="Q269" s="1" t="s">
        <v>302</v>
      </c>
      <c r="R269" s="1" t="s">
        <v>302</v>
      </c>
      <c r="S269" s="1" t="s">
        <v>302</v>
      </c>
      <c r="T269" s="1" t="s">
        <v>302</v>
      </c>
      <c r="U269" s="1" t="s">
        <v>302</v>
      </c>
      <c r="V269" s="1" t="s">
        <v>302</v>
      </c>
      <c r="W269" s="1" t="s">
        <v>302</v>
      </c>
      <c r="X269" s="1" t="s">
        <v>302</v>
      </c>
      <c r="Y269" s="1" t="s">
        <v>302</v>
      </c>
      <c r="Z269" s="1" t="s">
        <v>302</v>
      </c>
      <c r="AA269" s="1" t="s">
        <v>302</v>
      </c>
      <c r="AB269" s="1"/>
      <c r="AC269" s="1"/>
    </row>
    <row r="270" spans="1:29" x14ac:dyDescent="0.15">
      <c r="A270" s="1" t="s">
        <v>302</v>
      </c>
      <c r="B270" s="1" t="s">
        <v>302</v>
      </c>
      <c r="C270" s="1" t="s">
        <v>302</v>
      </c>
      <c r="D270" s="1" t="s">
        <v>302</v>
      </c>
      <c r="E270" s="1" t="s">
        <v>302</v>
      </c>
      <c r="F270" s="1" t="s">
        <v>302</v>
      </c>
      <c r="G270" s="1" t="s">
        <v>302</v>
      </c>
      <c r="H270" s="1" t="s">
        <v>302</v>
      </c>
      <c r="I270" s="1" t="s">
        <v>302</v>
      </c>
      <c r="J270" s="1" t="s">
        <v>302</v>
      </c>
      <c r="K270" s="1" t="str">
        <f>IF($E270="","",VLOOKUP($E270,'所有线型(字典)'!$A$2:$H$161,7,FALSE))</f>
        <v/>
      </c>
      <c r="L270" s="1" t="str">
        <f>IF($E270="","",VLOOKUP($E270,'所有线型(字典)'!$A$2:$H$161,8,FALSE))</f>
        <v/>
      </c>
      <c r="M270" s="1" t="s">
        <v>302</v>
      </c>
      <c r="N270" s="1" t="s">
        <v>302</v>
      </c>
      <c r="O270" s="1" t="s">
        <v>302</v>
      </c>
      <c r="P270" s="1" t="s">
        <v>302</v>
      </c>
      <c r="Q270" s="1" t="s">
        <v>302</v>
      </c>
      <c r="R270" s="1" t="s">
        <v>302</v>
      </c>
      <c r="S270" s="1" t="s">
        <v>302</v>
      </c>
      <c r="T270" s="1" t="s">
        <v>302</v>
      </c>
      <c r="U270" s="1" t="s">
        <v>302</v>
      </c>
      <c r="V270" s="1" t="s">
        <v>302</v>
      </c>
      <c r="W270" s="1" t="s">
        <v>302</v>
      </c>
      <c r="X270" s="1" t="s">
        <v>302</v>
      </c>
      <c r="Y270" s="1" t="s">
        <v>302</v>
      </c>
      <c r="Z270" s="1" t="s">
        <v>302</v>
      </c>
      <c r="AA270" s="1" t="s">
        <v>302</v>
      </c>
      <c r="AB270" s="1"/>
      <c r="AC270" s="1"/>
    </row>
    <row r="271" spans="1:29" x14ac:dyDescent="0.15">
      <c r="A271" s="1" t="s">
        <v>302</v>
      </c>
      <c r="B271" s="1" t="s">
        <v>302</v>
      </c>
      <c r="C271" s="1" t="s">
        <v>302</v>
      </c>
      <c r="D271" s="1" t="s">
        <v>302</v>
      </c>
      <c r="E271" s="1" t="s">
        <v>302</v>
      </c>
      <c r="F271" s="1" t="s">
        <v>302</v>
      </c>
      <c r="G271" s="1" t="s">
        <v>302</v>
      </c>
      <c r="H271" s="1" t="s">
        <v>302</v>
      </c>
      <c r="I271" s="1" t="s">
        <v>302</v>
      </c>
      <c r="J271" s="1" t="s">
        <v>302</v>
      </c>
      <c r="K271" s="1" t="str">
        <f>IF($E271="","",VLOOKUP($E271,'所有线型(字典)'!$A$2:$H$161,7,FALSE))</f>
        <v/>
      </c>
      <c r="L271" s="1" t="str">
        <f>IF($E271="","",VLOOKUP($E271,'所有线型(字典)'!$A$2:$H$161,8,FALSE))</f>
        <v/>
      </c>
      <c r="M271" s="1" t="s">
        <v>302</v>
      </c>
      <c r="N271" s="1" t="s">
        <v>302</v>
      </c>
      <c r="O271" s="1" t="s">
        <v>302</v>
      </c>
      <c r="P271" s="1" t="s">
        <v>302</v>
      </c>
      <c r="Q271" s="1" t="s">
        <v>302</v>
      </c>
      <c r="R271" s="1" t="s">
        <v>302</v>
      </c>
      <c r="S271" s="1" t="s">
        <v>302</v>
      </c>
      <c r="T271" s="1" t="s">
        <v>302</v>
      </c>
      <c r="U271" s="1" t="s">
        <v>302</v>
      </c>
      <c r="V271" s="1" t="s">
        <v>302</v>
      </c>
      <c r="W271" s="1" t="s">
        <v>302</v>
      </c>
      <c r="X271" s="1" t="s">
        <v>302</v>
      </c>
      <c r="Y271" s="1" t="s">
        <v>302</v>
      </c>
      <c r="Z271" s="1" t="s">
        <v>302</v>
      </c>
      <c r="AA271" s="1" t="s">
        <v>302</v>
      </c>
      <c r="AB271" s="1"/>
      <c r="AC271" s="1"/>
    </row>
    <row r="272" spans="1:29" x14ac:dyDescent="0.15">
      <c r="A272" s="1" t="s">
        <v>302</v>
      </c>
      <c r="B272" s="1" t="s">
        <v>302</v>
      </c>
      <c r="C272" s="1" t="s">
        <v>302</v>
      </c>
      <c r="D272" s="1" t="s">
        <v>302</v>
      </c>
      <c r="E272" s="1" t="s">
        <v>302</v>
      </c>
      <c r="F272" s="1" t="s">
        <v>302</v>
      </c>
      <c r="G272" s="1" t="s">
        <v>302</v>
      </c>
      <c r="H272" s="1" t="s">
        <v>302</v>
      </c>
      <c r="I272" s="1" t="s">
        <v>302</v>
      </c>
      <c r="J272" s="1" t="s">
        <v>302</v>
      </c>
      <c r="K272" s="1" t="str">
        <f>IF($E272="","",VLOOKUP($E272,'所有线型(字典)'!$A$2:$H$161,7,FALSE))</f>
        <v/>
      </c>
      <c r="L272" s="1" t="str">
        <f>IF($E272="","",VLOOKUP($E272,'所有线型(字典)'!$A$2:$H$161,8,FALSE))</f>
        <v/>
      </c>
      <c r="M272" s="1" t="s">
        <v>302</v>
      </c>
      <c r="N272" s="1" t="s">
        <v>302</v>
      </c>
      <c r="O272" s="1" t="s">
        <v>302</v>
      </c>
      <c r="P272" s="1" t="s">
        <v>302</v>
      </c>
      <c r="Q272" s="1" t="s">
        <v>302</v>
      </c>
      <c r="R272" s="1" t="s">
        <v>302</v>
      </c>
      <c r="S272" s="1" t="s">
        <v>302</v>
      </c>
      <c r="T272" s="1" t="s">
        <v>302</v>
      </c>
      <c r="U272" s="1" t="s">
        <v>302</v>
      </c>
      <c r="V272" s="1" t="s">
        <v>302</v>
      </c>
      <c r="W272" s="1" t="s">
        <v>302</v>
      </c>
      <c r="X272" s="1" t="s">
        <v>302</v>
      </c>
      <c r="Y272" s="1" t="s">
        <v>302</v>
      </c>
      <c r="Z272" s="1" t="s">
        <v>302</v>
      </c>
      <c r="AA272" s="1" t="s">
        <v>302</v>
      </c>
      <c r="AB272" s="1"/>
      <c r="AC272" s="1"/>
    </row>
    <row r="273" spans="1:29" x14ac:dyDescent="0.15">
      <c r="A273" s="1" t="s">
        <v>302</v>
      </c>
      <c r="B273" s="1" t="s">
        <v>302</v>
      </c>
      <c r="C273" s="1" t="s">
        <v>302</v>
      </c>
      <c r="D273" s="1" t="s">
        <v>302</v>
      </c>
      <c r="E273" s="1" t="s">
        <v>302</v>
      </c>
      <c r="F273" s="1" t="s">
        <v>302</v>
      </c>
      <c r="G273" s="1" t="s">
        <v>302</v>
      </c>
      <c r="H273" s="1" t="s">
        <v>302</v>
      </c>
      <c r="I273" s="1" t="s">
        <v>302</v>
      </c>
      <c r="J273" s="1" t="s">
        <v>302</v>
      </c>
      <c r="K273" s="1" t="str">
        <f>IF($E273="","",VLOOKUP($E273,'所有线型(字典)'!$A$2:$H$161,7,FALSE))</f>
        <v/>
      </c>
      <c r="L273" s="1" t="str">
        <f>IF($E273="","",VLOOKUP($E273,'所有线型(字典)'!$A$2:$H$161,8,FALSE))</f>
        <v/>
      </c>
      <c r="M273" s="1" t="s">
        <v>302</v>
      </c>
      <c r="N273" s="1" t="s">
        <v>302</v>
      </c>
      <c r="O273" s="1" t="s">
        <v>302</v>
      </c>
      <c r="P273" s="1" t="s">
        <v>302</v>
      </c>
      <c r="Q273" s="1" t="s">
        <v>302</v>
      </c>
      <c r="R273" s="1" t="s">
        <v>302</v>
      </c>
      <c r="S273" s="1" t="s">
        <v>302</v>
      </c>
      <c r="T273" s="1" t="s">
        <v>302</v>
      </c>
      <c r="U273" s="1" t="s">
        <v>302</v>
      </c>
      <c r="V273" s="1" t="s">
        <v>302</v>
      </c>
      <c r="W273" s="1" t="s">
        <v>302</v>
      </c>
      <c r="X273" s="1" t="s">
        <v>302</v>
      </c>
      <c r="Y273" s="1" t="s">
        <v>302</v>
      </c>
      <c r="Z273" s="1" t="s">
        <v>302</v>
      </c>
      <c r="AA273" s="1" t="s">
        <v>302</v>
      </c>
      <c r="AB273" s="1"/>
      <c r="AC273" s="1"/>
    </row>
    <row r="274" spans="1:29" x14ac:dyDescent="0.15">
      <c r="A274" s="1" t="s">
        <v>302</v>
      </c>
      <c r="B274" s="1" t="s">
        <v>302</v>
      </c>
      <c r="C274" s="1" t="s">
        <v>302</v>
      </c>
      <c r="D274" s="1" t="s">
        <v>302</v>
      </c>
      <c r="E274" s="1" t="s">
        <v>302</v>
      </c>
      <c r="F274" s="1" t="s">
        <v>302</v>
      </c>
      <c r="G274" s="1" t="s">
        <v>302</v>
      </c>
      <c r="H274" s="1" t="s">
        <v>302</v>
      </c>
      <c r="I274" s="1" t="s">
        <v>302</v>
      </c>
      <c r="J274" s="1" t="s">
        <v>302</v>
      </c>
      <c r="K274" s="1" t="str">
        <f>IF($E274="","",VLOOKUP($E274,'所有线型(字典)'!$A$2:$H$161,7,FALSE))</f>
        <v/>
      </c>
      <c r="L274" s="1" t="str">
        <f>IF($E274="","",VLOOKUP($E274,'所有线型(字典)'!$A$2:$H$161,8,FALSE))</f>
        <v/>
      </c>
      <c r="M274" s="1" t="s">
        <v>302</v>
      </c>
      <c r="N274" s="1" t="s">
        <v>302</v>
      </c>
      <c r="O274" s="1" t="s">
        <v>302</v>
      </c>
      <c r="P274" s="1" t="s">
        <v>302</v>
      </c>
      <c r="Q274" s="1" t="s">
        <v>302</v>
      </c>
      <c r="R274" s="1" t="s">
        <v>302</v>
      </c>
      <c r="S274" s="1" t="s">
        <v>302</v>
      </c>
      <c r="T274" s="1" t="s">
        <v>302</v>
      </c>
      <c r="U274" s="1" t="s">
        <v>302</v>
      </c>
      <c r="V274" s="1" t="s">
        <v>302</v>
      </c>
      <c r="W274" s="1" t="s">
        <v>302</v>
      </c>
      <c r="X274" s="1" t="s">
        <v>302</v>
      </c>
      <c r="Y274" s="1" t="s">
        <v>302</v>
      </c>
      <c r="Z274" s="1" t="s">
        <v>302</v>
      </c>
      <c r="AA274" s="1" t="s">
        <v>302</v>
      </c>
      <c r="AB274" s="1"/>
      <c r="AC274" s="1"/>
    </row>
    <row r="275" spans="1:29" x14ac:dyDescent="0.15">
      <c r="A275" s="1" t="s">
        <v>302</v>
      </c>
      <c r="B275" s="1" t="s">
        <v>302</v>
      </c>
      <c r="C275" s="1" t="s">
        <v>302</v>
      </c>
      <c r="D275" s="1" t="s">
        <v>302</v>
      </c>
      <c r="E275" s="1" t="s">
        <v>302</v>
      </c>
      <c r="F275" s="1" t="s">
        <v>302</v>
      </c>
      <c r="G275" s="1" t="s">
        <v>302</v>
      </c>
      <c r="H275" s="1" t="s">
        <v>302</v>
      </c>
      <c r="I275" s="1" t="s">
        <v>302</v>
      </c>
      <c r="J275" s="1" t="s">
        <v>302</v>
      </c>
      <c r="K275" s="1" t="str">
        <f>IF($E275="","",VLOOKUP($E275,'所有线型(字典)'!$A$2:$H$161,7,FALSE))</f>
        <v/>
      </c>
      <c r="L275" s="1" t="str">
        <f>IF($E275="","",VLOOKUP($E275,'所有线型(字典)'!$A$2:$H$161,8,FALSE))</f>
        <v/>
      </c>
      <c r="M275" s="1" t="s">
        <v>302</v>
      </c>
      <c r="N275" s="1" t="s">
        <v>302</v>
      </c>
      <c r="O275" s="1" t="s">
        <v>302</v>
      </c>
      <c r="P275" s="1" t="s">
        <v>302</v>
      </c>
      <c r="Q275" s="1" t="s">
        <v>302</v>
      </c>
      <c r="R275" s="1" t="s">
        <v>302</v>
      </c>
      <c r="S275" s="1" t="s">
        <v>302</v>
      </c>
      <c r="T275" s="1" t="s">
        <v>302</v>
      </c>
      <c r="U275" s="1" t="s">
        <v>302</v>
      </c>
      <c r="V275" s="1" t="s">
        <v>302</v>
      </c>
      <c r="W275" s="1" t="s">
        <v>302</v>
      </c>
      <c r="X275" s="1" t="s">
        <v>302</v>
      </c>
      <c r="Y275" s="1" t="s">
        <v>302</v>
      </c>
      <c r="Z275" s="1" t="s">
        <v>302</v>
      </c>
      <c r="AA275" s="1" t="s">
        <v>302</v>
      </c>
      <c r="AB275" s="1"/>
      <c r="AC275" s="1"/>
    </row>
    <row r="276" spans="1:29" x14ac:dyDescent="0.15">
      <c r="A276" s="1" t="s">
        <v>302</v>
      </c>
      <c r="B276" s="1" t="s">
        <v>302</v>
      </c>
      <c r="C276" s="1" t="s">
        <v>302</v>
      </c>
      <c r="D276" s="1" t="s">
        <v>302</v>
      </c>
      <c r="E276" s="1" t="s">
        <v>302</v>
      </c>
      <c r="F276" s="1" t="s">
        <v>302</v>
      </c>
      <c r="G276" s="1" t="s">
        <v>302</v>
      </c>
      <c r="H276" s="1" t="s">
        <v>302</v>
      </c>
      <c r="I276" s="1" t="s">
        <v>302</v>
      </c>
      <c r="J276" s="1" t="s">
        <v>302</v>
      </c>
      <c r="K276" s="1" t="str">
        <f>IF($E276="","",VLOOKUP($E276,'所有线型(字典)'!$A$2:$H$161,7,FALSE))</f>
        <v/>
      </c>
      <c r="L276" s="1" t="str">
        <f>IF($E276="","",VLOOKUP($E276,'所有线型(字典)'!$A$2:$H$161,8,FALSE))</f>
        <v/>
      </c>
      <c r="M276" s="1" t="s">
        <v>302</v>
      </c>
      <c r="N276" s="1" t="s">
        <v>302</v>
      </c>
      <c r="O276" s="1" t="s">
        <v>302</v>
      </c>
      <c r="P276" s="1" t="s">
        <v>302</v>
      </c>
      <c r="Q276" s="1" t="s">
        <v>302</v>
      </c>
      <c r="R276" s="1" t="s">
        <v>302</v>
      </c>
      <c r="S276" s="1" t="s">
        <v>302</v>
      </c>
      <c r="T276" s="1" t="s">
        <v>302</v>
      </c>
      <c r="U276" s="1" t="s">
        <v>302</v>
      </c>
      <c r="V276" s="1" t="s">
        <v>302</v>
      </c>
      <c r="W276" s="1" t="s">
        <v>302</v>
      </c>
      <c r="X276" s="1" t="s">
        <v>302</v>
      </c>
      <c r="Y276" s="1" t="s">
        <v>302</v>
      </c>
      <c r="Z276" s="1" t="s">
        <v>302</v>
      </c>
      <c r="AA276" s="1" t="s">
        <v>302</v>
      </c>
      <c r="AB276" s="1"/>
      <c r="AC276" s="1"/>
    </row>
    <row r="277" spans="1:29" x14ac:dyDescent="0.15">
      <c r="A277" s="1" t="s">
        <v>302</v>
      </c>
      <c r="B277" s="1" t="s">
        <v>302</v>
      </c>
      <c r="C277" s="1" t="s">
        <v>302</v>
      </c>
      <c r="D277" s="1" t="s">
        <v>302</v>
      </c>
      <c r="E277" s="1" t="s">
        <v>302</v>
      </c>
      <c r="F277" s="1" t="s">
        <v>302</v>
      </c>
      <c r="G277" s="1" t="s">
        <v>302</v>
      </c>
      <c r="H277" s="1" t="s">
        <v>302</v>
      </c>
      <c r="I277" s="1" t="s">
        <v>302</v>
      </c>
      <c r="J277" s="1" t="s">
        <v>302</v>
      </c>
      <c r="K277" s="1" t="str">
        <f>IF($E277="","",VLOOKUP($E277,'所有线型(字典)'!$A$2:$H$161,7,FALSE))</f>
        <v/>
      </c>
      <c r="L277" s="1" t="str">
        <f>IF($E277="","",VLOOKUP($E277,'所有线型(字典)'!$A$2:$H$161,8,FALSE))</f>
        <v/>
      </c>
      <c r="M277" s="1" t="s">
        <v>302</v>
      </c>
      <c r="N277" s="1" t="s">
        <v>302</v>
      </c>
      <c r="O277" s="1" t="s">
        <v>302</v>
      </c>
      <c r="P277" s="1" t="s">
        <v>302</v>
      </c>
      <c r="Q277" s="1" t="s">
        <v>302</v>
      </c>
      <c r="R277" s="1" t="s">
        <v>302</v>
      </c>
      <c r="S277" s="1" t="s">
        <v>302</v>
      </c>
      <c r="T277" s="1" t="s">
        <v>302</v>
      </c>
      <c r="U277" s="1" t="s">
        <v>302</v>
      </c>
      <c r="V277" s="1" t="s">
        <v>302</v>
      </c>
      <c r="W277" s="1" t="s">
        <v>302</v>
      </c>
      <c r="X277" s="1" t="s">
        <v>302</v>
      </c>
      <c r="Y277" s="1" t="s">
        <v>302</v>
      </c>
      <c r="Z277" s="1" t="s">
        <v>302</v>
      </c>
      <c r="AA277" s="1" t="s">
        <v>302</v>
      </c>
      <c r="AB277" s="1"/>
      <c r="AC277" s="1"/>
    </row>
    <row r="278" spans="1:29" x14ac:dyDescent="0.15">
      <c r="A278" s="1" t="s">
        <v>302</v>
      </c>
      <c r="B278" s="1" t="s">
        <v>302</v>
      </c>
      <c r="C278" s="1" t="s">
        <v>302</v>
      </c>
      <c r="D278" s="1" t="s">
        <v>302</v>
      </c>
      <c r="E278" s="1" t="s">
        <v>302</v>
      </c>
      <c r="F278" s="1" t="s">
        <v>302</v>
      </c>
      <c r="G278" s="1" t="s">
        <v>302</v>
      </c>
      <c r="H278" s="1" t="s">
        <v>302</v>
      </c>
      <c r="I278" s="1" t="s">
        <v>302</v>
      </c>
      <c r="J278" s="1" t="s">
        <v>302</v>
      </c>
      <c r="K278" s="1" t="str">
        <f>IF($E278="","",VLOOKUP($E278,'所有线型(字典)'!$A$2:$H$161,7,FALSE))</f>
        <v/>
      </c>
      <c r="L278" s="1" t="str">
        <f>IF($E278="","",VLOOKUP($E278,'所有线型(字典)'!$A$2:$H$161,8,FALSE))</f>
        <v/>
      </c>
      <c r="M278" s="1" t="s">
        <v>302</v>
      </c>
      <c r="N278" s="1" t="s">
        <v>302</v>
      </c>
      <c r="O278" s="1" t="s">
        <v>302</v>
      </c>
      <c r="P278" s="1" t="s">
        <v>302</v>
      </c>
      <c r="Q278" s="1" t="s">
        <v>302</v>
      </c>
      <c r="R278" s="1" t="s">
        <v>302</v>
      </c>
      <c r="S278" s="1" t="s">
        <v>302</v>
      </c>
      <c r="T278" s="1" t="s">
        <v>302</v>
      </c>
      <c r="U278" s="1" t="s">
        <v>302</v>
      </c>
      <c r="V278" s="1" t="s">
        <v>302</v>
      </c>
      <c r="W278" s="1" t="s">
        <v>302</v>
      </c>
      <c r="X278" s="1" t="s">
        <v>302</v>
      </c>
      <c r="Y278" s="1" t="s">
        <v>302</v>
      </c>
      <c r="Z278" s="1" t="s">
        <v>302</v>
      </c>
      <c r="AA278" s="1" t="s">
        <v>302</v>
      </c>
      <c r="AB278" s="1"/>
      <c r="AC278" s="1"/>
    </row>
    <row r="279" spans="1:29" x14ac:dyDescent="0.15">
      <c r="A279" s="1" t="s">
        <v>302</v>
      </c>
      <c r="B279" s="1" t="s">
        <v>302</v>
      </c>
      <c r="C279" s="1" t="s">
        <v>302</v>
      </c>
      <c r="D279" s="1" t="s">
        <v>302</v>
      </c>
      <c r="E279" s="1" t="s">
        <v>302</v>
      </c>
      <c r="F279" s="1" t="s">
        <v>302</v>
      </c>
      <c r="G279" s="1" t="s">
        <v>302</v>
      </c>
      <c r="H279" s="1" t="s">
        <v>302</v>
      </c>
      <c r="I279" s="1" t="s">
        <v>302</v>
      </c>
      <c r="J279" s="1" t="s">
        <v>302</v>
      </c>
      <c r="K279" s="1" t="str">
        <f>IF($E279="","",VLOOKUP($E279,'所有线型(字典)'!$A$2:$H$161,7,FALSE))</f>
        <v/>
      </c>
      <c r="L279" s="1" t="str">
        <f>IF($E279="","",VLOOKUP($E279,'所有线型(字典)'!$A$2:$H$161,8,FALSE))</f>
        <v/>
      </c>
      <c r="M279" s="1" t="s">
        <v>302</v>
      </c>
      <c r="N279" s="1" t="s">
        <v>302</v>
      </c>
      <c r="O279" s="1" t="s">
        <v>302</v>
      </c>
      <c r="P279" s="1" t="s">
        <v>302</v>
      </c>
      <c r="Q279" s="1" t="s">
        <v>302</v>
      </c>
      <c r="R279" s="1" t="s">
        <v>302</v>
      </c>
      <c r="S279" s="1" t="s">
        <v>302</v>
      </c>
      <c r="T279" s="1" t="s">
        <v>302</v>
      </c>
      <c r="U279" s="1" t="s">
        <v>302</v>
      </c>
      <c r="V279" s="1" t="s">
        <v>302</v>
      </c>
      <c r="W279" s="1" t="s">
        <v>302</v>
      </c>
      <c r="X279" s="1" t="s">
        <v>302</v>
      </c>
      <c r="Y279" s="1" t="s">
        <v>302</v>
      </c>
      <c r="Z279" s="1" t="s">
        <v>302</v>
      </c>
      <c r="AA279" s="1" t="s">
        <v>302</v>
      </c>
      <c r="AB279" s="1"/>
      <c r="AC279" s="1"/>
    </row>
    <row r="280" spans="1:29" x14ac:dyDescent="0.15">
      <c r="A280" s="1" t="s">
        <v>302</v>
      </c>
      <c r="B280" s="1" t="s">
        <v>302</v>
      </c>
      <c r="C280" s="1" t="s">
        <v>302</v>
      </c>
      <c r="D280" s="1" t="s">
        <v>302</v>
      </c>
      <c r="E280" s="1" t="s">
        <v>302</v>
      </c>
      <c r="F280" s="1" t="s">
        <v>302</v>
      </c>
      <c r="G280" s="1" t="s">
        <v>302</v>
      </c>
      <c r="H280" s="1" t="s">
        <v>302</v>
      </c>
      <c r="I280" s="1" t="s">
        <v>302</v>
      </c>
      <c r="J280" s="1" t="s">
        <v>302</v>
      </c>
      <c r="K280" s="1" t="str">
        <f>IF($E280="","",VLOOKUP($E280,'所有线型(字典)'!$A$2:$H$161,7,FALSE))</f>
        <v/>
      </c>
      <c r="L280" s="1" t="str">
        <f>IF($E280="","",VLOOKUP($E280,'所有线型(字典)'!$A$2:$H$161,8,FALSE))</f>
        <v/>
      </c>
      <c r="M280" s="1" t="s">
        <v>302</v>
      </c>
      <c r="N280" s="1" t="s">
        <v>302</v>
      </c>
      <c r="O280" s="1" t="s">
        <v>302</v>
      </c>
      <c r="P280" s="1" t="s">
        <v>302</v>
      </c>
      <c r="Q280" s="1" t="s">
        <v>302</v>
      </c>
      <c r="R280" s="1" t="s">
        <v>302</v>
      </c>
      <c r="S280" s="1" t="s">
        <v>302</v>
      </c>
      <c r="T280" s="1" t="s">
        <v>302</v>
      </c>
      <c r="U280" s="1" t="s">
        <v>302</v>
      </c>
      <c r="V280" s="1" t="s">
        <v>302</v>
      </c>
      <c r="W280" s="1" t="s">
        <v>302</v>
      </c>
      <c r="X280" s="1" t="s">
        <v>302</v>
      </c>
      <c r="Y280" s="1" t="s">
        <v>302</v>
      </c>
      <c r="Z280" s="1" t="s">
        <v>302</v>
      </c>
      <c r="AA280" s="1" t="s">
        <v>302</v>
      </c>
      <c r="AB280" s="1"/>
      <c r="AC280" s="1"/>
    </row>
    <row r="281" spans="1:29" x14ac:dyDescent="0.15">
      <c r="A281" s="1" t="s">
        <v>302</v>
      </c>
      <c r="B281" s="1" t="s">
        <v>302</v>
      </c>
      <c r="C281" s="1" t="s">
        <v>302</v>
      </c>
      <c r="D281" s="1" t="s">
        <v>302</v>
      </c>
      <c r="E281" s="1" t="s">
        <v>302</v>
      </c>
      <c r="F281" s="1" t="s">
        <v>302</v>
      </c>
      <c r="G281" s="1" t="s">
        <v>302</v>
      </c>
      <c r="H281" s="1" t="s">
        <v>302</v>
      </c>
      <c r="I281" s="1" t="s">
        <v>302</v>
      </c>
      <c r="J281" s="1" t="s">
        <v>302</v>
      </c>
      <c r="K281" s="1" t="str">
        <f>IF($E281="","",VLOOKUP($E281,'所有线型(字典)'!$A$2:$H$161,7,FALSE))</f>
        <v/>
      </c>
      <c r="L281" s="1" t="str">
        <f>IF($E281="","",VLOOKUP($E281,'所有线型(字典)'!$A$2:$H$161,8,FALSE))</f>
        <v/>
      </c>
      <c r="M281" s="1" t="s">
        <v>302</v>
      </c>
      <c r="N281" s="1" t="s">
        <v>302</v>
      </c>
      <c r="O281" s="1" t="s">
        <v>302</v>
      </c>
      <c r="P281" s="1" t="s">
        <v>302</v>
      </c>
      <c r="Q281" s="1" t="s">
        <v>302</v>
      </c>
      <c r="R281" s="1" t="s">
        <v>302</v>
      </c>
      <c r="S281" s="1" t="s">
        <v>302</v>
      </c>
      <c r="T281" s="1" t="s">
        <v>302</v>
      </c>
      <c r="U281" s="1" t="s">
        <v>302</v>
      </c>
      <c r="V281" s="1" t="s">
        <v>302</v>
      </c>
      <c r="W281" s="1" t="s">
        <v>302</v>
      </c>
      <c r="X281" s="1" t="s">
        <v>302</v>
      </c>
      <c r="Y281" s="1" t="s">
        <v>302</v>
      </c>
      <c r="Z281" s="1" t="s">
        <v>302</v>
      </c>
      <c r="AA281" s="1" t="s">
        <v>302</v>
      </c>
      <c r="AB281" s="1"/>
      <c r="AC281" s="1"/>
    </row>
    <row r="282" spans="1:29" x14ac:dyDescent="0.15">
      <c r="A282" s="1" t="s">
        <v>302</v>
      </c>
      <c r="B282" s="1" t="s">
        <v>302</v>
      </c>
      <c r="C282" s="1" t="s">
        <v>302</v>
      </c>
      <c r="D282" s="1" t="s">
        <v>302</v>
      </c>
      <c r="E282" s="1" t="s">
        <v>302</v>
      </c>
      <c r="F282" s="1" t="s">
        <v>302</v>
      </c>
      <c r="G282" s="1" t="s">
        <v>302</v>
      </c>
      <c r="H282" s="1" t="s">
        <v>302</v>
      </c>
      <c r="I282" s="1" t="s">
        <v>302</v>
      </c>
      <c r="J282" s="1" t="s">
        <v>302</v>
      </c>
      <c r="K282" s="1" t="str">
        <f>IF($E282="","",VLOOKUP($E282,'所有线型(字典)'!$A$2:$H$161,7,FALSE))</f>
        <v/>
      </c>
      <c r="L282" s="1" t="str">
        <f>IF($E282="","",VLOOKUP($E282,'所有线型(字典)'!$A$2:$H$161,8,FALSE))</f>
        <v/>
      </c>
      <c r="M282" s="1" t="s">
        <v>302</v>
      </c>
      <c r="N282" s="1" t="s">
        <v>302</v>
      </c>
      <c r="O282" s="1" t="s">
        <v>302</v>
      </c>
      <c r="P282" s="1" t="s">
        <v>302</v>
      </c>
      <c r="Q282" s="1" t="s">
        <v>302</v>
      </c>
      <c r="R282" s="1" t="s">
        <v>302</v>
      </c>
      <c r="S282" s="1" t="s">
        <v>302</v>
      </c>
      <c r="T282" s="1" t="s">
        <v>302</v>
      </c>
      <c r="U282" s="1" t="s">
        <v>302</v>
      </c>
      <c r="V282" s="1" t="s">
        <v>302</v>
      </c>
      <c r="W282" s="1" t="s">
        <v>302</v>
      </c>
      <c r="X282" s="1" t="s">
        <v>302</v>
      </c>
      <c r="Y282" s="1" t="s">
        <v>302</v>
      </c>
      <c r="Z282" s="1" t="s">
        <v>302</v>
      </c>
      <c r="AA282" s="1" t="s">
        <v>302</v>
      </c>
      <c r="AB282" s="1"/>
      <c r="AC282" s="1"/>
    </row>
    <row r="283" spans="1:29" x14ac:dyDescent="0.15">
      <c r="A283" s="1" t="s">
        <v>302</v>
      </c>
      <c r="B283" s="1" t="s">
        <v>302</v>
      </c>
      <c r="C283" s="1" t="s">
        <v>302</v>
      </c>
      <c r="D283" s="1" t="s">
        <v>302</v>
      </c>
      <c r="E283" s="1" t="s">
        <v>302</v>
      </c>
      <c r="F283" s="1" t="s">
        <v>302</v>
      </c>
      <c r="G283" s="1" t="s">
        <v>302</v>
      </c>
      <c r="H283" s="1" t="s">
        <v>302</v>
      </c>
      <c r="I283" s="1" t="s">
        <v>302</v>
      </c>
      <c r="J283" s="1" t="s">
        <v>302</v>
      </c>
      <c r="K283" s="1" t="str">
        <f>IF($E283="","",VLOOKUP($E283,'所有线型(字典)'!$A$2:$H$161,7,FALSE))</f>
        <v/>
      </c>
      <c r="L283" s="1" t="str">
        <f>IF($E283="","",VLOOKUP($E283,'所有线型(字典)'!$A$2:$H$161,8,FALSE))</f>
        <v/>
      </c>
      <c r="M283" s="1" t="s">
        <v>302</v>
      </c>
      <c r="N283" s="1" t="s">
        <v>302</v>
      </c>
      <c r="O283" s="1" t="s">
        <v>302</v>
      </c>
      <c r="P283" s="1" t="s">
        <v>302</v>
      </c>
      <c r="Q283" s="1" t="s">
        <v>302</v>
      </c>
      <c r="R283" s="1" t="s">
        <v>302</v>
      </c>
      <c r="S283" s="1" t="s">
        <v>302</v>
      </c>
      <c r="T283" s="1" t="s">
        <v>302</v>
      </c>
      <c r="U283" s="1" t="s">
        <v>302</v>
      </c>
      <c r="V283" s="1" t="s">
        <v>302</v>
      </c>
      <c r="W283" s="1" t="s">
        <v>302</v>
      </c>
      <c r="X283" s="1" t="s">
        <v>302</v>
      </c>
      <c r="Y283" s="1" t="s">
        <v>302</v>
      </c>
      <c r="Z283" s="1" t="s">
        <v>302</v>
      </c>
      <c r="AA283" s="1" t="s">
        <v>302</v>
      </c>
      <c r="AB283" s="1"/>
      <c r="AC283" s="1"/>
    </row>
    <row r="284" spans="1:29" x14ac:dyDescent="0.15">
      <c r="A284" s="1" t="s">
        <v>302</v>
      </c>
      <c r="B284" s="1" t="s">
        <v>302</v>
      </c>
      <c r="C284" s="1" t="s">
        <v>302</v>
      </c>
      <c r="D284" s="1" t="s">
        <v>302</v>
      </c>
      <c r="E284" s="1" t="s">
        <v>302</v>
      </c>
      <c r="F284" s="1" t="s">
        <v>302</v>
      </c>
      <c r="G284" s="1" t="s">
        <v>302</v>
      </c>
      <c r="H284" s="1" t="s">
        <v>302</v>
      </c>
      <c r="I284" s="1" t="s">
        <v>302</v>
      </c>
      <c r="J284" s="1" t="s">
        <v>302</v>
      </c>
      <c r="K284" s="1" t="str">
        <f>IF($E284="","",VLOOKUP($E284,'所有线型(字典)'!$A$2:$H$161,7,FALSE))</f>
        <v/>
      </c>
      <c r="L284" s="1" t="str">
        <f>IF($E284="","",VLOOKUP($E284,'所有线型(字典)'!$A$2:$H$161,8,FALSE))</f>
        <v/>
      </c>
      <c r="M284" s="1" t="s">
        <v>302</v>
      </c>
      <c r="N284" s="1" t="s">
        <v>302</v>
      </c>
      <c r="O284" s="1" t="s">
        <v>302</v>
      </c>
      <c r="P284" s="1" t="s">
        <v>302</v>
      </c>
      <c r="Q284" s="1" t="s">
        <v>302</v>
      </c>
      <c r="R284" s="1" t="s">
        <v>302</v>
      </c>
      <c r="S284" s="1" t="s">
        <v>302</v>
      </c>
      <c r="T284" s="1" t="s">
        <v>302</v>
      </c>
      <c r="U284" s="1" t="s">
        <v>302</v>
      </c>
      <c r="V284" s="1" t="s">
        <v>302</v>
      </c>
      <c r="W284" s="1" t="s">
        <v>302</v>
      </c>
      <c r="X284" s="1" t="s">
        <v>302</v>
      </c>
      <c r="Y284" s="1" t="s">
        <v>302</v>
      </c>
      <c r="Z284" s="1" t="s">
        <v>302</v>
      </c>
      <c r="AA284" s="1" t="s">
        <v>302</v>
      </c>
      <c r="AB284" s="1"/>
      <c r="AC284" s="1"/>
    </row>
    <row r="285" spans="1:29" x14ac:dyDescent="0.15">
      <c r="A285" s="1" t="s">
        <v>302</v>
      </c>
      <c r="B285" s="1" t="s">
        <v>302</v>
      </c>
      <c r="C285" s="1" t="s">
        <v>302</v>
      </c>
      <c r="D285" s="1" t="s">
        <v>302</v>
      </c>
      <c r="E285" s="1" t="s">
        <v>302</v>
      </c>
      <c r="F285" s="1" t="s">
        <v>302</v>
      </c>
      <c r="G285" s="1" t="s">
        <v>302</v>
      </c>
      <c r="H285" s="1" t="s">
        <v>302</v>
      </c>
      <c r="I285" s="1" t="s">
        <v>302</v>
      </c>
      <c r="J285" s="1" t="s">
        <v>302</v>
      </c>
      <c r="K285" s="1" t="str">
        <f>IF($E285="","",VLOOKUP($E285,'所有线型(字典)'!$A$2:$H$161,7,FALSE))</f>
        <v/>
      </c>
      <c r="L285" s="1" t="str">
        <f>IF($E285="","",VLOOKUP($E285,'所有线型(字典)'!$A$2:$H$161,8,FALSE))</f>
        <v/>
      </c>
      <c r="M285" s="1" t="s">
        <v>302</v>
      </c>
      <c r="N285" s="1" t="s">
        <v>302</v>
      </c>
      <c r="O285" s="1" t="s">
        <v>302</v>
      </c>
      <c r="P285" s="1" t="s">
        <v>302</v>
      </c>
      <c r="Q285" s="1" t="s">
        <v>302</v>
      </c>
      <c r="R285" s="1" t="s">
        <v>302</v>
      </c>
      <c r="S285" s="1" t="s">
        <v>302</v>
      </c>
      <c r="T285" s="1" t="s">
        <v>302</v>
      </c>
      <c r="U285" s="1" t="s">
        <v>302</v>
      </c>
      <c r="V285" s="1" t="s">
        <v>302</v>
      </c>
      <c r="W285" s="1" t="s">
        <v>302</v>
      </c>
      <c r="X285" s="1" t="s">
        <v>302</v>
      </c>
      <c r="Y285" s="1" t="s">
        <v>302</v>
      </c>
      <c r="Z285" s="1" t="s">
        <v>302</v>
      </c>
      <c r="AA285" s="1" t="s">
        <v>302</v>
      </c>
      <c r="AB285" s="1"/>
      <c r="AC285" s="1"/>
    </row>
    <row r="286" spans="1:29" x14ac:dyDescent="0.15">
      <c r="A286" s="1" t="s">
        <v>302</v>
      </c>
      <c r="B286" s="1" t="s">
        <v>302</v>
      </c>
      <c r="C286" s="1" t="s">
        <v>302</v>
      </c>
      <c r="D286" s="1" t="s">
        <v>302</v>
      </c>
      <c r="E286" s="1" t="s">
        <v>302</v>
      </c>
      <c r="F286" s="1" t="s">
        <v>302</v>
      </c>
      <c r="G286" s="1" t="s">
        <v>302</v>
      </c>
      <c r="H286" s="1" t="s">
        <v>302</v>
      </c>
      <c r="I286" s="1" t="s">
        <v>302</v>
      </c>
      <c r="J286" s="1" t="s">
        <v>302</v>
      </c>
      <c r="K286" s="1" t="str">
        <f>IF($E286="","",VLOOKUP($E286,'所有线型(字典)'!$A$2:$H$161,7,FALSE))</f>
        <v/>
      </c>
      <c r="L286" s="1" t="str">
        <f>IF($E286="","",VLOOKUP($E286,'所有线型(字典)'!$A$2:$H$161,8,FALSE))</f>
        <v/>
      </c>
      <c r="M286" s="1" t="s">
        <v>302</v>
      </c>
      <c r="N286" s="1" t="s">
        <v>302</v>
      </c>
      <c r="O286" s="1" t="s">
        <v>302</v>
      </c>
      <c r="P286" s="1" t="s">
        <v>302</v>
      </c>
      <c r="Q286" s="1" t="s">
        <v>302</v>
      </c>
      <c r="R286" s="1" t="s">
        <v>302</v>
      </c>
      <c r="S286" s="1" t="s">
        <v>302</v>
      </c>
      <c r="T286" s="1" t="s">
        <v>302</v>
      </c>
      <c r="U286" s="1" t="s">
        <v>302</v>
      </c>
      <c r="V286" s="1" t="s">
        <v>302</v>
      </c>
      <c r="W286" s="1" t="s">
        <v>302</v>
      </c>
      <c r="X286" s="1" t="s">
        <v>302</v>
      </c>
      <c r="Y286" s="1" t="s">
        <v>302</v>
      </c>
      <c r="Z286" s="1" t="s">
        <v>302</v>
      </c>
      <c r="AA286" s="1" t="s">
        <v>302</v>
      </c>
      <c r="AB286" s="1"/>
      <c r="AC286" s="1"/>
    </row>
    <row r="287" spans="1:29" x14ac:dyDescent="0.15">
      <c r="A287" s="1" t="s">
        <v>302</v>
      </c>
      <c r="B287" s="1" t="s">
        <v>302</v>
      </c>
      <c r="C287" s="1" t="s">
        <v>302</v>
      </c>
      <c r="D287" s="1" t="s">
        <v>302</v>
      </c>
      <c r="E287" s="1" t="s">
        <v>302</v>
      </c>
      <c r="F287" s="1" t="s">
        <v>302</v>
      </c>
      <c r="G287" s="1" t="s">
        <v>302</v>
      </c>
      <c r="H287" s="1" t="s">
        <v>302</v>
      </c>
      <c r="I287" s="1" t="s">
        <v>302</v>
      </c>
      <c r="J287" s="1" t="s">
        <v>302</v>
      </c>
      <c r="K287" s="1" t="str">
        <f>IF($E287="","",VLOOKUP($E287,'所有线型(字典)'!$A$2:$H$161,7,FALSE))</f>
        <v/>
      </c>
      <c r="L287" s="1" t="str">
        <f>IF($E287="","",VLOOKUP($E287,'所有线型(字典)'!$A$2:$H$161,8,FALSE))</f>
        <v/>
      </c>
      <c r="M287" s="1" t="s">
        <v>302</v>
      </c>
      <c r="N287" s="1" t="s">
        <v>302</v>
      </c>
      <c r="O287" s="1" t="s">
        <v>302</v>
      </c>
      <c r="P287" s="1" t="s">
        <v>302</v>
      </c>
      <c r="Q287" s="1" t="s">
        <v>302</v>
      </c>
      <c r="R287" s="1" t="s">
        <v>302</v>
      </c>
      <c r="S287" s="1" t="s">
        <v>302</v>
      </c>
      <c r="T287" s="1" t="s">
        <v>302</v>
      </c>
      <c r="U287" s="1" t="s">
        <v>302</v>
      </c>
      <c r="V287" s="1" t="s">
        <v>302</v>
      </c>
      <c r="W287" s="1" t="s">
        <v>302</v>
      </c>
      <c r="X287" s="1" t="s">
        <v>302</v>
      </c>
      <c r="Y287" s="1" t="s">
        <v>302</v>
      </c>
      <c r="Z287" s="1" t="s">
        <v>302</v>
      </c>
      <c r="AA287" s="1" t="s">
        <v>302</v>
      </c>
      <c r="AB287" s="1"/>
      <c r="AC287" s="1"/>
    </row>
    <row r="288" spans="1:29" x14ac:dyDescent="0.15">
      <c r="A288" s="1" t="s">
        <v>302</v>
      </c>
      <c r="B288" s="1" t="s">
        <v>302</v>
      </c>
      <c r="C288" s="1" t="s">
        <v>302</v>
      </c>
      <c r="D288" s="1" t="s">
        <v>302</v>
      </c>
      <c r="E288" s="1" t="s">
        <v>302</v>
      </c>
      <c r="F288" s="1" t="s">
        <v>302</v>
      </c>
      <c r="G288" s="1" t="s">
        <v>302</v>
      </c>
      <c r="H288" s="1" t="s">
        <v>302</v>
      </c>
      <c r="I288" s="1" t="s">
        <v>302</v>
      </c>
      <c r="J288" s="1" t="s">
        <v>302</v>
      </c>
      <c r="K288" s="1" t="str">
        <f>IF($E288="","",VLOOKUP($E288,'所有线型(字典)'!$A$2:$H$161,7,FALSE))</f>
        <v/>
      </c>
      <c r="L288" s="1" t="str">
        <f>IF($E288="","",VLOOKUP($E288,'所有线型(字典)'!$A$2:$H$161,8,FALSE))</f>
        <v/>
      </c>
      <c r="M288" s="1" t="s">
        <v>302</v>
      </c>
      <c r="N288" s="1" t="s">
        <v>302</v>
      </c>
      <c r="O288" s="1" t="s">
        <v>302</v>
      </c>
      <c r="P288" s="1" t="s">
        <v>302</v>
      </c>
      <c r="Q288" s="1" t="s">
        <v>302</v>
      </c>
      <c r="R288" s="1" t="s">
        <v>302</v>
      </c>
      <c r="S288" s="1" t="s">
        <v>302</v>
      </c>
      <c r="T288" s="1" t="s">
        <v>302</v>
      </c>
      <c r="U288" s="1" t="s">
        <v>302</v>
      </c>
      <c r="V288" s="1" t="s">
        <v>302</v>
      </c>
      <c r="W288" s="1" t="s">
        <v>302</v>
      </c>
      <c r="X288" s="1" t="s">
        <v>302</v>
      </c>
      <c r="Y288" s="1" t="s">
        <v>302</v>
      </c>
      <c r="Z288" s="1" t="s">
        <v>302</v>
      </c>
      <c r="AA288" s="1" t="s">
        <v>302</v>
      </c>
      <c r="AB288" s="1"/>
      <c r="AC288" s="1"/>
    </row>
    <row r="289" spans="1:29" x14ac:dyDescent="0.15">
      <c r="A289" s="1" t="s">
        <v>302</v>
      </c>
      <c r="B289" s="1" t="s">
        <v>302</v>
      </c>
      <c r="C289" s="1" t="s">
        <v>302</v>
      </c>
      <c r="D289" s="1" t="s">
        <v>302</v>
      </c>
      <c r="E289" s="1" t="s">
        <v>302</v>
      </c>
      <c r="F289" s="1" t="s">
        <v>302</v>
      </c>
      <c r="G289" s="1" t="s">
        <v>302</v>
      </c>
      <c r="H289" s="1" t="s">
        <v>302</v>
      </c>
      <c r="I289" s="1" t="s">
        <v>302</v>
      </c>
      <c r="J289" s="1" t="s">
        <v>302</v>
      </c>
      <c r="K289" s="1" t="str">
        <f>IF($E289="","",VLOOKUP($E289,'所有线型(字典)'!$A$2:$H$161,7,FALSE))</f>
        <v/>
      </c>
      <c r="L289" s="1" t="str">
        <f>IF($E289="","",VLOOKUP($E289,'所有线型(字典)'!$A$2:$H$161,8,FALSE))</f>
        <v/>
      </c>
      <c r="M289" s="1" t="s">
        <v>302</v>
      </c>
      <c r="N289" s="1" t="s">
        <v>302</v>
      </c>
      <c r="O289" s="1" t="s">
        <v>302</v>
      </c>
      <c r="P289" s="1" t="s">
        <v>302</v>
      </c>
      <c r="Q289" s="1" t="s">
        <v>302</v>
      </c>
      <c r="R289" s="1" t="s">
        <v>302</v>
      </c>
      <c r="S289" s="1" t="s">
        <v>302</v>
      </c>
      <c r="T289" s="1" t="s">
        <v>302</v>
      </c>
      <c r="U289" s="1" t="s">
        <v>302</v>
      </c>
      <c r="V289" s="1" t="s">
        <v>302</v>
      </c>
      <c r="W289" s="1" t="s">
        <v>302</v>
      </c>
      <c r="X289" s="1" t="s">
        <v>302</v>
      </c>
      <c r="Y289" s="1" t="s">
        <v>302</v>
      </c>
      <c r="Z289" s="1" t="s">
        <v>302</v>
      </c>
      <c r="AA289" s="1" t="s">
        <v>302</v>
      </c>
      <c r="AB289" s="1"/>
      <c r="AC289" s="1"/>
    </row>
    <row r="290" spans="1:29" x14ac:dyDescent="0.15">
      <c r="A290" s="1" t="s">
        <v>302</v>
      </c>
      <c r="B290" s="1" t="s">
        <v>302</v>
      </c>
      <c r="C290" s="1" t="s">
        <v>302</v>
      </c>
      <c r="D290" s="1" t="s">
        <v>302</v>
      </c>
      <c r="E290" s="1" t="s">
        <v>302</v>
      </c>
      <c r="F290" s="1" t="s">
        <v>302</v>
      </c>
      <c r="G290" s="1" t="s">
        <v>302</v>
      </c>
      <c r="H290" s="1" t="s">
        <v>302</v>
      </c>
      <c r="I290" s="1" t="s">
        <v>302</v>
      </c>
      <c r="J290" s="1" t="s">
        <v>302</v>
      </c>
      <c r="K290" s="1" t="str">
        <f>IF($E290="","",VLOOKUP($E290,'所有线型(字典)'!$A$2:$H$161,7,FALSE))</f>
        <v/>
      </c>
      <c r="L290" s="1" t="str">
        <f>IF($E290="","",VLOOKUP($E290,'所有线型(字典)'!$A$2:$H$161,8,FALSE))</f>
        <v/>
      </c>
      <c r="M290" s="1" t="s">
        <v>302</v>
      </c>
      <c r="N290" s="1" t="s">
        <v>302</v>
      </c>
      <c r="O290" s="1" t="s">
        <v>302</v>
      </c>
      <c r="P290" s="1" t="s">
        <v>302</v>
      </c>
      <c r="Q290" s="1" t="s">
        <v>302</v>
      </c>
      <c r="R290" s="1" t="s">
        <v>302</v>
      </c>
      <c r="S290" s="1" t="s">
        <v>302</v>
      </c>
      <c r="T290" s="1" t="s">
        <v>302</v>
      </c>
      <c r="U290" s="1" t="s">
        <v>302</v>
      </c>
      <c r="V290" s="1" t="s">
        <v>302</v>
      </c>
      <c r="W290" s="1" t="s">
        <v>302</v>
      </c>
      <c r="X290" s="1" t="s">
        <v>302</v>
      </c>
      <c r="Y290" s="1" t="s">
        <v>302</v>
      </c>
      <c r="Z290" s="1" t="s">
        <v>302</v>
      </c>
      <c r="AA290" s="1" t="s">
        <v>302</v>
      </c>
      <c r="AB290" s="1"/>
      <c r="AC290" s="1"/>
    </row>
    <row r="291" spans="1:29" x14ac:dyDescent="0.15">
      <c r="A291" s="1" t="s">
        <v>302</v>
      </c>
      <c r="B291" s="1" t="s">
        <v>302</v>
      </c>
      <c r="C291" s="1" t="s">
        <v>302</v>
      </c>
      <c r="D291" s="1" t="s">
        <v>302</v>
      </c>
      <c r="E291" s="1" t="s">
        <v>302</v>
      </c>
      <c r="F291" s="1" t="s">
        <v>302</v>
      </c>
      <c r="G291" s="1" t="s">
        <v>302</v>
      </c>
      <c r="H291" s="1" t="s">
        <v>302</v>
      </c>
      <c r="I291" s="1" t="s">
        <v>302</v>
      </c>
      <c r="J291" s="1" t="s">
        <v>302</v>
      </c>
      <c r="K291" s="1" t="str">
        <f>IF($E291="","",VLOOKUP($E291,'所有线型(字典)'!$A$2:$H$161,7,FALSE))</f>
        <v/>
      </c>
      <c r="L291" s="1" t="str">
        <f>IF($E291="","",VLOOKUP($E291,'所有线型(字典)'!$A$2:$H$161,8,FALSE))</f>
        <v/>
      </c>
      <c r="M291" s="1" t="s">
        <v>302</v>
      </c>
      <c r="N291" s="1" t="s">
        <v>302</v>
      </c>
      <c r="O291" s="1" t="s">
        <v>302</v>
      </c>
      <c r="P291" s="1" t="s">
        <v>302</v>
      </c>
      <c r="Q291" s="1" t="s">
        <v>302</v>
      </c>
      <c r="R291" s="1" t="s">
        <v>302</v>
      </c>
      <c r="S291" s="1" t="s">
        <v>302</v>
      </c>
      <c r="T291" s="1" t="s">
        <v>302</v>
      </c>
      <c r="U291" s="1" t="s">
        <v>302</v>
      </c>
      <c r="V291" s="1" t="s">
        <v>302</v>
      </c>
      <c r="W291" s="1" t="s">
        <v>302</v>
      </c>
      <c r="X291" s="1" t="s">
        <v>302</v>
      </c>
      <c r="Y291" s="1" t="s">
        <v>302</v>
      </c>
      <c r="Z291" s="1" t="s">
        <v>302</v>
      </c>
      <c r="AA291" s="1" t="s">
        <v>302</v>
      </c>
      <c r="AB291" s="1"/>
      <c r="AC291" s="1"/>
    </row>
    <row r="292" spans="1:29" x14ac:dyDescent="0.15">
      <c r="A292" s="1" t="s">
        <v>302</v>
      </c>
      <c r="B292" s="1" t="s">
        <v>302</v>
      </c>
      <c r="C292" s="1" t="s">
        <v>302</v>
      </c>
      <c r="D292" s="1" t="s">
        <v>302</v>
      </c>
      <c r="E292" s="1" t="s">
        <v>302</v>
      </c>
      <c r="F292" s="1" t="s">
        <v>302</v>
      </c>
      <c r="G292" s="1" t="s">
        <v>302</v>
      </c>
      <c r="H292" s="1" t="s">
        <v>302</v>
      </c>
      <c r="I292" s="1" t="s">
        <v>302</v>
      </c>
      <c r="J292" s="1" t="s">
        <v>302</v>
      </c>
      <c r="K292" s="1" t="str">
        <f>IF($E292="","",VLOOKUP($E292,'所有线型(字典)'!$A$2:$H$161,7,FALSE))</f>
        <v/>
      </c>
      <c r="L292" s="1" t="str">
        <f>IF($E292="","",VLOOKUP($E292,'所有线型(字典)'!$A$2:$H$161,8,FALSE))</f>
        <v/>
      </c>
      <c r="M292" s="1" t="s">
        <v>302</v>
      </c>
      <c r="N292" s="1" t="s">
        <v>302</v>
      </c>
      <c r="O292" s="1" t="s">
        <v>302</v>
      </c>
      <c r="P292" s="1" t="s">
        <v>302</v>
      </c>
      <c r="Q292" s="1" t="s">
        <v>302</v>
      </c>
      <c r="R292" s="1" t="s">
        <v>302</v>
      </c>
      <c r="S292" s="1" t="s">
        <v>302</v>
      </c>
      <c r="T292" s="1" t="s">
        <v>302</v>
      </c>
      <c r="U292" s="1" t="s">
        <v>302</v>
      </c>
      <c r="V292" s="1" t="s">
        <v>302</v>
      </c>
      <c r="W292" s="1" t="s">
        <v>302</v>
      </c>
      <c r="X292" s="1" t="s">
        <v>302</v>
      </c>
      <c r="Y292" s="1" t="s">
        <v>302</v>
      </c>
      <c r="Z292" s="1" t="s">
        <v>302</v>
      </c>
      <c r="AA292" s="1" t="s">
        <v>302</v>
      </c>
      <c r="AB292" s="1"/>
      <c r="AC292" s="1"/>
    </row>
    <row r="293" spans="1:29" x14ac:dyDescent="0.15">
      <c r="A293" s="1" t="s">
        <v>302</v>
      </c>
      <c r="B293" s="1" t="s">
        <v>302</v>
      </c>
      <c r="C293" s="1" t="s">
        <v>302</v>
      </c>
      <c r="D293" s="1" t="s">
        <v>302</v>
      </c>
      <c r="E293" s="1" t="s">
        <v>302</v>
      </c>
      <c r="F293" s="1" t="s">
        <v>302</v>
      </c>
      <c r="G293" s="1" t="s">
        <v>302</v>
      </c>
      <c r="H293" s="1" t="s">
        <v>302</v>
      </c>
      <c r="I293" s="1" t="s">
        <v>302</v>
      </c>
      <c r="J293" s="1" t="s">
        <v>302</v>
      </c>
      <c r="K293" s="1" t="str">
        <f>IF($E293="","",VLOOKUP($E293,'所有线型(字典)'!$A$2:$H$161,7,FALSE))</f>
        <v/>
      </c>
      <c r="L293" s="1" t="str">
        <f>IF($E293="","",VLOOKUP($E293,'所有线型(字典)'!$A$2:$H$161,8,FALSE))</f>
        <v/>
      </c>
      <c r="M293" s="1" t="s">
        <v>302</v>
      </c>
      <c r="N293" s="1" t="s">
        <v>302</v>
      </c>
      <c r="O293" s="1" t="s">
        <v>302</v>
      </c>
      <c r="P293" s="1" t="s">
        <v>302</v>
      </c>
      <c r="Q293" s="1" t="s">
        <v>302</v>
      </c>
      <c r="R293" s="1" t="s">
        <v>302</v>
      </c>
      <c r="S293" s="1" t="s">
        <v>302</v>
      </c>
      <c r="T293" s="1" t="s">
        <v>302</v>
      </c>
      <c r="U293" s="1" t="s">
        <v>302</v>
      </c>
      <c r="V293" s="1" t="s">
        <v>302</v>
      </c>
      <c r="W293" s="1" t="s">
        <v>302</v>
      </c>
      <c r="X293" s="1" t="s">
        <v>302</v>
      </c>
      <c r="Y293" s="1" t="s">
        <v>302</v>
      </c>
      <c r="Z293" s="1" t="s">
        <v>302</v>
      </c>
      <c r="AA293" s="1" t="s">
        <v>302</v>
      </c>
      <c r="AB293" s="1"/>
      <c r="AC293" s="1"/>
    </row>
    <row r="294" spans="1:29" x14ac:dyDescent="0.15">
      <c r="A294" s="1" t="s">
        <v>302</v>
      </c>
      <c r="B294" s="1" t="s">
        <v>302</v>
      </c>
      <c r="C294" s="1" t="s">
        <v>302</v>
      </c>
      <c r="D294" s="1" t="s">
        <v>302</v>
      </c>
      <c r="E294" s="1" t="s">
        <v>302</v>
      </c>
      <c r="F294" s="1" t="s">
        <v>302</v>
      </c>
      <c r="G294" s="1" t="s">
        <v>302</v>
      </c>
      <c r="H294" s="1" t="s">
        <v>302</v>
      </c>
      <c r="I294" s="1" t="s">
        <v>302</v>
      </c>
      <c r="J294" s="1" t="s">
        <v>302</v>
      </c>
      <c r="K294" s="1" t="str">
        <f>IF($E294="","",VLOOKUP($E294,'所有线型(字典)'!$A$2:$H$161,7,FALSE))</f>
        <v/>
      </c>
      <c r="L294" s="1" t="str">
        <f>IF($E294="","",VLOOKUP($E294,'所有线型(字典)'!$A$2:$H$161,8,FALSE))</f>
        <v/>
      </c>
      <c r="M294" s="1" t="s">
        <v>302</v>
      </c>
      <c r="N294" s="1" t="s">
        <v>302</v>
      </c>
      <c r="O294" s="1" t="s">
        <v>302</v>
      </c>
      <c r="P294" s="1" t="s">
        <v>302</v>
      </c>
      <c r="Q294" s="1" t="s">
        <v>302</v>
      </c>
      <c r="R294" s="1" t="s">
        <v>302</v>
      </c>
      <c r="S294" s="1" t="s">
        <v>302</v>
      </c>
      <c r="T294" s="1" t="s">
        <v>302</v>
      </c>
      <c r="U294" s="1" t="s">
        <v>302</v>
      </c>
      <c r="V294" s="1" t="s">
        <v>302</v>
      </c>
      <c r="W294" s="1" t="s">
        <v>302</v>
      </c>
      <c r="X294" s="1" t="s">
        <v>302</v>
      </c>
      <c r="Y294" s="1" t="s">
        <v>302</v>
      </c>
      <c r="Z294" s="1" t="s">
        <v>302</v>
      </c>
      <c r="AA294" s="1" t="s">
        <v>302</v>
      </c>
      <c r="AB294" s="1"/>
      <c r="AC294" s="1"/>
    </row>
    <row r="295" spans="1:29" x14ac:dyDescent="0.15">
      <c r="A295" s="1" t="s">
        <v>302</v>
      </c>
      <c r="B295" s="1" t="s">
        <v>302</v>
      </c>
      <c r="C295" s="1" t="s">
        <v>302</v>
      </c>
      <c r="D295" s="1" t="s">
        <v>302</v>
      </c>
      <c r="E295" s="1" t="s">
        <v>302</v>
      </c>
      <c r="F295" s="1" t="s">
        <v>302</v>
      </c>
      <c r="G295" s="1" t="s">
        <v>302</v>
      </c>
      <c r="H295" s="1" t="s">
        <v>302</v>
      </c>
      <c r="I295" s="1" t="s">
        <v>302</v>
      </c>
      <c r="J295" s="1" t="s">
        <v>302</v>
      </c>
      <c r="K295" s="1" t="str">
        <f>IF($E295="","",VLOOKUP($E295,'所有线型(字典)'!$A$2:$H$161,7,FALSE))</f>
        <v/>
      </c>
      <c r="L295" s="1" t="str">
        <f>IF($E295="","",VLOOKUP($E295,'所有线型(字典)'!$A$2:$H$161,8,FALSE))</f>
        <v/>
      </c>
      <c r="M295" s="1" t="s">
        <v>302</v>
      </c>
      <c r="N295" s="1" t="s">
        <v>302</v>
      </c>
      <c r="O295" s="1" t="s">
        <v>302</v>
      </c>
      <c r="P295" s="1" t="s">
        <v>302</v>
      </c>
      <c r="Q295" s="1" t="s">
        <v>302</v>
      </c>
      <c r="R295" s="1" t="s">
        <v>302</v>
      </c>
      <c r="S295" s="1" t="s">
        <v>302</v>
      </c>
      <c r="T295" s="1" t="s">
        <v>302</v>
      </c>
      <c r="U295" s="1" t="s">
        <v>302</v>
      </c>
      <c r="V295" s="1" t="s">
        <v>302</v>
      </c>
      <c r="W295" s="1" t="s">
        <v>302</v>
      </c>
      <c r="X295" s="1" t="s">
        <v>302</v>
      </c>
      <c r="Y295" s="1" t="s">
        <v>302</v>
      </c>
      <c r="Z295" s="1" t="s">
        <v>302</v>
      </c>
      <c r="AA295" s="1" t="s">
        <v>302</v>
      </c>
      <c r="AB295" s="1"/>
      <c r="AC295" s="1"/>
    </row>
    <row r="296" spans="1:29" x14ac:dyDescent="0.15">
      <c r="A296" s="1" t="s">
        <v>302</v>
      </c>
      <c r="B296" s="1" t="s">
        <v>302</v>
      </c>
      <c r="C296" s="1" t="s">
        <v>302</v>
      </c>
      <c r="D296" s="1" t="s">
        <v>302</v>
      </c>
      <c r="E296" s="1" t="s">
        <v>302</v>
      </c>
      <c r="F296" s="1" t="s">
        <v>302</v>
      </c>
      <c r="G296" s="1" t="s">
        <v>302</v>
      </c>
      <c r="H296" s="1" t="s">
        <v>302</v>
      </c>
      <c r="I296" s="1" t="s">
        <v>302</v>
      </c>
      <c r="J296" s="1" t="s">
        <v>302</v>
      </c>
      <c r="K296" s="1" t="str">
        <f>IF($E296="","",VLOOKUP($E296,'所有线型(字典)'!$A$2:$H$161,7,FALSE))</f>
        <v/>
      </c>
      <c r="L296" s="1" t="str">
        <f>IF($E296="","",VLOOKUP($E296,'所有线型(字典)'!$A$2:$H$161,8,FALSE))</f>
        <v/>
      </c>
      <c r="M296" s="1" t="s">
        <v>302</v>
      </c>
      <c r="N296" s="1" t="s">
        <v>302</v>
      </c>
      <c r="O296" s="1" t="s">
        <v>302</v>
      </c>
      <c r="P296" s="1" t="s">
        <v>302</v>
      </c>
      <c r="Q296" s="1" t="s">
        <v>302</v>
      </c>
      <c r="R296" s="1" t="s">
        <v>302</v>
      </c>
      <c r="S296" s="1" t="s">
        <v>302</v>
      </c>
      <c r="T296" s="1" t="s">
        <v>302</v>
      </c>
      <c r="U296" s="1" t="s">
        <v>302</v>
      </c>
      <c r="V296" s="1" t="s">
        <v>302</v>
      </c>
      <c r="W296" s="1" t="s">
        <v>302</v>
      </c>
      <c r="X296" s="1" t="s">
        <v>302</v>
      </c>
      <c r="Y296" s="1" t="s">
        <v>302</v>
      </c>
      <c r="Z296" s="1" t="s">
        <v>302</v>
      </c>
      <c r="AA296" s="1" t="s">
        <v>302</v>
      </c>
      <c r="AB296" s="1"/>
      <c r="AC296" s="1"/>
    </row>
    <row r="297" spans="1:29" x14ac:dyDescent="0.15">
      <c r="A297" s="1" t="s">
        <v>302</v>
      </c>
      <c r="B297" s="1" t="s">
        <v>302</v>
      </c>
      <c r="C297" s="1" t="s">
        <v>302</v>
      </c>
      <c r="D297" s="1" t="s">
        <v>302</v>
      </c>
      <c r="E297" s="1" t="s">
        <v>302</v>
      </c>
      <c r="F297" s="1" t="s">
        <v>302</v>
      </c>
      <c r="G297" s="1" t="s">
        <v>302</v>
      </c>
      <c r="H297" s="1" t="s">
        <v>302</v>
      </c>
      <c r="I297" s="1" t="s">
        <v>302</v>
      </c>
      <c r="J297" s="1" t="s">
        <v>302</v>
      </c>
      <c r="K297" s="1" t="str">
        <f>IF($E297="","",VLOOKUP($E297,'所有线型(字典)'!$A$2:$H$161,7,FALSE))</f>
        <v/>
      </c>
      <c r="L297" s="1" t="str">
        <f>IF($E297="","",VLOOKUP($E297,'所有线型(字典)'!$A$2:$H$161,8,FALSE))</f>
        <v/>
      </c>
      <c r="M297" s="1" t="s">
        <v>302</v>
      </c>
      <c r="N297" s="1" t="s">
        <v>302</v>
      </c>
      <c r="O297" s="1" t="s">
        <v>302</v>
      </c>
      <c r="P297" s="1" t="s">
        <v>302</v>
      </c>
      <c r="Q297" s="1" t="s">
        <v>302</v>
      </c>
      <c r="R297" s="1" t="s">
        <v>302</v>
      </c>
      <c r="S297" s="1" t="s">
        <v>302</v>
      </c>
      <c r="T297" s="1" t="s">
        <v>302</v>
      </c>
      <c r="U297" s="1" t="s">
        <v>302</v>
      </c>
      <c r="V297" s="1" t="s">
        <v>302</v>
      </c>
      <c r="W297" s="1" t="s">
        <v>302</v>
      </c>
      <c r="X297" s="1" t="s">
        <v>302</v>
      </c>
      <c r="Y297" s="1" t="s">
        <v>302</v>
      </c>
      <c r="Z297" s="1" t="s">
        <v>302</v>
      </c>
      <c r="AA297" s="1" t="s">
        <v>302</v>
      </c>
      <c r="AB297" s="1"/>
      <c r="AC297" s="1"/>
    </row>
    <row r="298" spans="1:29" x14ac:dyDescent="0.15">
      <c r="A298" s="1" t="s">
        <v>302</v>
      </c>
      <c r="B298" s="1" t="s">
        <v>302</v>
      </c>
      <c r="C298" s="1" t="s">
        <v>302</v>
      </c>
      <c r="D298" s="1" t="s">
        <v>302</v>
      </c>
      <c r="E298" s="1" t="s">
        <v>302</v>
      </c>
      <c r="F298" s="1" t="s">
        <v>302</v>
      </c>
      <c r="G298" s="1" t="s">
        <v>302</v>
      </c>
      <c r="H298" s="1" t="s">
        <v>302</v>
      </c>
      <c r="I298" s="1" t="s">
        <v>302</v>
      </c>
      <c r="J298" s="1" t="s">
        <v>302</v>
      </c>
      <c r="K298" s="1" t="str">
        <f>IF($E298="","",VLOOKUP($E298,'所有线型(字典)'!$A$2:$H$161,7,FALSE))</f>
        <v/>
      </c>
      <c r="L298" s="1" t="str">
        <f>IF($E298="","",VLOOKUP($E298,'所有线型(字典)'!$A$2:$H$161,8,FALSE))</f>
        <v/>
      </c>
      <c r="M298" s="1" t="s">
        <v>302</v>
      </c>
      <c r="N298" s="1" t="s">
        <v>302</v>
      </c>
      <c r="O298" s="1" t="s">
        <v>302</v>
      </c>
      <c r="P298" s="1" t="s">
        <v>302</v>
      </c>
      <c r="Q298" s="1" t="s">
        <v>302</v>
      </c>
      <c r="R298" s="1" t="s">
        <v>302</v>
      </c>
      <c r="S298" s="1" t="s">
        <v>302</v>
      </c>
      <c r="T298" s="1" t="s">
        <v>302</v>
      </c>
      <c r="U298" s="1" t="s">
        <v>302</v>
      </c>
      <c r="V298" s="1" t="s">
        <v>302</v>
      </c>
      <c r="W298" s="1" t="s">
        <v>302</v>
      </c>
      <c r="X298" s="1" t="s">
        <v>302</v>
      </c>
      <c r="Y298" s="1" t="s">
        <v>302</v>
      </c>
      <c r="Z298" s="1" t="s">
        <v>302</v>
      </c>
      <c r="AA298" s="1" t="s">
        <v>302</v>
      </c>
      <c r="AB298" s="1"/>
      <c r="AC298" s="1"/>
    </row>
    <row r="299" spans="1:29" x14ac:dyDescent="0.15">
      <c r="A299" s="1" t="s">
        <v>302</v>
      </c>
      <c r="B299" s="1" t="s">
        <v>302</v>
      </c>
      <c r="C299" s="1" t="s">
        <v>302</v>
      </c>
      <c r="D299" s="1" t="s">
        <v>302</v>
      </c>
      <c r="E299" s="1" t="s">
        <v>302</v>
      </c>
      <c r="F299" s="1" t="s">
        <v>302</v>
      </c>
      <c r="G299" s="1" t="s">
        <v>302</v>
      </c>
      <c r="H299" s="1" t="s">
        <v>302</v>
      </c>
      <c r="I299" s="1" t="s">
        <v>302</v>
      </c>
      <c r="J299" s="1" t="s">
        <v>302</v>
      </c>
      <c r="K299" s="1" t="str">
        <f>IF($E299="","",VLOOKUP($E299,'所有线型(字典)'!$A$2:$H$161,7,FALSE))</f>
        <v/>
      </c>
      <c r="L299" s="1" t="str">
        <f>IF($E299="","",VLOOKUP($E299,'所有线型(字典)'!$A$2:$H$161,8,FALSE))</f>
        <v/>
      </c>
      <c r="M299" s="1" t="s">
        <v>302</v>
      </c>
      <c r="N299" s="1" t="s">
        <v>302</v>
      </c>
      <c r="O299" s="1" t="s">
        <v>302</v>
      </c>
      <c r="P299" s="1" t="s">
        <v>302</v>
      </c>
      <c r="Q299" s="1" t="s">
        <v>302</v>
      </c>
      <c r="R299" s="1" t="s">
        <v>302</v>
      </c>
      <c r="S299" s="1" t="s">
        <v>302</v>
      </c>
      <c r="T299" s="1" t="s">
        <v>302</v>
      </c>
      <c r="U299" s="1" t="s">
        <v>302</v>
      </c>
      <c r="V299" s="1" t="s">
        <v>302</v>
      </c>
      <c r="W299" s="1" t="s">
        <v>302</v>
      </c>
      <c r="X299" s="1" t="s">
        <v>302</v>
      </c>
      <c r="Y299" s="1" t="s">
        <v>302</v>
      </c>
      <c r="Z299" s="1" t="s">
        <v>302</v>
      </c>
      <c r="AA299" s="1" t="s">
        <v>302</v>
      </c>
      <c r="AB299" s="1"/>
      <c r="AC299" s="1"/>
    </row>
    <row r="300" spans="1:29" x14ac:dyDescent="0.15">
      <c r="A300" s="1" t="s">
        <v>302</v>
      </c>
      <c r="B300" s="1" t="s">
        <v>302</v>
      </c>
      <c r="C300" s="1" t="s">
        <v>302</v>
      </c>
      <c r="D300" s="1" t="s">
        <v>302</v>
      </c>
      <c r="E300" s="1" t="s">
        <v>302</v>
      </c>
      <c r="F300" s="1" t="s">
        <v>302</v>
      </c>
      <c r="G300" s="1" t="s">
        <v>302</v>
      </c>
      <c r="H300" s="1" t="s">
        <v>302</v>
      </c>
      <c r="I300" s="1" t="s">
        <v>302</v>
      </c>
      <c r="J300" s="1" t="s">
        <v>302</v>
      </c>
      <c r="K300" s="1" t="str">
        <f>IF($E300="","",VLOOKUP($E300,'所有线型(字典)'!$A$2:$H$161,7,FALSE))</f>
        <v/>
      </c>
      <c r="L300" s="1" t="str">
        <f>IF($E300="","",VLOOKUP($E300,'所有线型(字典)'!$A$2:$H$161,8,FALSE))</f>
        <v/>
      </c>
      <c r="M300" s="1" t="s">
        <v>302</v>
      </c>
      <c r="N300" s="1" t="s">
        <v>302</v>
      </c>
      <c r="O300" s="1" t="s">
        <v>302</v>
      </c>
      <c r="P300" s="1" t="s">
        <v>302</v>
      </c>
      <c r="Q300" s="1" t="s">
        <v>302</v>
      </c>
      <c r="R300" s="1" t="s">
        <v>302</v>
      </c>
      <c r="S300" s="1" t="s">
        <v>302</v>
      </c>
      <c r="T300" s="1" t="s">
        <v>302</v>
      </c>
      <c r="U300" s="1" t="s">
        <v>302</v>
      </c>
      <c r="V300" s="1" t="s">
        <v>302</v>
      </c>
      <c r="W300" s="1" t="s">
        <v>302</v>
      </c>
      <c r="X300" s="1" t="s">
        <v>302</v>
      </c>
      <c r="Y300" s="1" t="s">
        <v>302</v>
      </c>
      <c r="Z300" s="1" t="s">
        <v>302</v>
      </c>
      <c r="AA300" s="1" t="s">
        <v>302</v>
      </c>
      <c r="AB300" s="1"/>
      <c r="AC300" s="1"/>
    </row>
    <row r="301" spans="1:29" x14ac:dyDescent="0.15">
      <c r="A301" s="1" t="s">
        <v>302</v>
      </c>
      <c r="B301" s="1" t="s">
        <v>302</v>
      </c>
      <c r="C301" s="1" t="s">
        <v>302</v>
      </c>
      <c r="D301" s="1" t="s">
        <v>302</v>
      </c>
      <c r="E301" s="1" t="s">
        <v>302</v>
      </c>
      <c r="F301" s="1" t="s">
        <v>302</v>
      </c>
      <c r="G301" s="1" t="s">
        <v>302</v>
      </c>
      <c r="H301" s="1" t="s">
        <v>302</v>
      </c>
      <c r="I301" s="1" t="s">
        <v>302</v>
      </c>
      <c r="J301" s="1" t="s">
        <v>302</v>
      </c>
      <c r="K301" s="1" t="str">
        <f>IF($E301="","",VLOOKUP($E301,'所有线型(字典)'!$A$2:$H$161,7,FALSE))</f>
        <v/>
      </c>
      <c r="L301" s="1" t="str">
        <f>IF($E301="","",VLOOKUP($E301,'所有线型(字典)'!$A$2:$H$161,8,FALSE))</f>
        <v/>
      </c>
      <c r="M301" s="1" t="s">
        <v>302</v>
      </c>
      <c r="N301" s="1" t="s">
        <v>302</v>
      </c>
      <c r="O301" s="1" t="s">
        <v>302</v>
      </c>
      <c r="P301" s="1" t="s">
        <v>302</v>
      </c>
      <c r="Q301" s="1" t="s">
        <v>302</v>
      </c>
      <c r="R301" s="1" t="s">
        <v>302</v>
      </c>
      <c r="S301" s="1" t="s">
        <v>302</v>
      </c>
      <c r="T301" s="1" t="s">
        <v>302</v>
      </c>
      <c r="U301" s="1" t="s">
        <v>302</v>
      </c>
      <c r="V301" s="1" t="s">
        <v>302</v>
      </c>
      <c r="W301" s="1" t="s">
        <v>302</v>
      </c>
      <c r="X301" s="1" t="s">
        <v>302</v>
      </c>
      <c r="Y301" s="1" t="s">
        <v>302</v>
      </c>
      <c r="Z301" s="1" t="s">
        <v>302</v>
      </c>
      <c r="AA301" s="1" t="s">
        <v>302</v>
      </c>
      <c r="AB301" s="1"/>
      <c r="AC301" s="1"/>
    </row>
    <row r="302" spans="1:29" x14ac:dyDescent="0.15">
      <c r="A302" s="1" t="s">
        <v>302</v>
      </c>
      <c r="B302" s="1" t="s">
        <v>302</v>
      </c>
      <c r="C302" s="1" t="s">
        <v>302</v>
      </c>
      <c r="D302" s="1" t="s">
        <v>302</v>
      </c>
      <c r="E302" s="1" t="s">
        <v>302</v>
      </c>
      <c r="F302" s="1" t="s">
        <v>302</v>
      </c>
      <c r="G302" s="1" t="s">
        <v>302</v>
      </c>
      <c r="H302" s="1" t="s">
        <v>302</v>
      </c>
      <c r="I302" s="1" t="s">
        <v>302</v>
      </c>
      <c r="J302" s="1" t="s">
        <v>302</v>
      </c>
      <c r="K302" s="1" t="str">
        <f>IF($E302="","",VLOOKUP($E302,'所有线型(字典)'!$A$2:$H$161,7,FALSE))</f>
        <v/>
      </c>
      <c r="L302" s="1" t="str">
        <f>IF($E302="","",VLOOKUP($E302,'所有线型(字典)'!$A$2:$H$161,8,FALSE))</f>
        <v/>
      </c>
      <c r="M302" s="1" t="s">
        <v>302</v>
      </c>
      <c r="N302" s="1" t="s">
        <v>302</v>
      </c>
      <c r="O302" s="1" t="s">
        <v>302</v>
      </c>
      <c r="P302" s="1" t="s">
        <v>302</v>
      </c>
      <c r="Q302" s="1" t="s">
        <v>302</v>
      </c>
      <c r="R302" s="1" t="s">
        <v>302</v>
      </c>
      <c r="S302" s="1" t="s">
        <v>302</v>
      </c>
      <c r="T302" s="1" t="s">
        <v>302</v>
      </c>
      <c r="U302" s="1" t="s">
        <v>302</v>
      </c>
      <c r="V302" s="1" t="s">
        <v>302</v>
      </c>
      <c r="W302" s="1" t="s">
        <v>302</v>
      </c>
      <c r="X302" s="1" t="s">
        <v>302</v>
      </c>
      <c r="Y302" s="1" t="s">
        <v>302</v>
      </c>
      <c r="Z302" s="1" t="s">
        <v>302</v>
      </c>
      <c r="AA302" s="1" t="s">
        <v>302</v>
      </c>
      <c r="AB302" s="1"/>
      <c r="AC302" s="1"/>
    </row>
    <row r="303" spans="1:29" x14ac:dyDescent="0.15">
      <c r="A303" s="1" t="s">
        <v>302</v>
      </c>
      <c r="B303" s="1" t="s">
        <v>302</v>
      </c>
      <c r="C303" s="1" t="s">
        <v>302</v>
      </c>
      <c r="D303" s="1" t="s">
        <v>302</v>
      </c>
      <c r="E303" s="1" t="s">
        <v>302</v>
      </c>
      <c r="F303" s="1" t="s">
        <v>302</v>
      </c>
      <c r="G303" s="1" t="s">
        <v>302</v>
      </c>
      <c r="H303" s="1" t="s">
        <v>302</v>
      </c>
      <c r="I303" s="1" t="s">
        <v>302</v>
      </c>
      <c r="J303" s="1" t="s">
        <v>302</v>
      </c>
      <c r="K303" s="1" t="str">
        <f>IF($E303="","",VLOOKUP($E303,'所有线型(字典)'!$A$2:$H$161,7,FALSE))</f>
        <v/>
      </c>
      <c r="L303" s="1" t="str">
        <f>IF($E303="","",VLOOKUP($E303,'所有线型(字典)'!$A$2:$H$161,8,FALSE))</f>
        <v/>
      </c>
      <c r="M303" s="1" t="s">
        <v>302</v>
      </c>
      <c r="N303" s="1" t="s">
        <v>302</v>
      </c>
      <c r="O303" s="1" t="s">
        <v>302</v>
      </c>
      <c r="P303" s="1" t="s">
        <v>302</v>
      </c>
      <c r="Q303" s="1" t="s">
        <v>302</v>
      </c>
      <c r="R303" s="1" t="s">
        <v>302</v>
      </c>
      <c r="S303" s="1" t="s">
        <v>302</v>
      </c>
      <c r="T303" s="1" t="s">
        <v>302</v>
      </c>
      <c r="U303" s="1" t="s">
        <v>302</v>
      </c>
      <c r="V303" s="1" t="s">
        <v>302</v>
      </c>
      <c r="W303" s="1" t="s">
        <v>302</v>
      </c>
      <c r="X303" s="1" t="s">
        <v>302</v>
      </c>
      <c r="Y303" s="1" t="s">
        <v>302</v>
      </c>
      <c r="Z303" s="1" t="s">
        <v>302</v>
      </c>
      <c r="AA303" s="1" t="s">
        <v>302</v>
      </c>
      <c r="AB303" s="1"/>
      <c r="AC303" s="1"/>
    </row>
    <row r="304" spans="1:29" x14ac:dyDescent="0.15">
      <c r="A304" s="1" t="s">
        <v>302</v>
      </c>
      <c r="B304" s="1" t="s">
        <v>302</v>
      </c>
      <c r="C304" s="1" t="s">
        <v>302</v>
      </c>
      <c r="D304" s="1" t="s">
        <v>302</v>
      </c>
      <c r="E304" s="1" t="s">
        <v>302</v>
      </c>
      <c r="F304" s="1" t="s">
        <v>302</v>
      </c>
      <c r="G304" s="1" t="s">
        <v>302</v>
      </c>
      <c r="H304" s="1" t="s">
        <v>302</v>
      </c>
      <c r="I304" s="1" t="s">
        <v>302</v>
      </c>
      <c r="J304" s="1" t="s">
        <v>302</v>
      </c>
      <c r="K304" s="1" t="str">
        <f>IF($E304="","",VLOOKUP($E304,'所有线型(字典)'!$A$2:$H$161,7,FALSE))</f>
        <v/>
      </c>
      <c r="L304" s="1" t="str">
        <f>IF($E304="","",VLOOKUP($E304,'所有线型(字典)'!$A$2:$H$161,8,FALSE))</f>
        <v/>
      </c>
      <c r="M304" s="1" t="s">
        <v>302</v>
      </c>
      <c r="N304" s="1" t="s">
        <v>302</v>
      </c>
      <c r="O304" s="1" t="s">
        <v>302</v>
      </c>
      <c r="P304" s="1" t="s">
        <v>302</v>
      </c>
      <c r="Q304" s="1" t="s">
        <v>302</v>
      </c>
      <c r="R304" s="1" t="s">
        <v>302</v>
      </c>
      <c r="S304" s="1" t="s">
        <v>302</v>
      </c>
      <c r="T304" s="1" t="s">
        <v>302</v>
      </c>
      <c r="U304" s="1" t="s">
        <v>302</v>
      </c>
      <c r="V304" s="1" t="s">
        <v>302</v>
      </c>
      <c r="W304" s="1" t="s">
        <v>302</v>
      </c>
      <c r="X304" s="1" t="s">
        <v>302</v>
      </c>
      <c r="Y304" s="1" t="s">
        <v>302</v>
      </c>
      <c r="Z304" s="1" t="s">
        <v>302</v>
      </c>
      <c r="AA304" s="1" t="s">
        <v>302</v>
      </c>
      <c r="AB304" s="1"/>
      <c r="AC304" s="1"/>
    </row>
    <row r="305" spans="1:29" x14ac:dyDescent="0.15">
      <c r="A305" s="1" t="s">
        <v>302</v>
      </c>
      <c r="B305" s="1" t="s">
        <v>302</v>
      </c>
      <c r="C305" s="1" t="s">
        <v>302</v>
      </c>
      <c r="D305" s="1" t="s">
        <v>302</v>
      </c>
      <c r="E305" s="1" t="s">
        <v>302</v>
      </c>
      <c r="F305" s="1" t="s">
        <v>302</v>
      </c>
      <c r="G305" s="1" t="s">
        <v>302</v>
      </c>
      <c r="H305" s="1" t="s">
        <v>302</v>
      </c>
      <c r="I305" s="1" t="s">
        <v>302</v>
      </c>
      <c r="J305" s="1" t="s">
        <v>302</v>
      </c>
      <c r="K305" s="1" t="str">
        <f>IF($E305="","",VLOOKUP($E305,'所有线型(字典)'!$A$2:$H$161,7,FALSE))</f>
        <v/>
      </c>
      <c r="L305" s="1" t="str">
        <f>IF($E305="","",VLOOKUP($E305,'所有线型(字典)'!$A$2:$H$161,8,FALSE))</f>
        <v/>
      </c>
      <c r="M305" s="1" t="s">
        <v>302</v>
      </c>
      <c r="N305" s="1" t="s">
        <v>302</v>
      </c>
      <c r="O305" s="1" t="s">
        <v>302</v>
      </c>
      <c r="P305" s="1" t="s">
        <v>302</v>
      </c>
      <c r="Q305" s="1" t="s">
        <v>302</v>
      </c>
      <c r="R305" s="1" t="s">
        <v>302</v>
      </c>
      <c r="S305" s="1" t="s">
        <v>302</v>
      </c>
      <c r="T305" s="1" t="s">
        <v>302</v>
      </c>
      <c r="U305" s="1" t="s">
        <v>302</v>
      </c>
      <c r="V305" s="1" t="s">
        <v>302</v>
      </c>
      <c r="W305" s="1" t="s">
        <v>302</v>
      </c>
      <c r="X305" s="1" t="s">
        <v>302</v>
      </c>
      <c r="Y305" s="1" t="s">
        <v>302</v>
      </c>
      <c r="Z305" s="1" t="s">
        <v>302</v>
      </c>
      <c r="AA305" s="1" t="s">
        <v>302</v>
      </c>
      <c r="AB305" s="1"/>
      <c r="AC305" s="1"/>
    </row>
    <row r="306" spans="1:29" x14ac:dyDescent="0.15">
      <c r="A306" s="1" t="s">
        <v>302</v>
      </c>
      <c r="B306" s="1" t="s">
        <v>302</v>
      </c>
      <c r="C306" s="1" t="s">
        <v>302</v>
      </c>
      <c r="D306" s="1" t="s">
        <v>302</v>
      </c>
      <c r="E306" s="1" t="s">
        <v>302</v>
      </c>
      <c r="F306" s="1" t="s">
        <v>302</v>
      </c>
      <c r="G306" s="1" t="s">
        <v>302</v>
      </c>
      <c r="H306" s="1" t="s">
        <v>302</v>
      </c>
      <c r="I306" s="1" t="s">
        <v>302</v>
      </c>
      <c r="J306" s="1" t="s">
        <v>302</v>
      </c>
      <c r="K306" s="1" t="str">
        <f>IF($E306="","",VLOOKUP($E306,'所有线型(字典)'!$A$2:$H$161,7,FALSE))</f>
        <v/>
      </c>
      <c r="L306" s="1" t="str">
        <f>IF($E306="","",VLOOKUP($E306,'所有线型(字典)'!$A$2:$H$161,8,FALSE))</f>
        <v/>
      </c>
      <c r="M306" s="1" t="s">
        <v>302</v>
      </c>
      <c r="N306" s="1" t="s">
        <v>302</v>
      </c>
      <c r="O306" s="1" t="s">
        <v>302</v>
      </c>
      <c r="P306" s="1" t="s">
        <v>302</v>
      </c>
      <c r="Q306" s="1" t="s">
        <v>302</v>
      </c>
      <c r="R306" s="1" t="s">
        <v>302</v>
      </c>
      <c r="S306" s="1" t="s">
        <v>302</v>
      </c>
      <c r="T306" s="1" t="s">
        <v>302</v>
      </c>
      <c r="U306" s="1" t="s">
        <v>302</v>
      </c>
      <c r="V306" s="1" t="s">
        <v>302</v>
      </c>
      <c r="W306" s="1" t="s">
        <v>302</v>
      </c>
      <c r="X306" s="1" t="s">
        <v>302</v>
      </c>
      <c r="Y306" s="1" t="s">
        <v>302</v>
      </c>
      <c r="Z306" s="1" t="s">
        <v>302</v>
      </c>
      <c r="AA306" s="1" t="s">
        <v>302</v>
      </c>
      <c r="AB306" s="1"/>
      <c r="AC306" s="1"/>
    </row>
    <row r="307" spans="1:29" x14ac:dyDescent="0.15">
      <c r="A307" s="1" t="s">
        <v>302</v>
      </c>
      <c r="B307" s="1" t="s">
        <v>302</v>
      </c>
      <c r="C307" s="1" t="s">
        <v>302</v>
      </c>
      <c r="D307" s="1" t="s">
        <v>302</v>
      </c>
      <c r="E307" s="1" t="s">
        <v>302</v>
      </c>
      <c r="F307" s="1" t="s">
        <v>302</v>
      </c>
      <c r="G307" s="1" t="s">
        <v>302</v>
      </c>
      <c r="H307" s="1" t="s">
        <v>302</v>
      </c>
      <c r="I307" s="1" t="s">
        <v>302</v>
      </c>
      <c r="J307" s="1" t="s">
        <v>302</v>
      </c>
      <c r="K307" s="1" t="str">
        <f>IF($E307="","",VLOOKUP($E307,'所有线型(字典)'!$A$2:$H$161,7,FALSE))</f>
        <v/>
      </c>
      <c r="L307" s="1" t="str">
        <f>IF($E307="","",VLOOKUP($E307,'所有线型(字典)'!$A$2:$H$161,8,FALSE))</f>
        <v/>
      </c>
      <c r="M307" s="1" t="s">
        <v>302</v>
      </c>
      <c r="N307" s="1" t="s">
        <v>302</v>
      </c>
      <c r="O307" s="1" t="s">
        <v>302</v>
      </c>
      <c r="P307" s="1" t="s">
        <v>302</v>
      </c>
      <c r="Q307" s="1" t="s">
        <v>302</v>
      </c>
      <c r="R307" s="1" t="s">
        <v>302</v>
      </c>
      <c r="S307" s="1" t="s">
        <v>302</v>
      </c>
      <c r="T307" s="1" t="s">
        <v>302</v>
      </c>
      <c r="U307" s="1" t="s">
        <v>302</v>
      </c>
      <c r="V307" s="1" t="s">
        <v>302</v>
      </c>
      <c r="W307" s="1" t="s">
        <v>302</v>
      </c>
      <c r="X307" s="1" t="s">
        <v>302</v>
      </c>
      <c r="Y307" s="1" t="s">
        <v>302</v>
      </c>
      <c r="Z307" s="1" t="s">
        <v>302</v>
      </c>
      <c r="AA307" s="1" t="s">
        <v>302</v>
      </c>
      <c r="AB307" s="1"/>
      <c r="AC307" s="1"/>
    </row>
    <row r="308" spans="1:29" x14ac:dyDescent="0.15">
      <c r="A308" s="1" t="s">
        <v>302</v>
      </c>
      <c r="B308" s="1" t="s">
        <v>302</v>
      </c>
      <c r="C308" s="1" t="s">
        <v>302</v>
      </c>
      <c r="D308" s="1" t="s">
        <v>302</v>
      </c>
      <c r="E308" s="1" t="s">
        <v>302</v>
      </c>
      <c r="F308" s="1" t="s">
        <v>302</v>
      </c>
      <c r="G308" s="1" t="s">
        <v>302</v>
      </c>
      <c r="H308" s="1" t="s">
        <v>302</v>
      </c>
      <c r="I308" s="1" t="s">
        <v>302</v>
      </c>
      <c r="J308" s="1" t="s">
        <v>302</v>
      </c>
      <c r="K308" s="1" t="str">
        <f>IF($E308="","",VLOOKUP($E308,'所有线型(字典)'!$A$2:$H$161,7,FALSE))</f>
        <v/>
      </c>
      <c r="L308" s="1" t="str">
        <f>IF($E308="","",VLOOKUP($E308,'所有线型(字典)'!$A$2:$H$161,8,FALSE))</f>
        <v/>
      </c>
      <c r="M308" s="1" t="s">
        <v>302</v>
      </c>
      <c r="N308" s="1" t="s">
        <v>302</v>
      </c>
      <c r="O308" s="1" t="s">
        <v>302</v>
      </c>
      <c r="P308" s="1" t="s">
        <v>302</v>
      </c>
      <c r="Q308" s="1" t="s">
        <v>302</v>
      </c>
      <c r="R308" s="1" t="s">
        <v>302</v>
      </c>
      <c r="S308" s="1" t="s">
        <v>302</v>
      </c>
      <c r="T308" s="1" t="s">
        <v>302</v>
      </c>
      <c r="U308" s="1" t="s">
        <v>302</v>
      </c>
      <c r="V308" s="1" t="s">
        <v>302</v>
      </c>
      <c r="W308" s="1" t="s">
        <v>302</v>
      </c>
      <c r="X308" s="1" t="s">
        <v>302</v>
      </c>
      <c r="Y308" s="1" t="s">
        <v>302</v>
      </c>
      <c r="Z308" s="1" t="s">
        <v>302</v>
      </c>
      <c r="AA308" s="1" t="s">
        <v>302</v>
      </c>
      <c r="AB308" s="1"/>
      <c r="AC308" s="1"/>
    </row>
    <row r="309" spans="1:29" x14ac:dyDescent="0.15">
      <c r="A309" s="1" t="s">
        <v>302</v>
      </c>
      <c r="B309" s="1" t="s">
        <v>302</v>
      </c>
      <c r="C309" s="1" t="s">
        <v>302</v>
      </c>
      <c r="D309" s="1" t="s">
        <v>302</v>
      </c>
      <c r="E309" s="1" t="s">
        <v>302</v>
      </c>
      <c r="F309" s="1" t="s">
        <v>302</v>
      </c>
      <c r="G309" s="1" t="s">
        <v>302</v>
      </c>
      <c r="H309" s="1" t="s">
        <v>302</v>
      </c>
      <c r="I309" s="1" t="s">
        <v>302</v>
      </c>
      <c r="J309" s="1" t="s">
        <v>302</v>
      </c>
      <c r="K309" s="1" t="str">
        <f>IF($E309="","",VLOOKUP($E309,'所有线型(字典)'!$A$2:$H$161,7,FALSE))</f>
        <v/>
      </c>
      <c r="L309" s="1" t="str">
        <f>IF($E309="","",VLOOKUP($E309,'所有线型(字典)'!$A$2:$H$161,8,FALSE))</f>
        <v/>
      </c>
      <c r="M309" s="1" t="s">
        <v>302</v>
      </c>
      <c r="N309" s="1" t="s">
        <v>302</v>
      </c>
      <c r="O309" s="1" t="s">
        <v>302</v>
      </c>
      <c r="P309" s="1" t="s">
        <v>302</v>
      </c>
      <c r="Q309" s="1" t="s">
        <v>302</v>
      </c>
      <c r="R309" s="1" t="s">
        <v>302</v>
      </c>
      <c r="S309" s="1" t="s">
        <v>302</v>
      </c>
      <c r="T309" s="1" t="s">
        <v>302</v>
      </c>
      <c r="U309" s="1" t="s">
        <v>302</v>
      </c>
      <c r="V309" s="1" t="s">
        <v>302</v>
      </c>
      <c r="W309" s="1" t="s">
        <v>302</v>
      </c>
      <c r="X309" s="1" t="s">
        <v>302</v>
      </c>
      <c r="Y309" s="1" t="s">
        <v>302</v>
      </c>
      <c r="Z309" s="1" t="s">
        <v>302</v>
      </c>
      <c r="AA309" s="1" t="s">
        <v>302</v>
      </c>
      <c r="AB309" s="1"/>
      <c r="AC309" s="1"/>
    </row>
    <row r="310" spans="1:29" x14ac:dyDescent="0.15">
      <c r="A310" s="1" t="s">
        <v>302</v>
      </c>
      <c r="B310" s="1" t="s">
        <v>302</v>
      </c>
      <c r="C310" s="1" t="s">
        <v>302</v>
      </c>
      <c r="D310" s="1" t="s">
        <v>302</v>
      </c>
      <c r="E310" s="1" t="s">
        <v>302</v>
      </c>
      <c r="F310" s="1" t="s">
        <v>302</v>
      </c>
      <c r="G310" s="1" t="s">
        <v>302</v>
      </c>
      <c r="H310" s="1" t="s">
        <v>302</v>
      </c>
      <c r="I310" s="1" t="s">
        <v>302</v>
      </c>
      <c r="J310" s="1" t="s">
        <v>302</v>
      </c>
      <c r="K310" s="1" t="str">
        <f>IF($E310="","",VLOOKUP($E310,'所有线型(字典)'!$A$2:$H$161,7,FALSE))</f>
        <v/>
      </c>
      <c r="L310" s="1" t="str">
        <f>IF($E310="","",VLOOKUP($E310,'所有线型(字典)'!$A$2:$H$161,8,FALSE))</f>
        <v/>
      </c>
      <c r="M310" s="1" t="s">
        <v>302</v>
      </c>
      <c r="N310" s="1" t="s">
        <v>302</v>
      </c>
      <c r="O310" s="1" t="s">
        <v>302</v>
      </c>
      <c r="P310" s="1" t="s">
        <v>302</v>
      </c>
      <c r="Q310" s="1" t="s">
        <v>302</v>
      </c>
      <c r="R310" s="1" t="s">
        <v>302</v>
      </c>
      <c r="S310" s="1" t="s">
        <v>302</v>
      </c>
      <c r="T310" s="1" t="s">
        <v>302</v>
      </c>
      <c r="U310" s="1" t="s">
        <v>302</v>
      </c>
      <c r="V310" s="1" t="s">
        <v>302</v>
      </c>
      <c r="W310" s="1" t="s">
        <v>302</v>
      </c>
      <c r="X310" s="1" t="s">
        <v>302</v>
      </c>
      <c r="Y310" s="1" t="s">
        <v>302</v>
      </c>
      <c r="Z310" s="1" t="s">
        <v>302</v>
      </c>
      <c r="AA310" s="1" t="s">
        <v>302</v>
      </c>
      <c r="AB310" s="1"/>
      <c r="AC310" s="1"/>
    </row>
    <row r="311" spans="1:29" x14ac:dyDescent="0.15">
      <c r="A311" s="1" t="s">
        <v>302</v>
      </c>
      <c r="B311" s="1" t="s">
        <v>302</v>
      </c>
      <c r="C311" s="1" t="s">
        <v>302</v>
      </c>
      <c r="D311" s="1" t="s">
        <v>302</v>
      </c>
      <c r="E311" s="1" t="s">
        <v>302</v>
      </c>
      <c r="F311" s="1" t="s">
        <v>302</v>
      </c>
      <c r="G311" s="1" t="s">
        <v>302</v>
      </c>
      <c r="H311" s="1" t="s">
        <v>302</v>
      </c>
      <c r="I311" s="1" t="s">
        <v>302</v>
      </c>
      <c r="J311" s="1" t="s">
        <v>302</v>
      </c>
      <c r="K311" s="1" t="str">
        <f>IF($E311="","",VLOOKUP($E311,'所有线型(字典)'!$A$2:$H$161,7,FALSE))</f>
        <v/>
      </c>
      <c r="L311" s="1" t="str">
        <f>IF($E311="","",VLOOKUP($E311,'所有线型(字典)'!$A$2:$H$161,8,FALSE))</f>
        <v/>
      </c>
      <c r="M311" s="1" t="s">
        <v>302</v>
      </c>
      <c r="N311" s="1" t="s">
        <v>302</v>
      </c>
      <c r="O311" s="1" t="s">
        <v>302</v>
      </c>
      <c r="P311" s="1" t="s">
        <v>302</v>
      </c>
      <c r="Q311" s="1" t="s">
        <v>302</v>
      </c>
      <c r="R311" s="1" t="s">
        <v>302</v>
      </c>
      <c r="S311" s="1" t="s">
        <v>302</v>
      </c>
      <c r="T311" s="1" t="s">
        <v>302</v>
      </c>
      <c r="U311" s="1" t="s">
        <v>302</v>
      </c>
      <c r="V311" s="1" t="s">
        <v>302</v>
      </c>
      <c r="W311" s="1" t="s">
        <v>302</v>
      </c>
      <c r="X311" s="1" t="s">
        <v>302</v>
      </c>
      <c r="Y311" s="1" t="s">
        <v>302</v>
      </c>
      <c r="Z311" s="1" t="s">
        <v>302</v>
      </c>
      <c r="AA311" s="1" t="s">
        <v>302</v>
      </c>
      <c r="AB311" s="1"/>
      <c r="AC311" s="1"/>
    </row>
    <row r="312" spans="1:29" x14ac:dyDescent="0.15">
      <c r="A312" s="1" t="s">
        <v>302</v>
      </c>
      <c r="B312" s="1" t="s">
        <v>302</v>
      </c>
      <c r="C312" s="1" t="s">
        <v>302</v>
      </c>
      <c r="D312" s="1" t="s">
        <v>302</v>
      </c>
      <c r="E312" s="1" t="s">
        <v>302</v>
      </c>
      <c r="F312" s="1" t="s">
        <v>302</v>
      </c>
      <c r="G312" s="1" t="s">
        <v>302</v>
      </c>
      <c r="H312" s="1" t="s">
        <v>302</v>
      </c>
      <c r="I312" s="1" t="s">
        <v>302</v>
      </c>
      <c r="J312" s="1" t="s">
        <v>302</v>
      </c>
      <c r="K312" s="1" t="str">
        <f>IF($E312="","",VLOOKUP($E312,'所有线型(字典)'!$A$2:$H$161,7,FALSE))</f>
        <v/>
      </c>
      <c r="L312" s="1" t="str">
        <f>IF($E312="","",VLOOKUP($E312,'所有线型(字典)'!$A$2:$H$161,8,FALSE))</f>
        <v/>
      </c>
      <c r="M312" s="1" t="s">
        <v>302</v>
      </c>
      <c r="N312" s="1" t="s">
        <v>302</v>
      </c>
      <c r="O312" s="1" t="s">
        <v>302</v>
      </c>
      <c r="P312" s="1" t="s">
        <v>302</v>
      </c>
      <c r="Q312" s="1" t="s">
        <v>302</v>
      </c>
      <c r="R312" s="1" t="s">
        <v>302</v>
      </c>
      <c r="S312" s="1" t="s">
        <v>302</v>
      </c>
      <c r="T312" s="1" t="s">
        <v>302</v>
      </c>
      <c r="U312" s="1" t="s">
        <v>302</v>
      </c>
      <c r="V312" s="1" t="s">
        <v>302</v>
      </c>
      <c r="W312" s="1" t="s">
        <v>302</v>
      </c>
      <c r="X312" s="1" t="s">
        <v>302</v>
      </c>
      <c r="Y312" s="1" t="s">
        <v>302</v>
      </c>
      <c r="Z312" s="1" t="s">
        <v>302</v>
      </c>
      <c r="AA312" s="1" t="s">
        <v>302</v>
      </c>
      <c r="AB312" s="1"/>
      <c r="AC312" s="1"/>
    </row>
    <row r="313" spans="1:29" x14ac:dyDescent="0.15">
      <c r="A313" s="1" t="s">
        <v>302</v>
      </c>
      <c r="B313" s="1" t="s">
        <v>302</v>
      </c>
      <c r="C313" s="1" t="s">
        <v>302</v>
      </c>
      <c r="D313" s="1" t="s">
        <v>302</v>
      </c>
      <c r="E313" s="1" t="s">
        <v>302</v>
      </c>
      <c r="F313" s="1" t="s">
        <v>302</v>
      </c>
      <c r="G313" s="1" t="s">
        <v>302</v>
      </c>
      <c r="H313" s="1" t="s">
        <v>302</v>
      </c>
      <c r="I313" s="1" t="s">
        <v>302</v>
      </c>
      <c r="J313" s="1" t="s">
        <v>302</v>
      </c>
      <c r="K313" s="1" t="str">
        <f>IF($E313="","",VLOOKUP($E313,'所有线型(字典)'!$A$2:$H$161,7,FALSE))</f>
        <v/>
      </c>
      <c r="L313" s="1" t="str">
        <f>IF($E313="","",VLOOKUP($E313,'所有线型(字典)'!$A$2:$H$161,8,FALSE))</f>
        <v/>
      </c>
      <c r="M313" s="1" t="s">
        <v>302</v>
      </c>
      <c r="N313" s="1" t="s">
        <v>302</v>
      </c>
      <c r="O313" s="1" t="s">
        <v>302</v>
      </c>
      <c r="P313" s="1" t="s">
        <v>302</v>
      </c>
      <c r="Q313" s="1" t="s">
        <v>302</v>
      </c>
      <c r="R313" s="1" t="s">
        <v>302</v>
      </c>
      <c r="S313" s="1" t="s">
        <v>302</v>
      </c>
      <c r="T313" s="1" t="s">
        <v>302</v>
      </c>
      <c r="U313" s="1" t="s">
        <v>302</v>
      </c>
      <c r="V313" s="1" t="s">
        <v>302</v>
      </c>
      <c r="W313" s="1" t="s">
        <v>302</v>
      </c>
      <c r="X313" s="1" t="s">
        <v>302</v>
      </c>
      <c r="Y313" s="1" t="s">
        <v>302</v>
      </c>
      <c r="Z313" s="1" t="s">
        <v>302</v>
      </c>
      <c r="AA313" s="1" t="s">
        <v>302</v>
      </c>
      <c r="AB313" s="1"/>
      <c r="AC313" s="1"/>
    </row>
    <row r="314" spans="1:29" x14ac:dyDescent="0.15">
      <c r="A314" s="1" t="s">
        <v>302</v>
      </c>
      <c r="B314" s="1" t="s">
        <v>302</v>
      </c>
      <c r="C314" s="1" t="s">
        <v>302</v>
      </c>
      <c r="D314" s="1" t="s">
        <v>302</v>
      </c>
      <c r="E314" s="1" t="s">
        <v>302</v>
      </c>
      <c r="F314" s="1" t="s">
        <v>302</v>
      </c>
      <c r="G314" s="1" t="s">
        <v>302</v>
      </c>
      <c r="H314" s="1" t="s">
        <v>302</v>
      </c>
      <c r="I314" s="1" t="s">
        <v>302</v>
      </c>
      <c r="J314" s="1" t="s">
        <v>302</v>
      </c>
      <c r="K314" s="1" t="str">
        <f>IF($E314="","",VLOOKUP($E314,'所有线型(字典)'!$A$2:$H$161,7,FALSE))</f>
        <v/>
      </c>
      <c r="L314" s="1" t="str">
        <f>IF($E314="","",VLOOKUP($E314,'所有线型(字典)'!$A$2:$H$161,8,FALSE))</f>
        <v/>
      </c>
      <c r="M314" s="1" t="s">
        <v>302</v>
      </c>
      <c r="N314" s="1" t="s">
        <v>302</v>
      </c>
      <c r="O314" s="1" t="s">
        <v>302</v>
      </c>
      <c r="P314" s="1" t="s">
        <v>302</v>
      </c>
      <c r="Q314" s="1" t="s">
        <v>302</v>
      </c>
      <c r="R314" s="1" t="s">
        <v>302</v>
      </c>
      <c r="S314" s="1" t="s">
        <v>302</v>
      </c>
      <c r="T314" s="1" t="s">
        <v>302</v>
      </c>
      <c r="U314" s="1" t="s">
        <v>302</v>
      </c>
      <c r="V314" s="1" t="s">
        <v>302</v>
      </c>
      <c r="W314" s="1" t="s">
        <v>302</v>
      </c>
      <c r="X314" s="1" t="s">
        <v>302</v>
      </c>
      <c r="Y314" s="1" t="s">
        <v>302</v>
      </c>
      <c r="Z314" s="1" t="s">
        <v>302</v>
      </c>
      <c r="AA314" s="1" t="s">
        <v>302</v>
      </c>
      <c r="AB314" s="1"/>
      <c r="AC314" s="1"/>
    </row>
    <row r="315" spans="1:29" x14ac:dyDescent="0.15">
      <c r="A315" s="1" t="s">
        <v>302</v>
      </c>
      <c r="B315" s="1" t="s">
        <v>302</v>
      </c>
      <c r="C315" s="1" t="s">
        <v>302</v>
      </c>
      <c r="D315" s="1" t="s">
        <v>302</v>
      </c>
      <c r="E315" s="1" t="s">
        <v>302</v>
      </c>
      <c r="F315" s="1" t="s">
        <v>302</v>
      </c>
      <c r="G315" s="1" t="s">
        <v>302</v>
      </c>
      <c r="H315" s="1" t="s">
        <v>302</v>
      </c>
      <c r="I315" s="1" t="s">
        <v>302</v>
      </c>
      <c r="J315" s="1" t="s">
        <v>302</v>
      </c>
      <c r="K315" s="1" t="str">
        <f>IF($E315="","",VLOOKUP($E315,'所有线型(字典)'!$A$2:$H$161,7,FALSE))</f>
        <v/>
      </c>
      <c r="L315" s="1" t="str">
        <f>IF($E315="","",VLOOKUP($E315,'所有线型(字典)'!$A$2:$H$161,8,FALSE))</f>
        <v/>
      </c>
      <c r="M315" s="1" t="s">
        <v>302</v>
      </c>
      <c r="N315" s="1" t="s">
        <v>302</v>
      </c>
      <c r="O315" s="1" t="s">
        <v>302</v>
      </c>
      <c r="P315" s="1" t="s">
        <v>302</v>
      </c>
      <c r="Q315" s="1" t="s">
        <v>302</v>
      </c>
      <c r="R315" s="1" t="s">
        <v>302</v>
      </c>
      <c r="S315" s="1" t="s">
        <v>302</v>
      </c>
      <c r="T315" s="1" t="s">
        <v>302</v>
      </c>
      <c r="U315" s="1" t="s">
        <v>302</v>
      </c>
      <c r="V315" s="1" t="s">
        <v>302</v>
      </c>
      <c r="W315" s="1" t="s">
        <v>302</v>
      </c>
      <c r="X315" s="1" t="s">
        <v>302</v>
      </c>
      <c r="Y315" s="1" t="s">
        <v>302</v>
      </c>
      <c r="Z315" s="1" t="s">
        <v>302</v>
      </c>
      <c r="AA315" s="1" t="s">
        <v>302</v>
      </c>
      <c r="AB315" s="1"/>
      <c r="AC315" s="1"/>
    </row>
    <row r="316" spans="1:29" x14ac:dyDescent="0.15">
      <c r="A316" s="1" t="s">
        <v>302</v>
      </c>
      <c r="B316" s="1" t="s">
        <v>302</v>
      </c>
      <c r="C316" s="1" t="s">
        <v>302</v>
      </c>
      <c r="D316" s="1" t="s">
        <v>302</v>
      </c>
      <c r="E316" s="1" t="s">
        <v>302</v>
      </c>
      <c r="F316" s="1" t="s">
        <v>302</v>
      </c>
      <c r="G316" s="1" t="s">
        <v>302</v>
      </c>
      <c r="H316" s="1" t="s">
        <v>302</v>
      </c>
      <c r="I316" s="1" t="s">
        <v>302</v>
      </c>
      <c r="J316" s="1" t="s">
        <v>302</v>
      </c>
      <c r="K316" s="1" t="str">
        <f>IF($E316="","",VLOOKUP($E316,'所有线型(字典)'!$A$2:$H$161,7,FALSE))</f>
        <v/>
      </c>
      <c r="L316" s="1" t="str">
        <f>IF($E316="","",VLOOKUP($E316,'所有线型(字典)'!$A$2:$H$161,8,FALSE))</f>
        <v/>
      </c>
      <c r="M316" s="1" t="s">
        <v>302</v>
      </c>
      <c r="N316" s="1" t="s">
        <v>302</v>
      </c>
      <c r="O316" s="1" t="s">
        <v>302</v>
      </c>
      <c r="P316" s="1" t="s">
        <v>302</v>
      </c>
      <c r="Q316" s="1" t="s">
        <v>302</v>
      </c>
      <c r="R316" s="1" t="s">
        <v>302</v>
      </c>
      <c r="S316" s="1" t="s">
        <v>302</v>
      </c>
      <c r="T316" s="1" t="s">
        <v>302</v>
      </c>
      <c r="U316" s="1" t="s">
        <v>302</v>
      </c>
      <c r="V316" s="1" t="s">
        <v>302</v>
      </c>
      <c r="W316" s="1" t="s">
        <v>302</v>
      </c>
      <c r="X316" s="1" t="s">
        <v>302</v>
      </c>
      <c r="Y316" s="1" t="s">
        <v>302</v>
      </c>
      <c r="Z316" s="1" t="s">
        <v>302</v>
      </c>
      <c r="AA316" s="1" t="s">
        <v>302</v>
      </c>
      <c r="AB316" s="1"/>
      <c r="AC316" s="1"/>
    </row>
    <row r="317" spans="1:29" x14ac:dyDescent="0.15">
      <c r="A317" s="1" t="s">
        <v>302</v>
      </c>
      <c r="B317" s="1" t="s">
        <v>302</v>
      </c>
      <c r="C317" s="1" t="s">
        <v>302</v>
      </c>
      <c r="D317" s="1" t="s">
        <v>302</v>
      </c>
      <c r="E317" s="1" t="s">
        <v>302</v>
      </c>
      <c r="F317" s="1" t="s">
        <v>302</v>
      </c>
      <c r="G317" s="1" t="s">
        <v>302</v>
      </c>
      <c r="H317" s="1" t="s">
        <v>302</v>
      </c>
      <c r="I317" s="1" t="s">
        <v>302</v>
      </c>
      <c r="J317" s="1" t="s">
        <v>302</v>
      </c>
      <c r="K317" s="1" t="str">
        <f>IF($E317="","",VLOOKUP($E317,'所有线型(字典)'!$A$2:$H$161,7,FALSE))</f>
        <v/>
      </c>
      <c r="L317" s="1" t="str">
        <f>IF($E317="","",VLOOKUP($E317,'所有线型(字典)'!$A$2:$H$161,8,FALSE))</f>
        <v/>
      </c>
      <c r="M317" s="1" t="s">
        <v>302</v>
      </c>
      <c r="N317" s="1" t="s">
        <v>302</v>
      </c>
      <c r="O317" s="1" t="s">
        <v>302</v>
      </c>
      <c r="P317" s="1" t="s">
        <v>302</v>
      </c>
      <c r="Q317" s="1" t="s">
        <v>302</v>
      </c>
      <c r="R317" s="1" t="s">
        <v>302</v>
      </c>
      <c r="S317" s="1" t="s">
        <v>302</v>
      </c>
      <c r="T317" s="1" t="s">
        <v>302</v>
      </c>
      <c r="U317" s="1" t="s">
        <v>302</v>
      </c>
      <c r="V317" s="1" t="s">
        <v>302</v>
      </c>
      <c r="W317" s="1" t="s">
        <v>302</v>
      </c>
      <c r="X317" s="1" t="s">
        <v>302</v>
      </c>
      <c r="Y317" s="1" t="s">
        <v>302</v>
      </c>
      <c r="Z317" s="1" t="s">
        <v>302</v>
      </c>
      <c r="AA317" s="1" t="s">
        <v>302</v>
      </c>
      <c r="AB317" s="1"/>
      <c r="AC317" s="1"/>
    </row>
    <row r="318" spans="1:29" x14ac:dyDescent="0.15">
      <c r="A318" s="1" t="s">
        <v>302</v>
      </c>
      <c r="B318" s="1" t="s">
        <v>302</v>
      </c>
      <c r="C318" s="1" t="s">
        <v>302</v>
      </c>
      <c r="D318" s="1" t="s">
        <v>302</v>
      </c>
      <c r="E318" s="1" t="s">
        <v>302</v>
      </c>
      <c r="F318" s="1" t="s">
        <v>302</v>
      </c>
      <c r="G318" s="1" t="s">
        <v>302</v>
      </c>
      <c r="H318" s="1" t="s">
        <v>302</v>
      </c>
      <c r="I318" s="1" t="s">
        <v>302</v>
      </c>
      <c r="J318" s="1" t="s">
        <v>302</v>
      </c>
      <c r="K318" s="1" t="str">
        <f>IF($E318="","",VLOOKUP($E318,'所有线型(字典)'!$A$2:$H$161,7,FALSE))</f>
        <v/>
      </c>
      <c r="L318" s="1" t="str">
        <f>IF($E318="","",VLOOKUP($E318,'所有线型(字典)'!$A$2:$H$161,8,FALSE))</f>
        <v/>
      </c>
      <c r="M318" s="1" t="s">
        <v>302</v>
      </c>
      <c r="N318" s="1" t="s">
        <v>302</v>
      </c>
      <c r="O318" s="1" t="s">
        <v>302</v>
      </c>
      <c r="P318" s="1" t="s">
        <v>302</v>
      </c>
      <c r="Q318" s="1" t="s">
        <v>302</v>
      </c>
      <c r="R318" s="1" t="s">
        <v>302</v>
      </c>
      <c r="S318" s="1" t="s">
        <v>302</v>
      </c>
      <c r="T318" s="1" t="s">
        <v>302</v>
      </c>
      <c r="U318" s="1" t="s">
        <v>302</v>
      </c>
      <c r="V318" s="1" t="s">
        <v>302</v>
      </c>
      <c r="W318" s="1" t="s">
        <v>302</v>
      </c>
      <c r="X318" s="1" t="s">
        <v>302</v>
      </c>
      <c r="Y318" s="1" t="s">
        <v>302</v>
      </c>
      <c r="Z318" s="1" t="s">
        <v>302</v>
      </c>
      <c r="AA318" s="1" t="s">
        <v>302</v>
      </c>
      <c r="AB318" s="1"/>
      <c r="AC318" s="1"/>
    </row>
    <row r="319" spans="1:29" x14ac:dyDescent="0.15">
      <c r="A319" s="1" t="s">
        <v>302</v>
      </c>
      <c r="B319" s="1" t="s">
        <v>302</v>
      </c>
      <c r="C319" s="1" t="s">
        <v>302</v>
      </c>
      <c r="D319" s="1" t="s">
        <v>302</v>
      </c>
      <c r="E319" s="1" t="s">
        <v>302</v>
      </c>
      <c r="F319" s="1" t="s">
        <v>302</v>
      </c>
      <c r="G319" s="1" t="s">
        <v>302</v>
      </c>
      <c r="H319" s="1" t="s">
        <v>302</v>
      </c>
      <c r="I319" s="1" t="s">
        <v>302</v>
      </c>
      <c r="J319" s="1" t="s">
        <v>302</v>
      </c>
      <c r="K319" s="1" t="str">
        <f>IF($E319="","",VLOOKUP($E319,'所有线型(字典)'!$A$2:$H$161,7,FALSE))</f>
        <v/>
      </c>
      <c r="L319" s="1" t="str">
        <f>IF($E319="","",VLOOKUP($E319,'所有线型(字典)'!$A$2:$H$161,8,FALSE))</f>
        <v/>
      </c>
      <c r="M319" s="1" t="s">
        <v>302</v>
      </c>
      <c r="N319" s="1" t="s">
        <v>302</v>
      </c>
      <c r="O319" s="1" t="s">
        <v>302</v>
      </c>
      <c r="P319" s="1" t="s">
        <v>302</v>
      </c>
      <c r="Q319" s="1" t="s">
        <v>302</v>
      </c>
      <c r="R319" s="1" t="s">
        <v>302</v>
      </c>
      <c r="S319" s="1" t="s">
        <v>302</v>
      </c>
      <c r="T319" s="1" t="s">
        <v>302</v>
      </c>
      <c r="U319" s="1" t="s">
        <v>302</v>
      </c>
      <c r="V319" s="1" t="s">
        <v>302</v>
      </c>
      <c r="W319" s="1" t="s">
        <v>302</v>
      </c>
      <c r="X319" s="1" t="s">
        <v>302</v>
      </c>
      <c r="Y319" s="1" t="s">
        <v>302</v>
      </c>
      <c r="Z319" s="1" t="s">
        <v>302</v>
      </c>
      <c r="AA319" s="1" t="s">
        <v>302</v>
      </c>
      <c r="AB319" s="1"/>
      <c r="AC319" s="1"/>
    </row>
    <row r="320" spans="1:29" x14ac:dyDescent="0.15">
      <c r="A320" s="1" t="s">
        <v>302</v>
      </c>
      <c r="B320" s="1" t="s">
        <v>302</v>
      </c>
      <c r="C320" s="1" t="s">
        <v>302</v>
      </c>
      <c r="D320" s="1" t="s">
        <v>302</v>
      </c>
      <c r="E320" s="1" t="s">
        <v>302</v>
      </c>
      <c r="F320" s="1" t="s">
        <v>302</v>
      </c>
      <c r="G320" s="1" t="s">
        <v>302</v>
      </c>
      <c r="H320" s="1" t="s">
        <v>302</v>
      </c>
      <c r="I320" s="1" t="s">
        <v>302</v>
      </c>
      <c r="J320" s="1" t="s">
        <v>302</v>
      </c>
      <c r="K320" s="1" t="str">
        <f>IF($E320="","",VLOOKUP($E320,'所有线型(字典)'!$A$2:$H$161,7,FALSE))</f>
        <v/>
      </c>
      <c r="L320" s="1" t="str">
        <f>IF($E320="","",VLOOKUP($E320,'所有线型(字典)'!$A$2:$H$161,8,FALSE))</f>
        <v/>
      </c>
      <c r="M320" s="1" t="s">
        <v>302</v>
      </c>
      <c r="N320" s="1" t="s">
        <v>302</v>
      </c>
      <c r="O320" s="1" t="s">
        <v>302</v>
      </c>
      <c r="P320" s="1" t="s">
        <v>302</v>
      </c>
      <c r="Q320" s="1" t="s">
        <v>302</v>
      </c>
      <c r="R320" s="1" t="s">
        <v>302</v>
      </c>
      <c r="S320" s="1" t="s">
        <v>302</v>
      </c>
      <c r="T320" s="1" t="s">
        <v>302</v>
      </c>
      <c r="U320" s="1" t="s">
        <v>302</v>
      </c>
      <c r="V320" s="1" t="s">
        <v>302</v>
      </c>
      <c r="W320" s="1" t="s">
        <v>302</v>
      </c>
      <c r="X320" s="1" t="s">
        <v>302</v>
      </c>
      <c r="Y320" s="1" t="s">
        <v>302</v>
      </c>
      <c r="Z320" s="1" t="s">
        <v>302</v>
      </c>
      <c r="AA320" s="1" t="s">
        <v>302</v>
      </c>
      <c r="AB320" s="1"/>
      <c r="AC320" s="1"/>
    </row>
    <row r="321" spans="1:29" x14ac:dyDescent="0.15">
      <c r="A321" s="1" t="s">
        <v>302</v>
      </c>
      <c r="B321" s="1" t="s">
        <v>302</v>
      </c>
      <c r="C321" s="1" t="s">
        <v>302</v>
      </c>
      <c r="D321" s="1" t="s">
        <v>302</v>
      </c>
      <c r="E321" s="1" t="s">
        <v>302</v>
      </c>
      <c r="F321" s="1" t="s">
        <v>302</v>
      </c>
      <c r="G321" s="1" t="s">
        <v>302</v>
      </c>
      <c r="H321" s="1" t="s">
        <v>302</v>
      </c>
      <c r="I321" s="1" t="s">
        <v>302</v>
      </c>
      <c r="J321" s="1" t="s">
        <v>302</v>
      </c>
      <c r="K321" s="1" t="str">
        <f>IF($E321="","",VLOOKUP($E321,'所有线型(字典)'!$A$2:$H$161,7,FALSE))</f>
        <v/>
      </c>
      <c r="L321" s="1" t="str">
        <f>IF($E321="","",VLOOKUP($E321,'所有线型(字典)'!$A$2:$H$161,8,FALSE))</f>
        <v/>
      </c>
      <c r="M321" s="1" t="s">
        <v>302</v>
      </c>
      <c r="N321" s="1" t="s">
        <v>302</v>
      </c>
      <c r="O321" s="1" t="s">
        <v>302</v>
      </c>
      <c r="P321" s="1" t="s">
        <v>302</v>
      </c>
      <c r="Q321" s="1" t="s">
        <v>302</v>
      </c>
      <c r="R321" s="1" t="s">
        <v>302</v>
      </c>
      <c r="S321" s="1" t="s">
        <v>302</v>
      </c>
      <c r="T321" s="1" t="s">
        <v>302</v>
      </c>
      <c r="U321" s="1" t="s">
        <v>302</v>
      </c>
      <c r="V321" s="1" t="s">
        <v>302</v>
      </c>
      <c r="W321" s="1" t="s">
        <v>302</v>
      </c>
      <c r="X321" s="1" t="s">
        <v>302</v>
      </c>
      <c r="Y321" s="1" t="s">
        <v>302</v>
      </c>
      <c r="Z321" s="1" t="s">
        <v>302</v>
      </c>
      <c r="AA321" s="1" t="s">
        <v>302</v>
      </c>
      <c r="AB321" s="1"/>
      <c r="AC321" s="1"/>
    </row>
    <row r="322" spans="1:29" x14ac:dyDescent="0.15">
      <c r="A322" s="1" t="s">
        <v>302</v>
      </c>
      <c r="B322" s="1" t="s">
        <v>302</v>
      </c>
      <c r="C322" s="1" t="s">
        <v>302</v>
      </c>
      <c r="D322" s="1" t="s">
        <v>302</v>
      </c>
      <c r="E322" s="1" t="s">
        <v>302</v>
      </c>
      <c r="F322" s="1" t="s">
        <v>302</v>
      </c>
      <c r="G322" s="1" t="s">
        <v>302</v>
      </c>
      <c r="H322" s="1" t="s">
        <v>302</v>
      </c>
      <c r="I322" s="1" t="s">
        <v>302</v>
      </c>
      <c r="J322" s="1" t="s">
        <v>302</v>
      </c>
      <c r="K322" s="1" t="str">
        <f>IF($E322="","",VLOOKUP($E322,'所有线型(字典)'!$A$2:$H$161,7,FALSE))</f>
        <v/>
      </c>
      <c r="L322" s="1" t="str">
        <f>IF($E322="","",VLOOKUP($E322,'所有线型(字典)'!$A$2:$H$161,8,FALSE))</f>
        <v/>
      </c>
      <c r="M322" s="1" t="s">
        <v>302</v>
      </c>
      <c r="N322" s="1" t="s">
        <v>302</v>
      </c>
      <c r="O322" s="1" t="s">
        <v>302</v>
      </c>
      <c r="P322" s="1" t="s">
        <v>302</v>
      </c>
      <c r="Q322" s="1" t="s">
        <v>302</v>
      </c>
      <c r="R322" s="1" t="s">
        <v>302</v>
      </c>
      <c r="S322" s="1" t="s">
        <v>302</v>
      </c>
      <c r="T322" s="1" t="s">
        <v>302</v>
      </c>
      <c r="U322" s="1" t="s">
        <v>302</v>
      </c>
      <c r="V322" s="1" t="s">
        <v>302</v>
      </c>
      <c r="W322" s="1" t="s">
        <v>302</v>
      </c>
      <c r="X322" s="1" t="s">
        <v>302</v>
      </c>
      <c r="Y322" s="1" t="s">
        <v>302</v>
      </c>
      <c r="Z322" s="1" t="s">
        <v>302</v>
      </c>
      <c r="AA322" s="1" t="s">
        <v>302</v>
      </c>
      <c r="AB322" s="1"/>
      <c r="AC322" s="1"/>
    </row>
    <row r="323" spans="1:29" x14ac:dyDescent="0.15">
      <c r="A323" s="1" t="s">
        <v>302</v>
      </c>
      <c r="B323" s="1" t="s">
        <v>302</v>
      </c>
      <c r="C323" s="1" t="s">
        <v>302</v>
      </c>
      <c r="D323" s="1" t="s">
        <v>302</v>
      </c>
      <c r="E323" s="1" t="s">
        <v>302</v>
      </c>
      <c r="F323" s="1" t="s">
        <v>302</v>
      </c>
      <c r="G323" s="1" t="s">
        <v>302</v>
      </c>
      <c r="H323" s="1" t="s">
        <v>302</v>
      </c>
      <c r="I323" s="1" t="s">
        <v>302</v>
      </c>
      <c r="J323" s="1" t="s">
        <v>302</v>
      </c>
      <c r="K323" s="1" t="str">
        <f>IF($E323="","",VLOOKUP($E323,'所有线型(字典)'!$A$2:$H$161,7,FALSE))</f>
        <v/>
      </c>
      <c r="L323" s="1" t="str">
        <f>IF($E323="","",VLOOKUP($E323,'所有线型(字典)'!$A$2:$H$161,8,FALSE))</f>
        <v/>
      </c>
      <c r="M323" s="1" t="s">
        <v>302</v>
      </c>
      <c r="N323" s="1" t="s">
        <v>302</v>
      </c>
      <c r="O323" s="1" t="s">
        <v>302</v>
      </c>
      <c r="P323" s="1" t="s">
        <v>302</v>
      </c>
      <c r="Q323" s="1" t="s">
        <v>302</v>
      </c>
      <c r="R323" s="1" t="s">
        <v>302</v>
      </c>
      <c r="S323" s="1" t="s">
        <v>302</v>
      </c>
      <c r="T323" s="1" t="s">
        <v>302</v>
      </c>
      <c r="U323" s="1" t="s">
        <v>302</v>
      </c>
      <c r="V323" s="1" t="s">
        <v>302</v>
      </c>
      <c r="W323" s="1" t="s">
        <v>302</v>
      </c>
      <c r="X323" s="1" t="s">
        <v>302</v>
      </c>
      <c r="Y323" s="1" t="s">
        <v>302</v>
      </c>
      <c r="Z323" s="1" t="s">
        <v>302</v>
      </c>
      <c r="AA323" s="1" t="s">
        <v>302</v>
      </c>
      <c r="AB323" s="1"/>
      <c r="AC323" s="1"/>
    </row>
    <row r="324" spans="1:29" x14ac:dyDescent="0.15">
      <c r="A324" s="1" t="s">
        <v>302</v>
      </c>
      <c r="B324" s="1" t="s">
        <v>302</v>
      </c>
      <c r="C324" s="1" t="s">
        <v>302</v>
      </c>
      <c r="D324" s="1" t="s">
        <v>302</v>
      </c>
      <c r="E324" s="1" t="s">
        <v>302</v>
      </c>
      <c r="F324" s="1" t="s">
        <v>302</v>
      </c>
      <c r="G324" s="1" t="s">
        <v>302</v>
      </c>
      <c r="H324" s="1" t="s">
        <v>302</v>
      </c>
      <c r="I324" s="1" t="s">
        <v>302</v>
      </c>
      <c r="J324" s="1" t="s">
        <v>302</v>
      </c>
      <c r="K324" s="1" t="str">
        <f>IF($E324="","",VLOOKUP($E324,'所有线型(字典)'!$A$2:$H$161,7,FALSE))</f>
        <v/>
      </c>
      <c r="L324" s="1" t="str">
        <f>IF($E324="","",VLOOKUP($E324,'所有线型(字典)'!$A$2:$H$161,8,FALSE))</f>
        <v/>
      </c>
      <c r="M324" s="1" t="s">
        <v>302</v>
      </c>
      <c r="N324" s="1" t="s">
        <v>302</v>
      </c>
      <c r="O324" s="1" t="s">
        <v>302</v>
      </c>
      <c r="P324" s="1" t="s">
        <v>302</v>
      </c>
      <c r="Q324" s="1" t="s">
        <v>302</v>
      </c>
      <c r="R324" s="1" t="s">
        <v>302</v>
      </c>
      <c r="S324" s="1" t="s">
        <v>302</v>
      </c>
      <c r="T324" s="1" t="s">
        <v>302</v>
      </c>
      <c r="U324" s="1" t="s">
        <v>302</v>
      </c>
      <c r="V324" s="1" t="s">
        <v>302</v>
      </c>
      <c r="W324" s="1" t="s">
        <v>302</v>
      </c>
      <c r="X324" s="1" t="s">
        <v>302</v>
      </c>
      <c r="Y324" s="1" t="s">
        <v>302</v>
      </c>
      <c r="Z324" s="1" t="s">
        <v>302</v>
      </c>
      <c r="AA324" s="1" t="s">
        <v>302</v>
      </c>
      <c r="AB324" s="1"/>
      <c r="AC324" s="1"/>
    </row>
    <row r="325" spans="1:29" x14ac:dyDescent="0.15">
      <c r="A325" s="1" t="s">
        <v>302</v>
      </c>
      <c r="B325" s="1" t="s">
        <v>302</v>
      </c>
      <c r="C325" s="1" t="s">
        <v>302</v>
      </c>
      <c r="D325" s="1" t="s">
        <v>302</v>
      </c>
      <c r="E325" s="1" t="s">
        <v>302</v>
      </c>
      <c r="F325" s="1" t="s">
        <v>302</v>
      </c>
      <c r="G325" s="1" t="s">
        <v>302</v>
      </c>
      <c r="H325" s="1" t="s">
        <v>302</v>
      </c>
      <c r="I325" s="1" t="s">
        <v>302</v>
      </c>
      <c r="J325" s="1" t="s">
        <v>302</v>
      </c>
      <c r="K325" s="1" t="str">
        <f>IF($E325="","",VLOOKUP($E325,'所有线型(字典)'!$A$2:$H$161,7,FALSE))</f>
        <v/>
      </c>
      <c r="L325" s="1" t="str">
        <f>IF($E325="","",VLOOKUP($E325,'所有线型(字典)'!$A$2:$H$161,8,FALSE))</f>
        <v/>
      </c>
      <c r="M325" s="1" t="s">
        <v>302</v>
      </c>
      <c r="N325" s="1" t="s">
        <v>302</v>
      </c>
      <c r="O325" s="1" t="s">
        <v>302</v>
      </c>
      <c r="P325" s="1" t="s">
        <v>302</v>
      </c>
      <c r="Q325" s="1" t="s">
        <v>302</v>
      </c>
      <c r="R325" s="1" t="s">
        <v>302</v>
      </c>
      <c r="S325" s="1" t="s">
        <v>302</v>
      </c>
      <c r="T325" s="1" t="s">
        <v>302</v>
      </c>
      <c r="U325" s="1" t="s">
        <v>302</v>
      </c>
      <c r="V325" s="1" t="s">
        <v>302</v>
      </c>
      <c r="W325" s="1" t="s">
        <v>302</v>
      </c>
      <c r="X325" s="1" t="s">
        <v>302</v>
      </c>
      <c r="Y325" s="1" t="s">
        <v>302</v>
      </c>
      <c r="Z325" s="1" t="s">
        <v>302</v>
      </c>
      <c r="AA325" s="1" t="s">
        <v>302</v>
      </c>
      <c r="AB325" s="1"/>
      <c r="AC325" s="1"/>
    </row>
    <row r="326" spans="1:29" x14ac:dyDescent="0.15">
      <c r="A326" s="1" t="s">
        <v>302</v>
      </c>
      <c r="B326" s="1" t="s">
        <v>302</v>
      </c>
      <c r="C326" s="1" t="s">
        <v>302</v>
      </c>
      <c r="D326" s="1" t="s">
        <v>302</v>
      </c>
      <c r="E326" s="1" t="s">
        <v>302</v>
      </c>
      <c r="F326" s="1" t="s">
        <v>302</v>
      </c>
      <c r="G326" s="1" t="s">
        <v>302</v>
      </c>
      <c r="H326" s="1" t="s">
        <v>302</v>
      </c>
      <c r="I326" s="1" t="s">
        <v>302</v>
      </c>
      <c r="J326" s="1" t="s">
        <v>302</v>
      </c>
      <c r="K326" s="1" t="str">
        <f>IF($E326="","",VLOOKUP($E326,'所有线型(字典)'!$A$2:$H$161,7,FALSE))</f>
        <v/>
      </c>
      <c r="L326" s="1" t="str">
        <f>IF($E326="","",VLOOKUP($E326,'所有线型(字典)'!$A$2:$H$161,8,FALSE))</f>
        <v/>
      </c>
      <c r="M326" s="1" t="s">
        <v>302</v>
      </c>
      <c r="N326" s="1" t="s">
        <v>302</v>
      </c>
      <c r="O326" s="1" t="s">
        <v>302</v>
      </c>
      <c r="P326" s="1" t="s">
        <v>302</v>
      </c>
      <c r="Q326" s="1" t="s">
        <v>302</v>
      </c>
      <c r="R326" s="1" t="s">
        <v>302</v>
      </c>
      <c r="S326" s="1" t="s">
        <v>302</v>
      </c>
      <c r="T326" s="1" t="s">
        <v>302</v>
      </c>
      <c r="U326" s="1" t="s">
        <v>302</v>
      </c>
      <c r="V326" s="1" t="s">
        <v>302</v>
      </c>
      <c r="W326" s="1" t="s">
        <v>302</v>
      </c>
      <c r="X326" s="1" t="s">
        <v>302</v>
      </c>
      <c r="Y326" s="1" t="s">
        <v>302</v>
      </c>
      <c r="Z326" s="1" t="s">
        <v>302</v>
      </c>
      <c r="AA326" s="1" t="s">
        <v>302</v>
      </c>
      <c r="AB326" s="1"/>
      <c r="AC326" s="1"/>
    </row>
    <row r="327" spans="1:29" x14ac:dyDescent="0.15">
      <c r="A327" s="1" t="s">
        <v>302</v>
      </c>
      <c r="B327" s="1" t="s">
        <v>302</v>
      </c>
      <c r="C327" s="1" t="s">
        <v>302</v>
      </c>
      <c r="D327" s="1" t="s">
        <v>302</v>
      </c>
      <c r="E327" s="1" t="s">
        <v>302</v>
      </c>
      <c r="F327" s="1" t="s">
        <v>302</v>
      </c>
      <c r="G327" s="1" t="s">
        <v>302</v>
      </c>
      <c r="H327" s="1" t="s">
        <v>302</v>
      </c>
      <c r="I327" s="1" t="s">
        <v>302</v>
      </c>
      <c r="J327" s="1" t="s">
        <v>302</v>
      </c>
      <c r="K327" s="1" t="str">
        <f>IF($E327="","",VLOOKUP($E327,'所有线型(字典)'!$A$2:$H$161,7,FALSE))</f>
        <v/>
      </c>
      <c r="L327" s="1" t="str">
        <f>IF($E327="","",VLOOKUP($E327,'所有线型(字典)'!$A$2:$H$161,8,FALSE))</f>
        <v/>
      </c>
      <c r="M327" s="1" t="s">
        <v>302</v>
      </c>
      <c r="N327" s="1" t="s">
        <v>302</v>
      </c>
      <c r="O327" s="1" t="s">
        <v>302</v>
      </c>
      <c r="P327" s="1" t="s">
        <v>302</v>
      </c>
      <c r="Q327" s="1" t="s">
        <v>302</v>
      </c>
      <c r="R327" s="1" t="s">
        <v>302</v>
      </c>
      <c r="S327" s="1" t="s">
        <v>302</v>
      </c>
      <c r="T327" s="1" t="s">
        <v>302</v>
      </c>
      <c r="U327" s="1" t="s">
        <v>302</v>
      </c>
      <c r="V327" s="1" t="s">
        <v>302</v>
      </c>
      <c r="W327" s="1" t="s">
        <v>302</v>
      </c>
      <c r="X327" s="1" t="s">
        <v>302</v>
      </c>
      <c r="Y327" s="1" t="s">
        <v>302</v>
      </c>
      <c r="Z327" s="1" t="s">
        <v>302</v>
      </c>
      <c r="AA327" s="1" t="s">
        <v>302</v>
      </c>
      <c r="AB327" s="1"/>
      <c r="AC327" s="1"/>
    </row>
    <row r="328" spans="1:29" x14ac:dyDescent="0.15">
      <c r="A328" s="1" t="s">
        <v>302</v>
      </c>
      <c r="B328" s="1" t="s">
        <v>302</v>
      </c>
      <c r="C328" s="1" t="s">
        <v>302</v>
      </c>
      <c r="D328" s="1" t="s">
        <v>302</v>
      </c>
      <c r="E328" s="1" t="s">
        <v>302</v>
      </c>
      <c r="F328" s="1" t="s">
        <v>302</v>
      </c>
      <c r="G328" s="1" t="s">
        <v>302</v>
      </c>
      <c r="H328" s="1" t="s">
        <v>302</v>
      </c>
      <c r="I328" s="1" t="s">
        <v>302</v>
      </c>
      <c r="J328" s="1" t="s">
        <v>302</v>
      </c>
      <c r="K328" s="1" t="str">
        <f>IF($E328="","",VLOOKUP($E328,'所有线型(字典)'!$A$2:$H$161,7,FALSE))</f>
        <v/>
      </c>
      <c r="L328" s="1" t="str">
        <f>IF($E328="","",VLOOKUP($E328,'所有线型(字典)'!$A$2:$H$161,8,FALSE))</f>
        <v/>
      </c>
      <c r="M328" s="1" t="s">
        <v>302</v>
      </c>
      <c r="N328" s="1" t="s">
        <v>302</v>
      </c>
      <c r="O328" s="1" t="s">
        <v>302</v>
      </c>
      <c r="P328" s="1" t="s">
        <v>302</v>
      </c>
      <c r="Q328" s="1" t="s">
        <v>302</v>
      </c>
      <c r="R328" s="1" t="s">
        <v>302</v>
      </c>
      <c r="S328" s="1" t="s">
        <v>302</v>
      </c>
      <c r="T328" s="1" t="s">
        <v>302</v>
      </c>
      <c r="U328" s="1" t="s">
        <v>302</v>
      </c>
      <c r="V328" s="1" t="s">
        <v>302</v>
      </c>
      <c r="W328" s="1" t="s">
        <v>302</v>
      </c>
      <c r="X328" s="1" t="s">
        <v>302</v>
      </c>
      <c r="Y328" s="1" t="s">
        <v>302</v>
      </c>
      <c r="Z328" s="1" t="s">
        <v>302</v>
      </c>
      <c r="AA328" s="1" t="s">
        <v>302</v>
      </c>
      <c r="AB328" s="1"/>
      <c r="AC328" s="1"/>
    </row>
    <row r="329" spans="1:29" x14ac:dyDescent="0.15">
      <c r="A329" s="1" t="s">
        <v>302</v>
      </c>
      <c r="B329" s="1" t="s">
        <v>302</v>
      </c>
      <c r="C329" s="1" t="s">
        <v>302</v>
      </c>
      <c r="D329" s="1" t="s">
        <v>302</v>
      </c>
      <c r="E329" s="1" t="s">
        <v>302</v>
      </c>
      <c r="F329" s="1" t="s">
        <v>302</v>
      </c>
      <c r="G329" s="1" t="s">
        <v>302</v>
      </c>
      <c r="H329" s="1" t="s">
        <v>302</v>
      </c>
      <c r="I329" s="1" t="s">
        <v>302</v>
      </c>
      <c r="J329" s="1" t="s">
        <v>302</v>
      </c>
      <c r="K329" s="1" t="str">
        <f>IF($E329="","",VLOOKUP($E329,'所有线型(字典)'!$A$2:$H$161,7,FALSE))</f>
        <v/>
      </c>
      <c r="L329" s="1" t="str">
        <f>IF($E329="","",VLOOKUP($E329,'所有线型(字典)'!$A$2:$H$161,8,FALSE))</f>
        <v/>
      </c>
      <c r="M329" s="1" t="s">
        <v>302</v>
      </c>
      <c r="N329" s="1" t="s">
        <v>302</v>
      </c>
      <c r="O329" s="1" t="s">
        <v>302</v>
      </c>
      <c r="P329" s="1" t="s">
        <v>302</v>
      </c>
      <c r="Q329" s="1" t="s">
        <v>302</v>
      </c>
      <c r="R329" s="1" t="s">
        <v>302</v>
      </c>
      <c r="S329" s="1" t="s">
        <v>302</v>
      </c>
      <c r="T329" s="1" t="s">
        <v>302</v>
      </c>
      <c r="U329" s="1" t="s">
        <v>302</v>
      </c>
      <c r="V329" s="1" t="s">
        <v>302</v>
      </c>
      <c r="W329" s="1" t="s">
        <v>302</v>
      </c>
      <c r="X329" s="1" t="s">
        <v>302</v>
      </c>
      <c r="Y329" s="1" t="s">
        <v>302</v>
      </c>
      <c r="Z329" s="1" t="s">
        <v>302</v>
      </c>
      <c r="AA329" s="1" t="s">
        <v>302</v>
      </c>
      <c r="AB329" s="1"/>
      <c r="AC329" s="1"/>
    </row>
    <row r="330" spans="1:29" x14ac:dyDescent="0.15">
      <c r="A330" s="1" t="s">
        <v>302</v>
      </c>
      <c r="B330" s="1" t="s">
        <v>302</v>
      </c>
      <c r="C330" s="1" t="s">
        <v>302</v>
      </c>
      <c r="D330" s="1" t="s">
        <v>302</v>
      </c>
      <c r="E330" s="1" t="s">
        <v>302</v>
      </c>
      <c r="F330" s="1" t="s">
        <v>302</v>
      </c>
      <c r="G330" s="1" t="s">
        <v>302</v>
      </c>
      <c r="H330" s="1" t="s">
        <v>302</v>
      </c>
      <c r="I330" s="1" t="s">
        <v>302</v>
      </c>
      <c r="J330" s="1" t="s">
        <v>302</v>
      </c>
      <c r="K330" s="1" t="str">
        <f>IF($E330="","",VLOOKUP($E330,'所有线型(字典)'!$A$2:$H$161,7,FALSE))</f>
        <v/>
      </c>
      <c r="L330" s="1" t="str">
        <f>IF($E330="","",VLOOKUP($E330,'所有线型(字典)'!$A$2:$H$161,8,FALSE))</f>
        <v/>
      </c>
      <c r="M330" s="1" t="s">
        <v>302</v>
      </c>
      <c r="N330" s="1" t="s">
        <v>302</v>
      </c>
      <c r="O330" s="1" t="s">
        <v>302</v>
      </c>
      <c r="P330" s="1" t="s">
        <v>302</v>
      </c>
      <c r="Q330" s="1" t="s">
        <v>302</v>
      </c>
      <c r="R330" s="1" t="s">
        <v>302</v>
      </c>
      <c r="S330" s="1" t="s">
        <v>302</v>
      </c>
      <c r="T330" s="1" t="s">
        <v>302</v>
      </c>
      <c r="U330" s="1" t="s">
        <v>302</v>
      </c>
      <c r="V330" s="1" t="s">
        <v>302</v>
      </c>
      <c r="W330" s="1" t="s">
        <v>302</v>
      </c>
      <c r="X330" s="1" t="s">
        <v>302</v>
      </c>
      <c r="Y330" s="1" t="s">
        <v>302</v>
      </c>
      <c r="Z330" s="1" t="s">
        <v>302</v>
      </c>
      <c r="AA330" s="1" t="s">
        <v>302</v>
      </c>
      <c r="AB330" s="1"/>
      <c r="AC330" s="1"/>
    </row>
    <row r="331" spans="1:29" x14ac:dyDescent="0.15">
      <c r="A331" s="1" t="s">
        <v>302</v>
      </c>
      <c r="B331" s="1" t="s">
        <v>302</v>
      </c>
      <c r="C331" s="1" t="s">
        <v>302</v>
      </c>
      <c r="D331" s="1" t="s">
        <v>302</v>
      </c>
      <c r="E331" s="1" t="s">
        <v>302</v>
      </c>
      <c r="F331" s="1" t="s">
        <v>302</v>
      </c>
      <c r="G331" s="1" t="s">
        <v>302</v>
      </c>
      <c r="H331" s="1" t="s">
        <v>302</v>
      </c>
      <c r="I331" s="1" t="s">
        <v>302</v>
      </c>
      <c r="J331" s="1" t="s">
        <v>302</v>
      </c>
      <c r="K331" s="1" t="str">
        <f>IF($E331="","",VLOOKUP($E331,'所有线型(字典)'!$A$2:$H$161,7,FALSE))</f>
        <v/>
      </c>
      <c r="L331" s="1" t="str">
        <f>IF($E331="","",VLOOKUP($E331,'所有线型(字典)'!$A$2:$H$161,8,FALSE))</f>
        <v/>
      </c>
      <c r="M331" s="1" t="s">
        <v>302</v>
      </c>
      <c r="N331" s="1" t="s">
        <v>302</v>
      </c>
      <c r="O331" s="1" t="s">
        <v>302</v>
      </c>
      <c r="P331" s="1" t="s">
        <v>302</v>
      </c>
      <c r="Q331" s="1" t="s">
        <v>302</v>
      </c>
      <c r="R331" s="1" t="s">
        <v>302</v>
      </c>
      <c r="S331" s="1" t="s">
        <v>302</v>
      </c>
      <c r="T331" s="1" t="s">
        <v>302</v>
      </c>
      <c r="U331" s="1" t="s">
        <v>302</v>
      </c>
      <c r="V331" s="1" t="s">
        <v>302</v>
      </c>
      <c r="W331" s="1" t="s">
        <v>302</v>
      </c>
      <c r="X331" s="1" t="s">
        <v>302</v>
      </c>
      <c r="Y331" s="1" t="s">
        <v>302</v>
      </c>
      <c r="Z331" s="1" t="s">
        <v>302</v>
      </c>
      <c r="AA331" s="1" t="s">
        <v>302</v>
      </c>
      <c r="AB331" s="1"/>
      <c r="AC331" s="1"/>
    </row>
    <row r="332" spans="1:29" x14ac:dyDescent="0.15">
      <c r="A332" s="1" t="s">
        <v>302</v>
      </c>
      <c r="B332" s="1" t="s">
        <v>302</v>
      </c>
      <c r="C332" s="1" t="s">
        <v>302</v>
      </c>
      <c r="D332" s="1" t="s">
        <v>302</v>
      </c>
      <c r="E332" s="1" t="s">
        <v>302</v>
      </c>
      <c r="F332" s="1" t="s">
        <v>302</v>
      </c>
      <c r="G332" s="1" t="s">
        <v>302</v>
      </c>
      <c r="H332" s="1" t="s">
        <v>302</v>
      </c>
      <c r="I332" s="1" t="s">
        <v>302</v>
      </c>
      <c r="J332" s="1" t="s">
        <v>302</v>
      </c>
      <c r="K332" s="1" t="str">
        <f>IF($E332="","",VLOOKUP($E332,'所有线型(字典)'!$A$2:$H$161,7,FALSE))</f>
        <v/>
      </c>
      <c r="L332" s="1" t="str">
        <f>IF($E332="","",VLOOKUP($E332,'所有线型(字典)'!$A$2:$H$161,8,FALSE))</f>
        <v/>
      </c>
      <c r="M332" s="1" t="s">
        <v>302</v>
      </c>
      <c r="N332" s="1" t="s">
        <v>302</v>
      </c>
      <c r="O332" s="1" t="s">
        <v>302</v>
      </c>
      <c r="P332" s="1" t="s">
        <v>302</v>
      </c>
      <c r="Q332" s="1" t="s">
        <v>302</v>
      </c>
      <c r="R332" s="1" t="s">
        <v>302</v>
      </c>
      <c r="S332" s="1" t="s">
        <v>302</v>
      </c>
      <c r="T332" s="1" t="s">
        <v>302</v>
      </c>
      <c r="U332" s="1" t="s">
        <v>302</v>
      </c>
      <c r="V332" s="1" t="s">
        <v>302</v>
      </c>
      <c r="W332" s="1" t="s">
        <v>302</v>
      </c>
      <c r="X332" s="1" t="s">
        <v>302</v>
      </c>
      <c r="Y332" s="1" t="s">
        <v>302</v>
      </c>
      <c r="Z332" s="1" t="s">
        <v>302</v>
      </c>
      <c r="AA332" s="1" t="s">
        <v>302</v>
      </c>
      <c r="AB332" s="1"/>
      <c r="AC332" s="1"/>
    </row>
    <row r="333" spans="1:29" x14ac:dyDescent="0.15">
      <c r="A333" s="1" t="s">
        <v>302</v>
      </c>
      <c r="B333" s="1" t="s">
        <v>302</v>
      </c>
      <c r="C333" s="1" t="s">
        <v>302</v>
      </c>
      <c r="D333" s="1" t="s">
        <v>302</v>
      </c>
      <c r="E333" s="1" t="s">
        <v>302</v>
      </c>
      <c r="F333" s="1" t="s">
        <v>302</v>
      </c>
      <c r="G333" s="1" t="s">
        <v>302</v>
      </c>
      <c r="H333" s="1" t="s">
        <v>302</v>
      </c>
      <c r="I333" s="1" t="s">
        <v>302</v>
      </c>
      <c r="J333" s="1" t="s">
        <v>302</v>
      </c>
      <c r="K333" s="1" t="str">
        <f>IF($E333="","",VLOOKUP($E333,'所有线型(字典)'!$A$2:$H$161,7,FALSE))</f>
        <v/>
      </c>
      <c r="L333" s="1" t="str">
        <f>IF($E333="","",VLOOKUP($E333,'所有线型(字典)'!$A$2:$H$161,8,FALSE))</f>
        <v/>
      </c>
      <c r="M333" s="1" t="s">
        <v>302</v>
      </c>
      <c r="N333" s="1" t="s">
        <v>302</v>
      </c>
      <c r="O333" s="1" t="s">
        <v>302</v>
      </c>
      <c r="P333" s="1" t="s">
        <v>302</v>
      </c>
      <c r="Q333" s="1" t="s">
        <v>302</v>
      </c>
      <c r="R333" s="1" t="s">
        <v>302</v>
      </c>
      <c r="S333" s="1" t="s">
        <v>302</v>
      </c>
      <c r="T333" s="1" t="s">
        <v>302</v>
      </c>
      <c r="U333" s="1" t="s">
        <v>302</v>
      </c>
      <c r="V333" s="1" t="s">
        <v>302</v>
      </c>
      <c r="W333" s="1" t="s">
        <v>302</v>
      </c>
      <c r="X333" s="1" t="s">
        <v>302</v>
      </c>
      <c r="Y333" s="1" t="s">
        <v>302</v>
      </c>
      <c r="Z333" s="1" t="s">
        <v>302</v>
      </c>
      <c r="AA333" s="1" t="s">
        <v>302</v>
      </c>
      <c r="AB333" s="1"/>
      <c r="AC333" s="1"/>
    </row>
    <row r="334" spans="1:29" x14ac:dyDescent="0.15">
      <c r="A334" s="1" t="s">
        <v>302</v>
      </c>
      <c r="B334" s="1" t="s">
        <v>302</v>
      </c>
      <c r="C334" s="1" t="s">
        <v>302</v>
      </c>
      <c r="D334" s="1" t="s">
        <v>302</v>
      </c>
      <c r="E334" s="1" t="s">
        <v>302</v>
      </c>
      <c r="F334" s="1" t="s">
        <v>302</v>
      </c>
      <c r="G334" s="1" t="s">
        <v>302</v>
      </c>
      <c r="H334" s="1" t="s">
        <v>302</v>
      </c>
      <c r="I334" s="1" t="s">
        <v>302</v>
      </c>
      <c r="J334" s="1" t="s">
        <v>302</v>
      </c>
      <c r="K334" s="1" t="str">
        <f>IF($E334="","",VLOOKUP($E334,'所有线型(字典)'!$A$2:$H$161,7,FALSE))</f>
        <v/>
      </c>
      <c r="L334" s="1" t="str">
        <f>IF($E334="","",VLOOKUP($E334,'所有线型(字典)'!$A$2:$H$161,8,FALSE))</f>
        <v/>
      </c>
      <c r="M334" s="1" t="s">
        <v>302</v>
      </c>
      <c r="N334" s="1" t="s">
        <v>302</v>
      </c>
      <c r="O334" s="1" t="s">
        <v>302</v>
      </c>
      <c r="P334" s="1" t="s">
        <v>302</v>
      </c>
      <c r="Q334" s="1" t="s">
        <v>302</v>
      </c>
      <c r="R334" s="1" t="s">
        <v>302</v>
      </c>
      <c r="S334" s="1" t="s">
        <v>302</v>
      </c>
      <c r="T334" s="1" t="s">
        <v>302</v>
      </c>
      <c r="U334" s="1" t="s">
        <v>302</v>
      </c>
      <c r="V334" s="1" t="s">
        <v>302</v>
      </c>
      <c r="W334" s="1" t="s">
        <v>302</v>
      </c>
      <c r="X334" s="1" t="s">
        <v>302</v>
      </c>
      <c r="Y334" s="1" t="s">
        <v>302</v>
      </c>
      <c r="Z334" s="1" t="s">
        <v>302</v>
      </c>
      <c r="AA334" s="1" t="s">
        <v>302</v>
      </c>
      <c r="AB334" s="1"/>
      <c r="AC334" s="1"/>
    </row>
    <row r="335" spans="1:29" x14ac:dyDescent="0.15">
      <c r="A335" s="1" t="s">
        <v>302</v>
      </c>
      <c r="B335" s="1" t="s">
        <v>302</v>
      </c>
      <c r="C335" s="1" t="s">
        <v>302</v>
      </c>
      <c r="D335" s="1" t="s">
        <v>302</v>
      </c>
      <c r="E335" s="1" t="s">
        <v>302</v>
      </c>
      <c r="F335" s="1" t="s">
        <v>302</v>
      </c>
      <c r="G335" s="1" t="s">
        <v>302</v>
      </c>
      <c r="H335" s="1" t="s">
        <v>302</v>
      </c>
      <c r="I335" s="1" t="s">
        <v>302</v>
      </c>
      <c r="J335" s="1" t="s">
        <v>302</v>
      </c>
      <c r="K335" s="1" t="str">
        <f>IF($E335="","",VLOOKUP($E335,'所有线型(字典)'!$A$2:$H$161,7,FALSE))</f>
        <v/>
      </c>
      <c r="L335" s="1" t="str">
        <f>IF($E335="","",VLOOKUP($E335,'所有线型(字典)'!$A$2:$H$161,8,FALSE))</f>
        <v/>
      </c>
      <c r="M335" s="1" t="s">
        <v>302</v>
      </c>
      <c r="N335" s="1" t="s">
        <v>302</v>
      </c>
      <c r="O335" s="1" t="s">
        <v>302</v>
      </c>
      <c r="P335" s="1" t="s">
        <v>302</v>
      </c>
      <c r="Q335" s="1" t="s">
        <v>302</v>
      </c>
      <c r="R335" s="1" t="s">
        <v>302</v>
      </c>
      <c r="S335" s="1" t="s">
        <v>302</v>
      </c>
      <c r="T335" s="1" t="s">
        <v>302</v>
      </c>
      <c r="U335" s="1" t="s">
        <v>302</v>
      </c>
      <c r="V335" s="1" t="s">
        <v>302</v>
      </c>
      <c r="W335" s="1" t="s">
        <v>302</v>
      </c>
      <c r="X335" s="1" t="s">
        <v>302</v>
      </c>
      <c r="Y335" s="1" t="s">
        <v>302</v>
      </c>
      <c r="Z335" s="1" t="s">
        <v>302</v>
      </c>
      <c r="AA335" s="1" t="s">
        <v>302</v>
      </c>
      <c r="AB335" s="1"/>
      <c r="AC335" s="1"/>
    </row>
    <row r="336" spans="1:29" x14ac:dyDescent="0.15">
      <c r="A336" s="1" t="s">
        <v>302</v>
      </c>
      <c r="B336" s="1" t="s">
        <v>302</v>
      </c>
      <c r="C336" s="1" t="s">
        <v>302</v>
      </c>
      <c r="D336" s="1" t="s">
        <v>302</v>
      </c>
      <c r="E336" s="1" t="s">
        <v>302</v>
      </c>
      <c r="F336" s="1" t="s">
        <v>302</v>
      </c>
      <c r="G336" s="1" t="s">
        <v>302</v>
      </c>
      <c r="H336" s="1" t="s">
        <v>302</v>
      </c>
      <c r="I336" s="1" t="s">
        <v>302</v>
      </c>
      <c r="J336" s="1" t="s">
        <v>302</v>
      </c>
      <c r="K336" s="1" t="str">
        <f>IF($E336="","",VLOOKUP($E336,'所有线型(字典)'!$A$2:$H$161,7,FALSE))</f>
        <v/>
      </c>
      <c r="L336" s="1" t="str">
        <f>IF($E336="","",VLOOKUP($E336,'所有线型(字典)'!$A$2:$H$161,8,FALSE))</f>
        <v/>
      </c>
      <c r="M336" s="1" t="s">
        <v>302</v>
      </c>
      <c r="N336" s="1" t="s">
        <v>302</v>
      </c>
      <c r="O336" s="1" t="s">
        <v>302</v>
      </c>
      <c r="P336" s="1" t="s">
        <v>302</v>
      </c>
      <c r="Q336" s="1" t="s">
        <v>302</v>
      </c>
      <c r="R336" s="1" t="s">
        <v>302</v>
      </c>
      <c r="S336" s="1" t="s">
        <v>302</v>
      </c>
      <c r="T336" s="1" t="s">
        <v>302</v>
      </c>
      <c r="U336" s="1" t="s">
        <v>302</v>
      </c>
      <c r="V336" s="1" t="s">
        <v>302</v>
      </c>
      <c r="W336" s="1" t="s">
        <v>302</v>
      </c>
      <c r="X336" s="1" t="s">
        <v>302</v>
      </c>
      <c r="Y336" s="1" t="s">
        <v>302</v>
      </c>
      <c r="Z336" s="1" t="s">
        <v>302</v>
      </c>
      <c r="AA336" s="1" t="s">
        <v>302</v>
      </c>
      <c r="AB336" s="1"/>
      <c r="AC336" s="1"/>
    </row>
    <row r="337" spans="1:29" x14ac:dyDescent="0.15">
      <c r="A337" s="1" t="s">
        <v>302</v>
      </c>
      <c r="B337" s="1" t="s">
        <v>302</v>
      </c>
      <c r="C337" s="1" t="s">
        <v>302</v>
      </c>
      <c r="D337" s="1" t="s">
        <v>302</v>
      </c>
      <c r="E337" s="1" t="s">
        <v>302</v>
      </c>
      <c r="F337" s="1" t="s">
        <v>302</v>
      </c>
      <c r="G337" s="1" t="s">
        <v>302</v>
      </c>
      <c r="H337" s="1" t="s">
        <v>302</v>
      </c>
      <c r="I337" s="1" t="s">
        <v>302</v>
      </c>
      <c r="J337" s="1" t="s">
        <v>302</v>
      </c>
      <c r="K337" s="1" t="str">
        <f>IF($E337="","",VLOOKUP($E337,'所有线型(字典)'!$A$2:$H$161,7,FALSE))</f>
        <v/>
      </c>
      <c r="L337" s="1" t="str">
        <f>IF($E337="","",VLOOKUP($E337,'所有线型(字典)'!$A$2:$H$161,8,FALSE))</f>
        <v/>
      </c>
      <c r="M337" s="1" t="s">
        <v>302</v>
      </c>
      <c r="N337" s="1" t="s">
        <v>302</v>
      </c>
      <c r="O337" s="1" t="s">
        <v>302</v>
      </c>
      <c r="P337" s="1" t="s">
        <v>302</v>
      </c>
      <c r="Q337" s="1" t="s">
        <v>302</v>
      </c>
      <c r="R337" s="1" t="s">
        <v>302</v>
      </c>
      <c r="S337" s="1" t="s">
        <v>302</v>
      </c>
      <c r="T337" s="1" t="s">
        <v>302</v>
      </c>
      <c r="U337" s="1" t="s">
        <v>302</v>
      </c>
      <c r="V337" s="1" t="s">
        <v>302</v>
      </c>
      <c r="W337" s="1" t="s">
        <v>302</v>
      </c>
      <c r="X337" s="1" t="s">
        <v>302</v>
      </c>
      <c r="Y337" s="1" t="s">
        <v>302</v>
      </c>
      <c r="Z337" s="1" t="s">
        <v>302</v>
      </c>
      <c r="AA337" s="1" t="s">
        <v>302</v>
      </c>
      <c r="AB337" s="1"/>
      <c r="AC337" s="1"/>
    </row>
    <row r="338" spans="1:29" x14ac:dyDescent="0.15">
      <c r="A338" s="1" t="s">
        <v>302</v>
      </c>
      <c r="B338" s="1" t="s">
        <v>302</v>
      </c>
      <c r="C338" s="1" t="s">
        <v>302</v>
      </c>
      <c r="D338" s="1" t="s">
        <v>302</v>
      </c>
      <c r="E338" s="1" t="s">
        <v>302</v>
      </c>
      <c r="F338" s="1" t="s">
        <v>302</v>
      </c>
      <c r="G338" s="1" t="s">
        <v>302</v>
      </c>
      <c r="H338" s="1" t="s">
        <v>302</v>
      </c>
      <c r="I338" s="1" t="s">
        <v>302</v>
      </c>
      <c r="J338" s="1" t="s">
        <v>302</v>
      </c>
      <c r="K338" s="1" t="str">
        <f>IF($E338="","",VLOOKUP($E338,'所有线型(字典)'!$A$2:$H$161,7,FALSE))</f>
        <v/>
      </c>
      <c r="L338" s="1" t="str">
        <f>IF($E338="","",VLOOKUP($E338,'所有线型(字典)'!$A$2:$H$161,8,FALSE))</f>
        <v/>
      </c>
      <c r="M338" s="1" t="s">
        <v>302</v>
      </c>
      <c r="N338" s="1" t="s">
        <v>302</v>
      </c>
      <c r="O338" s="1" t="s">
        <v>302</v>
      </c>
      <c r="P338" s="1" t="s">
        <v>302</v>
      </c>
      <c r="Q338" s="1" t="s">
        <v>302</v>
      </c>
      <c r="R338" s="1" t="s">
        <v>302</v>
      </c>
      <c r="S338" s="1" t="s">
        <v>302</v>
      </c>
      <c r="T338" s="1" t="s">
        <v>302</v>
      </c>
      <c r="U338" s="1" t="s">
        <v>302</v>
      </c>
      <c r="V338" s="1" t="s">
        <v>302</v>
      </c>
      <c r="W338" s="1" t="s">
        <v>302</v>
      </c>
      <c r="X338" s="1" t="s">
        <v>302</v>
      </c>
      <c r="Y338" s="1" t="s">
        <v>302</v>
      </c>
      <c r="Z338" s="1" t="s">
        <v>302</v>
      </c>
      <c r="AA338" s="1" t="s">
        <v>302</v>
      </c>
      <c r="AB338" s="1"/>
      <c r="AC338" s="1"/>
    </row>
    <row r="339" spans="1:29" x14ac:dyDescent="0.15">
      <c r="A339" s="1" t="s">
        <v>302</v>
      </c>
      <c r="B339" s="1" t="s">
        <v>302</v>
      </c>
      <c r="C339" s="1" t="s">
        <v>302</v>
      </c>
      <c r="D339" s="1" t="s">
        <v>302</v>
      </c>
      <c r="E339" s="1" t="s">
        <v>302</v>
      </c>
      <c r="F339" s="1" t="s">
        <v>302</v>
      </c>
      <c r="G339" s="1" t="s">
        <v>302</v>
      </c>
      <c r="H339" s="1" t="s">
        <v>302</v>
      </c>
      <c r="I339" s="1" t="s">
        <v>302</v>
      </c>
      <c r="J339" s="1" t="s">
        <v>302</v>
      </c>
      <c r="K339" s="1" t="str">
        <f>IF($E339="","",VLOOKUP($E339,'所有线型(字典)'!$A$2:$H$161,7,FALSE))</f>
        <v/>
      </c>
      <c r="L339" s="1" t="str">
        <f>IF($E339="","",VLOOKUP($E339,'所有线型(字典)'!$A$2:$H$161,8,FALSE))</f>
        <v/>
      </c>
      <c r="M339" s="1" t="s">
        <v>302</v>
      </c>
      <c r="N339" s="1" t="s">
        <v>302</v>
      </c>
      <c r="O339" s="1" t="s">
        <v>302</v>
      </c>
      <c r="P339" s="1" t="s">
        <v>302</v>
      </c>
      <c r="Q339" s="1" t="s">
        <v>302</v>
      </c>
      <c r="R339" s="1" t="s">
        <v>302</v>
      </c>
      <c r="S339" s="1" t="s">
        <v>302</v>
      </c>
      <c r="T339" s="1" t="s">
        <v>302</v>
      </c>
      <c r="U339" s="1" t="s">
        <v>302</v>
      </c>
      <c r="V339" s="1" t="s">
        <v>302</v>
      </c>
      <c r="W339" s="1" t="s">
        <v>302</v>
      </c>
      <c r="X339" s="1" t="s">
        <v>302</v>
      </c>
      <c r="Y339" s="1" t="s">
        <v>302</v>
      </c>
      <c r="Z339" s="1" t="s">
        <v>302</v>
      </c>
      <c r="AA339" s="1" t="s">
        <v>302</v>
      </c>
      <c r="AB339" s="1"/>
      <c r="AC339" s="1"/>
    </row>
    <row r="340" spans="1:29" x14ac:dyDescent="0.15">
      <c r="A340" s="1" t="s">
        <v>302</v>
      </c>
      <c r="B340" s="1" t="s">
        <v>302</v>
      </c>
      <c r="C340" s="1" t="s">
        <v>302</v>
      </c>
      <c r="D340" s="1" t="s">
        <v>302</v>
      </c>
      <c r="E340" s="1" t="s">
        <v>302</v>
      </c>
      <c r="F340" s="1" t="s">
        <v>302</v>
      </c>
      <c r="G340" s="1" t="s">
        <v>302</v>
      </c>
      <c r="H340" s="1" t="s">
        <v>302</v>
      </c>
      <c r="I340" s="1" t="s">
        <v>302</v>
      </c>
      <c r="J340" s="1" t="s">
        <v>302</v>
      </c>
      <c r="K340" s="1" t="str">
        <f>IF($E340="","",VLOOKUP($E340,'所有线型(字典)'!$A$2:$H$161,7,FALSE))</f>
        <v/>
      </c>
      <c r="L340" s="1" t="str">
        <f>IF($E340="","",VLOOKUP($E340,'所有线型(字典)'!$A$2:$H$161,8,FALSE))</f>
        <v/>
      </c>
      <c r="M340" s="1" t="s">
        <v>302</v>
      </c>
      <c r="N340" s="1" t="s">
        <v>302</v>
      </c>
      <c r="O340" s="1" t="s">
        <v>302</v>
      </c>
      <c r="P340" s="1" t="s">
        <v>302</v>
      </c>
      <c r="Q340" s="1" t="s">
        <v>302</v>
      </c>
      <c r="R340" s="1" t="s">
        <v>302</v>
      </c>
      <c r="S340" s="1" t="s">
        <v>302</v>
      </c>
      <c r="T340" s="1" t="s">
        <v>302</v>
      </c>
      <c r="U340" s="1" t="s">
        <v>302</v>
      </c>
      <c r="V340" s="1" t="s">
        <v>302</v>
      </c>
      <c r="W340" s="1" t="s">
        <v>302</v>
      </c>
      <c r="X340" s="1" t="s">
        <v>302</v>
      </c>
      <c r="Y340" s="1" t="s">
        <v>302</v>
      </c>
      <c r="Z340" s="1" t="s">
        <v>302</v>
      </c>
      <c r="AA340" s="1" t="s">
        <v>302</v>
      </c>
      <c r="AB340" s="1"/>
      <c r="AC340" s="1"/>
    </row>
    <row r="341" spans="1:29" x14ac:dyDescent="0.15">
      <c r="A341" s="1" t="s">
        <v>302</v>
      </c>
      <c r="B341" s="1" t="s">
        <v>302</v>
      </c>
      <c r="C341" s="1" t="s">
        <v>302</v>
      </c>
      <c r="D341" s="1" t="s">
        <v>302</v>
      </c>
      <c r="E341" s="1" t="s">
        <v>302</v>
      </c>
      <c r="F341" s="1" t="s">
        <v>302</v>
      </c>
      <c r="G341" s="1" t="s">
        <v>302</v>
      </c>
      <c r="H341" s="1" t="s">
        <v>302</v>
      </c>
      <c r="I341" s="1" t="s">
        <v>302</v>
      </c>
      <c r="J341" s="1" t="s">
        <v>302</v>
      </c>
      <c r="K341" s="1" t="str">
        <f>IF($E341="","",VLOOKUP($E341,'所有线型(字典)'!$A$2:$H$161,7,FALSE))</f>
        <v/>
      </c>
      <c r="L341" s="1" t="str">
        <f>IF($E341="","",VLOOKUP($E341,'所有线型(字典)'!$A$2:$H$161,8,FALSE))</f>
        <v/>
      </c>
      <c r="M341" s="1" t="s">
        <v>302</v>
      </c>
      <c r="N341" s="1" t="s">
        <v>302</v>
      </c>
      <c r="O341" s="1" t="s">
        <v>302</v>
      </c>
      <c r="P341" s="1" t="s">
        <v>302</v>
      </c>
      <c r="Q341" s="1" t="s">
        <v>302</v>
      </c>
      <c r="R341" s="1" t="s">
        <v>302</v>
      </c>
      <c r="S341" s="1" t="s">
        <v>302</v>
      </c>
      <c r="T341" s="1" t="s">
        <v>302</v>
      </c>
      <c r="U341" s="1" t="s">
        <v>302</v>
      </c>
      <c r="V341" s="1" t="s">
        <v>302</v>
      </c>
      <c r="W341" s="1" t="s">
        <v>302</v>
      </c>
      <c r="X341" s="1" t="s">
        <v>302</v>
      </c>
      <c r="Y341" s="1" t="s">
        <v>302</v>
      </c>
      <c r="Z341" s="1" t="s">
        <v>302</v>
      </c>
      <c r="AA341" s="1" t="s">
        <v>302</v>
      </c>
      <c r="AB341" s="1"/>
      <c r="AC341" s="1"/>
    </row>
    <row r="342" spans="1:29" x14ac:dyDescent="0.15">
      <c r="A342" s="1" t="s">
        <v>302</v>
      </c>
      <c r="B342" s="1" t="s">
        <v>302</v>
      </c>
      <c r="C342" s="1" t="s">
        <v>302</v>
      </c>
      <c r="D342" s="1" t="s">
        <v>302</v>
      </c>
      <c r="E342" s="1" t="s">
        <v>302</v>
      </c>
      <c r="F342" s="1" t="s">
        <v>302</v>
      </c>
      <c r="G342" s="1" t="s">
        <v>302</v>
      </c>
      <c r="H342" s="1" t="s">
        <v>302</v>
      </c>
      <c r="I342" s="1" t="s">
        <v>302</v>
      </c>
      <c r="J342" s="1" t="s">
        <v>302</v>
      </c>
      <c r="K342" s="1" t="str">
        <f>IF($E342="","",VLOOKUP($E342,'所有线型(字典)'!$A$2:$H$161,7,FALSE))</f>
        <v/>
      </c>
      <c r="L342" s="1" t="str">
        <f>IF($E342="","",VLOOKUP($E342,'所有线型(字典)'!$A$2:$H$161,8,FALSE))</f>
        <v/>
      </c>
      <c r="M342" s="1" t="s">
        <v>302</v>
      </c>
      <c r="N342" s="1" t="s">
        <v>302</v>
      </c>
      <c r="O342" s="1" t="s">
        <v>302</v>
      </c>
      <c r="P342" s="1" t="s">
        <v>302</v>
      </c>
      <c r="Q342" s="1" t="s">
        <v>302</v>
      </c>
      <c r="R342" s="1" t="s">
        <v>302</v>
      </c>
      <c r="S342" s="1" t="s">
        <v>302</v>
      </c>
      <c r="T342" s="1" t="s">
        <v>302</v>
      </c>
      <c r="U342" s="1" t="s">
        <v>302</v>
      </c>
      <c r="V342" s="1" t="s">
        <v>302</v>
      </c>
      <c r="W342" s="1" t="s">
        <v>302</v>
      </c>
      <c r="X342" s="1" t="s">
        <v>302</v>
      </c>
      <c r="Y342" s="1" t="s">
        <v>302</v>
      </c>
      <c r="Z342" s="1" t="s">
        <v>302</v>
      </c>
      <c r="AA342" s="1" t="s">
        <v>302</v>
      </c>
      <c r="AB342" s="1"/>
      <c r="AC342" s="1"/>
    </row>
    <row r="343" spans="1:29" x14ac:dyDescent="0.15">
      <c r="A343" s="1" t="s">
        <v>302</v>
      </c>
      <c r="B343" s="1" t="s">
        <v>302</v>
      </c>
      <c r="C343" s="1" t="s">
        <v>302</v>
      </c>
      <c r="D343" s="1" t="s">
        <v>302</v>
      </c>
      <c r="E343" s="1" t="s">
        <v>302</v>
      </c>
      <c r="F343" s="1" t="s">
        <v>302</v>
      </c>
      <c r="G343" s="1" t="s">
        <v>302</v>
      </c>
      <c r="H343" s="1" t="s">
        <v>302</v>
      </c>
      <c r="I343" s="1" t="s">
        <v>302</v>
      </c>
      <c r="J343" s="1" t="s">
        <v>302</v>
      </c>
      <c r="K343" s="1" t="str">
        <f>IF($E343="","",VLOOKUP($E343,'所有线型(字典)'!$A$2:$H$161,7,FALSE))</f>
        <v/>
      </c>
      <c r="L343" s="1" t="str">
        <f>IF($E343="","",VLOOKUP($E343,'所有线型(字典)'!$A$2:$H$161,8,FALSE))</f>
        <v/>
      </c>
      <c r="M343" s="1" t="s">
        <v>302</v>
      </c>
      <c r="N343" s="1" t="s">
        <v>302</v>
      </c>
      <c r="O343" s="1" t="s">
        <v>302</v>
      </c>
      <c r="P343" s="1" t="s">
        <v>302</v>
      </c>
      <c r="Q343" s="1" t="s">
        <v>302</v>
      </c>
      <c r="R343" s="1" t="s">
        <v>302</v>
      </c>
      <c r="S343" s="1" t="s">
        <v>302</v>
      </c>
      <c r="T343" s="1" t="s">
        <v>302</v>
      </c>
      <c r="U343" s="1" t="s">
        <v>302</v>
      </c>
      <c r="V343" s="1" t="s">
        <v>302</v>
      </c>
      <c r="W343" s="1" t="s">
        <v>302</v>
      </c>
      <c r="X343" s="1" t="s">
        <v>302</v>
      </c>
      <c r="Y343" s="1" t="s">
        <v>302</v>
      </c>
      <c r="Z343" s="1" t="s">
        <v>302</v>
      </c>
      <c r="AA343" s="1" t="s">
        <v>302</v>
      </c>
      <c r="AB343" s="1"/>
      <c r="AC343" s="1"/>
    </row>
    <row r="344" spans="1:29" x14ac:dyDescent="0.15">
      <c r="A344" s="1" t="s">
        <v>302</v>
      </c>
      <c r="B344" s="1" t="s">
        <v>302</v>
      </c>
      <c r="C344" s="1" t="s">
        <v>302</v>
      </c>
      <c r="D344" s="1" t="s">
        <v>302</v>
      </c>
      <c r="E344" s="1" t="s">
        <v>302</v>
      </c>
      <c r="F344" s="1" t="s">
        <v>302</v>
      </c>
      <c r="G344" s="1" t="s">
        <v>302</v>
      </c>
      <c r="H344" s="1" t="s">
        <v>302</v>
      </c>
      <c r="I344" s="1" t="s">
        <v>302</v>
      </c>
      <c r="J344" s="1" t="s">
        <v>302</v>
      </c>
      <c r="K344" s="1" t="str">
        <f>IF($E344="","",VLOOKUP($E344,'所有线型(字典)'!$A$2:$H$161,7,FALSE))</f>
        <v/>
      </c>
      <c r="L344" s="1" t="str">
        <f>IF($E344="","",VLOOKUP($E344,'所有线型(字典)'!$A$2:$H$161,8,FALSE))</f>
        <v/>
      </c>
      <c r="M344" s="1" t="s">
        <v>302</v>
      </c>
      <c r="N344" s="1" t="s">
        <v>302</v>
      </c>
      <c r="O344" s="1" t="s">
        <v>302</v>
      </c>
      <c r="P344" s="1" t="s">
        <v>302</v>
      </c>
      <c r="Q344" s="1" t="s">
        <v>302</v>
      </c>
      <c r="R344" s="1" t="s">
        <v>302</v>
      </c>
      <c r="S344" s="1" t="s">
        <v>302</v>
      </c>
      <c r="T344" s="1" t="s">
        <v>302</v>
      </c>
      <c r="U344" s="1" t="s">
        <v>302</v>
      </c>
      <c r="V344" s="1" t="s">
        <v>302</v>
      </c>
      <c r="W344" s="1" t="s">
        <v>302</v>
      </c>
      <c r="X344" s="1" t="s">
        <v>302</v>
      </c>
      <c r="Y344" s="1" t="s">
        <v>302</v>
      </c>
      <c r="Z344" s="1" t="s">
        <v>302</v>
      </c>
      <c r="AA344" s="1" t="s">
        <v>302</v>
      </c>
      <c r="AB344" s="1"/>
      <c r="AC344" s="1"/>
    </row>
    <row r="345" spans="1:29" x14ac:dyDescent="0.15">
      <c r="A345" s="1" t="s">
        <v>302</v>
      </c>
      <c r="B345" s="1" t="s">
        <v>302</v>
      </c>
      <c r="C345" s="1" t="s">
        <v>302</v>
      </c>
      <c r="D345" s="1" t="s">
        <v>302</v>
      </c>
      <c r="E345" s="1" t="s">
        <v>302</v>
      </c>
      <c r="F345" s="1" t="s">
        <v>302</v>
      </c>
      <c r="G345" s="1" t="s">
        <v>302</v>
      </c>
      <c r="H345" s="1" t="s">
        <v>302</v>
      </c>
      <c r="I345" s="1" t="s">
        <v>302</v>
      </c>
      <c r="J345" s="1" t="s">
        <v>302</v>
      </c>
      <c r="K345" s="1" t="str">
        <f>IF($E345="","",VLOOKUP($E345,'所有线型(字典)'!$A$2:$H$161,7,FALSE))</f>
        <v/>
      </c>
      <c r="L345" s="1" t="str">
        <f>IF($E345="","",VLOOKUP($E345,'所有线型(字典)'!$A$2:$H$161,8,FALSE))</f>
        <v/>
      </c>
      <c r="M345" s="1" t="s">
        <v>302</v>
      </c>
      <c r="N345" s="1" t="s">
        <v>302</v>
      </c>
      <c r="O345" s="1" t="s">
        <v>302</v>
      </c>
      <c r="P345" s="1" t="s">
        <v>302</v>
      </c>
      <c r="Q345" s="1" t="s">
        <v>302</v>
      </c>
      <c r="R345" s="1" t="s">
        <v>302</v>
      </c>
      <c r="S345" s="1" t="s">
        <v>302</v>
      </c>
      <c r="T345" s="1" t="s">
        <v>302</v>
      </c>
      <c r="U345" s="1" t="s">
        <v>302</v>
      </c>
      <c r="V345" s="1" t="s">
        <v>302</v>
      </c>
      <c r="W345" s="1" t="s">
        <v>302</v>
      </c>
      <c r="X345" s="1" t="s">
        <v>302</v>
      </c>
      <c r="Y345" s="1" t="s">
        <v>302</v>
      </c>
      <c r="Z345" s="1" t="s">
        <v>302</v>
      </c>
      <c r="AA345" s="1" t="s">
        <v>302</v>
      </c>
      <c r="AB345" s="1"/>
      <c r="AC345" s="1"/>
    </row>
    <row r="346" spans="1:29" x14ac:dyDescent="0.15">
      <c r="A346" s="1" t="s">
        <v>302</v>
      </c>
      <c r="B346" s="1" t="s">
        <v>302</v>
      </c>
      <c r="C346" s="1" t="s">
        <v>302</v>
      </c>
      <c r="D346" s="1" t="s">
        <v>302</v>
      </c>
      <c r="E346" s="1" t="s">
        <v>302</v>
      </c>
      <c r="F346" s="1" t="s">
        <v>302</v>
      </c>
      <c r="G346" s="1" t="s">
        <v>302</v>
      </c>
      <c r="H346" s="1" t="s">
        <v>302</v>
      </c>
      <c r="I346" s="1" t="s">
        <v>302</v>
      </c>
      <c r="J346" s="1" t="s">
        <v>302</v>
      </c>
      <c r="K346" s="1" t="str">
        <f>IF($E346="","",VLOOKUP($E346,'所有线型(字典)'!$A$2:$H$161,7,FALSE))</f>
        <v/>
      </c>
      <c r="L346" s="1" t="str">
        <f>IF($E346="","",VLOOKUP($E346,'所有线型(字典)'!$A$2:$H$161,8,FALSE))</f>
        <v/>
      </c>
      <c r="M346" s="1" t="s">
        <v>302</v>
      </c>
      <c r="N346" s="1" t="s">
        <v>302</v>
      </c>
      <c r="O346" s="1" t="s">
        <v>302</v>
      </c>
      <c r="P346" s="1" t="s">
        <v>302</v>
      </c>
      <c r="Q346" s="1" t="s">
        <v>302</v>
      </c>
      <c r="R346" s="1" t="s">
        <v>302</v>
      </c>
      <c r="S346" s="1" t="s">
        <v>302</v>
      </c>
      <c r="T346" s="1" t="s">
        <v>302</v>
      </c>
      <c r="U346" s="1" t="s">
        <v>302</v>
      </c>
      <c r="V346" s="1" t="s">
        <v>302</v>
      </c>
      <c r="W346" s="1" t="s">
        <v>302</v>
      </c>
      <c r="X346" s="1" t="s">
        <v>302</v>
      </c>
      <c r="Y346" s="1" t="s">
        <v>302</v>
      </c>
      <c r="Z346" s="1" t="s">
        <v>302</v>
      </c>
      <c r="AA346" s="1" t="s">
        <v>302</v>
      </c>
      <c r="AB346" s="1"/>
      <c r="AC346" s="1"/>
    </row>
    <row r="347" spans="1:29" x14ac:dyDescent="0.15">
      <c r="A347" s="1" t="s">
        <v>302</v>
      </c>
      <c r="B347" s="1" t="s">
        <v>302</v>
      </c>
      <c r="C347" s="1" t="s">
        <v>302</v>
      </c>
      <c r="D347" s="1" t="s">
        <v>302</v>
      </c>
      <c r="E347" s="1" t="s">
        <v>302</v>
      </c>
      <c r="F347" s="1" t="s">
        <v>302</v>
      </c>
      <c r="G347" s="1" t="s">
        <v>302</v>
      </c>
      <c r="H347" s="1" t="s">
        <v>302</v>
      </c>
      <c r="I347" s="1" t="s">
        <v>302</v>
      </c>
      <c r="J347" s="1" t="s">
        <v>302</v>
      </c>
      <c r="K347" s="1" t="str">
        <f>IF($E347="","",VLOOKUP($E347,'所有线型(字典)'!$A$2:$H$161,7,FALSE))</f>
        <v/>
      </c>
      <c r="L347" s="1" t="str">
        <f>IF($E347="","",VLOOKUP($E347,'所有线型(字典)'!$A$2:$H$161,8,FALSE))</f>
        <v/>
      </c>
      <c r="M347" s="1" t="s">
        <v>302</v>
      </c>
      <c r="N347" s="1" t="s">
        <v>302</v>
      </c>
      <c r="O347" s="1" t="s">
        <v>302</v>
      </c>
      <c r="P347" s="1" t="s">
        <v>302</v>
      </c>
      <c r="Q347" s="1" t="s">
        <v>302</v>
      </c>
      <c r="R347" s="1" t="s">
        <v>302</v>
      </c>
      <c r="S347" s="1" t="s">
        <v>302</v>
      </c>
      <c r="T347" s="1" t="s">
        <v>302</v>
      </c>
      <c r="U347" s="1" t="s">
        <v>302</v>
      </c>
      <c r="V347" s="1" t="s">
        <v>302</v>
      </c>
      <c r="W347" s="1" t="s">
        <v>302</v>
      </c>
      <c r="X347" s="1" t="s">
        <v>302</v>
      </c>
      <c r="Y347" s="1" t="s">
        <v>302</v>
      </c>
      <c r="Z347" s="1" t="s">
        <v>302</v>
      </c>
      <c r="AA347" s="1" t="s">
        <v>302</v>
      </c>
      <c r="AB347" s="1"/>
      <c r="AC347" s="1"/>
    </row>
    <row r="348" spans="1:29" x14ac:dyDescent="0.15">
      <c r="A348" s="1" t="s">
        <v>302</v>
      </c>
      <c r="B348" s="1" t="s">
        <v>302</v>
      </c>
      <c r="C348" s="1" t="s">
        <v>302</v>
      </c>
      <c r="D348" s="1" t="s">
        <v>302</v>
      </c>
      <c r="E348" s="1" t="s">
        <v>302</v>
      </c>
      <c r="F348" s="1" t="s">
        <v>302</v>
      </c>
      <c r="G348" s="1" t="s">
        <v>302</v>
      </c>
      <c r="H348" s="1" t="s">
        <v>302</v>
      </c>
      <c r="I348" s="1" t="s">
        <v>302</v>
      </c>
      <c r="J348" s="1" t="s">
        <v>302</v>
      </c>
      <c r="K348" s="1" t="str">
        <f>IF($E348="","",VLOOKUP($E348,'所有线型(字典)'!$A$2:$H$161,7,FALSE))</f>
        <v/>
      </c>
      <c r="L348" s="1" t="str">
        <f>IF($E348="","",VLOOKUP($E348,'所有线型(字典)'!$A$2:$H$161,8,FALSE))</f>
        <v/>
      </c>
      <c r="M348" s="1" t="s">
        <v>302</v>
      </c>
      <c r="N348" s="1" t="s">
        <v>302</v>
      </c>
      <c r="O348" s="1" t="s">
        <v>302</v>
      </c>
      <c r="P348" s="1" t="s">
        <v>302</v>
      </c>
      <c r="Q348" s="1" t="s">
        <v>302</v>
      </c>
      <c r="R348" s="1" t="s">
        <v>302</v>
      </c>
      <c r="S348" s="1" t="s">
        <v>302</v>
      </c>
      <c r="T348" s="1" t="s">
        <v>302</v>
      </c>
      <c r="U348" s="1" t="s">
        <v>302</v>
      </c>
      <c r="V348" s="1" t="s">
        <v>302</v>
      </c>
      <c r="W348" s="1" t="s">
        <v>302</v>
      </c>
      <c r="X348" s="1" t="s">
        <v>302</v>
      </c>
      <c r="Y348" s="1" t="s">
        <v>302</v>
      </c>
      <c r="Z348" s="1" t="s">
        <v>302</v>
      </c>
      <c r="AA348" s="1" t="s">
        <v>302</v>
      </c>
      <c r="AB348" s="1"/>
      <c r="AC348" s="1"/>
    </row>
    <row r="349" spans="1:29" x14ac:dyDescent="0.15">
      <c r="A349" s="1" t="s">
        <v>302</v>
      </c>
      <c r="B349" s="1" t="s">
        <v>302</v>
      </c>
      <c r="C349" s="1" t="s">
        <v>302</v>
      </c>
      <c r="D349" s="1" t="s">
        <v>302</v>
      </c>
      <c r="E349" s="1" t="s">
        <v>302</v>
      </c>
      <c r="F349" s="1" t="s">
        <v>302</v>
      </c>
      <c r="G349" s="1" t="s">
        <v>302</v>
      </c>
      <c r="H349" s="1" t="s">
        <v>302</v>
      </c>
      <c r="I349" s="1" t="s">
        <v>302</v>
      </c>
      <c r="J349" s="1" t="s">
        <v>302</v>
      </c>
      <c r="K349" s="1" t="str">
        <f>IF($E349="","",VLOOKUP($E349,'所有线型(字典)'!$A$2:$H$161,7,FALSE))</f>
        <v/>
      </c>
      <c r="L349" s="1" t="str">
        <f>IF($E349="","",VLOOKUP($E349,'所有线型(字典)'!$A$2:$H$161,8,FALSE))</f>
        <v/>
      </c>
      <c r="M349" s="1" t="s">
        <v>302</v>
      </c>
      <c r="N349" s="1" t="s">
        <v>302</v>
      </c>
      <c r="O349" s="1" t="s">
        <v>302</v>
      </c>
      <c r="P349" s="1" t="s">
        <v>302</v>
      </c>
      <c r="Q349" s="1" t="s">
        <v>302</v>
      </c>
      <c r="R349" s="1" t="s">
        <v>302</v>
      </c>
      <c r="S349" s="1" t="s">
        <v>302</v>
      </c>
      <c r="T349" s="1" t="s">
        <v>302</v>
      </c>
      <c r="U349" s="1" t="s">
        <v>302</v>
      </c>
      <c r="V349" s="1" t="s">
        <v>302</v>
      </c>
      <c r="W349" s="1" t="s">
        <v>302</v>
      </c>
      <c r="X349" s="1" t="s">
        <v>302</v>
      </c>
      <c r="Y349" s="1" t="s">
        <v>302</v>
      </c>
      <c r="Z349" s="1" t="s">
        <v>302</v>
      </c>
      <c r="AA349" s="1" t="s">
        <v>302</v>
      </c>
      <c r="AB349" s="1"/>
      <c r="AC349" s="1"/>
    </row>
    <row r="350" spans="1:29" x14ac:dyDescent="0.15">
      <c r="A350" s="1" t="s">
        <v>302</v>
      </c>
      <c r="B350" s="1" t="s">
        <v>302</v>
      </c>
      <c r="C350" s="1" t="s">
        <v>302</v>
      </c>
      <c r="D350" s="1" t="s">
        <v>302</v>
      </c>
      <c r="E350" s="1" t="s">
        <v>302</v>
      </c>
      <c r="F350" s="1" t="s">
        <v>302</v>
      </c>
      <c r="G350" s="1" t="s">
        <v>302</v>
      </c>
      <c r="H350" s="1" t="s">
        <v>302</v>
      </c>
      <c r="I350" s="1" t="s">
        <v>302</v>
      </c>
      <c r="J350" s="1" t="s">
        <v>302</v>
      </c>
      <c r="K350" s="1" t="str">
        <f>IF($E350="","",VLOOKUP($E350,'所有线型(字典)'!$A$2:$H$161,7,FALSE))</f>
        <v/>
      </c>
      <c r="L350" s="1" t="str">
        <f>IF($E350="","",VLOOKUP($E350,'所有线型(字典)'!$A$2:$H$161,8,FALSE))</f>
        <v/>
      </c>
      <c r="M350" s="1" t="s">
        <v>302</v>
      </c>
      <c r="N350" s="1" t="s">
        <v>302</v>
      </c>
      <c r="O350" s="1" t="s">
        <v>302</v>
      </c>
      <c r="P350" s="1" t="s">
        <v>302</v>
      </c>
      <c r="Q350" s="1" t="s">
        <v>302</v>
      </c>
      <c r="R350" s="1" t="s">
        <v>302</v>
      </c>
      <c r="S350" s="1" t="s">
        <v>302</v>
      </c>
      <c r="T350" s="1" t="s">
        <v>302</v>
      </c>
      <c r="U350" s="1" t="s">
        <v>302</v>
      </c>
      <c r="V350" s="1" t="s">
        <v>302</v>
      </c>
      <c r="W350" s="1" t="s">
        <v>302</v>
      </c>
      <c r="X350" s="1" t="s">
        <v>302</v>
      </c>
      <c r="Y350" s="1" t="s">
        <v>302</v>
      </c>
      <c r="Z350" s="1" t="s">
        <v>302</v>
      </c>
      <c r="AA350" s="1" t="s">
        <v>302</v>
      </c>
      <c r="AB350" s="1"/>
      <c r="AC350" s="1"/>
    </row>
    <row r="351" spans="1:29" x14ac:dyDescent="0.15">
      <c r="A351" s="1" t="s">
        <v>302</v>
      </c>
      <c r="B351" s="1" t="s">
        <v>302</v>
      </c>
      <c r="C351" s="1" t="s">
        <v>302</v>
      </c>
      <c r="D351" s="1" t="s">
        <v>302</v>
      </c>
      <c r="E351" s="1" t="s">
        <v>302</v>
      </c>
      <c r="F351" s="1" t="s">
        <v>302</v>
      </c>
      <c r="G351" s="1" t="s">
        <v>302</v>
      </c>
      <c r="H351" s="1" t="s">
        <v>302</v>
      </c>
      <c r="I351" s="1" t="s">
        <v>302</v>
      </c>
      <c r="J351" s="1" t="s">
        <v>302</v>
      </c>
      <c r="K351" s="1" t="str">
        <f>IF($E351="","",VLOOKUP($E351,'所有线型(字典)'!$A$2:$H$161,7,FALSE))</f>
        <v/>
      </c>
      <c r="L351" s="1" t="str">
        <f>IF($E351="","",VLOOKUP($E351,'所有线型(字典)'!$A$2:$H$161,8,FALSE))</f>
        <v/>
      </c>
      <c r="M351" s="1" t="s">
        <v>302</v>
      </c>
      <c r="N351" s="1" t="s">
        <v>302</v>
      </c>
      <c r="O351" s="1" t="s">
        <v>302</v>
      </c>
      <c r="P351" s="1" t="s">
        <v>302</v>
      </c>
      <c r="Q351" s="1" t="s">
        <v>302</v>
      </c>
      <c r="R351" s="1" t="s">
        <v>302</v>
      </c>
      <c r="S351" s="1" t="s">
        <v>302</v>
      </c>
      <c r="T351" s="1" t="s">
        <v>302</v>
      </c>
      <c r="U351" s="1" t="s">
        <v>302</v>
      </c>
      <c r="V351" s="1" t="s">
        <v>302</v>
      </c>
      <c r="W351" s="1" t="s">
        <v>302</v>
      </c>
      <c r="X351" s="1" t="s">
        <v>302</v>
      </c>
      <c r="Y351" s="1" t="s">
        <v>302</v>
      </c>
      <c r="Z351" s="1" t="s">
        <v>302</v>
      </c>
      <c r="AA351" s="1" t="s">
        <v>302</v>
      </c>
      <c r="AB351" s="1"/>
      <c r="AC351" s="1"/>
    </row>
    <row r="352" spans="1:29" x14ac:dyDescent="0.15">
      <c r="A352" s="1" t="s">
        <v>302</v>
      </c>
      <c r="B352" s="1" t="s">
        <v>302</v>
      </c>
      <c r="C352" s="1" t="s">
        <v>302</v>
      </c>
      <c r="D352" s="1" t="s">
        <v>302</v>
      </c>
      <c r="E352" s="1" t="s">
        <v>302</v>
      </c>
      <c r="F352" s="1" t="s">
        <v>302</v>
      </c>
      <c r="G352" s="1" t="s">
        <v>302</v>
      </c>
      <c r="H352" s="1" t="s">
        <v>302</v>
      </c>
      <c r="I352" s="1" t="s">
        <v>302</v>
      </c>
      <c r="J352" s="1" t="s">
        <v>302</v>
      </c>
      <c r="K352" s="1" t="str">
        <f>IF($E352="","",VLOOKUP($E352,'所有线型(字典)'!$A$2:$H$161,7,FALSE))</f>
        <v/>
      </c>
      <c r="L352" s="1" t="str">
        <f>IF($E352="","",VLOOKUP($E352,'所有线型(字典)'!$A$2:$H$161,8,FALSE))</f>
        <v/>
      </c>
      <c r="M352" s="1" t="s">
        <v>302</v>
      </c>
      <c r="N352" s="1" t="s">
        <v>302</v>
      </c>
      <c r="O352" s="1" t="s">
        <v>302</v>
      </c>
      <c r="P352" s="1" t="s">
        <v>302</v>
      </c>
      <c r="Q352" s="1" t="s">
        <v>302</v>
      </c>
      <c r="R352" s="1" t="s">
        <v>302</v>
      </c>
      <c r="S352" s="1" t="s">
        <v>302</v>
      </c>
      <c r="T352" s="1" t="s">
        <v>302</v>
      </c>
      <c r="U352" s="1" t="s">
        <v>302</v>
      </c>
      <c r="V352" s="1" t="s">
        <v>302</v>
      </c>
      <c r="W352" s="1" t="s">
        <v>302</v>
      </c>
      <c r="X352" s="1" t="s">
        <v>302</v>
      </c>
      <c r="Y352" s="1" t="s">
        <v>302</v>
      </c>
      <c r="Z352" s="1" t="s">
        <v>302</v>
      </c>
      <c r="AA352" s="1" t="s">
        <v>302</v>
      </c>
      <c r="AB352" s="1"/>
      <c r="AC352" s="1"/>
    </row>
    <row r="353" spans="1:29" x14ac:dyDescent="0.15">
      <c r="A353" s="1" t="s">
        <v>302</v>
      </c>
      <c r="B353" s="1" t="s">
        <v>302</v>
      </c>
      <c r="C353" s="1" t="s">
        <v>302</v>
      </c>
      <c r="D353" s="1" t="s">
        <v>302</v>
      </c>
      <c r="E353" s="1" t="s">
        <v>302</v>
      </c>
      <c r="F353" s="1" t="s">
        <v>302</v>
      </c>
      <c r="G353" s="1" t="s">
        <v>302</v>
      </c>
      <c r="H353" s="1" t="s">
        <v>302</v>
      </c>
      <c r="I353" s="1" t="s">
        <v>302</v>
      </c>
      <c r="J353" s="1" t="s">
        <v>302</v>
      </c>
      <c r="K353" s="1" t="str">
        <f>IF($E353="","",VLOOKUP($E353,'所有线型(字典)'!$A$2:$H$161,7,FALSE))</f>
        <v/>
      </c>
      <c r="L353" s="1" t="str">
        <f>IF($E353="","",VLOOKUP($E353,'所有线型(字典)'!$A$2:$H$161,8,FALSE))</f>
        <v/>
      </c>
      <c r="M353" s="1" t="s">
        <v>302</v>
      </c>
      <c r="N353" s="1" t="s">
        <v>302</v>
      </c>
      <c r="O353" s="1" t="s">
        <v>302</v>
      </c>
      <c r="P353" s="1" t="s">
        <v>302</v>
      </c>
      <c r="Q353" s="1" t="s">
        <v>302</v>
      </c>
      <c r="R353" s="1" t="s">
        <v>302</v>
      </c>
      <c r="S353" s="1" t="s">
        <v>302</v>
      </c>
      <c r="T353" s="1" t="s">
        <v>302</v>
      </c>
      <c r="U353" s="1" t="s">
        <v>302</v>
      </c>
      <c r="V353" s="1" t="s">
        <v>302</v>
      </c>
      <c r="W353" s="1" t="s">
        <v>302</v>
      </c>
      <c r="X353" s="1" t="s">
        <v>302</v>
      </c>
      <c r="Y353" s="1" t="s">
        <v>302</v>
      </c>
      <c r="Z353" s="1" t="s">
        <v>302</v>
      </c>
      <c r="AA353" s="1" t="s">
        <v>302</v>
      </c>
      <c r="AB353" s="1"/>
      <c r="AC353" s="1"/>
    </row>
    <row r="354" spans="1:29" x14ac:dyDescent="0.15">
      <c r="A354" s="1" t="s">
        <v>302</v>
      </c>
      <c r="B354" s="1" t="s">
        <v>302</v>
      </c>
      <c r="C354" s="1" t="s">
        <v>302</v>
      </c>
      <c r="D354" s="1" t="s">
        <v>302</v>
      </c>
      <c r="E354" s="1" t="s">
        <v>302</v>
      </c>
      <c r="F354" s="1" t="s">
        <v>302</v>
      </c>
      <c r="G354" s="1" t="s">
        <v>302</v>
      </c>
      <c r="H354" s="1" t="s">
        <v>302</v>
      </c>
      <c r="I354" s="1" t="s">
        <v>302</v>
      </c>
      <c r="J354" s="1" t="s">
        <v>302</v>
      </c>
      <c r="K354" s="1" t="str">
        <f>IF($E354="","",VLOOKUP($E354,'所有线型(字典)'!$A$2:$H$161,7,FALSE))</f>
        <v/>
      </c>
      <c r="L354" s="1" t="str">
        <f>IF($E354="","",VLOOKUP($E354,'所有线型(字典)'!$A$2:$H$161,8,FALSE))</f>
        <v/>
      </c>
      <c r="M354" s="1" t="s">
        <v>302</v>
      </c>
      <c r="N354" s="1" t="s">
        <v>302</v>
      </c>
      <c r="O354" s="1" t="s">
        <v>302</v>
      </c>
      <c r="P354" s="1" t="s">
        <v>302</v>
      </c>
      <c r="Q354" s="1" t="s">
        <v>302</v>
      </c>
      <c r="R354" s="1" t="s">
        <v>302</v>
      </c>
      <c r="S354" s="1" t="s">
        <v>302</v>
      </c>
      <c r="T354" s="1" t="s">
        <v>302</v>
      </c>
      <c r="U354" s="1" t="s">
        <v>302</v>
      </c>
      <c r="V354" s="1" t="s">
        <v>302</v>
      </c>
      <c r="W354" s="1" t="s">
        <v>302</v>
      </c>
      <c r="X354" s="1" t="s">
        <v>302</v>
      </c>
      <c r="Y354" s="1" t="s">
        <v>302</v>
      </c>
      <c r="Z354" s="1" t="s">
        <v>302</v>
      </c>
      <c r="AA354" s="1" t="s">
        <v>302</v>
      </c>
      <c r="AB354" s="1"/>
      <c r="AC354" s="1"/>
    </row>
    <row r="355" spans="1:29" x14ac:dyDescent="0.15">
      <c r="A355" s="1" t="s">
        <v>302</v>
      </c>
      <c r="B355" s="1" t="s">
        <v>302</v>
      </c>
      <c r="C355" s="1" t="s">
        <v>302</v>
      </c>
      <c r="D355" s="1" t="s">
        <v>302</v>
      </c>
      <c r="E355" s="1" t="s">
        <v>302</v>
      </c>
      <c r="F355" s="1" t="s">
        <v>302</v>
      </c>
      <c r="G355" s="1" t="s">
        <v>302</v>
      </c>
      <c r="H355" s="1" t="s">
        <v>302</v>
      </c>
      <c r="I355" s="1" t="s">
        <v>302</v>
      </c>
      <c r="J355" s="1" t="s">
        <v>302</v>
      </c>
      <c r="K355" s="1" t="str">
        <f>IF($E355="","",VLOOKUP($E355,'所有线型(字典)'!$A$2:$H$161,7,FALSE))</f>
        <v/>
      </c>
      <c r="L355" s="1" t="str">
        <f>IF($E355="","",VLOOKUP($E355,'所有线型(字典)'!$A$2:$H$161,8,FALSE))</f>
        <v/>
      </c>
      <c r="M355" s="1" t="s">
        <v>302</v>
      </c>
      <c r="N355" s="1" t="s">
        <v>302</v>
      </c>
      <c r="O355" s="1" t="s">
        <v>302</v>
      </c>
      <c r="P355" s="1" t="s">
        <v>302</v>
      </c>
      <c r="Q355" s="1" t="s">
        <v>302</v>
      </c>
      <c r="R355" s="1" t="s">
        <v>302</v>
      </c>
      <c r="S355" s="1" t="s">
        <v>302</v>
      </c>
      <c r="T355" s="1" t="s">
        <v>302</v>
      </c>
      <c r="U355" s="1" t="s">
        <v>302</v>
      </c>
      <c r="V355" s="1" t="s">
        <v>302</v>
      </c>
      <c r="W355" s="1" t="s">
        <v>302</v>
      </c>
      <c r="X355" s="1" t="s">
        <v>302</v>
      </c>
      <c r="Y355" s="1" t="s">
        <v>302</v>
      </c>
      <c r="Z355" s="1" t="s">
        <v>302</v>
      </c>
      <c r="AA355" s="1" t="s">
        <v>302</v>
      </c>
      <c r="AB355" s="1"/>
      <c r="AC355" s="1"/>
    </row>
    <row r="356" spans="1:29" x14ac:dyDescent="0.15">
      <c r="A356" s="1" t="s">
        <v>302</v>
      </c>
      <c r="B356" s="1" t="s">
        <v>302</v>
      </c>
      <c r="C356" s="1" t="s">
        <v>302</v>
      </c>
      <c r="D356" s="1" t="s">
        <v>302</v>
      </c>
      <c r="E356" s="1" t="s">
        <v>302</v>
      </c>
      <c r="F356" s="1" t="s">
        <v>302</v>
      </c>
      <c r="G356" s="1" t="s">
        <v>302</v>
      </c>
      <c r="H356" s="1" t="s">
        <v>302</v>
      </c>
      <c r="I356" s="1" t="s">
        <v>302</v>
      </c>
      <c r="J356" s="1" t="s">
        <v>302</v>
      </c>
      <c r="K356" s="1" t="str">
        <f>IF($E356="","",VLOOKUP($E356,'所有线型(字典)'!$A$2:$H$161,7,FALSE))</f>
        <v/>
      </c>
      <c r="L356" s="1" t="str">
        <f>IF($E356="","",VLOOKUP($E356,'所有线型(字典)'!$A$2:$H$161,8,FALSE))</f>
        <v/>
      </c>
      <c r="M356" s="1" t="s">
        <v>302</v>
      </c>
      <c r="N356" s="1" t="s">
        <v>302</v>
      </c>
      <c r="O356" s="1" t="s">
        <v>302</v>
      </c>
      <c r="P356" s="1" t="s">
        <v>302</v>
      </c>
      <c r="Q356" s="1" t="s">
        <v>302</v>
      </c>
      <c r="R356" s="1" t="s">
        <v>302</v>
      </c>
      <c r="S356" s="1" t="s">
        <v>302</v>
      </c>
      <c r="T356" s="1" t="s">
        <v>302</v>
      </c>
      <c r="U356" s="1" t="s">
        <v>302</v>
      </c>
      <c r="V356" s="1" t="s">
        <v>302</v>
      </c>
      <c r="W356" s="1" t="s">
        <v>302</v>
      </c>
      <c r="X356" s="1" t="s">
        <v>302</v>
      </c>
      <c r="Y356" s="1" t="s">
        <v>302</v>
      </c>
      <c r="Z356" s="1" t="s">
        <v>302</v>
      </c>
      <c r="AA356" s="1" t="s">
        <v>302</v>
      </c>
      <c r="AB356" s="1"/>
      <c r="AC356" s="1"/>
    </row>
    <row r="357" spans="1:29" x14ac:dyDescent="0.15">
      <c r="A357" s="1" t="s">
        <v>302</v>
      </c>
      <c r="B357" s="1" t="s">
        <v>302</v>
      </c>
      <c r="C357" s="1" t="s">
        <v>302</v>
      </c>
      <c r="D357" s="1" t="s">
        <v>302</v>
      </c>
      <c r="E357" s="1" t="s">
        <v>302</v>
      </c>
      <c r="F357" s="1" t="s">
        <v>302</v>
      </c>
      <c r="G357" s="1" t="s">
        <v>302</v>
      </c>
      <c r="H357" s="1" t="s">
        <v>302</v>
      </c>
      <c r="I357" s="1" t="s">
        <v>302</v>
      </c>
      <c r="J357" s="1" t="s">
        <v>302</v>
      </c>
      <c r="K357" s="1" t="str">
        <f>IF($E357="","",VLOOKUP($E357,'所有线型(字典)'!$A$2:$H$161,7,FALSE))</f>
        <v/>
      </c>
      <c r="L357" s="1" t="str">
        <f>IF($E357="","",VLOOKUP($E357,'所有线型(字典)'!$A$2:$H$161,8,FALSE))</f>
        <v/>
      </c>
      <c r="M357" s="1" t="s">
        <v>302</v>
      </c>
      <c r="N357" s="1" t="s">
        <v>302</v>
      </c>
      <c r="O357" s="1" t="s">
        <v>302</v>
      </c>
      <c r="P357" s="1" t="s">
        <v>302</v>
      </c>
      <c r="Q357" s="1" t="s">
        <v>302</v>
      </c>
      <c r="R357" s="1" t="s">
        <v>302</v>
      </c>
      <c r="S357" s="1" t="s">
        <v>302</v>
      </c>
      <c r="T357" s="1" t="s">
        <v>302</v>
      </c>
      <c r="U357" s="1" t="s">
        <v>302</v>
      </c>
      <c r="V357" s="1" t="s">
        <v>302</v>
      </c>
      <c r="W357" s="1" t="s">
        <v>302</v>
      </c>
      <c r="X357" s="1" t="s">
        <v>302</v>
      </c>
      <c r="Y357" s="1" t="s">
        <v>302</v>
      </c>
      <c r="Z357" s="1" t="s">
        <v>302</v>
      </c>
      <c r="AA357" s="1" t="s">
        <v>302</v>
      </c>
      <c r="AB357" s="1"/>
      <c r="AC357" s="1"/>
    </row>
    <row r="358" spans="1:29" x14ac:dyDescent="0.15">
      <c r="A358" s="1" t="s">
        <v>302</v>
      </c>
      <c r="B358" s="1" t="s">
        <v>302</v>
      </c>
      <c r="C358" s="1" t="s">
        <v>302</v>
      </c>
      <c r="D358" s="1" t="s">
        <v>302</v>
      </c>
      <c r="E358" s="1" t="s">
        <v>302</v>
      </c>
      <c r="F358" s="1" t="s">
        <v>302</v>
      </c>
      <c r="G358" s="1" t="s">
        <v>302</v>
      </c>
      <c r="H358" s="1" t="s">
        <v>302</v>
      </c>
      <c r="I358" s="1" t="s">
        <v>302</v>
      </c>
      <c r="J358" s="1" t="s">
        <v>302</v>
      </c>
      <c r="K358" s="1" t="str">
        <f>IF($E358="","",VLOOKUP($E358,'所有线型(字典)'!$A$2:$H$161,7,FALSE))</f>
        <v/>
      </c>
      <c r="L358" s="1" t="str">
        <f>IF($E358="","",VLOOKUP($E358,'所有线型(字典)'!$A$2:$H$161,8,FALSE))</f>
        <v/>
      </c>
      <c r="M358" s="1" t="s">
        <v>302</v>
      </c>
      <c r="N358" s="1" t="s">
        <v>302</v>
      </c>
      <c r="O358" s="1" t="s">
        <v>302</v>
      </c>
      <c r="P358" s="1" t="s">
        <v>302</v>
      </c>
      <c r="Q358" s="1" t="s">
        <v>302</v>
      </c>
      <c r="R358" s="1" t="s">
        <v>302</v>
      </c>
      <c r="S358" s="1" t="s">
        <v>302</v>
      </c>
      <c r="T358" s="1" t="s">
        <v>302</v>
      </c>
      <c r="U358" s="1" t="s">
        <v>302</v>
      </c>
      <c r="V358" s="1" t="s">
        <v>302</v>
      </c>
      <c r="W358" s="1" t="s">
        <v>302</v>
      </c>
      <c r="X358" s="1" t="s">
        <v>302</v>
      </c>
      <c r="Y358" s="1" t="s">
        <v>302</v>
      </c>
      <c r="Z358" s="1" t="s">
        <v>302</v>
      </c>
      <c r="AA358" s="1" t="s">
        <v>302</v>
      </c>
      <c r="AB358" s="1"/>
      <c r="AC358" s="1"/>
    </row>
    <row r="359" spans="1:29" x14ac:dyDescent="0.15">
      <c r="A359" s="1" t="s">
        <v>302</v>
      </c>
      <c r="B359" s="1" t="s">
        <v>302</v>
      </c>
      <c r="C359" s="1" t="s">
        <v>302</v>
      </c>
      <c r="D359" s="1" t="s">
        <v>302</v>
      </c>
      <c r="E359" s="1" t="s">
        <v>302</v>
      </c>
      <c r="F359" s="1" t="s">
        <v>302</v>
      </c>
      <c r="G359" s="1" t="s">
        <v>302</v>
      </c>
      <c r="H359" s="1" t="s">
        <v>302</v>
      </c>
      <c r="I359" s="1" t="s">
        <v>302</v>
      </c>
      <c r="J359" s="1" t="s">
        <v>302</v>
      </c>
      <c r="K359" s="1" t="str">
        <f>IF($E359="","",VLOOKUP($E359,'所有线型(字典)'!$A$2:$H$161,7,FALSE))</f>
        <v/>
      </c>
      <c r="L359" s="1" t="str">
        <f>IF($E359="","",VLOOKUP($E359,'所有线型(字典)'!$A$2:$H$161,8,FALSE))</f>
        <v/>
      </c>
      <c r="M359" s="1" t="s">
        <v>302</v>
      </c>
      <c r="N359" s="1" t="s">
        <v>302</v>
      </c>
      <c r="O359" s="1" t="s">
        <v>302</v>
      </c>
      <c r="P359" s="1" t="s">
        <v>302</v>
      </c>
      <c r="Q359" s="1" t="s">
        <v>302</v>
      </c>
      <c r="R359" s="1" t="s">
        <v>302</v>
      </c>
      <c r="S359" s="1" t="s">
        <v>302</v>
      </c>
      <c r="T359" s="1" t="s">
        <v>302</v>
      </c>
      <c r="U359" s="1" t="s">
        <v>302</v>
      </c>
      <c r="V359" s="1" t="s">
        <v>302</v>
      </c>
      <c r="W359" s="1" t="s">
        <v>302</v>
      </c>
      <c r="X359" s="1" t="s">
        <v>302</v>
      </c>
      <c r="Y359" s="1" t="s">
        <v>302</v>
      </c>
      <c r="Z359" s="1" t="s">
        <v>302</v>
      </c>
      <c r="AA359" s="1" t="s">
        <v>302</v>
      </c>
      <c r="AB359" s="1"/>
      <c r="AC359" s="1"/>
    </row>
    <row r="360" spans="1:29" x14ac:dyDescent="0.15">
      <c r="A360" s="1" t="s">
        <v>302</v>
      </c>
      <c r="B360" s="1" t="s">
        <v>302</v>
      </c>
      <c r="C360" s="1" t="s">
        <v>302</v>
      </c>
      <c r="D360" s="1" t="s">
        <v>302</v>
      </c>
      <c r="E360" s="1" t="s">
        <v>302</v>
      </c>
      <c r="F360" s="1" t="s">
        <v>302</v>
      </c>
      <c r="G360" s="1" t="s">
        <v>302</v>
      </c>
      <c r="H360" s="1" t="s">
        <v>302</v>
      </c>
      <c r="I360" s="1" t="s">
        <v>302</v>
      </c>
      <c r="J360" s="1" t="s">
        <v>302</v>
      </c>
      <c r="K360" s="1" t="str">
        <f>IF($E360="","",VLOOKUP($E360,'所有线型(字典)'!$A$2:$H$161,7,FALSE))</f>
        <v/>
      </c>
      <c r="L360" s="1" t="str">
        <f>IF($E360="","",VLOOKUP($E360,'所有线型(字典)'!$A$2:$H$161,8,FALSE))</f>
        <v/>
      </c>
      <c r="M360" s="1" t="s">
        <v>302</v>
      </c>
      <c r="N360" s="1" t="s">
        <v>302</v>
      </c>
      <c r="O360" s="1" t="s">
        <v>302</v>
      </c>
      <c r="P360" s="1" t="s">
        <v>302</v>
      </c>
      <c r="Q360" s="1" t="s">
        <v>302</v>
      </c>
      <c r="R360" s="1" t="s">
        <v>302</v>
      </c>
      <c r="S360" s="1" t="s">
        <v>302</v>
      </c>
      <c r="T360" s="1" t="s">
        <v>302</v>
      </c>
      <c r="U360" s="1" t="s">
        <v>302</v>
      </c>
      <c r="V360" s="1" t="s">
        <v>302</v>
      </c>
      <c r="W360" s="1" t="s">
        <v>302</v>
      </c>
      <c r="X360" s="1" t="s">
        <v>302</v>
      </c>
      <c r="Y360" s="1" t="s">
        <v>302</v>
      </c>
      <c r="Z360" s="1" t="s">
        <v>302</v>
      </c>
      <c r="AA360" s="1" t="s">
        <v>302</v>
      </c>
      <c r="AB360" s="1"/>
      <c r="AC360" s="1"/>
    </row>
    <row r="361" spans="1:29" x14ac:dyDescent="0.15">
      <c r="A361" s="1" t="s">
        <v>302</v>
      </c>
      <c r="B361" s="1" t="s">
        <v>302</v>
      </c>
      <c r="C361" s="1" t="s">
        <v>302</v>
      </c>
      <c r="D361" s="1" t="s">
        <v>302</v>
      </c>
      <c r="E361" s="1" t="s">
        <v>302</v>
      </c>
      <c r="F361" s="1" t="s">
        <v>302</v>
      </c>
      <c r="G361" s="1" t="s">
        <v>302</v>
      </c>
      <c r="H361" s="1" t="s">
        <v>302</v>
      </c>
      <c r="I361" s="1" t="s">
        <v>302</v>
      </c>
      <c r="J361" s="1" t="s">
        <v>302</v>
      </c>
      <c r="K361" s="1" t="str">
        <f>IF($E361="","",VLOOKUP($E361,'所有线型(字典)'!$A$2:$H$161,7,FALSE))</f>
        <v/>
      </c>
      <c r="L361" s="1" t="str">
        <f>IF($E361="","",VLOOKUP($E361,'所有线型(字典)'!$A$2:$H$161,8,FALSE))</f>
        <v/>
      </c>
      <c r="M361" s="1" t="s">
        <v>302</v>
      </c>
      <c r="N361" s="1" t="s">
        <v>302</v>
      </c>
      <c r="O361" s="1" t="s">
        <v>302</v>
      </c>
      <c r="P361" s="1" t="s">
        <v>302</v>
      </c>
      <c r="Q361" s="1" t="s">
        <v>302</v>
      </c>
      <c r="R361" s="1" t="s">
        <v>302</v>
      </c>
      <c r="S361" s="1" t="s">
        <v>302</v>
      </c>
      <c r="T361" s="1" t="s">
        <v>302</v>
      </c>
      <c r="U361" s="1" t="s">
        <v>302</v>
      </c>
      <c r="V361" s="1" t="s">
        <v>302</v>
      </c>
      <c r="W361" s="1" t="s">
        <v>302</v>
      </c>
      <c r="X361" s="1" t="s">
        <v>302</v>
      </c>
      <c r="Y361" s="1" t="s">
        <v>302</v>
      </c>
      <c r="Z361" s="1" t="s">
        <v>302</v>
      </c>
      <c r="AA361" s="1" t="s">
        <v>302</v>
      </c>
      <c r="AB361" s="1"/>
      <c r="AC361" s="1"/>
    </row>
    <row r="362" spans="1:29" x14ac:dyDescent="0.15">
      <c r="A362" s="1" t="s">
        <v>302</v>
      </c>
      <c r="B362" s="1" t="s">
        <v>302</v>
      </c>
      <c r="C362" s="1" t="s">
        <v>302</v>
      </c>
      <c r="D362" s="1" t="s">
        <v>302</v>
      </c>
      <c r="E362" s="1" t="s">
        <v>302</v>
      </c>
      <c r="F362" s="1" t="s">
        <v>302</v>
      </c>
      <c r="G362" s="1" t="s">
        <v>302</v>
      </c>
      <c r="H362" s="1" t="s">
        <v>302</v>
      </c>
      <c r="I362" s="1" t="s">
        <v>302</v>
      </c>
      <c r="J362" s="1" t="s">
        <v>302</v>
      </c>
      <c r="K362" s="1" t="str">
        <f>IF($E362="","",VLOOKUP($E362,'所有线型(字典)'!$A$2:$H$161,7,FALSE))</f>
        <v/>
      </c>
      <c r="L362" s="1" t="str">
        <f>IF($E362="","",VLOOKUP($E362,'所有线型(字典)'!$A$2:$H$161,8,FALSE))</f>
        <v/>
      </c>
      <c r="M362" s="1" t="s">
        <v>302</v>
      </c>
      <c r="N362" s="1" t="s">
        <v>302</v>
      </c>
      <c r="O362" s="1" t="s">
        <v>302</v>
      </c>
      <c r="P362" s="1" t="s">
        <v>302</v>
      </c>
      <c r="Q362" s="1" t="s">
        <v>302</v>
      </c>
      <c r="R362" s="1" t="s">
        <v>302</v>
      </c>
      <c r="S362" s="1" t="s">
        <v>302</v>
      </c>
      <c r="T362" s="1" t="s">
        <v>302</v>
      </c>
      <c r="U362" s="1" t="s">
        <v>302</v>
      </c>
      <c r="V362" s="1" t="s">
        <v>302</v>
      </c>
      <c r="W362" s="1" t="s">
        <v>302</v>
      </c>
      <c r="X362" s="1" t="s">
        <v>302</v>
      </c>
      <c r="Y362" s="1" t="s">
        <v>302</v>
      </c>
      <c r="Z362" s="1" t="s">
        <v>302</v>
      </c>
      <c r="AA362" s="1" t="s">
        <v>302</v>
      </c>
      <c r="AB362" s="1"/>
      <c r="AC362" s="1"/>
    </row>
    <row r="363" spans="1:29" x14ac:dyDescent="0.15">
      <c r="A363" s="1" t="s">
        <v>302</v>
      </c>
      <c r="B363" s="1" t="s">
        <v>302</v>
      </c>
      <c r="C363" s="1" t="s">
        <v>302</v>
      </c>
      <c r="D363" s="1" t="s">
        <v>302</v>
      </c>
      <c r="E363" s="1" t="s">
        <v>302</v>
      </c>
      <c r="F363" s="1" t="s">
        <v>302</v>
      </c>
      <c r="G363" s="1" t="s">
        <v>302</v>
      </c>
      <c r="H363" s="1" t="s">
        <v>302</v>
      </c>
      <c r="I363" s="1" t="s">
        <v>302</v>
      </c>
      <c r="J363" s="1" t="s">
        <v>302</v>
      </c>
      <c r="K363" s="1" t="str">
        <f>IF($E363="","",VLOOKUP($E363,'所有线型(字典)'!$A$2:$H$161,7,FALSE))</f>
        <v/>
      </c>
      <c r="L363" s="1" t="str">
        <f>IF($E363="","",VLOOKUP($E363,'所有线型(字典)'!$A$2:$H$161,8,FALSE))</f>
        <v/>
      </c>
      <c r="M363" s="1" t="s">
        <v>302</v>
      </c>
      <c r="N363" s="1" t="s">
        <v>302</v>
      </c>
      <c r="O363" s="1" t="s">
        <v>302</v>
      </c>
      <c r="P363" s="1" t="s">
        <v>302</v>
      </c>
      <c r="Q363" s="1" t="s">
        <v>302</v>
      </c>
      <c r="R363" s="1" t="s">
        <v>302</v>
      </c>
      <c r="S363" s="1" t="s">
        <v>302</v>
      </c>
      <c r="T363" s="1" t="s">
        <v>302</v>
      </c>
      <c r="U363" s="1" t="s">
        <v>302</v>
      </c>
      <c r="V363" s="1" t="s">
        <v>302</v>
      </c>
      <c r="W363" s="1" t="s">
        <v>302</v>
      </c>
      <c r="X363" s="1" t="s">
        <v>302</v>
      </c>
      <c r="Y363" s="1" t="s">
        <v>302</v>
      </c>
      <c r="Z363" s="1" t="s">
        <v>302</v>
      </c>
      <c r="AA363" s="1" t="s">
        <v>302</v>
      </c>
      <c r="AB363" s="1"/>
      <c r="AC363" s="1"/>
    </row>
    <row r="364" spans="1:29" x14ac:dyDescent="0.15">
      <c r="A364" s="1" t="s">
        <v>302</v>
      </c>
      <c r="B364" s="1" t="s">
        <v>302</v>
      </c>
      <c r="C364" s="1" t="s">
        <v>302</v>
      </c>
      <c r="D364" s="1" t="s">
        <v>302</v>
      </c>
      <c r="E364" s="1" t="s">
        <v>302</v>
      </c>
      <c r="F364" s="1" t="s">
        <v>302</v>
      </c>
      <c r="G364" s="1" t="s">
        <v>302</v>
      </c>
      <c r="H364" s="1" t="s">
        <v>302</v>
      </c>
      <c r="I364" s="1" t="s">
        <v>302</v>
      </c>
      <c r="J364" s="1" t="s">
        <v>302</v>
      </c>
      <c r="K364" s="1" t="str">
        <f>IF($E364="","",VLOOKUP($E364,'所有线型(字典)'!$A$2:$H$161,7,FALSE))</f>
        <v/>
      </c>
      <c r="L364" s="1" t="str">
        <f>IF($E364="","",VLOOKUP($E364,'所有线型(字典)'!$A$2:$H$161,8,FALSE))</f>
        <v/>
      </c>
      <c r="M364" s="1" t="s">
        <v>302</v>
      </c>
      <c r="N364" s="1" t="s">
        <v>302</v>
      </c>
      <c r="O364" s="1" t="s">
        <v>302</v>
      </c>
      <c r="P364" s="1" t="s">
        <v>302</v>
      </c>
      <c r="Q364" s="1" t="s">
        <v>302</v>
      </c>
      <c r="R364" s="1" t="s">
        <v>302</v>
      </c>
      <c r="S364" s="1" t="s">
        <v>302</v>
      </c>
      <c r="T364" s="1" t="s">
        <v>302</v>
      </c>
      <c r="U364" s="1" t="s">
        <v>302</v>
      </c>
      <c r="V364" s="1" t="s">
        <v>302</v>
      </c>
      <c r="W364" s="1" t="s">
        <v>302</v>
      </c>
      <c r="X364" s="1" t="s">
        <v>302</v>
      </c>
      <c r="Y364" s="1" t="s">
        <v>302</v>
      </c>
      <c r="Z364" s="1" t="s">
        <v>302</v>
      </c>
      <c r="AA364" s="1" t="s">
        <v>302</v>
      </c>
      <c r="AB364" s="1"/>
      <c r="AC364" s="1"/>
    </row>
    <row r="365" spans="1:29" x14ac:dyDescent="0.15">
      <c r="A365" s="1" t="s">
        <v>302</v>
      </c>
      <c r="B365" s="1" t="s">
        <v>302</v>
      </c>
      <c r="C365" s="1" t="s">
        <v>302</v>
      </c>
      <c r="D365" s="1" t="s">
        <v>302</v>
      </c>
      <c r="E365" s="1" t="s">
        <v>302</v>
      </c>
      <c r="F365" s="1" t="s">
        <v>302</v>
      </c>
      <c r="G365" s="1" t="s">
        <v>302</v>
      </c>
      <c r="H365" s="1" t="s">
        <v>302</v>
      </c>
      <c r="I365" s="1" t="s">
        <v>302</v>
      </c>
      <c r="J365" s="1" t="s">
        <v>302</v>
      </c>
      <c r="K365" s="1" t="str">
        <f>IF($E365="","",VLOOKUP($E365,'所有线型(字典)'!$A$2:$H$161,7,FALSE))</f>
        <v/>
      </c>
      <c r="L365" s="1" t="str">
        <f>IF($E365="","",VLOOKUP($E365,'所有线型(字典)'!$A$2:$H$161,8,FALSE))</f>
        <v/>
      </c>
      <c r="M365" s="1" t="s">
        <v>302</v>
      </c>
      <c r="N365" s="1" t="s">
        <v>302</v>
      </c>
      <c r="O365" s="1" t="s">
        <v>302</v>
      </c>
      <c r="P365" s="1" t="s">
        <v>302</v>
      </c>
      <c r="Q365" s="1" t="s">
        <v>302</v>
      </c>
      <c r="R365" s="1" t="s">
        <v>302</v>
      </c>
      <c r="S365" s="1" t="s">
        <v>302</v>
      </c>
      <c r="T365" s="1" t="s">
        <v>302</v>
      </c>
      <c r="U365" s="1" t="s">
        <v>302</v>
      </c>
      <c r="V365" s="1" t="s">
        <v>302</v>
      </c>
      <c r="W365" s="1" t="s">
        <v>302</v>
      </c>
      <c r="X365" s="1" t="s">
        <v>302</v>
      </c>
      <c r="Y365" s="1" t="s">
        <v>302</v>
      </c>
      <c r="Z365" s="1" t="s">
        <v>302</v>
      </c>
      <c r="AA365" s="1" t="s">
        <v>302</v>
      </c>
      <c r="AB365" s="1"/>
      <c r="AC365" s="1"/>
    </row>
    <row r="366" spans="1:29" x14ac:dyDescent="0.15">
      <c r="A366" s="1" t="s">
        <v>302</v>
      </c>
      <c r="B366" s="1" t="s">
        <v>302</v>
      </c>
      <c r="C366" s="1" t="s">
        <v>302</v>
      </c>
      <c r="D366" s="1" t="s">
        <v>302</v>
      </c>
      <c r="E366" s="1" t="s">
        <v>302</v>
      </c>
      <c r="F366" s="1" t="s">
        <v>302</v>
      </c>
      <c r="G366" s="1" t="s">
        <v>302</v>
      </c>
      <c r="H366" s="1" t="s">
        <v>302</v>
      </c>
      <c r="I366" s="1" t="s">
        <v>302</v>
      </c>
      <c r="J366" s="1" t="s">
        <v>302</v>
      </c>
      <c r="K366" s="1" t="str">
        <f>IF($E366="","",VLOOKUP($E366,'所有线型(字典)'!$A$2:$H$161,7,FALSE))</f>
        <v/>
      </c>
      <c r="L366" s="1" t="str">
        <f>IF($E366="","",VLOOKUP($E366,'所有线型(字典)'!$A$2:$H$161,8,FALSE))</f>
        <v/>
      </c>
      <c r="M366" s="1" t="s">
        <v>302</v>
      </c>
      <c r="N366" s="1" t="s">
        <v>302</v>
      </c>
      <c r="O366" s="1" t="s">
        <v>302</v>
      </c>
      <c r="P366" s="1" t="s">
        <v>302</v>
      </c>
      <c r="Q366" s="1" t="s">
        <v>302</v>
      </c>
      <c r="R366" s="1" t="s">
        <v>302</v>
      </c>
      <c r="S366" s="1" t="s">
        <v>302</v>
      </c>
      <c r="T366" s="1" t="s">
        <v>302</v>
      </c>
      <c r="U366" s="1" t="s">
        <v>302</v>
      </c>
      <c r="V366" s="1" t="s">
        <v>302</v>
      </c>
      <c r="W366" s="1" t="s">
        <v>302</v>
      </c>
      <c r="X366" s="1" t="s">
        <v>302</v>
      </c>
      <c r="Y366" s="1" t="s">
        <v>302</v>
      </c>
      <c r="Z366" s="1" t="s">
        <v>302</v>
      </c>
      <c r="AA366" s="1" t="s">
        <v>302</v>
      </c>
      <c r="AB366" s="1"/>
      <c r="AC366" s="1"/>
    </row>
    <row r="367" spans="1:29" x14ac:dyDescent="0.15">
      <c r="A367" s="1" t="s">
        <v>302</v>
      </c>
      <c r="B367" s="1" t="s">
        <v>302</v>
      </c>
      <c r="C367" s="1" t="s">
        <v>302</v>
      </c>
      <c r="D367" s="1" t="s">
        <v>302</v>
      </c>
      <c r="E367" s="1" t="s">
        <v>302</v>
      </c>
      <c r="F367" s="1" t="s">
        <v>302</v>
      </c>
      <c r="G367" s="1" t="s">
        <v>302</v>
      </c>
      <c r="H367" s="1" t="s">
        <v>302</v>
      </c>
      <c r="I367" s="1" t="s">
        <v>302</v>
      </c>
      <c r="J367" s="1" t="s">
        <v>302</v>
      </c>
      <c r="K367" s="1" t="str">
        <f>IF($E367="","",VLOOKUP($E367,'所有线型(字典)'!$A$2:$H$161,7,FALSE))</f>
        <v/>
      </c>
      <c r="L367" s="1" t="str">
        <f>IF($E367="","",VLOOKUP($E367,'所有线型(字典)'!$A$2:$H$161,8,FALSE))</f>
        <v/>
      </c>
      <c r="M367" s="1" t="s">
        <v>302</v>
      </c>
      <c r="N367" s="1" t="s">
        <v>302</v>
      </c>
      <c r="O367" s="1" t="s">
        <v>302</v>
      </c>
      <c r="P367" s="1" t="s">
        <v>302</v>
      </c>
      <c r="Q367" s="1" t="s">
        <v>302</v>
      </c>
      <c r="R367" s="1" t="s">
        <v>302</v>
      </c>
      <c r="S367" s="1" t="s">
        <v>302</v>
      </c>
      <c r="T367" s="1" t="s">
        <v>302</v>
      </c>
      <c r="U367" s="1" t="s">
        <v>302</v>
      </c>
      <c r="V367" s="1" t="s">
        <v>302</v>
      </c>
      <c r="W367" s="1" t="s">
        <v>302</v>
      </c>
      <c r="X367" s="1" t="s">
        <v>302</v>
      </c>
      <c r="Y367" s="1" t="s">
        <v>302</v>
      </c>
      <c r="Z367" s="1" t="s">
        <v>302</v>
      </c>
      <c r="AA367" s="1" t="s">
        <v>302</v>
      </c>
      <c r="AB367" s="1"/>
      <c r="AC367" s="1"/>
    </row>
    <row r="368" spans="1:29" x14ac:dyDescent="0.15">
      <c r="A368" s="1" t="s">
        <v>302</v>
      </c>
      <c r="B368" s="1" t="s">
        <v>302</v>
      </c>
      <c r="C368" s="1" t="s">
        <v>302</v>
      </c>
      <c r="D368" s="1" t="s">
        <v>302</v>
      </c>
      <c r="E368" s="1" t="s">
        <v>302</v>
      </c>
      <c r="F368" s="1" t="s">
        <v>302</v>
      </c>
      <c r="G368" s="1" t="s">
        <v>302</v>
      </c>
      <c r="H368" s="1" t="s">
        <v>302</v>
      </c>
      <c r="I368" s="1" t="s">
        <v>302</v>
      </c>
      <c r="J368" s="1" t="s">
        <v>302</v>
      </c>
      <c r="K368" s="1" t="str">
        <f>IF($E368="","",VLOOKUP($E368,'所有线型(字典)'!$A$2:$H$161,7,FALSE))</f>
        <v/>
      </c>
      <c r="L368" s="1" t="str">
        <f>IF($E368="","",VLOOKUP($E368,'所有线型(字典)'!$A$2:$H$161,8,FALSE))</f>
        <v/>
      </c>
      <c r="M368" s="1" t="s">
        <v>302</v>
      </c>
      <c r="N368" s="1" t="s">
        <v>302</v>
      </c>
      <c r="O368" s="1" t="s">
        <v>302</v>
      </c>
      <c r="P368" s="1" t="s">
        <v>302</v>
      </c>
      <c r="Q368" s="1" t="s">
        <v>302</v>
      </c>
      <c r="R368" s="1" t="s">
        <v>302</v>
      </c>
      <c r="S368" s="1" t="s">
        <v>302</v>
      </c>
      <c r="T368" s="1" t="s">
        <v>302</v>
      </c>
      <c r="U368" s="1" t="s">
        <v>302</v>
      </c>
      <c r="V368" s="1" t="s">
        <v>302</v>
      </c>
      <c r="W368" s="1" t="s">
        <v>302</v>
      </c>
      <c r="X368" s="1" t="s">
        <v>302</v>
      </c>
      <c r="Y368" s="1" t="s">
        <v>302</v>
      </c>
      <c r="Z368" s="1" t="s">
        <v>302</v>
      </c>
      <c r="AA368" s="1" t="s">
        <v>302</v>
      </c>
      <c r="AB368" s="1"/>
      <c r="AC368" s="1"/>
    </row>
    <row r="369" spans="1:29" x14ac:dyDescent="0.15">
      <c r="A369" s="1" t="s">
        <v>302</v>
      </c>
      <c r="B369" s="1" t="s">
        <v>302</v>
      </c>
      <c r="C369" s="1" t="s">
        <v>302</v>
      </c>
      <c r="D369" s="1" t="s">
        <v>302</v>
      </c>
      <c r="E369" s="1" t="s">
        <v>302</v>
      </c>
      <c r="F369" s="1" t="s">
        <v>302</v>
      </c>
      <c r="G369" s="1" t="s">
        <v>302</v>
      </c>
      <c r="H369" s="1" t="s">
        <v>302</v>
      </c>
      <c r="I369" s="1" t="s">
        <v>302</v>
      </c>
      <c r="J369" s="1" t="s">
        <v>302</v>
      </c>
      <c r="K369" s="1" t="str">
        <f>IF($E369="","",VLOOKUP($E369,'所有线型(字典)'!$A$2:$H$161,7,FALSE))</f>
        <v/>
      </c>
      <c r="L369" s="1" t="str">
        <f>IF($E369="","",VLOOKUP($E369,'所有线型(字典)'!$A$2:$H$161,8,FALSE))</f>
        <v/>
      </c>
      <c r="M369" s="1" t="s">
        <v>302</v>
      </c>
      <c r="N369" s="1" t="s">
        <v>302</v>
      </c>
      <c r="O369" s="1" t="s">
        <v>302</v>
      </c>
      <c r="P369" s="1" t="s">
        <v>302</v>
      </c>
      <c r="Q369" s="1" t="s">
        <v>302</v>
      </c>
      <c r="R369" s="1" t="s">
        <v>302</v>
      </c>
      <c r="S369" s="1" t="s">
        <v>302</v>
      </c>
      <c r="T369" s="1" t="s">
        <v>302</v>
      </c>
      <c r="U369" s="1" t="s">
        <v>302</v>
      </c>
      <c r="V369" s="1" t="s">
        <v>302</v>
      </c>
      <c r="W369" s="1" t="s">
        <v>302</v>
      </c>
      <c r="X369" s="1" t="s">
        <v>302</v>
      </c>
      <c r="Y369" s="1" t="s">
        <v>302</v>
      </c>
      <c r="Z369" s="1" t="s">
        <v>302</v>
      </c>
      <c r="AA369" s="1" t="s">
        <v>302</v>
      </c>
      <c r="AB369" s="1"/>
      <c r="AC369" s="1"/>
    </row>
    <row r="370" spans="1:29" x14ac:dyDescent="0.15">
      <c r="A370" s="1" t="s">
        <v>302</v>
      </c>
      <c r="B370" s="1" t="s">
        <v>302</v>
      </c>
      <c r="C370" s="1" t="s">
        <v>302</v>
      </c>
      <c r="D370" s="1" t="s">
        <v>302</v>
      </c>
      <c r="E370" s="1" t="s">
        <v>302</v>
      </c>
      <c r="F370" s="1" t="s">
        <v>302</v>
      </c>
      <c r="G370" s="1" t="s">
        <v>302</v>
      </c>
      <c r="H370" s="1" t="s">
        <v>302</v>
      </c>
      <c r="I370" s="1" t="s">
        <v>302</v>
      </c>
      <c r="J370" s="1" t="s">
        <v>302</v>
      </c>
      <c r="K370" s="1" t="str">
        <f>IF($E370="","",VLOOKUP($E370,'所有线型(字典)'!$A$2:$H$161,7,FALSE))</f>
        <v/>
      </c>
      <c r="L370" s="1" t="str">
        <f>IF($E370="","",VLOOKUP($E370,'所有线型(字典)'!$A$2:$H$161,8,FALSE))</f>
        <v/>
      </c>
      <c r="M370" s="1" t="s">
        <v>302</v>
      </c>
      <c r="N370" s="1" t="s">
        <v>302</v>
      </c>
      <c r="O370" s="1" t="s">
        <v>302</v>
      </c>
      <c r="P370" s="1" t="s">
        <v>302</v>
      </c>
      <c r="Q370" s="1" t="s">
        <v>302</v>
      </c>
      <c r="R370" s="1" t="s">
        <v>302</v>
      </c>
      <c r="S370" s="1" t="s">
        <v>302</v>
      </c>
      <c r="T370" s="1" t="s">
        <v>302</v>
      </c>
      <c r="U370" s="1" t="s">
        <v>302</v>
      </c>
      <c r="V370" s="1" t="s">
        <v>302</v>
      </c>
      <c r="W370" s="1" t="s">
        <v>302</v>
      </c>
      <c r="X370" s="1" t="s">
        <v>302</v>
      </c>
      <c r="Y370" s="1" t="s">
        <v>302</v>
      </c>
      <c r="Z370" s="1" t="s">
        <v>302</v>
      </c>
      <c r="AA370" s="1" t="s">
        <v>302</v>
      </c>
      <c r="AB370" s="1"/>
      <c r="AC370" s="1"/>
    </row>
    <row r="371" spans="1:29" x14ac:dyDescent="0.15">
      <c r="A371" s="1" t="s">
        <v>302</v>
      </c>
      <c r="B371" s="1" t="s">
        <v>302</v>
      </c>
      <c r="C371" s="1" t="s">
        <v>302</v>
      </c>
      <c r="D371" s="1" t="s">
        <v>302</v>
      </c>
      <c r="E371" s="1" t="s">
        <v>302</v>
      </c>
      <c r="F371" s="1" t="s">
        <v>302</v>
      </c>
      <c r="G371" s="1" t="s">
        <v>302</v>
      </c>
      <c r="H371" s="1" t="s">
        <v>302</v>
      </c>
      <c r="I371" s="1" t="s">
        <v>302</v>
      </c>
      <c r="J371" s="1" t="s">
        <v>302</v>
      </c>
      <c r="K371" s="1" t="str">
        <f>IF($E371="","",VLOOKUP($E371,'所有线型(字典)'!$A$2:$H$161,7,FALSE))</f>
        <v/>
      </c>
      <c r="L371" s="1" t="str">
        <f>IF($E371="","",VLOOKUP($E371,'所有线型(字典)'!$A$2:$H$161,8,FALSE))</f>
        <v/>
      </c>
      <c r="M371" s="1" t="s">
        <v>302</v>
      </c>
      <c r="N371" s="1" t="s">
        <v>302</v>
      </c>
      <c r="O371" s="1" t="s">
        <v>302</v>
      </c>
      <c r="P371" s="1" t="s">
        <v>302</v>
      </c>
      <c r="Q371" s="1" t="s">
        <v>302</v>
      </c>
      <c r="R371" s="1" t="s">
        <v>302</v>
      </c>
      <c r="S371" s="1" t="s">
        <v>302</v>
      </c>
      <c r="T371" s="1" t="s">
        <v>302</v>
      </c>
      <c r="U371" s="1" t="s">
        <v>302</v>
      </c>
      <c r="V371" s="1" t="s">
        <v>302</v>
      </c>
      <c r="W371" s="1" t="s">
        <v>302</v>
      </c>
      <c r="X371" s="1" t="s">
        <v>302</v>
      </c>
      <c r="Y371" s="1" t="s">
        <v>302</v>
      </c>
      <c r="Z371" s="1" t="s">
        <v>302</v>
      </c>
      <c r="AA371" s="1" t="s">
        <v>302</v>
      </c>
      <c r="AB371" s="1"/>
      <c r="AC371" s="1"/>
    </row>
    <row r="372" spans="1:29" x14ac:dyDescent="0.15">
      <c r="A372" s="1" t="s">
        <v>302</v>
      </c>
      <c r="B372" s="1" t="s">
        <v>302</v>
      </c>
      <c r="C372" s="1" t="s">
        <v>302</v>
      </c>
      <c r="D372" s="1" t="s">
        <v>302</v>
      </c>
      <c r="E372" s="1" t="s">
        <v>302</v>
      </c>
      <c r="F372" s="1" t="s">
        <v>302</v>
      </c>
      <c r="G372" s="1" t="s">
        <v>302</v>
      </c>
      <c r="H372" s="1" t="s">
        <v>302</v>
      </c>
      <c r="I372" s="1" t="s">
        <v>302</v>
      </c>
      <c r="J372" s="1" t="s">
        <v>302</v>
      </c>
      <c r="K372" s="1" t="str">
        <f>IF($E372="","",VLOOKUP($E372,'所有线型(字典)'!$A$2:$H$161,7,FALSE))</f>
        <v/>
      </c>
      <c r="L372" s="1" t="str">
        <f>IF($E372="","",VLOOKUP($E372,'所有线型(字典)'!$A$2:$H$161,8,FALSE))</f>
        <v/>
      </c>
      <c r="M372" s="1" t="s">
        <v>302</v>
      </c>
      <c r="N372" s="1" t="s">
        <v>302</v>
      </c>
      <c r="O372" s="1" t="s">
        <v>302</v>
      </c>
      <c r="P372" s="1" t="s">
        <v>302</v>
      </c>
      <c r="Q372" s="1" t="s">
        <v>302</v>
      </c>
      <c r="R372" s="1" t="s">
        <v>302</v>
      </c>
      <c r="S372" s="1" t="s">
        <v>302</v>
      </c>
      <c r="T372" s="1" t="s">
        <v>302</v>
      </c>
      <c r="U372" s="1" t="s">
        <v>302</v>
      </c>
      <c r="V372" s="1" t="s">
        <v>302</v>
      </c>
      <c r="W372" s="1" t="s">
        <v>302</v>
      </c>
      <c r="X372" s="1" t="s">
        <v>302</v>
      </c>
      <c r="Y372" s="1" t="s">
        <v>302</v>
      </c>
      <c r="Z372" s="1" t="s">
        <v>302</v>
      </c>
      <c r="AA372" s="1" t="s">
        <v>302</v>
      </c>
      <c r="AB372" s="1"/>
      <c r="AC372" s="1"/>
    </row>
    <row r="373" spans="1:29" x14ac:dyDescent="0.15">
      <c r="A373" s="1" t="s">
        <v>302</v>
      </c>
      <c r="B373" s="1" t="s">
        <v>302</v>
      </c>
      <c r="C373" s="1" t="s">
        <v>302</v>
      </c>
      <c r="D373" s="1" t="s">
        <v>302</v>
      </c>
      <c r="E373" s="1" t="s">
        <v>302</v>
      </c>
      <c r="F373" s="1" t="s">
        <v>302</v>
      </c>
      <c r="G373" s="1" t="s">
        <v>302</v>
      </c>
      <c r="H373" s="1" t="s">
        <v>302</v>
      </c>
      <c r="I373" s="1" t="s">
        <v>302</v>
      </c>
      <c r="J373" s="1" t="s">
        <v>302</v>
      </c>
      <c r="K373" s="1" t="str">
        <f>IF($E373="","",VLOOKUP($E373,'所有线型(字典)'!$A$2:$H$161,7,FALSE))</f>
        <v/>
      </c>
      <c r="L373" s="1" t="str">
        <f>IF($E373="","",VLOOKUP($E373,'所有线型(字典)'!$A$2:$H$161,8,FALSE))</f>
        <v/>
      </c>
      <c r="M373" s="1" t="s">
        <v>302</v>
      </c>
      <c r="N373" s="1" t="s">
        <v>302</v>
      </c>
      <c r="O373" s="1" t="s">
        <v>302</v>
      </c>
      <c r="P373" s="1" t="s">
        <v>302</v>
      </c>
      <c r="Q373" s="1" t="s">
        <v>302</v>
      </c>
      <c r="R373" s="1" t="s">
        <v>302</v>
      </c>
      <c r="S373" s="1" t="s">
        <v>302</v>
      </c>
      <c r="T373" s="1" t="s">
        <v>302</v>
      </c>
      <c r="U373" s="1" t="s">
        <v>302</v>
      </c>
      <c r="V373" s="1" t="s">
        <v>302</v>
      </c>
      <c r="W373" s="1" t="s">
        <v>302</v>
      </c>
      <c r="X373" s="1" t="s">
        <v>302</v>
      </c>
      <c r="Y373" s="1" t="s">
        <v>302</v>
      </c>
      <c r="Z373" s="1" t="s">
        <v>302</v>
      </c>
      <c r="AA373" s="1" t="s">
        <v>302</v>
      </c>
      <c r="AB373" s="1"/>
      <c r="AC373" s="1"/>
    </row>
    <row r="374" spans="1:29" x14ac:dyDescent="0.15">
      <c r="A374" s="1" t="s">
        <v>302</v>
      </c>
      <c r="B374" s="1" t="s">
        <v>302</v>
      </c>
      <c r="C374" s="1" t="s">
        <v>302</v>
      </c>
      <c r="D374" s="1" t="s">
        <v>302</v>
      </c>
      <c r="E374" s="1" t="s">
        <v>302</v>
      </c>
      <c r="F374" s="1" t="s">
        <v>302</v>
      </c>
      <c r="G374" s="1" t="s">
        <v>302</v>
      </c>
      <c r="H374" s="1" t="s">
        <v>302</v>
      </c>
      <c r="I374" s="1" t="s">
        <v>302</v>
      </c>
      <c r="J374" s="1" t="s">
        <v>302</v>
      </c>
      <c r="K374" s="1" t="str">
        <f>IF($E374="","",VLOOKUP($E374,'所有线型(字典)'!$A$2:$H$161,7,FALSE))</f>
        <v/>
      </c>
      <c r="L374" s="1" t="str">
        <f>IF($E374="","",VLOOKUP($E374,'所有线型(字典)'!$A$2:$H$161,8,FALSE))</f>
        <v/>
      </c>
      <c r="M374" s="1" t="s">
        <v>302</v>
      </c>
      <c r="N374" s="1" t="s">
        <v>302</v>
      </c>
      <c r="O374" s="1" t="s">
        <v>302</v>
      </c>
      <c r="P374" s="1" t="s">
        <v>302</v>
      </c>
      <c r="Q374" s="1" t="s">
        <v>302</v>
      </c>
      <c r="R374" s="1" t="s">
        <v>302</v>
      </c>
      <c r="S374" s="1" t="s">
        <v>302</v>
      </c>
      <c r="T374" s="1" t="s">
        <v>302</v>
      </c>
      <c r="U374" s="1" t="s">
        <v>302</v>
      </c>
      <c r="V374" s="1" t="s">
        <v>302</v>
      </c>
      <c r="W374" s="1" t="s">
        <v>302</v>
      </c>
      <c r="X374" s="1" t="s">
        <v>302</v>
      </c>
      <c r="Y374" s="1" t="s">
        <v>302</v>
      </c>
      <c r="Z374" s="1" t="s">
        <v>302</v>
      </c>
      <c r="AA374" s="1" t="s">
        <v>302</v>
      </c>
      <c r="AB374" s="1"/>
      <c r="AC374" s="1"/>
    </row>
    <row r="375" spans="1:29" x14ac:dyDescent="0.15">
      <c r="A375" s="1" t="s">
        <v>302</v>
      </c>
      <c r="B375" s="1" t="s">
        <v>302</v>
      </c>
      <c r="C375" s="1" t="s">
        <v>302</v>
      </c>
      <c r="D375" s="1" t="s">
        <v>302</v>
      </c>
      <c r="E375" s="1" t="s">
        <v>302</v>
      </c>
      <c r="F375" s="1" t="s">
        <v>302</v>
      </c>
      <c r="G375" s="1" t="s">
        <v>302</v>
      </c>
      <c r="H375" s="1" t="s">
        <v>302</v>
      </c>
      <c r="I375" s="1" t="s">
        <v>302</v>
      </c>
      <c r="J375" s="1" t="s">
        <v>302</v>
      </c>
      <c r="K375" s="1" t="str">
        <f>IF($E375="","",VLOOKUP($E375,'所有线型(字典)'!$A$2:$H$161,7,FALSE))</f>
        <v/>
      </c>
      <c r="L375" s="1" t="str">
        <f>IF($E375="","",VLOOKUP($E375,'所有线型(字典)'!$A$2:$H$161,8,FALSE))</f>
        <v/>
      </c>
      <c r="M375" s="1" t="s">
        <v>302</v>
      </c>
      <c r="N375" s="1" t="s">
        <v>302</v>
      </c>
      <c r="O375" s="1" t="s">
        <v>302</v>
      </c>
      <c r="P375" s="1" t="s">
        <v>302</v>
      </c>
      <c r="Q375" s="1" t="s">
        <v>302</v>
      </c>
      <c r="R375" s="1" t="s">
        <v>302</v>
      </c>
      <c r="S375" s="1" t="s">
        <v>302</v>
      </c>
      <c r="T375" s="1" t="s">
        <v>302</v>
      </c>
      <c r="U375" s="1" t="s">
        <v>302</v>
      </c>
      <c r="V375" s="1" t="s">
        <v>302</v>
      </c>
      <c r="W375" s="1" t="s">
        <v>302</v>
      </c>
      <c r="X375" s="1" t="s">
        <v>302</v>
      </c>
      <c r="Y375" s="1" t="s">
        <v>302</v>
      </c>
      <c r="Z375" s="1" t="s">
        <v>302</v>
      </c>
      <c r="AA375" s="1" t="s">
        <v>302</v>
      </c>
      <c r="AB375" s="1"/>
      <c r="AC375" s="1"/>
    </row>
    <row r="376" spans="1:29" x14ac:dyDescent="0.15">
      <c r="A376" s="1" t="s">
        <v>302</v>
      </c>
      <c r="B376" s="1" t="s">
        <v>302</v>
      </c>
      <c r="C376" s="1" t="s">
        <v>302</v>
      </c>
      <c r="D376" s="1" t="s">
        <v>302</v>
      </c>
      <c r="E376" s="1" t="s">
        <v>302</v>
      </c>
      <c r="F376" s="1" t="s">
        <v>302</v>
      </c>
      <c r="G376" s="1" t="s">
        <v>302</v>
      </c>
      <c r="H376" s="1" t="s">
        <v>302</v>
      </c>
      <c r="I376" s="1" t="s">
        <v>302</v>
      </c>
      <c r="J376" s="1" t="s">
        <v>302</v>
      </c>
      <c r="K376" s="1" t="str">
        <f>IF($E376="","",VLOOKUP($E376,'所有线型(字典)'!$A$2:$H$161,7,FALSE))</f>
        <v/>
      </c>
      <c r="L376" s="1" t="str">
        <f>IF($E376="","",VLOOKUP($E376,'所有线型(字典)'!$A$2:$H$161,8,FALSE))</f>
        <v/>
      </c>
      <c r="M376" s="1" t="s">
        <v>302</v>
      </c>
      <c r="N376" s="1" t="s">
        <v>302</v>
      </c>
      <c r="O376" s="1" t="s">
        <v>302</v>
      </c>
      <c r="P376" s="1" t="s">
        <v>302</v>
      </c>
      <c r="Q376" s="1" t="s">
        <v>302</v>
      </c>
      <c r="R376" s="1" t="s">
        <v>302</v>
      </c>
      <c r="S376" s="1" t="s">
        <v>302</v>
      </c>
      <c r="T376" s="1" t="s">
        <v>302</v>
      </c>
      <c r="U376" s="1" t="s">
        <v>302</v>
      </c>
      <c r="V376" s="1" t="s">
        <v>302</v>
      </c>
      <c r="W376" s="1" t="s">
        <v>302</v>
      </c>
      <c r="X376" s="1" t="s">
        <v>302</v>
      </c>
      <c r="Y376" s="1" t="s">
        <v>302</v>
      </c>
      <c r="Z376" s="1" t="s">
        <v>302</v>
      </c>
      <c r="AA376" s="1" t="s">
        <v>302</v>
      </c>
      <c r="AB376" s="1"/>
      <c r="AC376" s="1"/>
    </row>
    <row r="377" spans="1:29" x14ac:dyDescent="0.15">
      <c r="A377" s="1" t="s">
        <v>302</v>
      </c>
      <c r="B377" s="1" t="s">
        <v>302</v>
      </c>
      <c r="C377" s="1" t="s">
        <v>302</v>
      </c>
      <c r="D377" s="1" t="s">
        <v>302</v>
      </c>
      <c r="E377" s="1" t="s">
        <v>302</v>
      </c>
      <c r="F377" s="1" t="s">
        <v>302</v>
      </c>
      <c r="G377" s="1" t="s">
        <v>302</v>
      </c>
      <c r="H377" s="1" t="s">
        <v>302</v>
      </c>
      <c r="I377" s="1" t="s">
        <v>302</v>
      </c>
      <c r="J377" s="1" t="s">
        <v>302</v>
      </c>
      <c r="K377" s="1" t="str">
        <f>IF($E377="","",VLOOKUP($E377,'所有线型(字典)'!$A$2:$H$161,7,FALSE))</f>
        <v/>
      </c>
      <c r="L377" s="1" t="str">
        <f>IF($E377="","",VLOOKUP($E377,'所有线型(字典)'!$A$2:$H$161,8,FALSE))</f>
        <v/>
      </c>
      <c r="M377" s="1" t="s">
        <v>302</v>
      </c>
      <c r="N377" s="1" t="s">
        <v>302</v>
      </c>
      <c r="O377" s="1" t="s">
        <v>302</v>
      </c>
      <c r="P377" s="1" t="s">
        <v>302</v>
      </c>
      <c r="Q377" s="1" t="s">
        <v>302</v>
      </c>
      <c r="R377" s="1" t="s">
        <v>302</v>
      </c>
      <c r="S377" s="1" t="s">
        <v>302</v>
      </c>
      <c r="T377" s="1" t="s">
        <v>302</v>
      </c>
      <c r="U377" s="1" t="s">
        <v>302</v>
      </c>
      <c r="V377" s="1" t="s">
        <v>302</v>
      </c>
      <c r="W377" s="1" t="s">
        <v>302</v>
      </c>
      <c r="X377" s="1" t="s">
        <v>302</v>
      </c>
      <c r="Y377" s="1" t="s">
        <v>302</v>
      </c>
      <c r="Z377" s="1" t="s">
        <v>302</v>
      </c>
      <c r="AA377" s="1" t="s">
        <v>302</v>
      </c>
      <c r="AB377" s="1"/>
      <c r="AC377" s="1"/>
    </row>
    <row r="378" spans="1:29" x14ac:dyDescent="0.15">
      <c r="A378" s="1" t="s">
        <v>302</v>
      </c>
      <c r="B378" s="1" t="s">
        <v>302</v>
      </c>
      <c r="C378" s="1" t="s">
        <v>302</v>
      </c>
      <c r="D378" s="1" t="s">
        <v>302</v>
      </c>
      <c r="E378" s="1" t="s">
        <v>302</v>
      </c>
      <c r="F378" s="1" t="s">
        <v>302</v>
      </c>
      <c r="G378" s="1" t="s">
        <v>302</v>
      </c>
      <c r="H378" s="1" t="s">
        <v>302</v>
      </c>
      <c r="I378" s="1" t="s">
        <v>302</v>
      </c>
      <c r="J378" s="1" t="s">
        <v>302</v>
      </c>
      <c r="K378" s="1" t="str">
        <f>IF($E378="","",VLOOKUP($E378,'所有线型(字典)'!$A$2:$H$161,7,FALSE))</f>
        <v/>
      </c>
      <c r="L378" s="1" t="str">
        <f>IF($E378="","",VLOOKUP($E378,'所有线型(字典)'!$A$2:$H$161,8,FALSE))</f>
        <v/>
      </c>
      <c r="M378" s="1" t="s">
        <v>302</v>
      </c>
      <c r="N378" s="1" t="s">
        <v>302</v>
      </c>
      <c r="O378" s="1" t="s">
        <v>302</v>
      </c>
      <c r="P378" s="1" t="s">
        <v>302</v>
      </c>
      <c r="Q378" s="1" t="s">
        <v>302</v>
      </c>
      <c r="R378" s="1" t="s">
        <v>302</v>
      </c>
      <c r="S378" s="1" t="s">
        <v>302</v>
      </c>
      <c r="T378" s="1" t="s">
        <v>302</v>
      </c>
      <c r="U378" s="1" t="s">
        <v>302</v>
      </c>
      <c r="V378" s="1" t="s">
        <v>302</v>
      </c>
      <c r="W378" s="1" t="s">
        <v>302</v>
      </c>
      <c r="X378" s="1" t="s">
        <v>302</v>
      </c>
      <c r="Y378" s="1" t="s">
        <v>302</v>
      </c>
      <c r="Z378" s="1" t="s">
        <v>302</v>
      </c>
      <c r="AA378" s="1" t="s">
        <v>302</v>
      </c>
      <c r="AB378" s="1"/>
      <c r="AC378" s="1"/>
    </row>
    <row r="379" spans="1:29" x14ac:dyDescent="0.15">
      <c r="A379" s="1" t="s">
        <v>302</v>
      </c>
      <c r="B379" s="1" t="s">
        <v>302</v>
      </c>
      <c r="C379" s="1" t="s">
        <v>302</v>
      </c>
      <c r="D379" s="1" t="s">
        <v>302</v>
      </c>
      <c r="E379" s="1" t="s">
        <v>302</v>
      </c>
      <c r="F379" s="1" t="s">
        <v>302</v>
      </c>
      <c r="G379" s="1" t="s">
        <v>302</v>
      </c>
      <c r="H379" s="1" t="s">
        <v>302</v>
      </c>
      <c r="I379" s="1" t="s">
        <v>302</v>
      </c>
      <c r="J379" s="1" t="s">
        <v>302</v>
      </c>
      <c r="K379" s="1" t="str">
        <f>IF($E379="","",VLOOKUP($E379,'所有线型(字典)'!$A$2:$H$161,7,FALSE))</f>
        <v/>
      </c>
      <c r="L379" s="1" t="str">
        <f>IF($E379="","",VLOOKUP($E379,'所有线型(字典)'!$A$2:$H$161,8,FALSE))</f>
        <v/>
      </c>
      <c r="M379" s="1" t="s">
        <v>302</v>
      </c>
      <c r="N379" s="1" t="s">
        <v>302</v>
      </c>
      <c r="O379" s="1" t="s">
        <v>302</v>
      </c>
      <c r="P379" s="1" t="s">
        <v>302</v>
      </c>
      <c r="Q379" s="1" t="s">
        <v>302</v>
      </c>
      <c r="R379" s="1" t="s">
        <v>302</v>
      </c>
      <c r="S379" s="1" t="s">
        <v>302</v>
      </c>
      <c r="T379" s="1" t="s">
        <v>302</v>
      </c>
      <c r="U379" s="1" t="s">
        <v>302</v>
      </c>
      <c r="V379" s="1" t="s">
        <v>302</v>
      </c>
      <c r="W379" s="1" t="s">
        <v>302</v>
      </c>
      <c r="X379" s="1" t="s">
        <v>302</v>
      </c>
      <c r="Y379" s="1" t="s">
        <v>302</v>
      </c>
      <c r="Z379" s="1" t="s">
        <v>302</v>
      </c>
      <c r="AA379" s="1" t="s">
        <v>302</v>
      </c>
      <c r="AB379" s="1"/>
      <c r="AC379" s="1"/>
    </row>
    <row r="380" spans="1:29" x14ac:dyDescent="0.15">
      <c r="A380" s="1" t="s">
        <v>302</v>
      </c>
      <c r="B380" s="1" t="s">
        <v>302</v>
      </c>
      <c r="C380" s="1" t="s">
        <v>302</v>
      </c>
      <c r="D380" s="1" t="s">
        <v>302</v>
      </c>
      <c r="E380" s="1" t="s">
        <v>302</v>
      </c>
      <c r="F380" s="1" t="s">
        <v>302</v>
      </c>
      <c r="G380" s="1" t="s">
        <v>302</v>
      </c>
      <c r="H380" s="1" t="s">
        <v>302</v>
      </c>
      <c r="I380" s="1" t="s">
        <v>302</v>
      </c>
      <c r="J380" s="1" t="s">
        <v>302</v>
      </c>
      <c r="K380" s="1" t="str">
        <f>IF($E380="","",VLOOKUP($E380,'所有线型(字典)'!$A$2:$H$161,7,FALSE))</f>
        <v/>
      </c>
      <c r="L380" s="1" t="str">
        <f>IF($E380="","",VLOOKUP($E380,'所有线型(字典)'!$A$2:$H$161,8,FALSE))</f>
        <v/>
      </c>
      <c r="M380" s="1" t="s">
        <v>302</v>
      </c>
      <c r="N380" s="1" t="s">
        <v>302</v>
      </c>
      <c r="O380" s="1" t="s">
        <v>302</v>
      </c>
      <c r="P380" s="1" t="s">
        <v>302</v>
      </c>
      <c r="Q380" s="1" t="s">
        <v>302</v>
      </c>
      <c r="R380" s="1" t="s">
        <v>302</v>
      </c>
      <c r="S380" s="1" t="s">
        <v>302</v>
      </c>
      <c r="T380" s="1" t="s">
        <v>302</v>
      </c>
      <c r="U380" s="1" t="s">
        <v>302</v>
      </c>
      <c r="V380" s="1" t="s">
        <v>302</v>
      </c>
      <c r="W380" s="1" t="s">
        <v>302</v>
      </c>
      <c r="X380" s="1" t="s">
        <v>302</v>
      </c>
      <c r="Y380" s="1" t="s">
        <v>302</v>
      </c>
      <c r="Z380" s="1" t="s">
        <v>302</v>
      </c>
      <c r="AA380" s="1" t="s">
        <v>302</v>
      </c>
      <c r="AB380" s="1"/>
      <c r="AC380" s="1"/>
    </row>
    <row r="381" spans="1:29" x14ac:dyDescent="0.15">
      <c r="A381" s="1" t="s">
        <v>302</v>
      </c>
      <c r="B381" s="1" t="s">
        <v>302</v>
      </c>
      <c r="C381" s="1" t="s">
        <v>302</v>
      </c>
      <c r="D381" s="1" t="s">
        <v>302</v>
      </c>
      <c r="E381" s="1" t="s">
        <v>302</v>
      </c>
      <c r="F381" s="1" t="s">
        <v>302</v>
      </c>
      <c r="G381" s="1" t="s">
        <v>302</v>
      </c>
      <c r="H381" s="1" t="s">
        <v>302</v>
      </c>
      <c r="I381" s="1" t="s">
        <v>302</v>
      </c>
      <c r="J381" s="1" t="s">
        <v>302</v>
      </c>
      <c r="K381" s="1" t="str">
        <f>IF($E381="","",VLOOKUP($E381,'所有线型(字典)'!$A$2:$H$161,7,FALSE))</f>
        <v/>
      </c>
      <c r="L381" s="1" t="str">
        <f>IF($E381="","",VLOOKUP($E381,'所有线型(字典)'!$A$2:$H$161,8,FALSE))</f>
        <v/>
      </c>
      <c r="M381" s="1" t="s">
        <v>302</v>
      </c>
      <c r="N381" s="1" t="s">
        <v>302</v>
      </c>
      <c r="O381" s="1" t="s">
        <v>302</v>
      </c>
      <c r="P381" s="1" t="s">
        <v>302</v>
      </c>
      <c r="Q381" s="1" t="s">
        <v>302</v>
      </c>
      <c r="R381" s="1" t="s">
        <v>302</v>
      </c>
      <c r="S381" s="1" t="s">
        <v>302</v>
      </c>
      <c r="T381" s="1" t="s">
        <v>302</v>
      </c>
      <c r="U381" s="1" t="s">
        <v>302</v>
      </c>
      <c r="V381" s="1" t="s">
        <v>302</v>
      </c>
      <c r="W381" s="1" t="s">
        <v>302</v>
      </c>
      <c r="X381" s="1" t="s">
        <v>302</v>
      </c>
      <c r="Y381" s="1" t="s">
        <v>302</v>
      </c>
      <c r="Z381" s="1" t="s">
        <v>302</v>
      </c>
      <c r="AA381" s="1" t="s">
        <v>302</v>
      </c>
      <c r="AB381" s="1"/>
      <c r="AC381" s="1"/>
    </row>
    <row r="382" spans="1:29" x14ac:dyDescent="0.15">
      <c r="A382" s="1" t="s">
        <v>302</v>
      </c>
      <c r="B382" s="1" t="s">
        <v>302</v>
      </c>
      <c r="C382" s="1" t="s">
        <v>302</v>
      </c>
      <c r="D382" s="1" t="s">
        <v>302</v>
      </c>
      <c r="E382" s="1" t="s">
        <v>302</v>
      </c>
      <c r="F382" s="1" t="s">
        <v>302</v>
      </c>
      <c r="G382" s="1" t="s">
        <v>302</v>
      </c>
      <c r="H382" s="1" t="s">
        <v>302</v>
      </c>
      <c r="I382" s="1" t="s">
        <v>302</v>
      </c>
      <c r="J382" s="1" t="s">
        <v>302</v>
      </c>
      <c r="K382" s="1" t="str">
        <f>IF($E382="","",VLOOKUP($E382,'所有线型(字典)'!$A$2:$H$161,7,FALSE))</f>
        <v/>
      </c>
      <c r="L382" s="1" t="str">
        <f>IF($E382="","",VLOOKUP($E382,'所有线型(字典)'!$A$2:$H$161,8,FALSE))</f>
        <v/>
      </c>
      <c r="M382" s="1" t="s">
        <v>302</v>
      </c>
      <c r="N382" s="1" t="s">
        <v>302</v>
      </c>
      <c r="O382" s="1" t="s">
        <v>302</v>
      </c>
      <c r="P382" s="1" t="s">
        <v>302</v>
      </c>
      <c r="Q382" s="1" t="s">
        <v>302</v>
      </c>
      <c r="R382" s="1" t="s">
        <v>302</v>
      </c>
      <c r="S382" s="1" t="s">
        <v>302</v>
      </c>
      <c r="T382" s="1" t="s">
        <v>302</v>
      </c>
      <c r="U382" s="1" t="s">
        <v>302</v>
      </c>
      <c r="V382" s="1" t="s">
        <v>302</v>
      </c>
      <c r="W382" s="1" t="s">
        <v>302</v>
      </c>
      <c r="X382" s="1" t="s">
        <v>302</v>
      </c>
      <c r="Y382" s="1" t="s">
        <v>302</v>
      </c>
      <c r="Z382" s="1" t="s">
        <v>302</v>
      </c>
      <c r="AA382" s="1" t="s">
        <v>302</v>
      </c>
      <c r="AB382" s="1"/>
      <c r="AC382" s="1"/>
    </row>
    <row r="383" spans="1:29" x14ac:dyDescent="0.15">
      <c r="A383" s="1" t="s">
        <v>302</v>
      </c>
      <c r="B383" s="1" t="s">
        <v>302</v>
      </c>
      <c r="C383" s="1" t="s">
        <v>302</v>
      </c>
      <c r="D383" s="1" t="s">
        <v>302</v>
      </c>
      <c r="E383" s="1" t="s">
        <v>302</v>
      </c>
      <c r="F383" s="1" t="s">
        <v>302</v>
      </c>
      <c r="G383" s="1" t="s">
        <v>302</v>
      </c>
      <c r="H383" s="1" t="s">
        <v>302</v>
      </c>
      <c r="I383" s="1" t="s">
        <v>302</v>
      </c>
      <c r="J383" s="1" t="s">
        <v>302</v>
      </c>
      <c r="K383" s="1" t="str">
        <f>IF($E383="","",VLOOKUP($E383,'所有线型(字典)'!$A$2:$H$161,7,FALSE))</f>
        <v/>
      </c>
      <c r="L383" s="1" t="str">
        <f>IF($E383="","",VLOOKUP($E383,'所有线型(字典)'!$A$2:$H$161,8,FALSE))</f>
        <v/>
      </c>
      <c r="M383" s="1" t="s">
        <v>302</v>
      </c>
      <c r="N383" s="1" t="s">
        <v>302</v>
      </c>
      <c r="O383" s="1" t="s">
        <v>302</v>
      </c>
      <c r="P383" s="1" t="s">
        <v>302</v>
      </c>
      <c r="Q383" s="1" t="s">
        <v>302</v>
      </c>
      <c r="R383" s="1" t="s">
        <v>302</v>
      </c>
      <c r="S383" s="1" t="s">
        <v>302</v>
      </c>
      <c r="T383" s="1" t="s">
        <v>302</v>
      </c>
      <c r="U383" s="1" t="s">
        <v>302</v>
      </c>
      <c r="V383" s="1" t="s">
        <v>302</v>
      </c>
      <c r="W383" s="1" t="s">
        <v>302</v>
      </c>
      <c r="X383" s="1" t="s">
        <v>302</v>
      </c>
      <c r="Y383" s="1" t="s">
        <v>302</v>
      </c>
      <c r="Z383" s="1" t="s">
        <v>302</v>
      </c>
      <c r="AA383" s="1" t="s">
        <v>302</v>
      </c>
      <c r="AB383" s="1"/>
      <c r="AC383" s="1"/>
    </row>
    <row r="384" spans="1:29" x14ac:dyDescent="0.15">
      <c r="A384" s="1" t="s">
        <v>302</v>
      </c>
      <c r="B384" s="1" t="s">
        <v>302</v>
      </c>
      <c r="C384" s="1" t="s">
        <v>302</v>
      </c>
      <c r="D384" s="1" t="s">
        <v>302</v>
      </c>
      <c r="E384" s="1" t="s">
        <v>302</v>
      </c>
      <c r="F384" s="1" t="s">
        <v>302</v>
      </c>
      <c r="G384" s="1" t="s">
        <v>302</v>
      </c>
      <c r="H384" s="1" t="s">
        <v>302</v>
      </c>
      <c r="I384" s="1" t="s">
        <v>302</v>
      </c>
      <c r="J384" s="1" t="s">
        <v>302</v>
      </c>
      <c r="K384" s="1" t="str">
        <f>IF($E384="","",VLOOKUP($E384,'所有线型(字典)'!$A$2:$H$161,7,FALSE))</f>
        <v/>
      </c>
      <c r="L384" s="1" t="str">
        <f>IF($E384="","",VLOOKUP($E384,'所有线型(字典)'!$A$2:$H$161,8,FALSE))</f>
        <v/>
      </c>
      <c r="M384" s="1" t="s">
        <v>302</v>
      </c>
      <c r="N384" s="1" t="s">
        <v>302</v>
      </c>
      <c r="O384" s="1" t="s">
        <v>302</v>
      </c>
      <c r="P384" s="1" t="s">
        <v>302</v>
      </c>
      <c r="Q384" s="1" t="s">
        <v>302</v>
      </c>
      <c r="R384" s="1" t="s">
        <v>302</v>
      </c>
      <c r="S384" s="1" t="s">
        <v>302</v>
      </c>
      <c r="T384" s="1" t="s">
        <v>302</v>
      </c>
      <c r="U384" s="1" t="s">
        <v>302</v>
      </c>
      <c r="V384" s="1" t="s">
        <v>302</v>
      </c>
      <c r="W384" s="1" t="s">
        <v>302</v>
      </c>
      <c r="X384" s="1" t="s">
        <v>302</v>
      </c>
      <c r="Y384" s="1" t="s">
        <v>302</v>
      </c>
      <c r="Z384" s="1" t="s">
        <v>302</v>
      </c>
      <c r="AA384" s="1" t="s">
        <v>302</v>
      </c>
      <c r="AB384" s="1"/>
      <c r="AC384" s="1"/>
    </row>
    <row r="385" spans="1:29" x14ac:dyDescent="0.15">
      <c r="A385" s="1" t="s">
        <v>302</v>
      </c>
      <c r="B385" s="1" t="s">
        <v>302</v>
      </c>
      <c r="C385" s="1" t="s">
        <v>302</v>
      </c>
      <c r="D385" s="1" t="s">
        <v>302</v>
      </c>
      <c r="E385" s="1" t="s">
        <v>302</v>
      </c>
      <c r="F385" s="1" t="s">
        <v>302</v>
      </c>
      <c r="G385" s="1" t="s">
        <v>302</v>
      </c>
      <c r="H385" s="1" t="s">
        <v>302</v>
      </c>
      <c r="I385" s="1" t="s">
        <v>302</v>
      </c>
      <c r="J385" s="1" t="s">
        <v>302</v>
      </c>
      <c r="K385" s="1" t="str">
        <f>IF($E385="","",VLOOKUP($E385,'所有线型(字典)'!$A$2:$H$161,7,FALSE))</f>
        <v/>
      </c>
      <c r="L385" s="1" t="str">
        <f>IF($E385="","",VLOOKUP($E385,'所有线型(字典)'!$A$2:$H$161,8,FALSE))</f>
        <v/>
      </c>
      <c r="M385" s="1" t="s">
        <v>302</v>
      </c>
      <c r="N385" s="1" t="s">
        <v>302</v>
      </c>
      <c r="O385" s="1" t="s">
        <v>302</v>
      </c>
      <c r="P385" s="1" t="s">
        <v>302</v>
      </c>
      <c r="Q385" s="1" t="s">
        <v>302</v>
      </c>
      <c r="R385" s="1" t="s">
        <v>302</v>
      </c>
      <c r="S385" s="1" t="s">
        <v>302</v>
      </c>
      <c r="T385" s="1" t="s">
        <v>302</v>
      </c>
      <c r="U385" s="1" t="s">
        <v>302</v>
      </c>
      <c r="V385" s="1" t="s">
        <v>302</v>
      </c>
      <c r="W385" s="1" t="s">
        <v>302</v>
      </c>
      <c r="X385" s="1" t="s">
        <v>302</v>
      </c>
      <c r="Y385" s="1" t="s">
        <v>302</v>
      </c>
      <c r="Z385" s="1" t="s">
        <v>302</v>
      </c>
      <c r="AA385" s="1" t="s">
        <v>302</v>
      </c>
      <c r="AB385" s="1"/>
      <c r="AC385" s="1"/>
    </row>
    <row r="386" spans="1:29" x14ac:dyDescent="0.15">
      <c r="A386" s="1" t="s">
        <v>302</v>
      </c>
      <c r="B386" s="1" t="s">
        <v>302</v>
      </c>
      <c r="C386" s="1" t="s">
        <v>302</v>
      </c>
      <c r="D386" s="1" t="s">
        <v>302</v>
      </c>
      <c r="E386" s="1" t="s">
        <v>302</v>
      </c>
      <c r="F386" s="1" t="s">
        <v>302</v>
      </c>
      <c r="G386" s="1" t="s">
        <v>302</v>
      </c>
      <c r="H386" s="1" t="s">
        <v>302</v>
      </c>
      <c r="I386" s="1" t="s">
        <v>302</v>
      </c>
      <c r="J386" s="1" t="s">
        <v>302</v>
      </c>
      <c r="K386" s="1" t="str">
        <f>IF($E386="","",VLOOKUP($E386,'所有线型(字典)'!$A$2:$H$161,7,FALSE))</f>
        <v/>
      </c>
      <c r="L386" s="1" t="str">
        <f>IF($E386="","",VLOOKUP($E386,'所有线型(字典)'!$A$2:$H$161,8,FALSE))</f>
        <v/>
      </c>
      <c r="M386" s="1" t="s">
        <v>302</v>
      </c>
      <c r="N386" s="1" t="s">
        <v>302</v>
      </c>
      <c r="O386" s="1" t="s">
        <v>302</v>
      </c>
      <c r="P386" s="1" t="s">
        <v>302</v>
      </c>
      <c r="Q386" s="1" t="s">
        <v>302</v>
      </c>
      <c r="R386" s="1" t="s">
        <v>302</v>
      </c>
      <c r="S386" s="1" t="s">
        <v>302</v>
      </c>
      <c r="T386" s="1" t="s">
        <v>302</v>
      </c>
      <c r="U386" s="1" t="s">
        <v>302</v>
      </c>
      <c r="V386" s="1" t="s">
        <v>302</v>
      </c>
      <c r="W386" s="1" t="s">
        <v>302</v>
      </c>
      <c r="X386" s="1" t="s">
        <v>302</v>
      </c>
      <c r="Y386" s="1" t="s">
        <v>302</v>
      </c>
      <c r="Z386" s="1" t="s">
        <v>302</v>
      </c>
      <c r="AA386" s="1" t="s">
        <v>302</v>
      </c>
      <c r="AB386" s="1"/>
      <c r="AC386" s="1"/>
    </row>
    <row r="387" spans="1:29" x14ac:dyDescent="0.15">
      <c r="A387" s="1" t="s">
        <v>302</v>
      </c>
      <c r="B387" s="1" t="s">
        <v>302</v>
      </c>
      <c r="C387" s="1" t="s">
        <v>302</v>
      </c>
      <c r="D387" s="1" t="s">
        <v>302</v>
      </c>
      <c r="E387" s="1" t="s">
        <v>302</v>
      </c>
      <c r="F387" s="1" t="s">
        <v>302</v>
      </c>
      <c r="G387" s="1" t="s">
        <v>302</v>
      </c>
      <c r="H387" s="1" t="s">
        <v>302</v>
      </c>
      <c r="I387" s="1" t="s">
        <v>302</v>
      </c>
      <c r="J387" s="1" t="s">
        <v>302</v>
      </c>
      <c r="K387" s="1" t="str">
        <f>IF($E387="","",VLOOKUP($E387,'所有线型(字典)'!$A$2:$H$161,7,FALSE))</f>
        <v/>
      </c>
      <c r="L387" s="1" t="str">
        <f>IF($E387="","",VLOOKUP($E387,'所有线型(字典)'!$A$2:$H$161,8,FALSE))</f>
        <v/>
      </c>
      <c r="M387" s="1" t="s">
        <v>302</v>
      </c>
      <c r="N387" s="1" t="s">
        <v>302</v>
      </c>
      <c r="O387" s="1" t="s">
        <v>302</v>
      </c>
      <c r="P387" s="1" t="s">
        <v>302</v>
      </c>
      <c r="Q387" s="1" t="s">
        <v>302</v>
      </c>
      <c r="R387" s="1" t="s">
        <v>302</v>
      </c>
      <c r="S387" s="1" t="s">
        <v>302</v>
      </c>
      <c r="T387" s="1" t="s">
        <v>302</v>
      </c>
      <c r="U387" s="1" t="s">
        <v>302</v>
      </c>
      <c r="V387" s="1" t="s">
        <v>302</v>
      </c>
      <c r="W387" s="1" t="s">
        <v>302</v>
      </c>
      <c r="X387" s="1" t="s">
        <v>302</v>
      </c>
      <c r="Y387" s="1" t="s">
        <v>302</v>
      </c>
      <c r="Z387" s="1" t="s">
        <v>302</v>
      </c>
      <c r="AA387" s="1" t="s">
        <v>302</v>
      </c>
      <c r="AB387" s="1"/>
      <c r="AC387" s="1"/>
    </row>
    <row r="388" spans="1:29" x14ac:dyDescent="0.15">
      <c r="A388" s="1" t="s">
        <v>302</v>
      </c>
      <c r="B388" s="1" t="s">
        <v>302</v>
      </c>
      <c r="C388" s="1" t="s">
        <v>302</v>
      </c>
      <c r="D388" s="1" t="s">
        <v>302</v>
      </c>
      <c r="E388" s="1" t="s">
        <v>302</v>
      </c>
      <c r="F388" s="1" t="s">
        <v>302</v>
      </c>
      <c r="G388" s="1" t="s">
        <v>302</v>
      </c>
      <c r="H388" s="1" t="s">
        <v>302</v>
      </c>
      <c r="I388" s="1" t="s">
        <v>302</v>
      </c>
      <c r="J388" s="1" t="s">
        <v>302</v>
      </c>
      <c r="K388" s="1" t="str">
        <f>IF($E388="","",VLOOKUP($E388,'所有线型(字典)'!$A$2:$H$161,7,FALSE))</f>
        <v/>
      </c>
      <c r="L388" s="1" t="str">
        <f>IF($E388="","",VLOOKUP($E388,'所有线型(字典)'!$A$2:$H$161,8,FALSE))</f>
        <v/>
      </c>
      <c r="M388" s="1" t="s">
        <v>302</v>
      </c>
      <c r="N388" s="1" t="s">
        <v>302</v>
      </c>
      <c r="O388" s="1" t="s">
        <v>302</v>
      </c>
      <c r="P388" s="1" t="s">
        <v>302</v>
      </c>
      <c r="Q388" s="1" t="s">
        <v>302</v>
      </c>
      <c r="R388" s="1" t="s">
        <v>302</v>
      </c>
      <c r="S388" s="1" t="s">
        <v>302</v>
      </c>
      <c r="T388" s="1" t="s">
        <v>302</v>
      </c>
      <c r="U388" s="1" t="s">
        <v>302</v>
      </c>
      <c r="V388" s="1" t="s">
        <v>302</v>
      </c>
      <c r="W388" s="1" t="s">
        <v>302</v>
      </c>
      <c r="X388" s="1" t="s">
        <v>302</v>
      </c>
      <c r="Y388" s="1" t="s">
        <v>302</v>
      </c>
      <c r="Z388" s="1" t="s">
        <v>302</v>
      </c>
      <c r="AA388" s="1" t="s">
        <v>302</v>
      </c>
      <c r="AB388" s="1"/>
      <c r="AC388" s="1"/>
    </row>
    <row r="389" spans="1:29" x14ac:dyDescent="0.15">
      <c r="A389" s="1" t="s">
        <v>302</v>
      </c>
      <c r="B389" s="1" t="s">
        <v>302</v>
      </c>
      <c r="C389" s="1" t="s">
        <v>302</v>
      </c>
      <c r="D389" s="1" t="s">
        <v>302</v>
      </c>
      <c r="E389" s="1" t="s">
        <v>302</v>
      </c>
      <c r="F389" s="1" t="s">
        <v>302</v>
      </c>
      <c r="G389" s="1" t="s">
        <v>302</v>
      </c>
      <c r="H389" s="1" t="s">
        <v>302</v>
      </c>
      <c r="I389" s="1" t="s">
        <v>302</v>
      </c>
      <c r="J389" s="1" t="s">
        <v>302</v>
      </c>
      <c r="K389" s="1" t="str">
        <f>IF($E389="","",VLOOKUP($E389,'所有线型(字典)'!$A$2:$H$161,7,FALSE))</f>
        <v/>
      </c>
      <c r="L389" s="1" t="str">
        <f>IF($E389="","",VLOOKUP($E389,'所有线型(字典)'!$A$2:$H$161,8,FALSE))</f>
        <v/>
      </c>
      <c r="M389" s="1" t="s">
        <v>302</v>
      </c>
      <c r="N389" s="1" t="s">
        <v>302</v>
      </c>
      <c r="O389" s="1" t="s">
        <v>302</v>
      </c>
      <c r="P389" s="1" t="s">
        <v>302</v>
      </c>
      <c r="Q389" s="1" t="s">
        <v>302</v>
      </c>
      <c r="R389" s="1" t="s">
        <v>302</v>
      </c>
      <c r="S389" s="1" t="s">
        <v>302</v>
      </c>
      <c r="T389" s="1" t="s">
        <v>302</v>
      </c>
      <c r="U389" s="1" t="s">
        <v>302</v>
      </c>
      <c r="V389" s="1" t="s">
        <v>302</v>
      </c>
      <c r="W389" s="1" t="s">
        <v>302</v>
      </c>
      <c r="X389" s="1" t="s">
        <v>302</v>
      </c>
      <c r="Y389" s="1" t="s">
        <v>302</v>
      </c>
      <c r="Z389" s="1" t="s">
        <v>302</v>
      </c>
      <c r="AA389" s="1" t="s">
        <v>302</v>
      </c>
      <c r="AB389" s="1"/>
      <c r="AC389" s="1"/>
    </row>
    <row r="390" spans="1:29" x14ac:dyDescent="0.15">
      <c r="A390" s="1" t="s">
        <v>302</v>
      </c>
      <c r="B390" s="1" t="s">
        <v>302</v>
      </c>
      <c r="C390" s="1" t="s">
        <v>302</v>
      </c>
      <c r="D390" s="1" t="s">
        <v>302</v>
      </c>
      <c r="E390" s="1" t="s">
        <v>302</v>
      </c>
      <c r="F390" s="1" t="s">
        <v>302</v>
      </c>
      <c r="G390" s="1" t="s">
        <v>302</v>
      </c>
      <c r="H390" s="1" t="s">
        <v>302</v>
      </c>
      <c r="I390" s="1" t="s">
        <v>302</v>
      </c>
      <c r="J390" s="1" t="s">
        <v>302</v>
      </c>
      <c r="K390" s="1" t="str">
        <f>IF($E390="","",VLOOKUP($E390,'所有线型(字典)'!$A$2:$H$161,7,FALSE))</f>
        <v/>
      </c>
      <c r="L390" s="1" t="str">
        <f>IF($E390="","",VLOOKUP($E390,'所有线型(字典)'!$A$2:$H$161,8,FALSE))</f>
        <v/>
      </c>
      <c r="M390" s="1" t="s">
        <v>302</v>
      </c>
      <c r="N390" s="1" t="s">
        <v>302</v>
      </c>
      <c r="O390" s="1" t="s">
        <v>302</v>
      </c>
      <c r="P390" s="1" t="s">
        <v>302</v>
      </c>
      <c r="Q390" s="1" t="s">
        <v>302</v>
      </c>
      <c r="R390" s="1" t="s">
        <v>302</v>
      </c>
      <c r="S390" s="1" t="s">
        <v>302</v>
      </c>
      <c r="T390" s="1" t="s">
        <v>302</v>
      </c>
      <c r="U390" s="1" t="s">
        <v>302</v>
      </c>
      <c r="V390" s="1" t="s">
        <v>302</v>
      </c>
      <c r="W390" s="1" t="s">
        <v>302</v>
      </c>
      <c r="X390" s="1" t="s">
        <v>302</v>
      </c>
      <c r="Y390" s="1" t="s">
        <v>302</v>
      </c>
      <c r="Z390" s="1" t="s">
        <v>302</v>
      </c>
      <c r="AA390" s="1" t="s">
        <v>302</v>
      </c>
      <c r="AB390" s="1"/>
      <c r="AC390" s="1"/>
    </row>
    <row r="391" spans="1:29" x14ac:dyDescent="0.15">
      <c r="A391" s="1" t="s">
        <v>302</v>
      </c>
      <c r="B391" s="1" t="s">
        <v>302</v>
      </c>
      <c r="C391" s="1" t="s">
        <v>302</v>
      </c>
      <c r="D391" s="1" t="s">
        <v>302</v>
      </c>
      <c r="E391" s="1" t="s">
        <v>302</v>
      </c>
      <c r="F391" s="1" t="s">
        <v>302</v>
      </c>
      <c r="G391" s="1" t="s">
        <v>302</v>
      </c>
      <c r="H391" s="1" t="s">
        <v>302</v>
      </c>
      <c r="I391" s="1" t="s">
        <v>302</v>
      </c>
      <c r="J391" s="1" t="s">
        <v>302</v>
      </c>
      <c r="K391" s="1" t="str">
        <f>IF($E391="","",VLOOKUP($E391,'所有线型(字典)'!$A$2:$H$161,7,FALSE))</f>
        <v/>
      </c>
      <c r="L391" s="1" t="str">
        <f>IF($E391="","",VLOOKUP($E391,'所有线型(字典)'!$A$2:$H$161,8,FALSE))</f>
        <v/>
      </c>
      <c r="M391" s="1" t="s">
        <v>302</v>
      </c>
      <c r="N391" s="1" t="s">
        <v>302</v>
      </c>
      <c r="O391" s="1" t="s">
        <v>302</v>
      </c>
      <c r="P391" s="1" t="s">
        <v>302</v>
      </c>
      <c r="Q391" s="1" t="s">
        <v>302</v>
      </c>
      <c r="R391" s="1" t="s">
        <v>302</v>
      </c>
      <c r="S391" s="1" t="s">
        <v>302</v>
      </c>
      <c r="T391" s="1" t="s">
        <v>302</v>
      </c>
      <c r="U391" s="1" t="s">
        <v>302</v>
      </c>
      <c r="V391" s="1" t="s">
        <v>302</v>
      </c>
      <c r="W391" s="1" t="s">
        <v>302</v>
      </c>
      <c r="X391" s="1" t="s">
        <v>302</v>
      </c>
      <c r="Y391" s="1" t="s">
        <v>302</v>
      </c>
      <c r="Z391" s="1" t="s">
        <v>302</v>
      </c>
      <c r="AA391" s="1" t="s">
        <v>302</v>
      </c>
      <c r="AB391" s="1"/>
      <c r="AC391" s="1"/>
    </row>
    <row r="392" spans="1:29" x14ac:dyDescent="0.15">
      <c r="A392" s="1" t="s">
        <v>302</v>
      </c>
      <c r="B392" s="1" t="s">
        <v>302</v>
      </c>
      <c r="C392" s="1" t="s">
        <v>302</v>
      </c>
      <c r="D392" s="1" t="s">
        <v>302</v>
      </c>
      <c r="E392" s="1" t="s">
        <v>302</v>
      </c>
      <c r="F392" s="1" t="s">
        <v>302</v>
      </c>
      <c r="G392" s="1" t="s">
        <v>302</v>
      </c>
      <c r="H392" s="1" t="s">
        <v>302</v>
      </c>
      <c r="I392" s="1" t="s">
        <v>302</v>
      </c>
      <c r="J392" s="1" t="s">
        <v>302</v>
      </c>
      <c r="K392" s="1" t="str">
        <f>IF($E392="","",VLOOKUP($E392,'所有线型(字典)'!$A$2:$H$161,7,FALSE))</f>
        <v/>
      </c>
      <c r="L392" s="1" t="str">
        <f>IF($E392="","",VLOOKUP($E392,'所有线型(字典)'!$A$2:$H$161,8,FALSE))</f>
        <v/>
      </c>
      <c r="M392" s="1" t="s">
        <v>302</v>
      </c>
      <c r="N392" s="1" t="s">
        <v>302</v>
      </c>
      <c r="O392" s="1" t="s">
        <v>302</v>
      </c>
      <c r="P392" s="1" t="s">
        <v>302</v>
      </c>
      <c r="Q392" s="1" t="s">
        <v>302</v>
      </c>
      <c r="R392" s="1" t="s">
        <v>302</v>
      </c>
      <c r="S392" s="1" t="s">
        <v>302</v>
      </c>
      <c r="T392" s="1" t="s">
        <v>302</v>
      </c>
      <c r="U392" s="1" t="s">
        <v>302</v>
      </c>
      <c r="V392" s="1" t="s">
        <v>302</v>
      </c>
      <c r="W392" s="1" t="s">
        <v>302</v>
      </c>
      <c r="X392" s="1" t="s">
        <v>302</v>
      </c>
      <c r="Y392" s="1" t="s">
        <v>302</v>
      </c>
      <c r="Z392" s="1" t="s">
        <v>302</v>
      </c>
      <c r="AA392" s="1" t="s">
        <v>302</v>
      </c>
      <c r="AB392" s="1"/>
      <c r="AC392" s="1"/>
    </row>
    <row r="393" spans="1:29" x14ac:dyDescent="0.15">
      <c r="A393" s="1" t="s">
        <v>302</v>
      </c>
      <c r="B393" s="1" t="s">
        <v>302</v>
      </c>
      <c r="C393" s="1" t="s">
        <v>302</v>
      </c>
      <c r="D393" s="1" t="s">
        <v>302</v>
      </c>
      <c r="E393" s="1" t="s">
        <v>302</v>
      </c>
      <c r="F393" s="1" t="s">
        <v>302</v>
      </c>
      <c r="G393" s="1" t="s">
        <v>302</v>
      </c>
      <c r="H393" s="1" t="s">
        <v>302</v>
      </c>
      <c r="I393" s="1" t="s">
        <v>302</v>
      </c>
      <c r="J393" s="1" t="s">
        <v>302</v>
      </c>
      <c r="K393" s="1" t="str">
        <f>IF($E393="","",VLOOKUP($E393,'所有线型(字典)'!$A$2:$H$161,7,FALSE))</f>
        <v/>
      </c>
      <c r="L393" s="1" t="str">
        <f>IF($E393="","",VLOOKUP($E393,'所有线型(字典)'!$A$2:$H$161,8,FALSE))</f>
        <v/>
      </c>
      <c r="M393" s="1" t="s">
        <v>302</v>
      </c>
      <c r="N393" s="1" t="s">
        <v>302</v>
      </c>
      <c r="O393" s="1" t="s">
        <v>302</v>
      </c>
      <c r="P393" s="1" t="s">
        <v>302</v>
      </c>
      <c r="Q393" s="1" t="s">
        <v>302</v>
      </c>
      <c r="R393" s="1" t="s">
        <v>302</v>
      </c>
      <c r="S393" s="1" t="s">
        <v>302</v>
      </c>
      <c r="T393" s="1" t="s">
        <v>302</v>
      </c>
      <c r="U393" s="1" t="s">
        <v>302</v>
      </c>
      <c r="V393" s="1" t="s">
        <v>302</v>
      </c>
      <c r="W393" s="1" t="s">
        <v>302</v>
      </c>
      <c r="X393" s="1" t="s">
        <v>302</v>
      </c>
      <c r="Y393" s="1" t="s">
        <v>302</v>
      </c>
      <c r="Z393" s="1" t="s">
        <v>302</v>
      </c>
      <c r="AA393" s="1" t="s">
        <v>302</v>
      </c>
      <c r="AB393" s="1"/>
      <c r="AC393" s="1"/>
    </row>
    <row r="394" spans="1:29" x14ac:dyDescent="0.15">
      <c r="A394" s="1" t="s">
        <v>302</v>
      </c>
      <c r="B394" s="1" t="s">
        <v>302</v>
      </c>
      <c r="C394" s="1" t="s">
        <v>302</v>
      </c>
      <c r="D394" s="1" t="s">
        <v>302</v>
      </c>
      <c r="E394" s="1" t="s">
        <v>302</v>
      </c>
      <c r="F394" s="1" t="s">
        <v>302</v>
      </c>
      <c r="G394" s="1" t="s">
        <v>302</v>
      </c>
      <c r="H394" s="1" t="s">
        <v>302</v>
      </c>
      <c r="I394" s="1" t="s">
        <v>302</v>
      </c>
      <c r="J394" s="1" t="s">
        <v>302</v>
      </c>
      <c r="K394" s="1" t="str">
        <f>IF($E394="","",VLOOKUP($E394,'所有线型(字典)'!$A$2:$H$161,7,FALSE))</f>
        <v/>
      </c>
      <c r="L394" s="1" t="str">
        <f>IF($E394="","",VLOOKUP($E394,'所有线型(字典)'!$A$2:$H$161,8,FALSE))</f>
        <v/>
      </c>
      <c r="M394" s="1" t="s">
        <v>302</v>
      </c>
      <c r="N394" s="1" t="s">
        <v>302</v>
      </c>
      <c r="O394" s="1" t="s">
        <v>302</v>
      </c>
      <c r="P394" s="1" t="s">
        <v>302</v>
      </c>
      <c r="Q394" s="1" t="s">
        <v>302</v>
      </c>
      <c r="R394" s="1" t="s">
        <v>302</v>
      </c>
      <c r="S394" s="1" t="s">
        <v>302</v>
      </c>
      <c r="T394" s="1" t="s">
        <v>302</v>
      </c>
      <c r="U394" s="1" t="s">
        <v>302</v>
      </c>
      <c r="V394" s="1" t="s">
        <v>302</v>
      </c>
      <c r="W394" s="1" t="s">
        <v>302</v>
      </c>
      <c r="X394" s="1" t="s">
        <v>302</v>
      </c>
      <c r="Y394" s="1" t="s">
        <v>302</v>
      </c>
      <c r="Z394" s="1" t="s">
        <v>302</v>
      </c>
      <c r="AA394" s="1" t="s">
        <v>302</v>
      </c>
      <c r="AB394" s="1"/>
      <c r="AC394" s="1"/>
    </row>
    <row r="395" spans="1:29" x14ac:dyDescent="0.15">
      <c r="A395" s="1" t="s">
        <v>302</v>
      </c>
      <c r="B395" s="1" t="s">
        <v>302</v>
      </c>
      <c r="C395" s="1" t="s">
        <v>302</v>
      </c>
      <c r="D395" s="1" t="s">
        <v>302</v>
      </c>
      <c r="E395" s="1" t="s">
        <v>302</v>
      </c>
      <c r="F395" s="1" t="s">
        <v>302</v>
      </c>
      <c r="G395" s="1" t="s">
        <v>302</v>
      </c>
      <c r="H395" s="1" t="s">
        <v>302</v>
      </c>
      <c r="I395" s="1" t="s">
        <v>302</v>
      </c>
      <c r="J395" s="1" t="s">
        <v>302</v>
      </c>
      <c r="K395" s="1" t="str">
        <f>IF($E395="","",VLOOKUP($E395,'所有线型(字典)'!$A$2:$H$161,7,FALSE))</f>
        <v/>
      </c>
      <c r="L395" s="1" t="str">
        <f>IF($E395="","",VLOOKUP($E395,'所有线型(字典)'!$A$2:$H$161,8,FALSE))</f>
        <v/>
      </c>
      <c r="M395" s="1" t="s">
        <v>302</v>
      </c>
      <c r="N395" s="1" t="s">
        <v>302</v>
      </c>
      <c r="O395" s="1" t="s">
        <v>302</v>
      </c>
      <c r="P395" s="1" t="s">
        <v>302</v>
      </c>
      <c r="Q395" s="1" t="s">
        <v>302</v>
      </c>
      <c r="R395" s="1" t="s">
        <v>302</v>
      </c>
      <c r="S395" s="1" t="s">
        <v>302</v>
      </c>
      <c r="T395" s="1" t="s">
        <v>302</v>
      </c>
      <c r="U395" s="1" t="s">
        <v>302</v>
      </c>
      <c r="V395" s="1" t="s">
        <v>302</v>
      </c>
      <c r="W395" s="1" t="s">
        <v>302</v>
      </c>
      <c r="X395" s="1" t="s">
        <v>302</v>
      </c>
      <c r="Y395" s="1" t="s">
        <v>302</v>
      </c>
      <c r="Z395" s="1" t="s">
        <v>302</v>
      </c>
      <c r="AA395" s="1" t="s">
        <v>302</v>
      </c>
      <c r="AB395" s="1"/>
      <c r="AC395" s="1"/>
    </row>
    <row r="396" spans="1:29" x14ac:dyDescent="0.15">
      <c r="A396" s="1" t="s">
        <v>302</v>
      </c>
      <c r="B396" s="1" t="s">
        <v>302</v>
      </c>
      <c r="C396" s="1" t="s">
        <v>302</v>
      </c>
      <c r="D396" s="1" t="s">
        <v>302</v>
      </c>
      <c r="E396" s="1" t="s">
        <v>302</v>
      </c>
      <c r="F396" s="1" t="s">
        <v>302</v>
      </c>
      <c r="G396" s="1" t="s">
        <v>302</v>
      </c>
      <c r="H396" s="1" t="s">
        <v>302</v>
      </c>
      <c r="I396" s="1" t="s">
        <v>302</v>
      </c>
      <c r="J396" s="1" t="s">
        <v>302</v>
      </c>
      <c r="K396" s="1" t="str">
        <f>IF($E396="","",VLOOKUP($E396,'所有线型(字典)'!$A$2:$H$161,7,FALSE))</f>
        <v/>
      </c>
      <c r="L396" s="1" t="str">
        <f>IF($E396="","",VLOOKUP($E396,'所有线型(字典)'!$A$2:$H$161,8,FALSE))</f>
        <v/>
      </c>
      <c r="M396" s="1" t="s">
        <v>302</v>
      </c>
      <c r="N396" s="1" t="s">
        <v>302</v>
      </c>
      <c r="O396" s="1" t="s">
        <v>302</v>
      </c>
      <c r="P396" s="1" t="s">
        <v>302</v>
      </c>
      <c r="Q396" s="1" t="s">
        <v>302</v>
      </c>
      <c r="R396" s="1" t="s">
        <v>302</v>
      </c>
      <c r="S396" s="1" t="s">
        <v>302</v>
      </c>
      <c r="T396" s="1" t="s">
        <v>302</v>
      </c>
      <c r="U396" s="1" t="s">
        <v>302</v>
      </c>
      <c r="V396" s="1" t="s">
        <v>302</v>
      </c>
      <c r="W396" s="1" t="s">
        <v>302</v>
      </c>
      <c r="X396" s="1" t="s">
        <v>302</v>
      </c>
      <c r="Y396" s="1" t="s">
        <v>302</v>
      </c>
      <c r="Z396" s="1" t="s">
        <v>302</v>
      </c>
      <c r="AA396" s="1" t="s">
        <v>302</v>
      </c>
      <c r="AB396" s="1"/>
      <c r="AC396" s="1"/>
    </row>
    <row r="397" spans="1:29" x14ac:dyDescent="0.15">
      <c r="A397" s="1" t="s">
        <v>302</v>
      </c>
      <c r="B397" s="1" t="s">
        <v>302</v>
      </c>
      <c r="C397" s="1" t="s">
        <v>302</v>
      </c>
      <c r="D397" s="1" t="s">
        <v>302</v>
      </c>
      <c r="E397" s="1" t="s">
        <v>302</v>
      </c>
      <c r="F397" s="1" t="s">
        <v>302</v>
      </c>
      <c r="G397" s="1" t="s">
        <v>302</v>
      </c>
      <c r="H397" s="1" t="s">
        <v>302</v>
      </c>
      <c r="I397" s="1" t="s">
        <v>302</v>
      </c>
      <c r="J397" s="1" t="s">
        <v>302</v>
      </c>
      <c r="K397" s="1" t="str">
        <f>IF($E397="","",VLOOKUP($E397,'所有线型(字典)'!$A$2:$H$161,7,FALSE))</f>
        <v/>
      </c>
      <c r="L397" s="1" t="str">
        <f>IF($E397="","",VLOOKUP($E397,'所有线型(字典)'!$A$2:$H$161,8,FALSE))</f>
        <v/>
      </c>
      <c r="M397" s="1" t="s">
        <v>302</v>
      </c>
      <c r="N397" s="1" t="s">
        <v>302</v>
      </c>
      <c r="O397" s="1" t="s">
        <v>302</v>
      </c>
      <c r="P397" s="1" t="s">
        <v>302</v>
      </c>
      <c r="Q397" s="1" t="s">
        <v>302</v>
      </c>
      <c r="R397" s="1" t="s">
        <v>302</v>
      </c>
      <c r="S397" s="1" t="s">
        <v>302</v>
      </c>
      <c r="T397" s="1" t="s">
        <v>302</v>
      </c>
      <c r="U397" s="1" t="s">
        <v>302</v>
      </c>
      <c r="V397" s="1" t="s">
        <v>302</v>
      </c>
      <c r="W397" s="1" t="s">
        <v>302</v>
      </c>
      <c r="X397" s="1" t="s">
        <v>302</v>
      </c>
      <c r="Y397" s="1" t="s">
        <v>302</v>
      </c>
      <c r="Z397" s="1" t="s">
        <v>302</v>
      </c>
      <c r="AA397" s="1" t="s">
        <v>302</v>
      </c>
      <c r="AB397" s="1"/>
      <c r="AC397" s="1"/>
    </row>
    <row r="398" spans="1:29" x14ac:dyDescent="0.15">
      <c r="A398" s="1" t="s">
        <v>302</v>
      </c>
      <c r="B398" s="1" t="s">
        <v>302</v>
      </c>
      <c r="C398" s="1" t="s">
        <v>302</v>
      </c>
      <c r="D398" s="1" t="s">
        <v>302</v>
      </c>
      <c r="E398" s="1" t="s">
        <v>302</v>
      </c>
      <c r="F398" s="1" t="s">
        <v>302</v>
      </c>
      <c r="G398" s="1" t="s">
        <v>302</v>
      </c>
      <c r="H398" s="1" t="s">
        <v>302</v>
      </c>
      <c r="I398" s="1" t="s">
        <v>302</v>
      </c>
      <c r="J398" s="1" t="s">
        <v>302</v>
      </c>
      <c r="K398" s="1" t="str">
        <f>IF($E398="","",VLOOKUP($E398,'所有线型(字典)'!$A$2:$H$161,7,FALSE))</f>
        <v/>
      </c>
      <c r="L398" s="1" t="str">
        <f>IF($E398="","",VLOOKUP($E398,'所有线型(字典)'!$A$2:$H$161,8,FALSE))</f>
        <v/>
      </c>
      <c r="M398" s="1" t="s">
        <v>302</v>
      </c>
      <c r="N398" s="1" t="s">
        <v>302</v>
      </c>
      <c r="O398" s="1" t="s">
        <v>302</v>
      </c>
      <c r="P398" s="1" t="s">
        <v>302</v>
      </c>
      <c r="Q398" s="1" t="s">
        <v>302</v>
      </c>
      <c r="R398" s="1" t="s">
        <v>302</v>
      </c>
      <c r="S398" s="1" t="s">
        <v>302</v>
      </c>
      <c r="T398" s="1" t="s">
        <v>302</v>
      </c>
      <c r="U398" s="1" t="s">
        <v>302</v>
      </c>
      <c r="V398" s="1" t="s">
        <v>302</v>
      </c>
      <c r="W398" s="1" t="s">
        <v>302</v>
      </c>
      <c r="X398" s="1" t="s">
        <v>302</v>
      </c>
      <c r="Y398" s="1" t="s">
        <v>302</v>
      </c>
      <c r="Z398" s="1" t="s">
        <v>302</v>
      </c>
      <c r="AA398" s="1" t="s">
        <v>302</v>
      </c>
      <c r="AB398" s="1"/>
      <c r="AC398" s="1"/>
    </row>
    <row r="399" spans="1:29" x14ac:dyDescent="0.15">
      <c r="A399" s="1" t="s">
        <v>302</v>
      </c>
      <c r="B399" s="1" t="s">
        <v>302</v>
      </c>
      <c r="C399" s="1" t="s">
        <v>302</v>
      </c>
      <c r="D399" s="1" t="s">
        <v>302</v>
      </c>
      <c r="E399" s="1" t="s">
        <v>302</v>
      </c>
      <c r="F399" s="1" t="s">
        <v>302</v>
      </c>
      <c r="G399" s="1" t="s">
        <v>302</v>
      </c>
      <c r="H399" s="1" t="s">
        <v>302</v>
      </c>
      <c r="I399" s="1" t="s">
        <v>302</v>
      </c>
      <c r="J399" s="1" t="s">
        <v>302</v>
      </c>
      <c r="K399" s="1" t="str">
        <f>IF($E399="","",VLOOKUP($E399,'所有线型(字典)'!$A$2:$H$161,7,FALSE))</f>
        <v/>
      </c>
      <c r="L399" s="1" t="str">
        <f>IF($E399="","",VLOOKUP($E399,'所有线型(字典)'!$A$2:$H$161,8,FALSE))</f>
        <v/>
      </c>
      <c r="M399" s="1" t="s">
        <v>302</v>
      </c>
      <c r="N399" s="1" t="s">
        <v>302</v>
      </c>
      <c r="O399" s="1" t="s">
        <v>302</v>
      </c>
      <c r="P399" s="1" t="s">
        <v>302</v>
      </c>
      <c r="Q399" s="1" t="s">
        <v>302</v>
      </c>
      <c r="R399" s="1" t="s">
        <v>302</v>
      </c>
      <c r="S399" s="1" t="s">
        <v>302</v>
      </c>
      <c r="T399" s="1" t="s">
        <v>302</v>
      </c>
      <c r="U399" s="1" t="s">
        <v>302</v>
      </c>
      <c r="V399" s="1" t="s">
        <v>302</v>
      </c>
      <c r="W399" s="1" t="s">
        <v>302</v>
      </c>
      <c r="X399" s="1" t="s">
        <v>302</v>
      </c>
      <c r="Y399" s="1" t="s">
        <v>302</v>
      </c>
      <c r="Z399" s="1" t="s">
        <v>302</v>
      </c>
      <c r="AA399" s="1" t="s">
        <v>302</v>
      </c>
      <c r="AB399" s="1"/>
      <c r="AC399" s="1"/>
    </row>
    <row r="400" spans="1:29" x14ac:dyDescent="0.15">
      <c r="A400" s="1" t="s">
        <v>302</v>
      </c>
      <c r="B400" s="1" t="s">
        <v>302</v>
      </c>
      <c r="C400" s="1" t="s">
        <v>302</v>
      </c>
      <c r="D400" s="1" t="s">
        <v>302</v>
      </c>
      <c r="E400" s="1" t="s">
        <v>302</v>
      </c>
      <c r="F400" s="1" t="s">
        <v>302</v>
      </c>
      <c r="G400" s="1" t="s">
        <v>302</v>
      </c>
      <c r="H400" s="1" t="s">
        <v>302</v>
      </c>
      <c r="I400" s="1" t="s">
        <v>302</v>
      </c>
      <c r="J400" s="1" t="s">
        <v>302</v>
      </c>
      <c r="K400" s="1" t="str">
        <f>IF($E400="","",VLOOKUP($E400,'所有线型(字典)'!$A$2:$H$161,7,FALSE))</f>
        <v/>
      </c>
      <c r="L400" s="1" t="str">
        <f>IF($E400="","",VLOOKUP($E400,'所有线型(字典)'!$A$2:$H$161,8,FALSE))</f>
        <v/>
      </c>
      <c r="M400" s="1" t="s">
        <v>302</v>
      </c>
      <c r="N400" s="1" t="s">
        <v>302</v>
      </c>
      <c r="O400" s="1" t="s">
        <v>302</v>
      </c>
      <c r="P400" s="1" t="s">
        <v>302</v>
      </c>
      <c r="Q400" s="1" t="s">
        <v>302</v>
      </c>
      <c r="R400" s="1" t="s">
        <v>302</v>
      </c>
      <c r="S400" s="1" t="s">
        <v>302</v>
      </c>
      <c r="T400" s="1" t="s">
        <v>302</v>
      </c>
      <c r="U400" s="1" t="s">
        <v>302</v>
      </c>
      <c r="V400" s="1" t="s">
        <v>302</v>
      </c>
      <c r="W400" s="1" t="s">
        <v>302</v>
      </c>
      <c r="X400" s="1" t="s">
        <v>302</v>
      </c>
      <c r="Y400" s="1" t="s">
        <v>302</v>
      </c>
      <c r="Z400" s="1" t="s">
        <v>302</v>
      </c>
      <c r="AA400" s="1" t="s">
        <v>302</v>
      </c>
      <c r="AB400" s="1"/>
      <c r="AC400" s="1"/>
    </row>
    <row r="401" spans="1:29" x14ac:dyDescent="0.15">
      <c r="A401" s="1" t="s">
        <v>302</v>
      </c>
      <c r="B401" s="1" t="s">
        <v>302</v>
      </c>
      <c r="C401" s="1" t="s">
        <v>302</v>
      </c>
      <c r="D401" s="1" t="s">
        <v>302</v>
      </c>
      <c r="E401" s="1" t="s">
        <v>302</v>
      </c>
      <c r="F401" s="1" t="s">
        <v>302</v>
      </c>
      <c r="G401" s="1" t="s">
        <v>302</v>
      </c>
      <c r="H401" s="1" t="s">
        <v>302</v>
      </c>
      <c r="I401" s="1" t="s">
        <v>302</v>
      </c>
      <c r="J401" s="1" t="s">
        <v>302</v>
      </c>
      <c r="K401" s="1" t="str">
        <f>IF($E401="","",VLOOKUP($E401,'所有线型(字典)'!$A$2:$H$161,7,FALSE))</f>
        <v/>
      </c>
      <c r="L401" s="1" t="str">
        <f>IF($E401="","",VLOOKUP($E401,'所有线型(字典)'!$A$2:$H$161,8,FALSE))</f>
        <v/>
      </c>
      <c r="M401" s="1" t="s">
        <v>302</v>
      </c>
      <c r="N401" s="1" t="s">
        <v>302</v>
      </c>
      <c r="O401" s="1" t="s">
        <v>302</v>
      </c>
      <c r="P401" s="1" t="s">
        <v>302</v>
      </c>
      <c r="Q401" s="1" t="s">
        <v>302</v>
      </c>
      <c r="R401" s="1" t="s">
        <v>302</v>
      </c>
      <c r="S401" s="1" t="s">
        <v>302</v>
      </c>
      <c r="T401" s="1" t="s">
        <v>302</v>
      </c>
      <c r="U401" s="1" t="s">
        <v>302</v>
      </c>
      <c r="V401" s="1" t="s">
        <v>302</v>
      </c>
      <c r="W401" s="1" t="s">
        <v>302</v>
      </c>
      <c r="X401" s="1" t="s">
        <v>302</v>
      </c>
      <c r="Y401" s="1" t="s">
        <v>302</v>
      </c>
      <c r="Z401" s="1" t="s">
        <v>302</v>
      </c>
      <c r="AA401" s="1" t="s">
        <v>302</v>
      </c>
      <c r="AB401" s="1"/>
      <c r="AC401" s="1"/>
    </row>
    <row r="402" spans="1:29" x14ac:dyDescent="0.15">
      <c r="A402" s="1" t="s">
        <v>302</v>
      </c>
      <c r="B402" s="1" t="s">
        <v>302</v>
      </c>
      <c r="C402" s="1" t="s">
        <v>302</v>
      </c>
      <c r="D402" s="1" t="s">
        <v>302</v>
      </c>
      <c r="E402" s="1" t="s">
        <v>302</v>
      </c>
      <c r="F402" s="1" t="s">
        <v>302</v>
      </c>
      <c r="G402" s="1" t="s">
        <v>302</v>
      </c>
      <c r="H402" s="1" t="s">
        <v>302</v>
      </c>
      <c r="I402" s="1" t="s">
        <v>302</v>
      </c>
      <c r="J402" s="1" t="s">
        <v>302</v>
      </c>
      <c r="K402" s="1" t="str">
        <f>IF($E402="","",VLOOKUP($E402,'所有线型(字典)'!$A$2:$H$161,7,FALSE))</f>
        <v/>
      </c>
      <c r="L402" s="1" t="str">
        <f>IF($E402="","",VLOOKUP($E402,'所有线型(字典)'!$A$2:$H$161,8,FALSE))</f>
        <v/>
      </c>
      <c r="M402" s="1" t="s">
        <v>302</v>
      </c>
      <c r="N402" s="1" t="s">
        <v>302</v>
      </c>
      <c r="O402" s="1" t="s">
        <v>302</v>
      </c>
      <c r="P402" s="1" t="s">
        <v>302</v>
      </c>
      <c r="Q402" s="1" t="s">
        <v>302</v>
      </c>
      <c r="R402" s="1" t="s">
        <v>302</v>
      </c>
      <c r="S402" s="1" t="s">
        <v>302</v>
      </c>
      <c r="T402" s="1" t="s">
        <v>302</v>
      </c>
      <c r="U402" s="1" t="s">
        <v>302</v>
      </c>
      <c r="V402" s="1" t="s">
        <v>302</v>
      </c>
      <c r="W402" s="1" t="s">
        <v>302</v>
      </c>
      <c r="X402" s="1" t="s">
        <v>302</v>
      </c>
      <c r="Y402" s="1" t="s">
        <v>302</v>
      </c>
      <c r="Z402" s="1" t="s">
        <v>302</v>
      </c>
      <c r="AA402" s="1" t="s">
        <v>302</v>
      </c>
      <c r="AB402" s="1"/>
      <c r="AC402" s="1"/>
    </row>
    <row r="403" spans="1:29" x14ac:dyDescent="0.15">
      <c r="A403" s="1" t="s">
        <v>302</v>
      </c>
      <c r="B403" s="1" t="s">
        <v>302</v>
      </c>
      <c r="C403" s="1" t="s">
        <v>302</v>
      </c>
      <c r="D403" s="1" t="s">
        <v>302</v>
      </c>
      <c r="E403" s="1" t="s">
        <v>302</v>
      </c>
      <c r="F403" s="1" t="s">
        <v>302</v>
      </c>
      <c r="G403" s="1" t="s">
        <v>302</v>
      </c>
      <c r="H403" s="1" t="s">
        <v>302</v>
      </c>
      <c r="I403" s="1" t="s">
        <v>302</v>
      </c>
      <c r="J403" s="1" t="s">
        <v>302</v>
      </c>
      <c r="K403" s="1" t="str">
        <f>IF($E403="","",VLOOKUP($E403,'所有线型(字典)'!$A$2:$H$161,7,FALSE))</f>
        <v/>
      </c>
      <c r="L403" s="1" t="str">
        <f>IF($E403="","",VLOOKUP($E403,'所有线型(字典)'!$A$2:$H$161,8,FALSE))</f>
        <v/>
      </c>
      <c r="M403" s="1" t="s">
        <v>302</v>
      </c>
      <c r="N403" s="1" t="s">
        <v>302</v>
      </c>
      <c r="O403" s="1" t="s">
        <v>302</v>
      </c>
      <c r="P403" s="1" t="s">
        <v>302</v>
      </c>
      <c r="Q403" s="1" t="s">
        <v>302</v>
      </c>
      <c r="R403" s="1" t="s">
        <v>302</v>
      </c>
      <c r="S403" s="1" t="s">
        <v>302</v>
      </c>
      <c r="T403" s="1" t="s">
        <v>302</v>
      </c>
      <c r="U403" s="1" t="s">
        <v>302</v>
      </c>
      <c r="V403" s="1" t="s">
        <v>302</v>
      </c>
      <c r="W403" s="1" t="s">
        <v>302</v>
      </c>
      <c r="X403" s="1" t="s">
        <v>302</v>
      </c>
      <c r="Y403" s="1" t="s">
        <v>302</v>
      </c>
      <c r="Z403" s="1" t="s">
        <v>302</v>
      </c>
      <c r="AA403" s="1" t="s">
        <v>302</v>
      </c>
      <c r="AB403" s="1"/>
      <c r="AC403" s="1"/>
    </row>
    <row r="404" spans="1:29" x14ac:dyDescent="0.15">
      <c r="A404" s="1" t="s">
        <v>302</v>
      </c>
      <c r="B404" s="1" t="s">
        <v>302</v>
      </c>
      <c r="C404" s="1" t="s">
        <v>302</v>
      </c>
      <c r="D404" s="1" t="s">
        <v>302</v>
      </c>
      <c r="E404" s="1" t="s">
        <v>302</v>
      </c>
      <c r="F404" s="1" t="s">
        <v>302</v>
      </c>
      <c r="G404" s="1" t="s">
        <v>302</v>
      </c>
      <c r="H404" s="1" t="s">
        <v>302</v>
      </c>
      <c r="I404" s="1" t="s">
        <v>302</v>
      </c>
      <c r="J404" s="1" t="s">
        <v>302</v>
      </c>
      <c r="K404" s="1" t="str">
        <f>IF($E404="","",VLOOKUP($E404,'所有线型(字典)'!$A$2:$H$161,7,FALSE))</f>
        <v/>
      </c>
      <c r="L404" s="1" t="str">
        <f>IF($E404="","",VLOOKUP($E404,'所有线型(字典)'!$A$2:$H$161,8,FALSE))</f>
        <v/>
      </c>
      <c r="M404" s="1" t="s">
        <v>302</v>
      </c>
      <c r="N404" s="1" t="s">
        <v>302</v>
      </c>
      <c r="O404" s="1" t="s">
        <v>302</v>
      </c>
      <c r="P404" s="1" t="s">
        <v>302</v>
      </c>
      <c r="Q404" s="1" t="s">
        <v>302</v>
      </c>
      <c r="R404" s="1" t="s">
        <v>302</v>
      </c>
      <c r="S404" s="1" t="s">
        <v>302</v>
      </c>
      <c r="T404" s="1" t="s">
        <v>302</v>
      </c>
      <c r="U404" s="1" t="s">
        <v>302</v>
      </c>
      <c r="V404" s="1" t="s">
        <v>302</v>
      </c>
      <c r="W404" s="1" t="s">
        <v>302</v>
      </c>
      <c r="X404" s="1" t="s">
        <v>302</v>
      </c>
      <c r="Y404" s="1" t="s">
        <v>302</v>
      </c>
      <c r="Z404" s="1" t="s">
        <v>302</v>
      </c>
      <c r="AA404" s="1" t="s">
        <v>302</v>
      </c>
      <c r="AB404" s="1"/>
      <c r="AC404" s="1"/>
    </row>
    <row r="405" spans="1:29" x14ac:dyDescent="0.15">
      <c r="A405" s="1" t="s">
        <v>302</v>
      </c>
      <c r="B405" s="1" t="s">
        <v>302</v>
      </c>
      <c r="C405" s="1" t="s">
        <v>302</v>
      </c>
      <c r="D405" s="1" t="s">
        <v>302</v>
      </c>
      <c r="E405" s="1" t="s">
        <v>302</v>
      </c>
      <c r="F405" s="1" t="s">
        <v>302</v>
      </c>
      <c r="G405" s="1" t="s">
        <v>302</v>
      </c>
      <c r="H405" s="1" t="s">
        <v>302</v>
      </c>
      <c r="I405" s="1" t="s">
        <v>302</v>
      </c>
      <c r="J405" s="1" t="s">
        <v>302</v>
      </c>
      <c r="K405" s="1" t="str">
        <f>IF($E405="","",VLOOKUP($E405,'所有线型(字典)'!$A$2:$H$161,7,FALSE))</f>
        <v/>
      </c>
      <c r="L405" s="1" t="str">
        <f>IF($E405="","",VLOOKUP($E405,'所有线型(字典)'!$A$2:$H$161,8,FALSE))</f>
        <v/>
      </c>
      <c r="M405" s="1" t="s">
        <v>302</v>
      </c>
      <c r="N405" s="1" t="s">
        <v>302</v>
      </c>
      <c r="O405" s="1" t="s">
        <v>302</v>
      </c>
      <c r="P405" s="1" t="s">
        <v>302</v>
      </c>
      <c r="Q405" s="1" t="s">
        <v>302</v>
      </c>
      <c r="R405" s="1" t="s">
        <v>302</v>
      </c>
      <c r="S405" s="1" t="s">
        <v>302</v>
      </c>
      <c r="T405" s="1" t="s">
        <v>302</v>
      </c>
      <c r="U405" s="1" t="s">
        <v>302</v>
      </c>
      <c r="V405" s="1" t="s">
        <v>302</v>
      </c>
      <c r="W405" s="1" t="s">
        <v>302</v>
      </c>
      <c r="X405" s="1" t="s">
        <v>302</v>
      </c>
      <c r="Y405" s="1" t="s">
        <v>302</v>
      </c>
      <c r="Z405" s="1" t="s">
        <v>302</v>
      </c>
      <c r="AA405" s="1" t="s">
        <v>302</v>
      </c>
      <c r="AB405" s="1"/>
      <c r="AC405" s="1"/>
    </row>
    <row r="406" spans="1:29" x14ac:dyDescent="0.15">
      <c r="A406" s="1" t="s">
        <v>302</v>
      </c>
      <c r="B406" s="1" t="s">
        <v>302</v>
      </c>
      <c r="C406" s="1" t="s">
        <v>302</v>
      </c>
      <c r="D406" s="1" t="s">
        <v>302</v>
      </c>
      <c r="E406" s="1" t="s">
        <v>302</v>
      </c>
      <c r="F406" s="1" t="s">
        <v>302</v>
      </c>
      <c r="G406" s="1" t="s">
        <v>302</v>
      </c>
      <c r="H406" s="1" t="s">
        <v>302</v>
      </c>
      <c r="I406" s="1" t="s">
        <v>302</v>
      </c>
      <c r="J406" s="1" t="s">
        <v>302</v>
      </c>
      <c r="K406" s="1" t="str">
        <f>IF($E406="","",VLOOKUP($E406,'所有线型(字典)'!$A$2:$H$161,7,FALSE))</f>
        <v/>
      </c>
      <c r="L406" s="1" t="str">
        <f>IF($E406="","",VLOOKUP($E406,'所有线型(字典)'!$A$2:$H$161,8,FALSE))</f>
        <v/>
      </c>
      <c r="M406" s="1" t="s">
        <v>302</v>
      </c>
      <c r="N406" s="1" t="s">
        <v>302</v>
      </c>
      <c r="O406" s="1" t="s">
        <v>302</v>
      </c>
      <c r="P406" s="1" t="s">
        <v>302</v>
      </c>
      <c r="Q406" s="1" t="s">
        <v>302</v>
      </c>
      <c r="R406" s="1" t="s">
        <v>302</v>
      </c>
      <c r="S406" s="1" t="s">
        <v>302</v>
      </c>
      <c r="T406" s="1" t="s">
        <v>302</v>
      </c>
      <c r="U406" s="1" t="s">
        <v>302</v>
      </c>
      <c r="V406" s="1" t="s">
        <v>302</v>
      </c>
      <c r="W406" s="1" t="s">
        <v>302</v>
      </c>
      <c r="X406" s="1" t="s">
        <v>302</v>
      </c>
      <c r="Y406" s="1" t="s">
        <v>302</v>
      </c>
      <c r="Z406" s="1" t="s">
        <v>302</v>
      </c>
      <c r="AA406" s="1" t="s">
        <v>302</v>
      </c>
      <c r="AB406" s="1"/>
      <c r="AC406" s="1"/>
    </row>
    <row r="407" spans="1:29" x14ac:dyDescent="0.15">
      <c r="A407" s="1" t="s">
        <v>302</v>
      </c>
      <c r="B407" s="1" t="s">
        <v>302</v>
      </c>
      <c r="C407" s="1" t="s">
        <v>302</v>
      </c>
      <c r="D407" s="1" t="s">
        <v>302</v>
      </c>
      <c r="E407" s="1" t="s">
        <v>302</v>
      </c>
      <c r="F407" s="1" t="s">
        <v>302</v>
      </c>
      <c r="G407" s="1" t="s">
        <v>302</v>
      </c>
      <c r="H407" s="1" t="s">
        <v>302</v>
      </c>
      <c r="I407" s="1" t="s">
        <v>302</v>
      </c>
      <c r="J407" s="1" t="s">
        <v>302</v>
      </c>
      <c r="K407" s="1" t="str">
        <f>IF($E407="","",VLOOKUP($E407,'所有线型(字典)'!$A$2:$H$161,7,FALSE))</f>
        <v/>
      </c>
      <c r="L407" s="1" t="str">
        <f>IF($E407="","",VLOOKUP($E407,'所有线型(字典)'!$A$2:$H$161,8,FALSE))</f>
        <v/>
      </c>
      <c r="M407" s="1" t="s">
        <v>302</v>
      </c>
      <c r="N407" s="1" t="s">
        <v>302</v>
      </c>
      <c r="O407" s="1" t="s">
        <v>302</v>
      </c>
      <c r="P407" s="1" t="s">
        <v>302</v>
      </c>
      <c r="Q407" s="1" t="s">
        <v>302</v>
      </c>
      <c r="R407" s="1" t="s">
        <v>302</v>
      </c>
      <c r="S407" s="1" t="s">
        <v>302</v>
      </c>
      <c r="T407" s="1" t="s">
        <v>302</v>
      </c>
      <c r="U407" s="1" t="s">
        <v>302</v>
      </c>
      <c r="V407" s="1" t="s">
        <v>302</v>
      </c>
      <c r="W407" s="1" t="s">
        <v>302</v>
      </c>
      <c r="X407" s="1" t="s">
        <v>302</v>
      </c>
      <c r="Y407" s="1" t="s">
        <v>302</v>
      </c>
      <c r="Z407" s="1" t="s">
        <v>302</v>
      </c>
      <c r="AA407" s="1" t="s">
        <v>302</v>
      </c>
      <c r="AB407" s="1"/>
      <c r="AC407" s="1"/>
    </row>
    <row r="408" spans="1:29" x14ac:dyDescent="0.15">
      <c r="A408" s="1" t="s">
        <v>302</v>
      </c>
      <c r="B408" s="1" t="s">
        <v>302</v>
      </c>
      <c r="C408" s="1" t="s">
        <v>302</v>
      </c>
      <c r="D408" s="1" t="s">
        <v>302</v>
      </c>
      <c r="E408" s="1" t="s">
        <v>302</v>
      </c>
      <c r="F408" s="1" t="s">
        <v>302</v>
      </c>
      <c r="G408" s="1" t="s">
        <v>302</v>
      </c>
      <c r="H408" s="1" t="s">
        <v>302</v>
      </c>
      <c r="I408" s="1" t="s">
        <v>302</v>
      </c>
      <c r="J408" s="1" t="s">
        <v>302</v>
      </c>
      <c r="K408" s="1" t="str">
        <f>IF($E408="","",VLOOKUP($E408,'所有线型(字典)'!$A$2:$H$161,7,FALSE))</f>
        <v/>
      </c>
      <c r="L408" s="1" t="str">
        <f>IF($E408="","",VLOOKUP($E408,'所有线型(字典)'!$A$2:$H$161,8,FALSE))</f>
        <v/>
      </c>
      <c r="M408" s="1" t="s">
        <v>302</v>
      </c>
      <c r="N408" s="1" t="s">
        <v>302</v>
      </c>
      <c r="O408" s="1" t="s">
        <v>302</v>
      </c>
      <c r="P408" s="1" t="s">
        <v>302</v>
      </c>
      <c r="Q408" s="1" t="s">
        <v>302</v>
      </c>
      <c r="R408" s="1" t="s">
        <v>302</v>
      </c>
      <c r="S408" s="1" t="s">
        <v>302</v>
      </c>
      <c r="T408" s="1" t="s">
        <v>302</v>
      </c>
      <c r="U408" s="1" t="s">
        <v>302</v>
      </c>
      <c r="V408" s="1" t="s">
        <v>302</v>
      </c>
      <c r="W408" s="1" t="s">
        <v>302</v>
      </c>
      <c r="X408" s="1" t="s">
        <v>302</v>
      </c>
      <c r="Y408" s="1" t="s">
        <v>302</v>
      </c>
      <c r="Z408" s="1" t="s">
        <v>302</v>
      </c>
      <c r="AA408" s="1" t="s">
        <v>302</v>
      </c>
      <c r="AB408" s="1"/>
      <c r="AC408" s="1"/>
    </row>
    <row r="409" spans="1:29" x14ac:dyDescent="0.15">
      <c r="A409" s="1" t="s">
        <v>302</v>
      </c>
      <c r="B409" s="1" t="s">
        <v>302</v>
      </c>
      <c r="C409" s="1" t="s">
        <v>302</v>
      </c>
      <c r="D409" s="1" t="s">
        <v>302</v>
      </c>
      <c r="E409" s="1" t="s">
        <v>302</v>
      </c>
      <c r="F409" s="1" t="s">
        <v>302</v>
      </c>
      <c r="G409" s="1" t="s">
        <v>302</v>
      </c>
      <c r="H409" s="1" t="s">
        <v>302</v>
      </c>
      <c r="I409" s="1" t="s">
        <v>302</v>
      </c>
      <c r="J409" s="1" t="s">
        <v>302</v>
      </c>
      <c r="K409" s="1" t="str">
        <f>IF($E409="","",VLOOKUP($E409,'所有线型(字典)'!$A$2:$H$161,7,FALSE))</f>
        <v/>
      </c>
      <c r="L409" s="1" t="str">
        <f>IF($E409="","",VLOOKUP($E409,'所有线型(字典)'!$A$2:$H$161,8,FALSE))</f>
        <v/>
      </c>
      <c r="M409" s="1" t="s">
        <v>302</v>
      </c>
      <c r="N409" s="1" t="s">
        <v>302</v>
      </c>
      <c r="O409" s="1" t="s">
        <v>302</v>
      </c>
      <c r="P409" s="1" t="s">
        <v>302</v>
      </c>
      <c r="Q409" s="1" t="s">
        <v>302</v>
      </c>
      <c r="R409" s="1" t="s">
        <v>302</v>
      </c>
      <c r="S409" s="1" t="s">
        <v>302</v>
      </c>
      <c r="T409" s="1" t="s">
        <v>302</v>
      </c>
      <c r="U409" s="1" t="s">
        <v>302</v>
      </c>
      <c r="V409" s="1" t="s">
        <v>302</v>
      </c>
      <c r="W409" s="1" t="s">
        <v>302</v>
      </c>
      <c r="X409" s="1" t="s">
        <v>302</v>
      </c>
      <c r="Y409" s="1" t="s">
        <v>302</v>
      </c>
      <c r="Z409" s="1" t="s">
        <v>302</v>
      </c>
      <c r="AA409" s="1" t="s">
        <v>302</v>
      </c>
      <c r="AB409" s="1"/>
      <c r="AC409" s="1"/>
    </row>
    <row r="410" spans="1:29" x14ac:dyDescent="0.15">
      <c r="A410" s="1" t="s">
        <v>302</v>
      </c>
      <c r="B410" s="1" t="s">
        <v>302</v>
      </c>
      <c r="C410" s="1" t="s">
        <v>302</v>
      </c>
      <c r="D410" s="1" t="s">
        <v>302</v>
      </c>
      <c r="E410" s="1" t="s">
        <v>302</v>
      </c>
      <c r="F410" s="1" t="s">
        <v>302</v>
      </c>
      <c r="G410" s="1" t="s">
        <v>302</v>
      </c>
      <c r="H410" s="1" t="s">
        <v>302</v>
      </c>
      <c r="I410" s="1" t="s">
        <v>302</v>
      </c>
      <c r="J410" s="1" t="s">
        <v>302</v>
      </c>
      <c r="K410" s="1" t="str">
        <f>IF($E410="","",VLOOKUP($E410,'所有线型(字典)'!$A$2:$H$161,7,FALSE))</f>
        <v/>
      </c>
      <c r="L410" s="1" t="str">
        <f>IF($E410="","",VLOOKUP($E410,'所有线型(字典)'!$A$2:$H$161,8,FALSE))</f>
        <v/>
      </c>
      <c r="M410" s="1" t="s">
        <v>302</v>
      </c>
      <c r="N410" s="1" t="s">
        <v>302</v>
      </c>
      <c r="O410" s="1" t="s">
        <v>302</v>
      </c>
      <c r="P410" s="1" t="s">
        <v>302</v>
      </c>
      <c r="Q410" s="1" t="s">
        <v>302</v>
      </c>
      <c r="R410" s="1" t="s">
        <v>302</v>
      </c>
      <c r="S410" s="1" t="s">
        <v>302</v>
      </c>
      <c r="T410" s="1" t="s">
        <v>302</v>
      </c>
      <c r="U410" s="1" t="s">
        <v>302</v>
      </c>
      <c r="V410" s="1" t="s">
        <v>302</v>
      </c>
      <c r="W410" s="1" t="s">
        <v>302</v>
      </c>
      <c r="X410" s="1" t="s">
        <v>302</v>
      </c>
      <c r="Y410" s="1" t="s">
        <v>302</v>
      </c>
      <c r="Z410" s="1" t="s">
        <v>302</v>
      </c>
      <c r="AA410" s="1" t="s">
        <v>302</v>
      </c>
      <c r="AB410" s="1"/>
      <c r="AC410" s="1"/>
    </row>
    <row r="411" spans="1:29" x14ac:dyDescent="0.15">
      <c r="A411" s="1" t="s">
        <v>302</v>
      </c>
      <c r="B411" s="1" t="s">
        <v>302</v>
      </c>
      <c r="C411" s="1" t="s">
        <v>302</v>
      </c>
      <c r="D411" s="1" t="s">
        <v>302</v>
      </c>
      <c r="E411" s="1" t="s">
        <v>302</v>
      </c>
      <c r="F411" s="1" t="s">
        <v>302</v>
      </c>
      <c r="G411" s="1" t="s">
        <v>302</v>
      </c>
      <c r="H411" s="1" t="s">
        <v>302</v>
      </c>
      <c r="I411" s="1" t="s">
        <v>302</v>
      </c>
      <c r="J411" s="1" t="s">
        <v>302</v>
      </c>
      <c r="K411" s="1" t="str">
        <f>IF($E411="","",VLOOKUP($E411,'所有线型(字典)'!$A$2:$H$161,7,FALSE))</f>
        <v/>
      </c>
      <c r="L411" s="1" t="str">
        <f>IF($E411="","",VLOOKUP($E411,'所有线型(字典)'!$A$2:$H$161,8,FALSE))</f>
        <v/>
      </c>
      <c r="M411" s="1" t="s">
        <v>302</v>
      </c>
      <c r="N411" s="1" t="s">
        <v>302</v>
      </c>
      <c r="O411" s="1" t="s">
        <v>302</v>
      </c>
      <c r="P411" s="1" t="s">
        <v>302</v>
      </c>
      <c r="Q411" s="1" t="s">
        <v>302</v>
      </c>
      <c r="R411" s="1" t="s">
        <v>302</v>
      </c>
      <c r="S411" s="1" t="s">
        <v>302</v>
      </c>
      <c r="T411" s="1" t="s">
        <v>302</v>
      </c>
      <c r="U411" s="1" t="s">
        <v>302</v>
      </c>
      <c r="V411" s="1" t="s">
        <v>302</v>
      </c>
      <c r="W411" s="1" t="s">
        <v>302</v>
      </c>
      <c r="X411" s="1" t="s">
        <v>302</v>
      </c>
      <c r="Y411" s="1" t="s">
        <v>302</v>
      </c>
      <c r="Z411" s="1" t="s">
        <v>302</v>
      </c>
      <c r="AA411" s="1" t="s">
        <v>302</v>
      </c>
      <c r="AB411" s="1"/>
      <c r="AC411" s="1"/>
    </row>
    <row r="412" spans="1:29" x14ac:dyDescent="0.15">
      <c r="A412" s="1" t="s">
        <v>302</v>
      </c>
      <c r="B412" s="1" t="s">
        <v>302</v>
      </c>
      <c r="C412" s="1" t="s">
        <v>302</v>
      </c>
      <c r="D412" s="1" t="s">
        <v>302</v>
      </c>
      <c r="E412" s="1" t="s">
        <v>302</v>
      </c>
      <c r="F412" s="1" t="s">
        <v>302</v>
      </c>
      <c r="G412" s="1" t="s">
        <v>302</v>
      </c>
      <c r="H412" s="1" t="s">
        <v>302</v>
      </c>
      <c r="I412" s="1" t="s">
        <v>302</v>
      </c>
      <c r="J412" s="1" t="s">
        <v>302</v>
      </c>
      <c r="K412" s="1" t="str">
        <f>IF($E412="","",VLOOKUP($E412,'所有线型(字典)'!$A$2:$H$161,7,FALSE))</f>
        <v/>
      </c>
      <c r="L412" s="1" t="str">
        <f>IF($E412="","",VLOOKUP($E412,'所有线型(字典)'!$A$2:$H$161,8,FALSE))</f>
        <v/>
      </c>
      <c r="M412" s="1" t="s">
        <v>302</v>
      </c>
      <c r="N412" s="1" t="s">
        <v>302</v>
      </c>
      <c r="O412" s="1" t="s">
        <v>302</v>
      </c>
      <c r="P412" s="1" t="s">
        <v>302</v>
      </c>
      <c r="Q412" s="1" t="s">
        <v>302</v>
      </c>
      <c r="R412" s="1" t="s">
        <v>302</v>
      </c>
      <c r="S412" s="1" t="s">
        <v>302</v>
      </c>
      <c r="T412" s="1" t="s">
        <v>302</v>
      </c>
      <c r="U412" s="1" t="s">
        <v>302</v>
      </c>
      <c r="V412" s="1" t="s">
        <v>302</v>
      </c>
      <c r="W412" s="1" t="s">
        <v>302</v>
      </c>
      <c r="X412" s="1" t="s">
        <v>302</v>
      </c>
      <c r="Y412" s="1" t="s">
        <v>302</v>
      </c>
      <c r="Z412" s="1" t="s">
        <v>302</v>
      </c>
      <c r="AA412" s="1" t="s">
        <v>302</v>
      </c>
      <c r="AB412" s="1"/>
      <c r="AC412" s="1"/>
    </row>
    <row r="413" spans="1:29" x14ac:dyDescent="0.15">
      <c r="A413" s="1" t="s">
        <v>302</v>
      </c>
      <c r="B413" s="1" t="s">
        <v>302</v>
      </c>
      <c r="C413" s="1" t="s">
        <v>302</v>
      </c>
      <c r="D413" s="1" t="s">
        <v>302</v>
      </c>
      <c r="E413" s="1" t="s">
        <v>302</v>
      </c>
      <c r="F413" s="1" t="s">
        <v>302</v>
      </c>
      <c r="G413" s="1" t="s">
        <v>302</v>
      </c>
      <c r="H413" s="1" t="s">
        <v>302</v>
      </c>
      <c r="I413" s="1" t="s">
        <v>302</v>
      </c>
      <c r="J413" s="1" t="s">
        <v>302</v>
      </c>
      <c r="K413" s="1" t="str">
        <f>IF($E413="","",VLOOKUP($E413,'所有线型(字典)'!$A$2:$H$161,7,FALSE))</f>
        <v/>
      </c>
      <c r="L413" s="1" t="str">
        <f>IF($E413="","",VLOOKUP($E413,'所有线型(字典)'!$A$2:$H$161,8,FALSE))</f>
        <v/>
      </c>
      <c r="M413" s="1" t="s">
        <v>302</v>
      </c>
      <c r="N413" s="1" t="s">
        <v>302</v>
      </c>
      <c r="O413" s="1" t="s">
        <v>302</v>
      </c>
      <c r="P413" s="1" t="s">
        <v>302</v>
      </c>
      <c r="Q413" s="1" t="s">
        <v>302</v>
      </c>
      <c r="R413" s="1" t="s">
        <v>302</v>
      </c>
      <c r="S413" s="1" t="s">
        <v>302</v>
      </c>
      <c r="T413" s="1" t="s">
        <v>302</v>
      </c>
      <c r="U413" s="1" t="s">
        <v>302</v>
      </c>
      <c r="V413" s="1" t="s">
        <v>302</v>
      </c>
      <c r="W413" s="1" t="s">
        <v>302</v>
      </c>
      <c r="X413" s="1" t="s">
        <v>302</v>
      </c>
      <c r="Y413" s="1" t="s">
        <v>302</v>
      </c>
      <c r="Z413" s="1" t="s">
        <v>302</v>
      </c>
      <c r="AA413" s="1" t="s">
        <v>302</v>
      </c>
      <c r="AB413" s="1"/>
      <c r="AC413" s="1"/>
    </row>
    <row r="414" spans="1:29" x14ac:dyDescent="0.15">
      <c r="A414" s="1" t="s">
        <v>302</v>
      </c>
      <c r="B414" s="1" t="s">
        <v>302</v>
      </c>
      <c r="C414" s="1" t="s">
        <v>302</v>
      </c>
      <c r="D414" s="1" t="s">
        <v>302</v>
      </c>
      <c r="E414" s="1" t="s">
        <v>302</v>
      </c>
      <c r="F414" s="1" t="s">
        <v>302</v>
      </c>
      <c r="G414" s="1" t="s">
        <v>302</v>
      </c>
      <c r="H414" s="1" t="s">
        <v>302</v>
      </c>
      <c r="I414" s="1" t="s">
        <v>302</v>
      </c>
      <c r="J414" s="1" t="s">
        <v>302</v>
      </c>
      <c r="K414" s="1" t="str">
        <f>IF($E414="","",VLOOKUP($E414,'所有线型(字典)'!$A$2:$H$161,7,FALSE))</f>
        <v/>
      </c>
      <c r="L414" s="1" t="str">
        <f>IF($E414="","",VLOOKUP($E414,'所有线型(字典)'!$A$2:$H$161,8,FALSE))</f>
        <v/>
      </c>
      <c r="M414" s="1" t="s">
        <v>302</v>
      </c>
      <c r="N414" s="1" t="s">
        <v>302</v>
      </c>
      <c r="O414" s="1" t="s">
        <v>302</v>
      </c>
      <c r="P414" s="1" t="s">
        <v>302</v>
      </c>
      <c r="Q414" s="1" t="s">
        <v>302</v>
      </c>
      <c r="R414" s="1" t="s">
        <v>302</v>
      </c>
      <c r="S414" s="1" t="s">
        <v>302</v>
      </c>
      <c r="T414" s="1" t="s">
        <v>302</v>
      </c>
      <c r="U414" s="1" t="s">
        <v>302</v>
      </c>
      <c r="V414" s="1" t="s">
        <v>302</v>
      </c>
      <c r="W414" s="1" t="s">
        <v>302</v>
      </c>
      <c r="X414" s="1" t="s">
        <v>302</v>
      </c>
      <c r="Y414" s="1" t="s">
        <v>302</v>
      </c>
      <c r="Z414" s="1" t="s">
        <v>302</v>
      </c>
      <c r="AA414" s="1" t="s">
        <v>302</v>
      </c>
      <c r="AB414" s="1"/>
      <c r="AC414" s="1"/>
    </row>
    <row r="415" spans="1:29" x14ac:dyDescent="0.15">
      <c r="A415" s="1" t="s">
        <v>302</v>
      </c>
      <c r="B415" s="1" t="s">
        <v>302</v>
      </c>
      <c r="C415" s="1" t="s">
        <v>302</v>
      </c>
      <c r="D415" s="1" t="s">
        <v>302</v>
      </c>
      <c r="E415" s="1" t="s">
        <v>302</v>
      </c>
      <c r="F415" s="1" t="s">
        <v>302</v>
      </c>
      <c r="G415" s="1" t="s">
        <v>302</v>
      </c>
      <c r="H415" s="1" t="s">
        <v>302</v>
      </c>
      <c r="I415" s="1" t="s">
        <v>302</v>
      </c>
      <c r="J415" s="1" t="s">
        <v>302</v>
      </c>
      <c r="K415" s="1" t="str">
        <f>IF($E415="","",VLOOKUP($E415,'所有线型(字典)'!$A$2:$H$161,7,FALSE))</f>
        <v/>
      </c>
      <c r="L415" s="1" t="str">
        <f>IF($E415="","",VLOOKUP($E415,'所有线型(字典)'!$A$2:$H$161,8,FALSE))</f>
        <v/>
      </c>
      <c r="M415" s="1" t="s">
        <v>302</v>
      </c>
      <c r="N415" s="1" t="s">
        <v>302</v>
      </c>
      <c r="O415" s="1" t="s">
        <v>302</v>
      </c>
      <c r="P415" s="1" t="s">
        <v>302</v>
      </c>
      <c r="Q415" s="1" t="s">
        <v>302</v>
      </c>
      <c r="R415" s="1" t="s">
        <v>302</v>
      </c>
      <c r="S415" s="1" t="s">
        <v>302</v>
      </c>
      <c r="T415" s="1" t="s">
        <v>302</v>
      </c>
      <c r="U415" s="1" t="s">
        <v>302</v>
      </c>
      <c r="V415" s="1" t="s">
        <v>302</v>
      </c>
      <c r="W415" s="1" t="s">
        <v>302</v>
      </c>
      <c r="X415" s="1" t="s">
        <v>302</v>
      </c>
      <c r="Y415" s="1" t="s">
        <v>302</v>
      </c>
      <c r="Z415" s="1" t="s">
        <v>302</v>
      </c>
      <c r="AA415" s="1" t="s">
        <v>302</v>
      </c>
      <c r="AB415" s="1"/>
      <c r="AC415" s="1"/>
    </row>
    <row r="416" spans="1:29" x14ac:dyDescent="0.15">
      <c r="A416" s="1" t="s">
        <v>302</v>
      </c>
      <c r="B416" s="1" t="s">
        <v>302</v>
      </c>
      <c r="C416" s="1" t="s">
        <v>302</v>
      </c>
      <c r="D416" s="1" t="s">
        <v>302</v>
      </c>
      <c r="E416" s="1" t="s">
        <v>302</v>
      </c>
      <c r="F416" s="1" t="s">
        <v>302</v>
      </c>
      <c r="G416" s="1" t="s">
        <v>302</v>
      </c>
      <c r="H416" s="1" t="s">
        <v>302</v>
      </c>
      <c r="I416" s="1" t="s">
        <v>302</v>
      </c>
      <c r="J416" s="1" t="s">
        <v>302</v>
      </c>
      <c r="K416" s="1" t="str">
        <f>IF($E416="","",VLOOKUP($E416,'所有线型(字典)'!$A$2:$H$161,7,FALSE))</f>
        <v/>
      </c>
      <c r="L416" s="1" t="str">
        <f>IF($E416="","",VLOOKUP($E416,'所有线型(字典)'!$A$2:$H$161,8,FALSE))</f>
        <v/>
      </c>
      <c r="M416" s="1" t="s">
        <v>302</v>
      </c>
      <c r="N416" s="1" t="s">
        <v>302</v>
      </c>
      <c r="O416" s="1" t="s">
        <v>302</v>
      </c>
      <c r="P416" s="1" t="s">
        <v>302</v>
      </c>
      <c r="Q416" s="1" t="s">
        <v>302</v>
      </c>
      <c r="R416" s="1" t="s">
        <v>302</v>
      </c>
      <c r="S416" s="1" t="s">
        <v>302</v>
      </c>
      <c r="T416" s="1" t="s">
        <v>302</v>
      </c>
      <c r="U416" s="1" t="s">
        <v>302</v>
      </c>
      <c r="V416" s="1" t="s">
        <v>302</v>
      </c>
      <c r="W416" s="1" t="s">
        <v>302</v>
      </c>
      <c r="X416" s="1" t="s">
        <v>302</v>
      </c>
      <c r="Y416" s="1" t="s">
        <v>302</v>
      </c>
      <c r="Z416" s="1" t="s">
        <v>302</v>
      </c>
      <c r="AA416" s="1" t="s">
        <v>302</v>
      </c>
      <c r="AB416" s="1"/>
      <c r="AC416" s="1"/>
    </row>
    <row r="417" spans="1:29" x14ac:dyDescent="0.15">
      <c r="A417" s="1" t="s">
        <v>302</v>
      </c>
      <c r="B417" s="1" t="s">
        <v>302</v>
      </c>
      <c r="C417" s="1" t="s">
        <v>302</v>
      </c>
      <c r="D417" s="1" t="s">
        <v>302</v>
      </c>
      <c r="E417" s="1" t="s">
        <v>302</v>
      </c>
      <c r="F417" s="1" t="s">
        <v>302</v>
      </c>
      <c r="G417" s="1" t="s">
        <v>302</v>
      </c>
      <c r="H417" s="1" t="s">
        <v>302</v>
      </c>
      <c r="I417" s="1" t="s">
        <v>302</v>
      </c>
      <c r="J417" s="1" t="s">
        <v>302</v>
      </c>
      <c r="K417" s="1" t="str">
        <f>IF($E417="","",VLOOKUP($E417,'所有线型(字典)'!$A$2:$H$161,7,FALSE))</f>
        <v/>
      </c>
      <c r="L417" s="1" t="str">
        <f>IF($E417="","",VLOOKUP($E417,'所有线型(字典)'!$A$2:$H$161,8,FALSE))</f>
        <v/>
      </c>
      <c r="M417" s="1" t="s">
        <v>302</v>
      </c>
      <c r="N417" s="1" t="s">
        <v>302</v>
      </c>
      <c r="O417" s="1" t="s">
        <v>302</v>
      </c>
      <c r="P417" s="1" t="s">
        <v>302</v>
      </c>
      <c r="Q417" s="1" t="s">
        <v>302</v>
      </c>
      <c r="R417" s="1" t="s">
        <v>302</v>
      </c>
      <c r="S417" s="1" t="s">
        <v>302</v>
      </c>
      <c r="T417" s="1" t="s">
        <v>302</v>
      </c>
      <c r="U417" s="1" t="s">
        <v>302</v>
      </c>
      <c r="V417" s="1" t="s">
        <v>302</v>
      </c>
      <c r="W417" s="1" t="s">
        <v>302</v>
      </c>
      <c r="X417" s="1" t="s">
        <v>302</v>
      </c>
      <c r="Y417" s="1" t="s">
        <v>302</v>
      </c>
      <c r="Z417" s="1" t="s">
        <v>302</v>
      </c>
      <c r="AA417" s="1" t="s">
        <v>302</v>
      </c>
      <c r="AB417" s="1"/>
      <c r="AC417" s="1"/>
    </row>
    <row r="418" spans="1:29" x14ac:dyDescent="0.15">
      <c r="A418" s="1" t="s">
        <v>302</v>
      </c>
      <c r="B418" s="1" t="s">
        <v>302</v>
      </c>
      <c r="C418" s="1" t="s">
        <v>302</v>
      </c>
      <c r="D418" s="1" t="s">
        <v>302</v>
      </c>
      <c r="E418" s="1" t="s">
        <v>302</v>
      </c>
      <c r="F418" s="1" t="s">
        <v>302</v>
      </c>
      <c r="G418" s="1" t="s">
        <v>302</v>
      </c>
      <c r="H418" s="1" t="s">
        <v>302</v>
      </c>
      <c r="I418" s="1" t="s">
        <v>302</v>
      </c>
      <c r="J418" s="1" t="s">
        <v>302</v>
      </c>
      <c r="K418" s="1" t="str">
        <f>IF($E418="","",VLOOKUP($E418,'所有线型(字典)'!$A$2:$H$161,7,FALSE))</f>
        <v/>
      </c>
      <c r="L418" s="1" t="str">
        <f>IF($E418="","",VLOOKUP($E418,'所有线型(字典)'!$A$2:$H$161,8,FALSE))</f>
        <v/>
      </c>
      <c r="M418" s="1" t="s">
        <v>302</v>
      </c>
      <c r="N418" s="1" t="s">
        <v>302</v>
      </c>
      <c r="O418" s="1" t="s">
        <v>302</v>
      </c>
      <c r="P418" s="1" t="s">
        <v>302</v>
      </c>
      <c r="Q418" s="1" t="s">
        <v>302</v>
      </c>
      <c r="R418" s="1" t="s">
        <v>302</v>
      </c>
      <c r="S418" s="1" t="s">
        <v>302</v>
      </c>
      <c r="T418" s="1" t="s">
        <v>302</v>
      </c>
      <c r="U418" s="1" t="s">
        <v>302</v>
      </c>
      <c r="V418" s="1" t="s">
        <v>302</v>
      </c>
      <c r="W418" s="1" t="s">
        <v>302</v>
      </c>
      <c r="X418" s="1" t="s">
        <v>302</v>
      </c>
      <c r="Y418" s="1" t="s">
        <v>302</v>
      </c>
      <c r="Z418" s="1" t="s">
        <v>302</v>
      </c>
      <c r="AA418" s="1" t="s">
        <v>302</v>
      </c>
      <c r="AB418" s="1"/>
      <c r="AC418" s="1"/>
    </row>
    <row r="419" spans="1:29" x14ac:dyDescent="0.15">
      <c r="A419" s="1" t="s">
        <v>302</v>
      </c>
      <c r="B419" s="1" t="s">
        <v>302</v>
      </c>
      <c r="C419" s="1" t="s">
        <v>302</v>
      </c>
      <c r="D419" s="1" t="s">
        <v>302</v>
      </c>
      <c r="E419" s="1" t="s">
        <v>302</v>
      </c>
      <c r="F419" s="1" t="s">
        <v>302</v>
      </c>
      <c r="G419" s="1" t="s">
        <v>302</v>
      </c>
      <c r="H419" s="1" t="s">
        <v>302</v>
      </c>
      <c r="I419" s="1" t="s">
        <v>302</v>
      </c>
      <c r="J419" s="1" t="s">
        <v>302</v>
      </c>
      <c r="K419" s="1" t="str">
        <f>IF($E419="","",VLOOKUP($E419,'所有线型(字典)'!$A$2:$H$161,7,FALSE))</f>
        <v/>
      </c>
      <c r="L419" s="1" t="str">
        <f>IF($E419="","",VLOOKUP($E419,'所有线型(字典)'!$A$2:$H$161,8,FALSE))</f>
        <v/>
      </c>
      <c r="M419" s="1" t="s">
        <v>302</v>
      </c>
      <c r="N419" s="1" t="s">
        <v>302</v>
      </c>
      <c r="O419" s="1" t="s">
        <v>302</v>
      </c>
      <c r="P419" s="1" t="s">
        <v>302</v>
      </c>
      <c r="Q419" s="1" t="s">
        <v>302</v>
      </c>
      <c r="R419" s="1" t="s">
        <v>302</v>
      </c>
      <c r="S419" s="1" t="s">
        <v>302</v>
      </c>
      <c r="T419" s="1" t="s">
        <v>302</v>
      </c>
      <c r="U419" s="1" t="s">
        <v>302</v>
      </c>
      <c r="V419" s="1" t="s">
        <v>302</v>
      </c>
      <c r="W419" s="1" t="s">
        <v>302</v>
      </c>
      <c r="X419" s="1" t="s">
        <v>302</v>
      </c>
      <c r="Y419" s="1" t="s">
        <v>302</v>
      </c>
      <c r="Z419" s="1" t="s">
        <v>302</v>
      </c>
      <c r="AA419" s="1" t="s">
        <v>302</v>
      </c>
      <c r="AB419" s="1"/>
      <c r="AC419" s="1"/>
    </row>
    <row r="420" spans="1:29" x14ac:dyDescent="0.15">
      <c r="A420" s="1" t="s">
        <v>302</v>
      </c>
      <c r="B420" s="1" t="s">
        <v>302</v>
      </c>
      <c r="C420" s="1" t="s">
        <v>302</v>
      </c>
      <c r="D420" s="1" t="s">
        <v>302</v>
      </c>
      <c r="E420" s="1" t="s">
        <v>302</v>
      </c>
      <c r="F420" s="1" t="s">
        <v>302</v>
      </c>
      <c r="G420" s="1" t="s">
        <v>302</v>
      </c>
      <c r="H420" s="1" t="s">
        <v>302</v>
      </c>
      <c r="I420" s="1" t="s">
        <v>302</v>
      </c>
      <c r="J420" s="1" t="s">
        <v>302</v>
      </c>
      <c r="K420" s="1" t="str">
        <f>IF($E420="","",VLOOKUP($E420,'所有线型(字典)'!$A$2:$H$161,7,FALSE))</f>
        <v/>
      </c>
      <c r="L420" s="1" t="str">
        <f>IF($E420="","",VLOOKUP($E420,'所有线型(字典)'!$A$2:$H$161,8,FALSE))</f>
        <v/>
      </c>
      <c r="M420" s="1" t="s">
        <v>302</v>
      </c>
      <c r="N420" s="1" t="s">
        <v>302</v>
      </c>
      <c r="O420" s="1" t="s">
        <v>302</v>
      </c>
      <c r="P420" s="1" t="s">
        <v>302</v>
      </c>
      <c r="Q420" s="1" t="s">
        <v>302</v>
      </c>
      <c r="R420" s="1" t="s">
        <v>302</v>
      </c>
      <c r="S420" s="1" t="s">
        <v>302</v>
      </c>
      <c r="T420" s="1" t="s">
        <v>302</v>
      </c>
      <c r="U420" s="1" t="s">
        <v>302</v>
      </c>
      <c r="V420" s="1" t="s">
        <v>302</v>
      </c>
      <c r="W420" s="1" t="s">
        <v>302</v>
      </c>
      <c r="X420" s="1" t="s">
        <v>302</v>
      </c>
      <c r="Y420" s="1" t="s">
        <v>302</v>
      </c>
      <c r="Z420" s="1" t="s">
        <v>302</v>
      </c>
      <c r="AA420" s="1" t="s">
        <v>302</v>
      </c>
      <c r="AB420" s="1"/>
      <c r="AC420" s="1"/>
    </row>
    <row r="421" spans="1:29" x14ac:dyDescent="0.15">
      <c r="A421" s="1" t="s">
        <v>302</v>
      </c>
      <c r="B421" s="1" t="s">
        <v>302</v>
      </c>
      <c r="C421" s="1" t="s">
        <v>302</v>
      </c>
      <c r="D421" s="1" t="s">
        <v>302</v>
      </c>
      <c r="E421" s="1" t="s">
        <v>302</v>
      </c>
      <c r="F421" s="1" t="s">
        <v>302</v>
      </c>
      <c r="G421" s="1" t="s">
        <v>302</v>
      </c>
      <c r="H421" s="1" t="s">
        <v>302</v>
      </c>
      <c r="I421" s="1" t="s">
        <v>302</v>
      </c>
      <c r="J421" s="1" t="s">
        <v>302</v>
      </c>
      <c r="K421" s="1" t="str">
        <f>IF($E421="","",VLOOKUP($E421,'所有线型(字典)'!$A$2:$H$161,7,FALSE))</f>
        <v/>
      </c>
      <c r="L421" s="1" t="str">
        <f>IF($E421="","",VLOOKUP($E421,'所有线型(字典)'!$A$2:$H$161,8,FALSE))</f>
        <v/>
      </c>
      <c r="M421" s="1" t="s">
        <v>302</v>
      </c>
      <c r="N421" s="1" t="s">
        <v>302</v>
      </c>
      <c r="O421" s="1" t="s">
        <v>302</v>
      </c>
      <c r="P421" s="1" t="s">
        <v>302</v>
      </c>
      <c r="Q421" s="1" t="s">
        <v>302</v>
      </c>
      <c r="R421" s="1" t="s">
        <v>302</v>
      </c>
      <c r="S421" s="1" t="s">
        <v>302</v>
      </c>
      <c r="T421" s="1" t="s">
        <v>302</v>
      </c>
      <c r="U421" s="1" t="s">
        <v>302</v>
      </c>
      <c r="V421" s="1" t="s">
        <v>302</v>
      </c>
      <c r="W421" s="1" t="s">
        <v>302</v>
      </c>
      <c r="X421" s="1" t="s">
        <v>302</v>
      </c>
      <c r="Y421" s="1" t="s">
        <v>302</v>
      </c>
      <c r="Z421" s="1" t="s">
        <v>302</v>
      </c>
      <c r="AA421" s="1" t="s">
        <v>302</v>
      </c>
      <c r="AB421" s="1"/>
      <c r="AC421" s="1"/>
    </row>
    <row r="422" spans="1:29" x14ac:dyDescent="0.15">
      <c r="A422" s="1" t="s">
        <v>302</v>
      </c>
      <c r="B422" s="1" t="s">
        <v>302</v>
      </c>
      <c r="C422" s="1" t="s">
        <v>302</v>
      </c>
      <c r="D422" s="1" t="s">
        <v>302</v>
      </c>
      <c r="E422" s="1" t="s">
        <v>302</v>
      </c>
      <c r="F422" s="1" t="s">
        <v>302</v>
      </c>
      <c r="G422" s="1" t="s">
        <v>302</v>
      </c>
      <c r="H422" s="1" t="s">
        <v>302</v>
      </c>
      <c r="I422" s="1" t="s">
        <v>302</v>
      </c>
      <c r="J422" s="1" t="s">
        <v>302</v>
      </c>
      <c r="K422" s="1" t="str">
        <f>IF($E422="","",VLOOKUP($E422,'所有线型(字典)'!$A$2:$H$161,7,FALSE))</f>
        <v/>
      </c>
      <c r="L422" s="1" t="str">
        <f>IF($E422="","",VLOOKUP($E422,'所有线型(字典)'!$A$2:$H$161,8,FALSE))</f>
        <v/>
      </c>
      <c r="M422" s="1" t="s">
        <v>302</v>
      </c>
      <c r="N422" s="1" t="s">
        <v>302</v>
      </c>
      <c r="O422" s="1" t="s">
        <v>302</v>
      </c>
      <c r="P422" s="1" t="s">
        <v>302</v>
      </c>
      <c r="Q422" s="1" t="s">
        <v>302</v>
      </c>
      <c r="R422" s="1" t="s">
        <v>302</v>
      </c>
      <c r="S422" s="1" t="s">
        <v>302</v>
      </c>
      <c r="T422" s="1" t="s">
        <v>302</v>
      </c>
      <c r="U422" s="1" t="s">
        <v>302</v>
      </c>
      <c r="V422" s="1" t="s">
        <v>302</v>
      </c>
      <c r="W422" s="1" t="s">
        <v>302</v>
      </c>
      <c r="X422" s="1" t="s">
        <v>302</v>
      </c>
      <c r="Y422" s="1" t="s">
        <v>302</v>
      </c>
      <c r="Z422" s="1" t="s">
        <v>302</v>
      </c>
      <c r="AA422" s="1" t="s">
        <v>302</v>
      </c>
      <c r="AB422" s="1"/>
      <c r="AC422" s="1"/>
    </row>
    <row r="423" spans="1:29" x14ac:dyDescent="0.15">
      <c r="A423" s="1" t="s">
        <v>302</v>
      </c>
      <c r="B423" s="1" t="s">
        <v>302</v>
      </c>
      <c r="C423" s="1" t="s">
        <v>302</v>
      </c>
      <c r="D423" s="1" t="s">
        <v>302</v>
      </c>
      <c r="E423" s="1" t="s">
        <v>302</v>
      </c>
      <c r="F423" s="1" t="s">
        <v>302</v>
      </c>
      <c r="G423" s="1" t="s">
        <v>302</v>
      </c>
      <c r="H423" s="1" t="s">
        <v>302</v>
      </c>
      <c r="I423" s="1" t="s">
        <v>302</v>
      </c>
      <c r="J423" s="1" t="s">
        <v>302</v>
      </c>
      <c r="K423" s="1" t="str">
        <f>IF($E423="","",VLOOKUP($E423,'所有线型(字典)'!$A$2:$H$161,7,FALSE))</f>
        <v/>
      </c>
      <c r="L423" s="1" t="str">
        <f>IF($E423="","",VLOOKUP($E423,'所有线型(字典)'!$A$2:$H$161,8,FALSE))</f>
        <v/>
      </c>
      <c r="M423" s="1" t="s">
        <v>302</v>
      </c>
      <c r="N423" s="1" t="s">
        <v>302</v>
      </c>
      <c r="O423" s="1" t="s">
        <v>302</v>
      </c>
      <c r="P423" s="1" t="s">
        <v>302</v>
      </c>
      <c r="Q423" s="1" t="s">
        <v>302</v>
      </c>
      <c r="R423" s="1" t="s">
        <v>302</v>
      </c>
      <c r="S423" s="1" t="s">
        <v>302</v>
      </c>
      <c r="T423" s="1" t="s">
        <v>302</v>
      </c>
      <c r="U423" s="1" t="s">
        <v>302</v>
      </c>
      <c r="V423" s="1" t="s">
        <v>302</v>
      </c>
      <c r="W423" s="1" t="s">
        <v>302</v>
      </c>
      <c r="X423" s="1" t="s">
        <v>302</v>
      </c>
      <c r="Y423" s="1" t="s">
        <v>302</v>
      </c>
      <c r="Z423" s="1" t="s">
        <v>302</v>
      </c>
      <c r="AA423" s="1" t="s">
        <v>302</v>
      </c>
      <c r="AB423" s="1"/>
      <c r="AC423" s="1"/>
    </row>
    <row r="424" spans="1:29" x14ac:dyDescent="0.15">
      <c r="A424" s="1" t="s">
        <v>302</v>
      </c>
      <c r="B424" s="1" t="s">
        <v>302</v>
      </c>
      <c r="C424" s="1" t="s">
        <v>302</v>
      </c>
      <c r="D424" s="1" t="s">
        <v>302</v>
      </c>
      <c r="E424" s="1" t="s">
        <v>302</v>
      </c>
      <c r="F424" s="1" t="s">
        <v>302</v>
      </c>
      <c r="G424" s="1" t="s">
        <v>302</v>
      </c>
      <c r="H424" s="1" t="s">
        <v>302</v>
      </c>
      <c r="I424" s="1" t="s">
        <v>302</v>
      </c>
      <c r="J424" s="1" t="s">
        <v>302</v>
      </c>
      <c r="K424" s="1" t="str">
        <f>IF($E424="","",VLOOKUP($E424,'所有线型(字典)'!$A$2:$H$161,7,FALSE))</f>
        <v/>
      </c>
      <c r="L424" s="1" t="str">
        <f>IF($E424="","",VLOOKUP($E424,'所有线型(字典)'!$A$2:$H$161,8,FALSE))</f>
        <v/>
      </c>
      <c r="M424" s="1" t="s">
        <v>302</v>
      </c>
      <c r="N424" s="1" t="s">
        <v>302</v>
      </c>
      <c r="O424" s="1" t="s">
        <v>302</v>
      </c>
      <c r="P424" s="1" t="s">
        <v>302</v>
      </c>
      <c r="Q424" s="1" t="s">
        <v>302</v>
      </c>
      <c r="R424" s="1" t="s">
        <v>302</v>
      </c>
      <c r="S424" s="1" t="s">
        <v>302</v>
      </c>
      <c r="T424" s="1" t="s">
        <v>302</v>
      </c>
      <c r="U424" s="1" t="s">
        <v>302</v>
      </c>
      <c r="V424" s="1" t="s">
        <v>302</v>
      </c>
      <c r="W424" s="1" t="s">
        <v>302</v>
      </c>
      <c r="X424" s="1" t="s">
        <v>302</v>
      </c>
      <c r="Y424" s="1" t="s">
        <v>302</v>
      </c>
      <c r="Z424" s="1" t="s">
        <v>302</v>
      </c>
      <c r="AA424" s="1" t="s">
        <v>302</v>
      </c>
      <c r="AB424" s="1"/>
      <c r="AC424" s="1"/>
    </row>
    <row r="425" spans="1:29" x14ac:dyDescent="0.15">
      <c r="A425" s="1" t="s">
        <v>302</v>
      </c>
      <c r="B425" s="1" t="s">
        <v>302</v>
      </c>
      <c r="C425" s="1" t="s">
        <v>302</v>
      </c>
      <c r="D425" s="1" t="s">
        <v>302</v>
      </c>
      <c r="E425" s="1" t="s">
        <v>302</v>
      </c>
      <c r="F425" s="1" t="s">
        <v>302</v>
      </c>
      <c r="G425" s="1" t="s">
        <v>302</v>
      </c>
      <c r="H425" s="1" t="s">
        <v>302</v>
      </c>
      <c r="I425" s="1" t="s">
        <v>302</v>
      </c>
      <c r="J425" s="1" t="s">
        <v>302</v>
      </c>
      <c r="K425" s="1" t="str">
        <f>IF($E425="","",VLOOKUP($E425,'所有线型(字典)'!$A$2:$H$161,7,FALSE))</f>
        <v/>
      </c>
      <c r="L425" s="1" t="str">
        <f>IF($E425="","",VLOOKUP($E425,'所有线型(字典)'!$A$2:$H$161,8,FALSE))</f>
        <v/>
      </c>
      <c r="M425" s="1" t="s">
        <v>302</v>
      </c>
      <c r="N425" s="1" t="s">
        <v>302</v>
      </c>
      <c r="O425" s="1" t="s">
        <v>302</v>
      </c>
      <c r="P425" s="1" t="s">
        <v>302</v>
      </c>
      <c r="Q425" s="1" t="s">
        <v>302</v>
      </c>
      <c r="R425" s="1" t="s">
        <v>302</v>
      </c>
      <c r="S425" s="1" t="s">
        <v>302</v>
      </c>
      <c r="T425" s="1" t="s">
        <v>302</v>
      </c>
      <c r="U425" s="1" t="s">
        <v>302</v>
      </c>
      <c r="V425" s="1" t="s">
        <v>302</v>
      </c>
      <c r="W425" s="1" t="s">
        <v>302</v>
      </c>
      <c r="X425" s="1" t="s">
        <v>302</v>
      </c>
      <c r="Y425" s="1" t="s">
        <v>302</v>
      </c>
      <c r="Z425" s="1" t="s">
        <v>302</v>
      </c>
      <c r="AA425" s="1" t="s">
        <v>302</v>
      </c>
      <c r="AB425" s="1"/>
      <c r="AC425" s="1"/>
    </row>
    <row r="426" spans="1:29" x14ac:dyDescent="0.15">
      <c r="A426" s="1" t="s">
        <v>302</v>
      </c>
      <c r="B426" s="1" t="s">
        <v>302</v>
      </c>
      <c r="C426" s="1" t="s">
        <v>302</v>
      </c>
      <c r="D426" s="1" t="s">
        <v>302</v>
      </c>
      <c r="E426" s="1" t="s">
        <v>302</v>
      </c>
      <c r="F426" s="1" t="s">
        <v>302</v>
      </c>
      <c r="G426" s="1" t="s">
        <v>302</v>
      </c>
      <c r="H426" s="1" t="s">
        <v>302</v>
      </c>
      <c r="I426" s="1" t="s">
        <v>302</v>
      </c>
      <c r="J426" s="1" t="s">
        <v>302</v>
      </c>
      <c r="K426" s="1" t="str">
        <f>IF($E426="","",VLOOKUP($E426,'所有线型(字典)'!$A$2:$H$161,7,FALSE))</f>
        <v/>
      </c>
      <c r="L426" s="1" t="str">
        <f>IF($E426="","",VLOOKUP($E426,'所有线型(字典)'!$A$2:$H$161,8,FALSE))</f>
        <v/>
      </c>
      <c r="M426" s="1" t="s">
        <v>302</v>
      </c>
      <c r="N426" s="1" t="s">
        <v>302</v>
      </c>
      <c r="O426" s="1" t="s">
        <v>302</v>
      </c>
      <c r="P426" s="1" t="s">
        <v>302</v>
      </c>
      <c r="Q426" s="1" t="s">
        <v>302</v>
      </c>
      <c r="R426" s="1" t="s">
        <v>302</v>
      </c>
      <c r="S426" s="1" t="s">
        <v>302</v>
      </c>
      <c r="T426" s="1" t="s">
        <v>302</v>
      </c>
      <c r="U426" s="1" t="s">
        <v>302</v>
      </c>
      <c r="V426" s="1" t="s">
        <v>302</v>
      </c>
      <c r="W426" s="1" t="s">
        <v>302</v>
      </c>
      <c r="X426" s="1" t="s">
        <v>302</v>
      </c>
      <c r="Y426" s="1" t="s">
        <v>302</v>
      </c>
      <c r="Z426" s="1" t="s">
        <v>302</v>
      </c>
      <c r="AA426" s="1" t="s">
        <v>302</v>
      </c>
      <c r="AB426" s="1"/>
      <c r="AC426" s="1"/>
    </row>
    <row r="427" spans="1:29" x14ac:dyDescent="0.15">
      <c r="A427" s="1" t="s">
        <v>302</v>
      </c>
      <c r="B427" s="1" t="s">
        <v>302</v>
      </c>
      <c r="C427" s="1" t="s">
        <v>302</v>
      </c>
      <c r="D427" s="1" t="s">
        <v>302</v>
      </c>
      <c r="E427" s="1" t="s">
        <v>302</v>
      </c>
      <c r="F427" s="1" t="s">
        <v>302</v>
      </c>
      <c r="G427" s="1" t="s">
        <v>302</v>
      </c>
      <c r="H427" s="1" t="s">
        <v>302</v>
      </c>
      <c r="I427" s="1" t="s">
        <v>302</v>
      </c>
      <c r="J427" s="1" t="s">
        <v>302</v>
      </c>
      <c r="K427" s="1" t="str">
        <f>IF($E427="","",VLOOKUP($E427,'所有线型(字典)'!$A$2:$H$161,7,FALSE))</f>
        <v/>
      </c>
      <c r="L427" s="1" t="str">
        <f>IF($E427="","",VLOOKUP($E427,'所有线型(字典)'!$A$2:$H$161,8,FALSE))</f>
        <v/>
      </c>
      <c r="M427" s="1" t="s">
        <v>302</v>
      </c>
      <c r="N427" s="1" t="s">
        <v>302</v>
      </c>
      <c r="O427" s="1" t="s">
        <v>302</v>
      </c>
      <c r="P427" s="1" t="s">
        <v>302</v>
      </c>
      <c r="Q427" s="1" t="s">
        <v>302</v>
      </c>
      <c r="R427" s="1" t="s">
        <v>302</v>
      </c>
      <c r="S427" s="1" t="s">
        <v>302</v>
      </c>
      <c r="T427" s="1" t="s">
        <v>302</v>
      </c>
      <c r="U427" s="1" t="s">
        <v>302</v>
      </c>
      <c r="V427" s="1" t="s">
        <v>302</v>
      </c>
      <c r="W427" s="1" t="s">
        <v>302</v>
      </c>
      <c r="X427" s="1" t="s">
        <v>302</v>
      </c>
      <c r="Y427" s="1" t="s">
        <v>302</v>
      </c>
      <c r="Z427" s="1" t="s">
        <v>302</v>
      </c>
      <c r="AA427" s="1" t="s">
        <v>302</v>
      </c>
      <c r="AB427" s="1"/>
      <c r="AC427" s="1"/>
    </row>
    <row r="428" spans="1:29" x14ac:dyDescent="0.15">
      <c r="A428" s="1" t="s">
        <v>302</v>
      </c>
      <c r="B428" s="1" t="s">
        <v>302</v>
      </c>
      <c r="C428" s="1" t="s">
        <v>302</v>
      </c>
      <c r="D428" s="1" t="s">
        <v>302</v>
      </c>
      <c r="E428" s="1" t="s">
        <v>302</v>
      </c>
      <c r="F428" s="1" t="s">
        <v>302</v>
      </c>
      <c r="G428" s="1" t="s">
        <v>302</v>
      </c>
      <c r="H428" s="1" t="s">
        <v>302</v>
      </c>
      <c r="I428" s="1" t="s">
        <v>302</v>
      </c>
      <c r="J428" s="1" t="s">
        <v>302</v>
      </c>
      <c r="K428" s="1" t="str">
        <f>IF($E428="","",VLOOKUP($E428,'所有线型(字典)'!$A$2:$H$161,7,FALSE))</f>
        <v/>
      </c>
      <c r="L428" s="1" t="str">
        <f>IF($E428="","",VLOOKUP($E428,'所有线型(字典)'!$A$2:$H$161,8,FALSE))</f>
        <v/>
      </c>
      <c r="M428" s="1" t="s">
        <v>302</v>
      </c>
      <c r="N428" s="1" t="s">
        <v>302</v>
      </c>
      <c r="O428" s="1" t="s">
        <v>302</v>
      </c>
      <c r="P428" s="1" t="s">
        <v>302</v>
      </c>
      <c r="Q428" s="1" t="s">
        <v>302</v>
      </c>
      <c r="R428" s="1" t="s">
        <v>302</v>
      </c>
      <c r="S428" s="1" t="s">
        <v>302</v>
      </c>
      <c r="T428" s="1" t="s">
        <v>302</v>
      </c>
      <c r="U428" s="1" t="s">
        <v>302</v>
      </c>
      <c r="V428" s="1" t="s">
        <v>302</v>
      </c>
      <c r="W428" s="1" t="s">
        <v>302</v>
      </c>
      <c r="X428" s="1" t="s">
        <v>302</v>
      </c>
      <c r="Y428" s="1" t="s">
        <v>302</v>
      </c>
      <c r="Z428" s="1" t="s">
        <v>302</v>
      </c>
      <c r="AA428" s="1" t="s">
        <v>302</v>
      </c>
      <c r="AB428" s="1"/>
      <c r="AC428" s="1"/>
    </row>
    <row r="429" spans="1:29" x14ac:dyDescent="0.15">
      <c r="A429" s="1" t="s">
        <v>302</v>
      </c>
      <c r="B429" s="1" t="s">
        <v>302</v>
      </c>
      <c r="C429" s="1" t="s">
        <v>302</v>
      </c>
      <c r="D429" s="1" t="s">
        <v>302</v>
      </c>
      <c r="E429" s="1" t="s">
        <v>302</v>
      </c>
      <c r="F429" s="1" t="s">
        <v>302</v>
      </c>
      <c r="G429" s="1" t="s">
        <v>302</v>
      </c>
      <c r="H429" s="1" t="s">
        <v>302</v>
      </c>
      <c r="I429" s="1" t="s">
        <v>302</v>
      </c>
      <c r="J429" s="1" t="s">
        <v>302</v>
      </c>
      <c r="K429" s="1" t="str">
        <f>IF($E429="","",VLOOKUP($E429,'所有线型(字典)'!$A$2:$H$161,7,FALSE))</f>
        <v/>
      </c>
      <c r="L429" s="1" t="str">
        <f>IF($E429="","",VLOOKUP($E429,'所有线型(字典)'!$A$2:$H$161,8,FALSE))</f>
        <v/>
      </c>
      <c r="M429" s="1" t="s">
        <v>302</v>
      </c>
      <c r="N429" s="1" t="s">
        <v>302</v>
      </c>
      <c r="O429" s="1" t="s">
        <v>302</v>
      </c>
      <c r="P429" s="1" t="s">
        <v>302</v>
      </c>
      <c r="Q429" s="1" t="s">
        <v>302</v>
      </c>
      <c r="R429" s="1" t="s">
        <v>302</v>
      </c>
      <c r="S429" s="1" t="s">
        <v>302</v>
      </c>
      <c r="T429" s="1" t="s">
        <v>302</v>
      </c>
      <c r="U429" s="1" t="s">
        <v>302</v>
      </c>
      <c r="V429" s="1" t="s">
        <v>302</v>
      </c>
      <c r="W429" s="1" t="s">
        <v>302</v>
      </c>
      <c r="X429" s="1" t="s">
        <v>302</v>
      </c>
      <c r="Y429" s="1" t="s">
        <v>302</v>
      </c>
      <c r="Z429" s="1" t="s">
        <v>302</v>
      </c>
      <c r="AA429" s="1" t="s">
        <v>302</v>
      </c>
      <c r="AB429" s="1"/>
      <c r="AC429" s="1"/>
    </row>
    <row r="430" spans="1:29" x14ac:dyDescent="0.15">
      <c r="A430" s="1" t="s">
        <v>302</v>
      </c>
      <c r="B430" s="1" t="s">
        <v>302</v>
      </c>
      <c r="C430" s="1" t="s">
        <v>302</v>
      </c>
      <c r="D430" s="1" t="s">
        <v>302</v>
      </c>
      <c r="E430" s="1" t="s">
        <v>302</v>
      </c>
      <c r="F430" s="1" t="s">
        <v>302</v>
      </c>
      <c r="G430" s="1" t="s">
        <v>302</v>
      </c>
      <c r="H430" s="1" t="s">
        <v>302</v>
      </c>
      <c r="I430" s="1" t="s">
        <v>302</v>
      </c>
      <c r="J430" s="1" t="s">
        <v>302</v>
      </c>
      <c r="K430" s="1" t="str">
        <f>IF($E430="","",VLOOKUP($E430,'所有线型(字典)'!$A$2:$H$161,7,FALSE))</f>
        <v/>
      </c>
      <c r="L430" s="1" t="str">
        <f>IF($E430="","",VLOOKUP($E430,'所有线型(字典)'!$A$2:$H$161,8,FALSE))</f>
        <v/>
      </c>
      <c r="M430" s="1" t="s">
        <v>302</v>
      </c>
      <c r="N430" s="1" t="s">
        <v>302</v>
      </c>
      <c r="O430" s="1" t="s">
        <v>302</v>
      </c>
      <c r="P430" s="1" t="s">
        <v>302</v>
      </c>
      <c r="Q430" s="1" t="s">
        <v>302</v>
      </c>
      <c r="R430" s="1" t="s">
        <v>302</v>
      </c>
      <c r="S430" s="1" t="s">
        <v>302</v>
      </c>
      <c r="T430" s="1" t="s">
        <v>302</v>
      </c>
      <c r="U430" s="1" t="s">
        <v>302</v>
      </c>
      <c r="V430" s="1" t="s">
        <v>302</v>
      </c>
      <c r="W430" s="1" t="s">
        <v>302</v>
      </c>
      <c r="X430" s="1" t="s">
        <v>302</v>
      </c>
      <c r="Y430" s="1" t="s">
        <v>302</v>
      </c>
      <c r="Z430" s="1" t="s">
        <v>302</v>
      </c>
      <c r="AA430" s="1" t="s">
        <v>302</v>
      </c>
      <c r="AB430" s="1"/>
      <c r="AC430" s="1"/>
    </row>
    <row r="431" spans="1:29" x14ac:dyDescent="0.15">
      <c r="A431" s="1" t="s">
        <v>302</v>
      </c>
      <c r="B431" s="1" t="s">
        <v>302</v>
      </c>
      <c r="C431" s="1" t="s">
        <v>302</v>
      </c>
      <c r="D431" s="1" t="s">
        <v>302</v>
      </c>
      <c r="E431" s="1" t="s">
        <v>302</v>
      </c>
      <c r="F431" s="1" t="s">
        <v>302</v>
      </c>
      <c r="G431" s="1" t="s">
        <v>302</v>
      </c>
      <c r="H431" s="1" t="s">
        <v>302</v>
      </c>
      <c r="I431" s="1" t="s">
        <v>302</v>
      </c>
      <c r="J431" s="1" t="s">
        <v>302</v>
      </c>
      <c r="K431" s="1" t="str">
        <f>IF($E431="","",VLOOKUP($E431,'所有线型(字典)'!$A$2:$H$161,7,FALSE))</f>
        <v/>
      </c>
      <c r="L431" s="1" t="str">
        <f>IF($E431="","",VLOOKUP($E431,'所有线型(字典)'!$A$2:$H$161,8,FALSE))</f>
        <v/>
      </c>
      <c r="M431" s="1" t="s">
        <v>302</v>
      </c>
      <c r="N431" s="1" t="s">
        <v>302</v>
      </c>
      <c r="O431" s="1" t="s">
        <v>302</v>
      </c>
      <c r="P431" s="1" t="s">
        <v>302</v>
      </c>
      <c r="Q431" s="1" t="s">
        <v>302</v>
      </c>
      <c r="R431" s="1" t="s">
        <v>302</v>
      </c>
      <c r="S431" s="1" t="s">
        <v>302</v>
      </c>
      <c r="T431" s="1" t="s">
        <v>302</v>
      </c>
      <c r="U431" s="1" t="s">
        <v>302</v>
      </c>
      <c r="V431" s="1" t="s">
        <v>302</v>
      </c>
      <c r="W431" s="1" t="s">
        <v>302</v>
      </c>
      <c r="X431" s="1" t="s">
        <v>302</v>
      </c>
      <c r="Y431" s="1" t="s">
        <v>302</v>
      </c>
      <c r="Z431" s="1" t="s">
        <v>302</v>
      </c>
      <c r="AA431" s="1" t="s">
        <v>302</v>
      </c>
      <c r="AB431" s="1"/>
      <c r="AC431" s="1"/>
    </row>
    <row r="432" spans="1:29" x14ac:dyDescent="0.15">
      <c r="A432" s="1" t="s">
        <v>302</v>
      </c>
      <c r="B432" s="1" t="s">
        <v>302</v>
      </c>
      <c r="C432" s="1" t="s">
        <v>302</v>
      </c>
      <c r="D432" s="1" t="s">
        <v>302</v>
      </c>
      <c r="E432" s="1" t="s">
        <v>302</v>
      </c>
      <c r="F432" s="1" t="s">
        <v>302</v>
      </c>
      <c r="G432" s="1" t="s">
        <v>302</v>
      </c>
      <c r="H432" s="1" t="s">
        <v>302</v>
      </c>
      <c r="I432" s="1" t="s">
        <v>302</v>
      </c>
      <c r="J432" s="1" t="s">
        <v>302</v>
      </c>
      <c r="K432" s="1" t="str">
        <f>IF($E432="","",VLOOKUP($E432,'所有线型(字典)'!$A$2:$H$161,7,FALSE))</f>
        <v/>
      </c>
      <c r="L432" s="1" t="str">
        <f>IF($E432="","",VLOOKUP($E432,'所有线型(字典)'!$A$2:$H$161,8,FALSE))</f>
        <v/>
      </c>
      <c r="M432" s="1" t="s">
        <v>302</v>
      </c>
      <c r="N432" s="1" t="s">
        <v>302</v>
      </c>
      <c r="O432" s="1" t="s">
        <v>302</v>
      </c>
      <c r="P432" s="1" t="s">
        <v>302</v>
      </c>
      <c r="Q432" s="1" t="s">
        <v>302</v>
      </c>
      <c r="R432" s="1" t="s">
        <v>302</v>
      </c>
      <c r="S432" s="1" t="s">
        <v>302</v>
      </c>
      <c r="T432" s="1" t="s">
        <v>302</v>
      </c>
      <c r="U432" s="1" t="s">
        <v>302</v>
      </c>
      <c r="V432" s="1" t="s">
        <v>302</v>
      </c>
      <c r="W432" s="1" t="s">
        <v>302</v>
      </c>
      <c r="X432" s="1" t="s">
        <v>302</v>
      </c>
      <c r="Y432" s="1" t="s">
        <v>302</v>
      </c>
      <c r="Z432" s="1" t="s">
        <v>302</v>
      </c>
      <c r="AA432" s="1" t="s">
        <v>302</v>
      </c>
      <c r="AB432" s="1"/>
      <c r="AC432" s="1"/>
    </row>
    <row r="433" spans="1:29" x14ac:dyDescent="0.15">
      <c r="A433" s="1" t="s">
        <v>302</v>
      </c>
      <c r="B433" s="1" t="s">
        <v>302</v>
      </c>
      <c r="C433" s="1" t="s">
        <v>302</v>
      </c>
      <c r="D433" s="1" t="s">
        <v>302</v>
      </c>
      <c r="E433" s="1" t="s">
        <v>302</v>
      </c>
      <c r="F433" s="1" t="s">
        <v>302</v>
      </c>
      <c r="G433" s="1" t="s">
        <v>302</v>
      </c>
      <c r="H433" s="1" t="s">
        <v>302</v>
      </c>
      <c r="I433" s="1" t="s">
        <v>302</v>
      </c>
      <c r="J433" s="1" t="s">
        <v>302</v>
      </c>
      <c r="K433" s="1" t="str">
        <f>IF($E433="","",VLOOKUP($E433,'所有线型(字典)'!$A$2:$H$161,7,FALSE))</f>
        <v/>
      </c>
      <c r="L433" s="1" t="str">
        <f>IF($E433="","",VLOOKUP($E433,'所有线型(字典)'!$A$2:$H$161,8,FALSE))</f>
        <v/>
      </c>
      <c r="M433" s="1" t="s">
        <v>302</v>
      </c>
      <c r="N433" s="1" t="s">
        <v>302</v>
      </c>
      <c r="O433" s="1" t="s">
        <v>302</v>
      </c>
      <c r="P433" s="1" t="s">
        <v>302</v>
      </c>
      <c r="Q433" s="1" t="s">
        <v>302</v>
      </c>
      <c r="R433" s="1" t="s">
        <v>302</v>
      </c>
      <c r="S433" s="1" t="s">
        <v>302</v>
      </c>
      <c r="T433" s="1" t="s">
        <v>302</v>
      </c>
      <c r="U433" s="1" t="s">
        <v>302</v>
      </c>
      <c r="V433" s="1" t="s">
        <v>302</v>
      </c>
      <c r="W433" s="1" t="s">
        <v>302</v>
      </c>
      <c r="X433" s="1" t="s">
        <v>302</v>
      </c>
      <c r="Y433" s="1" t="s">
        <v>302</v>
      </c>
      <c r="Z433" s="1" t="s">
        <v>302</v>
      </c>
      <c r="AA433" s="1" t="s">
        <v>302</v>
      </c>
      <c r="AB433" s="1"/>
      <c r="AC433" s="1"/>
    </row>
    <row r="434" spans="1:29" x14ac:dyDescent="0.15">
      <c r="A434" s="1" t="s">
        <v>302</v>
      </c>
      <c r="B434" s="1" t="s">
        <v>302</v>
      </c>
      <c r="C434" s="1" t="s">
        <v>302</v>
      </c>
      <c r="D434" s="1" t="s">
        <v>302</v>
      </c>
      <c r="E434" s="1" t="s">
        <v>302</v>
      </c>
      <c r="F434" s="1" t="s">
        <v>302</v>
      </c>
      <c r="G434" s="1" t="s">
        <v>302</v>
      </c>
      <c r="H434" s="1" t="s">
        <v>302</v>
      </c>
      <c r="I434" s="1" t="s">
        <v>302</v>
      </c>
      <c r="J434" s="1" t="s">
        <v>302</v>
      </c>
      <c r="K434" s="1" t="str">
        <f>IF($E434="","",VLOOKUP($E434,'所有线型(字典)'!$A$2:$H$161,7,FALSE))</f>
        <v/>
      </c>
      <c r="L434" s="1" t="str">
        <f>IF($E434="","",VLOOKUP($E434,'所有线型(字典)'!$A$2:$H$161,8,FALSE))</f>
        <v/>
      </c>
      <c r="M434" s="1" t="s">
        <v>302</v>
      </c>
      <c r="N434" s="1" t="s">
        <v>302</v>
      </c>
      <c r="O434" s="1" t="s">
        <v>302</v>
      </c>
      <c r="P434" s="1" t="s">
        <v>302</v>
      </c>
      <c r="Q434" s="1" t="s">
        <v>302</v>
      </c>
      <c r="R434" s="1" t="s">
        <v>302</v>
      </c>
      <c r="S434" s="1" t="s">
        <v>302</v>
      </c>
      <c r="T434" s="1" t="s">
        <v>302</v>
      </c>
      <c r="U434" s="1" t="s">
        <v>302</v>
      </c>
      <c r="V434" s="1" t="s">
        <v>302</v>
      </c>
      <c r="W434" s="1" t="s">
        <v>302</v>
      </c>
      <c r="X434" s="1" t="s">
        <v>302</v>
      </c>
      <c r="Y434" s="1" t="s">
        <v>302</v>
      </c>
      <c r="Z434" s="1" t="s">
        <v>302</v>
      </c>
      <c r="AA434" s="1" t="s">
        <v>302</v>
      </c>
      <c r="AB434" s="1"/>
      <c r="AC434" s="1"/>
    </row>
    <row r="435" spans="1:29" x14ac:dyDescent="0.15">
      <c r="A435" s="1" t="s">
        <v>302</v>
      </c>
      <c r="B435" s="1" t="s">
        <v>302</v>
      </c>
      <c r="C435" s="1" t="s">
        <v>302</v>
      </c>
      <c r="D435" s="1" t="s">
        <v>302</v>
      </c>
      <c r="E435" s="1" t="s">
        <v>302</v>
      </c>
      <c r="F435" s="1" t="s">
        <v>302</v>
      </c>
      <c r="G435" s="1" t="s">
        <v>302</v>
      </c>
      <c r="H435" s="1" t="s">
        <v>302</v>
      </c>
      <c r="I435" s="1" t="s">
        <v>302</v>
      </c>
      <c r="J435" s="1" t="s">
        <v>302</v>
      </c>
      <c r="K435" s="1" t="str">
        <f>IF($E435="","",VLOOKUP($E435,'所有线型(字典)'!$A$2:$H$161,7,FALSE))</f>
        <v/>
      </c>
      <c r="L435" s="1" t="str">
        <f>IF($E435="","",VLOOKUP($E435,'所有线型(字典)'!$A$2:$H$161,8,FALSE))</f>
        <v/>
      </c>
      <c r="M435" s="1" t="s">
        <v>302</v>
      </c>
      <c r="N435" s="1" t="s">
        <v>302</v>
      </c>
      <c r="O435" s="1" t="s">
        <v>302</v>
      </c>
      <c r="P435" s="1" t="s">
        <v>302</v>
      </c>
      <c r="Q435" s="1" t="s">
        <v>302</v>
      </c>
      <c r="R435" s="1" t="s">
        <v>302</v>
      </c>
      <c r="S435" s="1" t="s">
        <v>302</v>
      </c>
      <c r="T435" s="1" t="s">
        <v>302</v>
      </c>
      <c r="U435" s="1" t="s">
        <v>302</v>
      </c>
      <c r="V435" s="1" t="s">
        <v>302</v>
      </c>
      <c r="W435" s="1" t="s">
        <v>302</v>
      </c>
      <c r="X435" s="1" t="s">
        <v>302</v>
      </c>
      <c r="Y435" s="1" t="s">
        <v>302</v>
      </c>
      <c r="Z435" s="1" t="s">
        <v>302</v>
      </c>
      <c r="AA435" s="1" t="s">
        <v>302</v>
      </c>
      <c r="AB435" s="1"/>
      <c r="AC435" s="1"/>
    </row>
    <row r="436" spans="1:29" x14ac:dyDescent="0.15">
      <c r="A436" s="1" t="s">
        <v>302</v>
      </c>
      <c r="B436" s="1" t="s">
        <v>302</v>
      </c>
      <c r="C436" s="1" t="s">
        <v>302</v>
      </c>
      <c r="D436" s="1" t="s">
        <v>302</v>
      </c>
      <c r="E436" s="1" t="s">
        <v>302</v>
      </c>
      <c r="F436" s="1" t="s">
        <v>302</v>
      </c>
      <c r="G436" s="1" t="s">
        <v>302</v>
      </c>
      <c r="H436" s="1" t="s">
        <v>302</v>
      </c>
      <c r="I436" s="1" t="s">
        <v>302</v>
      </c>
      <c r="J436" s="1" t="s">
        <v>302</v>
      </c>
      <c r="K436" s="1" t="str">
        <f>IF($E436="","",VLOOKUP($E436,'所有线型(字典)'!$A$2:$H$161,7,FALSE))</f>
        <v/>
      </c>
      <c r="L436" s="1" t="str">
        <f>IF($E436="","",VLOOKUP($E436,'所有线型(字典)'!$A$2:$H$161,8,FALSE))</f>
        <v/>
      </c>
      <c r="M436" s="1" t="s">
        <v>302</v>
      </c>
      <c r="N436" s="1" t="s">
        <v>302</v>
      </c>
      <c r="O436" s="1" t="s">
        <v>302</v>
      </c>
      <c r="P436" s="1" t="s">
        <v>302</v>
      </c>
      <c r="Q436" s="1" t="s">
        <v>302</v>
      </c>
      <c r="R436" s="1" t="s">
        <v>302</v>
      </c>
      <c r="S436" s="1" t="s">
        <v>302</v>
      </c>
      <c r="T436" s="1" t="s">
        <v>302</v>
      </c>
      <c r="U436" s="1" t="s">
        <v>302</v>
      </c>
      <c r="V436" s="1" t="s">
        <v>302</v>
      </c>
      <c r="W436" s="1" t="s">
        <v>302</v>
      </c>
      <c r="X436" s="1" t="s">
        <v>302</v>
      </c>
      <c r="Y436" s="1" t="s">
        <v>302</v>
      </c>
      <c r="Z436" s="1" t="s">
        <v>302</v>
      </c>
      <c r="AA436" s="1" t="s">
        <v>302</v>
      </c>
      <c r="AB436" s="1"/>
      <c r="AC436" s="1"/>
    </row>
    <row r="437" spans="1:29" x14ac:dyDescent="0.15">
      <c r="A437" s="1" t="s">
        <v>302</v>
      </c>
      <c r="B437" s="1" t="s">
        <v>302</v>
      </c>
      <c r="C437" s="1" t="s">
        <v>302</v>
      </c>
      <c r="D437" s="1" t="s">
        <v>302</v>
      </c>
      <c r="E437" s="1" t="s">
        <v>302</v>
      </c>
      <c r="F437" s="1" t="s">
        <v>302</v>
      </c>
      <c r="G437" s="1" t="s">
        <v>302</v>
      </c>
      <c r="H437" s="1" t="s">
        <v>302</v>
      </c>
      <c r="I437" s="1" t="s">
        <v>302</v>
      </c>
      <c r="J437" s="1" t="s">
        <v>302</v>
      </c>
      <c r="K437" s="1" t="str">
        <f>IF($E437="","",VLOOKUP($E437,'所有线型(字典)'!$A$2:$H$161,7,FALSE))</f>
        <v/>
      </c>
      <c r="L437" s="1" t="str">
        <f>IF($E437="","",VLOOKUP($E437,'所有线型(字典)'!$A$2:$H$161,8,FALSE))</f>
        <v/>
      </c>
      <c r="M437" s="1" t="s">
        <v>302</v>
      </c>
      <c r="N437" s="1" t="s">
        <v>302</v>
      </c>
      <c r="O437" s="1" t="s">
        <v>302</v>
      </c>
      <c r="P437" s="1" t="s">
        <v>302</v>
      </c>
      <c r="Q437" s="1" t="s">
        <v>302</v>
      </c>
      <c r="R437" s="1" t="s">
        <v>302</v>
      </c>
      <c r="S437" s="1" t="s">
        <v>302</v>
      </c>
      <c r="T437" s="1" t="s">
        <v>302</v>
      </c>
      <c r="U437" s="1" t="s">
        <v>302</v>
      </c>
      <c r="V437" s="1" t="s">
        <v>302</v>
      </c>
      <c r="W437" s="1" t="s">
        <v>302</v>
      </c>
      <c r="X437" s="1" t="s">
        <v>302</v>
      </c>
      <c r="Y437" s="1" t="s">
        <v>302</v>
      </c>
      <c r="Z437" s="1" t="s">
        <v>302</v>
      </c>
      <c r="AA437" s="1" t="s">
        <v>302</v>
      </c>
      <c r="AB437" s="1"/>
      <c r="AC437" s="1"/>
    </row>
    <row r="438" spans="1:29" x14ac:dyDescent="0.15">
      <c r="A438" s="1" t="s">
        <v>302</v>
      </c>
      <c r="B438" s="1" t="s">
        <v>302</v>
      </c>
      <c r="C438" s="1" t="s">
        <v>302</v>
      </c>
      <c r="D438" s="1" t="s">
        <v>302</v>
      </c>
      <c r="E438" s="1" t="s">
        <v>302</v>
      </c>
      <c r="F438" s="1" t="s">
        <v>302</v>
      </c>
      <c r="G438" s="1" t="s">
        <v>302</v>
      </c>
      <c r="H438" s="1" t="s">
        <v>302</v>
      </c>
      <c r="I438" s="1" t="s">
        <v>302</v>
      </c>
      <c r="J438" s="1" t="s">
        <v>302</v>
      </c>
      <c r="K438" s="1" t="str">
        <f>IF($E438="","",VLOOKUP($E438,'所有线型(字典)'!$A$2:$H$161,7,FALSE))</f>
        <v/>
      </c>
      <c r="L438" s="1" t="str">
        <f>IF($E438="","",VLOOKUP($E438,'所有线型(字典)'!$A$2:$H$161,8,FALSE))</f>
        <v/>
      </c>
      <c r="M438" s="1" t="s">
        <v>302</v>
      </c>
      <c r="N438" s="1" t="s">
        <v>302</v>
      </c>
      <c r="O438" s="1" t="s">
        <v>302</v>
      </c>
      <c r="P438" s="1" t="s">
        <v>302</v>
      </c>
      <c r="Q438" s="1" t="s">
        <v>302</v>
      </c>
      <c r="R438" s="1" t="s">
        <v>302</v>
      </c>
      <c r="S438" s="1" t="s">
        <v>302</v>
      </c>
      <c r="T438" s="1" t="s">
        <v>302</v>
      </c>
      <c r="U438" s="1" t="s">
        <v>302</v>
      </c>
      <c r="V438" s="1" t="s">
        <v>302</v>
      </c>
      <c r="W438" s="1" t="s">
        <v>302</v>
      </c>
      <c r="X438" s="1" t="s">
        <v>302</v>
      </c>
      <c r="Y438" s="1" t="s">
        <v>302</v>
      </c>
      <c r="Z438" s="1" t="s">
        <v>302</v>
      </c>
      <c r="AA438" s="1" t="s">
        <v>302</v>
      </c>
      <c r="AB438" s="1"/>
      <c r="AC438" s="1"/>
    </row>
    <row r="439" spans="1:29" x14ac:dyDescent="0.15">
      <c r="A439" s="1" t="s">
        <v>302</v>
      </c>
      <c r="B439" s="1" t="s">
        <v>302</v>
      </c>
      <c r="C439" s="1" t="s">
        <v>302</v>
      </c>
      <c r="D439" s="1" t="s">
        <v>302</v>
      </c>
      <c r="E439" s="1" t="s">
        <v>302</v>
      </c>
      <c r="F439" s="1" t="s">
        <v>302</v>
      </c>
      <c r="G439" s="1" t="s">
        <v>302</v>
      </c>
      <c r="H439" s="1" t="s">
        <v>302</v>
      </c>
      <c r="I439" s="1" t="s">
        <v>302</v>
      </c>
      <c r="J439" s="1" t="s">
        <v>302</v>
      </c>
      <c r="K439" s="1" t="str">
        <f>IF($E439="","",VLOOKUP($E439,'所有线型(字典)'!$A$2:$H$161,7,FALSE))</f>
        <v/>
      </c>
      <c r="L439" s="1" t="str">
        <f>IF($E439="","",VLOOKUP($E439,'所有线型(字典)'!$A$2:$H$161,8,FALSE))</f>
        <v/>
      </c>
      <c r="M439" s="1" t="s">
        <v>302</v>
      </c>
      <c r="N439" s="1" t="s">
        <v>302</v>
      </c>
      <c r="O439" s="1" t="s">
        <v>302</v>
      </c>
      <c r="P439" s="1" t="s">
        <v>302</v>
      </c>
      <c r="Q439" s="1" t="s">
        <v>302</v>
      </c>
      <c r="R439" s="1" t="s">
        <v>302</v>
      </c>
      <c r="S439" s="1" t="s">
        <v>302</v>
      </c>
      <c r="T439" s="1" t="s">
        <v>302</v>
      </c>
      <c r="U439" s="1" t="s">
        <v>302</v>
      </c>
      <c r="V439" s="1" t="s">
        <v>302</v>
      </c>
      <c r="W439" s="1" t="s">
        <v>302</v>
      </c>
      <c r="X439" s="1" t="s">
        <v>302</v>
      </c>
      <c r="Y439" s="1" t="s">
        <v>302</v>
      </c>
      <c r="Z439" s="1" t="s">
        <v>302</v>
      </c>
      <c r="AA439" s="1" t="s">
        <v>302</v>
      </c>
      <c r="AB439" s="1"/>
      <c r="AC439" s="1"/>
    </row>
    <row r="440" spans="1:29" x14ac:dyDescent="0.15">
      <c r="A440" s="1" t="s">
        <v>302</v>
      </c>
      <c r="B440" s="1" t="s">
        <v>302</v>
      </c>
      <c r="C440" s="1" t="s">
        <v>302</v>
      </c>
      <c r="D440" s="1" t="s">
        <v>302</v>
      </c>
      <c r="E440" s="1" t="s">
        <v>302</v>
      </c>
      <c r="F440" s="1" t="s">
        <v>302</v>
      </c>
      <c r="G440" s="1" t="s">
        <v>302</v>
      </c>
      <c r="H440" s="1" t="s">
        <v>302</v>
      </c>
      <c r="I440" s="1" t="s">
        <v>302</v>
      </c>
      <c r="J440" s="1" t="s">
        <v>302</v>
      </c>
      <c r="K440" s="1" t="str">
        <f>IF($E440="","",VLOOKUP($E440,'所有线型(字典)'!$A$2:$H$161,7,FALSE))</f>
        <v/>
      </c>
      <c r="L440" s="1" t="str">
        <f>IF($E440="","",VLOOKUP($E440,'所有线型(字典)'!$A$2:$H$161,8,FALSE))</f>
        <v/>
      </c>
      <c r="M440" s="1" t="s">
        <v>302</v>
      </c>
      <c r="N440" s="1" t="s">
        <v>302</v>
      </c>
      <c r="O440" s="1" t="s">
        <v>302</v>
      </c>
      <c r="P440" s="1" t="s">
        <v>302</v>
      </c>
      <c r="Q440" s="1" t="s">
        <v>302</v>
      </c>
      <c r="R440" s="1" t="s">
        <v>302</v>
      </c>
      <c r="S440" s="1" t="s">
        <v>302</v>
      </c>
      <c r="T440" s="1" t="s">
        <v>302</v>
      </c>
      <c r="U440" s="1" t="s">
        <v>302</v>
      </c>
      <c r="V440" s="1" t="s">
        <v>302</v>
      </c>
      <c r="W440" s="1" t="s">
        <v>302</v>
      </c>
      <c r="X440" s="1" t="s">
        <v>302</v>
      </c>
      <c r="Y440" s="1" t="s">
        <v>302</v>
      </c>
      <c r="Z440" s="1" t="s">
        <v>302</v>
      </c>
      <c r="AA440" s="1" t="s">
        <v>302</v>
      </c>
      <c r="AB440" s="1"/>
      <c r="AC440" s="1"/>
    </row>
    <row r="441" spans="1:29" x14ac:dyDescent="0.15">
      <c r="A441" s="1" t="s">
        <v>302</v>
      </c>
      <c r="B441" s="1" t="s">
        <v>302</v>
      </c>
      <c r="C441" s="1" t="s">
        <v>302</v>
      </c>
      <c r="D441" s="1" t="s">
        <v>302</v>
      </c>
      <c r="E441" s="1" t="s">
        <v>302</v>
      </c>
      <c r="F441" s="1" t="s">
        <v>302</v>
      </c>
      <c r="G441" s="1" t="s">
        <v>302</v>
      </c>
      <c r="H441" s="1" t="s">
        <v>302</v>
      </c>
      <c r="I441" s="1" t="s">
        <v>302</v>
      </c>
      <c r="J441" s="1" t="s">
        <v>302</v>
      </c>
      <c r="K441" s="1" t="str">
        <f>IF($E441="","",VLOOKUP($E441,'所有线型(字典)'!$A$2:$H$161,7,FALSE))</f>
        <v/>
      </c>
      <c r="L441" s="1" t="str">
        <f>IF($E441="","",VLOOKUP($E441,'所有线型(字典)'!$A$2:$H$161,8,FALSE))</f>
        <v/>
      </c>
      <c r="M441" s="1" t="s">
        <v>302</v>
      </c>
      <c r="N441" s="1" t="s">
        <v>302</v>
      </c>
      <c r="O441" s="1" t="s">
        <v>302</v>
      </c>
      <c r="P441" s="1" t="s">
        <v>302</v>
      </c>
      <c r="Q441" s="1" t="s">
        <v>302</v>
      </c>
      <c r="R441" s="1" t="s">
        <v>302</v>
      </c>
      <c r="S441" s="1" t="s">
        <v>302</v>
      </c>
      <c r="T441" s="1" t="s">
        <v>302</v>
      </c>
      <c r="U441" s="1" t="s">
        <v>302</v>
      </c>
      <c r="V441" s="1" t="s">
        <v>302</v>
      </c>
      <c r="W441" s="1" t="s">
        <v>302</v>
      </c>
      <c r="X441" s="1" t="s">
        <v>302</v>
      </c>
      <c r="Y441" s="1" t="s">
        <v>302</v>
      </c>
      <c r="Z441" s="1" t="s">
        <v>302</v>
      </c>
      <c r="AA441" s="1" t="s">
        <v>302</v>
      </c>
      <c r="AB441" s="1"/>
      <c r="AC441" s="1"/>
    </row>
    <row r="442" spans="1:29" x14ac:dyDescent="0.15">
      <c r="A442" s="1" t="s">
        <v>302</v>
      </c>
      <c r="B442" s="1" t="s">
        <v>302</v>
      </c>
      <c r="C442" s="1" t="s">
        <v>302</v>
      </c>
      <c r="D442" s="1" t="s">
        <v>302</v>
      </c>
      <c r="E442" s="1" t="s">
        <v>302</v>
      </c>
      <c r="F442" s="1" t="s">
        <v>302</v>
      </c>
      <c r="G442" s="1" t="s">
        <v>302</v>
      </c>
      <c r="H442" s="1" t="s">
        <v>302</v>
      </c>
      <c r="I442" s="1" t="s">
        <v>302</v>
      </c>
      <c r="J442" s="1" t="s">
        <v>302</v>
      </c>
      <c r="K442" s="1" t="str">
        <f>IF($E442="","",VLOOKUP($E442,'所有线型(字典)'!$A$2:$H$161,7,FALSE))</f>
        <v/>
      </c>
      <c r="L442" s="1" t="str">
        <f>IF($E442="","",VLOOKUP($E442,'所有线型(字典)'!$A$2:$H$161,8,FALSE))</f>
        <v/>
      </c>
      <c r="M442" s="1" t="s">
        <v>302</v>
      </c>
      <c r="N442" s="1" t="s">
        <v>302</v>
      </c>
      <c r="O442" s="1" t="s">
        <v>302</v>
      </c>
      <c r="P442" s="1" t="s">
        <v>302</v>
      </c>
      <c r="Q442" s="1" t="s">
        <v>302</v>
      </c>
      <c r="R442" s="1" t="s">
        <v>302</v>
      </c>
      <c r="S442" s="1" t="s">
        <v>302</v>
      </c>
      <c r="T442" s="1" t="s">
        <v>302</v>
      </c>
      <c r="U442" s="1" t="s">
        <v>302</v>
      </c>
      <c r="V442" s="1" t="s">
        <v>302</v>
      </c>
      <c r="W442" s="1" t="s">
        <v>302</v>
      </c>
      <c r="X442" s="1" t="s">
        <v>302</v>
      </c>
      <c r="Y442" s="1" t="s">
        <v>302</v>
      </c>
      <c r="Z442" s="1" t="s">
        <v>302</v>
      </c>
      <c r="AA442" s="1" t="s">
        <v>302</v>
      </c>
      <c r="AB442" s="1"/>
      <c r="AC442" s="1"/>
    </row>
    <row r="443" spans="1:29" x14ac:dyDescent="0.15">
      <c r="A443" s="1" t="s">
        <v>302</v>
      </c>
      <c r="B443" s="1" t="s">
        <v>302</v>
      </c>
      <c r="C443" s="1" t="s">
        <v>302</v>
      </c>
      <c r="D443" s="1" t="s">
        <v>302</v>
      </c>
      <c r="E443" s="1" t="s">
        <v>302</v>
      </c>
      <c r="F443" s="1" t="s">
        <v>302</v>
      </c>
      <c r="G443" s="1" t="s">
        <v>302</v>
      </c>
      <c r="H443" s="1" t="s">
        <v>302</v>
      </c>
      <c r="I443" s="1" t="s">
        <v>302</v>
      </c>
      <c r="J443" s="1" t="s">
        <v>302</v>
      </c>
      <c r="K443" s="1" t="str">
        <f>IF($E443="","",VLOOKUP($E443,'所有线型(字典)'!$A$2:$H$161,7,FALSE))</f>
        <v/>
      </c>
      <c r="L443" s="1" t="str">
        <f>IF($E443="","",VLOOKUP($E443,'所有线型(字典)'!$A$2:$H$161,8,FALSE))</f>
        <v/>
      </c>
      <c r="M443" s="1" t="s">
        <v>302</v>
      </c>
      <c r="N443" s="1" t="s">
        <v>302</v>
      </c>
      <c r="O443" s="1" t="s">
        <v>302</v>
      </c>
      <c r="P443" s="1" t="s">
        <v>302</v>
      </c>
      <c r="Q443" s="1" t="s">
        <v>302</v>
      </c>
      <c r="R443" s="1" t="s">
        <v>302</v>
      </c>
      <c r="S443" s="1" t="s">
        <v>302</v>
      </c>
      <c r="T443" s="1" t="s">
        <v>302</v>
      </c>
      <c r="U443" s="1" t="s">
        <v>302</v>
      </c>
      <c r="V443" s="1" t="s">
        <v>302</v>
      </c>
      <c r="W443" s="1" t="s">
        <v>302</v>
      </c>
      <c r="X443" s="1" t="s">
        <v>302</v>
      </c>
      <c r="Y443" s="1" t="s">
        <v>302</v>
      </c>
      <c r="Z443" s="1" t="s">
        <v>302</v>
      </c>
      <c r="AA443" s="1" t="s">
        <v>302</v>
      </c>
      <c r="AB443" s="1"/>
      <c r="AC443" s="1"/>
    </row>
    <row r="444" spans="1:29" x14ac:dyDescent="0.15">
      <c r="A444" s="1" t="s">
        <v>302</v>
      </c>
      <c r="B444" s="1" t="s">
        <v>302</v>
      </c>
      <c r="C444" s="1" t="s">
        <v>302</v>
      </c>
      <c r="D444" s="1" t="s">
        <v>302</v>
      </c>
      <c r="E444" s="1" t="s">
        <v>302</v>
      </c>
      <c r="F444" s="1" t="s">
        <v>302</v>
      </c>
      <c r="G444" s="1" t="s">
        <v>302</v>
      </c>
      <c r="H444" s="1" t="s">
        <v>302</v>
      </c>
      <c r="I444" s="1" t="s">
        <v>302</v>
      </c>
      <c r="J444" s="1" t="s">
        <v>302</v>
      </c>
      <c r="K444" s="1" t="str">
        <f>IF($E444="","",VLOOKUP($E444,'所有线型(字典)'!$A$2:$H$161,7,FALSE))</f>
        <v/>
      </c>
      <c r="L444" s="1" t="str">
        <f>IF($E444="","",VLOOKUP($E444,'所有线型(字典)'!$A$2:$H$161,8,FALSE))</f>
        <v/>
      </c>
      <c r="M444" s="1" t="s">
        <v>302</v>
      </c>
      <c r="N444" s="1" t="s">
        <v>302</v>
      </c>
      <c r="O444" s="1" t="s">
        <v>302</v>
      </c>
      <c r="P444" s="1" t="s">
        <v>302</v>
      </c>
      <c r="Q444" s="1" t="s">
        <v>302</v>
      </c>
      <c r="R444" s="1" t="s">
        <v>302</v>
      </c>
      <c r="S444" s="1" t="s">
        <v>302</v>
      </c>
      <c r="T444" s="1" t="s">
        <v>302</v>
      </c>
      <c r="U444" s="1" t="s">
        <v>302</v>
      </c>
      <c r="V444" s="1" t="s">
        <v>302</v>
      </c>
      <c r="W444" s="1" t="s">
        <v>302</v>
      </c>
      <c r="X444" s="1" t="s">
        <v>302</v>
      </c>
      <c r="Y444" s="1" t="s">
        <v>302</v>
      </c>
      <c r="Z444" s="1" t="s">
        <v>302</v>
      </c>
      <c r="AA444" s="1" t="s">
        <v>302</v>
      </c>
      <c r="AB444" s="1"/>
      <c r="AC444" s="1"/>
    </row>
    <row r="445" spans="1:29" x14ac:dyDescent="0.15">
      <c r="A445" s="1" t="s">
        <v>302</v>
      </c>
      <c r="B445" s="1" t="s">
        <v>302</v>
      </c>
      <c r="C445" s="1" t="s">
        <v>302</v>
      </c>
      <c r="D445" s="1" t="s">
        <v>302</v>
      </c>
      <c r="E445" s="1" t="s">
        <v>302</v>
      </c>
      <c r="F445" s="1" t="s">
        <v>302</v>
      </c>
      <c r="G445" s="1" t="s">
        <v>302</v>
      </c>
      <c r="H445" s="1" t="s">
        <v>302</v>
      </c>
      <c r="I445" s="1" t="s">
        <v>302</v>
      </c>
      <c r="J445" s="1" t="s">
        <v>302</v>
      </c>
      <c r="K445" s="1" t="str">
        <f>IF($E445="","",VLOOKUP($E445,'所有线型(字典)'!$A$2:$H$161,7,FALSE))</f>
        <v/>
      </c>
      <c r="L445" s="1" t="str">
        <f>IF($E445="","",VLOOKUP($E445,'所有线型(字典)'!$A$2:$H$161,8,FALSE))</f>
        <v/>
      </c>
      <c r="M445" s="1" t="s">
        <v>302</v>
      </c>
      <c r="N445" s="1" t="s">
        <v>302</v>
      </c>
      <c r="O445" s="1" t="s">
        <v>302</v>
      </c>
      <c r="P445" s="1" t="s">
        <v>302</v>
      </c>
      <c r="Q445" s="1" t="s">
        <v>302</v>
      </c>
      <c r="R445" s="1" t="s">
        <v>302</v>
      </c>
      <c r="S445" s="1" t="s">
        <v>302</v>
      </c>
      <c r="T445" s="1" t="s">
        <v>302</v>
      </c>
      <c r="U445" s="1" t="s">
        <v>302</v>
      </c>
      <c r="V445" s="1" t="s">
        <v>302</v>
      </c>
      <c r="W445" s="1" t="s">
        <v>302</v>
      </c>
      <c r="X445" s="1" t="s">
        <v>302</v>
      </c>
      <c r="Y445" s="1" t="s">
        <v>302</v>
      </c>
      <c r="Z445" s="1" t="s">
        <v>302</v>
      </c>
      <c r="AA445" s="1" t="s">
        <v>302</v>
      </c>
      <c r="AB445" s="1"/>
      <c r="AC445" s="1"/>
    </row>
    <row r="446" spans="1:29" x14ac:dyDescent="0.15">
      <c r="A446" s="1" t="s">
        <v>302</v>
      </c>
      <c r="B446" s="1" t="s">
        <v>302</v>
      </c>
      <c r="C446" s="1" t="s">
        <v>302</v>
      </c>
      <c r="D446" s="1" t="s">
        <v>302</v>
      </c>
      <c r="E446" s="1" t="s">
        <v>302</v>
      </c>
      <c r="F446" s="1" t="s">
        <v>302</v>
      </c>
      <c r="G446" s="1" t="s">
        <v>302</v>
      </c>
      <c r="H446" s="1" t="s">
        <v>302</v>
      </c>
      <c r="I446" s="1" t="s">
        <v>302</v>
      </c>
      <c r="J446" s="1" t="s">
        <v>302</v>
      </c>
      <c r="K446" s="1" t="str">
        <f>IF($E446="","",VLOOKUP($E446,'所有线型(字典)'!$A$2:$H$161,7,FALSE))</f>
        <v/>
      </c>
      <c r="L446" s="1" t="str">
        <f>IF($E446="","",VLOOKUP($E446,'所有线型(字典)'!$A$2:$H$161,8,FALSE))</f>
        <v/>
      </c>
      <c r="M446" s="1" t="s">
        <v>302</v>
      </c>
      <c r="N446" s="1" t="s">
        <v>302</v>
      </c>
      <c r="O446" s="1" t="s">
        <v>302</v>
      </c>
      <c r="P446" s="1" t="s">
        <v>302</v>
      </c>
      <c r="Q446" s="1" t="s">
        <v>302</v>
      </c>
      <c r="R446" s="1" t="s">
        <v>302</v>
      </c>
      <c r="S446" s="1" t="s">
        <v>302</v>
      </c>
      <c r="T446" s="1" t="s">
        <v>302</v>
      </c>
      <c r="U446" s="1" t="s">
        <v>302</v>
      </c>
      <c r="V446" s="1" t="s">
        <v>302</v>
      </c>
      <c r="W446" s="1" t="s">
        <v>302</v>
      </c>
      <c r="X446" s="1" t="s">
        <v>302</v>
      </c>
      <c r="Y446" s="1" t="s">
        <v>302</v>
      </c>
      <c r="Z446" s="1" t="s">
        <v>302</v>
      </c>
      <c r="AA446" s="1" t="s">
        <v>302</v>
      </c>
      <c r="AB446" s="1"/>
      <c r="AC446" s="1"/>
    </row>
    <row r="447" spans="1:29" x14ac:dyDescent="0.15">
      <c r="A447" s="1" t="s">
        <v>302</v>
      </c>
      <c r="B447" s="1" t="s">
        <v>302</v>
      </c>
      <c r="C447" s="1" t="s">
        <v>302</v>
      </c>
      <c r="D447" s="1" t="s">
        <v>302</v>
      </c>
      <c r="E447" s="1" t="s">
        <v>302</v>
      </c>
      <c r="F447" s="1" t="s">
        <v>302</v>
      </c>
      <c r="G447" s="1" t="s">
        <v>302</v>
      </c>
      <c r="H447" s="1" t="s">
        <v>302</v>
      </c>
      <c r="I447" s="1" t="s">
        <v>302</v>
      </c>
      <c r="J447" s="1" t="s">
        <v>302</v>
      </c>
      <c r="K447" s="1" t="str">
        <f>IF($E447="","",VLOOKUP($E447,'所有线型(字典)'!$A$2:$H$161,7,FALSE))</f>
        <v/>
      </c>
      <c r="L447" s="1" t="str">
        <f>IF($E447="","",VLOOKUP($E447,'所有线型(字典)'!$A$2:$H$161,8,FALSE))</f>
        <v/>
      </c>
      <c r="M447" s="1" t="s">
        <v>302</v>
      </c>
      <c r="N447" s="1" t="s">
        <v>302</v>
      </c>
      <c r="O447" s="1" t="s">
        <v>302</v>
      </c>
      <c r="P447" s="1" t="s">
        <v>302</v>
      </c>
      <c r="Q447" s="1" t="s">
        <v>302</v>
      </c>
      <c r="R447" s="1" t="s">
        <v>302</v>
      </c>
      <c r="S447" s="1" t="s">
        <v>302</v>
      </c>
      <c r="T447" s="1" t="s">
        <v>302</v>
      </c>
      <c r="U447" s="1" t="s">
        <v>302</v>
      </c>
      <c r="V447" s="1" t="s">
        <v>302</v>
      </c>
      <c r="W447" s="1" t="s">
        <v>302</v>
      </c>
      <c r="X447" s="1" t="s">
        <v>302</v>
      </c>
      <c r="Y447" s="1" t="s">
        <v>302</v>
      </c>
      <c r="Z447" s="1" t="s">
        <v>302</v>
      </c>
      <c r="AA447" s="1" t="s">
        <v>302</v>
      </c>
      <c r="AB447" s="1"/>
      <c r="AC447" s="1"/>
    </row>
    <row r="448" spans="1:29" x14ac:dyDescent="0.15">
      <c r="A448" s="1" t="s">
        <v>302</v>
      </c>
      <c r="B448" s="1" t="s">
        <v>302</v>
      </c>
      <c r="C448" s="1" t="s">
        <v>302</v>
      </c>
      <c r="D448" s="1" t="s">
        <v>302</v>
      </c>
      <c r="E448" s="1" t="s">
        <v>302</v>
      </c>
      <c r="F448" s="1" t="s">
        <v>302</v>
      </c>
      <c r="G448" s="1" t="s">
        <v>302</v>
      </c>
      <c r="H448" s="1" t="s">
        <v>302</v>
      </c>
      <c r="I448" s="1" t="s">
        <v>302</v>
      </c>
      <c r="J448" s="1" t="s">
        <v>302</v>
      </c>
      <c r="K448" s="1" t="str">
        <f>IF($E448="","",VLOOKUP($E448,'所有线型(字典)'!$A$2:$H$161,7,FALSE))</f>
        <v/>
      </c>
      <c r="L448" s="1" t="str">
        <f>IF($E448="","",VLOOKUP($E448,'所有线型(字典)'!$A$2:$H$161,8,FALSE))</f>
        <v/>
      </c>
      <c r="M448" s="1" t="s">
        <v>302</v>
      </c>
      <c r="N448" s="1" t="s">
        <v>302</v>
      </c>
      <c r="O448" s="1" t="s">
        <v>302</v>
      </c>
      <c r="P448" s="1" t="s">
        <v>302</v>
      </c>
      <c r="Q448" s="1" t="s">
        <v>302</v>
      </c>
      <c r="R448" s="1" t="s">
        <v>302</v>
      </c>
      <c r="S448" s="1" t="s">
        <v>302</v>
      </c>
      <c r="T448" s="1" t="s">
        <v>302</v>
      </c>
      <c r="U448" s="1" t="s">
        <v>302</v>
      </c>
      <c r="V448" s="1" t="s">
        <v>302</v>
      </c>
      <c r="W448" s="1" t="s">
        <v>302</v>
      </c>
      <c r="X448" s="1" t="s">
        <v>302</v>
      </c>
      <c r="Y448" s="1" t="s">
        <v>302</v>
      </c>
      <c r="Z448" s="1" t="s">
        <v>302</v>
      </c>
      <c r="AA448" s="1" t="s">
        <v>302</v>
      </c>
      <c r="AB448" s="1"/>
      <c r="AC448" s="1"/>
    </row>
    <row r="449" spans="1:29" x14ac:dyDescent="0.15">
      <c r="A449" s="1" t="s">
        <v>302</v>
      </c>
      <c r="B449" s="1" t="s">
        <v>302</v>
      </c>
      <c r="C449" s="1" t="s">
        <v>302</v>
      </c>
      <c r="D449" s="1" t="s">
        <v>302</v>
      </c>
      <c r="E449" s="1" t="s">
        <v>302</v>
      </c>
      <c r="F449" s="1" t="s">
        <v>302</v>
      </c>
      <c r="G449" s="1" t="s">
        <v>302</v>
      </c>
      <c r="H449" s="1" t="s">
        <v>302</v>
      </c>
      <c r="I449" s="1" t="s">
        <v>302</v>
      </c>
      <c r="J449" s="1" t="s">
        <v>302</v>
      </c>
      <c r="K449" s="1" t="str">
        <f>IF($E449="","",VLOOKUP($E449,'所有线型(字典)'!$A$2:$H$161,7,FALSE))</f>
        <v/>
      </c>
      <c r="L449" s="1" t="str">
        <f>IF($E449="","",VLOOKUP($E449,'所有线型(字典)'!$A$2:$H$161,8,FALSE))</f>
        <v/>
      </c>
      <c r="M449" s="1" t="s">
        <v>302</v>
      </c>
      <c r="N449" s="1" t="s">
        <v>302</v>
      </c>
      <c r="O449" s="1" t="s">
        <v>302</v>
      </c>
      <c r="P449" s="1" t="s">
        <v>302</v>
      </c>
      <c r="Q449" s="1" t="s">
        <v>302</v>
      </c>
      <c r="R449" s="1" t="s">
        <v>302</v>
      </c>
      <c r="S449" s="1" t="s">
        <v>302</v>
      </c>
      <c r="T449" s="1" t="s">
        <v>302</v>
      </c>
      <c r="U449" s="1" t="s">
        <v>302</v>
      </c>
      <c r="V449" s="1" t="s">
        <v>302</v>
      </c>
      <c r="W449" s="1" t="s">
        <v>302</v>
      </c>
      <c r="X449" s="1" t="s">
        <v>302</v>
      </c>
      <c r="Y449" s="1" t="s">
        <v>302</v>
      </c>
      <c r="Z449" s="1" t="s">
        <v>302</v>
      </c>
      <c r="AA449" s="1" t="s">
        <v>302</v>
      </c>
      <c r="AB449" s="1"/>
      <c r="AC449" s="1"/>
    </row>
    <row r="450" spans="1:29" x14ac:dyDescent="0.15">
      <c r="A450" s="1" t="s">
        <v>302</v>
      </c>
      <c r="B450" s="1" t="s">
        <v>302</v>
      </c>
      <c r="C450" s="1" t="s">
        <v>302</v>
      </c>
      <c r="D450" s="1" t="s">
        <v>302</v>
      </c>
      <c r="E450" s="1" t="s">
        <v>302</v>
      </c>
      <c r="F450" s="1" t="s">
        <v>302</v>
      </c>
      <c r="G450" s="1" t="s">
        <v>302</v>
      </c>
      <c r="H450" s="1" t="s">
        <v>302</v>
      </c>
      <c r="I450" s="1" t="s">
        <v>302</v>
      </c>
      <c r="J450" s="1" t="s">
        <v>302</v>
      </c>
      <c r="K450" s="1" t="str">
        <f>IF($E450="","",VLOOKUP($E450,'所有线型(字典)'!$A$2:$H$161,7,FALSE))</f>
        <v/>
      </c>
      <c r="L450" s="1" t="str">
        <f>IF($E450="","",VLOOKUP($E450,'所有线型(字典)'!$A$2:$H$161,8,FALSE))</f>
        <v/>
      </c>
      <c r="M450" s="1" t="s">
        <v>302</v>
      </c>
      <c r="N450" s="1" t="s">
        <v>302</v>
      </c>
      <c r="O450" s="1" t="s">
        <v>302</v>
      </c>
      <c r="P450" s="1" t="s">
        <v>302</v>
      </c>
      <c r="Q450" s="1" t="s">
        <v>302</v>
      </c>
      <c r="R450" s="1" t="s">
        <v>302</v>
      </c>
      <c r="S450" s="1" t="s">
        <v>302</v>
      </c>
      <c r="T450" s="1" t="s">
        <v>302</v>
      </c>
      <c r="U450" s="1" t="s">
        <v>302</v>
      </c>
      <c r="V450" s="1" t="s">
        <v>302</v>
      </c>
      <c r="W450" s="1" t="s">
        <v>302</v>
      </c>
      <c r="X450" s="1" t="s">
        <v>302</v>
      </c>
      <c r="Y450" s="1" t="s">
        <v>302</v>
      </c>
      <c r="Z450" s="1" t="s">
        <v>302</v>
      </c>
      <c r="AA450" s="1" t="s">
        <v>302</v>
      </c>
      <c r="AB450" s="1"/>
      <c r="AC450" s="1"/>
    </row>
    <row r="451" spans="1:29" x14ac:dyDescent="0.15">
      <c r="A451" s="1" t="s">
        <v>302</v>
      </c>
      <c r="B451" s="1" t="s">
        <v>302</v>
      </c>
      <c r="C451" s="1" t="s">
        <v>302</v>
      </c>
      <c r="D451" s="1" t="s">
        <v>302</v>
      </c>
      <c r="E451" s="1" t="s">
        <v>302</v>
      </c>
      <c r="F451" s="1" t="s">
        <v>302</v>
      </c>
      <c r="G451" s="1" t="s">
        <v>302</v>
      </c>
      <c r="H451" s="1" t="s">
        <v>302</v>
      </c>
      <c r="I451" s="1" t="s">
        <v>302</v>
      </c>
      <c r="J451" s="1" t="s">
        <v>302</v>
      </c>
      <c r="K451" s="1" t="str">
        <f>IF($E451="","",VLOOKUP($E451,'所有线型(字典)'!$A$2:$H$161,7,FALSE))</f>
        <v/>
      </c>
      <c r="L451" s="1" t="str">
        <f>IF($E451="","",VLOOKUP($E451,'所有线型(字典)'!$A$2:$H$161,8,FALSE))</f>
        <v/>
      </c>
      <c r="M451" s="1" t="s">
        <v>302</v>
      </c>
      <c r="N451" s="1" t="s">
        <v>302</v>
      </c>
      <c r="O451" s="1" t="s">
        <v>302</v>
      </c>
      <c r="P451" s="1" t="s">
        <v>302</v>
      </c>
      <c r="Q451" s="1" t="s">
        <v>302</v>
      </c>
      <c r="R451" s="1" t="s">
        <v>302</v>
      </c>
      <c r="S451" s="1" t="s">
        <v>302</v>
      </c>
      <c r="T451" s="1" t="s">
        <v>302</v>
      </c>
      <c r="U451" s="1" t="s">
        <v>302</v>
      </c>
      <c r="V451" s="1" t="s">
        <v>302</v>
      </c>
      <c r="W451" s="1" t="s">
        <v>302</v>
      </c>
      <c r="X451" s="1" t="s">
        <v>302</v>
      </c>
      <c r="Y451" s="1" t="s">
        <v>302</v>
      </c>
      <c r="Z451" s="1" t="s">
        <v>302</v>
      </c>
      <c r="AA451" s="1" t="s">
        <v>302</v>
      </c>
      <c r="AB451" s="1"/>
      <c r="AC451" s="1"/>
    </row>
    <row r="452" spans="1:29" x14ac:dyDescent="0.15">
      <c r="A452" s="1" t="s">
        <v>302</v>
      </c>
      <c r="B452" s="1" t="s">
        <v>302</v>
      </c>
      <c r="C452" s="1" t="s">
        <v>302</v>
      </c>
      <c r="D452" s="1" t="s">
        <v>302</v>
      </c>
      <c r="E452" s="1" t="s">
        <v>302</v>
      </c>
      <c r="F452" s="1" t="s">
        <v>302</v>
      </c>
      <c r="G452" s="1" t="s">
        <v>302</v>
      </c>
      <c r="H452" s="1" t="s">
        <v>302</v>
      </c>
      <c r="I452" s="1" t="s">
        <v>302</v>
      </c>
      <c r="J452" s="1" t="s">
        <v>302</v>
      </c>
      <c r="K452" s="1" t="str">
        <f>IF($E452="","",VLOOKUP($E452,'所有线型(字典)'!$A$2:$H$161,7,FALSE))</f>
        <v/>
      </c>
      <c r="L452" s="1" t="str">
        <f>IF($E452="","",VLOOKUP($E452,'所有线型(字典)'!$A$2:$H$161,8,FALSE))</f>
        <v/>
      </c>
      <c r="M452" s="1" t="s">
        <v>302</v>
      </c>
      <c r="N452" s="1" t="s">
        <v>302</v>
      </c>
      <c r="O452" s="1" t="s">
        <v>302</v>
      </c>
      <c r="P452" s="1" t="s">
        <v>302</v>
      </c>
      <c r="Q452" s="1" t="s">
        <v>302</v>
      </c>
      <c r="R452" s="1" t="s">
        <v>302</v>
      </c>
      <c r="S452" s="1" t="s">
        <v>302</v>
      </c>
      <c r="T452" s="1" t="s">
        <v>302</v>
      </c>
      <c r="U452" s="1" t="s">
        <v>302</v>
      </c>
      <c r="V452" s="1" t="s">
        <v>302</v>
      </c>
      <c r="W452" s="1" t="s">
        <v>302</v>
      </c>
      <c r="X452" s="1" t="s">
        <v>302</v>
      </c>
      <c r="Y452" s="1" t="s">
        <v>302</v>
      </c>
      <c r="Z452" s="1" t="s">
        <v>302</v>
      </c>
      <c r="AA452" s="1" t="s">
        <v>302</v>
      </c>
      <c r="AB452" s="1"/>
      <c r="AC452" s="1"/>
    </row>
    <row r="453" spans="1:29" x14ac:dyDescent="0.15">
      <c r="A453" s="1" t="s">
        <v>302</v>
      </c>
      <c r="B453" s="1" t="s">
        <v>302</v>
      </c>
      <c r="C453" s="1" t="s">
        <v>302</v>
      </c>
      <c r="D453" s="1" t="s">
        <v>302</v>
      </c>
      <c r="E453" s="1" t="s">
        <v>302</v>
      </c>
      <c r="F453" s="1" t="s">
        <v>302</v>
      </c>
      <c r="G453" s="1" t="s">
        <v>302</v>
      </c>
      <c r="H453" s="1" t="s">
        <v>302</v>
      </c>
      <c r="I453" s="1" t="s">
        <v>302</v>
      </c>
      <c r="J453" s="1" t="s">
        <v>302</v>
      </c>
      <c r="K453" s="1" t="str">
        <f>IF($E453="","",VLOOKUP($E453,'所有线型(字典)'!$A$2:$H$161,7,FALSE))</f>
        <v/>
      </c>
      <c r="L453" s="1" t="str">
        <f>IF($E453="","",VLOOKUP($E453,'所有线型(字典)'!$A$2:$H$161,8,FALSE))</f>
        <v/>
      </c>
      <c r="M453" s="1" t="s">
        <v>302</v>
      </c>
      <c r="N453" s="1" t="s">
        <v>302</v>
      </c>
      <c r="O453" s="1" t="s">
        <v>302</v>
      </c>
      <c r="P453" s="1" t="s">
        <v>302</v>
      </c>
      <c r="Q453" s="1" t="s">
        <v>302</v>
      </c>
      <c r="R453" s="1" t="s">
        <v>302</v>
      </c>
      <c r="S453" s="1" t="s">
        <v>302</v>
      </c>
      <c r="T453" s="1" t="s">
        <v>302</v>
      </c>
      <c r="U453" s="1" t="s">
        <v>302</v>
      </c>
      <c r="V453" s="1" t="s">
        <v>302</v>
      </c>
      <c r="W453" s="1" t="s">
        <v>302</v>
      </c>
      <c r="X453" s="1" t="s">
        <v>302</v>
      </c>
      <c r="Y453" s="1" t="s">
        <v>302</v>
      </c>
      <c r="Z453" s="1" t="s">
        <v>302</v>
      </c>
      <c r="AA453" s="1" t="s">
        <v>302</v>
      </c>
      <c r="AB453" s="1"/>
      <c r="AC453" s="1"/>
    </row>
    <row r="454" spans="1:29" x14ac:dyDescent="0.15">
      <c r="A454" s="1" t="s">
        <v>302</v>
      </c>
      <c r="B454" s="1" t="s">
        <v>302</v>
      </c>
      <c r="C454" s="1" t="s">
        <v>302</v>
      </c>
      <c r="D454" s="1" t="s">
        <v>302</v>
      </c>
      <c r="E454" s="1" t="s">
        <v>302</v>
      </c>
      <c r="F454" s="1" t="s">
        <v>302</v>
      </c>
      <c r="G454" s="1" t="s">
        <v>302</v>
      </c>
      <c r="H454" s="1" t="s">
        <v>302</v>
      </c>
      <c r="I454" s="1" t="s">
        <v>302</v>
      </c>
      <c r="J454" s="1" t="s">
        <v>302</v>
      </c>
      <c r="K454" s="1" t="str">
        <f>IF($E454="","",VLOOKUP($E454,'所有线型(字典)'!$A$2:$H$161,7,FALSE))</f>
        <v/>
      </c>
      <c r="L454" s="1" t="str">
        <f>IF($E454="","",VLOOKUP($E454,'所有线型(字典)'!$A$2:$H$161,8,FALSE))</f>
        <v/>
      </c>
      <c r="M454" s="1" t="s">
        <v>302</v>
      </c>
      <c r="N454" s="1" t="s">
        <v>302</v>
      </c>
      <c r="O454" s="1" t="s">
        <v>302</v>
      </c>
      <c r="P454" s="1" t="s">
        <v>302</v>
      </c>
      <c r="Q454" s="1" t="s">
        <v>302</v>
      </c>
      <c r="R454" s="1" t="s">
        <v>302</v>
      </c>
      <c r="S454" s="1" t="s">
        <v>302</v>
      </c>
      <c r="T454" s="1" t="s">
        <v>302</v>
      </c>
      <c r="U454" s="1" t="s">
        <v>302</v>
      </c>
      <c r="V454" s="1" t="s">
        <v>302</v>
      </c>
      <c r="W454" s="1" t="s">
        <v>302</v>
      </c>
      <c r="X454" s="1" t="s">
        <v>302</v>
      </c>
      <c r="Y454" s="1" t="s">
        <v>302</v>
      </c>
      <c r="Z454" s="1" t="s">
        <v>302</v>
      </c>
      <c r="AA454" s="1" t="s">
        <v>302</v>
      </c>
      <c r="AB454" s="1"/>
      <c r="AC454" s="1"/>
    </row>
    <row r="455" spans="1:29" x14ac:dyDescent="0.15">
      <c r="A455" s="1" t="s">
        <v>302</v>
      </c>
      <c r="B455" s="1" t="s">
        <v>302</v>
      </c>
      <c r="C455" s="1" t="s">
        <v>302</v>
      </c>
      <c r="D455" s="1" t="s">
        <v>302</v>
      </c>
      <c r="E455" s="1" t="s">
        <v>302</v>
      </c>
      <c r="F455" s="1" t="s">
        <v>302</v>
      </c>
      <c r="G455" s="1" t="s">
        <v>302</v>
      </c>
      <c r="H455" s="1" t="s">
        <v>302</v>
      </c>
      <c r="I455" s="1" t="s">
        <v>302</v>
      </c>
      <c r="J455" s="1" t="s">
        <v>302</v>
      </c>
      <c r="K455" s="1" t="str">
        <f>IF($E455="","",VLOOKUP($E455,'所有线型(字典)'!$A$2:$H$161,7,FALSE))</f>
        <v/>
      </c>
      <c r="L455" s="1" t="str">
        <f>IF($E455="","",VLOOKUP($E455,'所有线型(字典)'!$A$2:$H$161,8,FALSE))</f>
        <v/>
      </c>
      <c r="M455" s="1" t="s">
        <v>302</v>
      </c>
      <c r="N455" s="1" t="s">
        <v>302</v>
      </c>
      <c r="O455" s="1" t="s">
        <v>302</v>
      </c>
      <c r="P455" s="1" t="s">
        <v>302</v>
      </c>
      <c r="Q455" s="1" t="s">
        <v>302</v>
      </c>
      <c r="R455" s="1" t="s">
        <v>302</v>
      </c>
      <c r="S455" s="1" t="s">
        <v>302</v>
      </c>
      <c r="T455" s="1" t="s">
        <v>302</v>
      </c>
      <c r="U455" s="1" t="s">
        <v>302</v>
      </c>
      <c r="V455" s="1" t="s">
        <v>302</v>
      </c>
      <c r="W455" s="1" t="s">
        <v>302</v>
      </c>
      <c r="X455" s="1" t="s">
        <v>302</v>
      </c>
      <c r="Y455" s="1" t="s">
        <v>302</v>
      </c>
      <c r="Z455" s="1" t="s">
        <v>302</v>
      </c>
      <c r="AA455" s="1" t="s">
        <v>302</v>
      </c>
      <c r="AB455" s="1"/>
      <c r="AC455" s="1"/>
    </row>
    <row r="456" spans="1:29" x14ac:dyDescent="0.15">
      <c r="A456" s="1" t="s">
        <v>302</v>
      </c>
      <c r="B456" s="1" t="s">
        <v>302</v>
      </c>
      <c r="C456" s="1" t="s">
        <v>302</v>
      </c>
      <c r="D456" s="1" t="s">
        <v>302</v>
      </c>
      <c r="E456" s="1" t="s">
        <v>302</v>
      </c>
      <c r="F456" s="1" t="s">
        <v>302</v>
      </c>
      <c r="G456" s="1" t="s">
        <v>302</v>
      </c>
      <c r="H456" s="1" t="s">
        <v>302</v>
      </c>
      <c r="I456" s="1" t="s">
        <v>302</v>
      </c>
      <c r="J456" s="1" t="s">
        <v>302</v>
      </c>
      <c r="K456" s="1" t="str">
        <f>IF($E456="","",VLOOKUP($E456,'所有线型(字典)'!$A$2:$H$161,7,FALSE))</f>
        <v/>
      </c>
      <c r="L456" s="1" t="str">
        <f>IF($E456="","",VLOOKUP($E456,'所有线型(字典)'!$A$2:$H$161,8,FALSE))</f>
        <v/>
      </c>
      <c r="M456" s="1" t="s">
        <v>302</v>
      </c>
      <c r="N456" s="1" t="s">
        <v>302</v>
      </c>
      <c r="O456" s="1" t="s">
        <v>302</v>
      </c>
      <c r="P456" s="1" t="s">
        <v>302</v>
      </c>
      <c r="Q456" s="1" t="s">
        <v>302</v>
      </c>
      <c r="R456" s="1" t="s">
        <v>302</v>
      </c>
      <c r="S456" s="1" t="s">
        <v>302</v>
      </c>
      <c r="T456" s="1" t="s">
        <v>302</v>
      </c>
      <c r="U456" s="1" t="s">
        <v>302</v>
      </c>
      <c r="V456" s="1" t="s">
        <v>302</v>
      </c>
      <c r="W456" s="1" t="s">
        <v>302</v>
      </c>
      <c r="X456" s="1" t="s">
        <v>302</v>
      </c>
      <c r="Y456" s="1" t="s">
        <v>302</v>
      </c>
      <c r="Z456" s="1" t="s">
        <v>302</v>
      </c>
      <c r="AA456" s="1" t="s">
        <v>302</v>
      </c>
      <c r="AB456" s="1"/>
      <c r="AC456" s="1"/>
    </row>
    <row r="457" spans="1:29" x14ac:dyDescent="0.15">
      <c r="A457" s="1" t="s">
        <v>302</v>
      </c>
      <c r="B457" s="1" t="s">
        <v>302</v>
      </c>
      <c r="C457" s="1" t="s">
        <v>302</v>
      </c>
      <c r="D457" s="1" t="s">
        <v>302</v>
      </c>
      <c r="E457" s="1" t="s">
        <v>302</v>
      </c>
      <c r="F457" s="1" t="s">
        <v>302</v>
      </c>
      <c r="G457" s="1" t="s">
        <v>302</v>
      </c>
      <c r="H457" s="1" t="s">
        <v>302</v>
      </c>
      <c r="I457" s="1" t="s">
        <v>302</v>
      </c>
      <c r="J457" s="1" t="s">
        <v>302</v>
      </c>
      <c r="K457" s="1" t="str">
        <f>IF($E457="","",VLOOKUP($E457,'所有线型(字典)'!$A$2:$H$161,7,FALSE))</f>
        <v/>
      </c>
      <c r="L457" s="1" t="str">
        <f>IF($E457="","",VLOOKUP($E457,'所有线型(字典)'!$A$2:$H$161,8,FALSE))</f>
        <v/>
      </c>
      <c r="M457" s="1" t="s">
        <v>302</v>
      </c>
      <c r="N457" s="1" t="s">
        <v>302</v>
      </c>
      <c r="O457" s="1" t="s">
        <v>302</v>
      </c>
      <c r="P457" s="1" t="s">
        <v>302</v>
      </c>
      <c r="Q457" s="1" t="s">
        <v>302</v>
      </c>
      <c r="R457" s="1" t="s">
        <v>302</v>
      </c>
      <c r="S457" s="1" t="s">
        <v>302</v>
      </c>
      <c r="T457" s="1" t="s">
        <v>302</v>
      </c>
      <c r="U457" s="1" t="s">
        <v>302</v>
      </c>
      <c r="V457" s="1" t="s">
        <v>302</v>
      </c>
      <c r="W457" s="1" t="s">
        <v>302</v>
      </c>
      <c r="X457" s="1" t="s">
        <v>302</v>
      </c>
      <c r="Y457" s="1" t="s">
        <v>302</v>
      </c>
      <c r="Z457" s="1" t="s">
        <v>302</v>
      </c>
      <c r="AA457" s="1" t="s">
        <v>302</v>
      </c>
      <c r="AB457" s="1"/>
      <c r="AC457" s="1"/>
    </row>
    <row r="458" spans="1:29" x14ac:dyDescent="0.15">
      <c r="A458" s="1" t="s">
        <v>302</v>
      </c>
      <c r="B458" s="1" t="s">
        <v>302</v>
      </c>
      <c r="C458" s="1" t="s">
        <v>302</v>
      </c>
      <c r="D458" s="1" t="s">
        <v>302</v>
      </c>
      <c r="E458" s="1" t="s">
        <v>302</v>
      </c>
      <c r="F458" s="1" t="s">
        <v>302</v>
      </c>
      <c r="G458" s="1" t="s">
        <v>302</v>
      </c>
      <c r="H458" s="1" t="s">
        <v>302</v>
      </c>
      <c r="I458" s="1" t="s">
        <v>302</v>
      </c>
      <c r="J458" s="1" t="s">
        <v>302</v>
      </c>
      <c r="K458" s="1" t="str">
        <f>IF($E458="","",VLOOKUP($E458,'所有线型(字典)'!$A$2:$H$161,7,FALSE))</f>
        <v/>
      </c>
      <c r="L458" s="1" t="str">
        <f>IF($E458="","",VLOOKUP($E458,'所有线型(字典)'!$A$2:$H$161,8,FALSE))</f>
        <v/>
      </c>
      <c r="M458" s="1" t="s">
        <v>302</v>
      </c>
      <c r="N458" s="1" t="s">
        <v>302</v>
      </c>
      <c r="O458" s="1" t="s">
        <v>302</v>
      </c>
      <c r="P458" s="1" t="s">
        <v>302</v>
      </c>
      <c r="Q458" s="1" t="s">
        <v>302</v>
      </c>
      <c r="R458" s="1" t="s">
        <v>302</v>
      </c>
      <c r="S458" s="1" t="s">
        <v>302</v>
      </c>
      <c r="T458" s="1" t="s">
        <v>302</v>
      </c>
      <c r="U458" s="1" t="s">
        <v>302</v>
      </c>
      <c r="V458" s="1" t="s">
        <v>302</v>
      </c>
      <c r="W458" s="1" t="s">
        <v>302</v>
      </c>
      <c r="X458" s="1" t="s">
        <v>302</v>
      </c>
      <c r="Y458" s="1" t="s">
        <v>302</v>
      </c>
      <c r="Z458" s="1" t="s">
        <v>302</v>
      </c>
      <c r="AA458" s="1" t="s">
        <v>302</v>
      </c>
      <c r="AB458" s="1"/>
      <c r="AC458" s="1"/>
    </row>
    <row r="459" spans="1:29" x14ac:dyDescent="0.15">
      <c r="A459" s="1" t="s">
        <v>302</v>
      </c>
      <c r="B459" s="1" t="s">
        <v>302</v>
      </c>
      <c r="C459" s="1" t="s">
        <v>302</v>
      </c>
      <c r="D459" s="1" t="s">
        <v>302</v>
      </c>
      <c r="E459" s="1" t="s">
        <v>302</v>
      </c>
      <c r="F459" s="1" t="s">
        <v>302</v>
      </c>
      <c r="G459" s="1" t="s">
        <v>302</v>
      </c>
      <c r="H459" s="1" t="s">
        <v>302</v>
      </c>
      <c r="I459" s="1" t="s">
        <v>302</v>
      </c>
      <c r="J459" s="1" t="s">
        <v>302</v>
      </c>
      <c r="K459" s="1" t="str">
        <f>IF($E459="","",VLOOKUP($E459,'所有线型(字典)'!$A$2:$H$161,7,FALSE))</f>
        <v/>
      </c>
      <c r="L459" s="1" t="str">
        <f>IF($E459="","",VLOOKUP($E459,'所有线型(字典)'!$A$2:$H$161,8,FALSE))</f>
        <v/>
      </c>
      <c r="M459" s="1" t="s">
        <v>302</v>
      </c>
      <c r="N459" s="1" t="s">
        <v>302</v>
      </c>
      <c r="O459" s="1" t="s">
        <v>302</v>
      </c>
      <c r="P459" s="1" t="s">
        <v>302</v>
      </c>
      <c r="Q459" s="1" t="s">
        <v>302</v>
      </c>
      <c r="R459" s="1" t="s">
        <v>302</v>
      </c>
      <c r="S459" s="1" t="s">
        <v>302</v>
      </c>
      <c r="T459" s="1" t="s">
        <v>302</v>
      </c>
      <c r="U459" s="1" t="s">
        <v>302</v>
      </c>
      <c r="V459" s="1" t="s">
        <v>302</v>
      </c>
      <c r="W459" s="1" t="s">
        <v>302</v>
      </c>
      <c r="X459" s="1" t="s">
        <v>302</v>
      </c>
      <c r="Y459" s="1" t="s">
        <v>302</v>
      </c>
      <c r="Z459" s="1" t="s">
        <v>302</v>
      </c>
      <c r="AA459" s="1" t="s">
        <v>302</v>
      </c>
      <c r="AB459" s="1"/>
      <c r="AC459" s="1"/>
    </row>
    <row r="460" spans="1:29" x14ac:dyDescent="0.15">
      <c r="A460" s="1" t="s">
        <v>302</v>
      </c>
      <c r="B460" s="1" t="s">
        <v>302</v>
      </c>
      <c r="C460" s="1" t="s">
        <v>302</v>
      </c>
      <c r="D460" s="1" t="s">
        <v>302</v>
      </c>
      <c r="E460" s="1" t="s">
        <v>302</v>
      </c>
      <c r="F460" s="1" t="s">
        <v>302</v>
      </c>
      <c r="G460" s="1" t="s">
        <v>302</v>
      </c>
      <c r="H460" s="1" t="s">
        <v>302</v>
      </c>
      <c r="I460" s="1" t="s">
        <v>302</v>
      </c>
      <c r="J460" s="1" t="s">
        <v>302</v>
      </c>
      <c r="K460" s="1" t="str">
        <f>IF($E460="","",VLOOKUP($E460,'所有线型(字典)'!$A$2:$H$161,7,FALSE))</f>
        <v/>
      </c>
      <c r="L460" s="1" t="str">
        <f>IF($E460="","",VLOOKUP($E460,'所有线型(字典)'!$A$2:$H$161,8,FALSE))</f>
        <v/>
      </c>
      <c r="M460" s="1" t="s">
        <v>302</v>
      </c>
      <c r="N460" s="1" t="s">
        <v>302</v>
      </c>
      <c r="O460" s="1" t="s">
        <v>302</v>
      </c>
      <c r="P460" s="1" t="s">
        <v>302</v>
      </c>
      <c r="Q460" s="1" t="s">
        <v>302</v>
      </c>
      <c r="R460" s="1" t="s">
        <v>302</v>
      </c>
      <c r="S460" s="1" t="s">
        <v>302</v>
      </c>
      <c r="T460" s="1" t="s">
        <v>302</v>
      </c>
      <c r="U460" s="1" t="s">
        <v>302</v>
      </c>
      <c r="V460" s="1" t="s">
        <v>302</v>
      </c>
      <c r="W460" s="1" t="s">
        <v>302</v>
      </c>
      <c r="X460" s="1" t="s">
        <v>302</v>
      </c>
      <c r="Y460" s="1" t="s">
        <v>302</v>
      </c>
      <c r="Z460" s="1" t="s">
        <v>302</v>
      </c>
      <c r="AA460" s="1" t="s">
        <v>302</v>
      </c>
      <c r="AB460" s="1"/>
      <c r="AC460" s="1"/>
    </row>
    <row r="461" spans="1:29" x14ac:dyDescent="0.15">
      <c r="A461" s="1" t="s">
        <v>302</v>
      </c>
      <c r="B461" s="1" t="s">
        <v>302</v>
      </c>
      <c r="C461" s="1" t="s">
        <v>302</v>
      </c>
      <c r="D461" s="1" t="s">
        <v>302</v>
      </c>
      <c r="E461" s="1" t="s">
        <v>302</v>
      </c>
      <c r="F461" s="1" t="s">
        <v>302</v>
      </c>
      <c r="G461" s="1" t="s">
        <v>302</v>
      </c>
      <c r="H461" s="1" t="s">
        <v>302</v>
      </c>
      <c r="I461" s="1" t="s">
        <v>302</v>
      </c>
      <c r="J461" s="1" t="s">
        <v>302</v>
      </c>
      <c r="K461" s="1" t="str">
        <f>IF($E461="","",VLOOKUP($E461,'所有线型(字典)'!$A$2:$H$161,7,FALSE))</f>
        <v/>
      </c>
      <c r="L461" s="1" t="str">
        <f>IF($E461="","",VLOOKUP($E461,'所有线型(字典)'!$A$2:$H$161,8,FALSE))</f>
        <v/>
      </c>
      <c r="M461" s="1" t="s">
        <v>302</v>
      </c>
      <c r="N461" s="1" t="s">
        <v>302</v>
      </c>
      <c r="O461" s="1" t="s">
        <v>302</v>
      </c>
      <c r="P461" s="1" t="s">
        <v>302</v>
      </c>
      <c r="Q461" s="1" t="s">
        <v>302</v>
      </c>
      <c r="R461" s="1" t="s">
        <v>302</v>
      </c>
      <c r="S461" s="1" t="s">
        <v>302</v>
      </c>
      <c r="T461" s="1" t="s">
        <v>302</v>
      </c>
      <c r="U461" s="1" t="s">
        <v>302</v>
      </c>
      <c r="V461" s="1" t="s">
        <v>302</v>
      </c>
      <c r="W461" s="1" t="s">
        <v>302</v>
      </c>
      <c r="X461" s="1" t="s">
        <v>302</v>
      </c>
      <c r="Y461" s="1" t="s">
        <v>302</v>
      </c>
      <c r="Z461" s="1" t="s">
        <v>302</v>
      </c>
      <c r="AA461" s="1" t="s">
        <v>302</v>
      </c>
      <c r="AB461" s="1"/>
      <c r="AC461" s="1"/>
    </row>
    <row r="462" spans="1:29" x14ac:dyDescent="0.15">
      <c r="A462" s="1" t="s">
        <v>302</v>
      </c>
      <c r="B462" s="1" t="s">
        <v>302</v>
      </c>
      <c r="C462" s="1" t="s">
        <v>302</v>
      </c>
      <c r="D462" s="1" t="s">
        <v>302</v>
      </c>
      <c r="E462" s="1" t="s">
        <v>302</v>
      </c>
      <c r="F462" s="1" t="s">
        <v>302</v>
      </c>
      <c r="G462" s="1" t="s">
        <v>302</v>
      </c>
      <c r="H462" s="1" t="s">
        <v>302</v>
      </c>
      <c r="I462" s="1" t="s">
        <v>302</v>
      </c>
      <c r="J462" s="1" t="s">
        <v>302</v>
      </c>
      <c r="K462" s="1" t="str">
        <f>IF($E462="","",VLOOKUP($E462,'所有线型(字典)'!$A$2:$H$161,7,FALSE))</f>
        <v/>
      </c>
      <c r="L462" s="1" t="str">
        <f>IF($E462="","",VLOOKUP($E462,'所有线型(字典)'!$A$2:$H$161,8,FALSE))</f>
        <v/>
      </c>
      <c r="M462" s="1" t="s">
        <v>302</v>
      </c>
      <c r="N462" s="1" t="s">
        <v>302</v>
      </c>
      <c r="O462" s="1" t="s">
        <v>302</v>
      </c>
      <c r="P462" s="1" t="s">
        <v>302</v>
      </c>
      <c r="Q462" s="1" t="s">
        <v>302</v>
      </c>
      <c r="R462" s="1" t="s">
        <v>302</v>
      </c>
      <c r="S462" s="1" t="s">
        <v>302</v>
      </c>
      <c r="T462" s="1" t="s">
        <v>302</v>
      </c>
      <c r="U462" s="1" t="s">
        <v>302</v>
      </c>
      <c r="V462" s="1" t="s">
        <v>302</v>
      </c>
      <c r="W462" s="1" t="s">
        <v>302</v>
      </c>
      <c r="X462" s="1" t="s">
        <v>302</v>
      </c>
      <c r="Y462" s="1" t="s">
        <v>302</v>
      </c>
      <c r="Z462" s="1" t="s">
        <v>302</v>
      </c>
      <c r="AA462" s="1" t="s">
        <v>302</v>
      </c>
      <c r="AB462" s="1"/>
      <c r="AC462" s="1"/>
    </row>
    <row r="463" spans="1:29" x14ac:dyDescent="0.15">
      <c r="A463" s="1" t="s">
        <v>302</v>
      </c>
      <c r="B463" s="1" t="s">
        <v>302</v>
      </c>
      <c r="C463" s="1" t="s">
        <v>302</v>
      </c>
      <c r="D463" s="1" t="s">
        <v>302</v>
      </c>
      <c r="E463" s="1" t="s">
        <v>302</v>
      </c>
      <c r="F463" s="1" t="s">
        <v>302</v>
      </c>
      <c r="G463" s="1" t="s">
        <v>302</v>
      </c>
      <c r="H463" s="1" t="s">
        <v>302</v>
      </c>
      <c r="I463" s="1" t="s">
        <v>302</v>
      </c>
      <c r="J463" s="1" t="s">
        <v>302</v>
      </c>
      <c r="K463" s="1" t="str">
        <f>IF($E463="","",VLOOKUP($E463,'所有线型(字典)'!$A$2:$H$161,7,FALSE))</f>
        <v/>
      </c>
      <c r="L463" s="1" t="str">
        <f>IF($E463="","",VLOOKUP($E463,'所有线型(字典)'!$A$2:$H$161,8,FALSE))</f>
        <v/>
      </c>
      <c r="M463" s="1" t="s">
        <v>302</v>
      </c>
      <c r="N463" s="1" t="s">
        <v>302</v>
      </c>
      <c r="O463" s="1" t="s">
        <v>302</v>
      </c>
      <c r="P463" s="1" t="s">
        <v>302</v>
      </c>
      <c r="Q463" s="1" t="s">
        <v>302</v>
      </c>
      <c r="R463" s="1" t="s">
        <v>302</v>
      </c>
      <c r="S463" s="1" t="s">
        <v>302</v>
      </c>
      <c r="T463" s="1" t="s">
        <v>302</v>
      </c>
      <c r="U463" s="1" t="s">
        <v>302</v>
      </c>
      <c r="V463" s="1" t="s">
        <v>302</v>
      </c>
      <c r="W463" s="1" t="s">
        <v>302</v>
      </c>
      <c r="X463" s="1" t="s">
        <v>302</v>
      </c>
      <c r="Y463" s="1" t="s">
        <v>302</v>
      </c>
      <c r="Z463" s="1" t="s">
        <v>302</v>
      </c>
      <c r="AA463" s="1" t="s">
        <v>302</v>
      </c>
      <c r="AB463" s="1"/>
      <c r="AC463" s="1"/>
    </row>
    <row r="464" spans="1:29" x14ac:dyDescent="0.15">
      <c r="A464" s="1" t="s">
        <v>302</v>
      </c>
      <c r="B464" s="1" t="s">
        <v>302</v>
      </c>
      <c r="C464" s="1" t="s">
        <v>302</v>
      </c>
      <c r="D464" s="1" t="s">
        <v>302</v>
      </c>
      <c r="E464" s="1" t="s">
        <v>302</v>
      </c>
      <c r="F464" s="1" t="s">
        <v>302</v>
      </c>
      <c r="G464" s="1" t="s">
        <v>302</v>
      </c>
      <c r="H464" s="1" t="s">
        <v>302</v>
      </c>
      <c r="I464" s="1" t="s">
        <v>302</v>
      </c>
      <c r="J464" s="1" t="s">
        <v>302</v>
      </c>
      <c r="K464" s="1" t="str">
        <f>IF($E464="","",VLOOKUP($E464,'所有线型(字典)'!$A$2:$H$161,7,FALSE))</f>
        <v/>
      </c>
      <c r="L464" s="1" t="str">
        <f>IF($E464="","",VLOOKUP($E464,'所有线型(字典)'!$A$2:$H$161,8,FALSE))</f>
        <v/>
      </c>
      <c r="M464" s="1" t="s">
        <v>302</v>
      </c>
      <c r="N464" s="1" t="s">
        <v>302</v>
      </c>
      <c r="O464" s="1" t="s">
        <v>302</v>
      </c>
      <c r="P464" s="1" t="s">
        <v>302</v>
      </c>
      <c r="Q464" s="1" t="s">
        <v>302</v>
      </c>
      <c r="R464" s="1" t="s">
        <v>302</v>
      </c>
      <c r="S464" s="1" t="s">
        <v>302</v>
      </c>
      <c r="T464" s="1" t="s">
        <v>302</v>
      </c>
      <c r="U464" s="1" t="s">
        <v>302</v>
      </c>
      <c r="V464" s="1" t="s">
        <v>302</v>
      </c>
      <c r="W464" s="1" t="s">
        <v>302</v>
      </c>
      <c r="X464" s="1" t="s">
        <v>302</v>
      </c>
      <c r="Y464" s="1" t="s">
        <v>302</v>
      </c>
      <c r="Z464" s="1" t="s">
        <v>302</v>
      </c>
      <c r="AA464" s="1" t="s">
        <v>302</v>
      </c>
      <c r="AB464" s="1"/>
      <c r="AC464" s="1"/>
    </row>
    <row r="465" spans="1:29" x14ac:dyDescent="0.15">
      <c r="A465" s="1" t="s">
        <v>302</v>
      </c>
      <c r="B465" s="1" t="s">
        <v>302</v>
      </c>
      <c r="C465" s="1" t="s">
        <v>302</v>
      </c>
      <c r="D465" s="1" t="s">
        <v>302</v>
      </c>
      <c r="E465" s="1" t="s">
        <v>302</v>
      </c>
      <c r="F465" s="1" t="s">
        <v>302</v>
      </c>
      <c r="G465" s="1" t="s">
        <v>302</v>
      </c>
      <c r="H465" s="1" t="s">
        <v>302</v>
      </c>
      <c r="I465" s="1" t="s">
        <v>302</v>
      </c>
      <c r="J465" s="1" t="s">
        <v>302</v>
      </c>
      <c r="K465" s="1" t="str">
        <f>IF($E465="","",VLOOKUP($E465,'所有线型(字典)'!$A$2:$H$161,7,FALSE))</f>
        <v/>
      </c>
      <c r="L465" s="1" t="str">
        <f>IF($E465="","",VLOOKUP($E465,'所有线型(字典)'!$A$2:$H$161,8,FALSE))</f>
        <v/>
      </c>
      <c r="M465" s="1" t="s">
        <v>302</v>
      </c>
      <c r="N465" s="1" t="s">
        <v>302</v>
      </c>
      <c r="O465" s="1" t="s">
        <v>302</v>
      </c>
      <c r="P465" s="1" t="s">
        <v>302</v>
      </c>
      <c r="Q465" s="1" t="s">
        <v>302</v>
      </c>
      <c r="R465" s="1" t="s">
        <v>302</v>
      </c>
      <c r="S465" s="1" t="s">
        <v>302</v>
      </c>
      <c r="T465" s="1" t="s">
        <v>302</v>
      </c>
      <c r="U465" s="1" t="s">
        <v>302</v>
      </c>
      <c r="V465" s="1" t="s">
        <v>302</v>
      </c>
      <c r="W465" s="1" t="s">
        <v>302</v>
      </c>
      <c r="X465" s="1" t="s">
        <v>302</v>
      </c>
      <c r="Y465" s="1" t="s">
        <v>302</v>
      </c>
      <c r="Z465" s="1" t="s">
        <v>302</v>
      </c>
      <c r="AA465" s="1" t="s">
        <v>302</v>
      </c>
      <c r="AB465" s="1"/>
      <c r="AC465" s="1"/>
    </row>
    <row r="466" spans="1:29" x14ac:dyDescent="0.15">
      <c r="A466" s="1" t="s">
        <v>302</v>
      </c>
      <c r="B466" s="1" t="s">
        <v>302</v>
      </c>
      <c r="C466" s="1" t="s">
        <v>302</v>
      </c>
      <c r="D466" s="1" t="s">
        <v>302</v>
      </c>
      <c r="E466" s="1" t="s">
        <v>302</v>
      </c>
      <c r="F466" s="1" t="s">
        <v>302</v>
      </c>
      <c r="G466" s="1" t="s">
        <v>302</v>
      </c>
      <c r="H466" s="1" t="s">
        <v>302</v>
      </c>
      <c r="I466" s="1" t="s">
        <v>302</v>
      </c>
      <c r="J466" s="1" t="s">
        <v>302</v>
      </c>
      <c r="K466" s="1" t="str">
        <f>IF($E466="","",VLOOKUP($E466,'所有线型(字典)'!$A$2:$H$161,7,FALSE))</f>
        <v/>
      </c>
      <c r="L466" s="1" t="str">
        <f>IF($E466="","",VLOOKUP($E466,'所有线型(字典)'!$A$2:$H$161,8,FALSE))</f>
        <v/>
      </c>
      <c r="M466" s="1" t="s">
        <v>302</v>
      </c>
      <c r="N466" s="1" t="s">
        <v>302</v>
      </c>
      <c r="O466" s="1" t="s">
        <v>302</v>
      </c>
      <c r="P466" s="1" t="s">
        <v>302</v>
      </c>
      <c r="Q466" s="1" t="s">
        <v>302</v>
      </c>
      <c r="R466" s="1" t="s">
        <v>302</v>
      </c>
      <c r="S466" s="1" t="s">
        <v>302</v>
      </c>
      <c r="T466" s="1" t="s">
        <v>302</v>
      </c>
      <c r="U466" s="1" t="s">
        <v>302</v>
      </c>
      <c r="V466" s="1" t="s">
        <v>302</v>
      </c>
      <c r="W466" s="1" t="s">
        <v>302</v>
      </c>
      <c r="X466" s="1" t="s">
        <v>302</v>
      </c>
      <c r="Y466" s="1" t="s">
        <v>302</v>
      </c>
      <c r="Z466" s="1" t="s">
        <v>302</v>
      </c>
      <c r="AA466" s="1" t="s">
        <v>302</v>
      </c>
      <c r="AB466" s="1"/>
      <c r="AC466" s="1"/>
    </row>
    <row r="467" spans="1:29" x14ac:dyDescent="0.15">
      <c r="A467" s="1" t="s">
        <v>302</v>
      </c>
      <c r="B467" s="1" t="s">
        <v>302</v>
      </c>
      <c r="C467" s="1" t="s">
        <v>302</v>
      </c>
      <c r="D467" s="1" t="s">
        <v>302</v>
      </c>
      <c r="E467" s="1" t="s">
        <v>302</v>
      </c>
      <c r="F467" s="1" t="s">
        <v>302</v>
      </c>
      <c r="G467" s="1" t="s">
        <v>302</v>
      </c>
      <c r="H467" s="1" t="s">
        <v>302</v>
      </c>
      <c r="I467" s="1" t="s">
        <v>302</v>
      </c>
      <c r="J467" s="1" t="s">
        <v>302</v>
      </c>
      <c r="K467" s="1" t="str">
        <f>IF($E467="","",VLOOKUP($E467,'所有线型(字典)'!$A$2:$H$161,7,FALSE))</f>
        <v/>
      </c>
      <c r="L467" s="1" t="str">
        <f>IF($E467="","",VLOOKUP($E467,'所有线型(字典)'!$A$2:$H$161,8,FALSE))</f>
        <v/>
      </c>
      <c r="M467" s="1" t="s">
        <v>302</v>
      </c>
      <c r="N467" s="1" t="s">
        <v>302</v>
      </c>
      <c r="O467" s="1" t="s">
        <v>302</v>
      </c>
      <c r="P467" s="1" t="s">
        <v>302</v>
      </c>
      <c r="Q467" s="1" t="s">
        <v>302</v>
      </c>
      <c r="R467" s="1" t="s">
        <v>302</v>
      </c>
      <c r="S467" s="1" t="s">
        <v>302</v>
      </c>
      <c r="T467" s="1" t="s">
        <v>302</v>
      </c>
      <c r="U467" s="1" t="s">
        <v>302</v>
      </c>
      <c r="V467" s="1" t="s">
        <v>302</v>
      </c>
      <c r="W467" s="1" t="s">
        <v>302</v>
      </c>
      <c r="X467" s="1" t="s">
        <v>302</v>
      </c>
      <c r="Y467" s="1" t="s">
        <v>302</v>
      </c>
      <c r="Z467" s="1" t="s">
        <v>302</v>
      </c>
      <c r="AA467" s="1" t="s">
        <v>302</v>
      </c>
      <c r="AB467" s="1"/>
      <c r="AC467" s="1"/>
    </row>
    <row r="468" spans="1:29" x14ac:dyDescent="0.15">
      <c r="A468" s="1" t="s">
        <v>302</v>
      </c>
      <c r="B468" s="1" t="s">
        <v>302</v>
      </c>
      <c r="C468" s="1" t="s">
        <v>302</v>
      </c>
      <c r="D468" s="1" t="s">
        <v>302</v>
      </c>
      <c r="E468" s="1" t="s">
        <v>302</v>
      </c>
      <c r="F468" s="1" t="s">
        <v>302</v>
      </c>
      <c r="G468" s="1" t="s">
        <v>302</v>
      </c>
      <c r="H468" s="1" t="s">
        <v>302</v>
      </c>
      <c r="I468" s="1" t="s">
        <v>302</v>
      </c>
      <c r="J468" s="1" t="s">
        <v>302</v>
      </c>
      <c r="K468" s="1" t="str">
        <f>IF($E468="","",VLOOKUP($E468,'所有线型(字典)'!$A$2:$H$161,7,FALSE))</f>
        <v/>
      </c>
      <c r="L468" s="1" t="str">
        <f>IF($E468="","",VLOOKUP($E468,'所有线型(字典)'!$A$2:$H$161,8,FALSE))</f>
        <v/>
      </c>
      <c r="M468" s="1" t="s">
        <v>302</v>
      </c>
      <c r="N468" s="1" t="s">
        <v>302</v>
      </c>
      <c r="O468" s="1" t="s">
        <v>302</v>
      </c>
      <c r="P468" s="1" t="s">
        <v>302</v>
      </c>
      <c r="Q468" s="1" t="s">
        <v>302</v>
      </c>
      <c r="R468" s="1" t="s">
        <v>302</v>
      </c>
      <c r="S468" s="1" t="s">
        <v>302</v>
      </c>
      <c r="T468" s="1" t="s">
        <v>302</v>
      </c>
      <c r="U468" s="1" t="s">
        <v>302</v>
      </c>
      <c r="V468" s="1" t="s">
        <v>302</v>
      </c>
      <c r="W468" s="1" t="s">
        <v>302</v>
      </c>
      <c r="X468" s="1" t="s">
        <v>302</v>
      </c>
      <c r="Y468" s="1" t="s">
        <v>302</v>
      </c>
      <c r="Z468" s="1" t="s">
        <v>302</v>
      </c>
      <c r="AA468" s="1" t="s">
        <v>302</v>
      </c>
      <c r="AB468" s="1"/>
      <c r="AC468" s="1"/>
    </row>
    <row r="469" spans="1:29" x14ac:dyDescent="0.15">
      <c r="A469" s="1" t="s">
        <v>302</v>
      </c>
      <c r="B469" s="1" t="s">
        <v>302</v>
      </c>
      <c r="C469" s="1" t="s">
        <v>302</v>
      </c>
      <c r="D469" s="1" t="s">
        <v>302</v>
      </c>
      <c r="E469" s="1" t="s">
        <v>302</v>
      </c>
      <c r="F469" s="1" t="s">
        <v>302</v>
      </c>
      <c r="G469" s="1" t="s">
        <v>302</v>
      </c>
      <c r="H469" s="1" t="s">
        <v>302</v>
      </c>
      <c r="I469" s="1" t="s">
        <v>302</v>
      </c>
      <c r="J469" s="1" t="s">
        <v>302</v>
      </c>
      <c r="K469" s="1" t="str">
        <f>IF($E469="","",VLOOKUP($E469,'所有线型(字典)'!$A$2:$H$161,7,FALSE))</f>
        <v/>
      </c>
      <c r="L469" s="1" t="str">
        <f>IF($E469="","",VLOOKUP($E469,'所有线型(字典)'!$A$2:$H$161,8,FALSE))</f>
        <v/>
      </c>
      <c r="M469" s="1" t="s">
        <v>302</v>
      </c>
      <c r="N469" s="1" t="s">
        <v>302</v>
      </c>
      <c r="O469" s="1" t="s">
        <v>302</v>
      </c>
      <c r="P469" s="1" t="s">
        <v>302</v>
      </c>
      <c r="Q469" s="1" t="s">
        <v>302</v>
      </c>
      <c r="R469" s="1" t="s">
        <v>302</v>
      </c>
      <c r="S469" s="1" t="s">
        <v>302</v>
      </c>
      <c r="T469" s="1" t="s">
        <v>302</v>
      </c>
      <c r="U469" s="1" t="s">
        <v>302</v>
      </c>
      <c r="V469" s="1" t="s">
        <v>302</v>
      </c>
      <c r="W469" s="1" t="s">
        <v>302</v>
      </c>
      <c r="X469" s="1" t="s">
        <v>302</v>
      </c>
      <c r="Y469" s="1" t="s">
        <v>302</v>
      </c>
      <c r="Z469" s="1" t="s">
        <v>302</v>
      </c>
      <c r="AA469" s="1" t="s">
        <v>302</v>
      </c>
      <c r="AB469" s="1"/>
      <c r="AC469" s="1"/>
    </row>
    <row r="470" spans="1:29" x14ac:dyDescent="0.15">
      <c r="A470" s="1" t="s">
        <v>302</v>
      </c>
      <c r="B470" s="1" t="s">
        <v>302</v>
      </c>
      <c r="C470" s="1" t="s">
        <v>302</v>
      </c>
      <c r="D470" s="1" t="s">
        <v>302</v>
      </c>
      <c r="E470" s="1" t="s">
        <v>302</v>
      </c>
      <c r="F470" s="1" t="s">
        <v>302</v>
      </c>
      <c r="G470" s="1" t="s">
        <v>302</v>
      </c>
      <c r="H470" s="1" t="s">
        <v>302</v>
      </c>
      <c r="I470" s="1" t="s">
        <v>302</v>
      </c>
      <c r="J470" s="1" t="s">
        <v>302</v>
      </c>
      <c r="K470" s="1" t="str">
        <f>IF($E470="","",VLOOKUP($E470,'所有线型(字典)'!$A$2:$H$161,7,FALSE))</f>
        <v/>
      </c>
      <c r="L470" s="1" t="str">
        <f>IF($E470="","",VLOOKUP($E470,'所有线型(字典)'!$A$2:$H$161,8,FALSE))</f>
        <v/>
      </c>
      <c r="M470" s="1" t="s">
        <v>302</v>
      </c>
      <c r="N470" s="1" t="s">
        <v>302</v>
      </c>
      <c r="O470" s="1" t="s">
        <v>302</v>
      </c>
      <c r="P470" s="1" t="s">
        <v>302</v>
      </c>
      <c r="Q470" s="1" t="s">
        <v>302</v>
      </c>
      <c r="R470" s="1" t="s">
        <v>302</v>
      </c>
      <c r="S470" s="1" t="s">
        <v>302</v>
      </c>
      <c r="T470" s="1" t="s">
        <v>302</v>
      </c>
      <c r="U470" s="1" t="s">
        <v>302</v>
      </c>
      <c r="V470" s="1" t="s">
        <v>302</v>
      </c>
      <c r="W470" s="1" t="s">
        <v>302</v>
      </c>
      <c r="X470" s="1" t="s">
        <v>302</v>
      </c>
      <c r="Y470" s="1" t="s">
        <v>302</v>
      </c>
      <c r="Z470" s="1" t="s">
        <v>302</v>
      </c>
      <c r="AA470" s="1" t="s">
        <v>302</v>
      </c>
      <c r="AB470" s="1"/>
      <c r="AC470" s="1"/>
    </row>
    <row r="471" spans="1:29" x14ac:dyDescent="0.15">
      <c r="A471" s="1" t="s">
        <v>302</v>
      </c>
      <c r="B471" s="1" t="s">
        <v>302</v>
      </c>
      <c r="C471" s="1" t="s">
        <v>302</v>
      </c>
      <c r="D471" s="1" t="s">
        <v>302</v>
      </c>
      <c r="E471" s="1" t="s">
        <v>302</v>
      </c>
      <c r="F471" s="1" t="s">
        <v>302</v>
      </c>
      <c r="G471" s="1" t="s">
        <v>302</v>
      </c>
      <c r="H471" s="1" t="s">
        <v>302</v>
      </c>
      <c r="I471" s="1" t="s">
        <v>302</v>
      </c>
      <c r="J471" s="1" t="s">
        <v>302</v>
      </c>
      <c r="K471" s="1" t="str">
        <f>IF($E471="","",VLOOKUP($E471,'所有线型(字典)'!$A$2:$H$161,7,FALSE))</f>
        <v/>
      </c>
      <c r="L471" s="1" t="str">
        <f>IF($E471="","",VLOOKUP($E471,'所有线型(字典)'!$A$2:$H$161,8,FALSE))</f>
        <v/>
      </c>
      <c r="M471" s="1" t="s">
        <v>302</v>
      </c>
      <c r="N471" s="1" t="s">
        <v>302</v>
      </c>
      <c r="O471" s="1" t="s">
        <v>302</v>
      </c>
      <c r="P471" s="1" t="s">
        <v>302</v>
      </c>
      <c r="Q471" s="1" t="s">
        <v>302</v>
      </c>
      <c r="R471" s="1" t="s">
        <v>302</v>
      </c>
      <c r="S471" s="1" t="s">
        <v>302</v>
      </c>
      <c r="T471" s="1" t="s">
        <v>302</v>
      </c>
      <c r="U471" s="1" t="s">
        <v>302</v>
      </c>
      <c r="V471" s="1" t="s">
        <v>302</v>
      </c>
      <c r="W471" s="1" t="s">
        <v>302</v>
      </c>
      <c r="X471" s="1" t="s">
        <v>302</v>
      </c>
      <c r="Y471" s="1" t="s">
        <v>302</v>
      </c>
      <c r="Z471" s="1" t="s">
        <v>302</v>
      </c>
      <c r="AA471" s="1" t="s">
        <v>302</v>
      </c>
      <c r="AB471" s="1"/>
      <c r="AC471" s="1"/>
    </row>
    <row r="472" spans="1:29" x14ac:dyDescent="0.15">
      <c r="A472" s="1" t="s">
        <v>302</v>
      </c>
      <c r="B472" s="1" t="s">
        <v>302</v>
      </c>
      <c r="C472" s="1" t="s">
        <v>302</v>
      </c>
      <c r="D472" s="1" t="s">
        <v>302</v>
      </c>
      <c r="E472" s="1" t="s">
        <v>302</v>
      </c>
      <c r="F472" s="1" t="s">
        <v>302</v>
      </c>
      <c r="G472" s="1" t="s">
        <v>302</v>
      </c>
      <c r="H472" s="1" t="s">
        <v>302</v>
      </c>
      <c r="I472" s="1" t="s">
        <v>302</v>
      </c>
      <c r="J472" s="1" t="s">
        <v>302</v>
      </c>
      <c r="K472" s="1" t="str">
        <f>IF($E472="","",VLOOKUP($E472,'所有线型(字典)'!$A$2:$H$161,7,FALSE))</f>
        <v/>
      </c>
      <c r="L472" s="1" t="str">
        <f>IF($E472="","",VLOOKUP($E472,'所有线型(字典)'!$A$2:$H$161,8,FALSE))</f>
        <v/>
      </c>
      <c r="M472" s="1" t="s">
        <v>302</v>
      </c>
      <c r="N472" s="1" t="s">
        <v>302</v>
      </c>
      <c r="O472" s="1" t="s">
        <v>302</v>
      </c>
      <c r="P472" s="1" t="s">
        <v>302</v>
      </c>
      <c r="Q472" s="1" t="s">
        <v>302</v>
      </c>
      <c r="R472" s="1" t="s">
        <v>302</v>
      </c>
      <c r="S472" s="1" t="s">
        <v>302</v>
      </c>
      <c r="T472" s="1" t="s">
        <v>302</v>
      </c>
      <c r="U472" s="1" t="s">
        <v>302</v>
      </c>
      <c r="V472" s="1" t="s">
        <v>302</v>
      </c>
      <c r="W472" s="1" t="s">
        <v>302</v>
      </c>
      <c r="X472" s="1" t="s">
        <v>302</v>
      </c>
      <c r="Y472" s="1" t="s">
        <v>302</v>
      </c>
      <c r="Z472" s="1" t="s">
        <v>302</v>
      </c>
      <c r="AA472" s="1" t="s">
        <v>302</v>
      </c>
      <c r="AB472" s="1"/>
      <c r="AC472" s="1"/>
    </row>
    <row r="473" spans="1:29" x14ac:dyDescent="0.15">
      <c r="A473" s="1" t="s">
        <v>302</v>
      </c>
      <c r="B473" s="1" t="s">
        <v>302</v>
      </c>
      <c r="C473" s="1" t="s">
        <v>302</v>
      </c>
      <c r="D473" s="1" t="s">
        <v>302</v>
      </c>
      <c r="E473" s="1" t="s">
        <v>302</v>
      </c>
      <c r="F473" s="1" t="s">
        <v>302</v>
      </c>
      <c r="G473" s="1" t="s">
        <v>302</v>
      </c>
      <c r="H473" s="1" t="s">
        <v>302</v>
      </c>
      <c r="I473" s="1" t="s">
        <v>302</v>
      </c>
      <c r="J473" s="1" t="s">
        <v>302</v>
      </c>
      <c r="K473" s="1" t="str">
        <f>IF($E473="","",VLOOKUP($E473,'所有线型(字典)'!$A$2:$H$161,7,FALSE))</f>
        <v/>
      </c>
      <c r="L473" s="1" t="str">
        <f>IF($E473="","",VLOOKUP($E473,'所有线型(字典)'!$A$2:$H$161,8,FALSE))</f>
        <v/>
      </c>
      <c r="M473" s="1" t="s">
        <v>302</v>
      </c>
      <c r="N473" s="1" t="s">
        <v>302</v>
      </c>
      <c r="O473" s="1" t="s">
        <v>302</v>
      </c>
      <c r="P473" s="1" t="s">
        <v>302</v>
      </c>
      <c r="Q473" s="1" t="s">
        <v>302</v>
      </c>
      <c r="R473" s="1" t="s">
        <v>302</v>
      </c>
      <c r="S473" s="1" t="s">
        <v>302</v>
      </c>
      <c r="T473" s="1" t="s">
        <v>302</v>
      </c>
      <c r="U473" s="1" t="s">
        <v>302</v>
      </c>
      <c r="V473" s="1" t="s">
        <v>302</v>
      </c>
      <c r="W473" s="1" t="s">
        <v>302</v>
      </c>
      <c r="X473" s="1" t="s">
        <v>302</v>
      </c>
      <c r="Y473" s="1" t="s">
        <v>302</v>
      </c>
      <c r="Z473" s="1" t="s">
        <v>302</v>
      </c>
      <c r="AA473" s="1" t="s">
        <v>302</v>
      </c>
      <c r="AB473" s="1"/>
      <c r="AC473" s="1"/>
    </row>
    <row r="474" spans="1:29" x14ac:dyDescent="0.15">
      <c r="A474" s="1" t="s">
        <v>302</v>
      </c>
      <c r="B474" s="1" t="s">
        <v>302</v>
      </c>
      <c r="C474" s="1" t="s">
        <v>302</v>
      </c>
      <c r="D474" s="1" t="s">
        <v>302</v>
      </c>
      <c r="E474" s="1" t="s">
        <v>302</v>
      </c>
      <c r="F474" s="1" t="s">
        <v>302</v>
      </c>
      <c r="G474" s="1" t="s">
        <v>302</v>
      </c>
      <c r="H474" s="1" t="s">
        <v>302</v>
      </c>
      <c r="I474" s="1" t="s">
        <v>302</v>
      </c>
      <c r="J474" s="1" t="s">
        <v>302</v>
      </c>
      <c r="K474" s="1" t="str">
        <f>IF($E474="","",VLOOKUP($E474,'所有线型(字典)'!$A$2:$H$161,7,FALSE))</f>
        <v/>
      </c>
      <c r="L474" s="1" t="str">
        <f>IF($E474="","",VLOOKUP($E474,'所有线型(字典)'!$A$2:$H$161,8,FALSE))</f>
        <v/>
      </c>
      <c r="M474" s="1" t="s">
        <v>302</v>
      </c>
      <c r="N474" s="1" t="s">
        <v>302</v>
      </c>
      <c r="O474" s="1" t="s">
        <v>302</v>
      </c>
      <c r="P474" s="1" t="s">
        <v>302</v>
      </c>
      <c r="Q474" s="1" t="s">
        <v>302</v>
      </c>
      <c r="R474" s="1" t="s">
        <v>302</v>
      </c>
      <c r="S474" s="1" t="s">
        <v>302</v>
      </c>
      <c r="T474" s="1" t="s">
        <v>302</v>
      </c>
      <c r="U474" s="1" t="s">
        <v>302</v>
      </c>
      <c r="V474" s="1" t="s">
        <v>302</v>
      </c>
      <c r="W474" s="1" t="s">
        <v>302</v>
      </c>
      <c r="X474" s="1" t="s">
        <v>302</v>
      </c>
      <c r="Y474" s="1" t="s">
        <v>302</v>
      </c>
      <c r="Z474" s="1" t="s">
        <v>302</v>
      </c>
      <c r="AA474" s="1" t="s">
        <v>302</v>
      </c>
      <c r="AB474" s="1"/>
      <c r="AC474" s="1"/>
    </row>
    <row r="475" spans="1:29" x14ac:dyDescent="0.15">
      <c r="A475" s="1" t="s">
        <v>302</v>
      </c>
      <c r="B475" s="1" t="s">
        <v>302</v>
      </c>
      <c r="C475" s="1" t="s">
        <v>302</v>
      </c>
      <c r="D475" s="1" t="s">
        <v>302</v>
      </c>
      <c r="E475" s="1" t="s">
        <v>302</v>
      </c>
      <c r="F475" s="1" t="s">
        <v>302</v>
      </c>
      <c r="G475" s="1" t="s">
        <v>302</v>
      </c>
      <c r="H475" s="1" t="s">
        <v>302</v>
      </c>
      <c r="I475" s="1" t="s">
        <v>302</v>
      </c>
      <c r="J475" s="1" t="s">
        <v>302</v>
      </c>
      <c r="K475" s="1" t="str">
        <f>IF($E475="","",VLOOKUP($E475,'所有线型(字典)'!$A$2:$H$161,7,FALSE))</f>
        <v/>
      </c>
      <c r="L475" s="1" t="str">
        <f>IF($E475="","",VLOOKUP($E475,'所有线型(字典)'!$A$2:$H$161,8,FALSE))</f>
        <v/>
      </c>
      <c r="M475" s="1" t="s">
        <v>302</v>
      </c>
      <c r="N475" s="1" t="s">
        <v>302</v>
      </c>
      <c r="O475" s="1" t="s">
        <v>302</v>
      </c>
      <c r="P475" s="1" t="s">
        <v>302</v>
      </c>
      <c r="Q475" s="1" t="s">
        <v>302</v>
      </c>
      <c r="R475" s="1" t="s">
        <v>302</v>
      </c>
      <c r="S475" s="1" t="s">
        <v>302</v>
      </c>
      <c r="T475" s="1" t="s">
        <v>302</v>
      </c>
      <c r="U475" s="1" t="s">
        <v>302</v>
      </c>
      <c r="V475" s="1" t="s">
        <v>302</v>
      </c>
      <c r="W475" s="1" t="s">
        <v>302</v>
      </c>
      <c r="X475" s="1" t="s">
        <v>302</v>
      </c>
      <c r="Y475" s="1" t="s">
        <v>302</v>
      </c>
      <c r="Z475" s="1" t="s">
        <v>302</v>
      </c>
      <c r="AA475" s="1" t="s">
        <v>302</v>
      </c>
      <c r="AB475" s="1"/>
      <c r="AC475" s="1"/>
    </row>
    <row r="476" spans="1:29" x14ac:dyDescent="0.15">
      <c r="A476" s="1" t="s">
        <v>302</v>
      </c>
      <c r="B476" s="1" t="s">
        <v>302</v>
      </c>
      <c r="C476" s="1" t="s">
        <v>302</v>
      </c>
      <c r="D476" s="1" t="s">
        <v>302</v>
      </c>
      <c r="E476" s="1" t="s">
        <v>302</v>
      </c>
      <c r="F476" s="1" t="s">
        <v>302</v>
      </c>
      <c r="G476" s="1" t="s">
        <v>302</v>
      </c>
      <c r="H476" s="1" t="s">
        <v>302</v>
      </c>
      <c r="I476" s="1" t="s">
        <v>302</v>
      </c>
      <c r="J476" s="1" t="s">
        <v>302</v>
      </c>
      <c r="K476" s="1" t="str">
        <f>IF($E476="","",VLOOKUP($E476,'所有线型(字典)'!$A$2:$H$161,7,FALSE))</f>
        <v/>
      </c>
      <c r="L476" s="1" t="str">
        <f>IF($E476="","",VLOOKUP($E476,'所有线型(字典)'!$A$2:$H$161,8,FALSE))</f>
        <v/>
      </c>
      <c r="M476" s="1" t="s">
        <v>302</v>
      </c>
      <c r="N476" s="1" t="s">
        <v>302</v>
      </c>
      <c r="O476" s="1" t="s">
        <v>302</v>
      </c>
      <c r="P476" s="1" t="s">
        <v>302</v>
      </c>
      <c r="Q476" s="1" t="s">
        <v>302</v>
      </c>
      <c r="R476" s="1" t="s">
        <v>302</v>
      </c>
      <c r="S476" s="1" t="s">
        <v>302</v>
      </c>
      <c r="T476" s="1" t="s">
        <v>302</v>
      </c>
      <c r="U476" s="1" t="s">
        <v>302</v>
      </c>
      <c r="V476" s="1" t="s">
        <v>302</v>
      </c>
      <c r="W476" s="1" t="s">
        <v>302</v>
      </c>
      <c r="X476" s="1" t="s">
        <v>302</v>
      </c>
      <c r="Y476" s="1" t="s">
        <v>302</v>
      </c>
      <c r="Z476" s="1" t="s">
        <v>302</v>
      </c>
      <c r="AA476" s="1" t="s">
        <v>302</v>
      </c>
      <c r="AB476" s="1"/>
      <c r="AC476" s="1"/>
    </row>
    <row r="477" spans="1:29" x14ac:dyDescent="0.15">
      <c r="A477" s="1" t="s">
        <v>302</v>
      </c>
      <c r="B477" s="1" t="s">
        <v>302</v>
      </c>
      <c r="C477" s="1" t="s">
        <v>302</v>
      </c>
      <c r="D477" s="1" t="s">
        <v>302</v>
      </c>
      <c r="E477" s="1" t="s">
        <v>302</v>
      </c>
      <c r="F477" s="1" t="s">
        <v>302</v>
      </c>
      <c r="G477" s="1" t="s">
        <v>302</v>
      </c>
      <c r="H477" s="1" t="s">
        <v>302</v>
      </c>
      <c r="I477" s="1" t="s">
        <v>302</v>
      </c>
      <c r="J477" s="1" t="s">
        <v>302</v>
      </c>
      <c r="K477" s="1" t="str">
        <f>IF($E477="","",VLOOKUP($E477,'所有线型(字典)'!$A$2:$H$161,7,FALSE))</f>
        <v/>
      </c>
      <c r="L477" s="1" t="str">
        <f>IF($E477="","",VLOOKUP($E477,'所有线型(字典)'!$A$2:$H$161,8,FALSE))</f>
        <v/>
      </c>
      <c r="M477" s="1" t="s">
        <v>302</v>
      </c>
      <c r="N477" s="1" t="s">
        <v>302</v>
      </c>
      <c r="O477" s="1" t="s">
        <v>302</v>
      </c>
      <c r="P477" s="1" t="s">
        <v>302</v>
      </c>
      <c r="Q477" s="1" t="s">
        <v>302</v>
      </c>
      <c r="R477" s="1" t="s">
        <v>302</v>
      </c>
      <c r="S477" s="1" t="s">
        <v>302</v>
      </c>
      <c r="T477" s="1" t="s">
        <v>302</v>
      </c>
      <c r="U477" s="1" t="s">
        <v>302</v>
      </c>
      <c r="V477" s="1" t="s">
        <v>302</v>
      </c>
      <c r="W477" s="1" t="s">
        <v>302</v>
      </c>
      <c r="X477" s="1" t="s">
        <v>302</v>
      </c>
      <c r="Y477" s="1" t="s">
        <v>302</v>
      </c>
      <c r="Z477" s="1" t="s">
        <v>302</v>
      </c>
      <c r="AA477" s="1" t="s">
        <v>302</v>
      </c>
      <c r="AB477" s="1"/>
      <c r="AC477" s="1"/>
    </row>
    <row r="478" spans="1:29" x14ac:dyDescent="0.15">
      <c r="A478" s="1" t="s">
        <v>302</v>
      </c>
      <c r="B478" s="1" t="s">
        <v>302</v>
      </c>
      <c r="C478" s="1" t="s">
        <v>302</v>
      </c>
      <c r="D478" s="1" t="s">
        <v>302</v>
      </c>
      <c r="E478" s="1" t="s">
        <v>302</v>
      </c>
      <c r="F478" s="1" t="s">
        <v>302</v>
      </c>
      <c r="G478" s="1" t="s">
        <v>302</v>
      </c>
      <c r="H478" s="1" t="s">
        <v>302</v>
      </c>
      <c r="I478" s="1" t="s">
        <v>302</v>
      </c>
      <c r="J478" s="1" t="s">
        <v>302</v>
      </c>
      <c r="K478" s="1" t="str">
        <f>IF($E478="","",VLOOKUP($E478,'所有线型(字典)'!$A$2:$H$161,7,FALSE))</f>
        <v/>
      </c>
      <c r="L478" s="1" t="str">
        <f>IF($E478="","",VLOOKUP($E478,'所有线型(字典)'!$A$2:$H$161,8,FALSE))</f>
        <v/>
      </c>
      <c r="M478" s="1" t="s">
        <v>302</v>
      </c>
      <c r="N478" s="1" t="s">
        <v>302</v>
      </c>
      <c r="O478" s="1" t="s">
        <v>302</v>
      </c>
      <c r="P478" s="1" t="s">
        <v>302</v>
      </c>
      <c r="Q478" s="1" t="s">
        <v>302</v>
      </c>
      <c r="R478" s="1" t="s">
        <v>302</v>
      </c>
      <c r="S478" s="1" t="s">
        <v>302</v>
      </c>
      <c r="T478" s="1" t="s">
        <v>302</v>
      </c>
      <c r="U478" s="1" t="s">
        <v>302</v>
      </c>
      <c r="V478" s="1" t="s">
        <v>302</v>
      </c>
      <c r="W478" s="1" t="s">
        <v>302</v>
      </c>
      <c r="X478" s="1" t="s">
        <v>302</v>
      </c>
      <c r="Y478" s="1" t="s">
        <v>302</v>
      </c>
      <c r="Z478" s="1" t="s">
        <v>302</v>
      </c>
      <c r="AA478" s="1" t="s">
        <v>302</v>
      </c>
      <c r="AB478" s="1"/>
      <c r="AC478" s="1"/>
    </row>
    <row r="479" spans="1:29" x14ac:dyDescent="0.15">
      <c r="A479" s="1" t="s">
        <v>302</v>
      </c>
      <c r="B479" s="1" t="s">
        <v>302</v>
      </c>
      <c r="C479" s="1" t="s">
        <v>302</v>
      </c>
      <c r="D479" s="1" t="s">
        <v>302</v>
      </c>
      <c r="E479" s="1" t="s">
        <v>302</v>
      </c>
      <c r="F479" s="1" t="s">
        <v>302</v>
      </c>
      <c r="G479" s="1" t="s">
        <v>302</v>
      </c>
      <c r="H479" s="1" t="s">
        <v>302</v>
      </c>
      <c r="I479" s="1" t="s">
        <v>302</v>
      </c>
      <c r="J479" s="1" t="s">
        <v>302</v>
      </c>
      <c r="K479" s="1" t="str">
        <f>IF($E479="","",VLOOKUP($E479,'所有线型(字典)'!$A$2:$H$161,7,FALSE))</f>
        <v/>
      </c>
      <c r="L479" s="1" t="str">
        <f>IF($E479="","",VLOOKUP($E479,'所有线型(字典)'!$A$2:$H$161,8,FALSE))</f>
        <v/>
      </c>
      <c r="M479" s="1" t="s">
        <v>302</v>
      </c>
      <c r="N479" s="1" t="s">
        <v>302</v>
      </c>
      <c r="O479" s="1" t="s">
        <v>302</v>
      </c>
      <c r="P479" s="1" t="s">
        <v>302</v>
      </c>
      <c r="Q479" s="1" t="s">
        <v>302</v>
      </c>
      <c r="R479" s="1" t="s">
        <v>302</v>
      </c>
      <c r="S479" s="1" t="s">
        <v>302</v>
      </c>
      <c r="T479" s="1" t="s">
        <v>302</v>
      </c>
      <c r="U479" s="1" t="s">
        <v>302</v>
      </c>
      <c r="V479" s="1" t="s">
        <v>302</v>
      </c>
      <c r="W479" s="1" t="s">
        <v>302</v>
      </c>
      <c r="X479" s="1" t="s">
        <v>302</v>
      </c>
      <c r="Y479" s="1" t="s">
        <v>302</v>
      </c>
      <c r="Z479" s="1" t="s">
        <v>302</v>
      </c>
      <c r="AA479" s="1" t="s">
        <v>302</v>
      </c>
      <c r="AB479" s="1"/>
      <c r="AC479" s="1"/>
    </row>
    <row r="480" spans="1:29" x14ac:dyDescent="0.15">
      <c r="A480" s="1" t="s">
        <v>302</v>
      </c>
      <c r="B480" s="1" t="s">
        <v>302</v>
      </c>
      <c r="C480" s="1" t="s">
        <v>302</v>
      </c>
      <c r="D480" s="1" t="s">
        <v>302</v>
      </c>
      <c r="E480" s="1" t="s">
        <v>302</v>
      </c>
      <c r="F480" s="1" t="s">
        <v>302</v>
      </c>
      <c r="G480" s="1" t="s">
        <v>302</v>
      </c>
      <c r="H480" s="1" t="s">
        <v>302</v>
      </c>
      <c r="I480" s="1" t="s">
        <v>302</v>
      </c>
      <c r="J480" s="1" t="s">
        <v>302</v>
      </c>
      <c r="K480" s="1" t="str">
        <f>IF($E480="","",VLOOKUP($E480,'所有线型(字典)'!$A$2:$H$161,7,FALSE))</f>
        <v/>
      </c>
      <c r="L480" s="1" t="str">
        <f>IF($E480="","",VLOOKUP($E480,'所有线型(字典)'!$A$2:$H$161,8,FALSE))</f>
        <v/>
      </c>
      <c r="M480" s="1" t="s">
        <v>302</v>
      </c>
      <c r="N480" s="1" t="s">
        <v>302</v>
      </c>
      <c r="O480" s="1" t="s">
        <v>302</v>
      </c>
      <c r="P480" s="1" t="s">
        <v>302</v>
      </c>
      <c r="Q480" s="1" t="s">
        <v>302</v>
      </c>
      <c r="R480" s="1" t="s">
        <v>302</v>
      </c>
      <c r="S480" s="1" t="s">
        <v>302</v>
      </c>
      <c r="T480" s="1" t="s">
        <v>302</v>
      </c>
      <c r="U480" s="1" t="s">
        <v>302</v>
      </c>
      <c r="V480" s="1" t="s">
        <v>302</v>
      </c>
      <c r="W480" s="1" t="s">
        <v>302</v>
      </c>
      <c r="X480" s="1" t="s">
        <v>302</v>
      </c>
      <c r="Y480" s="1" t="s">
        <v>302</v>
      </c>
      <c r="Z480" s="1" t="s">
        <v>302</v>
      </c>
      <c r="AA480" s="1" t="s">
        <v>302</v>
      </c>
      <c r="AB480" s="1"/>
      <c r="AC480" s="1"/>
    </row>
    <row r="481" spans="1:29" x14ac:dyDescent="0.15">
      <c r="A481" s="1" t="s">
        <v>302</v>
      </c>
      <c r="B481" s="1" t="s">
        <v>302</v>
      </c>
      <c r="C481" s="1" t="s">
        <v>302</v>
      </c>
      <c r="D481" s="1" t="s">
        <v>302</v>
      </c>
      <c r="E481" s="1" t="s">
        <v>302</v>
      </c>
      <c r="F481" s="1" t="s">
        <v>302</v>
      </c>
      <c r="G481" s="1" t="s">
        <v>302</v>
      </c>
      <c r="H481" s="1" t="s">
        <v>302</v>
      </c>
      <c r="I481" s="1" t="s">
        <v>302</v>
      </c>
      <c r="J481" s="1" t="s">
        <v>302</v>
      </c>
      <c r="K481" s="1" t="str">
        <f>IF($E481="","",VLOOKUP($E481,'所有线型(字典)'!$A$2:$H$161,7,FALSE))</f>
        <v/>
      </c>
      <c r="L481" s="1" t="str">
        <f>IF($E481="","",VLOOKUP($E481,'所有线型(字典)'!$A$2:$H$161,8,FALSE))</f>
        <v/>
      </c>
      <c r="M481" s="1" t="s">
        <v>302</v>
      </c>
      <c r="N481" s="1" t="s">
        <v>302</v>
      </c>
      <c r="O481" s="1" t="s">
        <v>302</v>
      </c>
      <c r="P481" s="1" t="s">
        <v>302</v>
      </c>
      <c r="Q481" s="1" t="s">
        <v>302</v>
      </c>
      <c r="R481" s="1" t="s">
        <v>302</v>
      </c>
      <c r="S481" s="1" t="s">
        <v>302</v>
      </c>
      <c r="T481" s="1" t="s">
        <v>302</v>
      </c>
      <c r="U481" s="1" t="s">
        <v>302</v>
      </c>
      <c r="V481" s="1" t="s">
        <v>302</v>
      </c>
      <c r="W481" s="1" t="s">
        <v>302</v>
      </c>
      <c r="X481" s="1" t="s">
        <v>302</v>
      </c>
      <c r="Y481" s="1" t="s">
        <v>302</v>
      </c>
      <c r="Z481" s="1" t="s">
        <v>302</v>
      </c>
      <c r="AA481" s="1" t="s">
        <v>302</v>
      </c>
      <c r="AB481" s="1"/>
      <c r="AC481" s="1"/>
    </row>
    <row r="482" spans="1:29" x14ac:dyDescent="0.15">
      <c r="A482" s="1" t="s">
        <v>302</v>
      </c>
      <c r="B482" s="1" t="s">
        <v>302</v>
      </c>
      <c r="C482" s="1" t="s">
        <v>302</v>
      </c>
      <c r="D482" s="1" t="s">
        <v>302</v>
      </c>
      <c r="E482" s="1" t="s">
        <v>302</v>
      </c>
      <c r="F482" s="1" t="s">
        <v>302</v>
      </c>
      <c r="G482" s="1" t="s">
        <v>302</v>
      </c>
      <c r="H482" s="1" t="s">
        <v>302</v>
      </c>
      <c r="I482" s="1" t="s">
        <v>302</v>
      </c>
      <c r="J482" s="1" t="s">
        <v>302</v>
      </c>
      <c r="K482" s="1" t="str">
        <f>IF($E482="","",VLOOKUP($E482,'所有线型(字典)'!$A$2:$H$161,7,FALSE))</f>
        <v/>
      </c>
      <c r="L482" s="1" t="str">
        <f>IF($E482="","",VLOOKUP($E482,'所有线型(字典)'!$A$2:$H$161,8,FALSE))</f>
        <v/>
      </c>
      <c r="M482" s="1" t="s">
        <v>302</v>
      </c>
      <c r="N482" s="1" t="s">
        <v>302</v>
      </c>
      <c r="O482" s="1" t="s">
        <v>302</v>
      </c>
      <c r="P482" s="1" t="s">
        <v>302</v>
      </c>
      <c r="Q482" s="1" t="s">
        <v>302</v>
      </c>
      <c r="R482" s="1" t="s">
        <v>302</v>
      </c>
      <c r="S482" s="1" t="s">
        <v>302</v>
      </c>
      <c r="T482" s="1" t="s">
        <v>302</v>
      </c>
      <c r="U482" s="1" t="s">
        <v>302</v>
      </c>
      <c r="V482" s="1" t="s">
        <v>302</v>
      </c>
      <c r="W482" s="1" t="s">
        <v>302</v>
      </c>
      <c r="X482" s="1" t="s">
        <v>302</v>
      </c>
      <c r="Y482" s="1" t="s">
        <v>302</v>
      </c>
      <c r="Z482" s="1" t="s">
        <v>302</v>
      </c>
      <c r="AA482" s="1" t="s">
        <v>302</v>
      </c>
      <c r="AB482" s="1"/>
      <c r="AC482" s="1"/>
    </row>
    <row r="483" spans="1:29" x14ac:dyDescent="0.15">
      <c r="A483" s="1" t="s">
        <v>302</v>
      </c>
      <c r="B483" s="1" t="s">
        <v>302</v>
      </c>
      <c r="C483" s="1" t="s">
        <v>302</v>
      </c>
      <c r="D483" s="1" t="s">
        <v>302</v>
      </c>
      <c r="E483" s="1" t="s">
        <v>302</v>
      </c>
      <c r="F483" s="1" t="s">
        <v>302</v>
      </c>
      <c r="G483" s="1" t="s">
        <v>302</v>
      </c>
      <c r="H483" s="1" t="s">
        <v>302</v>
      </c>
      <c r="I483" s="1" t="s">
        <v>302</v>
      </c>
      <c r="J483" s="1" t="s">
        <v>302</v>
      </c>
      <c r="K483" s="1" t="str">
        <f>IF($E483="","",VLOOKUP($E483,'所有线型(字典)'!$A$2:$H$161,7,FALSE))</f>
        <v/>
      </c>
      <c r="L483" s="1" t="str">
        <f>IF($E483="","",VLOOKUP($E483,'所有线型(字典)'!$A$2:$H$161,8,FALSE))</f>
        <v/>
      </c>
      <c r="M483" s="1" t="s">
        <v>302</v>
      </c>
      <c r="N483" s="1" t="s">
        <v>302</v>
      </c>
      <c r="O483" s="1" t="s">
        <v>302</v>
      </c>
      <c r="P483" s="1" t="s">
        <v>302</v>
      </c>
      <c r="Q483" s="1" t="s">
        <v>302</v>
      </c>
      <c r="R483" s="1" t="s">
        <v>302</v>
      </c>
      <c r="S483" s="1" t="s">
        <v>302</v>
      </c>
      <c r="T483" s="1" t="s">
        <v>302</v>
      </c>
      <c r="U483" s="1" t="s">
        <v>302</v>
      </c>
      <c r="V483" s="1" t="s">
        <v>302</v>
      </c>
      <c r="W483" s="1" t="s">
        <v>302</v>
      </c>
      <c r="X483" s="1" t="s">
        <v>302</v>
      </c>
      <c r="Y483" s="1" t="s">
        <v>302</v>
      </c>
      <c r="Z483" s="1" t="s">
        <v>302</v>
      </c>
      <c r="AA483" s="1" t="s">
        <v>302</v>
      </c>
      <c r="AB483" s="1"/>
      <c r="AC483" s="1"/>
    </row>
    <row r="484" spans="1:29" x14ac:dyDescent="0.15">
      <c r="A484" s="1" t="s">
        <v>302</v>
      </c>
      <c r="B484" s="1" t="s">
        <v>302</v>
      </c>
      <c r="C484" s="1" t="s">
        <v>302</v>
      </c>
      <c r="D484" s="1" t="s">
        <v>302</v>
      </c>
      <c r="E484" s="1" t="s">
        <v>302</v>
      </c>
      <c r="F484" s="1" t="s">
        <v>302</v>
      </c>
      <c r="G484" s="1" t="s">
        <v>302</v>
      </c>
      <c r="H484" s="1" t="s">
        <v>302</v>
      </c>
      <c r="I484" s="1" t="s">
        <v>302</v>
      </c>
      <c r="J484" s="1" t="s">
        <v>302</v>
      </c>
      <c r="K484" s="1" t="str">
        <f>IF($E484="","",VLOOKUP($E484,'所有线型(字典)'!$A$2:$H$161,7,FALSE))</f>
        <v/>
      </c>
      <c r="L484" s="1" t="str">
        <f>IF($E484="","",VLOOKUP($E484,'所有线型(字典)'!$A$2:$H$161,8,FALSE))</f>
        <v/>
      </c>
      <c r="M484" s="1" t="s">
        <v>302</v>
      </c>
      <c r="N484" s="1" t="s">
        <v>302</v>
      </c>
      <c r="O484" s="1" t="s">
        <v>302</v>
      </c>
      <c r="P484" s="1" t="s">
        <v>302</v>
      </c>
      <c r="Q484" s="1" t="s">
        <v>302</v>
      </c>
      <c r="R484" s="1" t="s">
        <v>302</v>
      </c>
      <c r="S484" s="1" t="s">
        <v>302</v>
      </c>
      <c r="T484" s="1" t="s">
        <v>302</v>
      </c>
      <c r="U484" s="1" t="s">
        <v>302</v>
      </c>
      <c r="V484" s="1" t="s">
        <v>302</v>
      </c>
      <c r="W484" s="1" t="s">
        <v>302</v>
      </c>
      <c r="X484" s="1" t="s">
        <v>302</v>
      </c>
      <c r="Y484" s="1" t="s">
        <v>302</v>
      </c>
      <c r="Z484" s="1" t="s">
        <v>302</v>
      </c>
      <c r="AA484" s="1" t="s">
        <v>302</v>
      </c>
      <c r="AB484" s="1"/>
      <c r="AC484" s="1"/>
    </row>
    <row r="485" spans="1:29" x14ac:dyDescent="0.15">
      <c r="A485" s="1" t="s">
        <v>302</v>
      </c>
      <c r="B485" s="1" t="s">
        <v>302</v>
      </c>
      <c r="C485" s="1" t="s">
        <v>302</v>
      </c>
      <c r="D485" s="1" t="s">
        <v>302</v>
      </c>
      <c r="E485" s="1" t="s">
        <v>302</v>
      </c>
      <c r="F485" s="1" t="s">
        <v>302</v>
      </c>
      <c r="G485" s="1" t="s">
        <v>302</v>
      </c>
      <c r="H485" s="1" t="s">
        <v>302</v>
      </c>
      <c r="I485" s="1" t="s">
        <v>302</v>
      </c>
      <c r="J485" s="1" t="s">
        <v>302</v>
      </c>
      <c r="K485" s="1" t="str">
        <f>IF($E485="","",VLOOKUP($E485,'所有线型(字典)'!$A$2:$H$161,7,FALSE))</f>
        <v/>
      </c>
      <c r="L485" s="1" t="str">
        <f>IF($E485="","",VLOOKUP($E485,'所有线型(字典)'!$A$2:$H$161,8,FALSE))</f>
        <v/>
      </c>
      <c r="M485" s="1" t="s">
        <v>302</v>
      </c>
      <c r="N485" s="1" t="s">
        <v>302</v>
      </c>
      <c r="O485" s="1" t="s">
        <v>302</v>
      </c>
      <c r="P485" s="1" t="s">
        <v>302</v>
      </c>
      <c r="Q485" s="1" t="s">
        <v>302</v>
      </c>
      <c r="R485" s="1" t="s">
        <v>302</v>
      </c>
      <c r="S485" s="1" t="s">
        <v>302</v>
      </c>
      <c r="T485" s="1" t="s">
        <v>302</v>
      </c>
      <c r="U485" s="1" t="s">
        <v>302</v>
      </c>
      <c r="V485" s="1" t="s">
        <v>302</v>
      </c>
      <c r="W485" s="1" t="s">
        <v>302</v>
      </c>
      <c r="X485" s="1" t="s">
        <v>302</v>
      </c>
      <c r="Y485" s="1" t="s">
        <v>302</v>
      </c>
      <c r="Z485" s="1" t="s">
        <v>302</v>
      </c>
      <c r="AA485" s="1" t="s">
        <v>302</v>
      </c>
      <c r="AB485" s="1"/>
      <c r="AC485" s="1"/>
    </row>
    <row r="486" spans="1:29" x14ac:dyDescent="0.15">
      <c r="A486" s="1" t="s">
        <v>302</v>
      </c>
      <c r="B486" s="1" t="s">
        <v>302</v>
      </c>
      <c r="C486" s="1" t="s">
        <v>302</v>
      </c>
      <c r="D486" s="1" t="s">
        <v>302</v>
      </c>
      <c r="E486" s="1" t="s">
        <v>302</v>
      </c>
      <c r="F486" s="1" t="s">
        <v>302</v>
      </c>
      <c r="G486" s="1" t="s">
        <v>302</v>
      </c>
      <c r="H486" s="1" t="s">
        <v>302</v>
      </c>
      <c r="I486" s="1" t="s">
        <v>302</v>
      </c>
      <c r="J486" s="1" t="s">
        <v>302</v>
      </c>
      <c r="K486" s="1" t="str">
        <f>IF($E486="","",VLOOKUP($E486,'所有线型(字典)'!$A$2:$H$161,7,FALSE))</f>
        <v/>
      </c>
      <c r="L486" s="1" t="str">
        <f>IF($E486="","",VLOOKUP($E486,'所有线型(字典)'!$A$2:$H$161,8,FALSE))</f>
        <v/>
      </c>
      <c r="M486" s="1" t="s">
        <v>302</v>
      </c>
      <c r="N486" s="1" t="s">
        <v>302</v>
      </c>
      <c r="O486" s="1" t="s">
        <v>302</v>
      </c>
      <c r="P486" s="1" t="s">
        <v>302</v>
      </c>
      <c r="Q486" s="1" t="s">
        <v>302</v>
      </c>
      <c r="R486" s="1" t="s">
        <v>302</v>
      </c>
      <c r="S486" s="1" t="s">
        <v>302</v>
      </c>
      <c r="T486" s="1" t="s">
        <v>302</v>
      </c>
      <c r="U486" s="1" t="s">
        <v>302</v>
      </c>
      <c r="V486" s="1" t="s">
        <v>302</v>
      </c>
      <c r="W486" s="1" t="s">
        <v>302</v>
      </c>
      <c r="X486" s="1" t="s">
        <v>302</v>
      </c>
      <c r="Y486" s="1" t="s">
        <v>302</v>
      </c>
      <c r="Z486" s="1" t="s">
        <v>302</v>
      </c>
      <c r="AA486" s="1" t="s">
        <v>302</v>
      </c>
      <c r="AB486" s="1"/>
      <c r="AC486" s="1"/>
    </row>
    <row r="487" spans="1:29" x14ac:dyDescent="0.15">
      <c r="A487" s="1" t="s">
        <v>302</v>
      </c>
      <c r="B487" s="1" t="s">
        <v>302</v>
      </c>
      <c r="C487" s="1" t="s">
        <v>302</v>
      </c>
      <c r="D487" s="1" t="s">
        <v>302</v>
      </c>
      <c r="E487" s="1" t="s">
        <v>302</v>
      </c>
      <c r="F487" s="1" t="s">
        <v>302</v>
      </c>
      <c r="G487" s="1" t="s">
        <v>302</v>
      </c>
      <c r="H487" s="1" t="s">
        <v>302</v>
      </c>
      <c r="I487" s="1" t="s">
        <v>302</v>
      </c>
      <c r="J487" s="1" t="s">
        <v>302</v>
      </c>
      <c r="K487" s="1" t="str">
        <f>IF($E487="","",VLOOKUP($E487,'所有线型(字典)'!$A$2:$H$161,7,FALSE))</f>
        <v/>
      </c>
      <c r="L487" s="1" t="str">
        <f>IF($E487="","",VLOOKUP($E487,'所有线型(字典)'!$A$2:$H$161,8,FALSE))</f>
        <v/>
      </c>
      <c r="M487" s="1" t="s">
        <v>302</v>
      </c>
      <c r="N487" s="1" t="s">
        <v>302</v>
      </c>
      <c r="O487" s="1" t="s">
        <v>302</v>
      </c>
      <c r="P487" s="1" t="s">
        <v>302</v>
      </c>
      <c r="Q487" s="1" t="s">
        <v>302</v>
      </c>
      <c r="R487" s="1" t="s">
        <v>302</v>
      </c>
      <c r="S487" s="1" t="s">
        <v>302</v>
      </c>
      <c r="T487" s="1" t="s">
        <v>302</v>
      </c>
      <c r="U487" s="1" t="s">
        <v>302</v>
      </c>
      <c r="V487" s="1" t="s">
        <v>302</v>
      </c>
      <c r="W487" s="1" t="s">
        <v>302</v>
      </c>
      <c r="X487" s="1" t="s">
        <v>302</v>
      </c>
      <c r="Y487" s="1" t="s">
        <v>302</v>
      </c>
      <c r="Z487" s="1" t="s">
        <v>302</v>
      </c>
      <c r="AA487" s="1" t="s">
        <v>302</v>
      </c>
      <c r="AB487" s="1"/>
      <c r="AC487" s="1"/>
    </row>
    <row r="488" spans="1:29" x14ac:dyDescent="0.15">
      <c r="A488" s="1" t="s">
        <v>302</v>
      </c>
      <c r="B488" s="1" t="s">
        <v>302</v>
      </c>
      <c r="C488" s="1" t="s">
        <v>302</v>
      </c>
      <c r="D488" s="1" t="s">
        <v>302</v>
      </c>
      <c r="E488" s="1" t="s">
        <v>302</v>
      </c>
      <c r="F488" s="1" t="s">
        <v>302</v>
      </c>
      <c r="G488" s="1" t="s">
        <v>302</v>
      </c>
      <c r="H488" s="1" t="s">
        <v>302</v>
      </c>
      <c r="I488" s="1" t="s">
        <v>302</v>
      </c>
      <c r="J488" s="1" t="s">
        <v>302</v>
      </c>
      <c r="K488" s="1" t="str">
        <f>IF($E488="","",VLOOKUP($E488,'所有线型(字典)'!$A$2:$H$161,7,FALSE))</f>
        <v/>
      </c>
      <c r="L488" s="1" t="str">
        <f>IF($E488="","",VLOOKUP($E488,'所有线型(字典)'!$A$2:$H$161,8,FALSE))</f>
        <v/>
      </c>
      <c r="M488" s="1" t="s">
        <v>302</v>
      </c>
      <c r="N488" s="1" t="s">
        <v>302</v>
      </c>
      <c r="O488" s="1" t="s">
        <v>302</v>
      </c>
      <c r="P488" s="1" t="s">
        <v>302</v>
      </c>
      <c r="Q488" s="1" t="s">
        <v>302</v>
      </c>
      <c r="R488" s="1" t="s">
        <v>302</v>
      </c>
      <c r="S488" s="1" t="s">
        <v>302</v>
      </c>
      <c r="T488" s="1" t="s">
        <v>302</v>
      </c>
      <c r="U488" s="1" t="s">
        <v>302</v>
      </c>
      <c r="V488" s="1" t="s">
        <v>302</v>
      </c>
      <c r="W488" s="1" t="s">
        <v>302</v>
      </c>
      <c r="X488" s="1" t="s">
        <v>302</v>
      </c>
      <c r="Y488" s="1" t="s">
        <v>302</v>
      </c>
      <c r="Z488" s="1" t="s">
        <v>302</v>
      </c>
      <c r="AA488" s="1" t="s">
        <v>302</v>
      </c>
      <c r="AB488" s="1"/>
      <c r="AC488" s="1"/>
    </row>
    <row r="489" spans="1:29" x14ac:dyDescent="0.15">
      <c r="A489" s="1" t="s">
        <v>302</v>
      </c>
      <c r="B489" s="1" t="s">
        <v>302</v>
      </c>
      <c r="C489" s="1" t="s">
        <v>302</v>
      </c>
      <c r="D489" s="1" t="s">
        <v>302</v>
      </c>
      <c r="E489" s="1" t="s">
        <v>302</v>
      </c>
      <c r="F489" s="1" t="s">
        <v>302</v>
      </c>
      <c r="G489" s="1" t="s">
        <v>302</v>
      </c>
      <c r="H489" s="1" t="s">
        <v>302</v>
      </c>
      <c r="I489" s="1" t="s">
        <v>302</v>
      </c>
      <c r="J489" s="1" t="s">
        <v>302</v>
      </c>
      <c r="K489" s="1" t="str">
        <f>IF($E489="","",VLOOKUP($E489,'所有线型(字典)'!$A$2:$H$161,7,FALSE))</f>
        <v/>
      </c>
      <c r="L489" s="1" t="str">
        <f>IF($E489="","",VLOOKUP($E489,'所有线型(字典)'!$A$2:$H$161,8,FALSE))</f>
        <v/>
      </c>
      <c r="M489" s="1" t="s">
        <v>302</v>
      </c>
      <c r="N489" s="1" t="s">
        <v>302</v>
      </c>
      <c r="O489" s="1" t="s">
        <v>302</v>
      </c>
      <c r="P489" s="1" t="s">
        <v>302</v>
      </c>
      <c r="Q489" s="1" t="s">
        <v>302</v>
      </c>
      <c r="R489" s="1" t="s">
        <v>302</v>
      </c>
      <c r="S489" s="1" t="s">
        <v>302</v>
      </c>
      <c r="T489" s="1" t="s">
        <v>302</v>
      </c>
      <c r="U489" s="1" t="s">
        <v>302</v>
      </c>
      <c r="V489" s="1" t="s">
        <v>302</v>
      </c>
      <c r="W489" s="1" t="s">
        <v>302</v>
      </c>
      <c r="X489" s="1" t="s">
        <v>302</v>
      </c>
      <c r="Y489" s="1" t="s">
        <v>302</v>
      </c>
      <c r="Z489" s="1" t="s">
        <v>302</v>
      </c>
      <c r="AA489" s="1" t="s">
        <v>302</v>
      </c>
      <c r="AB489" s="1"/>
      <c r="AC489" s="1"/>
    </row>
    <row r="490" spans="1:29" x14ac:dyDescent="0.15">
      <c r="A490" s="1" t="s">
        <v>302</v>
      </c>
      <c r="B490" s="1" t="s">
        <v>302</v>
      </c>
      <c r="C490" s="1" t="s">
        <v>302</v>
      </c>
      <c r="D490" s="1" t="s">
        <v>302</v>
      </c>
      <c r="E490" s="1" t="s">
        <v>302</v>
      </c>
      <c r="F490" s="1" t="s">
        <v>302</v>
      </c>
      <c r="G490" s="1" t="s">
        <v>302</v>
      </c>
      <c r="H490" s="1" t="s">
        <v>302</v>
      </c>
      <c r="I490" s="1" t="s">
        <v>302</v>
      </c>
      <c r="J490" s="1" t="s">
        <v>302</v>
      </c>
      <c r="K490" s="1" t="str">
        <f>IF($E490="","",VLOOKUP($E490,'所有线型(字典)'!$A$2:$H$161,7,FALSE))</f>
        <v/>
      </c>
      <c r="L490" s="1" t="str">
        <f>IF($E490="","",VLOOKUP($E490,'所有线型(字典)'!$A$2:$H$161,8,FALSE))</f>
        <v/>
      </c>
      <c r="M490" s="1" t="s">
        <v>302</v>
      </c>
      <c r="N490" s="1" t="s">
        <v>302</v>
      </c>
      <c r="O490" s="1" t="s">
        <v>302</v>
      </c>
      <c r="P490" s="1" t="s">
        <v>302</v>
      </c>
      <c r="Q490" s="1" t="s">
        <v>302</v>
      </c>
      <c r="R490" s="1" t="s">
        <v>302</v>
      </c>
      <c r="S490" s="1" t="s">
        <v>302</v>
      </c>
      <c r="T490" s="1" t="s">
        <v>302</v>
      </c>
      <c r="U490" s="1" t="s">
        <v>302</v>
      </c>
      <c r="V490" s="1" t="s">
        <v>302</v>
      </c>
      <c r="W490" s="1" t="s">
        <v>302</v>
      </c>
      <c r="X490" s="1" t="s">
        <v>302</v>
      </c>
      <c r="Y490" s="1" t="s">
        <v>302</v>
      </c>
      <c r="Z490" s="1" t="s">
        <v>302</v>
      </c>
      <c r="AA490" s="1" t="s">
        <v>302</v>
      </c>
      <c r="AB490" s="1"/>
      <c r="AC490" s="1"/>
    </row>
    <row r="491" spans="1:29" x14ac:dyDescent="0.15">
      <c r="A491" s="1" t="s">
        <v>302</v>
      </c>
      <c r="B491" s="1" t="s">
        <v>302</v>
      </c>
      <c r="C491" s="1" t="s">
        <v>302</v>
      </c>
      <c r="D491" s="1" t="s">
        <v>302</v>
      </c>
      <c r="E491" s="1" t="s">
        <v>302</v>
      </c>
      <c r="F491" s="1" t="s">
        <v>302</v>
      </c>
      <c r="G491" s="1" t="s">
        <v>302</v>
      </c>
      <c r="H491" s="1" t="s">
        <v>302</v>
      </c>
      <c r="I491" s="1" t="s">
        <v>302</v>
      </c>
      <c r="J491" s="1" t="s">
        <v>302</v>
      </c>
      <c r="K491" s="1" t="str">
        <f>IF($E491="","",VLOOKUP($E491,'所有线型(字典)'!$A$2:$H$161,7,FALSE))</f>
        <v/>
      </c>
      <c r="L491" s="1" t="str">
        <f>IF($E491="","",VLOOKUP($E491,'所有线型(字典)'!$A$2:$H$161,8,FALSE))</f>
        <v/>
      </c>
      <c r="M491" s="1" t="s">
        <v>302</v>
      </c>
      <c r="N491" s="1" t="s">
        <v>302</v>
      </c>
      <c r="O491" s="1" t="s">
        <v>302</v>
      </c>
      <c r="P491" s="1" t="s">
        <v>302</v>
      </c>
      <c r="Q491" s="1" t="s">
        <v>302</v>
      </c>
      <c r="R491" s="1" t="s">
        <v>302</v>
      </c>
      <c r="S491" s="1" t="s">
        <v>302</v>
      </c>
      <c r="T491" s="1" t="s">
        <v>302</v>
      </c>
      <c r="U491" s="1" t="s">
        <v>302</v>
      </c>
      <c r="V491" s="1" t="s">
        <v>302</v>
      </c>
      <c r="W491" s="1" t="s">
        <v>302</v>
      </c>
      <c r="X491" s="1" t="s">
        <v>302</v>
      </c>
      <c r="Y491" s="1" t="s">
        <v>302</v>
      </c>
      <c r="Z491" s="1" t="s">
        <v>302</v>
      </c>
      <c r="AA491" s="1" t="s">
        <v>302</v>
      </c>
      <c r="AB491" s="1"/>
      <c r="AC491" s="1"/>
    </row>
    <row r="492" spans="1:29" x14ac:dyDescent="0.15">
      <c r="A492" s="1" t="s">
        <v>302</v>
      </c>
      <c r="B492" s="1" t="s">
        <v>302</v>
      </c>
      <c r="C492" s="1" t="s">
        <v>302</v>
      </c>
      <c r="D492" s="1" t="s">
        <v>302</v>
      </c>
      <c r="E492" s="1" t="s">
        <v>302</v>
      </c>
      <c r="F492" s="1" t="s">
        <v>302</v>
      </c>
      <c r="G492" s="1" t="s">
        <v>302</v>
      </c>
      <c r="H492" s="1" t="s">
        <v>302</v>
      </c>
      <c r="I492" s="1" t="s">
        <v>302</v>
      </c>
      <c r="J492" s="1" t="s">
        <v>302</v>
      </c>
      <c r="K492" s="1" t="str">
        <f>IF($E492="","",VLOOKUP($E492,'所有线型(字典)'!$A$2:$H$161,7,FALSE))</f>
        <v/>
      </c>
      <c r="L492" s="1" t="str">
        <f>IF($E492="","",VLOOKUP($E492,'所有线型(字典)'!$A$2:$H$161,8,FALSE))</f>
        <v/>
      </c>
      <c r="M492" s="1" t="s">
        <v>302</v>
      </c>
      <c r="N492" s="1" t="s">
        <v>302</v>
      </c>
      <c r="O492" s="1" t="s">
        <v>302</v>
      </c>
      <c r="P492" s="1" t="s">
        <v>302</v>
      </c>
      <c r="Q492" s="1" t="s">
        <v>302</v>
      </c>
      <c r="R492" s="1" t="s">
        <v>302</v>
      </c>
      <c r="S492" s="1" t="s">
        <v>302</v>
      </c>
      <c r="T492" s="1" t="s">
        <v>302</v>
      </c>
      <c r="U492" s="1" t="s">
        <v>302</v>
      </c>
      <c r="V492" s="1" t="s">
        <v>302</v>
      </c>
      <c r="W492" s="1" t="s">
        <v>302</v>
      </c>
      <c r="X492" s="1" t="s">
        <v>302</v>
      </c>
      <c r="Y492" s="1" t="s">
        <v>302</v>
      </c>
      <c r="Z492" s="1" t="s">
        <v>302</v>
      </c>
      <c r="AA492" s="1" t="s">
        <v>302</v>
      </c>
      <c r="AB492" s="1"/>
      <c r="AC492" s="1"/>
    </row>
    <row r="493" spans="1:29" x14ac:dyDescent="0.15">
      <c r="A493" s="1" t="s">
        <v>302</v>
      </c>
      <c r="B493" s="1" t="s">
        <v>302</v>
      </c>
      <c r="C493" s="1" t="s">
        <v>302</v>
      </c>
      <c r="D493" s="1" t="s">
        <v>302</v>
      </c>
      <c r="E493" s="1" t="s">
        <v>302</v>
      </c>
      <c r="F493" s="1" t="s">
        <v>302</v>
      </c>
      <c r="G493" s="1" t="s">
        <v>302</v>
      </c>
      <c r="H493" s="1" t="s">
        <v>302</v>
      </c>
      <c r="I493" s="1" t="s">
        <v>302</v>
      </c>
      <c r="J493" s="1" t="s">
        <v>302</v>
      </c>
      <c r="K493" s="1" t="str">
        <f>IF($E493="","",VLOOKUP($E493,'所有线型(字典)'!$A$2:$H$161,7,FALSE))</f>
        <v/>
      </c>
      <c r="L493" s="1" t="str">
        <f>IF($E493="","",VLOOKUP($E493,'所有线型(字典)'!$A$2:$H$161,8,FALSE))</f>
        <v/>
      </c>
      <c r="M493" s="1" t="s">
        <v>302</v>
      </c>
      <c r="N493" s="1" t="s">
        <v>302</v>
      </c>
      <c r="O493" s="1" t="s">
        <v>302</v>
      </c>
      <c r="P493" s="1" t="s">
        <v>302</v>
      </c>
      <c r="Q493" s="1" t="s">
        <v>302</v>
      </c>
      <c r="R493" s="1" t="s">
        <v>302</v>
      </c>
      <c r="S493" s="1" t="s">
        <v>302</v>
      </c>
      <c r="T493" s="1" t="s">
        <v>302</v>
      </c>
      <c r="U493" s="1" t="s">
        <v>302</v>
      </c>
      <c r="V493" s="1" t="s">
        <v>302</v>
      </c>
      <c r="W493" s="1" t="s">
        <v>302</v>
      </c>
      <c r="X493" s="1" t="s">
        <v>302</v>
      </c>
      <c r="Y493" s="1" t="s">
        <v>302</v>
      </c>
      <c r="Z493" s="1" t="s">
        <v>302</v>
      </c>
      <c r="AA493" s="1" t="s">
        <v>302</v>
      </c>
      <c r="AB493" s="1"/>
      <c r="AC493" s="1"/>
    </row>
    <row r="494" spans="1:29" x14ac:dyDescent="0.15">
      <c r="A494" s="1" t="s">
        <v>302</v>
      </c>
      <c r="B494" s="1" t="s">
        <v>302</v>
      </c>
      <c r="C494" s="1" t="s">
        <v>302</v>
      </c>
      <c r="D494" s="1" t="s">
        <v>302</v>
      </c>
      <c r="E494" s="1" t="s">
        <v>302</v>
      </c>
      <c r="F494" s="1" t="s">
        <v>302</v>
      </c>
      <c r="G494" s="1" t="s">
        <v>302</v>
      </c>
      <c r="H494" s="1" t="s">
        <v>302</v>
      </c>
      <c r="I494" s="1" t="s">
        <v>302</v>
      </c>
      <c r="J494" s="1" t="s">
        <v>302</v>
      </c>
      <c r="K494" s="1" t="str">
        <f>IF($E494="","",VLOOKUP($E494,'所有线型(字典)'!$A$2:$H$161,7,FALSE))</f>
        <v/>
      </c>
      <c r="L494" s="1" t="str">
        <f>IF($E494="","",VLOOKUP($E494,'所有线型(字典)'!$A$2:$H$161,8,FALSE))</f>
        <v/>
      </c>
      <c r="M494" s="1" t="s">
        <v>302</v>
      </c>
      <c r="N494" s="1" t="s">
        <v>302</v>
      </c>
      <c r="O494" s="1" t="s">
        <v>302</v>
      </c>
      <c r="P494" s="1" t="s">
        <v>302</v>
      </c>
      <c r="Q494" s="1" t="s">
        <v>302</v>
      </c>
      <c r="R494" s="1" t="s">
        <v>302</v>
      </c>
      <c r="S494" s="1" t="s">
        <v>302</v>
      </c>
      <c r="T494" s="1" t="s">
        <v>302</v>
      </c>
      <c r="U494" s="1" t="s">
        <v>302</v>
      </c>
      <c r="V494" s="1" t="s">
        <v>302</v>
      </c>
      <c r="W494" s="1" t="s">
        <v>302</v>
      </c>
      <c r="X494" s="1" t="s">
        <v>302</v>
      </c>
      <c r="Y494" s="1" t="s">
        <v>302</v>
      </c>
      <c r="Z494" s="1" t="s">
        <v>302</v>
      </c>
      <c r="AA494" s="1" t="s">
        <v>302</v>
      </c>
      <c r="AB494" s="1"/>
      <c r="AC494" s="1"/>
    </row>
    <row r="495" spans="1:29" x14ac:dyDescent="0.15">
      <c r="A495" s="1" t="s">
        <v>302</v>
      </c>
      <c r="B495" s="1" t="s">
        <v>302</v>
      </c>
      <c r="C495" s="1" t="s">
        <v>302</v>
      </c>
      <c r="D495" s="1" t="s">
        <v>302</v>
      </c>
      <c r="E495" s="1" t="s">
        <v>302</v>
      </c>
      <c r="F495" s="1" t="s">
        <v>302</v>
      </c>
      <c r="G495" s="1" t="s">
        <v>302</v>
      </c>
      <c r="H495" s="1" t="s">
        <v>302</v>
      </c>
      <c r="I495" s="1" t="s">
        <v>302</v>
      </c>
      <c r="J495" s="1" t="s">
        <v>302</v>
      </c>
      <c r="K495" s="1" t="str">
        <f>IF($E495="","",VLOOKUP($E495,'所有线型(字典)'!$A$2:$H$161,7,FALSE))</f>
        <v/>
      </c>
      <c r="L495" s="1" t="str">
        <f>IF($E495="","",VLOOKUP($E495,'所有线型(字典)'!$A$2:$H$161,8,FALSE))</f>
        <v/>
      </c>
      <c r="M495" s="1" t="s">
        <v>302</v>
      </c>
      <c r="N495" s="1" t="s">
        <v>302</v>
      </c>
      <c r="O495" s="1" t="s">
        <v>302</v>
      </c>
      <c r="P495" s="1" t="s">
        <v>302</v>
      </c>
      <c r="Q495" s="1" t="s">
        <v>302</v>
      </c>
      <c r="R495" s="1" t="s">
        <v>302</v>
      </c>
      <c r="S495" s="1" t="s">
        <v>302</v>
      </c>
      <c r="T495" s="1" t="s">
        <v>302</v>
      </c>
      <c r="U495" s="1" t="s">
        <v>302</v>
      </c>
      <c r="V495" s="1" t="s">
        <v>302</v>
      </c>
      <c r="W495" s="1" t="s">
        <v>302</v>
      </c>
      <c r="X495" s="1" t="s">
        <v>302</v>
      </c>
      <c r="Y495" s="1" t="s">
        <v>302</v>
      </c>
      <c r="Z495" s="1" t="s">
        <v>302</v>
      </c>
      <c r="AA495" s="1" t="s">
        <v>302</v>
      </c>
      <c r="AB495" s="1"/>
      <c r="AC495" s="1"/>
    </row>
    <row r="496" spans="1:29" x14ac:dyDescent="0.15">
      <c r="A496" s="1" t="s">
        <v>302</v>
      </c>
      <c r="B496" s="1" t="s">
        <v>302</v>
      </c>
      <c r="C496" s="1" t="s">
        <v>302</v>
      </c>
      <c r="D496" s="1" t="s">
        <v>302</v>
      </c>
      <c r="E496" s="1" t="s">
        <v>302</v>
      </c>
      <c r="F496" s="1" t="s">
        <v>302</v>
      </c>
      <c r="G496" s="1" t="s">
        <v>302</v>
      </c>
      <c r="H496" s="1" t="s">
        <v>302</v>
      </c>
      <c r="I496" s="1" t="s">
        <v>302</v>
      </c>
      <c r="J496" s="1" t="s">
        <v>302</v>
      </c>
      <c r="K496" s="1" t="str">
        <f>IF($E496="","",VLOOKUP($E496,'所有线型(字典)'!$A$2:$H$161,7,FALSE))</f>
        <v/>
      </c>
      <c r="L496" s="1" t="str">
        <f>IF($E496="","",VLOOKUP($E496,'所有线型(字典)'!$A$2:$H$161,8,FALSE))</f>
        <v/>
      </c>
      <c r="M496" s="1" t="s">
        <v>302</v>
      </c>
      <c r="N496" s="1" t="s">
        <v>302</v>
      </c>
      <c r="O496" s="1" t="s">
        <v>302</v>
      </c>
      <c r="P496" s="1" t="s">
        <v>302</v>
      </c>
      <c r="Q496" s="1" t="s">
        <v>302</v>
      </c>
      <c r="R496" s="1" t="s">
        <v>302</v>
      </c>
      <c r="S496" s="1" t="s">
        <v>302</v>
      </c>
      <c r="T496" s="1" t="s">
        <v>302</v>
      </c>
      <c r="U496" s="1" t="s">
        <v>302</v>
      </c>
      <c r="V496" s="1" t="s">
        <v>302</v>
      </c>
      <c r="W496" s="1" t="s">
        <v>302</v>
      </c>
      <c r="X496" s="1" t="s">
        <v>302</v>
      </c>
      <c r="Y496" s="1" t="s">
        <v>302</v>
      </c>
      <c r="Z496" s="1" t="s">
        <v>302</v>
      </c>
      <c r="AA496" s="1" t="s">
        <v>302</v>
      </c>
      <c r="AB496" s="1"/>
      <c r="AC496" s="1"/>
    </row>
    <row r="497" spans="1:29" x14ac:dyDescent="0.15">
      <c r="A497" s="1" t="s">
        <v>302</v>
      </c>
      <c r="B497" s="1" t="s">
        <v>302</v>
      </c>
      <c r="C497" s="1" t="s">
        <v>302</v>
      </c>
      <c r="D497" s="1" t="s">
        <v>302</v>
      </c>
      <c r="E497" s="1" t="s">
        <v>302</v>
      </c>
      <c r="F497" s="1" t="s">
        <v>302</v>
      </c>
      <c r="G497" s="1" t="s">
        <v>302</v>
      </c>
      <c r="H497" s="1" t="s">
        <v>302</v>
      </c>
      <c r="I497" s="1" t="s">
        <v>302</v>
      </c>
      <c r="J497" s="1" t="s">
        <v>302</v>
      </c>
      <c r="K497" s="1" t="str">
        <f>IF($E497="","",VLOOKUP($E497,'所有线型(字典)'!$A$2:$H$161,7,FALSE))</f>
        <v/>
      </c>
      <c r="L497" s="1" t="str">
        <f>IF($E497="","",VLOOKUP($E497,'所有线型(字典)'!$A$2:$H$161,8,FALSE))</f>
        <v/>
      </c>
      <c r="M497" s="1" t="s">
        <v>302</v>
      </c>
      <c r="N497" s="1" t="s">
        <v>302</v>
      </c>
      <c r="O497" s="1" t="s">
        <v>302</v>
      </c>
      <c r="P497" s="1" t="s">
        <v>302</v>
      </c>
      <c r="Q497" s="1" t="s">
        <v>302</v>
      </c>
      <c r="R497" s="1" t="s">
        <v>302</v>
      </c>
      <c r="S497" s="1" t="s">
        <v>302</v>
      </c>
      <c r="T497" s="1" t="s">
        <v>302</v>
      </c>
      <c r="U497" s="1" t="s">
        <v>302</v>
      </c>
      <c r="V497" s="1" t="s">
        <v>302</v>
      </c>
      <c r="W497" s="1" t="s">
        <v>302</v>
      </c>
      <c r="X497" s="1" t="s">
        <v>302</v>
      </c>
      <c r="Y497" s="1" t="s">
        <v>302</v>
      </c>
      <c r="Z497" s="1" t="s">
        <v>302</v>
      </c>
      <c r="AA497" s="1" t="s">
        <v>302</v>
      </c>
      <c r="AB497" s="1"/>
      <c r="AC497" s="1"/>
    </row>
    <row r="498" spans="1:29" x14ac:dyDescent="0.15">
      <c r="A498" s="1" t="s">
        <v>302</v>
      </c>
      <c r="B498" s="1" t="s">
        <v>302</v>
      </c>
      <c r="C498" s="1" t="s">
        <v>302</v>
      </c>
      <c r="D498" s="1" t="s">
        <v>302</v>
      </c>
      <c r="E498" s="1" t="s">
        <v>302</v>
      </c>
      <c r="F498" s="1" t="s">
        <v>302</v>
      </c>
      <c r="G498" s="1" t="s">
        <v>302</v>
      </c>
      <c r="H498" s="1" t="s">
        <v>302</v>
      </c>
      <c r="I498" s="1" t="s">
        <v>302</v>
      </c>
      <c r="J498" s="1" t="s">
        <v>302</v>
      </c>
      <c r="K498" s="1" t="str">
        <f>IF($E498="","",VLOOKUP($E498,'所有线型(字典)'!$A$2:$H$161,7,FALSE))</f>
        <v/>
      </c>
      <c r="L498" s="1" t="str">
        <f>IF($E498="","",VLOOKUP($E498,'所有线型(字典)'!$A$2:$H$161,8,FALSE))</f>
        <v/>
      </c>
      <c r="M498" s="1" t="s">
        <v>302</v>
      </c>
      <c r="N498" s="1" t="s">
        <v>302</v>
      </c>
      <c r="O498" s="1" t="s">
        <v>302</v>
      </c>
      <c r="P498" s="1" t="s">
        <v>302</v>
      </c>
      <c r="Q498" s="1" t="s">
        <v>302</v>
      </c>
      <c r="R498" s="1" t="s">
        <v>302</v>
      </c>
      <c r="S498" s="1" t="s">
        <v>302</v>
      </c>
      <c r="T498" s="1" t="s">
        <v>302</v>
      </c>
      <c r="U498" s="1" t="s">
        <v>302</v>
      </c>
      <c r="V498" s="1" t="s">
        <v>302</v>
      </c>
      <c r="W498" s="1" t="s">
        <v>302</v>
      </c>
      <c r="X498" s="1" t="s">
        <v>302</v>
      </c>
      <c r="Y498" s="1" t="s">
        <v>302</v>
      </c>
      <c r="Z498" s="1" t="s">
        <v>302</v>
      </c>
      <c r="AA498" s="1" t="s">
        <v>302</v>
      </c>
      <c r="AB498" s="1"/>
      <c r="AC498" s="1"/>
    </row>
    <row r="499" spans="1:29" x14ac:dyDescent="0.15">
      <c r="A499" s="1" t="s">
        <v>302</v>
      </c>
      <c r="B499" s="1" t="s">
        <v>302</v>
      </c>
      <c r="C499" s="1" t="s">
        <v>302</v>
      </c>
      <c r="D499" s="1" t="s">
        <v>302</v>
      </c>
      <c r="E499" s="1" t="s">
        <v>302</v>
      </c>
      <c r="F499" s="1" t="s">
        <v>302</v>
      </c>
      <c r="G499" s="1" t="s">
        <v>302</v>
      </c>
      <c r="H499" s="1" t="s">
        <v>302</v>
      </c>
      <c r="I499" s="1" t="s">
        <v>302</v>
      </c>
      <c r="J499" s="1" t="s">
        <v>302</v>
      </c>
      <c r="K499" s="1" t="str">
        <f>IF($E499="","",VLOOKUP($E499,'所有线型(字典)'!$A$2:$H$161,7,FALSE))</f>
        <v/>
      </c>
      <c r="L499" s="1" t="str">
        <f>IF($E499="","",VLOOKUP($E499,'所有线型(字典)'!$A$2:$H$161,8,FALSE))</f>
        <v/>
      </c>
      <c r="M499" s="1" t="s">
        <v>302</v>
      </c>
      <c r="N499" s="1" t="s">
        <v>302</v>
      </c>
      <c r="O499" s="1" t="s">
        <v>302</v>
      </c>
      <c r="P499" s="1" t="s">
        <v>302</v>
      </c>
      <c r="Q499" s="1" t="s">
        <v>302</v>
      </c>
      <c r="R499" s="1" t="s">
        <v>302</v>
      </c>
      <c r="S499" s="1" t="s">
        <v>302</v>
      </c>
      <c r="T499" s="1" t="s">
        <v>302</v>
      </c>
      <c r="U499" s="1" t="s">
        <v>302</v>
      </c>
      <c r="V499" s="1" t="s">
        <v>302</v>
      </c>
      <c r="W499" s="1" t="s">
        <v>302</v>
      </c>
      <c r="X499" s="1" t="s">
        <v>302</v>
      </c>
      <c r="Y499" s="1" t="s">
        <v>302</v>
      </c>
      <c r="Z499" s="1" t="s">
        <v>302</v>
      </c>
      <c r="AA499" s="1" t="s">
        <v>302</v>
      </c>
      <c r="AB499" s="1"/>
      <c r="AC499" s="1"/>
    </row>
    <row r="500" spans="1:29" x14ac:dyDescent="0.15">
      <c r="A500" s="1" t="s">
        <v>302</v>
      </c>
      <c r="B500" s="1" t="s">
        <v>302</v>
      </c>
      <c r="C500" s="1" t="s">
        <v>302</v>
      </c>
      <c r="D500" s="1" t="s">
        <v>302</v>
      </c>
      <c r="E500" s="1" t="s">
        <v>302</v>
      </c>
      <c r="F500" s="1" t="s">
        <v>302</v>
      </c>
      <c r="G500" s="1" t="s">
        <v>302</v>
      </c>
      <c r="H500" s="1" t="s">
        <v>302</v>
      </c>
      <c r="I500" s="1" t="s">
        <v>302</v>
      </c>
      <c r="J500" s="1" t="s">
        <v>302</v>
      </c>
      <c r="K500" s="1" t="str">
        <f>IF($E500="","",VLOOKUP($E500,'所有线型(字典)'!$A$2:$H$161,7,FALSE))</f>
        <v/>
      </c>
      <c r="L500" s="1" t="str">
        <f>IF($E500="","",VLOOKUP($E500,'所有线型(字典)'!$A$2:$H$161,8,FALSE))</f>
        <v/>
      </c>
      <c r="M500" s="1" t="s">
        <v>302</v>
      </c>
      <c r="N500" s="1" t="s">
        <v>302</v>
      </c>
      <c r="O500" s="1" t="s">
        <v>302</v>
      </c>
      <c r="P500" s="1" t="s">
        <v>302</v>
      </c>
      <c r="Q500" s="1" t="s">
        <v>302</v>
      </c>
      <c r="R500" s="1" t="s">
        <v>302</v>
      </c>
      <c r="S500" s="1" t="s">
        <v>302</v>
      </c>
      <c r="T500" s="1" t="s">
        <v>302</v>
      </c>
      <c r="U500" s="1" t="s">
        <v>302</v>
      </c>
      <c r="V500" s="1" t="s">
        <v>302</v>
      </c>
      <c r="W500" s="1" t="s">
        <v>302</v>
      </c>
      <c r="X500" s="1" t="s">
        <v>302</v>
      </c>
      <c r="Y500" s="1" t="s">
        <v>302</v>
      </c>
      <c r="Z500" s="1" t="s">
        <v>302</v>
      </c>
      <c r="AA500" s="1" t="s">
        <v>302</v>
      </c>
      <c r="AB500" s="1"/>
      <c r="AC500" s="1"/>
    </row>
    <row r="501" spans="1:29" x14ac:dyDescent="0.15">
      <c r="A501" s="1" t="s">
        <v>302</v>
      </c>
      <c r="B501" s="1" t="s">
        <v>302</v>
      </c>
      <c r="C501" s="1" t="s">
        <v>302</v>
      </c>
      <c r="D501" s="1" t="s">
        <v>302</v>
      </c>
      <c r="E501" s="1" t="s">
        <v>302</v>
      </c>
      <c r="F501" s="1" t="s">
        <v>302</v>
      </c>
      <c r="G501" s="1" t="s">
        <v>302</v>
      </c>
      <c r="H501" s="1" t="s">
        <v>302</v>
      </c>
      <c r="I501" s="1" t="s">
        <v>302</v>
      </c>
      <c r="J501" s="1" t="s">
        <v>302</v>
      </c>
      <c r="K501" s="1" t="str">
        <f>IF($E501="","",VLOOKUP($E501,'所有线型(字典)'!$A$2:$H$161,7,FALSE))</f>
        <v/>
      </c>
      <c r="L501" s="1" t="str">
        <f>IF($E501="","",VLOOKUP($E501,'所有线型(字典)'!$A$2:$H$161,8,FALSE))</f>
        <v/>
      </c>
      <c r="M501" s="1" t="s">
        <v>302</v>
      </c>
      <c r="N501" s="1" t="s">
        <v>302</v>
      </c>
      <c r="O501" s="1" t="s">
        <v>302</v>
      </c>
      <c r="P501" s="1" t="s">
        <v>302</v>
      </c>
      <c r="Q501" s="1" t="s">
        <v>302</v>
      </c>
      <c r="R501" s="1" t="s">
        <v>302</v>
      </c>
      <c r="S501" s="1" t="s">
        <v>302</v>
      </c>
      <c r="T501" s="1" t="s">
        <v>302</v>
      </c>
      <c r="U501" s="1" t="s">
        <v>302</v>
      </c>
      <c r="V501" s="1" t="s">
        <v>302</v>
      </c>
      <c r="W501" s="1" t="s">
        <v>302</v>
      </c>
      <c r="X501" s="1" t="s">
        <v>302</v>
      </c>
      <c r="Y501" s="1" t="s">
        <v>302</v>
      </c>
      <c r="Z501" s="1" t="s">
        <v>302</v>
      </c>
      <c r="AA501" s="1" t="s">
        <v>302</v>
      </c>
      <c r="AB501" s="1"/>
      <c r="AC501" s="1"/>
    </row>
    <row r="502" spans="1:29" x14ac:dyDescent="0.15">
      <c r="A502" s="1" t="s">
        <v>302</v>
      </c>
      <c r="B502" s="1" t="s">
        <v>302</v>
      </c>
      <c r="C502" s="1" t="s">
        <v>302</v>
      </c>
      <c r="D502" s="1" t="s">
        <v>302</v>
      </c>
      <c r="E502" s="1" t="s">
        <v>302</v>
      </c>
      <c r="F502" s="1" t="s">
        <v>302</v>
      </c>
      <c r="G502" s="1" t="s">
        <v>302</v>
      </c>
      <c r="H502" s="1" t="s">
        <v>302</v>
      </c>
      <c r="I502" s="1" t="s">
        <v>302</v>
      </c>
      <c r="J502" s="1" t="s">
        <v>302</v>
      </c>
      <c r="K502" s="1" t="str">
        <f>IF($E502="","",VLOOKUP($E502,'所有线型(字典)'!$A$2:$H$161,7,FALSE))</f>
        <v/>
      </c>
      <c r="L502" s="1" t="str">
        <f>IF($E502="","",VLOOKUP($E502,'所有线型(字典)'!$A$2:$H$161,8,FALSE))</f>
        <v/>
      </c>
      <c r="M502" s="1" t="s">
        <v>302</v>
      </c>
      <c r="N502" s="1" t="s">
        <v>302</v>
      </c>
      <c r="O502" s="1" t="s">
        <v>302</v>
      </c>
      <c r="P502" s="1" t="s">
        <v>302</v>
      </c>
      <c r="Q502" s="1" t="s">
        <v>302</v>
      </c>
      <c r="R502" s="1" t="s">
        <v>302</v>
      </c>
      <c r="S502" s="1" t="s">
        <v>302</v>
      </c>
      <c r="T502" s="1" t="s">
        <v>302</v>
      </c>
      <c r="U502" s="1" t="s">
        <v>302</v>
      </c>
      <c r="V502" s="1" t="s">
        <v>302</v>
      </c>
      <c r="W502" s="1" t="s">
        <v>302</v>
      </c>
      <c r="X502" s="1" t="s">
        <v>302</v>
      </c>
      <c r="Y502" s="1" t="s">
        <v>302</v>
      </c>
      <c r="Z502" s="1" t="s">
        <v>302</v>
      </c>
      <c r="AA502" s="1" t="s">
        <v>302</v>
      </c>
      <c r="AB502" s="1"/>
      <c r="AC502" s="1"/>
    </row>
    <row r="503" spans="1:29" x14ac:dyDescent="0.15">
      <c r="A503" s="1" t="s">
        <v>302</v>
      </c>
      <c r="B503" s="1" t="s">
        <v>302</v>
      </c>
      <c r="C503" s="1" t="s">
        <v>302</v>
      </c>
      <c r="D503" s="1" t="s">
        <v>302</v>
      </c>
      <c r="E503" s="1" t="s">
        <v>302</v>
      </c>
      <c r="F503" s="1" t="s">
        <v>302</v>
      </c>
      <c r="G503" s="1" t="s">
        <v>302</v>
      </c>
      <c r="H503" s="1" t="s">
        <v>302</v>
      </c>
      <c r="I503" s="1" t="s">
        <v>302</v>
      </c>
      <c r="J503" s="1" t="s">
        <v>302</v>
      </c>
      <c r="K503" s="1" t="str">
        <f>IF($E503="","",VLOOKUP($E503,'所有线型(字典)'!$A$2:$H$161,7,FALSE))</f>
        <v/>
      </c>
      <c r="L503" s="1" t="str">
        <f>IF($E503="","",VLOOKUP($E503,'所有线型(字典)'!$A$2:$H$161,8,FALSE))</f>
        <v/>
      </c>
      <c r="M503" s="1" t="s">
        <v>302</v>
      </c>
      <c r="N503" s="1" t="s">
        <v>302</v>
      </c>
      <c r="O503" s="1" t="s">
        <v>302</v>
      </c>
      <c r="P503" s="1" t="s">
        <v>302</v>
      </c>
      <c r="Q503" s="1" t="s">
        <v>302</v>
      </c>
      <c r="R503" s="1" t="s">
        <v>302</v>
      </c>
      <c r="S503" s="1" t="s">
        <v>302</v>
      </c>
      <c r="T503" s="1" t="s">
        <v>302</v>
      </c>
      <c r="U503" s="1" t="s">
        <v>302</v>
      </c>
      <c r="V503" s="1" t="s">
        <v>302</v>
      </c>
      <c r="W503" s="1" t="s">
        <v>302</v>
      </c>
      <c r="X503" s="1" t="s">
        <v>302</v>
      </c>
      <c r="Y503" s="1" t="s">
        <v>302</v>
      </c>
      <c r="Z503" s="1" t="s">
        <v>302</v>
      </c>
      <c r="AA503" s="1" t="s">
        <v>302</v>
      </c>
      <c r="AB503" s="1"/>
      <c r="AC503" s="1"/>
    </row>
    <row r="504" spans="1:29" x14ac:dyDescent="0.15">
      <c r="A504" s="1" t="s">
        <v>302</v>
      </c>
      <c r="B504" s="1" t="s">
        <v>302</v>
      </c>
      <c r="C504" s="1" t="s">
        <v>302</v>
      </c>
      <c r="D504" s="1" t="s">
        <v>302</v>
      </c>
      <c r="E504" s="1" t="s">
        <v>302</v>
      </c>
      <c r="F504" s="1" t="s">
        <v>302</v>
      </c>
      <c r="G504" s="1" t="s">
        <v>302</v>
      </c>
      <c r="H504" s="1" t="s">
        <v>302</v>
      </c>
      <c r="I504" s="1" t="s">
        <v>302</v>
      </c>
      <c r="J504" s="1" t="s">
        <v>302</v>
      </c>
      <c r="K504" s="1" t="str">
        <f>IF($E504="","",VLOOKUP($E504,'所有线型(字典)'!$A$2:$H$161,7,FALSE))</f>
        <v/>
      </c>
      <c r="L504" s="1" t="str">
        <f>IF($E504="","",VLOOKUP($E504,'所有线型(字典)'!$A$2:$H$161,8,FALSE))</f>
        <v/>
      </c>
      <c r="M504" s="1" t="s">
        <v>302</v>
      </c>
      <c r="N504" s="1" t="s">
        <v>302</v>
      </c>
      <c r="O504" s="1" t="s">
        <v>302</v>
      </c>
      <c r="P504" s="1" t="s">
        <v>302</v>
      </c>
      <c r="Q504" s="1" t="s">
        <v>302</v>
      </c>
      <c r="R504" s="1" t="s">
        <v>302</v>
      </c>
      <c r="S504" s="1" t="s">
        <v>302</v>
      </c>
      <c r="T504" s="1" t="s">
        <v>302</v>
      </c>
      <c r="U504" s="1" t="s">
        <v>302</v>
      </c>
      <c r="V504" s="1" t="s">
        <v>302</v>
      </c>
      <c r="W504" s="1" t="s">
        <v>302</v>
      </c>
      <c r="X504" s="1" t="s">
        <v>302</v>
      </c>
      <c r="Y504" s="1" t="s">
        <v>302</v>
      </c>
      <c r="Z504" s="1" t="s">
        <v>302</v>
      </c>
      <c r="AA504" s="1" t="s">
        <v>302</v>
      </c>
      <c r="AB504" s="1"/>
      <c r="AC504" s="1"/>
    </row>
    <row r="505" spans="1:29" x14ac:dyDescent="0.15">
      <c r="A505" s="1" t="s">
        <v>302</v>
      </c>
      <c r="B505" s="1" t="s">
        <v>302</v>
      </c>
      <c r="C505" s="1" t="s">
        <v>302</v>
      </c>
      <c r="D505" s="1" t="s">
        <v>302</v>
      </c>
      <c r="E505" s="1" t="s">
        <v>302</v>
      </c>
      <c r="F505" s="1" t="s">
        <v>302</v>
      </c>
      <c r="G505" s="1" t="s">
        <v>302</v>
      </c>
      <c r="H505" s="1" t="s">
        <v>302</v>
      </c>
      <c r="I505" s="1" t="s">
        <v>302</v>
      </c>
      <c r="J505" s="1" t="s">
        <v>302</v>
      </c>
      <c r="K505" s="1" t="str">
        <f>IF($E505="","",VLOOKUP($E505,'所有线型(字典)'!$A$2:$H$161,7,FALSE))</f>
        <v/>
      </c>
      <c r="L505" s="1" t="str">
        <f>IF($E505="","",VLOOKUP($E505,'所有线型(字典)'!$A$2:$H$161,8,FALSE))</f>
        <v/>
      </c>
      <c r="M505" s="1" t="s">
        <v>302</v>
      </c>
      <c r="N505" s="1" t="s">
        <v>302</v>
      </c>
      <c r="O505" s="1" t="s">
        <v>302</v>
      </c>
      <c r="P505" s="1" t="s">
        <v>302</v>
      </c>
      <c r="Q505" s="1" t="s">
        <v>302</v>
      </c>
      <c r="R505" s="1" t="s">
        <v>302</v>
      </c>
      <c r="S505" s="1" t="s">
        <v>302</v>
      </c>
      <c r="T505" s="1" t="s">
        <v>302</v>
      </c>
      <c r="U505" s="1" t="s">
        <v>302</v>
      </c>
      <c r="V505" s="1" t="s">
        <v>302</v>
      </c>
      <c r="W505" s="1" t="s">
        <v>302</v>
      </c>
      <c r="X505" s="1" t="s">
        <v>302</v>
      </c>
      <c r="Y505" s="1" t="s">
        <v>302</v>
      </c>
      <c r="Z505" s="1" t="s">
        <v>302</v>
      </c>
      <c r="AA505" s="1" t="s">
        <v>302</v>
      </c>
      <c r="AB505" s="1"/>
      <c r="AC505" s="1"/>
    </row>
    <row r="506" spans="1:29" x14ac:dyDescent="0.15">
      <c r="A506" s="1" t="s">
        <v>302</v>
      </c>
      <c r="B506" s="1" t="s">
        <v>302</v>
      </c>
      <c r="C506" s="1" t="s">
        <v>302</v>
      </c>
      <c r="D506" s="1" t="s">
        <v>302</v>
      </c>
      <c r="E506" s="1" t="s">
        <v>302</v>
      </c>
      <c r="F506" s="1" t="s">
        <v>302</v>
      </c>
      <c r="G506" s="1" t="s">
        <v>302</v>
      </c>
      <c r="H506" s="1" t="s">
        <v>302</v>
      </c>
      <c r="I506" s="1" t="s">
        <v>302</v>
      </c>
      <c r="J506" s="1" t="s">
        <v>302</v>
      </c>
      <c r="K506" s="1" t="str">
        <f>IF($E506="","",VLOOKUP($E506,'所有线型(字典)'!$A$2:$H$161,7,FALSE))</f>
        <v/>
      </c>
      <c r="L506" s="1" t="str">
        <f>IF($E506="","",VLOOKUP($E506,'所有线型(字典)'!$A$2:$H$161,8,FALSE))</f>
        <v/>
      </c>
      <c r="M506" s="1" t="s">
        <v>302</v>
      </c>
      <c r="N506" s="1" t="s">
        <v>302</v>
      </c>
      <c r="O506" s="1" t="s">
        <v>302</v>
      </c>
      <c r="P506" s="1" t="s">
        <v>302</v>
      </c>
      <c r="Q506" s="1" t="s">
        <v>302</v>
      </c>
      <c r="R506" s="1" t="s">
        <v>302</v>
      </c>
      <c r="S506" s="1" t="s">
        <v>302</v>
      </c>
      <c r="T506" s="1" t="s">
        <v>302</v>
      </c>
      <c r="U506" s="1" t="s">
        <v>302</v>
      </c>
      <c r="V506" s="1" t="s">
        <v>302</v>
      </c>
      <c r="W506" s="1" t="s">
        <v>302</v>
      </c>
      <c r="X506" s="1" t="s">
        <v>302</v>
      </c>
      <c r="Y506" s="1" t="s">
        <v>302</v>
      </c>
      <c r="Z506" s="1" t="s">
        <v>302</v>
      </c>
      <c r="AA506" s="1" t="s">
        <v>302</v>
      </c>
      <c r="AB506" s="1"/>
      <c r="AC506" s="1"/>
    </row>
    <row r="507" spans="1:29" x14ac:dyDescent="0.15">
      <c r="A507" s="1" t="s">
        <v>302</v>
      </c>
      <c r="B507" s="1" t="s">
        <v>302</v>
      </c>
      <c r="C507" s="1" t="s">
        <v>302</v>
      </c>
      <c r="D507" s="1" t="s">
        <v>302</v>
      </c>
      <c r="E507" s="1" t="s">
        <v>302</v>
      </c>
      <c r="F507" s="1" t="s">
        <v>302</v>
      </c>
      <c r="G507" s="1" t="s">
        <v>302</v>
      </c>
      <c r="H507" s="1" t="s">
        <v>302</v>
      </c>
      <c r="I507" s="1" t="s">
        <v>302</v>
      </c>
      <c r="J507" s="1" t="s">
        <v>302</v>
      </c>
      <c r="K507" s="1" t="str">
        <f>IF($E507="","",VLOOKUP($E507,'所有线型(字典)'!$A$2:$H$161,7,FALSE))</f>
        <v/>
      </c>
      <c r="L507" s="1" t="str">
        <f>IF($E507="","",VLOOKUP($E507,'所有线型(字典)'!$A$2:$H$161,8,FALSE))</f>
        <v/>
      </c>
      <c r="M507" s="1" t="s">
        <v>302</v>
      </c>
      <c r="N507" s="1" t="s">
        <v>302</v>
      </c>
      <c r="O507" s="1" t="s">
        <v>302</v>
      </c>
      <c r="P507" s="1" t="s">
        <v>302</v>
      </c>
      <c r="Q507" s="1" t="s">
        <v>302</v>
      </c>
      <c r="R507" s="1" t="s">
        <v>302</v>
      </c>
      <c r="S507" s="1" t="s">
        <v>302</v>
      </c>
      <c r="T507" s="1" t="s">
        <v>302</v>
      </c>
      <c r="U507" s="1" t="s">
        <v>302</v>
      </c>
      <c r="V507" s="1" t="s">
        <v>302</v>
      </c>
      <c r="W507" s="1" t="s">
        <v>302</v>
      </c>
      <c r="X507" s="1" t="s">
        <v>302</v>
      </c>
      <c r="Y507" s="1" t="s">
        <v>302</v>
      </c>
      <c r="Z507" s="1" t="s">
        <v>302</v>
      </c>
      <c r="AA507" s="1" t="s">
        <v>302</v>
      </c>
      <c r="AB507" s="1"/>
      <c r="AC507" s="1"/>
    </row>
    <row r="508" spans="1:29" x14ac:dyDescent="0.15">
      <c r="A508" s="1" t="s">
        <v>302</v>
      </c>
      <c r="B508" s="1" t="s">
        <v>302</v>
      </c>
      <c r="C508" s="1" t="s">
        <v>302</v>
      </c>
      <c r="D508" s="1" t="s">
        <v>302</v>
      </c>
      <c r="E508" s="1" t="s">
        <v>302</v>
      </c>
      <c r="F508" s="1" t="s">
        <v>302</v>
      </c>
      <c r="G508" s="1" t="s">
        <v>302</v>
      </c>
      <c r="H508" s="1" t="s">
        <v>302</v>
      </c>
      <c r="I508" s="1" t="s">
        <v>302</v>
      </c>
      <c r="J508" s="1" t="s">
        <v>302</v>
      </c>
      <c r="K508" s="1" t="str">
        <f>IF($E508="","",VLOOKUP($E508,'所有线型(字典)'!$A$2:$H$161,7,FALSE))</f>
        <v/>
      </c>
      <c r="L508" s="1" t="str">
        <f>IF($E508="","",VLOOKUP($E508,'所有线型(字典)'!$A$2:$H$161,8,FALSE))</f>
        <v/>
      </c>
      <c r="M508" s="1" t="s">
        <v>302</v>
      </c>
      <c r="N508" s="1" t="s">
        <v>302</v>
      </c>
      <c r="O508" s="1" t="s">
        <v>302</v>
      </c>
      <c r="P508" s="1" t="s">
        <v>302</v>
      </c>
      <c r="Q508" s="1" t="s">
        <v>302</v>
      </c>
      <c r="R508" s="1" t="s">
        <v>302</v>
      </c>
      <c r="S508" s="1" t="s">
        <v>302</v>
      </c>
      <c r="T508" s="1" t="s">
        <v>302</v>
      </c>
      <c r="U508" s="1" t="s">
        <v>302</v>
      </c>
      <c r="V508" s="1" t="s">
        <v>302</v>
      </c>
      <c r="W508" s="1" t="s">
        <v>302</v>
      </c>
      <c r="X508" s="1" t="s">
        <v>302</v>
      </c>
      <c r="Y508" s="1" t="s">
        <v>302</v>
      </c>
      <c r="Z508" s="1" t="s">
        <v>302</v>
      </c>
      <c r="AA508" s="1" t="s">
        <v>302</v>
      </c>
      <c r="AB508" s="1"/>
      <c r="AC508" s="1"/>
    </row>
    <row r="509" spans="1:29" x14ac:dyDescent="0.15">
      <c r="A509" s="1" t="s">
        <v>302</v>
      </c>
      <c r="B509" s="1" t="s">
        <v>302</v>
      </c>
      <c r="C509" s="1" t="s">
        <v>302</v>
      </c>
      <c r="D509" s="1" t="s">
        <v>302</v>
      </c>
      <c r="E509" s="1" t="s">
        <v>302</v>
      </c>
      <c r="F509" s="1" t="s">
        <v>302</v>
      </c>
      <c r="G509" s="1" t="s">
        <v>302</v>
      </c>
      <c r="H509" s="1" t="s">
        <v>302</v>
      </c>
      <c r="I509" s="1" t="s">
        <v>302</v>
      </c>
      <c r="J509" s="1" t="s">
        <v>302</v>
      </c>
      <c r="K509" s="1" t="str">
        <f>IF($E509="","",VLOOKUP($E509,'所有线型(字典)'!$A$2:$H$161,7,FALSE))</f>
        <v/>
      </c>
      <c r="L509" s="1" t="str">
        <f>IF($E509="","",VLOOKUP($E509,'所有线型(字典)'!$A$2:$H$161,8,FALSE))</f>
        <v/>
      </c>
      <c r="M509" s="1" t="s">
        <v>302</v>
      </c>
      <c r="N509" s="1" t="s">
        <v>302</v>
      </c>
      <c r="O509" s="1" t="s">
        <v>302</v>
      </c>
      <c r="P509" s="1" t="s">
        <v>302</v>
      </c>
      <c r="Q509" s="1" t="s">
        <v>302</v>
      </c>
      <c r="R509" s="1" t="s">
        <v>302</v>
      </c>
      <c r="S509" s="1" t="s">
        <v>302</v>
      </c>
      <c r="T509" s="1" t="s">
        <v>302</v>
      </c>
      <c r="U509" s="1" t="s">
        <v>302</v>
      </c>
      <c r="V509" s="1" t="s">
        <v>302</v>
      </c>
      <c r="W509" s="1" t="s">
        <v>302</v>
      </c>
      <c r="X509" s="1" t="s">
        <v>302</v>
      </c>
      <c r="Y509" s="1" t="s">
        <v>302</v>
      </c>
      <c r="Z509" s="1" t="s">
        <v>302</v>
      </c>
      <c r="AA509" s="1" t="s">
        <v>302</v>
      </c>
      <c r="AB509" s="1"/>
      <c r="AC509" s="1"/>
    </row>
    <row r="510" spans="1:29" x14ac:dyDescent="0.15">
      <c r="A510" s="1" t="s">
        <v>302</v>
      </c>
      <c r="B510" s="1" t="s">
        <v>302</v>
      </c>
      <c r="C510" s="1" t="s">
        <v>302</v>
      </c>
      <c r="D510" s="1" t="s">
        <v>302</v>
      </c>
      <c r="E510" s="1" t="s">
        <v>302</v>
      </c>
      <c r="F510" s="1" t="s">
        <v>302</v>
      </c>
      <c r="G510" s="1" t="s">
        <v>302</v>
      </c>
      <c r="H510" s="1" t="s">
        <v>302</v>
      </c>
      <c r="I510" s="1" t="s">
        <v>302</v>
      </c>
      <c r="J510" s="1" t="s">
        <v>302</v>
      </c>
      <c r="K510" s="1" t="str">
        <f>IF($E510="","",VLOOKUP($E510,'所有线型(字典)'!$A$2:$H$161,7,FALSE))</f>
        <v/>
      </c>
      <c r="L510" s="1" t="str">
        <f>IF($E510="","",VLOOKUP($E510,'所有线型(字典)'!$A$2:$H$161,8,FALSE))</f>
        <v/>
      </c>
      <c r="M510" s="1" t="s">
        <v>302</v>
      </c>
      <c r="N510" s="1" t="s">
        <v>302</v>
      </c>
      <c r="O510" s="1" t="s">
        <v>302</v>
      </c>
      <c r="P510" s="1" t="s">
        <v>302</v>
      </c>
      <c r="Q510" s="1" t="s">
        <v>302</v>
      </c>
      <c r="R510" s="1" t="s">
        <v>302</v>
      </c>
      <c r="S510" s="1" t="s">
        <v>302</v>
      </c>
      <c r="T510" s="1" t="s">
        <v>302</v>
      </c>
      <c r="U510" s="1" t="s">
        <v>302</v>
      </c>
      <c r="V510" s="1" t="s">
        <v>302</v>
      </c>
      <c r="W510" s="1" t="s">
        <v>302</v>
      </c>
      <c r="X510" s="1" t="s">
        <v>302</v>
      </c>
      <c r="Y510" s="1" t="s">
        <v>302</v>
      </c>
      <c r="Z510" s="1" t="s">
        <v>302</v>
      </c>
      <c r="AA510" s="1" t="s">
        <v>302</v>
      </c>
      <c r="AB510" s="1"/>
      <c r="AC510" s="1"/>
    </row>
    <row r="511" spans="1:29" x14ac:dyDescent="0.15">
      <c r="A511" s="1" t="s">
        <v>302</v>
      </c>
      <c r="B511" s="1" t="s">
        <v>302</v>
      </c>
      <c r="C511" s="1" t="s">
        <v>302</v>
      </c>
      <c r="D511" s="1" t="s">
        <v>302</v>
      </c>
      <c r="E511" s="1" t="s">
        <v>302</v>
      </c>
      <c r="F511" s="1" t="s">
        <v>302</v>
      </c>
      <c r="G511" s="1" t="s">
        <v>302</v>
      </c>
      <c r="H511" s="1" t="s">
        <v>302</v>
      </c>
      <c r="I511" s="1" t="s">
        <v>302</v>
      </c>
      <c r="J511" s="1" t="s">
        <v>302</v>
      </c>
      <c r="K511" s="1" t="str">
        <f>IF($E511="","",VLOOKUP($E511,'所有线型(字典)'!$A$2:$H$161,7,FALSE))</f>
        <v/>
      </c>
      <c r="L511" s="1" t="str">
        <f>IF($E511="","",VLOOKUP($E511,'所有线型(字典)'!$A$2:$H$161,8,FALSE))</f>
        <v/>
      </c>
      <c r="M511" s="1" t="s">
        <v>302</v>
      </c>
      <c r="N511" s="1" t="s">
        <v>302</v>
      </c>
      <c r="O511" s="1" t="s">
        <v>302</v>
      </c>
      <c r="P511" s="1" t="s">
        <v>302</v>
      </c>
      <c r="Q511" s="1" t="s">
        <v>302</v>
      </c>
      <c r="R511" s="1" t="s">
        <v>302</v>
      </c>
      <c r="S511" s="1" t="s">
        <v>302</v>
      </c>
      <c r="T511" s="1" t="s">
        <v>302</v>
      </c>
      <c r="U511" s="1" t="s">
        <v>302</v>
      </c>
      <c r="V511" s="1" t="s">
        <v>302</v>
      </c>
      <c r="W511" s="1" t="s">
        <v>302</v>
      </c>
      <c r="X511" s="1" t="s">
        <v>302</v>
      </c>
      <c r="Y511" s="1" t="s">
        <v>302</v>
      </c>
      <c r="Z511" s="1" t="s">
        <v>302</v>
      </c>
      <c r="AA511" s="1" t="s">
        <v>302</v>
      </c>
      <c r="AB511" s="1"/>
      <c r="AC511" s="1"/>
    </row>
    <row r="512" spans="1:29" x14ac:dyDescent="0.15">
      <c r="A512" s="1" t="s">
        <v>302</v>
      </c>
      <c r="B512" s="1" t="s">
        <v>302</v>
      </c>
      <c r="C512" s="1" t="s">
        <v>302</v>
      </c>
      <c r="D512" s="1" t="s">
        <v>302</v>
      </c>
      <c r="E512" s="1" t="s">
        <v>302</v>
      </c>
      <c r="F512" s="1" t="s">
        <v>302</v>
      </c>
      <c r="G512" s="1" t="s">
        <v>302</v>
      </c>
      <c r="H512" s="1" t="s">
        <v>302</v>
      </c>
      <c r="I512" s="1" t="s">
        <v>302</v>
      </c>
      <c r="J512" s="1" t="s">
        <v>302</v>
      </c>
      <c r="K512" s="1" t="str">
        <f>IF($E512="","",VLOOKUP($E512,'所有线型(字典)'!$A$2:$H$161,7,FALSE))</f>
        <v/>
      </c>
      <c r="L512" s="1" t="str">
        <f>IF($E512="","",VLOOKUP($E512,'所有线型(字典)'!$A$2:$H$161,8,FALSE))</f>
        <v/>
      </c>
      <c r="M512" s="1" t="s">
        <v>302</v>
      </c>
      <c r="N512" s="1" t="s">
        <v>302</v>
      </c>
      <c r="O512" s="1" t="s">
        <v>302</v>
      </c>
      <c r="P512" s="1" t="s">
        <v>302</v>
      </c>
      <c r="Q512" s="1" t="s">
        <v>302</v>
      </c>
      <c r="R512" s="1" t="s">
        <v>302</v>
      </c>
      <c r="S512" s="1" t="s">
        <v>302</v>
      </c>
      <c r="T512" s="1" t="s">
        <v>302</v>
      </c>
      <c r="U512" s="1" t="s">
        <v>302</v>
      </c>
      <c r="V512" s="1" t="s">
        <v>302</v>
      </c>
      <c r="W512" s="1" t="s">
        <v>302</v>
      </c>
      <c r="X512" s="1" t="s">
        <v>302</v>
      </c>
      <c r="Y512" s="1" t="s">
        <v>302</v>
      </c>
      <c r="Z512" s="1" t="s">
        <v>302</v>
      </c>
      <c r="AA512" s="1" t="s">
        <v>302</v>
      </c>
      <c r="AB512" s="1"/>
      <c r="AC512" s="1"/>
    </row>
    <row r="513" spans="1:29" x14ac:dyDescent="0.15">
      <c r="A513" s="1" t="s">
        <v>302</v>
      </c>
      <c r="B513" s="1" t="s">
        <v>302</v>
      </c>
      <c r="C513" s="1" t="s">
        <v>302</v>
      </c>
      <c r="D513" s="1" t="s">
        <v>302</v>
      </c>
      <c r="E513" s="1" t="s">
        <v>302</v>
      </c>
      <c r="F513" s="1" t="s">
        <v>302</v>
      </c>
      <c r="G513" s="1" t="s">
        <v>302</v>
      </c>
      <c r="H513" s="1" t="s">
        <v>302</v>
      </c>
      <c r="I513" s="1" t="s">
        <v>302</v>
      </c>
      <c r="J513" s="1" t="s">
        <v>302</v>
      </c>
      <c r="K513" s="1" t="str">
        <f>IF($E513="","",VLOOKUP($E513,'所有线型(字典)'!$A$2:$H$161,7,FALSE))</f>
        <v/>
      </c>
      <c r="L513" s="1" t="str">
        <f>IF($E513="","",VLOOKUP($E513,'所有线型(字典)'!$A$2:$H$161,8,FALSE))</f>
        <v/>
      </c>
      <c r="M513" s="1" t="s">
        <v>302</v>
      </c>
      <c r="N513" s="1" t="s">
        <v>302</v>
      </c>
      <c r="O513" s="1" t="s">
        <v>302</v>
      </c>
      <c r="P513" s="1" t="s">
        <v>302</v>
      </c>
      <c r="Q513" s="1" t="s">
        <v>302</v>
      </c>
      <c r="R513" s="1" t="s">
        <v>302</v>
      </c>
      <c r="S513" s="1" t="s">
        <v>302</v>
      </c>
      <c r="T513" s="1" t="s">
        <v>302</v>
      </c>
      <c r="U513" s="1" t="s">
        <v>302</v>
      </c>
      <c r="V513" s="1" t="s">
        <v>302</v>
      </c>
      <c r="W513" s="1" t="s">
        <v>302</v>
      </c>
      <c r="X513" s="1" t="s">
        <v>302</v>
      </c>
      <c r="Y513" s="1" t="s">
        <v>302</v>
      </c>
      <c r="Z513" s="1" t="s">
        <v>302</v>
      </c>
      <c r="AA513" s="1" t="s">
        <v>302</v>
      </c>
      <c r="AB513" s="1"/>
      <c r="AC513" s="1"/>
    </row>
    <row r="514" spans="1:29" x14ac:dyDescent="0.15">
      <c r="A514" s="1" t="s">
        <v>302</v>
      </c>
      <c r="B514" s="1" t="s">
        <v>302</v>
      </c>
      <c r="C514" s="1" t="s">
        <v>302</v>
      </c>
      <c r="D514" s="1" t="s">
        <v>302</v>
      </c>
      <c r="E514" s="1" t="s">
        <v>302</v>
      </c>
      <c r="F514" s="1" t="s">
        <v>302</v>
      </c>
      <c r="G514" s="1" t="s">
        <v>302</v>
      </c>
      <c r="H514" s="1" t="s">
        <v>302</v>
      </c>
      <c r="I514" s="1" t="s">
        <v>302</v>
      </c>
      <c r="J514" s="1" t="s">
        <v>302</v>
      </c>
      <c r="K514" s="1" t="str">
        <f>IF($E514="","",VLOOKUP($E514,'所有线型(字典)'!$A$2:$H$161,7,FALSE))</f>
        <v/>
      </c>
      <c r="L514" s="1" t="str">
        <f>IF($E514="","",VLOOKUP($E514,'所有线型(字典)'!$A$2:$H$161,8,FALSE))</f>
        <v/>
      </c>
      <c r="M514" s="1" t="s">
        <v>302</v>
      </c>
      <c r="N514" s="1" t="s">
        <v>302</v>
      </c>
      <c r="O514" s="1" t="s">
        <v>302</v>
      </c>
      <c r="P514" s="1" t="s">
        <v>302</v>
      </c>
      <c r="Q514" s="1" t="s">
        <v>302</v>
      </c>
      <c r="R514" s="1" t="s">
        <v>302</v>
      </c>
      <c r="S514" s="1" t="s">
        <v>302</v>
      </c>
      <c r="T514" s="1" t="s">
        <v>302</v>
      </c>
      <c r="U514" s="1" t="s">
        <v>302</v>
      </c>
      <c r="V514" s="1" t="s">
        <v>302</v>
      </c>
      <c r="W514" s="1" t="s">
        <v>302</v>
      </c>
      <c r="X514" s="1" t="s">
        <v>302</v>
      </c>
      <c r="Y514" s="1" t="s">
        <v>302</v>
      </c>
      <c r="Z514" s="1" t="s">
        <v>302</v>
      </c>
      <c r="AA514" s="1" t="s">
        <v>302</v>
      </c>
      <c r="AB514" s="1"/>
      <c r="AC514" s="1"/>
    </row>
    <row r="515" spans="1:29" x14ac:dyDescent="0.15">
      <c r="A515" s="1" t="s">
        <v>302</v>
      </c>
      <c r="B515" s="1" t="s">
        <v>302</v>
      </c>
      <c r="C515" s="1" t="s">
        <v>302</v>
      </c>
      <c r="D515" s="1" t="s">
        <v>302</v>
      </c>
      <c r="E515" s="1" t="s">
        <v>302</v>
      </c>
      <c r="F515" s="1" t="s">
        <v>302</v>
      </c>
      <c r="G515" s="1" t="s">
        <v>302</v>
      </c>
      <c r="H515" s="1" t="s">
        <v>302</v>
      </c>
      <c r="I515" s="1" t="s">
        <v>302</v>
      </c>
      <c r="J515" s="1" t="s">
        <v>302</v>
      </c>
      <c r="K515" s="1" t="str">
        <f>IF($E515="","",VLOOKUP($E515,'所有线型(字典)'!$A$2:$H$161,7,FALSE))</f>
        <v/>
      </c>
      <c r="L515" s="1" t="str">
        <f>IF($E515="","",VLOOKUP($E515,'所有线型(字典)'!$A$2:$H$161,8,FALSE))</f>
        <v/>
      </c>
      <c r="M515" s="1" t="s">
        <v>302</v>
      </c>
      <c r="N515" s="1" t="s">
        <v>302</v>
      </c>
      <c r="O515" s="1" t="s">
        <v>302</v>
      </c>
      <c r="P515" s="1" t="s">
        <v>302</v>
      </c>
      <c r="Q515" s="1" t="s">
        <v>302</v>
      </c>
      <c r="R515" s="1" t="s">
        <v>302</v>
      </c>
      <c r="S515" s="1" t="s">
        <v>302</v>
      </c>
      <c r="T515" s="1" t="s">
        <v>302</v>
      </c>
      <c r="U515" s="1" t="s">
        <v>302</v>
      </c>
      <c r="V515" s="1" t="s">
        <v>302</v>
      </c>
      <c r="W515" s="1" t="s">
        <v>302</v>
      </c>
      <c r="X515" s="1" t="s">
        <v>302</v>
      </c>
      <c r="Y515" s="1" t="s">
        <v>302</v>
      </c>
      <c r="Z515" s="1" t="s">
        <v>302</v>
      </c>
      <c r="AA515" s="1" t="s">
        <v>302</v>
      </c>
      <c r="AB515" s="1"/>
      <c r="AC515" s="1"/>
    </row>
    <row r="516" spans="1:29" x14ac:dyDescent="0.15">
      <c r="A516" s="1" t="s">
        <v>302</v>
      </c>
      <c r="B516" s="1" t="s">
        <v>302</v>
      </c>
      <c r="C516" s="1" t="s">
        <v>302</v>
      </c>
      <c r="D516" s="1" t="s">
        <v>302</v>
      </c>
      <c r="E516" s="1" t="s">
        <v>302</v>
      </c>
      <c r="F516" s="1" t="s">
        <v>302</v>
      </c>
      <c r="G516" s="1" t="s">
        <v>302</v>
      </c>
      <c r="H516" s="1" t="s">
        <v>302</v>
      </c>
      <c r="I516" s="1" t="s">
        <v>302</v>
      </c>
      <c r="J516" s="1" t="s">
        <v>302</v>
      </c>
      <c r="K516" s="1" t="str">
        <f>IF($E516="","",VLOOKUP($E516,'所有线型(字典)'!$A$2:$H$161,7,FALSE))</f>
        <v/>
      </c>
      <c r="L516" s="1" t="str">
        <f>IF($E516="","",VLOOKUP($E516,'所有线型(字典)'!$A$2:$H$161,8,FALSE))</f>
        <v/>
      </c>
      <c r="M516" s="1" t="s">
        <v>302</v>
      </c>
      <c r="N516" s="1" t="s">
        <v>302</v>
      </c>
      <c r="O516" s="1" t="s">
        <v>302</v>
      </c>
      <c r="P516" s="1" t="s">
        <v>302</v>
      </c>
      <c r="Q516" s="1" t="s">
        <v>302</v>
      </c>
      <c r="R516" s="1" t="s">
        <v>302</v>
      </c>
      <c r="S516" s="1" t="s">
        <v>302</v>
      </c>
      <c r="T516" s="1" t="s">
        <v>302</v>
      </c>
      <c r="U516" s="1" t="s">
        <v>302</v>
      </c>
      <c r="V516" s="1" t="s">
        <v>302</v>
      </c>
      <c r="W516" s="1" t="s">
        <v>302</v>
      </c>
      <c r="X516" s="1" t="s">
        <v>302</v>
      </c>
      <c r="Y516" s="1" t="s">
        <v>302</v>
      </c>
      <c r="Z516" s="1" t="s">
        <v>302</v>
      </c>
      <c r="AA516" s="1" t="s">
        <v>302</v>
      </c>
      <c r="AB516" s="1"/>
      <c r="AC516" s="1"/>
    </row>
    <row r="517" spans="1:29" x14ac:dyDescent="0.15">
      <c r="A517" s="1" t="s">
        <v>302</v>
      </c>
      <c r="B517" s="1" t="s">
        <v>302</v>
      </c>
      <c r="C517" s="1" t="s">
        <v>302</v>
      </c>
      <c r="D517" s="1" t="s">
        <v>302</v>
      </c>
      <c r="E517" s="1" t="s">
        <v>302</v>
      </c>
      <c r="F517" s="1" t="s">
        <v>302</v>
      </c>
      <c r="G517" s="1" t="s">
        <v>302</v>
      </c>
      <c r="H517" s="1" t="s">
        <v>302</v>
      </c>
      <c r="I517" s="1" t="s">
        <v>302</v>
      </c>
      <c r="J517" s="1" t="s">
        <v>302</v>
      </c>
      <c r="K517" s="1" t="str">
        <f>IF($E517="","",VLOOKUP($E517,'所有线型(字典)'!$A$2:$H$161,7,FALSE))</f>
        <v/>
      </c>
      <c r="L517" s="1" t="str">
        <f>IF($E517="","",VLOOKUP($E517,'所有线型(字典)'!$A$2:$H$161,8,FALSE))</f>
        <v/>
      </c>
      <c r="M517" s="1" t="s">
        <v>302</v>
      </c>
      <c r="N517" s="1" t="s">
        <v>302</v>
      </c>
      <c r="O517" s="1" t="s">
        <v>302</v>
      </c>
      <c r="P517" s="1" t="s">
        <v>302</v>
      </c>
      <c r="Q517" s="1" t="s">
        <v>302</v>
      </c>
      <c r="R517" s="1" t="s">
        <v>302</v>
      </c>
      <c r="S517" s="1" t="s">
        <v>302</v>
      </c>
      <c r="T517" s="1" t="s">
        <v>302</v>
      </c>
      <c r="U517" s="1" t="s">
        <v>302</v>
      </c>
      <c r="V517" s="1" t="s">
        <v>302</v>
      </c>
      <c r="W517" s="1" t="s">
        <v>302</v>
      </c>
      <c r="X517" s="1" t="s">
        <v>302</v>
      </c>
      <c r="Y517" s="1" t="s">
        <v>302</v>
      </c>
      <c r="Z517" s="1" t="s">
        <v>302</v>
      </c>
      <c r="AA517" s="1" t="s">
        <v>302</v>
      </c>
      <c r="AB517" s="1"/>
      <c r="AC517" s="1"/>
    </row>
    <row r="518" spans="1:29" x14ac:dyDescent="0.15">
      <c r="A518" s="1" t="s">
        <v>302</v>
      </c>
      <c r="B518" s="1" t="s">
        <v>302</v>
      </c>
      <c r="C518" s="1" t="s">
        <v>302</v>
      </c>
      <c r="D518" s="1" t="s">
        <v>302</v>
      </c>
      <c r="E518" s="1" t="s">
        <v>302</v>
      </c>
      <c r="F518" s="1" t="s">
        <v>302</v>
      </c>
      <c r="G518" s="1" t="s">
        <v>302</v>
      </c>
      <c r="H518" s="1" t="s">
        <v>302</v>
      </c>
      <c r="I518" s="1" t="s">
        <v>302</v>
      </c>
      <c r="J518" s="1" t="s">
        <v>302</v>
      </c>
      <c r="K518" s="1" t="str">
        <f>IF($E518="","",VLOOKUP($E518,'所有线型(字典)'!$A$2:$H$161,7,FALSE))</f>
        <v/>
      </c>
      <c r="L518" s="1" t="str">
        <f>IF($E518="","",VLOOKUP($E518,'所有线型(字典)'!$A$2:$H$161,8,FALSE))</f>
        <v/>
      </c>
      <c r="M518" s="1" t="s">
        <v>302</v>
      </c>
      <c r="N518" s="1" t="s">
        <v>302</v>
      </c>
      <c r="O518" s="1" t="s">
        <v>302</v>
      </c>
      <c r="P518" s="1" t="s">
        <v>302</v>
      </c>
      <c r="Q518" s="1" t="s">
        <v>302</v>
      </c>
      <c r="R518" s="1" t="s">
        <v>302</v>
      </c>
      <c r="S518" s="1" t="s">
        <v>302</v>
      </c>
      <c r="T518" s="1" t="s">
        <v>302</v>
      </c>
      <c r="U518" s="1" t="s">
        <v>302</v>
      </c>
      <c r="V518" s="1" t="s">
        <v>302</v>
      </c>
      <c r="W518" s="1" t="s">
        <v>302</v>
      </c>
      <c r="X518" s="1" t="s">
        <v>302</v>
      </c>
      <c r="Y518" s="1" t="s">
        <v>302</v>
      </c>
      <c r="Z518" s="1" t="s">
        <v>302</v>
      </c>
      <c r="AA518" s="1" t="s">
        <v>302</v>
      </c>
      <c r="AB518" s="1"/>
      <c r="AC518" s="1"/>
    </row>
    <row r="519" spans="1:29" x14ac:dyDescent="0.15">
      <c r="A519" s="1" t="s">
        <v>302</v>
      </c>
      <c r="B519" s="1" t="s">
        <v>302</v>
      </c>
      <c r="C519" s="1" t="s">
        <v>302</v>
      </c>
      <c r="D519" s="1" t="s">
        <v>302</v>
      </c>
      <c r="E519" s="1" t="s">
        <v>302</v>
      </c>
      <c r="F519" s="1" t="s">
        <v>302</v>
      </c>
      <c r="G519" s="1" t="s">
        <v>302</v>
      </c>
      <c r="H519" s="1" t="s">
        <v>302</v>
      </c>
      <c r="I519" s="1" t="s">
        <v>302</v>
      </c>
      <c r="J519" s="1" t="s">
        <v>302</v>
      </c>
      <c r="K519" s="1" t="str">
        <f>IF($E519="","",VLOOKUP($E519,'所有线型(字典)'!$A$2:$H$161,7,FALSE))</f>
        <v/>
      </c>
      <c r="L519" s="1" t="str">
        <f>IF($E519="","",VLOOKUP($E519,'所有线型(字典)'!$A$2:$H$161,8,FALSE))</f>
        <v/>
      </c>
      <c r="M519" s="1" t="s">
        <v>302</v>
      </c>
      <c r="N519" s="1" t="s">
        <v>302</v>
      </c>
      <c r="O519" s="1" t="s">
        <v>302</v>
      </c>
      <c r="P519" s="1" t="s">
        <v>302</v>
      </c>
      <c r="Q519" s="1" t="s">
        <v>302</v>
      </c>
      <c r="R519" s="1" t="s">
        <v>302</v>
      </c>
      <c r="S519" s="1" t="s">
        <v>302</v>
      </c>
      <c r="T519" s="1" t="s">
        <v>302</v>
      </c>
      <c r="U519" s="1" t="s">
        <v>302</v>
      </c>
      <c r="V519" s="1" t="s">
        <v>302</v>
      </c>
      <c r="W519" s="1" t="s">
        <v>302</v>
      </c>
      <c r="X519" s="1" t="s">
        <v>302</v>
      </c>
      <c r="Y519" s="1" t="s">
        <v>302</v>
      </c>
      <c r="Z519" s="1" t="s">
        <v>302</v>
      </c>
      <c r="AA519" s="1" t="s">
        <v>302</v>
      </c>
      <c r="AB519" s="1"/>
      <c r="AC519" s="1"/>
    </row>
    <row r="520" spans="1:29" x14ac:dyDescent="0.15">
      <c r="A520" s="1" t="s">
        <v>302</v>
      </c>
      <c r="B520" s="1" t="s">
        <v>302</v>
      </c>
      <c r="C520" s="1" t="s">
        <v>302</v>
      </c>
      <c r="D520" s="1" t="s">
        <v>302</v>
      </c>
      <c r="E520" s="1" t="s">
        <v>302</v>
      </c>
      <c r="F520" s="1" t="s">
        <v>302</v>
      </c>
      <c r="G520" s="1" t="s">
        <v>302</v>
      </c>
      <c r="H520" s="1" t="s">
        <v>302</v>
      </c>
      <c r="I520" s="1" t="s">
        <v>302</v>
      </c>
      <c r="J520" s="1" t="s">
        <v>302</v>
      </c>
      <c r="K520" s="1" t="str">
        <f>IF($E520="","",VLOOKUP($E520,'所有线型(字典)'!$A$2:$H$161,7,FALSE))</f>
        <v/>
      </c>
      <c r="L520" s="1" t="str">
        <f>IF($E520="","",VLOOKUP($E520,'所有线型(字典)'!$A$2:$H$161,8,FALSE))</f>
        <v/>
      </c>
      <c r="M520" s="1" t="s">
        <v>302</v>
      </c>
      <c r="N520" s="1" t="s">
        <v>302</v>
      </c>
      <c r="O520" s="1" t="s">
        <v>302</v>
      </c>
      <c r="P520" s="1" t="s">
        <v>302</v>
      </c>
      <c r="Q520" s="1" t="s">
        <v>302</v>
      </c>
      <c r="R520" s="1" t="s">
        <v>302</v>
      </c>
      <c r="S520" s="1" t="s">
        <v>302</v>
      </c>
      <c r="T520" s="1" t="s">
        <v>302</v>
      </c>
      <c r="U520" s="1" t="s">
        <v>302</v>
      </c>
      <c r="V520" s="1" t="s">
        <v>302</v>
      </c>
      <c r="W520" s="1" t="s">
        <v>302</v>
      </c>
      <c r="X520" s="1" t="s">
        <v>302</v>
      </c>
      <c r="Y520" s="1" t="s">
        <v>302</v>
      </c>
      <c r="Z520" s="1" t="s">
        <v>302</v>
      </c>
      <c r="AA520" s="1" t="s">
        <v>302</v>
      </c>
      <c r="AB520" s="1"/>
      <c r="AC520" s="1"/>
    </row>
    <row r="521" spans="1:29" x14ac:dyDescent="0.15">
      <c r="A521" s="1" t="s">
        <v>302</v>
      </c>
      <c r="B521" s="1" t="s">
        <v>302</v>
      </c>
      <c r="C521" s="1" t="s">
        <v>302</v>
      </c>
      <c r="D521" s="1" t="s">
        <v>302</v>
      </c>
      <c r="E521" s="1" t="s">
        <v>302</v>
      </c>
      <c r="F521" s="1" t="s">
        <v>302</v>
      </c>
      <c r="G521" s="1" t="s">
        <v>302</v>
      </c>
      <c r="H521" s="1" t="s">
        <v>302</v>
      </c>
      <c r="I521" s="1" t="s">
        <v>302</v>
      </c>
      <c r="J521" s="1" t="s">
        <v>302</v>
      </c>
      <c r="K521" s="1" t="str">
        <f>IF($E521="","",VLOOKUP($E521,'所有线型(字典)'!$A$2:$H$161,7,FALSE))</f>
        <v/>
      </c>
      <c r="L521" s="1" t="str">
        <f>IF($E521="","",VLOOKUP($E521,'所有线型(字典)'!$A$2:$H$161,8,FALSE))</f>
        <v/>
      </c>
      <c r="M521" s="1" t="s">
        <v>302</v>
      </c>
      <c r="N521" s="1" t="s">
        <v>302</v>
      </c>
      <c r="O521" s="1" t="s">
        <v>302</v>
      </c>
      <c r="P521" s="1" t="s">
        <v>302</v>
      </c>
      <c r="Q521" s="1" t="s">
        <v>302</v>
      </c>
      <c r="R521" s="1" t="s">
        <v>302</v>
      </c>
      <c r="S521" s="1" t="s">
        <v>302</v>
      </c>
      <c r="T521" s="1" t="s">
        <v>302</v>
      </c>
      <c r="U521" s="1" t="s">
        <v>302</v>
      </c>
      <c r="V521" s="1" t="s">
        <v>302</v>
      </c>
      <c r="W521" s="1" t="s">
        <v>302</v>
      </c>
      <c r="X521" s="1" t="s">
        <v>302</v>
      </c>
      <c r="Y521" s="1" t="s">
        <v>302</v>
      </c>
      <c r="Z521" s="1" t="s">
        <v>302</v>
      </c>
      <c r="AA521" s="1" t="s">
        <v>302</v>
      </c>
      <c r="AB521" s="1"/>
      <c r="AC521" s="1"/>
    </row>
    <row r="522" spans="1:29" x14ac:dyDescent="0.15">
      <c r="A522" s="1" t="s">
        <v>302</v>
      </c>
      <c r="B522" s="1" t="s">
        <v>302</v>
      </c>
      <c r="C522" s="1" t="s">
        <v>302</v>
      </c>
      <c r="D522" s="1" t="s">
        <v>302</v>
      </c>
      <c r="E522" s="1" t="s">
        <v>302</v>
      </c>
      <c r="F522" s="1" t="s">
        <v>302</v>
      </c>
      <c r="G522" s="1" t="s">
        <v>302</v>
      </c>
      <c r="H522" s="1" t="s">
        <v>302</v>
      </c>
      <c r="I522" s="1" t="s">
        <v>302</v>
      </c>
      <c r="J522" s="1" t="s">
        <v>302</v>
      </c>
      <c r="K522" s="1" t="str">
        <f>IF($E522="","",VLOOKUP($E522,'所有线型(字典)'!$A$2:$H$161,7,FALSE))</f>
        <v/>
      </c>
      <c r="L522" s="1" t="str">
        <f>IF($E522="","",VLOOKUP($E522,'所有线型(字典)'!$A$2:$H$161,8,FALSE))</f>
        <v/>
      </c>
      <c r="M522" s="1" t="s">
        <v>302</v>
      </c>
      <c r="N522" s="1" t="s">
        <v>302</v>
      </c>
      <c r="O522" s="1" t="s">
        <v>302</v>
      </c>
      <c r="P522" s="1" t="s">
        <v>302</v>
      </c>
      <c r="Q522" s="1" t="s">
        <v>302</v>
      </c>
      <c r="R522" s="1" t="s">
        <v>302</v>
      </c>
      <c r="S522" s="1" t="s">
        <v>302</v>
      </c>
      <c r="T522" s="1" t="s">
        <v>302</v>
      </c>
      <c r="U522" s="1" t="s">
        <v>302</v>
      </c>
      <c r="V522" s="1" t="s">
        <v>302</v>
      </c>
      <c r="W522" s="1" t="s">
        <v>302</v>
      </c>
      <c r="X522" s="1" t="s">
        <v>302</v>
      </c>
      <c r="Y522" s="1" t="s">
        <v>302</v>
      </c>
      <c r="Z522" s="1" t="s">
        <v>302</v>
      </c>
      <c r="AA522" s="1" t="s">
        <v>302</v>
      </c>
      <c r="AB522" s="1"/>
      <c r="AC522" s="1"/>
    </row>
    <row r="523" spans="1:29" x14ac:dyDescent="0.15">
      <c r="A523" s="1" t="s">
        <v>302</v>
      </c>
      <c r="B523" s="1" t="s">
        <v>302</v>
      </c>
      <c r="C523" s="1" t="s">
        <v>302</v>
      </c>
      <c r="D523" s="1" t="s">
        <v>302</v>
      </c>
      <c r="E523" s="1" t="s">
        <v>302</v>
      </c>
      <c r="F523" s="1" t="s">
        <v>302</v>
      </c>
      <c r="G523" s="1" t="s">
        <v>302</v>
      </c>
      <c r="H523" s="1" t="s">
        <v>302</v>
      </c>
      <c r="I523" s="1" t="s">
        <v>302</v>
      </c>
      <c r="J523" s="1" t="s">
        <v>302</v>
      </c>
      <c r="K523" s="1" t="str">
        <f>IF($E523="","",VLOOKUP($E523,'所有线型(字典)'!$A$2:$H$161,7,FALSE))</f>
        <v/>
      </c>
      <c r="L523" s="1" t="str">
        <f>IF($E523="","",VLOOKUP($E523,'所有线型(字典)'!$A$2:$H$161,8,FALSE))</f>
        <v/>
      </c>
      <c r="M523" s="1" t="s">
        <v>302</v>
      </c>
      <c r="N523" s="1" t="s">
        <v>302</v>
      </c>
      <c r="O523" s="1" t="s">
        <v>302</v>
      </c>
      <c r="P523" s="1" t="s">
        <v>302</v>
      </c>
      <c r="Q523" s="1" t="s">
        <v>302</v>
      </c>
      <c r="R523" s="1" t="s">
        <v>302</v>
      </c>
      <c r="S523" s="1" t="s">
        <v>302</v>
      </c>
      <c r="T523" s="1" t="s">
        <v>302</v>
      </c>
      <c r="U523" s="1" t="s">
        <v>302</v>
      </c>
      <c r="V523" s="1" t="s">
        <v>302</v>
      </c>
      <c r="W523" s="1" t="s">
        <v>302</v>
      </c>
      <c r="X523" s="1" t="s">
        <v>302</v>
      </c>
      <c r="Y523" s="1" t="s">
        <v>302</v>
      </c>
      <c r="Z523" s="1" t="s">
        <v>302</v>
      </c>
      <c r="AA523" s="1" t="s">
        <v>302</v>
      </c>
      <c r="AB523" s="1"/>
      <c r="AC523" s="1"/>
    </row>
    <row r="524" spans="1:29" x14ac:dyDescent="0.15">
      <c r="A524" s="1" t="s">
        <v>302</v>
      </c>
      <c r="B524" s="1" t="s">
        <v>302</v>
      </c>
      <c r="C524" s="1" t="s">
        <v>302</v>
      </c>
      <c r="D524" s="1" t="s">
        <v>302</v>
      </c>
      <c r="E524" s="1" t="s">
        <v>302</v>
      </c>
      <c r="F524" s="1" t="s">
        <v>302</v>
      </c>
      <c r="G524" s="1" t="s">
        <v>302</v>
      </c>
      <c r="H524" s="1" t="s">
        <v>302</v>
      </c>
      <c r="I524" s="1" t="s">
        <v>302</v>
      </c>
      <c r="J524" s="1" t="s">
        <v>302</v>
      </c>
      <c r="K524" s="1" t="str">
        <f>IF($E524="","",VLOOKUP($E524,'所有线型(字典)'!$A$2:$H$161,7,FALSE))</f>
        <v/>
      </c>
      <c r="L524" s="1" t="str">
        <f>IF($E524="","",VLOOKUP($E524,'所有线型(字典)'!$A$2:$H$161,8,FALSE))</f>
        <v/>
      </c>
      <c r="M524" s="1" t="s">
        <v>302</v>
      </c>
      <c r="N524" s="1" t="s">
        <v>302</v>
      </c>
      <c r="O524" s="1" t="s">
        <v>302</v>
      </c>
      <c r="P524" s="1" t="s">
        <v>302</v>
      </c>
      <c r="Q524" s="1" t="s">
        <v>302</v>
      </c>
      <c r="R524" s="1" t="s">
        <v>302</v>
      </c>
      <c r="S524" s="1" t="s">
        <v>302</v>
      </c>
      <c r="T524" s="1" t="s">
        <v>302</v>
      </c>
      <c r="U524" s="1" t="s">
        <v>302</v>
      </c>
      <c r="V524" s="1" t="s">
        <v>302</v>
      </c>
      <c r="W524" s="1" t="s">
        <v>302</v>
      </c>
      <c r="X524" s="1" t="s">
        <v>302</v>
      </c>
      <c r="Y524" s="1" t="s">
        <v>302</v>
      </c>
      <c r="Z524" s="1" t="s">
        <v>302</v>
      </c>
      <c r="AA524" s="1" t="s">
        <v>302</v>
      </c>
      <c r="AB524" s="1"/>
      <c r="AC524" s="1"/>
    </row>
    <row r="525" spans="1:29" x14ac:dyDescent="0.15">
      <c r="A525" s="1" t="s">
        <v>302</v>
      </c>
      <c r="B525" s="1" t="s">
        <v>302</v>
      </c>
      <c r="C525" s="1" t="s">
        <v>302</v>
      </c>
      <c r="D525" s="1" t="s">
        <v>302</v>
      </c>
      <c r="E525" s="1" t="s">
        <v>302</v>
      </c>
      <c r="F525" s="1" t="s">
        <v>302</v>
      </c>
      <c r="G525" s="1" t="s">
        <v>302</v>
      </c>
      <c r="H525" s="1" t="s">
        <v>302</v>
      </c>
      <c r="I525" s="1" t="s">
        <v>302</v>
      </c>
      <c r="J525" s="1" t="s">
        <v>302</v>
      </c>
      <c r="K525" s="1" t="str">
        <f>IF($E525="","",VLOOKUP($E525,'所有线型(字典)'!$A$2:$H$161,7,FALSE))</f>
        <v/>
      </c>
      <c r="L525" s="1" t="str">
        <f>IF($E525="","",VLOOKUP($E525,'所有线型(字典)'!$A$2:$H$161,8,FALSE))</f>
        <v/>
      </c>
      <c r="M525" s="1" t="s">
        <v>302</v>
      </c>
      <c r="N525" s="1" t="s">
        <v>302</v>
      </c>
      <c r="O525" s="1" t="s">
        <v>302</v>
      </c>
      <c r="P525" s="1" t="s">
        <v>302</v>
      </c>
      <c r="Q525" s="1" t="s">
        <v>302</v>
      </c>
      <c r="R525" s="1" t="s">
        <v>302</v>
      </c>
      <c r="S525" s="1" t="s">
        <v>302</v>
      </c>
      <c r="T525" s="1" t="s">
        <v>302</v>
      </c>
      <c r="U525" s="1" t="s">
        <v>302</v>
      </c>
      <c r="V525" s="1" t="s">
        <v>302</v>
      </c>
      <c r="W525" s="1" t="s">
        <v>302</v>
      </c>
      <c r="X525" s="1" t="s">
        <v>302</v>
      </c>
      <c r="Y525" s="1" t="s">
        <v>302</v>
      </c>
      <c r="Z525" s="1" t="s">
        <v>302</v>
      </c>
      <c r="AA525" s="1" t="s">
        <v>302</v>
      </c>
      <c r="AB525" s="1"/>
      <c r="AC525" s="1"/>
    </row>
    <row r="526" spans="1:29" x14ac:dyDescent="0.15">
      <c r="A526" s="1" t="s">
        <v>302</v>
      </c>
      <c r="B526" s="1" t="s">
        <v>302</v>
      </c>
      <c r="C526" s="1" t="s">
        <v>302</v>
      </c>
      <c r="D526" s="1" t="s">
        <v>302</v>
      </c>
      <c r="E526" s="1" t="s">
        <v>302</v>
      </c>
      <c r="F526" s="1" t="s">
        <v>302</v>
      </c>
      <c r="G526" s="1" t="s">
        <v>302</v>
      </c>
      <c r="H526" s="1" t="s">
        <v>302</v>
      </c>
      <c r="I526" s="1" t="s">
        <v>302</v>
      </c>
      <c r="J526" s="1" t="s">
        <v>302</v>
      </c>
      <c r="K526" s="1" t="str">
        <f>IF($E526="","",VLOOKUP($E526,'所有线型(字典)'!$A$2:$H$161,7,FALSE))</f>
        <v/>
      </c>
      <c r="L526" s="1" t="str">
        <f>IF($E526="","",VLOOKUP($E526,'所有线型(字典)'!$A$2:$H$161,8,FALSE))</f>
        <v/>
      </c>
      <c r="M526" s="1" t="s">
        <v>302</v>
      </c>
      <c r="N526" s="1" t="s">
        <v>302</v>
      </c>
      <c r="O526" s="1" t="s">
        <v>302</v>
      </c>
      <c r="P526" s="1" t="s">
        <v>302</v>
      </c>
      <c r="Q526" s="1" t="s">
        <v>302</v>
      </c>
      <c r="R526" s="1" t="s">
        <v>302</v>
      </c>
      <c r="S526" s="1" t="s">
        <v>302</v>
      </c>
      <c r="T526" s="1" t="s">
        <v>302</v>
      </c>
      <c r="U526" s="1" t="s">
        <v>302</v>
      </c>
      <c r="V526" s="1" t="s">
        <v>302</v>
      </c>
      <c r="W526" s="1" t="s">
        <v>302</v>
      </c>
      <c r="X526" s="1" t="s">
        <v>302</v>
      </c>
      <c r="Y526" s="1" t="s">
        <v>302</v>
      </c>
      <c r="Z526" s="1" t="s">
        <v>302</v>
      </c>
      <c r="AA526" s="1" t="s">
        <v>302</v>
      </c>
      <c r="AB526" s="1"/>
      <c r="AC526" s="1"/>
    </row>
    <row r="527" spans="1:29" x14ac:dyDescent="0.15">
      <c r="A527" s="1" t="s">
        <v>302</v>
      </c>
      <c r="B527" s="1" t="s">
        <v>302</v>
      </c>
      <c r="C527" s="1" t="s">
        <v>302</v>
      </c>
      <c r="D527" s="1" t="s">
        <v>302</v>
      </c>
      <c r="E527" s="1" t="s">
        <v>302</v>
      </c>
      <c r="F527" s="1" t="s">
        <v>302</v>
      </c>
      <c r="G527" s="1" t="s">
        <v>302</v>
      </c>
      <c r="H527" s="1" t="s">
        <v>302</v>
      </c>
      <c r="I527" s="1" t="s">
        <v>302</v>
      </c>
      <c r="J527" s="1" t="s">
        <v>302</v>
      </c>
      <c r="K527" s="1" t="str">
        <f>IF($E527="","",VLOOKUP($E527,'所有线型(字典)'!$A$2:$H$161,7,FALSE))</f>
        <v/>
      </c>
      <c r="L527" s="1" t="str">
        <f>IF($E527="","",VLOOKUP($E527,'所有线型(字典)'!$A$2:$H$161,8,FALSE))</f>
        <v/>
      </c>
      <c r="M527" s="1" t="s">
        <v>302</v>
      </c>
      <c r="N527" s="1" t="s">
        <v>302</v>
      </c>
      <c r="O527" s="1" t="s">
        <v>302</v>
      </c>
      <c r="P527" s="1" t="s">
        <v>302</v>
      </c>
      <c r="Q527" s="1" t="s">
        <v>302</v>
      </c>
      <c r="R527" s="1" t="s">
        <v>302</v>
      </c>
      <c r="S527" s="1" t="s">
        <v>302</v>
      </c>
      <c r="T527" s="1" t="s">
        <v>302</v>
      </c>
      <c r="U527" s="1" t="s">
        <v>302</v>
      </c>
      <c r="V527" s="1" t="s">
        <v>302</v>
      </c>
      <c r="W527" s="1" t="s">
        <v>302</v>
      </c>
      <c r="X527" s="1" t="s">
        <v>302</v>
      </c>
      <c r="Y527" s="1" t="s">
        <v>302</v>
      </c>
      <c r="Z527" s="1" t="s">
        <v>302</v>
      </c>
      <c r="AA527" s="1" t="s">
        <v>302</v>
      </c>
      <c r="AB527" s="1"/>
      <c r="AC527" s="1"/>
    </row>
    <row r="528" spans="1:29" x14ac:dyDescent="0.15">
      <c r="A528" s="1" t="s">
        <v>302</v>
      </c>
      <c r="B528" s="1" t="s">
        <v>302</v>
      </c>
      <c r="C528" s="1" t="s">
        <v>302</v>
      </c>
      <c r="D528" s="1" t="s">
        <v>302</v>
      </c>
      <c r="E528" s="1" t="s">
        <v>302</v>
      </c>
      <c r="F528" s="1" t="s">
        <v>302</v>
      </c>
      <c r="G528" s="1" t="s">
        <v>302</v>
      </c>
      <c r="H528" s="1" t="s">
        <v>302</v>
      </c>
      <c r="I528" s="1" t="s">
        <v>302</v>
      </c>
      <c r="J528" s="1" t="s">
        <v>302</v>
      </c>
      <c r="K528" s="1" t="str">
        <f>IF($E528="","",VLOOKUP($E528,'所有线型(字典)'!$A$2:$H$161,7,FALSE))</f>
        <v/>
      </c>
      <c r="L528" s="1" t="str">
        <f>IF($E528="","",VLOOKUP($E528,'所有线型(字典)'!$A$2:$H$161,8,FALSE))</f>
        <v/>
      </c>
      <c r="M528" s="1" t="s">
        <v>302</v>
      </c>
      <c r="N528" s="1" t="s">
        <v>302</v>
      </c>
      <c r="O528" s="1" t="s">
        <v>302</v>
      </c>
      <c r="P528" s="1" t="s">
        <v>302</v>
      </c>
      <c r="Q528" s="1" t="s">
        <v>302</v>
      </c>
      <c r="R528" s="1" t="s">
        <v>302</v>
      </c>
      <c r="S528" s="1" t="s">
        <v>302</v>
      </c>
      <c r="T528" s="1" t="s">
        <v>302</v>
      </c>
      <c r="U528" s="1" t="s">
        <v>302</v>
      </c>
      <c r="V528" s="1" t="s">
        <v>302</v>
      </c>
      <c r="W528" s="1" t="s">
        <v>302</v>
      </c>
      <c r="X528" s="1" t="s">
        <v>302</v>
      </c>
      <c r="Y528" s="1" t="s">
        <v>302</v>
      </c>
      <c r="Z528" s="1" t="s">
        <v>302</v>
      </c>
      <c r="AA528" s="1" t="s">
        <v>302</v>
      </c>
      <c r="AB528" s="1"/>
      <c r="AC528" s="1"/>
    </row>
    <row r="529" spans="1:29" x14ac:dyDescent="0.15">
      <c r="A529" s="1" t="s">
        <v>302</v>
      </c>
      <c r="B529" s="1" t="s">
        <v>302</v>
      </c>
      <c r="C529" s="1" t="s">
        <v>302</v>
      </c>
      <c r="D529" s="1" t="s">
        <v>302</v>
      </c>
      <c r="E529" s="1" t="s">
        <v>302</v>
      </c>
      <c r="F529" s="1" t="s">
        <v>302</v>
      </c>
      <c r="G529" s="1" t="s">
        <v>302</v>
      </c>
      <c r="H529" s="1" t="s">
        <v>302</v>
      </c>
      <c r="I529" s="1" t="s">
        <v>302</v>
      </c>
      <c r="J529" s="1" t="s">
        <v>302</v>
      </c>
      <c r="K529" s="1" t="str">
        <f>IF($E529="","",VLOOKUP($E529,'所有线型(字典)'!$A$2:$H$161,7,FALSE))</f>
        <v/>
      </c>
      <c r="L529" s="1" t="str">
        <f>IF($E529="","",VLOOKUP($E529,'所有线型(字典)'!$A$2:$H$161,8,FALSE))</f>
        <v/>
      </c>
      <c r="M529" s="1" t="s">
        <v>302</v>
      </c>
      <c r="N529" s="1" t="s">
        <v>302</v>
      </c>
      <c r="O529" s="1" t="s">
        <v>302</v>
      </c>
      <c r="P529" s="1" t="s">
        <v>302</v>
      </c>
      <c r="Q529" s="1" t="s">
        <v>302</v>
      </c>
      <c r="R529" s="1" t="s">
        <v>302</v>
      </c>
      <c r="S529" s="1" t="s">
        <v>302</v>
      </c>
      <c r="T529" s="1" t="s">
        <v>302</v>
      </c>
      <c r="U529" s="1" t="s">
        <v>302</v>
      </c>
      <c r="V529" s="1" t="s">
        <v>302</v>
      </c>
      <c r="W529" s="1" t="s">
        <v>302</v>
      </c>
      <c r="X529" s="1" t="s">
        <v>302</v>
      </c>
      <c r="Y529" s="1" t="s">
        <v>302</v>
      </c>
      <c r="Z529" s="1" t="s">
        <v>302</v>
      </c>
      <c r="AA529" s="1" t="s">
        <v>302</v>
      </c>
      <c r="AB529" s="1"/>
      <c r="AC529" s="1"/>
    </row>
    <row r="530" spans="1:29" x14ac:dyDescent="0.15">
      <c r="A530" s="1" t="s">
        <v>302</v>
      </c>
      <c r="B530" s="1" t="s">
        <v>302</v>
      </c>
      <c r="C530" s="1" t="s">
        <v>302</v>
      </c>
      <c r="D530" s="1" t="s">
        <v>302</v>
      </c>
      <c r="E530" s="1" t="s">
        <v>302</v>
      </c>
      <c r="F530" s="1" t="s">
        <v>302</v>
      </c>
      <c r="G530" s="1" t="s">
        <v>302</v>
      </c>
      <c r="H530" s="1" t="s">
        <v>302</v>
      </c>
      <c r="I530" s="1" t="s">
        <v>302</v>
      </c>
      <c r="J530" s="1" t="s">
        <v>302</v>
      </c>
      <c r="K530" s="1" t="str">
        <f>IF($E530="","",VLOOKUP($E530,'所有线型(字典)'!$A$2:$H$161,7,FALSE))</f>
        <v/>
      </c>
      <c r="L530" s="1" t="str">
        <f>IF($E530="","",VLOOKUP($E530,'所有线型(字典)'!$A$2:$H$161,8,FALSE))</f>
        <v/>
      </c>
      <c r="M530" s="1" t="s">
        <v>302</v>
      </c>
      <c r="N530" s="1" t="s">
        <v>302</v>
      </c>
      <c r="O530" s="1" t="s">
        <v>302</v>
      </c>
      <c r="P530" s="1" t="s">
        <v>302</v>
      </c>
      <c r="Q530" s="1" t="s">
        <v>302</v>
      </c>
      <c r="R530" s="1" t="s">
        <v>302</v>
      </c>
      <c r="S530" s="1" t="s">
        <v>302</v>
      </c>
      <c r="T530" s="1" t="s">
        <v>302</v>
      </c>
      <c r="U530" s="1" t="s">
        <v>302</v>
      </c>
      <c r="V530" s="1" t="s">
        <v>302</v>
      </c>
      <c r="W530" s="1" t="s">
        <v>302</v>
      </c>
      <c r="X530" s="1" t="s">
        <v>302</v>
      </c>
      <c r="Y530" s="1" t="s">
        <v>302</v>
      </c>
      <c r="Z530" s="1" t="s">
        <v>302</v>
      </c>
      <c r="AA530" s="1" t="s">
        <v>302</v>
      </c>
      <c r="AB530" s="1"/>
      <c r="AC530" s="1"/>
    </row>
    <row r="531" spans="1:29" x14ac:dyDescent="0.15">
      <c r="A531" s="1" t="s">
        <v>302</v>
      </c>
      <c r="B531" s="1" t="s">
        <v>302</v>
      </c>
      <c r="C531" s="1" t="s">
        <v>302</v>
      </c>
      <c r="D531" s="1" t="s">
        <v>302</v>
      </c>
      <c r="E531" s="1" t="s">
        <v>302</v>
      </c>
      <c r="F531" s="1" t="s">
        <v>302</v>
      </c>
      <c r="G531" s="1" t="s">
        <v>302</v>
      </c>
      <c r="H531" s="1" t="s">
        <v>302</v>
      </c>
      <c r="I531" s="1" t="s">
        <v>302</v>
      </c>
      <c r="J531" s="1" t="s">
        <v>302</v>
      </c>
      <c r="K531" s="1" t="str">
        <f>IF($E531="","",VLOOKUP($E531,'所有线型(字典)'!$A$2:$H$161,7,FALSE))</f>
        <v/>
      </c>
      <c r="L531" s="1" t="str">
        <f>IF($E531="","",VLOOKUP($E531,'所有线型(字典)'!$A$2:$H$161,8,FALSE))</f>
        <v/>
      </c>
      <c r="M531" s="1" t="s">
        <v>302</v>
      </c>
      <c r="N531" s="1" t="s">
        <v>302</v>
      </c>
      <c r="O531" s="1" t="s">
        <v>302</v>
      </c>
      <c r="P531" s="1" t="s">
        <v>302</v>
      </c>
      <c r="Q531" s="1" t="s">
        <v>302</v>
      </c>
      <c r="R531" s="1" t="s">
        <v>302</v>
      </c>
      <c r="S531" s="1" t="s">
        <v>302</v>
      </c>
      <c r="T531" s="1" t="s">
        <v>302</v>
      </c>
      <c r="U531" s="1" t="s">
        <v>302</v>
      </c>
      <c r="V531" s="1" t="s">
        <v>302</v>
      </c>
      <c r="W531" s="1" t="s">
        <v>302</v>
      </c>
      <c r="X531" s="1" t="s">
        <v>302</v>
      </c>
      <c r="Y531" s="1" t="s">
        <v>302</v>
      </c>
      <c r="Z531" s="1" t="s">
        <v>302</v>
      </c>
      <c r="AA531" s="1" t="s">
        <v>302</v>
      </c>
      <c r="AB531" s="1"/>
      <c r="AC531" s="1"/>
    </row>
    <row r="532" spans="1:29" x14ac:dyDescent="0.15">
      <c r="A532" s="1" t="s">
        <v>302</v>
      </c>
      <c r="B532" s="1" t="s">
        <v>302</v>
      </c>
      <c r="C532" s="1" t="s">
        <v>302</v>
      </c>
      <c r="D532" s="1" t="s">
        <v>302</v>
      </c>
      <c r="E532" s="1" t="s">
        <v>302</v>
      </c>
      <c r="F532" s="1" t="s">
        <v>302</v>
      </c>
      <c r="G532" s="1" t="s">
        <v>302</v>
      </c>
      <c r="H532" s="1" t="s">
        <v>302</v>
      </c>
      <c r="I532" s="1" t="s">
        <v>302</v>
      </c>
      <c r="J532" s="1" t="s">
        <v>302</v>
      </c>
      <c r="K532" s="1" t="str">
        <f>IF($E532="","",VLOOKUP($E532,'所有线型(字典)'!$A$2:$H$161,7,FALSE))</f>
        <v/>
      </c>
      <c r="L532" s="1" t="str">
        <f>IF($E532="","",VLOOKUP($E532,'所有线型(字典)'!$A$2:$H$161,8,FALSE))</f>
        <v/>
      </c>
      <c r="M532" s="1" t="s">
        <v>302</v>
      </c>
      <c r="N532" s="1" t="s">
        <v>302</v>
      </c>
      <c r="O532" s="1" t="s">
        <v>302</v>
      </c>
      <c r="P532" s="1" t="s">
        <v>302</v>
      </c>
      <c r="Q532" s="1" t="s">
        <v>302</v>
      </c>
      <c r="R532" s="1" t="s">
        <v>302</v>
      </c>
      <c r="S532" s="1" t="s">
        <v>302</v>
      </c>
      <c r="T532" s="1" t="s">
        <v>302</v>
      </c>
      <c r="U532" s="1" t="s">
        <v>302</v>
      </c>
      <c r="V532" s="1" t="s">
        <v>302</v>
      </c>
      <c r="W532" s="1" t="s">
        <v>302</v>
      </c>
      <c r="X532" s="1" t="s">
        <v>302</v>
      </c>
      <c r="Y532" s="1" t="s">
        <v>302</v>
      </c>
      <c r="Z532" s="1" t="s">
        <v>302</v>
      </c>
      <c r="AA532" s="1" t="s">
        <v>302</v>
      </c>
      <c r="AB532" s="1"/>
      <c r="AC532" s="1"/>
    </row>
    <row r="533" spans="1:29" x14ac:dyDescent="0.15">
      <c r="A533" s="1" t="s">
        <v>302</v>
      </c>
      <c r="B533" s="1" t="s">
        <v>302</v>
      </c>
      <c r="C533" s="1" t="s">
        <v>302</v>
      </c>
      <c r="D533" s="1" t="s">
        <v>302</v>
      </c>
      <c r="E533" s="1" t="s">
        <v>302</v>
      </c>
      <c r="F533" s="1" t="s">
        <v>302</v>
      </c>
      <c r="G533" s="1" t="s">
        <v>302</v>
      </c>
      <c r="H533" s="1" t="s">
        <v>302</v>
      </c>
      <c r="I533" s="1" t="s">
        <v>302</v>
      </c>
      <c r="J533" s="1" t="s">
        <v>302</v>
      </c>
      <c r="K533" s="1" t="str">
        <f>IF($E533="","",VLOOKUP($E533,'所有线型(字典)'!$A$2:$H$161,7,FALSE))</f>
        <v/>
      </c>
      <c r="L533" s="1" t="str">
        <f>IF($E533="","",VLOOKUP($E533,'所有线型(字典)'!$A$2:$H$161,8,FALSE))</f>
        <v/>
      </c>
      <c r="M533" s="1" t="s">
        <v>302</v>
      </c>
      <c r="N533" s="1" t="s">
        <v>302</v>
      </c>
      <c r="O533" s="1" t="s">
        <v>302</v>
      </c>
      <c r="P533" s="1" t="s">
        <v>302</v>
      </c>
      <c r="Q533" s="1" t="s">
        <v>302</v>
      </c>
      <c r="R533" s="1" t="s">
        <v>302</v>
      </c>
      <c r="S533" s="1" t="s">
        <v>302</v>
      </c>
      <c r="T533" s="1" t="s">
        <v>302</v>
      </c>
      <c r="U533" s="1" t="s">
        <v>302</v>
      </c>
      <c r="V533" s="1" t="s">
        <v>302</v>
      </c>
      <c r="W533" s="1" t="s">
        <v>302</v>
      </c>
      <c r="X533" s="1" t="s">
        <v>302</v>
      </c>
      <c r="Y533" s="1" t="s">
        <v>302</v>
      </c>
      <c r="Z533" s="1" t="s">
        <v>302</v>
      </c>
      <c r="AA533" s="1" t="s">
        <v>302</v>
      </c>
      <c r="AB533" s="1"/>
      <c r="AC533" s="1"/>
    </row>
    <row r="534" spans="1:29" x14ac:dyDescent="0.15">
      <c r="A534" s="1" t="s">
        <v>302</v>
      </c>
      <c r="B534" s="1" t="s">
        <v>302</v>
      </c>
      <c r="C534" s="1" t="s">
        <v>302</v>
      </c>
      <c r="D534" s="1" t="s">
        <v>302</v>
      </c>
      <c r="E534" s="1" t="s">
        <v>302</v>
      </c>
      <c r="F534" s="1" t="s">
        <v>302</v>
      </c>
      <c r="G534" s="1" t="s">
        <v>302</v>
      </c>
      <c r="H534" s="1" t="s">
        <v>302</v>
      </c>
      <c r="I534" s="1" t="s">
        <v>302</v>
      </c>
      <c r="J534" s="1" t="s">
        <v>302</v>
      </c>
      <c r="K534" s="1" t="str">
        <f>IF($E534="","",VLOOKUP($E534,'所有线型(字典)'!$A$2:$H$161,7,FALSE))</f>
        <v/>
      </c>
      <c r="L534" s="1" t="str">
        <f>IF($E534="","",VLOOKUP($E534,'所有线型(字典)'!$A$2:$H$161,8,FALSE))</f>
        <v/>
      </c>
      <c r="M534" s="1" t="s">
        <v>302</v>
      </c>
      <c r="N534" s="1" t="s">
        <v>302</v>
      </c>
      <c r="O534" s="1" t="s">
        <v>302</v>
      </c>
      <c r="P534" s="1" t="s">
        <v>302</v>
      </c>
      <c r="Q534" s="1" t="s">
        <v>302</v>
      </c>
      <c r="R534" s="1" t="s">
        <v>302</v>
      </c>
      <c r="S534" s="1" t="s">
        <v>302</v>
      </c>
      <c r="T534" s="1" t="s">
        <v>302</v>
      </c>
      <c r="U534" s="1" t="s">
        <v>302</v>
      </c>
      <c r="V534" s="1" t="s">
        <v>302</v>
      </c>
      <c r="W534" s="1" t="s">
        <v>302</v>
      </c>
      <c r="X534" s="1" t="s">
        <v>302</v>
      </c>
      <c r="Y534" s="1" t="s">
        <v>302</v>
      </c>
      <c r="Z534" s="1" t="s">
        <v>302</v>
      </c>
      <c r="AA534" s="1" t="s">
        <v>302</v>
      </c>
      <c r="AB534" s="1"/>
      <c r="AC534" s="1"/>
    </row>
    <row r="535" spans="1:29" x14ac:dyDescent="0.15">
      <c r="A535" s="1" t="s">
        <v>302</v>
      </c>
      <c r="B535" s="1" t="s">
        <v>302</v>
      </c>
      <c r="C535" s="1" t="s">
        <v>302</v>
      </c>
      <c r="D535" s="1" t="s">
        <v>302</v>
      </c>
      <c r="E535" s="1" t="s">
        <v>302</v>
      </c>
      <c r="F535" s="1" t="s">
        <v>302</v>
      </c>
      <c r="G535" s="1" t="s">
        <v>302</v>
      </c>
      <c r="H535" s="1" t="s">
        <v>302</v>
      </c>
      <c r="I535" s="1" t="s">
        <v>302</v>
      </c>
      <c r="J535" s="1" t="s">
        <v>302</v>
      </c>
      <c r="K535" s="1" t="str">
        <f>IF($E535="","",VLOOKUP($E535,'所有线型(字典)'!$A$2:$H$161,7,FALSE))</f>
        <v/>
      </c>
      <c r="L535" s="1" t="str">
        <f>IF($E535="","",VLOOKUP($E535,'所有线型(字典)'!$A$2:$H$161,8,FALSE))</f>
        <v/>
      </c>
      <c r="M535" s="1" t="s">
        <v>302</v>
      </c>
      <c r="N535" s="1" t="s">
        <v>302</v>
      </c>
      <c r="O535" s="1" t="s">
        <v>302</v>
      </c>
      <c r="P535" s="1" t="s">
        <v>302</v>
      </c>
      <c r="Q535" s="1" t="s">
        <v>302</v>
      </c>
      <c r="R535" s="1" t="s">
        <v>302</v>
      </c>
      <c r="S535" s="1" t="s">
        <v>302</v>
      </c>
      <c r="T535" s="1" t="s">
        <v>302</v>
      </c>
      <c r="U535" s="1" t="s">
        <v>302</v>
      </c>
      <c r="V535" s="1" t="s">
        <v>302</v>
      </c>
      <c r="W535" s="1" t="s">
        <v>302</v>
      </c>
      <c r="X535" s="1" t="s">
        <v>302</v>
      </c>
      <c r="Y535" s="1" t="s">
        <v>302</v>
      </c>
      <c r="Z535" s="1" t="s">
        <v>302</v>
      </c>
      <c r="AA535" s="1" t="s">
        <v>302</v>
      </c>
      <c r="AB535" s="1"/>
      <c r="AC535" s="1"/>
    </row>
    <row r="536" spans="1:29" x14ac:dyDescent="0.15">
      <c r="A536" s="1" t="s">
        <v>302</v>
      </c>
      <c r="B536" s="1" t="s">
        <v>302</v>
      </c>
      <c r="C536" s="1" t="s">
        <v>302</v>
      </c>
      <c r="D536" s="1" t="s">
        <v>302</v>
      </c>
      <c r="E536" s="1" t="s">
        <v>302</v>
      </c>
      <c r="F536" s="1" t="s">
        <v>302</v>
      </c>
      <c r="G536" s="1" t="s">
        <v>302</v>
      </c>
      <c r="H536" s="1" t="s">
        <v>302</v>
      </c>
      <c r="I536" s="1" t="s">
        <v>302</v>
      </c>
      <c r="J536" s="1" t="s">
        <v>302</v>
      </c>
      <c r="K536" s="1" t="str">
        <f>IF($E536="","",VLOOKUP($E536,'所有线型(字典)'!$A$2:$H$161,7,FALSE))</f>
        <v/>
      </c>
      <c r="L536" s="1" t="str">
        <f>IF($E536="","",VLOOKUP($E536,'所有线型(字典)'!$A$2:$H$161,8,FALSE))</f>
        <v/>
      </c>
      <c r="M536" s="1" t="s">
        <v>302</v>
      </c>
      <c r="N536" s="1" t="s">
        <v>302</v>
      </c>
      <c r="O536" s="1" t="s">
        <v>302</v>
      </c>
      <c r="P536" s="1" t="s">
        <v>302</v>
      </c>
      <c r="Q536" s="1" t="s">
        <v>302</v>
      </c>
      <c r="R536" s="1" t="s">
        <v>302</v>
      </c>
      <c r="S536" s="1" t="s">
        <v>302</v>
      </c>
      <c r="T536" s="1" t="s">
        <v>302</v>
      </c>
      <c r="U536" s="1" t="s">
        <v>302</v>
      </c>
      <c r="V536" s="1" t="s">
        <v>302</v>
      </c>
      <c r="W536" s="1" t="s">
        <v>302</v>
      </c>
      <c r="X536" s="1" t="s">
        <v>302</v>
      </c>
      <c r="Y536" s="1" t="s">
        <v>302</v>
      </c>
      <c r="Z536" s="1" t="s">
        <v>302</v>
      </c>
      <c r="AA536" s="1" t="s">
        <v>302</v>
      </c>
      <c r="AB536" s="1"/>
      <c r="AC536" s="1"/>
    </row>
    <row r="537" spans="1:29" x14ac:dyDescent="0.15">
      <c r="A537" s="1" t="s">
        <v>302</v>
      </c>
      <c r="B537" s="1" t="s">
        <v>302</v>
      </c>
      <c r="C537" s="1" t="s">
        <v>302</v>
      </c>
      <c r="D537" s="1" t="s">
        <v>302</v>
      </c>
      <c r="E537" s="1" t="s">
        <v>302</v>
      </c>
      <c r="F537" s="1" t="s">
        <v>302</v>
      </c>
      <c r="G537" s="1" t="s">
        <v>302</v>
      </c>
      <c r="H537" s="1" t="s">
        <v>302</v>
      </c>
      <c r="I537" s="1" t="s">
        <v>302</v>
      </c>
      <c r="J537" s="1" t="s">
        <v>302</v>
      </c>
      <c r="K537" s="1" t="str">
        <f>IF($E537="","",VLOOKUP($E537,'所有线型(字典)'!$A$2:$H$161,7,FALSE))</f>
        <v/>
      </c>
      <c r="L537" s="1" t="str">
        <f>IF($E537="","",VLOOKUP($E537,'所有线型(字典)'!$A$2:$H$161,8,FALSE))</f>
        <v/>
      </c>
      <c r="M537" s="1" t="s">
        <v>302</v>
      </c>
      <c r="N537" s="1" t="s">
        <v>302</v>
      </c>
      <c r="O537" s="1" t="s">
        <v>302</v>
      </c>
      <c r="P537" s="1" t="s">
        <v>302</v>
      </c>
      <c r="Q537" s="1" t="s">
        <v>302</v>
      </c>
      <c r="R537" s="1" t="s">
        <v>302</v>
      </c>
      <c r="S537" s="1" t="s">
        <v>302</v>
      </c>
      <c r="T537" s="1" t="s">
        <v>302</v>
      </c>
      <c r="U537" s="1" t="s">
        <v>302</v>
      </c>
      <c r="V537" s="1" t="s">
        <v>302</v>
      </c>
      <c r="W537" s="1" t="s">
        <v>302</v>
      </c>
      <c r="X537" s="1" t="s">
        <v>302</v>
      </c>
      <c r="Y537" s="1" t="s">
        <v>302</v>
      </c>
      <c r="Z537" s="1" t="s">
        <v>302</v>
      </c>
      <c r="AA537" s="1" t="s">
        <v>302</v>
      </c>
      <c r="AB537" s="1"/>
      <c r="AC537" s="1"/>
    </row>
    <row r="538" spans="1:29" x14ac:dyDescent="0.15">
      <c r="A538" s="1" t="s">
        <v>302</v>
      </c>
      <c r="B538" s="1" t="s">
        <v>302</v>
      </c>
      <c r="C538" s="1" t="s">
        <v>302</v>
      </c>
      <c r="D538" s="1" t="s">
        <v>302</v>
      </c>
      <c r="E538" s="1" t="s">
        <v>302</v>
      </c>
      <c r="F538" s="1" t="s">
        <v>302</v>
      </c>
      <c r="G538" s="1" t="s">
        <v>302</v>
      </c>
      <c r="H538" s="1" t="s">
        <v>302</v>
      </c>
      <c r="I538" s="1" t="s">
        <v>302</v>
      </c>
      <c r="J538" s="1" t="s">
        <v>302</v>
      </c>
      <c r="K538" s="1" t="str">
        <f>IF($E538="","",VLOOKUP($E538,'所有线型(字典)'!$A$2:$H$161,7,FALSE))</f>
        <v/>
      </c>
      <c r="L538" s="1" t="str">
        <f>IF($E538="","",VLOOKUP($E538,'所有线型(字典)'!$A$2:$H$161,8,FALSE))</f>
        <v/>
      </c>
      <c r="M538" s="1" t="s">
        <v>302</v>
      </c>
      <c r="N538" s="1" t="s">
        <v>302</v>
      </c>
      <c r="O538" s="1" t="s">
        <v>302</v>
      </c>
      <c r="P538" s="1" t="s">
        <v>302</v>
      </c>
      <c r="Q538" s="1" t="s">
        <v>302</v>
      </c>
      <c r="R538" s="1" t="s">
        <v>302</v>
      </c>
      <c r="S538" s="1" t="s">
        <v>302</v>
      </c>
      <c r="T538" s="1" t="s">
        <v>302</v>
      </c>
      <c r="U538" s="1" t="s">
        <v>302</v>
      </c>
      <c r="V538" s="1" t="s">
        <v>302</v>
      </c>
      <c r="W538" s="1" t="s">
        <v>302</v>
      </c>
      <c r="X538" s="1" t="s">
        <v>302</v>
      </c>
      <c r="Y538" s="1" t="s">
        <v>302</v>
      </c>
      <c r="Z538" s="1" t="s">
        <v>302</v>
      </c>
      <c r="AA538" s="1" t="s">
        <v>302</v>
      </c>
      <c r="AB538" s="1"/>
      <c r="AC538" s="1"/>
    </row>
    <row r="539" spans="1:29" x14ac:dyDescent="0.15">
      <c r="A539" s="1" t="s">
        <v>302</v>
      </c>
      <c r="B539" s="1" t="s">
        <v>302</v>
      </c>
      <c r="C539" s="1" t="s">
        <v>302</v>
      </c>
      <c r="D539" s="1" t="s">
        <v>302</v>
      </c>
      <c r="E539" s="1" t="s">
        <v>302</v>
      </c>
      <c r="F539" s="1" t="s">
        <v>302</v>
      </c>
      <c r="G539" s="1" t="s">
        <v>302</v>
      </c>
      <c r="H539" s="1" t="s">
        <v>302</v>
      </c>
      <c r="I539" s="1" t="s">
        <v>302</v>
      </c>
      <c r="J539" s="1" t="s">
        <v>302</v>
      </c>
      <c r="K539" s="1" t="str">
        <f>IF($E539="","",VLOOKUP($E539,'所有线型(字典)'!$A$2:$H$161,7,FALSE))</f>
        <v/>
      </c>
      <c r="L539" s="1" t="str">
        <f>IF($E539="","",VLOOKUP($E539,'所有线型(字典)'!$A$2:$H$161,8,FALSE))</f>
        <v/>
      </c>
      <c r="M539" s="1" t="s">
        <v>302</v>
      </c>
      <c r="N539" s="1" t="s">
        <v>302</v>
      </c>
      <c r="O539" s="1" t="s">
        <v>302</v>
      </c>
      <c r="P539" s="1" t="s">
        <v>302</v>
      </c>
      <c r="Q539" s="1" t="s">
        <v>302</v>
      </c>
      <c r="R539" s="1" t="s">
        <v>302</v>
      </c>
      <c r="S539" s="1" t="s">
        <v>302</v>
      </c>
      <c r="T539" s="1" t="s">
        <v>302</v>
      </c>
      <c r="U539" s="1" t="s">
        <v>302</v>
      </c>
      <c r="V539" s="1" t="s">
        <v>302</v>
      </c>
      <c r="W539" s="1" t="s">
        <v>302</v>
      </c>
      <c r="X539" s="1" t="s">
        <v>302</v>
      </c>
      <c r="Y539" s="1" t="s">
        <v>302</v>
      </c>
      <c r="Z539" s="1" t="s">
        <v>302</v>
      </c>
      <c r="AA539" s="1" t="s">
        <v>302</v>
      </c>
      <c r="AB539" s="1"/>
      <c r="AC539" s="1"/>
    </row>
    <row r="540" spans="1:29" x14ac:dyDescent="0.15">
      <c r="A540" s="1" t="s">
        <v>302</v>
      </c>
      <c r="B540" s="1" t="s">
        <v>302</v>
      </c>
      <c r="C540" s="1" t="s">
        <v>302</v>
      </c>
      <c r="D540" s="1" t="s">
        <v>302</v>
      </c>
      <c r="E540" s="1" t="s">
        <v>302</v>
      </c>
      <c r="F540" s="1" t="s">
        <v>302</v>
      </c>
      <c r="G540" s="1" t="s">
        <v>302</v>
      </c>
      <c r="H540" s="1" t="s">
        <v>302</v>
      </c>
      <c r="I540" s="1" t="s">
        <v>302</v>
      </c>
      <c r="J540" s="1" t="s">
        <v>302</v>
      </c>
      <c r="K540" s="1" t="str">
        <f>IF($E540="","",VLOOKUP($E540,'所有线型(字典)'!$A$2:$H$161,7,FALSE))</f>
        <v/>
      </c>
      <c r="L540" s="1" t="str">
        <f>IF($E540="","",VLOOKUP($E540,'所有线型(字典)'!$A$2:$H$161,8,FALSE))</f>
        <v/>
      </c>
      <c r="M540" s="1" t="s">
        <v>302</v>
      </c>
      <c r="N540" s="1" t="s">
        <v>302</v>
      </c>
      <c r="O540" s="1" t="s">
        <v>302</v>
      </c>
      <c r="P540" s="1" t="s">
        <v>302</v>
      </c>
      <c r="Q540" s="1" t="s">
        <v>302</v>
      </c>
      <c r="R540" s="1" t="s">
        <v>302</v>
      </c>
      <c r="S540" s="1" t="s">
        <v>302</v>
      </c>
      <c r="T540" s="1" t="s">
        <v>302</v>
      </c>
      <c r="U540" s="1" t="s">
        <v>302</v>
      </c>
      <c r="V540" s="1" t="s">
        <v>302</v>
      </c>
      <c r="W540" s="1" t="s">
        <v>302</v>
      </c>
      <c r="X540" s="1" t="s">
        <v>302</v>
      </c>
      <c r="Y540" s="1" t="s">
        <v>302</v>
      </c>
      <c r="Z540" s="1" t="s">
        <v>302</v>
      </c>
      <c r="AA540" s="1" t="s">
        <v>302</v>
      </c>
      <c r="AB540" s="1"/>
      <c r="AC540" s="1"/>
    </row>
    <row r="541" spans="1:29" x14ac:dyDescent="0.15">
      <c r="A541" s="1" t="s">
        <v>302</v>
      </c>
      <c r="B541" s="1" t="s">
        <v>302</v>
      </c>
      <c r="C541" s="1" t="s">
        <v>302</v>
      </c>
      <c r="D541" s="1" t="s">
        <v>302</v>
      </c>
      <c r="E541" s="1" t="s">
        <v>302</v>
      </c>
      <c r="F541" s="1" t="s">
        <v>302</v>
      </c>
      <c r="G541" s="1" t="s">
        <v>302</v>
      </c>
      <c r="H541" s="1" t="s">
        <v>302</v>
      </c>
      <c r="I541" s="1" t="s">
        <v>302</v>
      </c>
      <c r="J541" s="1" t="s">
        <v>302</v>
      </c>
      <c r="K541" s="1" t="str">
        <f>IF($E541="","",VLOOKUP($E541,'所有线型(字典)'!$A$2:$H$161,7,FALSE))</f>
        <v/>
      </c>
      <c r="L541" s="1" t="str">
        <f>IF($E541="","",VLOOKUP($E541,'所有线型(字典)'!$A$2:$H$161,8,FALSE))</f>
        <v/>
      </c>
      <c r="M541" s="1" t="s">
        <v>302</v>
      </c>
      <c r="N541" s="1" t="s">
        <v>302</v>
      </c>
      <c r="O541" s="1" t="s">
        <v>302</v>
      </c>
      <c r="P541" s="1" t="s">
        <v>302</v>
      </c>
      <c r="Q541" s="1" t="s">
        <v>302</v>
      </c>
      <c r="R541" s="1" t="s">
        <v>302</v>
      </c>
      <c r="S541" s="1" t="s">
        <v>302</v>
      </c>
      <c r="T541" s="1" t="s">
        <v>302</v>
      </c>
      <c r="U541" s="1" t="s">
        <v>302</v>
      </c>
      <c r="V541" s="1" t="s">
        <v>302</v>
      </c>
      <c r="W541" s="1" t="s">
        <v>302</v>
      </c>
      <c r="X541" s="1" t="s">
        <v>302</v>
      </c>
      <c r="Y541" s="1" t="s">
        <v>302</v>
      </c>
      <c r="Z541" s="1" t="s">
        <v>302</v>
      </c>
      <c r="AA541" s="1" t="s">
        <v>302</v>
      </c>
      <c r="AB541" s="1"/>
      <c r="AC541" s="1"/>
    </row>
    <row r="542" spans="1:29" x14ac:dyDescent="0.15">
      <c r="A542" s="1" t="s">
        <v>302</v>
      </c>
      <c r="B542" s="1" t="s">
        <v>302</v>
      </c>
      <c r="C542" s="1" t="s">
        <v>302</v>
      </c>
      <c r="D542" s="1" t="s">
        <v>302</v>
      </c>
      <c r="E542" s="1" t="s">
        <v>302</v>
      </c>
      <c r="F542" s="1" t="s">
        <v>302</v>
      </c>
      <c r="G542" s="1" t="s">
        <v>302</v>
      </c>
      <c r="H542" s="1" t="s">
        <v>302</v>
      </c>
      <c r="I542" s="1" t="s">
        <v>302</v>
      </c>
      <c r="J542" s="1" t="s">
        <v>302</v>
      </c>
      <c r="K542" s="1" t="str">
        <f>IF($E542="","",VLOOKUP($E542,'所有线型(字典)'!$A$2:$H$161,7,FALSE))</f>
        <v/>
      </c>
      <c r="L542" s="1" t="str">
        <f>IF($E542="","",VLOOKUP($E542,'所有线型(字典)'!$A$2:$H$161,8,FALSE))</f>
        <v/>
      </c>
      <c r="M542" s="1" t="s">
        <v>302</v>
      </c>
      <c r="N542" s="1" t="s">
        <v>302</v>
      </c>
      <c r="O542" s="1" t="s">
        <v>302</v>
      </c>
      <c r="P542" s="1" t="s">
        <v>302</v>
      </c>
      <c r="Q542" s="1" t="s">
        <v>302</v>
      </c>
      <c r="R542" s="1" t="s">
        <v>302</v>
      </c>
      <c r="S542" s="1" t="s">
        <v>302</v>
      </c>
      <c r="T542" s="1" t="s">
        <v>302</v>
      </c>
      <c r="U542" s="1" t="s">
        <v>302</v>
      </c>
      <c r="V542" s="1" t="s">
        <v>302</v>
      </c>
      <c r="W542" s="1" t="s">
        <v>302</v>
      </c>
      <c r="X542" s="1" t="s">
        <v>302</v>
      </c>
      <c r="Y542" s="1" t="s">
        <v>302</v>
      </c>
      <c r="Z542" s="1" t="s">
        <v>302</v>
      </c>
      <c r="AA542" s="1" t="s">
        <v>302</v>
      </c>
      <c r="AB542" s="1"/>
      <c r="AC542" s="1"/>
    </row>
    <row r="543" spans="1:29" x14ac:dyDescent="0.15">
      <c r="A543" s="1" t="s">
        <v>302</v>
      </c>
      <c r="B543" s="1" t="s">
        <v>302</v>
      </c>
      <c r="C543" s="1" t="s">
        <v>302</v>
      </c>
      <c r="D543" s="1" t="s">
        <v>302</v>
      </c>
      <c r="E543" s="1" t="s">
        <v>302</v>
      </c>
      <c r="F543" s="1" t="s">
        <v>302</v>
      </c>
      <c r="G543" s="1" t="s">
        <v>302</v>
      </c>
      <c r="H543" s="1" t="s">
        <v>302</v>
      </c>
      <c r="I543" s="1" t="s">
        <v>302</v>
      </c>
      <c r="J543" s="1" t="s">
        <v>302</v>
      </c>
      <c r="K543" s="1" t="str">
        <f>IF($E543="","",VLOOKUP($E543,'所有线型(字典)'!$A$2:$H$161,7,FALSE))</f>
        <v/>
      </c>
      <c r="L543" s="1" t="str">
        <f>IF($E543="","",VLOOKUP($E543,'所有线型(字典)'!$A$2:$H$161,8,FALSE))</f>
        <v/>
      </c>
      <c r="M543" s="1" t="s">
        <v>302</v>
      </c>
      <c r="N543" s="1" t="s">
        <v>302</v>
      </c>
      <c r="O543" s="1" t="s">
        <v>302</v>
      </c>
      <c r="P543" s="1" t="s">
        <v>302</v>
      </c>
      <c r="Q543" s="1" t="s">
        <v>302</v>
      </c>
      <c r="R543" s="1" t="s">
        <v>302</v>
      </c>
      <c r="S543" s="1" t="s">
        <v>302</v>
      </c>
      <c r="T543" s="1" t="s">
        <v>302</v>
      </c>
      <c r="U543" s="1" t="s">
        <v>302</v>
      </c>
      <c r="V543" s="1" t="s">
        <v>302</v>
      </c>
      <c r="W543" s="1" t="s">
        <v>302</v>
      </c>
      <c r="X543" s="1" t="s">
        <v>302</v>
      </c>
      <c r="Y543" s="1" t="s">
        <v>302</v>
      </c>
      <c r="Z543" s="1" t="s">
        <v>302</v>
      </c>
      <c r="AA543" s="1" t="s">
        <v>302</v>
      </c>
      <c r="AB543" s="1"/>
      <c r="AC543" s="1"/>
    </row>
    <row r="544" spans="1:29" x14ac:dyDescent="0.15">
      <c r="A544" s="1" t="s">
        <v>302</v>
      </c>
      <c r="B544" s="1" t="s">
        <v>302</v>
      </c>
      <c r="C544" s="1" t="s">
        <v>302</v>
      </c>
      <c r="D544" s="1" t="s">
        <v>302</v>
      </c>
      <c r="E544" s="1" t="s">
        <v>302</v>
      </c>
      <c r="F544" s="1" t="s">
        <v>302</v>
      </c>
      <c r="G544" s="1" t="s">
        <v>302</v>
      </c>
      <c r="H544" s="1" t="s">
        <v>302</v>
      </c>
      <c r="I544" s="1" t="s">
        <v>302</v>
      </c>
      <c r="J544" s="1" t="s">
        <v>302</v>
      </c>
      <c r="K544" s="1" t="str">
        <f>IF($E544="","",VLOOKUP($E544,'所有线型(字典)'!$A$2:$H$161,7,FALSE))</f>
        <v/>
      </c>
      <c r="L544" s="1" t="str">
        <f>IF($E544="","",VLOOKUP($E544,'所有线型(字典)'!$A$2:$H$161,8,FALSE))</f>
        <v/>
      </c>
      <c r="M544" s="1" t="s">
        <v>302</v>
      </c>
      <c r="N544" s="1" t="s">
        <v>302</v>
      </c>
      <c r="O544" s="1" t="s">
        <v>302</v>
      </c>
      <c r="P544" s="1" t="s">
        <v>302</v>
      </c>
      <c r="Q544" s="1" t="s">
        <v>302</v>
      </c>
      <c r="R544" s="1" t="s">
        <v>302</v>
      </c>
      <c r="S544" s="1" t="s">
        <v>302</v>
      </c>
      <c r="T544" s="1" t="s">
        <v>302</v>
      </c>
      <c r="U544" s="1" t="s">
        <v>302</v>
      </c>
      <c r="V544" s="1" t="s">
        <v>302</v>
      </c>
      <c r="W544" s="1" t="s">
        <v>302</v>
      </c>
      <c r="X544" s="1" t="s">
        <v>302</v>
      </c>
      <c r="Y544" s="1" t="s">
        <v>302</v>
      </c>
      <c r="Z544" s="1" t="s">
        <v>302</v>
      </c>
      <c r="AA544" s="1" t="s">
        <v>302</v>
      </c>
      <c r="AB544" s="1"/>
      <c r="AC544" s="1"/>
    </row>
    <row r="545" spans="1:29" x14ac:dyDescent="0.15">
      <c r="A545" s="1" t="s">
        <v>302</v>
      </c>
      <c r="B545" s="1" t="s">
        <v>302</v>
      </c>
      <c r="C545" s="1" t="s">
        <v>302</v>
      </c>
      <c r="D545" s="1" t="s">
        <v>302</v>
      </c>
      <c r="E545" s="1" t="s">
        <v>302</v>
      </c>
      <c r="F545" s="1" t="s">
        <v>302</v>
      </c>
      <c r="G545" s="1" t="s">
        <v>302</v>
      </c>
      <c r="H545" s="1" t="s">
        <v>302</v>
      </c>
      <c r="I545" s="1" t="s">
        <v>302</v>
      </c>
      <c r="J545" s="1" t="s">
        <v>302</v>
      </c>
      <c r="K545" s="1" t="str">
        <f>IF($E545="","",VLOOKUP($E545,'所有线型(字典)'!$A$2:$H$161,7,FALSE))</f>
        <v/>
      </c>
      <c r="L545" s="1" t="str">
        <f>IF($E545="","",VLOOKUP($E545,'所有线型(字典)'!$A$2:$H$161,8,FALSE))</f>
        <v/>
      </c>
      <c r="M545" s="1" t="s">
        <v>302</v>
      </c>
      <c r="N545" s="1" t="s">
        <v>302</v>
      </c>
      <c r="O545" s="1" t="s">
        <v>302</v>
      </c>
      <c r="P545" s="1" t="s">
        <v>302</v>
      </c>
      <c r="Q545" s="1" t="s">
        <v>302</v>
      </c>
      <c r="R545" s="1" t="s">
        <v>302</v>
      </c>
      <c r="S545" s="1" t="s">
        <v>302</v>
      </c>
      <c r="T545" s="1" t="s">
        <v>302</v>
      </c>
      <c r="U545" s="1" t="s">
        <v>302</v>
      </c>
      <c r="V545" s="1" t="s">
        <v>302</v>
      </c>
      <c r="W545" s="1" t="s">
        <v>302</v>
      </c>
      <c r="X545" s="1" t="s">
        <v>302</v>
      </c>
      <c r="Y545" s="1" t="s">
        <v>302</v>
      </c>
      <c r="Z545" s="1" t="s">
        <v>302</v>
      </c>
      <c r="AA545" s="1" t="s">
        <v>302</v>
      </c>
      <c r="AB545" s="1"/>
      <c r="AC545" s="1"/>
    </row>
    <row r="546" spans="1:29" x14ac:dyDescent="0.15">
      <c r="A546" s="1" t="s">
        <v>302</v>
      </c>
      <c r="B546" s="1" t="s">
        <v>302</v>
      </c>
      <c r="C546" s="1" t="s">
        <v>302</v>
      </c>
      <c r="D546" s="1" t="s">
        <v>302</v>
      </c>
      <c r="E546" s="1" t="s">
        <v>302</v>
      </c>
      <c r="F546" s="1" t="s">
        <v>302</v>
      </c>
      <c r="G546" s="1" t="s">
        <v>302</v>
      </c>
      <c r="H546" s="1" t="s">
        <v>302</v>
      </c>
      <c r="I546" s="1" t="s">
        <v>302</v>
      </c>
      <c r="J546" s="1" t="s">
        <v>302</v>
      </c>
      <c r="K546" s="1" t="str">
        <f>IF($E546="","",VLOOKUP($E546,'所有线型(字典)'!$A$2:$H$161,7,FALSE))</f>
        <v/>
      </c>
      <c r="L546" s="1" t="str">
        <f>IF($E546="","",VLOOKUP($E546,'所有线型(字典)'!$A$2:$H$161,8,FALSE))</f>
        <v/>
      </c>
      <c r="M546" s="1" t="s">
        <v>302</v>
      </c>
      <c r="N546" s="1" t="s">
        <v>302</v>
      </c>
      <c r="O546" s="1" t="s">
        <v>302</v>
      </c>
      <c r="P546" s="1" t="s">
        <v>302</v>
      </c>
      <c r="Q546" s="1" t="s">
        <v>302</v>
      </c>
      <c r="R546" s="1" t="s">
        <v>302</v>
      </c>
      <c r="S546" s="1" t="s">
        <v>302</v>
      </c>
      <c r="T546" s="1" t="s">
        <v>302</v>
      </c>
      <c r="U546" s="1" t="s">
        <v>302</v>
      </c>
      <c r="V546" s="1" t="s">
        <v>302</v>
      </c>
      <c r="W546" s="1" t="s">
        <v>302</v>
      </c>
      <c r="X546" s="1" t="s">
        <v>302</v>
      </c>
      <c r="Y546" s="1" t="s">
        <v>302</v>
      </c>
      <c r="Z546" s="1" t="s">
        <v>302</v>
      </c>
      <c r="AA546" s="1" t="s">
        <v>302</v>
      </c>
      <c r="AB546" s="1"/>
      <c r="AC546" s="1"/>
    </row>
    <row r="547" spans="1:29" x14ac:dyDescent="0.15">
      <c r="A547" s="1" t="s">
        <v>302</v>
      </c>
      <c r="B547" s="1" t="s">
        <v>302</v>
      </c>
      <c r="C547" s="1" t="s">
        <v>302</v>
      </c>
      <c r="D547" s="1" t="s">
        <v>302</v>
      </c>
      <c r="E547" s="1" t="s">
        <v>302</v>
      </c>
      <c r="F547" s="1" t="s">
        <v>302</v>
      </c>
      <c r="G547" s="1" t="s">
        <v>302</v>
      </c>
      <c r="H547" s="1" t="s">
        <v>302</v>
      </c>
      <c r="I547" s="1" t="s">
        <v>302</v>
      </c>
      <c r="J547" s="1" t="s">
        <v>302</v>
      </c>
      <c r="K547" s="1" t="str">
        <f>IF($E547="","",VLOOKUP($E547,'所有线型(字典)'!$A$2:$H$161,7,FALSE))</f>
        <v/>
      </c>
      <c r="L547" s="1" t="str">
        <f>IF($E547="","",VLOOKUP($E547,'所有线型(字典)'!$A$2:$H$161,8,FALSE))</f>
        <v/>
      </c>
      <c r="M547" s="1" t="s">
        <v>302</v>
      </c>
      <c r="N547" s="1" t="s">
        <v>302</v>
      </c>
      <c r="O547" s="1" t="s">
        <v>302</v>
      </c>
      <c r="P547" s="1" t="s">
        <v>302</v>
      </c>
      <c r="Q547" s="1" t="s">
        <v>302</v>
      </c>
      <c r="R547" s="1" t="s">
        <v>302</v>
      </c>
      <c r="S547" s="1" t="s">
        <v>302</v>
      </c>
      <c r="T547" s="1" t="s">
        <v>302</v>
      </c>
      <c r="U547" s="1" t="s">
        <v>302</v>
      </c>
      <c r="V547" s="1" t="s">
        <v>302</v>
      </c>
      <c r="W547" s="1" t="s">
        <v>302</v>
      </c>
      <c r="X547" s="1" t="s">
        <v>302</v>
      </c>
      <c r="Y547" s="1" t="s">
        <v>302</v>
      </c>
      <c r="Z547" s="1" t="s">
        <v>302</v>
      </c>
      <c r="AA547" s="1" t="s">
        <v>302</v>
      </c>
      <c r="AB547" s="1"/>
      <c r="AC547" s="1"/>
    </row>
    <row r="548" spans="1:29" x14ac:dyDescent="0.15">
      <c r="A548" s="1" t="s">
        <v>302</v>
      </c>
      <c r="B548" s="1" t="s">
        <v>302</v>
      </c>
      <c r="C548" s="1" t="s">
        <v>302</v>
      </c>
      <c r="D548" s="1" t="s">
        <v>302</v>
      </c>
      <c r="E548" s="1" t="s">
        <v>302</v>
      </c>
      <c r="F548" s="1" t="s">
        <v>302</v>
      </c>
      <c r="G548" s="1" t="s">
        <v>302</v>
      </c>
      <c r="H548" s="1" t="s">
        <v>302</v>
      </c>
      <c r="I548" s="1" t="s">
        <v>302</v>
      </c>
      <c r="J548" s="1" t="s">
        <v>302</v>
      </c>
      <c r="K548" s="1" t="str">
        <f>IF($E548="","",VLOOKUP($E548,'所有线型(字典)'!$A$2:$H$161,7,FALSE))</f>
        <v/>
      </c>
      <c r="L548" s="1" t="str">
        <f>IF($E548="","",VLOOKUP($E548,'所有线型(字典)'!$A$2:$H$161,8,FALSE))</f>
        <v/>
      </c>
      <c r="M548" s="1" t="s">
        <v>302</v>
      </c>
      <c r="N548" s="1" t="s">
        <v>302</v>
      </c>
      <c r="O548" s="1" t="s">
        <v>302</v>
      </c>
      <c r="P548" s="1" t="s">
        <v>302</v>
      </c>
      <c r="Q548" s="1" t="s">
        <v>302</v>
      </c>
      <c r="R548" s="1" t="s">
        <v>302</v>
      </c>
      <c r="S548" s="1" t="s">
        <v>302</v>
      </c>
      <c r="T548" s="1" t="s">
        <v>302</v>
      </c>
      <c r="U548" s="1" t="s">
        <v>302</v>
      </c>
      <c r="V548" s="1" t="s">
        <v>302</v>
      </c>
      <c r="W548" s="1" t="s">
        <v>302</v>
      </c>
      <c r="X548" s="1" t="s">
        <v>302</v>
      </c>
      <c r="Y548" s="1" t="s">
        <v>302</v>
      </c>
      <c r="Z548" s="1" t="s">
        <v>302</v>
      </c>
      <c r="AA548" s="1" t="s">
        <v>302</v>
      </c>
      <c r="AB548" s="1"/>
      <c r="AC548" s="1"/>
    </row>
    <row r="549" spans="1:29" x14ac:dyDescent="0.15">
      <c r="A549" s="1" t="s">
        <v>302</v>
      </c>
      <c r="B549" s="1" t="s">
        <v>302</v>
      </c>
      <c r="C549" s="1" t="s">
        <v>302</v>
      </c>
      <c r="D549" s="1" t="s">
        <v>302</v>
      </c>
      <c r="E549" s="1" t="s">
        <v>302</v>
      </c>
      <c r="F549" s="1" t="s">
        <v>302</v>
      </c>
      <c r="G549" s="1" t="s">
        <v>302</v>
      </c>
      <c r="H549" s="1" t="s">
        <v>302</v>
      </c>
      <c r="I549" s="1" t="s">
        <v>302</v>
      </c>
      <c r="J549" s="1" t="s">
        <v>302</v>
      </c>
      <c r="K549" s="1" t="str">
        <f>IF($E549="","",VLOOKUP($E549,'所有线型(字典)'!$A$2:$H$161,7,FALSE))</f>
        <v/>
      </c>
      <c r="L549" s="1" t="str">
        <f>IF($E549="","",VLOOKUP($E549,'所有线型(字典)'!$A$2:$H$161,8,FALSE))</f>
        <v/>
      </c>
      <c r="M549" s="1" t="s">
        <v>302</v>
      </c>
      <c r="N549" s="1" t="s">
        <v>302</v>
      </c>
      <c r="O549" s="1" t="s">
        <v>302</v>
      </c>
      <c r="P549" s="1" t="s">
        <v>302</v>
      </c>
      <c r="Q549" s="1" t="s">
        <v>302</v>
      </c>
      <c r="R549" s="1" t="s">
        <v>302</v>
      </c>
      <c r="S549" s="1" t="s">
        <v>302</v>
      </c>
      <c r="T549" s="1" t="s">
        <v>302</v>
      </c>
      <c r="U549" s="1" t="s">
        <v>302</v>
      </c>
      <c r="V549" s="1" t="s">
        <v>302</v>
      </c>
      <c r="W549" s="1" t="s">
        <v>302</v>
      </c>
      <c r="X549" s="1" t="s">
        <v>302</v>
      </c>
      <c r="Y549" s="1" t="s">
        <v>302</v>
      </c>
      <c r="Z549" s="1" t="s">
        <v>302</v>
      </c>
      <c r="AA549" s="1" t="s">
        <v>302</v>
      </c>
      <c r="AB549" s="1"/>
      <c r="AC549" s="1"/>
    </row>
    <row r="550" spans="1:29" x14ac:dyDescent="0.15">
      <c r="A550" s="1" t="s">
        <v>302</v>
      </c>
      <c r="B550" s="1" t="s">
        <v>302</v>
      </c>
      <c r="C550" s="1" t="s">
        <v>302</v>
      </c>
      <c r="D550" s="1" t="s">
        <v>302</v>
      </c>
      <c r="E550" s="1" t="s">
        <v>302</v>
      </c>
      <c r="F550" s="1" t="s">
        <v>302</v>
      </c>
      <c r="G550" s="1" t="s">
        <v>302</v>
      </c>
      <c r="H550" s="1" t="s">
        <v>302</v>
      </c>
      <c r="I550" s="1" t="s">
        <v>302</v>
      </c>
      <c r="J550" s="1" t="s">
        <v>302</v>
      </c>
      <c r="K550" s="1" t="str">
        <f>IF($E550="","",VLOOKUP($E550,'所有线型(字典)'!$A$2:$H$161,7,FALSE))</f>
        <v/>
      </c>
      <c r="L550" s="1" t="str">
        <f>IF($E550="","",VLOOKUP($E550,'所有线型(字典)'!$A$2:$H$161,8,FALSE))</f>
        <v/>
      </c>
      <c r="M550" s="1" t="s">
        <v>302</v>
      </c>
      <c r="N550" s="1" t="s">
        <v>302</v>
      </c>
      <c r="O550" s="1" t="s">
        <v>302</v>
      </c>
      <c r="P550" s="1" t="s">
        <v>302</v>
      </c>
      <c r="Q550" s="1" t="s">
        <v>302</v>
      </c>
      <c r="R550" s="1" t="s">
        <v>302</v>
      </c>
      <c r="S550" s="1" t="s">
        <v>302</v>
      </c>
      <c r="T550" s="1" t="s">
        <v>302</v>
      </c>
      <c r="U550" s="1" t="s">
        <v>302</v>
      </c>
      <c r="V550" s="1" t="s">
        <v>302</v>
      </c>
      <c r="W550" s="1" t="s">
        <v>302</v>
      </c>
      <c r="X550" s="1" t="s">
        <v>302</v>
      </c>
      <c r="Y550" s="1" t="s">
        <v>302</v>
      </c>
      <c r="Z550" s="1" t="s">
        <v>302</v>
      </c>
      <c r="AA550" s="1" t="s">
        <v>302</v>
      </c>
      <c r="AB550" s="1"/>
      <c r="AC550" s="1"/>
    </row>
    <row r="551" spans="1:29" x14ac:dyDescent="0.15">
      <c r="A551" s="1" t="s">
        <v>302</v>
      </c>
      <c r="B551" s="1" t="s">
        <v>302</v>
      </c>
      <c r="C551" s="1" t="s">
        <v>302</v>
      </c>
      <c r="D551" s="1" t="s">
        <v>302</v>
      </c>
      <c r="E551" s="1" t="s">
        <v>302</v>
      </c>
      <c r="F551" s="1" t="s">
        <v>302</v>
      </c>
      <c r="G551" s="1" t="s">
        <v>302</v>
      </c>
      <c r="H551" s="1" t="s">
        <v>302</v>
      </c>
      <c r="I551" s="1" t="s">
        <v>302</v>
      </c>
      <c r="J551" s="1" t="s">
        <v>302</v>
      </c>
      <c r="K551" s="1" t="str">
        <f>IF($E551="","",VLOOKUP($E551,'所有线型(字典)'!$A$2:$H$161,7,FALSE))</f>
        <v/>
      </c>
      <c r="L551" s="1" t="str">
        <f>IF($E551="","",VLOOKUP($E551,'所有线型(字典)'!$A$2:$H$161,8,FALSE))</f>
        <v/>
      </c>
      <c r="M551" s="1" t="s">
        <v>302</v>
      </c>
      <c r="N551" s="1" t="s">
        <v>302</v>
      </c>
      <c r="O551" s="1" t="s">
        <v>302</v>
      </c>
      <c r="P551" s="1" t="s">
        <v>302</v>
      </c>
      <c r="Q551" s="1" t="s">
        <v>302</v>
      </c>
      <c r="R551" s="1" t="s">
        <v>302</v>
      </c>
      <c r="S551" s="1" t="s">
        <v>302</v>
      </c>
      <c r="T551" s="1" t="s">
        <v>302</v>
      </c>
      <c r="U551" s="1" t="s">
        <v>302</v>
      </c>
      <c r="V551" s="1" t="s">
        <v>302</v>
      </c>
      <c r="W551" s="1" t="s">
        <v>302</v>
      </c>
      <c r="X551" s="1" t="s">
        <v>302</v>
      </c>
      <c r="Y551" s="1" t="s">
        <v>302</v>
      </c>
      <c r="Z551" s="1" t="s">
        <v>302</v>
      </c>
      <c r="AA551" s="1" t="s">
        <v>302</v>
      </c>
      <c r="AB551" s="1"/>
      <c r="AC551" s="1"/>
    </row>
    <row r="552" spans="1:29" x14ac:dyDescent="0.15">
      <c r="A552" s="1" t="s">
        <v>302</v>
      </c>
      <c r="B552" s="1" t="s">
        <v>302</v>
      </c>
      <c r="C552" s="1" t="s">
        <v>302</v>
      </c>
      <c r="D552" s="1" t="s">
        <v>302</v>
      </c>
      <c r="E552" s="1" t="s">
        <v>302</v>
      </c>
      <c r="F552" s="1" t="s">
        <v>302</v>
      </c>
      <c r="G552" s="1" t="s">
        <v>302</v>
      </c>
      <c r="H552" s="1" t="s">
        <v>302</v>
      </c>
      <c r="I552" s="1" t="s">
        <v>302</v>
      </c>
      <c r="J552" s="1" t="s">
        <v>302</v>
      </c>
      <c r="K552" s="1" t="str">
        <f>IF($E552="","",VLOOKUP($E552,'所有线型(字典)'!$A$2:$H$161,7,FALSE))</f>
        <v/>
      </c>
      <c r="L552" s="1" t="str">
        <f>IF($E552="","",VLOOKUP($E552,'所有线型(字典)'!$A$2:$H$161,8,FALSE))</f>
        <v/>
      </c>
      <c r="M552" s="1" t="s">
        <v>302</v>
      </c>
      <c r="N552" s="1" t="s">
        <v>302</v>
      </c>
      <c r="O552" s="1" t="s">
        <v>302</v>
      </c>
      <c r="P552" s="1" t="s">
        <v>302</v>
      </c>
      <c r="Q552" s="1" t="s">
        <v>302</v>
      </c>
      <c r="R552" s="1" t="s">
        <v>302</v>
      </c>
      <c r="S552" s="1" t="s">
        <v>302</v>
      </c>
      <c r="T552" s="1" t="s">
        <v>302</v>
      </c>
      <c r="U552" s="1" t="s">
        <v>302</v>
      </c>
      <c r="V552" s="1" t="s">
        <v>302</v>
      </c>
      <c r="W552" s="1" t="s">
        <v>302</v>
      </c>
      <c r="X552" s="1" t="s">
        <v>302</v>
      </c>
      <c r="Y552" s="1" t="s">
        <v>302</v>
      </c>
      <c r="Z552" s="1" t="s">
        <v>302</v>
      </c>
      <c r="AA552" s="1" t="s">
        <v>302</v>
      </c>
      <c r="AB552" s="1"/>
      <c r="AC552" s="1"/>
    </row>
    <row r="553" spans="1:29" x14ac:dyDescent="0.15">
      <c r="A553" s="1" t="s">
        <v>302</v>
      </c>
      <c r="B553" s="1" t="s">
        <v>302</v>
      </c>
      <c r="C553" s="1" t="s">
        <v>302</v>
      </c>
      <c r="D553" s="1" t="s">
        <v>302</v>
      </c>
      <c r="E553" s="1" t="s">
        <v>302</v>
      </c>
      <c r="F553" s="1" t="s">
        <v>302</v>
      </c>
      <c r="G553" s="1" t="s">
        <v>302</v>
      </c>
      <c r="H553" s="1" t="s">
        <v>302</v>
      </c>
      <c r="I553" s="1" t="s">
        <v>302</v>
      </c>
      <c r="J553" s="1" t="s">
        <v>302</v>
      </c>
      <c r="K553" s="1" t="str">
        <f>IF($E553="","",VLOOKUP($E553,'所有线型(字典)'!$A$2:$H$161,7,FALSE))</f>
        <v/>
      </c>
      <c r="L553" s="1" t="str">
        <f>IF($E553="","",VLOOKUP($E553,'所有线型(字典)'!$A$2:$H$161,8,FALSE))</f>
        <v/>
      </c>
      <c r="M553" s="1" t="s">
        <v>302</v>
      </c>
      <c r="N553" s="1" t="s">
        <v>302</v>
      </c>
      <c r="O553" s="1" t="s">
        <v>302</v>
      </c>
      <c r="P553" s="1" t="s">
        <v>302</v>
      </c>
      <c r="Q553" s="1" t="s">
        <v>302</v>
      </c>
      <c r="R553" s="1" t="s">
        <v>302</v>
      </c>
      <c r="S553" s="1" t="s">
        <v>302</v>
      </c>
      <c r="T553" s="1" t="s">
        <v>302</v>
      </c>
      <c r="U553" s="1" t="s">
        <v>302</v>
      </c>
      <c r="V553" s="1" t="s">
        <v>302</v>
      </c>
      <c r="W553" s="1" t="s">
        <v>302</v>
      </c>
      <c r="X553" s="1" t="s">
        <v>302</v>
      </c>
      <c r="Y553" s="1" t="s">
        <v>302</v>
      </c>
      <c r="Z553" s="1" t="s">
        <v>302</v>
      </c>
      <c r="AA553" s="1" t="s">
        <v>302</v>
      </c>
      <c r="AB553" s="1"/>
      <c r="AC553" s="1"/>
    </row>
    <row r="554" spans="1:29" x14ac:dyDescent="0.15">
      <c r="A554" s="1" t="s">
        <v>302</v>
      </c>
      <c r="B554" s="1" t="s">
        <v>302</v>
      </c>
      <c r="C554" s="1" t="s">
        <v>302</v>
      </c>
      <c r="D554" s="1" t="s">
        <v>302</v>
      </c>
      <c r="E554" s="1" t="s">
        <v>302</v>
      </c>
      <c r="F554" s="1" t="s">
        <v>302</v>
      </c>
      <c r="G554" s="1" t="s">
        <v>302</v>
      </c>
      <c r="H554" s="1" t="s">
        <v>302</v>
      </c>
      <c r="I554" s="1" t="s">
        <v>302</v>
      </c>
      <c r="J554" s="1" t="s">
        <v>302</v>
      </c>
      <c r="K554" s="1" t="str">
        <f>IF($E554="","",VLOOKUP($E554,'所有线型(字典)'!$A$2:$H$161,7,FALSE))</f>
        <v/>
      </c>
      <c r="L554" s="1" t="str">
        <f>IF($E554="","",VLOOKUP($E554,'所有线型(字典)'!$A$2:$H$161,8,FALSE))</f>
        <v/>
      </c>
      <c r="M554" s="1" t="s">
        <v>302</v>
      </c>
      <c r="N554" s="1" t="s">
        <v>302</v>
      </c>
      <c r="O554" s="1" t="s">
        <v>302</v>
      </c>
      <c r="P554" s="1" t="s">
        <v>302</v>
      </c>
      <c r="Q554" s="1" t="s">
        <v>302</v>
      </c>
      <c r="R554" s="1" t="s">
        <v>302</v>
      </c>
      <c r="S554" s="1" t="s">
        <v>302</v>
      </c>
      <c r="T554" s="1" t="s">
        <v>302</v>
      </c>
      <c r="U554" s="1" t="s">
        <v>302</v>
      </c>
      <c r="V554" s="1" t="s">
        <v>302</v>
      </c>
      <c r="W554" s="1" t="s">
        <v>302</v>
      </c>
      <c r="X554" s="1" t="s">
        <v>302</v>
      </c>
      <c r="Y554" s="1" t="s">
        <v>302</v>
      </c>
      <c r="Z554" s="1" t="s">
        <v>302</v>
      </c>
      <c r="AA554" s="1" t="s">
        <v>302</v>
      </c>
      <c r="AB554" s="1"/>
      <c r="AC554" s="1"/>
    </row>
    <row r="555" spans="1:29" x14ac:dyDescent="0.15">
      <c r="A555" s="1" t="s">
        <v>302</v>
      </c>
      <c r="B555" s="1" t="s">
        <v>302</v>
      </c>
      <c r="C555" s="1" t="s">
        <v>302</v>
      </c>
      <c r="D555" s="1" t="s">
        <v>302</v>
      </c>
      <c r="E555" s="1" t="s">
        <v>302</v>
      </c>
      <c r="F555" s="1" t="s">
        <v>302</v>
      </c>
      <c r="G555" s="1" t="s">
        <v>302</v>
      </c>
      <c r="H555" s="1" t="s">
        <v>302</v>
      </c>
      <c r="I555" s="1" t="s">
        <v>302</v>
      </c>
      <c r="J555" s="1" t="s">
        <v>302</v>
      </c>
      <c r="K555" s="1" t="str">
        <f>IF($E555="","",VLOOKUP($E555,'所有线型(字典)'!$A$2:$H$161,7,FALSE))</f>
        <v/>
      </c>
      <c r="L555" s="1" t="str">
        <f>IF($E555="","",VLOOKUP($E555,'所有线型(字典)'!$A$2:$H$161,8,FALSE))</f>
        <v/>
      </c>
      <c r="M555" s="1" t="s">
        <v>302</v>
      </c>
      <c r="N555" s="1" t="s">
        <v>302</v>
      </c>
      <c r="O555" s="1" t="s">
        <v>302</v>
      </c>
      <c r="P555" s="1" t="s">
        <v>302</v>
      </c>
      <c r="Q555" s="1" t="s">
        <v>302</v>
      </c>
      <c r="R555" s="1" t="s">
        <v>302</v>
      </c>
      <c r="S555" s="1" t="s">
        <v>302</v>
      </c>
      <c r="T555" s="1" t="s">
        <v>302</v>
      </c>
      <c r="U555" s="1" t="s">
        <v>302</v>
      </c>
      <c r="V555" s="1" t="s">
        <v>302</v>
      </c>
      <c r="W555" s="1" t="s">
        <v>302</v>
      </c>
      <c r="X555" s="1" t="s">
        <v>302</v>
      </c>
      <c r="Y555" s="1" t="s">
        <v>302</v>
      </c>
      <c r="Z555" s="1" t="s">
        <v>302</v>
      </c>
      <c r="AA555" s="1" t="s">
        <v>302</v>
      </c>
      <c r="AB555" s="1"/>
      <c r="AC555" s="1"/>
    </row>
    <row r="556" spans="1:29" x14ac:dyDescent="0.15">
      <c r="A556" s="1" t="s">
        <v>302</v>
      </c>
      <c r="B556" s="1" t="s">
        <v>302</v>
      </c>
      <c r="C556" s="1" t="s">
        <v>302</v>
      </c>
      <c r="D556" s="1" t="s">
        <v>302</v>
      </c>
      <c r="E556" s="1" t="s">
        <v>302</v>
      </c>
      <c r="F556" s="1" t="s">
        <v>302</v>
      </c>
      <c r="G556" s="1" t="s">
        <v>302</v>
      </c>
      <c r="H556" s="1" t="s">
        <v>302</v>
      </c>
      <c r="I556" s="1" t="s">
        <v>302</v>
      </c>
      <c r="J556" s="1" t="s">
        <v>302</v>
      </c>
      <c r="K556" s="1" t="str">
        <f>IF($E556="","",VLOOKUP($E556,'所有线型(字典)'!$A$2:$H$161,7,FALSE))</f>
        <v/>
      </c>
      <c r="L556" s="1" t="str">
        <f>IF($E556="","",VLOOKUP($E556,'所有线型(字典)'!$A$2:$H$161,8,FALSE))</f>
        <v/>
      </c>
      <c r="M556" s="1" t="s">
        <v>302</v>
      </c>
      <c r="N556" s="1" t="s">
        <v>302</v>
      </c>
      <c r="O556" s="1" t="s">
        <v>302</v>
      </c>
      <c r="P556" s="1" t="s">
        <v>302</v>
      </c>
      <c r="Q556" s="1" t="s">
        <v>302</v>
      </c>
      <c r="R556" s="1" t="s">
        <v>302</v>
      </c>
      <c r="S556" s="1" t="s">
        <v>302</v>
      </c>
      <c r="T556" s="1" t="s">
        <v>302</v>
      </c>
      <c r="U556" s="1" t="s">
        <v>302</v>
      </c>
      <c r="V556" s="1" t="s">
        <v>302</v>
      </c>
      <c r="W556" s="1" t="s">
        <v>302</v>
      </c>
      <c r="X556" s="1" t="s">
        <v>302</v>
      </c>
      <c r="Y556" s="1" t="s">
        <v>302</v>
      </c>
      <c r="Z556" s="1" t="s">
        <v>302</v>
      </c>
      <c r="AA556" s="1" t="s">
        <v>302</v>
      </c>
      <c r="AB556" s="1"/>
      <c r="AC556" s="1"/>
    </row>
    <row r="557" spans="1:29" x14ac:dyDescent="0.15">
      <c r="A557" s="1" t="s">
        <v>302</v>
      </c>
      <c r="B557" s="1" t="s">
        <v>302</v>
      </c>
      <c r="C557" s="1" t="s">
        <v>302</v>
      </c>
      <c r="D557" s="1" t="s">
        <v>302</v>
      </c>
      <c r="E557" s="1" t="s">
        <v>302</v>
      </c>
      <c r="F557" s="1" t="s">
        <v>302</v>
      </c>
      <c r="G557" s="1" t="s">
        <v>302</v>
      </c>
      <c r="H557" s="1" t="s">
        <v>302</v>
      </c>
      <c r="I557" s="1" t="s">
        <v>302</v>
      </c>
      <c r="J557" s="1" t="s">
        <v>302</v>
      </c>
      <c r="K557" s="1" t="str">
        <f>IF($E557="","",VLOOKUP($E557,'所有线型(字典)'!$A$2:$H$161,7,FALSE))</f>
        <v/>
      </c>
      <c r="L557" s="1" t="str">
        <f>IF($E557="","",VLOOKUP($E557,'所有线型(字典)'!$A$2:$H$161,8,FALSE))</f>
        <v/>
      </c>
      <c r="M557" s="1" t="s">
        <v>302</v>
      </c>
      <c r="N557" s="1" t="s">
        <v>302</v>
      </c>
      <c r="O557" s="1" t="s">
        <v>302</v>
      </c>
      <c r="P557" s="1" t="s">
        <v>302</v>
      </c>
      <c r="Q557" s="1" t="s">
        <v>302</v>
      </c>
      <c r="R557" s="1" t="s">
        <v>302</v>
      </c>
      <c r="S557" s="1" t="s">
        <v>302</v>
      </c>
      <c r="T557" s="1" t="s">
        <v>302</v>
      </c>
      <c r="U557" s="1" t="s">
        <v>302</v>
      </c>
      <c r="V557" s="1" t="s">
        <v>302</v>
      </c>
      <c r="W557" s="1" t="s">
        <v>302</v>
      </c>
      <c r="X557" s="1" t="s">
        <v>302</v>
      </c>
      <c r="Y557" s="1" t="s">
        <v>302</v>
      </c>
      <c r="Z557" s="1" t="s">
        <v>302</v>
      </c>
      <c r="AA557" s="1" t="s">
        <v>302</v>
      </c>
      <c r="AB557" s="1"/>
      <c r="AC557" s="1"/>
    </row>
    <row r="558" spans="1:29" x14ac:dyDescent="0.15">
      <c r="A558" s="1" t="s">
        <v>302</v>
      </c>
      <c r="B558" s="1" t="s">
        <v>302</v>
      </c>
      <c r="C558" s="1" t="s">
        <v>302</v>
      </c>
      <c r="D558" s="1" t="s">
        <v>302</v>
      </c>
      <c r="E558" s="1" t="s">
        <v>302</v>
      </c>
      <c r="F558" s="1" t="s">
        <v>302</v>
      </c>
      <c r="G558" s="1" t="s">
        <v>302</v>
      </c>
      <c r="H558" s="1" t="s">
        <v>302</v>
      </c>
      <c r="I558" s="1" t="s">
        <v>302</v>
      </c>
      <c r="J558" s="1" t="s">
        <v>302</v>
      </c>
      <c r="K558" s="1" t="str">
        <f>IF($E558="","",VLOOKUP($E558,'所有线型(字典)'!$A$2:$H$161,7,FALSE))</f>
        <v/>
      </c>
      <c r="L558" s="1" t="str">
        <f>IF($E558="","",VLOOKUP($E558,'所有线型(字典)'!$A$2:$H$161,8,FALSE))</f>
        <v/>
      </c>
      <c r="M558" s="1" t="s">
        <v>302</v>
      </c>
      <c r="N558" s="1" t="s">
        <v>302</v>
      </c>
      <c r="O558" s="1" t="s">
        <v>302</v>
      </c>
      <c r="P558" s="1" t="s">
        <v>302</v>
      </c>
      <c r="Q558" s="1" t="s">
        <v>302</v>
      </c>
      <c r="R558" s="1" t="s">
        <v>302</v>
      </c>
      <c r="S558" s="1" t="s">
        <v>302</v>
      </c>
      <c r="T558" s="1" t="s">
        <v>302</v>
      </c>
      <c r="U558" s="1" t="s">
        <v>302</v>
      </c>
      <c r="V558" s="1" t="s">
        <v>302</v>
      </c>
      <c r="W558" s="1" t="s">
        <v>302</v>
      </c>
      <c r="X558" s="1" t="s">
        <v>302</v>
      </c>
      <c r="Y558" s="1" t="s">
        <v>302</v>
      </c>
      <c r="Z558" s="1" t="s">
        <v>302</v>
      </c>
      <c r="AA558" s="1" t="s">
        <v>302</v>
      </c>
      <c r="AB558" s="1"/>
      <c r="AC558" s="1"/>
    </row>
    <row r="559" spans="1:29" x14ac:dyDescent="0.15">
      <c r="A559" s="1" t="s">
        <v>302</v>
      </c>
      <c r="B559" s="1" t="s">
        <v>302</v>
      </c>
      <c r="C559" s="1" t="s">
        <v>302</v>
      </c>
      <c r="D559" s="1" t="s">
        <v>302</v>
      </c>
      <c r="E559" s="1" t="s">
        <v>302</v>
      </c>
      <c r="F559" s="1" t="s">
        <v>302</v>
      </c>
      <c r="G559" s="1" t="s">
        <v>302</v>
      </c>
      <c r="H559" s="1" t="s">
        <v>302</v>
      </c>
      <c r="I559" s="1" t="s">
        <v>302</v>
      </c>
      <c r="J559" s="1" t="s">
        <v>302</v>
      </c>
      <c r="K559" s="1" t="str">
        <f>IF($E559="","",VLOOKUP($E559,'所有线型(字典)'!$A$2:$H$161,7,FALSE))</f>
        <v/>
      </c>
      <c r="L559" s="1" t="str">
        <f>IF($E559="","",VLOOKUP($E559,'所有线型(字典)'!$A$2:$H$161,8,FALSE))</f>
        <v/>
      </c>
      <c r="M559" s="1" t="s">
        <v>302</v>
      </c>
      <c r="N559" s="1" t="s">
        <v>302</v>
      </c>
      <c r="O559" s="1" t="s">
        <v>302</v>
      </c>
      <c r="P559" s="1" t="s">
        <v>302</v>
      </c>
      <c r="Q559" s="1" t="s">
        <v>302</v>
      </c>
      <c r="R559" s="1" t="s">
        <v>302</v>
      </c>
      <c r="S559" s="1" t="s">
        <v>302</v>
      </c>
      <c r="T559" s="1" t="s">
        <v>302</v>
      </c>
      <c r="U559" s="1" t="s">
        <v>302</v>
      </c>
      <c r="V559" s="1" t="s">
        <v>302</v>
      </c>
      <c r="W559" s="1" t="s">
        <v>302</v>
      </c>
      <c r="X559" s="1" t="s">
        <v>302</v>
      </c>
      <c r="Y559" s="1" t="s">
        <v>302</v>
      </c>
      <c r="Z559" s="1" t="s">
        <v>302</v>
      </c>
      <c r="AA559" s="1" t="s">
        <v>302</v>
      </c>
      <c r="AB559" s="1"/>
      <c r="AC559" s="1"/>
    </row>
    <row r="560" spans="1:29" x14ac:dyDescent="0.15">
      <c r="A560" s="1" t="s">
        <v>302</v>
      </c>
      <c r="B560" s="1" t="s">
        <v>302</v>
      </c>
      <c r="C560" s="1" t="s">
        <v>302</v>
      </c>
      <c r="D560" s="1" t="s">
        <v>302</v>
      </c>
      <c r="E560" s="1" t="s">
        <v>302</v>
      </c>
      <c r="F560" s="1" t="s">
        <v>302</v>
      </c>
      <c r="G560" s="1" t="s">
        <v>302</v>
      </c>
      <c r="H560" s="1" t="s">
        <v>302</v>
      </c>
      <c r="I560" s="1" t="s">
        <v>302</v>
      </c>
      <c r="J560" s="1" t="s">
        <v>302</v>
      </c>
      <c r="K560" s="1" t="str">
        <f>IF($E560="","",VLOOKUP($E560,'所有线型(字典)'!$A$2:$H$161,7,FALSE))</f>
        <v/>
      </c>
      <c r="L560" s="1" t="str">
        <f>IF($E560="","",VLOOKUP($E560,'所有线型(字典)'!$A$2:$H$161,8,FALSE))</f>
        <v/>
      </c>
      <c r="M560" s="1" t="s">
        <v>302</v>
      </c>
      <c r="N560" s="1" t="s">
        <v>302</v>
      </c>
      <c r="O560" s="1" t="s">
        <v>302</v>
      </c>
      <c r="P560" s="1" t="s">
        <v>302</v>
      </c>
      <c r="Q560" s="1" t="s">
        <v>302</v>
      </c>
      <c r="R560" s="1" t="s">
        <v>302</v>
      </c>
      <c r="S560" s="1" t="s">
        <v>302</v>
      </c>
      <c r="T560" s="1" t="s">
        <v>302</v>
      </c>
      <c r="U560" s="1" t="s">
        <v>302</v>
      </c>
      <c r="V560" s="1" t="s">
        <v>302</v>
      </c>
      <c r="W560" s="1" t="s">
        <v>302</v>
      </c>
      <c r="X560" s="1" t="s">
        <v>302</v>
      </c>
      <c r="Y560" s="1" t="s">
        <v>302</v>
      </c>
      <c r="Z560" s="1" t="s">
        <v>302</v>
      </c>
      <c r="AA560" s="1" t="s">
        <v>302</v>
      </c>
      <c r="AB560" s="1"/>
      <c r="AC560" s="1"/>
    </row>
    <row r="561" spans="1:29" x14ac:dyDescent="0.15">
      <c r="A561" s="1" t="s">
        <v>302</v>
      </c>
      <c r="B561" s="1" t="s">
        <v>302</v>
      </c>
      <c r="C561" s="1" t="s">
        <v>302</v>
      </c>
      <c r="D561" s="1" t="s">
        <v>302</v>
      </c>
      <c r="E561" s="1" t="s">
        <v>302</v>
      </c>
      <c r="F561" s="1" t="s">
        <v>302</v>
      </c>
      <c r="G561" s="1" t="s">
        <v>302</v>
      </c>
      <c r="H561" s="1" t="s">
        <v>302</v>
      </c>
      <c r="I561" s="1" t="s">
        <v>302</v>
      </c>
      <c r="J561" s="1" t="s">
        <v>302</v>
      </c>
      <c r="K561" s="1" t="str">
        <f>IF($E561="","",VLOOKUP($E561,'所有线型(字典)'!$A$2:$H$161,7,FALSE))</f>
        <v/>
      </c>
      <c r="L561" s="1" t="str">
        <f>IF($E561="","",VLOOKUP($E561,'所有线型(字典)'!$A$2:$H$161,8,FALSE))</f>
        <v/>
      </c>
      <c r="M561" s="1" t="s">
        <v>302</v>
      </c>
      <c r="N561" s="1" t="s">
        <v>302</v>
      </c>
      <c r="O561" s="1" t="s">
        <v>302</v>
      </c>
      <c r="P561" s="1" t="s">
        <v>302</v>
      </c>
      <c r="Q561" s="1" t="s">
        <v>302</v>
      </c>
      <c r="R561" s="1" t="s">
        <v>302</v>
      </c>
      <c r="S561" s="1" t="s">
        <v>302</v>
      </c>
      <c r="T561" s="1" t="s">
        <v>302</v>
      </c>
      <c r="U561" s="1" t="s">
        <v>302</v>
      </c>
      <c r="V561" s="1" t="s">
        <v>302</v>
      </c>
      <c r="W561" s="1" t="s">
        <v>302</v>
      </c>
      <c r="X561" s="1" t="s">
        <v>302</v>
      </c>
      <c r="Y561" s="1" t="s">
        <v>302</v>
      </c>
      <c r="Z561" s="1" t="s">
        <v>302</v>
      </c>
      <c r="AA561" s="1" t="s">
        <v>302</v>
      </c>
      <c r="AB561" s="1"/>
      <c r="AC561" s="1"/>
    </row>
    <row r="562" spans="1:29" x14ac:dyDescent="0.15">
      <c r="A562" s="1" t="s">
        <v>302</v>
      </c>
      <c r="B562" s="1" t="s">
        <v>302</v>
      </c>
      <c r="C562" s="1" t="s">
        <v>302</v>
      </c>
      <c r="D562" s="1" t="s">
        <v>302</v>
      </c>
      <c r="E562" s="1" t="s">
        <v>302</v>
      </c>
      <c r="F562" s="1" t="s">
        <v>302</v>
      </c>
      <c r="G562" s="1" t="s">
        <v>302</v>
      </c>
      <c r="H562" s="1" t="s">
        <v>302</v>
      </c>
      <c r="I562" s="1" t="s">
        <v>302</v>
      </c>
      <c r="J562" s="1" t="s">
        <v>302</v>
      </c>
      <c r="K562" s="1" t="str">
        <f>IF($E562="","",VLOOKUP($E562,'所有线型(字典)'!$A$2:$H$161,7,FALSE))</f>
        <v/>
      </c>
      <c r="L562" s="1" t="str">
        <f>IF($E562="","",VLOOKUP($E562,'所有线型(字典)'!$A$2:$H$161,8,FALSE))</f>
        <v/>
      </c>
      <c r="M562" s="1" t="s">
        <v>302</v>
      </c>
      <c r="N562" s="1" t="s">
        <v>302</v>
      </c>
      <c r="O562" s="1" t="s">
        <v>302</v>
      </c>
      <c r="P562" s="1" t="s">
        <v>302</v>
      </c>
      <c r="Q562" s="1" t="s">
        <v>302</v>
      </c>
      <c r="R562" s="1" t="s">
        <v>302</v>
      </c>
      <c r="S562" s="1" t="s">
        <v>302</v>
      </c>
      <c r="T562" s="1" t="s">
        <v>302</v>
      </c>
      <c r="U562" s="1" t="s">
        <v>302</v>
      </c>
      <c r="V562" s="1" t="s">
        <v>302</v>
      </c>
      <c r="W562" s="1" t="s">
        <v>302</v>
      </c>
      <c r="X562" s="1" t="s">
        <v>302</v>
      </c>
      <c r="Y562" s="1" t="s">
        <v>302</v>
      </c>
      <c r="Z562" s="1" t="s">
        <v>302</v>
      </c>
      <c r="AA562" s="1" t="s">
        <v>302</v>
      </c>
      <c r="AB562" s="1"/>
      <c r="AC562" s="1"/>
    </row>
    <row r="563" spans="1:29" x14ac:dyDescent="0.15">
      <c r="A563" s="1" t="s">
        <v>302</v>
      </c>
      <c r="B563" s="1" t="s">
        <v>302</v>
      </c>
      <c r="C563" s="1" t="s">
        <v>302</v>
      </c>
      <c r="D563" s="1" t="s">
        <v>302</v>
      </c>
      <c r="E563" s="1" t="s">
        <v>302</v>
      </c>
      <c r="F563" s="1" t="s">
        <v>302</v>
      </c>
      <c r="G563" s="1" t="s">
        <v>302</v>
      </c>
      <c r="H563" s="1" t="s">
        <v>302</v>
      </c>
      <c r="I563" s="1" t="s">
        <v>302</v>
      </c>
      <c r="J563" s="1" t="s">
        <v>302</v>
      </c>
      <c r="K563" s="1" t="str">
        <f>IF($E563="","",VLOOKUP($E563,'所有线型(字典)'!$A$2:$H$161,7,FALSE))</f>
        <v/>
      </c>
      <c r="L563" s="1" t="str">
        <f>IF($E563="","",VLOOKUP($E563,'所有线型(字典)'!$A$2:$H$161,8,FALSE))</f>
        <v/>
      </c>
      <c r="M563" s="1" t="s">
        <v>302</v>
      </c>
      <c r="N563" s="1" t="s">
        <v>302</v>
      </c>
      <c r="O563" s="1" t="s">
        <v>302</v>
      </c>
      <c r="P563" s="1" t="s">
        <v>302</v>
      </c>
      <c r="Q563" s="1" t="s">
        <v>302</v>
      </c>
      <c r="R563" s="1" t="s">
        <v>302</v>
      </c>
      <c r="S563" s="1" t="s">
        <v>302</v>
      </c>
      <c r="T563" s="1" t="s">
        <v>302</v>
      </c>
      <c r="U563" s="1" t="s">
        <v>302</v>
      </c>
      <c r="V563" s="1" t="s">
        <v>302</v>
      </c>
      <c r="W563" s="1" t="s">
        <v>302</v>
      </c>
      <c r="X563" s="1" t="s">
        <v>302</v>
      </c>
      <c r="Y563" s="1" t="s">
        <v>302</v>
      </c>
      <c r="Z563" s="1" t="s">
        <v>302</v>
      </c>
      <c r="AA563" s="1" t="s">
        <v>302</v>
      </c>
      <c r="AB563" s="1"/>
      <c r="AC563" s="1"/>
    </row>
    <row r="564" spans="1:29" x14ac:dyDescent="0.15">
      <c r="A564" s="1" t="s">
        <v>302</v>
      </c>
      <c r="B564" s="1" t="s">
        <v>302</v>
      </c>
      <c r="C564" s="1" t="s">
        <v>302</v>
      </c>
      <c r="D564" s="1" t="s">
        <v>302</v>
      </c>
      <c r="E564" s="1" t="s">
        <v>302</v>
      </c>
      <c r="F564" s="1" t="s">
        <v>302</v>
      </c>
      <c r="G564" s="1" t="s">
        <v>302</v>
      </c>
      <c r="H564" s="1" t="s">
        <v>302</v>
      </c>
      <c r="I564" s="1" t="s">
        <v>302</v>
      </c>
      <c r="J564" s="1" t="s">
        <v>302</v>
      </c>
      <c r="K564" s="1" t="str">
        <f>IF($E564="","",VLOOKUP($E564,'所有线型(字典)'!$A$2:$H$161,7,FALSE))</f>
        <v/>
      </c>
      <c r="L564" s="1" t="str">
        <f>IF($E564="","",VLOOKUP($E564,'所有线型(字典)'!$A$2:$H$161,8,FALSE))</f>
        <v/>
      </c>
      <c r="M564" s="1" t="s">
        <v>302</v>
      </c>
      <c r="N564" s="1" t="s">
        <v>302</v>
      </c>
      <c r="O564" s="1" t="s">
        <v>302</v>
      </c>
      <c r="P564" s="1" t="s">
        <v>302</v>
      </c>
      <c r="Q564" s="1" t="s">
        <v>302</v>
      </c>
      <c r="R564" s="1" t="s">
        <v>302</v>
      </c>
      <c r="S564" s="1" t="s">
        <v>302</v>
      </c>
      <c r="T564" s="1" t="s">
        <v>302</v>
      </c>
      <c r="U564" s="1" t="s">
        <v>302</v>
      </c>
      <c r="V564" s="1" t="s">
        <v>302</v>
      </c>
      <c r="W564" s="1" t="s">
        <v>302</v>
      </c>
      <c r="X564" s="1" t="s">
        <v>302</v>
      </c>
      <c r="Y564" s="1" t="s">
        <v>302</v>
      </c>
      <c r="Z564" s="1" t="s">
        <v>302</v>
      </c>
      <c r="AA564" s="1" t="s">
        <v>302</v>
      </c>
      <c r="AB564" s="1"/>
      <c r="AC564" s="1"/>
    </row>
    <row r="565" spans="1:29" x14ac:dyDescent="0.15">
      <c r="A565" s="1" t="s">
        <v>302</v>
      </c>
      <c r="B565" s="1" t="s">
        <v>302</v>
      </c>
      <c r="C565" s="1" t="s">
        <v>302</v>
      </c>
      <c r="D565" s="1" t="s">
        <v>302</v>
      </c>
      <c r="E565" s="1" t="s">
        <v>302</v>
      </c>
      <c r="F565" s="1" t="s">
        <v>302</v>
      </c>
      <c r="G565" s="1" t="s">
        <v>302</v>
      </c>
      <c r="H565" s="1" t="s">
        <v>302</v>
      </c>
      <c r="I565" s="1" t="s">
        <v>302</v>
      </c>
      <c r="J565" s="1" t="s">
        <v>302</v>
      </c>
      <c r="K565" s="1" t="str">
        <f>IF($E565="","",VLOOKUP($E565,'所有线型(字典)'!$A$2:$H$161,7,FALSE))</f>
        <v/>
      </c>
      <c r="L565" s="1" t="str">
        <f>IF($E565="","",VLOOKUP($E565,'所有线型(字典)'!$A$2:$H$161,8,FALSE))</f>
        <v/>
      </c>
      <c r="M565" s="1" t="s">
        <v>302</v>
      </c>
      <c r="N565" s="1" t="s">
        <v>302</v>
      </c>
      <c r="O565" s="1" t="s">
        <v>302</v>
      </c>
      <c r="P565" s="1" t="s">
        <v>302</v>
      </c>
      <c r="Q565" s="1" t="s">
        <v>302</v>
      </c>
      <c r="R565" s="1" t="s">
        <v>302</v>
      </c>
      <c r="S565" s="1" t="s">
        <v>302</v>
      </c>
      <c r="T565" s="1" t="s">
        <v>302</v>
      </c>
      <c r="U565" s="1" t="s">
        <v>302</v>
      </c>
      <c r="V565" s="1" t="s">
        <v>302</v>
      </c>
      <c r="W565" s="1" t="s">
        <v>302</v>
      </c>
      <c r="X565" s="1" t="s">
        <v>302</v>
      </c>
      <c r="Y565" s="1" t="s">
        <v>302</v>
      </c>
      <c r="Z565" s="1" t="s">
        <v>302</v>
      </c>
      <c r="AA565" s="1" t="s">
        <v>302</v>
      </c>
      <c r="AB565" s="1"/>
      <c r="AC565" s="1"/>
    </row>
    <row r="566" spans="1:29" x14ac:dyDescent="0.15">
      <c r="A566" s="1" t="s">
        <v>302</v>
      </c>
      <c r="B566" s="1" t="s">
        <v>302</v>
      </c>
      <c r="C566" s="1" t="s">
        <v>302</v>
      </c>
      <c r="D566" s="1" t="s">
        <v>302</v>
      </c>
      <c r="E566" s="1" t="s">
        <v>302</v>
      </c>
      <c r="F566" s="1" t="s">
        <v>302</v>
      </c>
      <c r="G566" s="1" t="s">
        <v>302</v>
      </c>
      <c r="H566" s="1" t="s">
        <v>302</v>
      </c>
      <c r="I566" s="1" t="s">
        <v>302</v>
      </c>
      <c r="J566" s="1" t="s">
        <v>302</v>
      </c>
      <c r="K566" s="1" t="str">
        <f>IF($E566="","",VLOOKUP($E566,'所有线型(字典)'!$A$2:$H$161,7,FALSE))</f>
        <v/>
      </c>
      <c r="L566" s="1" t="str">
        <f>IF($E566="","",VLOOKUP($E566,'所有线型(字典)'!$A$2:$H$161,8,FALSE))</f>
        <v/>
      </c>
      <c r="M566" s="1" t="s">
        <v>302</v>
      </c>
      <c r="N566" s="1" t="s">
        <v>302</v>
      </c>
      <c r="O566" s="1" t="s">
        <v>302</v>
      </c>
      <c r="P566" s="1" t="s">
        <v>302</v>
      </c>
      <c r="Q566" s="1" t="s">
        <v>302</v>
      </c>
      <c r="R566" s="1" t="s">
        <v>302</v>
      </c>
      <c r="S566" s="1" t="s">
        <v>302</v>
      </c>
      <c r="T566" s="1" t="s">
        <v>302</v>
      </c>
      <c r="U566" s="1" t="s">
        <v>302</v>
      </c>
      <c r="V566" s="1" t="s">
        <v>302</v>
      </c>
      <c r="W566" s="1" t="s">
        <v>302</v>
      </c>
      <c r="X566" s="1" t="s">
        <v>302</v>
      </c>
      <c r="Y566" s="1" t="s">
        <v>302</v>
      </c>
      <c r="Z566" s="1" t="s">
        <v>302</v>
      </c>
      <c r="AA566" s="1" t="s">
        <v>302</v>
      </c>
      <c r="AB566" s="1"/>
      <c r="AC566" s="1"/>
    </row>
    <row r="567" spans="1:29" x14ac:dyDescent="0.15">
      <c r="A567" s="1" t="s">
        <v>302</v>
      </c>
      <c r="B567" s="1" t="s">
        <v>302</v>
      </c>
      <c r="C567" s="1" t="s">
        <v>302</v>
      </c>
      <c r="D567" s="1" t="s">
        <v>302</v>
      </c>
      <c r="E567" s="1" t="s">
        <v>302</v>
      </c>
      <c r="F567" s="1" t="s">
        <v>302</v>
      </c>
      <c r="G567" s="1" t="s">
        <v>302</v>
      </c>
      <c r="H567" s="1" t="s">
        <v>302</v>
      </c>
      <c r="I567" s="1" t="s">
        <v>302</v>
      </c>
      <c r="J567" s="1" t="s">
        <v>302</v>
      </c>
      <c r="K567" s="1" t="str">
        <f>IF($E567="","",VLOOKUP($E567,'所有线型(字典)'!$A$2:$H$161,7,FALSE))</f>
        <v/>
      </c>
      <c r="L567" s="1" t="str">
        <f>IF($E567="","",VLOOKUP($E567,'所有线型(字典)'!$A$2:$H$161,8,FALSE))</f>
        <v/>
      </c>
      <c r="M567" s="1" t="s">
        <v>302</v>
      </c>
      <c r="N567" s="1" t="s">
        <v>302</v>
      </c>
      <c r="O567" s="1" t="s">
        <v>302</v>
      </c>
      <c r="P567" s="1" t="s">
        <v>302</v>
      </c>
      <c r="Q567" s="1" t="s">
        <v>302</v>
      </c>
      <c r="R567" s="1" t="s">
        <v>302</v>
      </c>
      <c r="S567" s="1" t="s">
        <v>302</v>
      </c>
      <c r="T567" s="1" t="s">
        <v>302</v>
      </c>
      <c r="U567" s="1" t="s">
        <v>302</v>
      </c>
      <c r="V567" s="1" t="s">
        <v>302</v>
      </c>
      <c r="W567" s="1" t="s">
        <v>302</v>
      </c>
      <c r="X567" s="1" t="s">
        <v>302</v>
      </c>
      <c r="Y567" s="1" t="s">
        <v>302</v>
      </c>
      <c r="Z567" s="1" t="s">
        <v>302</v>
      </c>
      <c r="AA567" s="1" t="s">
        <v>302</v>
      </c>
      <c r="AB567" s="1"/>
      <c r="AC567" s="1"/>
    </row>
    <row r="568" spans="1:29" x14ac:dyDescent="0.15">
      <c r="A568" s="1" t="s">
        <v>302</v>
      </c>
      <c r="B568" s="1" t="s">
        <v>302</v>
      </c>
      <c r="C568" s="1" t="s">
        <v>302</v>
      </c>
      <c r="D568" s="1" t="s">
        <v>302</v>
      </c>
      <c r="E568" s="1" t="s">
        <v>302</v>
      </c>
      <c r="F568" s="1" t="s">
        <v>302</v>
      </c>
      <c r="G568" s="1" t="s">
        <v>302</v>
      </c>
      <c r="H568" s="1" t="s">
        <v>302</v>
      </c>
      <c r="I568" s="1" t="s">
        <v>302</v>
      </c>
      <c r="J568" s="1" t="s">
        <v>302</v>
      </c>
      <c r="K568" s="1" t="str">
        <f>IF($E568="","",VLOOKUP($E568,'所有线型(字典)'!$A$2:$H$161,7,FALSE))</f>
        <v/>
      </c>
      <c r="L568" s="1" t="str">
        <f>IF($E568="","",VLOOKUP($E568,'所有线型(字典)'!$A$2:$H$161,8,FALSE))</f>
        <v/>
      </c>
      <c r="M568" s="1" t="s">
        <v>302</v>
      </c>
      <c r="N568" s="1" t="s">
        <v>302</v>
      </c>
      <c r="O568" s="1" t="s">
        <v>302</v>
      </c>
      <c r="P568" s="1" t="s">
        <v>302</v>
      </c>
      <c r="Q568" s="1" t="s">
        <v>302</v>
      </c>
      <c r="R568" s="1" t="s">
        <v>302</v>
      </c>
      <c r="S568" s="1" t="s">
        <v>302</v>
      </c>
      <c r="T568" s="1" t="s">
        <v>302</v>
      </c>
      <c r="U568" s="1" t="s">
        <v>302</v>
      </c>
      <c r="V568" s="1" t="s">
        <v>302</v>
      </c>
      <c r="W568" s="1" t="s">
        <v>302</v>
      </c>
      <c r="X568" s="1" t="s">
        <v>302</v>
      </c>
      <c r="Y568" s="1" t="s">
        <v>302</v>
      </c>
      <c r="Z568" s="1" t="s">
        <v>302</v>
      </c>
      <c r="AA568" s="1" t="s">
        <v>302</v>
      </c>
      <c r="AB568" s="1"/>
      <c r="AC568" s="1"/>
    </row>
    <row r="569" spans="1:29" x14ac:dyDescent="0.15">
      <c r="A569" s="1" t="s">
        <v>302</v>
      </c>
      <c r="B569" s="1" t="s">
        <v>302</v>
      </c>
      <c r="C569" s="1" t="s">
        <v>302</v>
      </c>
      <c r="D569" s="1" t="s">
        <v>302</v>
      </c>
      <c r="E569" s="1" t="s">
        <v>302</v>
      </c>
      <c r="F569" s="1" t="s">
        <v>302</v>
      </c>
      <c r="G569" s="1" t="s">
        <v>302</v>
      </c>
      <c r="H569" s="1" t="s">
        <v>302</v>
      </c>
      <c r="I569" s="1" t="s">
        <v>302</v>
      </c>
      <c r="J569" s="1" t="s">
        <v>302</v>
      </c>
      <c r="K569" s="1" t="str">
        <f>IF($E569="","",VLOOKUP($E569,'所有线型(字典)'!$A$2:$H$161,7,FALSE))</f>
        <v/>
      </c>
      <c r="L569" s="1" t="str">
        <f>IF($E569="","",VLOOKUP($E569,'所有线型(字典)'!$A$2:$H$161,8,FALSE))</f>
        <v/>
      </c>
      <c r="M569" s="1" t="s">
        <v>302</v>
      </c>
      <c r="N569" s="1" t="s">
        <v>302</v>
      </c>
      <c r="O569" s="1" t="s">
        <v>302</v>
      </c>
      <c r="P569" s="1" t="s">
        <v>302</v>
      </c>
      <c r="Q569" s="1" t="s">
        <v>302</v>
      </c>
      <c r="R569" s="1" t="s">
        <v>302</v>
      </c>
      <c r="S569" s="1" t="s">
        <v>302</v>
      </c>
      <c r="T569" s="1" t="s">
        <v>302</v>
      </c>
      <c r="U569" s="1" t="s">
        <v>302</v>
      </c>
      <c r="V569" s="1" t="s">
        <v>302</v>
      </c>
      <c r="W569" s="1" t="s">
        <v>302</v>
      </c>
      <c r="X569" s="1" t="s">
        <v>302</v>
      </c>
      <c r="Y569" s="1" t="s">
        <v>302</v>
      </c>
      <c r="Z569" s="1" t="s">
        <v>302</v>
      </c>
      <c r="AA569" s="1" t="s">
        <v>302</v>
      </c>
      <c r="AB569" s="1"/>
      <c r="AC569" s="1"/>
    </row>
    <row r="570" spans="1:29" x14ac:dyDescent="0.15">
      <c r="A570" s="1" t="s">
        <v>302</v>
      </c>
      <c r="B570" s="1" t="s">
        <v>302</v>
      </c>
      <c r="C570" s="1" t="s">
        <v>302</v>
      </c>
      <c r="D570" s="1" t="s">
        <v>302</v>
      </c>
      <c r="E570" s="1" t="s">
        <v>302</v>
      </c>
      <c r="F570" s="1" t="s">
        <v>302</v>
      </c>
      <c r="G570" s="1" t="s">
        <v>302</v>
      </c>
      <c r="H570" s="1" t="s">
        <v>302</v>
      </c>
      <c r="I570" s="1" t="s">
        <v>302</v>
      </c>
      <c r="J570" s="1" t="s">
        <v>302</v>
      </c>
      <c r="K570" s="1" t="str">
        <f>IF($E570="","",VLOOKUP($E570,'所有线型(字典)'!$A$2:$H$161,7,FALSE))</f>
        <v/>
      </c>
      <c r="L570" s="1" t="str">
        <f>IF($E570="","",VLOOKUP($E570,'所有线型(字典)'!$A$2:$H$161,8,FALSE))</f>
        <v/>
      </c>
      <c r="M570" s="1" t="s">
        <v>302</v>
      </c>
      <c r="N570" s="1" t="s">
        <v>302</v>
      </c>
      <c r="O570" s="1" t="s">
        <v>302</v>
      </c>
      <c r="P570" s="1" t="s">
        <v>302</v>
      </c>
      <c r="Q570" s="1" t="s">
        <v>302</v>
      </c>
      <c r="R570" s="1" t="s">
        <v>302</v>
      </c>
      <c r="S570" s="1" t="s">
        <v>302</v>
      </c>
      <c r="T570" s="1" t="s">
        <v>302</v>
      </c>
      <c r="U570" s="1" t="s">
        <v>302</v>
      </c>
      <c r="V570" s="1" t="s">
        <v>302</v>
      </c>
      <c r="W570" s="1" t="s">
        <v>302</v>
      </c>
      <c r="X570" s="1" t="s">
        <v>302</v>
      </c>
      <c r="Y570" s="1" t="s">
        <v>302</v>
      </c>
      <c r="Z570" s="1" t="s">
        <v>302</v>
      </c>
      <c r="AA570" s="1" t="s">
        <v>302</v>
      </c>
      <c r="AB570" s="1"/>
      <c r="AC570" s="1"/>
    </row>
    <row r="571" spans="1:29" x14ac:dyDescent="0.15">
      <c r="A571" s="1" t="s">
        <v>302</v>
      </c>
      <c r="B571" s="1" t="s">
        <v>302</v>
      </c>
      <c r="C571" s="1" t="s">
        <v>302</v>
      </c>
      <c r="D571" s="1" t="s">
        <v>302</v>
      </c>
      <c r="E571" s="1" t="s">
        <v>302</v>
      </c>
      <c r="F571" s="1" t="s">
        <v>302</v>
      </c>
      <c r="G571" s="1" t="s">
        <v>302</v>
      </c>
      <c r="H571" s="1" t="s">
        <v>302</v>
      </c>
      <c r="I571" s="1" t="s">
        <v>302</v>
      </c>
      <c r="J571" s="1" t="s">
        <v>302</v>
      </c>
      <c r="K571" s="1" t="str">
        <f>IF($E571="","",VLOOKUP($E571,'所有线型(字典)'!$A$2:$H$161,7,FALSE))</f>
        <v/>
      </c>
      <c r="L571" s="1" t="str">
        <f>IF($E571="","",VLOOKUP($E571,'所有线型(字典)'!$A$2:$H$161,8,FALSE))</f>
        <v/>
      </c>
      <c r="M571" s="1" t="s">
        <v>302</v>
      </c>
      <c r="N571" s="1" t="s">
        <v>302</v>
      </c>
      <c r="O571" s="1" t="s">
        <v>302</v>
      </c>
      <c r="P571" s="1" t="s">
        <v>302</v>
      </c>
      <c r="Q571" s="1" t="s">
        <v>302</v>
      </c>
      <c r="R571" s="1" t="s">
        <v>302</v>
      </c>
      <c r="S571" s="1" t="s">
        <v>302</v>
      </c>
      <c r="T571" s="1" t="s">
        <v>302</v>
      </c>
      <c r="U571" s="1" t="s">
        <v>302</v>
      </c>
      <c r="V571" s="1" t="s">
        <v>302</v>
      </c>
      <c r="W571" s="1" t="s">
        <v>302</v>
      </c>
      <c r="X571" s="1" t="s">
        <v>302</v>
      </c>
      <c r="Y571" s="1" t="s">
        <v>302</v>
      </c>
      <c r="Z571" s="1" t="s">
        <v>302</v>
      </c>
      <c r="AA571" s="1" t="s">
        <v>302</v>
      </c>
      <c r="AB571" s="1"/>
      <c r="AC571" s="1"/>
    </row>
    <row r="572" spans="1:29" x14ac:dyDescent="0.15">
      <c r="A572" s="1" t="s">
        <v>302</v>
      </c>
      <c r="B572" s="1" t="s">
        <v>302</v>
      </c>
      <c r="C572" s="1" t="s">
        <v>302</v>
      </c>
      <c r="D572" s="1" t="s">
        <v>302</v>
      </c>
      <c r="E572" s="1" t="s">
        <v>302</v>
      </c>
      <c r="F572" s="1" t="s">
        <v>302</v>
      </c>
      <c r="G572" s="1" t="s">
        <v>302</v>
      </c>
      <c r="H572" s="1" t="s">
        <v>302</v>
      </c>
      <c r="I572" s="1" t="s">
        <v>302</v>
      </c>
      <c r="J572" s="1" t="s">
        <v>302</v>
      </c>
      <c r="K572" s="1" t="str">
        <f>IF($E572="","",VLOOKUP($E572,'所有线型(字典)'!$A$2:$H$161,7,FALSE))</f>
        <v/>
      </c>
      <c r="L572" s="1" t="str">
        <f>IF($E572="","",VLOOKUP($E572,'所有线型(字典)'!$A$2:$H$161,8,FALSE))</f>
        <v/>
      </c>
      <c r="M572" s="1" t="s">
        <v>302</v>
      </c>
      <c r="N572" s="1" t="s">
        <v>302</v>
      </c>
      <c r="O572" s="1" t="s">
        <v>302</v>
      </c>
      <c r="P572" s="1" t="s">
        <v>302</v>
      </c>
      <c r="Q572" s="1" t="s">
        <v>302</v>
      </c>
      <c r="R572" s="1" t="s">
        <v>302</v>
      </c>
      <c r="S572" s="1" t="s">
        <v>302</v>
      </c>
      <c r="T572" s="1" t="s">
        <v>302</v>
      </c>
      <c r="U572" s="1" t="s">
        <v>302</v>
      </c>
      <c r="V572" s="1" t="s">
        <v>302</v>
      </c>
      <c r="W572" s="1" t="s">
        <v>302</v>
      </c>
      <c r="X572" s="1" t="s">
        <v>302</v>
      </c>
      <c r="Y572" s="1" t="s">
        <v>302</v>
      </c>
      <c r="Z572" s="1" t="s">
        <v>302</v>
      </c>
      <c r="AA572" s="1" t="s">
        <v>302</v>
      </c>
      <c r="AB572" s="1"/>
      <c r="AC572" s="1"/>
    </row>
    <row r="573" spans="1:29" x14ac:dyDescent="0.15">
      <c r="A573" s="1" t="s">
        <v>302</v>
      </c>
      <c r="B573" s="1" t="s">
        <v>302</v>
      </c>
      <c r="C573" s="1" t="s">
        <v>302</v>
      </c>
      <c r="D573" s="1" t="s">
        <v>302</v>
      </c>
      <c r="E573" s="1" t="s">
        <v>302</v>
      </c>
      <c r="F573" s="1" t="s">
        <v>302</v>
      </c>
      <c r="G573" s="1" t="s">
        <v>302</v>
      </c>
      <c r="H573" s="1" t="s">
        <v>302</v>
      </c>
      <c r="I573" s="1" t="s">
        <v>302</v>
      </c>
      <c r="J573" s="1" t="s">
        <v>302</v>
      </c>
      <c r="K573" s="1" t="str">
        <f>IF($E573="","",VLOOKUP($E573,'所有线型(字典)'!$A$2:$H$161,7,FALSE))</f>
        <v/>
      </c>
      <c r="L573" s="1" t="str">
        <f>IF($E573="","",VLOOKUP($E573,'所有线型(字典)'!$A$2:$H$161,8,FALSE))</f>
        <v/>
      </c>
      <c r="M573" s="1" t="s">
        <v>302</v>
      </c>
      <c r="N573" s="1" t="s">
        <v>302</v>
      </c>
      <c r="O573" s="1" t="s">
        <v>302</v>
      </c>
      <c r="P573" s="1" t="s">
        <v>302</v>
      </c>
      <c r="Q573" s="1" t="s">
        <v>302</v>
      </c>
      <c r="R573" s="1" t="s">
        <v>302</v>
      </c>
      <c r="S573" s="1" t="s">
        <v>302</v>
      </c>
      <c r="T573" s="1" t="s">
        <v>302</v>
      </c>
      <c r="U573" s="1" t="s">
        <v>302</v>
      </c>
      <c r="V573" s="1" t="s">
        <v>302</v>
      </c>
      <c r="W573" s="1" t="s">
        <v>302</v>
      </c>
      <c r="X573" s="1" t="s">
        <v>302</v>
      </c>
      <c r="Y573" s="1" t="s">
        <v>302</v>
      </c>
      <c r="Z573" s="1" t="s">
        <v>302</v>
      </c>
      <c r="AA573" s="1" t="s">
        <v>302</v>
      </c>
      <c r="AB573" s="1"/>
      <c r="AC573" s="1"/>
    </row>
    <row r="574" spans="1:29" x14ac:dyDescent="0.15">
      <c r="A574" s="1" t="s">
        <v>302</v>
      </c>
      <c r="B574" s="1" t="s">
        <v>302</v>
      </c>
      <c r="C574" s="1" t="s">
        <v>302</v>
      </c>
      <c r="D574" s="1" t="s">
        <v>302</v>
      </c>
      <c r="E574" s="1" t="s">
        <v>302</v>
      </c>
      <c r="F574" s="1" t="s">
        <v>302</v>
      </c>
      <c r="G574" s="1" t="s">
        <v>302</v>
      </c>
      <c r="H574" s="1" t="s">
        <v>302</v>
      </c>
      <c r="I574" s="1" t="s">
        <v>302</v>
      </c>
      <c r="J574" s="1" t="s">
        <v>302</v>
      </c>
      <c r="K574" s="1" t="str">
        <f>IF($E574="","",VLOOKUP($E574,'所有线型(字典)'!$A$2:$H$161,7,FALSE))</f>
        <v/>
      </c>
      <c r="L574" s="1" t="str">
        <f>IF($E574="","",VLOOKUP($E574,'所有线型(字典)'!$A$2:$H$161,8,FALSE))</f>
        <v/>
      </c>
      <c r="M574" s="1" t="s">
        <v>302</v>
      </c>
      <c r="N574" s="1" t="s">
        <v>302</v>
      </c>
      <c r="O574" s="1" t="s">
        <v>302</v>
      </c>
      <c r="P574" s="1" t="s">
        <v>302</v>
      </c>
      <c r="Q574" s="1" t="s">
        <v>302</v>
      </c>
      <c r="R574" s="1" t="s">
        <v>302</v>
      </c>
      <c r="S574" s="1" t="s">
        <v>302</v>
      </c>
      <c r="T574" s="1" t="s">
        <v>302</v>
      </c>
      <c r="U574" s="1" t="s">
        <v>302</v>
      </c>
      <c r="V574" s="1" t="s">
        <v>302</v>
      </c>
      <c r="W574" s="1" t="s">
        <v>302</v>
      </c>
      <c r="X574" s="1" t="s">
        <v>302</v>
      </c>
      <c r="Y574" s="1" t="s">
        <v>302</v>
      </c>
      <c r="Z574" s="1" t="s">
        <v>302</v>
      </c>
      <c r="AA574" s="1" t="s">
        <v>302</v>
      </c>
      <c r="AB574" s="1"/>
      <c r="AC574" s="1"/>
    </row>
    <row r="575" spans="1:29" x14ac:dyDescent="0.15">
      <c r="A575" s="1" t="s">
        <v>302</v>
      </c>
      <c r="B575" s="1" t="s">
        <v>302</v>
      </c>
      <c r="C575" s="1" t="s">
        <v>302</v>
      </c>
      <c r="D575" s="1" t="s">
        <v>302</v>
      </c>
      <c r="E575" s="1" t="s">
        <v>302</v>
      </c>
      <c r="F575" s="1" t="s">
        <v>302</v>
      </c>
      <c r="G575" s="1" t="s">
        <v>302</v>
      </c>
      <c r="H575" s="1" t="s">
        <v>302</v>
      </c>
      <c r="I575" s="1" t="s">
        <v>302</v>
      </c>
      <c r="J575" s="1" t="s">
        <v>302</v>
      </c>
      <c r="K575" s="1" t="str">
        <f>IF($E575="","",VLOOKUP($E575,'所有线型(字典)'!$A$2:$H$161,7,FALSE))</f>
        <v/>
      </c>
      <c r="L575" s="1" t="str">
        <f>IF($E575="","",VLOOKUP($E575,'所有线型(字典)'!$A$2:$H$161,8,FALSE))</f>
        <v/>
      </c>
      <c r="M575" s="1" t="s">
        <v>302</v>
      </c>
      <c r="N575" s="1" t="s">
        <v>302</v>
      </c>
      <c r="O575" s="1" t="s">
        <v>302</v>
      </c>
      <c r="P575" s="1" t="s">
        <v>302</v>
      </c>
      <c r="Q575" s="1" t="s">
        <v>302</v>
      </c>
      <c r="R575" s="1" t="s">
        <v>302</v>
      </c>
      <c r="S575" s="1" t="s">
        <v>302</v>
      </c>
      <c r="T575" s="1" t="s">
        <v>302</v>
      </c>
      <c r="U575" s="1" t="s">
        <v>302</v>
      </c>
      <c r="V575" s="1" t="s">
        <v>302</v>
      </c>
      <c r="W575" s="1" t="s">
        <v>302</v>
      </c>
      <c r="X575" s="1" t="s">
        <v>302</v>
      </c>
      <c r="Y575" s="1" t="s">
        <v>302</v>
      </c>
      <c r="Z575" s="1" t="s">
        <v>302</v>
      </c>
      <c r="AA575" s="1" t="s">
        <v>302</v>
      </c>
      <c r="AB575" s="1"/>
      <c r="AC575" s="1"/>
    </row>
    <row r="576" spans="1:29" x14ac:dyDescent="0.15">
      <c r="A576" s="1" t="s">
        <v>302</v>
      </c>
      <c r="B576" s="1" t="s">
        <v>302</v>
      </c>
      <c r="C576" s="1" t="s">
        <v>302</v>
      </c>
      <c r="D576" s="1" t="s">
        <v>302</v>
      </c>
      <c r="E576" s="1" t="s">
        <v>302</v>
      </c>
      <c r="F576" s="1" t="s">
        <v>302</v>
      </c>
      <c r="G576" s="1" t="s">
        <v>302</v>
      </c>
      <c r="H576" s="1" t="s">
        <v>302</v>
      </c>
      <c r="I576" s="1" t="s">
        <v>302</v>
      </c>
      <c r="J576" s="1" t="s">
        <v>302</v>
      </c>
      <c r="K576" s="1" t="str">
        <f>IF($E576="","",VLOOKUP($E576,'所有线型(字典)'!$A$2:$H$161,7,FALSE))</f>
        <v/>
      </c>
      <c r="L576" s="1" t="str">
        <f>IF($E576="","",VLOOKUP($E576,'所有线型(字典)'!$A$2:$H$161,8,FALSE))</f>
        <v/>
      </c>
      <c r="M576" s="1" t="s">
        <v>302</v>
      </c>
      <c r="N576" s="1" t="s">
        <v>302</v>
      </c>
      <c r="O576" s="1" t="s">
        <v>302</v>
      </c>
      <c r="P576" s="1" t="s">
        <v>302</v>
      </c>
      <c r="Q576" s="1" t="s">
        <v>302</v>
      </c>
      <c r="R576" s="1" t="s">
        <v>302</v>
      </c>
      <c r="S576" s="1" t="s">
        <v>302</v>
      </c>
      <c r="T576" s="1" t="s">
        <v>302</v>
      </c>
      <c r="U576" s="1" t="s">
        <v>302</v>
      </c>
      <c r="V576" s="1" t="s">
        <v>302</v>
      </c>
      <c r="W576" s="1" t="s">
        <v>302</v>
      </c>
      <c r="X576" s="1" t="s">
        <v>302</v>
      </c>
      <c r="Y576" s="1" t="s">
        <v>302</v>
      </c>
      <c r="Z576" s="1" t="s">
        <v>302</v>
      </c>
      <c r="AA576" s="1" t="s">
        <v>302</v>
      </c>
      <c r="AB576" s="1"/>
      <c r="AC576" s="1"/>
    </row>
    <row r="577" spans="1:29" x14ac:dyDescent="0.15">
      <c r="A577" s="1" t="s">
        <v>302</v>
      </c>
      <c r="B577" s="1" t="s">
        <v>302</v>
      </c>
      <c r="C577" s="1" t="s">
        <v>302</v>
      </c>
      <c r="D577" s="1" t="s">
        <v>302</v>
      </c>
      <c r="E577" s="1" t="s">
        <v>302</v>
      </c>
      <c r="F577" s="1" t="s">
        <v>302</v>
      </c>
      <c r="G577" s="1" t="s">
        <v>302</v>
      </c>
      <c r="H577" s="1" t="s">
        <v>302</v>
      </c>
      <c r="I577" s="1" t="s">
        <v>302</v>
      </c>
      <c r="J577" s="1" t="s">
        <v>302</v>
      </c>
      <c r="K577" s="1" t="str">
        <f>IF($E577="","",VLOOKUP($E577,'所有线型(字典)'!$A$2:$H$161,7,FALSE))</f>
        <v/>
      </c>
      <c r="L577" s="1" t="str">
        <f>IF($E577="","",VLOOKUP($E577,'所有线型(字典)'!$A$2:$H$161,8,FALSE))</f>
        <v/>
      </c>
      <c r="M577" s="1" t="s">
        <v>302</v>
      </c>
      <c r="N577" s="1" t="s">
        <v>302</v>
      </c>
      <c r="O577" s="1" t="s">
        <v>302</v>
      </c>
      <c r="P577" s="1" t="s">
        <v>302</v>
      </c>
      <c r="Q577" s="1" t="s">
        <v>302</v>
      </c>
      <c r="R577" s="1" t="s">
        <v>302</v>
      </c>
      <c r="S577" s="1" t="s">
        <v>302</v>
      </c>
      <c r="T577" s="1" t="s">
        <v>302</v>
      </c>
      <c r="U577" s="1" t="s">
        <v>302</v>
      </c>
      <c r="V577" s="1" t="s">
        <v>302</v>
      </c>
      <c r="W577" s="1" t="s">
        <v>302</v>
      </c>
      <c r="X577" s="1" t="s">
        <v>302</v>
      </c>
      <c r="Y577" s="1" t="s">
        <v>302</v>
      </c>
      <c r="Z577" s="1" t="s">
        <v>302</v>
      </c>
      <c r="AA577" s="1" t="s">
        <v>302</v>
      </c>
      <c r="AB577" s="1"/>
      <c r="AC577" s="1"/>
    </row>
    <row r="578" spans="1:29" x14ac:dyDescent="0.15">
      <c r="A578" s="1" t="s">
        <v>302</v>
      </c>
      <c r="B578" s="1" t="s">
        <v>302</v>
      </c>
      <c r="C578" s="1" t="s">
        <v>302</v>
      </c>
      <c r="D578" s="1" t="s">
        <v>302</v>
      </c>
      <c r="E578" s="1" t="s">
        <v>302</v>
      </c>
      <c r="F578" s="1" t="s">
        <v>302</v>
      </c>
      <c r="G578" s="1" t="s">
        <v>302</v>
      </c>
      <c r="H578" s="1" t="s">
        <v>302</v>
      </c>
      <c r="I578" s="1" t="s">
        <v>302</v>
      </c>
      <c r="J578" s="1" t="s">
        <v>302</v>
      </c>
      <c r="K578" s="1" t="str">
        <f>IF($E578="","",VLOOKUP($E578,'所有线型(字典)'!$A$2:$H$161,7,FALSE))</f>
        <v/>
      </c>
      <c r="L578" s="1" t="str">
        <f>IF($E578="","",VLOOKUP($E578,'所有线型(字典)'!$A$2:$H$161,8,FALSE))</f>
        <v/>
      </c>
      <c r="M578" s="1" t="s">
        <v>302</v>
      </c>
      <c r="N578" s="1" t="s">
        <v>302</v>
      </c>
      <c r="O578" s="1" t="s">
        <v>302</v>
      </c>
      <c r="P578" s="1" t="s">
        <v>302</v>
      </c>
      <c r="Q578" s="1" t="s">
        <v>302</v>
      </c>
      <c r="R578" s="1" t="s">
        <v>302</v>
      </c>
      <c r="S578" s="1" t="s">
        <v>302</v>
      </c>
      <c r="T578" s="1" t="s">
        <v>302</v>
      </c>
      <c r="U578" s="1" t="s">
        <v>302</v>
      </c>
      <c r="V578" s="1" t="s">
        <v>302</v>
      </c>
      <c r="W578" s="1" t="s">
        <v>302</v>
      </c>
      <c r="X578" s="1" t="s">
        <v>302</v>
      </c>
      <c r="Y578" s="1" t="s">
        <v>302</v>
      </c>
      <c r="Z578" s="1" t="s">
        <v>302</v>
      </c>
      <c r="AA578" s="1" t="s">
        <v>302</v>
      </c>
      <c r="AB578" s="1"/>
      <c r="AC578" s="1"/>
    </row>
    <row r="579" spans="1:29" x14ac:dyDescent="0.15">
      <c r="A579" s="1" t="s">
        <v>302</v>
      </c>
      <c r="B579" s="1" t="s">
        <v>302</v>
      </c>
      <c r="C579" s="1" t="s">
        <v>302</v>
      </c>
      <c r="D579" s="1" t="s">
        <v>302</v>
      </c>
      <c r="E579" s="1" t="s">
        <v>302</v>
      </c>
      <c r="F579" s="1" t="s">
        <v>302</v>
      </c>
      <c r="G579" s="1" t="s">
        <v>302</v>
      </c>
      <c r="H579" s="1" t="s">
        <v>302</v>
      </c>
      <c r="I579" s="1" t="s">
        <v>302</v>
      </c>
      <c r="J579" s="1" t="s">
        <v>302</v>
      </c>
      <c r="K579" s="1" t="str">
        <f>IF($E579="","",VLOOKUP($E579,'所有线型(字典)'!$A$2:$H$161,7,FALSE))</f>
        <v/>
      </c>
      <c r="L579" s="1" t="str">
        <f>IF($E579="","",VLOOKUP($E579,'所有线型(字典)'!$A$2:$H$161,8,FALSE))</f>
        <v/>
      </c>
      <c r="M579" s="1" t="s">
        <v>302</v>
      </c>
      <c r="N579" s="1" t="s">
        <v>302</v>
      </c>
      <c r="O579" s="1" t="s">
        <v>302</v>
      </c>
      <c r="P579" s="1" t="s">
        <v>302</v>
      </c>
      <c r="Q579" s="1" t="s">
        <v>302</v>
      </c>
      <c r="R579" s="1" t="s">
        <v>302</v>
      </c>
      <c r="S579" s="1" t="s">
        <v>302</v>
      </c>
      <c r="T579" s="1" t="s">
        <v>302</v>
      </c>
      <c r="U579" s="1" t="s">
        <v>302</v>
      </c>
      <c r="V579" s="1" t="s">
        <v>302</v>
      </c>
      <c r="W579" s="1" t="s">
        <v>302</v>
      </c>
      <c r="X579" s="1" t="s">
        <v>302</v>
      </c>
      <c r="Y579" s="1" t="s">
        <v>302</v>
      </c>
      <c r="Z579" s="1" t="s">
        <v>302</v>
      </c>
      <c r="AA579" s="1" t="s">
        <v>302</v>
      </c>
      <c r="AB579" s="1"/>
      <c r="AC579" s="1"/>
    </row>
    <row r="580" spans="1:29" x14ac:dyDescent="0.15">
      <c r="A580" s="1" t="s">
        <v>302</v>
      </c>
      <c r="B580" s="1" t="s">
        <v>302</v>
      </c>
      <c r="C580" s="1" t="s">
        <v>302</v>
      </c>
      <c r="D580" s="1" t="s">
        <v>302</v>
      </c>
      <c r="E580" s="1" t="s">
        <v>302</v>
      </c>
      <c r="F580" s="1" t="s">
        <v>302</v>
      </c>
      <c r="G580" s="1" t="s">
        <v>302</v>
      </c>
      <c r="H580" s="1" t="s">
        <v>302</v>
      </c>
      <c r="I580" s="1" t="s">
        <v>302</v>
      </c>
      <c r="J580" s="1" t="s">
        <v>302</v>
      </c>
      <c r="K580" s="1" t="str">
        <f>IF($E580="","",VLOOKUP($E580,'所有线型(字典)'!$A$2:$H$161,7,FALSE))</f>
        <v/>
      </c>
      <c r="L580" s="1" t="str">
        <f>IF($E580="","",VLOOKUP($E580,'所有线型(字典)'!$A$2:$H$161,8,FALSE))</f>
        <v/>
      </c>
      <c r="M580" s="1" t="s">
        <v>302</v>
      </c>
      <c r="N580" s="1" t="s">
        <v>302</v>
      </c>
      <c r="O580" s="1" t="s">
        <v>302</v>
      </c>
      <c r="P580" s="1" t="s">
        <v>302</v>
      </c>
      <c r="Q580" s="1" t="s">
        <v>302</v>
      </c>
      <c r="R580" s="1" t="s">
        <v>302</v>
      </c>
      <c r="S580" s="1" t="s">
        <v>302</v>
      </c>
      <c r="T580" s="1" t="s">
        <v>302</v>
      </c>
      <c r="U580" s="1" t="s">
        <v>302</v>
      </c>
      <c r="V580" s="1" t="s">
        <v>302</v>
      </c>
      <c r="W580" s="1" t="s">
        <v>302</v>
      </c>
      <c r="X580" s="1" t="s">
        <v>302</v>
      </c>
      <c r="Y580" s="1" t="s">
        <v>302</v>
      </c>
      <c r="Z580" s="1" t="s">
        <v>302</v>
      </c>
      <c r="AA580" s="1" t="s">
        <v>302</v>
      </c>
      <c r="AB580" s="1"/>
      <c r="AC580" s="1"/>
    </row>
    <row r="581" spans="1:29" x14ac:dyDescent="0.15">
      <c r="A581" s="1" t="s">
        <v>302</v>
      </c>
      <c r="B581" s="1" t="s">
        <v>302</v>
      </c>
      <c r="C581" s="1" t="s">
        <v>302</v>
      </c>
      <c r="D581" s="1" t="s">
        <v>302</v>
      </c>
      <c r="E581" s="1" t="s">
        <v>302</v>
      </c>
      <c r="F581" s="1" t="s">
        <v>302</v>
      </c>
      <c r="G581" s="1" t="s">
        <v>302</v>
      </c>
      <c r="H581" s="1" t="s">
        <v>302</v>
      </c>
      <c r="I581" s="1" t="s">
        <v>302</v>
      </c>
      <c r="J581" s="1" t="s">
        <v>302</v>
      </c>
      <c r="K581" s="1" t="str">
        <f>IF($E581="","",VLOOKUP($E581,'所有线型(字典)'!$A$2:$H$161,7,FALSE))</f>
        <v/>
      </c>
      <c r="L581" s="1" t="str">
        <f>IF($E581="","",VLOOKUP($E581,'所有线型(字典)'!$A$2:$H$161,8,FALSE))</f>
        <v/>
      </c>
      <c r="M581" s="1" t="s">
        <v>302</v>
      </c>
      <c r="N581" s="1" t="s">
        <v>302</v>
      </c>
      <c r="O581" s="1" t="s">
        <v>302</v>
      </c>
      <c r="P581" s="1" t="s">
        <v>302</v>
      </c>
      <c r="Q581" s="1" t="s">
        <v>302</v>
      </c>
      <c r="R581" s="1" t="s">
        <v>302</v>
      </c>
      <c r="S581" s="1" t="s">
        <v>302</v>
      </c>
      <c r="T581" s="1" t="s">
        <v>302</v>
      </c>
      <c r="U581" s="1" t="s">
        <v>302</v>
      </c>
      <c r="V581" s="1" t="s">
        <v>302</v>
      </c>
      <c r="W581" s="1" t="s">
        <v>302</v>
      </c>
      <c r="X581" s="1" t="s">
        <v>302</v>
      </c>
      <c r="Y581" s="1" t="s">
        <v>302</v>
      </c>
      <c r="Z581" s="1" t="s">
        <v>302</v>
      </c>
      <c r="AA581" s="1" t="s">
        <v>302</v>
      </c>
      <c r="AB581" s="1"/>
      <c r="AC581" s="1"/>
    </row>
    <row r="582" spans="1:29" x14ac:dyDescent="0.15">
      <c r="A582" s="1" t="s">
        <v>302</v>
      </c>
      <c r="B582" s="1" t="s">
        <v>302</v>
      </c>
      <c r="C582" s="1" t="s">
        <v>302</v>
      </c>
      <c r="D582" s="1" t="s">
        <v>302</v>
      </c>
      <c r="E582" s="1" t="s">
        <v>302</v>
      </c>
      <c r="F582" s="1" t="s">
        <v>302</v>
      </c>
      <c r="G582" s="1" t="s">
        <v>302</v>
      </c>
      <c r="H582" s="1" t="s">
        <v>302</v>
      </c>
      <c r="I582" s="1" t="s">
        <v>302</v>
      </c>
      <c r="J582" s="1" t="s">
        <v>302</v>
      </c>
      <c r="K582" s="1" t="str">
        <f>IF($E582="","",VLOOKUP($E582,'所有线型(字典)'!$A$2:$H$161,7,FALSE))</f>
        <v/>
      </c>
      <c r="L582" s="1" t="str">
        <f>IF($E582="","",VLOOKUP($E582,'所有线型(字典)'!$A$2:$H$161,8,FALSE))</f>
        <v/>
      </c>
      <c r="M582" s="1" t="s">
        <v>302</v>
      </c>
      <c r="N582" s="1" t="s">
        <v>302</v>
      </c>
      <c r="O582" s="1" t="s">
        <v>302</v>
      </c>
      <c r="P582" s="1" t="s">
        <v>302</v>
      </c>
      <c r="Q582" s="1" t="s">
        <v>302</v>
      </c>
      <c r="R582" s="1" t="s">
        <v>302</v>
      </c>
      <c r="S582" s="1" t="s">
        <v>302</v>
      </c>
      <c r="T582" s="1" t="s">
        <v>302</v>
      </c>
      <c r="U582" s="1" t="s">
        <v>302</v>
      </c>
      <c r="V582" s="1" t="s">
        <v>302</v>
      </c>
      <c r="W582" s="1" t="s">
        <v>302</v>
      </c>
      <c r="X582" s="1" t="s">
        <v>302</v>
      </c>
      <c r="Y582" s="1" t="s">
        <v>302</v>
      </c>
      <c r="Z582" s="1" t="s">
        <v>302</v>
      </c>
      <c r="AA582" s="1" t="s">
        <v>302</v>
      </c>
      <c r="AB582" s="1"/>
      <c r="AC582" s="1"/>
    </row>
    <row r="583" spans="1:29" x14ac:dyDescent="0.15">
      <c r="A583" s="1" t="s">
        <v>302</v>
      </c>
      <c r="B583" s="1" t="s">
        <v>302</v>
      </c>
      <c r="C583" s="1" t="s">
        <v>302</v>
      </c>
      <c r="D583" s="1" t="s">
        <v>302</v>
      </c>
      <c r="E583" s="1" t="s">
        <v>302</v>
      </c>
      <c r="F583" s="1" t="s">
        <v>302</v>
      </c>
      <c r="G583" s="1" t="s">
        <v>302</v>
      </c>
      <c r="H583" s="1" t="s">
        <v>302</v>
      </c>
      <c r="I583" s="1" t="s">
        <v>302</v>
      </c>
      <c r="J583" s="1" t="s">
        <v>302</v>
      </c>
      <c r="K583" s="1" t="str">
        <f>IF($E583="","",VLOOKUP($E583,'所有线型(字典)'!$A$2:$H$161,7,FALSE))</f>
        <v/>
      </c>
      <c r="L583" s="1" t="str">
        <f>IF($E583="","",VLOOKUP($E583,'所有线型(字典)'!$A$2:$H$161,8,FALSE))</f>
        <v/>
      </c>
      <c r="M583" s="1" t="s">
        <v>302</v>
      </c>
      <c r="N583" s="1" t="s">
        <v>302</v>
      </c>
      <c r="O583" s="1" t="s">
        <v>302</v>
      </c>
      <c r="P583" s="1" t="s">
        <v>302</v>
      </c>
      <c r="Q583" s="1" t="s">
        <v>302</v>
      </c>
      <c r="R583" s="1" t="s">
        <v>302</v>
      </c>
      <c r="S583" s="1" t="s">
        <v>302</v>
      </c>
      <c r="T583" s="1" t="s">
        <v>302</v>
      </c>
      <c r="U583" s="1" t="s">
        <v>302</v>
      </c>
      <c r="V583" s="1" t="s">
        <v>302</v>
      </c>
      <c r="W583" s="1" t="s">
        <v>302</v>
      </c>
      <c r="X583" s="1" t="s">
        <v>302</v>
      </c>
      <c r="Y583" s="1" t="s">
        <v>302</v>
      </c>
      <c r="Z583" s="1" t="s">
        <v>302</v>
      </c>
      <c r="AA583" s="1" t="s">
        <v>302</v>
      </c>
      <c r="AB583" s="1"/>
      <c r="AC583" s="1"/>
    </row>
    <row r="584" spans="1:29" x14ac:dyDescent="0.15">
      <c r="A584" s="1" t="s">
        <v>302</v>
      </c>
      <c r="B584" s="1" t="s">
        <v>302</v>
      </c>
      <c r="C584" s="1" t="s">
        <v>302</v>
      </c>
      <c r="D584" s="1" t="s">
        <v>302</v>
      </c>
      <c r="E584" s="1" t="s">
        <v>302</v>
      </c>
      <c r="F584" s="1" t="s">
        <v>302</v>
      </c>
      <c r="G584" s="1" t="s">
        <v>302</v>
      </c>
      <c r="H584" s="1" t="s">
        <v>302</v>
      </c>
      <c r="I584" s="1" t="s">
        <v>302</v>
      </c>
      <c r="J584" s="1" t="s">
        <v>302</v>
      </c>
      <c r="K584" s="1" t="str">
        <f>IF($E584="","",VLOOKUP($E584,'所有线型(字典)'!$A$2:$H$161,7,FALSE))</f>
        <v/>
      </c>
      <c r="L584" s="1" t="str">
        <f>IF($E584="","",VLOOKUP($E584,'所有线型(字典)'!$A$2:$H$161,8,FALSE))</f>
        <v/>
      </c>
      <c r="M584" s="1" t="s">
        <v>302</v>
      </c>
      <c r="N584" s="1" t="s">
        <v>302</v>
      </c>
      <c r="O584" s="1" t="s">
        <v>302</v>
      </c>
      <c r="P584" s="1" t="s">
        <v>302</v>
      </c>
      <c r="Q584" s="1" t="s">
        <v>302</v>
      </c>
      <c r="R584" s="1" t="s">
        <v>302</v>
      </c>
      <c r="S584" s="1" t="s">
        <v>302</v>
      </c>
      <c r="T584" s="1" t="s">
        <v>302</v>
      </c>
      <c r="U584" s="1" t="s">
        <v>302</v>
      </c>
      <c r="V584" s="1" t="s">
        <v>302</v>
      </c>
      <c r="W584" s="1" t="s">
        <v>302</v>
      </c>
      <c r="X584" s="1" t="s">
        <v>302</v>
      </c>
      <c r="Y584" s="1" t="s">
        <v>302</v>
      </c>
      <c r="Z584" s="1" t="s">
        <v>302</v>
      </c>
      <c r="AA584" s="1" t="s">
        <v>302</v>
      </c>
      <c r="AB584" s="1"/>
      <c r="AC584" s="1"/>
    </row>
    <row r="585" spans="1:29" x14ac:dyDescent="0.15">
      <c r="A585" s="1" t="s">
        <v>302</v>
      </c>
      <c r="B585" s="1" t="s">
        <v>302</v>
      </c>
      <c r="C585" s="1" t="s">
        <v>302</v>
      </c>
      <c r="D585" s="1" t="s">
        <v>302</v>
      </c>
      <c r="E585" s="1" t="s">
        <v>302</v>
      </c>
      <c r="F585" s="1" t="s">
        <v>302</v>
      </c>
      <c r="G585" s="1" t="s">
        <v>302</v>
      </c>
      <c r="H585" s="1" t="s">
        <v>302</v>
      </c>
      <c r="I585" s="1" t="s">
        <v>302</v>
      </c>
      <c r="J585" s="1" t="s">
        <v>302</v>
      </c>
      <c r="K585" s="1" t="str">
        <f>IF($E585="","",VLOOKUP($E585,'所有线型(字典)'!$A$2:$H$161,7,FALSE))</f>
        <v/>
      </c>
      <c r="L585" s="1" t="str">
        <f>IF($E585="","",VLOOKUP($E585,'所有线型(字典)'!$A$2:$H$161,8,FALSE))</f>
        <v/>
      </c>
      <c r="M585" s="1" t="s">
        <v>302</v>
      </c>
      <c r="N585" s="1" t="s">
        <v>302</v>
      </c>
      <c r="O585" s="1" t="s">
        <v>302</v>
      </c>
      <c r="P585" s="1" t="s">
        <v>302</v>
      </c>
      <c r="Q585" s="1" t="s">
        <v>302</v>
      </c>
      <c r="R585" s="1" t="s">
        <v>302</v>
      </c>
      <c r="S585" s="1" t="s">
        <v>302</v>
      </c>
      <c r="T585" s="1" t="s">
        <v>302</v>
      </c>
      <c r="U585" s="1" t="s">
        <v>302</v>
      </c>
      <c r="V585" s="1" t="s">
        <v>302</v>
      </c>
      <c r="W585" s="1" t="s">
        <v>302</v>
      </c>
      <c r="X585" s="1" t="s">
        <v>302</v>
      </c>
      <c r="Y585" s="1" t="s">
        <v>302</v>
      </c>
      <c r="Z585" s="1" t="s">
        <v>302</v>
      </c>
      <c r="AA585" s="1" t="s">
        <v>302</v>
      </c>
      <c r="AB585" s="1"/>
      <c r="AC585" s="1"/>
    </row>
    <row r="586" spans="1:29" x14ac:dyDescent="0.15">
      <c r="A586" s="1" t="s">
        <v>302</v>
      </c>
      <c r="B586" s="1" t="s">
        <v>302</v>
      </c>
      <c r="C586" s="1" t="s">
        <v>302</v>
      </c>
      <c r="D586" s="1" t="s">
        <v>302</v>
      </c>
      <c r="E586" s="1" t="s">
        <v>302</v>
      </c>
      <c r="F586" s="1" t="s">
        <v>302</v>
      </c>
      <c r="G586" s="1" t="s">
        <v>302</v>
      </c>
      <c r="H586" s="1" t="s">
        <v>302</v>
      </c>
      <c r="I586" s="1" t="s">
        <v>302</v>
      </c>
      <c r="J586" s="1" t="s">
        <v>302</v>
      </c>
      <c r="K586" s="1" t="str">
        <f>IF($E586="","",VLOOKUP($E586,'所有线型(字典)'!$A$2:$H$161,7,FALSE))</f>
        <v/>
      </c>
      <c r="L586" s="1" t="str">
        <f>IF($E586="","",VLOOKUP($E586,'所有线型(字典)'!$A$2:$H$161,8,FALSE))</f>
        <v/>
      </c>
      <c r="M586" s="1" t="s">
        <v>302</v>
      </c>
      <c r="N586" s="1" t="s">
        <v>302</v>
      </c>
      <c r="O586" s="1" t="s">
        <v>302</v>
      </c>
      <c r="P586" s="1" t="s">
        <v>302</v>
      </c>
      <c r="Q586" s="1" t="s">
        <v>302</v>
      </c>
      <c r="R586" s="1" t="s">
        <v>302</v>
      </c>
      <c r="S586" s="1" t="s">
        <v>302</v>
      </c>
      <c r="T586" s="1" t="s">
        <v>302</v>
      </c>
      <c r="U586" s="1" t="s">
        <v>302</v>
      </c>
      <c r="V586" s="1" t="s">
        <v>302</v>
      </c>
      <c r="W586" s="1" t="s">
        <v>302</v>
      </c>
      <c r="X586" s="1" t="s">
        <v>302</v>
      </c>
      <c r="Y586" s="1" t="s">
        <v>302</v>
      </c>
      <c r="Z586" s="1" t="s">
        <v>302</v>
      </c>
      <c r="AA586" s="1" t="s">
        <v>302</v>
      </c>
      <c r="AB586" s="1"/>
      <c r="AC586" s="1"/>
    </row>
    <row r="587" spans="1:29" x14ac:dyDescent="0.15">
      <c r="A587" s="1" t="s">
        <v>302</v>
      </c>
      <c r="B587" s="1" t="s">
        <v>302</v>
      </c>
      <c r="C587" s="1" t="s">
        <v>302</v>
      </c>
      <c r="D587" s="1" t="s">
        <v>302</v>
      </c>
      <c r="E587" s="1" t="s">
        <v>302</v>
      </c>
      <c r="F587" s="1" t="s">
        <v>302</v>
      </c>
      <c r="G587" s="1" t="s">
        <v>302</v>
      </c>
      <c r="H587" s="1" t="s">
        <v>302</v>
      </c>
      <c r="I587" s="1" t="s">
        <v>302</v>
      </c>
      <c r="J587" s="1" t="s">
        <v>302</v>
      </c>
      <c r="K587" s="1" t="str">
        <f>IF($E587="","",VLOOKUP($E587,'所有线型(字典)'!$A$2:$H$161,7,FALSE))</f>
        <v/>
      </c>
      <c r="L587" s="1" t="str">
        <f>IF($E587="","",VLOOKUP($E587,'所有线型(字典)'!$A$2:$H$161,8,FALSE))</f>
        <v/>
      </c>
      <c r="M587" s="1" t="s">
        <v>302</v>
      </c>
      <c r="N587" s="1" t="s">
        <v>302</v>
      </c>
      <c r="O587" s="1" t="s">
        <v>302</v>
      </c>
      <c r="P587" s="1" t="s">
        <v>302</v>
      </c>
      <c r="Q587" s="1" t="s">
        <v>302</v>
      </c>
      <c r="R587" s="1" t="s">
        <v>302</v>
      </c>
      <c r="S587" s="1" t="s">
        <v>302</v>
      </c>
      <c r="T587" s="1" t="s">
        <v>302</v>
      </c>
      <c r="U587" s="1" t="s">
        <v>302</v>
      </c>
      <c r="V587" s="1" t="s">
        <v>302</v>
      </c>
      <c r="W587" s="1" t="s">
        <v>302</v>
      </c>
      <c r="X587" s="1" t="s">
        <v>302</v>
      </c>
      <c r="Y587" s="1" t="s">
        <v>302</v>
      </c>
      <c r="Z587" s="1" t="s">
        <v>302</v>
      </c>
      <c r="AA587" s="1" t="s">
        <v>302</v>
      </c>
      <c r="AB587" s="1"/>
      <c r="AC587" s="1"/>
    </row>
    <row r="588" spans="1:29" x14ac:dyDescent="0.15">
      <c r="A588" s="1" t="s">
        <v>302</v>
      </c>
      <c r="B588" s="1" t="s">
        <v>302</v>
      </c>
      <c r="C588" s="1" t="s">
        <v>302</v>
      </c>
      <c r="D588" s="1" t="s">
        <v>302</v>
      </c>
      <c r="E588" s="1" t="s">
        <v>302</v>
      </c>
      <c r="F588" s="1" t="s">
        <v>302</v>
      </c>
      <c r="G588" s="1" t="s">
        <v>302</v>
      </c>
      <c r="H588" s="1" t="s">
        <v>302</v>
      </c>
      <c r="I588" s="1" t="s">
        <v>302</v>
      </c>
      <c r="J588" s="1" t="s">
        <v>302</v>
      </c>
      <c r="K588" s="1" t="str">
        <f>IF($E588="","",VLOOKUP($E588,'所有线型(字典)'!$A$2:$H$161,7,FALSE))</f>
        <v/>
      </c>
      <c r="L588" s="1" t="str">
        <f>IF($E588="","",VLOOKUP($E588,'所有线型(字典)'!$A$2:$H$161,8,FALSE))</f>
        <v/>
      </c>
      <c r="M588" s="1" t="s">
        <v>302</v>
      </c>
      <c r="N588" s="1" t="s">
        <v>302</v>
      </c>
      <c r="O588" s="1" t="s">
        <v>302</v>
      </c>
      <c r="P588" s="1" t="s">
        <v>302</v>
      </c>
      <c r="Q588" s="1" t="s">
        <v>302</v>
      </c>
      <c r="R588" s="1" t="s">
        <v>302</v>
      </c>
      <c r="S588" s="1" t="s">
        <v>302</v>
      </c>
      <c r="T588" s="1" t="s">
        <v>302</v>
      </c>
      <c r="U588" s="1" t="s">
        <v>302</v>
      </c>
      <c r="V588" s="1" t="s">
        <v>302</v>
      </c>
      <c r="W588" s="1" t="s">
        <v>302</v>
      </c>
      <c r="X588" s="1" t="s">
        <v>302</v>
      </c>
      <c r="Y588" s="1" t="s">
        <v>302</v>
      </c>
      <c r="Z588" s="1" t="s">
        <v>302</v>
      </c>
      <c r="AA588" s="1" t="s">
        <v>302</v>
      </c>
      <c r="AB588" s="1"/>
      <c r="AC588" s="1"/>
    </row>
    <row r="589" spans="1:29" x14ac:dyDescent="0.15">
      <c r="A589" s="1" t="s">
        <v>302</v>
      </c>
      <c r="B589" s="1" t="s">
        <v>302</v>
      </c>
      <c r="C589" s="1" t="s">
        <v>302</v>
      </c>
      <c r="D589" s="1" t="s">
        <v>302</v>
      </c>
      <c r="E589" s="1" t="s">
        <v>302</v>
      </c>
      <c r="F589" s="1" t="s">
        <v>302</v>
      </c>
      <c r="G589" s="1" t="s">
        <v>302</v>
      </c>
      <c r="H589" s="1" t="s">
        <v>302</v>
      </c>
      <c r="I589" s="1" t="s">
        <v>302</v>
      </c>
      <c r="J589" s="1" t="s">
        <v>302</v>
      </c>
      <c r="K589" s="1" t="str">
        <f>IF($E589="","",VLOOKUP($E589,'所有线型(字典)'!$A$2:$H$161,7,FALSE))</f>
        <v/>
      </c>
      <c r="L589" s="1" t="str">
        <f>IF($E589="","",VLOOKUP($E589,'所有线型(字典)'!$A$2:$H$161,8,FALSE))</f>
        <v/>
      </c>
      <c r="M589" s="1" t="s">
        <v>302</v>
      </c>
      <c r="N589" s="1" t="s">
        <v>302</v>
      </c>
      <c r="O589" s="1" t="s">
        <v>302</v>
      </c>
      <c r="P589" s="1" t="s">
        <v>302</v>
      </c>
      <c r="Q589" s="1" t="s">
        <v>302</v>
      </c>
      <c r="R589" s="1" t="s">
        <v>302</v>
      </c>
      <c r="S589" s="1" t="s">
        <v>302</v>
      </c>
      <c r="T589" s="1" t="s">
        <v>302</v>
      </c>
      <c r="U589" s="1" t="s">
        <v>302</v>
      </c>
      <c r="V589" s="1" t="s">
        <v>302</v>
      </c>
      <c r="W589" s="1" t="s">
        <v>302</v>
      </c>
      <c r="X589" s="1" t="s">
        <v>302</v>
      </c>
      <c r="Y589" s="1" t="s">
        <v>302</v>
      </c>
      <c r="Z589" s="1" t="s">
        <v>302</v>
      </c>
      <c r="AA589" s="1" t="s">
        <v>302</v>
      </c>
      <c r="AB589" s="1"/>
      <c r="AC589" s="1"/>
    </row>
    <row r="590" spans="1:29" x14ac:dyDescent="0.15">
      <c r="A590" s="1" t="s">
        <v>302</v>
      </c>
      <c r="B590" s="1" t="s">
        <v>302</v>
      </c>
      <c r="C590" s="1" t="s">
        <v>302</v>
      </c>
      <c r="D590" s="1" t="s">
        <v>302</v>
      </c>
      <c r="E590" s="1" t="s">
        <v>302</v>
      </c>
      <c r="F590" s="1" t="s">
        <v>302</v>
      </c>
      <c r="G590" s="1" t="s">
        <v>302</v>
      </c>
      <c r="H590" s="1" t="s">
        <v>302</v>
      </c>
      <c r="I590" s="1" t="s">
        <v>302</v>
      </c>
      <c r="J590" s="1" t="s">
        <v>302</v>
      </c>
      <c r="K590" s="1" t="str">
        <f>IF($E590="","",VLOOKUP($E590,'所有线型(字典)'!$A$2:$H$161,7,FALSE))</f>
        <v/>
      </c>
      <c r="L590" s="1" t="str">
        <f>IF($E590="","",VLOOKUP($E590,'所有线型(字典)'!$A$2:$H$161,8,FALSE))</f>
        <v/>
      </c>
      <c r="M590" s="1" t="s">
        <v>302</v>
      </c>
      <c r="N590" s="1" t="s">
        <v>302</v>
      </c>
      <c r="O590" s="1" t="s">
        <v>302</v>
      </c>
      <c r="P590" s="1" t="s">
        <v>302</v>
      </c>
      <c r="Q590" s="1" t="s">
        <v>302</v>
      </c>
      <c r="R590" s="1" t="s">
        <v>302</v>
      </c>
      <c r="S590" s="1" t="s">
        <v>302</v>
      </c>
      <c r="T590" s="1" t="s">
        <v>302</v>
      </c>
      <c r="U590" s="1" t="s">
        <v>302</v>
      </c>
      <c r="V590" s="1" t="s">
        <v>302</v>
      </c>
      <c r="W590" s="1" t="s">
        <v>302</v>
      </c>
      <c r="X590" s="1" t="s">
        <v>302</v>
      </c>
      <c r="Y590" s="1" t="s">
        <v>302</v>
      </c>
      <c r="Z590" s="1" t="s">
        <v>302</v>
      </c>
      <c r="AA590" s="1" t="s">
        <v>302</v>
      </c>
      <c r="AB590" s="1"/>
      <c r="AC590" s="1"/>
    </row>
    <row r="591" spans="1:29" x14ac:dyDescent="0.15">
      <c r="A591" s="1" t="s">
        <v>302</v>
      </c>
      <c r="B591" s="1" t="s">
        <v>302</v>
      </c>
      <c r="C591" s="1" t="s">
        <v>302</v>
      </c>
      <c r="D591" s="1" t="s">
        <v>302</v>
      </c>
      <c r="E591" s="1" t="s">
        <v>302</v>
      </c>
      <c r="F591" s="1" t="s">
        <v>302</v>
      </c>
      <c r="G591" s="1" t="s">
        <v>302</v>
      </c>
      <c r="H591" s="1" t="s">
        <v>302</v>
      </c>
      <c r="I591" s="1" t="s">
        <v>302</v>
      </c>
      <c r="J591" s="1" t="s">
        <v>302</v>
      </c>
      <c r="K591" s="1" t="str">
        <f>IF($E591="","",VLOOKUP($E591,'所有线型(字典)'!$A$2:$H$161,7,FALSE))</f>
        <v/>
      </c>
      <c r="L591" s="1" t="str">
        <f>IF($E591="","",VLOOKUP($E591,'所有线型(字典)'!$A$2:$H$161,8,FALSE))</f>
        <v/>
      </c>
      <c r="M591" s="1" t="s">
        <v>302</v>
      </c>
      <c r="N591" s="1" t="s">
        <v>302</v>
      </c>
      <c r="O591" s="1" t="s">
        <v>302</v>
      </c>
      <c r="P591" s="1" t="s">
        <v>302</v>
      </c>
      <c r="Q591" s="1" t="s">
        <v>302</v>
      </c>
      <c r="R591" s="1" t="s">
        <v>302</v>
      </c>
      <c r="S591" s="1" t="s">
        <v>302</v>
      </c>
      <c r="T591" s="1" t="s">
        <v>302</v>
      </c>
      <c r="U591" s="1" t="s">
        <v>302</v>
      </c>
      <c r="V591" s="1" t="s">
        <v>302</v>
      </c>
      <c r="W591" s="1" t="s">
        <v>302</v>
      </c>
      <c r="X591" s="1" t="s">
        <v>302</v>
      </c>
      <c r="Y591" s="1" t="s">
        <v>302</v>
      </c>
      <c r="Z591" s="1" t="s">
        <v>302</v>
      </c>
      <c r="AA591" s="1" t="s">
        <v>302</v>
      </c>
      <c r="AB591" s="1"/>
      <c r="AC591" s="1"/>
    </row>
    <row r="592" spans="1:29" x14ac:dyDescent="0.15">
      <c r="A592" s="1" t="s">
        <v>302</v>
      </c>
      <c r="B592" s="1" t="s">
        <v>302</v>
      </c>
      <c r="C592" s="1" t="s">
        <v>302</v>
      </c>
      <c r="D592" s="1" t="s">
        <v>302</v>
      </c>
      <c r="E592" s="1" t="s">
        <v>302</v>
      </c>
      <c r="F592" s="1" t="s">
        <v>302</v>
      </c>
      <c r="G592" s="1" t="s">
        <v>302</v>
      </c>
      <c r="H592" s="1" t="s">
        <v>302</v>
      </c>
      <c r="I592" s="1" t="s">
        <v>302</v>
      </c>
      <c r="J592" s="1" t="s">
        <v>302</v>
      </c>
      <c r="K592" s="1" t="str">
        <f>IF($E592="","",VLOOKUP($E592,'所有线型(字典)'!$A$2:$H$161,7,FALSE))</f>
        <v/>
      </c>
      <c r="L592" s="1" t="str">
        <f>IF($E592="","",VLOOKUP($E592,'所有线型(字典)'!$A$2:$H$161,8,FALSE))</f>
        <v/>
      </c>
      <c r="M592" s="1" t="s">
        <v>302</v>
      </c>
      <c r="N592" s="1" t="s">
        <v>302</v>
      </c>
      <c r="O592" s="1" t="s">
        <v>302</v>
      </c>
      <c r="P592" s="1" t="s">
        <v>302</v>
      </c>
      <c r="Q592" s="1" t="s">
        <v>302</v>
      </c>
      <c r="R592" s="1" t="s">
        <v>302</v>
      </c>
      <c r="S592" s="1" t="s">
        <v>302</v>
      </c>
      <c r="T592" s="1" t="s">
        <v>302</v>
      </c>
      <c r="U592" s="1" t="s">
        <v>302</v>
      </c>
      <c r="V592" s="1" t="s">
        <v>302</v>
      </c>
      <c r="W592" s="1" t="s">
        <v>302</v>
      </c>
      <c r="X592" s="1" t="s">
        <v>302</v>
      </c>
      <c r="Y592" s="1" t="s">
        <v>302</v>
      </c>
      <c r="Z592" s="1" t="s">
        <v>302</v>
      </c>
      <c r="AA592" s="1" t="s">
        <v>302</v>
      </c>
      <c r="AB592" s="1"/>
      <c r="AC592" s="1"/>
    </row>
    <row r="593" spans="1:29" x14ac:dyDescent="0.15">
      <c r="A593" s="1" t="s">
        <v>302</v>
      </c>
      <c r="B593" s="1" t="s">
        <v>302</v>
      </c>
      <c r="C593" s="1" t="s">
        <v>302</v>
      </c>
      <c r="D593" s="1" t="s">
        <v>302</v>
      </c>
      <c r="E593" s="1" t="s">
        <v>302</v>
      </c>
      <c r="F593" s="1" t="s">
        <v>302</v>
      </c>
      <c r="G593" s="1" t="s">
        <v>302</v>
      </c>
      <c r="H593" s="1" t="s">
        <v>302</v>
      </c>
      <c r="I593" s="1" t="s">
        <v>302</v>
      </c>
      <c r="J593" s="1" t="s">
        <v>302</v>
      </c>
      <c r="K593" s="1" t="str">
        <f>IF($E593="","",VLOOKUP($E593,'所有线型(字典)'!$A$2:$H$161,7,FALSE))</f>
        <v/>
      </c>
      <c r="L593" s="1" t="str">
        <f>IF($E593="","",VLOOKUP($E593,'所有线型(字典)'!$A$2:$H$161,8,FALSE))</f>
        <v/>
      </c>
      <c r="M593" s="1" t="s">
        <v>302</v>
      </c>
      <c r="N593" s="1" t="s">
        <v>302</v>
      </c>
      <c r="O593" s="1" t="s">
        <v>302</v>
      </c>
      <c r="P593" s="1" t="s">
        <v>302</v>
      </c>
      <c r="Q593" s="1" t="s">
        <v>302</v>
      </c>
      <c r="R593" s="1" t="s">
        <v>302</v>
      </c>
      <c r="S593" s="1" t="s">
        <v>302</v>
      </c>
      <c r="T593" s="1" t="s">
        <v>302</v>
      </c>
      <c r="U593" s="1" t="s">
        <v>302</v>
      </c>
      <c r="V593" s="1" t="s">
        <v>302</v>
      </c>
      <c r="W593" s="1" t="s">
        <v>302</v>
      </c>
      <c r="X593" s="1" t="s">
        <v>302</v>
      </c>
      <c r="Y593" s="1" t="s">
        <v>302</v>
      </c>
      <c r="Z593" s="1" t="s">
        <v>302</v>
      </c>
      <c r="AA593" s="1" t="s">
        <v>302</v>
      </c>
      <c r="AB593" s="1"/>
      <c r="AC593" s="1"/>
    </row>
    <row r="594" spans="1:29" x14ac:dyDescent="0.15">
      <c r="A594" s="1" t="s">
        <v>302</v>
      </c>
      <c r="B594" s="1" t="s">
        <v>302</v>
      </c>
      <c r="C594" s="1" t="s">
        <v>302</v>
      </c>
      <c r="D594" s="1" t="s">
        <v>302</v>
      </c>
      <c r="E594" s="1" t="s">
        <v>302</v>
      </c>
      <c r="F594" s="1" t="s">
        <v>302</v>
      </c>
      <c r="G594" s="1" t="s">
        <v>302</v>
      </c>
      <c r="H594" s="1" t="s">
        <v>302</v>
      </c>
      <c r="I594" s="1" t="s">
        <v>302</v>
      </c>
      <c r="J594" s="1" t="s">
        <v>302</v>
      </c>
      <c r="K594" s="1" t="str">
        <f>IF($E594="","",VLOOKUP($E594,'所有线型(字典)'!$A$2:$H$161,7,FALSE))</f>
        <v/>
      </c>
      <c r="L594" s="1" t="str">
        <f>IF($E594="","",VLOOKUP($E594,'所有线型(字典)'!$A$2:$H$161,8,FALSE))</f>
        <v/>
      </c>
      <c r="M594" s="1" t="s">
        <v>302</v>
      </c>
      <c r="N594" s="1" t="s">
        <v>302</v>
      </c>
      <c r="O594" s="1" t="s">
        <v>302</v>
      </c>
      <c r="P594" s="1" t="s">
        <v>302</v>
      </c>
      <c r="Q594" s="1" t="s">
        <v>302</v>
      </c>
      <c r="R594" s="1" t="s">
        <v>302</v>
      </c>
      <c r="S594" s="1" t="s">
        <v>302</v>
      </c>
      <c r="T594" s="1" t="s">
        <v>302</v>
      </c>
      <c r="U594" s="1" t="s">
        <v>302</v>
      </c>
      <c r="V594" s="1" t="s">
        <v>302</v>
      </c>
      <c r="W594" s="1" t="s">
        <v>302</v>
      </c>
      <c r="X594" s="1" t="s">
        <v>302</v>
      </c>
      <c r="Y594" s="1" t="s">
        <v>302</v>
      </c>
      <c r="Z594" s="1" t="s">
        <v>302</v>
      </c>
      <c r="AA594" s="1" t="s">
        <v>302</v>
      </c>
      <c r="AB594" s="1"/>
      <c r="AC594" s="1"/>
    </row>
    <row r="595" spans="1:29" x14ac:dyDescent="0.15">
      <c r="A595" s="1" t="s">
        <v>302</v>
      </c>
      <c r="B595" s="1" t="s">
        <v>302</v>
      </c>
      <c r="C595" s="1" t="s">
        <v>302</v>
      </c>
      <c r="D595" s="1" t="s">
        <v>302</v>
      </c>
      <c r="E595" s="1" t="s">
        <v>302</v>
      </c>
      <c r="F595" s="1" t="s">
        <v>302</v>
      </c>
      <c r="G595" s="1" t="s">
        <v>302</v>
      </c>
      <c r="H595" s="1" t="s">
        <v>302</v>
      </c>
      <c r="I595" s="1" t="s">
        <v>302</v>
      </c>
      <c r="J595" s="1" t="s">
        <v>302</v>
      </c>
      <c r="K595" s="1" t="str">
        <f>IF($E595="","",VLOOKUP($E595,'所有线型(字典)'!$A$2:$H$161,7,FALSE))</f>
        <v/>
      </c>
      <c r="L595" s="1" t="str">
        <f>IF($E595="","",VLOOKUP($E595,'所有线型(字典)'!$A$2:$H$161,8,FALSE))</f>
        <v/>
      </c>
      <c r="M595" s="1" t="s">
        <v>302</v>
      </c>
      <c r="N595" s="1" t="s">
        <v>302</v>
      </c>
      <c r="O595" s="1" t="s">
        <v>302</v>
      </c>
      <c r="P595" s="1" t="s">
        <v>302</v>
      </c>
      <c r="Q595" s="1" t="s">
        <v>302</v>
      </c>
      <c r="R595" s="1" t="s">
        <v>302</v>
      </c>
      <c r="S595" s="1" t="s">
        <v>302</v>
      </c>
      <c r="T595" s="1" t="s">
        <v>302</v>
      </c>
      <c r="U595" s="1" t="s">
        <v>302</v>
      </c>
      <c r="V595" s="1" t="s">
        <v>302</v>
      </c>
      <c r="W595" s="1" t="s">
        <v>302</v>
      </c>
      <c r="X595" s="1" t="s">
        <v>302</v>
      </c>
      <c r="Y595" s="1" t="s">
        <v>302</v>
      </c>
      <c r="Z595" s="1" t="s">
        <v>302</v>
      </c>
      <c r="AA595" s="1" t="s">
        <v>302</v>
      </c>
      <c r="AB595" s="1"/>
      <c r="AC595" s="1"/>
    </row>
    <row r="596" spans="1:29" x14ac:dyDescent="0.15">
      <c r="A596" s="1" t="s">
        <v>302</v>
      </c>
      <c r="B596" s="1" t="s">
        <v>302</v>
      </c>
      <c r="C596" s="1" t="s">
        <v>302</v>
      </c>
      <c r="D596" s="1" t="s">
        <v>302</v>
      </c>
      <c r="E596" s="1" t="s">
        <v>302</v>
      </c>
      <c r="F596" s="1" t="s">
        <v>302</v>
      </c>
      <c r="G596" s="1" t="s">
        <v>302</v>
      </c>
      <c r="H596" s="1" t="s">
        <v>302</v>
      </c>
      <c r="I596" s="1" t="s">
        <v>302</v>
      </c>
      <c r="J596" s="1" t="s">
        <v>302</v>
      </c>
      <c r="K596" s="1" t="str">
        <f>IF($E596="","",VLOOKUP($E596,'所有线型(字典)'!$A$2:$H$161,7,FALSE))</f>
        <v/>
      </c>
      <c r="L596" s="1" t="str">
        <f>IF($E596="","",VLOOKUP($E596,'所有线型(字典)'!$A$2:$H$161,8,FALSE))</f>
        <v/>
      </c>
      <c r="M596" s="1" t="s">
        <v>302</v>
      </c>
      <c r="N596" s="1" t="s">
        <v>302</v>
      </c>
      <c r="O596" s="1" t="s">
        <v>302</v>
      </c>
      <c r="P596" s="1" t="s">
        <v>302</v>
      </c>
      <c r="Q596" s="1" t="s">
        <v>302</v>
      </c>
      <c r="R596" s="1" t="s">
        <v>302</v>
      </c>
      <c r="S596" s="1" t="s">
        <v>302</v>
      </c>
      <c r="T596" s="1" t="s">
        <v>302</v>
      </c>
      <c r="U596" s="1" t="s">
        <v>302</v>
      </c>
      <c r="V596" s="1" t="s">
        <v>302</v>
      </c>
      <c r="W596" s="1" t="s">
        <v>302</v>
      </c>
      <c r="X596" s="1" t="s">
        <v>302</v>
      </c>
      <c r="Y596" s="1" t="s">
        <v>302</v>
      </c>
      <c r="Z596" s="1" t="s">
        <v>302</v>
      </c>
      <c r="AA596" s="1" t="s">
        <v>302</v>
      </c>
      <c r="AB596" s="1"/>
      <c r="AC596" s="1"/>
    </row>
    <row r="597" spans="1:29" x14ac:dyDescent="0.15">
      <c r="A597" s="1" t="s">
        <v>302</v>
      </c>
      <c r="B597" s="1" t="s">
        <v>302</v>
      </c>
      <c r="C597" s="1" t="s">
        <v>302</v>
      </c>
      <c r="D597" s="1" t="s">
        <v>302</v>
      </c>
      <c r="E597" s="1" t="s">
        <v>302</v>
      </c>
      <c r="F597" s="1" t="s">
        <v>302</v>
      </c>
      <c r="G597" s="1" t="s">
        <v>302</v>
      </c>
      <c r="H597" s="1" t="s">
        <v>302</v>
      </c>
      <c r="I597" s="1" t="s">
        <v>302</v>
      </c>
      <c r="J597" s="1" t="s">
        <v>302</v>
      </c>
      <c r="K597" s="1" t="str">
        <f>IF($E597="","",VLOOKUP($E597,'所有线型(字典)'!$A$2:$H$161,7,FALSE))</f>
        <v/>
      </c>
      <c r="L597" s="1" t="str">
        <f>IF($E597="","",VLOOKUP($E597,'所有线型(字典)'!$A$2:$H$161,8,FALSE))</f>
        <v/>
      </c>
      <c r="M597" s="1" t="s">
        <v>302</v>
      </c>
      <c r="N597" s="1" t="s">
        <v>302</v>
      </c>
      <c r="O597" s="1" t="s">
        <v>302</v>
      </c>
      <c r="P597" s="1" t="s">
        <v>302</v>
      </c>
      <c r="Q597" s="1" t="s">
        <v>302</v>
      </c>
      <c r="R597" s="1" t="s">
        <v>302</v>
      </c>
      <c r="S597" s="1" t="s">
        <v>302</v>
      </c>
      <c r="T597" s="1" t="s">
        <v>302</v>
      </c>
      <c r="U597" s="1" t="s">
        <v>302</v>
      </c>
      <c r="V597" s="1" t="s">
        <v>302</v>
      </c>
      <c r="W597" s="1" t="s">
        <v>302</v>
      </c>
      <c r="X597" s="1" t="s">
        <v>302</v>
      </c>
      <c r="Y597" s="1" t="s">
        <v>302</v>
      </c>
      <c r="Z597" s="1" t="s">
        <v>302</v>
      </c>
      <c r="AA597" s="1" t="s">
        <v>302</v>
      </c>
      <c r="AB597" s="1"/>
      <c r="AC597" s="1"/>
    </row>
    <row r="598" spans="1:29" x14ac:dyDescent="0.15">
      <c r="A598" s="1" t="s">
        <v>302</v>
      </c>
      <c r="B598" s="1" t="s">
        <v>302</v>
      </c>
      <c r="C598" s="1" t="s">
        <v>302</v>
      </c>
      <c r="D598" s="1" t="s">
        <v>302</v>
      </c>
      <c r="E598" s="1" t="s">
        <v>302</v>
      </c>
      <c r="F598" s="1" t="s">
        <v>302</v>
      </c>
      <c r="G598" s="1" t="s">
        <v>302</v>
      </c>
      <c r="H598" s="1" t="s">
        <v>302</v>
      </c>
      <c r="I598" s="1" t="s">
        <v>302</v>
      </c>
      <c r="J598" s="1" t="s">
        <v>302</v>
      </c>
      <c r="K598" s="1" t="str">
        <f>IF($E598="","",VLOOKUP($E598,'所有线型(字典)'!$A$2:$H$161,7,FALSE))</f>
        <v/>
      </c>
      <c r="L598" s="1" t="str">
        <f>IF($E598="","",VLOOKUP($E598,'所有线型(字典)'!$A$2:$H$161,8,FALSE))</f>
        <v/>
      </c>
      <c r="M598" s="1" t="s">
        <v>302</v>
      </c>
      <c r="N598" s="1" t="s">
        <v>302</v>
      </c>
      <c r="O598" s="1" t="s">
        <v>302</v>
      </c>
      <c r="P598" s="1" t="s">
        <v>302</v>
      </c>
      <c r="Q598" s="1" t="s">
        <v>302</v>
      </c>
      <c r="R598" s="1" t="s">
        <v>302</v>
      </c>
      <c r="S598" s="1" t="s">
        <v>302</v>
      </c>
      <c r="T598" s="1" t="s">
        <v>302</v>
      </c>
      <c r="U598" s="1" t="s">
        <v>302</v>
      </c>
      <c r="V598" s="1" t="s">
        <v>302</v>
      </c>
      <c r="W598" s="1" t="s">
        <v>302</v>
      </c>
      <c r="X598" s="1" t="s">
        <v>302</v>
      </c>
      <c r="Y598" s="1" t="s">
        <v>302</v>
      </c>
      <c r="Z598" s="1" t="s">
        <v>302</v>
      </c>
      <c r="AA598" s="1" t="s">
        <v>302</v>
      </c>
      <c r="AB598" s="1"/>
      <c r="AC598" s="1"/>
    </row>
    <row r="599" spans="1:29" x14ac:dyDescent="0.15">
      <c r="A599" s="1" t="s">
        <v>302</v>
      </c>
      <c r="B599" s="1" t="s">
        <v>302</v>
      </c>
      <c r="C599" s="1" t="s">
        <v>302</v>
      </c>
      <c r="D599" s="1" t="s">
        <v>302</v>
      </c>
      <c r="E599" s="1" t="s">
        <v>302</v>
      </c>
      <c r="F599" s="1" t="s">
        <v>302</v>
      </c>
      <c r="G599" s="1" t="s">
        <v>302</v>
      </c>
      <c r="H599" s="1" t="s">
        <v>302</v>
      </c>
      <c r="I599" s="1" t="s">
        <v>302</v>
      </c>
      <c r="J599" s="1" t="s">
        <v>302</v>
      </c>
      <c r="K599" s="1" t="str">
        <f>IF($E599="","",VLOOKUP($E599,'所有线型(字典)'!$A$2:$H$161,7,FALSE))</f>
        <v/>
      </c>
      <c r="L599" s="1" t="str">
        <f>IF($E599="","",VLOOKUP($E599,'所有线型(字典)'!$A$2:$H$161,8,FALSE))</f>
        <v/>
      </c>
      <c r="M599" s="1" t="s">
        <v>302</v>
      </c>
      <c r="N599" s="1" t="s">
        <v>302</v>
      </c>
      <c r="O599" s="1" t="s">
        <v>302</v>
      </c>
      <c r="P599" s="1" t="s">
        <v>302</v>
      </c>
      <c r="Q599" s="1" t="s">
        <v>302</v>
      </c>
      <c r="R599" s="1" t="s">
        <v>302</v>
      </c>
      <c r="S599" s="1" t="s">
        <v>302</v>
      </c>
      <c r="T599" s="1" t="s">
        <v>302</v>
      </c>
      <c r="U599" s="1" t="s">
        <v>302</v>
      </c>
      <c r="V599" s="1" t="s">
        <v>302</v>
      </c>
      <c r="W599" s="1" t="s">
        <v>302</v>
      </c>
      <c r="X599" s="1" t="s">
        <v>302</v>
      </c>
      <c r="Y599" s="1" t="s">
        <v>302</v>
      </c>
      <c r="Z599" s="1" t="s">
        <v>302</v>
      </c>
      <c r="AA599" s="1" t="s">
        <v>302</v>
      </c>
      <c r="AB599" s="1"/>
      <c r="AC599" s="1"/>
    </row>
    <row r="600" spans="1:29" x14ac:dyDescent="0.15">
      <c r="A600" s="1" t="s">
        <v>302</v>
      </c>
      <c r="B600" s="1" t="s">
        <v>302</v>
      </c>
      <c r="C600" s="1" t="s">
        <v>302</v>
      </c>
      <c r="D600" s="1" t="s">
        <v>302</v>
      </c>
      <c r="E600" s="1" t="s">
        <v>302</v>
      </c>
      <c r="F600" s="1" t="s">
        <v>302</v>
      </c>
      <c r="G600" s="1" t="s">
        <v>302</v>
      </c>
      <c r="H600" s="1" t="s">
        <v>302</v>
      </c>
      <c r="I600" s="1" t="s">
        <v>302</v>
      </c>
      <c r="J600" s="1" t="s">
        <v>302</v>
      </c>
      <c r="K600" s="1" t="str">
        <f>IF($E600="","",VLOOKUP($E600,'所有线型(字典)'!$A$2:$H$161,7,FALSE))</f>
        <v/>
      </c>
      <c r="L600" s="1" t="str">
        <f>IF($E600="","",VLOOKUP($E600,'所有线型(字典)'!$A$2:$H$161,8,FALSE))</f>
        <v/>
      </c>
      <c r="M600" s="1" t="s">
        <v>302</v>
      </c>
      <c r="N600" s="1" t="s">
        <v>302</v>
      </c>
      <c r="O600" s="1" t="s">
        <v>302</v>
      </c>
      <c r="P600" s="1" t="s">
        <v>302</v>
      </c>
      <c r="Q600" s="1" t="s">
        <v>302</v>
      </c>
      <c r="R600" s="1" t="s">
        <v>302</v>
      </c>
      <c r="S600" s="1" t="s">
        <v>302</v>
      </c>
      <c r="T600" s="1" t="s">
        <v>302</v>
      </c>
      <c r="U600" s="1" t="s">
        <v>302</v>
      </c>
      <c r="V600" s="1" t="s">
        <v>302</v>
      </c>
      <c r="W600" s="1" t="s">
        <v>302</v>
      </c>
      <c r="X600" s="1" t="s">
        <v>302</v>
      </c>
      <c r="Y600" s="1" t="s">
        <v>302</v>
      </c>
      <c r="Z600" s="1" t="s">
        <v>302</v>
      </c>
      <c r="AA600" s="1" t="s">
        <v>302</v>
      </c>
      <c r="AB600" s="1"/>
      <c r="AC600" s="1"/>
    </row>
    <row r="601" spans="1:29" x14ac:dyDescent="0.15">
      <c r="A601" s="1" t="s">
        <v>302</v>
      </c>
      <c r="B601" s="1" t="s">
        <v>302</v>
      </c>
      <c r="C601" s="1" t="s">
        <v>302</v>
      </c>
      <c r="D601" s="1" t="s">
        <v>302</v>
      </c>
      <c r="E601" s="1" t="s">
        <v>302</v>
      </c>
      <c r="F601" s="1" t="s">
        <v>302</v>
      </c>
      <c r="G601" s="1" t="s">
        <v>302</v>
      </c>
      <c r="H601" s="1" t="s">
        <v>302</v>
      </c>
      <c r="I601" s="1" t="s">
        <v>302</v>
      </c>
      <c r="J601" s="1" t="s">
        <v>302</v>
      </c>
      <c r="K601" s="1" t="str">
        <f>IF($E601="","",VLOOKUP($E601,'所有线型(字典)'!$A$2:$H$161,7,FALSE))</f>
        <v/>
      </c>
      <c r="L601" s="1" t="str">
        <f>IF($E601="","",VLOOKUP($E601,'所有线型(字典)'!$A$2:$H$161,8,FALSE))</f>
        <v/>
      </c>
      <c r="M601" s="1" t="s">
        <v>302</v>
      </c>
      <c r="N601" s="1" t="s">
        <v>302</v>
      </c>
      <c r="O601" s="1" t="s">
        <v>302</v>
      </c>
      <c r="P601" s="1" t="s">
        <v>302</v>
      </c>
      <c r="Q601" s="1" t="s">
        <v>302</v>
      </c>
      <c r="R601" s="1" t="s">
        <v>302</v>
      </c>
      <c r="S601" s="1" t="s">
        <v>302</v>
      </c>
      <c r="T601" s="1" t="s">
        <v>302</v>
      </c>
      <c r="U601" s="1" t="s">
        <v>302</v>
      </c>
      <c r="V601" s="1" t="s">
        <v>302</v>
      </c>
      <c r="W601" s="1" t="s">
        <v>302</v>
      </c>
      <c r="X601" s="1" t="s">
        <v>302</v>
      </c>
      <c r="Y601" s="1" t="s">
        <v>302</v>
      </c>
      <c r="Z601" s="1" t="s">
        <v>302</v>
      </c>
      <c r="AA601" s="1" t="s">
        <v>302</v>
      </c>
      <c r="AB601" s="1"/>
      <c r="AC601" s="1"/>
    </row>
    <row r="602" spans="1:29" x14ac:dyDescent="0.15">
      <c r="A602" s="1" t="s">
        <v>302</v>
      </c>
      <c r="B602" s="1" t="s">
        <v>302</v>
      </c>
      <c r="C602" s="1" t="s">
        <v>302</v>
      </c>
      <c r="D602" s="1" t="s">
        <v>302</v>
      </c>
      <c r="E602" s="1" t="s">
        <v>302</v>
      </c>
      <c r="F602" s="1" t="s">
        <v>302</v>
      </c>
      <c r="G602" s="1" t="s">
        <v>302</v>
      </c>
      <c r="H602" s="1" t="s">
        <v>302</v>
      </c>
      <c r="I602" s="1" t="s">
        <v>302</v>
      </c>
      <c r="J602" s="1" t="s">
        <v>302</v>
      </c>
      <c r="K602" s="1" t="str">
        <f>IF($E602="","",VLOOKUP($E602,'所有线型(字典)'!$A$2:$H$161,7,FALSE))</f>
        <v/>
      </c>
      <c r="L602" s="1" t="str">
        <f>IF($E602="","",VLOOKUP($E602,'所有线型(字典)'!$A$2:$H$161,8,FALSE))</f>
        <v/>
      </c>
      <c r="M602" s="1" t="s">
        <v>302</v>
      </c>
      <c r="N602" s="1" t="s">
        <v>302</v>
      </c>
      <c r="O602" s="1" t="s">
        <v>302</v>
      </c>
      <c r="P602" s="1" t="s">
        <v>302</v>
      </c>
      <c r="Q602" s="1" t="s">
        <v>302</v>
      </c>
      <c r="R602" s="1" t="s">
        <v>302</v>
      </c>
      <c r="S602" s="1" t="s">
        <v>302</v>
      </c>
      <c r="T602" s="1" t="s">
        <v>302</v>
      </c>
      <c r="U602" s="1" t="s">
        <v>302</v>
      </c>
      <c r="V602" s="1" t="s">
        <v>302</v>
      </c>
      <c r="W602" s="1" t="s">
        <v>302</v>
      </c>
      <c r="X602" s="1" t="s">
        <v>302</v>
      </c>
      <c r="Y602" s="1" t="s">
        <v>302</v>
      </c>
      <c r="Z602" s="1" t="s">
        <v>302</v>
      </c>
      <c r="AA602" s="1" t="s">
        <v>302</v>
      </c>
      <c r="AB602" s="1"/>
      <c r="AC602" s="1"/>
    </row>
    <row r="603" spans="1:29" x14ac:dyDescent="0.15">
      <c r="A603" s="1" t="s">
        <v>302</v>
      </c>
      <c r="B603" s="1" t="s">
        <v>302</v>
      </c>
      <c r="C603" s="1" t="s">
        <v>302</v>
      </c>
      <c r="D603" s="1" t="s">
        <v>302</v>
      </c>
      <c r="E603" s="1" t="s">
        <v>302</v>
      </c>
      <c r="F603" s="1" t="s">
        <v>302</v>
      </c>
      <c r="G603" s="1" t="s">
        <v>302</v>
      </c>
      <c r="H603" s="1" t="s">
        <v>302</v>
      </c>
      <c r="I603" s="1" t="s">
        <v>302</v>
      </c>
      <c r="J603" s="1" t="s">
        <v>302</v>
      </c>
      <c r="K603" s="1" t="str">
        <f>IF($E603="","",VLOOKUP($E603,'所有线型(字典)'!$A$2:$H$161,7,FALSE))</f>
        <v/>
      </c>
      <c r="L603" s="1" t="str">
        <f>IF($E603="","",VLOOKUP($E603,'所有线型(字典)'!$A$2:$H$161,8,FALSE))</f>
        <v/>
      </c>
      <c r="M603" s="1" t="s">
        <v>302</v>
      </c>
      <c r="N603" s="1" t="s">
        <v>302</v>
      </c>
      <c r="O603" s="1" t="s">
        <v>302</v>
      </c>
      <c r="P603" s="1" t="s">
        <v>302</v>
      </c>
      <c r="Q603" s="1" t="s">
        <v>302</v>
      </c>
      <c r="R603" s="1" t="s">
        <v>302</v>
      </c>
      <c r="S603" s="1" t="s">
        <v>302</v>
      </c>
      <c r="T603" s="1" t="s">
        <v>302</v>
      </c>
      <c r="U603" s="1" t="s">
        <v>302</v>
      </c>
      <c r="V603" s="1" t="s">
        <v>302</v>
      </c>
      <c r="W603" s="1" t="s">
        <v>302</v>
      </c>
      <c r="X603" s="1" t="s">
        <v>302</v>
      </c>
      <c r="Y603" s="1" t="s">
        <v>302</v>
      </c>
      <c r="Z603" s="1" t="s">
        <v>302</v>
      </c>
      <c r="AA603" s="1" t="s">
        <v>302</v>
      </c>
      <c r="AB603" s="1"/>
      <c r="AC603" s="1"/>
    </row>
    <row r="604" spans="1:29" x14ac:dyDescent="0.15">
      <c r="A604" s="1" t="s">
        <v>302</v>
      </c>
      <c r="B604" s="1" t="s">
        <v>302</v>
      </c>
      <c r="C604" s="1" t="s">
        <v>302</v>
      </c>
      <c r="D604" s="1" t="s">
        <v>302</v>
      </c>
      <c r="E604" s="1" t="s">
        <v>302</v>
      </c>
      <c r="F604" s="1" t="s">
        <v>302</v>
      </c>
      <c r="G604" s="1" t="s">
        <v>302</v>
      </c>
      <c r="H604" s="1" t="s">
        <v>302</v>
      </c>
      <c r="I604" s="1" t="s">
        <v>302</v>
      </c>
      <c r="J604" s="1" t="s">
        <v>302</v>
      </c>
      <c r="K604" s="1" t="str">
        <f>IF($E604="","",VLOOKUP($E604,'所有线型(字典)'!$A$2:$H$161,7,FALSE))</f>
        <v/>
      </c>
      <c r="L604" s="1" t="str">
        <f>IF($E604="","",VLOOKUP($E604,'所有线型(字典)'!$A$2:$H$161,8,FALSE))</f>
        <v/>
      </c>
      <c r="M604" s="1" t="s">
        <v>302</v>
      </c>
      <c r="N604" s="1" t="s">
        <v>302</v>
      </c>
      <c r="O604" s="1" t="s">
        <v>302</v>
      </c>
      <c r="P604" s="1" t="s">
        <v>302</v>
      </c>
      <c r="Q604" s="1" t="s">
        <v>302</v>
      </c>
      <c r="R604" s="1" t="s">
        <v>302</v>
      </c>
      <c r="S604" s="1" t="s">
        <v>302</v>
      </c>
      <c r="T604" s="1" t="s">
        <v>302</v>
      </c>
      <c r="U604" s="1" t="s">
        <v>302</v>
      </c>
      <c r="V604" s="1" t="s">
        <v>302</v>
      </c>
      <c r="W604" s="1" t="s">
        <v>302</v>
      </c>
      <c r="X604" s="1" t="s">
        <v>302</v>
      </c>
      <c r="Y604" s="1" t="s">
        <v>302</v>
      </c>
      <c r="Z604" s="1" t="s">
        <v>302</v>
      </c>
      <c r="AA604" s="1" t="s">
        <v>302</v>
      </c>
      <c r="AB604" s="1"/>
      <c r="AC604" s="1"/>
    </row>
    <row r="605" spans="1:29" x14ac:dyDescent="0.15">
      <c r="A605" s="1" t="s">
        <v>302</v>
      </c>
      <c r="B605" s="1" t="s">
        <v>302</v>
      </c>
      <c r="C605" s="1" t="s">
        <v>302</v>
      </c>
      <c r="D605" s="1" t="s">
        <v>302</v>
      </c>
      <c r="E605" s="1" t="s">
        <v>302</v>
      </c>
      <c r="F605" s="1" t="s">
        <v>302</v>
      </c>
      <c r="G605" s="1" t="s">
        <v>302</v>
      </c>
      <c r="H605" s="1" t="s">
        <v>302</v>
      </c>
      <c r="I605" s="1" t="s">
        <v>302</v>
      </c>
      <c r="J605" s="1" t="s">
        <v>302</v>
      </c>
      <c r="K605" s="1" t="str">
        <f>IF($E605="","",VLOOKUP($E605,'所有线型(字典)'!$A$2:$H$161,7,FALSE))</f>
        <v/>
      </c>
      <c r="L605" s="1" t="str">
        <f>IF($E605="","",VLOOKUP($E605,'所有线型(字典)'!$A$2:$H$161,8,FALSE))</f>
        <v/>
      </c>
      <c r="M605" s="1" t="s">
        <v>302</v>
      </c>
      <c r="N605" s="1" t="s">
        <v>302</v>
      </c>
      <c r="O605" s="1" t="s">
        <v>302</v>
      </c>
      <c r="P605" s="1" t="s">
        <v>302</v>
      </c>
      <c r="Q605" s="1" t="s">
        <v>302</v>
      </c>
      <c r="R605" s="1" t="s">
        <v>302</v>
      </c>
      <c r="S605" s="1" t="s">
        <v>302</v>
      </c>
      <c r="T605" s="1" t="s">
        <v>302</v>
      </c>
      <c r="U605" s="1" t="s">
        <v>302</v>
      </c>
      <c r="V605" s="1" t="s">
        <v>302</v>
      </c>
      <c r="W605" s="1" t="s">
        <v>302</v>
      </c>
      <c r="X605" s="1" t="s">
        <v>302</v>
      </c>
      <c r="Y605" s="1" t="s">
        <v>302</v>
      </c>
      <c r="Z605" s="1" t="s">
        <v>302</v>
      </c>
      <c r="AA605" s="1" t="s">
        <v>302</v>
      </c>
      <c r="AB605" s="1"/>
      <c r="AC605" s="1"/>
    </row>
    <row r="606" spans="1:29" x14ac:dyDescent="0.15">
      <c r="A606" s="1" t="s">
        <v>302</v>
      </c>
      <c r="B606" s="1" t="s">
        <v>302</v>
      </c>
      <c r="C606" s="1" t="s">
        <v>302</v>
      </c>
      <c r="D606" s="1" t="s">
        <v>302</v>
      </c>
      <c r="E606" s="1" t="s">
        <v>302</v>
      </c>
      <c r="F606" s="1" t="s">
        <v>302</v>
      </c>
      <c r="G606" s="1" t="s">
        <v>302</v>
      </c>
      <c r="H606" s="1" t="s">
        <v>302</v>
      </c>
      <c r="I606" s="1" t="s">
        <v>302</v>
      </c>
      <c r="J606" s="1" t="s">
        <v>302</v>
      </c>
      <c r="K606" s="1" t="str">
        <f>IF($E606="","",VLOOKUP($E606,'所有线型(字典)'!$A$2:$H$161,7,FALSE))</f>
        <v/>
      </c>
      <c r="L606" s="1" t="str">
        <f>IF($E606="","",VLOOKUP($E606,'所有线型(字典)'!$A$2:$H$161,8,FALSE))</f>
        <v/>
      </c>
      <c r="M606" s="1" t="s">
        <v>302</v>
      </c>
      <c r="N606" s="1" t="s">
        <v>302</v>
      </c>
      <c r="O606" s="1" t="s">
        <v>302</v>
      </c>
      <c r="P606" s="1" t="s">
        <v>302</v>
      </c>
      <c r="Q606" s="1" t="s">
        <v>302</v>
      </c>
      <c r="R606" s="1" t="s">
        <v>302</v>
      </c>
      <c r="S606" s="1" t="s">
        <v>302</v>
      </c>
      <c r="T606" s="1" t="s">
        <v>302</v>
      </c>
      <c r="U606" s="1" t="s">
        <v>302</v>
      </c>
      <c r="V606" s="1" t="s">
        <v>302</v>
      </c>
      <c r="W606" s="1" t="s">
        <v>302</v>
      </c>
      <c r="X606" s="1" t="s">
        <v>302</v>
      </c>
      <c r="Y606" s="1" t="s">
        <v>302</v>
      </c>
      <c r="Z606" s="1" t="s">
        <v>302</v>
      </c>
      <c r="AA606" s="1" t="s">
        <v>302</v>
      </c>
      <c r="AB606" s="1"/>
      <c r="AC606" s="1"/>
    </row>
    <row r="607" spans="1:29" x14ac:dyDescent="0.15">
      <c r="A607" s="1" t="s">
        <v>302</v>
      </c>
      <c r="B607" s="1" t="s">
        <v>302</v>
      </c>
      <c r="C607" s="1" t="s">
        <v>302</v>
      </c>
      <c r="D607" s="1" t="s">
        <v>302</v>
      </c>
      <c r="E607" s="1" t="s">
        <v>302</v>
      </c>
      <c r="F607" s="1" t="s">
        <v>302</v>
      </c>
      <c r="G607" s="1" t="s">
        <v>302</v>
      </c>
      <c r="H607" s="1" t="s">
        <v>302</v>
      </c>
      <c r="I607" s="1" t="s">
        <v>302</v>
      </c>
      <c r="J607" s="1" t="s">
        <v>302</v>
      </c>
      <c r="K607" s="1" t="str">
        <f>IF($E607="","",VLOOKUP($E607,'所有线型(字典)'!$A$2:$H$161,7,FALSE))</f>
        <v/>
      </c>
      <c r="L607" s="1" t="str">
        <f>IF($E607="","",VLOOKUP($E607,'所有线型(字典)'!$A$2:$H$161,8,FALSE))</f>
        <v/>
      </c>
      <c r="M607" s="1" t="s">
        <v>302</v>
      </c>
      <c r="N607" s="1" t="s">
        <v>302</v>
      </c>
      <c r="O607" s="1" t="s">
        <v>302</v>
      </c>
      <c r="P607" s="1" t="s">
        <v>302</v>
      </c>
      <c r="Q607" s="1" t="s">
        <v>302</v>
      </c>
      <c r="R607" s="1" t="s">
        <v>302</v>
      </c>
      <c r="S607" s="1" t="s">
        <v>302</v>
      </c>
      <c r="T607" s="1" t="s">
        <v>302</v>
      </c>
      <c r="U607" s="1" t="s">
        <v>302</v>
      </c>
      <c r="V607" s="1" t="s">
        <v>302</v>
      </c>
      <c r="W607" s="1" t="s">
        <v>302</v>
      </c>
      <c r="X607" s="1" t="s">
        <v>302</v>
      </c>
      <c r="Y607" s="1" t="s">
        <v>302</v>
      </c>
      <c r="Z607" s="1" t="s">
        <v>302</v>
      </c>
      <c r="AA607" s="1" t="s">
        <v>302</v>
      </c>
      <c r="AB607" s="1"/>
      <c r="AC607" s="1"/>
    </row>
    <row r="608" spans="1:29" x14ac:dyDescent="0.15">
      <c r="A608" s="1" t="s">
        <v>302</v>
      </c>
      <c r="B608" s="1" t="s">
        <v>302</v>
      </c>
      <c r="C608" s="1" t="s">
        <v>302</v>
      </c>
      <c r="D608" s="1" t="s">
        <v>302</v>
      </c>
      <c r="E608" s="1" t="s">
        <v>302</v>
      </c>
      <c r="F608" s="1" t="s">
        <v>302</v>
      </c>
      <c r="G608" s="1" t="s">
        <v>302</v>
      </c>
      <c r="H608" s="1" t="s">
        <v>302</v>
      </c>
      <c r="I608" s="1" t="s">
        <v>302</v>
      </c>
      <c r="J608" s="1" t="s">
        <v>302</v>
      </c>
      <c r="K608" s="1" t="str">
        <f>IF($E608="","",VLOOKUP($E608,'所有线型(字典)'!$A$2:$H$161,7,FALSE))</f>
        <v/>
      </c>
      <c r="L608" s="1" t="str">
        <f>IF($E608="","",VLOOKUP($E608,'所有线型(字典)'!$A$2:$H$161,8,FALSE))</f>
        <v/>
      </c>
      <c r="M608" s="1" t="s">
        <v>302</v>
      </c>
      <c r="N608" s="1" t="s">
        <v>302</v>
      </c>
      <c r="O608" s="1" t="s">
        <v>302</v>
      </c>
      <c r="P608" s="1" t="s">
        <v>302</v>
      </c>
      <c r="Q608" s="1" t="s">
        <v>302</v>
      </c>
      <c r="R608" s="1" t="s">
        <v>302</v>
      </c>
      <c r="S608" s="1" t="s">
        <v>302</v>
      </c>
      <c r="T608" s="1" t="s">
        <v>302</v>
      </c>
      <c r="U608" s="1" t="s">
        <v>302</v>
      </c>
      <c r="V608" s="1" t="s">
        <v>302</v>
      </c>
      <c r="W608" s="1" t="s">
        <v>302</v>
      </c>
      <c r="X608" s="1" t="s">
        <v>302</v>
      </c>
      <c r="Y608" s="1" t="s">
        <v>302</v>
      </c>
      <c r="Z608" s="1" t="s">
        <v>302</v>
      </c>
      <c r="AA608" s="1" t="s">
        <v>302</v>
      </c>
      <c r="AB608" s="1"/>
      <c r="AC608" s="1"/>
    </row>
    <row r="609" spans="1:29" x14ac:dyDescent="0.15">
      <c r="A609" s="1" t="s">
        <v>302</v>
      </c>
      <c r="B609" s="1" t="s">
        <v>302</v>
      </c>
      <c r="C609" s="1" t="s">
        <v>302</v>
      </c>
      <c r="D609" s="1" t="s">
        <v>302</v>
      </c>
      <c r="E609" s="1" t="s">
        <v>302</v>
      </c>
      <c r="F609" s="1" t="s">
        <v>302</v>
      </c>
      <c r="G609" s="1" t="s">
        <v>302</v>
      </c>
      <c r="H609" s="1" t="s">
        <v>302</v>
      </c>
      <c r="I609" s="1" t="s">
        <v>302</v>
      </c>
      <c r="J609" s="1" t="s">
        <v>302</v>
      </c>
      <c r="K609" s="1" t="str">
        <f>IF($E609="","",VLOOKUP($E609,'所有线型(字典)'!$A$2:$H$161,7,FALSE))</f>
        <v/>
      </c>
      <c r="L609" s="1" t="str">
        <f>IF($E609="","",VLOOKUP($E609,'所有线型(字典)'!$A$2:$H$161,8,FALSE))</f>
        <v/>
      </c>
      <c r="M609" s="1" t="s">
        <v>302</v>
      </c>
      <c r="N609" s="1" t="s">
        <v>302</v>
      </c>
      <c r="O609" s="1" t="s">
        <v>302</v>
      </c>
      <c r="P609" s="1" t="s">
        <v>302</v>
      </c>
      <c r="Q609" s="1" t="s">
        <v>302</v>
      </c>
      <c r="R609" s="1" t="s">
        <v>302</v>
      </c>
      <c r="S609" s="1" t="s">
        <v>302</v>
      </c>
      <c r="T609" s="1" t="s">
        <v>302</v>
      </c>
      <c r="U609" s="1" t="s">
        <v>302</v>
      </c>
      <c r="V609" s="1" t="s">
        <v>302</v>
      </c>
      <c r="W609" s="1" t="s">
        <v>302</v>
      </c>
      <c r="X609" s="1" t="s">
        <v>302</v>
      </c>
      <c r="Y609" s="1" t="s">
        <v>302</v>
      </c>
      <c r="Z609" s="1" t="s">
        <v>302</v>
      </c>
      <c r="AA609" s="1" t="s">
        <v>302</v>
      </c>
      <c r="AB609" s="1"/>
      <c r="AC609" s="1"/>
    </row>
    <row r="610" spans="1:29" x14ac:dyDescent="0.15">
      <c r="A610" s="1" t="s">
        <v>302</v>
      </c>
      <c r="B610" s="1" t="s">
        <v>302</v>
      </c>
      <c r="C610" s="1" t="s">
        <v>302</v>
      </c>
      <c r="D610" s="1" t="s">
        <v>302</v>
      </c>
      <c r="E610" s="1" t="s">
        <v>302</v>
      </c>
      <c r="F610" s="1" t="s">
        <v>302</v>
      </c>
      <c r="G610" s="1" t="s">
        <v>302</v>
      </c>
      <c r="H610" s="1" t="s">
        <v>302</v>
      </c>
      <c r="I610" s="1" t="s">
        <v>302</v>
      </c>
      <c r="J610" s="1" t="s">
        <v>302</v>
      </c>
      <c r="K610" s="1" t="str">
        <f>IF($E610="","",VLOOKUP($E610,'所有线型(字典)'!$A$2:$H$161,7,FALSE))</f>
        <v/>
      </c>
      <c r="L610" s="1" t="str">
        <f>IF($E610="","",VLOOKUP($E610,'所有线型(字典)'!$A$2:$H$161,8,FALSE))</f>
        <v/>
      </c>
      <c r="M610" s="1" t="s">
        <v>302</v>
      </c>
      <c r="N610" s="1" t="s">
        <v>302</v>
      </c>
      <c r="O610" s="1" t="s">
        <v>302</v>
      </c>
      <c r="P610" s="1" t="s">
        <v>302</v>
      </c>
      <c r="Q610" s="1" t="s">
        <v>302</v>
      </c>
      <c r="R610" s="1" t="s">
        <v>302</v>
      </c>
      <c r="S610" s="1" t="s">
        <v>302</v>
      </c>
      <c r="T610" s="1" t="s">
        <v>302</v>
      </c>
      <c r="U610" s="1" t="s">
        <v>302</v>
      </c>
      <c r="V610" s="1" t="s">
        <v>302</v>
      </c>
      <c r="W610" s="1" t="s">
        <v>302</v>
      </c>
      <c r="X610" s="1" t="s">
        <v>302</v>
      </c>
      <c r="Y610" s="1" t="s">
        <v>302</v>
      </c>
      <c r="Z610" s="1" t="s">
        <v>302</v>
      </c>
      <c r="AA610" s="1" t="s">
        <v>302</v>
      </c>
      <c r="AB610" s="1"/>
      <c r="AC610" s="1"/>
    </row>
    <row r="611" spans="1:29" x14ac:dyDescent="0.15">
      <c r="A611" s="1" t="s">
        <v>302</v>
      </c>
      <c r="B611" s="1" t="s">
        <v>302</v>
      </c>
      <c r="C611" s="1" t="s">
        <v>302</v>
      </c>
      <c r="D611" s="1" t="s">
        <v>302</v>
      </c>
      <c r="E611" s="1" t="s">
        <v>302</v>
      </c>
      <c r="F611" s="1" t="s">
        <v>302</v>
      </c>
      <c r="G611" s="1" t="s">
        <v>302</v>
      </c>
      <c r="H611" s="1" t="s">
        <v>302</v>
      </c>
      <c r="I611" s="1" t="s">
        <v>302</v>
      </c>
      <c r="J611" s="1" t="s">
        <v>302</v>
      </c>
      <c r="K611" s="1" t="str">
        <f>IF($E611="","",VLOOKUP($E611,'所有线型(字典)'!$A$2:$H$161,7,FALSE))</f>
        <v/>
      </c>
      <c r="L611" s="1" t="str">
        <f>IF($E611="","",VLOOKUP($E611,'所有线型(字典)'!$A$2:$H$161,8,FALSE))</f>
        <v/>
      </c>
      <c r="M611" s="1" t="s">
        <v>302</v>
      </c>
      <c r="N611" s="1" t="s">
        <v>302</v>
      </c>
      <c r="O611" s="1" t="s">
        <v>302</v>
      </c>
      <c r="P611" s="1" t="s">
        <v>302</v>
      </c>
      <c r="Q611" s="1" t="s">
        <v>302</v>
      </c>
      <c r="R611" s="1" t="s">
        <v>302</v>
      </c>
      <c r="S611" s="1" t="s">
        <v>302</v>
      </c>
      <c r="T611" s="1" t="s">
        <v>302</v>
      </c>
      <c r="U611" s="1" t="s">
        <v>302</v>
      </c>
      <c r="V611" s="1" t="s">
        <v>302</v>
      </c>
      <c r="W611" s="1" t="s">
        <v>302</v>
      </c>
      <c r="X611" s="1" t="s">
        <v>302</v>
      </c>
      <c r="Y611" s="1" t="s">
        <v>302</v>
      </c>
      <c r="Z611" s="1" t="s">
        <v>302</v>
      </c>
      <c r="AA611" s="1" t="s">
        <v>302</v>
      </c>
      <c r="AB611" s="1"/>
      <c r="AC611" s="1"/>
    </row>
    <row r="612" spans="1:29" x14ac:dyDescent="0.15">
      <c r="A612" s="1" t="s">
        <v>302</v>
      </c>
      <c r="B612" s="1" t="s">
        <v>302</v>
      </c>
      <c r="C612" s="1" t="s">
        <v>302</v>
      </c>
      <c r="D612" s="1" t="s">
        <v>302</v>
      </c>
      <c r="E612" s="1" t="s">
        <v>302</v>
      </c>
      <c r="F612" s="1" t="s">
        <v>302</v>
      </c>
      <c r="G612" s="1" t="s">
        <v>302</v>
      </c>
      <c r="H612" s="1" t="s">
        <v>302</v>
      </c>
      <c r="I612" s="1" t="s">
        <v>302</v>
      </c>
      <c r="J612" s="1" t="s">
        <v>302</v>
      </c>
      <c r="K612" s="1" t="str">
        <f>IF($E612="","",VLOOKUP($E612,'所有线型(字典)'!$A$2:$H$161,7,FALSE))</f>
        <v/>
      </c>
      <c r="L612" s="1" t="str">
        <f>IF($E612="","",VLOOKUP($E612,'所有线型(字典)'!$A$2:$H$161,8,FALSE))</f>
        <v/>
      </c>
      <c r="M612" s="1" t="s">
        <v>302</v>
      </c>
      <c r="N612" s="1" t="s">
        <v>302</v>
      </c>
      <c r="O612" s="1" t="s">
        <v>302</v>
      </c>
      <c r="P612" s="1" t="s">
        <v>302</v>
      </c>
      <c r="Q612" s="1" t="s">
        <v>302</v>
      </c>
      <c r="R612" s="1" t="s">
        <v>302</v>
      </c>
      <c r="S612" s="1" t="s">
        <v>302</v>
      </c>
      <c r="T612" s="1" t="s">
        <v>302</v>
      </c>
      <c r="U612" s="1" t="s">
        <v>302</v>
      </c>
      <c r="V612" s="1" t="s">
        <v>302</v>
      </c>
      <c r="W612" s="1" t="s">
        <v>302</v>
      </c>
      <c r="X612" s="1" t="s">
        <v>302</v>
      </c>
      <c r="Y612" s="1" t="s">
        <v>302</v>
      </c>
      <c r="Z612" s="1" t="s">
        <v>302</v>
      </c>
      <c r="AA612" s="1" t="s">
        <v>302</v>
      </c>
      <c r="AB612" s="1"/>
      <c r="AC612" s="1"/>
    </row>
    <row r="613" spans="1:29" x14ac:dyDescent="0.15">
      <c r="A613" s="1" t="s">
        <v>302</v>
      </c>
      <c r="B613" s="1" t="s">
        <v>302</v>
      </c>
      <c r="C613" s="1" t="s">
        <v>302</v>
      </c>
      <c r="D613" s="1" t="s">
        <v>302</v>
      </c>
      <c r="E613" s="1" t="s">
        <v>302</v>
      </c>
      <c r="F613" s="1" t="s">
        <v>302</v>
      </c>
      <c r="G613" s="1" t="s">
        <v>302</v>
      </c>
      <c r="H613" s="1" t="s">
        <v>302</v>
      </c>
      <c r="I613" s="1" t="s">
        <v>302</v>
      </c>
      <c r="J613" s="1" t="s">
        <v>302</v>
      </c>
      <c r="K613" s="1" t="str">
        <f>IF($E613="","",VLOOKUP($E613,'所有线型(字典)'!$A$2:$H$161,7,FALSE))</f>
        <v/>
      </c>
      <c r="L613" s="1" t="str">
        <f>IF($E613="","",VLOOKUP($E613,'所有线型(字典)'!$A$2:$H$161,8,FALSE))</f>
        <v/>
      </c>
      <c r="M613" s="1" t="s">
        <v>302</v>
      </c>
      <c r="N613" s="1" t="s">
        <v>302</v>
      </c>
      <c r="O613" s="1" t="s">
        <v>302</v>
      </c>
      <c r="P613" s="1" t="s">
        <v>302</v>
      </c>
      <c r="Q613" s="1" t="s">
        <v>302</v>
      </c>
      <c r="R613" s="1" t="s">
        <v>302</v>
      </c>
      <c r="S613" s="1" t="s">
        <v>302</v>
      </c>
      <c r="T613" s="1" t="s">
        <v>302</v>
      </c>
      <c r="U613" s="1" t="s">
        <v>302</v>
      </c>
      <c r="V613" s="1" t="s">
        <v>302</v>
      </c>
      <c r="W613" s="1" t="s">
        <v>302</v>
      </c>
      <c r="X613" s="1" t="s">
        <v>302</v>
      </c>
      <c r="Y613" s="1" t="s">
        <v>302</v>
      </c>
      <c r="Z613" s="1" t="s">
        <v>302</v>
      </c>
      <c r="AA613" s="1" t="s">
        <v>302</v>
      </c>
      <c r="AB613" s="1"/>
      <c r="AC613" s="1"/>
    </row>
    <row r="614" spans="1:29" x14ac:dyDescent="0.15">
      <c r="A614" s="1" t="s">
        <v>302</v>
      </c>
      <c r="B614" s="1" t="s">
        <v>302</v>
      </c>
      <c r="C614" s="1" t="s">
        <v>302</v>
      </c>
      <c r="D614" s="1" t="s">
        <v>302</v>
      </c>
      <c r="E614" s="1" t="s">
        <v>302</v>
      </c>
      <c r="F614" s="1" t="s">
        <v>302</v>
      </c>
      <c r="G614" s="1" t="s">
        <v>302</v>
      </c>
      <c r="H614" s="1" t="s">
        <v>302</v>
      </c>
      <c r="I614" s="1" t="s">
        <v>302</v>
      </c>
      <c r="J614" s="1" t="s">
        <v>302</v>
      </c>
      <c r="K614" s="1" t="str">
        <f>IF($E614="","",VLOOKUP($E614,'所有线型(字典)'!$A$2:$H$161,7,FALSE))</f>
        <v/>
      </c>
      <c r="L614" s="1" t="str">
        <f>IF($E614="","",VLOOKUP($E614,'所有线型(字典)'!$A$2:$H$161,8,FALSE))</f>
        <v/>
      </c>
      <c r="M614" s="1" t="s">
        <v>302</v>
      </c>
      <c r="N614" s="1" t="s">
        <v>302</v>
      </c>
      <c r="O614" s="1" t="s">
        <v>302</v>
      </c>
      <c r="P614" s="1" t="s">
        <v>302</v>
      </c>
      <c r="Q614" s="1" t="s">
        <v>302</v>
      </c>
      <c r="R614" s="1" t="s">
        <v>302</v>
      </c>
      <c r="S614" s="1" t="s">
        <v>302</v>
      </c>
      <c r="T614" s="1" t="s">
        <v>302</v>
      </c>
      <c r="U614" s="1" t="s">
        <v>302</v>
      </c>
      <c r="V614" s="1" t="s">
        <v>302</v>
      </c>
      <c r="W614" s="1" t="s">
        <v>302</v>
      </c>
      <c r="X614" s="1" t="s">
        <v>302</v>
      </c>
      <c r="Y614" s="1" t="s">
        <v>302</v>
      </c>
      <c r="Z614" s="1" t="s">
        <v>302</v>
      </c>
      <c r="AA614" s="1" t="s">
        <v>302</v>
      </c>
      <c r="AB614" s="1"/>
      <c r="AC614" s="1"/>
    </row>
    <row r="615" spans="1:29" x14ac:dyDescent="0.15">
      <c r="A615" s="1" t="s">
        <v>302</v>
      </c>
      <c r="B615" s="1" t="s">
        <v>302</v>
      </c>
      <c r="C615" s="1" t="s">
        <v>302</v>
      </c>
      <c r="D615" s="1" t="s">
        <v>302</v>
      </c>
      <c r="E615" s="1" t="s">
        <v>302</v>
      </c>
      <c r="F615" s="1" t="s">
        <v>302</v>
      </c>
      <c r="G615" s="1" t="s">
        <v>302</v>
      </c>
      <c r="H615" s="1" t="s">
        <v>302</v>
      </c>
      <c r="I615" s="1" t="s">
        <v>302</v>
      </c>
      <c r="J615" s="1" t="s">
        <v>302</v>
      </c>
      <c r="K615" s="1" t="str">
        <f>IF($E615="","",VLOOKUP($E615,'所有线型(字典)'!$A$2:$H$161,7,FALSE))</f>
        <v/>
      </c>
      <c r="L615" s="1" t="str">
        <f>IF($E615="","",VLOOKUP($E615,'所有线型(字典)'!$A$2:$H$161,8,FALSE))</f>
        <v/>
      </c>
      <c r="M615" s="1" t="s">
        <v>302</v>
      </c>
      <c r="N615" s="1" t="s">
        <v>302</v>
      </c>
      <c r="O615" s="1" t="s">
        <v>302</v>
      </c>
      <c r="P615" s="1" t="s">
        <v>302</v>
      </c>
      <c r="Q615" s="1" t="s">
        <v>302</v>
      </c>
      <c r="R615" s="1" t="s">
        <v>302</v>
      </c>
      <c r="S615" s="1" t="s">
        <v>302</v>
      </c>
      <c r="T615" s="1" t="s">
        <v>302</v>
      </c>
      <c r="U615" s="1" t="s">
        <v>302</v>
      </c>
      <c r="V615" s="1" t="s">
        <v>302</v>
      </c>
      <c r="W615" s="1" t="s">
        <v>302</v>
      </c>
      <c r="X615" s="1" t="s">
        <v>302</v>
      </c>
      <c r="Y615" s="1" t="s">
        <v>302</v>
      </c>
      <c r="Z615" s="1" t="s">
        <v>302</v>
      </c>
      <c r="AA615" s="1" t="s">
        <v>302</v>
      </c>
      <c r="AB615" s="1"/>
      <c r="AC615" s="1"/>
    </row>
    <row r="616" spans="1:29" x14ac:dyDescent="0.15">
      <c r="A616" s="1" t="s">
        <v>302</v>
      </c>
      <c r="B616" s="1" t="s">
        <v>302</v>
      </c>
      <c r="C616" s="1" t="s">
        <v>302</v>
      </c>
      <c r="D616" s="1" t="s">
        <v>302</v>
      </c>
      <c r="E616" s="1" t="s">
        <v>302</v>
      </c>
      <c r="F616" s="1" t="s">
        <v>302</v>
      </c>
      <c r="G616" s="1" t="s">
        <v>302</v>
      </c>
      <c r="H616" s="1" t="s">
        <v>302</v>
      </c>
      <c r="I616" s="1" t="s">
        <v>302</v>
      </c>
      <c r="J616" s="1" t="s">
        <v>302</v>
      </c>
      <c r="K616" s="1" t="str">
        <f>IF($E616="","",VLOOKUP($E616,'所有线型(字典)'!$A$2:$H$161,7,FALSE))</f>
        <v/>
      </c>
      <c r="L616" s="1" t="str">
        <f>IF($E616="","",VLOOKUP($E616,'所有线型(字典)'!$A$2:$H$161,8,FALSE))</f>
        <v/>
      </c>
      <c r="M616" s="1" t="s">
        <v>302</v>
      </c>
      <c r="N616" s="1" t="s">
        <v>302</v>
      </c>
      <c r="O616" s="1" t="s">
        <v>302</v>
      </c>
      <c r="P616" s="1" t="s">
        <v>302</v>
      </c>
      <c r="Q616" s="1" t="s">
        <v>302</v>
      </c>
      <c r="R616" s="1" t="s">
        <v>302</v>
      </c>
      <c r="S616" s="1" t="s">
        <v>302</v>
      </c>
      <c r="T616" s="1" t="s">
        <v>302</v>
      </c>
      <c r="U616" s="1" t="s">
        <v>302</v>
      </c>
      <c r="V616" s="1" t="s">
        <v>302</v>
      </c>
      <c r="W616" s="1" t="s">
        <v>302</v>
      </c>
      <c r="X616" s="1" t="s">
        <v>302</v>
      </c>
      <c r="Y616" s="1" t="s">
        <v>302</v>
      </c>
      <c r="Z616" s="1" t="s">
        <v>302</v>
      </c>
      <c r="AA616" s="1" t="s">
        <v>302</v>
      </c>
      <c r="AB616" s="1"/>
      <c r="AC616" s="1"/>
    </row>
    <row r="617" spans="1:29" x14ac:dyDescent="0.15">
      <c r="A617" s="1" t="s">
        <v>302</v>
      </c>
      <c r="B617" s="1" t="s">
        <v>302</v>
      </c>
      <c r="C617" s="1" t="s">
        <v>302</v>
      </c>
      <c r="D617" s="1" t="s">
        <v>302</v>
      </c>
      <c r="E617" s="1" t="s">
        <v>302</v>
      </c>
      <c r="F617" s="1" t="s">
        <v>302</v>
      </c>
      <c r="G617" s="1" t="s">
        <v>302</v>
      </c>
      <c r="H617" s="1" t="s">
        <v>302</v>
      </c>
      <c r="I617" s="1" t="s">
        <v>302</v>
      </c>
      <c r="J617" s="1" t="s">
        <v>302</v>
      </c>
      <c r="K617" s="1" t="str">
        <f>IF($E617="","",VLOOKUP($E617,'所有线型(字典)'!$A$2:$H$161,7,FALSE))</f>
        <v/>
      </c>
      <c r="L617" s="1" t="str">
        <f>IF($E617="","",VLOOKUP($E617,'所有线型(字典)'!$A$2:$H$161,8,FALSE))</f>
        <v/>
      </c>
      <c r="M617" s="1" t="s">
        <v>302</v>
      </c>
      <c r="N617" s="1" t="s">
        <v>302</v>
      </c>
      <c r="O617" s="1" t="s">
        <v>302</v>
      </c>
      <c r="P617" s="1" t="s">
        <v>302</v>
      </c>
      <c r="Q617" s="1" t="s">
        <v>302</v>
      </c>
      <c r="R617" s="1" t="s">
        <v>302</v>
      </c>
      <c r="S617" s="1" t="s">
        <v>302</v>
      </c>
      <c r="T617" s="1" t="s">
        <v>302</v>
      </c>
      <c r="U617" s="1" t="s">
        <v>302</v>
      </c>
      <c r="V617" s="1" t="s">
        <v>302</v>
      </c>
      <c r="W617" s="1" t="s">
        <v>302</v>
      </c>
      <c r="X617" s="1" t="s">
        <v>302</v>
      </c>
      <c r="Y617" s="1" t="s">
        <v>302</v>
      </c>
      <c r="Z617" s="1" t="s">
        <v>302</v>
      </c>
      <c r="AA617" s="1" t="s">
        <v>302</v>
      </c>
      <c r="AB617" s="1"/>
      <c r="AC617" s="1"/>
    </row>
    <row r="618" spans="1:29" x14ac:dyDescent="0.15">
      <c r="A618" s="1" t="s">
        <v>302</v>
      </c>
      <c r="B618" s="1" t="s">
        <v>302</v>
      </c>
      <c r="C618" s="1" t="s">
        <v>302</v>
      </c>
      <c r="D618" s="1" t="s">
        <v>302</v>
      </c>
      <c r="E618" s="1" t="s">
        <v>302</v>
      </c>
      <c r="F618" s="1" t="s">
        <v>302</v>
      </c>
      <c r="G618" s="1" t="s">
        <v>302</v>
      </c>
      <c r="H618" s="1" t="s">
        <v>302</v>
      </c>
      <c r="I618" s="1" t="s">
        <v>302</v>
      </c>
      <c r="J618" s="1" t="s">
        <v>302</v>
      </c>
      <c r="K618" s="1" t="str">
        <f>IF($E618="","",VLOOKUP($E618,'所有线型(字典)'!$A$2:$H$161,7,FALSE))</f>
        <v/>
      </c>
      <c r="L618" s="1" t="str">
        <f>IF($E618="","",VLOOKUP($E618,'所有线型(字典)'!$A$2:$H$161,8,FALSE))</f>
        <v/>
      </c>
      <c r="M618" s="1" t="s">
        <v>302</v>
      </c>
      <c r="N618" s="1" t="s">
        <v>302</v>
      </c>
      <c r="O618" s="1" t="s">
        <v>302</v>
      </c>
      <c r="P618" s="1" t="s">
        <v>302</v>
      </c>
      <c r="Q618" s="1" t="s">
        <v>302</v>
      </c>
      <c r="R618" s="1" t="s">
        <v>302</v>
      </c>
      <c r="S618" s="1" t="s">
        <v>302</v>
      </c>
      <c r="T618" s="1" t="s">
        <v>302</v>
      </c>
      <c r="U618" s="1" t="s">
        <v>302</v>
      </c>
      <c r="V618" s="1" t="s">
        <v>302</v>
      </c>
      <c r="W618" s="1" t="s">
        <v>302</v>
      </c>
      <c r="X618" s="1" t="s">
        <v>302</v>
      </c>
      <c r="Y618" s="1" t="s">
        <v>302</v>
      </c>
      <c r="Z618" s="1" t="s">
        <v>302</v>
      </c>
      <c r="AA618" s="1" t="s">
        <v>302</v>
      </c>
      <c r="AB618" s="1"/>
      <c r="AC618" s="1"/>
    </row>
    <row r="619" spans="1:29" x14ac:dyDescent="0.15">
      <c r="A619" s="1" t="s">
        <v>302</v>
      </c>
      <c r="B619" s="1" t="s">
        <v>302</v>
      </c>
      <c r="C619" s="1" t="s">
        <v>302</v>
      </c>
      <c r="D619" s="1" t="s">
        <v>302</v>
      </c>
      <c r="E619" s="1" t="s">
        <v>302</v>
      </c>
      <c r="F619" s="1" t="s">
        <v>302</v>
      </c>
      <c r="G619" s="1" t="s">
        <v>302</v>
      </c>
      <c r="H619" s="1" t="s">
        <v>302</v>
      </c>
      <c r="I619" s="1" t="s">
        <v>302</v>
      </c>
      <c r="J619" s="1" t="s">
        <v>302</v>
      </c>
      <c r="K619" s="1" t="str">
        <f>IF($E619="","",VLOOKUP($E619,'所有线型(字典)'!$A$2:$H$161,7,FALSE))</f>
        <v/>
      </c>
      <c r="L619" s="1" t="str">
        <f>IF($E619="","",VLOOKUP($E619,'所有线型(字典)'!$A$2:$H$161,8,FALSE))</f>
        <v/>
      </c>
      <c r="M619" s="1" t="s">
        <v>302</v>
      </c>
      <c r="N619" s="1" t="s">
        <v>302</v>
      </c>
      <c r="O619" s="1" t="s">
        <v>302</v>
      </c>
      <c r="P619" s="1" t="s">
        <v>302</v>
      </c>
      <c r="Q619" s="1" t="s">
        <v>302</v>
      </c>
      <c r="R619" s="1" t="s">
        <v>302</v>
      </c>
      <c r="S619" s="1" t="s">
        <v>302</v>
      </c>
      <c r="T619" s="1" t="s">
        <v>302</v>
      </c>
      <c r="U619" s="1" t="s">
        <v>302</v>
      </c>
      <c r="V619" s="1" t="s">
        <v>302</v>
      </c>
      <c r="W619" s="1" t="s">
        <v>302</v>
      </c>
      <c r="X619" s="1" t="s">
        <v>302</v>
      </c>
      <c r="Y619" s="1" t="s">
        <v>302</v>
      </c>
      <c r="Z619" s="1" t="s">
        <v>302</v>
      </c>
      <c r="AA619" s="1" t="s">
        <v>302</v>
      </c>
      <c r="AB619" s="1"/>
      <c r="AC619" s="1"/>
    </row>
    <row r="620" spans="1:29" x14ac:dyDescent="0.15">
      <c r="A620" s="1" t="s">
        <v>302</v>
      </c>
      <c r="B620" s="1" t="s">
        <v>302</v>
      </c>
      <c r="C620" s="1" t="s">
        <v>302</v>
      </c>
      <c r="D620" s="1" t="s">
        <v>302</v>
      </c>
      <c r="E620" s="1" t="s">
        <v>302</v>
      </c>
      <c r="F620" s="1" t="s">
        <v>302</v>
      </c>
      <c r="G620" s="1" t="s">
        <v>302</v>
      </c>
      <c r="H620" s="1" t="s">
        <v>302</v>
      </c>
      <c r="I620" s="1" t="s">
        <v>302</v>
      </c>
      <c r="J620" s="1" t="s">
        <v>302</v>
      </c>
      <c r="K620" s="1" t="str">
        <f>IF($E620="","",VLOOKUP($E620,'所有线型(字典)'!$A$2:$H$161,7,FALSE))</f>
        <v/>
      </c>
      <c r="L620" s="1" t="str">
        <f>IF($E620="","",VLOOKUP($E620,'所有线型(字典)'!$A$2:$H$161,8,FALSE))</f>
        <v/>
      </c>
      <c r="M620" s="1" t="s">
        <v>302</v>
      </c>
      <c r="N620" s="1" t="s">
        <v>302</v>
      </c>
      <c r="O620" s="1" t="s">
        <v>302</v>
      </c>
      <c r="P620" s="1" t="s">
        <v>302</v>
      </c>
      <c r="Q620" s="1" t="s">
        <v>302</v>
      </c>
      <c r="R620" s="1" t="s">
        <v>302</v>
      </c>
      <c r="S620" s="1" t="s">
        <v>302</v>
      </c>
      <c r="T620" s="1" t="s">
        <v>302</v>
      </c>
      <c r="U620" s="1" t="s">
        <v>302</v>
      </c>
      <c r="V620" s="1" t="s">
        <v>302</v>
      </c>
      <c r="W620" s="1" t="s">
        <v>302</v>
      </c>
      <c r="X620" s="1" t="s">
        <v>302</v>
      </c>
      <c r="Y620" s="1" t="s">
        <v>302</v>
      </c>
      <c r="Z620" s="1" t="s">
        <v>302</v>
      </c>
      <c r="AA620" s="1" t="s">
        <v>302</v>
      </c>
      <c r="AB620" s="1"/>
      <c r="AC620" s="1"/>
    </row>
    <row r="621" spans="1:29" x14ac:dyDescent="0.15">
      <c r="A621" s="1" t="s">
        <v>302</v>
      </c>
      <c r="B621" s="1" t="s">
        <v>302</v>
      </c>
      <c r="C621" s="1" t="s">
        <v>302</v>
      </c>
      <c r="D621" s="1" t="s">
        <v>302</v>
      </c>
      <c r="E621" s="1" t="s">
        <v>302</v>
      </c>
      <c r="F621" s="1" t="s">
        <v>302</v>
      </c>
      <c r="G621" s="1" t="s">
        <v>302</v>
      </c>
      <c r="H621" s="1" t="s">
        <v>302</v>
      </c>
      <c r="I621" s="1" t="s">
        <v>302</v>
      </c>
      <c r="J621" s="1" t="s">
        <v>302</v>
      </c>
      <c r="K621" s="1" t="str">
        <f>IF($E621="","",VLOOKUP($E621,'所有线型(字典)'!$A$2:$H$161,7,FALSE))</f>
        <v/>
      </c>
      <c r="L621" s="1" t="str">
        <f>IF($E621="","",VLOOKUP($E621,'所有线型(字典)'!$A$2:$H$161,8,FALSE))</f>
        <v/>
      </c>
      <c r="M621" s="1" t="s">
        <v>302</v>
      </c>
      <c r="N621" s="1" t="s">
        <v>302</v>
      </c>
      <c r="O621" s="1" t="s">
        <v>302</v>
      </c>
      <c r="P621" s="1" t="s">
        <v>302</v>
      </c>
      <c r="Q621" s="1" t="s">
        <v>302</v>
      </c>
      <c r="R621" s="1" t="s">
        <v>302</v>
      </c>
      <c r="S621" s="1" t="s">
        <v>302</v>
      </c>
      <c r="T621" s="1" t="s">
        <v>302</v>
      </c>
      <c r="U621" s="1" t="s">
        <v>302</v>
      </c>
      <c r="V621" s="1" t="s">
        <v>302</v>
      </c>
      <c r="W621" s="1" t="s">
        <v>302</v>
      </c>
      <c r="X621" s="1" t="s">
        <v>302</v>
      </c>
      <c r="Y621" s="1" t="s">
        <v>302</v>
      </c>
      <c r="Z621" s="1" t="s">
        <v>302</v>
      </c>
      <c r="AA621" s="1" t="s">
        <v>302</v>
      </c>
      <c r="AB621" s="1"/>
      <c r="AC621" s="1"/>
    </row>
    <row r="622" spans="1:29" x14ac:dyDescent="0.15">
      <c r="A622" s="1" t="s">
        <v>302</v>
      </c>
      <c r="B622" s="1" t="s">
        <v>302</v>
      </c>
      <c r="C622" s="1" t="s">
        <v>302</v>
      </c>
      <c r="D622" s="1" t="s">
        <v>302</v>
      </c>
      <c r="E622" s="1" t="s">
        <v>302</v>
      </c>
      <c r="F622" s="1" t="s">
        <v>302</v>
      </c>
      <c r="G622" s="1" t="s">
        <v>302</v>
      </c>
      <c r="H622" s="1" t="s">
        <v>302</v>
      </c>
      <c r="I622" s="1" t="s">
        <v>302</v>
      </c>
      <c r="J622" s="1" t="s">
        <v>302</v>
      </c>
      <c r="K622" s="1" t="str">
        <f>IF($E622="","",VLOOKUP($E622,'所有线型(字典)'!$A$2:$H$161,7,FALSE))</f>
        <v/>
      </c>
      <c r="L622" s="1" t="str">
        <f>IF($E622="","",VLOOKUP($E622,'所有线型(字典)'!$A$2:$H$161,8,FALSE))</f>
        <v/>
      </c>
      <c r="M622" s="1" t="s">
        <v>302</v>
      </c>
      <c r="N622" s="1" t="s">
        <v>302</v>
      </c>
      <c r="O622" s="1" t="s">
        <v>302</v>
      </c>
      <c r="P622" s="1" t="s">
        <v>302</v>
      </c>
      <c r="Q622" s="1" t="s">
        <v>302</v>
      </c>
      <c r="R622" s="1" t="s">
        <v>302</v>
      </c>
      <c r="S622" s="1" t="s">
        <v>302</v>
      </c>
      <c r="T622" s="1" t="s">
        <v>302</v>
      </c>
      <c r="U622" s="1" t="s">
        <v>302</v>
      </c>
      <c r="V622" s="1" t="s">
        <v>302</v>
      </c>
      <c r="W622" s="1" t="s">
        <v>302</v>
      </c>
      <c r="X622" s="1" t="s">
        <v>302</v>
      </c>
      <c r="Y622" s="1" t="s">
        <v>302</v>
      </c>
      <c r="Z622" s="1" t="s">
        <v>302</v>
      </c>
      <c r="AA622" s="1" t="s">
        <v>302</v>
      </c>
      <c r="AB622" s="1"/>
      <c r="AC622" s="1"/>
    </row>
    <row r="623" spans="1:29" x14ac:dyDescent="0.15">
      <c r="A623" s="1" t="s">
        <v>302</v>
      </c>
      <c r="B623" s="1" t="s">
        <v>302</v>
      </c>
      <c r="C623" s="1" t="s">
        <v>302</v>
      </c>
      <c r="D623" s="1" t="s">
        <v>302</v>
      </c>
      <c r="E623" s="1" t="s">
        <v>302</v>
      </c>
      <c r="F623" s="1" t="s">
        <v>302</v>
      </c>
      <c r="G623" s="1" t="s">
        <v>302</v>
      </c>
      <c r="H623" s="1" t="s">
        <v>302</v>
      </c>
      <c r="I623" s="1" t="s">
        <v>302</v>
      </c>
      <c r="J623" s="1" t="s">
        <v>302</v>
      </c>
      <c r="K623" s="1" t="str">
        <f>IF($E623="","",VLOOKUP($E623,'所有线型(字典)'!$A$2:$H$161,7,FALSE))</f>
        <v/>
      </c>
      <c r="L623" s="1" t="str">
        <f>IF($E623="","",VLOOKUP($E623,'所有线型(字典)'!$A$2:$H$161,8,FALSE))</f>
        <v/>
      </c>
      <c r="M623" s="1" t="s">
        <v>302</v>
      </c>
      <c r="N623" s="1" t="s">
        <v>302</v>
      </c>
      <c r="O623" s="1" t="s">
        <v>302</v>
      </c>
      <c r="P623" s="1" t="s">
        <v>302</v>
      </c>
      <c r="Q623" s="1" t="s">
        <v>302</v>
      </c>
      <c r="R623" s="1" t="s">
        <v>302</v>
      </c>
      <c r="S623" s="1" t="s">
        <v>302</v>
      </c>
      <c r="T623" s="1" t="s">
        <v>302</v>
      </c>
      <c r="U623" s="1" t="s">
        <v>302</v>
      </c>
      <c r="V623" s="1" t="s">
        <v>302</v>
      </c>
      <c r="W623" s="1" t="s">
        <v>302</v>
      </c>
      <c r="X623" s="1" t="s">
        <v>302</v>
      </c>
      <c r="Y623" s="1" t="s">
        <v>302</v>
      </c>
      <c r="Z623" s="1" t="s">
        <v>302</v>
      </c>
      <c r="AA623" s="1" t="s">
        <v>302</v>
      </c>
      <c r="AB623" s="1"/>
      <c r="AC623" s="1"/>
    </row>
    <row r="624" spans="1:29" x14ac:dyDescent="0.15">
      <c r="A624" s="1" t="s">
        <v>302</v>
      </c>
      <c r="B624" s="1" t="s">
        <v>302</v>
      </c>
      <c r="C624" s="1" t="s">
        <v>302</v>
      </c>
      <c r="D624" s="1" t="s">
        <v>302</v>
      </c>
      <c r="E624" s="1" t="s">
        <v>302</v>
      </c>
      <c r="F624" s="1" t="s">
        <v>302</v>
      </c>
      <c r="G624" s="1" t="s">
        <v>302</v>
      </c>
      <c r="H624" s="1" t="s">
        <v>302</v>
      </c>
      <c r="I624" s="1" t="s">
        <v>302</v>
      </c>
      <c r="J624" s="1" t="s">
        <v>302</v>
      </c>
      <c r="K624" s="1" t="str">
        <f>IF($E624="","",VLOOKUP($E624,'所有线型(字典)'!$A$2:$H$161,7,FALSE))</f>
        <v/>
      </c>
      <c r="L624" s="1" t="str">
        <f>IF($E624="","",VLOOKUP($E624,'所有线型(字典)'!$A$2:$H$161,8,FALSE))</f>
        <v/>
      </c>
      <c r="M624" s="1" t="s">
        <v>302</v>
      </c>
      <c r="N624" s="1" t="s">
        <v>302</v>
      </c>
      <c r="O624" s="1" t="s">
        <v>302</v>
      </c>
      <c r="P624" s="1" t="s">
        <v>302</v>
      </c>
      <c r="Q624" s="1" t="s">
        <v>302</v>
      </c>
      <c r="R624" s="1" t="s">
        <v>302</v>
      </c>
      <c r="S624" s="1" t="s">
        <v>302</v>
      </c>
      <c r="T624" s="1" t="s">
        <v>302</v>
      </c>
      <c r="U624" s="1" t="s">
        <v>302</v>
      </c>
      <c r="V624" s="1" t="s">
        <v>302</v>
      </c>
      <c r="W624" s="1" t="s">
        <v>302</v>
      </c>
      <c r="X624" s="1" t="s">
        <v>302</v>
      </c>
      <c r="Y624" s="1" t="s">
        <v>302</v>
      </c>
      <c r="Z624" s="1" t="s">
        <v>302</v>
      </c>
      <c r="AA624" s="1" t="s">
        <v>302</v>
      </c>
      <c r="AB624" s="1"/>
      <c r="AC624" s="1"/>
    </row>
    <row r="625" spans="1:29" x14ac:dyDescent="0.15">
      <c r="A625" s="1" t="s">
        <v>302</v>
      </c>
      <c r="B625" s="1" t="s">
        <v>302</v>
      </c>
      <c r="C625" s="1" t="s">
        <v>302</v>
      </c>
      <c r="D625" s="1" t="s">
        <v>302</v>
      </c>
      <c r="E625" s="1" t="s">
        <v>302</v>
      </c>
      <c r="F625" s="1" t="s">
        <v>302</v>
      </c>
      <c r="G625" s="1" t="s">
        <v>302</v>
      </c>
      <c r="H625" s="1" t="s">
        <v>302</v>
      </c>
      <c r="I625" s="1" t="s">
        <v>302</v>
      </c>
      <c r="J625" s="1" t="s">
        <v>302</v>
      </c>
      <c r="K625" s="1" t="str">
        <f>IF($E625="","",VLOOKUP($E625,'所有线型(字典)'!$A$2:$H$161,7,FALSE))</f>
        <v/>
      </c>
      <c r="L625" s="1" t="str">
        <f>IF($E625="","",VLOOKUP($E625,'所有线型(字典)'!$A$2:$H$161,8,FALSE))</f>
        <v/>
      </c>
      <c r="M625" s="1" t="s">
        <v>302</v>
      </c>
      <c r="N625" s="1" t="s">
        <v>302</v>
      </c>
      <c r="O625" s="1" t="s">
        <v>302</v>
      </c>
      <c r="P625" s="1" t="s">
        <v>302</v>
      </c>
      <c r="Q625" s="1" t="s">
        <v>302</v>
      </c>
      <c r="R625" s="1" t="s">
        <v>302</v>
      </c>
      <c r="S625" s="1" t="s">
        <v>302</v>
      </c>
      <c r="T625" s="1" t="s">
        <v>302</v>
      </c>
      <c r="U625" s="1" t="s">
        <v>302</v>
      </c>
      <c r="V625" s="1" t="s">
        <v>302</v>
      </c>
      <c r="W625" s="1" t="s">
        <v>302</v>
      </c>
      <c r="X625" s="1" t="s">
        <v>302</v>
      </c>
      <c r="Y625" s="1" t="s">
        <v>302</v>
      </c>
      <c r="Z625" s="1" t="s">
        <v>302</v>
      </c>
      <c r="AA625" s="1" t="s">
        <v>302</v>
      </c>
      <c r="AB625" s="1"/>
      <c r="AC625" s="1"/>
    </row>
    <row r="626" spans="1:29" x14ac:dyDescent="0.15">
      <c r="A626" s="1" t="s">
        <v>302</v>
      </c>
      <c r="B626" s="1" t="s">
        <v>302</v>
      </c>
      <c r="C626" s="1" t="s">
        <v>302</v>
      </c>
      <c r="D626" s="1" t="s">
        <v>302</v>
      </c>
      <c r="E626" s="1" t="s">
        <v>302</v>
      </c>
      <c r="F626" s="1" t="s">
        <v>302</v>
      </c>
      <c r="G626" s="1" t="s">
        <v>302</v>
      </c>
      <c r="H626" s="1" t="s">
        <v>302</v>
      </c>
      <c r="I626" s="1" t="s">
        <v>302</v>
      </c>
      <c r="J626" s="1" t="s">
        <v>302</v>
      </c>
      <c r="K626" s="1" t="str">
        <f>IF($E626="","",VLOOKUP($E626,'所有线型(字典)'!$A$2:$H$161,7,FALSE))</f>
        <v/>
      </c>
      <c r="L626" s="1" t="str">
        <f>IF($E626="","",VLOOKUP($E626,'所有线型(字典)'!$A$2:$H$161,8,FALSE))</f>
        <v/>
      </c>
      <c r="M626" s="1" t="s">
        <v>302</v>
      </c>
      <c r="N626" s="1" t="s">
        <v>302</v>
      </c>
      <c r="O626" s="1" t="s">
        <v>302</v>
      </c>
      <c r="P626" s="1" t="s">
        <v>302</v>
      </c>
      <c r="Q626" s="1" t="s">
        <v>302</v>
      </c>
      <c r="R626" s="1" t="s">
        <v>302</v>
      </c>
      <c r="S626" s="1" t="s">
        <v>302</v>
      </c>
      <c r="T626" s="1" t="s">
        <v>302</v>
      </c>
      <c r="U626" s="1" t="s">
        <v>302</v>
      </c>
      <c r="V626" s="1" t="s">
        <v>302</v>
      </c>
      <c r="W626" s="1" t="s">
        <v>302</v>
      </c>
      <c r="X626" s="1" t="s">
        <v>302</v>
      </c>
      <c r="Y626" s="1" t="s">
        <v>302</v>
      </c>
      <c r="Z626" s="1" t="s">
        <v>302</v>
      </c>
      <c r="AA626" s="1" t="s">
        <v>302</v>
      </c>
      <c r="AB626" s="1"/>
      <c r="AC626" s="1"/>
    </row>
    <row r="627" spans="1:29" x14ac:dyDescent="0.15">
      <c r="A627" s="1" t="s">
        <v>302</v>
      </c>
      <c r="B627" s="1" t="s">
        <v>302</v>
      </c>
      <c r="C627" s="1" t="s">
        <v>302</v>
      </c>
      <c r="D627" s="1" t="s">
        <v>302</v>
      </c>
      <c r="E627" s="1" t="s">
        <v>302</v>
      </c>
      <c r="F627" s="1" t="s">
        <v>302</v>
      </c>
      <c r="G627" s="1" t="s">
        <v>302</v>
      </c>
      <c r="H627" s="1" t="s">
        <v>302</v>
      </c>
      <c r="I627" s="1" t="s">
        <v>302</v>
      </c>
      <c r="J627" s="1" t="s">
        <v>302</v>
      </c>
      <c r="K627" s="1" t="str">
        <f>IF($E627="","",VLOOKUP($E627,'所有线型(字典)'!$A$2:$H$161,7,FALSE))</f>
        <v/>
      </c>
      <c r="L627" s="1" t="str">
        <f>IF($E627="","",VLOOKUP($E627,'所有线型(字典)'!$A$2:$H$161,8,FALSE))</f>
        <v/>
      </c>
      <c r="M627" s="1" t="s">
        <v>302</v>
      </c>
      <c r="N627" s="1" t="s">
        <v>302</v>
      </c>
      <c r="O627" s="1" t="s">
        <v>302</v>
      </c>
      <c r="P627" s="1" t="s">
        <v>302</v>
      </c>
      <c r="Q627" s="1" t="s">
        <v>302</v>
      </c>
      <c r="R627" s="1" t="s">
        <v>302</v>
      </c>
      <c r="S627" s="1" t="s">
        <v>302</v>
      </c>
      <c r="T627" s="1" t="s">
        <v>302</v>
      </c>
      <c r="U627" s="1" t="s">
        <v>302</v>
      </c>
      <c r="V627" s="1" t="s">
        <v>302</v>
      </c>
      <c r="W627" s="1" t="s">
        <v>302</v>
      </c>
      <c r="X627" s="1" t="s">
        <v>302</v>
      </c>
      <c r="Y627" s="1" t="s">
        <v>302</v>
      </c>
      <c r="Z627" s="1" t="s">
        <v>302</v>
      </c>
      <c r="AA627" s="1" t="s">
        <v>302</v>
      </c>
      <c r="AB627" s="1"/>
      <c r="AC627" s="1"/>
    </row>
    <row r="628" spans="1:29" x14ac:dyDescent="0.15">
      <c r="A628" s="1" t="s">
        <v>302</v>
      </c>
      <c r="B628" s="1" t="s">
        <v>302</v>
      </c>
      <c r="C628" s="1" t="s">
        <v>302</v>
      </c>
      <c r="D628" s="1" t="s">
        <v>302</v>
      </c>
      <c r="E628" s="1" t="s">
        <v>302</v>
      </c>
      <c r="F628" s="1" t="s">
        <v>302</v>
      </c>
      <c r="G628" s="1" t="s">
        <v>302</v>
      </c>
      <c r="H628" s="1" t="s">
        <v>302</v>
      </c>
      <c r="I628" s="1" t="s">
        <v>302</v>
      </c>
      <c r="J628" s="1" t="s">
        <v>302</v>
      </c>
      <c r="K628" s="1" t="str">
        <f>IF($E628="","",VLOOKUP($E628,'所有线型(字典)'!$A$2:$H$161,7,FALSE))</f>
        <v/>
      </c>
      <c r="L628" s="1" t="str">
        <f>IF($E628="","",VLOOKUP($E628,'所有线型(字典)'!$A$2:$H$161,8,FALSE))</f>
        <v/>
      </c>
      <c r="M628" s="1" t="s">
        <v>302</v>
      </c>
      <c r="N628" s="1" t="s">
        <v>302</v>
      </c>
      <c r="O628" s="1" t="s">
        <v>302</v>
      </c>
      <c r="P628" s="1" t="s">
        <v>302</v>
      </c>
      <c r="Q628" s="1" t="s">
        <v>302</v>
      </c>
      <c r="R628" s="1" t="s">
        <v>302</v>
      </c>
      <c r="S628" s="1" t="s">
        <v>302</v>
      </c>
      <c r="T628" s="1" t="s">
        <v>302</v>
      </c>
      <c r="U628" s="1" t="s">
        <v>302</v>
      </c>
      <c r="V628" s="1" t="s">
        <v>302</v>
      </c>
      <c r="W628" s="1" t="s">
        <v>302</v>
      </c>
      <c r="X628" s="1" t="s">
        <v>302</v>
      </c>
      <c r="Y628" s="1" t="s">
        <v>302</v>
      </c>
      <c r="Z628" s="1" t="s">
        <v>302</v>
      </c>
      <c r="AA628" s="1" t="s">
        <v>302</v>
      </c>
      <c r="AB628" s="1"/>
      <c r="AC628" s="1"/>
    </row>
    <row r="629" spans="1:29" x14ac:dyDescent="0.15">
      <c r="A629" s="1" t="s">
        <v>302</v>
      </c>
      <c r="B629" s="1" t="s">
        <v>302</v>
      </c>
      <c r="C629" s="1" t="s">
        <v>302</v>
      </c>
      <c r="D629" s="1" t="s">
        <v>302</v>
      </c>
      <c r="E629" s="1" t="s">
        <v>302</v>
      </c>
      <c r="F629" s="1" t="s">
        <v>302</v>
      </c>
      <c r="G629" s="1" t="s">
        <v>302</v>
      </c>
      <c r="H629" s="1" t="s">
        <v>302</v>
      </c>
      <c r="I629" s="1" t="s">
        <v>302</v>
      </c>
      <c r="J629" s="1" t="s">
        <v>302</v>
      </c>
      <c r="K629" s="1" t="str">
        <f>IF($E629="","",VLOOKUP($E629,'所有线型(字典)'!$A$2:$H$161,7,FALSE))</f>
        <v/>
      </c>
      <c r="L629" s="1" t="str">
        <f>IF($E629="","",VLOOKUP($E629,'所有线型(字典)'!$A$2:$H$161,8,FALSE))</f>
        <v/>
      </c>
      <c r="M629" s="1" t="s">
        <v>302</v>
      </c>
      <c r="N629" s="1" t="s">
        <v>302</v>
      </c>
      <c r="O629" s="1" t="s">
        <v>302</v>
      </c>
      <c r="P629" s="1" t="s">
        <v>302</v>
      </c>
      <c r="Q629" s="1" t="s">
        <v>302</v>
      </c>
      <c r="R629" s="1" t="s">
        <v>302</v>
      </c>
      <c r="S629" s="1" t="s">
        <v>302</v>
      </c>
      <c r="T629" s="1" t="s">
        <v>302</v>
      </c>
      <c r="U629" s="1" t="s">
        <v>302</v>
      </c>
      <c r="V629" s="1" t="s">
        <v>302</v>
      </c>
      <c r="W629" s="1" t="s">
        <v>302</v>
      </c>
      <c r="X629" s="1" t="s">
        <v>302</v>
      </c>
      <c r="Y629" s="1" t="s">
        <v>302</v>
      </c>
      <c r="Z629" s="1" t="s">
        <v>302</v>
      </c>
      <c r="AA629" s="1" t="s">
        <v>302</v>
      </c>
      <c r="AB629" s="1"/>
      <c r="AC629" s="1"/>
    </row>
    <row r="630" spans="1:29" x14ac:dyDescent="0.15">
      <c r="A630" s="1" t="s">
        <v>302</v>
      </c>
      <c r="B630" s="1" t="s">
        <v>302</v>
      </c>
      <c r="C630" s="1" t="s">
        <v>302</v>
      </c>
      <c r="D630" s="1" t="s">
        <v>302</v>
      </c>
      <c r="E630" s="1" t="s">
        <v>302</v>
      </c>
      <c r="F630" s="1" t="s">
        <v>302</v>
      </c>
      <c r="G630" s="1" t="s">
        <v>302</v>
      </c>
      <c r="H630" s="1" t="s">
        <v>302</v>
      </c>
      <c r="I630" s="1" t="s">
        <v>302</v>
      </c>
      <c r="J630" s="1" t="s">
        <v>302</v>
      </c>
      <c r="K630" s="1" t="str">
        <f>IF($E630="","",VLOOKUP($E630,'所有线型(字典)'!$A$2:$H$161,7,FALSE))</f>
        <v/>
      </c>
      <c r="L630" s="1" t="str">
        <f>IF($E630="","",VLOOKUP($E630,'所有线型(字典)'!$A$2:$H$161,8,FALSE))</f>
        <v/>
      </c>
      <c r="M630" s="1" t="s">
        <v>302</v>
      </c>
      <c r="N630" s="1" t="s">
        <v>302</v>
      </c>
      <c r="O630" s="1" t="s">
        <v>302</v>
      </c>
      <c r="P630" s="1" t="s">
        <v>302</v>
      </c>
      <c r="Q630" s="1" t="s">
        <v>302</v>
      </c>
      <c r="R630" s="1" t="s">
        <v>302</v>
      </c>
      <c r="S630" s="1" t="s">
        <v>302</v>
      </c>
      <c r="T630" s="1" t="s">
        <v>302</v>
      </c>
      <c r="U630" s="1" t="s">
        <v>302</v>
      </c>
      <c r="V630" s="1" t="s">
        <v>302</v>
      </c>
      <c r="W630" s="1" t="s">
        <v>302</v>
      </c>
      <c r="X630" s="1" t="s">
        <v>302</v>
      </c>
      <c r="Y630" s="1" t="s">
        <v>302</v>
      </c>
      <c r="Z630" s="1" t="s">
        <v>302</v>
      </c>
      <c r="AA630" s="1" t="s">
        <v>302</v>
      </c>
      <c r="AB630" s="1"/>
      <c r="AC630" s="1"/>
    </row>
    <row r="631" spans="1:29" x14ac:dyDescent="0.15">
      <c r="A631" s="1" t="s">
        <v>302</v>
      </c>
      <c r="B631" s="1" t="s">
        <v>302</v>
      </c>
      <c r="C631" s="1" t="s">
        <v>302</v>
      </c>
      <c r="D631" s="1" t="s">
        <v>302</v>
      </c>
      <c r="E631" s="1" t="s">
        <v>302</v>
      </c>
      <c r="F631" s="1" t="s">
        <v>302</v>
      </c>
      <c r="G631" s="1" t="s">
        <v>302</v>
      </c>
      <c r="H631" s="1" t="s">
        <v>302</v>
      </c>
      <c r="I631" s="1" t="s">
        <v>302</v>
      </c>
      <c r="J631" s="1" t="s">
        <v>302</v>
      </c>
      <c r="K631" s="1" t="str">
        <f>IF($E631="","",VLOOKUP($E631,'所有线型(字典)'!$A$2:$H$161,7,FALSE))</f>
        <v/>
      </c>
      <c r="L631" s="1" t="str">
        <f>IF($E631="","",VLOOKUP($E631,'所有线型(字典)'!$A$2:$H$161,8,FALSE))</f>
        <v/>
      </c>
      <c r="M631" s="1" t="s">
        <v>302</v>
      </c>
      <c r="N631" s="1" t="s">
        <v>302</v>
      </c>
      <c r="O631" s="1" t="s">
        <v>302</v>
      </c>
      <c r="P631" s="1" t="s">
        <v>302</v>
      </c>
      <c r="Q631" s="1" t="s">
        <v>302</v>
      </c>
      <c r="R631" s="1" t="s">
        <v>302</v>
      </c>
      <c r="S631" s="1" t="s">
        <v>302</v>
      </c>
      <c r="T631" s="1" t="s">
        <v>302</v>
      </c>
      <c r="U631" s="1" t="s">
        <v>302</v>
      </c>
      <c r="V631" s="1" t="s">
        <v>302</v>
      </c>
      <c r="W631" s="1" t="s">
        <v>302</v>
      </c>
      <c r="X631" s="1" t="s">
        <v>302</v>
      </c>
      <c r="Y631" s="1" t="s">
        <v>302</v>
      </c>
      <c r="Z631" s="1" t="s">
        <v>302</v>
      </c>
      <c r="AA631" s="1" t="s">
        <v>302</v>
      </c>
      <c r="AB631" s="1"/>
      <c r="AC631" s="1"/>
    </row>
    <row r="632" spans="1:29" x14ac:dyDescent="0.15">
      <c r="A632" s="1" t="s">
        <v>302</v>
      </c>
      <c r="B632" s="1" t="s">
        <v>302</v>
      </c>
      <c r="C632" s="1" t="s">
        <v>302</v>
      </c>
      <c r="D632" s="1" t="s">
        <v>302</v>
      </c>
      <c r="E632" s="1" t="s">
        <v>302</v>
      </c>
      <c r="F632" s="1" t="s">
        <v>302</v>
      </c>
      <c r="G632" s="1" t="s">
        <v>302</v>
      </c>
      <c r="H632" s="1" t="s">
        <v>302</v>
      </c>
      <c r="I632" s="1" t="s">
        <v>302</v>
      </c>
      <c r="J632" s="1" t="s">
        <v>302</v>
      </c>
      <c r="K632" s="1" t="str">
        <f>IF($E632="","",VLOOKUP($E632,'所有线型(字典)'!$A$2:$H$161,7,FALSE))</f>
        <v/>
      </c>
      <c r="L632" s="1" t="str">
        <f>IF($E632="","",VLOOKUP($E632,'所有线型(字典)'!$A$2:$H$161,8,FALSE))</f>
        <v/>
      </c>
      <c r="M632" s="1" t="s">
        <v>302</v>
      </c>
      <c r="N632" s="1" t="s">
        <v>302</v>
      </c>
      <c r="O632" s="1" t="s">
        <v>302</v>
      </c>
      <c r="P632" s="1" t="s">
        <v>302</v>
      </c>
      <c r="Q632" s="1" t="s">
        <v>302</v>
      </c>
      <c r="R632" s="1" t="s">
        <v>302</v>
      </c>
      <c r="S632" s="1" t="s">
        <v>302</v>
      </c>
      <c r="T632" s="1" t="s">
        <v>302</v>
      </c>
      <c r="U632" s="1" t="s">
        <v>302</v>
      </c>
      <c r="V632" s="1" t="s">
        <v>302</v>
      </c>
      <c r="W632" s="1" t="s">
        <v>302</v>
      </c>
      <c r="X632" s="1" t="s">
        <v>302</v>
      </c>
      <c r="Y632" s="1" t="s">
        <v>302</v>
      </c>
      <c r="Z632" s="1" t="s">
        <v>302</v>
      </c>
      <c r="AA632" s="1" t="s">
        <v>302</v>
      </c>
      <c r="AB632" s="1"/>
      <c r="AC632" s="1"/>
    </row>
    <row r="633" spans="1:29" x14ac:dyDescent="0.15">
      <c r="A633" s="1" t="s">
        <v>302</v>
      </c>
      <c r="B633" s="1" t="s">
        <v>302</v>
      </c>
      <c r="C633" s="1" t="s">
        <v>302</v>
      </c>
      <c r="D633" s="1" t="s">
        <v>302</v>
      </c>
      <c r="E633" s="1" t="s">
        <v>302</v>
      </c>
      <c r="F633" s="1" t="s">
        <v>302</v>
      </c>
      <c r="G633" s="1" t="s">
        <v>302</v>
      </c>
      <c r="H633" s="1" t="s">
        <v>302</v>
      </c>
      <c r="I633" s="1" t="s">
        <v>302</v>
      </c>
      <c r="J633" s="1" t="s">
        <v>302</v>
      </c>
      <c r="K633" s="1" t="str">
        <f>IF($E633="","",VLOOKUP($E633,'所有线型(字典)'!$A$2:$H$161,7,FALSE))</f>
        <v/>
      </c>
      <c r="L633" s="1" t="str">
        <f>IF($E633="","",VLOOKUP($E633,'所有线型(字典)'!$A$2:$H$161,8,FALSE))</f>
        <v/>
      </c>
      <c r="M633" s="1" t="s">
        <v>302</v>
      </c>
      <c r="N633" s="1" t="s">
        <v>302</v>
      </c>
      <c r="O633" s="1" t="s">
        <v>302</v>
      </c>
      <c r="P633" s="1" t="s">
        <v>302</v>
      </c>
      <c r="Q633" s="1" t="s">
        <v>302</v>
      </c>
      <c r="R633" s="1" t="s">
        <v>302</v>
      </c>
      <c r="S633" s="1" t="s">
        <v>302</v>
      </c>
      <c r="T633" s="1" t="s">
        <v>302</v>
      </c>
      <c r="U633" s="1" t="s">
        <v>302</v>
      </c>
      <c r="V633" s="1" t="s">
        <v>302</v>
      </c>
      <c r="W633" s="1" t="s">
        <v>302</v>
      </c>
      <c r="X633" s="1" t="s">
        <v>302</v>
      </c>
      <c r="Y633" s="1" t="s">
        <v>302</v>
      </c>
      <c r="Z633" s="1" t="s">
        <v>302</v>
      </c>
      <c r="AA633" s="1" t="s">
        <v>302</v>
      </c>
      <c r="AB633" s="1"/>
      <c r="AC633" s="1"/>
    </row>
    <row r="634" spans="1:29" x14ac:dyDescent="0.15">
      <c r="A634" s="1" t="s">
        <v>302</v>
      </c>
      <c r="B634" s="1" t="s">
        <v>302</v>
      </c>
      <c r="C634" s="1" t="s">
        <v>302</v>
      </c>
      <c r="D634" s="1" t="s">
        <v>302</v>
      </c>
      <c r="E634" s="1" t="s">
        <v>302</v>
      </c>
      <c r="F634" s="1" t="s">
        <v>302</v>
      </c>
      <c r="G634" s="1" t="s">
        <v>302</v>
      </c>
      <c r="H634" s="1" t="s">
        <v>302</v>
      </c>
      <c r="I634" s="1" t="s">
        <v>302</v>
      </c>
      <c r="J634" s="1" t="s">
        <v>302</v>
      </c>
      <c r="K634" s="1" t="str">
        <f>IF($E634="","",VLOOKUP($E634,'所有线型(字典)'!$A$2:$H$161,7,FALSE))</f>
        <v/>
      </c>
      <c r="L634" s="1" t="str">
        <f>IF($E634="","",VLOOKUP($E634,'所有线型(字典)'!$A$2:$H$161,8,FALSE))</f>
        <v/>
      </c>
      <c r="M634" s="1" t="s">
        <v>302</v>
      </c>
      <c r="N634" s="1" t="s">
        <v>302</v>
      </c>
      <c r="O634" s="1" t="s">
        <v>302</v>
      </c>
      <c r="P634" s="1" t="s">
        <v>302</v>
      </c>
      <c r="Q634" s="1" t="s">
        <v>302</v>
      </c>
      <c r="R634" s="1" t="s">
        <v>302</v>
      </c>
      <c r="S634" s="1" t="s">
        <v>302</v>
      </c>
      <c r="T634" s="1" t="s">
        <v>302</v>
      </c>
      <c r="U634" s="1" t="s">
        <v>302</v>
      </c>
      <c r="V634" s="1" t="s">
        <v>302</v>
      </c>
      <c r="W634" s="1" t="s">
        <v>302</v>
      </c>
      <c r="X634" s="1" t="s">
        <v>302</v>
      </c>
      <c r="Y634" s="1" t="s">
        <v>302</v>
      </c>
      <c r="Z634" s="1" t="s">
        <v>302</v>
      </c>
      <c r="AA634" s="1" t="s">
        <v>302</v>
      </c>
      <c r="AB634" s="1"/>
      <c r="AC634" s="1"/>
    </row>
    <row r="635" spans="1:29" x14ac:dyDescent="0.15">
      <c r="A635" s="1" t="s">
        <v>302</v>
      </c>
      <c r="B635" s="1" t="s">
        <v>302</v>
      </c>
      <c r="C635" s="1" t="s">
        <v>302</v>
      </c>
      <c r="D635" s="1" t="s">
        <v>302</v>
      </c>
      <c r="E635" s="1" t="s">
        <v>302</v>
      </c>
      <c r="F635" s="1" t="s">
        <v>302</v>
      </c>
      <c r="G635" s="1" t="s">
        <v>302</v>
      </c>
      <c r="H635" s="1" t="s">
        <v>302</v>
      </c>
      <c r="I635" s="1" t="s">
        <v>302</v>
      </c>
      <c r="J635" s="1" t="s">
        <v>302</v>
      </c>
      <c r="K635" s="1" t="str">
        <f>IF($E635="","",VLOOKUP($E635,'所有线型(字典)'!$A$2:$H$161,7,FALSE))</f>
        <v/>
      </c>
      <c r="L635" s="1" t="str">
        <f>IF($E635="","",VLOOKUP($E635,'所有线型(字典)'!$A$2:$H$161,8,FALSE))</f>
        <v/>
      </c>
      <c r="M635" s="1" t="s">
        <v>302</v>
      </c>
      <c r="N635" s="1" t="s">
        <v>302</v>
      </c>
      <c r="O635" s="1" t="s">
        <v>302</v>
      </c>
      <c r="P635" s="1" t="s">
        <v>302</v>
      </c>
      <c r="Q635" s="1" t="s">
        <v>302</v>
      </c>
      <c r="R635" s="1" t="s">
        <v>302</v>
      </c>
      <c r="S635" s="1" t="s">
        <v>302</v>
      </c>
      <c r="T635" s="1" t="s">
        <v>302</v>
      </c>
      <c r="U635" s="1" t="s">
        <v>302</v>
      </c>
      <c r="V635" s="1" t="s">
        <v>302</v>
      </c>
      <c r="W635" s="1" t="s">
        <v>302</v>
      </c>
      <c r="X635" s="1" t="s">
        <v>302</v>
      </c>
      <c r="Y635" s="1" t="s">
        <v>302</v>
      </c>
      <c r="Z635" s="1" t="s">
        <v>302</v>
      </c>
      <c r="AA635" s="1" t="s">
        <v>302</v>
      </c>
      <c r="AB635" s="1"/>
      <c r="AC635" s="1"/>
    </row>
    <row r="636" spans="1:29" x14ac:dyDescent="0.15">
      <c r="A636" s="1" t="s">
        <v>302</v>
      </c>
      <c r="B636" s="1" t="s">
        <v>302</v>
      </c>
      <c r="C636" s="1" t="s">
        <v>302</v>
      </c>
      <c r="D636" s="1" t="s">
        <v>302</v>
      </c>
      <c r="E636" s="1" t="s">
        <v>302</v>
      </c>
      <c r="F636" s="1" t="s">
        <v>302</v>
      </c>
      <c r="G636" s="1" t="s">
        <v>302</v>
      </c>
      <c r="H636" s="1" t="s">
        <v>302</v>
      </c>
      <c r="I636" s="1" t="s">
        <v>302</v>
      </c>
      <c r="J636" s="1" t="s">
        <v>302</v>
      </c>
      <c r="K636" s="1" t="str">
        <f>IF($E636="","",VLOOKUP($E636,'所有线型(字典)'!$A$2:$H$161,7,FALSE))</f>
        <v/>
      </c>
      <c r="L636" s="1" t="str">
        <f>IF($E636="","",VLOOKUP($E636,'所有线型(字典)'!$A$2:$H$161,8,FALSE))</f>
        <v/>
      </c>
      <c r="M636" s="1" t="s">
        <v>302</v>
      </c>
      <c r="N636" s="1" t="s">
        <v>302</v>
      </c>
      <c r="O636" s="1" t="s">
        <v>302</v>
      </c>
      <c r="P636" s="1" t="s">
        <v>302</v>
      </c>
      <c r="Q636" s="1" t="s">
        <v>302</v>
      </c>
      <c r="R636" s="1" t="s">
        <v>302</v>
      </c>
      <c r="S636" s="1" t="s">
        <v>302</v>
      </c>
      <c r="T636" s="1" t="s">
        <v>302</v>
      </c>
      <c r="U636" s="1" t="s">
        <v>302</v>
      </c>
      <c r="V636" s="1" t="s">
        <v>302</v>
      </c>
      <c r="W636" s="1" t="s">
        <v>302</v>
      </c>
      <c r="X636" s="1" t="s">
        <v>302</v>
      </c>
      <c r="Y636" s="1" t="s">
        <v>302</v>
      </c>
      <c r="Z636" s="1" t="s">
        <v>302</v>
      </c>
      <c r="AA636" s="1" t="s">
        <v>302</v>
      </c>
      <c r="AB636" s="1"/>
      <c r="AC636" s="1"/>
    </row>
    <row r="637" spans="1:29" x14ac:dyDescent="0.15">
      <c r="A637" s="1" t="s">
        <v>302</v>
      </c>
      <c r="B637" s="1" t="s">
        <v>302</v>
      </c>
      <c r="C637" s="1" t="s">
        <v>302</v>
      </c>
      <c r="D637" s="1" t="s">
        <v>302</v>
      </c>
      <c r="E637" s="1" t="s">
        <v>302</v>
      </c>
      <c r="F637" s="1" t="s">
        <v>302</v>
      </c>
      <c r="G637" s="1" t="s">
        <v>302</v>
      </c>
      <c r="H637" s="1" t="s">
        <v>302</v>
      </c>
      <c r="I637" s="1" t="s">
        <v>302</v>
      </c>
      <c r="J637" s="1" t="s">
        <v>302</v>
      </c>
      <c r="K637" s="1" t="str">
        <f>IF($E637="","",VLOOKUP($E637,'所有线型(字典)'!$A$2:$H$161,7,FALSE))</f>
        <v/>
      </c>
      <c r="L637" s="1" t="str">
        <f>IF($E637="","",VLOOKUP($E637,'所有线型(字典)'!$A$2:$H$161,8,FALSE))</f>
        <v/>
      </c>
      <c r="M637" s="1" t="s">
        <v>302</v>
      </c>
      <c r="N637" s="1" t="s">
        <v>302</v>
      </c>
      <c r="O637" s="1" t="s">
        <v>302</v>
      </c>
      <c r="P637" s="1" t="s">
        <v>302</v>
      </c>
      <c r="Q637" s="1" t="s">
        <v>302</v>
      </c>
      <c r="R637" s="1" t="s">
        <v>302</v>
      </c>
      <c r="S637" s="1" t="s">
        <v>302</v>
      </c>
      <c r="T637" s="1" t="s">
        <v>302</v>
      </c>
      <c r="U637" s="1" t="s">
        <v>302</v>
      </c>
      <c r="V637" s="1" t="s">
        <v>302</v>
      </c>
      <c r="W637" s="1" t="s">
        <v>302</v>
      </c>
      <c r="X637" s="1" t="s">
        <v>302</v>
      </c>
      <c r="Y637" s="1" t="s">
        <v>302</v>
      </c>
      <c r="Z637" s="1" t="s">
        <v>302</v>
      </c>
      <c r="AA637" s="1" t="s">
        <v>302</v>
      </c>
      <c r="AB637" s="1"/>
      <c r="AC637" s="1"/>
    </row>
    <row r="638" spans="1:29" x14ac:dyDescent="0.15">
      <c r="A638" s="1" t="s">
        <v>302</v>
      </c>
      <c r="B638" s="1" t="s">
        <v>302</v>
      </c>
      <c r="C638" s="1" t="s">
        <v>302</v>
      </c>
      <c r="D638" s="1" t="s">
        <v>302</v>
      </c>
      <c r="E638" s="1" t="s">
        <v>302</v>
      </c>
      <c r="F638" s="1" t="s">
        <v>302</v>
      </c>
      <c r="G638" s="1" t="s">
        <v>302</v>
      </c>
      <c r="H638" s="1" t="s">
        <v>302</v>
      </c>
      <c r="I638" s="1" t="s">
        <v>302</v>
      </c>
      <c r="J638" s="1" t="s">
        <v>302</v>
      </c>
      <c r="K638" s="1" t="str">
        <f>IF($E638="","",VLOOKUP($E638,'所有线型(字典)'!$A$2:$H$161,7,FALSE))</f>
        <v/>
      </c>
      <c r="L638" s="1" t="str">
        <f>IF($E638="","",VLOOKUP($E638,'所有线型(字典)'!$A$2:$H$161,8,FALSE))</f>
        <v/>
      </c>
      <c r="M638" s="1" t="s">
        <v>302</v>
      </c>
      <c r="N638" s="1" t="s">
        <v>302</v>
      </c>
      <c r="O638" s="1" t="s">
        <v>302</v>
      </c>
      <c r="P638" s="1" t="s">
        <v>302</v>
      </c>
      <c r="Q638" s="1" t="s">
        <v>302</v>
      </c>
      <c r="R638" s="1" t="s">
        <v>302</v>
      </c>
      <c r="S638" s="1" t="s">
        <v>302</v>
      </c>
      <c r="T638" s="1" t="s">
        <v>302</v>
      </c>
      <c r="U638" s="1" t="s">
        <v>302</v>
      </c>
      <c r="V638" s="1" t="s">
        <v>302</v>
      </c>
      <c r="W638" s="1" t="s">
        <v>302</v>
      </c>
      <c r="X638" s="1" t="s">
        <v>302</v>
      </c>
      <c r="Y638" s="1" t="s">
        <v>302</v>
      </c>
      <c r="Z638" s="1" t="s">
        <v>302</v>
      </c>
      <c r="AA638" s="1" t="s">
        <v>302</v>
      </c>
      <c r="AB638" s="1"/>
      <c r="AC638" s="1"/>
    </row>
    <row r="639" spans="1:29" x14ac:dyDescent="0.15">
      <c r="A639" s="1" t="s">
        <v>302</v>
      </c>
      <c r="B639" s="1" t="s">
        <v>302</v>
      </c>
      <c r="C639" s="1" t="s">
        <v>302</v>
      </c>
      <c r="D639" s="1" t="s">
        <v>302</v>
      </c>
      <c r="E639" s="1" t="s">
        <v>302</v>
      </c>
      <c r="F639" s="1" t="s">
        <v>302</v>
      </c>
      <c r="G639" s="1" t="s">
        <v>302</v>
      </c>
      <c r="H639" s="1" t="s">
        <v>302</v>
      </c>
      <c r="I639" s="1" t="s">
        <v>302</v>
      </c>
      <c r="J639" s="1" t="s">
        <v>302</v>
      </c>
      <c r="K639" s="1" t="str">
        <f>IF($E639="","",VLOOKUP($E639,'所有线型(字典)'!$A$2:$H$161,7,FALSE))</f>
        <v/>
      </c>
      <c r="L639" s="1" t="str">
        <f>IF($E639="","",VLOOKUP($E639,'所有线型(字典)'!$A$2:$H$161,8,FALSE))</f>
        <v/>
      </c>
      <c r="M639" s="1" t="s">
        <v>302</v>
      </c>
      <c r="N639" s="1" t="s">
        <v>302</v>
      </c>
      <c r="O639" s="1" t="s">
        <v>302</v>
      </c>
      <c r="P639" s="1" t="s">
        <v>302</v>
      </c>
      <c r="Q639" s="1" t="s">
        <v>302</v>
      </c>
      <c r="R639" s="1" t="s">
        <v>302</v>
      </c>
      <c r="S639" s="1" t="s">
        <v>302</v>
      </c>
      <c r="T639" s="1" t="s">
        <v>302</v>
      </c>
      <c r="U639" s="1" t="s">
        <v>302</v>
      </c>
      <c r="V639" s="1" t="s">
        <v>302</v>
      </c>
      <c r="W639" s="1" t="s">
        <v>302</v>
      </c>
      <c r="X639" s="1" t="s">
        <v>302</v>
      </c>
      <c r="Y639" s="1" t="s">
        <v>302</v>
      </c>
      <c r="Z639" s="1" t="s">
        <v>302</v>
      </c>
      <c r="AA639" s="1" t="s">
        <v>302</v>
      </c>
      <c r="AB639" s="1"/>
      <c r="AC639" s="1"/>
    </row>
    <row r="640" spans="1:29" x14ac:dyDescent="0.15">
      <c r="A640" s="1" t="s">
        <v>302</v>
      </c>
      <c r="B640" s="1" t="s">
        <v>302</v>
      </c>
      <c r="C640" s="1" t="s">
        <v>302</v>
      </c>
      <c r="D640" s="1" t="s">
        <v>302</v>
      </c>
      <c r="E640" s="1" t="s">
        <v>302</v>
      </c>
      <c r="F640" s="1" t="s">
        <v>302</v>
      </c>
      <c r="G640" s="1" t="s">
        <v>302</v>
      </c>
      <c r="H640" s="1" t="s">
        <v>302</v>
      </c>
      <c r="I640" s="1" t="s">
        <v>302</v>
      </c>
      <c r="J640" s="1" t="s">
        <v>302</v>
      </c>
      <c r="K640" s="1" t="str">
        <f>IF($E640="","",VLOOKUP($E640,'所有线型(字典)'!$A$2:$H$161,7,FALSE))</f>
        <v/>
      </c>
      <c r="L640" s="1" t="str">
        <f>IF($E640="","",VLOOKUP($E640,'所有线型(字典)'!$A$2:$H$161,8,FALSE))</f>
        <v/>
      </c>
      <c r="M640" s="1" t="s">
        <v>302</v>
      </c>
      <c r="N640" s="1" t="s">
        <v>302</v>
      </c>
      <c r="O640" s="1" t="s">
        <v>302</v>
      </c>
      <c r="P640" s="1" t="s">
        <v>302</v>
      </c>
      <c r="Q640" s="1" t="s">
        <v>302</v>
      </c>
      <c r="R640" s="1" t="s">
        <v>302</v>
      </c>
      <c r="S640" s="1" t="s">
        <v>302</v>
      </c>
      <c r="T640" s="1" t="s">
        <v>302</v>
      </c>
      <c r="U640" s="1" t="s">
        <v>302</v>
      </c>
      <c r="V640" s="1" t="s">
        <v>302</v>
      </c>
      <c r="W640" s="1" t="s">
        <v>302</v>
      </c>
      <c r="X640" s="1" t="s">
        <v>302</v>
      </c>
      <c r="Y640" s="1" t="s">
        <v>302</v>
      </c>
      <c r="Z640" s="1" t="s">
        <v>302</v>
      </c>
      <c r="AA640" s="1" t="s">
        <v>302</v>
      </c>
      <c r="AB640" s="1"/>
      <c r="AC640" s="1"/>
    </row>
    <row r="641" spans="1:29" x14ac:dyDescent="0.15">
      <c r="A641" s="1" t="s">
        <v>302</v>
      </c>
      <c r="B641" s="1" t="s">
        <v>302</v>
      </c>
      <c r="C641" s="1" t="s">
        <v>302</v>
      </c>
      <c r="D641" s="1" t="s">
        <v>302</v>
      </c>
      <c r="E641" s="1" t="s">
        <v>302</v>
      </c>
      <c r="F641" s="1" t="s">
        <v>302</v>
      </c>
      <c r="G641" s="1" t="s">
        <v>302</v>
      </c>
      <c r="H641" s="1" t="s">
        <v>302</v>
      </c>
      <c r="I641" s="1" t="s">
        <v>302</v>
      </c>
      <c r="J641" s="1" t="s">
        <v>302</v>
      </c>
      <c r="K641" s="1" t="str">
        <f>IF($E641="","",VLOOKUP($E641,'所有线型(字典)'!$A$2:$H$161,7,FALSE))</f>
        <v/>
      </c>
      <c r="L641" s="1" t="str">
        <f>IF($E641="","",VLOOKUP($E641,'所有线型(字典)'!$A$2:$H$161,8,FALSE))</f>
        <v/>
      </c>
      <c r="M641" s="1" t="s">
        <v>302</v>
      </c>
      <c r="N641" s="1" t="s">
        <v>302</v>
      </c>
      <c r="O641" s="1" t="s">
        <v>302</v>
      </c>
      <c r="P641" s="1" t="s">
        <v>302</v>
      </c>
      <c r="Q641" s="1" t="s">
        <v>302</v>
      </c>
      <c r="R641" s="1" t="s">
        <v>302</v>
      </c>
      <c r="S641" s="1" t="s">
        <v>302</v>
      </c>
      <c r="T641" s="1" t="s">
        <v>302</v>
      </c>
      <c r="U641" s="1" t="s">
        <v>302</v>
      </c>
      <c r="V641" s="1" t="s">
        <v>302</v>
      </c>
      <c r="W641" s="1" t="s">
        <v>302</v>
      </c>
      <c r="X641" s="1" t="s">
        <v>302</v>
      </c>
      <c r="Y641" s="1" t="s">
        <v>302</v>
      </c>
      <c r="Z641" s="1" t="s">
        <v>302</v>
      </c>
      <c r="AA641" s="1" t="s">
        <v>302</v>
      </c>
      <c r="AB641" s="1"/>
      <c r="AC641" s="1"/>
    </row>
    <row r="642" spans="1:29" x14ac:dyDescent="0.15">
      <c r="A642" s="1" t="s">
        <v>302</v>
      </c>
      <c r="B642" s="1" t="s">
        <v>302</v>
      </c>
      <c r="C642" s="1" t="s">
        <v>302</v>
      </c>
      <c r="D642" s="1" t="s">
        <v>302</v>
      </c>
      <c r="E642" s="1" t="s">
        <v>302</v>
      </c>
      <c r="F642" s="1" t="s">
        <v>302</v>
      </c>
      <c r="G642" s="1" t="s">
        <v>302</v>
      </c>
      <c r="H642" s="1" t="s">
        <v>302</v>
      </c>
      <c r="I642" s="1" t="s">
        <v>302</v>
      </c>
      <c r="J642" s="1" t="s">
        <v>302</v>
      </c>
      <c r="K642" s="1" t="str">
        <f>IF($E642="","",VLOOKUP($E642,'所有线型(字典)'!$A$2:$H$161,7,FALSE))</f>
        <v/>
      </c>
      <c r="L642" s="1" t="str">
        <f>IF($E642="","",VLOOKUP($E642,'所有线型(字典)'!$A$2:$H$161,8,FALSE))</f>
        <v/>
      </c>
      <c r="M642" s="1" t="s">
        <v>302</v>
      </c>
      <c r="N642" s="1" t="s">
        <v>302</v>
      </c>
      <c r="O642" s="1" t="s">
        <v>302</v>
      </c>
      <c r="P642" s="1" t="s">
        <v>302</v>
      </c>
      <c r="Q642" s="1" t="s">
        <v>302</v>
      </c>
      <c r="R642" s="1" t="s">
        <v>302</v>
      </c>
      <c r="S642" s="1" t="s">
        <v>302</v>
      </c>
      <c r="T642" s="1" t="s">
        <v>302</v>
      </c>
      <c r="U642" s="1" t="s">
        <v>302</v>
      </c>
      <c r="V642" s="1" t="s">
        <v>302</v>
      </c>
      <c r="W642" s="1" t="s">
        <v>302</v>
      </c>
      <c r="X642" s="1" t="s">
        <v>302</v>
      </c>
      <c r="Y642" s="1" t="s">
        <v>302</v>
      </c>
      <c r="Z642" s="1" t="s">
        <v>302</v>
      </c>
      <c r="AA642" s="1" t="s">
        <v>302</v>
      </c>
      <c r="AB642" s="1"/>
      <c r="AC642" s="1"/>
    </row>
    <row r="643" spans="1:29" x14ac:dyDescent="0.15">
      <c r="A643" s="1" t="s">
        <v>302</v>
      </c>
      <c r="B643" s="1" t="s">
        <v>302</v>
      </c>
      <c r="C643" s="1" t="s">
        <v>302</v>
      </c>
      <c r="D643" s="1" t="s">
        <v>302</v>
      </c>
      <c r="E643" s="1" t="s">
        <v>302</v>
      </c>
      <c r="F643" s="1" t="s">
        <v>302</v>
      </c>
      <c r="G643" s="1" t="s">
        <v>302</v>
      </c>
      <c r="H643" s="1" t="s">
        <v>302</v>
      </c>
      <c r="I643" s="1" t="s">
        <v>302</v>
      </c>
      <c r="J643" s="1" t="s">
        <v>302</v>
      </c>
      <c r="K643" s="1" t="str">
        <f>IF($E643="","",VLOOKUP($E643,'所有线型(字典)'!$A$2:$H$161,7,FALSE))</f>
        <v/>
      </c>
      <c r="L643" s="1" t="str">
        <f>IF($E643="","",VLOOKUP($E643,'所有线型(字典)'!$A$2:$H$161,8,FALSE))</f>
        <v/>
      </c>
      <c r="M643" s="1" t="s">
        <v>302</v>
      </c>
      <c r="N643" s="1" t="s">
        <v>302</v>
      </c>
      <c r="O643" s="1" t="s">
        <v>302</v>
      </c>
      <c r="P643" s="1" t="s">
        <v>302</v>
      </c>
      <c r="Q643" s="1" t="s">
        <v>302</v>
      </c>
      <c r="R643" s="1" t="s">
        <v>302</v>
      </c>
      <c r="S643" s="1" t="s">
        <v>302</v>
      </c>
      <c r="T643" s="1" t="s">
        <v>302</v>
      </c>
      <c r="U643" s="1" t="s">
        <v>302</v>
      </c>
      <c r="V643" s="1" t="s">
        <v>302</v>
      </c>
      <c r="W643" s="1" t="s">
        <v>302</v>
      </c>
      <c r="X643" s="1" t="s">
        <v>302</v>
      </c>
      <c r="Y643" s="1" t="s">
        <v>302</v>
      </c>
      <c r="Z643" s="1" t="s">
        <v>302</v>
      </c>
      <c r="AA643" s="1" t="s">
        <v>302</v>
      </c>
      <c r="AB643" s="1"/>
      <c r="AC643" s="1"/>
    </row>
    <row r="644" spans="1:29" x14ac:dyDescent="0.15">
      <c r="A644" s="1" t="s">
        <v>302</v>
      </c>
      <c r="B644" s="1" t="s">
        <v>302</v>
      </c>
      <c r="C644" s="1" t="s">
        <v>302</v>
      </c>
      <c r="D644" s="1" t="s">
        <v>302</v>
      </c>
      <c r="E644" s="1" t="s">
        <v>302</v>
      </c>
      <c r="F644" s="1" t="s">
        <v>302</v>
      </c>
      <c r="G644" s="1" t="s">
        <v>302</v>
      </c>
      <c r="H644" s="1" t="s">
        <v>302</v>
      </c>
      <c r="I644" s="1" t="s">
        <v>302</v>
      </c>
      <c r="J644" s="1" t="s">
        <v>302</v>
      </c>
      <c r="K644" s="1" t="str">
        <f>IF($E644="","",VLOOKUP($E644,'所有线型(字典)'!$A$2:$H$161,7,FALSE))</f>
        <v/>
      </c>
      <c r="L644" s="1" t="str">
        <f>IF($E644="","",VLOOKUP($E644,'所有线型(字典)'!$A$2:$H$161,8,FALSE))</f>
        <v/>
      </c>
      <c r="M644" s="1" t="s">
        <v>302</v>
      </c>
      <c r="N644" s="1" t="s">
        <v>302</v>
      </c>
      <c r="O644" s="1" t="s">
        <v>302</v>
      </c>
      <c r="P644" s="1" t="s">
        <v>302</v>
      </c>
      <c r="Q644" s="1" t="s">
        <v>302</v>
      </c>
      <c r="R644" s="1" t="s">
        <v>302</v>
      </c>
      <c r="S644" s="1" t="s">
        <v>302</v>
      </c>
      <c r="T644" s="1" t="s">
        <v>302</v>
      </c>
      <c r="U644" s="1" t="s">
        <v>302</v>
      </c>
      <c r="V644" s="1" t="s">
        <v>302</v>
      </c>
      <c r="W644" s="1" t="s">
        <v>302</v>
      </c>
      <c r="X644" s="1" t="s">
        <v>302</v>
      </c>
      <c r="Y644" s="1" t="s">
        <v>302</v>
      </c>
      <c r="Z644" s="1" t="s">
        <v>302</v>
      </c>
      <c r="AA644" s="1" t="s">
        <v>302</v>
      </c>
      <c r="AB644" s="1"/>
      <c r="AC644" s="1"/>
    </row>
    <row r="645" spans="1:29" x14ac:dyDescent="0.15">
      <c r="A645" s="1" t="s">
        <v>302</v>
      </c>
      <c r="B645" s="1" t="s">
        <v>302</v>
      </c>
      <c r="C645" s="1" t="s">
        <v>302</v>
      </c>
      <c r="D645" s="1" t="s">
        <v>302</v>
      </c>
      <c r="E645" s="1" t="s">
        <v>302</v>
      </c>
      <c r="F645" s="1" t="s">
        <v>302</v>
      </c>
      <c r="G645" s="1" t="s">
        <v>302</v>
      </c>
      <c r="H645" s="1" t="s">
        <v>302</v>
      </c>
      <c r="I645" s="1" t="s">
        <v>302</v>
      </c>
      <c r="J645" s="1" t="s">
        <v>302</v>
      </c>
      <c r="K645" s="1" t="str">
        <f>IF($E645="","",VLOOKUP($E645,'所有线型(字典)'!$A$2:$H$161,7,FALSE))</f>
        <v/>
      </c>
      <c r="L645" s="1" t="str">
        <f>IF($E645="","",VLOOKUP($E645,'所有线型(字典)'!$A$2:$H$161,8,FALSE))</f>
        <v/>
      </c>
      <c r="M645" s="1" t="s">
        <v>302</v>
      </c>
      <c r="N645" s="1" t="s">
        <v>302</v>
      </c>
      <c r="O645" s="1" t="s">
        <v>302</v>
      </c>
      <c r="P645" s="1" t="s">
        <v>302</v>
      </c>
      <c r="Q645" s="1" t="s">
        <v>302</v>
      </c>
      <c r="R645" s="1" t="s">
        <v>302</v>
      </c>
      <c r="S645" s="1" t="s">
        <v>302</v>
      </c>
      <c r="T645" s="1" t="s">
        <v>302</v>
      </c>
      <c r="U645" s="1" t="s">
        <v>302</v>
      </c>
      <c r="V645" s="1" t="s">
        <v>302</v>
      </c>
      <c r="W645" s="1" t="s">
        <v>302</v>
      </c>
      <c r="X645" s="1" t="s">
        <v>302</v>
      </c>
      <c r="Y645" s="1" t="s">
        <v>302</v>
      </c>
      <c r="Z645" s="1" t="s">
        <v>302</v>
      </c>
      <c r="AA645" s="1" t="s">
        <v>302</v>
      </c>
      <c r="AB645" s="1"/>
      <c r="AC645" s="1"/>
    </row>
    <row r="646" spans="1:29" x14ac:dyDescent="0.15">
      <c r="A646" s="1" t="s">
        <v>302</v>
      </c>
      <c r="B646" s="1" t="s">
        <v>302</v>
      </c>
      <c r="C646" s="1" t="s">
        <v>302</v>
      </c>
      <c r="D646" s="1" t="s">
        <v>302</v>
      </c>
      <c r="E646" s="1" t="s">
        <v>302</v>
      </c>
      <c r="F646" s="1" t="s">
        <v>302</v>
      </c>
      <c r="G646" s="1" t="s">
        <v>302</v>
      </c>
      <c r="H646" s="1" t="s">
        <v>302</v>
      </c>
      <c r="I646" s="1" t="s">
        <v>302</v>
      </c>
      <c r="J646" s="1" t="s">
        <v>302</v>
      </c>
      <c r="K646" s="1" t="str">
        <f>IF($E646="","",VLOOKUP($E646,'所有线型(字典)'!$A$2:$H$161,7,FALSE))</f>
        <v/>
      </c>
      <c r="L646" s="1" t="str">
        <f>IF($E646="","",VLOOKUP($E646,'所有线型(字典)'!$A$2:$H$161,8,FALSE))</f>
        <v/>
      </c>
      <c r="M646" s="1" t="s">
        <v>302</v>
      </c>
      <c r="N646" s="1" t="s">
        <v>302</v>
      </c>
      <c r="O646" s="1" t="s">
        <v>302</v>
      </c>
      <c r="P646" s="1" t="s">
        <v>302</v>
      </c>
      <c r="Q646" s="1" t="s">
        <v>302</v>
      </c>
      <c r="R646" s="1" t="s">
        <v>302</v>
      </c>
      <c r="S646" s="1" t="s">
        <v>302</v>
      </c>
      <c r="T646" s="1" t="s">
        <v>302</v>
      </c>
      <c r="U646" s="1" t="s">
        <v>302</v>
      </c>
      <c r="V646" s="1" t="s">
        <v>302</v>
      </c>
      <c r="W646" s="1" t="s">
        <v>302</v>
      </c>
      <c r="X646" s="1" t="s">
        <v>302</v>
      </c>
      <c r="Y646" s="1" t="s">
        <v>302</v>
      </c>
      <c r="Z646" s="1" t="s">
        <v>302</v>
      </c>
      <c r="AA646" s="1" t="s">
        <v>302</v>
      </c>
      <c r="AB646" s="1"/>
      <c r="AC646" s="1"/>
    </row>
    <row r="647" spans="1:29" x14ac:dyDescent="0.15">
      <c r="A647" s="1" t="s">
        <v>302</v>
      </c>
      <c r="B647" s="1" t="s">
        <v>302</v>
      </c>
      <c r="C647" s="1" t="s">
        <v>302</v>
      </c>
      <c r="D647" s="1" t="s">
        <v>302</v>
      </c>
      <c r="E647" s="1" t="s">
        <v>302</v>
      </c>
      <c r="F647" s="1" t="s">
        <v>302</v>
      </c>
      <c r="G647" s="1" t="s">
        <v>302</v>
      </c>
      <c r="H647" s="1" t="s">
        <v>302</v>
      </c>
      <c r="I647" s="1" t="s">
        <v>302</v>
      </c>
      <c r="J647" s="1" t="s">
        <v>302</v>
      </c>
      <c r="K647" s="1" t="str">
        <f>IF($E647="","",VLOOKUP($E647,'所有线型(字典)'!$A$2:$H$161,7,FALSE))</f>
        <v/>
      </c>
      <c r="L647" s="1" t="str">
        <f>IF($E647="","",VLOOKUP($E647,'所有线型(字典)'!$A$2:$H$161,8,FALSE))</f>
        <v/>
      </c>
      <c r="M647" s="1" t="s">
        <v>302</v>
      </c>
      <c r="N647" s="1" t="s">
        <v>302</v>
      </c>
      <c r="O647" s="1" t="s">
        <v>302</v>
      </c>
      <c r="P647" s="1" t="s">
        <v>302</v>
      </c>
      <c r="Q647" s="1" t="s">
        <v>302</v>
      </c>
      <c r="R647" s="1" t="s">
        <v>302</v>
      </c>
      <c r="S647" s="1" t="s">
        <v>302</v>
      </c>
      <c r="T647" s="1" t="s">
        <v>302</v>
      </c>
      <c r="U647" s="1" t="s">
        <v>302</v>
      </c>
      <c r="V647" s="1" t="s">
        <v>302</v>
      </c>
      <c r="W647" s="1" t="s">
        <v>302</v>
      </c>
      <c r="X647" s="1" t="s">
        <v>302</v>
      </c>
      <c r="Y647" s="1" t="s">
        <v>302</v>
      </c>
      <c r="Z647" s="1" t="s">
        <v>302</v>
      </c>
      <c r="AA647" s="1" t="s">
        <v>302</v>
      </c>
      <c r="AB647" s="1"/>
      <c r="AC647" s="1"/>
    </row>
    <row r="648" spans="1:29" x14ac:dyDescent="0.15">
      <c r="A648" s="1" t="s">
        <v>302</v>
      </c>
      <c r="B648" s="1" t="s">
        <v>302</v>
      </c>
      <c r="C648" s="1" t="s">
        <v>302</v>
      </c>
      <c r="D648" s="1" t="s">
        <v>302</v>
      </c>
      <c r="E648" s="1" t="s">
        <v>302</v>
      </c>
      <c r="F648" s="1" t="s">
        <v>302</v>
      </c>
      <c r="G648" s="1" t="s">
        <v>302</v>
      </c>
      <c r="H648" s="1" t="s">
        <v>302</v>
      </c>
      <c r="I648" s="1" t="s">
        <v>302</v>
      </c>
      <c r="J648" s="1" t="s">
        <v>302</v>
      </c>
      <c r="K648" s="1" t="str">
        <f>IF($E648="","",VLOOKUP($E648,'所有线型(字典)'!$A$2:$H$161,7,FALSE))</f>
        <v/>
      </c>
      <c r="L648" s="1" t="str">
        <f>IF($E648="","",VLOOKUP($E648,'所有线型(字典)'!$A$2:$H$161,8,FALSE))</f>
        <v/>
      </c>
      <c r="M648" s="1" t="s">
        <v>302</v>
      </c>
      <c r="N648" s="1" t="s">
        <v>302</v>
      </c>
      <c r="O648" s="1" t="s">
        <v>302</v>
      </c>
      <c r="P648" s="1" t="s">
        <v>302</v>
      </c>
      <c r="Q648" s="1" t="s">
        <v>302</v>
      </c>
      <c r="R648" s="1" t="s">
        <v>302</v>
      </c>
      <c r="S648" s="1" t="s">
        <v>302</v>
      </c>
      <c r="T648" s="1" t="s">
        <v>302</v>
      </c>
      <c r="U648" s="1" t="s">
        <v>302</v>
      </c>
      <c r="V648" s="1" t="s">
        <v>302</v>
      </c>
      <c r="W648" s="1" t="s">
        <v>302</v>
      </c>
      <c r="X648" s="1" t="s">
        <v>302</v>
      </c>
      <c r="Y648" s="1" t="s">
        <v>302</v>
      </c>
      <c r="Z648" s="1" t="s">
        <v>302</v>
      </c>
      <c r="AA648" s="1" t="s">
        <v>302</v>
      </c>
      <c r="AB648" s="1"/>
      <c r="AC648" s="1"/>
    </row>
    <row r="649" spans="1:29" x14ac:dyDescent="0.15">
      <c r="A649" s="1" t="s">
        <v>302</v>
      </c>
      <c r="B649" s="1" t="s">
        <v>302</v>
      </c>
      <c r="C649" s="1" t="s">
        <v>302</v>
      </c>
      <c r="D649" s="1" t="s">
        <v>302</v>
      </c>
      <c r="E649" s="1" t="s">
        <v>302</v>
      </c>
      <c r="F649" s="1" t="s">
        <v>302</v>
      </c>
      <c r="G649" s="1" t="s">
        <v>302</v>
      </c>
      <c r="H649" s="1" t="s">
        <v>302</v>
      </c>
      <c r="I649" s="1" t="s">
        <v>302</v>
      </c>
      <c r="J649" s="1" t="s">
        <v>302</v>
      </c>
      <c r="K649" s="1" t="str">
        <f>IF($E649="","",VLOOKUP($E649,'所有线型(字典)'!$A$2:$H$161,7,FALSE))</f>
        <v/>
      </c>
      <c r="L649" s="1" t="str">
        <f>IF($E649="","",VLOOKUP($E649,'所有线型(字典)'!$A$2:$H$161,8,FALSE))</f>
        <v/>
      </c>
      <c r="M649" s="1" t="s">
        <v>302</v>
      </c>
      <c r="N649" s="1" t="s">
        <v>302</v>
      </c>
      <c r="O649" s="1" t="s">
        <v>302</v>
      </c>
      <c r="P649" s="1" t="s">
        <v>302</v>
      </c>
      <c r="Q649" s="1" t="s">
        <v>302</v>
      </c>
      <c r="R649" s="1" t="s">
        <v>302</v>
      </c>
      <c r="S649" s="1" t="s">
        <v>302</v>
      </c>
      <c r="T649" s="1" t="s">
        <v>302</v>
      </c>
      <c r="U649" s="1" t="s">
        <v>302</v>
      </c>
      <c r="V649" s="1" t="s">
        <v>302</v>
      </c>
      <c r="W649" s="1" t="s">
        <v>302</v>
      </c>
      <c r="X649" s="1" t="s">
        <v>302</v>
      </c>
      <c r="Y649" s="1" t="s">
        <v>302</v>
      </c>
      <c r="Z649" s="1" t="s">
        <v>302</v>
      </c>
      <c r="AA649" s="1" t="s">
        <v>302</v>
      </c>
      <c r="AB649" s="1"/>
      <c r="AC649" s="1"/>
    </row>
    <row r="650" spans="1:29" x14ac:dyDescent="0.15">
      <c r="A650" s="1" t="s">
        <v>302</v>
      </c>
      <c r="B650" s="1" t="s">
        <v>302</v>
      </c>
      <c r="C650" s="1" t="s">
        <v>302</v>
      </c>
      <c r="D650" s="1" t="s">
        <v>302</v>
      </c>
      <c r="E650" s="1" t="s">
        <v>302</v>
      </c>
      <c r="F650" s="1" t="s">
        <v>302</v>
      </c>
      <c r="G650" s="1" t="s">
        <v>302</v>
      </c>
      <c r="H650" s="1" t="s">
        <v>302</v>
      </c>
      <c r="I650" s="1" t="s">
        <v>302</v>
      </c>
      <c r="J650" s="1" t="s">
        <v>302</v>
      </c>
      <c r="K650" s="1" t="str">
        <f>IF($E650="","",VLOOKUP($E650,'所有线型(字典)'!$A$2:$H$161,7,FALSE))</f>
        <v/>
      </c>
      <c r="L650" s="1" t="str">
        <f>IF($E650="","",VLOOKUP($E650,'所有线型(字典)'!$A$2:$H$161,8,FALSE))</f>
        <v/>
      </c>
      <c r="M650" s="1" t="s">
        <v>302</v>
      </c>
      <c r="N650" s="1" t="s">
        <v>302</v>
      </c>
      <c r="O650" s="1" t="s">
        <v>302</v>
      </c>
      <c r="P650" s="1" t="s">
        <v>302</v>
      </c>
      <c r="Q650" s="1" t="s">
        <v>302</v>
      </c>
      <c r="R650" s="1" t="s">
        <v>302</v>
      </c>
      <c r="S650" s="1" t="s">
        <v>302</v>
      </c>
      <c r="T650" s="1" t="s">
        <v>302</v>
      </c>
      <c r="U650" s="1" t="s">
        <v>302</v>
      </c>
      <c r="V650" s="1" t="s">
        <v>302</v>
      </c>
      <c r="W650" s="1" t="s">
        <v>302</v>
      </c>
      <c r="X650" s="1" t="s">
        <v>302</v>
      </c>
      <c r="Y650" s="1" t="s">
        <v>302</v>
      </c>
      <c r="Z650" s="1" t="s">
        <v>302</v>
      </c>
      <c r="AA650" s="1" t="s">
        <v>302</v>
      </c>
      <c r="AB650" s="1"/>
      <c r="AC650" s="1"/>
    </row>
    <row r="651" spans="1:29" x14ac:dyDescent="0.15">
      <c r="A651" s="1" t="s">
        <v>302</v>
      </c>
      <c r="B651" s="1" t="s">
        <v>302</v>
      </c>
      <c r="C651" s="1" t="s">
        <v>302</v>
      </c>
      <c r="D651" s="1" t="s">
        <v>302</v>
      </c>
      <c r="E651" s="1" t="s">
        <v>302</v>
      </c>
      <c r="F651" s="1" t="s">
        <v>302</v>
      </c>
      <c r="G651" s="1" t="s">
        <v>302</v>
      </c>
      <c r="H651" s="1" t="s">
        <v>302</v>
      </c>
      <c r="I651" s="1" t="s">
        <v>302</v>
      </c>
      <c r="J651" s="1" t="s">
        <v>302</v>
      </c>
      <c r="K651" s="1" t="str">
        <f>IF($E651="","",VLOOKUP($E651,'所有线型(字典)'!$A$2:$H$161,7,FALSE))</f>
        <v/>
      </c>
      <c r="L651" s="1" t="str">
        <f>IF($E651="","",VLOOKUP($E651,'所有线型(字典)'!$A$2:$H$161,8,FALSE))</f>
        <v/>
      </c>
      <c r="M651" s="1" t="s">
        <v>302</v>
      </c>
      <c r="N651" s="1" t="s">
        <v>302</v>
      </c>
      <c r="O651" s="1" t="s">
        <v>302</v>
      </c>
      <c r="P651" s="1" t="s">
        <v>302</v>
      </c>
      <c r="Q651" s="1" t="s">
        <v>302</v>
      </c>
      <c r="R651" s="1" t="s">
        <v>302</v>
      </c>
      <c r="S651" s="1" t="s">
        <v>302</v>
      </c>
      <c r="T651" s="1" t="s">
        <v>302</v>
      </c>
      <c r="U651" s="1" t="s">
        <v>302</v>
      </c>
      <c r="V651" s="1" t="s">
        <v>302</v>
      </c>
      <c r="W651" s="1" t="s">
        <v>302</v>
      </c>
      <c r="X651" s="1" t="s">
        <v>302</v>
      </c>
      <c r="Y651" s="1" t="s">
        <v>302</v>
      </c>
      <c r="Z651" s="1" t="s">
        <v>302</v>
      </c>
      <c r="AA651" s="1" t="s">
        <v>302</v>
      </c>
      <c r="AB651" s="1"/>
      <c r="AC651" s="1"/>
    </row>
    <row r="652" spans="1:29" x14ac:dyDescent="0.15">
      <c r="A652" s="1" t="s">
        <v>302</v>
      </c>
      <c r="B652" s="1" t="s">
        <v>302</v>
      </c>
      <c r="C652" s="1" t="s">
        <v>302</v>
      </c>
      <c r="D652" s="1" t="s">
        <v>302</v>
      </c>
      <c r="E652" s="1" t="s">
        <v>302</v>
      </c>
      <c r="F652" s="1" t="s">
        <v>302</v>
      </c>
      <c r="G652" s="1" t="s">
        <v>302</v>
      </c>
      <c r="H652" s="1" t="s">
        <v>302</v>
      </c>
      <c r="I652" s="1" t="s">
        <v>302</v>
      </c>
      <c r="J652" s="1" t="s">
        <v>302</v>
      </c>
      <c r="K652" s="1" t="str">
        <f>IF($E652="","",VLOOKUP($E652,'所有线型(字典)'!$A$2:$H$161,7,FALSE))</f>
        <v/>
      </c>
      <c r="L652" s="1" t="str">
        <f>IF($E652="","",VLOOKUP($E652,'所有线型(字典)'!$A$2:$H$161,8,FALSE))</f>
        <v/>
      </c>
      <c r="M652" s="1" t="s">
        <v>302</v>
      </c>
      <c r="N652" s="1" t="s">
        <v>302</v>
      </c>
      <c r="O652" s="1" t="s">
        <v>302</v>
      </c>
      <c r="P652" s="1" t="s">
        <v>302</v>
      </c>
      <c r="Q652" s="1" t="s">
        <v>302</v>
      </c>
      <c r="R652" s="1" t="s">
        <v>302</v>
      </c>
      <c r="S652" s="1" t="s">
        <v>302</v>
      </c>
      <c r="T652" s="1" t="s">
        <v>302</v>
      </c>
      <c r="U652" s="1" t="s">
        <v>302</v>
      </c>
      <c r="V652" s="1" t="s">
        <v>302</v>
      </c>
      <c r="W652" s="1" t="s">
        <v>302</v>
      </c>
      <c r="X652" s="1" t="s">
        <v>302</v>
      </c>
      <c r="Y652" s="1" t="s">
        <v>302</v>
      </c>
      <c r="Z652" s="1" t="s">
        <v>302</v>
      </c>
      <c r="AA652" s="1" t="s">
        <v>302</v>
      </c>
      <c r="AB652" s="1"/>
      <c r="AC652" s="1"/>
    </row>
    <row r="653" spans="1:29" x14ac:dyDescent="0.15">
      <c r="A653" s="1" t="s">
        <v>302</v>
      </c>
      <c r="B653" s="1" t="s">
        <v>302</v>
      </c>
      <c r="C653" s="1" t="s">
        <v>302</v>
      </c>
      <c r="D653" s="1" t="s">
        <v>302</v>
      </c>
      <c r="E653" s="1" t="s">
        <v>302</v>
      </c>
      <c r="F653" s="1" t="s">
        <v>302</v>
      </c>
      <c r="G653" s="1" t="s">
        <v>302</v>
      </c>
      <c r="H653" s="1" t="s">
        <v>302</v>
      </c>
      <c r="I653" s="1" t="s">
        <v>302</v>
      </c>
      <c r="J653" s="1" t="s">
        <v>302</v>
      </c>
      <c r="K653" s="1" t="str">
        <f>IF($E653="","",VLOOKUP($E653,'所有线型(字典)'!$A$2:$H$161,7,FALSE))</f>
        <v/>
      </c>
      <c r="L653" s="1" t="str">
        <f>IF($E653="","",VLOOKUP($E653,'所有线型(字典)'!$A$2:$H$161,8,FALSE))</f>
        <v/>
      </c>
      <c r="M653" s="1" t="s">
        <v>302</v>
      </c>
      <c r="N653" s="1" t="s">
        <v>302</v>
      </c>
      <c r="O653" s="1" t="s">
        <v>302</v>
      </c>
      <c r="P653" s="1" t="s">
        <v>302</v>
      </c>
      <c r="Q653" s="1" t="s">
        <v>302</v>
      </c>
      <c r="R653" s="1" t="s">
        <v>302</v>
      </c>
      <c r="S653" s="1" t="s">
        <v>302</v>
      </c>
      <c r="T653" s="1" t="s">
        <v>302</v>
      </c>
      <c r="U653" s="1" t="s">
        <v>302</v>
      </c>
      <c r="V653" s="1" t="s">
        <v>302</v>
      </c>
      <c r="W653" s="1" t="s">
        <v>302</v>
      </c>
      <c r="X653" s="1" t="s">
        <v>302</v>
      </c>
      <c r="Y653" s="1" t="s">
        <v>302</v>
      </c>
      <c r="Z653" s="1" t="s">
        <v>302</v>
      </c>
      <c r="AA653" s="1" t="s">
        <v>302</v>
      </c>
      <c r="AB653" s="1"/>
      <c r="AC653" s="1"/>
    </row>
    <row r="654" spans="1:29" x14ac:dyDescent="0.15">
      <c r="A654" s="1" t="s">
        <v>302</v>
      </c>
      <c r="B654" s="1" t="s">
        <v>302</v>
      </c>
      <c r="C654" s="1" t="s">
        <v>302</v>
      </c>
      <c r="D654" s="1" t="s">
        <v>302</v>
      </c>
      <c r="E654" s="1" t="s">
        <v>302</v>
      </c>
      <c r="F654" s="1" t="s">
        <v>302</v>
      </c>
      <c r="G654" s="1" t="s">
        <v>302</v>
      </c>
      <c r="H654" s="1" t="s">
        <v>302</v>
      </c>
      <c r="I654" s="1" t="s">
        <v>302</v>
      </c>
      <c r="J654" s="1" t="s">
        <v>302</v>
      </c>
      <c r="K654" s="1" t="str">
        <f>IF($E654="","",VLOOKUP($E654,'所有线型(字典)'!$A$2:$H$161,7,FALSE))</f>
        <v/>
      </c>
      <c r="L654" s="1" t="str">
        <f>IF($E654="","",VLOOKUP($E654,'所有线型(字典)'!$A$2:$H$161,8,FALSE))</f>
        <v/>
      </c>
      <c r="M654" s="1" t="s">
        <v>302</v>
      </c>
      <c r="N654" s="1" t="s">
        <v>302</v>
      </c>
      <c r="O654" s="1" t="s">
        <v>302</v>
      </c>
      <c r="P654" s="1" t="s">
        <v>302</v>
      </c>
      <c r="Q654" s="1" t="s">
        <v>302</v>
      </c>
      <c r="R654" s="1" t="s">
        <v>302</v>
      </c>
      <c r="S654" s="1" t="s">
        <v>302</v>
      </c>
      <c r="T654" s="1" t="s">
        <v>302</v>
      </c>
      <c r="U654" s="1" t="s">
        <v>302</v>
      </c>
      <c r="V654" s="1" t="s">
        <v>302</v>
      </c>
      <c r="W654" s="1" t="s">
        <v>302</v>
      </c>
      <c r="X654" s="1" t="s">
        <v>302</v>
      </c>
      <c r="Y654" s="1" t="s">
        <v>302</v>
      </c>
      <c r="Z654" s="1" t="s">
        <v>302</v>
      </c>
      <c r="AA654" s="1" t="s">
        <v>302</v>
      </c>
      <c r="AB654" s="1"/>
      <c r="AC654" s="1"/>
    </row>
    <row r="655" spans="1:29" x14ac:dyDescent="0.15">
      <c r="A655" s="1" t="s">
        <v>302</v>
      </c>
      <c r="B655" s="1" t="s">
        <v>302</v>
      </c>
      <c r="C655" s="1" t="s">
        <v>302</v>
      </c>
      <c r="D655" s="1" t="s">
        <v>302</v>
      </c>
      <c r="E655" s="1" t="s">
        <v>302</v>
      </c>
      <c r="F655" s="1" t="s">
        <v>302</v>
      </c>
      <c r="G655" s="1" t="s">
        <v>302</v>
      </c>
      <c r="H655" s="1" t="s">
        <v>302</v>
      </c>
      <c r="I655" s="1" t="s">
        <v>302</v>
      </c>
      <c r="J655" s="1" t="s">
        <v>302</v>
      </c>
      <c r="K655" s="1" t="str">
        <f>IF($E655="","",VLOOKUP($E655,'所有线型(字典)'!$A$2:$H$161,7,FALSE))</f>
        <v/>
      </c>
      <c r="L655" s="1" t="str">
        <f>IF($E655="","",VLOOKUP($E655,'所有线型(字典)'!$A$2:$H$161,8,FALSE))</f>
        <v/>
      </c>
      <c r="M655" s="1" t="s">
        <v>302</v>
      </c>
      <c r="N655" s="1" t="s">
        <v>302</v>
      </c>
      <c r="O655" s="1" t="s">
        <v>302</v>
      </c>
      <c r="P655" s="1" t="s">
        <v>302</v>
      </c>
      <c r="Q655" s="1" t="s">
        <v>302</v>
      </c>
      <c r="R655" s="1" t="s">
        <v>302</v>
      </c>
      <c r="S655" s="1" t="s">
        <v>302</v>
      </c>
      <c r="T655" s="1" t="s">
        <v>302</v>
      </c>
      <c r="U655" s="1" t="s">
        <v>302</v>
      </c>
      <c r="V655" s="1" t="s">
        <v>302</v>
      </c>
      <c r="W655" s="1" t="s">
        <v>302</v>
      </c>
      <c r="X655" s="1" t="s">
        <v>302</v>
      </c>
      <c r="Y655" s="1" t="s">
        <v>302</v>
      </c>
      <c r="Z655" s="1" t="s">
        <v>302</v>
      </c>
      <c r="AA655" s="1" t="s">
        <v>302</v>
      </c>
      <c r="AB655" s="1"/>
      <c r="AC655" s="1"/>
    </row>
    <row r="656" spans="1:29" x14ac:dyDescent="0.15">
      <c r="A656" s="1" t="s">
        <v>302</v>
      </c>
      <c r="B656" s="1" t="s">
        <v>302</v>
      </c>
      <c r="C656" s="1" t="s">
        <v>302</v>
      </c>
      <c r="D656" s="1" t="s">
        <v>302</v>
      </c>
      <c r="E656" s="1" t="s">
        <v>302</v>
      </c>
      <c r="F656" s="1" t="s">
        <v>302</v>
      </c>
      <c r="G656" s="1" t="s">
        <v>302</v>
      </c>
      <c r="H656" s="1" t="s">
        <v>302</v>
      </c>
      <c r="I656" s="1" t="s">
        <v>302</v>
      </c>
      <c r="J656" s="1" t="s">
        <v>302</v>
      </c>
      <c r="K656" s="1" t="str">
        <f>IF($E656="","",VLOOKUP($E656,'所有线型(字典)'!$A$2:$H$161,7,FALSE))</f>
        <v/>
      </c>
      <c r="L656" s="1" t="str">
        <f>IF($E656="","",VLOOKUP($E656,'所有线型(字典)'!$A$2:$H$161,8,FALSE))</f>
        <v/>
      </c>
      <c r="M656" s="1" t="s">
        <v>302</v>
      </c>
      <c r="N656" s="1" t="s">
        <v>302</v>
      </c>
      <c r="O656" s="1" t="s">
        <v>302</v>
      </c>
      <c r="P656" s="1" t="s">
        <v>302</v>
      </c>
      <c r="Q656" s="1" t="s">
        <v>302</v>
      </c>
      <c r="R656" s="1" t="s">
        <v>302</v>
      </c>
      <c r="S656" s="1" t="s">
        <v>302</v>
      </c>
      <c r="T656" s="1" t="s">
        <v>302</v>
      </c>
      <c r="U656" s="1" t="s">
        <v>302</v>
      </c>
      <c r="V656" s="1" t="s">
        <v>302</v>
      </c>
      <c r="W656" s="1" t="s">
        <v>302</v>
      </c>
      <c r="X656" s="1" t="s">
        <v>302</v>
      </c>
      <c r="Y656" s="1" t="s">
        <v>302</v>
      </c>
      <c r="Z656" s="1" t="s">
        <v>302</v>
      </c>
      <c r="AA656" s="1" t="s">
        <v>302</v>
      </c>
      <c r="AB656" s="1"/>
      <c r="AC656" s="1"/>
    </row>
    <row r="657" spans="1:29" x14ac:dyDescent="0.15">
      <c r="A657" s="1" t="s">
        <v>302</v>
      </c>
      <c r="B657" s="1" t="s">
        <v>302</v>
      </c>
      <c r="C657" s="1" t="s">
        <v>302</v>
      </c>
      <c r="D657" s="1" t="s">
        <v>302</v>
      </c>
      <c r="E657" s="1" t="s">
        <v>302</v>
      </c>
      <c r="F657" s="1" t="s">
        <v>302</v>
      </c>
      <c r="G657" s="1" t="s">
        <v>302</v>
      </c>
      <c r="H657" s="1" t="s">
        <v>302</v>
      </c>
      <c r="I657" s="1" t="s">
        <v>302</v>
      </c>
      <c r="J657" s="1" t="s">
        <v>302</v>
      </c>
      <c r="K657" s="1" t="str">
        <f>IF($E657="","",VLOOKUP($E657,'所有线型(字典)'!$A$2:$H$161,7,FALSE))</f>
        <v/>
      </c>
      <c r="L657" s="1" t="str">
        <f>IF($E657="","",VLOOKUP($E657,'所有线型(字典)'!$A$2:$H$161,8,FALSE))</f>
        <v/>
      </c>
      <c r="M657" s="1" t="s">
        <v>302</v>
      </c>
      <c r="N657" s="1" t="s">
        <v>302</v>
      </c>
      <c r="O657" s="1" t="s">
        <v>302</v>
      </c>
      <c r="P657" s="1" t="s">
        <v>302</v>
      </c>
      <c r="Q657" s="1" t="s">
        <v>302</v>
      </c>
      <c r="R657" s="1" t="s">
        <v>302</v>
      </c>
      <c r="S657" s="1" t="s">
        <v>302</v>
      </c>
      <c r="T657" s="1" t="s">
        <v>302</v>
      </c>
      <c r="U657" s="1" t="s">
        <v>302</v>
      </c>
      <c r="V657" s="1" t="s">
        <v>302</v>
      </c>
      <c r="W657" s="1" t="s">
        <v>302</v>
      </c>
      <c r="X657" s="1" t="s">
        <v>302</v>
      </c>
      <c r="Y657" s="1" t="s">
        <v>302</v>
      </c>
      <c r="Z657" s="1" t="s">
        <v>302</v>
      </c>
      <c r="AA657" s="1" t="s">
        <v>302</v>
      </c>
      <c r="AB657" s="1"/>
      <c r="AC657" s="1"/>
    </row>
    <row r="658" spans="1:29" x14ac:dyDescent="0.15">
      <c r="A658" s="1" t="s">
        <v>302</v>
      </c>
      <c r="B658" s="1" t="s">
        <v>302</v>
      </c>
      <c r="C658" s="1" t="s">
        <v>302</v>
      </c>
      <c r="D658" s="1" t="s">
        <v>302</v>
      </c>
      <c r="E658" s="1" t="s">
        <v>302</v>
      </c>
      <c r="F658" s="1" t="s">
        <v>302</v>
      </c>
      <c r="G658" s="1" t="s">
        <v>302</v>
      </c>
      <c r="H658" s="1" t="s">
        <v>302</v>
      </c>
      <c r="I658" s="1" t="s">
        <v>302</v>
      </c>
      <c r="J658" s="1" t="s">
        <v>302</v>
      </c>
      <c r="K658" s="1" t="str">
        <f>IF($E658="","",VLOOKUP($E658,'所有线型(字典)'!$A$2:$H$161,7,FALSE))</f>
        <v/>
      </c>
      <c r="L658" s="1" t="str">
        <f>IF($E658="","",VLOOKUP($E658,'所有线型(字典)'!$A$2:$H$161,8,FALSE))</f>
        <v/>
      </c>
      <c r="M658" s="1" t="s">
        <v>302</v>
      </c>
      <c r="N658" s="1" t="s">
        <v>302</v>
      </c>
      <c r="O658" s="1" t="s">
        <v>302</v>
      </c>
      <c r="P658" s="1" t="s">
        <v>302</v>
      </c>
      <c r="Q658" s="1" t="s">
        <v>302</v>
      </c>
      <c r="R658" s="1" t="s">
        <v>302</v>
      </c>
      <c r="S658" s="1" t="s">
        <v>302</v>
      </c>
      <c r="T658" s="1" t="s">
        <v>302</v>
      </c>
      <c r="U658" s="1" t="s">
        <v>302</v>
      </c>
      <c r="V658" s="1" t="s">
        <v>302</v>
      </c>
      <c r="W658" s="1" t="s">
        <v>302</v>
      </c>
      <c r="X658" s="1" t="s">
        <v>302</v>
      </c>
      <c r="Y658" s="1" t="s">
        <v>302</v>
      </c>
      <c r="Z658" s="1" t="s">
        <v>302</v>
      </c>
      <c r="AA658" s="1" t="s">
        <v>302</v>
      </c>
      <c r="AB658" s="1"/>
      <c r="AC658" s="1"/>
    </row>
    <row r="659" spans="1:29" x14ac:dyDescent="0.15">
      <c r="A659" s="1" t="s">
        <v>302</v>
      </c>
      <c r="B659" s="1" t="s">
        <v>302</v>
      </c>
      <c r="C659" s="1" t="s">
        <v>302</v>
      </c>
      <c r="D659" s="1" t="s">
        <v>302</v>
      </c>
      <c r="E659" s="1" t="s">
        <v>302</v>
      </c>
      <c r="F659" s="1" t="s">
        <v>302</v>
      </c>
      <c r="G659" s="1" t="s">
        <v>302</v>
      </c>
      <c r="H659" s="1" t="s">
        <v>302</v>
      </c>
      <c r="I659" s="1" t="s">
        <v>302</v>
      </c>
      <c r="J659" s="1" t="s">
        <v>302</v>
      </c>
      <c r="K659" s="1" t="str">
        <f>IF($E659="","",VLOOKUP($E659,'所有线型(字典)'!$A$2:$H$161,7,FALSE))</f>
        <v/>
      </c>
      <c r="L659" s="1" t="str">
        <f>IF($E659="","",VLOOKUP($E659,'所有线型(字典)'!$A$2:$H$161,8,FALSE))</f>
        <v/>
      </c>
      <c r="M659" s="1" t="s">
        <v>302</v>
      </c>
      <c r="N659" s="1" t="s">
        <v>302</v>
      </c>
      <c r="O659" s="1" t="s">
        <v>302</v>
      </c>
      <c r="P659" s="1" t="s">
        <v>302</v>
      </c>
      <c r="Q659" s="1" t="s">
        <v>302</v>
      </c>
      <c r="R659" s="1" t="s">
        <v>302</v>
      </c>
      <c r="S659" s="1" t="s">
        <v>302</v>
      </c>
      <c r="T659" s="1" t="s">
        <v>302</v>
      </c>
      <c r="U659" s="1" t="s">
        <v>302</v>
      </c>
      <c r="V659" s="1" t="s">
        <v>302</v>
      </c>
      <c r="W659" s="1" t="s">
        <v>302</v>
      </c>
      <c r="X659" s="1" t="s">
        <v>302</v>
      </c>
      <c r="Y659" s="1" t="s">
        <v>302</v>
      </c>
      <c r="Z659" s="1" t="s">
        <v>302</v>
      </c>
      <c r="AA659" s="1" t="s">
        <v>302</v>
      </c>
      <c r="AB659" s="1"/>
      <c r="AC659" s="1"/>
    </row>
    <row r="660" spans="1:29" x14ac:dyDescent="0.15">
      <c r="A660" s="1" t="s">
        <v>302</v>
      </c>
      <c r="B660" s="1" t="s">
        <v>302</v>
      </c>
      <c r="C660" s="1" t="s">
        <v>302</v>
      </c>
      <c r="D660" s="1" t="s">
        <v>302</v>
      </c>
      <c r="E660" s="1" t="s">
        <v>302</v>
      </c>
      <c r="F660" s="1" t="s">
        <v>302</v>
      </c>
      <c r="G660" s="1" t="s">
        <v>302</v>
      </c>
      <c r="H660" s="1" t="s">
        <v>302</v>
      </c>
      <c r="I660" s="1" t="s">
        <v>302</v>
      </c>
      <c r="J660" s="1" t="s">
        <v>302</v>
      </c>
      <c r="K660" s="1" t="str">
        <f>IF($E660="","",VLOOKUP($E660,'所有线型(字典)'!$A$2:$H$161,7,FALSE))</f>
        <v/>
      </c>
      <c r="L660" s="1" t="str">
        <f>IF($E660="","",VLOOKUP($E660,'所有线型(字典)'!$A$2:$H$161,8,FALSE))</f>
        <v/>
      </c>
      <c r="M660" s="1" t="s">
        <v>302</v>
      </c>
      <c r="N660" s="1" t="s">
        <v>302</v>
      </c>
      <c r="O660" s="1" t="s">
        <v>302</v>
      </c>
      <c r="P660" s="1" t="s">
        <v>302</v>
      </c>
      <c r="Q660" s="1" t="s">
        <v>302</v>
      </c>
      <c r="R660" s="1" t="s">
        <v>302</v>
      </c>
      <c r="S660" s="1" t="s">
        <v>302</v>
      </c>
      <c r="T660" s="1" t="s">
        <v>302</v>
      </c>
      <c r="U660" s="1" t="s">
        <v>302</v>
      </c>
      <c r="V660" s="1" t="s">
        <v>302</v>
      </c>
      <c r="W660" s="1" t="s">
        <v>302</v>
      </c>
      <c r="X660" s="1" t="s">
        <v>302</v>
      </c>
      <c r="Y660" s="1" t="s">
        <v>302</v>
      </c>
      <c r="Z660" s="1" t="s">
        <v>302</v>
      </c>
      <c r="AA660" s="1" t="s">
        <v>302</v>
      </c>
      <c r="AB660" s="1"/>
      <c r="AC660" s="1"/>
    </row>
    <row r="661" spans="1:29" x14ac:dyDescent="0.15">
      <c r="A661" s="1" t="s">
        <v>302</v>
      </c>
      <c r="B661" s="1" t="s">
        <v>302</v>
      </c>
      <c r="C661" s="1" t="s">
        <v>302</v>
      </c>
      <c r="D661" s="1" t="s">
        <v>302</v>
      </c>
      <c r="E661" s="1" t="s">
        <v>302</v>
      </c>
      <c r="F661" s="1" t="s">
        <v>302</v>
      </c>
      <c r="G661" s="1" t="s">
        <v>302</v>
      </c>
      <c r="H661" s="1" t="s">
        <v>302</v>
      </c>
      <c r="I661" s="1" t="s">
        <v>302</v>
      </c>
      <c r="J661" s="1" t="s">
        <v>302</v>
      </c>
      <c r="K661" s="1" t="str">
        <f>IF($E661="","",VLOOKUP($E661,'所有线型(字典)'!$A$2:$H$161,7,FALSE))</f>
        <v/>
      </c>
      <c r="L661" s="1" t="str">
        <f>IF($E661="","",VLOOKUP($E661,'所有线型(字典)'!$A$2:$H$161,8,FALSE))</f>
        <v/>
      </c>
      <c r="M661" s="1" t="s">
        <v>302</v>
      </c>
      <c r="N661" s="1" t="s">
        <v>302</v>
      </c>
      <c r="O661" s="1" t="s">
        <v>302</v>
      </c>
      <c r="P661" s="1" t="s">
        <v>302</v>
      </c>
      <c r="Q661" s="1" t="s">
        <v>302</v>
      </c>
      <c r="R661" s="1" t="s">
        <v>302</v>
      </c>
      <c r="S661" s="1" t="s">
        <v>302</v>
      </c>
      <c r="T661" s="1" t="s">
        <v>302</v>
      </c>
      <c r="U661" s="1" t="s">
        <v>302</v>
      </c>
      <c r="V661" s="1" t="s">
        <v>302</v>
      </c>
      <c r="W661" s="1" t="s">
        <v>302</v>
      </c>
      <c r="X661" s="1" t="s">
        <v>302</v>
      </c>
      <c r="Y661" s="1" t="s">
        <v>302</v>
      </c>
      <c r="Z661" s="1" t="s">
        <v>302</v>
      </c>
      <c r="AA661" s="1" t="s">
        <v>302</v>
      </c>
      <c r="AB661" s="1"/>
      <c r="AC661" s="1"/>
    </row>
    <row r="662" spans="1:29" x14ac:dyDescent="0.15">
      <c r="A662" s="1" t="s">
        <v>302</v>
      </c>
      <c r="B662" s="1" t="s">
        <v>302</v>
      </c>
      <c r="C662" s="1" t="s">
        <v>302</v>
      </c>
      <c r="D662" s="1" t="s">
        <v>302</v>
      </c>
      <c r="E662" s="1" t="s">
        <v>302</v>
      </c>
      <c r="F662" s="1" t="s">
        <v>302</v>
      </c>
      <c r="G662" s="1" t="s">
        <v>302</v>
      </c>
      <c r="H662" s="1" t="s">
        <v>302</v>
      </c>
      <c r="I662" s="1" t="s">
        <v>302</v>
      </c>
      <c r="J662" s="1" t="s">
        <v>302</v>
      </c>
      <c r="K662" s="1" t="str">
        <f>IF($E662="","",VLOOKUP($E662,'所有线型(字典)'!$A$2:$H$161,7,FALSE))</f>
        <v/>
      </c>
      <c r="L662" s="1" t="str">
        <f>IF($E662="","",VLOOKUP($E662,'所有线型(字典)'!$A$2:$H$161,8,FALSE))</f>
        <v/>
      </c>
      <c r="M662" s="1" t="s">
        <v>302</v>
      </c>
      <c r="N662" s="1" t="s">
        <v>302</v>
      </c>
      <c r="O662" s="1" t="s">
        <v>302</v>
      </c>
      <c r="P662" s="1" t="s">
        <v>302</v>
      </c>
      <c r="Q662" s="1" t="s">
        <v>302</v>
      </c>
      <c r="R662" s="1" t="s">
        <v>302</v>
      </c>
      <c r="S662" s="1" t="s">
        <v>302</v>
      </c>
      <c r="T662" s="1" t="s">
        <v>302</v>
      </c>
      <c r="U662" s="1" t="s">
        <v>302</v>
      </c>
      <c r="V662" s="1" t="s">
        <v>302</v>
      </c>
      <c r="W662" s="1" t="s">
        <v>302</v>
      </c>
      <c r="X662" s="1" t="s">
        <v>302</v>
      </c>
      <c r="Y662" s="1" t="s">
        <v>302</v>
      </c>
      <c r="Z662" s="1" t="s">
        <v>302</v>
      </c>
      <c r="AA662" s="1" t="s">
        <v>302</v>
      </c>
      <c r="AB662" s="1"/>
      <c r="AC662" s="1"/>
    </row>
    <row r="663" spans="1:29" x14ac:dyDescent="0.15">
      <c r="A663" s="1" t="s">
        <v>302</v>
      </c>
      <c r="B663" s="1" t="s">
        <v>302</v>
      </c>
      <c r="C663" s="1" t="s">
        <v>302</v>
      </c>
      <c r="D663" s="1" t="s">
        <v>302</v>
      </c>
      <c r="E663" s="1" t="s">
        <v>302</v>
      </c>
      <c r="F663" s="1" t="s">
        <v>302</v>
      </c>
      <c r="G663" s="1" t="s">
        <v>302</v>
      </c>
      <c r="H663" s="1" t="s">
        <v>302</v>
      </c>
      <c r="I663" s="1" t="s">
        <v>302</v>
      </c>
      <c r="J663" s="1" t="s">
        <v>302</v>
      </c>
      <c r="K663" s="1" t="str">
        <f>IF($E663="","",VLOOKUP($E663,'所有线型(字典)'!$A$2:$H$161,7,FALSE))</f>
        <v/>
      </c>
      <c r="L663" s="1" t="str">
        <f>IF($E663="","",VLOOKUP($E663,'所有线型(字典)'!$A$2:$H$161,8,FALSE))</f>
        <v/>
      </c>
      <c r="M663" s="1" t="s">
        <v>302</v>
      </c>
      <c r="N663" s="1" t="s">
        <v>302</v>
      </c>
      <c r="O663" s="1" t="s">
        <v>302</v>
      </c>
      <c r="P663" s="1" t="s">
        <v>302</v>
      </c>
      <c r="Q663" s="1" t="s">
        <v>302</v>
      </c>
      <c r="R663" s="1" t="s">
        <v>302</v>
      </c>
      <c r="S663" s="1" t="s">
        <v>302</v>
      </c>
      <c r="T663" s="1" t="s">
        <v>302</v>
      </c>
      <c r="U663" s="1" t="s">
        <v>302</v>
      </c>
      <c r="V663" s="1" t="s">
        <v>302</v>
      </c>
      <c r="W663" s="1" t="s">
        <v>302</v>
      </c>
      <c r="X663" s="1" t="s">
        <v>302</v>
      </c>
      <c r="Y663" s="1" t="s">
        <v>302</v>
      </c>
      <c r="Z663" s="1" t="s">
        <v>302</v>
      </c>
      <c r="AA663" s="1" t="s">
        <v>302</v>
      </c>
      <c r="AB663" s="1"/>
      <c r="AC663" s="1"/>
    </row>
    <row r="664" spans="1:29" x14ac:dyDescent="0.15">
      <c r="A664" s="1" t="s">
        <v>302</v>
      </c>
      <c r="B664" s="1" t="s">
        <v>302</v>
      </c>
      <c r="C664" s="1" t="s">
        <v>302</v>
      </c>
      <c r="D664" s="1" t="s">
        <v>302</v>
      </c>
      <c r="E664" s="1" t="s">
        <v>302</v>
      </c>
      <c r="F664" s="1" t="s">
        <v>302</v>
      </c>
      <c r="G664" s="1" t="s">
        <v>302</v>
      </c>
      <c r="H664" s="1" t="s">
        <v>302</v>
      </c>
      <c r="I664" s="1" t="s">
        <v>302</v>
      </c>
      <c r="J664" s="1" t="s">
        <v>302</v>
      </c>
      <c r="K664" s="1" t="str">
        <f>IF($E664="","",VLOOKUP($E664,'所有线型(字典)'!$A$2:$H$161,7,FALSE))</f>
        <v/>
      </c>
      <c r="L664" s="1" t="str">
        <f>IF($E664="","",VLOOKUP($E664,'所有线型(字典)'!$A$2:$H$161,8,FALSE))</f>
        <v/>
      </c>
      <c r="M664" s="1" t="s">
        <v>302</v>
      </c>
      <c r="N664" s="1" t="s">
        <v>302</v>
      </c>
      <c r="O664" s="1" t="s">
        <v>302</v>
      </c>
      <c r="P664" s="1" t="s">
        <v>302</v>
      </c>
      <c r="Q664" s="1" t="s">
        <v>302</v>
      </c>
      <c r="R664" s="1" t="s">
        <v>302</v>
      </c>
      <c r="S664" s="1" t="s">
        <v>302</v>
      </c>
      <c r="T664" s="1" t="s">
        <v>302</v>
      </c>
      <c r="U664" s="1" t="s">
        <v>302</v>
      </c>
      <c r="V664" s="1" t="s">
        <v>302</v>
      </c>
      <c r="W664" s="1" t="s">
        <v>302</v>
      </c>
      <c r="X664" s="1" t="s">
        <v>302</v>
      </c>
      <c r="Y664" s="1" t="s">
        <v>302</v>
      </c>
      <c r="Z664" s="1" t="s">
        <v>302</v>
      </c>
      <c r="AA664" s="1" t="s">
        <v>302</v>
      </c>
      <c r="AB664" s="1"/>
      <c r="AC664" s="1"/>
    </row>
    <row r="665" spans="1:29" x14ac:dyDescent="0.15">
      <c r="A665" s="1" t="s">
        <v>302</v>
      </c>
      <c r="B665" s="1" t="s">
        <v>302</v>
      </c>
      <c r="C665" s="1" t="s">
        <v>302</v>
      </c>
      <c r="D665" s="1" t="s">
        <v>302</v>
      </c>
      <c r="E665" s="1" t="s">
        <v>302</v>
      </c>
      <c r="F665" s="1" t="s">
        <v>302</v>
      </c>
      <c r="G665" s="1" t="s">
        <v>302</v>
      </c>
      <c r="H665" s="1" t="s">
        <v>302</v>
      </c>
      <c r="I665" s="1" t="s">
        <v>302</v>
      </c>
      <c r="J665" s="1" t="s">
        <v>302</v>
      </c>
      <c r="K665" s="1" t="str">
        <f>IF($E665="","",VLOOKUP($E665,'所有线型(字典)'!$A$2:$H$161,7,FALSE))</f>
        <v/>
      </c>
      <c r="L665" s="1" t="str">
        <f>IF($E665="","",VLOOKUP($E665,'所有线型(字典)'!$A$2:$H$161,8,FALSE))</f>
        <v/>
      </c>
      <c r="M665" s="1" t="s">
        <v>302</v>
      </c>
      <c r="N665" s="1" t="s">
        <v>302</v>
      </c>
      <c r="O665" s="1" t="s">
        <v>302</v>
      </c>
      <c r="P665" s="1" t="s">
        <v>302</v>
      </c>
      <c r="Q665" s="1" t="s">
        <v>302</v>
      </c>
      <c r="R665" s="1" t="s">
        <v>302</v>
      </c>
      <c r="S665" s="1" t="s">
        <v>302</v>
      </c>
      <c r="T665" s="1" t="s">
        <v>302</v>
      </c>
      <c r="U665" s="1" t="s">
        <v>302</v>
      </c>
      <c r="V665" s="1" t="s">
        <v>302</v>
      </c>
      <c r="W665" s="1" t="s">
        <v>302</v>
      </c>
      <c r="X665" s="1" t="s">
        <v>302</v>
      </c>
      <c r="Y665" s="1" t="s">
        <v>302</v>
      </c>
      <c r="Z665" s="1" t="s">
        <v>302</v>
      </c>
      <c r="AA665" s="1" t="s">
        <v>302</v>
      </c>
      <c r="AB665" s="1"/>
      <c r="AC665" s="1"/>
    </row>
    <row r="666" spans="1:29" x14ac:dyDescent="0.15">
      <c r="A666" s="1" t="s">
        <v>302</v>
      </c>
      <c r="B666" s="1" t="s">
        <v>302</v>
      </c>
      <c r="C666" s="1" t="s">
        <v>302</v>
      </c>
      <c r="D666" s="1" t="s">
        <v>302</v>
      </c>
      <c r="E666" s="1" t="s">
        <v>302</v>
      </c>
      <c r="F666" s="1" t="s">
        <v>302</v>
      </c>
      <c r="G666" s="1" t="s">
        <v>302</v>
      </c>
      <c r="H666" s="1" t="s">
        <v>302</v>
      </c>
      <c r="I666" s="1" t="s">
        <v>302</v>
      </c>
      <c r="J666" s="1" t="s">
        <v>302</v>
      </c>
      <c r="K666" s="1" t="str">
        <f>IF($E666="","",VLOOKUP($E666,'所有线型(字典)'!$A$2:$H$161,7,FALSE))</f>
        <v/>
      </c>
      <c r="L666" s="1" t="str">
        <f>IF($E666="","",VLOOKUP($E666,'所有线型(字典)'!$A$2:$H$161,8,FALSE))</f>
        <v/>
      </c>
      <c r="M666" s="1" t="s">
        <v>302</v>
      </c>
      <c r="N666" s="1" t="s">
        <v>302</v>
      </c>
      <c r="O666" s="1" t="s">
        <v>302</v>
      </c>
      <c r="P666" s="1" t="s">
        <v>302</v>
      </c>
      <c r="Q666" s="1" t="s">
        <v>302</v>
      </c>
      <c r="R666" s="1" t="s">
        <v>302</v>
      </c>
      <c r="S666" s="1" t="s">
        <v>302</v>
      </c>
      <c r="T666" s="1" t="s">
        <v>302</v>
      </c>
      <c r="U666" s="1" t="s">
        <v>302</v>
      </c>
      <c r="V666" s="1" t="s">
        <v>302</v>
      </c>
      <c r="W666" s="1" t="s">
        <v>302</v>
      </c>
      <c r="X666" s="1" t="s">
        <v>302</v>
      </c>
      <c r="Y666" s="1" t="s">
        <v>302</v>
      </c>
      <c r="Z666" s="1" t="s">
        <v>302</v>
      </c>
      <c r="AA666" s="1" t="s">
        <v>302</v>
      </c>
      <c r="AB666" s="1"/>
      <c r="AC666" s="1"/>
    </row>
    <row r="667" spans="1:29" x14ac:dyDescent="0.15">
      <c r="A667" s="1" t="s">
        <v>302</v>
      </c>
      <c r="B667" s="1" t="s">
        <v>302</v>
      </c>
      <c r="C667" s="1" t="s">
        <v>302</v>
      </c>
      <c r="D667" s="1" t="s">
        <v>302</v>
      </c>
      <c r="E667" s="1" t="s">
        <v>302</v>
      </c>
      <c r="F667" s="1" t="s">
        <v>302</v>
      </c>
      <c r="G667" s="1" t="s">
        <v>302</v>
      </c>
      <c r="H667" s="1" t="s">
        <v>302</v>
      </c>
      <c r="I667" s="1" t="s">
        <v>302</v>
      </c>
      <c r="J667" s="1" t="s">
        <v>302</v>
      </c>
      <c r="K667" s="1" t="str">
        <f>IF($E667="","",VLOOKUP($E667,'所有线型(字典)'!$A$2:$H$161,7,FALSE))</f>
        <v/>
      </c>
      <c r="L667" s="1" t="str">
        <f>IF($E667="","",VLOOKUP($E667,'所有线型(字典)'!$A$2:$H$161,8,FALSE))</f>
        <v/>
      </c>
      <c r="M667" s="1" t="s">
        <v>302</v>
      </c>
      <c r="N667" s="1" t="s">
        <v>302</v>
      </c>
      <c r="O667" s="1" t="s">
        <v>302</v>
      </c>
      <c r="P667" s="1" t="s">
        <v>302</v>
      </c>
      <c r="Q667" s="1" t="s">
        <v>302</v>
      </c>
      <c r="R667" s="1" t="s">
        <v>302</v>
      </c>
      <c r="S667" s="1" t="s">
        <v>302</v>
      </c>
      <c r="T667" s="1" t="s">
        <v>302</v>
      </c>
      <c r="U667" s="1" t="s">
        <v>302</v>
      </c>
      <c r="V667" s="1" t="s">
        <v>302</v>
      </c>
      <c r="W667" s="1" t="s">
        <v>302</v>
      </c>
      <c r="X667" s="1" t="s">
        <v>302</v>
      </c>
      <c r="Y667" s="1" t="s">
        <v>302</v>
      </c>
      <c r="Z667" s="1" t="s">
        <v>302</v>
      </c>
      <c r="AA667" s="1" t="s">
        <v>302</v>
      </c>
      <c r="AB667" s="1"/>
      <c r="AC667" s="1"/>
    </row>
    <row r="668" spans="1:29" x14ac:dyDescent="0.15">
      <c r="A668" s="1" t="s">
        <v>302</v>
      </c>
      <c r="B668" s="1" t="s">
        <v>302</v>
      </c>
      <c r="C668" s="1" t="s">
        <v>302</v>
      </c>
      <c r="D668" s="1" t="s">
        <v>302</v>
      </c>
      <c r="E668" s="1" t="s">
        <v>302</v>
      </c>
      <c r="F668" s="1" t="s">
        <v>302</v>
      </c>
      <c r="G668" s="1" t="s">
        <v>302</v>
      </c>
      <c r="H668" s="1" t="s">
        <v>302</v>
      </c>
      <c r="I668" s="1" t="s">
        <v>302</v>
      </c>
      <c r="J668" s="1" t="s">
        <v>302</v>
      </c>
      <c r="K668" s="1" t="str">
        <f>IF($E668="","",VLOOKUP($E668,'所有线型(字典)'!$A$2:$H$161,7,FALSE))</f>
        <v/>
      </c>
      <c r="L668" s="1" t="str">
        <f>IF($E668="","",VLOOKUP($E668,'所有线型(字典)'!$A$2:$H$161,8,FALSE))</f>
        <v/>
      </c>
      <c r="M668" s="1" t="s">
        <v>302</v>
      </c>
      <c r="N668" s="1" t="s">
        <v>302</v>
      </c>
      <c r="O668" s="1" t="s">
        <v>302</v>
      </c>
      <c r="P668" s="1" t="s">
        <v>302</v>
      </c>
      <c r="Q668" s="1" t="s">
        <v>302</v>
      </c>
      <c r="R668" s="1" t="s">
        <v>302</v>
      </c>
      <c r="S668" s="1" t="s">
        <v>302</v>
      </c>
      <c r="T668" s="1" t="s">
        <v>302</v>
      </c>
      <c r="U668" s="1" t="s">
        <v>302</v>
      </c>
      <c r="V668" s="1" t="s">
        <v>302</v>
      </c>
      <c r="W668" s="1" t="s">
        <v>302</v>
      </c>
      <c r="X668" s="1" t="s">
        <v>302</v>
      </c>
      <c r="Y668" s="1" t="s">
        <v>302</v>
      </c>
      <c r="Z668" s="1" t="s">
        <v>302</v>
      </c>
      <c r="AA668" s="1" t="s">
        <v>302</v>
      </c>
      <c r="AB668" s="1"/>
      <c r="AC668" s="1"/>
    </row>
    <row r="669" spans="1:29" x14ac:dyDescent="0.15">
      <c r="A669" s="1" t="s">
        <v>302</v>
      </c>
      <c r="B669" s="1" t="s">
        <v>302</v>
      </c>
      <c r="C669" s="1" t="s">
        <v>302</v>
      </c>
      <c r="D669" s="1" t="s">
        <v>302</v>
      </c>
      <c r="E669" s="1" t="s">
        <v>302</v>
      </c>
      <c r="F669" s="1" t="s">
        <v>302</v>
      </c>
      <c r="G669" s="1" t="s">
        <v>302</v>
      </c>
      <c r="H669" s="1" t="s">
        <v>302</v>
      </c>
      <c r="I669" s="1" t="s">
        <v>302</v>
      </c>
      <c r="J669" s="1" t="s">
        <v>302</v>
      </c>
      <c r="K669" s="1" t="str">
        <f>IF($E669="","",VLOOKUP($E669,'所有线型(字典)'!$A$2:$H$161,7,FALSE))</f>
        <v/>
      </c>
      <c r="L669" s="1" t="str">
        <f>IF($E669="","",VLOOKUP($E669,'所有线型(字典)'!$A$2:$H$161,8,FALSE))</f>
        <v/>
      </c>
      <c r="M669" s="1" t="s">
        <v>302</v>
      </c>
      <c r="N669" s="1" t="s">
        <v>302</v>
      </c>
      <c r="O669" s="1" t="s">
        <v>302</v>
      </c>
      <c r="P669" s="1" t="s">
        <v>302</v>
      </c>
      <c r="Q669" s="1" t="s">
        <v>302</v>
      </c>
      <c r="R669" s="1" t="s">
        <v>302</v>
      </c>
      <c r="S669" s="1" t="s">
        <v>302</v>
      </c>
      <c r="T669" s="1" t="s">
        <v>302</v>
      </c>
      <c r="U669" s="1" t="s">
        <v>302</v>
      </c>
      <c r="V669" s="1" t="s">
        <v>302</v>
      </c>
      <c r="W669" s="1" t="s">
        <v>302</v>
      </c>
      <c r="X669" s="1" t="s">
        <v>302</v>
      </c>
      <c r="Y669" s="1" t="s">
        <v>302</v>
      </c>
      <c r="Z669" s="1" t="s">
        <v>302</v>
      </c>
      <c r="AA669" s="1" t="s">
        <v>302</v>
      </c>
      <c r="AB669" s="1"/>
      <c r="AC669" s="1"/>
    </row>
    <row r="670" spans="1:29" x14ac:dyDescent="0.15">
      <c r="A670" s="1" t="s">
        <v>302</v>
      </c>
      <c r="B670" s="1" t="s">
        <v>302</v>
      </c>
      <c r="C670" s="1" t="s">
        <v>302</v>
      </c>
      <c r="D670" s="1" t="s">
        <v>302</v>
      </c>
      <c r="E670" s="1" t="s">
        <v>302</v>
      </c>
      <c r="F670" s="1" t="s">
        <v>302</v>
      </c>
      <c r="G670" s="1" t="s">
        <v>302</v>
      </c>
      <c r="H670" s="1" t="s">
        <v>302</v>
      </c>
      <c r="I670" s="1" t="s">
        <v>302</v>
      </c>
      <c r="J670" s="1" t="s">
        <v>302</v>
      </c>
      <c r="K670" s="1" t="str">
        <f>IF($E670="","",VLOOKUP($E670,'所有线型(字典)'!$A$2:$H$161,7,FALSE))</f>
        <v/>
      </c>
      <c r="L670" s="1" t="str">
        <f>IF($E670="","",VLOOKUP($E670,'所有线型(字典)'!$A$2:$H$161,8,FALSE))</f>
        <v/>
      </c>
      <c r="M670" s="1" t="s">
        <v>302</v>
      </c>
      <c r="N670" s="1" t="s">
        <v>302</v>
      </c>
      <c r="O670" s="1" t="s">
        <v>302</v>
      </c>
      <c r="P670" s="1" t="s">
        <v>302</v>
      </c>
      <c r="Q670" s="1" t="s">
        <v>302</v>
      </c>
      <c r="R670" s="1" t="s">
        <v>302</v>
      </c>
      <c r="S670" s="1" t="s">
        <v>302</v>
      </c>
      <c r="T670" s="1" t="s">
        <v>302</v>
      </c>
      <c r="U670" s="1" t="s">
        <v>302</v>
      </c>
      <c r="V670" s="1" t="s">
        <v>302</v>
      </c>
      <c r="W670" s="1" t="s">
        <v>302</v>
      </c>
      <c r="X670" s="1" t="s">
        <v>302</v>
      </c>
      <c r="Y670" s="1" t="s">
        <v>302</v>
      </c>
      <c r="Z670" s="1" t="s">
        <v>302</v>
      </c>
      <c r="AA670" s="1" t="s">
        <v>302</v>
      </c>
      <c r="AB670" s="1"/>
      <c r="AC670" s="1"/>
    </row>
    <row r="671" spans="1:29" x14ac:dyDescent="0.15">
      <c r="A671" s="1" t="s">
        <v>302</v>
      </c>
      <c r="B671" s="1" t="s">
        <v>302</v>
      </c>
      <c r="C671" s="1" t="s">
        <v>302</v>
      </c>
      <c r="D671" s="1" t="s">
        <v>302</v>
      </c>
      <c r="E671" s="1" t="s">
        <v>302</v>
      </c>
      <c r="F671" s="1" t="s">
        <v>302</v>
      </c>
      <c r="G671" s="1" t="s">
        <v>302</v>
      </c>
      <c r="H671" s="1" t="s">
        <v>302</v>
      </c>
      <c r="I671" s="1" t="s">
        <v>302</v>
      </c>
      <c r="J671" s="1" t="s">
        <v>302</v>
      </c>
      <c r="K671" s="1" t="str">
        <f>IF($E671="","",VLOOKUP($E671,'所有线型(字典)'!$A$2:$H$161,7,FALSE))</f>
        <v/>
      </c>
      <c r="L671" s="1" t="str">
        <f>IF($E671="","",VLOOKUP($E671,'所有线型(字典)'!$A$2:$H$161,8,FALSE))</f>
        <v/>
      </c>
      <c r="M671" s="1" t="s">
        <v>302</v>
      </c>
      <c r="N671" s="1" t="s">
        <v>302</v>
      </c>
      <c r="O671" s="1" t="s">
        <v>302</v>
      </c>
      <c r="P671" s="1" t="s">
        <v>302</v>
      </c>
      <c r="Q671" s="1" t="s">
        <v>302</v>
      </c>
      <c r="R671" s="1" t="s">
        <v>302</v>
      </c>
      <c r="S671" s="1" t="s">
        <v>302</v>
      </c>
      <c r="T671" s="1" t="s">
        <v>302</v>
      </c>
      <c r="U671" s="1" t="s">
        <v>302</v>
      </c>
      <c r="V671" s="1" t="s">
        <v>302</v>
      </c>
      <c r="W671" s="1" t="s">
        <v>302</v>
      </c>
      <c r="X671" s="1" t="s">
        <v>302</v>
      </c>
      <c r="Y671" s="1" t="s">
        <v>302</v>
      </c>
      <c r="Z671" s="1" t="s">
        <v>302</v>
      </c>
      <c r="AA671" s="1" t="s">
        <v>302</v>
      </c>
      <c r="AB671" s="1"/>
      <c r="AC671" s="1"/>
    </row>
    <row r="672" spans="1:29" x14ac:dyDescent="0.15">
      <c r="A672" s="1" t="s">
        <v>302</v>
      </c>
      <c r="B672" s="1" t="s">
        <v>302</v>
      </c>
      <c r="C672" s="1" t="s">
        <v>302</v>
      </c>
      <c r="D672" s="1" t="s">
        <v>302</v>
      </c>
      <c r="E672" s="1" t="s">
        <v>302</v>
      </c>
      <c r="F672" s="1" t="s">
        <v>302</v>
      </c>
      <c r="G672" s="1" t="s">
        <v>302</v>
      </c>
      <c r="H672" s="1" t="s">
        <v>302</v>
      </c>
      <c r="I672" s="1" t="s">
        <v>302</v>
      </c>
      <c r="J672" s="1" t="s">
        <v>302</v>
      </c>
      <c r="K672" s="1" t="str">
        <f>IF($E672="","",VLOOKUP($E672,'所有线型(字典)'!$A$2:$H$161,7,FALSE))</f>
        <v/>
      </c>
      <c r="L672" s="1" t="str">
        <f>IF($E672="","",VLOOKUP($E672,'所有线型(字典)'!$A$2:$H$161,8,FALSE))</f>
        <v/>
      </c>
      <c r="M672" s="1" t="s">
        <v>302</v>
      </c>
      <c r="N672" s="1" t="s">
        <v>302</v>
      </c>
      <c r="O672" s="1" t="s">
        <v>302</v>
      </c>
      <c r="P672" s="1" t="s">
        <v>302</v>
      </c>
      <c r="Q672" s="1" t="s">
        <v>302</v>
      </c>
      <c r="R672" s="1" t="s">
        <v>302</v>
      </c>
      <c r="S672" s="1" t="s">
        <v>302</v>
      </c>
      <c r="T672" s="1" t="s">
        <v>302</v>
      </c>
      <c r="U672" s="1" t="s">
        <v>302</v>
      </c>
      <c r="V672" s="1" t="s">
        <v>302</v>
      </c>
      <c r="W672" s="1" t="s">
        <v>302</v>
      </c>
      <c r="X672" s="1" t="s">
        <v>302</v>
      </c>
      <c r="Y672" s="1" t="s">
        <v>302</v>
      </c>
      <c r="Z672" s="1" t="s">
        <v>302</v>
      </c>
      <c r="AA672" s="1" t="s">
        <v>302</v>
      </c>
      <c r="AB672" s="1"/>
      <c r="AC672" s="1"/>
    </row>
    <row r="673" spans="1:29" x14ac:dyDescent="0.15">
      <c r="A673" s="1" t="s">
        <v>302</v>
      </c>
      <c r="B673" s="1" t="s">
        <v>302</v>
      </c>
      <c r="C673" s="1" t="s">
        <v>302</v>
      </c>
      <c r="D673" s="1" t="s">
        <v>302</v>
      </c>
      <c r="E673" s="1" t="s">
        <v>302</v>
      </c>
      <c r="F673" s="1" t="s">
        <v>302</v>
      </c>
      <c r="G673" s="1" t="s">
        <v>302</v>
      </c>
      <c r="H673" s="1" t="s">
        <v>302</v>
      </c>
      <c r="I673" s="1" t="s">
        <v>302</v>
      </c>
      <c r="J673" s="1" t="s">
        <v>302</v>
      </c>
      <c r="K673" s="1" t="str">
        <f>IF($E673="","",VLOOKUP($E673,'所有线型(字典)'!$A$2:$H$161,7,FALSE))</f>
        <v/>
      </c>
      <c r="L673" s="1" t="str">
        <f>IF($E673="","",VLOOKUP($E673,'所有线型(字典)'!$A$2:$H$161,8,FALSE))</f>
        <v/>
      </c>
      <c r="M673" s="1" t="s">
        <v>302</v>
      </c>
      <c r="N673" s="1" t="s">
        <v>302</v>
      </c>
      <c r="O673" s="1" t="s">
        <v>302</v>
      </c>
      <c r="P673" s="1" t="s">
        <v>302</v>
      </c>
      <c r="Q673" s="1" t="s">
        <v>302</v>
      </c>
      <c r="R673" s="1" t="s">
        <v>302</v>
      </c>
      <c r="S673" s="1" t="s">
        <v>302</v>
      </c>
      <c r="T673" s="1" t="s">
        <v>302</v>
      </c>
      <c r="U673" s="1" t="s">
        <v>302</v>
      </c>
      <c r="V673" s="1" t="s">
        <v>302</v>
      </c>
      <c r="W673" s="1" t="s">
        <v>302</v>
      </c>
      <c r="X673" s="1" t="s">
        <v>302</v>
      </c>
      <c r="Y673" s="1" t="s">
        <v>302</v>
      </c>
      <c r="Z673" s="1" t="s">
        <v>302</v>
      </c>
      <c r="AA673" s="1" t="s">
        <v>302</v>
      </c>
      <c r="AB673" s="1"/>
      <c r="AC673" s="1"/>
    </row>
    <row r="674" spans="1:29" x14ac:dyDescent="0.15">
      <c r="A674" s="1" t="s">
        <v>302</v>
      </c>
      <c r="B674" s="1" t="s">
        <v>302</v>
      </c>
      <c r="C674" s="1" t="s">
        <v>302</v>
      </c>
      <c r="D674" s="1" t="s">
        <v>302</v>
      </c>
      <c r="E674" s="1" t="s">
        <v>302</v>
      </c>
      <c r="F674" s="1" t="s">
        <v>302</v>
      </c>
      <c r="G674" s="1" t="s">
        <v>302</v>
      </c>
      <c r="H674" s="1" t="s">
        <v>302</v>
      </c>
      <c r="I674" s="1" t="s">
        <v>302</v>
      </c>
      <c r="J674" s="1" t="s">
        <v>302</v>
      </c>
      <c r="K674" s="1" t="str">
        <f>IF($E674="","",VLOOKUP($E674,'所有线型(字典)'!$A$2:$H$161,7,FALSE))</f>
        <v/>
      </c>
      <c r="L674" s="1" t="str">
        <f>IF($E674="","",VLOOKUP($E674,'所有线型(字典)'!$A$2:$H$161,8,FALSE))</f>
        <v/>
      </c>
      <c r="M674" s="1" t="s">
        <v>302</v>
      </c>
      <c r="N674" s="1" t="s">
        <v>302</v>
      </c>
      <c r="O674" s="1" t="s">
        <v>302</v>
      </c>
      <c r="P674" s="1" t="s">
        <v>302</v>
      </c>
      <c r="Q674" s="1" t="s">
        <v>302</v>
      </c>
      <c r="R674" s="1" t="s">
        <v>302</v>
      </c>
      <c r="S674" s="1" t="s">
        <v>302</v>
      </c>
      <c r="T674" s="1" t="s">
        <v>302</v>
      </c>
      <c r="U674" s="1" t="s">
        <v>302</v>
      </c>
      <c r="V674" s="1" t="s">
        <v>302</v>
      </c>
      <c r="W674" s="1" t="s">
        <v>302</v>
      </c>
      <c r="X674" s="1" t="s">
        <v>302</v>
      </c>
      <c r="Y674" s="1" t="s">
        <v>302</v>
      </c>
      <c r="Z674" s="1" t="s">
        <v>302</v>
      </c>
      <c r="AA674" s="1" t="s">
        <v>302</v>
      </c>
      <c r="AB674" s="1"/>
      <c r="AC674" s="1"/>
    </row>
    <row r="675" spans="1:29" x14ac:dyDescent="0.15">
      <c r="A675" s="1" t="s">
        <v>302</v>
      </c>
      <c r="B675" s="1" t="s">
        <v>302</v>
      </c>
      <c r="C675" s="1" t="s">
        <v>302</v>
      </c>
      <c r="D675" s="1" t="s">
        <v>302</v>
      </c>
      <c r="E675" s="1" t="s">
        <v>302</v>
      </c>
      <c r="F675" s="1" t="s">
        <v>302</v>
      </c>
      <c r="G675" s="1" t="s">
        <v>302</v>
      </c>
      <c r="H675" s="1" t="s">
        <v>302</v>
      </c>
      <c r="I675" s="1" t="s">
        <v>302</v>
      </c>
      <c r="J675" s="1" t="s">
        <v>302</v>
      </c>
      <c r="K675" s="1" t="str">
        <f>IF($E675="","",VLOOKUP($E675,'所有线型(字典)'!$A$2:$H$161,7,FALSE))</f>
        <v/>
      </c>
      <c r="L675" s="1" t="str">
        <f>IF($E675="","",VLOOKUP($E675,'所有线型(字典)'!$A$2:$H$161,8,FALSE))</f>
        <v/>
      </c>
      <c r="M675" s="1" t="s">
        <v>302</v>
      </c>
      <c r="N675" s="1" t="s">
        <v>302</v>
      </c>
      <c r="O675" s="1" t="s">
        <v>302</v>
      </c>
      <c r="P675" s="1" t="s">
        <v>302</v>
      </c>
      <c r="Q675" s="1" t="s">
        <v>302</v>
      </c>
      <c r="R675" s="1" t="s">
        <v>302</v>
      </c>
      <c r="S675" s="1" t="s">
        <v>302</v>
      </c>
      <c r="T675" s="1" t="s">
        <v>302</v>
      </c>
      <c r="U675" s="1" t="s">
        <v>302</v>
      </c>
      <c r="V675" s="1" t="s">
        <v>302</v>
      </c>
      <c r="W675" s="1" t="s">
        <v>302</v>
      </c>
      <c r="X675" s="1" t="s">
        <v>302</v>
      </c>
      <c r="Y675" s="1" t="s">
        <v>302</v>
      </c>
      <c r="Z675" s="1" t="s">
        <v>302</v>
      </c>
      <c r="AA675" s="1" t="s">
        <v>302</v>
      </c>
      <c r="AB675" s="1"/>
      <c r="AC675" s="1"/>
    </row>
    <row r="676" spans="1:29" x14ac:dyDescent="0.15">
      <c r="A676" s="1" t="s">
        <v>302</v>
      </c>
      <c r="B676" s="1" t="s">
        <v>302</v>
      </c>
      <c r="C676" s="1" t="s">
        <v>302</v>
      </c>
      <c r="D676" s="1" t="s">
        <v>302</v>
      </c>
      <c r="E676" s="1" t="s">
        <v>302</v>
      </c>
      <c r="F676" s="1" t="s">
        <v>302</v>
      </c>
      <c r="G676" s="1" t="s">
        <v>302</v>
      </c>
      <c r="H676" s="1" t="s">
        <v>302</v>
      </c>
      <c r="I676" s="1" t="s">
        <v>302</v>
      </c>
      <c r="J676" s="1" t="s">
        <v>302</v>
      </c>
      <c r="K676" s="1" t="str">
        <f>IF($E676="","",VLOOKUP($E676,'所有线型(字典)'!$A$2:$H$161,7,FALSE))</f>
        <v/>
      </c>
      <c r="L676" s="1" t="str">
        <f>IF($E676="","",VLOOKUP($E676,'所有线型(字典)'!$A$2:$H$161,8,FALSE))</f>
        <v/>
      </c>
      <c r="M676" s="1" t="s">
        <v>302</v>
      </c>
      <c r="N676" s="1" t="s">
        <v>302</v>
      </c>
      <c r="O676" s="1" t="s">
        <v>302</v>
      </c>
      <c r="P676" s="1" t="s">
        <v>302</v>
      </c>
      <c r="Q676" s="1" t="s">
        <v>302</v>
      </c>
      <c r="R676" s="1" t="s">
        <v>302</v>
      </c>
      <c r="S676" s="1" t="s">
        <v>302</v>
      </c>
      <c r="T676" s="1" t="s">
        <v>302</v>
      </c>
      <c r="U676" s="1" t="s">
        <v>302</v>
      </c>
      <c r="V676" s="1" t="s">
        <v>302</v>
      </c>
      <c r="W676" s="1" t="s">
        <v>302</v>
      </c>
      <c r="X676" s="1" t="s">
        <v>302</v>
      </c>
      <c r="Y676" s="1" t="s">
        <v>302</v>
      </c>
      <c r="Z676" s="1" t="s">
        <v>302</v>
      </c>
      <c r="AA676" s="1" t="s">
        <v>302</v>
      </c>
      <c r="AB676" s="1"/>
      <c r="AC676" s="1"/>
    </row>
    <row r="677" spans="1:29" x14ac:dyDescent="0.15">
      <c r="A677" s="1" t="s">
        <v>302</v>
      </c>
      <c r="B677" s="1" t="s">
        <v>302</v>
      </c>
      <c r="C677" s="1" t="s">
        <v>302</v>
      </c>
      <c r="D677" s="1" t="s">
        <v>302</v>
      </c>
      <c r="E677" s="1" t="s">
        <v>302</v>
      </c>
      <c r="F677" s="1" t="s">
        <v>302</v>
      </c>
      <c r="G677" s="1" t="s">
        <v>302</v>
      </c>
      <c r="H677" s="1" t="s">
        <v>302</v>
      </c>
      <c r="I677" s="1" t="s">
        <v>302</v>
      </c>
      <c r="J677" s="1" t="s">
        <v>302</v>
      </c>
      <c r="K677" s="1" t="str">
        <f>IF($E677="","",VLOOKUP($E677,'所有线型(字典)'!$A$2:$H$161,7,FALSE))</f>
        <v/>
      </c>
      <c r="L677" s="1" t="str">
        <f>IF($E677="","",VLOOKUP($E677,'所有线型(字典)'!$A$2:$H$161,8,FALSE))</f>
        <v/>
      </c>
      <c r="M677" s="1" t="s">
        <v>302</v>
      </c>
      <c r="N677" s="1" t="s">
        <v>302</v>
      </c>
      <c r="O677" s="1" t="s">
        <v>302</v>
      </c>
      <c r="P677" s="1" t="s">
        <v>302</v>
      </c>
      <c r="Q677" s="1" t="s">
        <v>302</v>
      </c>
      <c r="R677" s="1" t="s">
        <v>302</v>
      </c>
      <c r="S677" s="1" t="s">
        <v>302</v>
      </c>
      <c r="T677" s="1" t="s">
        <v>302</v>
      </c>
      <c r="U677" s="1" t="s">
        <v>302</v>
      </c>
      <c r="V677" s="1" t="s">
        <v>302</v>
      </c>
      <c r="W677" s="1" t="s">
        <v>302</v>
      </c>
      <c r="X677" s="1" t="s">
        <v>302</v>
      </c>
      <c r="Y677" s="1" t="s">
        <v>302</v>
      </c>
      <c r="Z677" s="1" t="s">
        <v>302</v>
      </c>
      <c r="AA677" s="1" t="s">
        <v>302</v>
      </c>
      <c r="AB677" s="1"/>
      <c r="AC677" s="1"/>
    </row>
    <row r="678" spans="1:29" x14ac:dyDescent="0.15">
      <c r="A678" s="1" t="s">
        <v>302</v>
      </c>
      <c r="B678" s="1" t="s">
        <v>302</v>
      </c>
      <c r="C678" s="1" t="s">
        <v>302</v>
      </c>
      <c r="D678" s="1" t="s">
        <v>302</v>
      </c>
      <c r="E678" s="1" t="s">
        <v>302</v>
      </c>
      <c r="F678" s="1" t="s">
        <v>302</v>
      </c>
      <c r="G678" s="1" t="s">
        <v>302</v>
      </c>
      <c r="H678" s="1" t="s">
        <v>302</v>
      </c>
      <c r="I678" s="1" t="s">
        <v>302</v>
      </c>
      <c r="J678" s="1" t="s">
        <v>302</v>
      </c>
      <c r="K678" s="1" t="str">
        <f>IF($E678="","",VLOOKUP($E678,'所有线型(字典)'!$A$2:$H$161,7,FALSE))</f>
        <v/>
      </c>
      <c r="L678" s="1" t="str">
        <f>IF($E678="","",VLOOKUP($E678,'所有线型(字典)'!$A$2:$H$161,8,FALSE))</f>
        <v/>
      </c>
      <c r="M678" s="1" t="s">
        <v>302</v>
      </c>
      <c r="N678" s="1" t="s">
        <v>302</v>
      </c>
      <c r="O678" s="1" t="s">
        <v>302</v>
      </c>
      <c r="P678" s="1" t="s">
        <v>302</v>
      </c>
      <c r="Q678" s="1" t="s">
        <v>302</v>
      </c>
      <c r="R678" s="1" t="s">
        <v>302</v>
      </c>
      <c r="S678" s="1" t="s">
        <v>302</v>
      </c>
      <c r="T678" s="1" t="s">
        <v>302</v>
      </c>
      <c r="U678" s="1" t="s">
        <v>302</v>
      </c>
      <c r="V678" s="1" t="s">
        <v>302</v>
      </c>
      <c r="W678" s="1" t="s">
        <v>302</v>
      </c>
      <c r="X678" s="1" t="s">
        <v>302</v>
      </c>
      <c r="Y678" s="1" t="s">
        <v>302</v>
      </c>
      <c r="Z678" s="1" t="s">
        <v>302</v>
      </c>
      <c r="AA678" s="1" t="s">
        <v>302</v>
      </c>
      <c r="AB678" s="1"/>
      <c r="AC678" s="1"/>
    </row>
    <row r="679" spans="1:29" x14ac:dyDescent="0.15">
      <c r="A679" s="1" t="s">
        <v>302</v>
      </c>
      <c r="B679" s="1" t="s">
        <v>302</v>
      </c>
      <c r="C679" s="1" t="s">
        <v>302</v>
      </c>
      <c r="D679" s="1" t="s">
        <v>302</v>
      </c>
      <c r="E679" s="1" t="s">
        <v>302</v>
      </c>
      <c r="F679" s="1" t="s">
        <v>302</v>
      </c>
      <c r="G679" s="1" t="s">
        <v>302</v>
      </c>
      <c r="H679" s="1" t="s">
        <v>302</v>
      </c>
      <c r="I679" s="1" t="s">
        <v>302</v>
      </c>
      <c r="J679" s="1" t="s">
        <v>302</v>
      </c>
      <c r="K679" s="1" t="str">
        <f>IF($E679="","",VLOOKUP($E679,'所有线型(字典)'!$A$2:$H$161,7,FALSE))</f>
        <v/>
      </c>
      <c r="L679" s="1" t="str">
        <f>IF($E679="","",VLOOKUP($E679,'所有线型(字典)'!$A$2:$H$161,8,FALSE))</f>
        <v/>
      </c>
      <c r="M679" s="1" t="s">
        <v>302</v>
      </c>
      <c r="N679" s="1" t="s">
        <v>302</v>
      </c>
      <c r="O679" s="1" t="s">
        <v>302</v>
      </c>
      <c r="P679" s="1" t="s">
        <v>302</v>
      </c>
      <c r="Q679" s="1" t="s">
        <v>302</v>
      </c>
      <c r="R679" s="1" t="s">
        <v>302</v>
      </c>
      <c r="S679" s="1" t="s">
        <v>302</v>
      </c>
      <c r="T679" s="1" t="s">
        <v>302</v>
      </c>
      <c r="U679" s="1" t="s">
        <v>302</v>
      </c>
      <c r="V679" s="1" t="s">
        <v>302</v>
      </c>
      <c r="W679" s="1" t="s">
        <v>302</v>
      </c>
      <c r="X679" s="1" t="s">
        <v>302</v>
      </c>
      <c r="Y679" s="1" t="s">
        <v>302</v>
      </c>
      <c r="Z679" s="1" t="s">
        <v>302</v>
      </c>
      <c r="AA679" s="1" t="s">
        <v>302</v>
      </c>
      <c r="AB679" s="1"/>
      <c r="AC679" s="1"/>
    </row>
    <row r="680" spans="1:29" x14ac:dyDescent="0.15">
      <c r="A680" s="1" t="s">
        <v>302</v>
      </c>
      <c r="B680" s="1" t="s">
        <v>302</v>
      </c>
      <c r="C680" s="1" t="s">
        <v>302</v>
      </c>
      <c r="D680" s="1" t="s">
        <v>302</v>
      </c>
      <c r="E680" s="1" t="s">
        <v>302</v>
      </c>
      <c r="F680" s="1" t="s">
        <v>302</v>
      </c>
      <c r="G680" s="1" t="s">
        <v>302</v>
      </c>
      <c r="H680" s="1" t="s">
        <v>302</v>
      </c>
      <c r="I680" s="1" t="s">
        <v>302</v>
      </c>
      <c r="J680" s="1" t="s">
        <v>302</v>
      </c>
      <c r="K680" s="1" t="str">
        <f>IF($E680="","",VLOOKUP($E680,'所有线型(字典)'!$A$2:$H$161,7,FALSE))</f>
        <v/>
      </c>
      <c r="L680" s="1" t="str">
        <f>IF($E680="","",VLOOKUP($E680,'所有线型(字典)'!$A$2:$H$161,8,FALSE))</f>
        <v/>
      </c>
      <c r="M680" s="1" t="s">
        <v>302</v>
      </c>
      <c r="N680" s="1" t="s">
        <v>302</v>
      </c>
      <c r="O680" s="1" t="s">
        <v>302</v>
      </c>
      <c r="P680" s="1" t="s">
        <v>302</v>
      </c>
      <c r="Q680" s="1" t="s">
        <v>302</v>
      </c>
      <c r="R680" s="1" t="s">
        <v>302</v>
      </c>
      <c r="S680" s="1" t="s">
        <v>302</v>
      </c>
      <c r="T680" s="1" t="s">
        <v>302</v>
      </c>
      <c r="U680" s="1" t="s">
        <v>302</v>
      </c>
      <c r="V680" s="1" t="s">
        <v>302</v>
      </c>
      <c r="W680" s="1" t="s">
        <v>302</v>
      </c>
      <c r="X680" s="1" t="s">
        <v>302</v>
      </c>
      <c r="Y680" s="1" t="s">
        <v>302</v>
      </c>
      <c r="Z680" s="1" t="s">
        <v>302</v>
      </c>
      <c r="AA680" s="1" t="s">
        <v>302</v>
      </c>
      <c r="AB680" s="1"/>
      <c r="AC680" s="1"/>
    </row>
    <row r="681" spans="1:29" x14ac:dyDescent="0.15">
      <c r="A681" s="1" t="s">
        <v>302</v>
      </c>
      <c r="B681" s="1" t="s">
        <v>302</v>
      </c>
      <c r="C681" s="1" t="s">
        <v>302</v>
      </c>
      <c r="D681" s="1" t="s">
        <v>302</v>
      </c>
      <c r="E681" s="1" t="s">
        <v>302</v>
      </c>
      <c r="F681" s="1" t="s">
        <v>302</v>
      </c>
      <c r="G681" s="1" t="s">
        <v>302</v>
      </c>
      <c r="H681" s="1" t="s">
        <v>302</v>
      </c>
      <c r="I681" s="1" t="s">
        <v>302</v>
      </c>
      <c r="J681" s="1" t="s">
        <v>302</v>
      </c>
      <c r="K681" s="1" t="str">
        <f>IF($E681="","",VLOOKUP($E681,'所有线型(字典)'!$A$2:$H$161,7,FALSE))</f>
        <v/>
      </c>
      <c r="L681" s="1" t="str">
        <f>IF($E681="","",VLOOKUP($E681,'所有线型(字典)'!$A$2:$H$161,8,FALSE))</f>
        <v/>
      </c>
      <c r="M681" s="1" t="s">
        <v>302</v>
      </c>
      <c r="N681" s="1" t="s">
        <v>302</v>
      </c>
      <c r="O681" s="1" t="s">
        <v>302</v>
      </c>
      <c r="P681" s="1" t="s">
        <v>302</v>
      </c>
      <c r="Q681" s="1" t="s">
        <v>302</v>
      </c>
      <c r="R681" s="1" t="s">
        <v>302</v>
      </c>
      <c r="S681" s="1" t="s">
        <v>302</v>
      </c>
      <c r="T681" s="1" t="s">
        <v>302</v>
      </c>
      <c r="U681" s="1" t="s">
        <v>302</v>
      </c>
      <c r="V681" s="1" t="s">
        <v>302</v>
      </c>
      <c r="W681" s="1" t="s">
        <v>302</v>
      </c>
      <c r="X681" s="1" t="s">
        <v>302</v>
      </c>
      <c r="Y681" s="1" t="s">
        <v>302</v>
      </c>
      <c r="Z681" s="1" t="s">
        <v>302</v>
      </c>
      <c r="AA681" s="1" t="s">
        <v>302</v>
      </c>
      <c r="AB681" s="1"/>
      <c r="AC681" s="1"/>
    </row>
    <row r="682" spans="1:29" x14ac:dyDescent="0.15">
      <c r="A682" s="1" t="s">
        <v>302</v>
      </c>
      <c r="B682" s="1" t="s">
        <v>302</v>
      </c>
      <c r="C682" s="1" t="s">
        <v>302</v>
      </c>
      <c r="D682" s="1" t="s">
        <v>302</v>
      </c>
      <c r="E682" s="1" t="s">
        <v>302</v>
      </c>
      <c r="F682" s="1" t="s">
        <v>302</v>
      </c>
      <c r="G682" s="1" t="s">
        <v>302</v>
      </c>
      <c r="H682" s="1" t="s">
        <v>302</v>
      </c>
      <c r="I682" s="1" t="s">
        <v>302</v>
      </c>
      <c r="J682" s="1" t="s">
        <v>302</v>
      </c>
      <c r="K682" s="1" t="str">
        <f>IF($E682="","",VLOOKUP($E682,'所有线型(字典)'!$A$2:$H$161,7,FALSE))</f>
        <v/>
      </c>
      <c r="L682" s="1" t="str">
        <f>IF($E682="","",VLOOKUP($E682,'所有线型(字典)'!$A$2:$H$161,8,FALSE))</f>
        <v/>
      </c>
      <c r="M682" s="1" t="s">
        <v>302</v>
      </c>
      <c r="N682" s="1" t="s">
        <v>302</v>
      </c>
      <c r="O682" s="1" t="s">
        <v>302</v>
      </c>
      <c r="P682" s="1" t="s">
        <v>302</v>
      </c>
      <c r="Q682" s="1" t="s">
        <v>302</v>
      </c>
      <c r="R682" s="1" t="s">
        <v>302</v>
      </c>
      <c r="S682" s="1" t="s">
        <v>302</v>
      </c>
      <c r="T682" s="1" t="s">
        <v>302</v>
      </c>
      <c r="U682" s="1" t="s">
        <v>302</v>
      </c>
      <c r="V682" s="1" t="s">
        <v>302</v>
      </c>
      <c r="W682" s="1" t="s">
        <v>302</v>
      </c>
      <c r="X682" s="1" t="s">
        <v>302</v>
      </c>
      <c r="Y682" s="1" t="s">
        <v>302</v>
      </c>
      <c r="Z682" s="1" t="s">
        <v>302</v>
      </c>
      <c r="AA682" s="1" t="s">
        <v>302</v>
      </c>
      <c r="AB682" s="1"/>
      <c r="AC682" s="1"/>
    </row>
    <row r="683" spans="1:29" x14ac:dyDescent="0.15">
      <c r="A683" s="1" t="s">
        <v>302</v>
      </c>
      <c r="B683" s="1" t="s">
        <v>302</v>
      </c>
      <c r="C683" s="1" t="s">
        <v>302</v>
      </c>
      <c r="D683" s="1" t="s">
        <v>302</v>
      </c>
      <c r="E683" s="1" t="s">
        <v>302</v>
      </c>
      <c r="F683" s="1" t="s">
        <v>302</v>
      </c>
      <c r="G683" s="1" t="s">
        <v>302</v>
      </c>
      <c r="H683" s="1" t="s">
        <v>302</v>
      </c>
      <c r="I683" s="1" t="s">
        <v>302</v>
      </c>
      <c r="J683" s="1" t="s">
        <v>302</v>
      </c>
      <c r="K683" s="1" t="str">
        <f>IF($E683="","",VLOOKUP($E683,'所有线型(字典)'!$A$2:$H$161,7,FALSE))</f>
        <v/>
      </c>
      <c r="L683" s="1" t="str">
        <f>IF($E683="","",VLOOKUP($E683,'所有线型(字典)'!$A$2:$H$161,8,FALSE))</f>
        <v/>
      </c>
      <c r="M683" s="1" t="s">
        <v>302</v>
      </c>
      <c r="N683" s="1" t="s">
        <v>302</v>
      </c>
      <c r="O683" s="1" t="s">
        <v>302</v>
      </c>
      <c r="P683" s="1" t="s">
        <v>302</v>
      </c>
      <c r="Q683" s="1" t="s">
        <v>302</v>
      </c>
      <c r="R683" s="1" t="s">
        <v>302</v>
      </c>
      <c r="S683" s="1" t="s">
        <v>302</v>
      </c>
      <c r="T683" s="1" t="s">
        <v>302</v>
      </c>
      <c r="U683" s="1" t="s">
        <v>302</v>
      </c>
      <c r="V683" s="1" t="s">
        <v>302</v>
      </c>
      <c r="W683" s="1" t="s">
        <v>302</v>
      </c>
      <c r="X683" s="1" t="s">
        <v>302</v>
      </c>
      <c r="Y683" s="1" t="s">
        <v>302</v>
      </c>
      <c r="Z683" s="1" t="s">
        <v>302</v>
      </c>
      <c r="AA683" s="1" t="s">
        <v>302</v>
      </c>
      <c r="AB683" s="1"/>
      <c r="AC683" s="1"/>
    </row>
    <row r="684" spans="1:29" x14ac:dyDescent="0.15">
      <c r="A684" s="1" t="s">
        <v>302</v>
      </c>
      <c r="B684" s="1" t="s">
        <v>302</v>
      </c>
      <c r="C684" s="1" t="s">
        <v>302</v>
      </c>
      <c r="D684" s="1" t="s">
        <v>302</v>
      </c>
      <c r="E684" s="1" t="s">
        <v>302</v>
      </c>
      <c r="F684" s="1" t="s">
        <v>302</v>
      </c>
      <c r="G684" s="1" t="s">
        <v>302</v>
      </c>
      <c r="H684" s="1" t="s">
        <v>302</v>
      </c>
      <c r="I684" s="1" t="s">
        <v>302</v>
      </c>
      <c r="J684" s="1" t="s">
        <v>302</v>
      </c>
      <c r="K684" s="1" t="str">
        <f>IF($E684="","",VLOOKUP($E684,'所有线型(字典)'!$A$2:$H$161,7,FALSE))</f>
        <v/>
      </c>
      <c r="L684" s="1" t="str">
        <f>IF($E684="","",VLOOKUP($E684,'所有线型(字典)'!$A$2:$H$161,8,FALSE))</f>
        <v/>
      </c>
      <c r="M684" s="1" t="s">
        <v>302</v>
      </c>
      <c r="N684" s="1" t="s">
        <v>302</v>
      </c>
      <c r="O684" s="1" t="s">
        <v>302</v>
      </c>
      <c r="P684" s="1" t="s">
        <v>302</v>
      </c>
      <c r="Q684" s="1" t="s">
        <v>302</v>
      </c>
      <c r="R684" s="1" t="s">
        <v>302</v>
      </c>
      <c r="S684" s="1" t="s">
        <v>302</v>
      </c>
      <c r="T684" s="1" t="s">
        <v>302</v>
      </c>
      <c r="U684" s="1" t="s">
        <v>302</v>
      </c>
      <c r="V684" s="1" t="s">
        <v>302</v>
      </c>
      <c r="W684" s="1" t="s">
        <v>302</v>
      </c>
      <c r="X684" s="1" t="s">
        <v>302</v>
      </c>
      <c r="Y684" s="1" t="s">
        <v>302</v>
      </c>
      <c r="Z684" s="1" t="s">
        <v>302</v>
      </c>
      <c r="AA684" s="1" t="s">
        <v>302</v>
      </c>
      <c r="AB684" s="1"/>
      <c r="AC684" s="1"/>
    </row>
    <row r="685" spans="1:29" x14ac:dyDescent="0.15">
      <c r="A685" s="1" t="s">
        <v>302</v>
      </c>
      <c r="B685" s="1" t="s">
        <v>302</v>
      </c>
      <c r="C685" s="1" t="s">
        <v>302</v>
      </c>
      <c r="D685" s="1" t="s">
        <v>302</v>
      </c>
      <c r="E685" s="1" t="s">
        <v>302</v>
      </c>
      <c r="F685" s="1" t="s">
        <v>302</v>
      </c>
      <c r="G685" s="1" t="s">
        <v>302</v>
      </c>
      <c r="H685" s="1" t="s">
        <v>302</v>
      </c>
      <c r="I685" s="1" t="s">
        <v>302</v>
      </c>
      <c r="J685" s="1" t="s">
        <v>302</v>
      </c>
      <c r="K685" s="1" t="str">
        <f>IF($E685="","",VLOOKUP($E685,'所有线型(字典)'!$A$2:$H$161,7,FALSE))</f>
        <v/>
      </c>
      <c r="L685" s="1" t="str">
        <f>IF($E685="","",VLOOKUP($E685,'所有线型(字典)'!$A$2:$H$161,8,FALSE))</f>
        <v/>
      </c>
      <c r="M685" s="1" t="s">
        <v>302</v>
      </c>
      <c r="N685" s="1" t="s">
        <v>302</v>
      </c>
      <c r="O685" s="1" t="s">
        <v>302</v>
      </c>
      <c r="P685" s="1" t="s">
        <v>302</v>
      </c>
      <c r="Q685" s="1" t="s">
        <v>302</v>
      </c>
      <c r="R685" s="1" t="s">
        <v>302</v>
      </c>
      <c r="S685" s="1" t="s">
        <v>302</v>
      </c>
      <c r="T685" s="1" t="s">
        <v>302</v>
      </c>
      <c r="U685" s="1" t="s">
        <v>302</v>
      </c>
      <c r="V685" s="1" t="s">
        <v>302</v>
      </c>
      <c r="W685" s="1" t="s">
        <v>302</v>
      </c>
      <c r="X685" s="1" t="s">
        <v>302</v>
      </c>
      <c r="Y685" s="1" t="s">
        <v>302</v>
      </c>
      <c r="Z685" s="1" t="s">
        <v>302</v>
      </c>
      <c r="AA685" s="1" t="s">
        <v>302</v>
      </c>
      <c r="AB685" s="1"/>
      <c r="AC685" s="1"/>
    </row>
    <row r="686" spans="1:29" x14ac:dyDescent="0.15">
      <c r="A686" s="1" t="s">
        <v>302</v>
      </c>
      <c r="B686" s="1" t="s">
        <v>302</v>
      </c>
      <c r="C686" s="1" t="s">
        <v>302</v>
      </c>
      <c r="D686" s="1" t="s">
        <v>302</v>
      </c>
      <c r="E686" s="1" t="s">
        <v>302</v>
      </c>
      <c r="F686" s="1" t="s">
        <v>302</v>
      </c>
      <c r="G686" s="1" t="s">
        <v>302</v>
      </c>
      <c r="H686" s="1" t="s">
        <v>302</v>
      </c>
      <c r="I686" s="1" t="s">
        <v>302</v>
      </c>
      <c r="J686" s="1" t="s">
        <v>302</v>
      </c>
      <c r="K686" s="1" t="str">
        <f>IF($E686="","",VLOOKUP($E686,'所有线型(字典)'!$A$2:$H$161,7,FALSE))</f>
        <v/>
      </c>
      <c r="L686" s="1" t="str">
        <f>IF($E686="","",VLOOKUP($E686,'所有线型(字典)'!$A$2:$H$161,8,FALSE))</f>
        <v/>
      </c>
      <c r="M686" s="1" t="s">
        <v>302</v>
      </c>
      <c r="N686" s="1" t="s">
        <v>302</v>
      </c>
      <c r="O686" s="1" t="s">
        <v>302</v>
      </c>
      <c r="P686" s="1" t="s">
        <v>302</v>
      </c>
      <c r="Q686" s="1" t="s">
        <v>302</v>
      </c>
      <c r="R686" s="1" t="s">
        <v>302</v>
      </c>
      <c r="S686" s="1" t="s">
        <v>302</v>
      </c>
      <c r="T686" s="1" t="s">
        <v>302</v>
      </c>
      <c r="U686" s="1" t="s">
        <v>302</v>
      </c>
      <c r="V686" s="1" t="s">
        <v>302</v>
      </c>
      <c r="W686" s="1" t="s">
        <v>302</v>
      </c>
      <c r="X686" s="1" t="s">
        <v>302</v>
      </c>
      <c r="Y686" s="1" t="s">
        <v>302</v>
      </c>
      <c r="Z686" s="1" t="s">
        <v>302</v>
      </c>
      <c r="AA686" s="1" t="s">
        <v>302</v>
      </c>
      <c r="AB686" s="1"/>
      <c r="AC686" s="1"/>
    </row>
    <row r="687" spans="1:29" x14ac:dyDescent="0.15">
      <c r="A687" s="1" t="s">
        <v>302</v>
      </c>
      <c r="B687" s="1" t="s">
        <v>302</v>
      </c>
      <c r="C687" s="1" t="s">
        <v>302</v>
      </c>
      <c r="D687" s="1" t="s">
        <v>302</v>
      </c>
      <c r="E687" s="1" t="s">
        <v>302</v>
      </c>
      <c r="F687" s="1" t="s">
        <v>302</v>
      </c>
      <c r="G687" s="1" t="s">
        <v>302</v>
      </c>
      <c r="H687" s="1" t="s">
        <v>302</v>
      </c>
      <c r="I687" s="1" t="s">
        <v>302</v>
      </c>
      <c r="J687" s="1" t="s">
        <v>302</v>
      </c>
      <c r="K687" s="1" t="str">
        <f>IF($E687="","",VLOOKUP($E687,'所有线型(字典)'!$A$2:$H$161,7,FALSE))</f>
        <v/>
      </c>
      <c r="L687" s="1" t="str">
        <f>IF($E687="","",VLOOKUP($E687,'所有线型(字典)'!$A$2:$H$161,8,FALSE))</f>
        <v/>
      </c>
      <c r="M687" s="1" t="s">
        <v>302</v>
      </c>
      <c r="N687" s="1" t="s">
        <v>302</v>
      </c>
      <c r="O687" s="1" t="s">
        <v>302</v>
      </c>
      <c r="P687" s="1" t="s">
        <v>302</v>
      </c>
      <c r="Q687" s="1" t="s">
        <v>302</v>
      </c>
      <c r="R687" s="1" t="s">
        <v>302</v>
      </c>
      <c r="S687" s="1" t="s">
        <v>302</v>
      </c>
      <c r="T687" s="1" t="s">
        <v>302</v>
      </c>
      <c r="U687" s="1" t="s">
        <v>302</v>
      </c>
      <c r="V687" s="1" t="s">
        <v>302</v>
      </c>
      <c r="W687" s="1" t="s">
        <v>302</v>
      </c>
      <c r="X687" s="1" t="s">
        <v>302</v>
      </c>
      <c r="Y687" s="1" t="s">
        <v>302</v>
      </c>
      <c r="Z687" s="1" t="s">
        <v>302</v>
      </c>
      <c r="AA687" s="1" t="s">
        <v>302</v>
      </c>
      <c r="AB687" s="1"/>
      <c r="AC687" s="1"/>
    </row>
    <row r="688" spans="1:29" x14ac:dyDescent="0.15">
      <c r="A688" s="1" t="s">
        <v>302</v>
      </c>
      <c r="B688" s="1" t="s">
        <v>302</v>
      </c>
      <c r="C688" s="1" t="s">
        <v>302</v>
      </c>
      <c r="D688" s="1" t="s">
        <v>302</v>
      </c>
      <c r="E688" s="1" t="s">
        <v>302</v>
      </c>
      <c r="F688" s="1" t="s">
        <v>302</v>
      </c>
      <c r="G688" s="1" t="s">
        <v>302</v>
      </c>
      <c r="H688" s="1" t="s">
        <v>302</v>
      </c>
      <c r="I688" s="1" t="s">
        <v>302</v>
      </c>
      <c r="J688" s="1" t="s">
        <v>302</v>
      </c>
      <c r="K688" s="1" t="str">
        <f>IF($E688="","",VLOOKUP($E688,'所有线型(字典)'!$A$2:$H$161,7,FALSE))</f>
        <v/>
      </c>
      <c r="L688" s="1" t="str">
        <f>IF($E688="","",VLOOKUP($E688,'所有线型(字典)'!$A$2:$H$161,8,FALSE))</f>
        <v/>
      </c>
      <c r="M688" s="1" t="s">
        <v>302</v>
      </c>
      <c r="N688" s="1" t="s">
        <v>302</v>
      </c>
      <c r="O688" s="1" t="s">
        <v>302</v>
      </c>
      <c r="P688" s="1" t="s">
        <v>302</v>
      </c>
      <c r="Q688" s="1" t="s">
        <v>302</v>
      </c>
      <c r="R688" s="1" t="s">
        <v>302</v>
      </c>
      <c r="S688" s="1" t="s">
        <v>302</v>
      </c>
      <c r="T688" s="1" t="s">
        <v>302</v>
      </c>
      <c r="U688" s="1" t="s">
        <v>302</v>
      </c>
      <c r="V688" s="1" t="s">
        <v>302</v>
      </c>
      <c r="W688" s="1" t="s">
        <v>302</v>
      </c>
      <c r="X688" s="1" t="s">
        <v>302</v>
      </c>
      <c r="Y688" s="1" t="s">
        <v>302</v>
      </c>
      <c r="Z688" s="1" t="s">
        <v>302</v>
      </c>
      <c r="AA688" s="1" t="s">
        <v>302</v>
      </c>
      <c r="AB688" s="1"/>
      <c r="AC688" s="1"/>
    </row>
    <row r="689" spans="1:29" x14ac:dyDescent="0.15">
      <c r="A689" s="1" t="s">
        <v>302</v>
      </c>
      <c r="B689" s="1" t="s">
        <v>302</v>
      </c>
      <c r="C689" s="1" t="s">
        <v>302</v>
      </c>
      <c r="D689" s="1" t="s">
        <v>302</v>
      </c>
      <c r="E689" s="1" t="s">
        <v>302</v>
      </c>
      <c r="F689" s="1" t="s">
        <v>302</v>
      </c>
      <c r="G689" s="1" t="s">
        <v>302</v>
      </c>
      <c r="H689" s="1" t="s">
        <v>302</v>
      </c>
      <c r="I689" s="1" t="s">
        <v>302</v>
      </c>
      <c r="J689" s="1" t="s">
        <v>302</v>
      </c>
      <c r="K689" s="1" t="str">
        <f>IF($E689="","",VLOOKUP($E689,'所有线型(字典)'!$A$2:$H$161,7,FALSE))</f>
        <v/>
      </c>
      <c r="L689" s="1" t="str">
        <f>IF($E689="","",VLOOKUP($E689,'所有线型(字典)'!$A$2:$H$161,8,FALSE))</f>
        <v/>
      </c>
      <c r="M689" s="1" t="s">
        <v>302</v>
      </c>
      <c r="N689" s="1" t="s">
        <v>302</v>
      </c>
      <c r="O689" s="1" t="s">
        <v>302</v>
      </c>
      <c r="P689" s="1" t="s">
        <v>302</v>
      </c>
      <c r="Q689" s="1" t="s">
        <v>302</v>
      </c>
      <c r="R689" s="1" t="s">
        <v>302</v>
      </c>
      <c r="S689" s="1" t="s">
        <v>302</v>
      </c>
      <c r="T689" s="1" t="s">
        <v>302</v>
      </c>
      <c r="U689" s="1" t="s">
        <v>302</v>
      </c>
      <c r="V689" s="1" t="s">
        <v>302</v>
      </c>
      <c r="W689" s="1" t="s">
        <v>302</v>
      </c>
      <c r="X689" s="1" t="s">
        <v>302</v>
      </c>
      <c r="Y689" s="1" t="s">
        <v>302</v>
      </c>
      <c r="Z689" s="1" t="s">
        <v>302</v>
      </c>
      <c r="AA689" s="1" t="s">
        <v>302</v>
      </c>
      <c r="AB689" s="1"/>
      <c r="AC689" s="1"/>
    </row>
    <row r="690" spans="1:29" x14ac:dyDescent="0.15">
      <c r="A690" s="1" t="s">
        <v>302</v>
      </c>
      <c r="B690" s="1" t="s">
        <v>302</v>
      </c>
      <c r="C690" s="1" t="s">
        <v>302</v>
      </c>
      <c r="D690" s="1" t="s">
        <v>302</v>
      </c>
      <c r="E690" s="1" t="s">
        <v>302</v>
      </c>
      <c r="F690" s="1" t="s">
        <v>302</v>
      </c>
      <c r="G690" s="1" t="s">
        <v>302</v>
      </c>
      <c r="H690" s="1" t="s">
        <v>302</v>
      </c>
      <c r="I690" s="1" t="s">
        <v>302</v>
      </c>
      <c r="J690" s="1" t="s">
        <v>302</v>
      </c>
      <c r="K690" s="1" t="str">
        <f>IF($E690="","",VLOOKUP($E690,'所有线型(字典)'!$A$2:$H$161,7,FALSE))</f>
        <v/>
      </c>
      <c r="L690" s="1" t="str">
        <f>IF($E690="","",VLOOKUP($E690,'所有线型(字典)'!$A$2:$H$161,8,FALSE))</f>
        <v/>
      </c>
      <c r="M690" s="1" t="s">
        <v>302</v>
      </c>
      <c r="N690" s="1" t="s">
        <v>302</v>
      </c>
      <c r="O690" s="1" t="s">
        <v>302</v>
      </c>
      <c r="P690" s="1" t="s">
        <v>302</v>
      </c>
      <c r="Q690" s="1" t="s">
        <v>302</v>
      </c>
      <c r="R690" s="1" t="s">
        <v>302</v>
      </c>
      <c r="S690" s="1" t="s">
        <v>302</v>
      </c>
      <c r="T690" s="1" t="s">
        <v>302</v>
      </c>
      <c r="U690" s="1" t="s">
        <v>302</v>
      </c>
      <c r="V690" s="1" t="s">
        <v>302</v>
      </c>
      <c r="W690" s="1" t="s">
        <v>302</v>
      </c>
      <c r="X690" s="1" t="s">
        <v>302</v>
      </c>
      <c r="Y690" s="1" t="s">
        <v>302</v>
      </c>
      <c r="Z690" s="1" t="s">
        <v>302</v>
      </c>
      <c r="AA690" s="1" t="s">
        <v>302</v>
      </c>
      <c r="AB690" s="1"/>
      <c r="AC690" s="1"/>
    </row>
    <row r="691" spans="1:29" x14ac:dyDescent="0.15">
      <c r="A691" s="1" t="s">
        <v>302</v>
      </c>
      <c r="B691" s="1" t="s">
        <v>302</v>
      </c>
      <c r="C691" s="1" t="s">
        <v>302</v>
      </c>
      <c r="D691" s="1" t="s">
        <v>302</v>
      </c>
      <c r="E691" s="1" t="s">
        <v>302</v>
      </c>
      <c r="F691" s="1" t="s">
        <v>302</v>
      </c>
      <c r="G691" s="1" t="s">
        <v>302</v>
      </c>
      <c r="H691" s="1" t="s">
        <v>302</v>
      </c>
      <c r="I691" s="1" t="s">
        <v>302</v>
      </c>
      <c r="J691" s="1" t="s">
        <v>302</v>
      </c>
      <c r="K691" s="1" t="str">
        <f>IF($E691="","",VLOOKUP($E691,'所有线型(字典)'!$A$2:$H$161,7,FALSE))</f>
        <v/>
      </c>
      <c r="L691" s="1" t="str">
        <f>IF($E691="","",VLOOKUP($E691,'所有线型(字典)'!$A$2:$H$161,8,FALSE))</f>
        <v/>
      </c>
      <c r="M691" s="1" t="s">
        <v>302</v>
      </c>
      <c r="N691" s="1" t="s">
        <v>302</v>
      </c>
      <c r="O691" s="1" t="s">
        <v>302</v>
      </c>
      <c r="P691" s="1" t="s">
        <v>302</v>
      </c>
      <c r="Q691" s="1" t="s">
        <v>302</v>
      </c>
      <c r="R691" s="1" t="s">
        <v>302</v>
      </c>
      <c r="S691" s="1" t="s">
        <v>302</v>
      </c>
      <c r="T691" s="1" t="s">
        <v>302</v>
      </c>
      <c r="U691" s="1" t="s">
        <v>302</v>
      </c>
      <c r="V691" s="1" t="s">
        <v>302</v>
      </c>
      <c r="W691" s="1" t="s">
        <v>302</v>
      </c>
      <c r="X691" s="1" t="s">
        <v>302</v>
      </c>
      <c r="Y691" s="1" t="s">
        <v>302</v>
      </c>
      <c r="Z691" s="1" t="s">
        <v>302</v>
      </c>
      <c r="AA691" s="1" t="s">
        <v>302</v>
      </c>
      <c r="AB691" s="1"/>
      <c r="AC691" s="1"/>
    </row>
    <row r="692" spans="1:29" x14ac:dyDescent="0.15">
      <c r="A692" s="1" t="s">
        <v>302</v>
      </c>
      <c r="B692" s="1" t="s">
        <v>302</v>
      </c>
      <c r="C692" s="1" t="s">
        <v>302</v>
      </c>
      <c r="D692" s="1" t="s">
        <v>302</v>
      </c>
      <c r="E692" s="1" t="s">
        <v>302</v>
      </c>
      <c r="F692" s="1" t="s">
        <v>302</v>
      </c>
      <c r="G692" s="1" t="s">
        <v>302</v>
      </c>
      <c r="H692" s="1" t="s">
        <v>302</v>
      </c>
      <c r="I692" s="1" t="s">
        <v>302</v>
      </c>
      <c r="J692" s="1" t="s">
        <v>302</v>
      </c>
      <c r="K692" s="1" t="str">
        <f>IF($E692="","",VLOOKUP($E692,'所有线型(字典)'!$A$2:$H$161,7,FALSE))</f>
        <v/>
      </c>
      <c r="L692" s="1" t="str">
        <f>IF($E692="","",VLOOKUP($E692,'所有线型(字典)'!$A$2:$H$161,8,FALSE))</f>
        <v/>
      </c>
      <c r="M692" s="1" t="s">
        <v>302</v>
      </c>
      <c r="N692" s="1" t="s">
        <v>302</v>
      </c>
      <c r="O692" s="1" t="s">
        <v>302</v>
      </c>
      <c r="P692" s="1" t="s">
        <v>302</v>
      </c>
      <c r="Q692" s="1" t="s">
        <v>302</v>
      </c>
      <c r="R692" s="1" t="s">
        <v>302</v>
      </c>
      <c r="S692" s="1" t="s">
        <v>302</v>
      </c>
      <c r="T692" s="1" t="s">
        <v>302</v>
      </c>
      <c r="U692" s="1" t="s">
        <v>302</v>
      </c>
      <c r="V692" s="1" t="s">
        <v>302</v>
      </c>
      <c r="W692" s="1" t="s">
        <v>302</v>
      </c>
      <c r="X692" s="1" t="s">
        <v>302</v>
      </c>
      <c r="Y692" s="1" t="s">
        <v>302</v>
      </c>
      <c r="Z692" s="1" t="s">
        <v>302</v>
      </c>
      <c r="AA692" s="1" t="s">
        <v>302</v>
      </c>
      <c r="AB692" s="1"/>
      <c r="AC692" s="1"/>
    </row>
    <row r="693" spans="1:29" x14ac:dyDescent="0.15">
      <c r="A693" s="1" t="s">
        <v>302</v>
      </c>
      <c r="B693" s="1" t="s">
        <v>302</v>
      </c>
      <c r="C693" s="1" t="s">
        <v>302</v>
      </c>
      <c r="D693" s="1" t="s">
        <v>302</v>
      </c>
      <c r="E693" s="1" t="s">
        <v>302</v>
      </c>
      <c r="F693" s="1" t="s">
        <v>302</v>
      </c>
      <c r="G693" s="1" t="s">
        <v>302</v>
      </c>
      <c r="H693" s="1" t="s">
        <v>302</v>
      </c>
      <c r="I693" s="1" t="s">
        <v>302</v>
      </c>
      <c r="J693" s="1" t="s">
        <v>302</v>
      </c>
      <c r="K693" s="1" t="str">
        <f>IF($E693="","",VLOOKUP($E693,'所有线型(字典)'!$A$2:$H$161,7,FALSE))</f>
        <v/>
      </c>
      <c r="L693" s="1" t="str">
        <f>IF($E693="","",VLOOKUP($E693,'所有线型(字典)'!$A$2:$H$161,8,FALSE))</f>
        <v/>
      </c>
      <c r="M693" s="1" t="s">
        <v>302</v>
      </c>
      <c r="N693" s="1" t="s">
        <v>302</v>
      </c>
      <c r="O693" s="1" t="s">
        <v>302</v>
      </c>
      <c r="P693" s="1" t="s">
        <v>302</v>
      </c>
      <c r="Q693" s="1" t="s">
        <v>302</v>
      </c>
      <c r="R693" s="1" t="s">
        <v>302</v>
      </c>
      <c r="S693" s="1" t="s">
        <v>302</v>
      </c>
      <c r="T693" s="1" t="s">
        <v>302</v>
      </c>
      <c r="U693" s="1" t="s">
        <v>302</v>
      </c>
      <c r="V693" s="1" t="s">
        <v>302</v>
      </c>
      <c r="W693" s="1" t="s">
        <v>302</v>
      </c>
      <c r="X693" s="1" t="s">
        <v>302</v>
      </c>
      <c r="Y693" s="1" t="s">
        <v>302</v>
      </c>
      <c r="Z693" s="1" t="s">
        <v>302</v>
      </c>
      <c r="AA693" s="1" t="s">
        <v>302</v>
      </c>
      <c r="AB693" s="1"/>
      <c r="AC693" s="1"/>
    </row>
    <row r="694" spans="1:29" x14ac:dyDescent="0.15">
      <c r="A694" s="1" t="s">
        <v>302</v>
      </c>
      <c r="B694" s="1" t="s">
        <v>302</v>
      </c>
      <c r="C694" s="1" t="s">
        <v>302</v>
      </c>
      <c r="D694" s="1" t="s">
        <v>302</v>
      </c>
      <c r="E694" s="1" t="s">
        <v>302</v>
      </c>
      <c r="F694" s="1" t="s">
        <v>302</v>
      </c>
      <c r="G694" s="1" t="s">
        <v>302</v>
      </c>
      <c r="H694" s="1" t="s">
        <v>302</v>
      </c>
      <c r="I694" s="1" t="s">
        <v>302</v>
      </c>
      <c r="J694" s="1" t="s">
        <v>302</v>
      </c>
      <c r="K694" s="1" t="str">
        <f>IF($E694="","",VLOOKUP($E694,'所有线型(字典)'!$A$2:$H$161,7,FALSE))</f>
        <v/>
      </c>
      <c r="L694" s="1" t="str">
        <f>IF($E694="","",VLOOKUP($E694,'所有线型(字典)'!$A$2:$H$161,8,FALSE))</f>
        <v/>
      </c>
      <c r="M694" s="1" t="s">
        <v>302</v>
      </c>
      <c r="N694" s="1" t="s">
        <v>302</v>
      </c>
      <c r="O694" s="1" t="s">
        <v>302</v>
      </c>
      <c r="P694" s="1" t="s">
        <v>302</v>
      </c>
      <c r="Q694" s="1" t="s">
        <v>302</v>
      </c>
      <c r="R694" s="1" t="s">
        <v>302</v>
      </c>
      <c r="S694" s="1" t="s">
        <v>302</v>
      </c>
      <c r="T694" s="1" t="s">
        <v>302</v>
      </c>
      <c r="U694" s="1" t="s">
        <v>302</v>
      </c>
      <c r="V694" s="1" t="s">
        <v>302</v>
      </c>
      <c r="W694" s="1" t="s">
        <v>302</v>
      </c>
      <c r="X694" s="1" t="s">
        <v>302</v>
      </c>
      <c r="Y694" s="1" t="s">
        <v>302</v>
      </c>
      <c r="Z694" s="1" t="s">
        <v>302</v>
      </c>
      <c r="AA694" s="1" t="s">
        <v>302</v>
      </c>
      <c r="AB694" s="1"/>
      <c r="AC694" s="1"/>
    </row>
    <row r="695" spans="1:29" x14ac:dyDescent="0.15">
      <c r="A695" s="1" t="s">
        <v>302</v>
      </c>
      <c r="B695" s="1" t="s">
        <v>302</v>
      </c>
      <c r="C695" s="1" t="s">
        <v>302</v>
      </c>
      <c r="D695" s="1" t="s">
        <v>302</v>
      </c>
      <c r="E695" s="1" t="s">
        <v>302</v>
      </c>
      <c r="F695" s="1" t="s">
        <v>302</v>
      </c>
      <c r="G695" s="1" t="s">
        <v>302</v>
      </c>
      <c r="H695" s="1" t="s">
        <v>302</v>
      </c>
      <c r="I695" s="1" t="s">
        <v>302</v>
      </c>
      <c r="J695" s="1" t="s">
        <v>302</v>
      </c>
      <c r="K695" s="1" t="str">
        <f>IF($E695="","",VLOOKUP($E695,'所有线型(字典)'!$A$2:$H$161,7,FALSE))</f>
        <v/>
      </c>
      <c r="L695" s="1" t="str">
        <f>IF($E695="","",VLOOKUP($E695,'所有线型(字典)'!$A$2:$H$161,8,FALSE))</f>
        <v/>
      </c>
      <c r="M695" s="1" t="s">
        <v>302</v>
      </c>
      <c r="N695" s="1" t="s">
        <v>302</v>
      </c>
      <c r="O695" s="1" t="s">
        <v>302</v>
      </c>
      <c r="P695" s="1" t="s">
        <v>302</v>
      </c>
      <c r="Q695" s="1" t="s">
        <v>302</v>
      </c>
      <c r="R695" s="1" t="s">
        <v>302</v>
      </c>
      <c r="S695" s="1" t="s">
        <v>302</v>
      </c>
      <c r="T695" s="1" t="s">
        <v>302</v>
      </c>
      <c r="U695" s="1" t="s">
        <v>302</v>
      </c>
      <c r="V695" s="1" t="s">
        <v>302</v>
      </c>
      <c r="W695" s="1" t="s">
        <v>302</v>
      </c>
      <c r="X695" s="1" t="s">
        <v>302</v>
      </c>
      <c r="Y695" s="1" t="s">
        <v>302</v>
      </c>
      <c r="Z695" s="1" t="s">
        <v>302</v>
      </c>
      <c r="AA695" s="1" t="s">
        <v>302</v>
      </c>
      <c r="AB695" s="1"/>
      <c r="AC695" s="1"/>
    </row>
    <row r="696" spans="1:29" x14ac:dyDescent="0.15">
      <c r="A696" s="1" t="s">
        <v>302</v>
      </c>
      <c r="B696" s="1" t="s">
        <v>302</v>
      </c>
      <c r="C696" s="1" t="s">
        <v>302</v>
      </c>
      <c r="D696" s="1" t="s">
        <v>302</v>
      </c>
      <c r="E696" s="1" t="s">
        <v>302</v>
      </c>
      <c r="F696" s="1" t="s">
        <v>302</v>
      </c>
      <c r="G696" s="1" t="s">
        <v>302</v>
      </c>
      <c r="H696" s="1" t="s">
        <v>302</v>
      </c>
      <c r="I696" s="1" t="s">
        <v>302</v>
      </c>
      <c r="J696" s="1" t="s">
        <v>302</v>
      </c>
      <c r="K696" s="1" t="str">
        <f>IF($E696="","",VLOOKUP($E696,'所有线型(字典)'!$A$2:$H$161,7,FALSE))</f>
        <v/>
      </c>
      <c r="L696" s="1" t="str">
        <f>IF($E696="","",VLOOKUP($E696,'所有线型(字典)'!$A$2:$H$161,8,FALSE))</f>
        <v/>
      </c>
      <c r="M696" s="1" t="s">
        <v>302</v>
      </c>
      <c r="N696" s="1" t="s">
        <v>302</v>
      </c>
      <c r="O696" s="1" t="s">
        <v>302</v>
      </c>
      <c r="P696" s="1" t="s">
        <v>302</v>
      </c>
      <c r="Q696" s="1" t="s">
        <v>302</v>
      </c>
      <c r="R696" s="1" t="s">
        <v>302</v>
      </c>
      <c r="S696" s="1" t="s">
        <v>302</v>
      </c>
      <c r="T696" s="1" t="s">
        <v>302</v>
      </c>
      <c r="U696" s="1" t="s">
        <v>302</v>
      </c>
      <c r="V696" s="1" t="s">
        <v>302</v>
      </c>
      <c r="W696" s="1" t="s">
        <v>302</v>
      </c>
      <c r="X696" s="1" t="s">
        <v>302</v>
      </c>
      <c r="Y696" s="1" t="s">
        <v>302</v>
      </c>
      <c r="Z696" s="1" t="s">
        <v>302</v>
      </c>
      <c r="AA696" s="1" t="s">
        <v>302</v>
      </c>
      <c r="AB696" s="1"/>
      <c r="AC696" s="1"/>
    </row>
    <row r="697" spans="1:29" x14ac:dyDescent="0.15">
      <c r="A697" s="1" t="s">
        <v>302</v>
      </c>
      <c r="B697" s="1" t="s">
        <v>302</v>
      </c>
      <c r="C697" s="1" t="s">
        <v>302</v>
      </c>
      <c r="D697" s="1" t="s">
        <v>302</v>
      </c>
      <c r="E697" s="1" t="s">
        <v>302</v>
      </c>
      <c r="F697" s="1" t="s">
        <v>302</v>
      </c>
      <c r="G697" s="1" t="s">
        <v>302</v>
      </c>
      <c r="H697" s="1" t="s">
        <v>302</v>
      </c>
      <c r="I697" s="1" t="s">
        <v>302</v>
      </c>
      <c r="J697" s="1" t="s">
        <v>302</v>
      </c>
      <c r="K697" s="1" t="str">
        <f>IF($E697="","",VLOOKUP($E697,'所有线型(字典)'!$A$2:$H$161,7,FALSE))</f>
        <v/>
      </c>
      <c r="L697" s="1" t="str">
        <f>IF($E697="","",VLOOKUP($E697,'所有线型(字典)'!$A$2:$H$161,8,FALSE))</f>
        <v/>
      </c>
      <c r="M697" s="1" t="s">
        <v>302</v>
      </c>
      <c r="N697" s="1" t="s">
        <v>302</v>
      </c>
      <c r="O697" s="1" t="s">
        <v>302</v>
      </c>
      <c r="P697" s="1" t="s">
        <v>302</v>
      </c>
      <c r="Q697" s="1" t="s">
        <v>302</v>
      </c>
      <c r="R697" s="1" t="s">
        <v>302</v>
      </c>
      <c r="S697" s="1" t="s">
        <v>302</v>
      </c>
      <c r="T697" s="1" t="s">
        <v>302</v>
      </c>
      <c r="U697" s="1" t="s">
        <v>302</v>
      </c>
      <c r="V697" s="1" t="s">
        <v>302</v>
      </c>
      <c r="W697" s="1" t="s">
        <v>302</v>
      </c>
      <c r="X697" s="1" t="s">
        <v>302</v>
      </c>
      <c r="Y697" s="1" t="s">
        <v>302</v>
      </c>
      <c r="Z697" s="1" t="s">
        <v>302</v>
      </c>
      <c r="AA697" s="1" t="s">
        <v>302</v>
      </c>
      <c r="AB697" s="1"/>
      <c r="AC697" s="1"/>
    </row>
    <row r="698" spans="1:29" x14ac:dyDescent="0.15">
      <c r="A698" s="1" t="s">
        <v>302</v>
      </c>
      <c r="B698" s="1" t="s">
        <v>302</v>
      </c>
      <c r="C698" s="1" t="s">
        <v>302</v>
      </c>
      <c r="D698" s="1" t="s">
        <v>302</v>
      </c>
      <c r="E698" s="1" t="s">
        <v>302</v>
      </c>
      <c r="F698" s="1" t="s">
        <v>302</v>
      </c>
      <c r="G698" s="1" t="s">
        <v>302</v>
      </c>
      <c r="H698" s="1" t="s">
        <v>302</v>
      </c>
      <c r="I698" s="1" t="s">
        <v>302</v>
      </c>
      <c r="J698" s="1" t="s">
        <v>302</v>
      </c>
      <c r="K698" s="1" t="str">
        <f>IF($E698="","",VLOOKUP($E698,'所有线型(字典)'!$A$2:$H$161,7,FALSE))</f>
        <v/>
      </c>
      <c r="L698" s="1" t="str">
        <f>IF($E698="","",VLOOKUP($E698,'所有线型(字典)'!$A$2:$H$161,8,FALSE))</f>
        <v/>
      </c>
      <c r="M698" s="1" t="s">
        <v>302</v>
      </c>
      <c r="N698" s="1" t="s">
        <v>302</v>
      </c>
      <c r="O698" s="1" t="s">
        <v>302</v>
      </c>
      <c r="P698" s="1" t="s">
        <v>302</v>
      </c>
      <c r="Q698" s="1" t="s">
        <v>302</v>
      </c>
      <c r="R698" s="1" t="s">
        <v>302</v>
      </c>
      <c r="S698" s="1" t="s">
        <v>302</v>
      </c>
      <c r="T698" s="1" t="s">
        <v>302</v>
      </c>
      <c r="U698" s="1" t="s">
        <v>302</v>
      </c>
      <c r="V698" s="1" t="s">
        <v>302</v>
      </c>
      <c r="W698" s="1" t="s">
        <v>302</v>
      </c>
      <c r="X698" s="1" t="s">
        <v>302</v>
      </c>
      <c r="Y698" s="1" t="s">
        <v>302</v>
      </c>
      <c r="Z698" s="1" t="s">
        <v>302</v>
      </c>
      <c r="AA698" s="1" t="s">
        <v>302</v>
      </c>
      <c r="AB698" s="1"/>
      <c r="AC698" s="1"/>
    </row>
    <row r="699" spans="1:29" x14ac:dyDescent="0.15">
      <c r="A699" s="1" t="s">
        <v>302</v>
      </c>
      <c r="B699" s="1" t="s">
        <v>302</v>
      </c>
      <c r="C699" s="1" t="s">
        <v>302</v>
      </c>
      <c r="D699" s="1" t="s">
        <v>302</v>
      </c>
      <c r="E699" s="1" t="s">
        <v>302</v>
      </c>
      <c r="F699" s="1" t="s">
        <v>302</v>
      </c>
      <c r="G699" s="1" t="s">
        <v>302</v>
      </c>
      <c r="H699" s="1" t="s">
        <v>302</v>
      </c>
      <c r="I699" s="1" t="s">
        <v>302</v>
      </c>
      <c r="J699" s="1" t="s">
        <v>302</v>
      </c>
      <c r="K699" s="1" t="str">
        <f>IF($E699="","",VLOOKUP($E699,'所有线型(字典)'!$A$2:$H$161,7,FALSE))</f>
        <v/>
      </c>
      <c r="L699" s="1" t="str">
        <f>IF($E699="","",VLOOKUP($E699,'所有线型(字典)'!$A$2:$H$161,8,FALSE))</f>
        <v/>
      </c>
      <c r="M699" s="1" t="s">
        <v>302</v>
      </c>
      <c r="N699" s="1" t="s">
        <v>302</v>
      </c>
      <c r="O699" s="1" t="s">
        <v>302</v>
      </c>
      <c r="P699" s="1" t="s">
        <v>302</v>
      </c>
      <c r="Q699" s="1" t="s">
        <v>302</v>
      </c>
      <c r="R699" s="1" t="s">
        <v>302</v>
      </c>
      <c r="S699" s="1" t="s">
        <v>302</v>
      </c>
      <c r="T699" s="1" t="s">
        <v>302</v>
      </c>
      <c r="U699" s="1" t="s">
        <v>302</v>
      </c>
      <c r="V699" s="1" t="s">
        <v>302</v>
      </c>
      <c r="W699" s="1" t="s">
        <v>302</v>
      </c>
      <c r="X699" s="1" t="s">
        <v>302</v>
      </c>
      <c r="Y699" s="1" t="s">
        <v>302</v>
      </c>
      <c r="Z699" s="1" t="s">
        <v>302</v>
      </c>
      <c r="AA699" s="1" t="s">
        <v>302</v>
      </c>
      <c r="AB699" s="1"/>
      <c r="AC699" s="1"/>
    </row>
    <row r="700" spans="1:29" x14ac:dyDescent="0.15">
      <c r="A700" s="1" t="s">
        <v>302</v>
      </c>
      <c r="B700" s="1" t="s">
        <v>302</v>
      </c>
      <c r="C700" s="1" t="s">
        <v>302</v>
      </c>
      <c r="D700" s="1" t="s">
        <v>302</v>
      </c>
      <c r="E700" s="1" t="s">
        <v>302</v>
      </c>
      <c r="F700" s="1" t="s">
        <v>302</v>
      </c>
      <c r="G700" s="1" t="s">
        <v>302</v>
      </c>
      <c r="H700" s="1" t="s">
        <v>302</v>
      </c>
      <c r="I700" s="1" t="s">
        <v>302</v>
      </c>
      <c r="J700" s="1" t="s">
        <v>302</v>
      </c>
      <c r="K700" s="1" t="str">
        <f>IF($E700="","",VLOOKUP($E700,'所有线型(字典)'!$A$2:$H$161,7,FALSE))</f>
        <v/>
      </c>
      <c r="L700" s="1" t="str">
        <f>IF($E700="","",VLOOKUP($E700,'所有线型(字典)'!$A$2:$H$161,8,FALSE))</f>
        <v/>
      </c>
      <c r="M700" s="1" t="s">
        <v>302</v>
      </c>
      <c r="N700" s="1" t="s">
        <v>302</v>
      </c>
      <c r="O700" s="1" t="s">
        <v>302</v>
      </c>
      <c r="P700" s="1" t="s">
        <v>302</v>
      </c>
      <c r="Q700" s="1" t="s">
        <v>302</v>
      </c>
      <c r="R700" s="1" t="s">
        <v>302</v>
      </c>
      <c r="S700" s="1" t="s">
        <v>302</v>
      </c>
      <c r="T700" s="1" t="s">
        <v>302</v>
      </c>
      <c r="U700" s="1" t="s">
        <v>302</v>
      </c>
      <c r="V700" s="1" t="s">
        <v>302</v>
      </c>
      <c r="W700" s="1" t="s">
        <v>302</v>
      </c>
      <c r="X700" s="1" t="s">
        <v>302</v>
      </c>
      <c r="Y700" s="1" t="s">
        <v>302</v>
      </c>
      <c r="Z700" s="1" t="s">
        <v>302</v>
      </c>
      <c r="AA700" s="1" t="s">
        <v>302</v>
      </c>
      <c r="AB700" s="1"/>
      <c r="AC700" s="1"/>
    </row>
    <row r="701" spans="1:29" x14ac:dyDescent="0.15">
      <c r="A701" s="1" t="s">
        <v>302</v>
      </c>
      <c r="B701" s="1" t="s">
        <v>302</v>
      </c>
      <c r="C701" s="1" t="s">
        <v>302</v>
      </c>
      <c r="D701" s="1" t="s">
        <v>302</v>
      </c>
      <c r="E701" s="1" t="s">
        <v>302</v>
      </c>
      <c r="F701" s="1" t="s">
        <v>302</v>
      </c>
      <c r="G701" s="1" t="s">
        <v>302</v>
      </c>
      <c r="H701" s="1" t="s">
        <v>302</v>
      </c>
      <c r="I701" s="1" t="s">
        <v>302</v>
      </c>
      <c r="J701" s="1" t="s">
        <v>302</v>
      </c>
      <c r="K701" s="1" t="str">
        <f>IF($E701="","",VLOOKUP($E701,'所有线型(字典)'!$A$2:$H$161,7,FALSE))</f>
        <v/>
      </c>
      <c r="L701" s="1" t="str">
        <f>IF($E701="","",VLOOKUP($E701,'所有线型(字典)'!$A$2:$H$161,8,FALSE))</f>
        <v/>
      </c>
      <c r="M701" s="1" t="s">
        <v>302</v>
      </c>
      <c r="N701" s="1" t="s">
        <v>302</v>
      </c>
      <c r="O701" s="1" t="s">
        <v>302</v>
      </c>
      <c r="P701" s="1" t="s">
        <v>302</v>
      </c>
      <c r="Q701" s="1" t="s">
        <v>302</v>
      </c>
      <c r="R701" s="1" t="s">
        <v>302</v>
      </c>
      <c r="S701" s="1" t="s">
        <v>302</v>
      </c>
      <c r="T701" s="1" t="s">
        <v>302</v>
      </c>
      <c r="U701" s="1" t="s">
        <v>302</v>
      </c>
      <c r="V701" s="1" t="s">
        <v>302</v>
      </c>
      <c r="W701" s="1" t="s">
        <v>302</v>
      </c>
      <c r="X701" s="1" t="s">
        <v>302</v>
      </c>
      <c r="Y701" s="1" t="s">
        <v>302</v>
      </c>
      <c r="Z701" s="1" t="s">
        <v>302</v>
      </c>
      <c r="AA701" s="1" t="s">
        <v>302</v>
      </c>
      <c r="AB701" s="1"/>
      <c r="AC701" s="1"/>
    </row>
    <row r="702" spans="1:29" x14ac:dyDescent="0.15">
      <c r="A702" s="1" t="s">
        <v>302</v>
      </c>
      <c r="B702" s="1" t="s">
        <v>302</v>
      </c>
      <c r="C702" s="1" t="s">
        <v>302</v>
      </c>
      <c r="D702" s="1" t="s">
        <v>302</v>
      </c>
      <c r="E702" s="1" t="s">
        <v>302</v>
      </c>
      <c r="F702" s="1" t="s">
        <v>302</v>
      </c>
      <c r="G702" s="1" t="s">
        <v>302</v>
      </c>
      <c r="H702" s="1" t="s">
        <v>302</v>
      </c>
      <c r="I702" s="1" t="s">
        <v>302</v>
      </c>
      <c r="J702" s="1" t="s">
        <v>302</v>
      </c>
      <c r="K702" s="1" t="str">
        <f>IF($E702="","",VLOOKUP($E702,'所有线型(字典)'!$A$2:$H$161,7,FALSE))</f>
        <v/>
      </c>
      <c r="L702" s="1" t="str">
        <f>IF($E702="","",VLOOKUP($E702,'所有线型(字典)'!$A$2:$H$161,8,FALSE))</f>
        <v/>
      </c>
      <c r="M702" s="1" t="s">
        <v>302</v>
      </c>
      <c r="N702" s="1" t="s">
        <v>302</v>
      </c>
      <c r="O702" s="1" t="s">
        <v>302</v>
      </c>
      <c r="P702" s="1" t="s">
        <v>302</v>
      </c>
      <c r="Q702" s="1" t="s">
        <v>302</v>
      </c>
      <c r="R702" s="1" t="s">
        <v>302</v>
      </c>
      <c r="S702" s="1" t="s">
        <v>302</v>
      </c>
      <c r="T702" s="1" t="s">
        <v>302</v>
      </c>
      <c r="U702" s="1" t="s">
        <v>302</v>
      </c>
      <c r="V702" s="1" t="s">
        <v>302</v>
      </c>
      <c r="W702" s="1" t="s">
        <v>302</v>
      </c>
      <c r="X702" s="1" t="s">
        <v>302</v>
      </c>
      <c r="Y702" s="1" t="s">
        <v>302</v>
      </c>
      <c r="Z702" s="1" t="s">
        <v>302</v>
      </c>
      <c r="AA702" s="1" t="s">
        <v>302</v>
      </c>
      <c r="AB702" s="1"/>
      <c r="AC702" s="1"/>
    </row>
    <row r="703" spans="1:29" x14ac:dyDescent="0.15">
      <c r="A703" s="1" t="s">
        <v>302</v>
      </c>
      <c r="B703" s="1" t="s">
        <v>302</v>
      </c>
      <c r="C703" s="1" t="s">
        <v>302</v>
      </c>
      <c r="D703" s="1" t="s">
        <v>302</v>
      </c>
      <c r="E703" s="1" t="s">
        <v>302</v>
      </c>
      <c r="F703" s="1" t="s">
        <v>302</v>
      </c>
      <c r="G703" s="1" t="s">
        <v>302</v>
      </c>
      <c r="H703" s="1" t="s">
        <v>302</v>
      </c>
      <c r="I703" s="1" t="s">
        <v>302</v>
      </c>
      <c r="J703" s="1" t="s">
        <v>302</v>
      </c>
      <c r="K703" s="1" t="str">
        <f>IF($E703="","",VLOOKUP($E703,'所有线型(字典)'!$A$2:$H$161,7,FALSE))</f>
        <v/>
      </c>
      <c r="L703" s="1" t="str">
        <f>IF($E703="","",VLOOKUP($E703,'所有线型(字典)'!$A$2:$H$161,8,FALSE))</f>
        <v/>
      </c>
      <c r="M703" s="1" t="s">
        <v>302</v>
      </c>
      <c r="N703" s="1" t="s">
        <v>302</v>
      </c>
      <c r="O703" s="1" t="s">
        <v>302</v>
      </c>
      <c r="P703" s="1" t="s">
        <v>302</v>
      </c>
      <c r="Q703" s="1" t="s">
        <v>302</v>
      </c>
      <c r="R703" s="1" t="s">
        <v>302</v>
      </c>
      <c r="S703" s="1" t="s">
        <v>302</v>
      </c>
      <c r="T703" s="1" t="s">
        <v>302</v>
      </c>
      <c r="U703" s="1" t="s">
        <v>302</v>
      </c>
      <c r="V703" s="1" t="s">
        <v>302</v>
      </c>
      <c r="W703" s="1" t="s">
        <v>302</v>
      </c>
      <c r="X703" s="1" t="s">
        <v>302</v>
      </c>
      <c r="Y703" s="1" t="s">
        <v>302</v>
      </c>
      <c r="Z703" s="1" t="s">
        <v>302</v>
      </c>
      <c r="AA703" s="1" t="s">
        <v>302</v>
      </c>
      <c r="AB703" s="1"/>
      <c r="AC703" s="1"/>
    </row>
    <row r="704" spans="1:29" x14ac:dyDescent="0.15">
      <c r="A704" s="1" t="s">
        <v>302</v>
      </c>
      <c r="B704" s="1" t="s">
        <v>302</v>
      </c>
      <c r="C704" s="1" t="s">
        <v>302</v>
      </c>
      <c r="D704" s="1" t="s">
        <v>302</v>
      </c>
      <c r="E704" s="1" t="s">
        <v>302</v>
      </c>
      <c r="F704" s="1" t="s">
        <v>302</v>
      </c>
      <c r="G704" s="1" t="s">
        <v>302</v>
      </c>
      <c r="H704" s="1" t="s">
        <v>302</v>
      </c>
      <c r="I704" s="1" t="s">
        <v>302</v>
      </c>
      <c r="J704" s="1" t="s">
        <v>302</v>
      </c>
      <c r="K704" s="1" t="str">
        <f>IF($E704="","",VLOOKUP($E704,'所有线型(字典)'!$A$2:$H$161,7,FALSE))</f>
        <v/>
      </c>
      <c r="L704" s="1" t="str">
        <f>IF($E704="","",VLOOKUP($E704,'所有线型(字典)'!$A$2:$H$161,8,FALSE))</f>
        <v/>
      </c>
      <c r="M704" s="1" t="s">
        <v>302</v>
      </c>
      <c r="N704" s="1" t="s">
        <v>302</v>
      </c>
      <c r="O704" s="1" t="s">
        <v>302</v>
      </c>
      <c r="P704" s="1" t="s">
        <v>302</v>
      </c>
      <c r="Q704" s="1" t="s">
        <v>302</v>
      </c>
      <c r="R704" s="1" t="s">
        <v>302</v>
      </c>
      <c r="S704" s="1" t="s">
        <v>302</v>
      </c>
      <c r="T704" s="1" t="s">
        <v>302</v>
      </c>
      <c r="U704" s="1" t="s">
        <v>302</v>
      </c>
      <c r="V704" s="1" t="s">
        <v>302</v>
      </c>
      <c r="W704" s="1" t="s">
        <v>302</v>
      </c>
      <c r="X704" s="1" t="s">
        <v>302</v>
      </c>
      <c r="Y704" s="1" t="s">
        <v>302</v>
      </c>
      <c r="Z704" s="1" t="s">
        <v>302</v>
      </c>
      <c r="AA704" s="1" t="s">
        <v>302</v>
      </c>
      <c r="AB704" s="1"/>
      <c r="AC704" s="1"/>
    </row>
    <row r="705" spans="1:29" x14ac:dyDescent="0.15">
      <c r="A705" s="1" t="s">
        <v>302</v>
      </c>
      <c r="B705" s="1" t="s">
        <v>302</v>
      </c>
      <c r="C705" s="1" t="s">
        <v>302</v>
      </c>
      <c r="D705" s="1" t="s">
        <v>302</v>
      </c>
      <c r="E705" s="1" t="s">
        <v>302</v>
      </c>
      <c r="F705" s="1" t="s">
        <v>302</v>
      </c>
      <c r="G705" s="1" t="s">
        <v>302</v>
      </c>
      <c r="H705" s="1" t="s">
        <v>302</v>
      </c>
      <c r="I705" s="1" t="s">
        <v>302</v>
      </c>
      <c r="J705" s="1" t="s">
        <v>302</v>
      </c>
      <c r="K705" s="1" t="str">
        <f>IF($E705="","",VLOOKUP($E705,'所有线型(字典)'!$A$2:$H$161,7,FALSE))</f>
        <v/>
      </c>
      <c r="L705" s="1" t="str">
        <f>IF($E705="","",VLOOKUP($E705,'所有线型(字典)'!$A$2:$H$161,8,FALSE))</f>
        <v/>
      </c>
      <c r="M705" s="1" t="s">
        <v>302</v>
      </c>
      <c r="N705" s="1" t="s">
        <v>302</v>
      </c>
      <c r="O705" s="1" t="s">
        <v>302</v>
      </c>
      <c r="P705" s="1" t="s">
        <v>302</v>
      </c>
      <c r="Q705" s="1" t="s">
        <v>302</v>
      </c>
      <c r="R705" s="1" t="s">
        <v>302</v>
      </c>
      <c r="S705" s="1" t="s">
        <v>302</v>
      </c>
      <c r="T705" s="1" t="s">
        <v>302</v>
      </c>
      <c r="U705" s="1" t="s">
        <v>302</v>
      </c>
      <c r="V705" s="1" t="s">
        <v>302</v>
      </c>
      <c r="W705" s="1" t="s">
        <v>302</v>
      </c>
      <c r="X705" s="1" t="s">
        <v>302</v>
      </c>
      <c r="Y705" s="1" t="s">
        <v>302</v>
      </c>
      <c r="Z705" s="1" t="s">
        <v>302</v>
      </c>
      <c r="AA705" s="1" t="s">
        <v>302</v>
      </c>
      <c r="AB705" s="1"/>
      <c r="AC705" s="1"/>
    </row>
    <row r="706" spans="1:29" x14ac:dyDescent="0.15">
      <c r="A706" s="1" t="s">
        <v>302</v>
      </c>
      <c r="B706" s="1" t="s">
        <v>302</v>
      </c>
      <c r="C706" s="1" t="s">
        <v>302</v>
      </c>
      <c r="D706" s="1" t="s">
        <v>302</v>
      </c>
      <c r="E706" s="1" t="s">
        <v>302</v>
      </c>
      <c r="F706" s="1" t="s">
        <v>302</v>
      </c>
      <c r="G706" s="1" t="s">
        <v>302</v>
      </c>
      <c r="H706" s="1" t="s">
        <v>302</v>
      </c>
      <c r="I706" s="1" t="s">
        <v>302</v>
      </c>
      <c r="J706" s="1" t="s">
        <v>302</v>
      </c>
      <c r="K706" s="1" t="str">
        <f>IF($E706="","",VLOOKUP($E706,'所有线型(字典)'!$A$2:$H$161,7,FALSE))</f>
        <v/>
      </c>
      <c r="L706" s="1" t="str">
        <f>IF($E706="","",VLOOKUP($E706,'所有线型(字典)'!$A$2:$H$161,8,FALSE))</f>
        <v/>
      </c>
      <c r="M706" s="1" t="s">
        <v>302</v>
      </c>
      <c r="N706" s="1" t="s">
        <v>302</v>
      </c>
      <c r="O706" s="1" t="s">
        <v>302</v>
      </c>
      <c r="P706" s="1" t="s">
        <v>302</v>
      </c>
      <c r="Q706" s="1" t="s">
        <v>302</v>
      </c>
      <c r="R706" s="1" t="s">
        <v>302</v>
      </c>
      <c r="S706" s="1" t="s">
        <v>302</v>
      </c>
      <c r="T706" s="1" t="s">
        <v>302</v>
      </c>
      <c r="U706" s="1" t="s">
        <v>302</v>
      </c>
      <c r="V706" s="1" t="s">
        <v>302</v>
      </c>
      <c r="W706" s="1" t="s">
        <v>302</v>
      </c>
      <c r="X706" s="1" t="s">
        <v>302</v>
      </c>
      <c r="Y706" s="1" t="s">
        <v>302</v>
      </c>
      <c r="Z706" s="1" t="s">
        <v>302</v>
      </c>
      <c r="AA706" s="1" t="s">
        <v>302</v>
      </c>
      <c r="AB706" s="1"/>
      <c r="AC706" s="1"/>
    </row>
    <row r="707" spans="1:29" x14ac:dyDescent="0.15">
      <c r="A707" s="1" t="s">
        <v>302</v>
      </c>
      <c r="B707" s="1" t="s">
        <v>302</v>
      </c>
      <c r="C707" s="1" t="s">
        <v>302</v>
      </c>
      <c r="D707" s="1" t="s">
        <v>302</v>
      </c>
      <c r="E707" s="1" t="s">
        <v>302</v>
      </c>
      <c r="F707" s="1" t="s">
        <v>302</v>
      </c>
      <c r="G707" s="1" t="s">
        <v>302</v>
      </c>
      <c r="H707" s="1" t="s">
        <v>302</v>
      </c>
      <c r="I707" s="1" t="s">
        <v>302</v>
      </c>
      <c r="J707" s="1" t="s">
        <v>302</v>
      </c>
      <c r="K707" s="1" t="str">
        <f>IF($E707="","",VLOOKUP($E707,'所有线型(字典)'!$A$2:$H$161,7,FALSE))</f>
        <v/>
      </c>
      <c r="L707" s="1" t="str">
        <f>IF($E707="","",VLOOKUP($E707,'所有线型(字典)'!$A$2:$H$161,8,FALSE))</f>
        <v/>
      </c>
      <c r="M707" s="1" t="s">
        <v>302</v>
      </c>
      <c r="N707" s="1" t="s">
        <v>302</v>
      </c>
      <c r="O707" s="1" t="s">
        <v>302</v>
      </c>
      <c r="P707" s="1" t="s">
        <v>302</v>
      </c>
      <c r="Q707" s="1" t="s">
        <v>302</v>
      </c>
      <c r="R707" s="1" t="s">
        <v>302</v>
      </c>
      <c r="S707" s="1" t="s">
        <v>302</v>
      </c>
      <c r="T707" s="1" t="s">
        <v>302</v>
      </c>
      <c r="U707" s="1" t="s">
        <v>302</v>
      </c>
      <c r="V707" s="1" t="s">
        <v>302</v>
      </c>
      <c r="W707" s="1" t="s">
        <v>302</v>
      </c>
      <c r="X707" s="1" t="s">
        <v>302</v>
      </c>
      <c r="Y707" s="1" t="s">
        <v>302</v>
      </c>
      <c r="Z707" s="1" t="s">
        <v>302</v>
      </c>
      <c r="AA707" s="1" t="s">
        <v>302</v>
      </c>
      <c r="AB707" s="1"/>
      <c r="AC707" s="1"/>
    </row>
    <row r="708" spans="1:29" x14ac:dyDescent="0.15">
      <c r="A708" s="1" t="s">
        <v>302</v>
      </c>
      <c r="B708" s="1" t="s">
        <v>302</v>
      </c>
      <c r="C708" s="1" t="s">
        <v>302</v>
      </c>
      <c r="D708" s="1" t="s">
        <v>302</v>
      </c>
      <c r="E708" s="1" t="s">
        <v>302</v>
      </c>
      <c r="F708" s="1" t="s">
        <v>302</v>
      </c>
      <c r="G708" s="1" t="s">
        <v>302</v>
      </c>
      <c r="H708" s="1" t="s">
        <v>302</v>
      </c>
      <c r="I708" s="1" t="s">
        <v>302</v>
      </c>
      <c r="J708" s="1" t="s">
        <v>302</v>
      </c>
      <c r="K708" s="1" t="str">
        <f>IF($E708="","",VLOOKUP($E708,'所有线型(字典)'!$A$2:$H$161,7,FALSE))</f>
        <v/>
      </c>
      <c r="L708" s="1" t="str">
        <f>IF($E708="","",VLOOKUP($E708,'所有线型(字典)'!$A$2:$H$161,8,FALSE))</f>
        <v/>
      </c>
      <c r="M708" s="1" t="s">
        <v>302</v>
      </c>
      <c r="N708" s="1" t="s">
        <v>302</v>
      </c>
      <c r="O708" s="1" t="s">
        <v>302</v>
      </c>
      <c r="P708" s="1" t="s">
        <v>302</v>
      </c>
      <c r="Q708" s="1" t="s">
        <v>302</v>
      </c>
      <c r="R708" s="1" t="s">
        <v>302</v>
      </c>
      <c r="S708" s="1" t="s">
        <v>302</v>
      </c>
      <c r="T708" s="1" t="s">
        <v>302</v>
      </c>
      <c r="U708" s="1" t="s">
        <v>302</v>
      </c>
      <c r="V708" s="1" t="s">
        <v>302</v>
      </c>
      <c r="W708" s="1" t="s">
        <v>302</v>
      </c>
      <c r="X708" s="1" t="s">
        <v>302</v>
      </c>
      <c r="Y708" s="1" t="s">
        <v>302</v>
      </c>
      <c r="Z708" s="1" t="s">
        <v>302</v>
      </c>
      <c r="AA708" s="1" t="s">
        <v>302</v>
      </c>
      <c r="AB708" s="1"/>
      <c r="AC708" s="1"/>
    </row>
    <row r="709" spans="1:29" x14ac:dyDescent="0.15">
      <c r="A709" s="1" t="s">
        <v>302</v>
      </c>
      <c r="B709" s="1" t="s">
        <v>302</v>
      </c>
      <c r="C709" s="1" t="s">
        <v>302</v>
      </c>
      <c r="D709" s="1" t="s">
        <v>302</v>
      </c>
      <c r="E709" s="1" t="s">
        <v>302</v>
      </c>
      <c r="F709" s="1" t="s">
        <v>302</v>
      </c>
      <c r="G709" s="1" t="s">
        <v>302</v>
      </c>
      <c r="H709" s="1" t="s">
        <v>302</v>
      </c>
      <c r="I709" s="1" t="s">
        <v>302</v>
      </c>
      <c r="J709" s="1" t="s">
        <v>302</v>
      </c>
      <c r="K709" s="1" t="str">
        <f>IF($E709="","",VLOOKUP($E709,'所有线型(字典)'!$A$2:$H$161,7,FALSE))</f>
        <v/>
      </c>
      <c r="L709" s="1" t="str">
        <f>IF($E709="","",VLOOKUP($E709,'所有线型(字典)'!$A$2:$H$161,8,FALSE))</f>
        <v/>
      </c>
      <c r="M709" s="1" t="s">
        <v>302</v>
      </c>
      <c r="N709" s="1" t="s">
        <v>302</v>
      </c>
      <c r="O709" s="1" t="s">
        <v>302</v>
      </c>
      <c r="P709" s="1" t="s">
        <v>302</v>
      </c>
      <c r="Q709" s="1" t="s">
        <v>302</v>
      </c>
      <c r="R709" s="1" t="s">
        <v>302</v>
      </c>
      <c r="S709" s="1" t="s">
        <v>302</v>
      </c>
      <c r="T709" s="1" t="s">
        <v>302</v>
      </c>
      <c r="U709" s="1" t="s">
        <v>302</v>
      </c>
      <c r="V709" s="1" t="s">
        <v>302</v>
      </c>
      <c r="W709" s="1" t="s">
        <v>302</v>
      </c>
      <c r="X709" s="1" t="s">
        <v>302</v>
      </c>
      <c r="Y709" s="1" t="s">
        <v>302</v>
      </c>
      <c r="Z709" s="1" t="s">
        <v>302</v>
      </c>
      <c r="AA709" s="1" t="s">
        <v>302</v>
      </c>
      <c r="AB709" s="1"/>
      <c r="AC709" s="1"/>
    </row>
    <row r="710" spans="1:29" x14ac:dyDescent="0.15">
      <c r="A710" s="1" t="s">
        <v>302</v>
      </c>
      <c r="B710" s="1" t="s">
        <v>302</v>
      </c>
      <c r="C710" s="1" t="s">
        <v>302</v>
      </c>
      <c r="D710" s="1" t="s">
        <v>302</v>
      </c>
      <c r="E710" s="1" t="s">
        <v>302</v>
      </c>
      <c r="F710" s="1" t="s">
        <v>302</v>
      </c>
      <c r="G710" s="1" t="s">
        <v>302</v>
      </c>
      <c r="H710" s="1" t="s">
        <v>302</v>
      </c>
      <c r="I710" s="1" t="s">
        <v>302</v>
      </c>
      <c r="J710" s="1" t="s">
        <v>302</v>
      </c>
      <c r="K710" s="1" t="str">
        <f>IF($E710="","",VLOOKUP($E710,'所有线型(字典)'!$A$2:$H$161,7,FALSE))</f>
        <v/>
      </c>
      <c r="L710" s="1" t="str">
        <f>IF($E710="","",VLOOKUP($E710,'所有线型(字典)'!$A$2:$H$161,8,FALSE))</f>
        <v/>
      </c>
      <c r="M710" s="1" t="s">
        <v>302</v>
      </c>
      <c r="N710" s="1" t="s">
        <v>302</v>
      </c>
      <c r="O710" s="1" t="s">
        <v>302</v>
      </c>
      <c r="P710" s="1" t="s">
        <v>302</v>
      </c>
      <c r="Q710" s="1" t="s">
        <v>302</v>
      </c>
      <c r="R710" s="1" t="s">
        <v>302</v>
      </c>
      <c r="S710" s="1" t="s">
        <v>302</v>
      </c>
      <c r="T710" s="1" t="s">
        <v>302</v>
      </c>
      <c r="U710" s="1" t="s">
        <v>302</v>
      </c>
      <c r="V710" s="1" t="s">
        <v>302</v>
      </c>
      <c r="W710" s="1" t="s">
        <v>302</v>
      </c>
      <c r="X710" s="1" t="s">
        <v>302</v>
      </c>
      <c r="Y710" s="1" t="s">
        <v>302</v>
      </c>
      <c r="Z710" s="1" t="s">
        <v>302</v>
      </c>
      <c r="AA710" s="1" t="s">
        <v>302</v>
      </c>
      <c r="AB710" s="1"/>
      <c r="AC710" s="1"/>
    </row>
    <row r="711" spans="1:29" x14ac:dyDescent="0.15">
      <c r="A711" s="1" t="s">
        <v>302</v>
      </c>
      <c r="B711" s="1" t="s">
        <v>302</v>
      </c>
      <c r="C711" s="1" t="s">
        <v>302</v>
      </c>
      <c r="D711" s="1" t="s">
        <v>302</v>
      </c>
      <c r="E711" s="1" t="s">
        <v>302</v>
      </c>
      <c r="F711" s="1" t="s">
        <v>302</v>
      </c>
      <c r="G711" s="1" t="s">
        <v>302</v>
      </c>
      <c r="H711" s="1" t="s">
        <v>302</v>
      </c>
      <c r="I711" s="1" t="s">
        <v>302</v>
      </c>
      <c r="J711" s="1" t="s">
        <v>302</v>
      </c>
      <c r="K711" s="1" t="str">
        <f>IF($E711="","",VLOOKUP($E711,'所有线型(字典)'!$A$2:$H$161,7,FALSE))</f>
        <v/>
      </c>
      <c r="L711" s="1" t="str">
        <f>IF($E711="","",VLOOKUP($E711,'所有线型(字典)'!$A$2:$H$161,8,FALSE))</f>
        <v/>
      </c>
      <c r="M711" s="1" t="s">
        <v>302</v>
      </c>
      <c r="N711" s="1" t="s">
        <v>302</v>
      </c>
      <c r="O711" s="1" t="s">
        <v>302</v>
      </c>
      <c r="P711" s="1" t="s">
        <v>302</v>
      </c>
      <c r="Q711" s="1" t="s">
        <v>302</v>
      </c>
      <c r="R711" s="1" t="s">
        <v>302</v>
      </c>
      <c r="S711" s="1" t="s">
        <v>302</v>
      </c>
      <c r="T711" s="1" t="s">
        <v>302</v>
      </c>
      <c r="U711" s="1" t="s">
        <v>302</v>
      </c>
      <c r="V711" s="1" t="s">
        <v>302</v>
      </c>
      <c r="W711" s="1" t="s">
        <v>302</v>
      </c>
      <c r="X711" s="1" t="s">
        <v>302</v>
      </c>
      <c r="Y711" s="1" t="s">
        <v>302</v>
      </c>
      <c r="Z711" s="1" t="s">
        <v>302</v>
      </c>
      <c r="AA711" s="1" t="s">
        <v>302</v>
      </c>
      <c r="AB711" s="1"/>
      <c r="AC711" s="1"/>
    </row>
    <row r="712" spans="1:29" x14ac:dyDescent="0.15">
      <c r="A712" s="1" t="s">
        <v>302</v>
      </c>
      <c r="B712" s="1" t="s">
        <v>302</v>
      </c>
      <c r="C712" s="1" t="s">
        <v>302</v>
      </c>
      <c r="D712" s="1" t="s">
        <v>302</v>
      </c>
      <c r="E712" s="1" t="s">
        <v>302</v>
      </c>
      <c r="F712" s="1" t="s">
        <v>302</v>
      </c>
      <c r="G712" s="1" t="s">
        <v>302</v>
      </c>
      <c r="H712" s="1" t="s">
        <v>302</v>
      </c>
      <c r="I712" s="1" t="s">
        <v>302</v>
      </c>
      <c r="J712" s="1" t="s">
        <v>302</v>
      </c>
      <c r="K712" s="1" t="str">
        <f>IF($E712="","",VLOOKUP($E712,'所有线型(字典)'!$A$2:$H$161,7,FALSE))</f>
        <v/>
      </c>
      <c r="L712" s="1" t="str">
        <f>IF($E712="","",VLOOKUP($E712,'所有线型(字典)'!$A$2:$H$161,8,FALSE))</f>
        <v/>
      </c>
      <c r="M712" s="1" t="s">
        <v>302</v>
      </c>
      <c r="N712" s="1" t="s">
        <v>302</v>
      </c>
      <c r="O712" s="1" t="s">
        <v>302</v>
      </c>
      <c r="P712" s="1" t="s">
        <v>302</v>
      </c>
      <c r="Q712" s="1" t="s">
        <v>302</v>
      </c>
      <c r="R712" s="1" t="s">
        <v>302</v>
      </c>
      <c r="S712" s="1" t="s">
        <v>302</v>
      </c>
      <c r="T712" s="1" t="s">
        <v>302</v>
      </c>
      <c r="U712" s="1" t="s">
        <v>302</v>
      </c>
      <c r="V712" s="1" t="s">
        <v>302</v>
      </c>
      <c r="W712" s="1" t="s">
        <v>302</v>
      </c>
      <c r="X712" s="1" t="s">
        <v>302</v>
      </c>
      <c r="Y712" s="1" t="s">
        <v>302</v>
      </c>
      <c r="Z712" s="1" t="s">
        <v>302</v>
      </c>
      <c r="AA712" s="1" t="s">
        <v>302</v>
      </c>
      <c r="AB712" s="1"/>
      <c r="AC712" s="1"/>
    </row>
    <row r="713" spans="1:29" x14ac:dyDescent="0.15">
      <c r="A713" s="1" t="s">
        <v>302</v>
      </c>
      <c r="B713" s="1" t="s">
        <v>302</v>
      </c>
      <c r="C713" s="1" t="s">
        <v>302</v>
      </c>
      <c r="D713" s="1" t="s">
        <v>302</v>
      </c>
      <c r="E713" s="1" t="s">
        <v>302</v>
      </c>
      <c r="F713" s="1" t="s">
        <v>302</v>
      </c>
      <c r="G713" s="1" t="s">
        <v>302</v>
      </c>
      <c r="H713" s="1" t="s">
        <v>302</v>
      </c>
      <c r="I713" s="1" t="s">
        <v>302</v>
      </c>
      <c r="J713" s="1" t="s">
        <v>302</v>
      </c>
      <c r="K713" s="1" t="str">
        <f>IF($E713="","",VLOOKUP($E713,'所有线型(字典)'!$A$2:$H$161,7,FALSE))</f>
        <v/>
      </c>
      <c r="L713" s="1" t="str">
        <f>IF($E713="","",VLOOKUP($E713,'所有线型(字典)'!$A$2:$H$161,8,FALSE))</f>
        <v/>
      </c>
      <c r="M713" s="1" t="s">
        <v>302</v>
      </c>
      <c r="N713" s="1" t="s">
        <v>302</v>
      </c>
      <c r="O713" s="1" t="s">
        <v>302</v>
      </c>
      <c r="P713" s="1" t="s">
        <v>302</v>
      </c>
      <c r="Q713" s="1" t="s">
        <v>302</v>
      </c>
      <c r="R713" s="1" t="s">
        <v>302</v>
      </c>
      <c r="S713" s="1" t="s">
        <v>302</v>
      </c>
      <c r="T713" s="1" t="s">
        <v>302</v>
      </c>
      <c r="U713" s="1" t="s">
        <v>302</v>
      </c>
      <c r="V713" s="1" t="s">
        <v>302</v>
      </c>
      <c r="W713" s="1" t="s">
        <v>302</v>
      </c>
      <c r="X713" s="1" t="s">
        <v>302</v>
      </c>
      <c r="Y713" s="1" t="s">
        <v>302</v>
      </c>
      <c r="Z713" s="1" t="s">
        <v>302</v>
      </c>
      <c r="AA713" s="1" t="s">
        <v>302</v>
      </c>
      <c r="AB713" s="1"/>
      <c r="AC713" s="1"/>
    </row>
    <row r="714" spans="1:29" x14ac:dyDescent="0.15">
      <c r="A714" s="1" t="s">
        <v>302</v>
      </c>
      <c r="B714" s="1" t="s">
        <v>302</v>
      </c>
      <c r="C714" s="1" t="s">
        <v>302</v>
      </c>
      <c r="D714" s="1" t="s">
        <v>302</v>
      </c>
      <c r="E714" s="1" t="s">
        <v>302</v>
      </c>
      <c r="F714" s="1" t="s">
        <v>302</v>
      </c>
      <c r="G714" s="1" t="s">
        <v>302</v>
      </c>
      <c r="H714" s="1" t="s">
        <v>302</v>
      </c>
      <c r="I714" s="1" t="s">
        <v>302</v>
      </c>
      <c r="J714" s="1" t="s">
        <v>302</v>
      </c>
      <c r="K714" s="1" t="str">
        <f>IF($E714="","",VLOOKUP($E714,'所有线型(字典)'!$A$2:$H$161,7,FALSE))</f>
        <v/>
      </c>
      <c r="L714" s="1" t="str">
        <f>IF($E714="","",VLOOKUP($E714,'所有线型(字典)'!$A$2:$H$161,8,FALSE))</f>
        <v/>
      </c>
      <c r="M714" s="1" t="s">
        <v>302</v>
      </c>
      <c r="N714" s="1" t="s">
        <v>302</v>
      </c>
      <c r="O714" s="1" t="s">
        <v>302</v>
      </c>
      <c r="P714" s="1" t="s">
        <v>302</v>
      </c>
      <c r="Q714" s="1" t="s">
        <v>302</v>
      </c>
      <c r="R714" s="1" t="s">
        <v>302</v>
      </c>
      <c r="S714" s="1" t="s">
        <v>302</v>
      </c>
      <c r="T714" s="1" t="s">
        <v>302</v>
      </c>
      <c r="U714" s="1" t="s">
        <v>302</v>
      </c>
      <c r="V714" s="1" t="s">
        <v>302</v>
      </c>
      <c r="W714" s="1" t="s">
        <v>302</v>
      </c>
      <c r="X714" s="1" t="s">
        <v>302</v>
      </c>
      <c r="Y714" s="1" t="s">
        <v>302</v>
      </c>
      <c r="Z714" s="1" t="s">
        <v>302</v>
      </c>
      <c r="AA714" s="1" t="s">
        <v>302</v>
      </c>
      <c r="AB714" s="1"/>
      <c r="AC714" s="1"/>
    </row>
    <row r="715" spans="1:29" x14ac:dyDescent="0.15">
      <c r="A715" s="1" t="s">
        <v>302</v>
      </c>
      <c r="B715" s="1" t="s">
        <v>302</v>
      </c>
      <c r="C715" s="1" t="s">
        <v>302</v>
      </c>
      <c r="D715" s="1" t="s">
        <v>302</v>
      </c>
      <c r="E715" s="1" t="s">
        <v>302</v>
      </c>
      <c r="F715" s="1" t="s">
        <v>302</v>
      </c>
      <c r="G715" s="1" t="s">
        <v>302</v>
      </c>
      <c r="H715" s="1" t="s">
        <v>302</v>
      </c>
      <c r="I715" s="1" t="s">
        <v>302</v>
      </c>
      <c r="J715" s="1" t="s">
        <v>302</v>
      </c>
      <c r="K715" s="1" t="str">
        <f>IF($E715="","",VLOOKUP($E715,'所有线型(字典)'!$A$2:$H$161,7,FALSE))</f>
        <v/>
      </c>
      <c r="L715" s="1" t="str">
        <f>IF($E715="","",VLOOKUP($E715,'所有线型(字典)'!$A$2:$H$161,8,FALSE))</f>
        <v/>
      </c>
      <c r="M715" s="1" t="s">
        <v>302</v>
      </c>
      <c r="N715" s="1" t="s">
        <v>302</v>
      </c>
      <c r="O715" s="1" t="s">
        <v>302</v>
      </c>
      <c r="P715" s="1" t="s">
        <v>302</v>
      </c>
      <c r="Q715" s="1" t="s">
        <v>302</v>
      </c>
      <c r="R715" s="1" t="s">
        <v>302</v>
      </c>
      <c r="S715" s="1" t="s">
        <v>302</v>
      </c>
      <c r="T715" s="1" t="s">
        <v>302</v>
      </c>
      <c r="U715" s="1" t="s">
        <v>302</v>
      </c>
      <c r="V715" s="1" t="s">
        <v>302</v>
      </c>
      <c r="W715" s="1" t="s">
        <v>302</v>
      </c>
      <c r="X715" s="1" t="s">
        <v>302</v>
      </c>
      <c r="Y715" s="1" t="s">
        <v>302</v>
      </c>
      <c r="Z715" s="1" t="s">
        <v>302</v>
      </c>
      <c r="AA715" s="1" t="s">
        <v>302</v>
      </c>
      <c r="AB715" s="1"/>
      <c r="AC715" s="1"/>
    </row>
    <row r="716" spans="1:29" x14ac:dyDescent="0.15">
      <c r="A716" s="1" t="s">
        <v>302</v>
      </c>
      <c r="B716" s="1" t="s">
        <v>302</v>
      </c>
      <c r="C716" s="1" t="s">
        <v>302</v>
      </c>
      <c r="D716" s="1" t="s">
        <v>302</v>
      </c>
      <c r="E716" s="1" t="s">
        <v>302</v>
      </c>
      <c r="F716" s="1" t="s">
        <v>302</v>
      </c>
      <c r="G716" s="1" t="s">
        <v>302</v>
      </c>
      <c r="H716" s="1" t="s">
        <v>302</v>
      </c>
      <c r="I716" s="1" t="s">
        <v>302</v>
      </c>
      <c r="J716" s="1" t="s">
        <v>302</v>
      </c>
      <c r="K716" s="1" t="str">
        <f>IF($E716="","",VLOOKUP($E716,'所有线型(字典)'!$A$2:$H$161,7,FALSE))</f>
        <v/>
      </c>
      <c r="L716" s="1" t="str">
        <f>IF($E716="","",VLOOKUP($E716,'所有线型(字典)'!$A$2:$H$161,8,FALSE))</f>
        <v/>
      </c>
      <c r="M716" s="1" t="s">
        <v>302</v>
      </c>
      <c r="N716" s="1" t="s">
        <v>302</v>
      </c>
      <c r="O716" s="1" t="s">
        <v>302</v>
      </c>
      <c r="P716" s="1" t="s">
        <v>302</v>
      </c>
      <c r="Q716" s="1" t="s">
        <v>302</v>
      </c>
      <c r="R716" s="1" t="s">
        <v>302</v>
      </c>
      <c r="S716" s="1" t="s">
        <v>302</v>
      </c>
      <c r="T716" s="1" t="s">
        <v>302</v>
      </c>
      <c r="U716" s="1" t="s">
        <v>302</v>
      </c>
      <c r="V716" s="1" t="s">
        <v>302</v>
      </c>
      <c r="W716" s="1" t="s">
        <v>302</v>
      </c>
      <c r="X716" s="1" t="s">
        <v>302</v>
      </c>
      <c r="Y716" s="1" t="s">
        <v>302</v>
      </c>
      <c r="Z716" s="1" t="s">
        <v>302</v>
      </c>
      <c r="AA716" s="1" t="s">
        <v>302</v>
      </c>
      <c r="AB716" s="1"/>
      <c r="AC716" s="1"/>
    </row>
    <row r="717" spans="1:29" x14ac:dyDescent="0.15">
      <c r="A717" s="1" t="s">
        <v>302</v>
      </c>
      <c r="B717" s="1" t="s">
        <v>302</v>
      </c>
      <c r="C717" s="1" t="s">
        <v>302</v>
      </c>
      <c r="D717" s="1" t="s">
        <v>302</v>
      </c>
      <c r="E717" s="1" t="s">
        <v>302</v>
      </c>
      <c r="F717" s="1" t="s">
        <v>302</v>
      </c>
      <c r="G717" s="1" t="s">
        <v>302</v>
      </c>
      <c r="H717" s="1" t="s">
        <v>302</v>
      </c>
      <c r="I717" s="1" t="s">
        <v>302</v>
      </c>
      <c r="J717" s="1" t="s">
        <v>302</v>
      </c>
      <c r="K717" s="1" t="str">
        <f>IF($E717="","",VLOOKUP($E717,'所有线型(字典)'!$A$2:$H$161,7,FALSE))</f>
        <v/>
      </c>
      <c r="L717" s="1" t="str">
        <f>IF($E717="","",VLOOKUP($E717,'所有线型(字典)'!$A$2:$H$161,8,FALSE))</f>
        <v/>
      </c>
      <c r="M717" s="1" t="s">
        <v>302</v>
      </c>
      <c r="N717" s="1" t="s">
        <v>302</v>
      </c>
      <c r="O717" s="1" t="s">
        <v>302</v>
      </c>
      <c r="P717" s="1" t="s">
        <v>302</v>
      </c>
      <c r="Q717" s="1" t="s">
        <v>302</v>
      </c>
      <c r="R717" s="1" t="s">
        <v>302</v>
      </c>
      <c r="S717" s="1" t="s">
        <v>302</v>
      </c>
      <c r="T717" s="1" t="s">
        <v>302</v>
      </c>
      <c r="U717" s="1" t="s">
        <v>302</v>
      </c>
      <c r="V717" s="1" t="s">
        <v>302</v>
      </c>
      <c r="W717" s="1" t="s">
        <v>302</v>
      </c>
      <c r="X717" s="1" t="s">
        <v>302</v>
      </c>
      <c r="Y717" s="1" t="s">
        <v>302</v>
      </c>
      <c r="Z717" s="1" t="s">
        <v>302</v>
      </c>
      <c r="AA717" s="1" t="s">
        <v>302</v>
      </c>
      <c r="AB717" s="1"/>
      <c r="AC717" s="1"/>
    </row>
    <row r="718" spans="1:29" x14ac:dyDescent="0.15">
      <c r="A718" s="1" t="s">
        <v>302</v>
      </c>
      <c r="B718" s="1" t="s">
        <v>302</v>
      </c>
      <c r="C718" s="1" t="s">
        <v>302</v>
      </c>
      <c r="D718" s="1" t="s">
        <v>302</v>
      </c>
      <c r="E718" s="1" t="s">
        <v>302</v>
      </c>
      <c r="F718" s="1" t="s">
        <v>302</v>
      </c>
      <c r="G718" s="1" t="s">
        <v>302</v>
      </c>
      <c r="H718" s="1" t="s">
        <v>302</v>
      </c>
      <c r="I718" s="1" t="s">
        <v>302</v>
      </c>
      <c r="J718" s="1" t="s">
        <v>302</v>
      </c>
      <c r="K718" s="1" t="str">
        <f>IF($E718="","",VLOOKUP($E718,'所有线型(字典)'!$A$2:$H$161,7,FALSE))</f>
        <v/>
      </c>
      <c r="L718" s="1" t="str">
        <f>IF($E718="","",VLOOKUP($E718,'所有线型(字典)'!$A$2:$H$161,8,FALSE))</f>
        <v/>
      </c>
      <c r="M718" s="1" t="s">
        <v>302</v>
      </c>
      <c r="N718" s="1" t="s">
        <v>302</v>
      </c>
      <c r="O718" s="1" t="s">
        <v>302</v>
      </c>
      <c r="P718" s="1" t="s">
        <v>302</v>
      </c>
      <c r="Q718" s="1" t="s">
        <v>302</v>
      </c>
      <c r="R718" s="1" t="s">
        <v>302</v>
      </c>
      <c r="S718" s="1" t="s">
        <v>302</v>
      </c>
      <c r="T718" s="1" t="s">
        <v>302</v>
      </c>
      <c r="U718" s="1" t="s">
        <v>302</v>
      </c>
      <c r="V718" s="1" t="s">
        <v>302</v>
      </c>
      <c r="W718" s="1" t="s">
        <v>302</v>
      </c>
      <c r="X718" s="1" t="s">
        <v>302</v>
      </c>
      <c r="Y718" s="1" t="s">
        <v>302</v>
      </c>
      <c r="Z718" s="1" t="s">
        <v>302</v>
      </c>
      <c r="AA718" s="1" t="s">
        <v>302</v>
      </c>
      <c r="AB718" s="1"/>
      <c r="AC718" s="1"/>
    </row>
    <row r="719" spans="1:29" x14ac:dyDescent="0.15">
      <c r="A719" s="1" t="s">
        <v>302</v>
      </c>
      <c r="B719" s="1" t="s">
        <v>302</v>
      </c>
      <c r="C719" s="1" t="s">
        <v>302</v>
      </c>
      <c r="D719" s="1" t="s">
        <v>302</v>
      </c>
      <c r="E719" s="1" t="s">
        <v>302</v>
      </c>
      <c r="F719" s="1" t="s">
        <v>302</v>
      </c>
      <c r="G719" s="1" t="s">
        <v>302</v>
      </c>
      <c r="H719" s="1" t="s">
        <v>302</v>
      </c>
      <c r="I719" s="1" t="s">
        <v>302</v>
      </c>
      <c r="J719" s="1" t="s">
        <v>302</v>
      </c>
      <c r="K719" s="1" t="str">
        <f>IF($E719="","",VLOOKUP($E719,'所有线型(字典)'!$A$2:$H$161,7,FALSE))</f>
        <v/>
      </c>
      <c r="L719" s="1" t="str">
        <f>IF($E719="","",VLOOKUP($E719,'所有线型(字典)'!$A$2:$H$161,8,FALSE))</f>
        <v/>
      </c>
      <c r="M719" s="1" t="s">
        <v>302</v>
      </c>
      <c r="N719" s="1" t="s">
        <v>302</v>
      </c>
      <c r="O719" s="1" t="s">
        <v>302</v>
      </c>
      <c r="P719" s="1" t="s">
        <v>302</v>
      </c>
      <c r="Q719" s="1" t="s">
        <v>302</v>
      </c>
      <c r="R719" s="1" t="s">
        <v>302</v>
      </c>
      <c r="S719" s="1" t="s">
        <v>302</v>
      </c>
      <c r="T719" s="1" t="s">
        <v>302</v>
      </c>
      <c r="U719" s="1" t="s">
        <v>302</v>
      </c>
      <c r="V719" s="1" t="s">
        <v>302</v>
      </c>
      <c r="W719" s="1" t="s">
        <v>302</v>
      </c>
      <c r="X719" s="1" t="s">
        <v>302</v>
      </c>
      <c r="Y719" s="1" t="s">
        <v>302</v>
      </c>
      <c r="Z719" s="1" t="s">
        <v>302</v>
      </c>
      <c r="AA719" s="1" t="s">
        <v>302</v>
      </c>
      <c r="AB719" s="1"/>
      <c r="AC719" s="1"/>
    </row>
    <row r="720" spans="1:29" x14ac:dyDescent="0.15">
      <c r="A720" s="1" t="s">
        <v>302</v>
      </c>
      <c r="B720" s="1" t="s">
        <v>302</v>
      </c>
      <c r="C720" s="1" t="s">
        <v>302</v>
      </c>
      <c r="D720" s="1" t="s">
        <v>302</v>
      </c>
      <c r="E720" s="1" t="s">
        <v>302</v>
      </c>
      <c r="F720" s="1" t="s">
        <v>302</v>
      </c>
      <c r="G720" s="1" t="s">
        <v>302</v>
      </c>
      <c r="H720" s="1" t="s">
        <v>302</v>
      </c>
      <c r="I720" s="1" t="s">
        <v>302</v>
      </c>
      <c r="J720" s="1" t="s">
        <v>302</v>
      </c>
      <c r="K720" s="1" t="str">
        <f>IF($E720="","",VLOOKUP($E720,'所有线型(字典)'!$A$2:$H$161,7,FALSE))</f>
        <v/>
      </c>
      <c r="L720" s="1" t="str">
        <f>IF($E720="","",VLOOKUP($E720,'所有线型(字典)'!$A$2:$H$161,8,FALSE))</f>
        <v/>
      </c>
      <c r="M720" s="1" t="s">
        <v>302</v>
      </c>
      <c r="N720" s="1" t="s">
        <v>302</v>
      </c>
      <c r="O720" s="1" t="s">
        <v>302</v>
      </c>
      <c r="P720" s="1" t="s">
        <v>302</v>
      </c>
      <c r="Q720" s="1" t="s">
        <v>302</v>
      </c>
      <c r="R720" s="1" t="s">
        <v>302</v>
      </c>
      <c r="S720" s="1" t="s">
        <v>302</v>
      </c>
      <c r="T720" s="1" t="s">
        <v>302</v>
      </c>
      <c r="U720" s="1" t="s">
        <v>302</v>
      </c>
      <c r="V720" s="1" t="s">
        <v>302</v>
      </c>
      <c r="W720" s="1" t="s">
        <v>302</v>
      </c>
      <c r="X720" s="1" t="s">
        <v>302</v>
      </c>
      <c r="Y720" s="1" t="s">
        <v>302</v>
      </c>
      <c r="Z720" s="1" t="s">
        <v>302</v>
      </c>
      <c r="AA720" s="1" t="s">
        <v>302</v>
      </c>
      <c r="AB720" s="1"/>
      <c r="AC720" s="1"/>
    </row>
    <row r="721" spans="1:29" x14ac:dyDescent="0.15">
      <c r="A721" s="1" t="s">
        <v>302</v>
      </c>
      <c r="B721" s="1" t="s">
        <v>302</v>
      </c>
      <c r="C721" s="1" t="s">
        <v>302</v>
      </c>
      <c r="D721" s="1" t="s">
        <v>302</v>
      </c>
      <c r="E721" s="1" t="s">
        <v>302</v>
      </c>
      <c r="F721" s="1" t="s">
        <v>302</v>
      </c>
      <c r="G721" s="1" t="s">
        <v>302</v>
      </c>
      <c r="H721" s="1" t="s">
        <v>302</v>
      </c>
      <c r="I721" s="1" t="s">
        <v>302</v>
      </c>
      <c r="J721" s="1" t="s">
        <v>302</v>
      </c>
      <c r="K721" s="1" t="str">
        <f>IF($E721="","",VLOOKUP($E721,'所有线型(字典)'!$A$2:$H$161,7,FALSE))</f>
        <v/>
      </c>
      <c r="L721" s="1" t="str">
        <f>IF($E721="","",VLOOKUP($E721,'所有线型(字典)'!$A$2:$H$161,8,FALSE))</f>
        <v/>
      </c>
      <c r="M721" s="1" t="s">
        <v>302</v>
      </c>
      <c r="N721" s="1" t="s">
        <v>302</v>
      </c>
      <c r="O721" s="1" t="s">
        <v>302</v>
      </c>
      <c r="P721" s="1" t="s">
        <v>302</v>
      </c>
      <c r="Q721" s="1" t="s">
        <v>302</v>
      </c>
      <c r="R721" s="1" t="s">
        <v>302</v>
      </c>
      <c r="S721" s="1" t="s">
        <v>302</v>
      </c>
      <c r="T721" s="1" t="s">
        <v>302</v>
      </c>
      <c r="U721" s="1" t="s">
        <v>302</v>
      </c>
      <c r="V721" s="1" t="s">
        <v>302</v>
      </c>
      <c r="W721" s="1" t="s">
        <v>302</v>
      </c>
      <c r="X721" s="1" t="s">
        <v>302</v>
      </c>
      <c r="Y721" s="1" t="s">
        <v>302</v>
      </c>
      <c r="Z721" s="1" t="s">
        <v>302</v>
      </c>
      <c r="AA721" s="1" t="s">
        <v>302</v>
      </c>
      <c r="AB721" s="1"/>
      <c r="AC721" s="1"/>
    </row>
    <row r="722" spans="1:29" x14ac:dyDescent="0.15">
      <c r="A722" s="1" t="s">
        <v>302</v>
      </c>
      <c r="B722" s="1" t="s">
        <v>302</v>
      </c>
      <c r="C722" s="1" t="s">
        <v>302</v>
      </c>
      <c r="D722" s="1" t="s">
        <v>302</v>
      </c>
      <c r="E722" s="1" t="s">
        <v>302</v>
      </c>
      <c r="F722" s="1" t="s">
        <v>302</v>
      </c>
      <c r="G722" s="1" t="s">
        <v>302</v>
      </c>
      <c r="H722" s="1" t="s">
        <v>302</v>
      </c>
      <c r="I722" s="1" t="s">
        <v>302</v>
      </c>
      <c r="J722" s="1" t="s">
        <v>302</v>
      </c>
      <c r="K722" s="1" t="str">
        <f>IF($E722="","",VLOOKUP($E722,'所有线型(字典)'!$A$2:$H$161,7,FALSE))</f>
        <v/>
      </c>
      <c r="L722" s="1" t="str">
        <f>IF($E722="","",VLOOKUP($E722,'所有线型(字典)'!$A$2:$H$161,8,FALSE))</f>
        <v/>
      </c>
      <c r="M722" s="1" t="s">
        <v>302</v>
      </c>
      <c r="N722" s="1" t="s">
        <v>302</v>
      </c>
      <c r="O722" s="1" t="s">
        <v>302</v>
      </c>
      <c r="P722" s="1" t="s">
        <v>302</v>
      </c>
      <c r="Q722" s="1" t="s">
        <v>302</v>
      </c>
      <c r="R722" s="1" t="s">
        <v>302</v>
      </c>
      <c r="S722" s="1" t="s">
        <v>302</v>
      </c>
      <c r="T722" s="1" t="s">
        <v>302</v>
      </c>
      <c r="U722" s="1" t="s">
        <v>302</v>
      </c>
      <c r="V722" s="1" t="s">
        <v>302</v>
      </c>
      <c r="W722" s="1" t="s">
        <v>302</v>
      </c>
      <c r="X722" s="1" t="s">
        <v>302</v>
      </c>
      <c r="Y722" s="1" t="s">
        <v>302</v>
      </c>
      <c r="Z722" s="1" t="s">
        <v>302</v>
      </c>
      <c r="AA722" s="1" t="s">
        <v>302</v>
      </c>
      <c r="AB722" s="1"/>
      <c r="AC722" s="1"/>
    </row>
    <row r="723" spans="1:29" x14ac:dyDescent="0.15">
      <c r="A723" s="1" t="s">
        <v>302</v>
      </c>
      <c r="B723" s="1" t="s">
        <v>302</v>
      </c>
      <c r="C723" s="1" t="s">
        <v>302</v>
      </c>
      <c r="D723" s="1" t="s">
        <v>302</v>
      </c>
      <c r="E723" s="1" t="s">
        <v>302</v>
      </c>
      <c r="F723" s="1" t="s">
        <v>302</v>
      </c>
      <c r="G723" s="1" t="s">
        <v>302</v>
      </c>
      <c r="H723" s="1" t="s">
        <v>302</v>
      </c>
      <c r="I723" s="1" t="s">
        <v>302</v>
      </c>
      <c r="J723" s="1" t="s">
        <v>302</v>
      </c>
      <c r="K723" s="1" t="str">
        <f>IF($E723="","",VLOOKUP($E723,'所有线型(字典)'!$A$2:$H$161,7,FALSE))</f>
        <v/>
      </c>
      <c r="L723" s="1" t="str">
        <f>IF($E723="","",VLOOKUP($E723,'所有线型(字典)'!$A$2:$H$161,8,FALSE))</f>
        <v/>
      </c>
      <c r="M723" s="1" t="s">
        <v>302</v>
      </c>
      <c r="N723" s="1" t="s">
        <v>302</v>
      </c>
      <c r="O723" s="1" t="s">
        <v>302</v>
      </c>
      <c r="P723" s="1" t="s">
        <v>302</v>
      </c>
      <c r="Q723" s="1" t="s">
        <v>302</v>
      </c>
      <c r="R723" s="1" t="s">
        <v>302</v>
      </c>
      <c r="S723" s="1" t="s">
        <v>302</v>
      </c>
      <c r="T723" s="1" t="s">
        <v>302</v>
      </c>
      <c r="U723" s="1" t="s">
        <v>302</v>
      </c>
      <c r="V723" s="1" t="s">
        <v>302</v>
      </c>
      <c r="W723" s="1" t="s">
        <v>302</v>
      </c>
      <c r="X723" s="1" t="s">
        <v>302</v>
      </c>
      <c r="Y723" s="1" t="s">
        <v>302</v>
      </c>
      <c r="Z723" s="1" t="s">
        <v>302</v>
      </c>
      <c r="AA723" s="1" t="s">
        <v>302</v>
      </c>
      <c r="AB723" s="1"/>
      <c r="AC723" s="1"/>
    </row>
    <row r="724" spans="1:29" x14ac:dyDescent="0.15">
      <c r="A724" s="1" t="s">
        <v>302</v>
      </c>
      <c r="B724" s="1" t="s">
        <v>302</v>
      </c>
      <c r="C724" s="1" t="s">
        <v>302</v>
      </c>
      <c r="D724" s="1" t="s">
        <v>302</v>
      </c>
      <c r="E724" s="1" t="s">
        <v>302</v>
      </c>
      <c r="F724" s="1" t="s">
        <v>302</v>
      </c>
      <c r="G724" s="1" t="s">
        <v>302</v>
      </c>
      <c r="H724" s="1" t="s">
        <v>302</v>
      </c>
      <c r="I724" s="1" t="s">
        <v>302</v>
      </c>
      <c r="J724" s="1" t="s">
        <v>302</v>
      </c>
      <c r="K724" s="1" t="str">
        <f>IF($E724="","",VLOOKUP($E724,'所有线型(字典)'!$A$2:$H$161,7,FALSE))</f>
        <v/>
      </c>
      <c r="L724" s="1" t="str">
        <f>IF($E724="","",VLOOKUP($E724,'所有线型(字典)'!$A$2:$H$161,8,FALSE))</f>
        <v/>
      </c>
      <c r="M724" s="1" t="s">
        <v>302</v>
      </c>
      <c r="N724" s="1" t="s">
        <v>302</v>
      </c>
      <c r="O724" s="1" t="s">
        <v>302</v>
      </c>
      <c r="P724" s="1" t="s">
        <v>302</v>
      </c>
      <c r="Q724" s="1" t="s">
        <v>302</v>
      </c>
      <c r="R724" s="1" t="s">
        <v>302</v>
      </c>
      <c r="S724" s="1" t="s">
        <v>302</v>
      </c>
      <c r="T724" s="1" t="s">
        <v>302</v>
      </c>
      <c r="U724" s="1" t="s">
        <v>302</v>
      </c>
      <c r="V724" s="1" t="s">
        <v>302</v>
      </c>
      <c r="W724" s="1" t="s">
        <v>302</v>
      </c>
      <c r="X724" s="1" t="s">
        <v>302</v>
      </c>
      <c r="Y724" s="1" t="s">
        <v>302</v>
      </c>
      <c r="Z724" s="1" t="s">
        <v>302</v>
      </c>
      <c r="AA724" s="1" t="s">
        <v>302</v>
      </c>
      <c r="AB724" s="1"/>
      <c r="AC724" s="1"/>
    </row>
    <row r="725" spans="1:29" x14ac:dyDescent="0.15">
      <c r="A725" s="1" t="s">
        <v>302</v>
      </c>
      <c r="B725" s="1" t="s">
        <v>302</v>
      </c>
      <c r="C725" s="1" t="s">
        <v>302</v>
      </c>
      <c r="D725" s="1" t="s">
        <v>302</v>
      </c>
      <c r="E725" s="1" t="s">
        <v>302</v>
      </c>
      <c r="F725" s="1" t="s">
        <v>302</v>
      </c>
      <c r="G725" s="1" t="s">
        <v>302</v>
      </c>
      <c r="H725" s="1" t="s">
        <v>302</v>
      </c>
      <c r="I725" s="1" t="s">
        <v>302</v>
      </c>
      <c r="J725" s="1" t="s">
        <v>302</v>
      </c>
      <c r="K725" s="1" t="str">
        <f>IF($E725="","",VLOOKUP($E725,'所有线型(字典)'!$A$2:$H$161,7,FALSE))</f>
        <v/>
      </c>
      <c r="L725" s="1" t="str">
        <f>IF($E725="","",VLOOKUP($E725,'所有线型(字典)'!$A$2:$H$161,8,FALSE))</f>
        <v/>
      </c>
      <c r="M725" s="1" t="s">
        <v>302</v>
      </c>
      <c r="N725" s="1" t="s">
        <v>302</v>
      </c>
      <c r="O725" s="1" t="s">
        <v>302</v>
      </c>
      <c r="P725" s="1" t="s">
        <v>302</v>
      </c>
      <c r="Q725" s="1" t="s">
        <v>302</v>
      </c>
      <c r="R725" s="1" t="s">
        <v>302</v>
      </c>
      <c r="S725" s="1" t="s">
        <v>302</v>
      </c>
      <c r="T725" s="1" t="s">
        <v>302</v>
      </c>
      <c r="U725" s="1" t="s">
        <v>302</v>
      </c>
      <c r="V725" s="1" t="s">
        <v>302</v>
      </c>
      <c r="W725" s="1" t="s">
        <v>302</v>
      </c>
      <c r="X725" s="1" t="s">
        <v>302</v>
      </c>
      <c r="Y725" s="1" t="s">
        <v>302</v>
      </c>
      <c r="Z725" s="1" t="s">
        <v>302</v>
      </c>
      <c r="AA725" s="1" t="s">
        <v>302</v>
      </c>
      <c r="AB725" s="1"/>
      <c r="AC725" s="1"/>
    </row>
    <row r="726" spans="1:29" x14ac:dyDescent="0.15">
      <c r="A726" s="1" t="s">
        <v>302</v>
      </c>
      <c r="B726" s="1" t="s">
        <v>302</v>
      </c>
      <c r="C726" s="1" t="s">
        <v>302</v>
      </c>
      <c r="D726" s="1" t="s">
        <v>302</v>
      </c>
      <c r="E726" s="1" t="s">
        <v>302</v>
      </c>
      <c r="F726" s="1" t="s">
        <v>302</v>
      </c>
      <c r="G726" s="1" t="s">
        <v>302</v>
      </c>
      <c r="H726" s="1" t="s">
        <v>302</v>
      </c>
      <c r="I726" s="1" t="s">
        <v>302</v>
      </c>
      <c r="J726" s="1" t="s">
        <v>302</v>
      </c>
      <c r="K726" s="1" t="str">
        <f>IF($E726="","",VLOOKUP($E726,'所有线型(字典)'!$A$2:$H$161,7,FALSE))</f>
        <v/>
      </c>
      <c r="L726" s="1" t="str">
        <f>IF($E726="","",VLOOKUP($E726,'所有线型(字典)'!$A$2:$H$161,8,FALSE))</f>
        <v/>
      </c>
      <c r="M726" s="1" t="s">
        <v>302</v>
      </c>
      <c r="N726" s="1" t="s">
        <v>302</v>
      </c>
      <c r="O726" s="1" t="s">
        <v>302</v>
      </c>
      <c r="P726" s="1" t="s">
        <v>302</v>
      </c>
      <c r="Q726" s="1" t="s">
        <v>302</v>
      </c>
      <c r="R726" s="1" t="s">
        <v>302</v>
      </c>
      <c r="S726" s="1" t="s">
        <v>302</v>
      </c>
      <c r="T726" s="1" t="s">
        <v>302</v>
      </c>
      <c r="U726" s="1" t="s">
        <v>302</v>
      </c>
      <c r="V726" s="1" t="s">
        <v>302</v>
      </c>
      <c r="W726" s="1" t="s">
        <v>302</v>
      </c>
      <c r="X726" s="1" t="s">
        <v>302</v>
      </c>
      <c r="Y726" s="1" t="s">
        <v>302</v>
      </c>
      <c r="Z726" s="1" t="s">
        <v>302</v>
      </c>
      <c r="AA726" s="1" t="s">
        <v>302</v>
      </c>
      <c r="AB726" s="1"/>
      <c r="AC726" s="1"/>
    </row>
    <row r="727" spans="1:29" x14ac:dyDescent="0.15">
      <c r="A727" s="1" t="s">
        <v>302</v>
      </c>
      <c r="B727" s="1" t="s">
        <v>302</v>
      </c>
      <c r="C727" s="1" t="s">
        <v>302</v>
      </c>
      <c r="D727" s="1" t="s">
        <v>302</v>
      </c>
      <c r="E727" s="1" t="s">
        <v>302</v>
      </c>
      <c r="F727" s="1" t="s">
        <v>302</v>
      </c>
      <c r="G727" s="1" t="s">
        <v>302</v>
      </c>
      <c r="H727" s="1" t="s">
        <v>302</v>
      </c>
      <c r="I727" s="1" t="s">
        <v>302</v>
      </c>
      <c r="J727" s="1" t="s">
        <v>302</v>
      </c>
      <c r="K727" s="1" t="str">
        <f>IF($E727="","",VLOOKUP($E727,'所有线型(字典)'!$A$2:$H$161,7,FALSE))</f>
        <v/>
      </c>
      <c r="L727" s="1" t="str">
        <f>IF($E727="","",VLOOKUP($E727,'所有线型(字典)'!$A$2:$H$161,8,FALSE))</f>
        <v/>
      </c>
      <c r="M727" s="1" t="s">
        <v>302</v>
      </c>
      <c r="N727" s="1" t="s">
        <v>302</v>
      </c>
      <c r="O727" s="1" t="s">
        <v>302</v>
      </c>
      <c r="P727" s="1" t="s">
        <v>302</v>
      </c>
      <c r="Q727" s="1" t="s">
        <v>302</v>
      </c>
      <c r="R727" s="1" t="s">
        <v>302</v>
      </c>
      <c r="S727" s="1" t="s">
        <v>302</v>
      </c>
      <c r="T727" s="1" t="s">
        <v>302</v>
      </c>
      <c r="U727" s="1" t="s">
        <v>302</v>
      </c>
      <c r="V727" s="1" t="s">
        <v>302</v>
      </c>
      <c r="W727" s="1" t="s">
        <v>302</v>
      </c>
      <c r="X727" s="1" t="s">
        <v>302</v>
      </c>
      <c r="Y727" s="1" t="s">
        <v>302</v>
      </c>
      <c r="Z727" s="1" t="s">
        <v>302</v>
      </c>
      <c r="AA727" s="1" t="s">
        <v>302</v>
      </c>
      <c r="AB727" s="1"/>
      <c r="AC727" s="1"/>
    </row>
    <row r="728" spans="1:29" x14ac:dyDescent="0.15">
      <c r="A728" s="1" t="s">
        <v>302</v>
      </c>
      <c r="B728" s="1" t="s">
        <v>302</v>
      </c>
      <c r="C728" s="1" t="s">
        <v>302</v>
      </c>
      <c r="D728" s="1" t="s">
        <v>302</v>
      </c>
      <c r="E728" s="1" t="s">
        <v>302</v>
      </c>
      <c r="F728" s="1" t="s">
        <v>302</v>
      </c>
      <c r="G728" s="1" t="s">
        <v>302</v>
      </c>
      <c r="H728" s="1" t="s">
        <v>302</v>
      </c>
      <c r="I728" s="1" t="s">
        <v>302</v>
      </c>
      <c r="J728" s="1" t="s">
        <v>302</v>
      </c>
      <c r="K728" s="1" t="str">
        <f>IF($E728="","",VLOOKUP($E728,'所有线型(字典)'!$A$2:$H$161,7,FALSE))</f>
        <v/>
      </c>
      <c r="L728" s="1" t="str">
        <f>IF($E728="","",VLOOKUP($E728,'所有线型(字典)'!$A$2:$H$161,8,FALSE))</f>
        <v/>
      </c>
      <c r="M728" s="1" t="s">
        <v>302</v>
      </c>
      <c r="N728" s="1" t="s">
        <v>302</v>
      </c>
      <c r="O728" s="1" t="s">
        <v>302</v>
      </c>
      <c r="P728" s="1" t="s">
        <v>302</v>
      </c>
      <c r="Q728" s="1" t="s">
        <v>302</v>
      </c>
      <c r="R728" s="1" t="s">
        <v>302</v>
      </c>
      <c r="S728" s="1" t="s">
        <v>302</v>
      </c>
      <c r="T728" s="1" t="s">
        <v>302</v>
      </c>
      <c r="U728" s="1" t="s">
        <v>302</v>
      </c>
      <c r="V728" s="1" t="s">
        <v>302</v>
      </c>
      <c r="W728" s="1" t="s">
        <v>302</v>
      </c>
      <c r="X728" s="1" t="s">
        <v>302</v>
      </c>
      <c r="Y728" s="1" t="s">
        <v>302</v>
      </c>
      <c r="Z728" s="1" t="s">
        <v>302</v>
      </c>
      <c r="AA728" s="1" t="s">
        <v>302</v>
      </c>
      <c r="AB728" s="1"/>
      <c r="AC728" s="1"/>
    </row>
    <row r="729" spans="1:29" x14ac:dyDescent="0.15">
      <c r="A729" s="1" t="s">
        <v>302</v>
      </c>
      <c r="B729" s="1" t="s">
        <v>302</v>
      </c>
      <c r="C729" s="1" t="s">
        <v>302</v>
      </c>
      <c r="D729" s="1" t="s">
        <v>302</v>
      </c>
      <c r="E729" s="1" t="s">
        <v>302</v>
      </c>
      <c r="F729" s="1" t="s">
        <v>302</v>
      </c>
      <c r="G729" s="1" t="s">
        <v>302</v>
      </c>
      <c r="H729" s="1" t="s">
        <v>302</v>
      </c>
      <c r="I729" s="1" t="s">
        <v>302</v>
      </c>
      <c r="J729" s="1" t="s">
        <v>302</v>
      </c>
      <c r="K729" s="1" t="str">
        <f>IF($E729="","",VLOOKUP($E729,'所有线型(字典)'!$A$2:$H$161,7,FALSE))</f>
        <v/>
      </c>
      <c r="L729" s="1" t="str">
        <f>IF($E729="","",VLOOKUP($E729,'所有线型(字典)'!$A$2:$H$161,8,FALSE))</f>
        <v/>
      </c>
      <c r="M729" s="1" t="s">
        <v>302</v>
      </c>
      <c r="N729" s="1" t="s">
        <v>302</v>
      </c>
      <c r="O729" s="1" t="s">
        <v>302</v>
      </c>
      <c r="P729" s="1" t="s">
        <v>302</v>
      </c>
      <c r="Q729" s="1" t="s">
        <v>302</v>
      </c>
      <c r="R729" s="1" t="s">
        <v>302</v>
      </c>
      <c r="S729" s="1" t="s">
        <v>302</v>
      </c>
      <c r="T729" s="1" t="s">
        <v>302</v>
      </c>
      <c r="U729" s="1" t="s">
        <v>302</v>
      </c>
      <c r="V729" s="1" t="s">
        <v>302</v>
      </c>
      <c r="W729" s="1" t="s">
        <v>302</v>
      </c>
      <c r="X729" s="1" t="s">
        <v>302</v>
      </c>
      <c r="Y729" s="1" t="s">
        <v>302</v>
      </c>
      <c r="Z729" s="1" t="s">
        <v>302</v>
      </c>
      <c r="AA729" s="1" t="s">
        <v>302</v>
      </c>
      <c r="AB729" s="1"/>
      <c r="AC729" s="1"/>
    </row>
    <row r="730" spans="1:29" x14ac:dyDescent="0.15">
      <c r="A730" s="1" t="s">
        <v>302</v>
      </c>
      <c r="B730" s="1" t="s">
        <v>302</v>
      </c>
      <c r="C730" s="1" t="s">
        <v>302</v>
      </c>
      <c r="D730" s="1" t="s">
        <v>302</v>
      </c>
      <c r="E730" s="1" t="s">
        <v>302</v>
      </c>
      <c r="F730" s="1" t="s">
        <v>302</v>
      </c>
      <c r="G730" s="1" t="s">
        <v>302</v>
      </c>
      <c r="H730" s="1" t="s">
        <v>302</v>
      </c>
      <c r="I730" s="1" t="s">
        <v>302</v>
      </c>
      <c r="J730" s="1" t="s">
        <v>302</v>
      </c>
      <c r="K730" s="1" t="str">
        <f>IF($E730="","",VLOOKUP($E730,'所有线型(字典)'!$A$2:$H$161,7,FALSE))</f>
        <v/>
      </c>
      <c r="L730" s="1" t="str">
        <f>IF($E730="","",VLOOKUP($E730,'所有线型(字典)'!$A$2:$H$161,8,FALSE))</f>
        <v/>
      </c>
      <c r="M730" s="1" t="s">
        <v>302</v>
      </c>
      <c r="N730" s="1" t="s">
        <v>302</v>
      </c>
      <c r="O730" s="1" t="s">
        <v>302</v>
      </c>
      <c r="P730" s="1" t="s">
        <v>302</v>
      </c>
      <c r="Q730" s="1" t="s">
        <v>302</v>
      </c>
      <c r="R730" s="1" t="s">
        <v>302</v>
      </c>
      <c r="S730" s="1" t="s">
        <v>302</v>
      </c>
      <c r="T730" s="1" t="s">
        <v>302</v>
      </c>
      <c r="U730" s="1" t="s">
        <v>302</v>
      </c>
      <c r="V730" s="1" t="s">
        <v>302</v>
      </c>
      <c r="W730" s="1" t="s">
        <v>302</v>
      </c>
      <c r="X730" s="1" t="s">
        <v>302</v>
      </c>
      <c r="Y730" s="1" t="s">
        <v>302</v>
      </c>
      <c r="Z730" s="1" t="s">
        <v>302</v>
      </c>
      <c r="AA730" s="1" t="s">
        <v>302</v>
      </c>
      <c r="AB730" s="1"/>
      <c r="AC730" s="1"/>
    </row>
    <row r="731" spans="1:29" x14ac:dyDescent="0.15">
      <c r="A731" s="1" t="s">
        <v>302</v>
      </c>
      <c r="B731" s="1" t="s">
        <v>302</v>
      </c>
      <c r="C731" s="1" t="s">
        <v>302</v>
      </c>
      <c r="D731" s="1" t="s">
        <v>302</v>
      </c>
      <c r="E731" s="1" t="s">
        <v>302</v>
      </c>
      <c r="F731" s="1" t="s">
        <v>302</v>
      </c>
      <c r="G731" s="1" t="s">
        <v>302</v>
      </c>
      <c r="H731" s="1" t="s">
        <v>302</v>
      </c>
      <c r="I731" s="1" t="s">
        <v>302</v>
      </c>
      <c r="J731" s="1" t="s">
        <v>302</v>
      </c>
      <c r="K731" s="1" t="str">
        <f>IF($E731="","",VLOOKUP($E731,'所有线型(字典)'!$A$2:$H$161,7,FALSE))</f>
        <v/>
      </c>
      <c r="L731" s="1" t="str">
        <f>IF($E731="","",VLOOKUP($E731,'所有线型(字典)'!$A$2:$H$161,8,FALSE))</f>
        <v/>
      </c>
      <c r="M731" s="1" t="s">
        <v>302</v>
      </c>
      <c r="N731" s="1" t="s">
        <v>302</v>
      </c>
      <c r="O731" s="1" t="s">
        <v>302</v>
      </c>
      <c r="P731" s="1" t="s">
        <v>302</v>
      </c>
      <c r="Q731" s="1" t="s">
        <v>302</v>
      </c>
      <c r="R731" s="1" t="s">
        <v>302</v>
      </c>
      <c r="S731" s="1" t="s">
        <v>302</v>
      </c>
      <c r="T731" s="1" t="s">
        <v>302</v>
      </c>
      <c r="U731" s="1" t="s">
        <v>302</v>
      </c>
      <c r="V731" s="1" t="s">
        <v>302</v>
      </c>
      <c r="W731" s="1" t="s">
        <v>302</v>
      </c>
      <c r="X731" s="1" t="s">
        <v>302</v>
      </c>
      <c r="Y731" s="1" t="s">
        <v>302</v>
      </c>
      <c r="Z731" s="1" t="s">
        <v>302</v>
      </c>
      <c r="AA731" s="1" t="s">
        <v>302</v>
      </c>
      <c r="AB731" s="1"/>
      <c r="AC731" s="1"/>
    </row>
    <row r="732" spans="1:29" x14ac:dyDescent="0.15">
      <c r="A732" s="1" t="s">
        <v>302</v>
      </c>
      <c r="B732" s="1" t="s">
        <v>302</v>
      </c>
      <c r="C732" s="1" t="s">
        <v>302</v>
      </c>
      <c r="D732" s="1" t="s">
        <v>302</v>
      </c>
      <c r="E732" s="1" t="s">
        <v>302</v>
      </c>
      <c r="F732" s="1" t="s">
        <v>302</v>
      </c>
      <c r="G732" s="1" t="s">
        <v>302</v>
      </c>
      <c r="H732" s="1" t="s">
        <v>302</v>
      </c>
      <c r="I732" s="1" t="s">
        <v>302</v>
      </c>
      <c r="J732" s="1" t="s">
        <v>302</v>
      </c>
      <c r="K732" s="1" t="str">
        <f>IF($E732="","",VLOOKUP($E732,'所有线型(字典)'!$A$2:$H$161,7,FALSE))</f>
        <v/>
      </c>
      <c r="L732" s="1" t="str">
        <f>IF($E732="","",VLOOKUP($E732,'所有线型(字典)'!$A$2:$H$161,8,FALSE))</f>
        <v/>
      </c>
      <c r="M732" s="1" t="s">
        <v>302</v>
      </c>
      <c r="N732" s="1" t="s">
        <v>302</v>
      </c>
      <c r="O732" s="1" t="s">
        <v>302</v>
      </c>
      <c r="P732" s="1" t="s">
        <v>302</v>
      </c>
      <c r="Q732" s="1" t="s">
        <v>302</v>
      </c>
      <c r="R732" s="1" t="s">
        <v>302</v>
      </c>
      <c r="S732" s="1" t="s">
        <v>302</v>
      </c>
      <c r="T732" s="1" t="s">
        <v>302</v>
      </c>
      <c r="U732" s="1" t="s">
        <v>302</v>
      </c>
      <c r="V732" s="1" t="s">
        <v>302</v>
      </c>
      <c r="W732" s="1" t="s">
        <v>302</v>
      </c>
      <c r="X732" s="1" t="s">
        <v>302</v>
      </c>
      <c r="Y732" s="1" t="s">
        <v>302</v>
      </c>
      <c r="Z732" s="1" t="s">
        <v>302</v>
      </c>
      <c r="AA732" s="1" t="s">
        <v>302</v>
      </c>
      <c r="AB732" s="1"/>
      <c r="AC732" s="1"/>
    </row>
    <row r="733" spans="1:29" x14ac:dyDescent="0.15">
      <c r="A733" s="1" t="s">
        <v>302</v>
      </c>
      <c r="B733" s="1" t="s">
        <v>302</v>
      </c>
      <c r="C733" s="1" t="s">
        <v>302</v>
      </c>
      <c r="D733" s="1" t="s">
        <v>302</v>
      </c>
      <c r="E733" s="1" t="s">
        <v>302</v>
      </c>
      <c r="F733" s="1" t="s">
        <v>302</v>
      </c>
      <c r="G733" s="1" t="s">
        <v>302</v>
      </c>
      <c r="H733" s="1" t="s">
        <v>302</v>
      </c>
      <c r="I733" s="1" t="s">
        <v>302</v>
      </c>
      <c r="J733" s="1" t="s">
        <v>302</v>
      </c>
      <c r="K733" s="1" t="str">
        <f>IF($E733="","",VLOOKUP($E733,'所有线型(字典)'!$A$2:$H$161,7,FALSE))</f>
        <v/>
      </c>
      <c r="L733" s="1" t="str">
        <f>IF($E733="","",VLOOKUP($E733,'所有线型(字典)'!$A$2:$H$161,8,FALSE))</f>
        <v/>
      </c>
      <c r="M733" s="1" t="s">
        <v>302</v>
      </c>
      <c r="N733" s="1" t="s">
        <v>302</v>
      </c>
      <c r="O733" s="1" t="s">
        <v>302</v>
      </c>
      <c r="P733" s="1" t="s">
        <v>302</v>
      </c>
      <c r="Q733" s="1" t="s">
        <v>302</v>
      </c>
      <c r="R733" s="1" t="s">
        <v>302</v>
      </c>
      <c r="S733" s="1" t="s">
        <v>302</v>
      </c>
      <c r="T733" s="1" t="s">
        <v>302</v>
      </c>
      <c r="U733" s="1" t="s">
        <v>302</v>
      </c>
      <c r="V733" s="1" t="s">
        <v>302</v>
      </c>
      <c r="W733" s="1" t="s">
        <v>302</v>
      </c>
      <c r="X733" s="1" t="s">
        <v>302</v>
      </c>
      <c r="Y733" s="1" t="s">
        <v>302</v>
      </c>
      <c r="Z733" s="1" t="s">
        <v>302</v>
      </c>
      <c r="AA733" s="1" t="s">
        <v>302</v>
      </c>
      <c r="AB733" s="1"/>
      <c r="AC733" s="1"/>
    </row>
    <row r="734" spans="1:29" x14ac:dyDescent="0.15">
      <c r="A734" s="1" t="s">
        <v>302</v>
      </c>
      <c r="B734" s="1" t="s">
        <v>302</v>
      </c>
      <c r="C734" s="1" t="s">
        <v>302</v>
      </c>
      <c r="D734" s="1" t="s">
        <v>302</v>
      </c>
      <c r="E734" s="1" t="s">
        <v>302</v>
      </c>
      <c r="F734" s="1" t="s">
        <v>302</v>
      </c>
      <c r="G734" s="1" t="s">
        <v>302</v>
      </c>
      <c r="H734" s="1" t="s">
        <v>302</v>
      </c>
      <c r="I734" s="1" t="s">
        <v>302</v>
      </c>
      <c r="J734" s="1" t="s">
        <v>302</v>
      </c>
      <c r="K734" s="1" t="str">
        <f>IF($E734="","",VLOOKUP($E734,'所有线型(字典)'!$A$2:$H$161,7,FALSE))</f>
        <v/>
      </c>
      <c r="L734" s="1" t="str">
        <f>IF($E734="","",VLOOKUP($E734,'所有线型(字典)'!$A$2:$H$161,8,FALSE))</f>
        <v/>
      </c>
      <c r="M734" s="1" t="s">
        <v>302</v>
      </c>
      <c r="N734" s="1" t="s">
        <v>302</v>
      </c>
      <c r="O734" s="1" t="s">
        <v>302</v>
      </c>
      <c r="P734" s="1" t="s">
        <v>302</v>
      </c>
      <c r="Q734" s="1" t="s">
        <v>302</v>
      </c>
      <c r="R734" s="1" t="s">
        <v>302</v>
      </c>
      <c r="S734" s="1" t="s">
        <v>302</v>
      </c>
      <c r="T734" s="1" t="s">
        <v>302</v>
      </c>
      <c r="U734" s="1" t="s">
        <v>302</v>
      </c>
      <c r="V734" s="1" t="s">
        <v>302</v>
      </c>
      <c r="W734" s="1" t="s">
        <v>302</v>
      </c>
      <c r="X734" s="1" t="s">
        <v>302</v>
      </c>
      <c r="Y734" s="1" t="s">
        <v>302</v>
      </c>
      <c r="Z734" s="1" t="s">
        <v>302</v>
      </c>
      <c r="AA734" s="1" t="s">
        <v>302</v>
      </c>
      <c r="AB734" s="1"/>
      <c r="AC734" s="1"/>
    </row>
    <row r="735" spans="1:29" x14ac:dyDescent="0.15">
      <c r="A735" s="1" t="s">
        <v>302</v>
      </c>
      <c r="B735" s="1" t="s">
        <v>302</v>
      </c>
      <c r="C735" s="1" t="s">
        <v>302</v>
      </c>
      <c r="D735" s="1" t="s">
        <v>302</v>
      </c>
      <c r="E735" s="1" t="s">
        <v>302</v>
      </c>
      <c r="F735" s="1" t="s">
        <v>302</v>
      </c>
      <c r="G735" s="1" t="s">
        <v>302</v>
      </c>
      <c r="H735" s="1" t="s">
        <v>302</v>
      </c>
      <c r="I735" s="1" t="s">
        <v>302</v>
      </c>
      <c r="J735" s="1" t="s">
        <v>302</v>
      </c>
      <c r="K735" s="1" t="str">
        <f>IF($E735="","",VLOOKUP($E735,'所有线型(字典)'!$A$2:$H$161,7,FALSE))</f>
        <v/>
      </c>
      <c r="L735" s="1" t="str">
        <f>IF($E735="","",VLOOKUP($E735,'所有线型(字典)'!$A$2:$H$161,8,FALSE))</f>
        <v/>
      </c>
      <c r="M735" s="1" t="s">
        <v>302</v>
      </c>
      <c r="N735" s="1" t="s">
        <v>302</v>
      </c>
      <c r="O735" s="1" t="s">
        <v>302</v>
      </c>
      <c r="P735" s="1" t="s">
        <v>302</v>
      </c>
      <c r="Q735" s="1" t="s">
        <v>302</v>
      </c>
      <c r="R735" s="1" t="s">
        <v>302</v>
      </c>
      <c r="S735" s="1" t="s">
        <v>302</v>
      </c>
      <c r="T735" s="1" t="s">
        <v>302</v>
      </c>
      <c r="U735" s="1" t="s">
        <v>302</v>
      </c>
      <c r="V735" s="1" t="s">
        <v>302</v>
      </c>
      <c r="W735" s="1" t="s">
        <v>302</v>
      </c>
      <c r="X735" s="1" t="s">
        <v>302</v>
      </c>
      <c r="Y735" s="1" t="s">
        <v>302</v>
      </c>
      <c r="Z735" s="1" t="s">
        <v>302</v>
      </c>
      <c r="AA735" s="1" t="s">
        <v>302</v>
      </c>
      <c r="AB735" s="1"/>
      <c r="AC735" s="1"/>
    </row>
    <row r="736" spans="1:29" x14ac:dyDescent="0.15">
      <c r="A736" s="1" t="s">
        <v>302</v>
      </c>
      <c r="B736" s="1" t="s">
        <v>302</v>
      </c>
      <c r="C736" s="1" t="s">
        <v>302</v>
      </c>
      <c r="D736" s="1" t="s">
        <v>302</v>
      </c>
      <c r="E736" s="1" t="s">
        <v>302</v>
      </c>
      <c r="F736" s="1" t="s">
        <v>302</v>
      </c>
      <c r="G736" s="1" t="s">
        <v>302</v>
      </c>
      <c r="H736" s="1" t="s">
        <v>302</v>
      </c>
      <c r="I736" s="1" t="s">
        <v>302</v>
      </c>
      <c r="J736" s="1" t="s">
        <v>302</v>
      </c>
      <c r="K736" s="1" t="str">
        <f>IF($E736="","",VLOOKUP($E736,'所有线型(字典)'!$A$2:$H$161,7,FALSE))</f>
        <v/>
      </c>
      <c r="L736" s="1" t="str">
        <f>IF($E736="","",VLOOKUP($E736,'所有线型(字典)'!$A$2:$H$161,8,FALSE))</f>
        <v/>
      </c>
      <c r="M736" s="1" t="s">
        <v>302</v>
      </c>
      <c r="N736" s="1" t="s">
        <v>302</v>
      </c>
      <c r="O736" s="1" t="s">
        <v>302</v>
      </c>
      <c r="P736" s="1" t="s">
        <v>302</v>
      </c>
      <c r="Q736" s="1" t="s">
        <v>302</v>
      </c>
      <c r="R736" s="1" t="s">
        <v>302</v>
      </c>
      <c r="S736" s="1" t="s">
        <v>302</v>
      </c>
      <c r="T736" s="1" t="s">
        <v>302</v>
      </c>
      <c r="U736" s="1" t="s">
        <v>302</v>
      </c>
      <c r="V736" s="1" t="s">
        <v>302</v>
      </c>
      <c r="W736" s="1" t="s">
        <v>302</v>
      </c>
      <c r="X736" s="1" t="s">
        <v>302</v>
      </c>
      <c r="Y736" s="1" t="s">
        <v>302</v>
      </c>
      <c r="Z736" s="1" t="s">
        <v>302</v>
      </c>
      <c r="AA736" s="1" t="s">
        <v>302</v>
      </c>
      <c r="AB736" s="1"/>
      <c r="AC736" s="1"/>
    </row>
    <row r="737" spans="1:29" x14ac:dyDescent="0.15">
      <c r="A737" s="1" t="s">
        <v>302</v>
      </c>
      <c r="B737" s="1" t="s">
        <v>302</v>
      </c>
      <c r="C737" s="1" t="s">
        <v>302</v>
      </c>
      <c r="D737" s="1" t="s">
        <v>302</v>
      </c>
      <c r="E737" s="1" t="s">
        <v>302</v>
      </c>
      <c r="F737" s="1" t="s">
        <v>302</v>
      </c>
      <c r="G737" s="1" t="s">
        <v>302</v>
      </c>
      <c r="H737" s="1" t="s">
        <v>302</v>
      </c>
      <c r="I737" s="1" t="s">
        <v>302</v>
      </c>
      <c r="J737" s="1" t="s">
        <v>302</v>
      </c>
      <c r="K737" s="1" t="str">
        <f>IF($E737="","",VLOOKUP($E737,'所有线型(字典)'!$A$2:$H$161,7,FALSE))</f>
        <v/>
      </c>
      <c r="L737" s="1" t="str">
        <f>IF($E737="","",VLOOKUP($E737,'所有线型(字典)'!$A$2:$H$161,8,FALSE))</f>
        <v/>
      </c>
      <c r="M737" s="1" t="s">
        <v>302</v>
      </c>
      <c r="N737" s="1" t="s">
        <v>302</v>
      </c>
      <c r="O737" s="1" t="s">
        <v>302</v>
      </c>
      <c r="P737" s="1" t="s">
        <v>302</v>
      </c>
      <c r="Q737" s="1" t="s">
        <v>302</v>
      </c>
      <c r="R737" s="1" t="s">
        <v>302</v>
      </c>
      <c r="S737" s="1" t="s">
        <v>302</v>
      </c>
      <c r="T737" s="1" t="s">
        <v>302</v>
      </c>
      <c r="U737" s="1" t="s">
        <v>302</v>
      </c>
      <c r="V737" s="1" t="s">
        <v>302</v>
      </c>
      <c r="W737" s="1" t="s">
        <v>302</v>
      </c>
      <c r="X737" s="1" t="s">
        <v>302</v>
      </c>
      <c r="Y737" s="1" t="s">
        <v>302</v>
      </c>
      <c r="Z737" s="1" t="s">
        <v>302</v>
      </c>
      <c r="AA737" s="1" t="s">
        <v>302</v>
      </c>
      <c r="AB737" s="1"/>
      <c r="AC737" s="1"/>
    </row>
    <row r="738" spans="1:29" x14ac:dyDescent="0.15">
      <c r="A738" s="1" t="s">
        <v>302</v>
      </c>
      <c r="B738" s="1" t="s">
        <v>302</v>
      </c>
      <c r="C738" s="1" t="s">
        <v>302</v>
      </c>
      <c r="D738" s="1" t="s">
        <v>302</v>
      </c>
      <c r="E738" s="1" t="s">
        <v>302</v>
      </c>
      <c r="F738" s="1" t="s">
        <v>302</v>
      </c>
      <c r="G738" s="1" t="s">
        <v>302</v>
      </c>
      <c r="H738" s="1" t="s">
        <v>302</v>
      </c>
      <c r="I738" s="1" t="s">
        <v>302</v>
      </c>
      <c r="J738" s="1" t="s">
        <v>302</v>
      </c>
      <c r="K738" s="1" t="str">
        <f>IF($E738="","",VLOOKUP($E738,'所有线型(字典)'!$A$2:$H$161,7,FALSE))</f>
        <v/>
      </c>
      <c r="L738" s="1" t="str">
        <f>IF($E738="","",VLOOKUP($E738,'所有线型(字典)'!$A$2:$H$161,8,FALSE))</f>
        <v/>
      </c>
      <c r="M738" s="1" t="s">
        <v>302</v>
      </c>
      <c r="N738" s="1" t="s">
        <v>302</v>
      </c>
      <c r="O738" s="1" t="s">
        <v>302</v>
      </c>
      <c r="P738" s="1" t="s">
        <v>302</v>
      </c>
      <c r="Q738" s="1" t="s">
        <v>302</v>
      </c>
      <c r="R738" s="1" t="s">
        <v>302</v>
      </c>
      <c r="S738" s="1" t="s">
        <v>302</v>
      </c>
      <c r="T738" s="1" t="s">
        <v>302</v>
      </c>
      <c r="U738" s="1" t="s">
        <v>302</v>
      </c>
      <c r="V738" s="1" t="s">
        <v>302</v>
      </c>
      <c r="W738" s="1" t="s">
        <v>302</v>
      </c>
      <c r="X738" s="1" t="s">
        <v>302</v>
      </c>
      <c r="Y738" s="1" t="s">
        <v>302</v>
      </c>
      <c r="Z738" s="1" t="s">
        <v>302</v>
      </c>
      <c r="AA738" s="1" t="s">
        <v>302</v>
      </c>
      <c r="AB738" s="1"/>
      <c r="AC738" s="1"/>
    </row>
    <row r="739" spans="1:29" x14ac:dyDescent="0.15">
      <c r="A739" s="1" t="s">
        <v>302</v>
      </c>
      <c r="B739" s="1" t="s">
        <v>302</v>
      </c>
      <c r="C739" s="1" t="s">
        <v>302</v>
      </c>
      <c r="D739" s="1" t="s">
        <v>302</v>
      </c>
      <c r="E739" s="1" t="s">
        <v>302</v>
      </c>
      <c r="F739" s="1" t="s">
        <v>302</v>
      </c>
      <c r="G739" s="1" t="s">
        <v>302</v>
      </c>
      <c r="H739" s="1" t="s">
        <v>302</v>
      </c>
      <c r="I739" s="1" t="s">
        <v>302</v>
      </c>
      <c r="J739" s="1" t="s">
        <v>302</v>
      </c>
      <c r="K739" s="1" t="str">
        <f>IF($E739="","",VLOOKUP($E739,'所有线型(字典)'!$A$2:$H$161,7,FALSE))</f>
        <v/>
      </c>
      <c r="L739" s="1" t="str">
        <f>IF($E739="","",VLOOKUP($E739,'所有线型(字典)'!$A$2:$H$161,8,FALSE))</f>
        <v/>
      </c>
      <c r="M739" s="1" t="s">
        <v>302</v>
      </c>
      <c r="N739" s="1" t="s">
        <v>302</v>
      </c>
      <c r="O739" s="1" t="s">
        <v>302</v>
      </c>
      <c r="P739" s="1" t="s">
        <v>302</v>
      </c>
      <c r="Q739" s="1" t="s">
        <v>302</v>
      </c>
      <c r="R739" s="1" t="s">
        <v>302</v>
      </c>
      <c r="S739" s="1" t="s">
        <v>302</v>
      </c>
      <c r="T739" s="1" t="s">
        <v>302</v>
      </c>
      <c r="U739" s="1" t="s">
        <v>302</v>
      </c>
      <c r="V739" s="1" t="s">
        <v>302</v>
      </c>
      <c r="W739" s="1" t="s">
        <v>302</v>
      </c>
      <c r="X739" s="1" t="s">
        <v>302</v>
      </c>
      <c r="Y739" s="1" t="s">
        <v>302</v>
      </c>
      <c r="Z739" s="1" t="s">
        <v>302</v>
      </c>
      <c r="AA739" s="1" t="s">
        <v>302</v>
      </c>
      <c r="AB739" s="1"/>
      <c r="AC739" s="1"/>
    </row>
    <row r="740" spans="1:29" x14ac:dyDescent="0.15">
      <c r="A740" s="1" t="s">
        <v>302</v>
      </c>
      <c r="B740" s="1" t="s">
        <v>302</v>
      </c>
      <c r="C740" s="1" t="s">
        <v>302</v>
      </c>
      <c r="D740" s="1" t="s">
        <v>302</v>
      </c>
      <c r="E740" s="1" t="s">
        <v>302</v>
      </c>
      <c r="F740" s="1" t="s">
        <v>302</v>
      </c>
      <c r="G740" s="1" t="s">
        <v>302</v>
      </c>
      <c r="H740" s="1" t="s">
        <v>302</v>
      </c>
      <c r="I740" s="1" t="s">
        <v>302</v>
      </c>
      <c r="J740" s="1" t="s">
        <v>302</v>
      </c>
      <c r="K740" s="1" t="str">
        <f>IF($E740="","",VLOOKUP($E740,'所有线型(字典)'!$A$2:$H$161,7,FALSE))</f>
        <v/>
      </c>
      <c r="L740" s="1" t="str">
        <f>IF($E740="","",VLOOKUP($E740,'所有线型(字典)'!$A$2:$H$161,8,FALSE))</f>
        <v/>
      </c>
      <c r="M740" s="1" t="s">
        <v>302</v>
      </c>
      <c r="N740" s="1" t="s">
        <v>302</v>
      </c>
      <c r="O740" s="1" t="s">
        <v>302</v>
      </c>
      <c r="P740" s="1" t="s">
        <v>302</v>
      </c>
      <c r="Q740" s="1" t="s">
        <v>302</v>
      </c>
      <c r="R740" s="1" t="s">
        <v>302</v>
      </c>
      <c r="S740" s="1" t="s">
        <v>302</v>
      </c>
      <c r="T740" s="1" t="s">
        <v>302</v>
      </c>
      <c r="U740" s="1" t="s">
        <v>302</v>
      </c>
      <c r="V740" s="1" t="s">
        <v>302</v>
      </c>
      <c r="W740" s="1" t="s">
        <v>302</v>
      </c>
      <c r="X740" s="1" t="s">
        <v>302</v>
      </c>
      <c r="Y740" s="1" t="s">
        <v>302</v>
      </c>
      <c r="Z740" s="1" t="s">
        <v>302</v>
      </c>
      <c r="AA740" s="1" t="s">
        <v>302</v>
      </c>
      <c r="AB740" s="1"/>
      <c r="AC740" s="1"/>
    </row>
    <row r="741" spans="1:29" x14ac:dyDescent="0.15">
      <c r="A741" s="1" t="s">
        <v>302</v>
      </c>
      <c r="B741" s="1" t="s">
        <v>302</v>
      </c>
      <c r="C741" s="1" t="s">
        <v>302</v>
      </c>
      <c r="D741" s="1" t="s">
        <v>302</v>
      </c>
      <c r="E741" s="1" t="s">
        <v>302</v>
      </c>
      <c r="F741" s="1" t="s">
        <v>302</v>
      </c>
      <c r="G741" s="1" t="s">
        <v>302</v>
      </c>
      <c r="H741" s="1" t="s">
        <v>302</v>
      </c>
      <c r="I741" s="1" t="s">
        <v>302</v>
      </c>
      <c r="J741" s="1" t="s">
        <v>302</v>
      </c>
      <c r="K741" s="1" t="str">
        <f>IF($E741="","",VLOOKUP($E741,'所有线型(字典)'!$A$2:$H$161,7,FALSE))</f>
        <v/>
      </c>
      <c r="L741" s="1" t="str">
        <f>IF($E741="","",VLOOKUP($E741,'所有线型(字典)'!$A$2:$H$161,8,FALSE))</f>
        <v/>
      </c>
      <c r="M741" s="1" t="s">
        <v>302</v>
      </c>
      <c r="N741" s="1" t="s">
        <v>302</v>
      </c>
      <c r="O741" s="1" t="s">
        <v>302</v>
      </c>
      <c r="P741" s="1" t="s">
        <v>302</v>
      </c>
      <c r="Q741" s="1" t="s">
        <v>302</v>
      </c>
      <c r="R741" s="1" t="s">
        <v>302</v>
      </c>
      <c r="S741" s="1" t="s">
        <v>302</v>
      </c>
      <c r="T741" s="1" t="s">
        <v>302</v>
      </c>
      <c r="U741" s="1" t="s">
        <v>302</v>
      </c>
      <c r="V741" s="1" t="s">
        <v>302</v>
      </c>
      <c r="W741" s="1" t="s">
        <v>302</v>
      </c>
      <c r="X741" s="1" t="s">
        <v>302</v>
      </c>
      <c r="Y741" s="1" t="s">
        <v>302</v>
      </c>
      <c r="Z741" s="1" t="s">
        <v>302</v>
      </c>
      <c r="AA741" s="1" t="s">
        <v>302</v>
      </c>
      <c r="AB741" s="1"/>
      <c r="AC741" s="1"/>
    </row>
    <row r="742" spans="1:29" x14ac:dyDescent="0.15">
      <c r="A742" s="1" t="s">
        <v>302</v>
      </c>
      <c r="B742" s="1" t="s">
        <v>302</v>
      </c>
      <c r="C742" s="1" t="s">
        <v>302</v>
      </c>
      <c r="D742" s="1" t="s">
        <v>302</v>
      </c>
      <c r="E742" s="1" t="s">
        <v>302</v>
      </c>
      <c r="F742" s="1" t="s">
        <v>302</v>
      </c>
      <c r="G742" s="1" t="s">
        <v>302</v>
      </c>
      <c r="H742" s="1" t="s">
        <v>302</v>
      </c>
      <c r="I742" s="1" t="s">
        <v>302</v>
      </c>
      <c r="J742" s="1" t="s">
        <v>302</v>
      </c>
      <c r="K742" s="1" t="str">
        <f>IF($E742="","",VLOOKUP($E742,'所有线型(字典)'!$A$2:$H$161,7,FALSE))</f>
        <v/>
      </c>
      <c r="L742" s="1" t="str">
        <f>IF($E742="","",VLOOKUP($E742,'所有线型(字典)'!$A$2:$H$161,8,FALSE))</f>
        <v/>
      </c>
      <c r="M742" s="1" t="s">
        <v>302</v>
      </c>
      <c r="N742" s="1" t="s">
        <v>302</v>
      </c>
      <c r="O742" s="1" t="s">
        <v>302</v>
      </c>
      <c r="P742" s="1" t="s">
        <v>302</v>
      </c>
      <c r="Q742" s="1" t="s">
        <v>302</v>
      </c>
      <c r="R742" s="1" t="s">
        <v>302</v>
      </c>
      <c r="S742" s="1" t="s">
        <v>302</v>
      </c>
      <c r="T742" s="1" t="s">
        <v>302</v>
      </c>
      <c r="U742" s="1" t="s">
        <v>302</v>
      </c>
      <c r="V742" s="1" t="s">
        <v>302</v>
      </c>
      <c r="W742" s="1" t="s">
        <v>302</v>
      </c>
      <c r="X742" s="1" t="s">
        <v>302</v>
      </c>
      <c r="Y742" s="1" t="s">
        <v>302</v>
      </c>
      <c r="Z742" s="1" t="s">
        <v>302</v>
      </c>
      <c r="AA742" s="1" t="s">
        <v>302</v>
      </c>
      <c r="AB742" s="1"/>
      <c r="AC742" s="1"/>
    </row>
    <row r="743" spans="1:29" x14ac:dyDescent="0.15">
      <c r="A743" s="1" t="s">
        <v>302</v>
      </c>
      <c r="B743" s="1" t="s">
        <v>302</v>
      </c>
      <c r="C743" s="1" t="s">
        <v>302</v>
      </c>
      <c r="D743" s="1" t="s">
        <v>302</v>
      </c>
      <c r="E743" s="1" t="s">
        <v>302</v>
      </c>
      <c r="F743" s="1" t="s">
        <v>302</v>
      </c>
      <c r="G743" s="1" t="s">
        <v>302</v>
      </c>
      <c r="H743" s="1" t="s">
        <v>302</v>
      </c>
      <c r="I743" s="1" t="s">
        <v>302</v>
      </c>
      <c r="J743" s="1" t="s">
        <v>302</v>
      </c>
      <c r="K743" s="1" t="str">
        <f>IF($E743="","",VLOOKUP($E743,'所有线型(字典)'!$A$2:$H$161,7,FALSE))</f>
        <v/>
      </c>
      <c r="L743" s="1" t="str">
        <f>IF($E743="","",VLOOKUP($E743,'所有线型(字典)'!$A$2:$H$161,8,FALSE))</f>
        <v/>
      </c>
      <c r="M743" s="1" t="s">
        <v>302</v>
      </c>
      <c r="N743" s="1" t="s">
        <v>302</v>
      </c>
      <c r="O743" s="1" t="s">
        <v>302</v>
      </c>
      <c r="P743" s="1" t="s">
        <v>302</v>
      </c>
      <c r="Q743" s="1" t="s">
        <v>302</v>
      </c>
      <c r="R743" s="1" t="s">
        <v>302</v>
      </c>
      <c r="S743" s="1" t="s">
        <v>302</v>
      </c>
      <c r="T743" s="1" t="s">
        <v>302</v>
      </c>
      <c r="U743" s="1" t="s">
        <v>302</v>
      </c>
      <c r="V743" s="1" t="s">
        <v>302</v>
      </c>
      <c r="W743" s="1" t="s">
        <v>302</v>
      </c>
      <c r="X743" s="1" t="s">
        <v>302</v>
      </c>
      <c r="Y743" s="1" t="s">
        <v>302</v>
      </c>
      <c r="Z743" s="1" t="s">
        <v>302</v>
      </c>
      <c r="AA743" s="1" t="s">
        <v>302</v>
      </c>
      <c r="AB743" s="1"/>
      <c r="AC743" s="1"/>
    </row>
    <row r="744" spans="1:29" x14ac:dyDescent="0.15">
      <c r="A744" s="1" t="s">
        <v>302</v>
      </c>
      <c r="B744" s="1" t="s">
        <v>302</v>
      </c>
      <c r="C744" s="1" t="s">
        <v>302</v>
      </c>
      <c r="D744" s="1" t="s">
        <v>302</v>
      </c>
      <c r="E744" s="1" t="s">
        <v>302</v>
      </c>
      <c r="F744" s="1" t="s">
        <v>302</v>
      </c>
      <c r="G744" s="1" t="s">
        <v>302</v>
      </c>
      <c r="H744" s="1" t="s">
        <v>302</v>
      </c>
      <c r="I744" s="1" t="s">
        <v>302</v>
      </c>
      <c r="J744" s="1" t="s">
        <v>302</v>
      </c>
      <c r="K744" s="1" t="str">
        <f>IF($E744="","",VLOOKUP($E744,'所有线型(字典)'!$A$2:$H$161,7,FALSE))</f>
        <v/>
      </c>
      <c r="L744" s="1" t="str">
        <f>IF($E744="","",VLOOKUP($E744,'所有线型(字典)'!$A$2:$H$161,8,FALSE))</f>
        <v/>
      </c>
      <c r="M744" s="1" t="s">
        <v>302</v>
      </c>
      <c r="N744" s="1" t="s">
        <v>302</v>
      </c>
      <c r="O744" s="1" t="s">
        <v>302</v>
      </c>
      <c r="P744" s="1" t="s">
        <v>302</v>
      </c>
      <c r="Q744" s="1" t="s">
        <v>302</v>
      </c>
      <c r="R744" s="1" t="s">
        <v>302</v>
      </c>
      <c r="S744" s="1" t="s">
        <v>302</v>
      </c>
      <c r="T744" s="1" t="s">
        <v>302</v>
      </c>
      <c r="U744" s="1" t="s">
        <v>302</v>
      </c>
      <c r="V744" s="1" t="s">
        <v>302</v>
      </c>
      <c r="W744" s="1" t="s">
        <v>302</v>
      </c>
      <c r="X744" s="1" t="s">
        <v>302</v>
      </c>
      <c r="Y744" s="1" t="s">
        <v>302</v>
      </c>
      <c r="Z744" s="1" t="s">
        <v>302</v>
      </c>
      <c r="AA744" s="1" t="s">
        <v>302</v>
      </c>
      <c r="AB744" s="1"/>
      <c r="AC744" s="1"/>
    </row>
    <row r="745" spans="1:29" x14ac:dyDescent="0.15">
      <c r="A745" s="1" t="s">
        <v>302</v>
      </c>
      <c r="B745" s="1" t="s">
        <v>302</v>
      </c>
      <c r="C745" s="1" t="s">
        <v>302</v>
      </c>
      <c r="D745" s="1" t="s">
        <v>302</v>
      </c>
      <c r="E745" s="1" t="s">
        <v>302</v>
      </c>
      <c r="F745" s="1" t="s">
        <v>302</v>
      </c>
      <c r="G745" s="1" t="s">
        <v>302</v>
      </c>
      <c r="H745" s="1" t="s">
        <v>302</v>
      </c>
      <c r="I745" s="1" t="s">
        <v>302</v>
      </c>
      <c r="J745" s="1" t="s">
        <v>302</v>
      </c>
      <c r="K745" s="1" t="str">
        <f>IF($E745="","",VLOOKUP($E745,'所有线型(字典)'!$A$2:$H$161,7,FALSE))</f>
        <v/>
      </c>
      <c r="L745" s="1" t="str">
        <f>IF($E745="","",VLOOKUP($E745,'所有线型(字典)'!$A$2:$H$161,8,FALSE))</f>
        <v/>
      </c>
      <c r="M745" s="1" t="s">
        <v>302</v>
      </c>
      <c r="N745" s="1" t="s">
        <v>302</v>
      </c>
      <c r="O745" s="1" t="s">
        <v>302</v>
      </c>
      <c r="P745" s="1" t="s">
        <v>302</v>
      </c>
      <c r="Q745" s="1" t="s">
        <v>302</v>
      </c>
      <c r="R745" s="1" t="s">
        <v>302</v>
      </c>
      <c r="S745" s="1" t="s">
        <v>302</v>
      </c>
      <c r="T745" s="1" t="s">
        <v>302</v>
      </c>
      <c r="U745" s="1" t="s">
        <v>302</v>
      </c>
      <c r="V745" s="1" t="s">
        <v>302</v>
      </c>
      <c r="W745" s="1" t="s">
        <v>302</v>
      </c>
      <c r="X745" s="1" t="s">
        <v>302</v>
      </c>
      <c r="Y745" s="1" t="s">
        <v>302</v>
      </c>
      <c r="Z745" s="1" t="s">
        <v>302</v>
      </c>
      <c r="AA745" s="1" t="s">
        <v>302</v>
      </c>
      <c r="AB745" s="1"/>
      <c r="AC745" s="1"/>
    </row>
    <row r="746" spans="1:29" x14ac:dyDescent="0.15">
      <c r="A746" s="1" t="s">
        <v>302</v>
      </c>
      <c r="B746" s="1" t="s">
        <v>302</v>
      </c>
      <c r="C746" s="1" t="s">
        <v>302</v>
      </c>
      <c r="D746" s="1" t="s">
        <v>302</v>
      </c>
      <c r="E746" s="1" t="s">
        <v>302</v>
      </c>
      <c r="F746" s="1" t="s">
        <v>302</v>
      </c>
      <c r="G746" s="1" t="s">
        <v>302</v>
      </c>
      <c r="H746" s="1" t="s">
        <v>302</v>
      </c>
      <c r="I746" s="1" t="s">
        <v>302</v>
      </c>
      <c r="J746" s="1" t="s">
        <v>302</v>
      </c>
      <c r="K746" s="1" t="str">
        <f>IF($E746="","",VLOOKUP($E746,'所有线型(字典)'!$A$2:$H$161,7,FALSE))</f>
        <v/>
      </c>
      <c r="L746" s="1" t="str">
        <f>IF($E746="","",VLOOKUP($E746,'所有线型(字典)'!$A$2:$H$161,8,FALSE))</f>
        <v/>
      </c>
      <c r="M746" s="1" t="s">
        <v>302</v>
      </c>
      <c r="N746" s="1" t="s">
        <v>302</v>
      </c>
      <c r="O746" s="1" t="s">
        <v>302</v>
      </c>
      <c r="P746" s="1" t="s">
        <v>302</v>
      </c>
      <c r="Q746" s="1" t="s">
        <v>302</v>
      </c>
      <c r="R746" s="1" t="s">
        <v>302</v>
      </c>
      <c r="S746" s="1" t="s">
        <v>302</v>
      </c>
      <c r="T746" s="1" t="s">
        <v>302</v>
      </c>
      <c r="U746" s="1" t="s">
        <v>302</v>
      </c>
      <c r="V746" s="1" t="s">
        <v>302</v>
      </c>
      <c r="W746" s="1" t="s">
        <v>302</v>
      </c>
      <c r="X746" s="1" t="s">
        <v>302</v>
      </c>
      <c r="Y746" s="1" t="s">
        <v>302</v>
      </c>
      <c r="Z746" s="1" t="s">
        <v>302</v>
      </c>
      <c r="AA746" s="1" t="s">
        <v>302</v>
      </c>
      <c r="AB746" s="1"/>
      <c r="AC746" s="1"/>
    </row>
    <row r="747" spans="1:29" x14ac:dyDescent="0.15">
      <c r="A747" s="1" t="s">
        <v>302</v>
      </c>
      <c r="B747" s="1" t="s">
        <v>302</v>
      </c>
      <c r="C747" s="1" t="s">
        <v>302</v>
      </c>
      <c r="D747" s="1" t="s">
        <v>302</v>
      </c>
      <c r="E747" s="1" t="s">
        <v>302</v>
      </c>
      <c r="F747" s="1" t="s">
        <v>302</v>
      </c>
      <c r="G747" s="1" t="s">
        <v>302</v>
      </c>
      <c r="H747" s="1" t="s">
        <v>302</v>
      </c>
      <c r="I747" s="1" t="s">
        <v>302</v>
      </c>
      <c r="J747" s="1" t="s">
        <v>302</v>
      </c>
      <c r="K747" s="1" t="str">
        <f>IF($E747="","",VLOOKUP($E747,'所有线型(字典)'!$A$2:$H$161,7,FALSE))</f>
        <v/>
      </c>
      <c r="L747" s="1" t="str">
        <f>IF($E747="","",VLOOKUP($E747,'所有线型(字典)'!$A$2:$H$161,8,FALSE))</f>
        <v/>
      </c>
      <c r="M747" s="1" t="s">
        <v>302</v>
      </c>
      <c r="N747" s="1" t="s">
        <v>302</v>
      </c>
      <c r="O747" s="1" t="s">
        <v>302</v>
      </c>
      <c r="P747" s="1" t="s">
        <v>302</v>
      </c>
      <c r="Q747" s="1" t="s">
        <v>302</v>
      </c>
      <c r="R747" s="1" t="s">
        <v>302</v>
      </c>
      <c r="S747" s="1" t="s">
        <v>302</v>
      </c>
      <c r="T747" s="1" t="s">
        <v>302</v>
      </c>
      <c r="U747" s="1" t="s">
        <v>302</v>
      </c>
      <c r="V747" s="1" t="s">
        <v>302</v>
      </c>
      <c r="W747" s="1" t="s">
        <v>302</v>
      </c>
      <c r="X747" s="1" t="s">
        <v>302</v>
      </c>
      <c r="Y747" s="1" t="s">
        <v>302</v>
      </c>
      <c r="Z747" s="1" t="s">
        <v>302</v>
      </c>
      <c r="AA747" s="1" t="s">
        <v>302</v>
      </c>
      <c r="AB747" s="1"/>
      <c r="AC747" s="1"/>
    </row>
    <row r="748" spans="1:29" x14ac:dyDescent="0.15">
      <c r="A748" s="1" t="s">
        <v>302</v>
      </c>
      <c r="B748" s="1" t="s">
        <v>302</v>
      </c>
      <c r="C748" s="1" t="s">
        <v>302</v>
      </c>
      <c r="D748" s="1" t="s">
        <v>302</v>
      </c>
      <c r="E748" s="1" t="s">
        <v>302</v>
      </c>
      <c r="F748" s="1" t="s">
        <v>302</v>
      </c>
      <c r="G748" s="1" t="s">
        <v>302</v>
      </c>
      <c r="H748" s="1" t="s">
        <v>302</v>
      </c>
      <c r="I748" s="1" t="s">
        <v>302</v>
      </c>
      <c r="J748" s="1" t="s">
        <v>302</v>
      </c>
      <c r="K748" s="1" t="str">
        <f>IF($E748="","",VLOOKUP($E748,'所有线型(字典)'!$A$2:$H$161,7,FALSE))</f>
        <v/>
      </c>
      <c r="L748" s="1" t="str">
        <f>IF($E748="","",VLOOKUP($E748,'所有线型(字典)'!$A$2:$H$161,8,FALSE))</f>
        <v/>
      </c>
      <c r="M748" s="1" t="s">
        <v>302</v>
      </c>
      <c r="N748" s="1" t="s">
        <v>302</v>
      </c>
      <c r="O748" s="1" t="s">
        <v>302</v>
      </c>
      <c r="P748" s="1" t="s">
        <v>302</v>
      </c>
      <c r="Q748" s="1" t="s">
        <v>302</v>
      </c>
      <c r="R748" s="1" t="s">
        <v>302</v>
      </c>
      <c r="S748" s="1" t="s">
        <v>302</v>
      </c>
      <c r="T748" s="1" t="s">
        <v>302</v>
      </c>
      <c r="U748" s="1" t="s">
        <v>302</v>
      </c>
      <c r="V748" s="1" t="s">
        <v>302</v>
      </c>
      <c r="W748" s="1" t="s">
        <v>302</v>
      </c>
      <c r="X748" s="1" t="s">
        <v>302</v>
      </c>
      <c r="Y748" s="1" t="s">
        <v>302</v>
      </c>
      <c r="Z748" s="1" t="s">
        <v>302</v>
      </c>
      <c r="AA748" s="1" t="s">
        <v>302</v>
      </c>
      <c r="AB748" s="1"/>
      <c r="AC748" s="1"/>
    </row>
    <row r="749" spans="1:29" x14ac:dyDescent="0.15">
      <c r="A749" s="1" t="s">
        <v>302</v>
      </c>
      <c r="B749" s="1" t="s">
        <v>302</v>
      </c>
      <c r="C749" s="1" t="s">
        <v>302</v>
      </c>
      <c r="D749" s="1" t="s">
        <v>302</v>
      </c>
      <c r="E749" s="1" t="s">
        <v>302</v>
      </c>
      <c r="F749" s="1" t="s">
        <v>302</v>
      </c>
      <c r="G749" s="1" t="s">
        <v>302</v>
      </c>
      <c r="H749" s="1" t="s">
        <v>302</v>
      </c>
      <c r="I749" s="1" t="s">
        <v>302</v>
      </c>
      <c r="J749" s="1" t="s">
        <v>302</v>
      </c>
      <c r="K749" s="1" t="str">
        <f>IF($E749="","",VLOOKUP($E749,'所有线型(字典)'!$A$2:$H$161,7,FALSE))</f>
        <v/>
      </c>
      <c r="L749" s="1" t="str">
        <f>IF($E749="","",VLOOKUP($E749,'所有线型(字典)'!$A$2:$H$161,8,FALSE))</f>
        <v/>
      </c>
      <c r="M749" s="1" t="s">
        <v>302</v>
      </c>
      <c r="N749" s="1" t="s">
        <v>302</v>
      </c>
      <c r="O749" s="1" t="s">
        <v>302</v>
      </c>
      <c r="P749" s="1" t="s">
        <v>302</v>
      </c>
      <c r="Q749" s="1" t="s">
        <v>302</v>
      </c>
      <c r="R749" s="1" t="s">
        <v>302</v>
      </c>
      <c r="S749" s="1" t="s">
        <v>302</v>
      </c>
      <c r="T749" s="1" t="s">
        <v>302</v>
      </c>
      <c r="U749" s="1" t="s">
        <v>302</v>
      </c>
      <c r="V749" s="1" t="s">
        <v>302</v>
      </c>
      <c r="W749" s="1" t="s">
        <v>302</v>
      </c>
      <c r="X749" s="1" t="s">
        <v>302</v>
      </c>
      <c r="Y749" s="1" t="s">
        <v>302</v>
      </c>
      <c r="Z749" s="1" t="s">
        <v>302</v>
      </c>
      <c r="AA749" s="1" t="s">
        <v>302</v>
      </c>
      <c r="AB749" s="1"/>
      <c r="AC749" s="1"/>
    </row>
    <row r="750" spans="1:29" x14ac:dyDescent="0.15">
      <c r="A750" s="1" t="s">
        <v>302</v>
      </c>
      <c r="B750" s="1" t="s">
        <v>302</v>
      </c>
      <c r="C750" s="1" t="s">
        <v>302</v>
      </c>
      <c r="D750" s="1" t="s">
        <v>302</v>
      </c>
      <c r="E750" s="1" t="s">
        <v>302</v>
      </c>
      <c r="F750" s="1" t="s">
        <v>302</v>
      </c>
      <c r="G750" s="1" t="s">
        <v>302</v>
      </c>
      <c r="H750" s="1" t="s">
        <v>302</v>
      </c>
      <c r="I750" s="1" t="s">
        <v>302</v>
      </c>
      <c r="J750" s="1" t="s">
        <v>302</v>
      </c>
      <c r="K750" s="1" t="str">
        <f>IF($E750="","",VLOOKUP($E750,'所有线型(字典)'!$A$2:$H$161,7,FALSE))</f>
        <v/>
      </c>
      <c r="L750" s="1" t="str">
        <f>IF($E750="","",VLOOKUP($E750,'所有线型(字典)'!$A$2:$H$161,8,FALSE))</f>
        <v/>
      </c>
      <c r="M750" s="1" t="s">
        <v>302</v>
      </c>
      <c r="N750" s="1" t="s">
        <v>302</v>
      </c>
      <c r="O750" s="1" t="s">
        <v>302</v>
      </c>
      <c r="P750" s="1" t="s">
        <v>302</v>
      </c>
      <c r="Q750" s="1" t="s">
        <v>302</v>
      </c>
      <c r="R750" s="1" t="s">
        <v>302</v>
      </c>
      <c r="S750" s="1" t="s">
        <v>302</v>
      </c>
      <c r="T750" s="1" t="s">
        <v>302</v>
      </c>
      <c r="U750" s="1" t="s">
        <v>302</v>
      </c>
      <c r="V750" s="1" t="s">
        <v>302</v>
      </c>
      <c r="W750" s="1" t="s">
        <v>302</v>
      </c>
      <c r="X750" s="1" t="s">
        <v>302</v>
      </c>
      <c r="Y750" s="1" t="s">
        <v>302</v>
      </c>
      <c r="Z750" s="1" t="s">
        <v>302</v>
      </c>
      <c r="AA750" s="1" t="s">
        <v>302</v>
      </c>
      <c r="AB750" s="1"/>
      <c r="AC750" s="1"/>
    </row>
    <row r="751" spans="1:29" x14ac:dyDescent="0.15">
      <c r="A751" s="1" t="s">
        <v>302</v>
      </c>
      <c r="B751" s="1" t="s">
        <v>302</v>
      </c>
      <c r="C751" s="1" t="s">
        <v>302</v>
      </c>
      <c r="D751" s="1" t="s">
        <v>302</v>
      </c>
      <c r="E751" s="1" t="s">
        <v>302</v>
      </c>
      <c r="F751" s="1" t="s">
        <v>302</v>
      </c>
      <c r="G751" s="1" t="s">
        <v>302</v>
      </c>
      <c r="H751" s="1" t="s">
        <v>302</v>
      </c>
      <c r="I751" s="1" t="s">
        <v>302</v>
      </c>
      <c r="J751" s="1" t="s">
        <v>302</v>
      </c>
      <c r="K751" s="1" t="str">
        <f>IF($E751="","",VLOOKUP($E751,'所有线型(字典)'!$A$2:$H$161,7,FALSE))</f>
        <v/>
      </c>
      <c r="L751" s="1" t="str">
        <f>IF($E751="","",VLOOKUP($E751,'所有线型(字典)'!$A$2:$H$161,8,FALSE))</f>
        <v/>
      </c>
      <c r="M751" s="1" t="s">
        <v>302</v>
      </c>
      <c r="N751" s="1" t="s">
        <v>302</v>
      </c>
      <c r="O751" s="1" t="s">
        <v>302</v>
      </c>
      <c r="P751" s="1" t="s">
        <v>302</v>
      </c>
      <c r="Q751" s="1" t="s">
        <v>302</v>
      </c>
      <c r="R751" s="1" t="s">
        <v>302</v>
      </c>
      <c r="S751" s="1" t="s">
        <v>302</v>
      </c>
      <c r="T751" s="1" t="s">
        <v>302</v>
      </c>
      <c r="U751" s="1" t="s">
        <v>302</v>
      </c>
      <c r="V751" s="1" t="s">
        <v>302</v>
      </c>
      <c r="W751" s="1" t="s">
        <v>302</v>
      </c>
      <c r="X751" s="1" t="s">
        <v>302</v>
      </c>
      <c r="Y751" s="1" t="s">
        <v>302</v>
      </c>
      <c r="Z751" s="1" t="s">
        <v>302</v>
      </c>
      <c r="AA751" s="1" t="s">
        <v>302</v>
      </c>
      <c r="AB751" s="1"/>
      <c r="AC751" s="1"/>
    </row>
    <row r="752" spans="1:29" x14ac:dyDescent="0.15">
      <c r="A752" s="1" t="s">
        <v>302</v>
      </c>
      <c r="B752" s="1" t="s">
        <v>302</v>
      </c>
      <c r="C752" s="1" t="s">
        <v>302</v>
      </c>
      <c r="D752" s="1" t="s">
        <v>302</v>
      </c>
      <c r="E752" s="1" t="s">
        <v>302</v>
      </c>
      <c r="F752" s="1" t="s">
        <v>302</v>
      </c>
      <c r="G752" s="1" t="s">
        <v>302</v>
      </c>
      <c r="H752" s="1" t="s">
        <v>302</v>
      </c>
      <c r="I752" s="1" t="s">
        <v>302</v>
      </c>
      <c r="J752" s="1" t="s">
        <v>302</v>
      </c>
      <c r="K752" s="1" t="str">
        <f>IF($E752="","",VLOOKUP($E752,'所有线型(字典)'!$A$2:$H$161,7,FALSE))</f>
        <v/>
      </c>
      <c r="L752" s="1" t="str">
        <f>IF($E752="","",VLOOKUP($E752,'所有线型(字典)'!$A$2:$H$161,8,FALSE))</f>
        <v/>
      </c>
      <c r="M752" s="1" t="s">
        <v>302</v>
      </c>
      <c r="N752" s="1" t="s">
        <v>302</v>
      </c>
      <c r="O752" s="1" t="s">
        <v>302</v>
      </c>
      <c r="P752" s="1" t="s">
        <v>302</v>
      </c>
      <c r="Q752" s="1" t="s">
        <v>302</v>
      </c>
      <c r="R752" s="1" t="s">
        <v>302</v>
      </c>
      <c r="S752" s="1" t="s">
        <v>302</v>
      </c>
      <c r="T752" s="1" t="s">
        <v>302</v>
      </c>
      <c r="U752" s="1" t="s">
        <v>302</v>
      </c>
      <c r="V752" s="1" t="s">
        <v>302</v>
      </c>
      <c r="W752" s="1" t="s">
        <v>302</v>
      </c>
      <c r="X752" s="1" t="s">
        <v>302</v>
      </c>
      <c r="Y752" s="1" t="s">
        <v>302</v>
      </c>
      <c r="Z752" s="1" t="s">
        <v>302</v>
      </c>
      <c r="AA752" s="1" t="s">
        <v>302</v>
      </c>
      <c r="AB752" s="1"/>
      <c r="AC752" s="1"/>
    </row>
    <row r="753" spans="1:29" x14ac:dyDescent="0.15">
      <c r="A753" s="1" t="s">
        <v>302</v>
      </c>
      <c r="B753" s="1" t="s">
        <v>302</v>
      </c>
      <c r="C753" s="1" t="s">
        <v>302</v>
      </c>
      <c r="D753" s="1" t="s">
        <v>302</v>
      </c>
      <c r="E753" s="1" t="s">
        <v>302</v>
      </c>
      <c r="F753" s="1" t="s">
        <v>302</v>
      </c>
      <c r="G753" s="1" t="s">
        <v>302</v>
      </c>
      <c r="H753" s="1" t="s">
        <v>302</v>
      </c>
      <c r="I753" s="1" t="s">
        <v>302</v>
      </c>
      <c r="J753" s="1" t="s">
        <v>302</v>
      </c>
      <c r="K753" s="1" t="str">
        <f>IF($E753="","",VLOOKUP($E753,'所有线型(字典)'!$A$2:$H$161,7,FALSE))</f>
        <v/>
      </c>
      <c r="L753" s="1" t="str">
        <f>IF($E753="","",VLOOKUP($E753,'所有线型(字典)'!$A$2:$H$161,8,FALSE))</f>
        <v/>
      </c>
      <c r="M753" s="1" t="s">
        <v>302</v>
      </c>
      <c r="N753" s="1" t="s">
        <v>302</v>
      </c>
      <c r="O753" s="1" t="s">
        <v>302</v>
      </c>
      <c r="P753" s="1" t="s">
        <v>302</v>
      </c>
      <c r="Q753" s="1" t="s">
        <v>302</v>
      </c>
      <c r="R753" s="1" t="s">
        <v>302</v>
      </c>
      <c r="S753" s="1" t="s">
        <v>302</v>
      </c>
      <c r="T753" s="1" t="s">
        <v>302</v>
      </c>
      <c r="U753" s="1" t="s">
        <v>302</v>
      </c>
      <c r="V753" s="1" t="s">
        <v>302</v>
      </c>
      <c r="W753" s="1" t="s">
        <v>302</v>
      </c>
      <c r="X753" s="1" t="s">
        <v>302</v>
      </c>
      <c r="Y753" s="1" t="s">
        <v>302</v>
      </c>
      <c r="Z753" s="1" t="s">
        <v>302</v>
      </c>
      <c r="AA753" s="1" t="s">
        <v>302</v>
      </c>
      <c r="AB753" s="1"/>
      <c r="AC753" s="1"/>
    </row>
    <row r="754" spans="1:29" x14ac:dyDescent="0.15">
      <c r="A754" s="1" t="s">
        <v>302</v>
      </c>
      <c r="B754" s="1" t="s">
        <v>302</v>
      </c>
      <c r="C754" s="1" t="s">
        <v>302</v>
      </c>
      <c r="D754" s="1" t="s">
        <v>302</v>
      </c>
      <c r="E754" s="1" t="s">
        <v>302</v>
      </c>
      <c r="F754" s="1" t="s">
        <v>302</v>
      </c>
      <c r="G754" s="1" t="s">
        <v>302</v>
      </c>
      <c r="H754" s="1" t="s">
        <v>302</v>
      </c>
      <c r="I754" s="1" t="s">
        <v>302</v>
      </c>
      <c r="J754" s="1" t="s">
        <v>302</v>
      </c>
      <c r="K754" s="1" t="str">
        <f>IF($E754="","",VLOOKUP($E754,'所有线型(字典)'!$A$2:$H$161,7,FALSE))</f>
        <v/>
      </c>
      <c r="L754" s="1" t="str">
        <f>IF($E754="","",VLOOKUP($E754,'所有线型(字典)'!$A$2:$H$161,8,FALSE))</f>
        <v/>
      </c>
      <c r="M754" s="1" t="s">
        <v>302</v>
      </c>
      <c r="N754" s="1" t="s">
        <v>302</v>
      </c>
      <c r="O754" s="1" t="s">
        <v>302</v>
      </c>
      <c r="P754" s="1" t="s">
        <v>302</v>
      </c>
      <c r="Q754" s="1" t="s">
        <v>302</v>
      </c>
      <c r="R754" s="1" t="s">
        <v>302</v>
      </c>
      <c r="S754" s="1" t="s">
        <v>302</v>
      </c>
      <c r="T754" s="1" t="s">
        <v>302</v>
      </c>
      <c r="U754" s="1" t="s">
        <v>302</v>
      </c>
      <c r="V754" s="1" t="s">
        <v>302</v>
      </c>
      <c r="W754" s="1" t="s">
        <v>302</v>
      </c>
      <c r="X754" s="1" t="s">
        <v>302</v>
      </c>
      <c r="Y754" s="1" t="s">
        <v>302</v>
      </c>
      <c r="Z754" s="1" t="s">
        <v>302</v>
      </c>
      <c r="AA754" s="1" t="s">
        <v>302</v>
      </c>
      <c r="AB754" s="1"/>
      <c r="AC754" s="1"/>
    </row>
    <row r="755" spans="1:29" x14ac:dyDescent="0.15">
      <c r="A755" s="1" t="s">
        <v>302</v>
      </c>
      <c r="B755" s="1" t="s">
        <v>302</v>
      </c>
      <c r="C755" s="1" t="s">
        <v>302</v>
      </c>
      <c r="D755" s="1" t="s">
        <v>302</v>
      </c>
      <c r="E755" s="1" t="s">
        <v>302</v>
      </c>
      <c r="F755" s="1" t="s">
        <v>302</v>
      </c>
      <c r="G755" s="1" t="s">
        <v>302</v>
      </c>
      <c r="H755" s="1" t="s">
        <v>302</v>
      </c>
      <c r="I755" s="1" t="s">
        <v>302</v>
      </c>
      <c r="J755" s="1" t="s">
        <v>302</v>
      </c>
      <c r="K755" s="1" t="str">
        <f>IF($E755="","",VLOOKUP($E755,'所有线型(字典)'!$A$2:$H$161,7,FALSE))</f>
        <v/>
      </c>
      <c r="L755" s="1" t="str">
        <f>IF($E755="","",VLOOKUP($E755,'所有线型(字典)'!$A$2:$H$161,8,FALSE))</f>
        <v/>
      </c>
      <c r="M755" s="1" t="s">
        <v>302</v>
      </c>
      <c r="N755" s="1" t="s">
        <v>302</v>
      </c>
      <c r="O755" s="1" t="s">
        <v>302</v>
      </c>
      <c r="P755" s="1" t="s">
        <v>302</v>
      </c>
      <c r="Q755" s="1" t="s">
        <v>302</v>
      </c>
      <c r="R755" s="1" t="s">
        <v>302</v>
      </c>
      <c r="S755" s="1" t="s">
        <v>302</v>
      </c>
      <c r="T755" s="1" t="s">
        <v>302</v>
      </c>
      <c r="U755" s="1" t="s">
        <v>302</v>
      </c>
      <c r="V755" s="1" t="s">
        <v>302</v>
      </c>
      <c r="W755" s="1" t="s">
        <v>302</v>
      </c>
      <c r="X755" s="1" t="s">
        <v>302</v>
      </c>
      <c r="Y755" s="1" t="s">
        <v>302</v>
      </c>
      <c r="Z755" s="1" t="s">
        <v>302</v>
      </c>
      <c r="AA755" s="1" t="s">
        <v>302</v>
      </c>
      <c r="AB755" s="1"/>
      <c r="AC755" s="1"/>
    </row>
    <row r="756" spans="1:29" x14ac:dyDescent="0.15">
      <c r="A756" s="1" t="s">
        <v>302</v>
      </c>
      <c r="B756" s="1" t="s">
        <v>302</v>
      </c>
      <c r="C756" s="1" t="s">
        <v>302</v>
      </c>
      <c r="D756" s="1" t="s">
        <v>302</v>
      </c>
      <c r="E756" s="1" t="s">
        <v>302</v>
      </c>
      <c r="F756" s="1" t="s">
        <v>302</v>
      </c>
      <c r="G756" s="1" t="s">
        <v>302</v>
      </c>
      <c r="H756" s="1" t="s">
        <v>302</v>
      </c>
      <c r="I756" s="1" t="s">
        <v>302</v>
      </c>
      <c r="J756" s="1" t="s">
        <v>302</v>
      </c>
      <c r="K756" s="1" t="str">
        <f>IF($E756="","",VLOOKUP($E756,'所有线型(字典)'!$A$2:$H$161,7,FALSE))</f>
        <v/>
      </c>
      <c r="L756" s="1" t="str">
        <f>IF($E756="","",VLOOKUP($E756,'所有线型(字典)'!$A$2:$H$161,8,FALSE))</f>
        <v/>
      </c>
      <c r="M756" s="1" t="s">
        <v>302</v>
      </c>
      <c r="N756" s="1" t="s">
        <v>302</v>
      </c>
      <c r="O756" s="1" t="s">
        <v>302</v>
      </c>
      <c r="P756" s="1" t="s">
        <v>302</v>
      </c>
      <c r="Q756" s="1" t="s">
        <v>302</v>
      </c>
      <c r="R756" s="1" t="s">
        <v>302</v>
      </c>
      <c r="S756" s="1" t="s">
        <v>302</v>
      </c>
      <c r="T756" s="1" t="s">
        <v>302</v>
      </c>
      <c r="U756" s="1" t="s">
        <v>302</v>
      </c>
      <c r="V756" s="1" t="s">
        <v>302</v>
      </c>
      <c r="W756" s="1" t="s">
        <v>302</v>
      </c>
      <c r="X756" s="1" t="s">
        <v>302</v>
      </c>
      <c r="Y756" s="1" t="s">
        <v>302</v>
      </c>
      <c r="Z756" s="1" t="s">
        <v>302</v>
      </c>
      <c r="AA756" s="1" t="s">
        <v>302</v>
      </c>
      <c r="AB756" s="1"/>
      <c r="AC756" s="1"/>
    </row>
    <row r="757" spans="1:29" x14ac:dyDescent="0.15">
      <c r="A757" s="1" t="s">
        <v>302</v>
      </c>
      <c r="B757" s="1" t="s">
        <v>302</v>
      </c>
      <c r="C757" s="1" t="s">
        <v>302</v>
      </c>
      <c r="D757" s="1" t="s">
        <v>302</v>
      </c>
      <c r="E757" s="1" t="s">
        <v>302</v>
      </c>
      <c r="F757" s="1" t="s">
        <v>302</v>
      </c>
      <c r="G757" s="1" t="s">
        <v>302</v>
      </c>
      <c r="H757" s="1" t="s">
        <v>302</v>
      </c>
      <c r="I757" s="1" t="s">
        <v>302</v>
      </c>
      <c r="J757" s="1" t="s">
        <v>302</v>
      </c>
      <c r="K757" s="1" t="str">
        <f>IF($E757="","",VLOOKUP($E757,'所有线型(字典)'!$A$2:$H$161,7,FALSE))</f>
        <v/>
      </c>
      <c r="L757" s="1" t="str">
        <f>IF($E757="","",VLOOKUP($E757,'所有线型(字典)'!$A$2:$H$161,8,FALSE))</f>
        <v/>
      </c>
      <c r="M757" s="1" t="s">
        <v>302</v>
      </c>
      <c r="N757" s="1" t="s">
        <v>302</v>
      </c>
      <c r="O757" s="1" t="s">
        <v>302</v>
      </c>
      <c r="P757" s="1" t="s">
        <v>302</v>
      </c>
      <c r="Q757" s="1" t="s">
        <v>302</v>
      </c>
      <c r="R757" s="1" t="s">
        <v>302</v>
      </c>
      <c r="S757" s="1" t="s">
        <v>302</v>
      </c>
      <c r="T757" s="1" t="s">
        <v>302</v>
      </c>
      <c r="U757" s="1" t="s">
        <v>302</v>
      </c>
      <c r="V757" s="1" t="s">
        <v>302</v>
      </c>
      <c r="W757" s="1" t="s">
        <v>302</v>
      </c>
      <c r="X757" s="1" t="s">
        <v>302</v>
      </c>
      <c r="Y757" s="1" t="s">
        <v>302</v>
      </c>
      <c r="Z757" s="1" t="s">
        <v>302</v>
      </c>
      <c r="AA757" s="1" t="s">
        <v>302</v>
      </c>
      <c r="AB757" s="1"/>
      <c r="AC757" s="1"/>
    </row>
    <row r="758" spans="1:29" x14ac:dyDescent="0.15">
      <c r="A758" s="1" t="s">
        <v>302</v>
      </c>
      <c r="B758" s="1" t="s">
        <v>302</v>
      </c>
      <c r="C758" s="1" t="s">
        <v>302</v>
      </c>
      <c r="D758" s="1" t="s">
        <v>302</v>
      </c>
      <c r="E758" s="1" t="s">
        <v>302</v>
      </c>
      <c r="F758" s="1" t="s">
        <v>302</v>
      </c>
      <c r="G758" s="1" t="s">
        <v>302</v>
      </c>
      <c r="H758" s="1" t="s">
        <v>302</v>
      </c>
      <c r="I758" s="1" t="s">
        <v>302</v>
      </c>
      <c r="J758" s="1" t="s">
        <v>302</v>
      </c>
      <c r="K758" s="1" t="str">
        <f>IF($E758="","",VLOOKUP($E758,'所有线型(字典)'!$A$2:$H$161,7,FALSE))</f>
        <v/>
      </c>
      <c r="L758" s="1" t="str">
        <f>IF($E758="","",VLOOKUP($E758,'所有线型(字典)'!$A$2:$H$161,8,FALSE))</f>
        <v/>
      </c>
      <c r="M758" s="1" t="s">
        <v>302</v>
      </c>
      <c r="N758" s="1" t="s">
        <v>302</v>
      </c>
      <c r="O758" s="1" t="s">
        <v>302</v>
      </c>
      <c r="P758" s="1" t="s">
        <v>302</v>
      </c>
      <c r="Q758" s="1" t="s">
        <v>302</v>
      </c>
      <c r="R758" s="1" t="s">
        <v>302</v>
      </c>
      <c r="S758" s="1" t="s">
        <v>302</v>
      </c>
      <c r="T758" s="1" t="s">
        <v>302</v>
      </c>
      <c r="U758" s="1" t="s">
        <v>302</v>
      </c>
      <c r="V758" s="1" t="s">
        <v>302</v>
      </c>
      <c r="W758" s="1" t="s">
        <v>302</v>
      </c>
      <c r="X758" s="1" t="s">
        <v>302</v>
      </c>
      <c r="Y758" s="1" t="s">
        <v>302</v>
      </c>
      <c r="Z758" s="1" t="s">
        <v>302</v>
      </c>
      <c r="AA758" s="1" t="s">
        <v>302</v>
      </c>
      <c r="AB758" s="1"/>
      <c r="AC758" s="1"/>
    </row>
    <row r="759" spans="1:29" x14ac:dyDescent="0.15">
      <c r="A759" s="1" t="s">
        <v>302</v>
      </c>
      <c r="B759" s="1" t="s">
        <v>302</v>
      </c>
      <c r="C759" s="1" t="s">
        <v>302</v>
      </c>
      <c r="D759" s="1" t="s">
        <v>302</v>
      </c>
      <c r="E759" s="1" t="s">
        <v>302</v>
      </c>
      <c r="F759" s="1" t="s">
        <v>302</v>
      </c>
      <c r="G759" s="1" t="s">
        <v>302</v>
      </c>
      <c r="H759" s="1" t="s">
        <v>302</v>
      </c>
      <c r="I759" s="1" t="s">
        <v>302</v>
      </c>
      <c r="J759" s="1" t="s">
        <v>302</v>
      </c>
      <c r="K759" s="1" t="str">
        <f>IF($E759="","",VLOOKUP($E759,'所有线型(字典)'!$A$2:$H$161,7,FALSE))</f>
        <v/>
      </c>
      <c r="L759" s="1" t="str">
        <f>IF($E759="","",VLOOKUP($E759,'所有线型(字典)'!$A$2:$H$161,8,FALSE))</f>
        <v/>
      </c>
      <c r="M759" s="1" t="s">
        <v>302</v>
      </c>
      <c r="N759" s="1" t="s">
        <v>302</v>
      </c>
      <c r="O759" s="1" t="s">
        <v>302</v>
      </c>
      <c r="P759" s="1" t="s">
        <v>302</v>
      </c>
      <c r="Q759" s="1" t="s">
        <v>302</v>
      </c>
      <c r="R759" s="1" t="s">
        <v>302</v>
      </c>
      <c r="S759" s="1" t="s">
        <v>302</v>
      </c>
      <c r="T759" s="1" t="s">
        <v>302</v>
      </c>
      <c r="U759" s="1" t="s">
        <v>302</v>
      </c>
      <c r="V759" s="1" t="s">
        <v>302</v>
      </c>
      <c r="W759" s="1" t="s">
        <v>302</v>
      </c>
      <c r="X759" s="1" t="s">
        <v>302</v>
      </c>
      <c r="Y759" s="1" t="s">
        <v>302</v>
      </c>
      <c r="Z759" s="1" t="s">
        <v>302</v>
      </c>
      <c r="AA759" s="1" t="s">
        <v>302</v>
      </c>
      <c r="AB759" s="1"/>
      <c r="AC759" s="1"/>
    </row>
    <row r="760" spans="1:29" x14ac:dyDescent="0.15">
      <c r="A760" s="1" t="s">
        <v>302</v>
      </c>
      <c r="B760" s="1" t="s">
        <v>302</v>
      </c>
      <c r="C760" s="1" t="s">
        <v>302</v>
      </c>
      <c r="D760" s="1" t="s">
        <v>302</v>
      </c>
      <c r="E760" s="1" t="s">
        <v>302</v>
      </c>
      <c r="F760" s="1" t="s">
        <v>302</v>
      </c>
      <c r="G760" s="1" t="s">
        <v>302</v>
      </c>
      <c r="H760" s="1" t="s">
        <v>302</v>
      </c>
      <c r="I760" s="1" t="s">
        <v>302</v>
      </c>
      <c r="J760" s="1" t="s">
        <v>302</v>
      </c>
      <c r="K760" s="1" t="str">
        <f>IF($E760="","",VLOOKUP($E760,'所有线型(字典)'!$A$2:$H$161,7,FALSE))</f>
        <v/>
      </c>
      <c r="L760" s="1" t="str">
        <f>IF($E760="","",VLOOKUP($E760,'所有线型(字典)'!$A$2:$H$161,8,FALSE))</f>
        <v/>
      </c>
      <c r="M760" s="1" t="s">
        <v>302</v>
      </c>
      <c r="N760" s="1" t="s">
        <v>302</v>
      </c>
      <c r="O760" s="1" t="s">
        <v>302</v>
      </c>
      <c r="P760" s="1" t="s">
        <v>302</v>
      </c>
      <c r="Q760" s="1" t="s">
        <v>302</v>
      </c>
      <c r="R760" s="1" t="s">
        <v>302</v>
      </c>
      <c r="S760" s="1" t="s">
        <v>302</v>
      </c>
      <c r="T760" s="1" t="s">
        <v>302</v>
      </c>
      <c r="U760" s="1" t="s">
        <v>302</v>
      </c>
      <c r="V760" s="1" t="s">
        <v>302</v>
      </c>
      <c r="W760" s="1" t="s">
        <v>302</v>
      </c>
      <c r="X760" s="1" t="s">
        <v>302</v>
      </c>
      <c r="Y760" s="1" t="s">
        <v>302</v>
      </c>
      <c r="Z760" s="1" t="s">
        <v>302</v>
      </c>
      <c r="AA760" s="1" t="s">
        <v>302</v>
      </c>
      <c r="AB760" s="1"/>
      <c r="AC760" s="1"/>
    </row>
    <row r="761" spans="1:29" x14ac:dyDescent="0.15">
      <c r="A761" s="1" t="s">
        <v>302</v>
      </c>
      <c r="B761" s="1" t="s">
        <v>302</v>
      </c>
      <c r="C761" s="1" t="s">
        <v>302</v>
      </c>
      <c r="D761" s="1" t="s">
        <v>302</v>
      </c>
      <c r="E761" s="1" t="s">
        <v>302</v>
      </c>
      <c r="F761" s="1" t="s">
        <v>302</v>
      </c>
      <c r="G761" s="1" t="s">
        <v>302</v>
      </c>
      <c r="H761" s="1" t="s">
        <v>302</v>
      </c>
      <c r="I761" s="1" t="s">
        <v>302</v>
      </c>
      <c r="J761" s="1" t="s">
        <v>302</v>
      </c>
      <c r="K761" s="1" t="str">
        <f>IF($E761="","",VLOOKUP($E761,'所有线型(字典)'!$A$2:$H$161,7,FALSE))</f>
        <v/>
      </c>
      <c r="L761" s="1" t="str">
        <f>IF($E761="","",VLOOKUP($E761,'所有线型(字典)'!$A$2:$H$161,8,FALSE))</f>
        <v/>
      </c>
      <c r="M761" s="1" t="s">
        <v>302</v>
      </c>
      <c r="N761" s="1" t="s">
        <v>302</v>
      </c>
      <c r="O761" s="1" t="s">
        <v>302</v>
      </c>
      <c r="P761" s="1" t="s">
        <v>302</v>
      </c>
      <c r="Q761" s="1" t="s">
        <v>302</v>
      </c>
      <c r="R761" s="1" t="s">
        <v>302</v>
      </c>
      <c r="S761" s="1" t="s">
        <v>302</v>
      </c>
      <c r="T761" s="1" t="s">
        <v>302</v>
      </c>
      <c r="U761" s="1" t="s">
        <v>302</v>
      </c>
      <c r="V761" s="1" t="s">
        <v>302</v>
      </c>
      <c r="W761" s="1" t="s">
        <v>302</v>
      </c>
      <c r="X761" s="1" t="s">
        <v>302</v>
      </c>
      <c r="Y761" s="1" t="s">
        <v>302</v>
      </c>
      <c r="Z761" s="1" t="s">
        <v>302</v>
      </c>
      <c r="AA761" s="1" t="s">
        <v>302</v>
      </c>
      <c r="AB761" s="1"/>
      <c r="AC761" s="1"/>
    </row>
    <row r="762" spans="1:29" x14ac:dyDescent="0.15">
      <c r="A762" s="1" t="s">
        <v>302</v>
      </c>
      <c r="B762" s="1" t="s">
        <v>302</v>
      </c>
      <c r="C762" s="1" t="s">
        <v>302</v>
      </c>
      <c r="D762" s="1" t="s">
        <v>302</v>
      </c>
      <c r="E762" s="1" t="s">
        <v>302</v>
      </c>
      <c r="F762" s="1" t="s">
        <v>302</v>
      </c>
      <c r="G762" s="1" t="s">
        <v>302</v>
      </c>
      <c r="H762" s="1" t="s">
        <v>302</v>
      </c>
      <c r="I762" s="1" t="s">
        <v>302</v>
      </c>
      <c r="J762" s="1" t="s">
        <v>302</v>
      </c>
      <c r="K762" s="1" t="str">
        <f>IF($E762="","",VLOOKUP($E762,'所有线型(字典)'!$A$2:$H$161,7,FALSE))</f>
        <v/>
      </c>
      <c r="L762" s="1" t="str">
        <f>IF($E762="","",VLOOKUP($E762,'所有线型(字典)'!$A$2:$H$161,8,FALSE))</f>
        <v/>
      </c>
      <c r="M762" s="1" t="s">
        <v>302</v>
      </c>
      <c r="N762" s="1" t="s">
        <v>302</v>
      </c>
      <c r="O762" s="1" t="s">
        <v>302</v>
      </c>
      <c r="P762" s="1" t="s">
        <v>302</v>
      </c>
      <c r="Q762" s="1" t="s">
        <v>302</v>
      </c>
      <c r="R762" s="1" t="s">
        <v>302</v>
      </c>
      <c r="S762" s="1" t="s">
        <v>302</v>
      </c>
      <c r="T762" s="1" t="s">
        <v>302</v>
      </c>
      <c r="U762" s="1" t="s">
        <v>302</v>
      </c>
      <c r="V762" s="1" t="s">
        <v>302</v>
      </c>
      <c r="W762" s="1" t="s">
        <v>302</v>
      </c>
      <c r="X762" s="1" t="s">
        <v>302</v>
      </c>
      <c r="Y762" s="1" t="s">
        <v>302</v>
      </c>
      <c r="Z762" s="1" t="s">
        <v>302</v>
      </c>
      <c r="AA762" s="1" t="s">
        <v>302</v>
      </c>
      <c r="AB762" s="1"/>
      <c r="AC762" s="1"/>
    </row>
    <row r="763" spans="1:29" x14ac:dyDescent="0.15">
      <c r="A763" s="1" t="s">
        <v>302</v>
      </c>
      <c r="B763" s="1" t="s">
        <v>302</v>
      </c>
      <c r="C763" s="1" t="s">
        <v>302</v>
      </c>
      <c r="D763" s="1" t="s">
        <v>302</v>
      </c>
      <c r="E763" s="1" t="s">
        <v>302</v>
      </c>
      <c r="F763" s="1" t="s">
        <v>302</v>
      </c>
      <c r="G763" s="1" t="s">
        <v>302</v>
      </c>
      <c r="H763" s="1" t="s">
        <v>302</v>
      </c>
      <c r="I763" s="1" t="s">
        <v>302</v>
      </c>
      <c r="J763" s="1" t="s">
        <v>302</v>
      </c>
      <c r="K763" s="1" t="str">
        <f>IF($E763="","",VLOOKUP($E763,'所有线型(字典)'!$A$2:$H$161,7,FALSE))</f>
        <v/>
      </c>
      <c r="L763" s="1" t="str">
        <f>IF($E763="","",VLOOKUP($E763,'所有线型(字典)'!$A$2:$H$161,8,FALSE))</f>
        <v/>
      </c>
      <c r="M763" s="1" t="s">
        <v>302</v>
      </c>
      <c r="N763" s="1" t="s">
        <v>302</v>
      </c>
      <c r="O763" s="1" t="s">
        <v>302</v>
      </c>
      <c r="P763" s="1" t="s">
        <v>302</v>
      </c>
      <c r="Q763" s="1" t="s">
        <v>302</v>
      </c>
      <c r="R763" s="1" t="s">
        <v>302</v>
      </c>
      <c r="S763" s="1" t="s">
        <v>302</v>
      </c>
      <c r="T763" s="1" t="s">
        <v>302</v>
      </c>
      <c r="U763" s="1" t="s">
        <v>302</v>
      </c>
      <c r="V763" s="1" t="s">
        <v>302</v>
      </c>
      <c r="W763" s="1" t="s">
        <v>302</v>
      </c>
      <c r="X763" s="1" t="s">
        <v>302</v>
      </c>
      <c r="Y763" s="1" t="s">
        <v>302</v>
      </c>
      <c r="Z763" s="1" t="s">
        <v>302</v>
      </c>
      <c r="AA763" s="1" t="s">
        <v>302</v>
      </c>
      <c r="AB763" s="1"/>
      <c r="AC763" s="1"/>
    </row>
    <row r="764" spans="1:29" x14ac:dyDescent="0.15">
      <c r="A764" s="1" t="s">
        <v>302</v>
      </c>
      <c r="B764" s="1" t="s">
        <v>302</v>
      </c>
      <c r="C764" s="1" t="s">
        <v>302</v>
      </c>
      <c r="D764" s="1" t="s">
        <v>302</v>
      </c>
      <c r="E764" s="1" t="s">
        <v>302</v>
      </c>
      <c r="F764" s="1" t="s">
        <v>302</v>
      </c>
      <c r="G764" s="1" t="s">
        <v>302</v>
      </c>
      <c r="H764" s="1" t="s">
        <v>302</v>
      </c>
      <c r="I764" s="1" t="s">
        <v>302</v>
      </c>
      <c r="J764" s="1" t="s">
        <v>302</v>
      </c>
      <c r="K764" s="1" t="str">
        <f>IF($E764="","",VLOOKUP($E764,'所有线型(字典)'!$A$2:$H$161,7,FALSE))</f>
        <v/>
      </c>
      <c r="L764" s="1" t="str">
        <f>IF($E764="","",VLOOKUP($E764,'所有线型(字典)'!$A$2:$H$161,8,FALSE))</f>
        <v/>
      </c>
      <c r="M764" s="1" t="s">
        <v>302</v>
      </c>
      <c r="N764" s="1" t="s">
        <v>302</v>
      </c>
      <c r="O764" s="1" t="s">
        <v>302</v>
      </c>
      <c r="P764" s="1" t="s">
        <v>302</v>
      </c>
      <c r="Q764" s="1" t="s">
        <v>302</v>
      </c>
      <c r="R764" s="1" t="s">
        <v>302</v>
      </c>
      <c r="S764" s="1" t="s">
        <v>302</v>
      </c>
      <c r="T764" s="1" t="s">
        <v>302</v>
      </c>
      <c r="U764" s="1" t="s">
        <v>302</v>
      </c>
      <c r="V764" s="1" t="s">
        <v>302</v>
      </c>
      <c r="W764" s="1" t="s">
        <v>302</v>
      </c>
      <c r="X764" s="1" t="s">
        <v>302</v>
      </c>
      <c r="Y764" s="1" t="s">
        <v>302</v>
      </c>
      <c r="Z764" s="1" t="s">
        <v>302</v>
      </c>
      <c r="AA764" s="1" t="s">
        <v>302</v>
      </c>
      <c r="AB764" s="1"/>
      <c r="AC764" s="1"/>
    </row>
    <row r="765" spans="1:29" x14ac:dyDescent="0.15">
      <c r="A765" s="1" t="s">
        <v>302</v>
      </c>
      <c r="B765" s="1" t="s">
        <v>302</v>
      </c>
      <c r="C765" s="1" t="s">
        <v>302</v>
      </c>
      <c r="D765" s="1" t="s">
        <v>302</v>
      </c>
      <c r="E765" s="1" t="s">
        <v>302</v>
      </c>
      <c r="F765" s="1" t="s">
        <v>302</v>
      </c>
      <c r="G765" s="1" t="s">
        <v>302</v>
      </c>
      <c r="H765" s="1" t="s">
        <v>302</v>
      </c>
      <c r="I765" s="1" t="s">
        <v>302</v>
      </c>
      <c r="J765" s="1" t="s">
        <v>302</v>
      </c>
      <c r="K765" s="1" t="str">
        <f>IF($E765="","",VLOOKUP($E765,'所有线型(字典)'!$A$2:$H$161,7,FALSE))</f>
        <v/>
      </c>
      <c r="L765" s="1" t="str">
        <f>IF($E765="","",VLOOKUP($E765,'所有线型(字典)'!$A$2:$H$161,8,FALSE))</f>
        <v/>
      </c>
      <c r="M765" s="1" t="s">
        <v>302</v>
      </c>
      <c r="N765" s="1" t="s">
        <v>302</v>
      </c>
      <c r="O765" s="1" t="s">
        <v>302</v>
      </c>
      <c r="P765" s="1" t="s">
        <v>302</v>
      </c>
      <c r="Q765" s="1" t="s">
        <v>302</v>
      </c>
      <c r="R765" s="1" t="s">
        <v>302</v>
      </c>
      <c r="S765" s="1" t="s">
        <v>302</v>
      </c>
      <c r="T765" s="1" t="s">
        <v>302</v>
      </c>
      <c r="U765" s="1" t="s">
        <v>302</v>
      </c>
      <c r="V765" s="1" t="s">
        <v>302</v>
      </c>
      <c r="W765" s="1" t="s">
        <v>302</v>
      </c>
      <c r="X765" s="1" t="s">
        <v>302</v>
      </c>
      <c r="Y765" s="1" t="s">
        <v>302</v>
      </c>
      <c r="Z765" s="1" t="s">
        <v>302</v>
      </c>
      <c r="AA765" s="1" t="s">
        <v>302</v>
      </c>
      <c r="AB765" s="1"/>
      <c r="AC765" s="1"/>
    </row>
    <row r="766" spans="1:29" x14ac:dyDescent="0.15">
      <c r="A766" s="1" t="s">
        <v>302</v>
      </c>
      <c r="B766" s="1" t="s">
        <v>302</v>
      </c>
      <c r="C766" s="1" t="s">
        <v>302</v>
      </c>
      <c r="D766" s="1" t="s">
        <v>302</v>
      </c>
      <c r="E766" s="1" t="s">
        <v>302</v>
      </c>
      <c r="F766" s="1" t="s">
        <v>302</v>
      </c>
      <c r="G766" s="1" t="s">
        <v>302</v>
      </c>
      <c r="H766" s="1" t="s">
        <v>302</v>
      </c>
      <c r="I766" s="1" t="s">
        <v>302</v>
      </c>
      <c r="J766" s="1" t="s">
        <v>302</v>
      </c>
      <c r="K766" s="1" t="str">
        <f>IF($E766="","",VLOOKUP($E766,'所有线型(字典)'!$A$2:$H$161,7,FALSE))</f>
        <v/>
      </c>
      <c r="L766" s="1" t="str">
        <f>IF($E766="","",VLOOKUP($E766,'所有线型(字典)'!$A$2:$H$161,8,FALSE))</f>
        <v/>
      </c>
      <c r="M766" s="1" t="s">
        <v>302</v>
      </c>
      <c r="N766" s="1" t="s">
        <v>302</v>
      </c>
      <c r="O766" s="1" t="s">
        <v>302</v>
      </c>
      <c r="P766" s="1" t="s">
        <v>302</v>
      </c>
      <c r="Q766" s="1" t="s">
        <v>302</v>
      </c>
      <c r="R766" s="1" t="s">
        <v>302</v>
      </c>
      <c r="S766" s="1" t="s">
        <v>302</v>
      </c>
      <c r="T766" s="1" t="s">
        <v>302</v>
      </c>
      <c r="U766" s="1" t="s">
        <v>302</v>
      </c>
      <c r="V766" s="1" t="s">
        <v>302</v>
      </c>
      <c r="W766" s="1" t="s">
        <v>302</v>
      </c>
      <c r="X766" s="1" t="s">
        <v>302</v>
      </c>
      <c r="Y766" s="1" t="s">
        <v>302</v>
      </c>
      <c r="Z766" s="1" t="s">
        <v>302</v>
      </c>
      <c r="AA766" s="1" t="s">
        <v>302</v>
      </c>
      <c r="AB766" s="1"/>
      <c r="AC766" s="1"/>
    </row>
    <row r="767" spans="1:29" x14ac:dyDescent="0.15">
      <c r="A767" s="1" t="s">
        <v>302</v>
      </c>
      <c r="B767" s="1" t="s">
        <v>302</v>
      </c>
      <c r="C767" s="1" t="s">
        <v>302</v>
      </c>
      <c r="D767" s="1" t="s">
        <v>302</v>
      </c>
      <c r="E767" s="1" t="s">
        <v>302</v>
      </c>
      <c r="F767" s="1" t="s">
        <v>302</v>
      </c>
      <c r="G767" s="1" t="s">
        <v>302</v>
      </c>
      <c r="H767" s="1" t="s">
        <v>302</v>
      </c>
      <c r="I767" s="1" t="s">
        <v>302</v>
      </c>
      <c r="J767" s="1" t="s">
        <v>302</v>
      </c>
      <c r="K767" s="1" t="str">
        <f>IF($E767="","",VLOOKUP($E767,'所有线型(字典)'!$A$2:$H$161,7,FALSE))</f>
        <v/>
      </c>
      <c r="L767" s="1" t="str">
        <f>IF($E767="","",VLOOKUP($E767,'所有线型(字典)'!$A$2:$H$161,8,FALSE))</f>
        <v/>
      </c>
      <c r="M767" s="1" t="s">
        <v>302</v>
      </c>
      <c r="N767" s="1" t="s">
        <v>302</v>
      </c>
      <c r="O767" s="1" t="s">
        <v>302</v>
      </c>
      <c r="P767" s="1" t="s">
        <v>302</v>
      </c>
      <c r="Q767" s="1" t="s">
        <v>302</v>
      </c>
      <c r="R767" s="1" t="s">
        <v>302</v>
      </c>
      <c r="S767" s="1" t="s">
        <v>302</v>
      </c>
      <c r="T767" s="1" t="s">
        <v>302</v>
      </c>
      <c r="U767" s="1" t="s">
        <v>302</v>
      </c>
      <c r="V767" s="1" t="s">
        <v>302</v>
      </c>
      <c r="W767" s="1" t="s">
        <v>302</v>
      </c>
      <c r="X767" s="1" t="s">
        <v>302</v>
      </c>
      <c r="Y767" s="1" t="s">
        <v>302</v>
      </c>
      <c r="Z767" s="1" t="s">
        <v>302</v>
      </c>
      <c r="AA767" s="1" t="s">
        <v>302</v>
      </c>
      <c r="AB767" s="1"/>
      <c r="AC767" s="1"/>
    </row>
    <row r="768" spans="1:29" x14ac:dyDescent="0.15">
      <c r="A768" s="1" t="s">
        <v>302</v>
      </c>
      <c r="B768" s="1" t="s">
        <v>302</v>
      </c>
      <c r="C768" s="1" t="s">
        <v>302</v>
      </c>
      <c r="D768" s="1" t="s">
        <v>302</v>
      </c>
      <c r="E768" s="1" t="s">
        <v>302</v>
      </c>
      <c r="F768" s="1" t="s">
        <v>302</v>
      </c>
      <c r="G768" s="1" t="s">
        <v>302</v>
      </c>
      <c r="H768" s="1" t="s">
        <v>302</v>
      </c>
      <c r="I768" s="1" t="s">
        <v>302</v>
      </c>
      <c r="J768" s="1" t="s">
        <v>302</v>
      </c>
      <c r="K768" s="1" t="str">
        <f>IF($E768="","",VLOOKUP($E768,'所有线型(字典)'!$A$2:$H$161,7,FALSE))</f>
        <v/>
      </c>
      <c r="L768" s="1" t="str">
        <f>IF($E768="","",VLOOKUP($E768,'所有线型(字典)'!$A$2:$H$161,8,FALSE))</f>
        <v/>
      </c>
      <c r="M768" s="1" t="s">
        <v>302</v>
      </c>
      <c r="N768" s="1" t="s">
        <v>302</v>
      </c>
      <c r="O768" s="1" t="s">
        <v>302</v>
      </c>
      <c r="P768" s="1" t="s">
        <v>302</v>
      </c>
      <c r="Q768" s="1" t="s">
        <v>302</v>
      </c>
      <c r="R768" s="1" t="s">
        <v>302</v>
      </c>
      <c r="S768" s="1" t="s">
        <v>302</v>
      </c>
      <c r="T768" s="1" t="s">
        <v>302</v>
      </c>
      <c r="U768" s="1" t="s">
        <v>302</v>
      </c>
      <c r="V768" s="1" t="s">
        <v>302</v>
      </c>
      <c r="W768" s="1" t="s">
        <v>302</v>
      </c>
      <c r="X768" s="1" t="s">
        <v>302</v>
      </c>
      <c r="Y768" s="1" t="s">
        <v>302</v>
      </c>
      <c r="Z768" s="1" t="s">
        <v>302</v>
      </c>
      <c r="AA768" s="1" t="s">
        <v>302</v>
      </c>
      <c r="AB768" s="1"/>
      <c r="AC768" s="1"/>
    </row>
    <row r="769" spans="1:29" x14ac:dyDescent="0.15">
      <c r="A769" s="1" t="s">
        <v>302</v>
      </c>
      <c r="B769" s="1" t="s">
        <v>302</v>
      </c>
      <c r="C769" s="1" t="s">
        <v>302</v>
      </c>
      <c r="D769" s="1" t="s">
        <v>302</v>
      </c>
      <c r="E769" s="1" t="s">
        <v>302</v>
      </c>
      <c r="F769" s="1" t="s">
        <v>302</v>
      </c>
      <c r="G769" s="1" t="s">
        <v>302</v>
      </c>
      <c r="H769" s="1" t="s">
        <v>302</v>
      </c>
      <c r="I769" s="1" t="s">
        <v>302</v>
      </c>
      <c r="J769" s="1" t="s">
        <v>302</v>
      </c>
      <c r="K769" s="1" t="str">
        <f>IF($E769="","",VLOOKUP($E769,'所有线型(字典)'!$A$2:$H$161,7,FALSE))</f>
        <v/>
      </c>
      <c r="L769" s="1" t="str">
        <f>IF($E769="","",VLOOKUP($E769,'所有线型(字典)'!$A$2:$H$161,8,FALSE))</f>
        <v/>
      </c>
      <c r="M769" s="1" t="s">
        <v>302</v>
      </c>
      <c r="N769" s="1" t="s">
        <v>302</v>
      </c>
      <c r="O769" s="1" t="s">
        <v>302</v>
      </c>
      <c r="P769" s="1" t="s">
        <v>302</v>
      </c>
      <c r="Q769" s="1" t="s">
        <v>302</v>
      </c>
      <c r="R769" s="1" t="s">
        <v>302</v>
      </c>
      <c r="S769" s="1" t="s">
        <v>302</v>
      </c>
      <c r="T769" s="1" t="s">
        <v>302</v>
      </c>
      <c r="U769" s="1" t="s">
        <v>302</v>
      </c>
      <c r="V769" s="1" t="s">
        <v>302</v>
      </c>
      <c r="W769" s="1" t="s">
        <v>302</v>
      </c>
      <c r="X769" s="1" t="s">
        <v>302</v>
      </c>
      <c r="Y769" s="1" t="s">
        <v>302</v>
      </c>
      <c r="Z769" s="1" t="s">
        <v>302</v>
      </c>
      <c r="AA769" s="1" t="s">
        <v>302</v>
      </c>
      <c r="AB769" s="1"/>
      <c r="AC769" s="1"/>
    </row>
    <row r="770" spans="1:29" x14ac:dyDescent="0.15">
      <c r="A770" s="1" t="s">
        <v>302</v>
      </c>
      <c r="B770" s="1" t="s">
        <v>302</v>
      </c>
      <c r="C770" s="1" t="s">
        <v>302</v>
      </c>
      <c r="D770" s="1" t="s">
        <v>302</v>
      </c>
      <c r="E770" s="1" t="s">
        <v>302</v>
      </c>
      <c r="F770" s="1" t="s">
        <v>302</v>
      </c>
      <c r="G770" s="1" t="s">
        <v>302</v>
      </c>
      <c r="H770" s="1" t="s">
        <v>302</v>
      </c>
      <c r="I770" s="1" t="s">
        <v>302</v>
      </c>
      <c r="J770" s="1" t="s">
        <v>302</v>
      </c>
      <c r="K770" s="1" t="str">
        <f>IF($E770="","",VLOOKUP($E770,'所有线型(字典)'!$A$2:$H$161,7,FALSE))</f>
        <v/>
      </c>
      <c r="L770" s="1" t="str">
        <f>IF($E770="","",VLOOKUP($E770,'所有线型(字典)'!$A$2:$H$161,8,FALSE))</f>
        <v/>
      </c>
      <c r="M770" s="1" t="s">
        <v>302</v>
      </c>
      <c r="N770" s="1" t="s">
        <v>302</v>
      </c>
      <c r="O770" s="1" t="s">
        <v>302</v>
      </c>
      <c r="P770" s="1" t="s">
        <v>302</v>
      </c>
      <c r="Q770" s="1" t="s">
        <v>302</v>
      </c>
      <c r="R770" s="1" t="s">
        <v>302</v>
      </c>
      <c r="S770" s="1" t="s">
        <v>302</v>
      </c>
      <c r="T770" s="1" t="s">
        <v>302</v>
      </c>
      <c r="U770" s="1" t="s">
        <v>302</v>
      </c>
      <c r="V770" s="1" t="s">
        <v>302</v>
      </c>
      <c r="W770" s="1" t="s">
        <v>302</v>
      </c>
      <c r="X770" s="1" t="s">
        <v>302</v>
      </c>
      <c r="Y770" s="1" t="s">
        <v>302</v>
      </c>
      <c r="Z770" s="1" t="s">
        <v>302</v>
      </c>
      <c r="AA770" s="1" t="s">
        <v>302</v>
      </c>
      <c r="AB770" s="1"/>
      <c r="AC770" s="1"/>
    </row>
    <row r="771" spans="1:29" x14ac:dyDescent="0.15">
      <c r="A771" s="1" t="s">
        <v>302</v>
      </c>
      <c r="B771" s="1" t="s">
        <v>302</v>
      </c>
      <c r="C771" s="1" t="s">
        <v>302</v>
      </c>
      <c r="D771" s="1" t="s">
        <v>302</v>
      </c>
      <c r="E771" s="1" t="s">
        <v>302</v>
      </c>
      <c r="F771" s="1" t="s">
        <v>302</v>
      </c>
      <c r="G771" s="1" t="s">
        <v>302</v>
      </c>
      <c r="H771" s="1" t="s">
        <v>302</v>
      </c>
      <c r="I771" s="1" t="s">
        <v>302</v>
      </c>
      <c r="J771" s="1" t="s">
        <v>302</v>
      </c>
      <c r="K771" s="1" t="str">
        <f>IF($E771="","",VLOOKUP($E771,'所有线型(字典)'!$A$2:$H$161,7,FALSE))</f>
        <v/>
      </c>
      <c r="L771" s="1" t="str">
        <f>IF($E771="","",VLOOKUP($E771,'所有线型(字典)'!$A$2:$H$161,8,FALSE))</f>
        <v/>
      </c>
      <c r="M771" s="1" t="s">
        <v>302</v>
      </c>
      <c r="N771" s="1" t="s">
        <v>302</v>
      </c>
      <c r="O771" s="1" t="s">
        <v>302</v>
      </c>
      <c r="P771" s="1" t="s">
        <v>302</v>
      </c>
      <c r="Q771" s="1" t="s">
        <v>302</v>
      </c>
      <c r="R771" s="1" t="s">
        <v>302</v>
      </c>
      <c r="S771" s="1" t="s">
        <v>302</v>
      </c>
      <c r="T771" s="1" t="s">
        <v>302</v>
      </c>
      <c r="U771" s="1" t="s">
        <v>302</v>
      </c>
      <c r="V771" s="1" t="s">
        <v>302</v>
      </c>
      <c r="W771" s="1" t="s">
        <v>302</v>
      </c>
      <c r="X771" s="1" t="s">
        <v>302</v>
      </c>
      <c r="Y771" s="1" t="s">
        <v>302</v>
      </c>
      <c r="Z771" s="1" t="s">
        <v>302</v>
      </c>
      <c r="AA771" s="1" t="s">
        <v>302</v>
      </c>
      <c r="AB771" s="1"/>
      <c r="AC771" s="1"/>
    </row>
    <row r="772" spans="1:29" x14ac:dyDescent="0.15">
      <c r="A772" s="1" t="s">
        <v>302</v>
      </c>
      <c r="B772" s="1" t="s">
        <v>302</v>
      </c>
      <c r="C772" s="1" t="s">
        <v>302</v>
      </c>
      <c r="D772" s="1" t="s">
        <v>302</v>
      </c>
      <c r="E772" s="1" t="s">
        <v>302</v>
      </c>
      <c r="F772" s="1" t="s">
        <v>302</v>
      </c>
      <c r="G772" s="1" t="s">
        <v>302</v>
      </c>
      <c r="H772" s="1" t="s">
        <v>302</v>
      </c>
      <c r="I772" s="1" t="s">
        <v>302</v>
      </c>
      <c r="J772" s="1" t="s">
        <v>302</v>
      </c>
      <c r="K772" s="1" t="str">
        <f>IF($E772="","",VLOOKUP($E772,'所有线型(字典)'!$A$2:$H$161,7,FALSE))</f>
        <v/>
      </c>
      <c r="L772" s="1" t="str">
        <f>IF($E772="","",VLOOKUP($E772,'所有线型(字典)'!$A$2:$H$161,8,FALSE))</f>
        <v/>
      </c>
      <c r="M772" s="1" t="s">
        <v>302</v>
      </c>
      <c r="N772" s="1" t="s">
        <v>302</v>
      </c>
      <c r="O772" s="1" t="s">
        <v>302</v>
      </c>
      <c r="P772" s="1" t="s">
        <v>302</v>
      </c>
      <c r="Q772" s="1" t="s">
        <v>302</v>
      </c>
      <c r="R772" s="1" t="s">
        <v>302</v>
      </c>
      <c r="S772" s="1" t="s">
        <v>302</v>
      </c>
      <c r="T772" s="1" t="s">
        <v>302</v>
      </c>
      <c r="U772" s="1" t="s">
        <v>302</v>
      </c>
      <c r="V772" s="1" t="s">
        <v>302</v>
      </c>
      <c r="W772" s="1" t="s">
        <v>302</v>
      </c>
      <c r="X772" s="1" t="s">
        <v>302</v>
      </c>
      <c r="Y772" s="1" t="s">
        <v>302</v>
      </c>
      <c r="Z772" s="1" t="s">
        <v>302</v>
      </c>
      <c r="AA772" s="1" t="s">
        <v>302</v>
      </c>
      <c r="AB772" s="1"/>
      <c r="AC772" s="1"/>
    </row>
    <row r="773" spans="1:29" x14ac:dyDescent="0.15">
      <c r="A773" s="1" t="s">
        <v>302</v>
      </c>
      <c r="B773" s="1" t="s">
        <v>302</v>
      </c>
      <c r="C773" s="1" t="s">
        <v>302</v>
      </c>
      <c r="D773" s="1" t="s">
        <v>302</v>
      </c>
      <c r="E773" s="1" t="s">
        <v>302</v>
      </c>
      <c r="F773" s="1" t="s">
        <v>302</v>
      </c>
      <c r="G773" s="1" t="s">
        <v>302</v>
      </c>
      <c r="H773" s="1" t="s">
        <v>302</v>
      </c>
      <c r="I773" s="1" t="s">
        <v>302</v>
      </c>
      <c r="J773" s="1" t="s">
        <v>302</v>
      </c>
      <c r="K773" s="1" t="str">
        <f>IF($E773="","",VLOOKUP($E773,'所有线型(字典)'!$A$2:$H$161,7,FALSE))</f>
        <v/>
      </c>
      <c r="L773" s="1" t="str">
        <f>IF($E773="","",VLOOKUP($E773,'所有线型(字典)'!$A$2:$H$161,8,FALSE))</f>
        <v/>
      </c>
      <c r="M773" s="1" t="s">
        <v>302</v>
      </c>
      <c r="N773" s="1" t="s">
        <v>302</v>
      </c>
      <c r="O773" s="1" t="s">
        <v>302</v>
      </c>
      <c r="P773" s="1" t="s">
        <v>302</v>
      </c>
      <c r="Q773" s="1" t="s">
        <v>302</v>
      </c>
      <c r="R773" s="1" t="s">
        <v>302</v>
      </c>
      <c r="S773" s="1" t="s">
        <v>302</v>
      </c>
      <c r="T773" s="1" t="s">
        <v>302</v>
      </c>
      <c r="U773" s="1" t="s">
        <v>302</v>
      </c>
      <c r="V773" s="1" t="s">
        <v>302</v>
      </c>
      <c r="W773" s="1" t="s">
        <v>302</v>
      </c>
      <c r="X773" s="1" t="s">
        <v>302</v>
      </c>
      <c r="Y773" s="1" t="s">
        <v>302</v>
      </c>
      <c r="Z773" s="1" t="s">
        <v>302</v>
      </c>
      <c r="AA773" s="1" t="s">
        <v>302</v>
      </c>
      <c r="AB773" s="1"/>
      <c r="AC773" s="1"/>
    </row>
    <row r="774" spans="1:29" x14ac:dyDescent="0.15">
      <c r="A774" s="1" t="s">
        <v>302</v>
      </c>
      <c r="B774" s="1" t="s">
        <v>302</v>
      </c>
      <c r="C774" s="1" t="s">
        <v>302</v>
      </c>
      <c r="D774" s="1" t="s">
        <v>302</v>
      </c>
      <c r="E774" s="1" t="s">
        <v>302</v>
      </c>
      <c r="F774" s="1" t="s">
        <v>302</v>
      </c>
      <c r="G774" s="1" t="s">
        <v>302</v>
      </c>
      <c r="H774" s="1" t="s">
        <v>302</v>
      </c>
      <c r="I774" s="1" t="s">
        <v>302</v>
      </c>
      <c r="J774" s="1" t="s">
        <v>302</v>
      </c>
      <c r="K774" s="1" t="str">
        <f>IF($E774="","",VLOOKUP($E774,'所有线型(字典)'!$A$2:$H$161,7,FALSE))</f>
        <v/>
      </c>
      <c r="L774" s="1" t="str">
        <f>IF($E774="","",VLOOKUP($E774,'所有线型(字典)'!$A$2:$H$161,8,FALSE))</f>
        <v/>
      </c>
      <c r="M774" s="1" t="s">
        <v>302</v>
      </c>
      <c r="N774" s="1" t="s">
        <v>302</v>
      </c>
      <c r="O774" s="1" t="s">
        <v>302</v>
      </c>
      <c r="P774" s="1" t="s">
        <v>302</v>
      </c>
      <c r="Q774" s="1" t="s">
        <v>302</v>
      </c>
      <c r="R774" s="1" t="s">
        <v>302</v>
      </c>
      <c r="S774" s="1" t="s">
        <v>302</v>
      </c>
      <c r="T774" s="1" t="s">
        <v>302</v>
      </c>
      <c r="U774" s="1" t="s">
        <v>302</v>
      </c>
      <c r="V774" s="1" t="s">
        <v>302</v>
      </c>
      <c r="W774" s="1" t="s">
        <v>302</v>
      </c>
      <c r="X774" s="1" t="s">
        <v>302</v>
      </c>
      <c r="Y774" s="1" t="s">
        <v>302</v>
      </c>
      <c r="Z774" s="1" t="s">
        <v>302</v>
      </c>
      <c r="AA774" s="1" t="s">
        <v>302</v>
      </c>
      <c r="AB774" s="1"/>
      <c r="AC774" s="1"/>
    </row>
    <row r="775" spans="1:29" x14ac:dyDescent="0.15">
      <c r="A775" s="1" t="s">
        <v>302</v>
      </c>
      <c r="B775" s="1" t="s">
        <v>302</v>
      </c>
      <c r="C775" s="1" t="s">
        <v>302</v>
      </c>
      <c r="D775" s="1" t="s">
        <v>302</v>
      </c>
      <c r="E775" s="1" t="s">
        <v>302</v>
      </c>
      <c r="F775" s="1" t="s">
        <v>302</v>
      </c>
      <c r="G775" s="1" t="s">
        <v>302</v>
      </c>
      <c r="H775" s="1" t="s">
        <v>302</v>
      </c>
      <c r="I775" s="1" t="s">
        <v>302</v>
      </c>
      <c r="J775" s="1" t="s">
        <v>302</v>
      </c>
      <c r="K775" s="1" t="str">
        <f>IF($E775="","",VLOOKUP($E775,'所有线型(字典)'!$A$2:$H$161,7,FALSE))</f>
        <v/>
      </c>
      <c r="L775" s="1" t="str">
        <f>IF($E775="","",VLOOKUP($E775,'所有线型(字典)'!$A$2:$H$161,8,FALSE))</f>
        <v/>
      </c>
      <c r="M775" s="1" t="s">
        <v>302</v>
      </c>
      <c r="N775" s="1" t="s">
        <v>302</v>
      </c>
      <c r="O775" s="1" t="s">
        <v>302</v>
      </c>
      <c r="P775" s="1" t="s">
        <v>302</v>
      </c>
      <c r="Q775" s="1" t="s">
        <v>302</v>
      </c>
      <c r="R775" s="1" t="s">
        <v>302</v>
      </c>
      <c r="S775" s="1" t="s">
        <v>302</v>
      </c>
      <c r="T775" s="1" t="s">
        <v>302</v>
      </c>
      <c r="U775" s="1" t="s">
        <v>302</v>
      </c>
      <c r="V775" s="1" t="s">
        <v>302</v>
      </c>
      <c r="W775" s="1" t="s">
        <v>302</v>
      </c>
      <c r="X775" s="1" t="s">
        <v>302</v>
      </c>
      <c r="Y775" s="1" t="s">
        <v>302</v>
      </c>
      <c r="Z775" s="1" t="s">
        <v>302</v>
      </c>
      <c r="AA775" s="1" t="s">
        <v>302</v>
      </c>
      <c r="AB775" s="1"/>
      <c r="AC775" s="1"/>
    </row>
    <row r="776" spans="1:29" x14ac:dyDescent="0.15">
      <c r="A776" s="1" t="s">
        <v>302</v>
      </c>
      <c r="B776" s="1" t="s">
        <v>302</v>
      </c>
      <c r="C776" s="1" t="s">
        <v>302</v>
      </c>
      <c r="D776" s="1" t="s">
        <v>302</v>
      </c>
      <c r="E776" s="1" t="s">
        <v>302</v>
      </c>
      <c r="F776" s="1" t="s">
        <v>302</v>
      </c>
      <c r="G776" s="1" t="s">
        <v>302</v>
      </c>
      <c r="H776" s="1" t="s">
        <v>302</v>
      </c>
      <c r="I776" s="1" t="s">
        <v>302</v>
      </c>
      <c r="J776" s="1" t="s">
        <v>302</v>
      </c>
      <c r="K776" s="1" t="str">
        <f>IF($E776="","",VLOOKUP($E776,'所有线型(字典)'!$A$2:$H$161,7,FALSE))</f>
        <v/>
      </c>
      <c r="L776" s="1" t="str">
        <f>IF($E776="","",VLOOKUP($E776,'所有线型(字典)'!$A$2:$H$161,8,FALSE))</f>
        <v/>
      </c>
      <c r="M776" s="1" t="s">
        <v>302</v>
      </c>
      <c r="N776" s="1" t="s">
        <v>302</v>
      </c>
      <c r="O776" s="1" t="s">
        <v>302</v>
      </c>
      <c r="P776" s="1" t="s">
        <v>302</v>
      </c>
      <c r="Q776" s="1" t="s">
        <v>302</v>
      </c>
      <c r="R776" s="1" t="s">
        <v>302</v>
      </c>
      <c r="S776" s="1" t="s">
        <v>302</v>
      </c>
      <c r="T776" s="1" t="s">
        <v>302</v>
      </c>
      <c r="U776" s="1" t="s">
        <v>302</v>
      </c>
      <c r="V776" s="1" t="s">
        <v>302</v>
      </c>
      <c r="W776" s="1" t="s">
        <v>302</v>
      </c>
      <c r="X776" s="1" t="s">
        <v>302</v>
      </c>
      <c r="Y776" s="1" t="s">
        <v>302</v>
      </c>
      <c r="Z776" s="1" t="s">
        <v>302</v>
      </c>
      <c r="AA776" s="1" t="s">
        <v>302</v>
      </c>
      <c r="AB776" s="1"/>
      <c r="AC776" s="1"/>
    </row>
    <row r="777" spans="1:29" x14ac:dyDescent="0.15">
      <c r="A777" s="1" t="s">
        <v>302</v>
      </c>
      <c r="B777" s="1" t="s">
        <v>302</v>
      </c>
      <c r="C777" s="1" t="s">
        <v>302</v>
      </c>
      <c r="D777" s="1" t="s">
        <v>302</v>
      </c>
      <c r="E777" s="1" t="s">
        <v>302</v>
      </c>
      <c r="F777" s="1" t="s">
        <v>302</v>
      </c>
      <c r="G777" s="1" t="s">
        <v>302</v>
      </c>
      <c r="H777" s="1" t="s">
        <v>302</v>
      </c>
      <c r="I777" s="1" t="s">
        <v>302</v>
      </c>
      <c r="J777" s="1" t="s">
        <v>302</v>
      </c>
      <c r="K777" s="1" t="str">
        <f>IF($E777="","",VLOOKUP($E777,'所有线型(字典)'!$A$2:$H$161,7,FALSE))</f>
        <v/>
      </c>
      <c r="L777" s="1" t="str">
        <f>IF($E777="","",VLOOKUP($E777,'所有线型(字典)'!$A$2:$H$161,8,FALSE))</f>
        <v/>
      </c>
      <c r="M777" s="1" t="s">
        <v>302</v>
      </c>
      <c r="N777" s="1" t="s">
        <v>302</v>
      </c>
      <c r="O777" s="1" t="s">
        <v>302</v>
      </c>
      <c r="P777" s="1" t="s">
        <v>302</v>
      </c>
      <c r="Q777" s="1" t="s">
        <v>302</v>
      </c>
      <c r="R777" s="1" t="s">
        <v>302</v>
      </c>
      <c r="S777" s="1" t="s">
        <v>302</v>
      </c>
      <c r="T777" s="1" t="s">
        <v>302</v>
      </c>
      <c r="U777" s="1" t="s">
        <v>302</v>
      </c>
      <c r="V777" s="1" t="s">
        <v>302</v>
      </c>
      <c r="W777" s="1" t="s">
        <v>302</v>
      </c>
      <c r="X777" s="1" t="s">
        <v>302</v>
      </c>
      <c r="Y777" s="1" t="s">
        <v>302</v>
      </c>
      <c r="Z777" s="1" t="s">
        <v>302</v>
      </c>
      <c r="AA777" s="1" t="s">
        <v>302</v>
      </c>
      <c r="AB777" s="1"/>
      <c r="AC777" s="1"/>
    </row>
    <row r="778" spans="1:29" x14ac:dyDescent="0.15">
      <c r="A778" s="1" t="s">
        <v>302</v>
      </c>
      <c r="B778" s="1" t="s">
        <v>302</v>
      </c>
      <c r="C778" s="1" t="s">
        <v>302</v>
      </c>
      <c r="D778" s="1" t="s">
        <v>302</v>
      </c>
      <c r="E778" s="1" t="s">
        <v>302</v>
      </c>
      <c r="F778" s="1" t="s">
        <v>302</v>
      </c>
      <c r="G778" s="1" t="s">
        <v>302</v>
      </c>
      <c r="H778" s="1" t="s">
        <v>302</v>
      </c>
      <c r="I778" s="1" t="s">
        <v>302</v>
      </c>
      <c r="J778" s="1" t="s">
        <v>302</v>
      </c>
      <c r="K778" s="1" t="str">
        <f>IF($E778="","",VLOOKUP($E778,'所有线型(字典)'!$A$2:$H$161,7,FALSE))</f>
        <v/>
      </c>
      <c r="L778" s="1" t="str">
        <f>IF($E778="","",VLOOKUP($E778,'所有线型(字典)'!$A$2:$H$161,8,FALSE))</f>
        <v/>
      </c>
      <c r="M778" s="1" t="s">
        <v>302</v>
      </c>
      <c r="N778" s="1" t="s">
        <v>302</v>
      </c>
      <c r="O778" s="1" t="s">
        <v>302</v>
      </c>
      <c r="P778" s="1" t="s">
        <v>302</v>
      </c>
      <c r="Q778" s="1" t="s">
        <v>302</v>
      </c>
      <c r="R778" s="1" t="s">
        <v>302</v>
      </c>
      <c r="S778" s="1" t="s">
        <v>302</v>
      </c>
      <c r="T778" s="1" t="s">
        <v>302</v>
      </c>
      <c r="U778" s="1" t="s">
        <v>302</v>
      </c>
      <c r="V778" s="1" t="s">
        <v>302</v>
      </c>
      <c r="W778" s="1" t="s">
        <v>302</v>
      </c>
      <c r="X778" s="1" t="s">
        <v>302</v>
      </c>
      <c r="Y778" s="1" t="s">
        <v>302</v>
      </c>
      <c r="Z778" s="1" t="s">
        <v>302</v>
      </c>
      <c r="AA778" s="1" t="s">
        <v>302</v>
      </c>
      <c r="AB778" s="1"/>
      <c r="AC778" s="1"/>
    </row>
    <row r="779" spans="1:29" x14ac:dyDescent="0.15">
      <c r="A779" s="1" t="s">
        <v>302</v>
      </c>
      <c r="B779" s="1" t="s">
        <v>302</v>
      </c>
      <c r="C779" s="1" t="s">
        <v>302</v>
      </c>
      <c r="D779" s="1" t="s">
        <v>302</v>
      </c>
      <c r="E779" s="1" t="s">
        <v>302</v>
      </c>
      <c r="F779" s="1" t="s">
        <v>302</v>
      </c>
      <c r="G779" s="1" t="s">
        <v>302</v>
      </c>
      <c r="H779" s="1" t="s">
        <v>302</v>
      </c>
      <c r="I779" s="1" t="s">
        <v>302</v>
      </c>
      <c r="J779" s="1" t="s">
        <v>302</v>
      </c>
      <c r="K779" s="1" t="str">
        <f>IF($E779="","",VLOOKUP($E779,'所有线型(字典)'!$A$2:$H$161,7,FALSE))</f>
        <v/>
      </c>
      <c r="L779" s="1" t="str">
        <f>IF($E779="","",VLOOKUP($E779,'所有线型(字典)'!$A$2:$H$161,8,FALSE))</f>
        <v/>
      </c>
      <c r="M779" s="1" t="s">
        <v>302</v>
      </c>
      <c r="N779" s="1" t="s">
        <v>302</v>
      </c>
      <c r="O779" s="1" t="s">
        <v>302</v>
      </c>
      <c r="P779" s="1" t="s">
        <v>302</v>
      </c>
      <c r="Q779" s="1" t="s">
        <v>302</v>
      </c>
      <c r="R779" s="1" t="s">
        <v>302</v>
      </c>
      <c r="S779" s="1" t="s">
        <v>302</v>
      </c>
      <c r="T779" s="1" t="s">
        <v>302</v>
      </c>
      <c r="U779" s="1" t="s">
        <v>302</v>
      </c>
      <c r="V779" s="1" t="s">
        <v>302</v>
      </c>
      <c r="W779" s="1" t="s">
        <v>302</v>
      </c>
      <c r="X779" s="1" t="s">
        <v>302</v>
      </c>
      <c r="Y779" s="1" t="s">
        <v>302</v>
      </c>
      <c r="Z779" s="1" t="s">
        <v>302</v>
      </c>
      <c r="AA779" s="1" t="s">
        <v>302</v>
      </c>
      <c r="AB779" s="1"/>
      <c r="AC779" s="1"/>
    </row>
    <row r="780" spans="1:29" x14ac:dyDescent="0.15">
      <c r="A780" s="1" t="s">
        <v>302</v>
      </c>
      <c r="B780" s="1" t="s">
        <v>302</v>
      </c>
      <c r="C780" s="1" t="s">
        <v>302</v>
      </c>
      <c r="D780" s="1" t="s">
        <v>302</v>
      </c>
      <c r="E780" s="1" t="s">
        <v>302</v>
      </c>
      <c r="F780" s="1" t="s">
        <v>302</v>
      </c>
      <c r="G780" s="1" t="s">
        <v>302</v>
      </c>
      <c r="H780" s="1" t="s">
        <v>302</v>
      </c>
      <c r="I780" s="1" t="s">
        <v>302</v>
      </c>
      <c r="J780" s="1" t="s">
        <v>302</v>
      </c>
      <c r="K780" s="1" t="str">
        <f>IF($E780="","",VLOOKUP($E780,'所有线型(字典)'!$A$2:$H$161,7,FALSE))</f>
        <v/>
      </c>
      <c r="L780" s="1" t="str">
        <f>IF($E780="","",VLOOKUP($E780,'所有线型(字典)'!$A$2:$H$161,8,FALSE))</f>
        <v/>
      </c>
      <c r="M780" s="1" t="s">
        <v>302</v>
      </c>
      <c r="N780" s="1" t="s">
        <v>302</v>
      </c>
      <c r="O780" s="1" t="s">
        <v>302</v>
      </c>
      <c r="P780" s="1" t="s">
        <v>302</v>
      </c>
      <c r="Q780" s="1" t="s">
        <v>302</v>
      </c>
      <c r="R780" s="1" t="s">
        <v>302</v>
      </c>
      <c r="S780" s="1" t="s">
        <v>302</v>
      </c>
      <c r="T780" s="1" t="s">
        <v>302</v>
      </c>
      <c r="U780" s="1" t="s">
        <v>302</v>
      </c>
      <c r="V780" s="1" t="s">
        <v>302</v>
      </c>
      <c r="W780" s="1" t="s">
        <v>302</v>
      </c>
      <c r="X780" s="1" t="s">
        <v>302</v>
      </c>
      <c r="Y780" s="1" t="s">
        <v>302</v>
      </c>
      <c r="Z780" s="1" t="s">
        <v>302</v>
      </c>
      <c r="AA780" s="1" t="s">
        <v>302</v>
      </c>
      <c r="AB780" s="1"/>
      <c r="AC780" s="1"/>
    </row>
    <row r="781" spans="1:29" x14ac:dyDescent="0.15">
      <c r="A781" s="1" t="s">
        <v>302</v>
      </c>
      <c r="B781" s="1" t="s">
        <v>302</v>
      </c>
      <c r="C781" s="1" t="s">
        <v>302</v>
      </c>
      <c r="D781" s="1" t="s">
        <v>302</v>
      </c>
      <c r="E781" s="1" t="s">
        <v>302</v>
      </c>
      <c r="F781" s="1" t="s">
        <v>302</v>
      </c>
      <c r="G781" s="1" t="s">
        <v>302</v>
      </c>
      <c r="H781" s="1" t="s">
        <v>302</v>
      </c>
      <c r="I781" s="1" t="s">
        <v>302</v>
      </c>
      <c r="J781" s="1" t="s">
        <v>302</v>
      </c>
      <c r="K781" s="1" t="str">
        <f>IF($E781="","",VLOOKUP($E781,'所有线型(字典)'!$A$2:$H$161,7,FALSE))</f>
        <v/>
      </c>
      <c r="L781" s="1" t="str">
        <f>IF($E781="","",VLOOKUP($E781,'所有线型(字典)'!$A$2:$H$161,8,FALSE))</f>
        <v/>
      </c>
      <c r="M781" s="1" t="s">
        <v>302</v>
      </c>
      <c r="N781" s="1" t="s">
        <v>302</v>
      </c>
      <c r="O781" s="1" t="s">
        <v>302</v>
      </c>
      <c r="P781" s="1" t="s">
        <v>302</v>
      </c>
      <c r="Q781" s="1" t="s">
        <v>302</v>
      </c>
      <c r="R781" s="1" t="s">
        <v>302</v>
      </c>
      <c r="S781" s="1" t="s">
        <v>302</v>
      </c>
      <c r="T781" s="1" t="s">
        <v>302</v>
      </c>
      <c r="U781" s="1" t="s">
        <v>302</v>
      </c>
      <c r="V781" s="1" t="s">
        <v>302</v>
      </c>
      <c r="W781" s="1" t="s">
        <v>302</v>
      </c>
      <c r="X781" s="1" t="s">
        <v>302</v>
      </c>
      <c r="Y781" s="1" t="s">
        <v>302</v>
      </c>
      <c r="Z781" s="1" t="s">
        <v>302</v>
      </c>
      <c r="AA781" s="1" t="s">
        <v>302</v>
      </c>
      <c r="AB781" s="1"/>
      <c r="AC781" s="1"/>
    </row>
    <row r="782" spans="1:29" x14ac:dyDescent="0.15">
      <c r="A782" s="1" t="s">
        <v>302</v>
      </c>
      <c r="B782" s="1" t="s">
        <v>302</v>
      </c>
      <c r="C782" s="1" t="s">
        <v>302</v>
      </c>
      <c r="D782" s="1" t="s">
        <v>302</v>
      </c>
      <c r="E782" s="1" t="s">
        <v>302</v>
      </c>
      <c r="F782" s="1" t="s">
        <v>302</v>
      </c>
      <c r="G782" s="1" t="s">
        <v>302</v>
      </c>
      <c r="H782" s="1" t="s">
        <v>302</v>
      </c>
      <c r="I782" s="1" t="s">
        <v>302</v>
      </c>
      <c r="J782" s="1" t="s">
        <v>302</v>
      </c>
      <c r="K782" s="1" t="str">
        <f>IF($E782="","",VLOOKUP($E782,'所有线型(字典)'!$A$2:$H$161,7,FALSE))</f>
        <v/>
      </c>
      <c r="L782" s="1" t="str">
        <f>IF($E782="","",VLOOKUP($E782,'所有线型(字典)'!$A$2:$H$161,8,FALSE))</f>
        <v/>
      </c>
      <c r="M782" s="1" t="s">
        <v>302</v>
      </c>
      <c r="N782" s="1" t="s">
        <v>302</v>
      </c>
      <c r="O782" s="1" t="s">
        <v>302</v>
      </c>
      <c r="P782" s="1" t="s">
        <v>302</v>
      </c>
      <c r="Q782" s="1" t="s">
        <v>302</v>
      </c>
      <c r="R782" s="1" t="s">
        <v>302</v>
      </c>
      <c r="S782" s="1" t="s">
        <v>302</v>
      </c>
      <c r="T782" s="1" t="s">
        <v>302</v>
      </c>
      <c r="U782" s="1" t="s">
        <v>302</v>
      </c>
      <c r="V782" s="1" t="s">
        <v>302</v>
      </c>
      <c r="W782" s="1" t="s">
        <v>302</v>
      </c>
      <c r="X782" s="1" t="s">
        <v>302</v>
      </c>
      <c r="Y782" s="1" t="s">
        <v>302</v>
      </c>
      <c r="Z782" s="1" t="s">
        <v>302</v>
      </c>
      <c r="AA782" s="1" t="s">
        <v>302</v>
      </c>
      <c r="AB782" s="1"/>
      <c r="AC782" s="1"/>
    </row>
    <row r="783" spans="1:29" x14ac:dyDescent="0.15">
      <c r="A783" s="1" t="s">
        <v>302</v>
      </c>
      <c r="B783" s="1" t="s">
        <v>302</v>
      </c>
      <c r="C783" s="1" t="s">
        <v>302</v>
      </c>
      <c r="D783" s="1" t="s">
        <v>302</v>
      </c>
      <c r="E783" s="1" t="s">
        <v>302</v>
      </c>
      <c r="F783" s="1" t="s">
        <v>302</v>
      </c>
      <c r="G783" s="1" t="s">
        <v>302</v>
      </c>
      <c r="H783" s="1" t="s">
        <v>302</v>
      </c>
      <c r="I783" s="1" t="s">
        <v>302</v>
      </c>
      <c r="J783" s="1" t="s">
        <v>302</v>
      </c>
      <c r="K783" s="1" t="str">
        <f>IF($E783="","",VLOOKUP($E783,'所有线型(字典)'!$A$2:$H$161,7,FALSE))</f>
        <v/>
      </c>
      <c r="L783" s="1" t="str">
        <f>IF($E783="","",VLOOKUP($E783,'所有线型(字典)'!$A$2:$H$161,8,FALSE))</f>
        <v/>
      </c>
      <c r="M783" s="1" t="s">
        <v>302</v>
      </c>
      <c r="N783" s="1" t="s">
        <v>302</v>
      </c>
      <c r="O783" s="1" t="s">
        <v>302</v>
      </c>
      <c r="P783" s="1" t="s">
        <v>302</v>
      </c>
      <c r="Q783" s="1" t="s">
        <v>302</v>
      </c>
      <c r="R783" s="1" t="s">
        <v>302</v>
      </c>
      <c r="S783" s="1" t="s">
        <v>302</v>
      </c>
      <c r="T783" s="1" t="s">
        <v>302</v>
      </c>
      <c r="U783" s="1" t="s">
        <v>302</v>
      </c>
      <c r="V783" s="1" t="s">
        <v>302</v>
      </c>
      <c r="W783" s="1" t="s">
        <v>302</v>
      </c>
      <c r="X783" s="1" t="s">
        <v>302</v>
      </c>
      <c r="Y783" s="1" t="s">
        <v>302</v>
      </c>
      <c r="Z783" s="1" t="s">
        <v>302</v>
      </c>
      <c r="AA783" s="1" t="s">
        <v>302</v>
      </c>
      <c r="AB783" s="1"/>
      <c r="AC783" s="1"/>
    </row>
    <row r="784" spans="1:29" x14ac:dyDescent="0.15">
      <c r="A784" s="1" t="s">
        <v>302</v>
      </c>
      <c r="B784" s="1" t="s">
        <v>302</v>
      </c>
      <c r="C784" s="1" t="s">
        <v>302</v>
      </c>
      <c r="D784" s="1" t="s">
        <v>302</v>
      </c>
      <c r="E784" s="1" t="s">
        <v>302</v>
      </c>
      <c r="F784" s="1" t="s">
        <v>302</v>
      </c>
      <c r="G784" s="1" t="s">
        <v>302</v>
      </c>
      <c r="H784" s="1" t="s">
        <v>302</v>
      </c>
      <c r="I784" s="1" t="s">
        <v>302</v>
      </c>
      <c r="J784" s="1" t="s">
        <v>302</v>
      </c>
      <c r="K784" s="1" t="str">
        <f>IF($E784="","",VLOOKUP($E784,'所有线型(字典)'!$A$2:$H$161,7,FALSE))</f>
        <v/>
      </c>
      <c r="L784" s="1" t="str">
        <f>IF($E784="","",VLOOKUP($E784,'所有线型(字典)'!$A$2:$H$161,8,FALSE))</f>
        <v/>
      </c>
      <c r="M784" s="1" t="s">
        <v>302</v>
      </c>
      <c r="N784" s="1" t="s">
        <v>302</v>
      </c>
      <c r="O784" s="1" t="s">
        <v>302</v>
      </c>
      <c r="P784" s="1" t="s">
        <v>302</v>
      </c>
      <c r="Q784" s="1" t="s">
        <v>302</v>
      </c>
      <c r="R784" s="1" t="s">
        <v>302</v>
      </c>
      <c r="S784" s="1" t="s">
        <v>302</v>
      </c>
      <c r="T784" s="1" t="s">
        <v>302</v>
      </c>
      <c r="U784" s="1" t="s">
        <v>302</v>
      </c>
      <c r="V784" s="1" t="s">
        <v>302</v>
      </c>
      <c r="W784" s="1" t="s">
        <v>302</v>
      </c>
      <c r="X784" s="1" t="s">
        <v>302</v>
      </c>
      <c r="Y784" s="1" t="s">
        <v>302</v>
      </c>
      <c r="Z784" s="1" t="s">
        <v>302</v>
      </c>
      <c r="AA784" s="1" t="s">
        <v>302</v>
      </c>
      <c r="AB784" s="1"/>
      <c r="AC784" s="1"/>
    </row>
    <row r="785" spans="1:29" x14ac:dyDescent="0.15">
      <c r="A785" s="1" t="s">
        <v>302</v>
      </c>
      <c r="B785" s="1" t="s">
        <v>302</v>
      </c>
      <c r="C785" s="1" t="s">
        <v>302</v>
      </c>
      <c r="D785" s="1" t="s">
        <v>302</v>
      </c>
      <c r="E785" s="1" t="s">
        <v>302</v>
      </c>
      <c r="F785" s="1" t="s">
        <v>302</v>
      </c>
      <c r="G785" s="1" t="s">
        <v>302</v>
      </c>
      <c r="H785" s="1" t="s">
        <v>302</v>
      </c>
      <c r="I785" s="1" t="s">
        <v>302</v>
      </c>
      <c r="J785" s="1" t="s">
        <v>302</v>
      </c>
      <c r="K785" s="1" t="str">
        <f>IF($E785="","",VLOOKUP($E785,'所有线型(字典)'!$A$2:$H$161,7,FALSE))</f>
        <v/>
      </c>
      <c r="L785" s="1" t="str">
        <f>IF($E785="","",VLOOKUP($E785,'所有线型(字典)'!$A$2:$H$161,8,FALSE))</f>
        <v/>
      </c>
      <c r="M785" s="1" t="s">
        <v>302</v>
      </c>
      <c r="N785" s="1" t="s">
        <v>302</v>
      </c>
      <c r="O785" s="1" t="s">
        <v>302</v>
      </c>
      <c r="P785" s="1" t="s">
        <v>302</v>
      </c>
      <c r="Q785" s="1" t="s">
        <v>302</v>
      </c>
      <c r="R785" s="1" t="s">
        <v>302</v>
      </c>
      <c r="S785" s="1" t="s">
        <v>302</v>
      </c>
      <c r="T785" s="1" t="s">
        <v>302</v>
      </c>
      <c r="U785" s="1" t="s">
        <v>302</v>
      </c>
      <c r="V785" s="1" t="s">
        <v>302</v>
      </c>
      <c r="W785" s="1" t="s">
        <v>302</v>
      </c>
      <c r="X785" s="1" t="s">
        <v>302</v>
      </c>
      <c r="Y785" s="1" t="s">
        <v>302</v>
      </c>
      <c r="Z785" s="1" t="s">
        <v>302</v>
      </c>
      <c r="AA785" s="1" t="s">
        <v>302</v>
      </c>
      <c r="AB785" s="1"/>
      <c r="AC785" s="1"/>
    </row>
    <row r="786" spans="1:29" x14ac:dyDescent="0.15">
      <c r="A786" s="1" t="s">
        <v>302</v>
      </c>
      <c r="B786" s="1" t="s">
        <v>302</v>
      </c>
      <c r="C786" s="1" t="s">
        <v>302</v>
      </c>
      <c r="D786" s="1" t="s">
        <v>302</v>
      </c>
      <c r="E786" s="1" t="s">
        <v>302</v>
      </c>
      <c r="F786" s="1" t="s">
        <v>302</v>
      </c>
      <c r="G786" s="1" t="s">
        <v>302</v>
      </c>
      <c r="H786" s="1" t="s">
        <v>302</v>
      </c>
      <c r="I786" s="1" t="s">
        <v>302</v>
      </c>
      <c r="J786" s="1" t="s">
        <v>302</v>
      </c>
      <c r="K786" s="1" t="str">
        <f>IF($E786="","",VLOOKUP($E786,'所有线型(字典)'!$A$2:$H$161,7,FALSE))</f>
        <v/>
      </c>
      <c r="L786" s="1" t="str">
        <f>IF($E786="","",VLOOKUP($E786,'所有线型(字典)'!$A$2:$H$161,8,FALSE))</f>
        <v/>
      </c>
      <c r="M786" s="1" t="s">
        <v>302</v>
      </c>
      <c r="N786" s="1" t="s">
        <v>302</v>
      </c>
      <c r="O786" s="1" t="s">
        <v>302</v>
      </c>
      <c r="P786" s="1" t="s">
        <v>302</v>
      </c>
      <c r="Q786" s="1" t="s">
        <v>302</v>
      </c>
      <c r="R786" s="1" t="s">
        <v>302</v>
      </c>
      <c r="S786" s="1" t="s">
        <v>302</v>
      </c>
      <c r="T786" s="1" t="s">
        <v>302</v>
      </c>
      <c r="U786" s="1" t="s">
        <v>302</v>
      </c>
      <c r="V786" s="1" t="s">
        <v>302</v>
      </c>
      <c r="W786" s="1" t="s">
        <v>302</v>
      </c>
      <c r="X786" s="1" t="s">
        <v>302</v>
      </c>
      <c r="Y786" s="1" t="s">
        <v>302</v>
      </c>
      <c r="Z786" s="1" t="s">
        <v>302</v>
      </c>
      <c r="AA786" s="1" t="s">
        <v>302</v>
      </c>
      <c r="AB786" s="1"/>
      <c r="AC786" s="1"/>
    </row>
    <row r="787" spans="1:29" x14ac:dyDescent="0.15">
      <c r="A787" s="1" t="s">
        <v>302</v>
      </c>
      <c r="B787" s="1" t="s">
        <v>302</v>
      </c>
      <c r="C787" s="1" t="s">
        <v>302</v>
      </c>
      <c r="D787" s="1" t="s">
        <v>302</v>
      </c>
      <c r="E787" s="1" t="s">
        <v>302</v>
      </c>
      <c r="F787" s="1" t="s">
        <v>302</v>
      </c>
      <c r="G787" s="1" t="s">
        <v>302</v>
      </c>
      <c r="H787" s="1" t="s">
        <v>302</v>
      </c>
      <c r="I787" s="1" t="s">
        <v>302</v>
      </c>
      <c r="J787" s="1" t="s">
        <v>302</v>
      </c>
      <c r="K787" s="1" t="str">
        <f>IF($E787="","",VLOOKUP($E787,'所有线型(字典)'!$A$2:$H$161,7,FALSE))</f>
        <v/>
      </c>
      <c r="L787" s="1" t="str">
        <f>IF($E787="","",VLOOKUP($E787,'所有线型(字典)'!$A$2:$H$161,8,FALSE))</f>
        <v/>
      </c>
      <c r="M787" s="1" t="s">
        <v>302</v>
      </c>
      <c r="N787" s="1" t="s">
        <v>302</v>
      </c>
      <c r="O787" s="1" t="s">
        <v>302</v>
      </c>
      <c r="P787" s="1" t="s">
        <v>302</v>
      </c>
      <c r="Q787" s="1" t="s">
        <v>302</v>
      </c>
      <c r="R787" s="1" t="s">
        <v>302</v>
      </c>
      <c r="S787" s="1" t="s">
        <v>302</v>
      </c>
      <c r="T787" s="1" t="s">
        <v>302</v>
      </c>
      <c r="U787" s="1" t="s">
        <v>302</v>
      </c>
      <c r="V787" s="1" t="s">
        <v>302</v>
      </c>
      <c r="W787" s="1" t="s">
        <v>302</v>
      </c>
      <c r="X787" s="1" t="s">
        <v>302</v>
      </c>
      <c r="Y787" s="1" t="s">
        <v>302</v>
      </c>
      <c r="Z787" s="1" t="s">
        <v>302</v>
      </c>
      <c r="AA787" s="1" t="s">
        <v>302</v>
      </c>
      <c r="AB787" s="1"/>
      <c r="AC787" s="1"/>
    </row>
    <row r="788" spans="1:29" x14ac:dyDescent="0.15">
      <c r="A788" s="1" t="s">
        <v>302</v>
      </c>
      <c r="B788" s="1" t="s">
        <v>302</v>
      </c>
      <c r="C788" s="1" t="s">
        <v>302</v>
      </c>
      <c r="D788" s="1" t="s">
        <v>302</v>
      </c>
      <c r="E788" s="1" t="s">
        <v>302</v>
      </c>
      <c r="F788" s="1" t="s">
        <v>302</v>
      </c>
      <c r="G788" s="1" t="s">
        <v>302</v>
      </c>
      <c r="H788" s="1" t="s">
        <v>302</v>
      </c>
      <c r="I788" s="1" t="s">
        <v>302</v>
      </c>
      <c r="J788" s="1" t="s">
        <v>302</v>
      </c>
      <c r="K788" s="1" t="str">
        <f>IF($E788="","",VLOOKUP($E788,'所有线型(字典)'!$A$2:$H$161,7,FALSE))</f>
        <v/>
      </c>
      <c r="L788" s="1" t="str">
        <f>IF($E788="","",VLOOKUP($E788,'所有线型(字典)'!$A$2:$H$161,8,FALSE))</f>
        <v/>
      </c>
      <c r="M788" s="1" t="s">
        <v>302</v>
      </c>
      <c r="N788" s="1" t="s">
        <v>302</v>
      </c>
      <c r="O788" s="1" t="s">
        <v>302</v>
      </c>
      <c r="P788" s="1" t="s">
        <v>302</v>
      </c>
      <c r="Q788" s="1" t="s">
        <v>302</v>
      </c>
      <c r="R788" s="1" t="s">
        <v>302</v>
      </c>
      <c r="S788" s="1" t="s">
        <v>302</v>
      </c>
      <c r="T788" s="1" t="s">
        <v>302</v>
      </c>
      <c r="U788" s="1" t="s">
        <v>302</v>
      </c>
      <c r="V788" s="1" t="s">
        <v>302</v>
      </c>
      <c r="W788" s="1" t="s">
        <v>302</v>
      </c>
      <c r="X788" s="1" t="s">
        <v>302</v>
      </c>
      <c r="Y788" s="1" t="s">
        <v>302</v>
      </c>
      <c r="Z788" s="1" t="s">
        <v>302</v>
      </c>
      <c r="AA788" s="1" t="s">
        <v>302</v>
      </c>
      <c r="AB788" s="1"/>
      <c r="AC788" s="1"/>
    </row>
    <row r="789" spans="1:29" x14ac:dyDescent="0.15">
      <c r="A789" s="1" t="s">
        <v>302</v>
      </c>
      <c r="B789" s="1" t="s">
        <v>302</v>
      </c>
      <c r="C789" s="1" t="s">
        <v>302</v>
      </c>
      <c r="D789" s="1" t="s">
        <v>302</v>
      </c>
      <c r="E789" s="1" t="s">
        <v>302</v>
      </c>
      <c r="F789" s="1" t="s">
        <v>302</v>
      </c>
      <c r="G789" s="1" t="s">
        <v>302</v>
      </c>
      <c r="H789" s="1" t="s">
        <v>302</v>
      </c>
      <c r="I789" s="1" t="s">
        <v>302</v>
      </c>
      <c r="J789" s="1" t="s">
        <v>302</v>
      </c>
      <c r="K789" s="1" t="str">
        <f>IF($E789="","",VLOOKUP($E789,'所有线型(字典)'!$A$2:$H$161,7,FALSE))</f>
        <v/>
      </c>
      <c r="L789" s="1" t="str">
        <f>IF($E789="","",VLOOKUP($E789,'所有线型(字典)'!$A$2:$H$161,8,FALSE))</f>
        <v/>
      </c>
      <c r="M789" s="1" t="s">
        <v>302</v>
      </c>
      <c r="N789" s="1" t="s">
        <v>302</v>
      </c>
      <c r="O789" s="1" t="s">
        <v>302</v>
      </c>
      <c r="P789" s="1" t="s">
        <v>302</v>
      </c>
      <c r="Q789" s="1" t="s">
        <v>302</v>
      </c>
      <c r="R789" s="1" t="s">
        <v>302</v>
      </c>
      <c r="S789" s="1" t="s">
        <v>302</v>
      </c>
      <c r="T789" s="1" t="s">
        <v>302</v>
      </c>
      <c r="U789" s="1" t="s">
        <v>302</v>
      </c>
      <c r="V789" s="1" t="s">
        <v>302</v>
      </c>
      <c r="W789" s="1" t="s">
        <v>302</v>
      </c>
      <c r="X789" s="1" t="s">
        <v>302</v>
      </c>
      <c r="Y789" s="1" t="s">
        <v>302</v>
      </c>
      <c r="Z789" s="1" t="s">
        <v>302</v>
      </c>
      <c r="AA789" s="1" t="s">
        <v>302</v>
      </c>
      <c r="AB789" s="1"/>
      <c r="AC789" s="1"/>
    </row>
    <row r="790" spans="1:29" x14ac:dyDescent="0.15">
      <c r="A790" s="1" t="s">
        <v>302</v>
      </c>
      <c r="B790" s="1" t="s">
        <v>302</v>
      </c>
      <c r="C790" s="1" t="s">
        <v>302</v>
      </c>
      <c r="D790" s="1" t="s">
        <v>302</v>
      </c>
      <c r="E790" s="1" t="s">
        <v>302</v>
      </c>
      <c r="F790" s="1" t="s">
        <v>302</v>
      </c>
      <c r="G790" s="1" t="s">
        <v>302</v>
      </c>
      <c r="H790" s="1" t="s">
        <v>302</v>
      </c>
      <c r="I790" s="1" t="s">
        <v>302</v>
      </c>
      <c r="J790" s="1" t="s">
        <v>302</v>
      </c>
      <c r="K790" s="1" t="str">
        <f>IF($E790="","",VLOOKUP($E790,'所有线型(字典)'!$A$2:$H$161,7,FALSE))</f>
        <v/>
      </c>
      <c r="L790" s="1" t="str">
        <f>IF($E790="","",VLOOKUP($E790,'所有线型(字典)'!$A$2:$H$161,8,FALSE))</f>
        <v/>
      </c>
      <c r="M790" s="1" t="s">
        <v>302</v>
      </c>
      <c r="N790" s="1" t="s">
        <v>302</v>
      </c>
      <c r="O790" s="1" t="s">
        <v>302</v>
      </c>
      <c r="P790" s="1" t="s">
        <v>302</v>
      </c>
      <c r="Q790" s="1" t="s">
        <v>302</v>
      </c>
      <c r="R790" s="1" t="s">
        <v>302</v>
      </c>
      <c r="S790" s="1" t="s">
        <v>302</v>
      </c>
      <c r="T790" s="1" t="s">
        <v>302</v>
      </c>
      <c r="U790" s="1" t="s">
        <v>302</v>
      </c>
      <c r="V790" s="1" t="s">
        <v>302</v>
      </c>
      <c r="W790" s="1" t="s">
        <v>302</v>
      </c>
      <c r="X790" s="1" t="s">
        <v>302</v>
      </c>
      <c r="Y790" s="1" t="s">
        <v>302</v>
      </c>
      <c r="Z790" s="1" t="s">
        <v>302</v>
      </c>
      <c r="AA790" s="1" t="s">
        <v>302</v>
      </c>
      <c r="AB790" s="1"/>
      <c r="AC790" s="1"/>
    </row>
    <row r="791" spans="1:29" x14ac:dyDescent="0.15">
      <c r="A791" s="1" t="s">
        <v>302</v>
      </c>
      <c r="B791" s="1" t="s">
        <v>302</v>
      </c>
      <c r="C791" s="1" t="s">
        <v>302</v>
      </c>
      <c r="D791" s="1" t="s">
        <v>302</v>
      </c>
      <c r="E791" s="1" t="s">
        <v>302</v>
      </c>
      <c r="F791" s="1" t="s">
        <v>302</v>
      </c>
      <c r="G791" s="1" t="s">
        <v>302</v>
      </c>
      <c r="H791" s="1" t="s">
        <v>302</v>
      </c>
      <c r="I791" s="1" t="s">
        <v>302</v>
      </c>
      <c r="J791" s="1" t="s">
        <v>302</v>
      </c>
      <c r="K791" s="1" t="str">
        <f>IF($E791="","",VLOOKUP($E791,'所有线型(字典)'!$A$2:$H$161,7,FALSE))</f>
        <v/>
      </c>
      <c r="L791" s="1" t="str">
        <f>IF($E791="","",VLOOKUP($E791,'所有线型(字典)'!$A$2:$H$161,8,FALSE))</f>
        <v/>
      </c>
      <c r="M791" s="1" t="s">
        <v>302</v>
      </c>
      <c r="N791" s="1" t="s">
        <v>302</v>
      </c>
      <c r="O791" s="1" t="s">
        <v>302</v>
      </c>
      <c r="P791" s="1" t="s">
        <v>302</v>
      </c>
      <c r="Q791" s="1" t="s">
        <v>302</v>
      </c>
      <c r="R791" s="1" t="s">
        <v>302</v>
      </c>
      <c r="S791" s="1" t="s">
        <v>302</v>
      </c>
      <c r="T791" s="1" t="s">
        <v>302</v>
      </c>
      <c r="U791" s="1" t="s">
        <v>302</v>
      </c>
      <c r="V791" s="1" t="s">
        <v>302</v>
      </c>
      <c r="W791" s="1" t="s">
        <v>302</v>
      </c>
      <c r="X791" s="1" t="s">
        <v>302</v>
      </c>
      <c r="Y791" s="1" t="s">
        <v>302</v>
      </c>
      <c r="Z791" s="1" t="s">
        <v>302</v>
      </c>
      <c r="AA791" s="1" t="s">
        <v>302</v>
      </c>
      <c r="AB791" s="1"/>
      <c r="AC791" s="1"/>
    </row>
    <row r="792" spans="1:29" x14ac:dyDescent="0.15">
      <c r="A792" s="1" t="s">
        <v>302</v>
      </c>
      <c r="B792" s="1" t="s">
        <v>302</v>
      </c>
      <c r="C792" s="1" t="s">
        <v>302</v>
      </c>
      <c r="D792" s="1" t="s">
        <v>302</v>
      </c>
      <c r="E792" s="1" t="s">
        <v>302</v>
      </c>
      <c r="F792" s="1" t="s">
        <v>302</v>
      </c>
      <c r="G792" s="1" t="s">
        <v>302</v>
      </c>
      <c r="H792" s="1" t="s">
        <v>302</v>
      </c>
      <c r="I792" s="1" t="s">
        <v>302</v>
      </c>
      <c r="J792" s="1" t="s">
        <v>302</v>
      </c>
      <c r="K792" s="1" t="str">
        <f>IF($E792="","",VLOOKUP($E792,'所有线型(字典)'!$A$2:$H$161,7,FALSE))</f>
        <v/>
      </c>
      <c r="L792" s="1" t="str">
        <f>IF($E792="","",VLOOKUP($E792,'所有线型(字典)'!$A$2:$H$161,8,FALSE))</f>
        <v/>
      </c>
      <c r="M792" s="1" t="s">
        <v>302</v>
      </c>
      <c r="N792" s="1" t="s">
        <v>302</v>
      </c>
      <c r="O792" s="1" t="s">
        <v>302</v>
      </c>
      <c r="P792" s="1" t="s">
        <v>302</v>
      </c>
      <c r="Q792" s="1" t="s">
        <v>302</v>
      </c>
      <c r="R792" s="1" t="s">
        <v>302</v>
      </c>
      <c r="S792" s="1" t="s">
        <v>302</v>
      </c>
      <c r="T792" s="1" t="s">
        <v>302</v>
      </c>
      <c r="U792" s="1" t="s">
        <v>302</v>
      </c>
      <c r="V792" s="1" t="s">
        <v>302</v>
      </c>
      <c r="W792" s="1" t="s">
        <v>302</v>
      </c>
      <c r="X792" s="1" t="s">
        <v>302</v>
      </c>
      <c r="Y792" s="1" t="s">
        <v>302</v>
      </c>
      <c r="Z792" s="1" t="s">
        <v>302</v>
      </c>
      <c r="AA792" s="1" t="s">
        <v>302</v>
      </c>
      <c r="AB792" s="1"/>
      <c r="AC792" s="1"/>
    </row>
    <row r="793" spans="1:29" x14ac:dyDescent="0.15">
      <c r="A793" s="1" t="s">
        <v>302</v>
      </c>
      <c r="B793" s="1" t="s">
        <v>302</v>
      </c>
      <c r="C793" s="1" t="s">
        <v>302</v>
      </c>
      <c r="D793" s="1" t="s">
        <v>302</v>
      </c>
      <c r="E793" s="1" t="s">
        <v>302</v>
      </c>
      <c r="F793" s="1" t="s">
        <v>302</v>
      </c>
      <c r="G793" s="1" t="s">
        <v>302</v>
      </c>
      <c r="H793" s="1" t="s">
        <v>302</v>
      </c>
      <c r="I793" s="1" t="s">
        <v>302</v>
      </c>
      <c r="J793" s="1" t="s">
        <v>302</v>
      </c>
      <c r="K793" s="1" t="str">
        <f>IF($E793="","",VLOOKUP($E793,'所有线型(字典)'!$A$2:$H$161,7,FALSE))</f>
        <v/>
      </c>
      <c r="L793" s="1" t="str">
        <f>IF($E793="","",VLOOKUP($E793,'所有线型(字典)'!$A$2:$H$161,8,FALSE))</f>
        <v/>
      </c>
      <c r="M793" s="1" t="s">
        <v>302</v>
      </c>
      <c r="N793" s="1" t="s">
        <v>302</v>
      </c>
      <c r="O793" s="1" t="s">
        <v>302</v>
      </c>
      <c r="P793" s="1" t="s">
        <v>302</v>
      </c>
      <c r="Q793" s="1" t="s">
        <v>302</v>
      </c>
      <c r="R793" s="1" t="s">
        <v>302</v>
      </c>
      <c r="S793" s="1" t="s">
        <v>302</v>
      </c>
      <c r="T793" s="1" t="s">
        <v>302</v>
      </c>
      <c r="U793" s="1" t="s">
        <v>302</v>
      </c>
      <c r="V793" s="1" t="s">
        <v>302</v>
      </c>
      <c r="W793" s="1" t="s">
        <v>302</v>
      </c>
      <c r="X793" s="1" t="s">
        <v>302</v>
      </c>
      <c r="Y793" s="1" t="s">
        <v>302</v>
      </c>
      <c r="Z793" s="1" t="s">
        <v>302</v>
      </c>
      <c r="AA793" s="1" t="s">
        <v>302</v>
      </c>
      <c r="AB793" s="1"/>
      <c r="AC793" s="1"/>
    </row>
    <row r="794" spans="1:29" x14ac:dyDescent="0.15">
      <c r="A794" s="1" t="s">
        <v>302</v>
      </c>
      <c r="B794" s="1" t="s">
        <v>302</v>
      </c>
      <c r="C794" s="1" t="s">
        <v>302</v>
      </c>
      <c r="D794" s="1" t="s">
        <v>302</v>
      </c>
      <c r="E794" s="1" t="s">
        <v>302</v>
      </c>
      <c r="F794" s="1" t="s">
        <v>302</v>
      </c>
      <c r="G794" s="1" t="s">
        <v>302</v>
      </c>
      <c r="H794" s="1" t="s">
        <v>302</v>
      </c>
      <c r="I794" s="1" t="s">
        <v>302</v>
      </c>
      <c r="J794" s="1" t="s">
        <v>302</v>
      </c>
      <c r="K794" s="1" t="str">
        <f>IF($E794="","",VLOOKUP($E794,'所有线型(字典)'!$A$2:$H$161,7,FALSE))</f>
        <v/>
      </c>
      <c r="L794" s="1" t="str">
        <f>IF($E794="","",VLOOKUP($E794,'所有线型(字典)'!$A$2:$H$161,8,FALSE))</f>
        <v/>
      </c>
      <c r="M794" s="1" t="s">
        <v>302</v>
      </c>
      <c r="N794" s="1" t="s">
        <v>302</v>
      </c>
      <c r="O794" s="1" t="s">
        <v>302</v>
      </c>
      <c r="P794" s="1" t="s">
        <v>302</v>
      </c>
      <c r="Q794" s="1" t="s">
        <v>302</v>
      </c>
      <c r="R794" s="1" t="s">
        <v>302</v>
      </c>
      <c r="S794" s="1" t="s">
        <v>302</v>
      </c>
      <c r="T794" s="1" t="s">
        <v>302</v>
      </c>
      <c r="U794" s="1" t="s">
        <v>302</v>
      </c>
      <c r="V794" s="1" t="s">
        <v>302</v>
      </c>
      <c r="W794" s="1" t="s">
        <v>302</v>
      </c>
      <c r="X794" s="1" t="s">
        <v>302</v>
      </c>
      <c r="Y794" s="1" t="s">
        <v>302</v>
      </c>
      <c r="Z794" s="1" t="s">
        <v>302</v>
      </c>
      <c r="AA794" s="1" t="s">
        <v>302</v>
      </c>
      <c r="AB794" s="1"/>
      <c r="AC794" s="1"/>
    </row>
    <row r="795" spans="1:29" x14ac:dyDescent="0.15">
      <c r="A795" s="1" t="s">
        <v>302</v>
      </c>
      <c r="B795" s="1" t="s">
        <v>302</v>
      </c>
      <c r="C795" s="1" t="s">
        <v>302</v>
      </c>
      <c r="D795" s="1" t="s">
        <v>302</v>
      </c>
      <c r="E795" s="1" t="s">
        <v>302</v>
      </c>
      <c r="F795" s="1" t="s">
        <v>302</v>
      </c>
      <c r="G795" s="1" t="s">
        <v>302</v>
      </c>
      <c r="H795" s="1" t="s">
        <v>302</v>
      </c>
      <c r="I795" s="1" t="s">
        <v>302</v>
      </c>
      <c r="J795" s="1" t="s">
        <v>302</v>
      </c>
      <c r="K795" s="1" t="str">
        <f>IF($E795="","",VLOOKUP($E795,'所有线型(字典)'!$A$2:$H$161,7,FALSE))</f>
        <v/>
      </c>
      <c r="L795" s="1" t="str">
        <f>IF($E795="","",VLOOKUP($E795,'所有线型(字典)'!$A$2:$H$161,8,FALSE))</f>
        <v/>
      </c>
      <c r="M795" s="1" t="s">
        <v>302</v>
      </c>
      <c r="N795" s="1" t="s">
        <v>302</v>
      </c>
      <c r="O795" s="1" t="s">
        <v>302</v>
      </c>
      <c r="P795" s="1" t="s">
        <v>302</v>
      </c>
      <c r="Q795" s="1" t="s">
        <v>302</v>
      </c>
      <c r="R795" s="1" t="s">
        <v>302</v>
      </c>
      <c r="S795" s="1" t="s">
        <v>302</v>
      </c>
      <c r="T795" s="1" t="s">
        <v>302</v>
      </c>
      <c r="U795" s="1" t="s">
        <v>302</v>
      </c>
      <c r="V795" s="1" t="s">
        <v>302</v>
      </c>
      <c r="W795" s="1" t="s">
        <v>302</v>
      </c>
      <c r="X795" s="1" t="s">
        <v>302</v>
      </c>
      <c r="Y795" s="1" t="s">
        <v>302</v>
      </c>
      <c r="Z795" s="1" t="s">
        <v>302</v>
      </c>
      <c r="AA795" s="1" t="s">
        <v>302</v>
      </c>
      <c r="AB795" s="1"/>
      <c r="AC795" s="1"/>
    </row>
    <row r="796" spans="1:29" x14ac:dyDescent="0.15">
      <c r="A796" s="1" t="s">
        <v>302</v>
      </c>
      <c r="B796" s="1" t="s">
        <v>302</v>
      </c>
      <c r="C796" s="1" t="s">
        <v>302</v>
      </c>
      <c r="D796" s="1" t="s">
        <v>302</v>
      </c>
      <c r="E796" s="1" t="s">
        <v>302</v>
      </c>
      <c r="F796" s="1" t="s">
        <v>302</v>
      </c>
      <c r="G796" s="1" t="s">
        <v>302</v>
      </c>
      <c r="H796" s="1" t="s">
        <v>302</v>
      </c>
      <c r="I796" s="1" t="s">
        <v>302</v>
      </c>
      <c r="J796" s="1" t="s">
        <v>302</v>
      </c>
      <c r="K796" s="1" t="str">
        <f>IF($E796="","",VLOOKUP($E796,'所有线型(字典)'!$A$2:$H$161,7,FALSE))</f>
        <v/>
      </c>
      <c r="L796" s="1" t="str">
        <f>IF($E796="","",VLOOKUP($E796,'所有线型(字典)'!$A$2:$H$161,8,FALSE))</f>
        <v/>
      </c>
      <c r="M796" s="1" t="s">
        <v>302</v>
      </c>
      <c r="N796" s="1" t="s">
        <v>302</v>
      </c>
      <c r="O796" s="1" t="s">
        <v>302</v>
      </c>
      <c r="P796" s="1" t="s">
        <v>302</v>
      </c>
      <c r="Q796" s="1" t="s">
        <v>302</v>
      </c>
      <c r="R796" s="1" t="s">
        <v>302</v>
      </c>
      <c r="S796" s="1" t="s">
        <v>302</v>
      </c>
      <c r="T796" s="1" t="s">
        <v>302</v>
      </c>
      <c r="U796" s="1" t="s">
        <v>302</v>
      </c>
      <c r="V796" s="1" t="s">
        <v>302</v>
      </c>
      <c r="W796" s="1" t="s">
        <v>302</v>
      </c>
      <c r="X796" s="1" t="s">
        <v>302</v>
      </c>
      <c r="Y796" s="1" t="s">
        <v>302</v>
      </c>
      <c r="Z796" s="1" t="s">
        <v>302</v>
      </c>
      <c r="AA796" s="1" t="s">
        <v>302</v>
      </c>
      <c r="AB796" s="1"/>
      <c r="AC796" s="1"/>
    </row>
    <row r="797" spans="1:29" x14ac:dyDescent="0.15">
      <c r="A797" s="1" t="s">
        <v>302</v>
      </c>
      <c r="B797" s="1" t="s">
        <v>302</v>
      </c>
      <c r="C797" s="1" t="s">
        <v>302</v>
      </c>
      <c r="D797" s="1" t="s">
        <v>302</v>
      </c>
      <c r="E797" s="1" t="s">
        <v>302</v>
      </c>
      <c r="F797" s="1" t="s">
        <v>302</v>
      </c>
      <c r="G797" s="1" t="s">
        <v>302</v>
      </c>
      <c r="H797" s="1" t="s">
        <v>302</v>
      </c>
      <c r="I797" s="1" t="s">
        <v>302</v>
      </c>
      <c r="J797" s="1" t="s">
        <v>302</v>
      </c>
      <c r="K797" s="1" t="str">
        <f>IF($E797="","",VLOOKUP($E797,'所有线型(字典)'!$A$2:$H$161,7,FALSE))</f>
        <v/>
      </c>
      <c r="L797" s="1" t="str">
        <f>IF($E797="","",VLOOKUP($E797,'所有线型(字典)'!$A$2:$H$161,8,FALSE))</f>
        <v/>
      </c>
      <c r="M797" s="1" t="s">
        <v>302</v>
      </c>
      <c r="N797" s="1" t="s">
        <v>302</v>
      </c>
      <c r="O797" s="1" t="s">
        <v>302</v>
      </c>
      <c r="P797" s="1" t="s">
        <v>302</v>
      </c>
      <c r="Q797" s="1" t="s">
        <v>302</v>
      </c>
      <c r="R797" s="1" t="s">
        <v>302</v>
      </c>
      <c r="S797" s="1" t="s">
        <v>302</v>
      </c>
      <c r="T797" s="1" t="s">
        <v>302</v>
      </c>
      <c r="U797" s="1" t="s">
        <v>302</v>
      </c>
      <c r="V797" s="1" t="s">
        <v>302</v>
      </c>
      <c r="W797" s="1" t="s">
        <v>302</v>
      </c>
      <c r="X797" s="1" t="s">
        <v>302</v>
      </c>
      <c r="Y797" s="1" t="s">
        <v>302</v>
      </c>
      <c r="Z797" s="1" t="s">
        <v>302</v>
      </c>
      <c r="AA797" s="1" t="s">
        <v>302</v>
      </c>
      <c r="AB797" s="1"/>
      <c r="AC797" s="1"/>
    </row>
    <row r="798" spans="1:29" x14ac:dyDescent="0.15">
      <c r="A798" s="1" t="s">
        <v>302</v>
      </c>
      <c r="B798" s="1" t="s">
        <v>302</v>
      </c>
      <c r="C798" s="1" t="s">
        <v>302</v>
      </c>
      <c r="D798" s="1" t="s">
        <v>302</v>
      </c>
      <c r="E798" s="1" t="s">
        <v>302</v>
      </c>
      <c r="F798" s="1" t="s">
        <v>302</v>
      </c>
      <c r="G798" s="1" t="s">
        <v>302</v>
      </c>
      <c r="H798" s="1" t="s">
        <v>302</v>
      </c>
      <c r="I798" s="1" t="s">
        <v>302</v>
      </c>
      <c r="J798" s="1" t="s">
        <v>302</v>
      </c>
      <c r="K798" s="1" t="str">
        <f>IF($E798="","",VLOOKUP($E798,'所有线型(字典)'!$A$2:$H$161,7,FALSE))</f>
        <v/>
      </c>
      <c r="L798" s="1" t="str">
        <f>IF($E798="","",VLOOKUP($E798,'所有线型(字典)'!$A$2:$H$161,8,FALSE))</f>
        <v/>
      </c>
      <c r="M798" s="1" t="s">
        <v>302</v>
      </c>
      <c r="N798" s="1" t="s">
        <v>302</v>
      </c>
      <c r="O798" s="1" t="s">
        <v>302</v>
      </c>
      <c r="P798" s="1" t="s">
        <v>302</v>
      </c>
      <c r="Q798" s="1" t="s">
        <v>302</v>
      </c>
      <c r="R798" s="1" t="s">
        <v>302</v>
      </c>
      <c r="S798" s="1" t="s">
        <v>302</v>
      </c>
      <c r="T798" s="1" t="s">
        <v>302</v>
      </c>
      <c r="U798" s="1" t="s">
        <v>302</v>
      </c>
      <c r="V798" s="1" t="s">
        <v>302</v>
      </c>
      <c r="W798" s="1" t="s">
        <v>302</v>
      </c>
      <c r="X798" s="1" t="s">
        <v>302</v>
      </c>
      <c r="Y798" s="1" t="s">
        <v>302</v>
      </c>
      <c r="Z798" s="1" t="s">
        <v>302</v>
      </c>
      <c r="AA798" s="1" t="s">
        <v>302</v>
      </c>
      <c r="AB798" s="1"/>
      <c r="AC798" s="1"/>
    </row>
    <row r="799" spans="1:29" x14ac:dyDescent="0.15">
      <c r="A799" s="1" t="s">
        <v>302</v>
      </c>
      <c r="B799" s="1" t="s">
        <v>302</v>
      </c>
      <c r="C799" s="1" t="s">
        <v>302</v>
      </c>
      <c r="D799" s="1" t="s">
        <v>302</v>
      </c>
      <c r="E799" s="1" t="s">
        <v>302</v>
      </c>
      <c r="F799" s="1" t="s">
        <v>302</v>
      </c>
      <c r="G799" s="1" t="s">
        <v>302</v>
      </c>
      <c r="H799" s="1" t="s">
        <v>302</v>
      </c>
      <c r="I799" s="1" t="s">
        <v>302</v>
      </c>
      <c r="J799" s="1" t="s">
        <v>302</v>
      </c>
      <c r="K799" s="1" t="str">
        <f>IF($E799="","",VLOOKUP($E799,'所有线型(字典)'!$A$2:$H$161,7,FALSE))</f>
        <v/>
      </c>
      <c r="L799" s="1" t="str">
        <f>IF($E799="","",VLOOKUP($E799,'所有线型(字典)'!$A$2:$H$161,8,FALSE))</f>
        <v/>
      </c>
      <c r="M799" s="1" t="s">
        <v>302</v>
      </c>
      <c r="N799" s="1" t="s">
        <v>302</v>
      </c>
      <c r="O799" s="1" t="s">
        <v>302</v>
      </c>
      <c r="P799" s="1" t="s">
        <v>302</v>
      </c>
      <c r="Q799" s="1" t="s">
        <v>302</v>
      </c>
      <c r="R799" s="1" t="s">
        <v>302</v>
      </c>
      <c r="S799" s="1" t="s">
        <v>302</v>
      </c>
      <c r="T799" s="1" t="s">
        <v>302</v>
      </c>
      <c r="U799" s="1" t="s">
        <v>302</v>
      </c>
      <c r="V799" s="1" t="s">
        <v>302</v>
      </c>
      <c r="W799" s="1" t="s">
        <v>302</v>
      </c>
      <c r="X799" s="1" t="s">
        <v>302</v>
      </c>
      <c r="Y799" s="1" t="s">
        <v>302</v>
      </c>
      <c r="Z799" s="1" t="s">
        <v>302</v>
      </c>
      <c r="AA799" s="1" t="s">
        <v>302</v>
      </c>
      <c r="AB799" s="1"/>
      <c r="AC799" s="1"/>
    </row>
    <row r="800" spans="1:29" x14ac:dyDescent="0.15">
      <c r="A800" s="1" t="s">
        <v>302</v>
      </c>
      <c r="B800" s="1" t="s">
        <v>302</v>
      </c>
      <c r="C800" s="1" t="s">
        <v>302</v>
      </c>
      <c r="D800" s="1" t="s">
        <v>302</v>
      </c>
      <c r="E800" s="1" t="s">
        <v>302</v>
      </c>
      <c r="F800" s="1" t="s">
        <v>302</v>
      </c>
      <c r="G800" s="1" t="s">
        <v>302</v>
      </c>
      <c r="H800" s="1" t="s">
        <v>302</v>
      </c>
      <c r="I800" s="1" t="s">
        <v>302</v>
      </c>
      <c r="J800" s="1" t="s">
        <v>302</v>
      </c>
      <c r="K800" s="1" t="str">
        <f>IF($E800="","",VLOOKUP($E800,'所有线型(字典)'!$A$2:$H$161,7,FALSE))</f>
        <v/>
      </c>
      <c r="L800" s="1" t="str">
        <f>IF($E800="","",VLOOKUP($E800,'所有线型(字典)'!$A$2:$H$161,8,FALSE))</f>
        <v/>
      </c>
      <c r="M800" s="1" t="s">
        <v>302</v>
      </c>
      <c r="N800" s="1" t="s">
        <v>302</v>
      </c>
      <c r="O800" s="1" t="s">
        <v>302</v>
      </c>
      <c r="P800" s="1" t="s">
        <v>302</v>
      </c>
      <c r="Q800" s="1" t="s">
        <v>302</v>
      </c>
      <c r="R800" s="1" t="s">
        <v>302</v>
      </c>
      <c r="S800" s="1" t="s">
        <v>302</v>
      </c>
      <c r="T800" s="1" t="s">
        <v>302</v>
      </c>
      <c r="U800" s="1" t="s">
        <v>302</v>
      </c>
      <c r="V800" s="1" t="s">
        <v>302</v>
      </c>
      <c r="W800" s="1" t="s">
        <v>302</v>
      </c>
      <c r="X800" s="1" t="s">
        <v>302</v>
      </c>
      <c r="Y800" s="1" t="s">
        <v>302</v>
      </c>
      <c r="Z800" s="1" t="s">
        <v>302</v>
      </c>
      <c r="AA800" s="1" t="s">
        <v>302</v>
      </c>
      <c r="AB800" s="1"/>
      <c r="AC800" s="1"/>
    </row>
    <row r="801" spans="1:29" x14ac:dyDescent="0.15">
      <c r="A801" s="1" t="s">
        <v>302</v>
      </c>
      <c r="B801" s="1" t="s">
        <v>302</v>
      </c>
      <c r="C801" s="1" t="s">
        <v>302</v>
      </c>
      <c r="D801" s="1" t="s">
        <v>302</v>
      </c>
      <c r="E801" s="1" t="s">
        <v>302</v>
      </c>
      <c r="F801" s="1" t="s">
        <v>302</v>
      </c>
      <c r="G801" s="1" t="s">
        <v>302</v>
      </c>
      <c r="H801" s="1" t="s">
        <v>302</v>
      </c>
      <c r="I801" s="1" t="s">
        <v>302</v>
      </c>
      <c r="J801" s="1" t="s">
        <v>302</v>
      </c>
      <c r="K801" s="1" t="str">
        <f>IF($E801="","",VLOOKUP($E801,'所有线型(字典)'!$A$2:$H$161,7,FALSE))</f>
        <v/>
      </c>
      <c r="L801" s="1" t="str">
        <f>IF($E801="","",VLOOKUP($E801,'所有线型(字典)'!$A$2:$H$161,8,FALSE))</f>
        <v/>
      </c>
      <c r="M801" s="1" t="s">
        <v>302</v>
      </c>
      <c r="N801" s="1" t="s">
        <v>302</v>
      </c>
      <c r="O801" s="1" t="s">
        <v>302</v>
      </c>
      <c r="P801" s="1" t="s">
        <v>302</v>
      </c>
      <c r="Q801" s="1" t="s">
        <v>302</v>
      </c>
      <c r="R801" s="1" t="s">
        <v>302</v>
      </c>
      <c r="S801" s="1" t="s">
        <v>302</v>
      </c>
      <c r="T801" s="1" t="s">
        <v>302</v>
      </c>
      <c r="U801" s="1" t="s">
        <v>302</v>
      </c>
      <c r="V801" s="1" t="s">
        <v>302</v>
      </c>
      <c r="W801" s="1" t="s">
        <v>302</v>
      </c>
      <c r="X801" s="1" t="s">
        <v>302</v>
      </c>
      <c r="Y801" s="1" t="s">
        <v>302</v>
      </c>
      <c r="Z801" s="1" t="s">
        <v>302</v>
      </c>
      <c r="AA801" s="1" t="s">
        <v>302</v>
      </c>
      <c r="AB801" s="1"/>
      <c r="AC801" s="1"/>
    </row>
    <row r="802" spans="1:29" x14ac:dyDescent="0.15">
      <c r="A802" s="1" t="s">
        <v>302</v>
      </c>
      <c r="B802" s="1" t="s">
        <v>302</v>
      </c>
      <c r="C802" s="1" t="s">
        <v>302</v>
      </c>
      <c r="D802" s="1" t="s">
        <v>302</v>
      </c>
      <c r="E802" s="1" t="s">
        <v>302</v>
      </c>
      <c r="F802" s="1" t="s">
        <v>302</v>
      </c>
      <c r="G802" s="1" t="s">
        <v>302</v>
      </c>
      <c r="H802" s="1" t="s">
        <v>302</v>
      </c>
      <c r="I802" s="1" t="s">
        <v>302</v>
      </c>
      <c r="J802" s="1" t="s">
        <v>302</v>
      </c>
      <c r="K802" s="1" t="str">
        <f>IF($E802="","",VLOOKUP($E802,'所有线型(字典)'!$A$2:$H$161,7,FALSE))</f>
        <v/>
      </c>
      <c r="L802" s="1" t="str">
        <f>IF($E802="","",VLOOKUP($E802,'所有线型(字典)'!$A$2:$H$161,8,FALSE))</f>
        <v/>
      </c>
      <c r="M802" s="1" t="s">
        <v>302</v>
      </c>
      <c r="N802" s="1" t="s">
        <v>302</v>
      </c>
      <c r="O802" s="1" t="s">
        <v>302</v>
      </c>
      <c r="P802" s="1" t="s">
        <v>302</v>
      </c>
      <c r="Q802" s="1" t="s">
        <v>302</v>
      </c>
      <c r="R802" s="1" t="s">
        <v>302</v>
      </c>
      <c r="S802" s="1" t="s">
        <v>302</v>
      </c>
      <c r="T802" s="1" t="s">
        <v>302</v>
      </c>
      <c r="U802" s="1" t="s">
        <v>302</v>
      </c>
      <c r="V802" s="1" t="s">
        <v>302</v>
      </c>
      <c r="W802" s="1" t="s">
        <v>302</v>
      </c>
      <c r="X802" s="1" t="s">
        <v>302</v>
      </c>
      <c r="Y802" s="1" t="s">
        <v>302</v>
      </c>
      <c r="Z802" s="1" t="s">
        <v>302</v>
      </c>
      <c r="AA802" s="1" t="s">
        <v>302</v>
      </c>
      <c r="AB802" s="1"/>
      <c r="AC802" s="1"/>
    </row>
    <row r="803" spans="1:29" x14ac:dyDescent="0.15">
      <c r="A803" s="1" t="s">
        <v>302</v>
      </c>
      <c r="B803" s="1" t="s">
        <v>302</v>
      </c>
      <c r="C803" s="1" t="s">
        <v>302</v>
      </c>
      <c r="D803" s="1" t="s">
        <v>302</v>
      </c>
      <c r="E803" s="1" t="s">
        <v>302</v>
      </c>
      <c r="F803" s="1" t="s">
        <v>302</v>
      </c>
      <c r="G803" s="1" t="s">
        <v>302</v>
      </c>
      <c r="H803" s="1" t="s">
        <v>302</v>
      </c>
      <c r="I803" s="1" t="s">
        <v>302</v>
      </c>
      <c r="J803" s="1" t="s">
        <v>302</v>
      </c>
      <c r="K803" s="1" t="str">
        <f>IF($E803="","",VLOOKUP($E803,'所有线型(字典)'!$A$2:$H$161,7,FALSE))</f>
        <v/>
      </c>
      <c r="L803" s="1" t="str">
        <f>IF($E803="","",VLOOKUP($E803,'所有线型(字典)'!$A$2:$H$161,8,FALSE))</f>
        <v/>
      </c>
      <c r="M803" s="1" t="s">
        <v>302</v>
      </c>
      <c r="N803" s="1" t="s">
        <v>302</v>
      </c>
      <c r="O803" s="1" t="s">
        <v>302</v>
      </c>
      <c r="P803" s="1" t="s">
        <v>302</v>
      </c>
      <c r="Q803" s="1" t="s">
        <v>302</v>
      </c>
      <c r="R803" s="1" t="s">
        <v>302</v>
      </c>
      <c r="S803" s="1" t="s">
        <v>302</v>
      </c>
      <c r="T803" s="1" t="s">
        <v>302</v>
      </c>
      <c r="U803" s="1" t="s">
        <v>302</v>
      </c>
      <c r="V803" s="1" t="s">
        <v>302</v>
      </c>
      <c r="W803" s="1" t="s">
        <v>302</v>
      </c>
      <c r="X803" s="1" t="s">
        <v>302</v>
      </c>
      <c r="Y803" s="1" t="s">
        <v>302</v>
      </c>
      <c r="Z803" s="1" t="s">
        <v>302</v>
      </c>
      <c r="AA803" s="1" t="s">
        <v>302</v>
      </c>
      <c r="AB803" s="1"/>
      <c r="AC803" s="1"/>
    </row>
    <row r="804" spans="1:29" x14ac:dyDescent="0.15">
      <c r="A804" s="1" t="s">
        <v>302</v>
      </c>
      <c r="B804" s="1" t="s">
        <v>302</v>
      </c>
      <c r="C804" s="1" t="s">
        <v>302</v>
      </c>
      <c r="D804" s="1" t="s">
        <v>302</v>
      </c>
      <c r="E804" s="1" t="s">
        <v>302</v>
      </c>
      <c r="F804" s="1" t="s">
        <v>302</v>
      </c>
      <c r="G804" s="1" t="s">
        <v>302</v>
      </c>
      <c r="H804" s="1" t="s">
        <v>302</v>
      </c>
      <c r="I804" s="1" t="s">
        <v>302</v>
      </c>
      <c r="J804" s="1" t="s">
        <v>302</v>
      </c>
      <c r="K804" s="1" t="str">
        <f>IF($E804="","",VLOOKUP($E804,'所有线型(字典)'!$A$2:$H$161,7,FALSE))</f>
        <v/>
      </c>
      <c r="L804" s="1" t="str">
        <f>IF($E804="","",VLOOKUP($E804,'所有线型(字典)'!$A$2:$H$161,8,FALSE))</f>
        <v/>
      </c>
      <c r="M804" s="1" t="s">
        <v>302</v>
      </c>
      <c r="N804" s="1" t="s">
        <v>302</v>
      </c>
      <c r="O804" s="1" t="s">
        <v>302</v>
      </c>
      <c r="P804" s="1" t="s">
        <v>302</v>
      </c>
      <c r="Q804" s="1" t="s">
        <v>302</v>
      </c>
      <c r="R804" s="1" t="s">
        <v>302</v>
      </c>
      <c r="S804" s="1" t="s">
        <v>302</v>
      </c>
      <c r="T804" s="1" t="s">
        <v>302</v>
      </c>
      <c r="U804" s="1" t="s">
        <v>302</v>
      </c>
      <c r="V804" s="1" t="s">
        <v>302</v>
      </c>
      <c r="W804" s="1" t="s">
        <v>302</v>
      </c>
      <c r="X804" s="1" t="s">
        <v>302</v>
      </c>
      <c r="Y804" s="1" t="s">
        <v>302</v>
      </c>
      <c r="Z804" s="1" t="s">
        <v>302</v>
      </c>
      <c r="AA804" s="1" t="s">
        <v>302</v>
      </c>
      <c r="AB804" s="1"/>
      <c r="AC804" s="1"/>
    </row>
    <row r="805" spans="1:29" x14ac:dyDescent="0.15">
      <c r="A805" s="1" t="s">
        <v>302</v>
      </c>
      <c r="B805" s="1" t="s">
        <v>302</v>
      </c>
      <c r="C805" s="1" t="s">
        <v>302</v>
      </c>
      <c r="D805" s="1" t="s">
        <v>302</v>
      </c>
      <c r="E805" s="1" t="s">
        <v>302</v>
      </c>
      <c r="F805" s="1" t="s">
        <v>302</v>
      </c>
      <c r="G805" s="1" t="s">
        <v>302</v>
      </c>
      <c r="H805" s="1" t="s">
        <v>302</v>
      </c>
      <c r="I805" s="1" t="s">
        <v>302</v>
      </c>
      <c r="J805" s="1" t="s">
        <v>302</v>
      </c>
      <c r="K805" s="1" t="str">
        <f>IF($E805="","",VLOOKUP($E805,'所有线型(字典)'!$A$2:$H$161,7,FALSE))</f>
        <v/>
      </c>
      <c r="L805" s="1" t="str">
        <f>IF($E805="","",VLOOKUP($E805,'所有线型(字典)'!$A$2:$H$161,8,FALSE))</f>
        <v/>
      </c>
      <c r="M805" s="1" t="s">
        <v>302</v>
      </c>
      <c r="N805" s="1" t="s">
        <v>302</v>
      </c>
      <c r="O805" s="1" t="s">
        <v>302</v>
      </c>
      <c r="P805" s="1" t="s">
        <v>302</v>
      </c>
      <c r="Q805" s="1" t="s">
        <v>302</v>
      </c>
      <c r="R805" s="1" t="s">
        <v>302</v>
      </c>
      <c r="S805" s="1" t="s">
        <v>302</v>
      </c>
      <c r="T805" s="1" t="s">
        <v>302</v>
      </c>
      <c r="U805" s="1" t="s">
        <v>302</v>
      </c>
      <c r="V805" s="1" t="s">
        <v>302</v>
      </c>
      <c r="W805" s="1" t="s">
        <v>302</v>
      </c>
      <c r="X805" s="1" t="s">
        <v>302</v>
      </c>
      <c r="Y805" s="1" t="s">
        <v>302</v>
      </c>
      <c r="Z805" s="1" t="s">
        <v>302</v>
      </c>
      <c r="AA805" s="1" t="s">
        <v>302</v>
      </c>
      <c r="AB805" s="1"/>
      <c r="AC805" s="1"/>
    </row>
    <row r="806" spans="1:29" x14ac:dyDescent="0.15">
      <c r="A806" s="1" t="s">
        <v>302</v>
      </c>
      <c r="B806" s="1" t="s">
        <v>302</v>
      </c>
      <c r="C806" s="1" t="s">
        <v>302</v>
      </c>
      <c r="D806" s="1" t="s">
        <v>302</v>
      </c>
      <c r="E806" s="1" t="s">
        <v>302</v>
      </c>
      <c r="F806" s="1" t="s">
        <v>302</v>
      </c>
      <c r="G806" s="1" t="s">
        <v>302</v>
      </c>
      <c r="H806" s="1" t="s">
        <v>302</v>
      </c>
      <c r="I806" s="1" t="s">
        <v>302</v>
      </c>
      <c r="J806" s="1" t="s">
        <v>302</v>
      </c>
      <c r="K806" s="1" t="str">
        <f>IF($E806="","",VLOOKUP($E806,'所有线型(字典)'!$A$2:$H$161,7,FALSE))</f>
        <v/>
      </c>
      <c r="L806" s="1" t="str">
        <f>IF($E806="","",VLOOKUP($E806,'所有线型(字典)'!$A$2:$H$161,8,FALSE))</f>
        <v/>
      </c>
      <c r="M806" s="1" t="s">
        <v>302</v>
      </c>
      <c r="N806" s="1" t="s">
        <v>302</v>
      </c>
      <c r="O806" s="1" t="s">
        <v>302</v>
      </c>
      <c r="P806" s="1" t="s">
        <v>302</v>
      </c>
      <c r="Q806" s="1" t="s">
        <v>302</v>
      </c>
      <c r="R806" s="1" t="s">
        <v>302</v>
      </c>
      <c r="S806" s="1" t="s">
        <v>302</v>
      </c>
      <c r="T806" s="1" t="s">
        <v>302</v>
      </c>
      <c r="U806" s="1" t="s">
        <v>302</v>
      </c>
      <c r="V806" s="1" t="s">
        <v>302</v>
      </c>
      <c r="W806" s="1" t="s">
        <v>302</v>
      </c>
      <c r="X806" s="1" t="s">
        <v>302</v>
      </c>
      <c r="Y806" s="1" t="s">
        <v>302</v>
      </c>
      <c r="Z806" s="1" t="s">
        <v>302</v>
      </c>
      <c r="AA806" s="1" t="s">
        <v>302</v>
      </c>
      <c r="AB806" s="1"/>
      <c r="AC806" s="1"/>
    </row>
    <row r="807" spans="1:29" x14ac:dyDescent="0.15">
      <c r="A807" s="1" t="s">
        <v>302</v>
      </c>
      <c r="B807" s="1" t="s">
        <v>302</v>
      </c>
      <c r="C807" s="1" t="s">
        <v>302</v>
      </c>
      <c r="D807" s="1" t="s">
        <v>302</v>
      </c>
      <c r="E807" s="1" t="s">
        <v>302</v>
      </c>
      <c r="F807" s="1" t="s">
        <v>302</v>
      </c>
      <c r="G807" s="1" t="s">
        <v>302</v>
      </c>
      <c r="H807" s="1" t="s">
        <v>302</v>
      </c>
      <c r="I807" s="1" t="s">
        <v>302</v>
      </c>
      <c r="J807" s="1" t="s">
        <v>302</v>
      </c>
      <c r="K807" s="1" t="str">
        <f>IF($E807="","",VLOOKUP($E807,'所有线型(字典)'!$A$2:$H$161,7,FALSE))</f>
        <v/>
      </c>
      <c r="L807" s="1" t="str">
        <f>IF($E807="","",VLOOKUP($E807,'所有线型(字典)'!$A$2:$H$161,8,FALSE))</f>
        <v/>
      </c>
      <c r="M807" s="1" t="s">
        <v>302</v>
      </c>
      <c r="N807" s="1" t="s">
        <v>302</v>
      </c>
      <c r="O807" s="1" t="s">
        <v>302</v>
      </c>
      <c r="P807" s="1" t="s">
        <v>302</v>
      </c>
      <c r="Q807" s="1" t="s">
        <v>302</v>
      </c>
      <c r="R807" s="1" t="s">
        <v>302</v>
      </c>
      <c r="S807" s="1" t="s">
        <v>302</v>
      </c>
      <c r="T807" s="1" t="s">
        <v>302</v>
      </c>
      <c r="U807" s="1" t="s">
        <v>302</v>
      </c>
      <c r="V807" s="1" t="s">
        <v>302</v>
      </c>
      <c r="W807" s="1" t="s">
        <v>302</v>
      </c>
      <c r="X807" s="1" t="s">
        <v>302</v>
      </c>
      <c r="Y807" s="1" t="s">
        <v>302</v>
      </c>
      <c r="Z807" s="1" t="s">
        <v>302</v>
      </c>
      <c r="AA807" s="1" t="s">
        <v>302</v>
      </c>
      <c r="AB807" s="1"/>
      <c r="AC807" s="1"/>
    </row>
    <row r="808" spans="1:29" x14ac:dyDescent="0.15">
      <c r="A808" s="1" t="s">
        <v>302</v>
      </c>
      <c r="B808" s="1" t="s">
        <v>302</v>
      </c>
      <c r="C808" s="1" t="s">
        <v>302</v>
      </c>
      <c r="D808" s="1" t="s">
        <v>302</v>
      </c>
      <c r="E808" s="1" t="s">
        <v>302</v>
      </c>
      <c r="F808" s="1" t="s">
        <v>302</v>
      </c>
      <c r="G808" s="1" t="s">
        <v>302</v>
      </c>
      <c r="H808" s="1" t="s">
        <v>302</v>
      </c>
      <c r="I808" s="1" t="s">
        <v>302</v>
      </c>
      <c r="J808" s="1" t="s">
        <v>302</v>
      </c>
      <c r="K808" s="1" t="str">
        <f>IF($E808="","",VLOOKUP($E808,'所有线型(字典)'!$A$2:$H$161,7,FALSE))</f>
        <v/>
      </c>
      <c r="L808" s="1" t="str">
        <f>IF($E808="","",VLOOKUP($E808,'所有线型(字典)'!$A$2:$H$161,8,FALSE))</f>
        <v/>
      </c>
      <c r="M808" s="1" t="s">
        <v>302</v>
      </c>
      <c r="N808" s="1" t="s">
        <v>302</v>
      </c>
      <c r="O808" s="1" t="s">
        <v>302</v>
      </c>
      <c r="P808" s="1" t="s">
        <v>302</v>
      </c>
      <c r="Q808" s="1" t="s">
        <v>302</v>
      </c>
      <c r="R808" s="1" t="s">
        <v>302</v>
      </c>
      <c r="S808" s="1" t="s">
        <v>302</v>
      </c>
      <c r="T808" s="1" t="s">
        <v>302</v>
      </c>
      <c r="U808" s="1" t="s">
        <v>302</v>
      </c>
      <c r="V808" s="1" t="s">
        <v>302</v>
      </c>
      <c r="W808" s="1" t="s">
        <v>302</v>
      </c>
      <c r="X808" s="1" t="s">
        <v>302</v>
      </c>
      <c r="Y808" s="1" t="s">
        <v>302</v>
      </c>
      <c r="Z808" s="1" t="s">
        <v>302</v>
      </c>
      <c r="AA808" s="1" t="s">
        <v>302</v>
      </c>
      <c r="AB808" s="1"/>
      <c r="AC808" s="1"/>
    </row>
    <row r="809" spans="1:29" x14ac:dyDescent="0.15">
      <c r="A809" s="1" t="s">
        <v>302</v>
      </c>
      <c r="B809" s="1" t="s">
        <v>302</v>
      </c>
      <c r="C809" s="1" t="s">
        <v>302</v>
      </c>
      <c r="D809" s="1" t="s">
        <v>302</v>
      </c>
      <c r="E809" s="1" t="s">
        <v>302</v>
      </c>
      <c r="F809" s="1" t="s">
        <v>302</v>
      </c>
      <c r="G809" s="1" t="s">
        <v>302</v>
      </c>
      <c r="H809" s="1" t="s">
        <v>302</v>
      </c>
      <c r="I809" s="1" t="s">
        <v>302</v>
      </c>
      <c r="J809" s="1" t="s">
        <v>302</v>
      </c>
      <c r="K809" s="1" t="str">
        <f>IF($E809="","",VLOOKUP($E809,'所有线型(字典)'!$A$2:$H$161,7,FALSE))</f>
        <v/>
      </c>
      <c r="L809" s="1" t="str">
        <f>IF($E809="","",VLOOKUP($E809,'所有线型(字典)'!$A$2:$H$161,8,FALSE))</f>
        <v/>
      </c>
      <c r="M809" s="1" t="s">
        <v>302</v>
      </c>
      <c r="N809" s="1" t="s">
        <v>302</v>
      </c>
      <c r="O809" s="1" t="s">
        <v>302</v>
      </c>
      <c r="P809" s="1" t="s">
        <v>302</v>
      </c>
      <c r="Q809" s="1" t="s">
        <v>302</v>
      </c>
      <c r="R809" s="1" t="s">
        <v>302</v>
      </c>
      <c r="S809" s="1" t="s">
        <v>302</v>
      </c>
      <c r="T809" s="1" t="s">
        <v>302</v>
      </c>
      <c r="U809" s="1" t="s">
        <v>302</v>
      </c>
      <c r="V809" s="1" t="s">
        <v>302</v>
      </c>
      <c r="W809" s="1" t="s">
        <v>302</v>
      </c>
      <c r="X809" s="1" t="s">
        <v>302</v>
      </c>
      <c r="Y809" s="1" t="s">
        <v>302</v>
      </c>
      <c r="Z809" s="1" t="s">
        <v>302</v>
      </c>
      <c r="AA809" s="1" t="s">
        <v>302</v>
      </c>
      <c r="AB809" s="1"/>
      <c r="AC809" s="1"/>
    </row>
    <row r="810" spans="1:29" x14ac:dyDescent="0.15">
      <c r="A810" s="1" t="s">
        <v>302</v>
      </c>
      <c r="B810" s="1" t="s">
        <v>302</v>
      </c>
      <c r="C810" s="1" t="s">
        <v>302</v>
      </c>
      <c r="D810" s="1" t="s">
        <v>302</v>
      </c>
      <c r="E810" s="1" t="s">
        <v>302</v>
      </c>
      <c r="F810" s="1" t="s">
        <v>302</v>
      </c>
      <c r="G810" s="1" t="s">
        <v>302</v>
      </c>
      <c r="H810" s="1" t="s">
        <v>302</v>
      </c>
      <c r="I810" s="1" t="s">
        <v>302</v>
      </c>
      <c r="J810" s="1" t="s">
        <v>302</v>
      </c>
      <c r="K810" s="1" t="str">
        <f>IF($E810="","",VLOOKUP($E810,'所有线型(字典)'!$A$2:$H$161,7,FALSE))</f>
        <v/>
      </c>
      <c r="L810" s="1" t="str">
        <f>IF($E810="","",VLOOKUP($E810,'所有线型(字典)'!$A$2:$H$161,8,FALSE))</f>
        <v/>
      </c>
      <c r="M810" s="1" t="s">
        <v>302</v>
      </c>
      <c r="N810" s="1" t="s">
        <v>302</v>
      </c>
      <c r="O810" s="1" t="s">
        <v>302</v>
      </c>
      <c r="P810" s="1" t="s">
        <v>302</v>
      </c>
      <c r="Q810" s="1" t="s">
        <v>302</v>
      </c>
      <c r="R810" s="1" t="s">
        <v>302</v>
      </c>
      <c r="S810" s="1" t="s">
        <v>302</v>
      </c>
      <c r="T810" s="1" t="s">
        <v>302</v>
      </c>
      <c r="U810" s="1" t="s">
        <v>302</v>
      </c>
      <c r="V810" s="1" t="s">
        <v>302</v>
      </c>
      <c r="W810" s="1" t="s">
        <v>302</v>
      </c>
      <c r="X810" s="1" t="s">
        <v>302</v>
      </c>
      <c r="Y810" s="1" t="s">
        <v>302</v>
      </c>
      <c r="Z810" s="1" t="s">
        <v>302</v>
      </c>
      <c r="AA810" s="1" t="s">
        <v>302</v>
      </c>
      <c r="AB810" s="1"/>
      <c r="AC810" s="1"/>
    </row>
    <row r="811" spans="1:29" x14ac:dyDescent="0.15">
      <c r="A811" s="1" t="s">
        <v>302</v>
      </c>
      <c r="B811" s="1" t="s">
        <v>302</v>
      </c>
      <c r="C811" s="1" t="s">
        <v>302</v>
      </c>
      <c r="D811" s="1" t="s">
        <v>302</v>
      </c>
      <c r="E811" s="1" t="s">
        <v>302</v>
      </c>
      <c r="F811" s="1" t="s">
        <v>302</v>
      </c>
      <c r="G811" s="1" t="s">
        <v>302</v>
      </c>
      <c r="H811" s="1" t="s">
        <v>302</v>
      </c>
      <c r="I811" s="1" t="s">
        <v>302</v>
      </c>
      <c r="J811" s="1" t="s">
        <v>302</v>
      </c>
      <c r="K811" s="1" t="str">
        <f>IF($E811="","",VLOOKUP($E811,'所有线型(字典)'!$A$2:$H$161,7,FALSE))</f>
        <v/>
      </c>
      <c r="L811" s="1" t="str">
        <f>IF($E811="","",VLOOKUP($E811,'所有线型(字典)'!$A$2:$H$161,8,FALSE))</f>
        <v/>
      </c>
      <c r="M811" s="1" t="s">
        <v>302</v>
      </c>
      <c r="N811" s="1" t="s">
        <v>302</v>
      </c>
      <c r="O811" s="1" t="s">
        <v>302</v>
      </c>
      <c r="P811" s="1" t="s">
        <v>302</v>
      </c>
      <c r="Q811" s="1" t="s">
        <v>302</v>
      </c>
      <c r="R811" s="1" t="s">
        <v>302</v>
      </c>
      <c r="S811" s="1" t="s">
        <v>302</v>
      </c>
      <c r="T811" s="1" t="s">
        <v>302</v>
      </c>
      <c r="U811" s="1" t="s">
        <v>302</v>
      </c>
      <c r="V811" s="1" t="s">
        <v>302</v>
      </c>
      <c r="W811" s="1" t="s">
        <v>302</v>
      </c>
      <c r="X811" s="1" t="s">
        <v>302</v>
      </c>
      <c r="Y811" s="1" t="s">
        <v>302</v>
      </c>
      <c r="Z811" s="1" t="s">
        <v>302</v>
      </c>
      <c r="AA811" s="1" t="s">
        <v>302</v>
      </c>
      <c r="AB811" s="1"/>
      <c r="AC811" s="1"/>
    </row>
    <row r="812" spans="1:29" x14ac:dyDescent="0.15">
      <c r="A812" s="1" t="s">
        <v>302</v>
      </c>
      <c r="B812" s="1" t="s">
        <v>302</v>
      </c>
      <c r="C812" s="1" t="s">
        <v>302</v>
      </c>
      <c r="D812" s="1" t="s">
        <v>302</v>
      </c>
      <c r="E812" s="1" t="s">
        <v>302</v>
      </c>
      <c r="F812" s="1" t="s">
        <v>302</v>
      </c>
      <c r="G812" s="1" t="s">
        <v>302</v>
      </c>
      <c r="H812" s="1" t="s">
        <v>302</v>
      </c>
      <c r="I812" s="1" t="s">
        <v>302</v>
      </c>
      <c r="J812" s="1" t="s">
        <v>302</v>
      </c>
      <c r="K812" s="1" t="str">
        <f>IF($E812="","",VLOOKUP($E812,'所有线型(字典)'!$A$2:$H$161,7,FALSE))</f>
        <v/>
      </c>
      <c r="L812" s="1" t="str">
        <f>IF($E812="","",VLOOKUP($E812,'所有线型(字典)'!$A$2:$H$161,8,FALSE))</f>
        <v/>
      </c>
      <c r="M812" s="1" t="s">
        <v>302</v>
      </c>
      <c r="N812" s="1" t="s">
        <v>302</v>
      </c>
      <c r="O812" s="1" t="s">
        <v>302</v>
      </c>
      <c r="P812" s="1" t="s">
        <v>302</v>
      </c>
      <c r="Q812" s="1" t="s">
        <v>302</v>
      </c>
      <c r="R812" s="1" t="s">
        <v>302</v>
      </c>
      <c r="S812" s="1" t="s">
        <v>302</v>
      </c>
      <c r="T812" s="1" t="s">
        <v>302</v>
      </c>
      <c r="U812" s="1" t="s">
        <v>302</v>
      </c>
      <c r="V812" s="1" t="s">
        <v>302</v>
      </c>
      <c r="W812" s="1" t="s">
        <v>302</v>
      </c>
      <c r="X812" s="1" t="s">
        <v>302</v>
      </c>
      <c r="Y812" s="1" t="s">
        <v>302</v>
      </c>
      <c r="Z812" s="1" t="s">
        <v>302</v>
      </c>
      <c r="AA812" s="1" t="s">
        <v>302</v>
      </c>
      <c r="AB812" s="1"/>
      <c r="AC812" s="1"/>
    </row>
    <row r="813" spans="1:29" x14ac:dyDescent="0.15">
      <c r="A813" s="1" t="s">
        <v>302</v>
      </c>
      <c r="B813" s="1" t="s">
        <v>302</v>
      </c>
      <c r="C813" s="1" t="s">
        <v>302</v>
      </c>
      <c r="D813" s="1" t="s">
        <v>302</v>
      </c>
      <c r="E813" s="1" t="s">
        <v>302</v>
      </c>
      <c r="F813" s="1" t="s">
        <v>302</v>
      </c>
      <c r="G813" s="1" t="s">
        <v>302</v>
      </c>
      <c r="H813" s="1" t="s">
        <v>302</v>
      </c>
      <c r="I813" s="1" t="s">
        <v>302</v>
      </c>
      <c r="J813" s="1" t="s">
        <v>302</v>
      </c>
      <c r="K813" s="1" t="str">
        <f>IF($E813="","",VLOOKUP($E813,'所有线型(字典)'!$A$2:$H$161,7,FALSE))</f>
        <v/>
      </c>
      <c r="L813" s="1" t="str">
        <f>IF($E813="","",VLOOKUP($E813,'所有线型(字典)'!$A$2:$H$161,8,FALSE))</f>
        <v/>
      </c>
      <c r="M813" s="1" t="s">
        <v>302</v>
      </c>
      <c r="N813" s="1" t="s">
        <v>302</v>
      </c>
      <c r="O813" s="1" t="s">
        <v>302</v>
      </c>
      <c r="P813" s="1" t="s">
        <v>302</v>
      </c>
      <c r="Q813" s="1" t="s">
        <v>302</v>
      </c>
      <c r="R813" s="1" t="s">
        <v>302</v>
      </c>
      <c r="S813" s="1" t="s">
        <v>302</v>
      </c>
      <c r="T813" s="1" t="s">
        <v>302</v>
      </c>
      <c r="U813" s="1" t="s">
        <v>302</v>
      </c>
      <c r="V813" s="1" t="s">
        <v>302</v>
      </c>
      <c r="W813" s="1" t="s">
        <v>302</v>
      </c>
      <c r="X813" s="1" t="s">
        <v>302</v>
      </c>
      <c r="Y813" s="1" t="s">
        <v>302</v>
      </c>
      <c r="Z813" s="1" t="s">
        <v>302</v>
      </c>
      <c r="AA813" s="1" t="s">
        <v>302</v>
      </c>
      <c r="AB813" s="1"/>
      <c r="AC813" s="1"/>
    </row>
    <row r="814" spans="1:29" x14ac:dyDescent="0.15">
      <c r="A814" s="1" t="s">
        <v>302</v>
      </c>
      <c r="B814" s="1" t="s">
        <v>302</v>
      </c>
      <c r="C814" s="1" t="s">
        <v>302</v>
      </c>
      <c r="D814" s="1" t="s">
        <v>302</v>
      </c>
      <c r="E814" s="1" t="s">
        <v>302</v>
      </c>
      <c r="F814" s="1" t="s">
        <v>302</v>
      </c>
      <c r="G814" s="1" t="s">
        <v>302</v>
      </c>
      <c r="H814" s="1" t="s">
        <v>302</v>
      </c>
      <c r="I814" s="1" t="s">
        <v>302</v>
      </c>
      <c r="J814" s="1" t="s">
        <v>302</v>
      </c>
      <c r="K814" s="1" t="str">
        <f>IF($E814="","",VLOOKUP($E814,'所有线型(字典)'!$A$2:$H$161,7,FALSE))</f>
        <v/>
      </c>
      <c r="L814" s="1" t="str">
        <f>IF($E814="","",VLOOKUP($E814,'所有线型(字典)'!$A$2:$H$161,8,FALSE))</f>
        <v/>
      </c>
      <c r="M814" s="1" t="s">
        <v>302</v>
      </c>
      <c r="N814" s="1" t="s">
        <v>302</v>
      </c>
      <c r="O814" s="1" t="s">
        <v>302</v>
      </c>
      <c r="P814" s="1" t="s">
        <v>302</v>
      </c>
      <c r="Q814" s="1" t="s">
        <v>302</v>
      </c>
      <c r="R814" s="1" t="s">
        <v>302</v>
      </c>
      <c r="S814" s="1" t="s">
        <v>302</v>
      </c>
      <c r="T814" s="1" t="s">
        <v>302</v>
      </c>
      <c r="U814" s="1" t="s">
        <v>302</v>
      </c>
      <c r="V814" s="1" t="s">
        <v>302</v>
      </c>
      <c r="W814" s="1" t="s">
        <v>302</v>
      </c>
      <c r="X814" s="1" t="s">
        <v>302</v>
      </c>
      <c r="Y814" s="1" t="s">
        <v>302</v>
      </c>
      <c r="Z814" s="1" t="s">
        <v>302</v>
      </c>
      <c r="AA814" s="1" t="s">
        <v>302</v>
      </c>
      <c r="AB814" s="1"/>
      <c r="AC814" s="1"/>
    </row>
    <row r="815" spans="1:29" x14ac:dyDescent="0.15">
      <c r="A815" s="1" t="s">
        <v>302</v>
      </c>
      <c r="B815" s="1" t="s">
        <v>302</v>
      </c>
      <c r="C815" s="1" t="s">
        <v>302</v>
      </c>
      <c r="D815" s="1" t="s">
        <v>302</v>
      </c>
      <c r="E815" s="1" t="s">
        <v>302</v>
      </c>
      <c r="F815" s="1" t="s">
        <v>302</v>
      </c>
      <c r="G815" s="1" t="s">
        <v>302</v>
      </c>
      <c r="H815" s="1" t="s">
        <v>302</v>
      </c>
      <c r="I815" s="1" t="s">
        <v>302</v>
      </c>
      <c r="J815" s="1" t="s">
        <v>302</v>
      </c>
      <c r="K815" s="1" t="str">
        <f>IF($E815="","",VLOOKUP($E815,'所有线型(字典)'!$A$2:$H$161,7,FALSE))</f>
        <v/>
      </c>
      <c r="L815" s="1" t="str">
        <f>IF($E815="","",VLOOKUP($E815,'所有线型(字典)'!$A$2:$H$161,8,FALSE))</f>
        <v/>
      </c>
      <c r="M815" s="1" t="s">
        <v>302</v>
      </c>
      <c r="N815" s="1" t="s">
        <v>302</v>
      </c>
      <c r="O815" s="1" t="s">
        <v>302</v>
      </c>
      <c r="P815" s="1" t="s">
        <v>302</v>
      </c>
      <c r="Q815" s="1" t="s">
        <v>302</v>
      </c>
      <c r="R815" s="1" t="s">
        <v>302</v>
      </c>
      <c r="S815" s="1" t="s">
        <v>302</v>
      </c>
      <c r="T815" s="1" t="s">
        <v>302</v>
      </c>
      <c r="U815" s="1" t="s">
        <v>302</v>
      </c>
      <c r="V815" s="1" t="s">
        <v>302</v>
      </c>
      <c r="W815" s="1" t="s">
        <v>302</v>
      </c>
      <c r="X815" s="1" t="s">
        <v>302</v>
      </c>
      <c r="Y815" s="1" t="s">
        <v>302</v>
      </c>
      <c r="Z815" s="1" t="s">
        <v>302</v>
      </c>
      <c r="AA815" s="1" t="s">
        <v>302</v>
      </c>
      <c r="AB815" s="1"/>
      <c r="AC815" s="1"/>
    </row>
    <row r="816" spans="1:29" x14ac:dyDescent="0.15">
      <c r="A816" s="1" t="s">
        <v>302</v>
      </c>
      <c r="B816" s="1" t="s">
        <v>302</v>
      </c>
      <c r="C816" s="1" t="s">
        <v>302</v>
      </c>
      <c r="D816" s="1" t="s">
        <v>302</v>
      </c>
      <c r="E816" s="1" t="s">
        <v>302</v>
      </c>
      <c r="F816" s="1" t="s">
        <v>302</v>
      </c>
      <c r="G816" s="1" t="s">
        <v>302</v>
      </c>
      <c r="H816" s="1" t="s">
        <v>302</v>
      </c>
      <c r="I816" s="1" t="s">
        <v>302</v>
      </c>
      <c r="J816" s="1" t="s">
        <v>302</v>
      </c>
      <c r="K816" s="1" t="str">
        <f>IF($E816="","",VLOOKUP($E816,'所有线型(字典)'!$A$2:$H$161,7,FALSE))</f>
        <v/>
      </c>
      <c r="L816" s="1" t="str">
        <f>IF($E816="","",VLOOKUP($E816,'所有线型(字典)'!$A$2:$H$161,8,FALSE))</f>
        <v/>
      </c>
      <c r="M816" s="1" t="s">
        <v>302</v>
      </c>
      <c r="N816" s="1" t="s">
        <v>302</v>
      </c>
      <c r="O816" s="1" t="s">
        <v>302</v>
      </c>
      <c r="P816" s="1" t="s">
        <v>302</v>
      </c>
      <c r="Q816" s="1" t="s">
        <v>302</v>
      </c>
      <c r="R816" s="1" t="s">
        <v>302</v>
      </c>
      <c r="S816" s="1" t="s">
        <v>302</v>
      </c>
      <c r="T816" s="1" t="s">
        <v>302</v>
      </c>
      <c r="U816" s="1" t="s">
        <v>302</v>
      </c>
      <c r="V816" s="1" t="s">
        <v>302</v>
      </c>
      <c r="W816" s="1" t="s">
        <v>302</v>
      </c>
      <c r="X816" s="1" t="s">
        <v>302</v>
      </c>
      <c r="Y816" s="1" t="s">
        <v>302</v>
      </c>
      <c r="Z816" s="1" t="s">
        <v>302</v>
      </c>
      <c r="AA816" s="1" t="s">
        <v>302</v>
      </c>
      <c r="AB816" s="1"/>
      <c r="AC816" s="1"/>
    </row>
    <row r="817" spans="1:29" x14ac:dyDescent="0.15">
      <c r="A817" s="1" t="s">
        <v>302</v>
      </c>
      <c r="B817" s="1" t="s">
        <v>302</v>
      </c>
      <c r="C817" s="1" t="s">
        <v>302</v>
      </c>
      <c r="D817" s="1" t="s">
        <v>302</v>
      </c>
      <c r="E817" s="1" t="s">
        <v>302</v>
      </c>
      <c r="F817" s="1" t="s">
        <v>302</v>
      </c>
      <c r="G817" s="1" t="s">
        <v>302</v>
      </c>
      <c r="H817" s="1" t="s">
        <v>302</v>
      </c>
      <c r="I817" s="1" t="s">
        <v>302</v>
      </c>
      <c r="J817" s="1" t="s">
        <v>302</v>
      </c>
      <c r="K817" s="1" t="str">
        <f>IF($E817="","",VLOOKUP($E817,'所有线型(字典)'!$A$2:$H$161,7,FALSE))</f>
        <v/>
      </c>
      <c r="L817" s="1" t="str">
        <f>IF($E817="","",VLOOKUP($E817,'所有线型(字典)'!$A$2:$H$161,8,FALSE))</f>
        <v/>
      </c>
      <c r="M817" s="1" t="s">
        <v>302</v>
      </c>
      <c r="N817" s="1" t="s">
        <v>302</v>
      </c>
      <c r="O817" s="1" t="s">
        <v>302</v>
      </c>
      <c r="P817" s="1" t="s">
        <v>302</v>
      </c>
      <c r="Q817" s="1" t="s">
        <v>302</v>
      </c>
      <c r="R817" s="1" t="s">
        <v>302</v>
      </c>
      <c r="S817" s="1" t="s">
        <v>302</v>
      </c>
      <c r="T817" s="1" t="s">
        <v>302</v>
      </c>
      <c r="U817" s="1" t="s">
        <v>302</v>
      </c>
      <c r="V817" s="1" t="s">
        <v>302</v>
      </c>
      <c r="W817" s="1" t="s">
        <v>302</v>
      </c>
      <c r="X817" s="1" t="s">
        <v>302</v>
      </c>
      <c r="Y817" s="1" t="s">
        <v>302</v>
      </c>
      <c r="Z817" s="1" t="s">
        <v>302</v>
      </c>
      <c r="AA817" s="1" t="s">
        <v>302</v>
      </c>
      <c r="AB817" s="1"/>
      <c r="AC817" s="1"/>
    </row>
    <row r="818" spans="1:29" x14ac:dyDescent="0.15">
      <c r="A818" s="1" t="s">
        <v>302</v>
      </c>
      <c r="B818" s="1" t="s">
        <v>302</v>
      </c>
      <c r="C818" s="1" t="s">
        <v>302</v>
      </c>
      <c r="D818" s="1" t="s">
        <v>302</v>
      </c>
      <c r="E818" s="1" t="s">
        <v>302</v>
      </c>
      <c r="F818" s="1" t="s">
        <v>302</v>
      </c>
      <c r="G818" s="1" t="s">
        <v>302</v>
      </c>
      <c r="H818" s="1" t="s">
        <v>302</v>
      </c>
      <c r="I818" s="1" t="s">
        <v>302</v>
      </c>
      <c r="J818" s="1" t="s">
        <v>302</v>
      </c>
      <c r="K818" s="1" t="str">
        <f>IF($E818="","",VLOOKUP($E818,'所有线型(字典)'!$A$2:$H$161,7,FALSE))</f>
        <v/>
      </c>
      <c r="L818" s="1" t="str">
        <f>IF($E818="","",VLOOKUP($E818,'所有线型(字典)'!$A$2:$H$161,8,FALSE))</f>
        <v/>
      </c>
      <c r="M818" s="1" t="s">
        <v>302</v>
      </c>
      <c r="N818" s="1" t="s">
        <v>302</v>
      </c>
      <c r="O818" s="1" t="s">
        <v>302</v>
      </c>
      <c r="P818" s="1" t="s">
        <v>302</v>
      </c>
      <c r="Q818" s="1" t="s">
        <v>302</v>
      </c>
      <c r="R818" s="1" t="s">
        <v>302</v>
      </c>
      <c r="S818" s="1" t="s">
        <v>302</v>
      </c>
      <c r="T818" s="1" t="s">
        <v>302</v>
      </c>
      <c r="U818" s="1" t="s">
        <v>302</v>
      </c>
      <c r="V818" s="1" t="s">
        <v>302</v>
      </c>
      <c r="W818" s="1" t="s">
        <v>302</v>
      </c>
      <c r="X818" s="1" t="s">
        <v>302</v>
      </c>
      <c r="Y818" s="1" t="s">
        <v>302</v>
      </c>
      <c r="Z818" s="1" t="s">
        <v>302</v>
      </c>
      <c r="AA818" s="1" t="s">
        <v>302</v>
      </c>
      <c r="AB818" s="1"/>
      <c r="AC818" s="1"/>
    </row>
    <row r="819" spans="1:29" x14ac:dyDescent="0.15">
      <c r="A819" s="1" t="s">
        <v>302</v>
      </c>
      <c r="B819" s="1" t="s">
        <v>302</v>
      </c>
      <c r="C819" s="1" t="s">
        <v>302</v>
      </c>
      <c r="D819" s="1" t="s">
        <v>302</v>
      </c>
      <c r="E819" s="1" t="s">
        <v>302</v>
      </c>
      <c r="F819" s="1" t="s">
        <v>302</v>
      </c>
      <c r="G819" s="1" t="s">
        <v>302</v>
      </c>
      <c r="H819" s="1" t="s">
        <v>302</v>
      </c>
      <c r="I819" s="1" t="s">
        <v>302</v>
      </c>
      <c r="J819" s="1" t="s">
        <v>302</v>
      </c>
      <c r="K819" s="1" t="str">
        <f>IF($E819="","",VLOOKUP($E819,'所有线型(字典)'!$A$2:$H$161,7,FALSE))</f>
        <v/>
      </c>
      <c r="L819" s="1" t="str">
        <f>IF($E819="","",VLOOKUP($E819,'所有线型(字典)'!$A$2:$H$161,8,FALSE))</f>
        <v/>
      </c>
      <c r="M819" s="1" t="s">
        <v>302</v>
      </c>
      <c r="N819" s="1" t="s">
        <v>302</v>
      </c>
      <c r="O819" s="1" t="s">
        <v>302</v>
      </c>
      <c r="P819" s="1" t="s">
        <v>302</v>
      </c>
      <c r="Q819" s="1" t="s">
        <v>302</v>
      </c>
      <c r="R819" s="1" t="s">
        <v>302</v>
      </c>
      <c r="S819" s="1" t="s">
        <v>302</v>
      </c>
      <c r="T819" s="1" t="s">
        <v>302</v>
      </c>
      <c r="U819" s="1" t="s">
        <v>302</v>
      </c>
      <c r="V819" s="1" t="s">
        <v>302</v>
      </c>
      <c r="W819" s="1" t="s">
        <v>302</v>
      </c>
      <c r="X819" s="1" t="s">
        <v>302</v>
      </c>
      <c r="Y819" s="1" t="s">
        <v>302</v>
      </c>
      <c r="Z819" s="1" t="s">
        <v>302</v>
      </c>
      <c r="AA819" s="1" t="s">
        <v>302</v>
      </c>
      <c r="AB819" s="1"/>
      <c r="AC819" s="1"/>
    </row>
    <row r="820" spans="1:29" x14ac:dyDescent="0.15">
      <c r="A820" s="1" t="s">
        <v>302</v>
      </c>
      <c r="B820" s="1" t="s">
        <v>302</v>
      </c>
      <c r="C820" s="1" t="s">
        <v>302</v>
      </c>
      <c r="D820" s="1" t="s">
        <v>302</v>
      </c>
      <c r="E820" s="1" t="s">
        <v>302</v>
      </c>
      <c r="F820" s="1" t="s">
        <v>302</v>
      </c>
      <c r="G820" s="1" t="s">
        <v>302</v>
      </c>
      <c r="H820" s="1" t="s">
        <v>302</v>
      </c>
      <c r="I820" s="1" t="s">
        <v>302</v>
      </c>
      <c r="J820" s="1" t="s">
        <v>302</v>
      </c>
      <c r="K820" s="1" t="str">
        <f>IF($E820="","",VLOOKUP($E820,'所有线型(字典)'!$A$2:$H$161,7,FALSE))</f>
        <v/>
      </c>
      <c r="L820" s="1" t="str">
        <f>IF($E820="","",VLOOKUP($E820,'所有线型(字典)'!$A$2:$H$161,8,FALSE))</f>
        <v/>
      </c>
      <c r="M820" s="1" t="s">
        <v>302</v>
      </c>
      <c r="N820" s="1" t="s">
        <v>302</v>
      </c>
      <c r="O820" s="1" t="s">
        <v>302</v>
      </c>
      <c r="P820" s="1" t="s">
        <v>302</v>
      </c>
      <c r="Q820" s="1" t="s">
        <v>302</v>
      </c>
      <c r="R820" s="1" t="s">
        <v>302</v>
      </c>
      <c r="S820" s="1" t="s">
        <v>302</v>
      </c>
      <c r="T820" s="1" t="s">
        <v>302</v>
      </c>
      <c r="U820" s="1" t="s">
        <v>302</v>
      </c>
      <c r="V820" s="1" t="s">
        <v>302</v>
      </c>
      <c r="W820" s="1" t="s">
        <v>302</v>
      </c>
      <c r="X820" s="1" t="s">
        <v>302</v>
      </c>
      <c r="Y820" s="1" t="s">
        <v>302</v>
      </c>
      <c r="Z820" s="1" t="s">
        <v>302</v>
      </c>
      <c r="AA820" s="1" t="s">
        <v>302</v>
      </c>
      <c r="AB820" s="1"/>
      <c r="AC820" s="1"/>
    </row>
    <row r="821" spans="1:29" x14ac:dyDescent="0.15">
      <c r="A821" s="1" t="s">
        <v>302</v>
      </c>
      <c r="B821" s="1" t="s">
        <v>302</v>
      </c>
      <c r="C821" s="1" t="s">
        <v>302</v>
      </c>
      <c r="D821" s="1" t="s">
        <v>302</v>
      </c>
      <c r="E821" s="1" t="s">
        <v>302</v>
      </c>
      <c r="F821" s="1" t="s">
        <v>302</v>
      </c>
      <c r="G821" s="1" t="s">
        <v>302</v>
      </c>
      <c r="H821" s="1" t="s">
        <v>302</v>
      </c>
      <c r="I821" s="1" t="s">
        <v>302</v>
      </c>
      <c r="J821" s="1" t="s">
        <v>302</v>
      </c>
      <c r="K821" s="1" t="str">
        <f>IF($E821="","",VLOOKUP($E821,'所有线型(字典)'!$A$2:$H$161,7,FALSE))</f>
        <v/>
      </c>
      <c r="L821" s="1" t="str">
        <f>IF($E821="","",VLOOKUP($E821,'所有线型(字典)'!$A$2:$H$161,8,FALSE))</f>
        <v/>
      </c>
      <c r="M821" s="1" t="s">
        <v>302</v>
      </c>
      <c r="N821" s="1" t="s">
        <v>302</v>
      </c>
      <c r="O821" s="1" t="s">
        <v>302</v>
      </c>
      <c r="P821" s="1" t="s">
        <v>302</v>
      </c>
      <c r="Q821" s="1" t="s">
        <v>302</v>
      </c>
      <c r="R821" s="1" t="s">
        <v>302</v>
      </c>
      <c r="S821" s="1" t="s">
        <v>302</v>
      </c>
      <c r="T821" s="1" t="s">
        <v>302</v>
      </c>
      <c r="U821" s="1" t="s">
        <v>302</v>
      </c>
      <c r="V821" s="1" t="s">
        <v>302</v>
      </c>
      <c r="W821" s="1" t="s">
        <v>302</v>
      </c>
      <c r="X821" s="1" t="s">
        <v>302</v>
      </c>
      <c r="Y821" s="1" t="s">
        <v>302</v>
      </c>
      <c r="Z821" s="1" t="s">
        <v>302</v>
      </c>
      <c r="AA821" s="1" t="s">
        <v>302</v>
      </c>
      <c r="AB821" s="1"/>
      <c r="AC821" s="1"/>
    </row>
    <row r="822" spans="1:29" x14ac:dyDescent="0.15">
      <c r="A822" s="1" t="s">
        <v>302</v>
      </c>
      <c r="B822" s="1" t="s">
        <v>302</v>
      </c>
      <c r="C822" s="1" t="s">
        <v>302</v>
      </c>
      <c r="D822" s="1" t="s">
        <v>302</v>
      </c>
      <c r="E822" s="1" t="s">
        <v>302</v>
      </c>
      <c r="F822" s="1" t="s">
        <v>302</v>
      </c>
      <c r="G822" s="1" t="s">
        <v>302</v>
      </c>
      <c r="H822" s="1" t="s">
        <v>302</v>
      </c>
      <c r="I822" s="1" t="s">
        <v>302</v>
      </c>
      <c r="J822" s="1" t="s">
        <v>302</v>
      </c>
      <c r="K822" s="1" t="str">
        <f>IF($E822="","",VLOOKUP($E822,'所有线型(字典)'!$A$2:$H$161,7,FALSE))</f>
        <v/>
      </c>
      <c r="L822" s="1" t="str">
        <f>IF($E822="","",VLOOKUP($E822,'所有线型(字典)'!$A$2:$H$161,8,FALSE))</f>
        <v/>
      </c>
      <c r="M822" s="1" t="s">
        <v>302</v>
      </c>
      <c r="N822" s="1" t="s">
        <v>302</v>
      </c>
      <c r="O822" s="1" t="s">
        <v>302</v>
      </c>
      <c r="P822" s="1" t="s">
        <v>302</v>
      </c>
      <c r="Q822" s="1" t="s">
        <v>302</v>
      </c>
      <c r="R822" s="1" t="s">
        <v>302</v>
      </c>
      <c r="S822" s="1" t="s">
        <v>302</v>
      </c>
      <c r="T822" s="1" t="s">
        <v>302</v>
      </c>
      <c r="U822" s="1" t="s">
        <v>302</v>
      </c>
      <c r="V822" s="1" t="s">
        <v>302</v>
      </c>
      <c r="W822" s="1" t="s">
        <v>302</v>
      </c>
      <c r="X822" s="1" t="s">
        <v>302</v>
      </c>
      <c r="Y822" s="1" t="s">
        <v>302</v>
      </c>
      <c r="Z822" s="1" t="s">
        <v>302</v>
      </c>
      <c r="AA822" s="1" t="s">
        <v>302</v>
      </c>
      <c r="AB822" s="1"/>
      <c r="AC822" s="1"/>
    </row>
    <row r="823" spans="1:29" x14ac:dyDescent="0.15">
      <c r="A823" s="1" t="s">
        <v>302</v>
      </c>
      <c r="B823" s="1" t="s">
        <v>302</v>
      </c>
      <c r="C823" s="1" t="s">
        <v>302</v>
      </c>
      <c r="D823" s="1" t="s">
        <v>302</v>
      </c>
      <c r="E823" s="1" t="s">
        <v>302</v>
      </c>
      <c r="F823" s="1" t="s">
        <v>302</v>
      </c>
      <c r="G823" s="1" t="s">
        <v>302</v>
      </c>
      <c r="H823" s="1" t="s">
        <v>302</v>
      </c>
      <c r="I823" s="1" t="s">
        <v>302</v>
      </c>
      <c r="J823" s="1" t="s">
        <v>302</v>
      </c>
      <c r="K823" s="1" t="str">
        <f>IF($E823="","",VLOOKUP($E823,'所有线型(字典)'!$A$2:$H$161,7,FALSE))</f>
        <v/>
      </c>
      <c r="L823" s="1" t="str">
        <f>IF($E823="","",VLOOKUP($E823,'所有线型(字典)'!$A$2:$H$161,8,FALSE))</f>
        <v/>
      </c>
      <c r="M823" s="1" t="s">
        <v>302</v>
      </c>
      <c r="N823" s="1" t="s">
        <v>302</v>
      </c>
      <c r="O823" s="1" t="s">
        <v>302</v>
      </c>
      <c r="P823" s="1" t="s">
        <v>302</v>
      </c>
      <c r="Q823" s="1" t="s">
        <v>302</v>
      </c>
      <c r="R823" s="1" t="s">
        <v>302</v>
      </c>
      <c r="S823" s="1" t="s">
        <v>302</v>
      </c>
      <c r="T823" s="1" t="s">
        <v>302</v>
      </c>
      <c r="U823" s="1" t="s">
        <v>302</v>
      </c>
      <c r="V823" s="1" t="s">
        <v>302</v>
      </c>
      <c r="W823" s="1" t="s">
        <v>302</v>
      </c>
      <c r="X823" s="1" t="s">
        <v>302</v>
      </c>
      <c r="Y823" s="1" t="s">
        <v>302</v>
      </c>
      <c r="Z823" s="1" t="s">
        <v>302</v>
      </c>
      <c r="AA823" s="1" t="s">
        <v>302</v>
      </c>
      <c r="AB823" s="1"/>
      <c r="AC823" s="1"/>
    </row>
    <row r="824" spans="1:29" x14ac:dyDescent="0.15">
      <c r="A824" s="1" t="s">
        <v>302</v>
      </c>
      <c r="B824" s="1" t="s">
        <v>302</v>
      </c>
      <c r="C824" s="1" t="s">
        <v>302</v>
      </c>
      <c r="D824" s="1" t="s">
        <v>302</v>
      </c>
      <c r="E824" s="1" t="s">
        <v>302</v>
      </c>
      <c r="F824" s="1" t="s">
        <v>302</v>
      </c>
      <c r="G824" s="1" t="s">
        <v>302</v>
      </c>
      <c r="H824" s="1" t="s">
        <v>302</v>
      </c>
      <c r="I824" s="1" t="s">
        <v>302</v>
      </c>
      <c r="J824" s="1" t="s">
        <v>302</v>
      </c>
      <c r="K824" s="1" t="str">
        <f>IF($E824="","",VLOOKUP($E824,'所有线型(字典)'!$A$2:$H$161,7,FALSE))</f>
        <v/>
      </c>
      <c r="L824" s="1" t="str">
        <f>IF($E824="","",VLOOKUP($E824,'所有线型(字典)'!$A$2:$H$161,8,FALSE))</f>
        <v/>
      </c>
      <c r="M824" s="1" t="s">
        <v>302</v>
      </c>
      <c r="N824" s="1" t="s">
        <v>302</v>
      </c>
      <c r="O824" s="1" t="s">
        <v>302</v>
      </c>
      <c r="P824" s="1" t="s">
        <v>302</v>
      </c>
      <c r="Q824" s="1" t="s">
        <v>302</v>
      </c>
      <c r="R824" s="1" t="s">
        <v>302</v>
      </c>
      <c r="S824" s="1" t="s">
        <v>302</v>
      </c>
      <c r="T824" s="1" t="s">
        <v>302</v>
      </c>
      <c r="U824" s="1" t="s">
        <v>302</v>
      </c>
      <c r="V824" s="1" t="s">
        <v>302</v>
      </c>
      <c r="W824" s="1" t="s">
        <v>302</v>
      </c>
      <c r="X824" s="1" t="s">
        <v>302</v>
      </c>
      <c r="Y824" s="1" t="s">
        <v>302</v>
      </c>
      <c r="Z824" s="1" t="s">
        <v>302</v>
      </c>
      <c r="AA824" s="1" t="s">
        <v>302</v>
      </c>
      <c r="AB824" s="1"/>
      <c r="AC824" s="1"/>
    </row>
    <row r="825" spans="1:29" x14ac:dyDescent="0.15">
      <c r="A825" s="1" t="s">
        <v>302</v>
      </c>
      <c r="B825" s="1" t="s">
        <v>302</v>
      </c>
      <c r="C825" s="1" t="s">
        <v>302</v>
      </c>
      <c r="D825" s="1" t="s">
        <v>302</v>
      </c>
      <c r="E825" s="1" t="s">
        <v>302</v>
      </c>
      <c r="F825" s="1" t="s">
        <v>302</v>
      </c>
      <c r="G825" s="1" t="s">
        <v>302</v>
      </c>
      <c r="H825" s="1" t="s">
        <v>302</v>
      </c>
      <c r="I825" s="1" t="s">
        <v>302</v>
      </c>
      <c r="J825" s="1" t="s">
        <v>302</v>
      </c>
      <c r="K825" s="1" t="str">
        <f>IF($E825="","",VLOOKUP($E825,'所有线型(字典)'!$A$2:$H$161,7,FALSE))</f>
        <v/>
      </c>
      <c r="L825" s="1" t="str">
        <f>IF($E825="","",VLOOKUP($E825,'所有线型(字典)'!$A$2:$H$161,8,FALSE))</f>
        <v/>
      </c>
      <c r="M825" s="1" t="s">
        <v>302</v>
      </c>
      <c r="N825" s="1" t="s">
        <v>302</v>
      </c>
      <c r="O825" s="1" t="s">
        <v>302</v>
      </c>
      <c r="P825" s="1" t="s">
        <v>302</v>
      </c>
      <c r="Q825" s="1" t="s">
        <v>302</v>
      </c>
      <c r="R825" s="1" t="s">
        <v>302</v>
      </c>
      <c r="S825" s="1" t="s">
        <v>302</v>
      </c>
      <c r="T825" s="1" t="s">
        <v>302</v>
      </c>
      <c r="U825" s="1" t="s">
        <v>302</v>
      </c>
      <c r="V825" s="1" t="s">
        <v>302</v>
      </c>
      <c r="W825" s="1" t="s">
        <v>302</v>
      </c>
      <c r="X825" s="1" t="s">
        <v>302</v>
      </c>
      <c r="Y825" s="1" t="s">
        <v>302</v>
      </c>
      <c r="Z825" s="1" t="s">
        <v>302</v>
      </c>
      <c r="AA825" s="1" t="s">
        <v>302</v>
      </c>
      <c r="AB825" s="1"/>
      <c r="AC825" s="1"/>
    </row>
    <row r="826" spans="1:29" x14ac:dyDescent="0.15">
      <c r="A826" s="1" t="s">
        <v>302</v>
      </c>
      <c r="B826" s="1" t="s">
        <v>302</v>
      </c>
      <c r="C826" s="1" t="s">
        <v>302</v>
      </c>
      <c r="D826" s="1" t="s">
        <v>302</v>
      </c>
      <c r="E826" s="1" t="s">
        <v>302</v>
      </c>
      <c r="F826" s="1" t="s">
        <v>302</v>
      </c>
      <c r="G826" s="1" t="s">
        <v>302</v>
      </c>
      <c r="H826" s="1" t="s">
        <v>302</v>
      </c>
      <c r="I826" s="1" t="s">
        <v>302</v>
      </c>
      <c r="J826" s="1" t="s">
        <v>302</v>
      </c>
      <c r="K826" s="1" t="str">
        <f>IF($E826="","",VLOOKUP($E826,'所有线型(字典)'!$A$2:$H$161,7,FALSE))</f>
        <v/>
      </c>
      <c r="L826" s="1" t="str">
        <f>IF($E826="","",VLOOKUP($E826,'所有线型(字典)'!$A$2:$H$161,8,FALSE))</f>
        <v/>
      </c>
      <c r="M826" s="1" t="s">
        <v>302</v>
      </c>
      <c r="N826" s="1" t="s">
        <v>302</v>
      </c>
      <c r="O826" s="1" t="s">
        <v>302</v>
      </c>
      <c r="P826" s="1" t="s">
        <v>302</v>
      </c>
      <c r="Q826" s="1" t="s">
        <v>302</v>
      </c>
      <c r="R826" s="1" t="s">
        <v>302</v>
      </c>
      <c r="S826" s="1" t="s">
        <v>302</v>
      </c>
      <c r="T826" s="1" t="s">
        <v>302</v>
      </c>
      <c r="U826" s="1" t="s">
        <v>302</v>
      </c>
      <c r="V826" s="1" t="s">
        <v>302</v>
      </c>
      <c r="W826" s="1" t="s">
        <v>302</v>
      </c>
      <c r="X826" s="1" t="s">
        <v>302</v>
      </c>
      <c r="Y826" s="1" t="s">
        <v>302</v>
      </c>
      <c r="Z826" s="1" t="s">
        <v>302</v>
      </c>
      <c r="AA826" s="1" t="s">
        <v>302</v>
      </c>
      <c r="AB826" s="1"/>
      <c r="AC826" s="1"/>
    </row>
    <row r="827" spans="1:29" x14ac:dyDescent="0.15">
      <c r="A827" s="1" t="s">
        <v>302</v>
      </c>
      <c r="B827" s="1" t="s">
        <v>302</v>
      </c>
      <c r="C827" s="1" t="s">
        <v>302</v>
      </c>
      <c r="D827" s="1" t="s">
        <v>302</v>
      </c>
      <c r="E827" s="1" t="s">
        <v>302</v>
      </c>
      <c r="F827" s="1" t="s">
        <v>302</v>
      </c>
      <c r="G827" s="1" t="s">
        <v>302</v>
      </c>
      <c r="H827" s="1" t="s">
        <v>302</v>
      </c>
      <c r="I827" s="1" t="s">
        <v>302</v>
      </c>
      <c r="J827" s="1" t="s">
        <v>302</v>
      </c>
      <c r="K827" s="1" t="str">
        <f>IF($E827="","",VLOOKUP($E827,'所有线型(字典)'!$A$2:$H$161,7,FALSE))</f>
        <v/>
      </c>
      <c r="L827" s="1" t="str">
        <f>IF($E827="","",VLOOKUP($E827,'所有线型(字典)'!$A$2:$H$161,8,FALSE))</f>
        <v/>
      </c>
      <c r="M827" s="1" t="s">
        <v>302</v>
      </c>
      <c r="N827" s="1" t="s">
        <v>302</v>
      </c>
      <c r="O827" s="1" t="s">
        <v>302</v>
      </c>
      <c r="P827" s="1" t="s">
        <v>302</v>
      </c>
      <c r="Q827" s="1" t="s">
        <v>302</v>
      </c>
      <c r="R827" s="1" t="s">
        <v>302</v>
      </c>
      <c r="S827" s="1" t="s">
        <v>302</v>
      </c>
      <c r="T827" s="1" t="s">
        <v>302</v>
      </c>
      <c r="U827" s="1" t="s">
        <v>302</v>
      </c>
      <c r="V827" s="1" t="s">
        <v>302</v>
      </c>
      <c r="W827" s="1" t="s">
        <v>302</v>
      </c>
      <c r="X827" s="1" t="s">
        <v>302</v>
      </c>
      <c r="Y827" s="1" t="s">
        <v>302</v>
      </c>
      <c r="Z827" s="1" t="s">
        <v>302</v>
      </c>
      <c r="AA827" s="1" t="s">
        <v>302</v>
      </c>
      <c r="AB827" s="1"/>
      <c r="AC827" s="1"/>
    </row>
    <row r="828" spans="1:29" x14ac:dyDescent="0.15">
      <c r="A828" s="1" t="s">
        <v>302</v>
      </c>
      <c r="B828" s="1" t="s">
        <v>302</v>
      </c>
      <c r="C828" s="1" t="s">
        <v>302</v>
      </c>
      <c r="D828" s="1" t="s">
        <v>302</v>
      </c>
      <c r="E828" s="1" t="s">
        <v>302</v>
      </c>
      <c r="F828" s="1" t="s">
        <v>302</v>
      </c>
      <c r="G828" s="1" t="s">
        <v>302</v>
      </c>
      <c r="H828" s="1" t="s">
        <v>302</v>
      </c>
      <c r="I828" s="1" t="s">
        <v>302</v>
      </c>
      <c r="J828" s="1" t="s">
        <v>302</v>
      </c>
      <c r="K828" s="1" t="str">
        <f>IF($E828="","",VLOOKUP($E828,'所有线型(字典)'!$A$2:$H$161,7,FALSE))</f>
        <v/>
      </c>
      <c r="L828" s="1" t="str">
        <f>IF($E828="","",VLOOKUP($E828,'所有线型(字典)'!$A$2:$H$161,8,FALSE))</f>
        <v/>
      </c>
      <c r="M828" s="1" t="s">
        <v>302</v>
      </c>
      <c r="N828" s="1" t="s">
        <v>302</v>
      </c>
      <c r="O828" s="1" t="s">
        <v>302</v>
      </c>
      <c r="P828" s="1" t="s">
        <v>302</v>
      </c>
      <c r="Q828" s="1" t="s">
        <v>302</v>
      </c>
      <c r="R828" s="1" t="s">
        <v>302</v>
      </c>
      <c r="S828" s="1" t="s">
        <v>302</v>
      </c>
      <c r="T828" s="1" t="s">
        <v>302</v>
      </c>
      <c r="U828" s="1" t="s">
        <v>302</v>
      </c>
      <c r="V828" s="1" t="s">
        <v>302</v>
      </c>
      <c r="W828" s="1" t="s">
        <v>302</v>
      </c>
      <c r="X828" s="1" t="s">
        <v>302</v>
      </c>
      <c r="Y828" s="1" t="s">
        <v>302</v>
      </c>
      <c r="Z828" s="1" t="s">
        <v>302</v>
      </c>
      <c r="AA828" s="1" t="s">
        <v>302</v>
      </c>
      <c r="AB828" s="1"/>
      <c r="AC828" s="1"/>
    </row>
    <row r="829" spans="1:29" x14ac:dyDescent="0.15">
      <c r="A829" s="1" t="s">
        <v>302</v>
      </c>
      <c r="B829" s="1" t="s">
        <v>302</v>
      </c>
      <c r="C829" s="1" t="s">
        <v>302</v>
      </c>
      <c r="D829" s="1" t="s">
        <v>302</v>
      </c>
      <c r="E829" s="1" t="s">
        <v>302</v>
      </c>
      <c r="F829" s="1" t="s">
        <v>302</v>
      </c>
      <c r="G829" s="1" t="s">
        <v>302</v>
      </c>
      <c r="H829" s="1" t="s">
        <v>302</v>
      </c>
      <c r="I829" s="1" t="s">
        <v>302</v>
      </c>
      <c r="J829" s="1" t="s">
        <v>302</v>
      </c>
      <c r="K829" s="1" t="str">
        <f>IF($E829="","",VLOOKUP($E829,'所有线型(字典)'!$A$2:$H$161,7,FALSE))</f>
        <v/>
      </c>
      <c r="L829" s="1" t="str">
        <f>IF($E829="","",VLOOKUP($E829,'所有线型(字典)'!$A$2:$H$161,8,FALSE))</f>
        <v/>
      </c>
      <c r="M829" s="1" t="s">
        <v>302</v>
      </c>
      <c r="N829" s="1" t="s">
        <v>302</v>
      </c>
      <c r="O829" s="1" t="s">
        <v>302</v>
      </c>
      <c r="P829" s="1" t="s">
        <v>302</v>
      </c>
      <c r="Q829" s="1" t="s">
        <v>302</v>
      </c>
      <c r="R829" s="1" t="s">
        <v>302</v>
      </c>
      <c r="S829" s="1" t="s">
        <v>302</v>
      </c>
      <c r="T829" s="1" t="s">
        <v>302</v>
      </c>
      <c r="U829" s="1" t="s">
        <v>302</v>
      </c>
      <c r="V829" s="1" t="s">
        <v>302</v>
      </c>
      <c r="W829" s="1" t="s">
        <v>302</v>
      </c>
      <c r="X829" s="1" t="s">
        <v>302</v>
      </c>
      <c r="Y829" s="1" t="s">
        <v>302</v>
      </c>
      <c r="Z829" s="1" t="s">
        <v>302</v>
      </c>
      <c r="AA829" s="1" t="s">
        <v>302</v>
      </c>
      <c r="AB829" s="1"/>
      <c r="AC829" s="1"/>
    </row>
    <row r="830" spans="1:29" x14ac:dyDescent="0.15">
      <c r="A830" s="1" t="s">
        <v>302</v>
      </c>
      <c r="B830" s="1" t="s">
        <v>302</v>
      </c>
      <c r="C830" s="1" t="s">
        <v>302</v>
      </c>
      <c r="D830" s="1" t="s">
        <v>302</v>
      </c>
      <c r="E830" s="1" t="s">
        <v>302</v>
      </c>
      <c r="F830" s="1" t="s">
        <v>302</v>
      </c>
      <c r="G830" s="1" t="s">
        <v>302</v>
      </c>
      <c r="H830" s="1" t="s">
        <v>302</v>
      </c>
      <c r="I830" s="1" t="s">
        <v>302</v>
      </c>
      <c r="J830" s="1" t="s">
        <v>302</v>
      </c>
      <c r="K830" s="1" t="str">
        <f>IF($E830="","",VLOOKUP($E830,'所有线型(字典)'!$A$2:$H$161,7,FALSE))</f>
        <v/>
      </c>
      <c r="L830" s="1" t="str">
        <f>IF($E830="","",VLOOKUP($E830,'所有线型(字典)'!$A$2:$H$161,8,FALSE))</f>
        <v/>
      </c>
      <c r="M830" s="1" t="s">
        <v>302</v>
      </c>
      <c r="N830" s="1" t="s">
        <v>302</v>
      </c>
      <c r="O830" s="1" t="s">
        <v>302</v>
      </c>
      <c r="P830" s="1" t="s">
        <v>302</v>
      </c>
      <c r="Q830" s="1" t="s">
        <v>302</v>
      </c>
      <c r="R830" s="1" t="s">
        <v>302</v>
      </c>
      <c r="S830" s="1" t="s">
        <v>302</v>
      </c>
      <c r="T830" s="1" t="s">
        <v>302</v>
      </c>
      <c r="U830" s="1" t="s">
        <v>302</v>
      </c>
      <c r="V830" s="1" t="s">
        <v>302</v>
      </c>
      <c r="W830" s="1" t="s">
        <v>302</v>
      </c>
      <c r="X830" s="1" t="s">
        <v>302</v>
      </c>
      <c r="Y830" s="1" t="s">
        <v>302</v>
      </c>
      <c r="Z830" s="1" t="s">
        <v>302</v>
      </c>
      <c r="AA830" s="1" t="s">
        <v>302</v>
      </c>
      <c r="AB830" s="1"/>
      <c r="AC830" s="1"/>
    </row>
    <row r="831" spans="1:29" x14ac:dyDescent="0.15">
      <c r="A831" s="1" t="s">
        <v>302</v>
      </c>
      <c r="B831" s="1" t="s">
        <v>302</v>
      </c>
      <c r="C831" s="1" t="s">
        <v>302</v>
      </c>
      <c r="D831" s="1" t="s">
        <v>302</v>
      </c>
      <c r="E831" s="1" t="s">
        <v>302</v>
      </c>
      <c r="F831" s="1" t="s">
        <v>302</v>
      </c>
      <c r="G831" s="1" t="s">
        <v>302</v>
      </c>
      <c r="H831" s="1" t="s">
        <v>302</v>
      </c>
      <c r="I831" s="1" t="s">
        <v>302</v>
      </c>
      <c r="J831" s="1" t="s">
        <v>302</v>
      </c>
      <c r="K831" s="1" t="str">
        <f>IF($E831="","",VLOOKUP($E831,'所有线型(字典)'!$A$2:$H$161,7,FALSE))</f>
        <v/>
      </c>
      <c r="L831" s="1" t="str">
        <f>IF($E831="","",VLOOKUP($E831,'所有线型(字典)'!$A$2:$H$161,8,FALSE))</f>
        <v/>
      </c>
      <c r="M831" s="1" t="s">
        <v>302</v>
      </c>
      <c r="N831" s="1" t="s">
        <v>302</v>
      </c>
      <c r="O831" s="1" t="s">
        <v>302</v>
      </c>
      <c r="P831" s="1" t="s">
        <v>302</v>
      </c>
      <c r="Q831" s="1" t="s">
        <v>302</v>
      </c>
      <c r="R831" s="1" t="s">
        <v>302</v>
      </c>
      <c r="S831" s="1" t="s">
        <v>302</v>
      </c>
      <c r="T831" s="1" t="s">
        <v>302</v>
      </c>
      <c r="U831" s="1" t="s">
        <v>302</v>
      </c>
      <c r="V831" s="1" t="s">
        <v>302</v>
      </c>
      <c r="W831" s="1" t="s">
        <v>302</v>
      </c>
      <c r="X831" s="1" t="s">
        <v>302</v>
      </c>
      <c r="Y831" s="1" t="s">
        <v>302</v>
      </c>
      <c r="Z831" s="1" t="s">
        <v>302</v>
      </c>
      <c r="AA831" s="1" t="s">
        <v>302</v>
      </c>
      <c r="AB831" s="1"/>
      <c r="AC831" s="1"/>
    </row>
    <row r="832" spans="1:29" x14ac:dyDescent="0.15">
      <c r="A832" s="1" t="s">
        <v>302</v>
      </c>
      <c r="B832" s="1" t="s">
        <v>302</v>
      </c>
      <c r="C832" s="1" t="s">
        <v>302</v>
      </c>
      <c r="D832" s="1" t="s">
        <v>302</v>
      </c>
      <c r="E832" s="1" t="s">
        <v>302</v>
      </c>
      <c r="F832" s="1" t="s">
        <v>302</v>
      </c>
      <c r="G832" s="1" t="s">
        <v>302</v>
      </c>
      <c r="H832" s="1" t="s">
        <v>302</v>
      </c>
      <c r="I832" s="1" t="s">
        <v>302</v>
      </c>
      <c r="J832" s="1" t="s">
        <v>302</v>
      </c>
      <c r="K832" s="1" t="str">
        <f>IF($E832="","",VLOOKUP($E832,'所有线型(字典)'!$A$2:$H$161,7,FALSE))</f>
        <v/>
      </c>
      <c r="L832" s="1" t="str">
        <f>IF($E832="","",VLOOKUP($E832,'所有线型(字典)'!$A$2:$H$161,8,FALSE))</f>
        <v/>
      </c>
      <c r="M832" s="1" t="s">
        <v>302</v>
      </c>
      <c r="N832" s="1" t="s">
        <v>302</v>
      </c>
      <c r="O832" s="1" t="s">
        <v>302</v>
      </c>
      <c r="P832" s="1" t="s">
        <v>302</v>
      </c>
      <c r="Q832" s="1" t="s">
        <v>302</v>
      </c>
      <c r="R832" s="1" t="s">
        <v>302</v>
      </c>
      <c r="S832" s="1" t="s">
        <v>302</v>
      </c>
      <c r="T832" s="1" t="s">
        <v>302</v>
      </c>
      <c r="U832" s="1" t="s">
        <v>302</v>
      </c>
      <c r="V832" s="1" t="s">
        <v>302</v>
      </c>
      <c r="W832" s="1" t="s">
        <v>302</v>
      </c>
      <c r="X832" s="1" t="s">
        <v>302</v>
      </c>
      <c r="Y832" s="1" t="s">
        <v>302</v>
      </c>
      <c r="Z832" s="1" t="s">
        <v>302</v>
      </c>
      <c r="AA832" s="1" t="s">
        <v>302</v>
      </c>
      <c r="AB832" s="1"/>
      <c r="AC832" s="1"/>
    </row>
    <row r="833" spans="1:29" x14ac:dyDescent="0.15">
      <c r="A833" s="1" t="s">
        <v>302</v>
      </c>
      <c r="B833" s="1" t="s">
        <v>302</v>
      </c>
      <c r="C833" s="1" t="s">
        <v>302</v>
      </c>
      <c r="D833" s="1" t="s">
        <v>302</v>
      </c>
      <c r="E833" s="1" t="s">
        <v>302</v>
      </c>
      <c r="F833" s="1" t="s">
        <v>302</v>
      </c>
      <c r="G833" s="1" t="s">
        <v>302</v>
      </c>
      <c r="H833" s="1" t="s">
        <v>302</v>
      </c>
      <c r="I833" s="1" t="s">
        <v>302</v>
      </c>
      <c r="J833" s="1" t="s">
        <v>302</v>
      </c>
      <c r="K833" s="1" t="str">
        <f>IF($E833="","",VLOOKUP($E833,'所有线型(字典)'!$A$2:$H$161,7,FALSE))</f>
        <v/>
      </c>
      <c r="L833" s="1" t="str">
        <f>IF($E833="","",VLOOKUP($E833,'所有线型(字典)'!$A$2:$H$161,8,FALSE))</f>
        <v/>
      </c>
      <c r="M833" s="1" t="s">
        <v>302</v>
      </c>
      <c r="N833" s="1" t="s">
        <v>302</v>
      </c>
      <c r="O833" s="1" t="s">
        <v>302</v>
      </c>
      <c r="P833" s="1" t="s">
        <v>302</v>
      </c>
      <c r="Q833" s="1" t="s">
        <v>302</v>
      </c>
      <c r="R833" s="1" t="s">
        <v>302</v>
      </c>
      <c r="S833" s="1" t="s">
        <v>302</v>
      </c>
      <c r="T833" s="1" t="s">
        <v>302</v>
      </c>
      <c r="U833" s="1" t="s">
        <v>302</v>
      </c>
      <c r="V833" s="1" t="s">
        <v>302</v>
      </c>
      <c r="W833" s="1" t="s">
        <v>302</v>
      </c>
      <c r="X833" s="1" t="s">
        <v>302</v>
      </c>
      <c r="Y833" s="1" t="s">
        <v>302</v>
      </c>
      <c r="Z833" s="1" t="s">
        <v>302</v>
      </c>
      <c r="AA833" s="1" t="s">
        <v>302</v>
      </c>
      <c r="AB833" s="1"/>
      <c r="AC833" s="1"/>
    </row>
    <row r="834" spans="1:29" x14ac:dyDescent="0.15">
      <c r="A834" s="1" t="s">
        <v>302</v>
      </c>
      <c r="B834" s="1" t="s">
        <v>302</v>
      </c>
      <c r="C834" s="1" t="s">
        <v>302</v>
      </c>
      <c r="D834" s="1" t="s">
        <v>302</v>
      </c>
      <c r="E834" s="1" t="s">
        <v>302</v>
      </c>
      <c r="F834" s="1" t="s">
        <v>302</v>
      </c>
      <c r="G834" s="1" t="s">
        <v>302</v>
      </c>
      <c r="H834" s="1" t="s">
        <v>302</v>
      </c>
      <c r="I834" s="1" t="s">
        <v>302</v>
      </c>
      <c r="J834" s="1" t="s">
        <v>302</v>
      </c>
      <c r="K834" s="1" t="str">
        <f>IF($E834="","",VLOOKUP($E834,'所有线型(字典)'!$A$2:$H$161,7,FALSE))</f>
        <v/>
      </c>
      <c r="L834" s="1" t="str">
        <f>IF($E834="","",VLOOKUP($E834,'所有线型(字典)'!$A$2:$H$161,8,FALSE))</f>
        <v/>
      </c>
      <c r="M834" s="1" t="s">
        <v>302</v>
      </c>
      <c r="N834" s="1" t="s">
        <v>302</v>
      </c>
      <c r="O834" s="1" t="s">
        <v>302</v>
      </c>
      <c r="P834" s="1" t="s">
        <v>302</v>
      </c>
      <c r="Q834" s="1" t="s">
        <v>302</v>
      </c>
      <c r="R834" s="1" t="s">
        <v>302</v>
      </c>
      <c r="S834" s="1" t="s">
        <v>302</v>
      </c>
      <c r="T834" s="1" t="s">
        <v>302</v>
      </c>
      <c r="U834" s="1" t="s">
        <v>302</v>
      </c>
      <c r="V834" s="1" t="s">
        <v>302</v>
      </c>
      <c r="W834" s="1" t="s">
        <v>302</v>
      </c>
      <c r="X834" s="1" t="s">
        <v>302</v>
      </c>
      <c r="Y834" s="1" t="s">
        <v>302</v>
      </c>
      <c r="Z834" s="1" t="s">
        <v>302</v>
      </c>
      <c r="AA834" s="1" t="s">
        <v>302</v>
      </c>
      <c r="AB834" s="1"/>
      <c r="AC834" s="1"/>
    </row>
    <row r="835" spans="1:29" x14ac:dyDescent="0.15">
      <c r="A835" s="1" t="s">
        <v>302</v>
      </c>
      <c r="B835" s="1" t="s">
        <v>302</v>
      </c>
      <c r="C835" s="1" t="s">
        <v>302</v>
      </c>
      <c r="D835" s="1" t="s">
        <v>302</v>
      </c>
      <c r="E835" s="1" t="s">
        <v>302</v>
      </c>
      <c r="F835" s="1" t="s">
        <v>302</v>
      </c>
      <c r="G835" s="1" t="s">
        <v>302</v>
      </c>
      <c r="H835" s="1" t="s">
        <v>302</v>
      </c>
      <c r="I835" s="1" t="s">
        <v>302</v>
      </c>
      <c r="J835" s="1" t="s">
        <v>302</v>
      </c>
      <c r="K835" s="1" t="str">
        <f>IF($E835="","",VLOOKUP($E835,'所有线型(字典)'!$A$2:$H$161,7,FALSE))</f>
        <v/>
      </c>
      <c r="L835" s="1" t="str">
        <f>IF($E835="","",VLOOKUP($E835,'所有线型(字典)'!$A$2:$H$161,8,FALSE))</f>
        <v/>
      </c>
      <c r="M835" s="1" t="s">
        <v>302</v>
      </c>
      <c r="N835" s="1" t="s">
        <v>302</v>
      </c>
      <c r="O835" s="1" t="s">
        <v>302</v>
      </c>
      <c r="P835" s="1" t="s">
        <v>302</v>
      </c>
      <c r="Q835" s="1" t="s">
        <v>302</v>
      </c>
      <c r="R835" s="1" t="s">
        <v>302</v>
      </c>
      <c r="S835" s="1" t="s">
        <v>302</v>
      </c>
      <c r="T835" s="1" t="s">
        <v>302</v>
      </c>
      <c r="U835" s="1" t="s">
        <v>302</v>
      </c>
      <c r="V835" s="1" t="s">
        <v>302</v>
      </c>
      <c r="W835" s="1" t="s">
        <v>302</v>
      </c>
      <c r="X835" s="1" t="s">
        <v>302</v>
      </c>
      <c r="Y835" s="1" t="s">
        <v>302</v>
      </c>
      <c r="Z835" s="1" t="s">
        <v>302</v>
      </c>
      <c r="AA835" s="1" t="s">
        <v>302</v>
      </c>
      <c r="AB835" s="1"/>
      <c r="AC835" s="1"/>
    </row>
    <row r="836" spans="1:29" x14ac:dyDescent="0.15">
      <c r="A836" s="1" t="s">
        <v>302</v>
      </c>
      <c r="B836" s="1" t="s">
        <v>302</v>
      </c>
      <c r="C836" s="1" t="s">
        <v>302</v>
      </c>
      <c r="D836" s="1" t="s">
        <v>302</v>
      </c>
      <c r="E836" s="1" t="s">
        <v>302</v>
      </c>
      <c r="F836" s="1" t="s">
        <v>302</v>
      </c>
      <c r="G836" s="1" t="s">
        <v>302</v>
      </c>
      <c r="H836" s="1" t="s">
        <v>302</v>
      </c>
      <c r="I836" s="1" t="s">
        <v>302</v>
      </c>
      <c r="J836" s="1" t="s">
        <v>302</v>
      </c>
      <c r="K836" s="1" t="str">
        <f>IF($E836="","",VLOOKUP($E836,'所有线型(字典)'!$A$2:$H$161,7,FALSE))</f>
        <v/>
      </c>
      <c r="L836" s="1" t="str">
        <f>IF($E836="","",VLOOKUP($E836,'所有线型(字典)'!$A$2:$H$161,8,FALSE))</f>
        <v/>
      </c>
      <c r="M836" s="1" t="s">
        <v>302</v>
      </c>
      <c r="N836" s="1" t="s">
        <v>302</v>
      </c>
      <c r="O836" s="1" t="s">
        <v>302</v>
      </c>
      <c r="P836" s="1" t="s">
        <v>302</v>
      </c>
      <c r="Q836" s="1" t="s">
        <v>302</v>
      </c>
      <c r="R836" s="1" t="s">
        <v>302</v>
      </c>
      <c r="S836" s="1" t="s">
        <v>302</v>
      </c>
      <c r="T836" s="1" t="s">
        <v>302</v>
      </c>
      <c r="U836" s="1" t="s">
        <v>302</v>
      </c>
      <c r="V836" s="1" t="s">
        <v>302</v>
      </c>
      <c r="W836" s="1" t="s">
        <v>302</v>
      </c>
      <c r="X836" s="1" t="s">
        <v>302</v>
      </c>
      <c r="Y836" s="1" t="s">
        <v>302</v>
      </c>
      <c r="Z836" s="1" t="s">
        <v>302</v>
      </c>
      <c r="AA836" s="1" t="s">
        <v>302</v>
      </c>
      <c r="AB836" s="1"/>
      <c r="AC836" s="1"/>
    </row>
    <row r="837" spans="1:29" x14ac:dyDescent="0.15">
      <c r="A837" s="1" t="s">
        <v>302</v>
      </c>
      <c r="B837" s="1" t="s">
        <v>302</v>
      </c>
      <c r="C837" s="1" t="s">
        <v>302</v>
      </c>
      <c r="D837" s="1" t="s">
        <v>302</v>
      </c>
      <c r="E837" s="1" t="s">
        <v>302</v>
      </c>
      <c r="F837" s="1" t="s">
        <v>302</v>
      </c>
      <c r="G837" s="1" t="s">
        <v>302</v>
      </c>
      <c r="H837" s="1" t="s">
        <v>302</v>
      </c>
      <c r="I837" s="1" t="s">
        <v>302</v>
      </c>
      <c r="J837" s="1" t="s">
        <v>302</v>
      </c>
      <c r="K837" s="1" t="str">
        <f>IF($E837="","",VLOOKUP($E837,'所有线型(字典)'!$A$2:$H$161,7,FALSE))</f>
        <v/>
      </c>
      <c r="L837" s="1" t="str">
        <f>IF($E837="","",VLOOKUP($E837,'所有线型(字典)'!$A$2:$H$161,8,FALSE))</f>
        <v/>
      </c>
      <c r="M837" s="1" t="s">
        <v>302</v>
      </c>
      <c r="N837" s="1" t="s">
        <v>302</v>
      </c>
      <c r="O837" s="1" t="s">
        <v>302</v>
      </c>
      <c r="P837" s="1" t="s">
        <v>302</v>
      </c>
      <c r="Q837" s="1" t="s">
        <v>302</v>
      </c>
      <c r="R837" s="1" t="s">
        <v>302</v>
      </c>
      <c r="S837" s="1" t="s">
        <v>302</v>
      </c>
      <c r="T837" s="1" t="s">
        <v>302</v>
      </c>
      <c r="U837" s="1" t="s">
        <v>302</v>
      </c>
      <c r="V837" s="1" t="s">
        <v>302</v>
      </c>
      <c r="W837" s="1" t="s">
        <v>302</v>
      </c>
      <c r="X837" s="1" t="s">
        <v>302</v>
      </c>
      <c r="Y837" s="1" t="s">
        <v>302</v>
      </c>
      <c r="Z837" s="1" t="s">
        <v>302</v>
      </c>
      <c r="AA837" s="1" t="s">
        <v>302</v>
      </c>
      <c r="AB837" s="1"/>
      <c r="AC837" s="1"/>
    </row>
    <row r="838" spans="1:29" x14ac:dyDescent="0.15">
      <c r="A838" s="1" t="s">
        <v>302</v>
      </c>
      <c r="B838" s="1" t="s">
        <v>302</v>
      </c>
      <c r="C838" s="1" t="s">
        <v>302</v>
      </c>
      <c r="D838" s="1" t="s">
        <v>302</v>
      </c>
      <c r="E838" s="1" t="s">
        <v>302</v>
      </c>
      <c r="F838" s="1" t="s">
        <v>302</v>
      </c>
      <c r="G838" s="1" t="s">
        <v>302</v>
      </c>
      <c r="H838" s="1" t="s">
        <v>302</v>
      </c>
      <c r="I838" s="1" t="s">
        <v>302</v>
      </c>
      <c r="J838" s="1" t="s">
        <v>302</v>
      </c>
      <c r="K838" s="1" t="str">
        <f>IF($E838="","",VLOOKUP($E838,'所有线型(字典)'!$A$2:$H$161,7,FALSE))</f>
        <v/>
      </c>
      <c r="L838" s="1" t="str">
        <f>IF($E838="","",VLOOKUP($E838,'所有线型(字典)'!$A$2:$H$161,8,FALSE))</f>
        <v/>
      </c>
      <c r="M838" s="1" t="s">
        <v>302</v>
      </c>
      <c r="N838" s="1" t="s">
        <v>302</v>
      </c>
      <c r="O838" s="1" t="s">
        <v>302</v>
      </c>
      <c r="P838" s="1" t="s">
        <v>302</v>
      </c>
      <c r="Q838" s="1" t="s">
        <v>302</v>
      </c>
      <c r="R838" s="1" t="s">
        <v>302</v>
      </c>
      <c r="S838" s="1" t="s">
        <v>302</v>
      </c>
      <c r="T838" s="1" t="s">
        <v>302</v>
      </c>
      <c r="U838" s="1" t="s">
        <v>302</v>
      </c>
      <c r="V838" s="1" t="s">
        <v>302</v>
      </c>
      <c r="W838" s="1" t="s">
        <v>302</v>
      </c>
      <c r="X838" s="1" t="s">
        <v>302</v>
      </c>
      <c r="Y838" s="1" t="s">
        <v>302</v>
      </c>
      <c r="Z838" s="1" t="s">
        <v>302</v>
      </c>
      <c r="AA838" s="1" t="s">
        <v>302</v>
      </c>
      <c r="AB838" s="1"/>
      <c r="AC838" s="1"/>
    </row>
    <row r="839" spans="1:29" x14ac:dyDescent="0.15">
      <c r="A839" s="1" t="s">
        <v>302</v>
      </c>
      <c r="B839" s="1" t="s">
        <v>302</v>
      </c>
      <c r="C839" s="1" t="s">
        <v>302</v>
      </c>
      <c r="D839" s="1" t="s">
        <v>302</v>
      </c>
      <c r="E839" s="1" t="s">
        <v>302</v>
      </c>
      <c r="F839" s="1" t="s">
        <v>302</v>
      </c>
      <c r="G839" s="1" t="s">
        <v>302</v>
      </c>
      <c r="H839" s="1" t="s">
        <v>302</v>
      </c>
      <c r="I839" s="1" t="s">
        <v>302</v>
      </c>
      <c r="J839" s="1" t="s">
        <v>302</v>
      </c>
      <c r="K839" s="1" t="str">
        <f>IF($E839="","",VLOOKUP($E839,'所有线型(字典)'!$A$2:$H$161,7,FALSE))</f>
        <v/>
      </c>
      <c r="L839" s="1" t="str">
        <f>IF($E839="","",VLOOKUP($E839,'所有线型(字典)'!$A$2:$H$161,8,FALSE))</f>
        <v/>
      </c>
      <c r="M839" s="1" t="s">
        <v>302</v>
      </c>
      <c r="N839" s="1" t="s">
        <v>302</v>
      </c>
      <c r="O839" s="1" t="s">
        <v>302</v>
      </c>
      <c r="P839" s="1" t="s">
        <v>302</v>
      </c>
      <c r="Q839" s="1" t="s">
        <v>302</v>
      </c>
      <c r="R839" s="1" t="s">
        <v>302</v>
      </c>
      <c r="S839" s="1" t="s">
        <v>302</v>
      </c>
      <c r="T839" s="1" t="s">
        <v>302</v>
      </c>
      <c r="U839" s="1" t="s">
        <v>302</v>
      </c>
      <c r="V839" s="1" t="s">
        <v>302</v>
      </c>
      <c r="W839" s="1" t="s">
        <v>302</v>
      </c>
      <c r="X839" s="1" t="s">
        <v>302</v>
      </c>
      <c r="Y839" s="1" t="s">
        <v>302</v>
      </c>
      <c r="Z839" s="1" t="s">
        <v>302</v>
      </c>
      <c r="AA839" s="1" t="s">
        <v>302</v>
      </c>
      <c r="AB839" s="1"/>
      <c r="AC839" s="1"/>
    </row>
    <row r="840" spans="1:29" x14ac:dyDescent="0.15">
      <c r="A840" s="1" t="s">
        <v>302</v>
      </c>
      <c r="B840" s="1" t="s">
        <v>302</v>
      </c>
      <c r="C840" s="1" t="s">
        <v>302</v>
      </c>
      <c r="D840" s="1" t="s">
        <v>302</v>
      </c>
      <c r="E840" s="1" t="s">
        <v>302</v>
      </c>
      <c r="F840" s="1" t="s">
        <v>302</v>
      </c>
      <c r="G840" s="1" t="s">
        <v>302</v>
      </c>
      <c r="H840" s="1" t="s">
        <v>302</v>
      </c>
      <c r="I840" s="1" t="s">
        <v>302</v>
      </c>
      <c r="J840" s="1" t="s">
        <v>302</v>
      </c>
      <c r="K840" s="1" t="str">
        <f>IF($E840="","",VLOOKUP($E840,'所有线型(字典)'!$A$2:$H$161,7,FALSE))</f>
        <v/>
      </c>
      <c r="L840" s="1" t="str">
        <f>IF($E840="","",VLOOKUP($E840,'所有线型(字典)'!$A$2:$H$161,8,FALSE))</f>
        <v/>
      </c>
      <c r="M840" s="1" t="s">
        <v>302</v>
      </c>
      <c r="N840" s="1" t="s">
        <v>302</v>
      </c>
      <c r="O840" s="1" t="s">
        <v>302</v>
      </c>
      <c r="P840" s="1" t="s">
        <v>302</v>
      </c>
      <c r="Q840" s="1" t="s">
        <v>302</v>
      </c>
      <c r="R840" s="1" t="s">
        <v>302</v>
      </c>
      <c r="S840" s="1" t="s">
        <v>302</v>
      </c>
      <c r="T840" s="1" t="s">
        <v>302</v>
      </c>
      <c r="U840" s="1" t="s">
        <v>302</v>
      </c>
      <c r="V840" s="1" t="s">
        <v>302</v>
      </c>
      <c r="W840" s="1" t="s">
        <v>302</v>
      </c>
      <c r="X840" s="1" t="s">
        <v>302</v>
      </c>
      <c r="Y840" s="1" t="s">
        <v>302</v>
      </c>
      <c r="Z840" s="1" t="s">
        <v>302</v>
      </c>
      <c r="AA840" s="1" t="s">
        <v>302</v>
      </c>
      <c r="AB840" s="1"/>
      <c r="AC840" s="1"/>
    </row>
    <row r="841" spans="1:29" x14ac:dyDescent="0.15">
      <c r="A841" s="1" t="s">
        <v>302</v>
      </c>
      <c r="B841" s="1" t="s">
        <v>302</v>
      </c>
      <c r="C841" s="1" t="s">
        <v>302</v>
      </c>
      <c r="D841" s="1" t="s">
        <v>302</v>
      </c>
      <c r="E841" s="1" t="s">
        <v>302</v>
      </c>
      <c r="F841" s="1" t="s">
        <v>302</v>
      </c>
      <c r="G841" s="1" t="s">
        <v>302</v>
      </c>
      <c r="H841" s="1" t="s">
        <v>302</v>
      </c>
      <c r="I841" s="1" t="s">
        <v>302</v>
      </c>
      <c r="J841" s="1" t="s">
        <v>302</v>
      </c>
      <c r="K841" s="1" t="str">
        <f>IF($E841="","",VLOOKUP($E841,'所有线型(字典)'!$A$2:$H$161,7,FALSE))</f>
        <v/>
      </c>
      <c r="L841" s="1" t="str">
        <f>IF($E841="","",VLOOKUP($E841,'所有线型(字典)'!$A$2:$H$161,8,FALSE))</f>
        <v/>
      </c>
      <c r="M841" s="1" t="s">
        <v>302</v>
      </c>
      <c r="N841" s="1" t="s">
        <v>302</v>
      </c>
      <c r="O841" s="1" t="s">
        <v>302</v>
      </c>
      <c r="P841" s="1" t="s">
        <v>302</v>
      </c>
      <c r="Q841" s="1" t="s">
        <v>302</v>
      </c>
      <c r="R841" s="1" t="s">
        <v>302</v>
      </c>
      <c r="S841" s="1" t="s">
        <v>302</v>
      </c>
      <c r="T841" s="1" t="s">
        <v>302</v>
      </c>
      <c r="U841" s="1" t="s">
        <v>302</v>
      </c>
      <c r="V841" s="1" t="s">
        <v>302</v>
      </c>
      <c r="W841" s="1" t="s">
        <v>302</v>
      </c>
      <c r="X841" s="1" t="s">
        <v>302</v>
      </c>
      <c r="Y841" s="1" t="s">
        <v>302</v>
      </c>
      <c r="Z841" s="1" t="s">
        <v>302</v>
      </c>
      <c r="AA841" s="1" t="s">
        <v>302</v>
      </c>
      <c r="AB841" s="1"/>
      <c r="AC841" s="1"/>
    </row>
    <row r="842" spans="1:29" x14ac:dyDescent="0.15">
      <c r="A842" s="1" t="s">
        <v>302</v>
      </c>
      <c r="B842" s="1" t="s">
        <v>302</v>
      </c>
      <c r="C842" s="1" t="s">
        <v>302</v>
      </c>
      <c r="D842" s="1" t="s">
        <v>302</v>
      </c>
      <c r="E842" s="1" t="s">
        <v>302</v>
      </c>
      <c r="F842" s="1" t="s">
        <v>302</v>
      </c>
      <c r="G842" s="1" t="s">
        <v>302</v>
      </c>
      <c r="H842" s="1" t="s">
        <v>302</v>
      </c>
      <c r="I842" s="1" t="s">
        <v>302</v>
      </c>
      <c r="J842" s="1" t="s">
        <v>302</v>
      </c>
      <c r="K842" s="1" t="str">
        <f>IF($E842="","",VLOOKUP($E842,'所有线型(字典)'!$A$2:$H$161,7,FALSE))</f>
        <v/>
      </c>
      <c r="L842" s="1" t="str">
        <f>IF($E842="","",VLOOKUP($E842,'所有线型(字典)'!$A$2:$H$161,8,FALSE))</f>
        <v/>
      </c>
      <c r="M842" s="1" t="s">
        <v>302</v>
      </c>
      <c r="N842" s="1" t="s">
        <v>302</v>
      </c>
      <c r="O842" s="1" t="s">
        <v>302</v>
      </c>
      <c r="P842" s="1" t="s">
        <v>302</v>
      </c>
      <c r="Q842" s="1" t="s">
        <v>302</v>
      </c>
      <c r="R842" s="1" t="s">
        <v>302</v>
      </c>
      <c r="S842" s="1" t="s">
        <v>302</v>
      </c>
      <c r="T842" s="1" t="s">
        <v>302</v>
      </c>
      <c r="U842" s="1" t="s">
        <v>302</v>
      </c>
      <c r="V842" s="1" t="s">
        <v>302</v>
      </c>
      <c r="W842" s="1" t="s">
        <v>302</v>
      </c>
      <c r="X842" s="1" t="s">
        <v>302</v>
      </c>
      <c r="Y842" s="1" t="s">
        <v>302</v>
      </c>
      <c r="Z842" s="1" t="s">
        <v>302</v>
      </c>
      <c r="AA842" s="1" t="s">
        <v>302</v>
      </c>
      <c r="AB842" s="1"/>
      <c r="AC842" s="1"/>
    </row>
    <row r="843" spans="1:29" x14ac:dyDescent="0.15">
      <c r="A843" s="1" t="s">
        <v>302</v>
      </c>
      <c r="B843" s="1" t="s">
        <v>302</v>
      </c>
      <c r="C843" s="1" t="s">
        <v>302</v>
      </c>
      <c r="D843" s="1" t="s">
        <v>302</v>
      </c>
      <c r="E843" s="1" t="s">
        <v>302</v>
      </c>
      <c r="F843" s="1" t="s">
        <v>302</v>
      </c>
      <c r="G843" s="1" t="s">
        <v>302</v>
      </c>
      <c r="H843" s="1" t="s">
        <v>302</v>
      </c>
      <c r="I843" s="1" t="s">
        <v>302</v>
      </c>
      <c r="J843" s="1" t="s">
        <v>302</v>
      </c>
      <c r="K843" s="1" t="str">
        <f>IF($E843="","",VLOOKUP($E843,'所有线型(字典)'!$A$2:$H$161,7,FALSE))</f>
        <v/>
      </c>
      <c r="L843" s="1" t="str">
        <f>IF($E843="","",VLOOKUP($E843,'所有线型(字典)'!$A$2:$H$161,8,FALSE))</f>
        <v/>
      </c>
      <c r="M843" s="1" t="s">
        <v>302</v>
      </c>
      <c r="N843" s="1" t="s">
        <v>302</v>
      </c>
      <c r="O843" s="1" t="s">
        <v>302</v>
      </c>
      <c r="P843" s="1" t="s">
        <v>302</v>
      </c>
      <c r="Q843" s="1" t="s">
        <v>302</v>
      </c>
      <c r="R843" s="1" t="s">
        <v>302</v>
      </c>
      <c r="S843" s="1" t="s">
        <v>302</v>
      </c>
      <c r="T843" s="1" t="s">
        <v>302</v>
      </c>
      <c r="U843" s="1" t="s">
        <v>302</v>
      </c>
      <c r="V843" s="1" t="s">
        <v>302</v>
      </c>
      <c r="W843" s="1" t="s">
        <v>302</v>
      </c>
      <c r="X843" s="1" t="s">
        <v>302</v>
      </c>
      <c r="Y843" s="1" t="s">
        <v>302</v>
      </c>
      <c r="Z843" s="1" t="s">
        <v>302</v>
      </c>
      <c r="AA843" s="1" t="s">
        <v>302</v>
      </c>
      <c r="AB843" s="1"/>
      <c r="AC843" s="1"/>
    </row>
    <row r="844" spans="1:29" x14ac:dyDescent="0.15">
      <c r="A844" s="1" t="s">
        <v>302</v>
      </c>
      <c r="B844" s="1" t="s">
        <v>302</v>
      </c>
      <c r="C844" s="1" t="s">
        <v>302</v>
      </c>
      <c r="D844" s="1" t="s">
        <v>302</v>
      </c>
      <c r="E844" s="1" t="s">
        <v>302</v>
      </c>
      <c r="F844" s="1" t="s">
        <v>302</v>
      </c>
      <c r="G844" s="1" t="s">
        <v>302</v>
      </c>
      <c r="H844" s="1" t="s">
        <v>302</v>
      </c>
      <c r="I844" s="1" t="s">
        <v>302</v>
      </c>
      <c r="J844" s="1" t="s">
        <v>302</v>
      </c>
      <c r="K844" s="1" t="str">
        <f>IF($E844="","",VLOOKUP($E844,'所有线型(字典)'!$A$2:$H$161,7,FALSE))</f>
        <v/>
      </c>
      <c r="L844" s="1" t="str">
        <f>IF($E844="","",VLOOKUP($E844,'所有线型(字典)'!$A$2:$H$161,8,FALSE))</f>
        <v/>
      </c>
      <c r="M844" s="1" t="s">
        <v>302</v>
      </c>
      <c r="N844" s="1" t="s">
        <v>302</v>
      </c>
      <c r="O844" s="1" t="s">
        <v>302</v>
      </c>
      <c r="P844" s="1" t="s">
        <v>302</v>
      </c>
      <c r="Q844" s="1" t="s">
        <v>302</v>
      </c>
      <c r="R844" s="1" t="s">
        <v>302</v>
      </c>
      <c r="S844" s="1" t="s">
        <v>302</v>
      </c>
      <c r="T844" s="1" t="s">
        <v>302</v>
      </c>
      <c r="U844" s="1" t="s">
        <v>302</v>
      </c>
      <c r="V844" s="1" t="s">
        <v>302</v>
      </c>
      <c r="W844" s="1" t="s">
        <v>302</v>
      </c>
      <c r="X844" s="1" t="s">
        <v>302</v>
      </c>
      <c r="Y844" s="1" t="s">
        <v>302</v>
      </c>
      <c r="Z844" s="1" t="s">
        <v>302</v>
      </c>
      <c r="AA844" s="1" t="s">
        <v>302</v>
      </c>
      <c r="AB844" s="1"/>
      <c r="AC844" s="1"/>
    </row>
    <row r="845" spans="1:29" x14ac:dyDescent="0.15">
      <c r="A845" s="1" t="s">
        <v>302</v>
      </c>
      <c r="B845" s="1" t="s">
        <v>302</v>
      </c>
      <c r="C845" s="1" t="s">
        <v>302</v>
      </c>
      <c r="D845" s="1" t="s">
        <v>302</v>
      </c>
      <c r="E845" s="1" t="s">
        <v>302</v>
      </c>
      <c r="F845" s="1" t="s">
        <v>302</v>
      </c>
      <c r="G845" s="1" t="s">
        <v>302</v>
      </c>
      <c r="H845" s="1" t="s">
        <v>302</v>
      </c>
      <c r="I845" s="1" t="s">
        <v>302</v>
      </c>
      <c r="J845" s="1" t="s">
        <v>302</v>
      </c>
      <c r="K845" s="1" t="str">
        <f>IF($E845="","",VLOOKUP($E845,'所有线型(字典)'!$A$2:$H$161,7,FALSE))</f>
        <v/>
      </c>
      <c r="L845" s="1" t="str">
        <f>IF($E845="","",VLOOKUP($E845,'所有线型(字典)'!$A$2:$H$161,8,FALSE))</f>
        <v/>
      </c>
      <c r="M845" s="1" t="s">
        <v>302</v>
      </c>
      <c r="N845" s="1" t="s">
        <v>302</v>
      </c>
      <c r="O845" s="1" t="s">
        <v>302</v>
      </c>
      <c r="P845" s="1" t="s">
        <v>302</v>
      </c>
      <c r="Q845" s="1" t="s">
        <v>302</v>
      </c>
      <c r="R845" s="1" t="s">
        <v>302</v>
      </c>
      <c r="S845" s="1" t="s">
        <v>302</v>
      </c>
      <c r="T845" s="1" t="s">
        <v>302</v>
      </c>
      <c r="U845" s="1" t="s">
        <v>302</v>
      </c>
      <c r="V845" s="1" t="s">
        <v>302</v>
      </c>
      <c r="W845" s="1" t="s">
        <v>302</v>
      </c>
      <c r="X845" s="1" t="s">
        <v>302</v>
      </c>
      <c r="Y845" s="1" t="s">
        <v>302</v>
      </c>
      <c r="Z845" s="1" t="s">
        <v>302</v>
      </c>
      <c r="AA845" s="1" t="s">
        <v>302</v>
      </c>
      <c r="AB845" s="1"/>
      <c r="AC845" s="1"/>
    </row>
    <row r="846" spans="1:29" x14ac:dyDescent="0.15">
      <c r="A846" s="1" t="s">
        <v>302</v>
      </c>
      <c r="B846" s="1" t="s">
        <v>302</v>
      </c>
      <c r="C846" s="1" t="s">
        <v>302</v>
      </c>
      <c r="D846" s="1" t="s">
        <v>302</v>
      </c>
      <c r="E846" s="1" t="s">
        <v>302</v>
      </c>
      <c r="F846" s="1" t="s">
        <v>302</v>
      </c>
      <c r="G846" s="1" t="s">
        <v>302</v>
      </c>
      <c r="H846" s="1" t="s">
        <v>302</v>
      </c>
      <c r="I846" s="1" t="s">
        <v>302</v>
      </c>
      <c r="J846" s="1" t="s">
        <v>302</v>
      </c>
      <c r="K846" s="1" t="str">
        <f>IF($E846="","",VLOOKUP($E846,'所有线型(字典)'!$A$2:$H$161,7,FALSE))</f>
        <v/>
      </c>
      <c r="L846" s="1" t="str">
        <f>IF($E846="","",VLOOKUP($E846,'所有线型(字典)'!$A$2:$H$161,8,FALSE))</f>
        <v/>
      </c>
      <c r="M846" s="1" t="s">
        <v>302</v>
      </c>
      <c r="N846" s="1" t="s">
        <v>302</v>
      </c>
      <c r="O846" s="1" t="s">
        <v>302</v>
      </c>
      <c r="P846" s="1" t="s">
        <v>302</v>
      </c>
      <c r="Q846" s="1" t="s">
        <v>302</v>
      </c>
      <c r="R846" s="1" t="s">
        <v>302</v>
      </c>
      <c r="S846" s="1" t="s">
        <v>302</v>
      </c>
      <c r="T846" s="1" t="s">
        <v>302</v>
      </c>
      <c r="U846" s="1" t="s">
        <v>302</v>
      </c>
      <c r="V846" s="1" t="s">
        <v>302</v>
      </c>
      <c r="W846" s="1" t="s">
        <v>302</v>
      </c>
      <c r="X846" s="1" t="s">
        <v>302</v>
      </c>
      <c r="Y846" s="1" t="s">
        <v>302</v>
      </c>
      <c r="Z846" s="1" t="s">
        <v>302</v>
      </c>
      <c r="AA846" s="1" t="s">
        <v>302</v>
      </c>
      <c r="AB846" s="1"/>
      <c r="AC846" s="1"/>
    </row>
    <row r="847" spans="1:29" x14ac:dyDescent="0.15">
      <c r="A847" s="1" t="s">
        <v>302</v>
      </c>
      <c r="B847" s="1" t="s">
        <v>302</v>
      </c>
      <c r="C847" s="1" t="s">
        <v>302</v>
      </c>
      <c r="D847" s="1" t="s">
        <v>302</v>
      </c>
      <c r="E847" s="1" t="s">
        <v>302</v>
      </c>
      <c r="F847" s="1" t="s">
        <v>302</v>
      </c>
      <c r="G847" s="1" t="s">
        <v>302</v>
      </c>
      <c r="H847" s="1" t="s">
        <v>302</v>
      </c>
      <c r="I847" s="1" t="s">
        <v>302</v>
      </c>
      <c r="J847" s="1" t="s">
        <v>302</v>
      </c>
      <c r="K847" s="1" t="str">
        <f>IF($E847="","",VLOOKUP($E847,'所有线型(字典)'!$A$2:$H$161,7,FALSE))</f>
        <v/>
      </c>
      <c r="L847" s="1" t="str">
        <f>IF($E847="","",VLOOKUP($E847,'所有线型(字典)'!$A$2:$H$161,8,FALSE))</f>
        <v/>
      </c>
      <c r="M847" s="1" t="s">
        <v>302</v>
      </c>
      <c r="N847" s="1" t="s">
        <v>302</v>
      </c>
      <c r="O847" s="1" t="s">
        <v>302</v>
      </c>
      <c r="P847" s="1" t="s">
        <v>302</v>
      </c>
      <c r="Q847" s="1" t="s">
        <v>302</v>
      </c>
      <c r="R847" s="1" t="s">
        <v>302</v>
      </c>
      <c r="S847" s="1" t="s">
        <v>302</v>
      </c>
      <c r="T847" s="1" t="s">
        <v>302</v>
      </c>
      <c r="U847" s="1" t="s">
        <v>302</v>
      </c>
      <c r="V847" s="1" t="s">
        <v>302</v>
      </c>
      <c r="W847" s="1" t="s">
        <v>302</v>
      </c>
      <c r="X847" s="1" t="s">
        <v>302</v>
      </c>
      <c r="Y847" s="1" t="s">
        <v>302</v>
      </c>
      <c r="Z847" s="1" t="s">
        <v>302</v>
      </c>
      <c r="AA847" s="1" t="s">
        <v>302</v>
      </c>
      <c r="AB847" s="1"/>
      <c r="AC847" s="1"/>
    </row>
    <row r="848" spans="1:29" x14ac:dyDescent="0.15">
      <c r="A848" s="1" t="s">
        <v>302</v>
      </c>
      <c r="B848" s="1" t="s">
        <v>302</v>
      </c>
      <c r="C848" s="1" t="s">
        <v>302</v>
      </c>
      <c r="D848" s="1" t="s">
        <v>302</v>
      </c>
      <c r="E848" s="1" t="s">
        <v>302</v>
      </c>
      <c r="F848" s="1" t="s">
        <v>302</v>
      </c>
      <c r="G848" s="1" t="s">
        <v>302</v>
      </c>
      <c r="H848" s="1" t="s">
        <v>302</v>
      </c>
      <c r="I848" s="1" t="s">
        <v>302</v>
      </c>
      <c r="J848" s="1" t="s">
        <v>302</v>
      </c>
      <c r="K848" s="1" t="str">
        <f>IF($E848="","",VLOOKUP($E848,'所有线型(字典)'!$A$2:$H$161,7,FALSE))</f>
        <v/>
      </c>
      <c r="L848" s="1" t="str">
        <f>IF($E848="","",VLOOKUP($E848,'所有线型(字典)'!$A$2:$H$161,8,FALSE))</f>
        <v/>
      </c>
      <c r="M848" s="1" t="s">
        <v>302</v>
      </c>
      <c r="N848" s="1" t="s">
        <v>302</v>
      </c>
      <c r="O848" s="1" t="s">
        <v>302</v>
      </c>
      <c r="P848" s="1" t="s">
        <v>302</v>
      </c>
      <c r="Q848" s="1" t="s">
        <v>302</v>
      </c>
      <c r="R848" s="1" t="s">
        <v>302</v>
      </c>
      <c r="S848" s="1" t="s">
        <v>302</v>
      </c>
      <c r="T848" s="1" t="s">
        <v>302</v>
      </c>
      <c r="U848" s="1" t="s">
        <v>302</v>
      </c>
      <c r="V848" s="1" t="s">
        <v>302</v>
      </c>
      <c r="W848" s="1" t="s">
        <v>302</v>
      </c>
      <c r="X848" s="1" t="s">
        <v>302</v>
      </c>
      <c r="Y848" s="1" t="s">
        <v>302</v>
      </c>
      <c r="Z848" s="1" t="s">
        <v>302</v>
      </c>
      <c r="AA848" s="1" t="s">
        <v>302</v>
      </c>
      <c r="AB848" s="1"/>
      <c r="AC848" s="1"/>
    </row>
    <row r="849" spans="1:29" x14ac:dyDescent="0.15">
      <c r="A849" s="1" t="s">
        <v>302</v>
      </c>
      <c r="B849" s="1" t="s">
        <v>302</v>
      </c>
      <c r="C849" s="1" t="s">
        <v>302</v>
      </c>
      <c r="D849" s="1" t="s">
        <v>302</v>
      </c>
      <c r="E849" s="1" t="s">
        <v>302</v>
      </c>
      <c r="F849" s="1" t="s">
        <v>302</v>
      </c>
      <c r="G849" s="1" t="s">
        <v>302</v>
      </c>
      <c r="H849" s="1" t="s">
        <v>302</v>
      </c>
      <c r="I849" s="1" t="s">
        <v>302</v>
      </c>
      <c r="J849" s="1" t="s">
        <v>302</v>
      </c>
      <c r="K849" s="1" t="str">
        <f>IF($E849="","",VLOOKUP($E849,'所有线型(字典)'!$A$2:$H$161,7,FALSE))</f>
        <v/>
      </c>
      <c r="L849" s="1" t="str">
        <f>IF($E849="","",VLOOKUP($E849,'所有线型(字典)'!$A$2:$H$161,8,FALSE))</f>
        <v/>
      </c>
      <c r="M849" s="1" t="s">
        <v>302</v>
      </c>
      <c r="N849" s="1" t="s">
        <v>302</v>
      </c>
      <c r="O849" s="1" t="s">
        <v>302</v>
      </c>
      <c r="P849" s="1" t="s">
        <v>302</v>
      </c>
      <c r="Q849" s="1" t="s">
        <v>302</v>
      </c>
      <c r="R849" s="1" t="s">
        <v>302</v>
      </c>
      <c r="S849" s="1" t="s">
        <v>302</v>
      </c>
      <c r="T849" s="1" t="s">
        <v>302</v>
      </c>
      <c r="U849" s="1" t="s">
        <v>302</v>
      </c>
      <c r="V849" s="1" t="s">
        <v>302</v>
      </c>
      <c r="W849" s="1" t="s">
        <v>302</v>
      </c>
      <c r="X849" s="1" t="s">
        <v>302</v>
      </c>
      <c r="Y849" s="1" t="s">
        <v>302</v>
      </c>
      <c r="Z849" s="1" t="s">
        <v>302</v>
      </c>
      <c r="AA849" s="1" t="s">
        <v>302</v>
      </c>
      <c r="AB849" s="1"/>
      <c r="AC849" s="1"/>
    </row>
    <row r="850" spans="1:29" x14ac:dyDescent="0.15">
      <c r="A850" s="1" t="s">
        <v>302</v>
      </c>
      <c r="B850" s="1" t="s">
        <v>302</v>
      </c>
      <c r="C850" s="1" t="s">
        <v>302</v>
      </c>
      <c r="D850" s="1" t="s">
        <v>302</v>
      </c>
      <c r="E850" s="1" t="s">
        <v>302</v>
      </c>
      <c r="F850" s="1" t="s">
        <v>302</v>
      </c>
      <c r="G850" s="1" t="s">
        <v>302</v>
      </c>
      <c r="H850" s="1" t="s">
        <v>302</v>
      </c>
      <c r="I850" s="1" t="s">
        <v>302</v>
      </c>
      <c r="J850" s="1" t="s">
        <v>302</v>
      </c>
      <c r="K850" s="1" t="str">
        <f>IF($E850="","",VLOOKUP($E850,'所有线型(字典)'!$A$2:$H$161,7,FALSE))</f>
        <v/>
      </c>
      <c r="L850" s="1" t="str">
        <f>IF($E850="","",VLOOKUP($E850,'所有线型(字典)'!$A$2:$H$161,8,FALSE))</f>
        <v/>
      </c>
      <c r="M850" s="1" t="s">
        <v>302</v>
      </c>
      <c r="N850" s="1" t="s">
        <v>302</v>
      </c>
      <c r="O850" s="1" t="s">
        <v>302</v>
      </c>
      <c r="P850" s="1" t="s">
        <v>302</v>
      </c>
      <c r="Q850" s="1" t="s">
        <v>302</v>
      </c>
      <c r="R850" s="1" t="s">
        <v>302</v>
      </c>
      <c r="S850" s="1" t="s">
        <v>302</v>
      </c>
      <c r="T850" s="1" t="s">
        <v>302</v>
      </c>
      <c r="U850" s="1" t="s">
        <v>302</v>
      </c>
      <c r="V850" s="1" t="s">
        <v>302</v>
      </c>
      <c r="W850" s="1" t="s">
        <v>302</v>
      </c>
      <c r="X850" s="1" t="s">
        <v>302</v>
      </c>
      <c r="Y850" s="1" t="s">
        <v>302</v>
      </c>
      <c r="Z850" s="1" t="s">
        <v>302</v>
      </c>
      <c r="AA850" s="1" t="s">
        <v>302</v>
      </c>
      <c r="AB850" s="1"/>
      <c r="AC850" s="1"/>
    </row>
    <row r="851" spans="1:29" x14ac:dyDescent="0.15">
      <c r="A851" s="1" t="s">
        <v>302</v>
      </c>
      <c r="B851" s="1" t="s">
        <v>302</v>
      </c>
      <c r="C851" s="1" t="s">
        <v>302</v>
      </c>
      <c r="D851" s="1" t="s">
        <v>302</v>
      </c>
      <c r="E851" s="1" t="s">
        <v>302</v>
      </c>
      <c r="F851" s="1" t="s">
        <v>302</v>
      </c>
      <c r="G851" s="1" t="s">
        <v>302</v>
      </c>
      <c r="H851" s="1" t="s">
        <v>302</v>
      </c>
      <c r="I851" s="1" t="s">
        <v>302</v>
      </c>
      <c r="J851" s="1" t="s">
        <v>302</v>
      </c>
      <c r="K851" s="1" t="str">
        <f>IF($E851="","",VLOOKUP($E851,'所有线型(字典)'!$A$2:$H$161,7,FALSE))</f>
        <v/>
      </c>
      <c r="L851" s="1" t="str">
        <f>IF($E851="","",VLOOKUP($E851,'所有线型(字典)'!$A$2:$H$161,8,FALSE))</f>
        <v/>
      </c>
      <c r="M851" s="1" t="s">
        <v>302</v>
      </c>
      <c r="N851" s="1" t="s">
        <v>302</v>
      </c>
      <c r="O851" s="1" t="s">
        <v>302</v>
      </c>
      <c r="P851" s="1" t="s">
        <v>302</v>
      </c>
      <c r="Q851" s="1" t="s">
        <v>302</v>
      </c>
      <c r="R851" s="1" t="s">
        <v>302</v>
      </c>
      <c r="S851" s="1" t="s">
        <v>302</v>
      </c>
      <c r="T851" s="1" t="s">
        <v>302</v>
      </c>
      <c r="U851" s="1" t="s">
        <v>302</v>
      </c>
      <c r="V851" s="1" t="s">
        <v>302</v>
      </c>
      <c r="W851" s="1" t="s">
        <v>302</v>
      </c>
      <c r="X851" s="1" t="s">
        <v>302</v>
      </c>
      <c r="Y851" s="1" t="s">
        <v>302</v>
      </c>
      <c r="Z851" s="1" t="s">
        <v>302</v>
      </c>
      <c r="AA851" s="1" t="s">
        <v>302</v>
      </c>
      <c r="AB851" s="1"/>
      <c r="AC851" s="1"/>
    </row>
    <row r="852" spans="1:29" x14ac:dyDescent="0.15">
      <c r="A852" s="1" t="s">
        <v>302</v>
      </c>
      <c r="B852" s="1" t="s">
        <v>302</v>
      </c>
      <c r="C852" s="1" t="s">
        <v>302</v>
      </c>
      <c r="D852" s="1" t="s">
        <v>302</v>
      </c>
      <c r="E852" s="1" t="s">
        <v>302</v>
      </c>
      <c r="F852" s="1" t="s">
        <v>302</v>
      </c>
      <c r="G852" s="1" t="s">
        <v>302</v>
      </c>
      <c r="H852" s="1" t="s">
        <v>302</v>
      </c>
      <c r="I852" s="1" t="s">
        <v>302</v>
      </c>
      <c r="J852" s="1" t="s">
        <v>302</v>
      </c>
      <c r="K852" s="1" t="str">
        <f>IF($E852="","",VLOOKUP($E852,'所有线型(字典)'!$A$2:$H$161,7,FALSE))</f>
        <v/>
      </c>
      <c r="L852" s="1" t="str">
        <f>IF($E852="","",VLOOKUP($E852,'所有线型(字典)'!$A$2:$H$161,8,FALSE))</f>
        <v/>
      </c>
      <c r="M852" s="1" t="s">
        <v>302</v>
      </c>
      <c r="N852" s="1" t="s">
        <v>302</v>
      </c>
      <c r="O852" s="1" t="s">
        <v>302</v>
      </c>
      <c r="P852" s="1" t="s">
        <v>302</v>
      </c>
      <c r="Q852" s="1" t="s">
        <v>302</v>
      </c>
      <c r="R852" s="1" t="s">
        <v>302</v>
      </c>
      <c r="S852" s="1" t="s">
        <v>302</v>
      </c>
      <c r="T852" s="1" t="s">
        <v>302</v>
      </c>
      <c r="U852" s="1" t="s">
        <v>302</v>
      </c>
      <c r="V852" s="1" t="s">
        <v>302</v>
      </c>
      <c r="W852" s="1" t="s">
        <v>302</v>
      </c>
      <c r="X852" s="1" t="s">
        <v>302</v>
      </c>
      <c r="Y852" s="1" t="s">
        <v>302</v>
      </c>
      <c r="Z852" s="1" t="s">
        <v>302</v>
      </c>
      <c r="AA852" s="1" t="s">
        <v>302</v>
      </c>
      <c r="AB852" s="1"/>
      <c r="AC852" s="1"/>
    </row>
    <row r="853" spans="1:29" x14ac:dyDescent="0.15">
      <c r="A853" s="1" t="s">
        <v>302</v>
      </c>
      <c r="B853" s="1" t="s">
        <v>302</v>
      </c>
      <c r="C853" s="1" t="s">
        <v>302</v>
      </c>
      <c r="D853" s="1" t="s">
        <v>302</v>
      </c>
      <c r="E853" s="1" t="s">
        <v>302</v>
      </c>
      <c r="F853" s="1" t="s">
        <v>302</v>
      </c>
      <c r="G853" s="1" t="s">
        <v>302</v>
      </c>
      <c r="H853" s="1" t="s">
        <v>302</v>
      </c>
      <c r="I853" s="1" t="s">
        <v>302</v>
      </c>
      <c r="J853" s="1" t="s">
        <v>302</v>
      </c>
      <c r="K853" s="1" t="str">
        <f>IF($E853="","",VLOOKUP($E853,'所有线型(字典)'!$A$2:$H$161,7,FALSE))</f>
        <v/>
      </c>
      <c r="L853" s="1" t="str">
        <f>IF($E853="","",VLOOKUP($E853,'所有线型(字典)'!$A$2:$H$161,8,FALSE))</f>
        <v/>
      </c>
      <c r="M853" s="1" t="s">
        <v>302</v>
      </c>
      <c r="N853" s="1" t="s">
        <v>302</v>
      </c>
      <c r="O853" s="1" t="s">
        <v>302</v>
      </c>
      <c r="P853" s="1" t="s">
        <v>302</v>
      </c>
      <c r="Q853" s="1" t="s">
        <v>302</v>
      </c>
      <c r="R853" s="1" t="s">
        <v>302</v>
      </c>
      <c r="S853" s="1" t="s">
        <v>302</v>
      </c>
      <c r="T853" s="1" t="s">
        <v>302</v>
      </c>
      <c r="U853" s="1" t="s">
        <v>302</v>
      </c>
      <c r="V853" s="1" t="s">
        <v>302</v>
      </c>
      <c r="W853" s="1" t="s">
        <v>302</v>
      </c>
      <c r="X853" s="1" t="s">
        <v>302</v>
      </c>
      <c r="Y853" s="1" t="s">
        <v>302</v>
      </c>
      <c r="Z853" s="1" t="s">
        <v>302</v>
      </c>
      <c r="AA853" s="1" t="s">
        <v>302</v>
      </c>
      <c r="AB853" s="1"/>
      <c r="AC853" s="1"/>
    </row>
    <row r="854" spans="1:29" x14ac:dyDescent="0.15">
      <c r="A854" s="1" t="s">
        <v>302</v>
      </c>
      <c r="B854" s="1" t="s">
        <v>302</v>
      </c>
      <c r="C854" s="1" t="s">
        <v>302</v>
      </c>
      <c r="D854" s="1" t="s">
        <v>302</v>
      </c>
      <c r="E854" s="1" t="s">
        <v>302</v>
      </c>
      <c r="F854" s="1" t="s">
        <v>302</v>
      </c>
      <c r="G854" s="1" t="s">
        <v>302</v>
      </c>
      <c r="H854" s="1" t="s">
        <v>302</v>
      </c>
      <c r="I854" s="1" t="s">
        <v>302</v>
      </c>
      <c r="J854" s="1" t="s">
        <v>302</v>
      </c>
      <c r="K854" s="1" t="str">
        <f>IF($E854="","",VLOOKUP($E854,'所有线型(字典)'!$A$2:$H$161,7,FALSE))</f>
        <v/>
      </c>
      <c r="L854" s="1" t="str">
        <f>IF($E854="","",VLOOKUP($E854,'所有线型(字典)'!$A$2:$H$161,8,FALSE))</f>
        <v/>
      </c>
      <c r="M854" s="1" t="s">
        <v>302</v>
      </c>
      <c r="N854" s="1" t="s">
        <v>302</v>
      </c>
      <c r="O854" s="1" t="s">
        <v>302</v>
      </c>
      <c r="P854" s="1" t="s">
        <v>302</v>
      </c>
      <c r="Q854" s="1" t="s">
        <v>302</v>
      </c>
      <c r="R854" s="1" t="s">
        <v>302</v>
      </c>
      <c r="S854" s="1" t="s">
        <v>302</v>
      </c>
      <c r="T854" s="1" t="s">
        <v>302</v>
      </c>
      <c r="U854" s="1" t="s">
        <v>302</v>
      </c>
      <c r="V854" s="1" t="s">
        <v>302</v>
      </c>
      <c r="W854" s="1" t="s">
        <v>302</v>
      </c>
      <c r="X854" s="1" t="s">
        <v>302</v>
      </c>
      <c r="Y854" s="1" t="s">
        <v>302</v>
      </c>
      <c r="Z854" s="1" t="s">
        <v>302</v>
      </c>
      <c r="AA854" s="1" t="s">
        <v>302</v>
      </c>
      <c r="AB854" s="1"/>
      <c r="AC854" s="1"/>
    </row>
    <row r="855" spans="1:29" x14ac:dyDescent="0.15">
      <c r="A855" s="1" t="s">
        <v>302</v>
      </c>
      <c r="B855" s="1" t="s">
        <v>302</v>
      </c>
      <c r="C855" s="1" t="s">
        <v>302</v>
      </c>
      <c r="D855" s="1" t="s">
        <v>302</v>
      </c>
      <c r="E855" s="1" t="s">
        <v>302</v>
      </c>
      <c r="F855" s="1" t="s">
        <v>302</v>
      </c>
      <c r="G855" s="1" t="s">
        <v>302</v>
      </c>
      <c r="H855" s="1" t="s">
        <v>302</v>
      </c>
      <c r="I855" s="1" t="s">
        <v>302</v>
      </c>
      <c r="J855" s="1" t="s">
        <v>302</v>
      </c>
      <c r="K855" s="1" t="str">
        <f>IF($E855="","",VLOOKUP($E855,'所有线型(字典)'!$A$2:$H$161,7,FALSE))</f>
        <v/>
      </c>
      <c r="L855" s="1" t="str">
        <f>IF($E855="","",VLOOKUP($E855,'所有线型(字典)'!$A$2:$H$161,8,FALSE))</f>
        <v/>
      </c>
      <c r="M855" s="1" t="s">
        <v>302</v>
      </c>
      <c r="N855" s="1" t="s">
        <v>302</v>
      </c>
      <c r="O855" s="1" t="s">
        <v>302</v>
      </c>
      <c r="P855" s="1" t="s">
        <v>302</v>
      </c>
      <c r="Q855" s="1" t="s">
        <v>302</v>
      </c>
      <c r="R855" s="1" t="s">
        <v>302</v>
      </c>
      <c r="S855" s="1" t="s">
        <v>302</v>
      </c>
      <c r="T855" s="1" t="s">
        <v>302</v>
      </c>
      <c r="U855" s="1" t="s">
        <v>302</v>
      </c>
      <c r="V855" s="1" t="s">
        <v>302</v>
      </c>
      <c r="W855" s="1" t="s">
        <v>302</v>
      </c>
      <c r="X855" s="1" t="s">
        <v>302</v>
      </c>
      <c r="Y855" s="1" t="s">
        <v>302</v>
      </c>
      <c r="Z855" s="1" t="s">
        <v>302</v>
      </c>
      <c r="AA855" s="1" t="s">
        <v>302</v>
      </c>
      <c r="AB855" s="1"/>
      <c r="AC855" s="1"/>
    </row>
    <row r="856" spans="1:29" x14ac:dyDescent="0.15">
      <c r="A856" s="1" t="s">
        <v>302</v>
      </c>
      <c r="B856" s="1" t="s">
        <v>302</v>
      </c>
      <c r="C856" s="1" t="s">
        <v>302</v>
      </c>
      <c r="D856" s="1" t="s">
        <v>302</v>
      </c>
      <c r="E856" s="1" t="s">
        <v>302</v>
      </c>
      <c r="F856" s="1" t="s">
        <v>302</v>
      </c>
      <c r="G856" s="1" t="s">
        <v>302</v>
      </c>
      <c r="H856" s="1" t="s">
        <v>302</v>
      </c>
      <c r="I856" s="1" t="s">
        <v>302</v>
      </c>
      <c r="J856" s="1" t="s">
        <v>302</v>
      </c>
      <c r="K856" s="1" t="str">
        <f>IF($E856="","",VLOOKUP($E856,'所有线型(字典)'!$A$2:$H$161,7,FALSE))</f>
        <v/>
      </c>
      <c r="L856" s="1" t="str">
        <f>IF($E856="","",VLOOKUP($E856,'所有线型(字典)'!$A$2:$H$161,8,FALSE))</f>
        <v/>
      </c>
      <c r="M856" s="1" t="s">
        <v>302</v>
      </c>
      <c r="N856" s="1" t="s">
        <v>302</v>
      </c>
      <c r="O856" s="1" t="s">
        <v>302</v>
      </c>
      <c r="P856" s="1" t="s">
        <v>302</v>
      </c>
      <c r="Q856" s="1" t="s">
        <v>302</v>
      </c>
      <c r="R856" s="1" t="s">
        <v>302</v>
      </c>
      <c r="S856" s="1" t="s">
        <v>302</v>
      </c>
      <c r="T856" s="1" t="s">
        <v>302</v>
      </c>
      <c r="U856" s="1" t="s">
        <v>302</v>
      </c>
      <c r="V856" s="1" t="s">
        <v>302</v>
      </c>
      <c r="W856" s="1" t="s">
        <v>302</v>
      </c>
      <c r="X856" s="1" t="s">
        <v>302</v>
      </c>
      <c r="Y856" s="1" t="s">
        <v>302</v>
      </c>
      <c r="Z856" s="1" t="s">
        <v>302</v>
      </c>
      <c r="AA856" s="1" t="s">
        <v>302</v>
      </c>
      <c r="AB856" s="1"/>
      <c r="AC856" s="1"/>
    </row>
    <row r="857" spans="1:29" x14ac:dyDescent="0.15">
      <c r="A857" s="1" t="s">
        <v>302</v>
      </c>
      <c r="B857" s="1" t="s">
        <v>302</v>
      </c>
      <c r="C857" s="1" t="s">
        <v>302</v>
      </c>
      <c r="D857" s="1" t="s">
        <v>302</v>
      </c>
      <c r="E857" s="1" t="s">
        <v>302</v>
      </c>
      <c r="F857" s="1" t="s">
        <v>302</v>
      </c>
      <c r="G857" s="1" t="s">
        <v>302</v>
      </c>
      <c r="H857" s="1" t="s">
        <v>302</v>
      </c>
      <c r="I857" s="1" t="s">
        <v>302</v>
      </c>
      <c r="J857" s="1" t="s">
        <v>302</v>
      </c>
      <c r="K857" s="1" t="str">
        <f>IF($E857="","",VLOOKUP($E857,'所有线型(字典)'!$A$2:$H$161,7,FALSE))</f>
        <v/>
      </c>
      <c r="L857" s="1" t="str">
        <f>IF($E857="","",VLOOKUP($E857,'所有线型(字典)'!$A$2:$H$161,8,FALSE))</f>
        <v/>
      </c>
      <c r="M857" s="1" t="s">
        <v>302</v>
      </c>
      <c r="N857" s="1" t="s">
        <v>302</v>
      </c>
      <c r="O857" s="1" t="s">
        <v>302</v>
      </c>
      <c r="P857" s="1" t="s">
        <v>302</v>
      </c>
      <c r="Q857" s="1" t="s">
        <v>302</v>
      </c>
      <c r="R857" s="1" t="s">
        <v>302</v>
      </c>
      <c r="S857" s="1" t="s">
        <v>302</v>
      </c>
      <c r="T857" s="1" t="s">
        <v>302</v>
      </c>
      <c r="U857" s="1" t="s">
        <v>302</v>
      </c>
      <c r="V857" s="1" t="s">
        <v>302</v>
      </c>
      <c r="W857" s="1" t="s">
        <v>302</v>
      </c>
      <c r="X857" s="1" t="s">
        <v>302</v>
      </c>
      <c r="Y857" s="1" t="s">
        <v>302</v>
      </c>
      <c r="Z857" s="1" t="s">
        <v>302</v>
      </c>
      <c r="AA857" s="1" t="s">
        <v>302</v>
      </c>
      <c r="AB857" s="1"/>
      <c r="AC857" s="1"/>
    </row>
    <row r="858" spans="1:29" x14ac:dyDescent="0.15">
      <c r="A858" s="1" t="s">
        <v>302</v>
      </c>
      <c r="B858" s="1" t="s">
        <v>302</v>
      </c>
      <c r="C858" s="1" t="s">
        <v>302</v>
      </c>
      <c r="D858" s="1" t="s">
        <v>302</v>
      </c>
      <c r="E858" s="1" t="s">
        <v>302</v>
      </c>
      <c r="F858" s="1" t="s">
        <v>302</v>
      </c>
      <c r="G858" s="1" t="s">
        <v>302</v>
      </c>
      <c r="H858" s="1" t="s">
        <v>302</v>
      </c>
      <c r="I858" s="1" t="s">
        <v>302</v>
      </c>
      <c r="J858" s="1" t="s">
        <v>302</v>
      </c>
      <c r="K858" s="1" t="str">
        <f>IF($E858="","",VLOOKUP($E858,'所有线型(字典)'!$A$2:$H$161,7,FALSE))</f>
        <v/>
      </c>
      <c r="L858" s="1" t="str">
        <f>IF($E858="","",VLOOKUP($E858,'所有线型(字典)'!$A$2:$H$161,8,FALSE))</f>
        <v/>
      </c>
      <c r="M858" s="1" t="s">
        <v>302</v>
      </c>
      <c r="N858" s="1" t="s">
        <v>302</v>
      </c>
      <c r="O858" s="1" t="s">
        <v>302</v>
      </c>
      <c r="P858" s="1" t="s">
        <v>302</v>
      </c>
      <c r="Q858" s="1" t="s">
        <v>302</v>
      </c>
      <c r="R858" s="1" t="s">
        <v>302</v>
      </c>
      <c r="S858" s="1" t="s">
        <v>302</v>
      </c>
      <c r="T858" s="1" t="s">
        <v>302</v>
      </c>
      <c r="U858" s="1" t="s">
        <v>302</v>
      </c>
      <c r="V858" s="1" t="s">
        <v>302</v>
      </c>
      <c r="W858" s="1" t="s">
        <v>302</v>
      </c>
      <c r="X858" s="1" t="s">
        <v>302</v>
      </c>
      <c r="Y858" s="1" t="s">
        <v>302</v>
      </c>
      <c r="Z858" s="1" t="s">
        <v>302</v>
      </c>
      <c r="AA858" s="1" t="s">
        <v>302</v>
      </c>
      <c r="AB858" s="1"/>
      <c r="AC858" s="1"/>
    </row>
    <row r="859" spans="1:29" x14ac:dyDescent="0.15">
      <c r="A859" s="1" t="s">
        <v>302</v>
      </c>
      <c r="B859" s="1" t="s">
        <v>302</v>
      </c>
      <c r="C859" s="1" t="s">
        <v>302</v>
      </c>
      <c r="D859" s="1" t="s">
        <v>302</v>
      </c>
      <c r="E859" s="1" t="s">
        <v>302</v>
      </c>
      <c r="F859" s="1" t="s">
        <v>302</v>
      </c>
      <c r="G859" s="1" t="s">
        <v>302</v>
      </c>
      <c r="H859" s="1" t="s">
        <v>302</v>
      </c>
      <c r="I859" s="1" t="s">
        <v>302</v>
      </c>
      <c r="J859" s="1" t="s">
        <v>302</v>
      </c>
      <c r="K859" s="1" t="str">
        <f>IF($E859="","",VLOOKUP($E859,'所有线型(字典)'!$A$2:$H$161,7,FALSE))</f>
        <v/>
      </c>
      <c r="L859" s="1" t="str">
        <f>IF($E859="","",VLOOKUP($E859,'所有线型(字典)'!$A$2:$H$161,8,FALSE))</f>
        <v/>
      </c>
      <c r="M859" s="1" t="s">
        <v>302</v>
      </c>
      <c r="N859" s="1" t="s">
        <v>302</v>
      </c>
      <c r="O859" s="1" t="s">
        <v>302</v>
      </c>
      <c r="P859" s="1" t="s">
        <v>302</v>
      </c>
      <c r="Q859" s="1" t="s">
        <v>302</v>
      </c>
      <c r="R859" s="1" t="s">
        <v>302</v>
      </c>
      <c r="S859" s="1" t="s">
        <v>302</v>
      </c>
      <c r="T859" s="1" t="s">
        <v>302</v>
      </c>
      <c r="U859" s="1" t="s">
        <v>302</v>
      </c>
      <c r="V859" s="1" t="s">
        <v>302</v>
      </c>
      <c r="W859" s="1" t="s">
        <v>302</v>
      </c>
      <c r="X859" s="1" t="s">
        <v>302</v>
      </c>
      <c r="Y859" s="1" t="s">
        <v>302</v>
      </c>
      <c r="Z859" s="1" t="s">
        <v>302</v>
      </c>
      <c r="AA859" s="1" t="s">
        <v>302</v>
      </c>
      <c r="AB859" s="1"/>
      <c r="AC859" s="1"/>
    </row>
    <row r="860" spans="1:29" x14ac:dyDescent="0.15">
      <c r="A860" s="1" t="s">
        <v>302</v>
      </c>
      <c r="B860" s="1" t="s">
        <v>302</v>
      </c>
      <c r="C860" s="1" t="s">
        <v>302</v>
      </c>
      <c r="D860" s="1" t="s">
        <v>302</v>
      </c>
      <c r="E860" s="1" t="s">
        <v>302</v>
      </c>
      <c r="F860" s="1" t="s">
        <v>302</v>
      </c>
      <c r="G860" s="1" t="s">
        <v>302</v>
      </c>
      <c r="H860" s="1" t="s">
        <v>302</v>
      </c>
      <c r="I860" s="1" t="s">
        <v>302</v>
      </c>
      <c r="J860" s="1" t="s">
        <v>302</v>
      </c>
      <c r="K860" s="1" t="str">
        <f>IF($E860="","",VLOOKUP($E860,'所有线型(字典)'!$A$2:$H$161,7,FALSE))</f>
        <v/>
      </c>
      <c r="L860" s="1" t="str">
        <f>IF($E860="","",VLOOKUP($E860,'所有线型(字典)'!$A$2:$H$161,8,FALSE))</f>
        <v/>
      </c>
      <c r="M860" s="1" t="s">
        <v>302</v>
      </c>
      <c r="N860" s="1" t="s">
        <v>302</v>
      </c>
      <c r="O860" s="1" t="s">
        <v>302</v>
      </c>
      <c r="P860" s="1" t="s">
        <v>302</v>
      </c>
      <c r="Q860" s="1" t="s">
        <v>302</v>
      </c>
      <c r="R860" s="1" t="s">
        <v>302</v>
      </c>
      <c r="S860" s="1" t="s">
        <v>302</v>
      </c>
      <c r="T860" s="1" t="s">
        <v>302</v>
      </c>
      <c r="U860" s="1" t="s">
        <v>302</v>
      </c>
      <c r="V860" s="1" t="s">
        <v>302</v>
      </c>
      <c r="W860" s="1" t="s">
        <v>302</v>
      </c>
      <c r="X860" s="1" t="s">
        <v>302</v>
      </c>
      <c r="Y860" s="1" t="s">
        <v>302</v>
      </c>
      <c r="Z860" s="1" t="s">
        <v>302</v>
      </c>
      <c r="AA860" s="1" t="s">
        <v>302</v>
      </c>
      <c r="AB860" s="1"/>
      <c r="AC860" s="1"/>
    </row>
    <row r="861" spans="1:29" x14ac:dyDescent="0.15">
      <c r="A861" s="1" t="s">
        <v>302</v>
      </c>
      <c r="B861" s="1" t="s">
        <v>302</v>
      </c>
      <c r="C861" s="1" t="s">
        <v>302</v>
      </c>
      <c r="D861" s="1" t="s">
        <v>302</v>
      </c>
      <c r="E861" s="1" t="s">
        <v>302</v>
      </c>
      <c r="F861" s="1" t="s">
        <v>302</v>
      </c>
      <c r="G861" s="1" t="s">
        <v>302</v>
      </c>
      <c r="H861" s="1" t="s">
        <v>302</v>
      </c>
      <c r="I861" s="1" t="s">
        <v>302</v>
      </c>
      <c r="J861" s="1" t="s">
        <v>302</v>
      </c>
      <c r="K861" s="1" t="str">
        <f>IF($E861="","",VLOOKUP($E861,'所有线型(字典)'!$A$2:$H$161,7,FALSE))</f>
        <v/>
      </c>
      <c r="L861" s="1" t="str">
        <f>IF($E861="","",VLOOKUP($E861,'所有线型(字典)'!$A$2:$H$161,8,FALSE))</f>
        <v/>
      </c>
      <c r="M861" s="1" t="s">
        <v>302</v>
      </c>
      <c r="N861" s="1" t="s">
        <v>302</v>
      </c>
      <c r="O861" s="1" t="s">
        <v>302</v>
      </c>
      <c r="P861" s="1" t="s">
        <v>302</v>
      </c>
      <c r="Q861" s="1" t="s">
        <v>302</v>
      </c>
      <c r="R861" s="1" t="s">
        <v>302</v>
      </c>
      <c r="S861" s="1" t="s">
        <v>302</v>
      </c>
      <c r="T861" s="1" t="s">
        <v>302</v>
      </c>
      <c r="U861" s="1" t="s">
        <v>302</v>
      </c>
      <c r="V861" s="1" t="s">
        <v>302</v>
      </c>
      <c r="W861" s="1" t="s">
        <v>302</v>
      </c>
      <c r="X861" s="1" t="s">
        <v>302</v>
      </c>
      <c r="Y861" s="1" t="s">
        <v>302</v>
      </c>
      <c r="Z861" s="1" t="s">
        <v>302</v>
      </c>
      <c r="AA861" s="1" t="s">
        <v>302</v>
      </c>
      <c r="AB861" s="1"/>
      <c r="AC861" s="1"/>
    </row>
    <row r="862" spans="1:29" x14ac:dyDescent="0.15">
      <c r="A862" s="1" t="s">
        <v>302</v>
      </c>
      <c r="B862" s="1" t="s">
        <v>302</v>
      </c>
      <c r="C862" s="1" t="s">
        <v>302</v>
      </c>
      <c r="D862" s="1" t="s">
        <v>302</v>
      </c>
      <c r="E862" s="1" t="s">
        <v>302</v>
      </c>
      <c r="F862" s="1" t="s">
        <v>302</v>
      </c>
      <c r="G862" s="1" t="s">
        <v>302</v>
      </c>
      <c r="H862" s="1" t="s">
        <v>302</v>
      </c>
      <c r="I862" s="1" t="s">
        <v>302</v>
      </c>
      <c r="J862" s="1" t="s">
        <v>302</v>
      </c>
      <c r="K862" s="1" t="str">
        <f>IF($E862="","",VLOOKUP($E862,'所有线型(字典)'!$A$2:$H$161,7,FALSE))</f>
        <v/>
      </c>
      <c r="L862" s="1" t="str">
        <f>IF($E862="","",VLOOKUP($E862,'所有线型(字典)'!$A$2:$H$161,8,FALSE))</f>
        <v/>
      </c>
      <c r="M862" s="1" t="s">
        <v>302</v>
      </c>
      <c r="N862" s="1" t="s">
        <v>302</v>
      </c>
      <c r="O862" s="1" t="s">
        <v>302</v>
      </c>
      <c r="P862" s="1" t="s">
        <v>302</v>
      </c>
      <c r="Q862" s="1" t="s">
        <v>302</v>
      </c>
      <c r="R862" s="1" t="s">
        <v>302</v>
      </c>
      <c r="S862" s="1" t="s">
        <v>302</v>
      </c>
      <c r="T862" s="1" t="s">
        <v>302</v>
      </c>
      <c r="U862" s="1" t="s">
        <v>302</v>
      </c>
      <c r="V862" s="1" t="s">
        <v>302</v>
      </c>
      <c r="W862" s="1" t="s">
        <v>302</v>
      </c>
      <c r="X862" s="1" t="s">
        <v>302</v>
      </c>
      <c r="Y862" s="1" t="s">
        <v>302</v>
      </c>
      <c r="Z862" s="1" t="s">
        <v>302</v>
      </c>
      <c r="AA862" s="1" t="s">
        <v>302</v>
      </c>
      <c r="AB862" s="1"/>
      <c r="AC862" s="1"/>
    </row>
    <row r="863" spans="1:29" x14ac:dyDescent="0.15">
      <c r="A863" s="1" t="s">
        <v>302</v>
      </c>
      <c r="B863" s="1" t="s">
        <v>302</v>
      </c>
      <c r="C863" s="1" t="s">
        <v>302</v>
      </c>
      <c r="D863" s="1" t="s">
        <v>302</v>
      </c>
      <c r="E863" s="1" t="s">
        <v>302</v>
      </c>
      <c r="F863" s="1" t="s">
        <v>302</v>
      </c>
      <c r="G863" s="1" t="s">
        <v>302</v>
      </c>
      <c r="H863" s="1" t="s">
        <v>302</v>
      </c>
      <c r="I863" s="1" t="s">
        <v>302</v>
      </c>
      <c r="J863" s="1" t="s">
        <v>302</v>
      </c>
      <c r="K863" s="1" t="str">
        <f>IF($E863="","",VLOOKUP($E863,'所有线型(字典)'!$A$2:$H$161,7,FALSE))</f>
        <v/>
      </c>
      <c r="L863" s="1" t="str">
        <f>IF($E863="","",VLOOKUP($E863,'所有线型(字典)'!$A$2:$H$161,8,FALSE))</f>
        <v/>
      </c>
      <c r="M863" s="1" t="s">
        <v>302</v>
      </c>
      <c r="N863" s="1" t="s">
        <v>302</v>
      </c>
      <c r="O863" s="1" t="s">
        <v>302</v>
      </c>
      <c r="P863" s="1" t="s">
        <v>302</v>
      </c>
      <c r="Q863" s="1" t="s">
        <v>302</v>
      </c>
      <c r="R863" s="1" t="s">
        <v>302</v>
      </c>
      <c r="S863" s="1" t="s">
        <v>302</v>
      </c>
      <c r="T863" s="1" t="s">
        <v>302</v>
      </c>
      <c r="U863" s="1" t="s">
        <v>302</v>
      </c>
      <c r="V863" s="1" t="s">
        <v>302</v>
      </c>
      <c r="W863" s="1" t="s">
        <v>302</v>
      </c>
      <c r="X863" s="1" t="s">
        <v>302</v>
      </c>
      <c r="Y863" s="1" t="s">
        <v>302</v>
      </c>
      <c r="Z863" s="1" t="s">
        <v>302</v>
      </c>
      <c r="AA863" s="1" t="s">
        <v>302</v>
      </c>
      <c r="AB863" s="1"/>
      <c r="AC863" s="1"/>
    </row>
    <row r="864" spans="1:29" x14ac:dyDescent="0.15">
      <c r="A864" s="1" t="s">
        <v>302</v>
      </c>
      <c r="B864" s="1" t="s">
        <v>302</v>
      </c>
      <c r="C864" s="1" t="s">
        <v>302</v>
      </c>
      <c r="D864" s="1" t="s">
        <v>302</v>
      </c>
      <c r="E864" s="1" t="s">
        <v>302</v>
      </c>
      <c r="F864" s="1" t="s">
        <v>302</v>
      </c>
      <c r="G864" s="1" t="s">
        <v>302</v>
      </c>
      <c r="H864" s="1" t="s">
        <v>302</v>
      </c>
      <c r="I864" s="1" t="s">
        <v>302</v>
      </c>
      <c r="J864" s="1" t="s">
        <v>302</v>
      </c>
      <c r="K864" s="1" t="str">
        <f>IF($E864="","",VLOOKUP($E864,'所有线型(字典)'!$A$2:$H$161,7,FALSE))</f>
        <v/>
      </c>
      <c r="L864" s="1" t="str">
        <f>IF($E864="","",VLOOKUP($E864,'所有线型(字典)'!$A$2:$H$161,8,FALSE))</f>
        <v/>
      </c>
      <c r="M864" s="1" t="s">
        <v>302</v>
      </c>
      <c r="N864" s="1" t="s">
        <v>302</v>
      </c>
      <c r="O864" s="1" t="s">
        <v>302</v>
      </c>
      <c r="P864" s="1" t="s">
        <v>302</v>
      </c>
      <c r="Q864" s="1" t="s">
        <v>302</v>
      </c>
      <c r="R864" s="1" t="s">
        <v>302</v>
      </c>
      <c r="S864" s="1" t="s">
        <v>302</v>
      </c>
      <c r="T864" s="1" t="s">
        <v>302</v>
      </c>
      <c r="U864" s="1" t="s">
        <v>302</v>
      </c>
      <c r="V864" s="1" t="s">
        <v>302</v>
      </c>
      <c r="W864" s="1" t="s">
        <v>302</v>
      </c>
      <c r="X864" s="1" t="s">
        <v>302</v>
      </c>
      <c r="Y864" s="1" t="s">
        <v>302</v>
      </c>
      <c r="Z864" s="1" t="s">
        <v>302</v>
      </c>
      <c r="AA864" s="1" t="s">
        <v>302</v>
      </c>
      <c r="AB864" s="1"/>
      <c r="AC864" s="1"/>
    </row>
    <row r="865" spans="1:29" x14ac:dyDescent="0.15">
      <c r="A865" s="1" t="s">
        <v>302</v>
      </c>
      <c r="B865" s="1" t="s">
        <v>302</v>
      </c>
      <c r="C865" s="1" t="s">
        <v>302</v>
      </c>
      <c r="D865" s="1" t="s">
        <v>302</v>
      </c>
      <c r="E865" s="1" t="s">
        <v>302</v>
      </c>
      <c r="F865" s="1" t="s">
        <v>302</v>
      </c>
      <c r="G865" s="1" t="s">
        <v>302</v>
      </c>
      <c r="H865" s="1" t="s">
        <v>302</v>
      </c>
      <c r="I865" s="1" t="s">
        <v>302</v>
      </c>
      <c r="J865" s="1" t="s">
        <v>302</v>
      </c>
      <c r="K865" s="1" t="str">
        <f>IF($E865="","",VLOOKUP($E865,'所有线型(字典)'!$A$2:$H$161,7,FALSE))</f>
        <v/>
      </c>
      <c r="L865" s="1" t="str">
        <f>IF($E865="","",VLOOKUP($E865,'所有线型(字典)'!$A$2:$H$161,8,FALSE))</f>
        <v/>
      </c>
      <c r="M865" s="1" t="s">
        <v>302</v>
      </c>
      <c r="N865" s="1" t="s">
        <v>302</v>
      </c>
      <c r="O865" s="1" t="s">
        <v>302</v>
      </c>
      <c r="P865" s="1" t="s">
        <v>302</v>
      </c>
      <c r="Q865" s="1" t="s">
        <v>302</v>
      </c>
      <c r="R865" s="1" t="s">
        <v>302</v>
      </c>
      <c r="S865" s="1" t="s">
        <v>302</v>
      </c>
      <c r="T865" s="1" t="s">
        <v>302</v>
      </c>
      <c r="U865" s="1" t="s">
        <v>302</v>
      </c>
      <c r="V865" s="1" t="s">
        <v>302</v>
      </c>
      <c r="W865" s="1" t="s">
        <v>302</v>
      </c>
      <c r="X865" s="1" t="s">
        <v>302</v>
      </c>
      <c r="Y865" s="1" t="s">
        <v>302</v>
      </c>
      <c r="Z865" s="1" t="s">
        <v>302</v>
      </c>
      <c r="AA865" s="1" t="s">
        <v>302</v>
      </c>
      <c r="AB865" s="1"/>
      <c r="AC865" s="1"/>
    </row>
    <row r="866" spans="1:29" x14ac:dyDescent="0.15">
      <c r="A866" s="1" t="s">
        <v>302</v>
      </c>
      <c r="B866" s="1" t="s">
        <v>302</v>
      </c>
      <c r="C866" s="1" t="s">
        <v>302</v>
      </c>
      <c r="D866" s="1" t="s">
        <v>302</v>
      </c>
      <c r="E866" s="1" t="s">
        <v>302</v>
      </c>
      <c r="F866" s="1" t="s">
        <v>302</v>
      </c>
      <c r="G866" s="1" t="s">
        <v>302</v>
      </c>
      <c r="H866" s="1" t="s">
        <v>302</v>
      </c>
      <c r="I866" s="1" t="s">
        <v>302</v>
      </c>
      <c r="J866" s="1" t="s">
        <v>302</v>
      </c>
      <c r="K866" s="1" t="str">
        <f>IF($E866="","",VLOOKUP($E866,'所有线型(字典)'!$A$2:$H$161,7,FALSE))</f>
        <v/>
      </c>
      <c r="L866" s="1" t="str">
        <f>IF($E866="","",VLOOKUP($E866,'所有线型(字典)'!$A$2:$H$161,8,FALSE))</f>
        <v/>
      </c>
      <c r="M866" s="1" t="s">
        <v>302</v>
      </c>
      <c r="N866" s="1" t="s">
        <v>302</v>
      </c>
      <c r="O866" s="1" t="s">
        <v>302</v>
      </c>
      <c r="P866" s="1" t="s">
        <v>302</v>
      </c>
      <c r="Q866" s="1" t="s">
        <v>302</v>
      </c>
      <c r="R866" s="1" t="s">
        <v>302</v>
      </c>
      <c r="S866" s="1" t="s">
        <v>302</v>
      </c>
      <c r="T866" s="1" t="s">
        <v>302</v>
      </c>
      <c r="U866" s="1" t="s">
        <v>302</v>
      </c>
      <c r="V866" s="1" t="s">
        <v>302</v>
      </c>
      <c r="W866" s="1" t="s">
        <v>302</v>
      </c>
      <c r="X866" s="1" t="s">
        <v>302</v>
      </c>
      <c r="Y866" s="1" t="s">
        <v>302</v>
      </c>
      <c r="Z866" s="1" t="s">
        <v>302</v>
      </c>
      <c r="AA866" s="1" t="s">
        <v>302</v>
      </c>
      <c r="AB866" s="1"/>
      <c r="AC866" s="1"/>
    </row>
    <row r="867" spans="1:29" x14ac:dyDescent="0.15">
      <c r="A867" s="1" t="s">
        <v>302</v>
      </c>
      <c r="B867" s="1" t="s">
        <v>302</v>
      </c>
      <c r="C867" s="1" t="s">
        <v>302</v>
      </c>
      <c r="D867" s="1" t="s">
        <v>302</v>
      </c>
      <c r="E867" s="1" t="s">
        <v>302</v>
      </c>
      <c r="F867" s="1" t="s">
        <v>302</v>
      </c>
      <c r="G867" s="1" t="s">
        <v>302</v>
      </c>
      <c r="H867" s="1" t="s">
        <v>302</v>
      </c>
      <c r="I867" s="1" t="s">
        <v>302</v>
      </c>
      <c r="J867" s="1" t="s">
        <v>302</v>
      </c>
      <c r="K867" s="1" t="str">
        <f>IF($E867="","",VLOOKUP($E867,'所有线型(字典)'!$A$2:$H$161,7,FALSE))</f>
        <v/>
      </c>
      <c r="L867" s="1" t="str">
        <f>IF($E867="","",VLOOKUP($E867,'所有线型(字典)'!$A$2:$H$161,8,FALSE))</f>
        <v/>
      </c>
      <c r="M867" s="1" t="s">
        <v>302</v>
      </c>
      <c r="N867" s="1" t="s">
        <v>302</v>
      </c>
      <c r="O867" s="1" t="s">
        <v>302</v>
      </c>
      <c r="P867" s="1" t="s">
        <v>302</v>
      </c>
      <c r="Q867" s="1" t="s">
        <v>302</v>
      </c>
      <c r="R867" s="1" t="s">
        <v>302</v>
      </c>
      <c r="S867" s="1" t="s">
        <v>302</v>
      </c>
      <c r="T867" s="1" t="s">
        <v>302</v>
      </c>
      <c r="U867" s="1" t="s">
        <v>302</v>
      </c>
      <c r="V867" s="1" t="s">
        <v>302</v>
      </c>
      <c r="W867" s="1" t="s">
        <v>302</v>
      </c>
      <c r="X867" s="1" t="s">
        <v>302</v>
      </c>
      <c r="Y867" s="1" t="s">
        <v>302</v>
      </c>
      <c r="Z867" s="1" t="s">
        <v>302</v>
      </c>
      <c r="AA867" s="1" t="s">
        <v>302</v>
      </c>
      <c r="AB867" s="1"/>
      <c r="AC867" s="1"/>
    </row>
    <row r="868" spans="1:29" x14ac:dyDescent="0.15">
      <c r="A868" s="1" t="s">
        <v>302</v>
      </c>
      <c r="B868" s="1" t="s">
        <v>302</v>
      </c>
      <c r="C868" s="1" t="s">
        <v>302</v>
      </c>
      <c r="D868" s="1" t="s">
        <v>302</v>
      </c>
      <c r="E868" s="1" t="s">
        <v>302</v>
      </c>
      <c r="F868" s="1" t="s">
        <v>302</v>
      </c>
      <c r="G868" s="1" t="s">
        <v>302</v>
      </c>
      <c r="H868" s="1" t="s">
        <v>302</v>
      </c>
      <c r="I868" s="1" t="s">
        <v>302</v>
      </c>
      <c r="J868" s="1" t="s">
        <v>302</v>
      </c>
      <c r="K868" s="1" t="str">
        <f>IF($E868="","",VLOOKUP($E868,'所有线型(字典)'!$A$2:$H$161,7,FALSE))</f>
        <v/>
      </c>
      <c r="L868" s="1" t="str">
        <f>IF($E868="","",VLOOKUP($E868,'所有线型(字典)'!$A$2:$H$161,8,FALSE))</f>
        <v/>
      </c>
      <c r="M868" s="1" t="s">
        <v>302</v>
      </c>
      <c r="N868" s="1" t="s">
        <v>302</v>
      </c>
      <c r="O868" s="1" t="s">
        <v>302</v>
      </c>
      <c r="P868" s="1" t="s">
        <v>302</v>
      </c>
      <c r="Q868" s="1" t="s">
        <v>302</v>
      </c>
      <c r="R868" s="1" t="s">
        <v>302</v>
      </c>
      <c r="S868" s="1" t="s">
        <v>302</v>
      </c>
      <c r="T868" s="1" t="s">
        <v>302</v>
      </c>
      <c r="U868" s="1" t="s">
        <v>302</v>
      </c>
      <c r="V868" s="1" t="s">
        <v>302</v>
      </c>
      <c r="W868" s="1" t="s">
        <v>302</v>
      </c>
      <c r="X868" s="1" t="s">
        <v>302</v>
      </c>
      <c r="Y868" s="1" t="s">
        <v>302</v>
      </c>
      <c r="Z868" s="1" t="s">
        <v>302</v>
      </c>
      <c r="AA868" s="1" t="s">
        <v>302</v>
      </c>
      <c r="AB868" s="1"/>
      <c r="AC868" s="1"/>
    </row>
    <row r="869" spans="1:29" x14ac:dyDescent="0.15">
      <c r="A869" s="1" t="s">
        <v>302</v>
      </c>
      <c r="B869" s="1" t="s">
        <v>302</v>
      </c>
      <c r="C869" s="1" t="s">
        <v>302</v>
      </c>
      <c r="D869" s="1" t="s">
        <v>302</v>
      </c>
      <c r="E869" s="1" t="s">
        <v>302</v>
      </c>
      <c r="F869" s="1" t="s">
        <v>302</v>
      </c>
      <c r="G869" s="1" t="s">
        <v>302</v>
      </c>
      <c r="H869" s="1" t="s">
        <v>302</v>
      </c>
      <c r="I869" s="1" t="s">
        <v>302</v>
      </c>
      <c r="J869" s="1" t="s">
        <v>302</v>
      </c>
      <c r="K869" s="1" t="str">
        <f>IF($E869="","",VLOOKUP($E869,'所有线型(字典)'!$A$2:$H$161,7,FALSE))</f>
        <v/>
      </c>
      <c r="L869" s="1" t="str">
        <f>IF($E869="","",VLOOKUP($E869,'所有线型(字典)'!$A$2:$H$161,8,FALSE))</f>
        <v/>
      </c>
      <c r="M869" s="1" t="s">
        <v>302</v>
      </c>
      <c r="N869" s="1" t="s">
        <v>302</v>
      </c>
      <c r="O869" s="1" t="s">
        <v>302</v>
      </c>
      <c r="P869" s="1" t="s">
        <v>302</v>
      </c>
      <c r="Q869" s="1" t="s">
        <v>302</v>
      </c>
      <c r="R869" s="1" t="s">
        <v>302</v>
      </c>
      <c r="S869" s="1" t="s">
        <v>302</v>
      </c>
      <c r="T869" s="1" t="s">
        <v>302</v>
      </c>
      <c r="U869" s="1" t="s">
        <v>302</v>
      </c>
      <c r="V869" s="1" t="s">
        <v>302</v>
      </c>
      <c r="W869" s="1" t="s">
        <v>302</v>
      </c>
      <c r="X869" s="1" t="s">
        <v>302</v>
      </c>
      <c r="Y869" s="1" t="s">
        <v>302</v>
      </c>
      <c r="Z869" s="1" t="s">
        <v>302</v>
      </c>
      <c r="AA869" s="1" t="s">
        <v>302</v>
      </c>
      <c r="AB869" s="1"/>
      <c r="AC869" s="1"/>
    </row>
    <row r="870" spans="1:29" x14ac:dyDescent="0.15">
      <c r="A870" s="1" t="s">
        <v>302</v>
      </c>
      <c r="B870" s="1" t="s">
        <v>302</v>
      </c>
      <c r="C870" s="1" t="s">
        <v>302</v>
      </c>
      <c r="D870" s="1" t="s">
        <v>302</v>
      </c>
      <c r="E870" s="1" t="s">
        <v>302</v>
      </c>
      <c r="F870" s="1" t="s">
        <v>302</v>
      </c>
      <c r="G870" s="1" t="s">
        <v>302</v>
      </c>
      <c r="H870" s="1" t="s">
        <v>302</v>
      </c>
      <c r="I870" s="1" t="s">
        <v>302</v>
      </c>
      <c r="J870" s="1" t="s">
        <v>302</v>
      </c>
      <c r="K870" s="1" t="str">
        <f>IF($E870="","",VLOOKUP($E870,'所有线型(字典)'!$A$2:$H$161,7,FALSE))</f>
        <v/>
      </c>
      <c r="L870" s="1" t="str">
        <f>IF($E870="","",VLOOKUP($E870,'所有线型(字典)'!$A$2:$H$161,8,FALSE))</f>
        <v/>
      </c>
      <c r="M870" s="1" t="s">
        <v>302</v>
      </c>
      <c r="N870" s="1" t="s">
        <v>302</v>
      </c>
      <c r="O870" s="1" t="s">
        <v>302</v>
      </c>
      <c r="P870" s="1" t="s">
        <v>302</v>
      </c>
      <c r="Q870" s="1" t="s">
        <v>302</v>
      </c>
      <c r="R870" s="1" t="s">
        <v>302</v>
      </c>
      <c r="S870" s="1" t="s">
        <v>302</v>
      </c>
      <c r="T870" s="1" t="s">
        <v>302</v>
      </c>
      <c r="U870" s="1" t="s">
        <v>302</v>
      </c>
      <c r="V870" s="1" t="s">
        <v>302</v>
      </c>
      <c r="W870" s="1" t="s">
        <v>302</v>
      </c>
      <c r="X870" s="1" t="s">
        <v>302</v>
      </c>
      <c r="Y870" s="1" t="s">
        <v>302</v>
      </c>
      <c r="Z870" s="1" t="s">
        <v>302</v>
      </c>
      <c r="AA870" s="1" t="s">
        <v>302</v>
      </c>
      <c r="AB870" s="1"/>
      <c r="AC870" s="1"/>
    </row>
    <row r="871" spans="1:29" x14ac:dyDescent="0.15">
      <c r="A871" s="1" t="s">
        <v>302</v>
      </c>
      <c r="B871" s="1" t="s">
        <v>302</v>
      </c>
      <c r="C871" s="1" t="s">
        <v>302</v>
      </c>
      <c r="D871" s="1" t="s">
        <v>302</v>
      </c>
      <c r="E871" s="1" t="s">
        <v>302</v>
      </c>
      <c r="F871" s="1" t="s">
        <v>302</v>
      </c>
      <c r="G871" s="1" t="s">
        <v>302</v>
      </c>
      <c r="H871" s="1" t="s">
        <v>302</v>
      </c>
      <c r="I871" s="1" t="s">
        <v>302</v>
      </c>
      <c r="J871" s="1" t="s">
        <v>302</v>
      </c>
      <c r="K871" s="1" t="str">
        <f>IF($E871="","",VLOOKUP($E871,'所有线型(字典)'!$A$2:$H$161,7,FALSE))</f>
        <v/>
      </c>
      <c r="L871" s="1" t="str">
        <f>IF($E871="","",VLOOKUP($E871,'所有线型(字典)'!$A$2:$H$161,8,FALSE))</f>
        <v/>
      </c>
      <c r="M871" s="1" t="s">
        <v>302</v>
      </c>
      <c r="N871" s="1" t="s">
        <v>302</v>
      </c>
      <c r="O871" s="1" t="s">
        <v>302</v>
      </c>
      <c r="P871" s="1" t="s">
        <v>302</v>
      </c>
      <c r="Q871" s="1" t="s">
        <v>302</v>
      </c>
      <c r="R871" s="1" t="s">
        <v>302</v>
      </c>
      <c r="S871" s="1" t="s">
        <v>302</v>
      </c>
      <c r="T871" s="1" t="s">
        <v>302</v>
      </c>
      <c r="U871" s="1" t="s">
        <v>302</v>
      </c>
      <c r="V871" s="1" t="s">
        <v>302</v>
      </c>
      <c r="W871" s="1" t="s">
        <v>302</v>
      </c>
      <c r="X871" s="1" t="s">
        <v>302</v>
      </c>
      <c r="Y871" s="1" t="s">
        <v>302</v>
      </c>
      <c r="Z871" s="1" t="s">
        <v>302</v>
      </c>
      <c r="AA871" s="1" t="s">
        <v>302</v>
      </c>
      <c r="AB871" s="1"/>
      <c r="AC871" s="1"/>
    </row>
    <row r="872" spans="1:29" x14ac:dyDescent="0.15">
      <c r="A872" s="1" t="s">
        <v>302</v>
      </c>
      <c r="B872" s="1" t="s">
        <v>302</v>
      </c>
      <c r="C872" s="1" t="s">
        <v>302</v>
      </c>
      <c r="D872" s="1" t="s">
        <v>302</v>
      </c>
      <c r="E872" s="1" t="s">
        <v>302</v>
      </c>
      <c r="F872" s="1" t="s">
        <v>302</v>
      </c>
      <c r="G872" s="1" t="s">
        <v>302</v>
      </c>
      <c r="H872" s="1" t="s">
        <v>302</v>
      </c>
      <c r="I872" s="1" t="s">
        <v>302</v>
      </c>
      <c r="J872" s="1" t="s">
        <v>302</v>
      </c>
      <c r="K872" s="1" t="str">
        <f>IF($E872="","",VLOOKUP($E872,'所有线型(字典)'!$A$2:$H$161,7,FALSE))</f>
        <v/>
      </c>
      <c r="L872" s="1" t="str">
        <f>IF($E872="","",VLOOKUP($E872,'所有线型(字典)'!$A$2:$H$161,8,FALSE))</f>
        <v/>
      </c>
      <c r="M872" s="1" t="s">
        <v>302</v>
      </c>
      <c r="N872" s="1" t="s">
        <v>302</v>
      </c>
      <c r="O872" s="1" t="s">
        <v>302</v>
      </c>
      <c r="P872" s="1" t="s">
        <v>302</v>
      </c>
      <c r="Q872" s="1" t="s">
        <v>302</v>
      </c>
      <c r="R872" s="1" t="s">
        <v>302</v>
      </c>
      <c r="S872" s="1" t="s">
        <v>302</v>
      </c>
      <c r="T872" s="1" t="s">
        <v>302</v>
      </c>
      <c r="U872" s="1" t="s">
        <v>302</v>
      </c>
      <c r="V872" s="1" t="s">
        <v>302</v>
      </c>
      <c r="W872" s="1" t="s">
        <v>302</v>
      </c>
      <c r="X872" s="1" t="s">
        <v>302</v>
      </c>
      <c r="Y872" s="1" t="s">
        <v>302</v>
      </c>
      <c r="Z872" s="1" t="s">
        <v>302</v>
      </c>
      <c r="AA872" s="1" t="s">
        <v>302</v>
      </c>
      <c r="AB872" s="1"/>
      <c r="AC872" s="1"/>
    </row>
    <row r="873" spans="1:29" x14ac:dyDescent="0.15">
      <c r="A873" s="1" t="s">
        <v>302</v>
      </c>
      <c r="B873" s="1" t="s">
        <v>302</v>
      </c>
      <c r="C873" s="1" t="s">
        <v>302</v>
      </c>
      <c r="D873" s="1" t="s">
        <v>302</v>
      </c>
      <c r="E873" s="1" t="s">
        <v>302</v>
      </c>
      <c r="F873" s="1" t="s">
        <v>302</v>
      </c>
      <c r="G873" s="1" t="s">
        <v>302</v>
      </c>
      <c r="H873" s="1" t="s">
        <v>302</v>
      </c>
      <c r="I873" s="1" t="s">
        <v>302</v>
      </c>
      <c r="J873" s="1" t="s">
        <v>302</v>
      </c>
      <c r="K873" s="1" t="str">
        <f>IF($E873="","",VLOOKUP($E873,'所有线型(字典)'!$A$2:$H$161,7,FALSE))</f>
        <v/>
      </c>
      <c r="L873" s="1" t="str">
        <f>IF($E873="","",VLOOKUP($E873,'所有线型(字典)'!$A$2:$H$161,8,FALSE))</f>
        <v/>
      </c>
      <c r="M873" s="1" t="s">
        <v>302</v>
      </c>
      <c r="N873" s="1" t="s">
        <v>302</v>
      </c>
      <c r="O873" s="1" t="s">
        <v>302</v>
      </c>
      <c r="P873" s="1" t="s">
        <v>302</v>
      </c>
      <c r="Q873" s="1" t="s">
        <v>302</v>
      </c>
      <c r="R873" s="1" t="s">
        <v>302</v>
      </c>
      <c r="S873" s="1" t="s">
        <v>302</v>
      </c>
      <c r="T873" s="1" t="s">
        <v>302</v>
      </c>
      <c r="U873" s="1" t="s">
        <v>302</v>
      </c>
      <c r="V873" s="1" t="s">
        <v>302</v>
      </c>
      <c r="W873" s="1" t="s">
        <v>302</v>
      </c>
      <c r="X873" s="1" t="s">
        <v>302</v>
      </c>
      <c r="Y873" s="1" t="s">
        <v>302</v>
      </c>
      <c r="Z873" s="1" t="s">
        <v>302</v>
      </c>
      <c r="AA873" s="1" t="s">
        <v>302</v>
      </c>
      <c r="AB873" s="1"/>
      <c r="AC873" s="1"/>
    </row>
    <row r="874" spans="1:29" x14ac:dyDescent="0.15">
      <c r="A874" s="1" t="s">
        <v>302</v>
      </c>
      <c r="B874" s="1" t="s">
        <v>302</v>
      </c>
      <c r="C874" s="1" t="s">
        <v>302</v>
      </c>
      <c r="D874" s="1" t="s">
        <v>302</v>
      </c>
      <c r="E874" s="1" t="s">
        <v>302</v>
      </c>
      <c r="F874" s="1" t="s">
        <v>302</v>
      </c>
      <c r="G874" s="1" t="s">
        <v>302</v>
      </c>
      <c r="H874" s="1" t="s">
        <v>302</v>
      </c>
      <c r="I874" s="1" t="s">
        <v>302</v>
      </c>
      <c r="J874" s="1" t="s">
        <v>302</v>
      </c>
      <c r="K874" s="1" t="str">
        <f>IF($E874="","",VLOOKUP($E874,'所有线型(字典)'!$A$2:$H$161,7,FALSE))</f>
        <v/>
      </c>
      <c r="L874" s="1" t="str">
        <f>IF($E874="","",VLOOKUP($E874,'所有线型(字典)'!$A$2:$H$161,8,FALSE))</f>
        <v/>
      </c>
      <c r="M874" s="1" t="s">
        <v>302</v>
      </c>
      <c r="N874" s="1" t="s">
        <v>302</v>
      </c>
      <c r="O874" s="1" t="s">
        <v>302</v>
      </c>
      <c r="P874" s="1" t="s">
        <v>302</v>
      </c>
      <c r="Q874" s="1" t="s">
        <v>302</v>
      </c>
      <c r="R874" s="1" t="s">
        <v>302</v>
      </c>
      <c r="S874" s="1" t="s">
        <v>302</v>
      </c>
      <c r="T874" s="1" t="s">
        <v>302</v>
      </c>
      <c r="U874" s="1" t="s">
        <v>302</v>
      </c>
      <c r="V874" s="1" t="s">
        <v>302</v>
      </c>
      <c r="W874" s="1" t="s">
        <v>302</v>
      </c>
      <c r="X874" s="1" t="s">
        <v>302</v>
      </c>
      <c r="Y874" s="1" t="s">
        <v>302</v>
      </c>
      <c r="Z874" s="1" t="s">
        <v>302</v>
      </c>
      <c r="AA874" s="1" t="s">
        <v>302</v>
      </c>
      <c r="AB874" s="1"/>
      <c r="AC874" s="1"/>
    </row>
    <row r="875" spans="1:29" x14ac:dyDescent="0.15">
      <c r="A875" s="1" t="s">
        <v>302</v>
      </c>
      <c r="B875" s="1" t="s">
        <v>302</v>
      </c>
      <c r="C875" s="1" t="s">
        <v>302</v>
      </c>
      <c r="D875" s="1" t="s">
        <v>302</v>
      </c>
      <c r="E875" s="1" t="s">
        <v>302</v>
      </c>
      <c r="F875" s="1" t="s">
        <v>302</v>
      </c>
      <c r="G875" s="1" t="s">
        <v>302</v>
      </c>
      <c r="H875" s="1" t="s">
        <v>302</v>
      </c>
      <c r="I875" s="1" t="s">
        <v>302</v>
      </c>
      <c r="J875" s="1" t="s">
        <v>302</v>
      </c>
      <c r="K875" s="1" t="str">
        <f>IF($E875="","",VLOOKUP($E875,'所有线型(字典)'!$A$2:$H$161,7,FALSE))</f>
        <v/>
      </c>
      <c r="L875" s="1" t="str">
        <f>IF($E875="","",VLOOKUP($E875,'所有线型(字典)'!$A$2:$H$161,8,FALSE))</f>
        <v/>
      </c>
      <c r="M875" s="1" t="s">
        <v>302</v>
      </c>
      <c r="N875" s="1" t="s">
        <v>302</v>
      </c>
      <c r="O875" s="1" t="s">
        <v>302</v>
      </c>
      <c r="P875" s="1" t="s">
        <v>302</v>
      </c>
      <c r="Q875" s="1" t="s">
        <v>302</v>
      </c>
      <c r="R875" s="1" t="s">
        <v>302</v>
      </c>
      <c r="S875" s="1" t="s">
        <v>302</v>
      </c>
      <c r="T875" s="1" t="s">
        <v>302</v>
      </c>
      <c r="U875" s="1" t="s">
        <v>302</v>
      </c>
      <c r="V875" s="1" t="s">
        <v>302</v>
      </c>
      <c r="W875" s="1" t="s">
        <v>302</v>
      </c>
      <c r="X875" s="1" t="s">
        <v>302</v>
      </c>
      <c r="Y875" s="1" t="s">
        <v>302</v>
      </c>
      <c r="Z875" s="1" t="s">
        <v>302</v>
      </c>
      <c r="AA875" s="1" t="s">
        <v>302</v>
      </c>
      <c r="AB875" s="1"/>
      <c r="AC875" s="1"/>
    </row>
    <row r="876" spans="1:29" x14ac:dyDescent="0.15">
      <c r="A876" s="1" t="s">
        <v>302</v>
      </c>
      <c r="B876" s="1" t="s">
        <v>302</v>
      </c>
      <c r="C876" s="1" t="s">
        <v>302</v>
      </c>
      <c r="D876" s="1" t="s">
        <v>302</v>
      </c>
      <c r="E876" s="1" t="s">
        <v>302</v>
      </c>
      <c r="F876" s="1" t="s">
        <v>302</v>
      </c>
      <c r="G876" s="1" t="s">
        <v>302</v>
      </c>
      <c r="H876" s="1" t="s">
        <v>302</v>
      </c>
      <c r="I876" s="1" t="s">
        <v>302</v>
      </c>
      <c r="J876" s="1" t="s">
        <v>302</v>
      </c>
      <c r="K876" s="1" t="str">
        <f>IF($E876="","",VLOOKUP($E876,'所有线型(字典)'!$A$2:$H$161,7,FALSE))</f>
        <v/>
      </c>
      <c r="L876" s="1" t="str">
        <f>IF($E876="","",VLOOKUP($E876,'所有线型(字典)'!$A$2:$H$161,8,FALSE))</f>
        <v/>
      </c>
      <c r="M876" s="1" t="s">
        <v>302</v>
      </c>
      <c r="N876" s="1" t="s">
        <v>302</v>
      </c>
      <c r="O876" s="1" t="s">
        <v>302</v>
      </c>
      <c r="P876" s="1" t="s">
        <v>302</v>
      </c>
      <c r="Q876" s="1" t="s">
        <v>302</v>
      </c>
      <c r="R876" s="1" t="s">
        <v>302</v>
      </c>
      <c r="S876" s="1" t="s">
        <v>302</v>
      </c>
      <c r="T876" s="1" t="s">
        <v>302</v>
      </c>
      <c r="U876" s="1" t="s">
        <v>302</v>
      </c>
      <c r="V876" s="1" t="s">
        <v>302</v>
      </c>
      <c r="W876" s="1" t="s">
        <v>302</v>
      </c>
      <c r="X876" s="1" t="s">
        <v>302</v>
      </c>
      <c r="Y876" s="1" t="s">
        <v>302</v>
      </c>
      <c r="Z876" s="1" t="s">
        <v>302</v>
      </c>
      <c r="AA876" s="1" t="s">
        <v>302</v>
      </c>
      <c r="AB876" s="1"/>
      <c r="AC876" s="1"/>
    </row>
    <row r="877" spans="1:29" x14ac:dyDescent="0.15">
      <c r="A877" s="1" t="s">
        <v>302</v>
      </c>
      <c r="B877" s="1" t="s">
        <v>302</v>
      </c>
      <c r="C877" s="1" t="s">
        <v>302</v>
      </c>
      <c r="D877" s="1" t="s">
        <v>302</v>
      </c>
      <c r="E877" s="1" t="s">
        <v>302</v>
      </c>
      <c r="F877" s="1" t="s">
        <v>302</v>
      </c>
      <c r="G877" s="1" t="s">
        <v>302</v>
      </c>
      <c r="H877" s="1" t="s">
        <v>302</v>
      </c>
      <c r="I877" s="1" t="s">
        <v>302</v>
      </c>
      <c r="J877" s="1" t="s">
        <v>302</v>
      </c>
      <c r="K877" s="1" t="str">
        <f>IF($E877="","",VLOOKUP($E877,'所有线型(字典)'!$A$2:$H$161,7,FALSE))</f>
        <v/>
      </c>
      <c r="L877" s="1" t="str">
        <f>IF($E877="","",VLOOKUP($E877,'所有线型(字典)'!$A$2:$H$161,8,FALSE))</f>
        <v/>
      </c>
      <c r="M877" s="1" t="s">
        <v>302</v>
      </c>
      <c r="N877" s="1" t="s">
        <v>302</v>
      </c>
      <c r="O877" s="1" t="s">
        <v>302</v>
      </c>
      <c r="P877" s="1" t="s">
        <v>302</v>
      </c>
      <c r="Q877" s="1" t="s">
        <v>302</v>
      </c>
      <c r="R877" s="1" t="s">
        <v>302</v>
      </c>
      <c r="S877" s="1" t="s">
        <v>302</v>
      </c>
      <c r="T877" s="1" t="s">
        <v>302</v>
      </c>
      <c r="U877" s="1" t="s">
        <v>302</v>
      </c>
      <c r="V877" s="1" t="s">
        <v>302</v>
      </c>
      <c r="W877" s="1" t="s">
        <v>302</v>
      </c>
      <c r="X877" s="1" t="s">
        <v>302</v>
      </c>
      <c r="Y877" s="1" t="s">
        <v>302</v>
      </c>
      <c r="Z877" s="1" t="s">
        <v>302</v>
      </c>
      <c r="AA877" s="1" t="s">
        <v>302</v>
      </c>
      <c r="AB877" s="1"/>
      <c r="AC877" s="1"/>
    </row>
    <row r="878" spans="1:29" x14ac:dyDescent="0.15">
      <c r="A878" s="1" t="s">
        <v>302</v>
      </c>
      <c r="B878" s="1" t="s">
        <v>302</v>
      </c>
      <c r="C878" s="1" t="s">
        <v>302</v>
      </c>
      <c r="D878" s="1" t="s">
        <v>302</v>
      </c>
      <c r="E878" s="1" t="s">
        <v>302</v>
      </c>
      <c r="F878" s="1" t="s">
        <v>302</v>
      </c>
      <c r="G878" s="1" t="s">
        <v>302</v>
      </c>
      <c r="H878" s="1" t="s">
        <v>302</v>
      </c>
      <c r="I878" s="1" t="s">
        <v>302</v>
      </c>
      <c r="J878" s="1" t="s">
        <v>302</v>
      </c>
      <c r="K878" s="1" t="str">
        <f>IF($E878="","",VLOOKUP($E878,'所有线型(字典)'!$A$2:$H$161,7,FALSE))</f>
        <v/>
      </c>
      <c r="L878" s="1" t="str">
        <f>IF($E878="","",VLOOKUP($E878,'所有线型(字典)'!$A$2:$H$161,8,FALSE))</f>
        <v/>
      </c>
      <c r="M878" s="1" t="s">
        <v>302</v>
      </c>
      <c r="N878" s="1" t="s">
        <v>302</v>
      </c>
      <c r="O878" s="1" t="s">
        <v>302</v>
      </c>
      <c r="P878" s="1" t="s">
        <v>302</v>
      </c>
      <c r="Q878" s="1" t="s">
        <v>302</v>
      </c>
      <c r="R878" s="1" t="s">
        <v>302</v>
      </c>
      <c r="S878" s="1" t="s">
        <v>302</v>
      </c>
      <c r="T878" s="1" t="s">
        <v>302</v>
      </c>
      <c r="U878" s="1" t="s">
        <v>302</v>
      </c>
      <c r="V878" s="1" t="s">
        <v>302</v>
      </c>
      <c r="W878" s="1" t="s">
        <v>302</v>
      </c>
      <c r="X878" s="1" t="s">
        <v>302</v>
      </c>
      <c r="Y878" s="1" t="s">
        <v>302</v>
      </c>
      <c r="Z878" s="1" t="s">
        <v>302</v>
      </c>
      <c r="AA878" s="1" t="s">
        <v>302</v>
      </c>
      <c r="AB878" s="1"/>
      <c r="AC878" s="1"/>
    </row>
    <row r="879" spans="1:29" x14ac:dyDescent="0.15">
      <c r="A879" s="1" t="s">
        <v>302</v>
      </c>
      <c r="B879" s="1" t="s">
        <v>302</v>
      </c>
      <c r="C879" s="1" t="s">
        <v>302</v>
      </c>
      <c r="D879" s="1" t="s">
        <v>302</v>
      </c>
      <c r="E879" s="1" t="s">
        <v>302</v>
      </c>
      <c r="F879" s="1" t="s">
        <v>302</v>
      </c>
      <c r="G879" s="1" t="s">
        <v>302</v>
      </c>
      <c r="H879" s="1" t="s">
        <v>302</v>
      </c>
      <c r="I879" s="1" t="s">
        <v>302</v>
      </c>
      <c r="J879" s="1" t="s">
        <v>302</v>
      </c>
      <c r="K879" s="1" t="str">
        <f>IF($E879="","",VLOOKUP($E879,'所有线型(字典)'!$A$2:$H$161,7,FALSE))</f>
        <v/>
      </c>
      <c r="L879" s="1" t="str">
        <f>IF($E879="","",VLOOKUP($E879,'所有线型(字典)'!$A$2:$H$161,8,FALSE))</f>
        <v/>
      </c>
      <c r="M879" s="1" t="s">
        <v>302</v>
      </c>
      <c r="N879" s="1" t="s">
        <v>302</v>
      </c>
      <c r="O879" s="1" t="s">
        <v>302</v>
      </c>
      <c r="P879" s="1" t="s">
        <v>302</v>
      </c>
      <c r="Q879" s="1" t="s">
        <v>302</v>
      </c>
      <c r="R879" s="1" t="s">
        <v>302</v>
      </c>
      <c r="S879" s="1" t="s">
        <v>302</v>
      </c>
      <c r="T879" s="1" t="s">
        <v>302</v>
      </c>
      <c r="U879" s="1" t="s">
        <v>302</v>
      </c>
      <c r="V879" s="1" t="s">
        <v>302</v>
      </c>
      <c r="W879" s="1" t="s">
        <v>302</v>
      </c>
      <c r="X879" s="1" t="s">
        <v>302</v>
      </c>
      <c r="Y879" s="1" t="s">
        <v>302</v>
      </c>
      <c r="Z879" s="1" t="s">
        <v>302</v>
      </c>
      <c r="AA879" s="1" t="s">
        <v>302</v>
      </c>
      <c r="AB879" s="1"/>
      <c r="AC879" s="1"/>
    </row>
    <row r="880" spans="1:29" x14ac:dyDescent="0.15">
      <c r="A880" s="1" t="s">
        <v>302</v>
      </c>
      <c r="B880" s="1" t="s">
        <v>302</v>
      </c>
      <c r="C880" s="1" t="s">
        <v>302</v>
      </c>
      <c r="D880" s="1" t="s">
        <v>302</v>
      </c>
      <c r="E880" s="1" t="s">
        <v>302</v>
      </c>
      <c r="F880" s="1" t="s">
        <v>302</v>
      </c>
      <c r="G880" s="1" t="s">
        <v>302</v>
      </c>
      <c r="H880" s="1" t="s">
        <v>302</v>
      </c>
      <c r="I880" s="1" t="s">
        <v>302</v>
      </c>
      <c r="J880" s="1" t="s">
        <v>302</v>
      </c>
      <c r="K880" s="1" t="str">
        <f>IF($E880="","",VLOOKUP($E880,'所有线型(字典)'!$A$2:$H$161,7,FALSE))</f>
        <v/>
      </c>
      <c r="L880" s="1" t="str">
        <f>IF($E880="","",VLOOKUP($E880,'所有线型(字典)'!$A$2:$H$161,8,FALSE))</f>
        <v/>
      </c>
      <c r="M880" s="1" t="s">
        <v>302</v>
      </c>
      <c r="N880" s="1" t="s">
        <v>302</v>
      </c>
      <c r="O880" s="1" t="s">
        <v>302</v>
      </c>
      <c r="P880" s="1" t="s">
        <v>302</v>
      </c>
      <c r="Q880" s="1" t="s">
        <v>302</v>
      </c>
      <c r="R880" s="1" t="s">
        <v>302</v>
      </c>
      <c r="S880" s="1" t="s">
        <v>302</v>
      </c>
      <c r="T880" s="1" t="s">
        <v>302</v>
      </c>
      <c r="U880" s="1" t="s">
        <v>302</v>
      </c>
      <c r="V880" s="1" t="s">
        <v>302</v>
      </c>
      <c r="W880" s="1" t="s">
        <v>302</v>
      </c>
      <c r="X880" s="1" t="s">
        <v>302</v>
      </c>
      <c r="Y880" s="1" t="s">
        <v>302</v>
      </c>
      <c r="Z880" s="1" t="s">
        <v>302</v>
      </c>
      <c r="AA880" s="1" t="s">
        <v>302</v>
      </c>
      <c r="AB880" s="1"/>
      <c r="AC880" s="1"/>
    </row>
    <row r="881" spans="1:29" x14ac:dyDescent="0.15">
      <c r="A881" s="1" t="s">
        <v>302</v>
      </c>
      <c r="B881" s="1" t="s">
        <v>302</v>
      </c>
      <c r="C881" s="1" t="s">
        <v>302</v>
      </c>
      <c r="D881" s="1" t="s">
        <v>302</v>
      </c>
      <c r="E881" s="1" t="s">
        <v>302</v>
      </c>
      <c r="F881" s="1" t="s">
        <v>302</v>
      </c>
      <c r="G881" s="1" t="s">
        <v>302</v>
      </c>
      <c r="H881" s="1" t="s">
        <v>302</v>
      </c>
      <c r="I881" s="1" t="s">
        <v>302</v>
      </c>
      <c r="J881" s="1" t="s">
        <v>302</v>
      </c>
      <c r="K881" s="1" t="str">
        <f>IF($E881="","",VLOOKUP($E881,'所有线型(字典)'!$A$2:$H$161,7,FALSE))</f>
        <v/>
      </c>
      <c r="L881" s="1" t="str">
        <f>IF($E881="","",VLOOKUP($E881,'所有线型(字典)'!$A$2:$H$161,8,FALSE))</f>
        <v/>
      </c>
      <c r="M881" s="1" t="s">
        <v>302</v>
      </c>
      <c r="N881" s="1" t="s">
        <v>302</v>
      </c>
      <c r="O881" s="1" t="s">
        <v>302</v>
      </c>
      <c r="P881" s="1" t="s">
        <v>302</v>
      </c>
      <c r="Q881" s="1" t="s">
        <v>302</v>
      </c>
      <c r="R881" s="1" t="s">
        <v>302</v>
      </c>
      <c r="S881" s="1" t="s">
        <v>302</v>
      </c>
      <c r="T881" s="1" t="s">
        <v>302</v>
      </c>
      <c r="U881" s="1" t="s">
        <v>302</v>
      </c>
      <c r="V881" s="1" t="s">
        <v>302</v>
      </c>
      <c r="W881" s="1" t="s">
        <v>302</v>
      </c>
      <c r="X881" s="1" t="s">
        <v>302</v>
      </c>
      <c r="Y881" s="1" t="s">
        <v>302</v>
      </c>
      <c r="Z881" s="1" t="s">
        <v>302</v>
      </c>
      <c r="AA881" s="1" t="s">
        <v>302</v>
      </c>
      <c r="AB881" s="1"/>
      <c r="AC881" s="1"/>
    </row>
    <row r="882" spans="1:29" x14ac:dyDescent="0.15">
      <c r="A882" s="1" t="s">
        <v>302</v>
      </c>
      <c r="B882" s="1" t="s">
        <v>302</v>
      </c>
      <c r="C882" s="1" t="s">
        <v>302</v>
      </c>
      <c r="D882" s="1" t="s">
        <v>302</v>
      </c>
      <c r="E882" s="1" t="s">
        <v>302</v>
      </c>
      <c r="F882" s="1" t="s">
        <v>302</v>
      </c>
      <c r="G882" s="1" t="s">
        <v>302</v>
      </c>
      <c r="H882" s="1" t="s">
        <v>302</v>
      </c>
      <c r="I882" s="1" t="s">
        <v>302</v>
      </c>
      <c r="J882" s="1" t="s">
        <v>302</v>
      </c>
      <c r="K882" s="1" t="str">
        <f>IF($E882="","",VLOOKUP($E882,'所有线型(字典)'!$A$2:$H$161,7,FALSE))</f>
        <v/>
      </c>
      <c r="L882" s="1" t="str">
        <f>IF($E882="","",VLOOKUP($E882,'所有线型(字典)'!$A$2:$H$161,8,FALSE))</f>
        <v/>
      </c>
      <c r="M882" s="1" t="s">
        <v>302</v>
      </c>
      <c r="N882" s="1" t="s">
        <v>302</v>
      </c>
      <c r="O882" s="1" t="s">
        <v>302</v>
      </c>
      <c r="P882" s="1" t="s">
        <v>302</v>
      </c>
      <c r="Q882" s="1" t="s">
        <v>302</v>
      </c>
      <c r="R882" s="1" t="s">
        <v>302</v>
      </c>
      <c r="S882" s="1" t="s">
        <v>302</v>
      </c>
      <c r="T882" s="1" t="s">
        <v>302</v>
      </c>
      <c r="U882" s="1" t="s">
        <v>302</v>
      </c>
      <c r="V882" s="1" t="s">
        <v>302</v>
      </c>
      <c r="W882" s="1" t="s">
        <v>302</v>
      </c>
      <c r="X882" s="1" t="s">
        <v>302</v>
      </c>
      <c r="Y882" s="1" t="s">
        <v>302</v>
      </c>
      <c r="Z882" s="1" t="s">
        <v>302</v>
      </c>
      <c r="AA882" s="1" t="s">
        <v>302</v>
      </c>
      <c r="AB882" s="1"/>
      <c r="AC882" s="1"/>
    </row>
    <row r="883" spans="1:29" x14ac:dyDescent="0.15">
      <c r="A883" s="1" t="s">
        <v>302</v>
      </c>
      <c r="B883" s="1" t="s">
        <v>302</v>
      </c>
      <c r="C883" s="1" t="s">
        <v>302</v>
      </c>
      <c r="D883" s="1" t="s">
        <v>302</v>
      </c>
      <c r="E883" s="1" t="s">
        <v>302</v>
      </c>
      <c r="F883" s="1" t="s">
        <v>302</v>
      </c>
      <c r="G883" s="1" t="s">
        <v>302</v>
      </c>
      <c r="H883" s="1" t="s">
        <v>302</v>
      </c>
      <c r="I883" s="1" t="s">
        <v>302</v>
      </c>
      <c r="J883" s="1" t="s">
        <v>302</v>
      </c>
      <c r="K883" s="1" t="str">
        <f>IF($E883="","",VLOOKUP($E883,'所有线型(字典)'!$A$2:$H$161,7,FALSE))</f>
        <v/>
      </c>
      <c r="L883" s="1" t="str">
        <f>IF($E883="","",VLOOKUP($E883,'所有线型(字典)'!$A$2:$H$161,8,FALSE))</f>
        <v/>
      </c>
      <c r="M883" s="1" t="s">
        <v>302</v>
      </c>
      <c r="N883" s="1" t="s">
        <v>302</v>
      </c>
      <c r="O883" s="1" t="s">
        <v>302</v>
      </c>
      <c r="P883" s="1" t="s">
        <v>302</v>
      </c>
      <c r="Q883" s="1" t="s">
        <v>302</v>
      </c>
      <c r="R883" s="1" t="s">
        <v>302</v>
      </c>
      <c r="S883" s="1" t="s">
        <v>302</v>
      </c>
      <c r="T883" s="1" t="s">
        <v>302</v>
      </c>
      <c r="U883" s="1" t="s">
        <v>302</v>
      </c>
      <c r="V883" s="1" t="s">
        <v>302</v>
      </c>
      <c r="W883" s="1" t="s">
        <v>302</v>
      </c>
      <c r="X883" s="1" t="s">
        <v>302</v>
      </c>
      <c r="Y883" s="1" t="s">
        <v>302</v>
      </c>
      <c r="Z883" s="1" t="s">
        <v>302</v>
      </c>
      <c r="AA883" s="1" t="s">
        <v>302</v>
      </c>
      <c r="AB883" s="1"/>
      <c r="AC883" s="1"/>
    </row>
    <row r="884" spans="1:29" x14ac:dyDescent="0.15">
      <c r="A884" s="1" t="s">
        <v>302</v>
      </c>
      <c r="B884" s="1" t="s">
        <v>302</v>
      </c>
      <c r="C884" s="1" t="s">
        <v>302</v>
      </c>
      <c r="D884" s="1" t="s">
        <v>302</v>
      </c>
      <c r="E884" s="1" t="s">
        <v>302</v>
      </c>
      <c r="F884" s="1" t="s">
        <v>302</v>
      </c>
      <c r="G884" s="1" t="s">
        <v>302</v>
      </c>
      <c r="H884" s="1" t="s">
        <v>302</v>
      </c>
      <c r="I884" s="1" t="s">
        <v>302</v>
      </c>
      <c r="J884" s="1" t="s">
        <v>302</v>
      </c>
      <c r="K884" s="1" t="str">
        <f>IF($E884="","",VLOOKUP($E884,'所有线型(字典)'!$A$2:$H$161,7,FALSE))</f>
        <v/>
      </c>
      <c r="L884" s="1" t="str">
        <f>IF($E884="","",VLOOKUP($E884,'所有线型(字典)'!$A$2:$H$161,8,FALSE))</f>
        <v/>
      </c>
      <c r="M884" s="1" t="s">
        <v>302</v>
      </c>
      <c r="N884" s="1" t="s">
        <v>302</v>
      </c>
      <c r="O884" s="1" t="s">
        <v>302</v>
      </c>
      <c r="P884" s="1" t="s">
        <v>302</v>
      </c>
      <c r="Q884" s="1" t="s">
        <v>302</v>
      </c>
      <c r="R884" s="1" t="s">
        <v>302</v>
      </c>
      <c r="S884" s="1" t="s">
        <v>302</v>
      </c>
      <c r="T884" s="1" t="s">
        <v>302</v>
      </c>
      <c r="U884" s="1" t="s">
        <v>302</v>
      </c>
      <c r="V884" s="1" t="s">
        <v>302</v>
      </c>
      <c r="W884" s="1" t="s">
        <v>302</v>
      </c>
      <c r="X884" s="1" t="s">
        <v>302</v>
      </c>
      <c r="Y884" s="1" t="s">
        <v>302</v>
      </c>
      <c r="Z884" s="1" t="s">
        <v>302</v>
      </c>
      <c r="AA884" s="1" t="s">
        <v>302</v>
      </c>
      <c r="AB884" s="1"/>
      <c r="AC884" s="1"/>
    </row>
    <row r="885" spans="1:29" x14ac:dyDescent="0.15">
      <c r="A885" s="1" t="s">
        <v>302</v>
      </c>
      <c r="B885" s="1" t="s">
        <v>302</v>
      </c>
      <c r="C885" s="1" t="s">
        <v>302</v>
      </c>
      <c r="D885" s="1" t="s">
        <v>302</v>
      </c>
      <c r="E885" s="1" t="s">
        <v>302</v>
      </c>
      <c r="F885" s="1" t="s">
        <v>302</v>
      </c>
      <c r="G885" s="1" t="s">
        <v>302</v>
      </c>
      <c r="H885" s="1" t="s">
        <v>302</v>
      </c>
      <c r="I885" s="1" t="s">
        <v>302</v>
      </c>
      <c r="J885" s="1" t="s">
        <v>302</v>
      </c>
      <c r="K885" s="1" t="str">
        <f>IF($E885="","",VLOOKUP($E885,'所有线型(字典)'!$A$2:$H$161,7,FALSE))</f>
        <v/>
      </c>
      <c r="L885" s="1" t="str">
        <f>IF($E885="","",VLOOKUP($E885,'所有线型(字典)'!$A$2:$H$161,8,FALSE))</f>
        <v/>
      </c>
      <c r="M885" s="1" t="s">
        <v>302</v>
      </c>
      <c r="N885" s="1" t="s">
        <v>302</v>
      </c>
      <c r="O885" s="1" t="s">
        <v>302</v>
      </c>
      <c r="P885" s="1" t="s">
        <v>302</v>
      </c>
      <c r="Q885" s="1" t="s">
        <v>302</v>
      </c>
      <c r="R885" s="1" t="s">
        <v>302</v>
      </c>
      <c r="S885" s="1" t="s">
        <v>302</v>
      </c>
      <c r="T885" s="1" t="s">
        <v>302</v>
      </c>
      <c r="U885" s="1" t="s">
        <v>302</v>
      </c>
      <c r="V885" s="1" t="s">
        <v>302</v>
      </c>
      <c r="W885" s="1" t="s">
        <v>302</v>
      </c>
      <c r="X885" s="1" t="s">
        <v>302</v>
      </c>
      <c r="Y885" s="1" t="s">
        <v>302</v>
      </c>
      <c r="Z885" s="1" t="s">
        <v>302</v>
      </c>
      <c r="AA885" s="1" t="s">
        <v>302</v>
      </c>
      <c r="AB885" s="1"/>
      <c r="AC885" s="1"/>
    </row>
    <row r="886" spans="1:29" x14ac:dyDescent="0.15">
      <c r="A886" s="1" t="s">
        <v>302</v>
      </c>
      <c r="B886" s="1" t="s">
        <v>302</v>
      </c>
      <c r="C886" s="1" t="s">
        <v>302</v>
      </c>
      <c r="D886" s="1" t="s">
        <v>302</v>
      </c>
      <c r="E886" s="1" t="s">
        <v>302</v>
      </c>
      <c r="F886" s="1" t="s">
        <v>302</v>
      </c>
      <c r="G886" s="1" t="s">
        <v>302</v>
      </c>
      <c r="H886" s="1" t="s">
        <v>302</v>
      </c>
      <c r="I886" s="1" t="s">
        <v>302</v>
      </c>
      <c r="J886" s="1" t="s">
        <v>302</v>
      </c>
      <c r="K886" s="1" t="str">
        <f>IF($E886="","",VLOOKUP($E886,'所有线型(字典)'!$A$2:$H$161,7,FALSE))</f>
        <v/>
      </c>
      <c r="L886" s="1" t="str">
        <f>IF($E886="","",VLOOKUP($E886,'所有线型(字典)'!$A$2:$H$161,8,FALSE))</f>
        <v/>
      </c>
      <c r="M886" s="1" t="s">
        <v>302</v>
      </c>
      <c r="N886" s="1" t="s">
        <v>302</v>
      </c>
      <c r="O886" s="1" t="s">
        <v>302</v>
      </c>
      <c r="P886" s="1" t="s">
        <v>302</v>
      </c>
      <c r="Q886" s="1" t="s">
        <v>302</v>
      </c>
      <c r="R886" s="1" t="s">
        <v>302</v>
      </c>
      <c r="S886" s="1" t="s">
        <v>302</v>
      </c>
      <c r="T886" s="1" t="s">
        <v>302</v>
      </c>
      <c r="U886" s="1" t="s">
        <v>302</v>
      </c>
      <c r="V886" s="1" t="s">
        <v>302</v>
      </c>
      <c r="W886" s="1" t="s">
        <v>302</v>
      </c>
      <c r="X886" s="1" t="s">
        <v>302</v>
      </c>
      <c r="Y886" s="1" t="s">
        <v>302</v>
      </c>
      <c r="Z886" s="1" t="s">
        <v>302</v>
      </c>
      <c r="AA886" s="1" t="s">
        <v>302</v>
      </c>
      <c r="AB886" s="1"/>
      <c r="AC886" s="1"/>
    </row>
    <row r="887" spans="1:29" x14ac:dyDescent="0.15">
      <c r="A887" s="1" t="s">
        <v>302</v>
      </c>
      <c r="B887" s="1" t="s">
        <v>302</v>
      </c>
      <c r="C887" s="1" t="s">
        <v>302</v>
      </c>
      <c r="D887" s="1" t="s">
        <v>302</v>
      </c>
      <c r="E887" s="1" t="s">
        <v>302</v>
      </c>
      <c r="F887" s="1" t="s">
        <v>302</v>
      </c>
      <c r="G887" s="1" t="s">
        <v>302</v>
      </c>
      <c r="H887" s="1" t="s">
        <v>302</v>
      </c>
      <c r="I887" s="1" t="s">
        <v>302</v>
      </c>
      <c r="J887" s="1" t="s">
        <v>302</v>
      </c>
      <c r="K887" s="1" t="str">
        <f>IF($E887="","",VLOOKUP($E887,'所有线型(字典)'!$A$2:$H$161,7,FALSE))</f>
        <v/>
      </c>
      <c r="L887" s="1" t="str">
        <f>IF($E887="","",VLOOKUP($E887,'所有线型(字典)'!$A$2:$H$161,8,FALSE))</f>
        <v/>
      </c>
      <c r="M887" s="1" t="s">
        <v>302</v>
      </c>
      <c r="N887" s="1" t="s">
        <v>302</v>
      </c>
      <c r="O887" s="1" t="s">
        <v>302</v>
      </c>
      <c r="P887" s="1" t="s">
        <v>302</v>
      </c>
      <c r="Q887" s="1" t="s">
        <v>302</v>
      </c>
      <c r="R887" s="1" t="s">
        <v>302</v>
      </c>
      <c r="S887" s="1" t="s">
        <v>302</v>
      </c>
      <c r="T887" s="1" t="s">
        <v>302</v>
      </c>
      <c r="U887" s="1" t="s">
        <v>302</v>
      </c>
      <c r="V887" s="1" t="s">
        <v>302</v>
      </c>
      <c r="W887" s="1" t="s">
        <v>302</v>
      </c>
      <c r="X887" s="1" t="s">
        <v>302</v>
      </c>
      <c r="Y887" s="1" t="s">
        <v>302</v>
      </c>
      <c r="Z887" s="1" t="s">
        <v>302</v>
      </c>
      <c r="AA887" s="1" t="s">
        <v>302</v>
      </c>
      <c r="AB887" s="1"/>
      <c r="AC887" s="1"/>
    </row>
    <row r="888" spans="1:29" x14ac:dyDescent="0.15">
      <c r="A888" s="1" t="s">
        <v>302</v>
      </c>
      <c r="B888" s="1" t="s">
        <v>302</v>
      </c>
      <c r="C888" s="1" t="s">
        <v>302</v>
      </c>
      <c r="D888" s="1" t="s">
        <v>302</v>
      </c>
      <c r="E888" s="1" t="s">
        <v>302</v>
      </c>
      <c r="F888" s="1" t="s">
        <v>302</v>
      </c>
      <c r="G888" s="1" t="s">
        <v>302</v>
      </c>
      <c r="H888" s="1" t="s">
        <v>302</v>
      </c>
      <c r="I888" s="1" t="s">
        <v>302</v>
      </c>
      <c r="J888" s="1" t="s">
        <v>302</v>
      </c>
      <c r="K888" s="1" t="str">
        <f>IF($E888="","",VLOOKUP($E888,'所有线型(字典)'!$A$2:$H$161,7,FALSE))</f>
        <v/>
      </c>
      <c r="L888" s="1" t="str">
        <f>IF($E888="","",VLOOKUP($E888,'所有线型(字典)'!$A$2:$H$161,8,FALSE))</f>
        <v/>
      </c>
      <c r="M888" s="1" t="s">
        <v>302</v>
      </c>
      <c r="N888" s="1" t="s">
        <v>302</v>
      </c>
      <c r="O888" s="1" t="s">
        <v>302</v>
      </c>
      <c r="P888" s="1" t="s">
        <v>302</v>
      </c>
      <c r="Q888" s="1" t="s">
        <v>302</v>
      </c>
      <c r="R888" s="1" t="s">
        <v>302</v>
      </c>
      <c r="S888" s="1" t="s">
        <v>302</v>
      </c>
      <c r="T888" s="1" t="s">
        <v>302</v>
      </c>
      <c r="U888" s="1" t="s">
        <v>302</v>
      </c>
      <c r="V888" s="1" t="s">
        <v>302</v>
      </c>
      <c r="W888" s="1" t="s">
        <v>302</v>
      </c>
      <c r="X888" s="1" t="s">
        <v>302</v>
      </c>
      <c r="Y888" s="1" t="s">
        <v>302</v>
      </c>
      <c r="Z888" s="1" t="s">
        <v>302</v>
      </c>
      <c r="AA888" s="1" t="s">
        <v>302</v>
      </c>
      <c r="AB888" s="1"/>
      <c r="AC888" s="1"/>
    </row>
    <row r="889" spans="1:29" x14ac:dyDescent="0.15">
      <c r="A889" s="1" t="s">
        <v>302</v>
      </c>
      <c r="B889" s="1" t="s">
        <v>302</v>
      </c>
      <c r="C889" s="1" t="s">
        <v>302</v>
      </c>
      <c r="D889" s="1" t="s">
        <v>302</v>
      </c>
      <c r="E889" s="1" t="s">
        <v>302</v>
      </c>
      <c r="F889" s="1" t="s">
        <v>302</v>
      </c>
      <c r="G889" s="1" t="s">
        <v>302</v>
      </c>
      <c r="H889" s="1" t="s">
        <v>302</v>
      </c>
      <c r="I889" s="1" t="s">
        <v>302</v>
      </c>
      <c r="J889" s="1" t="s">
        <v>302</v>
      </c>
      <c r="K889" s="1" t="str">
        <f>IF($E889="","",VLOOKUP($E889,'所有线型(字典)'!$A$2:$H$161,7,FALSE))</f>
        <v/>
      </c>
      <c r="L889" s="1" t="str">
        <f>IF($E889="","",VLOOKUP($E889,'所有线型(字典)'!$A$2:$H$161,8,FALSE))</f>
        <v/>
      </c>
      <c r="M889" s="1" t="s">
        <v>302</v>
      </c>
      <c r="N889" s="1" t="s">
        <v>302</v>
      </c>
      <c r="O889" s="1" t="s">
        <v>302</v>
      </c>
      <c r="P889" s="1" t="s">
        <v>302</v>
      </c>
      <c r="Q889" s="1" t="s">
        <v>302</v>
      </c>
      <c r="R889" s="1" t="s">
        <v>302</v>
      </c>
      <c r="S889" s="1" t="s">
        <v>302</v>
      </c>
      <c r="T889" s="1" t="s">
        <v>302</v>
      </c>
      <c r="U889" s="1" t="s">
        <v>302</v>
      </c>
      <c r="V889" s="1" t="s">
        <v>302</v>
      </c>
      <c r="W889" s="1" t="s">
        <v>302</v>
      </c>
      <c r="X889" s="1" t="s">
        <v>302</v>
      </c>
      <c r="Y889" s="1" t="s">
        <v>302</v>
      </c>
      <c r="Z889" s="1" t="s">
        <v>302</v>
      </c>
      <c r="AA889" s="1" t="s">
        <v>302</v>
      </c>
      <c r="AB889" s="1"/>
      <c r="AC889" s="1"/>
    </row>
    <row r="890" spans="1:29" x14ac:dyDescent="0.15">
      <c r="A890" s="1" t="s">
        <v>302</v>
      </c>
      <c r="B890" s="1" t="s">
        <v>302</v>
      </c>
      <c r="C890" s="1" t="s">
        <v>302</v>
      </c>
      <c r="D890" s="1" t="s">
        <v>302</v>
      </c>
      <c r="E890" s="1" t="s">
        <v>302</v>
      </c>
      <c r="F890" s="1" t="s">
        <v>302</v>
      </c>
      <c r="G890" s="1" t="s">
        <v>302</v>
      </c>
      <c r="H890" s="1" t="s">
        <v>302</v>
      </c>
      <c r="I890" s="1" t="s">
        <v>302</v>
      </c>
      <c r="J890" s="1" t="s">
        <v>302</v>
      </c>
      <c r="K890" s="1" t="str">
        <f>IF($E890="","",VLOOKUP($E890,'所有线型(字典)'!$A$2:$H$161,7,FALSE))</f>
        <v/>
      </c>
      <c r="L890" s="1" t="str">
        <f>IF($E890="","",VLOOKUP($E890,'所有线型(字典)'!$A$2:$H$161,8,FALSE))</f>
        <v/>
      </c>
      <c r="M890" s="1" t="s">
        <v>302</v>
      </c>
      <c r="N890" s="1" t="s">
        <v>302</v>
      </c>
      <c r="O890" s="1" t="s">
        <v>302</v>
      </c>
      <c r="P890" s="1" t="s">
        <v>302</v>
      </c>
      <c r="Q890" s="1" t="s">
        <v>302</v>
      </c>
      <c r="R890" s="1" t="s">
        <v>302</v>
      </c>
      <c r="S890" s="1" t="s">
        <v>302</v>
      </c>
      <c r="T890" s="1" t="s">
        <v>302</v>
      </c>
      <c r="U890" s="1" t="s">
        <v>302</v>
      </c>
      <c r="V890" s="1" t="s">
        <v>302</v>
      </c>
      <c r="W890" s="1" t="s">
        <v>302</v>
      </c>
      <c r="X890" s="1" t="s">
        <v>302</v>
      </c>
      <c r="Y890" s="1" t="s">
        <v>302</v>
      </c>
      <c r="Z890" s="1" t="s">
        <v>302</v>
      </c>
      <c r="AA890" s="1" t="s">
        <v>302</v>
      </c>
      <c r="AB890" s="1"/>
      <c r="AC890" s="1"/>
    </row>
    <row r="891" spans="1:29" x14ac:dyDescent="0.15">
      <c r="A891" s="1" t="s">
        <v>302</v>
      </c>
      <c r="B891" s="1" t="s">
        <v>302</v>
      </c>
      <c r="C891" s="1" t="s">
        <v>302</v>
      </c>
      <c r="D891" s="1" t="s">
        <v>302</v>
      </c>
      <c r="E891" s="1" t="s">
        <v>302</v>
      </c>
      <c r="F891" s="1" t="s">
        <v>302</v>
      </c>
      <c r="G891" s="1" t="s">
        <v>302</v>
      </c>
      <c r="H891" s="1" t="s">
        <v>302</v>
      </c>
      <c r="I891" s="1" t="s">
        <v>302</v>
      </c>
      <c r="J891" s="1" t="s">
        <v>302</v>
      </c>
      <c r="K891" s="1" t="str">
        <f>IF($E891="","",VLOOKUP($E891,'所有线型(字典)'!$A$2:$H$161,7,FALSE))</f>
        <v/>
      </c>
      <c r="L891" s="1" t="str">
        <f>IF($E891="","",VLOOKUP($E891,'所有线型(字典)'!$A$2:$H$161,8,FALSE))</f>
        <v/>
      </c>
      <c r="M891" s="1" t="s">
        <v>302</v>
      </c>
      <c r="N891" s="1" t="s">
        <v>302</v>
      </c>
      <c r="O891" s="1" t="s">
        <v>302</v>
      </c>
      <c r="P891" s="1" t="s">
        <v>302</v>
      </c>
      <c r="Q891" s="1" t="s">
        <v>302</v>
      </c>
      <c r="R891" s="1" t="s">
        <v>302</v>
      </c>
      <c r="S891" s="1" t="s">
        <v>302</v>
      </c>
      <c r="T891" s="1" t="s">
        <v>302</v>
      </c>
      <c r="U891" s="1" t="s">
        <v>302</v>
      </c>
      <c r="V891" s="1" t="s">
        <v>302</v>
      </c>
      <c r="W891" s="1" t="s">
        <v>302</v>
      </c>
      <c r="X891" s="1" t="s">
        <v>302</v>
      </c>
      <c r="Y891" s="1" t="s">
        <v>302</v>
      </c>
      <c r="Z891" s="1" t="s">
        <v>302</v>
      </c>
      <c r="AA891" s="1" t="s">
        <v>302</v>
      </c>
      <c r="AB891" s="1"/>
      <c r="AC891" s="1"/>
    </row>
    <row r="892" spans="1:29" x14ac:dyDescent="0.15">
      <c r="A892" s="1" t="s">
        <v>302</v>
      </c>
      <c r="B892" s="1" t="s">
        <v>302</v>
      </c>
      <c r="C892" s="1" t="s">
        <v>302</v>
      </c>
      <c r="D892" s="1" t="s">
        <v>302</v>
      </c>
      <c r="E892" s="1" t="s">
        <v>302</v>
      </c>
      <c r="F892" s="1" t="s">
        <v>302</v>
      </c>
      <c r="G892" s="1" t="s">
        <v>302</v>
      </c>
      <c r="H892" s="1" t="s">
        <v>302</v>
      </c>
      <c r="I892" s="1" t="s">
        <v>302</v>
      </c>
      <c r="J892" s="1" t="s">
        <v>302</v>
      </c>
      <c r="K892" s="1" t="str">
        <f>IF($E892="","",VLOOKUP($E892,'所有线型(字典)'!$A$2:$H$161,7,FALSE))</f>
        <v/>
      </c>
      <c r="L892" s="1" t="str">
        <f>IF($E892="","",VLOOKUP($E892,'所有线型(字典)'!$A$2:$H$161,8,FALSE))</f>
        <v/>
      </c>
      <c r="M892" s="1" t="s">
        <v>302</v>
      </c>
      <c r="N892" s="1" t="s">
        <v>302</v>
      </c>
      <c r="O892" s="1" t="s">
        <v>302</v>
      </c>
      <c r="P892" s="1" t="s">
        <v>302</v>
      </c>
      <c r="Q892" s="1" t="s">
        <v>302</v>
      </c>
      <c r="R892" s="1" t="s">
        <v>302</v>
      </c>
      <c r="S892" s="1" t="s">
        <v>302</v>
      </c>
      <c r="T892" s="1" t="s">
        <v>302</v>
      </c>
      <c r="U892" s="1" t="s">
        <v>302</v>
      </c>
      <c r="V892" s="1" t="s">
        <v>302</v>
      </c>
      <c r="W892" s="1" t="s">
        <v>302</v>
      </c>
      <c r="X892" s="1" t="s">
        <v>302</v>
      </c>
      <c r="Y892" s="1" t="s">
        <v>302</v>
      </c>
      <c r="Z892" s="1" t="s">
        <v>302</v>
      </c>
      <c r="AA892" s="1" t="s">
        <v>302</v>
      </c>
      <c r="AB892" s="1"/>
      <c r="AC892" s="1"/>
    </row>
    <row r="893" spans="1:29" x14ac:dyDescent="0.15">
      <c r="A893" s="1" t="s">
        <v>302</v>
      </c>
      <c r="B893" s="1" t="s">
        <v>302</v>
      </c>
      <c r="C893" s="1" t="s">
        <v>302</v>
      </c>
      <c r="D893" s="1" t="s">
        <v>302</v>
      </c>
      <c r="E893" s="1" t="s">
        <v>302</v>
      </c>
      <c r="F893" s="1" t="s">
        <v>302</v>
      </c>
      <c r="G893" s="1" t="s">
        <v>302</v>
      </c>
      <c r="H893" s="1" t="s">
        <v>302</v>
      </c>
      <c r="I893" s="1" t="s">
        <v>302</v>
      </c>
      <c r="J893" s="1" t="s">
        <v>302</v>
      </c>
      <c r="K893" s="1" t="str">
        <f>IF($E893="","",VLOOKUP($E893,'所有线型(字典)'!$A$2:$H$161,7,FALSE))</f>
        <v/>
      </c>
      <c r="L893" s="1" t="str">
        <f>IF($E893="","",VLOOKUP($E893,'所有线型(字典)'!$A$2:$H$161,8,FALSE))</f>
        <v/>
      </c>
      <c r="M893" s="1" t="s">
        <v>302</v>
      </c>
      <c r="N893" s="1" t="s">
        <v>302</v>
      </c>
      <c r="O893" s="1" t="s">
        <v>302</v>
      </c>
      <c r="P893" s="1" t="s">
        <v>302</v>
      </c>
      <c r="Q893" s="1" t="s">
        <v>302</v>
      </c>
      <c r="R893" s="1" t="s">
        <v>302</v>
      </c>
      <c r="S893" s="1" t="s">
        <v>302</v>
      </c>
      <c r="T893" s="1" t="s">
        <v>302</v>
      </c>
      <c r="U893" s="1" t="s">
        <v>302</v>
      </c>
      <c r="V893" s="1" t="s">
        <v>302</v>
      </c>
      <c r="W893" s="1" t="s">
        <v>302</v>
      </c>
      <c r="X893" s="1" t="s">
        <v>302</v>
      </c>
      <c r="Y893" s="1" t="s">
        <v>302</v>
      </c>
      <c r="Z893" s="1" t="s">
        <v>302</v>
      </c>
      <c r="AA893" s="1" t="s">
        <v>302</v>
      </c>
      <c r="AB893" s="1"/>
      <c r="AC893" s="1"/>
    </row>
    <row r="894" spans="1:29" x14ac:dyDescent="0.15">
      <c r="A894" s="1" t="s">
        <v>302</v>
      </c>
      <c r="B894" s="1" t="s">
        <v>302</v>
      </c>
      <c r="C894" s="1" t="s">
        <v>302</v>
      </c>
      <c r="D894" s="1" t="s">
        <v>302</v>
      </c>
      <c r="E894" s="1" t="s">
        <v>302</v>
      </c>
      <c r="F894" s="1" t="s">
        <v>302</v>
      </c>
      <c r="G894" s="1" t="s">
        <v>302</v>
      </c>
      <c r="H894" s="1" t="s">
        <v>302</v>
      </c>
      <c r="I894" s="1" t="s">
        <v>302</v>
      </c>
      <c r="J894" s="1" t="s">
        <v>302</v>
      </c>
      <c r="K894" s="1" t="str">
        <f>IF($E894="","",VLOOKUP($E894,'所有线型(字典)'!$A$2:$H$161,7,FALSE))</f>
        <v/>
      </c>
      <c r="L894" s="1" t="str">
        <f>IF($E894="","",VLOOKUP($E894,'所有线型(字典)'!$A$2:$H$161,8,FALSE))</f>
        <v/>
      </c>
      <c r="M894" s="1" t="s">
        <v>302</v>
      </c>
      <c r="N894" s="1" t="s">
        <v>302</v>
      </c>
      <c r="O894" s="1" t="s">
        <v>302</v>
      </c>
      <c r="P894" s="1" t="s">
        <v>302</v>
      </c>
      <c r="Q894" s="1" t="s">
        <v>302</v>
      </c>
      <c r="R894" s="1" t="s">
        <v>302</v>
      </c>
      <c r="S894" s="1" t="s">
        <v>302</v>
      </c>
      <c r="T894" s="1" t="s">
        <v>302</v>
      </c>
      <c r="U894" s="1" t="s">
        <v>302</v>
      </c>
      <c r="V894" s="1" t="s">
        <v>302</v>
      </c>
      <c r="W894" s="1" t="s">
        <v>302</v>
      </c>
      <c r="X894" s="1" t="s">
        <v>302</v>
      </c>
      <c r="Y894" s="1" t="s">
        <v>302</v>
      </c>
      <c r="Z894" s="1" t="s">
        <v>302</v>
      </c>
      <c r="AA894" s="1" t="s">
        <v>302</v>
      </c>
      <c r="AB894" s="1"/>
      <c r="AC894" s="1"/>
    </row>
    <row r="895" spans="1:29" x14ac:dyDescent="0.15">
      <c r="A895" s="1" t="s">
        <v>302</v>
      </c>
      <c r="B895" s="1" t="s">
        <v>302</v>
      </c>
      <c r="C895" s="1" t="s">
        <v>302</v>
      </c>
      <c r="D895" s="1" t="s">
        <v>302</v>
      </c>
      <c r="E895" s="1" t="s">
        <v>302</v>
      </c>
      <c r="F895" s="1" t="s">
        <v>302</v>
      </c>
      <c r="G895" s="1" t="s">
        <v>302</v>
      </c>
      <c r="H895" s="1" t="s">
        <v>302</v>
      </c>
      <c r="I895" s="1" t="s">
        <v>302</v>
      </c>
      <c r="J895" s="1" t="s">
        <v>302</v>
      </c>
      <c r="K895" s="1" t="str">
        <f>IF($E895="","",VLOOKUP($E895,'所有线型(字典)'!$A$2:$H$161,7,FALSE))</f>
        <v/>
      </c>
      <c r="L895" s="1" t="str">
        <f>IF($E895="","",VLOOKUP($E895,'所有线型(字典)'!$A$2:$H$161,8,FALSE))</f>
        <v/>
      </c>
      <c r="M895" s="1" t="s">
        <v>302</v>
      </c>
      <c r="N895" s="1" t="s">
        <v>302</v>
      </c>
      <c r="O895" s="1" t="s">
        <v>302</v>
      </c>
      <c r="P895" s="1" t="s">
        <v>302</v>
      </c>
      <c r="Q895" s="1" t="s">
        <v>302</v>
      </c>
      <c r="R895" s="1" t="s">
        <v>302</v>
      </c>
      <c r="S895" s="1" t="s">
        <v>302</v>
      </c>
      <c r="T895" s="1" t="s">
        <v>302</v>
      </c>
      <c r="U895" s="1" t="s">
        <v>302</v>
      </c>
      <c r="V895" s="1" t="s">
        <v>302</v>
      </c>
      <c r="W895" s="1" t="s">
        <v>302</v>
      </c>
      <c r="X895" s="1" t="s">
        <v>302</v>
      </c>
      <c r="Y895" s="1" t="s">
        <v>302</v>
      </c>
      <c r="Z895" s="1" t="s">
        <v>302</v>
      </c>
      <c r="AA895" s="1" t="s">
        <v>302</v>
      </c>
      <c r="AB895" s="1"/>
      <c r="AC895" s="1"/>
    </row>
    <row r="896" spans="1:29" x14ac:dyDescent="0.15">
      <c r="A896" s="1" t="s">
        <v>302</v>
      </c>
      <c r="B896" s="1" t="s">
        <v>302</v>
      </c>
      <c r="C896" s="1" t="s">
        <v>302</v>
      </c>
      <c r="D896" s="1" t="s">
        <v>302</v>
      </c>
      <c r="E896" s="1" t="s">
        <v>302</v>
      </c>
      <c r="F896" s="1" t="s">
        <v>302</v>
      </c>
      <c r="G896" s="1" t="s">
        <v>302</v>
      </c>
      <c r="H896" s="1" t="s">
        <v>302</v>
      </c>
      <c r="I896" s="1" t="s">
        <v>302</v>
      </c>
      <c r="J896" s="1" t="s">
        <v>302</v>
      </c>
      <c r="K896" s="1" t="str">
        <f>IF($E896="","",VLOOKUP($E896,'所有线型(字典)'!$A$2:$H$161,7,FALSE))</f>
        <v/>
      </c>
      <c r="L896" s="1" t="str">
        <f>IF($E896="","",VLOOKUP($E896,'所有线型(字典)'!$A$2:$H$161,8,FALSE))</f>
        <v/>
      </c>
      <c r="M896" s="1" t="s">
        <v>302</v>
      </c>
      <c r="N896" s="1" t="s">
        <v>302</v>
      </c>
      <c r="O896" s="1" t="s">
        <v>302</v>
      </c>
      <c r="P896" s="1" t="s">
        <v>302</v>
      </c>
      <c r="Q896" s="1" t="s">
        <v>302</v>
      </c>
      <c r="R896" s="1" t="s">
        <v>302</v>
      </c>
      <c r="S896" s="1" t="s">
        <v>302</v>
      </c>
      <c r="T896" s="1" t="s">
        <v>302</v>
      </c>
      <c r="U896" s="1" t="s">
        <v>302</v>
      </c>
      <c r="V896" s="1" t="s">
        <v>302</v>
      </c>
      <c r="W896" s="1" t="s">
        <v>302</v>
      </c>
      <c r="X896" s="1" t="s">
        <v>302</v>
      </c>
      <c r="Y896" s="1" t="s">
        <v>302</v>
      </c>
      <c r="Z896" s="1" t="s">
        <v>302</v>
      </c>
      <c r="AA896" s="1" t="s">
        <v>302</v>
      </c>
      <c r="AB896" s="1"/>
      <c r="AC896" s="1"/>
    </row>
    <row r="897" spans="1:29" x14ac:dyDescent="0.15">
      <c r="A897" s="1" t="s">
        <v>302</v>
      </c>
      <c r="B897" s="1" t="s">
        <v>302</v>
      </c>
      <c r="C897" s="1" t="s">
        <v>302</v>
      </c>
      <c r="D897" s="1" t="s">
        <v>302</v>
      </c>
      <c r="E897" s="1" t="s">
        <v>302</v>
      </c>
      <c r="F897" s="1" t="s">
        <v>302</v>
      </c>
      <c r="G897" s="1" t="s">
        <v>302</v>
      </c>
      <c r="H897" s="1" t="s">
        <v>302</v>
      </c>
      <c r="I897" s="1" t="s">
        <v>302</v>
      </c>
      <c r="J897" s="1" t="s">
        <v>302</v>
      </c>
      <c r="K897" s="1" t="str">
        <f>IF($E897="","",VLOOKUP($E897,'所有线型(字典)'!$A$2:$H$161,7,FALSE))</f>
        <v/>
      </c>
      <c r="L897" s="1" t="str">
        <f>IF($E897="","",VLOOKUP($E897,'所有线型(字典)'!$A$2:$H$161,8,FALSE))</f>
        <v/>
      </c>
      <c r="M897" s="1" t="s">
        <v>302</v>
      </c>
      <c r="N897" s="1" t="s">
        <v>302</v>
      </c>
      <c r="O897" s="1" t="s">
        <v>302</v>
      </c>
      <c r="P897" s="1" t="s">
        <v>302</v>
      </c>
      <c r="Q897" s="1" t="s">
        <v>302</v>
      </c>
      <c r="R897" s="1" t="s">
        <v>302</v>
      </c>
      <c r="S897" s="1" t="s">
        <v>302</v>
      </c>
      <c r="T897" s="1" t="s">
        <v>302</v>
      </c>
      <c r="U897" s="1" t="s">
        <v>302</v>
      </c>
      <c r="V897" s="1" t="s">
        <v>302</v>
      </c>
      <c r="W897" s="1" t="s">
        <v>302</v>
      </c>
      <c r="X897" s="1" t="s">
        <v>302</v>
      </c>
      <c r="Y897" s="1" t="s">
        <v>302</v>
      </c>
      <c r="Z897" s="1" t="s">
        <v>302</v>
      </c>
      <c r="AA897" s="1" t="s">
        <v>302</v>
      </c>
      <c r="AB897" s="1"/>
      <c r="AC897" s="1"/>
    </row>
    <row r="898" spans="1:29" x14ac:dyDescent="0.15">
      <c r="A898" s="1" t="s">
        <v>302</v>
      </c>
      <c r="B898" s="1" t="s">
        <v>302</v>
      </c>
      <c r="C898" s="1" t="s">
        <v>302</v>
      </c>
      <c r="D898" s="1" t="s">
        <v>302</v>
      </c>
      <c r="E898" s="1" t="s">
        <v>302</v>
      </c>
      <c r="F898" s="1" t="s">
        <v>302</v>
      </c>
      <c r="G898" s="1" t="s">
        <v>302</v>
      </c>
      <c r="H898" s="1" t="s">
        <v>302</v>
      </c>
      <c r="I898" s="1" t="s">
        <v>302</v>
      </c>
      <c r="J898" s="1" t="s">
        <v>302</v>
      </c>
      <c r="K898" s="1" t="str">
        <f>IF($E898="","",VLOOKUP($E898,'所有线型(字典)'!$A$2:$H$161,7,FALSE))</f>
        <v/>
      </c>
      <c r="L898" s="1" t="str">
        <f>IF($E898="","",VLOOKUP($E898,'所有线型(字典)'!$A$2:$H$161,8,FALSE))</f>
        <v/>
      </c>
      <c r="M898" s="1" t="s">
        <v>302</v>
      </c>
      <c r="N898" s="1" t="s">
        <v>302</v>
      </c>
      <c r="O898" s="1" t="s">
        <v>302</v>
      </c>
      <c r="P898" s="1" t="s">
        <v>302</v>
      </c>
      <c r="Q898" s="1" t="s">
        <v>302</v>
      </c>
      <c r="R898" s="1" t="s">
        <v>302</v>
      </c>
      <c r="S898" s="1" t="s">
        <v>302</v>
      </c>
      <c r="T898" s="1" t="s">
        <v>302</v>
      </c>
      <c r="U898" s="1" t="s">
        <v>302</v>
      </c>
      <c r="V898" s="1" t="s">
        <v>302</v>
      </c>
      <c r="W898" s="1" t="s">
        <v>302</v>
      </c>
      <c r="X898" s="1" t="s">
        <v>302</v>
      </c>
      <c r="Y898" s="1" t="s">
        <v>302</v>
      </c>
      <c r="Z898" s="1" t="s">
        <v>302</v>
      </c>
      <c r="AA898" s="1" t="s">
        <v>302</v>
      </c>
      <c r="AB898" s="1"/>
      <c r="AC898" s="1"/>
    </row>
    <row r="899" spans="1:29" x14ac:dyDescent="0.15">
      <c r="A899" s="1" t="s">
        <v>302</v>
      </c>
      <c r="B899" s="1" t="s">
        <v>302</v>
      </c>
      <c r="C899" s="1" t="s">
        <v>302</v>
      </c>
      <c r="D899" s="1" t="s">
        <v>302</v>
      </c>
      <c r="E899" s="1" t="s">
        <v>302</v>
      </c>
      <c r="F899" s="1" t="s">
        <v>302</v>
      </c>
      <c r="G899" s="1" t="s">
        <v>302</v>
      </c>
      <c r="H899" s="1" t="s">
        <v>302</v>
      </c>
      <c r="I899" s="1" t="s">
        <v>302</v>
      </c>
      <c r="J899" s="1" t="s">
        <v>302</v>
      </c>
      <c r="K899" s="1" t="str">
        <f>IF($E899="","",VLOOKUP($E899,'所有线型(字典)'!$A$2:$H$161,7,FALSE))</f>
        <v/>
      </c>
      <c r="L899" s="1" t="str">
        <f>IF($E899="","",VLOOKUP($E899,'所有线型(字典)'!$A$2:$H$161,8,FALSE))</f>
        <v/>
      </c>
      <c r="M899" s="1" t="s">
        <v>302</v>
      </c>
      <c r="N899" s="1" t="s">
        <v>302</v>
      </c>
      <c r="O899" s="1" t="s">
        <v>302</v>
      </c>
      <c r="P899" s="1" t="s">
        <v>302</v>
      </c>
      <c r="Q899" s="1" t="s">
        <v>302</v>
      </c>
      <c r="R899" s="1" t="s">
        <v>302</v>
      </c>
      <c r="S899" s="1" t="s">
        <v>302</v>
      </c>
      <c r="T899" s="1" t="s">
        <v>302</v>
      </c>
      <c r="U899" s="1" t="s">
        <v>302</v>
      </c>
      <c r="V899" s="1" t="s">
        <v>302</v>
      </c>
      <c r="W899" s="1" t="s">
        <v>302</v>
      </c>
      <c r="X899" s="1" t="s">
        <v>302</v>
      </c>
      <c r="Y899" s="1" t="s">
        <v>302</v>
      </c>
      <c r="Z899" s="1" t="s">
        <v>302</v>
      </c>
      <c r="AA899" s="1" t="s">
        <v>302</v>
      </c>
      <c r="AB899" s="1"/>
      <c r="AC899" s="1"/>
    </row>
    <row r="900" spans="1:29" x14ac:dyDescent="0.15">
      <c r="A900" s="1" t="s">
        <v>302</v>
      </c>
      <c r="B900" s="1" t="s">
        <v>302</v>
      </c>
      <c r="C900" s="1" t="s">
        <v>302</v>
      </c>
      <c r="D900" s="1" t="s">
        <v>302</v>
      </c>
      <c r="E900" s="1" t="s">
        <v>302</v>
      </c>
      <c r="F900" s="1" t="s">
        <v>302</v>
      </c>
      <c r="G900" s="1" t="s">
        <v>302</v>
      </c>
      <c r="H900" s="1" t="s">
        <v>302</v>
      </c>
      <c r="I900" s="1" t="s">
        <v>302</v>
      </c>
      <c r="J900" s="1" t="s">
        <v>302</v>
      </c>
      <c r="K900" s="1" t="str">
        <f>IF($E900="","",VLOOKUP($E900,'所有线型(字典)'!$A$2:$H$161,7,FALSE))</f>
        <v/>
      </c>
      <c r="L900" s="1" t="str">
        <f>IF($E900="","",VLOOKUP($E900,'所有线型(字典)'!$A$2:$H$161,8,FALSE))</f>
        <v/>
      </c>
      <c r="M900" s="1" t="s">
        <v>302</v>
      </c>
      <c r="N900" s="1" t="s">
        <v>302</v>
      </c>
      <c r="O900" s="1" t="s">
        <v>302</v>
      </c>
      <c r="P900" s="1" t="s">
        <v>302</v>
      </c>
      <c r="Q900" s="1" t="s">
        <v>302</v>
      </c>
      <c r="R900" s="1" t="s">
        <v>302</v>
      </c>
      <c r="S900" s="1" t="s">
        <v>302</v>
      </c>
      <c r="T900" s="1" t="s">
        <v>302</v>
      </c>
      <c r="U900" s="1" t="s">
        <v>302</v>
      </c>
      <c r="V900" s="1" t="s">
        <v>302</v>
      </c>
      <c r="W900" s="1" t="s">
        <v>302</v>
      </c>
      <c r="X900" s="1" t="s">
        <v>302</v>
      </c>
      <c r="Y900" s="1" t="s">
        <v>302</v>
      </c>
      <c r="Z900" s="1" t="s">
        <v>302</v>
      </c>
      <c r="AA900" s="1" t="s">
        <v>302</v>
      </c>
      <c r="AB900" s="1"/>
      <c r="AC900" s="1"/>
    </row>
    <row r="901" spans="1:29" x14ac:dyDescent="0.15">
      <c r="A901" s="1" t="s">
        <v>302</v>
      </c>
      <c r="B901" s="1" t="s">
        <v>302</v>
      </c>
      <c r="C901" s="1" t="s">
        <v>302</v>
      </c>
      <c r="D901" s="1" t="s">
        <v>302</v>
      </c>
      <c r="E901" s="1" t="s">
        <v>302</v>
      </c>
      <c r="F901" s="1" t="s">
        <v>302</v>
      </c>
      <c r="G901" s="1" t="s">
        <v>302</v>
      </c>
      <c r="H901" s="1" t="s">
        <v>302</v>
      </c>
      <c r="I901" s="1" t="s">
        <v>302</v>
      </c>
      <c r="J901" s="1" t="s">
        <v>302</v>
      </c>
      <c r="K901" s="1" t="str">
        <f>IF($E901="","",VLOOKUP($E901,'所有线型(字典)'!$A$2:$H$161,7,FALSE))</f>
        <v/>
      </c>
      <c r="L901" s="1" t="str">
        <f>IF($E901="","",VLOOKUP($E901,'所有线型(字典)'!$A$2:$H$161,8,FALSE))</f>
        <v/>
      </c>
      <c r="M901" s="1" t="s">
        <v>302</v>
      </c>
      <c r="N901" s="1" t="s">
        <v>302</v>
      </c>
      <c r="O901" s="1" t="s">
        <v>302</v>
      </c>
      <c r="P901" s="1" t="s">
        <v>302</v>
      </c>
      <c r="Q901" s="1" t="s">
        <v>302</v>
      </c>
      <c r="R901" s="1" t="s">
        <v>302</v>
      </c>
      <c r="S901" s="1" t="s">
        <v>302</v>
      </c>
      <c r="T901" s="1" t="s">
        <v>302</v>
      </c>
      <c r="U901" s="1" t="s">
        <v>302</v>
      </c>
      <c r="V901" s="1" t="s">
        <v>302</v>
      </c>
      <c r="W901" s="1" t="s">
        <v>302</v>
      </c>
      <c r="X901" s="1" t="s">
        <v>302</v>
      </c>
      <c r="Y901" s="1" t="s">
        <v>302</v>
      </c>
      <c r="Z901" s="1" t="s">
        <v>302</v>
      </c>
      <c r="AA901" s="1" t="s">
        <v>302</v>
      </c>
      <c r="AB901" s="1"/>
      <c r="AC901" s="1"/>
    </row>
    <row r="902" spans="1:29" x14ac:dyDescent="0.15">
      <c r="A902" s="1" t="s">
        <v>302</v>
      </c>
      <c r="B902" s="1" t="s">
        <v>302</v>
      </c>
      <c r="C902" s="1" t="s">
        <v>302</v>
      </c>
      <c r="D902" s="1" t="s">
        <v>302</v>
      </c>
      <c r="E902" s="1" t="s">
        <v>302</v>
      </c>
      <c r="F902" s="1" t="s">
        <v>302</v>
      </c>
      <c r="G902" s="1" t="s">
        <v>302</v>
      </c>
      <c r="H902" s="1" t="s">
        <v>302</v>
      </c>
      <c r="I902" s="1" t="s">
        <v>302</v>
      </c>
      <c r="J902" s="1" t="s">
        <v>302</v>
      </c>
      <c r="K902" s="1" t="str">
        <f>IF($E902="","",VLOOKUP($E902,'所有线型(字典)'!$A$2:$H$161,7,FALSE))</f>
        <v/>
      </c>
      <c r="L902" s="1" t="str">
        <f>IF($E902="","",VLOOKUP($E902,'所有线型(字典)'!$A$2:$H$161,8,FALSE))</f>
        <v/>
      </c>
      <c r="M902" s="1" t="s">
        <v>302</v>
      </c>
      <c r="N902" s="1" t="s">
        <v>302</v>
      </c>
      <c r="O902" s="1" t="s">
        <v>302</v>
      </c>
      <c r="P902" s="1" t="s">
        <v>302</v>
      </c>
      <c r="Q902" s="1" t="s">
        <v>302</v>
      </c>
      <c r="R902" s="1" t="s">
        <v>302</v>
      </c>
      <c r="S902" s="1" t="s">
        <v>302</v>
      </c>
      <c r="T902" s="1" t="s">
        <v>302</v>
      </c>
      <c r="U902" s="1" t="s">
        <v>302</v>
      </c>
      <c r="V902" s="1" t="s">
        <v>302</v>
      </c>
      <c r="W902" s="1" t="s">
        <v>302</v>
      </c>
      <c r="X902" s="1" t="s">
        <v>302</v>
      </c>
      <c r="Y902" s="1" t="s">
        <v>302</v>
      </c>
      <c r="Z902" s="1" t="s">
        <v>302</v>
      </c>
      <c r="AA902" s="1" t="s">
        <v>302</v>
      </c>
      <c r="AB902" s="1"/>
      <c r="AC902" s="1"/>
    </row>
    <row r="903" spans="1:29" x14ac:dyDescent="0.15">
      <c r="A903" s="1" t="s">
        <v>302</v>
      </c>
      <c r="B903" s="1" t="s">
        <v>302</v>
      </c>
      <c r="C903" s="1" t="s">
        <v>302</v>
      </c>
      <c r="D903" s="1" t="s">
        <v>302</v>
      </c>
      <c r="E903" s="1" t="s">
        <v>302</v>
      </c>
      <c r="F903" s="1" t="s">
        <v>302</v>
      </c>
      <c r="G903" s="1" t="s">
        <v>302</v>
      </c>
      <c r="H903" s="1" t="s">
        <v>302</v>
      </c>
      <c r="I903" s="1" t="s">
        <v>302</v>
      </c>
      <c r="J903" s="1" t="s">
        <v>302</v>
      </c>
      <c r="K903" s="1" t="str">
        <f>IF($E903="","",VLOOKUP($E903,'所有线型(字典)'!$A$2:$H$161,7,FALSE))</f>
        <v/>
      </c>
      <c r="L903" s="1" t="str">
        <f>IF($E903="","",VLOOKUP($E903,'所有线型(字典)'!$A$2:$H$161,8,FALSE))</f>
        <v/>
      </c>
      <c r="M903" s="1" t="s">
        <v>302</v>
      </c>
      <c r="N903" s="1" t="s">
        <v>302</v>
      </c>
      <c r="O903" s="1" t="s">
        <v>302</v>
      </c>
      <c r="P903" s="1" t="s">
        <v>302</v>
      </c>
      <c r="Q903" s="1" t="s">
        <v>302</v>
      </c>
      <c r="R903" s="1" t="s">
        <v>302</v>
      </c>
      <c r="S903" s="1" t="s">
        <v>302</v>
      </c>
      <c r="T903" s="1" t="s">
        <v>302</v>
      </c>
      <c r="U903" s="1" t="s">
        <v>302</v>
      </c>
      <c r="V903" s="1" t="s">
        <v>302</v>
      </c>
      <c r="W903" s="1" t="s">
        <v>302</v>
      </c>
      <c r="X903" s="1" t="s">
        <v>302</v>
      </c>
      <c r="Y903" s="1" t="s">
        <v>302</v>
      </c>
      <c r="Z903" s="1" t="s">
        <v>302</v>
      </c>
      <c r="AA903" s="1" t="s">
        <v>302</v>
      </c>
      <c r="AB903" s="1"/>
      <c r="AC903" s="1"/>
    </row>
    <row r="904" spans="1:29" x14ac:dyDescent="0.15">
      <c r="A904" s="1" t="s">
        <v>302</v>
      </c>
      <c r="B904" s="1" t="s">
        <v>302</v>
      </c>
      <c r="C904" s="1" t="s">
        <v>302</v>
      </c>
      <c r="D904" s="1" t="s">
        <v>302</v>
      </c>
      <c r="E904" s="1" t="s">
        <v>302</v>
      </c>
      <c r="F904" s="1" t="s">
        <v>302</v>
      </c>
      <c r="G904" s="1" t="s">
        <v>302</v>
      </c>
      <c r="H904" s="1" t="s">
        <v>302</v>
      </c>
      <c r="I904" s="1" t="s">
        <v>302</v>
      </c>
      <c r="J904" s="1" t="s">
        <v>302</v>
      </c>
      <c r="K904" s="1" t="str">
        <f>IF($E904="","",VLOOKUP($E904,'所有线型(字典)'!$A$2:$H$161,7,FALSE))</f>
        <v/>
      </c>
      <c r="L904" s="1" t="str">
        <f>IF($E904="","",VLOOKUP($E904,'所有线型(字典)'!$A$2:$H$161,8,FALSE))</f>
        <v/>
      </c>
      <c r="M904" s="1" t="s">
        <v>302</v>
      </c>
      <c r="N904" s="1" t="s">
        <v>302</v>
      </c>
      <c r="O904" s="1" t="s">
        <v>302</v>
      </c>
      <c r="P904" s="1" t="s">
        <v>302</v>
      </c>
      <c r="Q904" s="1" t="s">
        <v>302</v>
      </c>
      <c r="R904" s="1" t="s">
        <v>302</v>
      </c>
      <c r="S904" s="1" t="s">
        <v>302</v>
      </c>
      <c r="T904" s="1" t="s">
        <v>302</v>
      </c>
      <c r="U904" s="1" t="s">
        <v>302</v>
      </c>
      <c r="V904" s="1" t="s">
        <v>302</v>
      </c>
      <c r="W904" s="1" t="s">
        <v>302</v>
      </c>
      <c r="X904" s="1" t="s">
        <v>302</v>
      </c>
      <c r="Y904" s="1" t="s">
        <v>302</v>
      </c>
      <c r="Z904" s="1" t="s">
        <v>302</v>
      </c>
      <c r="AA904" s="1" t="s">
        <v>302</v>
      </c>
      <c r="AB904" s="1"/>
      <c r="AC904" s="1"/>
    </row>
    <row r="905" spans="1:29" x14ac:dyDescent="0.15">
      <c r="A905" s="1" t="s">
        <v>302</v>
      </c>
      <c r="B905" s="1" t="s">
        <v>302</v>
      </c>
      <c r="C905" s="1" t="s">
        <v>302</v>
      </c>
      <c r="D905" s="1" t="s">
        <v>302</v>
      </c>
      <c r="E905" s="1" t="s">
        <v>302</v>
      </c>
      <c r="F905" s="1" t="s">
        <v>302</v>
      </c>
      <c r="G905" s="1" t="s">
        <v>302</v>
      </c>
      <c r="H905" s="1" t="s">
        <v>302</v>
      </c>
      <c r="I905" s="1" t="s">
        <v>302</v>
      </c>
      <c r="J905" s="1" t="s">
        <v>302</v>
      </c>
      <c r="K905" s="1" t="str">
        <f>IF($E905="","",VLOOKUP($E905,'所有线型(字典)'!$A$2:$H$161,7,FALSE))</f>
        <v/>
      </c>
      <c r="L905" s="1" t="str">
        <f>IF($E905="","",VLOOKUP($E905,'所有线型(字典)'!$A$2:$H$161,8,FALSE))</f>
        <v/>
      </c>
      <c r="M905" s="1" t="s">
        <v>302</v>
      </c>
      <c r="N905" s="1" t="s">
        <v>302</v>
      </c>
      <c r="O905" s="1" t="s">
        <v>302</v>
      </c>
      <c r="P905" s="1" t="s">
        <v>302</v>
      </c>
      <c r="Q905" s="1" t="s">
        <v>302</v>
      </c>
      <c r="R905" s="1" t="s">
        <v>302</v>
      </c>
      <c r="S905" s="1" t="s">
        <v>302</v>
      </c>
      <c r="T905" s="1" t="s">
        <v>302</v>
      </c>
      <c r="U905" s="1" t="s">
        <v>302</v>
      </c>
      <c r="V905" s="1" t="s">
        <v>302</v>
      </c>
      <c r="W905" s="1" t="s">
        <v>302</v>
      </c>
      <c r="X905" s="1" t="s">
        <v>302</v>
      </c>
      <c r="Y905" s="1" t="s">
        <v>302</v>
      </c>
      <c r="Z905" s="1" t="s">
        <v>302</v>
      </c>
      <c r="AA905" s="1" t="s">
        <v>302</v>
      </c>
      <c r="AB905" s="1"/>
      <c r="AC905" s="1"/>
    </row>
    <row r="906" spans="1:29" x14ac:dyDescent="0.15">
      <c r="A906" s="1" t="s">
        <v>302</v>
      </c>
      <c r="B906" s="1" t="s">
        <v>302</v>
      </c>
      <c r="C906" s="1" t="s">
        <v>302</v>
      </c>
      <c r="D906" s="1" t="s">
        <v>302</v>
      </c>
      <c r="E906" s="1" t="s">
        <v>302</v>
      </c>
      <c r="F906" s="1" t="s">
        <v>302</v>
      </c>
      <c r="G906" s="1" t="s">
        <v>302</v>
      </c>
      <c r="H906" s="1" t="s">
        <v>302</v>
      </c>
      <c r="I906" s="1" t="s">
        <v>302</v>
      </c>
      <c r="J906" s="1" t="s">
        <v>302</v>
      </c>
      <c r="K906" s="1" t="str">
        <f>IF($E906="","",VLOOKUP($E906,'所有线型(字典)'!$A$2:$H$161,7,FALSE))</f>
        <v/>
      </c>
      <c r="L906" s="1" t="str">
        <f>IF($E906="","",VLOOKUP($E906,'所有线型(字典)'!$A$2:$H$161,8,FALSE))</f>
        <v/>
      </c>
      <c r="M906" s="1" t="s">
        <v>302</v>
      </c>
      <c r="N906" s="1" t="s">
        <v>302</v>
      </c>
      <c r="O906" s="1" t="s">
        <v>302</v>
      </c>
      <c r="P906" s="1" t="s">
        <v>302</v>
      </c>
      <c r="Q906" s="1" t="s">
        <v>302</v>
      </c>
      <c r="R906" s="1" t="s">
        <v>302</v>
      </c>
      <c r="S906" s="1" t="s">
        <v>302</v>
      </c>
      <c r="T906" s="1" t="s">
        <v>302</v>
      </c>
      <c r="U906" s="1" t="s">
        <v>302</v>
      </c>
      <c r="V906" s="1" t="s">
        <v>302</v>
      </c>
      <c r="W906" s="1" t="s">
        <v>302</v>
      </c>
      <c r="X906" s="1" t="s">
        <v>302</v>
      </c>
      <c r="Y906" s="1" t="s">
        <v>302</v>
      </c>
      <c r="Z906" s="1" t="s">
        <v>302</v>
      </c>
      <c r="AA906" s="1" t="s">
        <v>302</v>
      </c>
      <c r="AB906" s="1"/>
      <c r="AC906" s="1"/>
    </row>
    <row r="907" spans="1:29" x14ac:dyDescent="0.15">
      <c r="A907" s="1" t="s">
        <v>302</v>
      </c>
      <c r="B907" s="1" t="s">
        <v>302</v>
      </c>
      <c r="C907" s="1" t="s">
        <v>302</v>
      </c>
      <c r="D907" s="1" t="s">
        <v>302</v>
      </c>
      <c r="E907" s="1" t="s">
        <v>302</v>
      </c>
      <c r="F907" s="1" t="s">
        <v>302</v>
      </c>
      <c r="G907" s="1" t="s">
        <v>302</v>
      </c>
      <c r="H907" s="1" t="s">
        <v>302</v>
      </c>
      <c r="I907" s="1" t="s">
        <v>302</v>
      </c>
      <c r="J907" s="1" t="s">
        <v>302</v>
      </c>
      <c r="K907" s="1" t="str">
        <f>IF($E907="","",VLOOKUP($E907,'所有线型(字典)'!$A$2:$H$161,7,FALSE))</f>
        <v/>
      </c>
      <c r="L907" s="1" t="str">
        <f>IF($E907="","",VLOOKUP($E907,'所有线型(字典)'!$A$2:$H$161,8,FALSE))</f>
        <v/>
      </c>
      <c r="M907" s="1" t="s">
        <v>302</v>
      </c>
      <c r="N907" s="1" t="s">
        <v>302</v>
      </c>
      <c r="O907" s="1" t="s">
        <v>302</v>
      </c>
      <c r="P907" s="1" t="s">
        <v>302</v>
      </c>
      <c r="Q907" s="1" t="s">
        <v>302</v>
      </c>
      <c r="R907" s="1" t="s">
        <v>302</v>
      </c>
      <c r="S907" s="1" t="s">
        <v>302</v>
      </c>
      <c r="T907" s="1" t="s">
        <v>302</v>
      </c>
      <c r="U907" s="1" t="s">
        <v>302</v>
      </c>
      <c r="V907" s="1" t="s">
        <v>302</v>
      </c>
      <c r="W907" s="1" t="s">
        <v>302</v>
      </c>
      <c r="X907" s="1" t="s">
        <v>302</v>
      </c>
      <c r="Y907" s="1" t="s">
        <v>302</v>
      </c>
      <c r="Z907" s="1" t="s">
        <v>302</v>
      </c>
      <c r="AA907" s="1" t="s">
        <v>302</v>
      </c>
      <c r="AB907" s="1"/>
      <c r="AC907" s="1"/>
    </row>
    <row r="908" spans="1:29" x14ac:dyDescent="0.15">
      <c r="A908" s="1" t="s">
        <v>302</v>
      </c>
      <c r="B908" s="1" t="s">
        <v>302</v>
      </c>
      <c r="C908" s="1" t="s">
        <v>302</v>
      </c>
      <c r="D908" s="1" t="s">
        <v>302</v>
      </c>
      <c r="E908" s="1" t="s">
        <v>302</v>
      </c>
      <c r="F908" s="1" t="s">
        <v>302</v>
      </c>
      <c r="G908" s="1" t="s">
        <v>302</v>
      </c>
      <c r="H908" s="1" t="s">
        <v>302</v>
      </c>
      <c r="I908" s="1" t="s">
        <v>302</v>
      </c>
      <c r="J908" s="1" t="s">
        <v>302</v>
      </c>
      <c r="K908" s="1" t="str">
        <f>IF($E908="","",VLOOKUP($E908,'所有线型(字典)'!$A$2:$H$161,7,FALSE))</f>
        <v/>
      </c>
      <c r="L908" s="1" t="str">
        <f>IF($E908="","",VLOOKUP($E908,'所有线型(字典)'!$A$2:$H$161,8,FALSE))</f>
        <v/>
      </c>
      <c r="M908" s="1" t="s">
        <v>302</v>
      </c>
      <c r="N908" s="1" t="s">
        <v>302</v>
      </c>
      <c r="O908" s="1" t="s">
        <v>302</v>
      </c>
      <c r="P908" s="1" t="s">
        <v>302</v>
      </c>
      <c r="Q908" s="1" t="s">
        <v>302</v>
      </c>
      <c r="R908" s="1" t="s">
        <v>302</v>
      </c>
      <c r="S908" s="1" t="s">
        <v>302</v>
      </c>
      <c r="T908" s="1" t="s">
        <v>302</v>
      </c>
      <c r="U908" s="1" t="s">
        <v>302</v>
      </c>
      <c r="V908" s="1" t="s">
        <v>302</v>
      </c>
      <c r="W908" s="1" t="s">
        <v>302</v>
      </c>
      <c r="X908" s="1" t="s">
        <v>302</v>
      </c>
      <c r="Y908" s="1" t="s">
        <v>302</v>
      </c>
      <c r="Z908" s="1" t="s">
        <v>302</v>
      </c>
      <c r="AA908" s="1" t="s">
        <v>302</v>
      </c>
      <c r="AB908" s="1"/>
      <c r="AC908" s="1"/>
    </row>
    <row r="909" spans="1:29" x14ac:dyDescent="0.15">
      <c r="A909" s="1" t="s">
        <v>302</v>
      </c>
      <c r="B909" s="1" t="s">
        <v>302</v>
      </c>
      <c r="C909" s="1" t="s">
        <v>302</v>
      </c>
      <c r="D909" s="1" t="s">
        <v>302</v>
      </c>
      <c r="E909" s="1" t="s">
        <v>302</v>
      </c>
      <c r="F909" s="1" t="s">
        <v>302</v>
      </c>
      <c r="G909" s="1" t="s">
        <v>302</v>
      </c>
      <c r="H909" s="1" t="s">
        <v>302</v>
      </c>
      <c r="I909" s="1" t="s">
        <v>302</v>
      </c>
      <c r="J909" s="1" t="s">
        <v>302</v>
      </c>
      <c r="K909" s="1" t="str">
        <f>IF($E909="","",VLOOKUP($E909,'所有线型(字典)'!$A$2:$H$161,7,FALSE))</f>
        <v/>
      </c>
      <c r="L909" s="1" t="str">
        <f>IF($E909="","",VLOOKUP($E909,'所有线型(字典)'!$A$2:$H$161,8,FALSE))</f>
        <v/>
      </c>
      <c r="M909" s="1" t="s">
        <v>302</v>
      </c>
      <c r="N909" s="1" t="s">
        <v>302</v>
      </c>
      <c r="O909" s="1" t="s">
        <v>302</v>
      </c>
      <c r="P909" s="1" t="s">
        <v>302</v>
      </c>
      <c r="Q909" s="1" t="s">
        <v>302</v>
      </c>
      <c r="R909" s="1" t="s">
        <v>302</v>
      </c>
      <c r="S909" s="1" t="s">
        <v>302</v>
      </c>
      <c r="T909" s="1" t="s">
        <v>302</v>
      </c>
      <c r="U909" s="1" t="s">
        <v>302</v>
      </c>
      <c r="V909" s="1" t="s">
        <v>302</v>
      </c>
      <c r="W909" s="1" t="s">
        <v>302</v>
      </c>
      <c r="X909" s="1" t="s">
        <v>302</v>
      </c>
      <c r="Y909" s="1" t="s">
        <v>302</v>
      </c>
      <c r="Z909" s="1" t="s">
        <v>302</v>
      </c>
      <c r="AA909" s="1" t="s">
        <v>302</v>
      </c>
      <c r="AB909" s="1"/>
      <c r="AC909" s="1"/>
    </row>
    <row r="910" spans="1:29" x14ac:dyDescent="0.15">
      <c r="A910" s="1" t="s">
        <v>302</v>
      </c>
      <c r="B910" s="1" t="s">
        <v>302</v>
      </c>
      <c r="C910" s="1" t="s">
        <v>302</v>
      </c>
      <c r="D910" s="1" t="s">
        <v>302</v>
      </c>
      <c r="E910" s="1" t="s">
        <v>302</v>
      </c>
      <c r="F910" s="1" t="s">
        <v>302</v>
      </c>
      <c r="G910" s="1" t="s">
        <v>302</v>
      </c>
      <c r="H910" s="1" t="s">
        <v>302</v>
      </c>
      <c r="I910" s="1" t="s">
        <v>302</v>
      </c>
      <c r="J910" s="1" t="s">
        <v>302</v>
      </c>
      <c r="K910" s="1" t="str">
        <f>IF($E910="","",VLOOKUP($E910,'所有线型(字典)'!$A$2:$H$161,7,FALSE))</f>
        <v/>
      </c>
      <c r="L910" s="1" t="str">
        <f>IF($E910="","",VLOOKUP($E910,'所有线型(字典)'!$A$2:$H$161,8,FALSE))</f>
        <v/>
      </c>
      <c r="M910" s="1" t="s">
        <v>302</v>
      </c>
      <c r="N910" s="1" t="s">
        <v>302</v>
      </c>
      <c r="O910" s="1" t="s">
        <v>302</v>
      </c>
      <c r="P910" s="1" t="s">
        <v>302</v>
      </c>
      <c r="Q910" s="1" t="s">
        <v>302</v>
      </c>
      <c r="R910" s="1" t="s">
        <v>302</v>
      </c>
      <c r="S910" s="1" t="s">
        <v>302</v>
      </c>
      <c r="T910" s="1" t="s">
        <v>302</v>
      </c>
      <c r="U910" s="1" t="s">
        <v>302</v>
      </c>
      <c r="V910" s="1" t="s">
        <v>302</v>
      </c>
      <c r="W910" s="1" t="s">
        <v>302</v>
      </c>
      <c r="X910" s="1" t="s">
        <v>302</v>
      </c>
      <c r="Y910" s="1" t="s">
        <v>302</v>
      </c>
      <c r="Z910" s="1" t="s">
        <v>302</v>
      </c>
      <c r="AA910" s="1" t="s">
        <v>302</v>
      </c>
      <c r="AB910" s="1"/>
      <c r="AC910" s="1"/>
    </row>
    <row r="911" spans="1:29" x14ac:dyDescent="0.15">
      <c r="A911" s="1" t="s">
        <v>302</v>
      </c>
      <c r="B911" s="1" t="s">
        <v>302</v>
      </c>
      <c r="C911" s="1" t="s">
        <v>302</v>
      </c>
      <c r="D911" s="1" t="s">
        <v>302</v>
      </c>
      <c r="E911" s="1" t="s">
        <v>302</v>
      </c>
      <c r="F911" s="1" t="s">
        <v>302</v>
      </c>
      <c r="G911" s="1" t="s">
        <v>302</v>
      </c>
      <c r="H911" s="1" t="s">
        <v>302</v>
      </c>
      <c r="I911" s="1" t="s">
        <v>302</v>
      </c>
      <c r="J911" s="1" t="s">
        <v>302</v>
      </c>
      <c r="K911" s="1" t="str">
        <f>IF($E911="","",VLOOKUP($E911,'所有线型(字典)'!$A$2:$H$161,7,FALSE))</f>
        <v/>
      </c>
      <c r="L911" s="1" t="str">
        <f>IF($E911="","",VLOOKUP($E911,'所有线型(字典)'!$A$2:$H$161,8,FALSE))</f>
        <v/>
      </c>
      <c r="M911" s="1" t="s">
        <v>302</v>
      </c>
      <c r="N911" s="1" t="s">
        <v>302</v>
      </c>
      <c r="O911" s="1" t="s">
        <v>302</v>
      </c>
      <c r="P911" s="1" t="s">
        <v>302</v>
      </c>
      <c r="Q911" s="1" t="s">
        <v>302</v>
      </c>
      <c r="R911" s="1" t="s">
        <v>302</v>
      </c>
      <c r="S911" s="1" t="s">
        <v>302</v>
      </c>
      <c r="T911" s="1" t="s">
        <v>302</v>
      </c>
      <c r="U911" s="1" t="s">
        <v>302</v>
      </c>
      <c r="V911" s="1" t="s">
        <v>302</v>
      </c>
      <c r="W911" s="1" t="s">
        <v>302</v>
      </c>
      <c r="X911" s="1" t="s">
        <v>302</v>
      </c>
      <c r="Y911" s="1" t="s">
        <v>302</v>
      </c>
      <c r="Z911" s="1" t="s">
        <v>302</v>
      </c>
      <c r="AA911" s="1" t="s">
        <v>302</v>
      </c>
      <c r="AB911" s="1"/>
      <c r="AC911" s="1"/>
    </row>
    <row r="912" spans="1:29" x14ac:dyDescent="0.15">
      <c r="A912" s="1" t="s">
        <v>302</v>
      </c>
      <c r="B912" s="1" t="s">
        <v>302</v>
      </c>
      <c r="C912" s="1" t="s">
        <v>302</v>
      </c>
      <c r="D912" s="1" t="s">
        <v>302</v>
      </c>
      <c r="E912" s="1" t="s">
        <v>302</v>
      </c>
      <c r="F912" s="1" t="s">
        <v>302</v>
      </c>
      <c r="G912" s="1" t="s">
        <v>302</v>
      </c>
      <c r="H912" s="1" t="s">
        <v>302</v>
      </c>
      <c r="I912" s="1" t="s">
        <v>302</v>
      </c>
      <c r="J912" s="1" t="s">
        <v>302</v>
      </c>
      <c r="K912" s="1" t="str">
        <f>IF($E912="","",VLOOKUP($E912,'所有线型(字典)'!$A$2:$H$161,7,FALSE))</f>
        <v/>
      </c>
      <c r="L912" s="1" t="str">
        <f>IF($E912="","",VLOOKUP($E912,'所有线型(字典)'!$A$2:$H$161,8,FALSE))</f>
        <v/>
      </c>
      <c r="M912" s="1" t="s">
        <v>302</v>
      </c>
      <c r="N912" s="1" t="s">
        <v>302</v>
      </c>
      <c r="O912" s="1" t="s">
        <v>302</v>
      </c>
      <c r="P912" s="1" t="s">
        <v>302</v>
      </c>
      <c r="Q912" s="1" t="s">
        <v>302</v>
      </c>
      <c r="R912" s="1" t="s">
        <v>302</v>
      </c>
      <c r="S912" s="1" t="s">
        <v>302</v>
      </c>
      <c r="T912" s="1" t="s">
        <v>302</v>
      </c>
      <c r="U912" s="1" t="s">
        <v>302</v>
      </c>
      <c r="V912" s="1" t="s">
        <v>302</v>
      </c>
      <c r="W912" s="1" t="s">
        <v>302</v>
      </c>
      <c r="X912" s="1" t="s">
        <v>302</v>
      </c>
      <c r="Y912" s="1" t="s">
        <v>302</v>
      </c>
      <c r="Z912" s="1" t="s">
        <v>302</v>
      </c>
      <c r="AA912" s="1" t="s">
        <v>302</v>
      </c>
      <c r="AB912" s="1"/>
      <c r="AC912" s="1"/>
    </row>
    <row r="913" spans="1:29" x14ac:dyDescent="0.15">
      <c r="A913" s="1" t="s">
        <v>302</v>
      </c>
      <c r="B913" s="1" t="s">
        <v>302</v>
      </c>
      <c r="C913" s="1" t="s">
        <v>302</v>
      </c>
      <c r="D913" s="1" t="s">
        <v>302</v>
      </c>
      <c r="E913" s="1" t="s">
        <v>302</v>
      </c>
      <c r="F913" s="1" t="s">
        <v>302</v>
      </c>
      <c r="G913" s="1" t="s">
        <v>302</v>
      </c>
      <c r="H913" s="1" t="s">
        <v>302</v>
      </c>
      <c r="I913" s="1" t="s">
        <v>302</v>
      </c>
      <c r="J913" s="1" t="s">
        <v>302</v>
      </c>
      <c r="K913" s="1" t="str">
        <f>IF($E913="","",VLOOKUP($E913,'所有线型(字典)'!$A$2:$H$161,7,FALSE))</f>
        <v/>
      </c>
      <c r="L913" s="1" t="str">
        <f>IF($E913="","",VLOOKUP($E913,'所有线型(字典)'!$A$2:$H$161,8,FALSE))</f>
        <v/>
      </c>
      <c r="M913" s="1" t="s">
        <v>302</v>
      </c>
      <c r="N913" s="1" t="s">
        <v>302</v>
      </c>
      <c r="O913" s="1" t="s">
        <v>302</v>
      </c>
      <c r="P913" s="1" t="s">
        <v>302</v>
      </c>
      <c r="Q913" s="1" t="s">
        <v>302</v>
      </c>
      <c r="R913" s="1" t="s">
        <v>302</v>
      </c>
      <c r="S913" s="1" t="s">
        <v>302</v>
      </c>
      <c r="T913" s="1" t="s">
        <v>302</v>
      </c>
      <c r="U913" s="1" t="s">
        <v>302</v>
      </c>
      <c r="V913" s="1" t="s">
        <v>302</v>
      </c>
      <c r="W913" s="1" t="s">
        <v>302</v>
      </c>
      <c r="X913" s="1" t="s">
        <v>302</v>
      </c>
      <c r="Y913" s="1" t="s">
        <v>302</v>
      </c>
      <c r="Z913" s="1" t="s">
        <v>302</v>
      </c>
      <c r="AA913" s="1" t="s">
        <v>302</v>
      </c>
      <c r="AB913" s="1"/>
      <c r="AC913" s="1"/>
    </row>
    <row r="914" spans="1:29" x14ac:dyDescent="0.15">
      <c r="A914" s="1" t="s">
        <v>302</v>
      </c>
      <c r="B914" s="1" t="s">
        <v>302</v>
      </c>
      <c r="C914" s="1" t="s">
        <v>302</v>
      </c>
      <c r="D914" s="1" t="s">
        <v>302</v>
      </c>
      <c r="E914" s="1" t="s">
        <v>302</v>
      </c>
      <c r="F914" s="1" t="s">
        <v>302</v>
      </c>
      <c r="G914" s="1" t="s">
        <v>302</v>
      </c>
      <c r="H914" s="1" t="s">
        <v>302</v>
      </c>
      <c r="I914" s="1" t="s">
        <v>302</v>
      </c>
      <c r="J914" s="1" t="s">
        <v>302</v>
      </c>
      <c r="K914" s="1" t="str">
        <f>IF($E914="","",VLOOKUP($E914,'所有线型(字典)'!$A$2:$H$161,7,FALSE))</f>
        <v/>
      </c>
      <c r="L914" s="1" t="str">
        <f>IF($E914="","",VLOOKUP($E914,'所有线型(字典)'!$A$2:$H$161,8,FALSE))</f>
        <v/>
      </c>
      <c r="M914" s="1" t="s">
        <v>302</v>
      </c>
      <c r="N914" s="1" t="s">
        <v>302</v>
      </c>
      <c r="O914" s="1" t="s">
        <v>302</v>
      </c>
      <c r="P914" s="1" t="s">
        <v>302</v>
      </c>
      <c r="Q914" s="1" t="s">
        <v>302</v>
      </c>
      <c r="R914" s="1" t="s">
        <v>302</v>
      </c>
      <c r="S914" s="1" t="s">
        <v>302</v>
      </c>
      <c r="T914" s="1" t="s">
        <v>302</v>
      </c>
      <c r="U914" s="1" t="s">
        <v>302</v>
      </c>
      <c r="V914" s="1" t="s">
        <v>302</v>
      </c>
      <c r="W914" s="1" t="s">
        <v>302</v>
      </c>
      <c r="X914" s="1" t="s">
        <v>302</v>
      </c>
      <c r="Y914" s="1" t="s">
        <v>302</v>
      </c>
      <c r="Z914" s="1" t="s">
        <v>302</v>
      </c>
      <c r="AA914" s="1" t="s">
        <v>302</v>
      </c>
      <c r="AB914" s="1"/>
      <c r="AC914" s="1"/>
    </row>
    <row r="915" spans="1:29" x14ac:dyDescent="0.15">
      <c r="A915" s="1" t="s">
        <v>302</v>
      </c>
      <c r="B915" s="1" t="s">
        <v>302</v>
      </c>
      <c r="C915" s="1" t="s">
        <v>302</v>
      </c>
      <c r="D915" s="1" t="s">
        <v>302</v>
      </c>
      <c r="E915" s="1" t="s">
        <v>302</v>
      </c>
      <c r="F915" s="1" t="s">
        <v>302</v>
      </c>
      <c r="G915" s="1" t="s">
        <v>302</v>
      </c>
      <c r="H915" s="1" t="s">
        <v>302</v>
      </c>
      <c r="I915" s="1" t="s">
        <v>302</v>
      </c>
      <c r="J915" s="1" t="s">
        <v>302</v>
      </c>
      <c r="K915" s="1" t="str">
        <f>IF($E915="","",VLOOKUP($E915,'所有线型(字典)'!$A$2:$H$161,7,FALSE))</f>
        <v/>
      </c>
      <c r="L915" s="1" t="str">
        <f>IF($E915="","",VLOOKUP($E915,'所有线型(字典)'!$A$2:$H$161,8,FALSE))</f>
        <v/>
      </c>
      <c r="M915" s="1" t="s">
        <v>302</v>
      </c>
      <c r="N915" s="1" t="s">
        <v>302</v>
      </c>
      <c r="O915" s="1" t="s">
        <v>302</v>
      </c>
      <c r="P915" s="1" t="s">
        <v>302</v>
      </c>
      <c r="Q915" s="1" t="s">
        <v>302</v>
      </c>
      <c r="R915" s="1" t="s">
        <v>302</v>
      </c>
      <c r="S915" s="1" t="s">
        <v>302</v>
      </c>
      <c r="T915" s="1" t="s">
        <v>302</v>
      </c>
      <c r="U915" s="1" t="s">
        <v>302</v>
      </c>
      <c r="V915" s="1" t="s">
        <v>302</v>
      </c>
      <c r="W915" s="1" t="s">
        <v>302</v>
      </c>
      <c r="X915" s="1" t="s">
        <v>302</v>
      </c>
      <c r="Y915" s="1" t="s">
        <v>302</v>
      </c>
      <c r="Z915" s="1" t="s">
        <v>302</v>
      </c>
      <c r="AA915" s="1" t="s">
        <v>302</v>
      </c>
      <c r="AB915" s="1"/>
      <c r="AC915" s="1"/>
    </row>
    <row r="916" spans="1:29" x14ac:dyDescent="0.15">
      <c r="A916" s="1" t="s">
        <v>302</v>
      </c>
      <c r="B916" s="1" t="s">
        <v>302</v>
      </c>
      <c r="C916" s="1" t="s">
        <v>302</v>
      </c>
      <c r="D916" s="1" t="s">
        <v>302</v>
      </c>
      <c r="E916" s="1" t="s">
        <v>302</v>
      </c>
      <c r="F916" s="1" t="s">
        <v>302</v>
      </c>
      <c r="G916" s="1" t="s">
        <v>302</v>
      </c>
      <c r="H916" s="1" t="s">
        <v>302</v>
      </c>
      <c r="I916" s="1" t="s">
        <v>302</v>
      </c>
      <c r="J916" s="1" t="s">
        <v>302</v>
      </c>
      <c r="K916" s="1" t="str">
        <f>IF($E916="","",VLOOKUP($E916,'所有线型(字典)'!$A$2:$H$161,7,FALSE))</f>
        <v/>
      </c>
      <c r="L916" s="1" t="str">
        <f>IF($E916="","",VLOOKUP($E916,'所有线型(字典)'!$A$2:$H$161,8,FALSE))</f>
        <v/>
      </c>
      <c r="M916" s="1" t="s">
        <v>302</v>
      </c>
      <c r="N916" s="1" t="s">
        <v>302</v>
      </c>
      <c r="O916" s="1" t="s">
        <v>302</v>
      </c>
      <c r="P916" s="1" t="s">
        <v>302</v>
      </c>
      <c r="Q916" s="1" t="s">
        <v>302</v>
      </c>
      <c r="R916" s="1" t="s">
        <v>302</v>
      </c>
      <c r="S916" s="1" t="s">
        <v>302</v>
      </c>
      <c r="T916" s="1" t="s">
        <v>302</v>
      </c>
      <c r="U916" s="1" t="s">
        <v>302</v>
      </c>
      <c r="V916" s="1" t="s">
        <v>302</v>
      </c>
      <c r="W916" s="1" t="s">
        <v>302</v>
      </c>
      <c r="X916" s="1" t="s">
        <v>302</v>
      </c>
      <c r="Y916" s="1" t="s">
        <v>302</v>
      </c>
      <c r="Z916" s="1" t="s">
        <v>302</v>
      </c>
      <c r="AA916" s="1" t="s">
        <v>302</v>
      </c>
      <c r="AB916" s="1"/>
      <c r="AC916" s="1"/>
    </row>
    <row r="917" spans="1:29" x14ac:dyDescent="0.15">
      <c r="A917" s="1" t="s">
        <v>302</v>
      </c>
      <c r="B917" s="1" t="s">
        <v>302</v>
      </c>
      <c r="C917" s="1" t="s">
        <v>302</v>
      </c>
      <c r="D917" s="1" t="s">
        <v>302</v>
      </c>
      <c r="E917" s="1" t="s">
        <v>302</v>
      </c>
      <c r="F917" s="1" t="s">
        <v>302</v>
      </c>
      <c r="G917" s="1" t="s">
        <v>302</v>
      </c>
      <c r="H917" s="1" t="s">
        <v>302</v>
      </c>
      <c r="I917" s="1" t="s">
        <v>302</v>
      </c>
      <c r="J917" s="1" t="s">
        <v>302</v>
      </c>
      <c r="K917" s="1" t="str">
        <f>IF($E917="","",VLOOKUP($E917,'所有线型(字典)'!$A$2:$H$161,7,FALSE))</f>
        <v/>
      </c>
      <c r="L917" s="1" t="str">
        <f>IF($E917="","",VLOOKUP($E917,'所有线型(字典)'!$A$2:$H$161,8,FALSE))</f>
        <v/>
      </c>
      <c r="M917" s="1" t="s">
        <v>302</v>
      </c>
      <c r="N917" s="1" t="s">
        <v>302</v>
      </c>
      <c r="O917" s="1" t="s">
        <v>302</v>
      </c>
      <c r="P917" s="1" t="s">
        <v>302</v>
      </c>
      <c r="Q917" s="1" t="s">
        <v>302</v>
      </c>
      <c r="R917" s="1" t="s">
        <v>302</v>
      </c>
      <c r="S917" s="1" t="s">
        <v>302</v>
      </c>
      <c r="T917" s="1" t="s">
        <v>302</v>
      </c>
      <c r="U917" s="1" t="s">
        <v>302</v>
      </c>
      <c r="V917" s="1" t="s">
        <v>302</v>
      </c>
      <c r="W917" s="1" t="s">
        <v>302</v>
      </c>
      <c r="X917" s="1" t="s">
        <v>302</v>
      </c>
      <c r="Y917" s="1" t="s">
        <v>302</v>
      </c>
      <c r="Z917" s="1" t="s">
        <v>302</v>
      </c>
      <c r="AA917" s="1" t="s">
        <v>302</v>
      </c>
      <c r="AB917" s="1"/>
      <c r="AC917" s="1"/>
    </row>
    <row r="918" spans="1:29" x14ac:dyDescent="0.15">
      <c r="A918" s="1" t="s">
        <v>302</v>
      </c>
      <c r="B918" s="1" t="s">
        <v>302</v>
      </c>
      <c r="C918" s="1" t="s">
        <v>302</v>
      </c>
      <c r="D918" s="1" t="s">
        <v>302</v>
      </c>
      <c r="E918" s="1" t="s">
        <v>302</v>
      </c>
      <c r="F918" s="1" t="s">
        <v>302</v>
      </c>
      <c r="G918" s="1" t="s">
        <v>302</v>
      </c>
      <c r="H918" s="1" t="s">
        <v>302</v>
      </c>
      <c r="I918" s="1" t="s">
        <v>302</v>
      </c>
      <c r="J918" s="1" t="s">
        <v>302</v>
      </c>
      <c r="K918" s="1" t="str">
        <f>IF($E918="","",VLOOKUP($E918,'所有线型(字典)'!$A$2:$H$161,7,FALSE))</f>
        <v/>
      </c>
      <c r="L918" s="1" t="str">
        <f>IF($E918="","",VLOOKUP($E918,'所有线型(字典)'!$A$2:$H$161,8,FALSE))</f>
        <v/>
      </c>
      <c r="M918" s="1" t="s">
        <v>302</v>
      </c>
      <c r="N918" s="1" t="s">
        <v>302</v>
      </c>
      <c r="O918" s="1" t="s">
        <v>302</v>
      </c>
      <c r="P918" s="1" t="s">
        <v>302</v>
      </c>
      <c r="Q918" s="1" t="s">
        <v>302</v>
      </c>
      <c r="R918" s="1" t="s">
        <v>302</v>
      </c>
      <c r="S918" s="1" t="s">
        <v>302</v>
      </c>
      <c r="T918" s="1" t="s">
        <v>302</v>
      </c>
      <c r="U918" s="1" t="s">
        <v>302</v>
      </c>
      <c r="V918" s="1" t="s">
        <v>302</v>
      </c>
      <c r="W918" s="1" t="s">
        <v>302</v>
      </c>
      <c r="X918" s="1" t="s">
        <v>302</v>
      </c>
      <c r="Y918" s="1" t="s">
        <v>302</v>
      </c>
      <c r="Z918" s="1" t="s">
        <v>302</v>
      </c>
      <c r="AA918" s="1" t="s">
        <v>302</v>
      </c>
      <c r="AB918" s="1"/>
      <c r="AC918" s="1"/>
    </row>
    <row r="919" spans="1:29" x14ac:dyDescent="0.15">
      <c r="A919" s="1" t="s">
        <v>302</v>
      </c>
      <c r="B919" s="1" t="s">
        <v>302</v>
      </c>
      <c r="C919" s="1" t="s">
        <v>302</v>
      </c>
      <c r="D919" s="1" t="s">
        <v>302</v>
      </c>
      <c r="E919" s="1" t="s">
        <v>302</v>
      </c>
      <c r="F919" s="1" t="s">
        <v>302</v>
      </c>
      <c r="G919" s="1" t="s">
        <v>302</v>
      </c>
      <c r="H919" s="1" t="s">
        <v>302</v>
      </c>
      <c r="I919" s="1" t="s">
        <v>302</v>
      </c>
      <c r="J919" s="1" t="s">
        <v>302</v>
      </c>
      <c r="K919" s="1" t="str">
        <f>IF($E919="","",VLOOKUP($E919,'所有线型(字典)'!$A$2:$H$161,7,FALSE))</f>
        <v/>
      </c>
      <c r="L919" s="1" t="str">
        <f>IF($E919="","",VLOOKUP($E919,'所有线型(字典)'!$A$2:$H$161,8,FALSE))</f>
        <v/>
      </c>
      <c r="M919" s="1" t="s">
        <v>302</v>
      </c>
      <c r="N919" s="1" t="s">
        <v>302</v>
      </c>
      <c r="O919" s="1" t="s">
        <v>302</v>
      </c>
      <c r="P919" s="1" t="s">
        <v>302</v>
      </c>
      <c r="Q919" s="1" t="s">
        <v>302</v>
      </c>
      <c r="R919" s="1" t="s">
        <v>302</v>
      </c>
      <c r="S919" s="1" t="s">
        <v>302</v>
      </c>
      <c r="T919" s="1" t="s">
        <v>302</v>
      </c>
      <c r="U919" s="1" t="s">
        <v>302</v>
      </c>
      <c r="V919" s="1" t="s">
        <v>302</v>
      </c>
      <c r="W919" s="1" t="s">
        <v>302</v>
      </c>
      <c r="X919" s="1" t="s">
        <v>302</v>
      </c>
      <c r="Y919" s="1" t="s">
        <v>302</v>
      </c>
      <c r="Z919" s="1" t="s">
        <v>302</v>
      </c>
      <c r="AA919" s="1" t="s">
        <v>302</v>
      </c>
      <c r="AB919" s="1"/>
      <c r="AC919" s="1"/>
    </row>
    <row r="920" spans="1:29" x14ac:dyDescent="0.15">
      <c r="A920" s="1" t="s">
        <v>302</v>
      </c>
      <c r="B920" s="1" t="s">
        <v>302</v>
      </c>
      <c r="C920" s="1" t="s">
        <v>302</v>
      </c>
      <c r="D920" s="1" t="s">
        <v>302</v>
      </c>
      <c r="E920" s="1" t="s">
        <v>302</v>
      </c>
      <c r="F920" s="1" t="s">
        <v>302</v>
      </c>
      <c r="G920" s="1" t="s">
        <v>302</v>
      </c>
      <c r="H920" s="1" t="s">
        <v>302</v>
      </c>
      <c r="I920" s="1" t="s">
        <v>302</v>
      </c>
      <c r="J920" s="1" t="s">
        <v>302</v>
      </c>
      <c r="K920" s="1" t="str">
        <f>IF($E920="","",VLOOKUP($E920,'所有线型(字典)'!$A$2:$H$161,7,FALSE))</f>
        <v/>
      </c>
      <c r="L920" s="1" t="str">
        <f>IF($E920="","",VLOOKUP($E920,'所有线型(字典)'!$A$2:$H$161,8,FALSE))</f>
        <v/>
      </c>
      <c r="M920" s="1" t="s">
        <v>302</v>
      </c>
      <c r="N920" s="1" t="s">
        <v>302</v>
      </c>
      <c r="O920" s="1" t="s">
        <v>302</v>
      </c>
      <c r="P920" s="1" t="s">
        <v>302</v>
      </c>
      <c r="Q920" s="1" t="s">
        <v>302</v>
      </c>
      <c r="R920" s="1" t="s">
        <v>302</v>
      </c>
      <c r="S920" s="1" t="s">
        <v>302</v>
      </c>
      <c r="T920" s="1" t="s">
        <v>302</v>
      </c>
      <c r="U920" s="1" t="s">
        <v>302</v>
      </c>
      <c r="V920" s="1" t="s">
        <v>302</v>
      </c>
      <c r="W920" s="1" t="s">
        <v>302</v>
      </c>
      <c r="X920" s="1" t="s">
        <v>302</v>
      </c>
      <c r="Y920" s="1" t="s">
        <v>302</v>
      </c>
      <c r="Z920" s="1" t="s">
        <v>302</v>
      </c>
      <c r="AA920" s="1" t="s">
        <v>302</v>
      </c>
      <c r="AB920" s="1"/>
      <c r="AC920" s="1"/>
    </row>
    <row r="921" spans="1:29" x14ac:dyDescent="0.15">
      <c r="A921" s="1" t="s">
        <v>302</v>
      </c>
      <c r="B921" s="1" t="s">
        <v>302</v>
      </c>
      <c r="C921" s="1" t="s">
        <v>302</v>
      </c>
      <c r="D921" s="1" t="s">
        <v>302</v>
      </c>
      <c r="E921" s="1" t="s">
        <v>302</v>
      </c>
      <c r="F921" s="1" t="s">
        <v>302</v>
      </c>
      <c r="G921" s="1" t="s">
        <v>302</v>
      </c>
      <c r="H921" s="1" t="s">
        <v>302</v>
      </c>
      <c r="I921" s="1" t="s">
        <v>302</v>
      </c>
      <c r="J921" s="1" t="s">
        <v>302</v>
      </c>
      <c r="K921" s="1" t="str">
        <f>IF($E921="","",VLOOKUP($E921,'所有线型(字典)'!$A$2:$H$161,7,FALSE))</f>
        <v/>
      </c>
      <c r="L921" s="1" t="str">
        <f>IF($E921="","",VLOOKUP($E921,'所有线型(字典)'!$A$2:$H$161,8,FALSE))</f>
        <v/>
      </c>
      <c r="M921" s="1" t="s">
        <v>302</v>
      </c>
      <c r="N921" s="1" t="s">
        <v>302</v>
      </c>
      <c r="O921" s="1" t="s">
        <v>302</v>
      </c>
      <c r="P921" s="1" t="s">
        <v>302</v>
      </c>
      <c r="Q921" s="1" t="s">
        <v>302</v>
      </c>
      <c r="R921" s="1" t="s">
        <v>302</v>
      </c>
      <c r="S921" s="1" t="s">
        <v>302</v>
      </c>
      <c r="T921" s="1" t="s">
        <v>302</v>
      </c>
      <c r="U921" s="1" t="s">
        <v>302</v>
      </c>
      <c r="V921" s="1" t="s">
        <v>302</v>
      </c>
      <c r="W921" s="1" t="s">
        <v>302</v>
      </c>
      <c r="X921" s="1" t="s">
        <v>302</v>
      </c>
      <c r="Y921" s="1" t="s">
        <v>302</v>
      </c>
      <c r="Z921" s="1" t="s">
        <v>302</v>
      </c>
      <c r="AA921" s="1" t="s">
        <v>302</v>
      </c>
      <c r="AB921" s="1"/>
      <c r="AC921" s="1"/>
    </row>
    <row r="922" spans="1:29" x14ac:dyDescent="0.15">
      <c r="A922" s="1" t="s">
        <v>302</v>
      </c>
      <c r="B922" s="1" t="s">
        <v>302</v>
      </c>
      <c r="C922" s="1" t="s">
        <v>302</v>
      </c>
      <c r="D922" s="1" t="s">
        <v>302</v>
      </c>
      <c r="E922" s="1" t="s">
        <v>302</v>
      </c>
      <c r="F922" s="1" t="s">
        <v>302</v>
      </c>
      <c r="G922" s="1" t="s">
        <v>302</v>
      </c>
      <c r="H922" s="1" t="s">
        <v>302</v>
      </c>
      <c r="I922" s="1" t="s">
        <v>302</v>
      </c>
      <c r="J922" s="1" t="s">
        <v>302</v>
      </c>
      <c r="K922" s="1" t="str">
        <f>IF($E922="","",VLOOKUP($E922,'所有线型(字典)'!$A$2:$H$161,7,FALSE))</f>
        <v/>
      </c>
      <c r="L922" s="1" t="str">
        <f>IF($E922="","",VLOOKUP($E922,'所有线型(字典)'!$A$2:$H$161,8,FALSE))</f>
        <v/>
      </c>
      <c r="M922" s="1" t="s">
        <v>302</v>
      </c>
      <c r="N922" s="1" t="s">
        <v>302</v>
      </c>
      <c r="O922" s="1" t="s">
        <v>302</v>
      </c>
      <c r="P922" s="1" t="s">
        <v>302</v>
      </c>
      <c r="Q922" s="1" t="s">
        <v>302</v>
      </c>
      <c r="R922" s="1" t="s">
        <v>302</v>
      </c>
      <c r="S922" s="1" t="s">
        <v>302</v>
      </c>
      <c r="T922" s="1" t="s">
        <v>302</v>
      </c>
      <c r="U922" s="1" t="s">
        <v>302</v>
      </c>
      <c r="V922" s="1" t="s">
        <v>302</v>
      </c>
      <c r="W922" s="1" t="s">
        <v>302</v>
      </c>
      <c r="X922" s="1" t="s">
        <v>302</v>
      </c>
      <c r="Y922" s="1" t="s">
        <v>302</v>
      </c>
      <c r="Z922" s="1" t="s">
        <v>302</v>
      </c>
      <c r="AA922" s="1" t="s">
        <v>302</v>
      </c>
      <c r="AB922" s="1"/>
      <c r="AC922" s="1"/>
    </row>
    <row r="923" spans="1:29" x14ac:dyDescent="0.15">
      <c r="A923" s="1" t="s">
        <v>302</v>
      </c>
      <c r="B923" s="1" t="s">
        <v>302</v>
      </c>
      <c r="C923" s="1" t="s">
        <v>302</v>
      </c>
      <c r="D923" s="1" t="s">
        <v>302</v>
      </c>
      <c r="E923" s="1" t="s">
        <v>302</v>
      </c>
      <c r="F923" s="1" t="s">
        <v>302</v>
      </c>
      <c r="G923" s="1" t="s">
        <v>302</v>
      </c>
      <c r="H923" s="1" t="s">
        <v>302</v>
      </c>
      <c r="I923" s="1" t="s">
        <v>302</v>
      </c>
      <c r="J923" s="1" t="s">
        <v>302</v>
      </c>
      <c r="K923" s="1" t="str">
        <f>IF($E923="","",VLOOKUP($E923,'所有线型(字典)'!$A$2:$H$161,7,FALSE))</f>
        <v/>
      </c>
      <c r="L923" s="1" t="str">
        <f>IF($E923="","",VLOOKUP($E923,'所有线型(字典)'!$A$2:$H$161,8,FALSE))</f>
        <v/>
      </c>
      <c r="M923" s="1" t="s">
        <v>302</v>
      </c>
      <c r="N923" s="1" t="s">
        <v>302</v>
      </c>
      <c r="O923" s="1" t="s">
        <v>302</v>
      </c>
      <c r="P923" s="1" t="s">
        <v>302</v>
      </c>
      <c r="Q923" s="1" t="s">
        <v>302</v>
      </c>
      <c r="R923" s="1" t="s">
        <v>302</v>
      </c>
      <c r="S923" s="1" t="s">
        <v>302</v>
      </c>
      <c r="T923" s="1" t="s">
        <v>302</v>
      </c>
      <c r="U923" s="1" t="s">
        <v>302</v>
      </c>
      <c r="V923" s="1" t="s">
        <v>302</v>
      </c>
      <c r="W923" s="1" t="s">
        <v>302</v>
      </c>
      <c r="X923" s="1" t="s">
        <v>302</v>
      </c>
      <c r="Y923" s="1" t="s">
        <v>302</v>
      </c>
      <c r="Z923" s="1" t="s">
        <v>302</v>
      </c>
      <c r="AA923" s="1" t="s">
        <v>302</v>
      </c>
      <c r="AB923" s="1"/>
      <c r="AC923" s="1"/>
    </row>
    <row r="924" spans="1:29" x14ac:dyDescent="0.15">
      <c r="A924" s="1" t="s">
        <v>302</v>
      </c>
      <c r="B924" s="1" t="s">
        <v>302</v>
      </c>
      <c r="C924" s="1" t="s">
        <v>302</v>
      </c>
      <c r="D924" s="1" t="s">
        <v>302</v>
      </c>
      <c r="E924" s="1" t="s">
        <v>302</v>
      </c>
      <c r="F924" s="1" t="s">
        <v>302</v>
      </c>
      <c r="G924" s="1" t="s">
        <v>302</v>
      </c>
      <c r="H924" s="1" t="s">
        <v>302</v>
      </c>
      <c r="I924" s="1" t="s">
        <v>302</v>
      </c>
      <c r="J924" s="1" t="s">
        <v>302</v>
      </c>
      <c r="K924" s="1" t="str">
        <f>IF($E924="","",VLOOKUP($E924,'所有线型(字典)'!$A$2:$H$161,7,FALSE))</f>
        <v/>
      </c>
      <c r="L924" s="1" t="str">
        <f>IF($E924="","",VLOOKUP($E924,'所有线型(字典)'!$A$2:$H$161,8,FALSE))</f>
        <v/>
      </c>
      <c r="M924" s="1" t="s">
        <v>302</v>
      </c>
      <c r="N924" s="1" t="s">
        <v>302</v>
      </c>
      <c r="O924" s="1" t="s">
        <v>302</v>
      </c>
      <c r="P924" s="1" t="s">
        <v>302</v>
      </c>
      <c r="Q924" s="1" t="s">
        <v>302</v>
      </c>
      <c r="R924" s="1" t="s">
        <v>302</v>
      </c>
      <c r="S924" s="1" t="s">
        <v>302</v>
      </c>
      <c r="T924" s="1" t="s">
        <v>302</v>
      </c>
      <c r="U924" s="1" t="s">
        <v>302</v>
      </c>
      <c r="V924" s="1" t="s">
        <v>302</v>
      </c>
      <c r="W924" s="1" t="s">
        <v>302</v>
      </c>
      <c r="X924" s="1" t="s">
        <v>302</v>
      </c>
      <c r="Y924" s="1" t="s">
        <v>302</v>
      </c>
      <c r="Z924" s="1" t="s">
        <v>302</v>
      </c>
      <c r="AA924" s="1" t="s">
        <v>302</v>
      </c>
      <c r="AB924" s="1"/>
      <c r="AC924" s="1"/>
    </row>
    <row r="925" spans="1:29" x14ac:dyDescent="0.15">
      <c r="A925" s="1" t="s">
        <v>302</v>
      </c>
      <c r="B925" s="1" t="s">
        <v>302</v>
      </c>
      <c r="C925" s="1" t="s">
        <v>302</v>
      </c>
      <c r="D925" s="1" t="s">
        <v>302</v>
      </c>
      <c r="E925" s="1" t="s">
        <v>302</v>
      </c>
      <c r="F925" s="1" t="s">
        <v>302</v>
      </c>
      <c r="G925" s="1" t="s">
        <v>302</v>
      </c>
      <c r="H925" s="1" t="s">
        <v>302</v>
      </c>
      <c r="I925" s="1" t="s">
        <v>302</v>
      </c>
      <c r="J925" s="1" t="s">
        <v>302</v>
      </c>
      <c r="K925" s="1" t="str">
        <f>IF($E925="","",VLOOKUP($E925,'所有线型(字典)'!$A$2:$H$161,7,FALSE))</f>
        <v/>
      </c>
      <c r="L925" s="1" t="str">
        <f>IF($E925="","",VLOOKUP($E925,'所有线型(字典)'!$A$2:$H$161,8,FALSE))</f>
        <v/>
      </c>
      <c r="M925" s="1" t="s">
        <v>302</v>
      </c>
      <c r="N925" s="1" t="s">
        <v>302</v>
      </c>
      <c r="O925" s="1" t="s">
        <v>302</v>
      </c>
      <c r="P925" s="1" t="s">
        <v>302</v>
      </c>
      <c r="Q925" s="1" t="s">
        <v>302</v>
      </c>
      <c r="R925" s="1" t="s">
        <v>302</v>
      </c>
      <c r="S925" s="1" t="s">
        <v>302</v>
      </c>
      <c r="T925" s="1" t="s">
        <v>302</v>
      </c>
      <c r="U925" s="1" t="s">
        <v>302</v>
      </c>
      <c r="V925" s="1" t="s">
        <v>302</v>
      </c>
      <c r="W925" s="1" t="s">
        <v>302</v>
      </c>
      <c r="X925" s="1" t="s">
        <v>302</v>
      </c>
      <c r="Y925" s="1" t="s">
        <v>302</v>
      </c>
      <c r="Z925" s="1" t="s">
        <v>302</v>
      </c>
      <c r="AA925" s="1" t="s">
        <v>302</v>
      </c>
      <c r="AB925" s="1"/>
      <c r="AC925" s="1"/>
    </row>
    <row r="926" spans="1:29" x14ac:dyDescent="0.15">
      <c r="A926" s="1" t="s">
        <v>302</v>
      </c>
      <c r="B926" s="1" t="s">
        <v>302</v>
      </c>
      <c r="C926" s="1" t="s">
        <v>302</v>
      </c>
      <c r="D926" s="1" t="s">
        <v>302</v>
      </c>
      <c r="E926" s="1" t="s">
        <v>302</v>
      </c>
      <c r="F926" s="1" t="s">
        <v>302</v>
      </c>
      <c r="G926" s="1" t="s">
        <v>302</v>
      </c>
      <c r="H926" s="1" t="s">
        <v>302</v>
      </c>
      <c r="I926" s="1" t="s">
        <v>302</v>
      </c>
      <c r="J926" s="1" t="s">
        <v>302</v>
      </c>
      <c r="K926" s="1" t="str">
        <f>IF($E926="","",VLOOKUP($E926,'所有线型(字典)'!$A$2:$H$161,7,FALSE))</f>
        <v/>
      </c>
      <c r="L926" s="1" t="str">
        <f>IF($E926="","",VLOOKUP($E926,'所有线型(字典)'!$A$2:$H$161,8,FALSE))</f>
        <v/>
      </c>
      <c r="M926" s="1" t="s">
        <v>302</v>
      </c>
      <c r="N926" s="1" t="s">
        <v>302</v>
      </c>
      <c r="O926" s="1" t="s">
        <v>302</v>
      </c>
      <c r="P926" s="1" t="s">
        <v>302</v>
      </c>
      <c r="Q926" s="1" t="s">
        <v>302</v>
      </c>
      <c r="R926" s="1" t="s">
        <v>302</v>
      </c>
      <c r="S926" s="1" t="s">
        <v>302</v>
      </c>
      <c r="T926" s="1" t="s">
        <v>302</v>
      </c>
      <c r="U926" s="1" t="s">
        <v>302</v>
      </c>
      <c r="V926" s="1" t="s">
        <v>302</v>
      </c>
      <c r="W926" s="1" t="s">
        <v>302</v>
      </c>
      <c r="X926" s="1" t="s">
        <v>302</v>
      </c>
      <c r="Y926" s="1" t="s">
        <v>302</v>
      </c>
      <c r="Z926" s="1" t="s">
        <v>302</v>
      </c>
      <c r="AA926" s="1" t="s">
        <v>302</v>
      </c>
      <c r="AB926" s="1"/>
      <c r="AC926" s="1"/>
    </row>
    <row r="927" spans="1:29" x14ac:dyDescent="0.15">
      <c r="A927" s="1" t="s">
        <v>302</v>
      </c>
      <c r="B927" s="1" t="s">
        <v>302</v>
      </c>
      <c r="C927" s="1" t="s">
        <v>302</v>
      </c>
      <c r="D927" s="1" t="s">
        <v>302</v>
      </c>
      <c r="E927" s="1" t="s">
        <v>302</v>
      </c>
      <c r="F927" s="1" t="s">
        <v>302</v>
      </c>
      <c r="G927" s="1" t="s">
        <v>302</v>
      </c>
      <c r="H927" s="1" t="s">
        <v>302</v>
      </c>
      <c r="I927" s="1" t="s">
        <v>302</v>
      </c>
      <c r="J927" s="1" t="s">
        <v>302</v>
      </c>
      <c r="K927" s="1" t="str">
        <f>IF($E927="","",VLOOKUP($E927,'所有线型(字典)'!$A$2:$H$161,7,FALSE))</f>
        <v/>
      </c>
      <c r="L927" s="1" t="str">
        <f>IF($E927="","",VLOOKUP($E927,'所有线型(字典)'!$A$2:$H$161,8,FALSE))</f>
        <v/>
      </c>
      <c r="M927" s="1" t="s">
        <v>302</v>
      </c>
      <c r="N927" s="1" t="s">
        <v>302</v>
      </c>
      <c r="O927" s="1" t="s">
        <v>302</v>
      </c>
      <c r="P927" s="1" t="s">
        <v>302</v>
      </c>
      <c r="Q927" s="1" t="s">
        <v>302</v>
      </c>
      <c r="R927" s="1" t="s">
        <v>302</v>
      </c>
      <c r="S927" s="1" t="s">
        <v>302</v>
      </c>
      <c r="T927" s="1" t="s">
        <v>302</v>
      </c>
      <c r="U927" s="1" t="s">
        <v>302</v>
      </c>
      <c r="V927" s="1" t="s">
        <v>302</v>
      </c>
      <c r="W927" s="1" t="s">
        <v>302</v>
      </c>
      <c r="X927" s="1" t="s">
        <v>302</v>
      </c>
      <c r="Y927" s="1" t="s">
        <v>302</v>
      </c>
      <c r="Z927" s="1" t="s">
        <v>302</v>
      </c>
      <c r="AA927" s="1" t="s">
        <v>302</v>
      </c>
      <c r="AB927" s="1"/>
      <c r="AC927" s="1"/>
    </row>
    <row r="928" spans="1:29" x14ac:dyDescent="0.15">
      <c r="A928" s="1" t="s">
        <v>302</v>
      </c>
      <c r="B928" s="1" t="s">
        <v>302</v>
      </c>
      <c r="C928" s="1" t="s">
        <v>302</v>
      </c>
      <c r="D928" s="1" t="s">
        <v>302</v>
      </c>
      <c r="E928" s="1" t="s">
        <v>302</v>
      </c>
      <c r="F928" s="1" t="s">
        <v>302</v>
      </c>
      <c r="G928" s="1" t="s">
        <v>302</v>
      </c>
      <c r="H928" s="1" t="s">
        <v>302</v>
      </c>
      <c r="I928" s="1" t="s">
        <v>302</v>
      </c>
      <c r="J928" s="1" t="s">
        <v>302</v>
      </c>
      <c r="K928" s="1" t="str">
        <f>IF($E928="","",VLOOKUP($E928,'所有线型(字典)'!$A$2:$H$161,7,FALSE))</f>
        <v/>
      </c>
      <c r="L928" s="1" t="str">
        <f>IF($E928="","",VLOOKUP($E928,'所有线型(字典)'!$A$2:$H$161,8,FALSE))</f>
        <v/>
      </c>
      <c r="M928" s="1" t="s">
        <v>302</v>
      </c>
      <c r="N928" s="1" t="s">
        <v>302</v>
      </c>
      <c r="O928" s="1" t="s">
        <v>302</v>
      </c>
      <c r="P928" s="1" t="s">
        <v>302</v>
      </c>
      <c r="Q928" s="1" t="s">
        <v>302</v>
      </c>
      <c r="R928" s="1" t="s">
        <v>302</v>
      </c>
      <c r="S928" s="1" t="s">
        <v>302</v>
      </c>
      <c r="T928" s="1" t="s">
        <v>302</v>
      </c>
      <c r="U928" s="1" t="s">
        <v>302</v>
      </c>
      <c r="V928" s="1" t="s">
        <v>302</v>
      </c>
      <c r="W928" s="1" t="s">
        <v>302</v>
      </c>
      <c r="X928" s="1" t="s">
        <v>302</v>
      </c>
      <c r="Y928" s="1" t="s">
        <v>302</v>
      </c>
      <c r="Z928" s="1" t="s">
        <v>302</v>
      </c>
      <c r="AA928" s="1" t="s">
        <v>302</v>
      </c>
      <c r="AB928" s="1"/>
      <c r="AC928" s="1"/>
    </row>
    <row r="929" spans="1:29" x14ac:dyDescent="0.15">
      <c r="A929" s="1" t="s">
        <v>302</v>
      </c>
      <c r="B929" s="1" t="s">
        <v>302</v>
      </c>
      <c r="C929" s="1" t="s">
        <v>302</v>
      </c>
      <c r="D929" s="1" t="s">
        <v>302</v>
      </c>
      <c r="E929" s="1" t="s">
        <v>302</v>
      </c>
      <c r="F929" s="1" t="s">
        <v>302</v>
      </c>
      <c r="G929" s="1" t="s">
        <v>302</v>
      </c>
      <c r="H929" s="1" t="s">
        <v>302</v>
      </c>
      <c r="I929" s="1" t="s">
        <v>302</v>
      </c>
      <c r="J929" s="1" t="s">
        <v>302</v>
      </c>
      <c r="K929" s="1" t="str">
        <f>IF($E929="","",VLOOKUP($E929,'所有线型(字典)'!$A$2:$H$161,7,FALSE))</f>
        <v/>
      </c>
      <c r="L929" s="1" t="str">
        <f>IF($E929="","",VLOOKUP($E929,'所有线型(字典)'!$A$2:$H$161,8,FALSE))</f>
        <v/>
      </c>
      <c r="M929" s="1" t="s">
        <v>302</v>
      </c>
      <c r="N929" s="1" t="s">
        <v>302</v>
      </c>
      <c r="O929" s="1" t="s">
        <v>302</v>
      </c>
      <c r="P929" s="1" t="s">
        <v>302</v>
      </c>
      <c r="Q929" s="1" t="s">
        <v>302</v>
      </c>
      <c r="R929" s="1" t="s">
        <v>302</v>
      </c>
      <c r="S929" s="1" t="s">
        <v>302</v>
      </c>
      <c r="T929" s="1" t="s">
        <v>302</v>
      </c>
      <c r="U929" s="1" t="s">
        <v>302</v>
      </c>
      <c r="V929" s="1" t="s">
        <v>302</v>
      </c>
      <c r="W929" s="1" t="s">
        <v>302</v>
      </c>
      <c r="X929" s="1" t="s">
        <v>302</v>
      </c>
      <c r="Y929" s="1" t="s">
        <v>302</v>
      </c>
      <c r="Z929" s="1" t="s">
        <v>302</v>
      </c>
      <c r="AA929" s="1" t="s">
        <v>302</v>
      </c>
      <c r="AB929" s="1"/>
      <c r="AC929" s="1"/>
    </row>
    <row r="930" spans="1:29" x14ac:dyDescent="0.15">
      <c r="A930" s="1" t="s">
        <v>302</v>
      </c>
      <c r="B930" s="1" t="s">
        <v>302</v>
      </c>
      <c r="C930" s="1" t="s">
        <v>302</v>
      </c>
      <c r="D930" s="1" t="s">
        <v>302</v>
      </c>
      <c r="E930" s="1" t="s">
        <v>302</v>
      </c>
      <c r="F930" s="1" t="s">
        <v>302</v>
      </c>
      <c r="G930" s="1" t="s">
        <v>302</v>
      </c>
      <c r="H930" s="1" t="s">
        <v>302</v>
      </c>
      <c r="I930" s="1" t="s">
        <v>302</v>
      </c>
      <c r="J930" s="1" t="s">
        <v>302</v>
      </c>
      <c r="K930" s="1" t="str">
        <f>IF($E930="","",VLOOKUP($E930,'所有线型(字典)'!$A$2:$H$161,7,FALSE))</f>
        <v/>
      </c>
      <c r="L930" s="1" t="str">
        <f>IF($E930="","",VLOOKUP($E930,'所有线型(字典)'!$A$2:$H$161,8,FALSE))</f>
        <v/>
      </c>
      <c r="M930" s="1" t="s">
        <v>302</v>
      </c>
      <c r="N930" s="1" t="s">
        <v>302</v>
      </c>
      <c r="O930" s="1" t="s">
        <v>302</v>
      </c>
      <c r="P930" s="1" t="s">
        <v>302</v>
      </c>
      <c r="Q930" s="1" t="s">
        <v>302</v>
      </c>
      <c r="R930" s="1" t="s">
        <v>302</v>
      </c>
      <c r="S930" s="1" t="s">
        <v>302</v>
      </c>
      <c r="T930" s="1" t="s">
        <v>302</v>
      </c>
      <c r="U930" s="1" t="s">
        <v>302</v>
      </c>
      <c r="V930" s="1" t="s">
        <v>302</v>
      </c>
      <c r="W930" s="1" t="s">
        <v>302</v>
      </c>
      <c r="X930" s="1" t="s">
        <v>302</v>
      </c>
      <c r="Y930" s="1" t="s">
        <v>302</v>
      </c>
      <c r="Z930" s="1" t="s">
        <v>302</v>
      </c>
      <c r="AA930" s="1" t="s">
        <v>302</v>
      </c>
      <c r="AB930" s="1"/>
      <c r="AC930" s="1"/>
    </row>
    <row r="931" spans="1:29" x14ac:dyDescent="0.15">
      <c r="A931" s="1" t="s">
        <v>302</v>
      </c>
      <c r="B931" s="1" t="s">
        <v>302</v>
      </c>
      <c r="C931" s="1" t="s">
        <v>302</v>
      </c>
      <c r="D931" s="1" t="s">
        <v>302</v>
      </c>
      <c r="E931" s="1" t="s">
        <v>302</v>
      </c>
      <c r="F931" s="1" t="s">
        <v>302</v>
      </c>
      <c r="G931" s="1" t="s">
        <v>302</v>
      </c>
      <c r="H931" s="1" t="s">
        <v>302</v>
      </c>
      <c r="I931" s="1" t="s">
        <v>302</v>
      </c>
      <c r="J931" s="1" t="s">
        <v>302</v>
      </c>
      <c r="K931" s="1" t="str">
        <f>IF($E931="","",VLOOKUP($E931,'所有线型(字典)'!$A$2:$H$161,7,FALSE))</f>
        <v/>
      </c>
      <c r="L931" s="1" t="str">
        <f>IF($E931="","",VLOOKUP($E931,'所有线型(字典)'!$A$2:$H$161,8,FALSE))</f>
        <v/>
      </c>
      <c r="M931" s="1" t="s">
        <v>302</v>
      </c>
      <c r="N931" s="1" t="s">
        <v>302</v>
      </c>
      <c r="O931" s="1" t="s">
        <v>302</v>
      </c>
      <c r="P931" s="1" t="s">
        <v>302</v>
      </c>
      <c r="Q931" s="1" t="s">
        <v>302</v>
      </c>
      <c r="R931" s="1" t="s">
        <v>302</v>
      </c>
      <c r="S931" s="1" t="s">
        <v>302</v>
      </c>
      <c r="T931" s="1" t="s">
        <v>302</v>
      </c>
      <c r="U931" s="1" t="s">
        <v>302</v>
      </c>
      <c r="V931" s="1" t="s">
        <v>302</v>
      </c>
      <c r="W931" s="1" t="s">
        <v>302</v>
      </c>
      <c r="X931" s="1" t="s">
        <v>302</v>
      </c>
      <c r="Y931" s="1" t="s">
        <v>302</v>
      </c>
      <c r="Z931" s="1" t="s">
        <v>302</v>
      </c>
      <c r="AA931" s="1" t="s">
        <v>302</v>
      </c>
      <c r="AB931" s="1"/>
      <c r="AC931" s="1"/>
    </row>
    <row r="932" spans="1:29" x14ac:dyDescent="0.15">
      <c r="A932" s="1" t="s">
        <v>302</v>
      </c>
      <c r="B932" s="1" t="s">
        <v>302</v>
      </c>
      <c r="C932" s="1" t="s">
        <v>302</v>
      </c>
      <c r="D932" s="1" t="s">
        <v>302</v>
      </c>
      <c r="E932" s="1" t="s">
        <v>302</v>
      </c>
      <c r="F932" s="1" t="s">
        <v>302</v>
      </c>
      <c r="G932" s="1" t="s">
        <v>302</v>
      </c>
      <c r="H932" s="1" t="s">
        <v>302</v>
      </c>
      <c r="I932" s="1" t="s">
        <v>302</v>
      </c>
      <c r="J932" s="1" t="s">
        <v>302</v>
      </c>
      <c r="K932" s="1" t="str">
        <f>IF($E932="","",VLOOKUP($E932,'所有线型(字典)'!$A$2:$H$161,7,FALSE))</f>
        <v/>
      </c>
      <c r="L932" s="1" t="str">
        <f>IF($E932="","",VLOOKUP($E932,'所有线型(字典)'!$A$2:$H$161,8,FALSE))</f>
        <v/>
      </c>
      <c r="M932" s="1" t="s">
        <v>302</v>
      </c>
      <c r="N932" s="1" t="s">
        <v>302</v>
      </c>
      <c r="O932" s="1" t="s">
        <v>302</v>
      </c>
      <c r="P932" s="1" t="s">
        <v>302</v>
      </c>
      <c r="Q932" s="1" t="s">
        <v>302</v>
      </c>
      <c r="R932" s="1" t="s">
        <v>302</v>
      </c>
      <c r="S932" s="1" t="s">
        <v>302</v>
      </c>
      <c r="T932" s="1" t="s">
        <v>302</v>
      </c>
      <c r="U932" s="1" t="s">
        <v>302</v>
      </c>
      <c r="V932" s="1" t="s">
        <v>302</v>
      </c>
      <c r="W932" s="1" t="s">
        <v>302</v>
      </c>
      <c r="X932" s="1" t="s">
        <v>302</v>
      </c>
      <c r="Y932" s="1" t="s">
        <v>302</v>
      </c>
      <c r="Z932" s="1" t="s">
        <v>302</v>
      </c>
      <c r="AA932" s="1" t="s">
        <v>302</v>
      </c>
      <c r="AB932" s="1"/>
      <c r="AC932" s="1"/>
    </row>
    <row r="933" spans="1:29" x14ac:dyDescent="0.15">
      <c r="A933" s="1" t="s">
        <v>302</v>
      </c>
      <c r="B933" s="1" t="s">
        <v>302</v>
      </c>
      <c r="C933" s="1" t="s">
        <v>302</v>
      </c>
      <c r="D933" s="1" t="s">
        <v>302</v>
      </c>
      <c r="E933" s="1" t="s">
        <v>302</v>
      </c>
      <c r="F933" s="1" t="s">
        <v>302</v>
      </c>
      <c r="G933" s="1" t="s">
        <v>302</v>
      </c>
      <c r="H933" s="1" t="s">
        <v>302</v>
      </c>
      <c r="I933" s="1" t="s">
        <v>302</v>
      </c>
      <c r="J933" s="1" t="s">
        <v>302</v>
      </c>
      <c r="K933" s="1" t="str">
        <f>IF($E933="","",VLOOKUP($E933,'所有线型(字典)'!$A$2:$H$161,7,FALSE))</f>
        <v/>
      </c>
      <c r="L933" s="1" t="str">
        <f>IF($E933="","",VLOOKUP($E933,'所有线型(字典)'!$A$2:$H$161,8,FALSE))</f>
        <v/>
      </c>
      <c r="M933" s="1" t="s">
        <v>302</v>
      </c>
      <c r="N933" s="1" t="s">
        <v>302</v>
      </c>
      <c r="O933" s="1" t="s">
        <v>302</v>
      </c>
      <c r="P933" s="1" t="s">
        <v>302</v>
      </c>
      <c r="Q933" s="1" t="s">
        <v>302</v>
      </c>
      <c r="R933" s="1" t="s">
        <v>302</v>
      </c>
      <c r="S933" s="1" t="s">
        <v>302</v>
      </c>
      <c r="T933" s="1" t="s">
        <v>302</v>
      </c>
      <c r="U933" s="1" t="s">
        <v>302</v>
      </c>
      <c r="V933" s="1" t="s">
        <v>302</v>
      </c>
      <c r="W933" s="1" t="s">
        <v>302</v>
      </c>
      <c r="X933" s="1" t="s">
        <v>302</v>
      </c>
      <c r="Y933" s="1" t="s">
        <v>302</v>
      </c>
      <c r="Z933" s="1" t="s">
        <v>302</v>
      </c>
      <c r="AA933" s="1" t="s">
        <v>302</v>
      </c>
      <c r="AB933" s="1"/>
      <c r="AC933" s="1"/>
    </row>
    <row r="934" spans="1:29" x14ac:dyDescent="0.15">
      <c r="A934" s="1" t="s">
        <v>302</v>
      </c>
      <c r="B934" s="1" t="s">
        <v>302</v>
      </c>
      <c r="C934" s="1" t="s">
        <v>302</v>
      </c>
      <c r="D934" s="1" t="s">
        <v>302</v>
      </c>
      <c r="E934" s="1" t="s">
        <v>302</v>
      </c>
      <c r="F934" s="1" t="s">
        <v>302</v>
      </c>
      <c r="G934" s="1" t="s">
        <v>302</v>
      </c>
      <c r="H934" s="1" t="s">
        <v>302</v>
      </c>
      <c r="I934" s="1" t="s">
        <v>302</v>
      </c>
      <c r="J934" s="1" t="s">
        <v>302</v>
      </c>
      <c r="K934" s="1" t="str">
        <f>IF($E934="","",VLOOKUP($E934,'所有线型(字典)'!$A$2:$H$161,7,FALSE))</f>
        <v/>
      </c>
      <c r="L934" s="1" t="str">
        <f>IF($E934="","",VLOOKUP($E934,'所有线型(字典)'!$A$2:$H$161,8,FALSE))</f>
        <v/>
      </c>
      <c r="M934" s="1" t="s">
        <v>302</v>
      </c>
      <c r="N934" s="1" t="s">
        <v>302</v>
      </c>
      <c r="O934" s="1" t="s">
        <v>302</v>
      </c>
      <c r="P934" s="1" t="s">
        <v>302</v>
      </c>
      <c r="Q934" s="1" t="s">
        <v>302</v>
      </c>
      <c r="R934" s="1" t="s">
        <v>302</v>
      </c>
      <c r="S934" s="1" t="s">
        <v>302</v>
      </c>
      <c r="T934" s="1" t="s">
        <v>302</v>
      </c>
      <c r="U934" s="1" t="s">
        <v>302</v>
      </c>
      <c r="V934" s="1" t="s">
        <v>302</v>
      </c>
      <c r="W934" s="1" t="s">
        <v>302</v>
      </c>
      <c r="X934" s="1" t="s">
        <v>302</v>
      </c>
      <c r="Y934" s="1" t="s">
        <v>302</v>
      </c>
      <c r="Z934" s="1" t="s">
        <v>302</v>
      </c>
      <c r="AA934" s="1" t="s">
        <v>302</v>
      </c>
      <c r="AB934" s="1"/>
      <c r="AC934" s="1"/>
    </row>
    <row r="935" spans="1:29" x14ac:dyDescent="0.15">
      <c r="A935" s="1" t="s">
        <v>302</v>
      </c>
      <c r="B935" s="1" t="s">
        <v>302</v>
      </c>
      <c r="C935" s="1" t="s">
        <v>302</v>
      </c>
      <c r="D935" s="1" t="s">
        <v>302</v>
      </c>
      <c r="E935" s="1" t="s">
        <v>302</v>
      </c>
      <c r="F935" s="1" t="s">
        <v>302</v>
      </c>
      <c r="G935" s="1" t="s">
        <v>302</v>
      </c>
      <c r="H935" s="1" t="s">
        <v>302</v>
      </c>
      <c r="I935" s="1" t="s">
        <v>302</v>
      </c>
      <c r="J935" s="1" t="s">
        <v>302</v>
      </c>
      <c r="K935" s="1" t="str">
        <f>IF($E935="","",VLOOKUP($E935,'所有线型(字典)'!$A$2:$H$161,7,FALSE))</f>
        <v/>
      </c>
      <c r="L935" s="1" t="str">
        <f>IF($E935="","",VLOOKUP($E935,'所有线型(字典)'!$A$2:$H$161,8,FALSE))</f>
        <v/>
      </c>
      <c r="M935" s="1" t="s">
        <v>302</v>
      </c>
      <c r="N935" s="1" t="s">
        <v>302</v>
      </c>
      <c r="O935" s="1" t="s">
        <v>302</v>
      </c>
      <c r="P935" s="1" t="s">
        <v>302</v>
      </c>
      <c r="Q935" s="1" t="s">
        <v>302</v>
      </c>
      <c r="R935" s="1" t="s">
        <v>302</v>
      </c>
      <c r="S935" s="1" t="s">
        <v>302</v>
      </c>
      <c r="T935" s="1" t="s">
        <v>302</v>
      </c>
      <c r="U935" s="1" t="s">
        <v>302</v>
      </c>
      <c r="V935" s="1" t="s">
        <v>302</v>
      </c>
      <c r="W935" s="1" t="s">
        <v>302</v>
      </c>
      <c r="X935" s="1" t="s">
        <v>302</v>
      </c>
      <c r="Y935" s="1" t="s">
        <v>302</v>
      </c>
      <c r="Z935" s="1" t="s">
        <v>302</v>
      </c>
      <c r="AA935" s="1" t="s">
        <v>302</v>
      </c>
      <c r="AB935" s="1"/>
      <c r="AC935" s="1"/>
    </row>
    <row r="936" spans="1:29" x14ac:dyDescent="0.15">
      <c r="A936" s="1" t="s">
        <v>302</v>
      </c>
      <c r="B936" s="1" t="s">
        <v>302</v>
      </c>
      <c r="C936" s="1" t="s">
        <v>302</v>
      </c>
      <c r="D936" s="1" t="s">
        <v>302</v>
      </c>
      <c r="E936" s="1" t="s">
        <v>302</v>
      </c>
      <c r="F936" s="1" t="s">
        <v>302</v>
      </c>
      <c r="G936" s="1" t="s">
        <v>302</v>
      </c>
      <c r="H936" s="1" t="s">
        <v>302</v>
      </c>
      <c r="I936" s="1" t="s">
        <v>302</v>
      </c>
      <c r="J936" s="1" t="s">
        <v>302</v>
      </c>
      <c r="K936" s="1" t="str">
        <f>IF($E936="","",VLOOKUP($E936,'所有线型(字典)'!$A$2:$H$161,7,FALSE))</f>
        <v/>
      </c>
      <c r="L936" s="1" t="str">
        <f>IF($E936="","",VLOOKUP($E936,'所有线型(字典)'!$A$2:$H$161,8,FALSE))</f>
        <v/>
      </c>
      <c r="M936" s="1" t="s">
        <v>302</v>
      </c>
      <c r="N936" s="1" t="s">
        <v>302</v>
      </c>
      <c r="O936" s="1" t="s">
        <v>302</v>
      </c>
      <c r="P936" s="1" t="s">
        <v>302</v>
      </c>
      <c r="Q936" s="1" t="s">
        <v>302</v>
      </c>
      <c r="R936" s="1" t="s">
        <v>302</v>
      </c>
      <c r="S936" s="1" t="s">
        <v>302</v>
      </c>
      <c r="T936" s="1" t="s">
        <v>302</v>
      </c>
      <c r="U936" s="1" t="s">
        <v>302</v>
      </c>
      <c r="V936" s="1" t="s">
        <v>302</v>
      </c>
      <c r="W936" s="1" t="s">
        <v>302</v>
      </c>
      <c r="X936" s="1" t="s">
        <v>302</v>
      </c>
      <c r="Y936" s="1" t="s">
        <v>302</v>
      </c>
      <c r="Z936" s="1" t="s">
        <v>302</v>
      </c>
      <c r="AA936" s="1" t="s">
        <v>302</v>
      </c>
      <c r="AB936" s="1"/>
      <c r="AC936" s="1"/>
    </row>
    <row r="937" spans="1:29" x14ac:dyDescent="0.15">
      <c r="A937" s="1" t="s">
        <v>302</v>
      </c>
      <c r="B937" s="1" t="s">
        <v>302</v>
      </c>
      <c r="C937" s="1" t="s">
        <v>302</v>
      </c>
      <c r="D937" s="1" t="s">
        <v>302</v>
      </c>
      <c r="E937" s="1" t="s">
        <v>302</v>
      </c>
      <c r="F937" s="1" t="s">
        <v>302</v>
      </c>
      <c r="G937" s="1" t="s">
        <v>302</v>
      </c>
      <c r="H937" s="1" t="s">
        <v>302</v>
      </c>
      <c r="I937" s="1" t="s">
        <v>302</v>
      </c>
      <c r="J937" s="1" t="s">
        <v>302</v>
      </c>
      <c r="K937" s="1" t="str">
        <f>IF($E937="","",VLOOKUP($E937,'所有线型(字典)'!$A$2:$H$161,7,FALSE))</f>
        <v/>
      </c>
      <c r="L937" s="1" t="str">
        <f>IF($E937="","",VLOOKUP($E937,'所有线型(字典)'!$A$2:$H$161,8,FALSE))</f>
        <v/>
      </c>
      <c r="M937" s="1" t="s">
        <v>302</v>
      </c>
      <c r="N937" s="1" t="s">
        <v>302</v>
      </c>
      <c r="O937" s="1" t="s">
        <v>302</v>
      </c>
      <c r="P937" s="1" t="s">
        <v>302</v>
      </c>
      <c r="Q937" s="1" t="s">
        <v>302</v>
      </c>
      <c r="R937" s="1" t="s">
        <v>302</v>
      </c>
      <c r="S937" s="1" t="s">
        <v>302</v>
      </c>
      <c r="T937" s="1" t="s">
        <v>302</v>
      </c>
      <c r="U937" s="1" t="s">
        <v>302</v>
      </c>
      <c r="V937" s="1" t="s">
        <v>302</v>
      </c>
      <c r="W937" s="1" t="s">
        <v>302</v>
      </c>
      <c r="X937" s="1" t="s">
        <v>302</v>
      </c>
      <c r="Y937" s="1" t="s">
        <v>302</v>
      </c>
      <c r="Z937" s="1" t="s">
        <v>302</v>
      </c>
      <c r="AA937" s="1" t="s">
        <v>302</v>
      </c>
      <c r="AB937" s="1"/>
      <c r="AC937" s="1"/>
    </row>
    <row r="938" spans="1:29" x14ac:dyDescent="0.15">
      <c r="A938" s="1" t="s">
        <v>302</v>
      </c>
      <c r="B938" s="1" t="s">
        <v>302</v>
      </c>
      <c r="C938" s="1" t="s">
        <v>302</v>
      </c>
      <c r="D938" s="1" t="s">
        <v>302</v>
      </c>
      <c r="E938" s="1" t="s">
        <v>302</v>
      </c>
      <c r="F938" s="1" t="s">
        <v>302</v>
      </c>
      <c r="G938" s="1" t="s">
        <v>302</v>
      </c>
      <c r="H938" s="1" t="s">
        <v>302</v>
      </c>
      <c r="I938" s="1" t="s">
        <v>302</v>
      </c>
      <c r="J938" s="1" t="s">
        <v>302</v>
      </c>
      <c r="K938" s="1" t="str">
        <f>IF($E938="","",VLOOKUP($E938,'所有线型(字典)'!$A$2:$H$161,7,FALSE))</f>
        <v/>
      </c>
      <c r="L938" s="1" t="str">
        <f>IF($E938="","",VLOOKUP($E938,'所有线型(字典)'!$A$2:$H$161,8,FALSE))</f>
        <v/>
      </c>
      <c r="M938" s="1" t="s">
        <v>302</v>
      </c>
      <c r="N938" s="1" t="s">
        <v>302</v>
      </c>
      <c r="O938" s="1" t="s">
        <v>302</v>
      </c>
      <c r="P938" s="1" t="s">
        <v>302</v>
      </c>
      <c r="Q938" s="1" t="s">
        <v>302</v>
      </c>
      <c r="R938" s="1" t="s">
        <v>302</v>
      </c>
      <c r="S938" s="1" t="s">
        <v>302</v>
      </c>
      <c r="T938" s="1" t="s">
        <v>302</v>
      </c>
      <c r="U938" s="1" t="s">
        <v>302</v>
      </c>
      <c r="V938" s="1" t="s">
        <v>302</v>
      </c>
      <c r="W938" s="1" t="s">
        <v>302</v>
      </c>
      <c r="X938" s="1" t="s">
        <v>302</v>
      </c>
      <c r="Y938" s="1" t="s">
        <v>302</v>
      </c>
      <c r="Z938" s="1" t="s">
        <v>302</v>
      </c>
      <c r="AA938" s="1" t="s">
        <v>302</v>
      </c>
      <c r="AB938" s="1"/>
      <c r="AC938" s="1"/>
    </row>
    <row r="939" spans="1:29" x14ac:dyDescent="0.15">
      <c r="A939" s="1" t="s">
        <v>302</v>
      </c>
      <c r="B939" s="1" t="s">
        <v>302</v>
      </c>
      <c r="C939" s="1" t="s">
        <v>302</v>
      </c>
      <c r="D939" s="1" t="s">
        <v>302</v>
      </c>
      <c r="E939" s="1" t="s">
        <v>302</v>
      </c>
      <c r="F939" s="1" t="s">
        <v>302</v>
      </c>
      <c r="G939" s="1" t="s">
        <v>302</v>
      </c>
      <c r="H939" s="1" t="s">
        <v>302</v>
      </c>
      <c r="I939" s="1" t="s">
        <v>302</v>
      </c>
      <c r="J939" s="1" t="s">
        <v>302</v>
      </c>
      <c r="K939" s="1" t="str">
        <f>IF($E939="","",VLOOKUP($E939,'所有线型(字典)'!$A$2:$H$161,7,FALSE))</f>
        <v/>
      </c>
      <c r="L939" s="1" t="str">
        <f>IF($E939="","",VLOOKUP($E939,'所有线型(字典)'!$A$2:$H$161,8,FALSE))</f>
        <v/>
      </c>
      <c r="M939" s="1" t="s">
        <v>302</v>
      </c>
      <c r="N939" s="1" t="s">
        <v>302</v>
      </c>
      <c r="O939" s="1" t="s">
        <v>302</v>
      </c>
      <c r="P939" s="1" t="s">
        <v>302</v>
      </c>
      <c r="Q939" s="1" t="s">
        <v>302</v>
      </c>
      <c r="R939" s="1" t="s">
        <v>302</v>
      </c>
      <c r="S939" s="1" t="s">
        <v>302</v>
      </c>
      <c r="T939" s="1" t="s">
        <v>302</v>
      </c>
      <c r="U939" s="1" t="s">
        <v>302</v>
      </c>
      <c r="V939" s="1" t="s">
        <v>302</v>
      </c>
      <c r="W939" s="1" t="s">
        <v>302</v>
      </c>
      <c r="X939" s="1" t="s">
        <v>302</v>
      </c>
      <c r="Y939" s="1" t="s">
        <v>302</v>
      </c>
      <c r="Z939" s="1" t="s">
        <v>302</v>
      </c>
      <c r="AA939" s="1" t="s">
        <v>302</v>
      </c>
      <c r="AB939" s="1"/>
      <c r="AC939" s="1"/>
    </row>
    <row r="940" spans="1:29" x14ac:dyDescent="0.15">
      <c r="A940" s="1" t="s">
        <v>302</v>
      </c>
      <c r="B940" s="1" t="s">
        <v>302</v>
      </c>
      <c r="C940" s="1" t="s">
        <v>302</v>
      </c>
      <c r="D940" s="1" t="s">
        <v>302</v>
      </c>
      <c r="E940" s="1" t="s">
        <v>302</v>
      </c>
      <c r="F940" s="1" t="s">
        <v>302</v>
      </c>
      <c r="G940" s="1" t="s">
        <v>302</v>
      </c>
      <c r="H940" s="1" t="s">
        <v>302</v>
      </c>
      <c r="I940" s="1" t="s">
        <v>302</v>
      </c>
      <c r="J940" s="1" t="s">
        <v>302</v>
      </c>
      <c r="K940" s="1" t="str">
        <f>IF($E940="","",VLOOKUP($E940,'所有线型(字典)'!$A$2:$H$161,7,FALSE))</f>
        <v/>
      </c>
      <c r="L940" s="1" t="str">
        <f>IF($E940="","",VLOOKUP($E940,'所有线型(字典)'!$A$2:$H$161,8,FALSE))</f>
        <v/>
      </c>
      <c r="M940" s="1" t="s">
        <v>302</v>
      </c>
      <c r="N940" s="1" t="s">
        <v>302</v>
      </c>
      <c r="O940" s="1" t="s">
        <v>302</v>
      </c>
      <c r="P940" s="1" t="s">
        <v>302</v>
      </c>
      <c r="Q940" s="1" t="s">
        <v>302</v>
      </c>
      <c r="R940" s="1" t="s">
        <v>302</v>
      </c>
      <c r="S940" s="1" t="s">
        <v>302</v>
      </c>
      <c r="T940" s="1" t="s">
        <v>302</v>
      </c>
      <c r="U940" s="1" t="s">
        <v>302</v>
      </c>
      <c r="V940" s="1" t="s">
        <v>302</v>
      </c>
      <c r="W940" s="1" t="s">
        <v>302</v>
      </c>
      <c r="X940" s="1" t="s">
        <v>302</v>
      </c>
      <c r="Y940" s="1" t="s">
        <v>302</v>
      </c>
      <c r="Z940" s="1" t="s">
        <v>302</v>
      </c>
      <c r="AA940" s="1" t="s">
        <v>302</v>
      </c>
      <c r="AB940" s="1"/>
      <c r="AC940" s="1"/>
    </row>
    <row r="941" spans="1:29" x14ac:dyDescent="0.15">
      <c r="A941" s="1" t="s">
        <v>302</v>
      </c>
      <c r="B941" s="1" t="s">
        <v>302</v>
      </c>
      <c r="C941" s="1" t="s">
        <v>302</v>
      </c>
      <c r="D941" s="1" t="s">
        <v>302</v>
      </c>
      <c r="E941" s="1" t="s">
        <v>302</v>
      </c>
      <c r="F941" s="1" t="s">
        <v>302</v>
      </c>
      <c r="G941" s="1" t="s">
        <v>302</v>
      </c>
      <c r="H941" s="1" t="s">
        <v>302</v>
      </c>
      <c r="I941" s="1" t="s">
        <v>302</v>
      </c>
      <c r="J941" s="1" t="s">
        <v>302</v>
      </c>
      <c r="K941" s="1" t="str">
        <f>IF($E941="","",VLOOKUP($E941,'所有线型(字典)'!$A$2:$H$161,7,FALSE))</f>
        <v/>
      </c>
      <c r="L941" s="1" t="str">
        <f>IF($E941="","",VLOOKUP($E941,'所有线型(字典)'!$A$2:$H$161,8,FALSE))</f>
        <v/>
      </c>
      <c r="M941" s="1" t="s">
        <v>302</v>
      </c>
      <c r="N941" s="1" t="s">
        <v>302</v>
      </c>
      <c r="O941" s="1" t="s">
        <v>302</v>
      </c>
      <c r="P941" s="1" t="s">
        <v>302</v>
      </c>
      <c r="Q941" s="1" t="s">
        <v>302</v>
      </c>
      <c r="R941" s="1" t="s">
        <v>302</v>
      </c>
      <c r="S941" s="1" t="s">
        <v>302</v>
      </c>
      <c r="T941" s="1" t="s">
        <v>302</v>
      </c>
      <c r="U941" s="1" t="s">
        <v>302</v>
      </c>
      <c r="V941" s="1" t="s">
        <v>302</v>
      </c>
      <c r="W941" s="1" t="s">
        <v>302</v>
      </c>
      <c r="X941" s="1" t="s">
        <v>302</v>
      </c>
      <c r="Y941" s="1" t="s">
        <v>302</v>
      </c>
      <c r="Z941" s="1" t="s">
        <v>302</v>
      </c>
      <c r="AA941" s="1" t="s">
        <v>302</v>
      </c>
      <c r="AB941" s="1"/>
      <c r="AC941" s="1"/>
    </row>
    <row r="942" spans="1:29" x14ac:dyDescent="0.15">
      <c r="A942" s="1" t="s">
        <v>302</v>
      </c>
      <c r="B942" s="1" t="s">
        <v>302</v>
      </c>
      <c r="C942" s="1" t="s">
        <v>302</v>
      </c>
      <c r="D942" s="1" t="s">
        <v>302</v>
      </c>
      <c r="E942" s="1" t="s">
        <v>302</v>
      </c>
      <c r="F942" s="1" t="s">
        <v>302</v>
      </c>
      <c r="G942" s="1" t="s">
        <v>302</v>
      </c>
      <c r="H942" s="1" t="s">
        <v>302</v>
      </c>
      <c r="I942" s="1" t="s">
        <v>302</v>
      </c>
      <c r="J942" s="1" t="s">
        <v>302</v>
      </c>
      <c r="K942" s="1" t="str">
        <f>IF($E942="","",VLOOKUP($E942,'所有线型(字典)'!$A$2:$H$161,7,FALSE))</f>
        <v/>
      </c>
      <c r="L942" s="1" t="str">
        <f>IF($E942="","",VLOOKUP($E942,'所有线型(字典)'!$A$2:$H$161,8,FALSE))</f>
        <v/>
      </c>
      <c r="M942" s="1" t="s">
        <v>302</v>
      </c>
      <c r="N942" s="1" t="s">
        <v>302</v>
      </c>
      <c r="O942" s="1" t="s">
        <v>302</v>
      </c>
      <c r="P942" s="1" t="s">
        <v>302</v>
      </c>
      <c r="Q942" s="1" t="s">
        <v>302</v>
      </c>
      <c r="R942" s="1" t="s">
        <v>302</v>
      </c>
      <c r="S942" s="1" t="s">
        <v>302</v>
      </c>
      <c r="T942" s="1" t="s">
        <v>302</v>
      </c>
      <c r="U942" s="1" t="s">
        <v>302</v>
      </c>
      <c r="V942" s="1" t="s">
        <v>302</v>
      </c>
      <c r="W942" s="1" t="s">
        <v>302</v>
      </c>
      <c r="X942" s="1" t="s">
        <v>302</v>
      </c>
      <c r="Y942" s="1" t="s">
        <v>302</v>
      </c>
      <c r="Z942" s="1" t="s">
        <v>302</v>
      </c>
      <c r="AA942" s="1" t="s">
        <v>302</v>
      </c>
      <c r="AB942" s="1"/>
      <c r="AC942" s="1"/>
    </row>
    <row r="943" spans="1:29" x14ac:dyDescent="0.15">
      <c r="A943" s="1" t="s">
        <v>302</v>
      </c>
      <c r="B943" s="1" t="s">
        <v>302</v>
      </c>
      <c r="C943" s="1" t="s">
        <v>302</v>
      </c>
      <c r="D943" s="1" t="s">
        <v>302</v>
      </c>
      <c r="E943" s="1" t="s">
        <v>302</v>
      </c>
      <c r="F943" s="1" t="s">
        <v>302</v>
      </c>
      <c r="G943" s="1" t="s">
        <v>302</v>
      </c>
      <c r="H943" s="1" t="s">
        <v>302</v>
      </c>
      <c r="I943" s="1" t="s">
        <v>302</v>
      </c>
      <c r="J943" s="1" t="s">
        <v>302</v>
      </c>
      <c r="K943" s="1" t="str">
        <f>IF($E943="","",VLOOKUP($E943,'所有线型(字典)'!$A$2:$H$161,7,FALSE))</f>
        <v/>
      </c>
      <c r="L943" s="1" t="str">
        <f>IF($E943="","",VLOOKUP($E943,'所有线型(字典)'!$A$2:$H$161,8,FALSE))</f>
        <v/>
      </c>
      <c r="M943" s="1" t="s">
        <v>302</v>
      </c>
      <c r="N943" s="1" t="s">
        <v>302</v>
      </c>
      <c r="O943" s="1" t="s">
        <v>302</v>
      </c>
      <c r="P943" s="1" t="s">
        <v>302</v>
      </c>
      <c r="Q943" s="1" t="s">
        <v>302</v>
      </c>
      <c r="R943" s="1" t="s">
        <v>302</v>
      </c>
      <c r="S943" s="1" t="s">
        <v>302</v>
      </c>
      <c r="T943" s="1" t="s">
        <v>302</v>
      </c>
      <c r="U943" s="1" t="s">
        <v>302</v>
      </c>
      <c r="V943" s="1" t="s">
        <v>302</v>
      </c>
      <c r="W943" s="1" t="s">
        <v>302</v>
      </c>
      <c r="X943" s="1" t="s">
        <v>302</v>
      </c>
      <c r="Y943" s="1" t="s">
        <v>302</v>
      </c>
      <c r="Z943" s="1" t="s">
        <v>302</v>
      </c>
      <c r="AA943" s="1" t="s">
        <v>302</v>
      </c>
      <c r="AB943" s="1"/>
      <c r="AC943" s="1"/>
    </row>
    <row r="944" spans="1:29" x14ac:dyDescent="0.15">
      <c r="A944" s="1" t="s">
        <v>302</v>
      </c>
      <c r="B944" s="1" t="s">
        <v>302</v>
      </c>
      <c r="C944" s="1" t="s">
        <v>302</v>
      </c>
      <c r="D944" s="1" t="s">
        <v>302</v>
      </c>
      <c r="E944" s="1" t="s">
        <v>302</v>
      </c>
      <c r="F944" s="1" t="s">
        <v>302</v>
      </c>
      <c r="G944" s="1" t="s">
        <v>302</v>
      </c>
      <c r="H944" s="1" t="s">
        <v>302</v>
      </c>
      <c r="I944" s="1" t="s">
        <v>302</v>
      </c>
      <c r="J944" s="1" t="s">
        <v>302</v>
      </c>
      <c r="K944" s="1" t="str">
        <f>IF($E944="","",VLOOKUP($E944,'所有线型(字典)'!$A$2:$H$161,7,FALSE))</f>
        <v/>
      </c>
      <c r="L944" s="1" t="str">
        <f>IF($E944="","",VLOOKUP($E944,'所有线型(字典)'!$A$2:$H$161,8,FALSE))</f>
        <v/>
      </c>
      <c r="M944" s="1" t="s">
        <v>302</v>
      </c>
      <c r="N944" s="1" t="s">
        <v>302</v>
      </c>
      <c r="O944" s="1" t="s">
        <v>302</v>
      </c>
      <c r="P944" s="1" t="s">
        <v>302</v>
      </c>
      <c r="Q944" s="1" t="s">
        <v>302</v>
      </c>
      <c r="R944" s="1" t="s">
        <v>302</v>
      </c>
      <c r="S944" s="1" t="s">
        <v>302</v>
      </c>
      <c r="T944" s="1" t="s">
        <v>302</v>
      </c>
      <c r="U944" s="1" t="s">
        <v>302</v>
      </c>
      <c r="V944" s="1" t="s">
        <v>302</v>
      </c>
      <c r="W944" s="1" t="s">
        <v>302</v>
      </c>
      <c r="X944" s="1" t="s">
        <v>302</v>
      </c>
      <c r="Y944" s="1" t="s">
        <v>302</v>
      </c>
      <c r="Z944" s="1" t="s">
        <v>302</v>
      </c>
      <c r="AA944" s="1" t="s">
        <v>302</v>
      </c>
      <c r="AB944" s="1"/>
      <c r="AC944" s="1"/>
    </row>
    <row r="945" spans="1:29" x14ac:dyDescent="0.15">
      <c r="A945" s="1" t="s">
        <v>302</v>
      </c>
      <c r="B945" s="1" t="s">
        <v>302</v>
      </c>
      <c r="C945" s="1" t="s">
        <v>302</v>
      </c>
      <c r="D945" s="1" t="s">
        <v>302</v>
      </c>
      <c r="E945" s="1" t="s">
        <v>302</v>
      </c>
      <c r="F945" s="1" t="s">
        <v>302</v>
      </c>
      <c r="G945" s="1" t="s">
        <v>302</v>
      </c>
      <c r="H945" s="1" t="s">
        <v>302</v>
      </c>
      <c r="I945" s="1" t="s">
        <v>302</v>
      </c>
      <c r="J945" s="1" t="s">
        <v>302</v>
      </c>
      <c r="K945" s="1" t="str">
        <f>IF($E945="","",VLOOKUP($E945,'所有线型(字典)'!$A$2:$H$161,7,FALSE))</f>
        <v/>
      </c>
      <c r="L945" s="1" t="str">
        <f>IF($E945="","",VLOOKUP($E945,'所有线型(字典)'!$A$2:$H$161,8,FALSE))</f>
        <v/>
      </c>
      <c r="M945" s="1" t="s">
        <v>302</v>
      </c>
      <c r="N945" s="1" t="s">
        <v>302</v>
      </c>
      <c r="O945" s="1" t="s">
        <v>302</v>
      </c>
      <c r="P945" s="1" t="s">
        <v>302</v>
      </c>
      <c r="Q945" s="1" t="s">
        <v>302</v>
      </c>
      <c r="R945" s="1" t="s">
        <v>302</v>
      </c>
      <c r="S945" s="1" t="s">
        <v>302</v>
      </c>
      <c r="T945" s="1" t="s">
        <v>302</v>
      </c>
      <c r="U945" s="1" t="s">
        <v>302</v>
      </c>
      <c r="V945" s="1" t="s">
        <v>302</v>
      </c>
      <c r="W945" s="1" t="s">
        <v>302</v>
      </c>
      <c r="X945" s="1" t="s">
        <v>302</v>
      </c>
      <c r="Y945" s="1" t="s">
        <v>302</v>
      </c>
      <c r="Z945" s="1" t="s">
        <v>302</v>
      </c>
      <c r="AA945" s="1" t="s">
        <v>302</v>
      </c>
      <c r="AB945" s="1"/>
      <c r="AC945" s="1"/>
    </row>
    <row r="946" spans="1:29" x14ac:dyDescent="0.15">
      <c r="A946" s="1" t="s">
        <v>302</v>
      </c>
      <c r="B946" s="1" t="s">
        <v>302</v>
      </c>
      <c r="C946" s="1" t="s">
        <v>302</v>
      </c>
      <c r="D946" s="1" t="s">
        <v>302</v>
      </c>
      <c r="E946" s="1" t="s">
        <v>302</v>
      </c>
      <c r="F946" s="1" t="s">
        <v>302</v>
      </c>
      <c r="G946" s="1" t="s">
        <v>302</v>
      </c>
      <c r="H946" s="1" t="s">
        <v>302</v>
      </c>
      <c r="I946" s="1" t="s">
        <v>302</v>
      </c>
      <c r="J946" s="1" t="s">
        <v>302</v>
      </c>
      <c r="K946" s="1" t="str">
        <f>IF($E946="","",VLOOKUP($E946,'所有线型(字典)'!$A$2:$H$161,7,FALSE))</f>
        <v/>
      </c>
      <c r="L946" s="1" t="str">
        <f>IF($E946="","",VLOOKUP($E946,'所有线型(字典)'!$A$2:$H$161,8,FALSE))</f>
        <v/>
      </c>
      <c r="M946" s="1" t="s">
        <v>302</v>
      </c>
      <c r="N946" s="1" t="s">
        <v>302</v>
      </c>
      <c r="O946" s="1" t="s">
        <v>302</v>
      </c>
      <c r="P946" s="1" t="s">
        <v>302</v>
      </c>
      <c r="Q946" s="1" t="s">
        <v>302</v>
      </c>
      <c r="R946" s="1" t="s">
        <v>302</v>
      </c>
      <c r="S946" s="1" t="s">
        <v>302</v>
      </c>
      <c r="T946" s="1" t="s">
        <v>302</v>
      </c>
      <c r="U946" s="1" t="s">
        <v>302</v>
      </c>
      <c r="V946" s="1" t="s">
        <v>302</v>
      </c>
      <c r="W946" s="1" t="s">
        <v>302</v>
      </c>
      <c r="X946" s="1" t="s">
        <v>302</v>
      </c>
      <c r="Y946" s="1" t="s">
        <v>302</v>
      </c>
      <c r="Z946" s="1" t="s">
        <v>302</v>
      </c>
      <c r="AA946" s="1" t="s">
        <v>302</v>
      </c>
      <c r="AB946" s="1"/>
      <c r="AC946" s="1"/>
    </row>
    <row r="947" spans="1:29" x14ac:dyDescent="0.15">
      <c r="A947" s="1" t="s">
        <v>302</v>
      </c>
      <c r="B947" s="1" t="s">
        <v>302</v>
      </c>
      <c r="C947" s="1" t="s">
        <v>302</v>
      </c>
      <c r="D947" s="1" t="s">
        <v>302</v>
      </c>
      <c r="E947" s="1" t="s">
        <v>302</v>
      </c>
      <c r="F947" s="1" t="s">
        <v>302</v>
      </c>
      <c r="G947" s="1" t="s">
        <v>302</v>
      </c>
      <c r="H947" s="1" t="s">
        <v>302</v>
      </c>
      <c r="I947" s="1" t="s">
        <v>302</v>
      </c>
      <c r="J947" s="1" t="s">
        <v>302</v>
      </c>
      <c r="K947" s="1" t="str">
        <f>IF($E947="","",VLOOKUP($E947,'所有线型(字典)'!$A$2:$H$161,7,FALSE))</f>
        <v/>
      </c>
      <c r="L947" s="1" t="str">
        <f>IF($E947="","",VLOOKUP($E947,'所有线型(字典)'!$A$2:$H$161,8,FALSE))</f>
        <v/>
      </c>
      <c r="M947" s="1" t="s">
        <v>302</v>
      </c>
      <c r="N947" s="1" t="s">
        <v>302</v>
      </c>
      <c r="O947" s="1" t="s">
        <v>302</v>
      </c>
      <c r="P947" s="1" t="s">
        <v>302</v>
      </c>
      <c r="Q947" s="1" t="s">
        <v>302</v>
      </c>
      <c r="R947" s="1" t="s">
        <v>302</v>
      </c>
      <c r="S947" s="1" t="s">
        <v>302</v>
      </c>
      <c r="T947" s="1" t="s">
        <v>302</v>
      </c>
      <c r="U947" s="1" t="s">
        <v>302</v>
      </c>
      <c r="V947" s="1" t="s">
        <v>302</v>
      </c>
      <c r="W947" s="1" t="s">
        <v>302</v>
      </c>
      <c r="X947" s="1" t="s">
        <v>302</v>
      </c>
      <c r="Y947" s="1" t="s">
        <v>302</v>
      </c>
      <c r="Z947" s="1" t="s">
        <v>302</v>
      </c>
      <c r="AA947" s="1" t="s">
        <v>302</v>
      </c>
      <c r="AB947" s="1"/>
      <c r="AC947" s="1"/>
    </row>
    <row r="948" spans="1:29" x14ac:dyDescent="0.15">
      <c r="A948" s="1" t="s">
        <v>302</v>
      </c>
      <c r="B948" s="1" t="s">
        <v>302</v>
      </c>
      <c r="C948" s="1" t="s">
        <v>302</v>
      </c>
      <c r="D948" s="1" t="s">
        <v>302</v>
      </c>
      <c r="E948" s="1" t="s">
        <v>302</v>
      </c>
      <c r="F948" s="1" t="s">
        <v>302</v>
      </c>
      <c r="G948" s="1" t="s">
        <v>302</v>
      </c>
      <c r="H948" s="1" t="s">
        <v>302</v>
      </c>
      <c r="I948" s="1" t="s">
        <v>302</v>
      </c>
      <c r="J948" s="1" t="s">
        <v>302</v>
      </c>
      <c r="K948" s="1" t="str">
        <f>IF($E948="","",VLOOKUP($E948,'所有线型(字典)'!$A$2:$H$161,7,FALSE))</f>
        <v/>
      </c>
      <c r="L948" s="1" t="str">
        <f>IF($E948="","",VLOOKUP($E948,'所有线型(字典)'!$A$2:$H$161,8,FALSE))</f>
        <v/>
      </c>
      <c r="M948" s="1" t="s">
        <v>302</v>
      </c>
      <c r="N948" s="1" t="s">
        <v>302</v>
      </c>
      <c r="O948" s="1" t="s">
        <v>302</v>
      </c>
      <c r="P948" s="1" t="s">
        <v>302</v>
      </c>
      <c r="Q948" s="1" t="s">
        <v>302</v>
      </c>
      <c r="R948" s="1" t="s">
        <v>302</v>
      </c>
      <c r="S948" s="1" t="s">
        <v>302</v>
      </c>
      <c r="T948" s="1" t="s">
        <v>302</v>
      </c>
      <c r="U948" s="1" t="s">
        <v>302</v>
      </c>
      <c r="V948" s="1" t="s">
        <v>302</v>
      </c>
      <c r="W948" s="1" t="s">
        <v>302</v>
      </c>
      <c r="X948" s="1" t="s">
        <v>302</v>
      </c>
      <c r="Y948" s="1" t="s">
        <v>302</v>
      </c>
      <c r="Z948" s="1" t="s">
        <v>302</v>
      </c>
      <c r="AA948" s="1" t="s">
        <v>302</v>
      </c>
      <c r="AB948" s="1"/>
      <c r="AC948" s="1"/>
    </row>
    <row r="949" spans="1:29" x14ac:dyDescent="0.15">
      <c r="A949" s="1" t="s">
        <v>302</v>
      </c>
      <c r="B949" s="1" t="s">
        <v>302</v>
      </c>
      <c r="C949" s="1" t="s">
        <v>302</v>
      </c>
      <c r="D949" s="1" t="s">
        <v>302</v>
      </c>
      <c r="E949" s="1" t="s">
        <v>302</v>
      </c>
      <c r="F949" s="1" t="s">
        <v>302</v>
      </c>
      <c r="G949" s="1" t="s">
        <v>302</v>
      </c>
      <c r="H949" s="1" t="s">
        <v>302</v>
      </c>
      <c r="I949" s="1" t="s">
        <v>302</v>
      </c>
      <c r="J949" s="1" t="s">
        <v>302</v>
      </c>
      <c r="K949" s="1" t="str">
        <f>IF($E949="","",VLOOKUP($E949,'所有线型(字典)'!$A$2:$H$161,7,FALSE))</f>
        <v/>
      </c>
      <c r="L949" s="1" t="str">
        <f>IF($E949="","",VLOOKUP($E949,'所有线型(字典)'!$A$2:$H$161,8,FALSE))</f>
        <v/>
      </c>
      <c r="M949" s="1" t="s">
        <v>302</v>
      </c>
      <c r="N949" s="1" t="s">
        <v>302</v>
      </c>
      <c r="O949" s="1" t="s">
        <v>302</v>
      </c>
      <c r="P949" s="1" t="s">
        <v>302</v>
      </c>
      <c r="Q949" s="1" t="s">
        <v>302</v>
      </c>
      <c r="R949" s="1" t="s">
        <v>302</v>
      </c>
      <c r="S949" s="1" t="s">
        <v>302</v>
      </c>
      <c r="T949" s="1" t="s">
        <v>302</v>
      </c>
      <c r="U949" s="1" t="s">
        <v>302</v>
      </c>
      <c r="V949" s="1" t="s">
        <v>302</v>
      </c>
      <c r="W949" s="1" t="s">
        <v>302</v>
      </c>
      <c r="X949" s="1" t="s">
        <v>302</v>
      </c>
      <c r="Y949" s="1" t="s">
        <v>302</v>
      </c>
      <c r="Z949" s="1" t="s">
        <v>302</v>
      </c>
      <c r="AA949" s="1" t="s">
        <v>302</v>
      </c>
      <c r="AB949" s="1"/>
      <c r="AC949" s="1"/>
    </row>
    <row r="950" spans="1:29" x14ac:dyDescent="0.15">
      <c r="A950" s="1" t="s">
        <v>302</v>
      </c>
      <c r="B950" s="1" t="s">
        <v>302</v>
      </c>
      <c r="C950" s="1" t="s">
        <v>302</v>
      </c>
      <c r="D950" s="1" t="s">
        <v>302</v>
      </c>
      <c r="E950" s="1" t="s">
        <v>302</v>
      </c>
      <c r="F950" s="1" t="s">
        <v>302</v>
      </c>
      <c r="G950" s="1" t="s">
        <v>302</v>
      </c>
      <c r="H950" s="1" t="s">
        <v>302</v>
      </c>
      <c r="I950" s="1" t="s">
        <v>302</v>
      </c>
      <c r="J950" s="1" t="s">
        <v>302</v>
      </c>
      <c r="K950" s="1" t="str">
        <f>IF($E950="","",VLOOKUP($E950,'所有线型(字典)'!$A$2:$H$161,7,FALSE))</f>
        <v/>
      </c>
      <c r="L950" s="1" t="str">
        <f>IF($E950="","",VLOOKUP($E950,'所有线型(字典)'!$A$2:$H$161,8,FALSE))</f>
        <v/>
      </c>
      <c r="M950" s="1" t="s">
        <v>302</v>
      </c>
      <c r="N950" s="1" t="s">
        <v>302</v>
      </c>
      <c r="O950" s="1" t="s">
        <v>302</v>
      </c>
      <c r="P950" s="1" t="s">
        <v>302</v>
      </c>
      <c r="Q950" s="1" t="s">
        <v>302</v>
      </c>
      <c r="R950" s="1" t="s">
        <v>302</v>
      </c>
      <c r="S950" s="1" t="s">
        <v>302</v>
      </c>
      <c r="T950" s="1" t="s">
        <v>302</v>
      </c>
      <c r="U950" s="1" t="s">
        <v>302</v>
      </c>
      <c r="V950" s="1" t="s">
        <v>302</v>
      </c>
      <c r="W950" s="1" t="s">
        <v>302</v>
      </c>
      <c r="X950" s="1" t="s">
        <v>302</v>
      </c>
      <c r="Y950" s="1" t="s">
        <v>302</v>
      </c>
      <c r="Z950" s="1" t="s">
        <v>302</v>
      </c>
      <c r="AA950" s="1" t="s">
        <v>302</v>
      </c>
      <c r="AB950" s="1"/>
      <c r="AC950" s="1"/>
    </row>
    <row r="951" spans="1:29" x14ac:dyDescent="0.15">
      <c r="A951" s="1" t="s">
        <v>302</v>
      </c>
      <c r="B951" s="1" t="s">
        <v>302</v>
      </c>
      <c r="C951" s="1" t="s">
        <v>302</v>
      </c>
      <c r="D951" s="1" t="s">
        <v>302</v>
      </c>
      <c r="E951" s="1" t="s">
        <v>302</v>
      </c>
      <c r="F951" s="1" t="s">
        <v>302</v>
      </c>
      <c r="G951" s="1" t="s">
        <v>302</v>
      </c>
      <c r="H951" s="1" t="s">
        <v>302</v>
      </c>
      <c r="I951" s="1" t="s">
        <v>302</v>
      </c>
      <c r="J951" s="1" t="s">
        <v>302</v>
      </c>
      <c r="K951" s="1" t="str">
        <f>IF($E951="","",VLOOKUP($E951,'所有线型(字典)'!$A$2:$H$161,7,FALSE))</f>
        <v/>
      </c>
      <c r="L951" s="1" t="str">
        <f>IF($E951="","",VLOOKUP($E951,'所有线型(字典)'!$A$2:$H$161,8,FALSE))</f>
        <v/>
      </c>
      <c r="M951" s="1" t="s">
        <v>302</v>
      </c>
      <c r="N951" s="1" t="s">
        <v>302</v>
      </c>
      <c r="O951" s="1" t="s">
        <v>302</v>
      </c>
      <c r="P951" s="1" t="s">
        <v>302</v>
      </c>
      <c r="Q951" s="1" t="s">
        <v>302</v>
      </c>
      <c r="R951" s="1" t="s">
        <v>302</v>
      </c>
      <c r="S951" s="1" t="s">
        <v>302</v>
      </c>
      <c r="T951" s="1" t="s">
        <v>302</v>
      </c>
      <c r="U951" s="1" t="s">
        <v>302</v>
      </c>
      <c r="V951" s="1" t="s">
        <v>302</v>
      </c>
      <c r="W951" s="1" t="s">
        <v>302</v>
      </c>
      <c r="X951" s="1" t="s">
        <v>302</v>
      </c>
      <c r="Y951" s="1" t="s">
        <v>302</v>
      </c>
      <c r="Z951" s="1" t="s">
        <v>302</v>
      </c>
      <c r="AA951" s="1" t="s">
        <v>302</v>
      </c>
      <c r="AB951" s="1"/>
      <c r="AC951" s="1"/>
    </row>
    <row r="952" spans="1:29" x14ac:dyDescent="0.15">
      <c r="A952" s="1" t="s">
        <v>302</v>
      </c>
      <c r="B952" s="1" t="s">
        <v>302</v>
      </c>
      <c r="C952" s="1" t="s">
        <v>302</v>
      </c>
      <c r="D952" s="1" t="s">
        <v>302</v>
      </c>
      <c r="E952" s="1" t="s">
        <v>302</v>
      </c>
      <c r="F952" s="1" t="s">
        <v>302</v>
      </c>
      <c r="G952" s="1" t="s">
        <v>302</v>
      </c>
      <c r="H952" s="1" t="s">
        <v>302</v>
      </c>
      <c r="I952" s="1" t="s">
        <v>302</v>
      </c>
      <c r="J952" s="1" t="s">
        <v>302</v>
      </c>
      <c r="K952" s="1" t="str">
        <f>IF($E952="","",VLOOKUP($E952,'所有线型(字典)'!$A$2:$H$161,7,FALSE))</f>
        <v/>
      </c>
      <c r="L952" s="1" t="str">
        <f>IF($E952="","",VLOOKUP($E952,'所有线型(字典)'!$A$2:$H$161,8,FALSE))</f>
        <v/>
      </c>
      <c r="M952" s="1" t="s">
        <v>302</v>
      </c>
      <c r="N952" s="1" t="s">
        <v>302</v>
      </c>
      <c r="O952" s="1" t="s">
        <v>302</v>
      </c>
      <c r="P952" s="1" t="s">
        <v>302</v>
      </c>
      <c r="Q952" s="1" t="s">
        <v>302</v>
      </c>
      <c r="R952" s="1" t="s">
        <v>302</v>
      </c>
      <c r="S952" s="1" t="s">
        <v>302</v>
      </c>
      <c r="T952" s="1" t="s">
        <v>302</v>
      </c>
      <c r="U952" s="1" t="s">
        <v>302</v>
      </c>
      <c r="V952" s="1" t="s">
        <v>302</v>
      </c>
      <c r="W952" s="1" t="s">
        <v>302</v>
      </c>
      <c r="X952" s="1" t="s">
        <v>302</v>
      </c>
      <c r="Y952" s="1" t="s">
        <v>302</v>
      </c>
      <c r="Z952" s="1" t="s">
        <v>302</v>
      </c>
      <c r="AA952" s="1" t="s">
        <v>302</v>
      </c>
      <c r="AB952" s="1"/>
      <c r="AC952" s="1"/>
    </row>
    <row r="953" spans="1:29" x14ac:dyDescent="0.15">
      <c r="A953" s="1" t="s">
        <v>302</v>
      </c>
      <c r="B953" s="1" t="s">
        <v>302</v>
      </c>
      <c r="C953" s="1" t="s">
        <v>302</v>
      </c>
      <c r="D953" s="1" t="s">
        <v>302</v>
      </c>
      <c r="E953" s="1" t="s">
        <v>302</v>
      </c>
      <c r="F953" s="1" t="s">
        <v>302</v>
      </c>
      <c r="G953" s="1" t="s">
        <v>302</v>
      </c>
      <c r="H953" s="1" t="s">
        <v>302</v>
      </c>
      <c r="I953" s="1" t="s">
        <v>302</v>
      </c>
      <c r="J953" s="1" t="s">
        <v>302</v>
      </c>
      <c r="K953" s="1" t="str">
        <f>IF($E953="","",VLOOKUP($E953,'所有线型(字典)'!$A$2:$H$161,7,FALSE))</f>
        <v/>
      </c>
      <c r="L953" s="1" t="str">
        <f>IF($E953="","",VLOOKUP($E953,'所有线型(字典)'!$A$2:$H$161,8,FALSE))</f>
        <v/>
      </c>
      <c r="M953" s="1" t="s">
        <v>302</v>
      </c>
      <c r="N953" s="1" t="s">
        <v>302</v>
      </c>
      <c r="O953" s="1" t="s">
        <v>302</v>
      </c>
      <c r="P953" s="1" t="s">
        <v>302</v>
      </c>
      <c r="Q953" s="1" t="s">
        <v>302</v>
      </c>
      <c r="R953" s="1" t="s">
        <v>302</v>
      </c>
      <c r="S953" s="1" t="s">
        <v>302</v>
      </c>
      <c r="T953" s="1" t="s">
        <v>302</v>
      </c>
      <c r="U953" s="1" t="s">
        <v>302</v>
      </c>
      <c r="V953" s="1" t="s">
        <v>302</v>
      </c>
      <c r="W953" s="1" t="s">
        <v>302</v>
      </c>
      <c r="X953" s="1" t="s">
        <v>302</v>
      </c>
      <c r="Y953" s="1" t="s">
        <v>302</v>
      </c>
      <c r="Z953" s="1" t="s">
        <v>302</v>
      </c>
      <c r="AA953" s="1" t="s">
        <v>302</v>
      </c>
      <c r="AB953" s="1"/>
      <c r="AC953" s="1"/>
    </row>
    <row r="954" spans="1:29" x14ac:dyDescent="0.15">
      <c r="A954" s="1" t="s">
        <v>302</v>
      </c>
      <c r="B954" s="1" t="s">
        <v>302</v>
      </c>
      <c r="C954" s="1" t="s">
        <v>302</v>
      </c>
      <c r="D954" s="1" t="s">
        <v>302</v>
      </c>
      <c r="E954" s="1" t="s">
        <v>302</v>
      </c>
      <c r="F954" s="1" t="s">
        <v>302</v>
      </c>
      <c r="G954" s="1" t="s">
        <v>302</v>
      </c>
      <c r="H954" s="1" t="s">
        <v>302</v>
      </c>
      <c r="I954" s="1" t="s">
        <v>302</v>
      </c>
      <c r="J954" s="1" t="s">
        <v>302</v>
      </c>
      <c r="K954" s="1" t="str">
        <f>IF($E954="","",VLOOKUP($E954,'所有线型(字典)'!$A$2:$H$161,7,FALSE))</f>
        <v/>
      </c>
      <c r="L954" s="1" t="str">
        <f>IF($E954="","",VLOOKUP($E954,'所有线型(字典)'!$A$2:$H$161,8,FALSE))</f>
        <v/>
      </c>
      <c r="M954" s="1" t="s">
        <v>302</v>
      </c>
      <c r="N954" s="1" t="s">
        <v>302</v>
      </c>
      <c r="O954" s="1" t="s">
        <v>302</v>
      </c>
      <c r="P954" s="1" t="s">
        <v>302</v>
      </c>
      <c r="Q954" s="1" t="s">
        <v>302</v>
      </c>
      <c r="R954" s="1" t="s">
        <v>302</v>
      </c>
      <c r="S954" s="1" t="s">
        <v>302</v>
      </c>
      <c r="T954" s="1" t="s">
        <v>302</v>
      </c>
      <c r="U954" s="1" t="s">
        <v>302</v>
      </c>
      <c r="V954" s="1" t="s">
        <v>302</v>
      </c>
      <c r="W954" s="1" t="s">
        <v>302</v>
      </c>
      <c r="X954" s="1" t="s">
        <v>302</v>
      </c>
      <c r="Y954" s="1" t="s">
        <v>302</v>
      </c>
      <c r="Z954" s="1" t="s">
        <v>302</v>
      </c>
      <c r="AA954" s="1" t="s">
        <v>302</v>
      </c>
      <c r="AB954" s="1"/>
      <c r="AC954" s="1"/>
    </row>
    <row r="955" spans="1:29" x14ac:dyDescent="0.15">
      <c r="A955" s="1" t="s">
        <v>302</v>
      </c>
      <c r="B955" s="1" t="s">
        <v>302</v>
      </c>
      <c r="C955" s="1" t="s">
        <v>302</v>
      </c>
      <c r="D955" s="1" t="s">
        <v>302</v>
      </c>
      <c r="E955" s="1" t="s">
        <v>302</v>
      </c>
      <c r="F955" s="1" t="s">
        <v>302</v>
      </c>
      <c r="G955" s="1" t="s">
        <v>302</v>
      </c>
      <c r="H955" s="1" t="s">
        <v>302</v>
      </c>
      <c r="I955" s="1" t="s">
        <v>302</v>
      </c>
      <c r="J955" s="1" t="s">
        <v>302</v>
      </c>
      <c r="K955" s="1" t="str">
        <f>IF($E955="","",VLOOKUP($E955,'所有线型(字典)'!$A$2:$H$161,7,FALSE))</f>
        <v/>
      </c>
      <c r="L955" s="1" t="str">
        <f>IF($E955="","",VLOOKUP($E955,'所有线型(字典)'!$A$2:$H$161,8,FALSE))</f>
        <v/>
      </c>
      <c r="M955" s="1" t="s">
        <v>302</v>
      </c>
      <c r="N955" s="1" t="s">
        <v>302</v>
      </c>
      <c r="O955" s="1" t="s">
        <v>302</v>
      </c>
      <c r="P955" s="1" t="s">
        <v>302</v>
      </c>
      <c r="Q955" s="1" t="s">
        <v>302</v>
      </c>
      <c r="R955" s="1" t="s">
        <v>302</v>
      </c>
      <c r="S955" s="1" t="s">
        <v>302</v>
      </c>
      <c r="T955" s="1" t="s">
        <v>302</v>
      </c>
      <c r="U955" s="1" t="s">
        <v>302</v>
      </c>
      <c r="V955" s="1" t="s">
        <v>302</v>
      </c>
      <c r="W955" s="1" t="s">
        <v>302</v>
      </c>
      <c r="X955" s="1" t="s">
        <v>302</v>
      </c>
      <c r="Y955" s="1" t="s">
        <v>302</v>
      </c>
      <c r="Z955" s="1" t="s">
        <v>302</v>
      </c>
      <c r="AA955" s="1" t="s">
        <v>302</v>
      </c>
      <c r="AB955" s="1"/>
      <c r="AC955" s="1"/>
    </row>
    <row r="956" spans="1:29" x14ac:dyDescent="0.15">
      <c r="A956" s="1" t="s">
        <v>302</v>
      </c>
      <c r="B956" s="1" t="s">
        <v>302</v>
      </c>
      <c r="C956" s="1" t="s">
        <v>302</v>
      </c>
      <c r="D956" s="1" t="s">
        <v>302</v>
      </c>
      <c r="E956" s="1" t="s">
        <v>302</v>
      </c>
      <c r="F956" s="1" t="s">
        <v>302</v>
      </c>
      <c r="G956" s="1" t="s">
        <v>302</v>
      </c>
      <c r="H956" s="1" t="s">
        <v>302</v>
      </c>
      <c r="I956" s="1" t="s">
        <v>302</v>
      </c>
      <c r="J956" s="1" t="s">
        <v>302</v>
      </c>
      <c r="K956" s="1" t="str">
        <f>IF($E956="","",VLOOKUP($E956,'所有线型(字典)'!$A$2:$H$161,7,FALSE))</f>
        <v/>
      </c>
      <c r="L956" s="1" t="str">
        <f>IF($E956="","",VLOOKUP($E956,'所有线型(字典)'!$A$2:$H$161,8,FALSE))</f>
        <v/>
      </c>
      <c r="M956" s="1" t="s">
        <v>302</v>
      </c>
      <c r="N956" s="1" t="s">
        <v>302</v>
      </c>
      <c r="O956" s="1" t="s">
        <v>302</v>
      </c>
      <c r="P956" s="1" t="s">
        <v>302</v>
      </c>
      <c r="Q956" s="1" t="s">
        <v>302</v>
      </c>
      <c r="R956" s="1" t="s">
        <v>302</v>
      </c>
      <c r="S956" s="1" t="s">
        <v>302</v>
      </c>
      <c r="T956" s="1" t="s">
        <v>302</v>
      </c>
      <c r="U956" s="1" t="s">
        <v>302</v>
      </c>
      <c r="V956" s="1" t="s">
        <v>302</v>
      </c>
      <c r="W956" s="1" t="s">
        <v>302</v>
      </c>
      <c r="X956" s="1" t="s">
        <v>302</v>
      </c>
      <c r="Y956" s="1" t="s">
        <v>302</v>
      </c>
      <c r="Z956" s="1" t="s">
        <v>302</v>
      </c>
      <c r="AA956" s="1" t="s">
        <v>302</v>
      </c>
      <c r="AB956" s="1"/>
      <c r="AC956" s="1"/>
    </row>
    <row r="957" spans="1:29" x14ac:dyDescent="0.15">
      <c r="A957" s="1" t="s">
        <v>302</v>
      </c>
      <c r="B957" s="1" t="s">
        <v>302</v>
      </c>
      <c r="C957" s="1" t="s">
        <v>302</v>
      </c>
      <c r="D957" s="1" t="s">
        <v>302</v>
      </c>
      <c r="E957" s="1" t="s">
        <v>302</v>
      </c>
      <c r="F957" s="1" t="s">
        <v>302</v>
      </c>
      <c r="G957" s="1" t="s">
        <v>302</v>
      </c>
      <c r="H957" s="1" t="s">
        <v>302</v>
      </c>
      <c r="I957" s="1" t="s">
        <v>302</v>
      </c>
      <c r="J957" s="1" t="s">
        <v>302</v>
      </c>
      <c r="K957" s="1" t="str">
        <f>IF($E957="","",VLOOKUP($E957,'所有线型(字典)'!$A$2:$H$161,7,FALSE))</f>
        <v/>
      </c>
      <c r="L957" s="1" t="str">
        <f>IF($E957="","",VLOOKUP($E957,'所有线型(字典)'!$A$2:$H$161,8,FALSE))</f>
        <v/>
      </c>
      <c r="M957" s="1" t="s">
        <v>302</v>
      </c>
      <c r="N957" s="1" t="s">
        <v>302</v>
      </c>
      <c r="O957" s="1" t="s">
        <v>302</v>
      </c>
      <c r="P957" s="1" t="s">
        <v>302</v>
      </c>
      <c r="Q957" s="1" t="s">
        <v>302</v>
      </c>
      <c r="R957" s="1" t="s">
        <v>302</v>
      </c>
      <c r="S957" s="1" t="s">
        <v>302</v>
      </c>
      <c r="T957" s="1" t="s">
        <v>302</v>
      </c>
      <c r="U957" s="1" t="s">
        <v>302</v>
      </c>
      <c r="V957" s="1" t="s">
        <v>302</v>
      </c>
      <c r="W957" s="1" t="s">
        <v>302</v>
      </c>
      <c r="X957" s="1" t="s">
        <v>302</v>
      </c>
      <c r="Y957" s="1" t="s">
        <v>302</v>
      </c>
      <c r="Z957" s="1" t="s">
        <v>302</v>
      </c>
      <c r="AA957" s="1" t="s">
        <v>302</v>
      </c>
      <c r="AB957" s="1"/>
      <c r="AC957" s="1"/>
    </row>
    <row r="958" spans="1:29" x14ac:dyDescent="0.15">
      <c r="A958" s="1" t="s">
        <v>302</v>
      </c>
      <c r="B958" s="1" t="s">
        <v>302</v>
      </c>
      <c r="C958" s="1" t="s">
        <v>302</v>
      </c>
      <c r="D958" s="1" t="s">
        <v>302</v>
      </c>
      <c r="E958" s="1" t="s">
        <v>302</v>
      </c>
      <c r="F958" s="1" t="s">
        <v>302</v>
      </c>
      <c r="G958" s="1" t="s">
        <v>302</v>
      </c>
      <c r="H958" s="1" t="s">
        <v>302</v>
      </c>
      <c r="I958" s="1" t="s">
        <v>302</v>
      </c>
      <c r="J958" s="1" t="s">
        <v>302</v>
      </c>
      <c r="K958" s="1" t="str">
        <f>IF($E958="","",VLOOKUP($E958,'所有线型(字典)'!$A$2:$H$161,7,FALSE))</f>
        <v/>
      </c>
      <c r="L958" s="1" t="str">
        <f>IF($E958="","",VLOOKUP($E958,'所有线型(字典)'!$A$2:$H$161,8,FALSE))</f>
        <v/>
      </c>
      <c r="M958" s="1" t="s">
        <v>302</v>
      </c>
      <c r="N958" s="1" t="s">
        <v>302</v>
      </c>
      <c r="O958" s="1" t="s">
        <v>302</v>
      </c>
      <c r="P958" s="1" t="s">
        <v>302</v>
      </c>
      <c r="Q958" s="1" t="s">
        <v>302</v>
      </c>
      <c r="R958" s="1" t="s">
        <v>302</v>
      </c>
      <c r="S958" s="1" t="s">
        <v>302</v>
      </c>
      <c r="T958" s="1" t="s">
        <v>302</v>
      </c>
      <c r="U958" s="1" t="s">
        <v>302</v>
      </c>
      <c r="V958" s="1" t="s">
        <v>302</v>
      </c>
      <c r="W958" s="1" t="s">
        <v>302</v>
      </c>
      <c r="X958" s="1" t="s">
        <v>302</v>
      </c>
      <c r="Y958" s="1" t="s">
        <v>302</v>
      </c>
      <c r="Z958" s="1" t="s">
        <v>302</v>
      </c>
      <c r="AA958" s="1" t="s">
        <v>302</v>
      </c>
      <c r="AB958" s="1"/>
      <c r="AC958" s="1"/>
    </row>
    <row r="959" spans="1:29" x14ac:dyDescent="0.15">
      <c r="A959" s="1" t="s">
        <v>302</v>
      </c>
      <c r="B959" s="1" t="s">
        <v>302</v>
      </c>
      <c r="C959" s="1" t="s">
        <v>302</v>
      </c>
      <c r="D959" s="1" t="s">
        <v>302</v>
      </c>
      <c r="E959" s="1" t="s">
        <v>302</v>
      </c>
      <c r="F959" s="1" t="s">
        <v>302</v>
      </c>
      <c r="G959" s="1" t="s">
        <v>302</v>
      </c>
      <c r="H959" s="1" t="s">
        <v>302</v>
      </c>
      <c r="I959" s="1" t="s">
        <v>302</v>
      </c>
      <c r="J959" s="1" t="s">
        <v>302</v>
      </c>
      <c r="K959" s="1" t="str">
        <f>IF($E959="","",VLOOKUP($E959,'所有线型(字典)'!$A$2:$H$161,7,FALSE))</f>
        <v/>
      </c>
      <c r="L959" s="1" t="str">
        <f>IF($E959="","",VLOOKUP($E959,'所有线型(字典)'!$A$2:$H$161,8,FALSE))</f>
        <v/>
      </c>
      <c r="M959" s="1" t="s">
        <v>302</v>
      </c>
      <c r="N959" s="1" t="s">
        <v>302</v>
      </c>
      <c r="O959" s="1" t="s">
        <v>302</v>
      </c>
      <c r="P959" s="1" t="s">
        <v>302</v>
      </c>
      <c r="Q959" s="1" t="s">
        <v>302</v>
      </c>
      <c r="R959" s="1" t="s">
        <v>302</v>
      </c>
      <c r="S959" s="1" t="s">
        <v>302</v>
      </c>
      <c r="T959" s="1" t="s">
        <v>302</v>
      </c>
      <c r="U959" s="1" t="s">
        <v>302</v>
      </c>
      <c r="V959" s="1" t="s">
        <v>302</v>
      </c>
      <c r="W959" s="1" t="s">
        <v>302</v>
      </c>
      <c r="X959" s="1" t="s">
        <v>302</v>
      </c>
      <c r="Y959" s="1" t="s">
        <v>302</v>
      </c>
      <c r="Z959" s="1" t="s">
        <v>302</v>
      </c>
      <c r="AA959" s="1" t="s">
        <v>302</v>
      </c>
      <c r="AB959" s="1"/>
      <c r="AC959" s="1"/>
    </row>
    <row r="960" spans="1:29" x14ac:dyDescent="0.15">
      <c r="A960" s="1" t="s">
        <v>302</v>
      </c>
      <c r="B960" s="1" t="s">
        <v>302</v>
      </c>
      <c r="C960" s="1" t="s">
        <v>302</v>
      </c>
      <c r="D960" s="1" t="s">
        <v>302</v>
      </c>
      <c r="E960" s="1" t="s">
        <v>302</v>
      </c>
      <c r="F960" s="1" t="s">
        <v>302</v>
      </c>
      <c r="G960" s="1" t="s">
        <v>302</v>
      </c>
      <c r="H960" s="1" t="s">
        <v>302</v>
      </c>
      <c r="I960" s="1" t="s">
        <v>302</v>
      </c>
      <c r="J960" s="1" t="s">
        <v>302</v>
      </c>
      <c r="K960" s="1" t="str">
        <f>IF($E960="","",VLOOKUP($E960,'所有线型(字典)'!$A$2:$H$161,7,FALSE))</f>
        <v/>
      </c>
      <c r="L960" s="1" t="str">
        <f>IF($E960="","",VLOOKUP($E960,'所有线型(字典)'!$A$2:$H$161,8,FALSE))</f>
        <v/>
      </c>
      <c r="M960" s="1" t="s">
        <v>302</v>
      </c>
      <c r="N960" s="1" t="s">
        <v>302</v>
      </c>
      <c r="O960" s="1" t="s">
        <v>302</v>
      </c>
      <c r="P960" s="1" t="s">
        <v>302</v>
      </c>
      <c r="Q960" s="1" t="s">
        <v>302</v>
      </c>
      <c r="R960" s="1" t="s">
        <v>302</v>
      </c>
      <c r="S960" s="1" t="s">
        <v>302</v>
      </c>
      <c r="T960" s="1" t="s">
        <v>302</v>
      </c>
      <c r="U960" s="1" t="s">
        <v>302</v>
      </c>
      <c r="V960" s="1" t="s">
        <v>302</v>
      </c>
      <c r="W960" s="1" t="s">
        <v>302</v>
      </c>
      <c r="X960" s="1" t="s">
        <v>302</v>
      </c>
      <c r="Y960" s="1" t="s">
        <v>302</v>
      </c>
      <c r="Z960" s="1" t="s">
        <v>302</v>
      </c>
      <c r="AA960" s="1" t="s">
        <v>302</v>
      </c>
      <c r="AB960" s="1"/>
      <c r="AC960" s="1"/>
    </row>
    <row r="961" spans="1:29" x14ac:dyDescent="0.15">
      <c r="A961" s="1" t="s">
        <v>302</v>
      </c>
      <c r="B961" s="1" t="s">
        <v>302</v>
      </c>
      <c r="C961" s="1" t="s">
        <v>302</v>
      </c>
      <c r="D961" s="1" t="s">
        <v>302</v>
      </c>
      <c r="E961" s="1" t="s">
        <v>302</v>
      </c>
      <c r="F961" s="1" t="s">
        <v>302</v>
      </c>
      <c r="G961" s="1" t="s">
        <v>302</v>
      </c>
      <c r="H961" s="1" t="s">
        <v>302</v>
      </c>
      <c r="I961" s="1" t="s">
        <v>302</v>
      </c>
      <c r="J961" s="1" t="s">
        <v>302</v>
      </c>
      <c r="K961" s="1" t="str">
        <f>IF($E961="","",VLOOKUP($E961,'所有线型(字典)'!$A$2:$H$161,7,FALSE))</f>
        <v/>
      </c>
      <c r="L961" s="1" t="str">
        <f>IF($E961="","",VLOOKUP($E961,'所有线型(字典)'!$A$2:$H$161,8,FALSE))</f>
        <v/>
      </c>
      <c r="M961" s="1" t="s">
        <v>302</v>
      </c>
      <c r="N961" s="1" t="s">
        <v>302</v>
      </c>
      <c r="O961" s="1" t="s">
        <v>302</v>
      </c>
      <c r="P961" s="1" t="s">
        <v>302</v>
      </c>
      <c r="Q961" s="1" t="s">
        <v>302</v>
      </c>
      <c r="R961" s="1" t="s">
        <v>302</v>
      </c>
      <c r="S961" s="1" t="s">
        <v>302</v>
      </c>
      <c r="T961" s="1" t="s">
        <v>302</v>
      </c>
      <c r="U961" s="1" t="s">
        <v>302</v>
      </c>
      <c r="V961" s="1" t="s">
        <v>302</v>
      </c>
      <c r="W961" s="1" t="s">
        <v>302</v>
      </c>
      <c r="X961" s="1" t="s">
        <v>302</v>
      </c>
      <c r="Y961" s="1" t="s">
        <v>302</v>
      </c>
      <c r="Z961" s="1" t="s">
        <v>302</v>
      </c>
      <c r="AA961" s="1" t="s">
        <v>302</v>
      </c>
      <c r="AB961" s="1"/>
      <c r="AC961" s="1"/>
    </row>
    <row r="962" spans="1:29" x14ac:dyDescent="0.15">
      <c r="A962" s="1" t="s">
        <v>302</v>
      </c>
      <c r="B962" s="1" t="s">
        <v>302</v>
      </c>
      <c r="C962" s="1" t="s">
        <v>302</v>
      </c>
      <c r="D962" s="1" t="s">
        <v>302</v>
      </c>
      <c r="E962" s="1" t="s">
        <v>302</v>
      </c>
      <c r="F962" s="1" t="s">
        <v>302</v>
      </c>
      <c r="G962" s="1" t="s">
        <v>302</v>
      </c>
      <c r="H962" s="1" t="s">
        <v>302</v>
      </c>
      <c r="I962" s="1" t="s">
        <v>302</v>
      </c>
      <c r="J962" s="1" t="s">
        <v>302</v>
      </c>
      <c r="K962" s="1" t="str">
        <f>IF($E962="","",VLOOKUP($E962,'所有线型(字典)'!$A$2:$H$161,7,FALSE))</f>
        <v/>
      </c>
      <c r="L962" s="1" t="str">
        <f>IF($E962="","",VLOOKUP($E962,'所有线型(字典)'!$A$2:$H$161,8,FALSE))</f>
        <v/>
      </c>
      <c r="M962" s="1" t="s">
        <v>302</v>
      </c>
      <c r="N962" s="1" t="s">
        <v>302</v>
      </c>
      <c r="O962" s="1" t="s">
        <v>302</v>
      </c>
      <c r="P962" s="1" t="s">
        <v>302</v>
      </c>
      <c r="Q962" s="1" t="s">
        <v>302</v>
      </c>
      <c r="R962" s="1" t="s">
        <v>302</v>
      </c>
      <c r="S962" s="1" t="s">
        <v>302</v>
      </c>
      <c r="T962" s="1" t="s">
        <v>302</v>
      </c>
      <c r="U962" s="1" t="s">
        <v>302</v>
      </c>
      <c r="V962" s="1" t="s">
        <v>302</v>
      </c>
      <c r="W962" s="1" t="s">
        <v>302</v>
      </c>
      <c r="X962" s="1" t="s">
        <v>302</v>
      </c>
      <c r="Y962" s="1" t="s">
        <v>302</v>
      </c>
      <c r="Z962" s="1" t="s">
        <v>302</v>
      </c>
      <c r="AA962" s="1" t="s">
        <v>302</v>
      </c>
      <c r="AB962" s="1"/>
      <c r="AC962" s="1"/>
    </row>
    <row r="963" spans="1:29" x14ac:dyDescent="0.15">
      <c r="A963" s="1" t="s">
        <v>302</v>
      </c>
      <c r="B963" s="1" t="s">
        <v>302</v>
      </c>
      <c r="C963" s="1" t="s">
        <v>302</v>
      </c>
      <c r="D963" s="1" t="s">
        <v>302</v>
      </c>
      <c r="E963" s="1" t="s">
        <v>302</v>
      </c>
      <c r="F963" s="1" t="s">
        <v>302</v>
      </c>
      <c r="G963" s="1" t="s">
        <v>302</v>
      </c>
      <c r="H963" s="1" t="s">
        <v>302</v>
      </c>
      <c r="I963" s="1" t="s">
        <v>302</v>
      </c>
      <c r="J963" s="1" t="s">
        <v>302</v>
      </c>
      <c r="K963" s="1" t="str">
        <f>IF($E963="","",VLOOKUP($E963,'所有线型(字典)'!$A$2:$H$161,7,FALSE))</f>
        <v/>
      </c>
      <c r="L963" s="1" t="str">
        <f>IF($E963="","",VLOOKUP($E963,'所有线型(字典)'!$A$2:$H$161,8,FALSE))</f>
        <v/>
      </c>
      <c r="M963" s="1" t="s">
        <v>302</v>
      </c>
      <c r="N963" s="1" t="s">
        <v>302</v>
      </c>
      <c r="O963" s="1" t="s">
        <v>302</v>
      </c>
      <c r="P963" s="1" t="s">
        <v>302</v>
      </c>
      <c r="Q963" s="1" t="s">
        <v>302</v>
      </c>
      <c r="R963" s="1" t="s">
        <v>302</v>
      </c>
      <c r="S963" s="1" t="s">
        <v>302</v>
      </c>
      <c r="T963" s="1" t="s">
        <v>302</v>
      </c>
      <c r="U963" s="1" t="s">
        <v>302</v>
      </c>
      <c r="V963" s="1" t="s">
        <v>302</v>
      </c>
      <c r="W963" s="1" t="s">
        <v>302</v>
      </c>
      <c r="X963" s="1" t="s">
        <v>302</v>
      </c>
      <c r="Y963" s="1" t="s">
        <v>302</v>
      </c>
      <c r="Z963" s="1" t="s">
        <v>302</v>
      </c>
      <c r="AA963" s="1" t="s">
        <v>302</v>
      </c>
      <c r="AB963" s="1"/>
      <c r="AC963" s="1"/>
    </row>
    <row r="964" spans="1:29" x14ac:dyDescent="0.15">
      <c r="A964" s="1" t="s">
        <v>302</v>
      </c>
      <c r="B964" s="1" t="s">
        <v>302</v>
      </c>
      <c r="C964" s="1" t="s">
        <v>302</v>
      </c>
      <c r="D964" s="1" t="s">
        <v>302</v>
      </c>
      <c r="E964" s="1" t="s">
        <v>302</v>
      </c>
      <c r="F964" s="1" t="s">
        <v>302</v>
      </c>
      <c r="G964" s="1" t="s">
        <v>302</v>
      </c>
      <c r="H964" s="1" t="s">
        <v>302</v>
      </c>
      <c r="I964" s="1" t="s">
        <v>302</v>
      </c>
      <c r="J964" s="1" t="s">
        <v>302</v>
      </c>
      <c r="K964" s="1" t="str">
        <f>IF($E964="","",VLOOKUP($E964,'所有线型(字典)'!$A$2:$H$161,7,FALSE))</f>
        <v/>
      </c>
      <c r="L964" s="1" t="str">
        <f>IF($E964="","",VLOOKUP($E964,'所有线型(字典)'!$A$2:$H$161,8,FALSE))</f>
        <v/>
      </c>
      <c r="M964" s="1" t="s">
        <v>302</v>
      </c>
      <c r="N964" s="1" t="s">
        <v>302</v>
      </c>
      <c r="O964" s="1" t="s">
        <v>302</v>
      </c>
      <c r="P964" s="1" t="s">
        <v>302</v>
      </c>
      <c r="Q964" s="1" t="s">
        <v>302</v>
      </c>
      <c r="R964" s="1" t="s">
        <v>302</v>
      </c>
      <c r="S964" s="1" t="s">
        <v>302</v>
      </c>
      <c r="T964" s="1" t="s">
        <v>302</v>
      </c>
      <c r="U964" s="1" t="s">
        <v>302</v>
      </c>
      <c r="V964" s="1" t="s">
        <v>302</v>
      </c>
      <c r="W964" s="1" t="s">
        <v>302</v>
      </c>
      <c r="X964" s="1" t="s">
        <v>302</v>
      </c>
      <c r="Y964" s="1" t="s">
        <v>302</v>
      </c>
      <c r="Z964" s="1" t="s">
        <v>302</v>
      </c>
      <c r="AA964" s="1" t="s">
        <v>302</v>
      </c>
      <c r="AB964" s="1"/>
      <c r="AC964" s="1"/>
    </row>
    <row r="965" spans="1:29" x14ac:dyDescent="0.15">
      <c r="A965" s="1" t="s">
        <v>302</v>
      </c>
      <c r="B965" s="1" t="s">
        <v>302</v>
      </c>
      <c r="C965" s="1" t="s">
        <v>302</v>
      </c>
      <c r="D965" s="1" t="s">
        <v>302</v>
      </c>
      <c r="E965" s="1" t="s">
        <v>302</v>
      </c>
      <c r="F965" s="1" t="s">
        <v>302</v>
      </c>
      <c r="G965" s="1" t="s">
        <v>302</v>
      </c>
      <c r="H965" s="1" t="s">
        <v>302</v>
      </c>
      <c r="I965" s="1" t="s">
        <v>302</v>
      </c>
      <c r="J965" s="1" t="s">
        <v>302</v>
      </c>
      <c r="K965" s="1" t="str">
        <f>IF($E965="","",VLOOKUP($E965,'所有线型(字典)'!$A$2:$H$161,7,FALSE))</f>
        <v/>
      </c>
      <c r="L965" s="1" t="str">
        <f>IF($E965="","",VLOOKUP($E965,'所有线型(字典)'!$A$2:$H$161,8,FALSE))</f>
        <v/>
      </c>
      <c r="M965" s="1" t="s">
        <v>302</v>
      </c>
      <c r="N965" s="1" t="s">
        <v>302</v>
      </c>
      <c r="O965" s="1" t="s">
        <v>302</v>
      </c>
      <c r="P965" s="1" t="s">
        <v>302</v>
      </c>
      <c r="Q965" s="1" t="s">
        <v>302</v>
      </c>
      <c r="R965" s="1" t="s">
        <v>302</v>
      </c>
      <c r="S965" s="1" t="s">
        <v>302</v>
      </c>
      <c r="T965" s="1" t="s">
        <v>302</v>
      </c>
      <c r="U965" s="1" t="s">
        <v>302</v>
      </c>
      <c r="V965" s="1" t="s">
        <v>302</v>
      </c>
      <c r="W965" s="1" t="s">
        <v>302</v>
      </c>
      <c r="X965" s="1" t="s">
        <v>302</v>
      </c>
      <c r="Y965" s="1" t="s">
        <v>302</v>
      </c>
      <c r="Z965" s="1" t="s">
        <v>302</v>
      </c>
      <c r="AA965" s="1" t="s">
        <v>302</v>
      </c>
      <c r="AB965" s="1"/>
      <c r="AC965" s="1"/>
    </row>
    <row r="966" spans="1:29" x14ac:dyDescent="0.15">
      <c r="A966" s="1" t="s">
        <v>302</v>
      </c>
      <c r="B966" s="1" t="s">
        <v>302</v>
      </c>
      <c r="C966" s="1" t="s">
        <v>302</v>
      </c>
      <c r="D966" s="1" t="s">
        <v>302</v>
      </c>
      <c r="E966" s="1" t="s">
        <v>302</v>
      </c>
      <c r="F966" s="1" t="s">
        <v>302</v>
      </c>
      <c r="G966" s="1" t="s">
        <v>302</v>
      </c>
      <c r="H966" s="1" t="s">
        <v>302</v>
      </c>
      <c r="I966" s="1" t="s">
        <v>302</v>
      </c>
      <c r="J966" s="1" t="s">
        <v>302</v>
      </c>
      <c r="K966" s="1" t="str">
        <f>IF($E966="","",VLOOKUP($E966,'所有线型(字典)'!$A$2:$H$161,7,FALSE))</f>
        <v/>
      </c>
      <c r="L966" s="1" t="str">
        <f>IF($E966="","",VLOOKUP($E966,'所有线型(字典)'!$A$2:$H$161,8,FALSE))</f>
        <v/>
      </c>
      <c r="M966" s="1" t="s">
        <v>302</v>
      </c>
      <c r="N966" s="1" t="s">
        <v>302</v>
      </c>
      <c r="O966" s="1" t="s">
        <v>302</v>
      </c>
      <c r="P966" s="1" t="s">
        <v>302</v>
      </c>
      <c r="Q966" s="1" t="s">
        <v>302</v>
      </c>
      <c r="R966" s="1" t="s">
        <v>302</v>
      </c>
      <c r="S966" s="1" t="s">
        <v>302</v>
      </c>
      <c r="T966" s="1" t="s">
        <v>302</v>
      </c>
      <c r="U966" s="1" t="s">
        <v>302</v>
      </c>
      <c r="V966" s="1" t="s">
        <v>302</v>
      </c>
      <c r="W966" s="1" t="s">
        <v>302</v>
      </c>
      <c r="X966" s="1" t="s">
        <v>302</v>
      </c>
      <c r="Y966" s="1" t="s">
        <v>302</v>
      </c>
      <c r="Z966" s="1" t="s">
        <v>302</v>
      </c>
      <c r="AA966" s="1" t="s">
        <v>302</v>
      </c>
      <c r="AB966" s="1"/>
      <c r="AC966" s="1"/>
    </row>
    <row r="967" spans="1:29" x14ac:dyDescent="0.15">
      <c r="A967" s="1" t="s">
        <v>302</v>
      </c>
      <c r="B967" s="1" t="s">
        <v>302</v>
      </c>
      <c r="C967" s="1" t="s">
        <v>302</v>
      </c>
      <c r="D967" s="1" t="s">
        <v>302</v>
      </c>
      <c r="E967" s="1" t="s">
        <v>302</v>
      </c>
      <c r="F967" s="1" t="s">
        <v>302</v>
      </c>
      <c r="G967" s="1" t="s">
        <v>302</v>
      </c>
      <c r="H967" s="1" t="s">
        <v>302</v>
      </c>
      <c r="I967" s="1" t="s">
        <v>302</v>
      </c>
      <c r="J967" s="1" t="s">
        <v>302</v>
      </c>
      <c r="K967" s="1" t="str">
        <f>IF($E967="","",VLOOKUP($E967,'所有线型(字典)'!$A$2:$H$161,7,FALSE))</f>
        <v/>
      </c>
      <c r="L967" s="1" t="str">
        <f>IF($E967="","",VLOOKUP($E967,'所有线型(字典)'!$A$2:$H$161,8,FALSE))</f>
        <v/>
      </c>
      <c r="M967" s="1" t="s">
        <v>302</v>
      </c>
      <c r="N967" s="1" t="s">
        <v>302</v>
      </c>
      <c r="O967" s="1" t="s">
        <v>302</v>
      </c>
      <c r="P967" s="1" t="s">
        <v>302</v>
      </c>
      <c r="Q967" s="1" t="s">
        <v>302</v>
      </c>
      <c r="R967" s="1" t="s">
        <v>302</v>
      </c>
      <c r="S967" s="1" t="s">
        <v>302</v>
      </c>
      <c r="T967" s="1" t="s">
        <v>302</v>
      </c>
      <c r="U967" s="1" t="s">
        <v>302</v>
      </c>
      <c r="V967" s="1" t="s">
        <v>302</v>
      </c>
      <c r="W967" s="1" t="s">
        <v>302</v>
      </c>
      <c r="X967" s="1" t="s">
        <v>302</v>
      </c>
      <c r="Y967" s="1" t="s">
        <v>302</v>
      </c>
      <c r="Z967" s="1" t="s">
        <v>302</v>
      </c>
      <c r="AA967" s="1" t="s">
        <v>302</v>
      </c>
      <c r="AB967" s="1"/>
      <c r="AC967" s="1"/>
    </row>
    <row r="968" spans="1:29" x14ac:dyDescent="0.15">
      <c r="A968" s="1" t="s">
        <v>302</v>
      </c>
      <c r="B968" s="1" t="s">
        <v>302</v>
      </c>
      <c r="C968" s="1" t="s">
        <v>302</v>
      </c>
      <c r="D968" s="1" t="s">
        <v>302</v>
      </c>
      <c r="E968" s="1" t="s">
        <v>302</v>
      </c>
      <c r="F968" s="1" t="s">
        <v>302</v>
      </c>
      <c r="G968" s="1" t="s">
        <v>302</v>
      </c>
      <c r="H968" s="1" t="s">
        <v>302</v>
      </c>
      <c r="I968" s="1" t="s">
        <v>302</v>
      </c>
      <c r="J968" s="1" t="s">
        <v>302</v>
      </c>
      <c r="K968" s="1" t="str">
        <f>IF($E968="","",VLOOKUP($E968,'所有线型(字典)'!$A$2:$H$161,7,FALSE))</f>
        <v/>
      </c>
      <c r="L968" s="1" t="str">
        <f>IF($E968="","",VLOOKUP($E968,'所有线型(字典)'!$A$2:$H$161,8,FALSE))</f>
        <v/>
      </c>
      <c r="M968" s="1" t="s">
        <v>302</v>
      </c>
      <c r="N968" s="1" t="s">
        <v>302</v>
      </c>
      <c r="O968" s="1" t="s">
        <v>302</v>
      </c>
      <c r="P968" s="1" t="s">
        <v>302</v>
      </c>
      <c r="Q968" s="1" t="s">
        <v>302</v>
      </c>
      <c r="R968" s="1" t="s">
        <v>302</v>
      </c>
      <c r="S968" s="1" t="s">
        <v>302</v>
      </c>
      <c r="T968" s="1" t="s">
        <v>302</v>
      </c>
      <c r="U968" s="1" t="s">
        <v>302</v>
      </c>
      <c r="V968" s="1" t="s">
        <v>302</v>
      </c>
      <c r="W968" s="1" t="s">
        <v>302</v>
      </c>
      <c r="X968" s="1" t="s">
        <v>302</v>
      </c>
      <c r="Y968" s="1" t="s">
        <v>302</v>
      </c>
      <c r="Z968" s="1" t="s">
        <v>302</v>
      </c>
      <c r="AA968" s="1" t="s">
        <v>302</v>
      </c>
      <c r="AB968" s="1"/>
      <c r="AC968" s="1"/>
    </row>
    <row r="969" spans="1:29" x14ac:dyDescent="0.15">
      <c r="A969" s="1" t="s">
        <v>302</v>
      </c>
      <c r="B969" s="1" t="s">
        <v>302</v>
      </c>
      <c r="C969" s="1" t="s">
        <v>302</v>
      </c>
      <c r="D969" s="1" t="s">
        <v>302</v>
      </c>
      <c r="E969" s="1" t="s">
        <v>302</v>
      </c>
      <c r="F969" s="1" t="s">
        <v>302</v>
      </c>
      <c r="G969" s="1" t="s">
        <v>302</v>
      </c>
      <c r="H969" s="1" t="s">
        <v>302</v>
      </c>
      <c r="I969" s="1" t="s">
        <v>302</v>
      </c>
      <c r="J969" s="1" t="s">
        <v>302</v>
      </c>
      <c r="K969" s="1" t="str">
        <f>IF($E969="","",VLOOKUP($E969,'所有线型(字典)'!$A$2:$H$161,7,FALSE))</f>
        <v/>
      </c>
      <c r="L969" s="1" t="str">
        <f>IF($E969="","",VLOOKUP($E969,'所有线型(字典)'!$A$2:$H$161,8,FALSE))</f>
        <v/>
      </c>
      <c r="M969" s="1" t="s">
        <v>302</v>
      </c>
      <c r="N969" s="1" t="s">
        <v>302</v>
      </c>
      <c r="O969" s="1" t="s">
        <v>302</v>
      </c>
      <c r="P969" s="1" t="s">
        <v>302</v>
      </c>
      <c r="Q969" s="1" t="s">
        <v>302</v>
      </c>
      <c r="R969" s="1" t="s">
        <v>302</v>
      </c>
      <c r="S969" s="1" t="s">
        <v>302</v>
      </c>
      <c r="T969" s="1" t="s">
        <v>302</v>
      </c>
      <c r="U969" s="1" t="s">
        <v>302</v>
      </c>
      <c r="V969" s="1" t="s">
        <v>302</v>
      </c>
      <c r="W969" s="1" t="s">
        <v>302</v>
      </c>
      <c r="X969" s="1" t="s">
        <v>302</v>
      </c>
      <c r="Y969" s="1" t="s">
        <v>302</v>
      </c>
      <c r="Z969" s="1" t="s">
        <v>302</v>
      </c>
      <c r="AA969" s="1" t="s">
        <v>302</v>
      </c>
      <c r="AB969" s="1"/>
      <c r="AC969" s="1"/>
    </row>
    <row r="970" spans="1:29" x14ac:dyDescent="0.15">
      <c r="A970" s="1" t="s">
        <v>302</v>
      </c>
      <c r="B970" s="1" t="s">
        <v>302</v>
      </c>
      <c r="C970" s="1" t="s">
        <v>302</v>
      </c>
      <c r="D970" s="1" t="s">
        <v>302</v>
      </c>
      <c r="E970" s="1" t="s">
        <v>302</v>
      </c>
      <c r="F970" s="1" t="s">
        <v>302</v>
      </c>
      <c r="G970" s="1" t="s">
        <v>302</v>
      </c>
      <c r="H970" s="1" t="s">
        <v>302</v>
      </c>
      <c r="I970" s="1" t="s">
        <v>302</v>
      </c>
      <c r="J970" s="1" t="s">
        <v>302</v>
      </c>
      <c r="K970" s="1" t="str">
        <f>IF($E970="","",VLOOKUP($E970,'所有线型(字典)'!$A$2:$H$161,7,FALSE))</f>
        <v/>
      </c>
      <c r="L970" s="1" t="str">
        <f>IF($E970="","",VLOOKUP($E970,'所有线型(字典)'!$A$2:$H$161,8,FALSE))</f>
        <v/>
      </c>
      <c r="M970" s="1" t="s">
        <v>302</v>
      </c>
      <c r="N970" s="1" t="s">
        <v>302</v>
      </c>
      <c r="O970" s="1" t="s">
        <v>302</v>
      </c>
      <c r="P970" s="1" t="s">
        <v>302</v>
      </c>
      <c r="Q970" s="1" t="s">
        <v>302</v>
      </c>
      <c r="R970" s="1" t="s">
        <v>302</v>
      </c>
      <c r="S970" s="1" t="s">
        <v>302</v>
      </c>
      <c r="T970" s="1" t="s">
        <v>302</v>
      </c>
      <c r="U970" s="1" t="s">
        <v>302</v>
      </c>
      <c r="V970" s="1" t="s">
        <v>302</v>
      </c>
      <c r="W970" s="1" t="s">
        <v>302</v>
      </c>
      <c r="X970" s="1" t="s">
        <v>302</v>
      </c>
      <c r="Y970" s="1" t="s">
        <v>302</v>
      </c>
      <c r="Z970" s="1" t="s">
        <v>302</v>
      </c>
      <c r="AA970" s="1" t="s">
        <v>302</v>
      </c>
      <c r="AB970" s="1"/>
      <c r="AC970" s="1"/>
    </row>
    <row r="971" spans="1:29" x14ac:dyDescent="0.15">
      <c r="A971" s="1" t="s">
        <v>302</v>
      </c>
      <c r="B971" s="1" t="s">
        <v>302</v>
      </c>
      <c r="C971" s="1" t="s">
        <v>302</v>
      </c>
      <c r="D971" s="1" t="s">
        <v>302</v>
      </c>
      <c r="E971" s="1" t="s">
        <v>302</v>
      </c>
      <c r="F971" s="1" t="s">
        <v>302</v>
      </c>
      <c r="G971" s="1" t="s">
        <v>302</v>
      </c>
      <c r="H971" s="1" t="s">
        <v>302</v>
      </c>
      <c r="I971" s="1" t="s">
        <v>302</v>
      </c>
      <c r="J971" s="1" t="s">
        <v>302</v>
      </c>
      <c r="K971" s="1" t="str">
        <f>IF($E971="","",VLOOKUP($E971,'所有线型(字典)'!$A$2:$H$161,7,FALSE))</f>
        <v/>
      </c>
      <c r="L971" s="1" t="str">
        <f>IF($E971="","",VLOOKUP($E971,'所有线型(字典)'!$A$2:$H$161,8,FALSE))</f>
        <v/>
      </c>
      <c r="M971" s="1" t="s">
        <v>302</v>
      </c>
      <c r="N971" s="1" t="s">
        <v>302</v>
      </c>
      <c r="O971" s="1" t="s">
        <v>302</v>
      </c>
      <c r="P971" s="1" t="s">
        <v>302</v>
      </c>
      <c r="Q971" s="1" t="s">
        <v>302</v>
      </c>
      <c r="R971" s="1" t="s">
        <v>302</v>
      </c>
      <c r="S971" s="1" t="s">
        <v>302</v>
      </c>
      <c r="T971" s="1" t="s">
        <v>302</v>
      </c>
      <c r="U971" s="1" t="s">
        <v>302</v>
      </c>
      <c r="V971" s="1" t="s">
        <v>302</v>
      </c>
      <c r="W971" s="1" t="s">
        <v>302</v>
      </c>
      <c r="X971" s="1" t="s">
        <v>302</v>
      </c>
      <c r="Y971" s="1" t="s">
        <v>302</v>
      </c>
      <c r="Z971" s="1" t="s">
        <v>302</v>
      </c>
      <c r="AA971" s="1" t="s">
        <v>302</v>
      </c>
      <c r="AB971" s="1"/>
      <c r="AC971" s="1"/>
    </row>
    <row r="972" spans="1:29" x14ac:dyDescent="0.15">
      <c r="A972" s="1" t="s">
        <v>302</v>
      </c>
      <c r="B972" s="1" t="s">
        <v>302</v>
      </c>
      <c r="C972" s="1" t="s">
        <v>302</v>
      </c>
      <c r="D972" s="1" t="s">
        <v>302</v>
      </c>
      <c r="E972" s="1" t="s">
        <v>302</v>
      </c>
      <c r="F972" s="1" t="s">
        <v>302</v>
      </c>
      <c r="G972" s="1" t="s">
        <v>302</v>
      </c>
      <c r="H972" s="1" t="s">
        <v>302</v>
      </c>
      <c r="I972" s="1" t="s">
        <v>302</v>
      </c>
      <c r="J972" s="1" t="s">
        <v>302</v>
      </c>
      <c r="K972" s="1" t="str">
        <f>IF($E972="","",VLOOKUP($E972,'所有线型(字典)'!$A$2:$H$161,7,FALSE))</f>
        <v/>
      </c>
      <c r="L972" s="1" t="str">
        <f>IF($E972="","",VLOOKUP($E972,'所有线型(字典)'!$A$2:$H$161,8,FALSE))</f>
        <v/>
      </c>
      <c r="M972" s="1" t="s">
        <v>302</v>
      </c>
      <c r="N972" s="1" t="s">
        <v>302</v>
      </c>
      <c r="O972" s="1" t="s">
        <v>302</v>
      </c>
      <c r="P972" s="1" t="s">
        <v>302</v>
      </c>
      <c r="Q972" s="1" t="s">
        <v>302</v>
      </c>
      <c r="R972" s="1" t="s">
        <v>302</v>
      </c>
      <c r="S972" s="1" t="s">
        <v>302</v>
      </c>
      <c r="T972" s="1" t="s">
        <v>302</v>
      </c>
      <c r="U972" s="1" t="s">
        <v>302</v>
      </c>
      <c r="V972" s="1" t="s">
        <v>302</v>
      </c>
      <c r="W972" s="1" t="s">
        <v>302</v>
      </c>
      <c r="X972" s="1" t="s">
        <v>302</v>
      </c>
      <c r="Y972" s="1" t="s">
        <v>302</v>
      </c>
      <c r="Z972" s="1" t="s">
        <v>302</v>
      </c>
      <c r="AA972" s="1" t="s">
        <v>302</v>
      </c>
      <c r="AB972" s="1"/>
      <c r="AC972" s="1"/>
    </row>
    <row r="973" spans="1:29" x14ac:dyDescent="0.15">
      <c r="A973" s="1" t="s">
        <v>302</v>
      </c>
      <c r="B973" s="1" t="s">
        <v>302</v>
      </c>
      <c r="C973" s="1" t="s">
        <v>302</v>
      </c>
      <c r="D973" s="1" t="s">
        <v>302</v>
      </c>
      <c r="E973" s="1" t="s">
        <v>302</v>
      </c>
      <c r="F973" s="1" t="s">
        <v>302</v>
      </c>
      <c r="G973" s="1" t="s">
        <v>302</v>
      </c>
      <c r="H973" s="1" t="s">
        <v>302</v>
      </c>
      <c r="I973" s="1" t="s">
        <v>302</v>
      </c>
      <c r="J973" s="1" t="s">
        <v>302</v>
      </c>
      <c r="K973" s="1" t="str">
        <f>IF($E973="","",VLOOKUP($E973,'所有线型(字典)'!$A$2:$H$161,7,FALSE))</f>
        <v/>
      </c>
      <c r="L973" s="1" t="str">
        <f>IF($E973="","",VLOOKUP($E973,'所有线型(字典)'!$A$2:$H$161,8,FALSE))</f>
        <v/>
      </c>
      <c r="M973" s="1" t="s">
        <v>302</v>
      </c>
      <c r="N973" s="1" t="s">
        <v>302</v>
      </c>
      <c r="O973" s="1" t="s">
        <v>302</v>
      </c>
      <c r="P973" s="1" t="s">
        <v>302</v>
      </c>
      <c r="Q973" s="1" t="s">
        <v>302</v>
      </c>
      <c r="R973" s="1" t="s">
        <v>302</v>
      </c>
      <c r="S973" s="1" t="s">
        <v>302</v>
      </c>
      <c r="T973" s="1" t="s">
        <v>302</v>
      </c>
      <c r="U973" s="1" t="s">
        <v>302</v>
      </c>
      <c r="V973" s="1" t="s">
        <v>302</v>
      </c>
      <c r="W973" s="1" t="s">
        <v>302</v>
      </c>
      <c r="X973" s="1" t="s">
        <v>302</v>
      </c>
      <c r="Y973" s="1" t="s">
        <v>302</v>
      </c>
      <c r="Z973" s="1" t="s">
        <v>302</v>
      </c>
      <c r="AA973" s="1" t="s">
        <v>302</v>
      </c>
      <c r="AB973" s="1"/>
      <c r="AC973" s="1"/>
    </row>
    <row r="974" spans="1:29" x14ac:dyDescent="0.15">
      <c r="A974" s="1" t="s">
        <v>302</v>
      </c>
      <c r="B974" s="1" t="s">
        <v>302</v>
      </c>
      <c r="C974" s="1" t="s">
        <v>302</v>
      </c>
      <c r="D974" s="1" t="s">
        <v>302</v>
      </c>
      <c r="E974" s="1" t="s">
        <v>302</v>
      </c>
      <c r="F974" s="1" t="s">
        <v>302</v>
      </c>
      <c r="G974" s="1" t="s">
        <v>302</v>
      </c>
      <c r="H974" s="1" t="s">
        <v>302</v>
      </c>
      <c r="I974" s="1" t="s">
        <v>302</v>
      </c>
      <c r="J974" s="1" t="s">
        <v>302</v>
      </c>
      <c r="K974" s="1" t="str">
        <f>IF($E974="","",VLOOKUP($E974,'所有线型(字典)'!$A$2:$H$161,7,FALSE))</f>
        <v/>
      </c>
      <c r="L974" s="1" t="str">
        <f>IF($E974="","",VLOOKUP($E974,'所有线型(字典)'!$A$2:$H$161,8,FALSE))</f>
        <v/>
      </c>
      <c r="M974" s="1" t="s">
        <v>302</v>
      </c>
      <c r="N974" s="1" t="s">
        <v>302</v>
      </c>
      <c r="O974" s="1" t="s">
        <v>302</v>
      </c>
      <c r="P974" s="1" t="s">
        <v>302</v>
      </c>
      <c r="Q974" s="1" t="s">
        <v>302</v>
      </c>
      <c r="R974" s="1" t="s">
        <v>302</v>
      </c>
      <c r="S974" s="1" t="s">
        <v>302</v>
      </c>
      <c r="T974" s="1" t="s">
        <v>302</v>
      </c>
      <c r="U974" s="1" t="s">
        <v>302</v>
      </c>
      <c r="V974" s="1" t="s">
        <v>302</v>
      </c>
      <c r="W974" s="1" t="s">
        <v>302</v>
      </c>
      <c r="X974" s="1" t="s">
        <v>302</v>
      </c>
      <c r="Y974" s="1" t="s">
        <v>302</v>
      </c>
      <c r="Z974" s="1" t="s">
        <v>302</v>
      </c>
      <c r="AA974" s="1" t="s">
        <v>302</v>
      </c>
      <c r="AB974" s="1"/>
      <c r="AC974" s="1"/>
    </row>
    <row r="975" spans="1:29" x14ac:dyDescent="0.15">
      <c r="A975" s="1" t="s">
        <v>302</v>
      </c>
      <c r="B975" s="1" t="s">
        <v>302</v>
      </c>
      <c r="C975" s="1" t="s">
        <v>302</v>
      </c>
      <c r="D975" s="1" t="s">
        <v>302</v>
      </c>
      <c r="E975" s="1" t="s">
        <v>302</v>
      </c>
      <c r="F975" s="1" t="s">
        <v>302</v>
      </c>
      <c r="G975" s="1" t="s">
        <v>302</v>
      </c>
      <c r="H975" s="1" t="s">
        <v>302</v>
      </c>
      <c r="I975" s="1" t="s">
        <v>302</v>
      </c>
      <c r="J975" s="1" t="s">
        <v>302</v>
      </c>
      <c r="K975" s="1" t="str">
        <f>IF($E975="","",VLOOKUP($E975,'所有线型(字典)'!$A$2:$H$161,7,FALSE))</f>
        <v/>
      </c>
      <c r="L975" s="1" t="str">
        <f>IF($E975="","",VLOOKUP($E975,'所有线型(字典)'!$A$2:$H$161,8,FALSE))</f>
        <v/>
      </c>
      <c r="M975" s="1" t="s">
        <v>302</v>
      </c>
      <c r="N975" s="1" t="s">
        <v>302</v>
      </c>
      <c r="O975" s="1" t="s">
        <v>302</v>
      </c>
      <c r="P975" s="1" t="s">
        <v>302</v>
      </c>
      <c r="Q975" s="1" t="s">
        <v>302</v>
      </c>
      <c r="R975" s="1" t="s">
        <v>302</v>
      </c>
      <c r="S975" s="1" t="s">
        <v>302</v>
      </c>
      <c r="T975" s="1" t="s">
        <v>302</v>
      </c>
      <c r="U975" s="1" t="s">
        <v>302</v>
      </c>
      <c r="V975" s="1" t="s">
        <v>302</v>
      </c>
      <c r="W975" s="1" t="s">
        <v>302</v>
      </c>
      <c r="X975" s="1" t="s">
        <v>302</v>
      </c>
      <c r="Y975" s="1" t="s">
        <v>302</v>
      </c>
      <c r="Z975" s="1" t="s">
        <v>302</v>
      </c>
      <c r="AA975" s="1" t="s">
        <v>302</v>
      </c>
      <c r="AB975" s="1"/>
      <c r="AC975" s="1"/>
    </row>
    <row r="976" spans="1:29" x14ac:dyDescent="0.15">
      <c r="A976" s="1" t="s">
        <v>302</v>
      </c>
      <c r="B976" s="1" t="s">
        <v>302</v>
      </c>
      <c r="C976" s="1" t="s">
        <v>302</v>
      </c>
      <c r="D976" s="1" t="s">
        <v>302</v>
      </c>
      <c r="E976" s="1" t="s">
        <v>302</v>
      </c>
      <c r="F976" s="1" t="s">
        <v>302</v>
      </c>
      <c r="G976" s="1" t="s">
        <v>302</v>
      </c>
      <c r="H976" s="1" t="s">
        <v>302</v>
      </c>
      <c r="I976" s="1" t="s">
        <v>302</v>
      </c>
      <c r="J976" s="1" t="s">
        <v>302</v>
      </c>
      <c r="K976" s="1" t="str">
        <f>IF($E976="","",VLOOKUP($E976,'所有线型(字典)'!$A$2:$H$161,7,FALSE))</f>
        <v/>
      </c>
      <c r="L976" s="1" t="str">
        <f>IF($E976="","",VLOOKUP($E976,'所有线型(字典)'!$A$2:$H$161,8,FALSE))</f>
        <v/>
      </c>
      <c r="M976" s="1" t="s">
        <v>302</v>
      </c>
      <c r="N976" s="1" t="s">
        <v>302</v>
      </c>
      <c r="O976" s="1" t="s">
        <v>302</v>
      </c>
      <c r="P976" s="1" t="s">
        <v>302</v>
      </c>
      <c r="Q976" s="1" t="s">
        <v>302</v>
      </c>
      <c r="R976" s="1" t="s">
        <v>302</v>
      </c>
      <c r="S976" s="1" t="s">
        <v>302</v>
      </c>
      <c r="T976" s="1" t="s">
        <v>302</v>
      </c>
      <c r="U976" s="1" t="s">
        <v>302</v>
      </c>
      <c r="V976" s="1" t="s">
        <v>302</v>
      </c>
      <c r="W976" s="1" t="s">
        <v>302</v>
      </c>
      <c r="X976" s="1" t="s">
        <v>302</v>
      </c>
      <c r="Y976" s="1" t="s">
        <v>302</v>
      </c>
      <c r="Z976" s="1" t="s">
        <v>302</v>
      </c>
      <c r="AA976" s="1" t="s">
        <v>302</v>
      </c>
      <c r="AB976" s="1"/>
      <c r="AC976" s="1"/>
    </row>
    <row r="977" spans="1:29" x14ac:dyDescent="0.15">
      <c r="A977" s="1" t="s">
        <v>302</v>
      </c>
      <c r="B977" s="1" t="s">
        <v>302</v>
      </c>
      <c r="C977" s="1" t="s">
        <v>302</v>
      </c>
      <c r="D977" s="1" t="s">
        <v>302</v>
      </c>
      <c r="E977" s="1" t="s">
        <v>302</v>
      </c>
      <c r="F977" s="1" t="s">
        <v>302</v>
      </c>
      <c r="G977" s="1" t="s">
        <v>302</v>
      </c>
      <c r="H977" s="1" t="s">
        <v>302</v>
      </c>
      <c r="I977" s="1" t="s">
        <v>302</v>
      </c>
      <c r="J977" s="1" t="s">
        <v>302</v>
      </c>
      <c r="K977" s="1" t="str">
        <f>IF($E977="","",VLOOKUP($E977,'所有线型(字典)'!$A$2:$H$161,7,FALSE))</f>
        <v/>
      </c>
      <c r="L977" s="1" t="str">
        <f>IF($E977="","",VLOOKUP($E977,'所有线型(字典)'!$A$2:$H$161,8,FALSE))</f>
        <v/>
      </c>
      <c r="M977" s="1" t="s">
        <v>302</v>
      </c>
      <c r="N977" s="1" t="s">
        <v>302</v>
      </c>
      <c r="O977" s="1" t="s">
        <v>302</v>
      </c>
      <c r="P977" s="1" t="s">
        <v>302</v>
      </c>
      <c r="Q977" s="1" t="s">
        <v>302</v>
      </c>
      <c r="R977" s="1" t="s">
        <v>302</v>
      </c>
      <c r="S977" s="1" t="s">
        <v>302</v>
      </c>
      <c r="T977" s="1" t="s">
        <v>302</v>
      </c>
      <c r="U977" s="1" t="s">
        <v>302</v>
      </c>
      <c r="V977" s="1" t="s">
        <v>302</v>
      </c>
      <c r="W977" s="1" t="s">
        <v>302</v>
      </c>
      <c r="X977" s="1" t="s">
        <v>302</v>
      </c>
      <c r="Y977" s="1" t="s">
        <v>302</v>
      </c>
      <c r="Z977" s="1" t="s">
        <v>302</v>
      </c>
      <c r="AA977" s="1" t="s">
        <v>302</v>
      </c>
      <c r="AB977" s="1"/>
      <c r="AC977" s="1"/>
    </row>
    <row r="978" spans="1:29" x14ac:dyDescent="0.15">
      <c r="A978" s="1" t="s">
        <v>302</v>
      </c>
      <c r="B978" s="1" t="s">
        <v>302</v>
      </c>
      <c r="C978" s="1" t="s">
        <v>302</v>
      </c>
      <c r="D978" s="1" t="s">
        <v>302</v>
      </c>
      <c r="E978" s="1" t="s">
        <v>302</v>
      </c>
      <c r="F978" s="1" t="s">
        <v>302</v>
      </c>
      <c r="G978" s="1" t="s">
        <v>302</v>
      </c>
      <c r="H978" s="1" t="s">
        <v>302</v>
      </c>
      <c r="I978" s="1" t="s">
        <v>302</v>
      </c>
      <c r="J978" s="1" t="s">
        <v>302</v>
      </c>
      <c r="K978" s="1" t="str">
        <f>IF($E978="","",VLOOKUP($E978,'所有线型(字典)'!$A$2:$H$161,7,FALSE))</f>
        <v/>
      </c>
      <c r="L978" s="1" t="str">
        <f>IF($E978="","",VLOOKUP($E978,'所有线型(字典)'!$A$2:$H$161,8,FALSE))</f>
        <v/>
      </c>
      <c r="M978" s="1" t="s">
        <v>302</v>
      </c>
      <c r="N978" s="1" t="s">
        <v>302</v>
      </c>
      <c r="O978" s="1" t="s">
        <v>302</v>
      </c>
      <c r="P978" s="1" t="s">
        <v>302</v>
      </c>
      <c r="Q978" s="1" t="s">
        <v>302</v>
      </c>
      <c r="R978" s="1" t="s">
        <v>302</v>
      </c>
      <c r="S978" s="1" t="s">
        <v>302</v>
      </c>
      <c r="T978" s="1" t="s">
        <v>302</v>
      </c>
      <c r="U978" s="1" t="s">
        <v>302</v>
      </c>
      <c r="V978" s="1" t="s">
        <v>302</v>
      </c>
      <c r="W978" s="1" t="s">
        <v>302</v>
      </c>
      <c r="X978" s="1" t="s">
        <v>302</v>
      </c>
      <c r="Y978" s="1" t="s">
        <v>302</v>
      </c>
      <c r="Z978" s="1" t="s">
        <v>302</v>
      </c>
      <c r="AA978" s="1" t="s">
        <v>302</v>
      </c>
      <c r="AB978" s="1"/>
      <c r="AC978" s="1"/>
    </row>
    <row r="979" spans="1:29" x14ac:dyDescent="0.15">
      <c r="A979" s="1" t="s">
        <v>302</v>
      </c>
      <c r="B979" s="1" t="s">
        <v>302</v>
      </c>
      <c r="C979" s="1" t="s">
        <v>302</v>
      </c>
      <c r="D979" s="1" t="s">
        <v>302</v>
      </c>
      <c r="E979" s="1" t="s">
        <v>302</v>
      </c>
      <c r="F979" s="1" t="s">
        <v>302</v>
      </c>
      <c r="G979" s="1" t="s">
        <v>302</v>
      </c>
      <c r="H979" s="1" t="s">
        <v>302</v>
      </c>
      <c r="I979" s="1" t="s">
        <v>302</v>
      </c>
      <c r="J979" s="1" t="s">
        <v>302</v>
      </c>
      <c r="K979" s="1" t="str">
        <f>IF($E979="","",VLOOKUP($E979,'所有线型(字典)'!$A$2:$H$161,7,FALSE))</f>
        <v/>
      </c>
      <c r="L979" s="1" t="str">
        <f>IF($E979="","",VLOOKUP($E979,'所有线型(字典)'!$A$2:$H$161,8,FALSE))</f>
        <v/>
      </c>
      <c r="M979" s="1" t="s">
        <v>302</v>
      </c>
      <c r="N979" s="1" t="s">
        <v>302</v>
      </c>
      <c r="O979" s="1" t="s">
        <v>302</v>
      </c>
      <c r="P979" s="1" t="s">
        <v>302</v>
      </c>
      <c r="Q979" s="1" t="s">
        <v>302</v>
      </c>
      <c r="R979" s="1" t="s">
        <v>302</v>
      </c>
      <c r="S979" s="1" t="s">
        <v>302</v>
      </c>
      <c r="T979" s="1" t="s">
        <v>302</v>
      </c>
      <c r="U979" s="1" t="s">
        <v>302</v>
      </c>
      <c r="V979" s="1" t="s">
        <v>302</v>
      </c>
      <c r="W979" s="1" t="s">
        <v>302</v>
      </c>
      <c r="X979" s="1" t="s">
        <v>302</v>
      </c>
      <c r="Y979" s="1" t="s">
        <v>302</v>
      </c>
      <c r="Z979" s="1" t="s">
        <v>302</v>
      </c>
      <c r="AA979" s="1" t="s">
        <v>302</v>
      </c>
      <c r="AB979" s="1"/>
      <c r="AC979" s="1"/>
    </row>
    <row r="980" spans="1:29" x14ac:dyDescent="0.15">
      <c r="A980" s="1" t="s">
        <v>302</v>
      </c>
      <c r="B980" s="1" t="s">
        <v>302</v>
      </c>
      <c r="C980" s="1" t="s">
        <v>302</v>
      </c>
      <c r="D980" s="1" t="s">
        <v>302</v>
      </c>
      <c r="E980" s="1" t="s">
        <v>302</v>
      </c>
      <c r="F980" s="1" t="s">
        <v>302</v>
      </c>
      <c r="G980" s="1" t="s">
        <v>302</v>
      </c>
      <c r="H980" s="1" t="s">
        <v>302</v>
      </c>
      <c r="I980" s="1" t="s">
        <v>302</v>
      </c>
      <c r="J980" s="1" t="s">
        <v>302</v>
      </c>
      <c r="K980" s="1" t="str">
        <f>IF($E980="","",VLOOKUP($E980,'所有线型(字典)'!$A$2:$H$161,7,FALSE))</f>
        <v/>
      </c>
      <c r="L980" s="1" t="str">
        <f>IF($E980="","",VLOOKUP($E980,'所有线型(字典)'!$A$2:$H$161,8,FALSE))</f>
        <v/>
      </c>
      <c r="M980" s="1" t="s">
        <v>302</v>
      </c>
      <c r="N980" s="1" t="s">
        <v>302</v>
      </c>
      <c r="O980" s="1" t="s">
        <v>302</v>
      </c>
      <c r="P980" s="1" t="s">
        <v>302</v>
      </c>
      <c r="Q980" s="1" t="s">
        <v>302</v>
      </c>
      <c r="R980" s="1" t="s">
        <v>302</v>
      </c>
      <c r="S980" s="1" t="s">
        <v>302</v>
      </c>
      <c r="T980" s="1" t="s">
        <v>302</v>
      </c>
      <c r="U980" s="1" t="s">
        <v>302</v>
      </c>
      <c r="V980" s="1" t="s">
        <v>302</v>
      </c>
      <c r="W980" s="1" t="s">
        <v>302</v>
      </c>
      <c r="X980" s="1" t="s">
        <v>302</v>
      </c>
      <c r="Y980" s="1" t="s">
        <v>302</v>
      </c>
      <c r="Z980" s="1" t="s">
        <v>302</v>
      </c>
      <c r="AA980" s="1" t="s">
        <v>302</v>
      </c>
      <c r="AB980" s="1"/>
      <c r="AC980" s="1"/>
    </row>
    <row r="981" spans="1:29" x14ac:dyDescent="0.15">
      <c r="A981" s="1" t="s">
        <v>302</v>
      </c>
      <c r="B981" s="1" t="s">
        <v>302</v>
      </c>
      <c r="C981" s="1" t="s">
        <v>302</v>
      </c>
      <c r="D981" s="1" t="s">
        <v>302</v>
      </c>
      <c r="E981" s="1" t="s">
        <v>302</v>
      </c>
      <c r="F981" s="1" t="s">
        <v>302</v>
      </c>
      <c r="G981" s="1" t="s">
        <v>302</v>
      </c>
      <c r="H981" s="1" t="s">
        <v>302</v>
      </c>
      <c r="I981" s="1" t="s">
        <v>302</v>
      </c>
      <c r="J981" s="1" t="s">
        <v>302</v>
      </c>
      <c r="K981" s="1" t="str">
        <f>IF($E981="","",VLOOKUP($E981,'所有线型(字典)'!$A$2:$H$161,7,FALSE))</f>
        <v/>
      </c>
      <c r="L981" s="1" t="str">
        <f>IF($E981="","",VLOOKUP($E981,'所有线型(字典)'!$A$2:$H$161,8,FALSE))</f>
        <v/>
      </c>
      <c r="M981" s="1" t="s">
        <v>302</v>
      </c>
      <c r="N981" s="1" t="s">
        <v>302</v>
      </c>
      <c r="O981" s="1" t="s">
        <v>302</v>
      </c>
      <c r="P981" s="1" t="s">
        <v>302</v>
      </c>
      <c r="Q981" s="1" t="s">
        <v>302</v>
      </c>
      <c r="R981" s="1" t="s">
        <v>302</v>
      </c>
      <c r="S981" s="1" t="s">
        <v>302</v>
      </c>
      <c r="T981" s="1" t="s">
        <v>302</v>
      </c>
      <c r="U981" s="1" t="s">
        <v>302</v>
      </c>
      <c r="V981" s="1" t="s">
        <v>302</v>
      </c>
      <c r="W981" s="1" t="s">
        <v>302</v>
      </c>
      <c r="X981" s="1" t="s">
        <v>302</v>
      </c>
      <c r="Y981" s="1" t="s">
        <v>302</v>
      </c>
      <c r="Z981" s="1" t="s">
        <v>302</v>
      </c>
      <c r="AA981" s="1" t="s">
        <v>302</v>
      </c>
      <c r="AB981" s="1"/>
      <c r="AC981" s="1"/>
    </row>
    <row r="982" spans="1:29" x14ac:dyDescent="0.15">
      <c r="A982" s="1" t="s">
        <v>302</v>
      </c>
      <c r="B982" s="1" t="s">
        <v>302</v>
      </c>
      <c r="C982" s="1" t="s">
        <v>302</v>
      </c>
      <c r="D982" s="1" t="s">
        <v>302</v>
      </c>
      <c r="E982" s="1" t="s">
        <v>302</v>
      </c>
      <c r="F982" s="1" t="s">
        <v>302</v>
      </c>
      <c r="G982" s="1" t="s">
        <v>302</v>
      </c>
      <c r="H982" s="1" t="s">
        <v>302</v>
      </c>
      <c r="I982" s="1" t="s">
        <v>302</v>
      </c>
      <c r="J982" s="1" t="s">
        <v>302</v>
      </c>
      <c r="K982" s="1" t="str">
        <f>IF($E982="","",VLOOKUP($E982,'所有线型(字典)'!$A$2:$H$161,7,FALSE))</f>
        <v/>
      </c>
      <c r="L982" s="1" t="str">
        <f>IF($E982="","",VLOOKUP($E982,'所有线型(字典)'!$A$2:$H$161,8,FALSE))</f>
        <v/>
      </c>
      <c r="M982" s="1" t="s">
        <v>302</v>
      </c>
      <c r="N982" s="1" t="s">
        <v>302</v>
      </c>
      <c r="O982" s="1" t="s">
        <v>302</v>
      </c>
      <c r="P982" s="1" t="s">
        <v>302</v>
      </c>
      <c r="Q982" s="1" t="s">
        <v>302</v>
      </c>
      <c r="R982" s="1" t="s">
        <v>302</v>
      </c>
      <c r="S982" s="1" t="s">
        <v>302</v>
      </c>
      <c r="T982" s="1" t="s">
        <v>302</v>
      </c>
      <c r="U982" s="1" t="s">
        <v>302</v>
      </c>
      <c r="V982" s="1" t="s">
        <v>302</v>
      </c>
      <c r="W982" s="1" t="s">
        <v>302</v>
      </c>
      <c r="X982" s="1" t="s">
        <v>302</v>
      </c>
      <c r="Y982" s="1" t="s">
        <v>302</v>
      </c>
      <c r="Z982" s="1" t="s">
        <v>302</v>
      </c>
      <c r="AA982" s="1" t="s">
        <v>302</v>
      </c>
      <c r="AB982" s="1"/>
      <c r="AC982" s="1"/>
    </row>
    <row r="983" spans="1:29" x14ac:dyDescent="0.15">
      <c r="A983" s="1" t="s">
        <v>302</v>
      </c>
      <c r="B983" s="1" t="s">
        <v>302</v>
      </c>
      <c r="C983" s="1" t="s">
        <v>302</v>
      </c>
      <c r="D983" s="1" t="s">
        <v>302</v>
      </c>
      <c r="E983" s="1" t="s">
        <v>302</v>
      </c>
      <c r="F983" s="1" t="s">
        <v>302</v>
      </c>
      <c r="G983" s="1" t="s">
        <v>302</v>
      </c>
      <c r="H983" s="1" t="s">
        <v>302</v>
      </c>
      <c r="I983" s="1" t="s">
        <v>302</v>
      </c>
      <c r="J983" s="1" t="s">
        <v>302</v>
      </c>
      <c r="K983" s="1" t="str">
        <f>IF($E983="","",VLOOKUP($E983,'所有线型(字典)'!$A$2:$H$161,7,FALSE))</f>
        <v/>
      </c>
      <c r="L983" s="1" t="str">
        <f>IF($E983="","",VLOOKUP($E983,'所有线型(字典)'!$A$2:$H$161,8,FALSE))</f>
        <v/>
      </c>
      <c r="M983" s="1" t="s">
        <v>302</v>
      </c>
      <c r="N983" s="1" t="s">
        <v>302</v>
      </c>
      <c r="O983" s="1" t="s">
        <v>302</v>
      </c>
      <c r="P983" s="1" t="s">
        <v>302</v>
      </c>
      <c r="Q983" s="1" t="s">
        <v>302</v>
      </c>
      <c r="R983" s="1" t="s">
        <v>302</v>
      </c>
      <c r="S983" s="1" t="s">
        <v>302</v>
      </c>
      <c r="T983" s="1" t="s">
        <v>302</v>
      </c>
      <c r="U983" s="1" t="s">
        <v>302</v>
      </c>
      <c r="V983" s="1" t="s">
        <v>302</v>
      </c>
      <c r="W983" s="1" t="s">
        <v>302</v>
      </c>
      <c r="X983" s="1" t="s">
        <v>302</v>
      </c>
      <c r="Y983" s="1" t="s">
        <v>302</v>
      </c>
      <c r="Z983" s="1" t="s">
        <v>302</v>
      </c>
      <c r="AA983" s="1" t="s">
        <v>302</v>
      </c>
      <c r="AB983" s="1"/>
      <c r="AC983" s="1"/>
    </row>
    <row r="984" spans="1:29" x14ac:dyDescent="0.15">
      <c r="A984" s="1" t="s">
        <v>302</v>
      </c>
      <c r="B984" s="1" t="s">
        <v>302</v>
      </c>
      <c r="C984" s="1" t="s">
        <v>302</v>
      </c>
      <c r="D984" s="1" t="s">
        <v>302</v>
      </c>
      <c r="E984" s="1" t="s">
        <v>302</v>
      </c>
      <c r="F984" s="1" t="s">
        <v>302</v>
      </c>
      <c r="G984" s="1" t="s">
        <v>302</v>
      </c>
      <c r="H984" s="1" t="s">
        <v>302</v>
      </c>
      <c r="I984" s="1" t="s">
        <v>302</v>
      </c>
      <c r="J984" s="1" t="s">
        <v>302</v>
      </c>
      <c r="K984" s="1" t="str">
        <f>IF($E984="","",VLOOKUP($E984,'所有线型(字典)'!$A$2:$H$161,7,FALSE))</f>
        <v/>
      </c>
      <c r="L984" s="1" t="str">
        <f>IF($E984="","",VLOOKUP($E984,'所有线型(字典)'!$A$2:$H$161,8,FALSE))</f>
        <v/>
      </c>
      <c r="M984" s="1" t="s">
        <v>302</v>
      </c>
      <c r="N984" s="1" t="s">
        <v>302</v>
      </c>
      <c r="O984" s="1" t="s">
        <v>302</v>
      </c>
      <c r="P984" s="1" t="s">
        <v>302</v>
      </c>
      <c r="Q984" s="1" t="s">
        <v>302</v>
      </c>
      <c r="R984" s="1" t="s">
        <v>302</v>
      </c>
      <c r="S984" s="1" t="s">
        <v>302</v>
      </c>
      <c r="T984" s="1" t="s">
        <v>302</v>
      </c>
      <c r="U984" s="1" t="s">
        <v>302</v>
      </c>
      <c r="V984" s="1" t="s">
        <v>302</v>
      </c>
      <c r="W984" s="1" t="s">
        <v>302</v>
      </c>
      <c r="X984" s="1" t="s">
        <v>302</v>
      </c>
      <c r="Y984" s="1" t="s">
        <v>302</v>
      </c>
      <c r="Z984" s="1" t="s">
        <v>302</v>
      </c>
      <c r="AA984" s="1" t="s">
        <v>302</v>
      </c>
      <c r="AB984" s="1"/>
      <c r="AC984" s="1"/>
    </row>
    <row r="985" spans="1:29" x14ac:dyDescent="0.15">
      <c r="A985" s="1" t="s">
        <v>302</v>
      </c>
      <c r="B985" s="1" t="s">
        <v>302</v>
      </c>
      <c r="C985" s="1" t="s">
        <v>302</v>
      </c>
      <c r="D985" s="1" t="s">
        <v>302</v>
      </c>
      <c r="E985" s="1" t="s">
        <v>302</v>
      </c>
      <c r="F985" s="1" t="s">
        <v>302</v>
      </c>
      <c r="G985" s="1" t="s">
        <v>302</v>
      </c>
      <c r="H985" s="1" t="s">
        <v>302</v>
      </c>
      <c r="I985" s="1" t="s">
        <v>302</v>
      </c>
      <c r="J985" s="1" t="s">
        <v>302</v>
      </c>
      <c r="K985" s="1" t="str">
        <f>IF($E985="","",VLOOKUP($E985,'所有线型(字典)'!$A$2:$H$161,7,FALSE))</f>
        <v/>
      </c>
      <c r="L985" s="1" t="str">
        <f>IF($E985="","",VLOOKUP($E985,'所有线型(字典)'!$A$2:$H$161,8,FALSE))</f>
        <v/>
      </c>
      <c r="M985" s="1" t="s">
        <v>302</v>
      </c>
      <c r="N985" s="1" t="s">
        <v>302</v>
      </c>
      <c r="O985" s="1" t="s">
        <v>302</v>
      </c>
      <c r="P985" s="1" t="s">
        <v>302</v>
      </c>
      <c r="Q985" s="1" t="s">
        <v>302</v>
      </c>
      <c r="R985" s="1" t="s">
        <v>302</v>
      </c>
      <c r="S985" s="1" t="s">
        <v>302</v>
      </c>
      <c r="T985" s="1" t="s">
        <v>302</v>
      </c>
      <c r="U985" s="1" t="s">
        <v>302</v>
      </c>
      <c r="V985" s="1" t="s">
        <v>302</v>
      </c>
      <c r="W985" s="1" t="s">
        <v>302</v>
      </c>
      <c r="X985" s="1" t="s">
        <v>302</v>
      </c>
      <c r="Y985" s="1" t="s">
        <v>302</v>
      </c>
      <c r="Z985" s="1" t="s">
        <v>302</v>
      </c>
      <c r="AA985" s="1" t="s">
        <v>302</v>
      </c>
      <c r="AB985" s="1"/>
      <c r="AC985" s="1"/>
    </row>
    <row r="986" spans="1:29" x14ac:dyDescent="0.15">
      <c r="A986" s="1" t="s">
        <v>302</v>
      </c>
      <c r="B986" s="1" t="s">
        <v>302</v>
      </c>
      <c r="C986" s="1" t="s">
        <v>302</v>
      </c>
      <c r="D986" s="1" t="s">
        <v>302</v>
      </c>
      <c r="E986" s="1" t="s">
        <v>302</v>
      </c>
      <c r="F986" s="1" t="s">
        <v>302</v>
      </c>
      <c r="G986" s="1" t="s">
        <v>302</v>
      </c>
      <c r="H986" s="1" t="s">
        <v>302</v>
      </c>
      <c r="I986" s="1" t="s">
        <v>302</v>
      </c>
      <c r="J986" s="1" t="s">
        <v>302</v>
      </c>
      <c r="K986" s="1" t="str">
        <f>IF($E986="","",VLOOKUP($E986,'所有线型(字典)'!$A$2:$H$161,7,FALSE))</f>
        <v/>
      </c>
      <c r="L986" s="1" t="str">
        <f>IF($E986="","",VLOOKUP($E986,'所有线型(字典)'!$A$2:$H$161,8,FALSE))</f>
        <v/>
      </c>
      <c r="M986" s="1" t="s">
        <v>302</v>
      </c>
      <c r="N986" s="1" t="s">
        <v>302</v>
      </c>
      <c r="O986" s="1" t="s">
        <v>302</v>
      </c>
      <c r="P986" s="1" t="s">
        <v>302</v>
      </c>
      <c r="Q986" s="1" t="s">
        <v>302</v>
      </c>
      <c r="R986" s="1" t="s">
        <v>302</v>
      </c>
      <c r="S986" s="1" t="s">
        <v>302</v>
      </c>
      <c r="T986" s="1" t="s">
        <v>302</v>
      </c>
      <c r="U986" s="1" t="s">
        <v>302</v>
      </c>
      <c r="V986" s="1" t="s">
        <v>302</v>
      </c>
      <c r="W986" s="1" t="s">
        <v>302</v>
      </c>
      <c r="X986" s="1" t="s">
        <v>302</v>
      </c>
      <c r="Y986" s="1" t="s">
        <v>302</v>
      </c>
      <c r="Z986" s="1" t="s">
        <v>302</v>
      </c>
      <c r="AA986" s="1" t="s">
        <v>302</v>
      </c>
      <c r="AB986" s="1"/>
      <c r="AC986" s="1"/>
    </row>
    <row r="987" spans="1:29" x14ac:dyDescent="0.15">
      <c r="A987" s="1" t="s">
        <v>302</v>
      </c>
      <c r="B987" s="1" t="s">
        <v>302</v>
      </c>
      <c r="C987" s="1" t="s">
        <v>302</v>
      </c>
      <c r="D987" s="1" t="s">
        <v>302</v>
      </c>
      <c r="E987" s="1" t="s">
        <v>302</v>
      </c>
      <c r="F987" s="1" t="s">
        <v>302</v>
      </c>
      <c r="G987" s="1" t="s">
        <v>302</v>
      </c>
      <c r="H987" s="1" t="s">
        <v>302</v>
      </c>
      <c r="I987" s="1" t="s">
        <v>302</v>
      </c>
      <c r="J987" s="1" t="s">
        <v>302</v>
      </c>
      <c r="K987" s="1" t="str">
        <f>IF($E987="","",VLOOKUP($E987,'所有线型(字典)'!$A$2:$H$161,7,FALSE))</f>
        <v/>
      </c>
      <c r="L987" s="1" t="str">
        <f>IF($E987="","",VLOOKUP($E987,'所有线型(字典)'!$A$2:$H$161,8,FALSE))</f>
        <v/>
      </c>
      <c r="M987" s="1" t="s">
        <v>302</v>
      </c>
      <c r="N987" s="1" t="s">
        <v>302</v>
      </c>
      <c r="O987" s="1" t="s">
        <v>302</v>
      </c>
      <c r="P987" s="1" t="s">
        <v>302</v>
      </c>
      <c r="Q987" s="1" t="s">
        <v>302</v>
      </c>
      <c r="R987" s="1" t="s">
        <v>302</v>
      </c>
      <c r="S987" s="1" t="s">
        <v>302</v>
      </c>
      <c r="T987" s="1" t="s">
        <v>302</v>
      </c>
      <c r="U987" s="1" t="s">
        <v>302</v>
      </c>
      <c r="V987" s="1" t="s">
        <v>302</v>
      </c>
      <c r="W987" s="1" t="s">
        <v>302</v>
      </c>
      <c r="X987" s="1" t="s">
        <v>302</v>
      </c>
      <c r="Y987" s="1" t="s">
        <v>302</v>
      </c>
      <c r="Z987" s="1" t="s">
        <v>302</v>
      </c>
      <c r="AA987" s="1" t="s">
        <v>302</v>
      </c>
      <c r="AB987" s="1"/>
      <c r="AC987" s="1"/>
    </row>
    <row r="988" spans="1:29" x14ac:dyDescent="0.15">
      <c r="A988" s="1" t="s">
        <v>302</v>
      </c>
      <c r="B988" s="1" t="s">
        <v>302</v>
      </c>
      <c r="C988" s="1" t="s">
        <v>302</v>
      </c>
      <c r="D988" s="1" t="s">
        <v>302</v>
      </c>
      <c r="E988" s="1" t="s">
        <v>302</v>
      </c>
      <c r="F988" s="1" t="s">
        <v>302</v>
      </c>
      <c r="G988" s="1" t="s">
        <v>302</v>
      </c>
      <c r="H988" s="1" t="s">
        <v>302</v>
      </c>
      <c r="I988" s="1" t="s">
        <v>302</v>
      </c>
      <c r="J988" s="1" t="s">
        <v>302</v>
      </c>
      <c r="K988" s="1" t="str">
        <f>IF($E988="","",VLOOKUP($E988,'所有线型(字典)'!$A$2:$H$161,7,FALSE))</f>
        <v/>
      </c>
      <c r="L988" s="1" t="str">
        <f>IF($E988="","",VLOOKUP($E988,'所有线型(字典)'!$A$2:$H$161,8,FALSE))</f>
        <v/>
      </c>
      <c r="M988" s="1" t="s">
        <v>302</v>
      </c>
      <c r="N988" s="1" t="s">
        <v>302</v>
      </c>
      <c r="O988" s="1" t="s">
        <v>302</v>
      </c>
      <c r="P988" s="1" t="s">
        <v>302</v>
      </c>
      <c r="Q988" s="1" t="s">
        <v>302</v>
      </c>
      <c r="R988" s="1" t="s">
        <v>302</v>
      </c>
      <c r="S988" s="1" t="s">
        <v>302</v>
      </c>
      <c r="T988" s="1" t="s">
        <v>302</v>
      </c>
      <c r="U988" s="1" t="s">
        <v>302</v>
      </c>
      <c r="V988" s="1" t="s">
        <v>302</v>
      </c>
      <c r="W988" s="1" t="s">
        <v>302</v>
      </c>
      <c r="X988" s="1" t="s">
        <v>302</v>
      </c>
      <c r="Y988" s="1" t="s">
        <v>302</v>
      </c>
      <c r="Z988" s="1" t="s">
        <v>302</v>
      </c>
      <c r="AA988" s="1" t="s">
        <v>302</v>
      </c>
      <c r="AB988" s="1"/>
      <c r="AC988" s="1"/>
    </row>
    <row r="989" spans="1:29" x14ac:dyDescent="0.15">
      <c r="A989" s="1" t="s">
        <v>302</v>
      </c>
      <c r="B989" s="1" t="s">
        <v>302</v>
      </c>
      <c r="C989" s="1" t="s">
        <v>302</v>
      </c>
      <c r="D989" s="1" t="s">
        <v>302</v>
      </c>
      <c r="E989" s="1" t="s">
        <v>302</v>
      </c>
      <c r="F989" s="1" t="s">
        <v>302</v>
      </c>
      <c r="G989" s="1" t="s">
        <v>302</v>
      </c>
      <c r="H989" s="1" t="s">
        <v>302</v>
      </c>
      <c r="I989" s="1" t="s">
        <v>302</v>
      </c>
      <c r="J989" s="1" t="s">
        <v>302</v>
      </c>
      <c r="K989" s="1" t="str">
        <f>IF($E989="","",VLOOKUP($E989,'所有线型(字典)'!$A$2:$H$161,7,FALSE))</f>
        <v/>
      </c>
      <c r="L989" s="1" t="str">
        <f>IF($E989="","",VLOOKUP($E989,'所有线型(字典)'!$A$2:$H$161,8,FALSE))</f>
        <v/>
      </c>
      <c r="M989" s="1" t="s">
        <v>302</v>
      </c>
      <c r="N989" s="1" t="s">
        <v>302</v>
      </c>
      <c r="O989" s="1" t="s">
        <v>302</v>
      </c>
      <c r="P989" s="1" t="s">
        <v>302</v>
      </c>
      <c r="Q989" s="1" t="s">
        <v>302</v>
      </c>
      <c r="R989" s="1" t="s">
        <v>302</v>
      </c>
      <c r="S989" s="1" t="s">
        <v>302</v>
      </c>
      <c r="T989" s="1" t="s">
        <v>302</v>
      </c>
      <c r="U989" s="1" t="s">
        <v>302</v>
      </c>
      <c r="V989" s="1" t="s">
        <v>302</v>
      </c>
      <c r="W989" s="1" t="s">
        <v>302</v>
      </c>
      <c r="X989" s="1" t="s">
        <v>302</v>
      </c>
      <c r="Y989" s="1" t="s">
        <v>302</v>
      </c>
      <c r="Z989" s="1" t="s">
        <v>302</v>
      </c>
      <c r="AA989" s="1" t="s">
        <v>302</v>
      </c>
      <c r="AB989" s="1"/>
      <c r="AC989" s="1"/>
    </row>
    <row r="990" spans="1:29" x14ac:dyDescent="0.15">
      <c r="A990" s="1" t="s">
        <v>302</v>
      </c>
      <c r="B990" s="1" t="s">
        <v>302</v>
      </c>
      <c r="C990" s="1" t="s">
        <v>302</v>
      </c>
      <c r="D990" s="1" t="s">
        <v>302</v>
      </c>
      <c r="E990" s="1" t="s">
        <v>302</v>
      </c>
      <c r="F990" s="1" t="s">
        <v>302</v>
      </c>
      <c r="G990" s="1" t="s">
        <v>302</v>
      </c>
      <c r="H990" s="1" t="s">
        <v>302</v>
      </c>
      <c r="I990" s="1" t="s">
        <v>302</v>
      </c>
      <c r="J990" s="1" t="s">
        <v>302</v>
      </c>
      <c r="K990" s="1" t="str">
        <f>IF($E990="","",VLOOKUP($E990,'所有线型(字典)'!$A$2:$H$161,7,FALSE))</f>
        <v/>
      </c>
      <c r="L990" s="1" t="str">
        <f>IF($E990="","",VLOOKUP($E990,'所有线型(字典)'!$A$2:$H$161,8,FALSE))</f>
        <v/>
      </c>
      <c r="M990" s="1" t="s">
        <v>302</v>
      </c>
      <c r="N990" s="1" t="s">
        <v>302</v>
      </c>
      <c r="O990" s="1" t="s">
        <v>302</v>
      </c>
      <c r="P990" s="1" t="s">
        <v>302</v>
      </c>
      <c r="Q990" s="1" t="s">
        <v>302</v>
      </c>
      <c r="R990" s="1" t="s">
        <v>302</v>
      </c>
      <c r="S990" s="1" t="s">
        <v>302</v>
      </c>
      <c r="T990" s="1" t="s">
        <v>302</v>
      </c>
      <c r="U990" s="1" t="s">
        <v>302</v>
      </c>
      <c r="V990" s="1" t="s">
        <v>302</v>
      </c>
      <c r="W990" s="1" t="s">
        <v>302</v>
      </c>
      <c r="X990" s="1" t="s">
        <v>302</v>
      </c>
      <c r="Y990" s="1" t="s">
        <v>302</v>
      </c>
      <c r="Z990" s="1" t="s">
        <v>302</v>
      </c>
      <c r="AA990" s="1" t="s">
        <v>302</v>
      </c>
      <c r="AB990" s="1"/>
      <c r="AC990" s="1"/>
    </row>
    <row r="991" spans="1:29" x14ac:dyDescent="0.15">
      <c r="A991" s="1" t="s">
        <v>302</v>
      </c>
      <c r="B991" s="1" t="s">
        <v>302</v>
      </c>
      <c r="C991" s="1" t="s">
        <v>302</v>
      </c>
      <c r="D991" s="1" t="s">
        <v>302</v>
      </c>
      <c r="E991" s="1" t="s">
        <v>302</v>
      </c>
      <c r="F991" s="1" t="s">
        <v>302</v>
      </c>
      <c r="G991" s="1" t="s">
        <v>302</v>
      </c>
      <c r="H991" s="1" t="s">
        <v>302</v>
      </c>
      <c r="I991" s="1" t="s">
        <v>302</v>
      </c>
      <c r="J991" s="1" t="s">
        <v>302</v>
      </c>
      <c r="K991" s="1" t="str">
        <f>IF($E991="","",VLOOKUP($E991,'所有线型(字典)'!$A$2:$H$161,7,FALSE))</f>
        <v/>
      </c>
      <c r="L991" s="1" t="str">
        <f>IF($E991="","",VLOOKUP($E991,'所有线型(字典)'!$A$2:$H$161,8,FALSE))</f>
        <v/>
      </c>
      <c r="M991" s="1" t="s">
        <v>302</v>
      </c>
      <c r="N991" s="1" t="s">
        <v>302</v>
      </c>
      <c r="O991" s="1" t="s">
        <v>302</v>
      </c>
      <c r="P991" s="1" t="s">
        <v>302</v>
      </c>
      <c r="Q991" s="1" t="s">
        <v>302</v>
      </c>
      <c r="R991" s="1" t="s">
        <v>302</v>
      </c>
      <c r="S991" s="1" t="s">
        <v>302</v>
      </c>
      <c r="T991" s="1" t="s">
        <v>302</v>
      </c>
      <c r="U991" s="1" t="s">
        <v>302</v>
      </c>
      <c r="V991" s="1" t="s">
        <v>302</v>
      </c>
      <c r="W991" s="1" t="s">
        <v>302</v>
      </c>
      <c r="X991" s="1" t="s">
        <v>302</v>
      </c>
      <c r="Y991" s="1" t="s">
        <v>302</v>
      </c>
      <c r="Z991" s="1" t="s">
        <v>302</v>
      </c>
      <c r="AA991" s="1" t="s">
        <v>302</v>
      </c>
      <c r="AB991" s="1"/>
      <c r="AC991" s="1"/>
    </row>
    <row r="992" spans="1:29" x14ac:dyDescent="0.15">
      <c r="A992" s="1" t="s">
        <v>302</v>
      </c>
      <c r="B992" s="1" t="s">
        <v>302</v>
      </c>
      <c r="C992" s="1" t="s">
        <v>302</v>
      </c>
      <c r="D992" s="1" t="s">
        <v>302</v>
      </c>
      <c r="E992" s="1" t="s">
        <v>302</v>
      </c>
      <c r="F992" s="1" t="s">
        <v>302</v>
      </c>
      <c r="G992" s="1" t="s">
        <v>302</v>
      </c>
      <c r="H992" s="1" t="s">
        <v>302</v>
      </c>
      <c r="I992" s="1" t="s">
        <v>302</v>
      </c>
      <c r="J992" s="1" t="s">
        <v>302</v>
      </c>
      <c r="K992" s="1" t="str">
        <f>IF($E992="","",VLOOKUP($E992,'所有线型(字典)'!$A$2:$H$161,7,FALSE))</f>
        <v/>
      </c>
      <c r="L992" s="1" t="str">
        <f>IF($E992="","",VLOOKUP($E992,'所有线型(字典)'!$A$2:$H$161,8,FALSE))</f>
        <v/>
      </c>
      <c r="M992" s="1" t="s">
        <v>302</v>
      </c>
      <c r="N992" s="1" t="s">
        <v>302</v>
      </c>
      <c r="O992" s="1" t="s">
        <v>302</v>
      </c>
      <c r="P992" s="1" t="s">
        <v>302</v>
      </c>
      <c r="Q992" s="1" t="s">
        <v>302</v>
      </c>
      <c r="R992" s="1" t="s">
        <v>302</v>
      </c>
      <c r="S992" s="1" t="s">
        <v>302</v>
      </c>
      <c r="T992" s="1" t="s">
        <v>302</v>
      </c>
      <c r="U992" s="1" t="s">
        <v>302</v>
      </c>
      <c r="V992" s="1" t="s">
        <v>302</v>
      </c>
      <c r="W992" s="1" t="s">
        <v>302</v>
      </c>
      <c r="X992" s="1" t="s">
        <v>302</v>
      </c>
      <c r="Y992" s="1" t="s">
        <v>302</v>
      </c>
      <c r="Z992" s="1" t="s">
        <v>302</v>
      </c>
      <c r="AA992" s="1" t="s">
        <v>302</v>
      </c>
      <c r="AB992" s="1"/>
      <c r="AC992" s="1"/>
    </row>
    <row r="993" spans="1:29" x14ac:dyDescent="0.15">
      <c r="A993" s="1" t="s">
        <v>302</v>
      </c>
      <c r="B993" s="1" t="s">
        <v>302</v>
      </c>
      <c r="C993" s="1" t="s">
        <v>302</v>
      </c>
      <c r="D993" s="1" t="s">
        <v>302</v>
      </c>
      <c r="E993" s="1" t="s">
        <v>302</v>
      </c>
      <c r="F993" s="1" t="s">
        <v>302</v>
      </c>
      <c r="G993" s="1" t="s">
        <v>302</v>
      </c>
      <c r="H993" s="1" t="s">
        <v>302</v>
      </c>
      <c r="I993" s="1" t="s">
        <v>302</v>
      </c>
      <c r="J993" s="1" t="s">
        <v>302</v>
      </c>
      <c r="K993" s="1" t="str">
        <f>IF($E993="","",VLOOKUP($E993,'所有线型(字典)'!$A$2:$H$161,7,FALSE))</f>
        <v/>
      </c>
      <c r="L993" s="1" t="str">
        <f>IF($E993="","",VLOOKUP($E993,'所有线型(字典)'!$A$2:$H$161,8,FALSE))</f>
        <v/>
      </c>
      <c r="M993" s="1" t="s">
        <v>302</v>
      </c>
      <c r="N993" s="1" t="s">
        <v>302</v>
      </c>
      <c r="O993" s="1" t="s">
        <v>302</v>
      </c>
      <c r="P993" s="1" t="s">
        <v>302</v>
      </c>
      <c r="Q993" s="1" t="s">
        <v>302</v>
      </c>
      <c r="R993" s="1" t="s">
        <v>302</v>
      </c>
      <c r="S993" s="1" t="s">
        <v>302</v>
      </c>
      <c r="T993" s="1" t="s">
        <v>302</v>
      </c>
      <c r="U993" s="1" t="s">
        <v>302</v>
      </c>
      <c r="V993" s="1" t="s">
        <v>302</v>
      </c>
      <c r="W993" s="1" t="s">
        <v>302</v>
      </c>
      <c r="X993" s="1" t="s">
        <v>302</v>
      </c>
      <c r="Y993" s="1" t="s">
        <v>302</v>
      </c>
      <c r="Z993" s="1" t="s">
        <v>302</v>
      </c>
      <c r="AA993" s="1" t="s">
        <v>302</v>
      </c>
      <c r="AB993" s="1"/>
      <c r="AC993" s="1"/>
    </row>
    <row r="994" spans="1:29" x14ac:dyDescent="0.15">
      <c r="A994" s="1" t="s">
        <v>302</v>
      </c>
      <c r="B994" s="1" t="s">
        <v>302</v>
      </c>
      <c r="C994" s="1" t="s">
        <v>302</v>
      </c>
      <c r="D994" s="1" t="s">
        <v>302</v>
      </c>
      <c r="E994" s="1" t="s">
        <v>302</v>
      </c>
      <c r="F994" s="1" t="s">
        <v>302</v>
      </c>
      <c r="G994" s="1" t="s">
        <v>302</v>
      </c>
      <c r="H994" s="1" t="s">
        <v>302</v>
      </c>
      <c r="I994" s="1" t="s">
        <v>302</v>
      </c>
      <c r="J994" s="1" t="s">
        <v>302</v>
      </c>
      <c r="K994" s="1" t="str">
        <f>IF($E994="","",VLOOKUP($E994,'所有线型(字典)'!$A$2:$H$161,7,FALSE))</f>
        <v/>
      </c>
      <c r="L994" s="1" t="str">
        <f>IF($E994="","",VLOOKUP($E994,'所有线型(字典)'!$A$2:$H$161,8,FALSE))</f>
        <v/>
      </c>
      <c r="M994" s="1" t="s">
        <v>302</v>
      </c>
      <c r="N994" s="1" t="s">
        <v>302</v>
      </c>
      <c r="O994" s="1" t="s">
        <v>302</v>
      </c>
      <c r="P994" s="1" t="s">
        <v>302</v>
      </c>
      <c r="Q994" s="1" t="s">
        <v>302</v>
      </c>
      <c r="R994" s="1" t="s">
        <v>302</v>
      </c>
      <c r="S994" s="1" t="s">
        <v>302</v>
      </c>
      <c r="T994" s="1" t="s">
        <v>302</v>
      </c>
      <c r="U994" s="1" t="s">
        <v>302</v>
      </c>
      <c r="V994" s="1" t="s">
        <v>302</v>
      </c>
      <c r="W994" s="1" t="s">
        <v>302</v>
      </c>
      <c r="X994" s="1" t="s">
        <v>302</v>
      </c>
      <c r="Y994" s="1" t="s">
        <v>302</v>
      </c>
      <c r="Z994" s="1" t="s">
        <v>302</v>
      </c>
      <c r="AA994" s="1" t="s">
        <v>302</v>
      </c>
      <c r="AB994" s="1"/>
      <c r="AC994" s="1"/>
    </row>
    <row r="995" spans="1:29" x14ac:dyDescent="0.15">
      <c r="A995" s="1" t="s">
        <v>302</v>
      </c>
      <c r="B995" s="1" t="s">
        <v>302</v>
      </c>
      <c r="C995" s="1" t="s">
        <v>302</v>
      </c>
      <c r="D995" s="1" t="s">
        <v>302</v>
      </c>
      <c r="E995" s="1" t="s">
        <v>302</v>
      </c>
      <c r="F995" s="1" t="s">
        <v>302</v>
      </c>
      <c r="G995" s="1" t="s">
        <v>302</v>
      </c>
      <c r="H995" s="1" t="s">
        <v>302</v>
      </c>
      <c r="I995" s="1" t="s">
        <v>302</v>
      </c>
      <c r="J995" s="1" t="s">
        <v>302</v>
      </c>
      <c r="K995" s="1" t="str">
        <f>IF($E995="","",VLOOKUP($E995,'所有线型(字典)'!$A$2:$H$161,7,FALSE))</f>
        <v/>
      </c>
      <c r="L995" s="1" t="str">
        <f>IF($E995="","",VLOOKUP($E995,'所有线型(字典)'!$A$2:$H$161,8,FALSE))</f>
        <v/>
      </c>
      <c r="M995" s="1" t="s">
        <v>302</v>
      </c>
      <c r="N995" s="1" t="s">
        <v>302</v>
      </c>
      <c r="O995" s="1" t="s">
        <v>302</v>
      </c>
      <c r="P995" s="1" t="s">
        <v>302</v>
      </c>
      <c r="Q995" s="1" t="s">
        <v>302</v>
      </c>
      <c r="R995" s="1" t="s">
        <v>302</v>
      </c>
      <c r="S995" s="1" t="s">
        <v>302</v>
      </c>
      <c r="T995" s="1" t="s">
        <v>302</v>
      </c>
      <c r="U995" s="1" t="s">
        <v>302</v>
      </c>
      <c r="V995" s="1" t="s">
        <v>302</v>
      </c>
      <c r="W995" s="1" t="s">
        <v>302</v>
      </c>
      <c r="X995" s="1" t="s">
        <v>302</v>
      </c>
      <c r="Y995" s="1" t="s">
        <v>302</v>
      </c>
      <c r="Z995" s="1" t="s">
        <v>302</v>
      </c>
      <c r="AA995" s="1" t="s">
        <v>302</v>
      </c>
      <c r="AB995" s="1"/>
      <c r="AC995" s="1"/>
    </row>
    <row r="996" spans="1:29" x14ac:dyDescent="0.15">
      <c r="A996" s="1" t="s">
        <v>302</v>
      </c>
      <c r="B996" s="1" t="s">
        <v>302</v>
      </c>
      <c r="C996" s="1" t="s">
        <v>302</v>
      </c>
      <c r="D996" s="1" t="s">
        <v>302</v>
      </c>
      <c r="E996" s="1" t="s">
        <v>302</v>
      </c>
      <c r="F996" s="1" t="s">
        <v>302</v>
      </c>
      <c r="G996" s="1" t="s">
        <v>302</v>
      </c>
      <c r="H996" s="1" t="s">
        <v>302</v>
      </c>
      <c r="I996" s="1" t="s">
        <v>302</v>
      </c>
      <c r="J996" s="1" t="s">
        <v>302</v>
      </c>
      <c r="K996" s="1" t="str">
        <f>IF($E996="","",VLOOKUP($E996,'所有线型(字典)'!$A$2:$H$161,7,FALSE))</f>
        <v/>
      </c>
      <c r="L996" s="1" t="str">
        <f>IF($E996="","",VLOOKUP($E996,'所有线型(字典)'!$A$2:$H$161,8,FALSE))</f>
        <v/>
      </c>
      <c r="M996" s="1" t="s">
        <v>302</v>
      </c>
      <c r="N996" s="1" t="s">
        <v>302</v>
      </c>
      <c r="O996" s="1" t="s">
        <v>302</v>
      </c>
      <c r="P996" s="1" t="s">
        <v>302</v>
      </c>
      <c r="Q996" s="1" t="s">
        <v>302</v>
      </c>
      <c r="R996" s="1" t="s">
        <v>302</v>
      </c>
      <c r="S996" s="1" t="s">
        <v>302</v>
      </c>
      <c r="T996" s="1" t="s">
        <v>302</v>
      </c>
      <c r="U996" s="1" t="s">
        <v>302</v>
      </c>
      <c r="V996" s="1" t="s">
        <v>302</v>
      </c>
      <c r="W996" s="1" t="s">
        <v>302</v>
      </c>
      <c r="X996" s="1" t="s">
        <v>302</v>
      </c>
      <c r="Y996" s="1" t="s">
        <v>302</v>
      </c>
      <c r="Z996" s="1" t="s">
        <v>302</v>
      </c>
      <c r="AA996" s="1" t="s">
        <v>302</v>
      </c>
      <c r="AB996" s="1"/>
      <c r="AC996" s="1"/>
    </row>
    <row r="997" spans="1:29" x14ac:dyDescent="0.15">
      <c r="A997" s="1" t="s">
        <v>302</v>
      </c>
      <c r="B997" s="1" t="s">
        <v>302</v>
      </c>
      <c r="C997" s="1" t="s">
        <v>302</v>
      </c>
      <c r="D997" s="1" t="s">
        <v>302</v>
      </c>
      <c r="E997" s="1" t="s">
        <v>302</v>
      </c>
      <c r="F997" s="1" t="s">
        <v>302</v>
      </c>
      <c r="G997" s="1" t="s">
        <v>302</v>
      </c>
      <c r="H997" s="1" t="s">
        <v>302</v>
      </c>
      <c r="I997" s="1" t="s">
        <v>302</v>
      </c>
      <c r="J997" s="1" t="s">
        <v>302</v>
      </c>
      <c r="K997" s="1" t="str">
        <f>IF($E997="","",VLOOKUP($E997,'所有线型(字典)'!$A$2:$H$161,7,FALSE))</f>
        <v/>
      </c>
      <c r="L997" s="1" t="str">
        <f>IF($E997="","",VLOOKUP($E997,'所有线型(字典)'!$A$2:$H$161,8,FALSE))</f>
        <v/>
      </c>
      <c r="M997" s="1" t="s">
        <v>302</v>
      </c>
      <c r="N997" s="1" t="s">
        <v>302</v>
      </c>
      <c r="O997" s="1" t="s">
        <v>302</v>
      </c>
      <c r="P997" s="1" t="s">
        <v>302</v>
      </c>
      <c r="Q997" s="1" t="s">
        <v>302</v>
      </c>
      <c r="R997" s="1" t="s">
        <v>302</v>
      </c>
      <c r="S997" s="1" t="s">
        <v>302</v>
      </c>
      <c r="T997" s="1" t="s">
        <v>302</v>
      </c>
      <c r="U997" s="1" t="s">
        <v>302</v>
      </c>
      <c r="V997" s="1" t="s">
        <v>302</v>
      </c>
      <c r="W997" s="1" t="s">
        <v>302</v>
      </c>
      <c r="X997" s="1" t="s">
        <v>302</v>
      </c>
      <c r="Y997" s="1" t="s">
        <v>302</v>
      </c>
      <c r="Z997" s="1" t="s">
        <v>302</v>
      </c>
      <c r="AA997" s="1" t="s">
        <v>302</v>
      </c>
      <c r="AB997" s="1"/>
      <c r="AC997" s="1"/>
    </row>
    <row r="998" spans="1:29" x14ac:dyDescent="0.15">
      <c r="A998" s="1" t="s">
        <v>302</v>
      </c>
      <c r="B998" s="1" t="s">
        <v>302</v>
      </c>
      <c r="C998" s="1" t="s">
        <v>302</v>
      </c>
      <c r="D998" s="1" t="s">
        <v>302</v>
      </c>
      <c r="E998" s="1" t="s">
        <v>302</v>
      </c>
      <c r="F998" s="1" t="s">
        <v>302</v>
      </c>
      <c r="G998" s="1" t="s">
        <v>302</v>
      </c>
      <c r="H998" s="1" t="s">
        <v>302</v>
      </c>
      <c r="I998" s="1" t="s">
        <v>302</v>
      </c>
      <c r="J998" s="1" t="s">
        <v>302</v>
      </c>
      <c r="K998" s="1" t="str">
        <f>IF($E998="","",VLOOKUP($E998,'所有线型(字典)'!$A$2:$H$161,7,FALSE))</f>
        <v/>
      </c>
      <c r="L998" s="1" t="str">
        <f>IF($E998="","",VLOOKUP($E998,'所有线型(字典)'!$A$2:$H$161,8,FALSE))</f>
        <v/>
      </c>
      <c r="M998" s="1" t="s">
        <v>302</v>
      </c>
      <c r="N998" s="1" t="s">
        <v>302</v>
      </c>
      <c r="O998" s="1" t="s">
        <v>302</v>
      </c>
      <c r="P998" s="1" t="s">
        <v>302</v>
      </c>
      <c r="Q998" s="1" t="s">
        <v>302</v>
      </c>
      <c r="R998" s="1" t="s">
        <v>302</v>
      </c>
      <c r="S998" s="1" t="s">
        <v>302</v>
      </c>
      <c r="T998" s="1" t="s">
        <v>302</v>
      </c>
      <c r="U998" s="1" t="s">
        <v>302</v>
      </c>
      <c r="V998" s="1" t="s">
        <v>302</v>
      </c>
      <c r="W998" s="1" t="s">
        <v>302</v>
      </c>
      <c r="X998" s="1" t="s">
        <v>302</v>
      </c>
      <c r="Y998" s="1" t="s">
        <v>302</v>
      </c>
      <c r="Z998" s="1" t="s">
        <v>302</v>
      </c>
      <c r="AA998" s="1" t="s">
        <v>302</v>
      </c>
      <c r="AB998" s="1"/>
      <c r="AC998" s="1"/>
    </row>
    <row r="999" spans="1:29" x14ac:dyDescent="0.15">
      <c r="A999" s="1" t="s">
        <v>302</v>
      </c>
      <c r="B999" s="1" t="s">
        <v>302</v>
      </c>
      <c r="C999" s="1" t="s">
        <v>302</v>
      </c>
      <c r="D999" s="1" t="s">
        <v>302</v>
      </c>
      <c r="E999" s="1" t="s">
        <v>302</v>
      </c>
      <c r="F999" s="1" t="s">
        <v>302</v>
      </c>
      <c r="G999" s="1" t="s">
        <v>302</v>
      </c>
      <c r="H999" s="1" t="s">
        <v>302</v>
      </c>
      <c r="I999" s="1" t="s">
        <v>302</v>
      </c>
      <c r="J999" s="1" t="s">
        <v>302</v>
      </c>
      <c r="K999" s="1" t="str">
        <f>IF($E999="","",VLOOKUP($E999,'所有线型(字典)'!$A$2:$H$161,7,FALSE))</f>
        <v/>
      </c>
      <c r="L999" s="1" t="str">
        <f>IF($E999="","",VLOOKUP($E999,'所有线型(字典)'!$A$2:$H$161,8,FALSE))</f>
        <v/>
      </c>
      <c r="M999" s="1" t="s">
        <v>302</v>
      </c>
      <c r="N999" s="1" t="s">
        <v>302</v>
      </c>
      <c r="O999" s="1" t="s">
        <v>302</v>
      </c>
      <c r="P999" s="1" t="s">
        <v>302</v>
      </c>
      <c r="Q999" s="1" t="s">
        <v>302</v>
      </c>
      <c r="R999" s="1" t="s">
        <v>302</v>
      </c>
      <c r="S999" s="1" t="s">
        <v>302</v>
      </c>
      <c r="T999" s="1" t="s">
        <v>302</v>
      </c>
      <c r="U999" s="1" t="s">
        <v>302</v>
      </c>
      <c r="V999" s="1" t="s">
        <v>302</v>
      </c>
      <c r="W999" s="1" t="s">
        <v>302</v>
      </c>
      <c r="X999" s="1" t="s">
        <v>302</v>
      </c>
      <c r="Y999" s="1" t="s">
        <v>302</v>
      </c>
      <c r="Z999" s="1" t="s">
        <v>302</v>
      </c>
      <c r="AA999" s="1" t="s">
        <v>302</v>
      </c>
      <c r="AB999" s="1"/>
      <c r="AC999" s="1"/>
    </row>
    <row r="1000" spans="1:29" x14ac:dyDescent="0.15">
      <c r="A1000" s="1" t="s">
        <v>302</v>
      </c>
      <c r="B1000" s="1" t="s">
        <v>302</v>
      </c>
      <c r="C1000" s="1" t="s">
        <v>302</v>
      </c>
      <c r="D1000" s="1" t="s">
        <v>302</v>
      </c>
      <c r="E1000" s="1" t="s">
        <v>302</v>
      </c>
      <c r="F1000" s="1" t="s">
        <v>302</v>
      </c>
      <c r="G1000" s="1" t="s">
        <v>302</v>
      </c>
      <c r="H1000" s="1" t="s">
        <v>302</v>
      </c>
      <c r="I1000" s="1" t="s">
        <v>302</v>
      </c>
      <c r="J1000" s="1" t="s">
        <v>302</v>
      </c>
      <c r="K1000" s="1" t="str">
        <f>IF($E1000="","",VLOOKUP($E1000,'所有线型(字典)'!$A$2:$H$161,7,FALSE))</f>
        <v/>
      </c>
      <c r="L1000" s="1" t="str">
        <f>IF($E1000="","",VLOOKUP($E1000,'所有线型(字典)'!$A$2:$H$161,8,FALSE))</f>
        <v/>
      </c>
      <c r="M1000" s="1" t="s">
        <v>302</v>
      </c>
      <c r="N1000" s="1" t="s">
        <v>302</v>
      </c>
      <c r="O1000" s="1" t="s">
        <v>302</v>
      </c>
      <c r="P1000" s="1" t="s">
        <v>302</v>
      </c>
      <c r="Q1000" s="1" t="s">
        <v>302</v>
      </c>
      <c r="R1000" s="1" t="s">
        <v>302</v>
      </c>
      <c r="S1000" s="1" t="s">
        <v>302</v>
      </c>
      <c r="T1000" s="1" t="s">
        <v>302</v>
      </c>
      <c r="U1000" s="1" t="s">
        <v>302</v>
      </c>
      <c r="V1000" s="1" t="s">
        <v>302</v>
      </c>
      <c r="W1000" s="1" t="s">
        <v>302</v>
      </c>
      <c r="X1000" s="1" t="s">
        <v>302</v>
      </c>
      <c r="Y1000" s="1" t="s">
        <v>302</v>
      </c>
      <c r="Z1000" s="1" t="s">
        <v>302</v>
      </c>
      <c r="AA1000" s="1" t="s">
        <v>302</v>
      </c>
      <c r="AB1000" s="1"/>
      <c r="AC1000" s="1"/>
    </row>
    <row r="1001" spans="1:29" x14ac:dyDescent="0.15">
      <c r="A1001" s="1" t="s">
        <v>302</v>
      </c>
      <c r="B1001" s="1" t="s">
        <v>302</v>
      </c>
      <c r="C1001" s="1" t="s">
        <v>302</v>
      </c>
      <c r="D1001" s="1" t="s">
        <v>302</v>
      </c>
      <c r="E1001" s="1" t="s">
        <v>302</v>
      </c>
      <c r="F1001" s="1" t="s">
        <v>302</v>
      </c>
      <c r="G1001" s="1" t="s">
        <v>302</v>
      </c>
      <c r="H1001" s="1" t="s">
        <v>302</v>
      </c>
      <c r="I1001" s="1" t="s">
        <v>302</v>
      </c>
      <c r="J1001" s="1" t="s">
        <v>302</v>
      </c>
      <c r="K1001" s="1" t="str">
        <f>IF($E1001="","",VLOOKUP($E1001,'所有线型(字典)'!$A$2:$H$161,7,FALSE))</f>
        <v/>
      </c>
      <c r="L1001" s="1" t="str">
        <f>IF($E1001="","",VLOOKUP($E1001,'所有线型(字典)'!$A$2:$H$161,8,FALSE))</f>
        <v/>
      </c>
      <c r="M1001" s="1" t="s">
        <v>302</v>
      </c>
      <c r="N1001" s="1" t="s">
        <v>302</v>
      </c>
      <c r="O1001" s="1" t="s">
        <v>302</v>
      </c>
      <c r="P1001" s="1" t="s">
        <v>302</v>
      </c>
      <c r="Q1001" s="1" t="s">
        <v>302</v>
      </c>
      <c r="R1001" s="1" t="s">
        <v>302</v>
      </c>
      <c r="S1001" s="1" t="s">
        <v>302</v>
      </c>
      <c r="T1001" s="1" t="s">
        <v>302</v>
      </c>
      <c r="U1001" s="1" t="s">
        <v>302</v>
      </c>
      <c r="V1001" s="1" t="s">
        <v>302</v>
      </c>
      <c r="W1001" s="1" t="s">
        <v>302</v>
      </c>
      <c r="X1001" s="1" t="s">
        <v>302</v>
      </c>
      <c r="Y1001" s="1" t="s">
        <v>302</v>
      </c>
      <c r="Z1001" s="1" t="s">
        <v>302</v>
      </c>
      <c r="AA1001" s="1" t="s">
        <v>302</v>
      </c>
      <c r="AB1001" s="1"/>
      <c r="AC1001" s="1"/>
    </row>
    <row r="1002" spans="1:29" x14ac:dyDescent="0.15">
      <c r="A1002" s="1" t="s">
        <v>302</v>
      </c>
      <c r="B1002" s="1" t="s">
        <v>302</v>
      </c>
      <c r="C1002" s="1" t="s">
        <v>302</v>
      </c>
      <c r="D1002" s="1" t="s">
        <v>302</v>
      </c>
      <c r="E1002" s="1" t="s">
        <v>302</v>
      </c>
      <c r="F1002" s="1" t="s">
        <v>302</v>
      </c>
      <c r="G1002" s="1" t="s">
        <v>302</v>
      </c>
      <c r="H1002" s="1" t="s">
        <v>302</v>
      </c>
      <c r="I1002" s="1" t="s">
        <v>302</v>
      </c>
      <c r="J1002" s="1" t="s">
        <v>302</v>
      </c>
      <c r="K1002" s="1" t="str">
        <f>IF($E1002="","",VLOOKUP($E1002,'所有线型(字典)'!$A$2:$H$161,7,FALSE))</f>
        <v/>
      </c>
      <c r="L1002" s="1" t="str">
        <f>IF($E1002="","",VLOOKUP($E1002,'所有线型(字典)'!$A$2:$H$161,8,FALSE))</f>
        <v/>
      </c>
      <c r="M1002" s="1" t="s">
        <v>302</v>
      </c>
      <c r="N1002" s="1" t="s">
        <v>302</v>
      </c>
      <c r="O1002" s="1" t="s">
        <v>302</v>
      </c>
      <c r="P1002" s="1" t="s">
        <v>302</v>
      </c>
      <c r="Q1002" s="1" t="s">
        <v>302</v>
      </c>
      <c r="R1002" s="1" t="s">
        <v>302</v>
      </c>
      <c r="S1002" s="1" t="s">
        <v>302</v>
      </c>
      <c r="T1002" s="1" t="s">
        <v>302</v>
      </c>
      <c r="U1002" s="1" t="s">
        <v>302</v>
      </c>
      <c r="V1002" s="1" t="s">
        <v>302</v>
      </c>
      <c r="W1002" s="1" t="s">
        <v>302</v>
      </c>
      <c r="X1002" s="1" t="s">
        <v>302</v>
      </c>
      <c r="Y1002" s="1" t="s">
        <v>302</v>
      </c>
      <c r="Z1002" s="1" t="s">
        <v>302</v>
      </c>
      <c r="AA1002" s="1" t="s">
        <v>302</v>
      </c>
      <c r="AB1002" s="1"/>
      <c r="AC1002" s="1"/>
    </row>
    <row r="1003" spans="1:29" x14ac:dyDescent="0.15">
      <c r="A1003" s="1" t="s">
        <v>302</v>
      </c>
      <c r="B1003" s="1" t="s">
        <v>302</v>
      </c>
      <c r="C1003" s="1" t="s">
        <v>302</v>
      </c>
      <c r="D1003" s="1" t="s">
        <v>302</v>
      </c>
      <c r="E1003" s="1" t="s">
        <v>302</v>
      </c>
      <c r="F1003" s="1" t="s">
        <v>302</v>
      </c>
      <c r="G1003" s="1" t="s">
        <v>302</v>
      </c>
      <c r="H1003" s="1" t="s">
        <v>302</v>
      </c>
      <c r="I1003" s="1" t="s">
        <v>302</v>
      </c>
      <c r="J1003" s="1" t="s">
        <v>302</v>
      </c>
      <c r="K1003" s="1" t="str">
        <f>IF($E1003="","",VLOOKUP($E1003,'所有线型(字典)'!$A$2:$H$161,7,FALSE))</f>
        <v/>
      </c>
      <c r="L1003" s="1" t="str">
        <f>IF($E1003="","",VLOOKUP($E1003,'所有线型(字典)'!$A$2:$H$161,8,FALSE))</f>
        <v/>
      </c>
      <c r="M1003" s="1" t="s">
        <v>302</v>
      </c>
      <c r="N1003" s="1" t="s">
        <v>302</v>
      </c>
      <c r="O1003" s="1" t="s">
        <v>302</v>
      </c>
      <c r="P1003" s="1" t="s">
        <v>302</v>
      </c>
      <c r="Q1003" s="1" t="s">
        <v>302</v>
      </c>
      <c r="R1003" s="1" t="s">
        <v>302</v>
      </c>
      <c r="S1003" s="1" t="s">
        <v>302</v>
      </c>
      <c r="T1003" s="1" t="s">
        <v>302</v>
      </c>
      <c r="U1003" s="1" t="s">
        <v>302</v>
      </c>
      <c r="V1003" s="1" t="s">
        <v>302</v>
      </c>
      <c r="W1003" s="1" t="s">
        <v>302</v>
      </c>
      <c r="X1003" s="1" t="s">
        <v>302</v>
      </c>
      <c r="Y1003" s="1" t="s">
        <v>302</v>
      </c>
      <c r="Z1003" s="1" t="s">
        <v>302</v>
      </c>
      <c r="AA1003" s="1" t="s">
        <v>302</v>
      </c>
      <c r="AB1003" s="1"/>
      <c r="AC1003" s="1"/>
    </row>
    <row r="1004" spans="1:29" x14ac:dyDescent="0.15">
      <c r="A1004" s="1" t="s">
        <v>302</v>
      </c>
      <c r="B1004" s="1" t="s">
        <v>302</v>
      </c>
      <c r="C1004" s="1" t="s">
        <v>302</v>
      </c>
      <c r="D1004" s="1" t="s">
        <v>302</v>
      </c>
      <c r="E1004" s="1" t="s">
        <v>302</v>
      </c>
      <c r="F1004" s="1" t="s">
        <v>302</v>
      </c>
      <c r="G1004" s="1" t="s">
        <v>302</v>
      </c>
      <c r="H1004" s="1" t="s">
        <v>302</v>
      </c>
      <c r="I1004" s="1" t="s">
        <v>302</v>
      </c>
      <c r="J1004" s="1" t="s">
        <v>302</v>
      </c>
      <c r="K1004" s="1" t="str">
        <f>IF($E1004="","",VLOOKUP($E1004,'所有线型(字典)'!$A$2:$H$161,7,FALSE))</f>
        <v/>
      </c>
      <c r="L1004" s="1" t="str">
        <f>IF($E1004="","",VLOOKUP($E1004,'所有线型(字典)'!$A$2:$H$161,8,FALSE))</f>
        <v/>
      </c>
      <c r="M1004" s="1" t="s">
        <v>302</v>
      </c>
      <c r="N1004" s="1" t="s">
        <v>302</v>
      </c>
      <c r="O1004" s="1" t="s">
        <v>302</v>
      </c>
      <c r="P1004" s="1" t="s">
        <v>302</v>
      </c>
      <c r="Q1004" s="1" t="s">
        <v>302</v>
      </c>
      <c r="R1004" s="1" t="s">
        <v>302</v>
      </c>
      <c r="S1004" s="1" t="s">
        <v>302</v>
      </c>
      <c r="T1004" s="1" t="s">
        <v>302</v>
      </c>
      <c r="U1004" s="1" t="s">
        <v>302</v>
      </c>
      <c r="V1004" s="1" t="s">
        <v>302</v>
      </c>
      <c r="W1004" s="1" t="s">
        <v>302</v>
      </c>
      <c r="X1004" s="1" t="s">
        <v>302</v>
      </c>
      <c r="Y1004" s="1" t="s">
        <v>302</v>
      </c>
      <c r="Z1004" s="1" t="s">
        <v>302</v>
      </c>
      <c r="AA1004" s="1" t="s">
        <v>302</v>
      </c>
      <c r="AB1004" s="1"/>
      <c r="AC1004" s="1"/>
    </row>
    <row r="1005" spans="1:29" x14ac:dyDescent="0.15">
      <c r="A1005" s="1" t="s">
        <v>302</v>
      </c>
      <c r="B1005" s="1" t="s">
        <v>302</v>
      </c>
      <c r="C1005" s="1" t="s">
        <v>302</v>
      </c>
      <c r="D1005" s="1" t="s">
        <v>302</v>
      </c>
      <c r="E1005" s="1" t="s">
        <v>302</v>
      </c>
      <c r="F1005" s="1" t="s">
        <v>302</v>
      </c>
      <c r="G1005" s="1" t="s">
        <v>302</v>
      </c>
      <c r="H1005" s="1" t="s">
        <v>302</v>
      </c>
      <c r="I1005" s="1" t="s">
        <v>302</v>
      </c>
      <c r="J1005" s="1" t="s">
        <v>302</v>
      </c>
      <c r="K1005" s="1" t="str">
        <f>IF($E1005="","",VLOOKUP($E1005,'所有线型(字典)'!$A$2:$H$161,7,FALSE))</f>
        <v/>
      </c>
      <c r="L1005" s="1" t="str">
        <f>IF($E1005="","",VLOOKUP($E1005,'所有线型(字典)'!$A$2:$H$161,8,FALSE))</f>
        <v/>
      </c>
      <c r="M1005" s="1" t="s">
        <v>302</v>
      </c>
      <c r="N1005" s="1" t="s">
        <v>302</v>
      </c>
      <c r="O1005" s="1" t="s">
        <v>302</v>
      </c>
      <c r="P1005" s="1" t="s">
        <v>302</v>
      </c>
      <c r="Q1005" s="1" t="s">
        <v>302</v>
      </c>
      <c r="R1005" s="1" t="s">
        <v>302</v>
      </c>
      <c r="S1005" s="1" t="s">
        <v>302</v>
      </c>
      <c r="T1005" s="1" t="s">
        <v>302</v>
      </c>
      <c r="U1005" s="1" t="s">
        <v>302</v>
      </c>
      <c r="V1005" s="1" t="s">
        <v>302</v>
      </c>
      <c r="W1005" s="1" t="s">
        <v>302</v>
      </c>
      <c r="X1005" s="1" t="s">
        <v>302</v>
      </c>
      <c r="Y1005" s="1" t="s">
        <v>302</v>
      </c>
      <c r="Z1005" s="1" t="s">
        <v>302</v>
      </c>
      <c r="AA1005" s="1" t="s">
        <v>302</v>
      </c>
      <c r="AB1005" s="1"/>
      <c r="AC1005" s="1"/>
    </row>
    <row r="1006" spans="1:29" x14ac:dyDescent="0.15">
      <c r="A1006" s="1" t="s">
        <v>302</v>
      </c>
      <c r="B1006" s="1" t="s">
        <v>302</v>
      </c>
      <c r="C1006" s="1" t="s">
        <v>302</v>
      </c>
      <c r="D1006" s="1" t="s">
        <v>302</v>
      </c>
      <c r="E1006" s="1" t="s">
        <v>302</v>
      </c>
      <c r="F1006" s="1" t="s">
        <v>302</v>
      </c>
      <c r="G1006" s="1" t="s">
        <v>302</v>
      </c>
      <c r="H1006" s="1" t="s">
        <v>302</v>
      </c>
      <c r="I1006" s="1" t="s">
        <v>302</v>
      </c>
      <c r="J1006" s="1" t="s">
        <v>302</v>
      </c>
      <c r="K1006" s="1" t="str">
        <f>IF($E1006="","",VLOOKUP($E1006,'所有线型(字典)'!$A$2:$H$161,7,FALSE))</f>
        <v/>
      </c>
      <c r="L1006" s="1" t="str">
        <f>IF($E1006="","",VLOOKUP($E1006,'所有线型(字典)'!$A$2:$H$161,8,FALSE))</f>
        <v/>
      </c>
      <c r="M1006" s="1" t="s">
        <v>302</v>
      </c>
      <c r="N1006" s="1" t="s">
        <v>302</v>
      </c>
      <c r="O1006" s="1" t="s">
        <v>302</v>
      </c>
      <c r="P1006" s="1" t="s">
        <v>302</v>
      </c>
      <c r="Q1006" s="1" t="s">
        <v>302</v>
      </c>
      <c r="R1006" s="1" t="s">
        <v>302</v>
      </c>
      <c r="S1006" s="1" t="s">
        <v>302</v>
      </c>
      <c r="T1006" s="1" t="s">
        <v>302</v>
      </c>
      <c r="U1006" s="1" t="s">
        <v>302</v>
      </c>
      <c r="V1006" s="1" t="s">
        <v>302</v>
      </c>
      <c r="W1006" s="1" t="s">
        <v>302</v>
      </c>
      <c r="X1006" s="1" t="s">
        <v>302</v>
      </c>
      <c r="Y1006" s="1" t="s">
        <v>302</v>
      </c>
      <c r="Z1006" s="1" t="s">
        <v>302</v>
      </c>
      <c r="AA1006" s="1" t="s">
        <v>302</v>
      </c>
      <c r="AB1006" s="1"/>
      <c r="AC1006" s="1"/>
    </row>
    <row r="1007" spans="1:29" x14ac:dyDescent="0.15">
      <c r="A1007" s="1" t="s">
        <v>302</v>
      </c>
      <c r="B1007" s="1" t="s">
        <v>302</v>
      </c>
      <c r="C1007" s="1" t="s">
        <v>302</v>
      </c>
      <c r="D1007" s="1" t="s">
        <v>302</v>
      </c>
      <c r="E1007" s="1" t="s">
        <v>302</v>
      </c>
      <c r="F1007" s="1" t="s">
        <v>302</v>
      </c>
      <c r="G1007" s="1" t="s">
        <v>302</v>
      </c>
      <c r="H1007" s="1" t="s">
        <v>302</v>
      </c>
      <c r="I1007" s="1" t="s">
        <v>302</v>
      </c>
      <c r="J1007" s="1" t="s">
        <v>302</v>
      </c>
      <c r="K1007" s="1" t="str">
        <f>IF($E1007="","",VLOOKUP($E1007,'所有线型(字典)'!$A$2:$H$161,7,FALSE))</f>
        <v/>
      </c>
      <c r="L1007" s="1" t="str">
        <f>IF($E1007="","",VLOOKUP($E1007,'所有线型(字典)'!$A$2:$H$161,8,FALSE))</f>
        <v/>
      </c>
      <c r="M1007" s="1" t="s">
        <v>302</v>
      </c>
      <c r="N1007" s="1" t="s">
        <v>302</v>
      </c>
      <c r="O1007" s="1" t="s">
        <v>302</v>
      </c>
      <c r="P1007" s="1" t="s">
        <v>302</v>
      </c>
      <c r="Q1007" s="1" t="s">
        <v>302</v>
      </c>
      <c r="R1007" s="1" t="s">
        <v>302</v>
      </c>
      <c r="S1007" s="1" t="s">
        <v>302</v>
      </c>
      <c r="T1007" s="1" t="s">
        <v>302</v>
      </c>
      <c r="U1007" s="1" t="s">
        <v>302</v>
      </c>
      <c r="V1007" s="1" t="s">
        <v>302</v>
      </c>
      <c r="W1007" s="1" t="s">
        <v>302</v>
      </c>
      <c r="X1007" s="1" t="s">
        <v>302</v>
      </c>
      <c r="Y1007" s="1" t="s">
        <v>302</v>
      </c>
      <c r="Z1007" s="1" t="s">
        <v>302</v>
      </c>
      <c r="AA1007" s="1" t="s">
        <v>302</v>
      </c>
      <c r="AB1007" s="1"/>
      <c r="AC1007" s="1"/>
    </row>
    <row r="1008" spans="1:29" x14ac:dyDescent="0.15">
      <c r="A1008" s="1" t="s">
        <v>302</v>
      </c>
      <c r="B1008" s="1" t="s">
        <v>302</v>
      </c>
      <c r="C1008" s="1" t="s">
        <v>302</v>
      </c>
      <c r="D1008" s="1" t="s">
        <v>302</v>
      </c>
      <c r="E1008" s="1" t="s">
        <v>302</v>
      </c>
      <c r="F1008" s="1" t="s">
        <v>302</v>
      </c>
      <c r="G1008" s="1" t="s">
        <v>302</v>
      </c>
      <c r="H1008" s="1" t="s">
        <v>302</v>
      </c>
      <c r="I1008" s="1" t="s">
        <v>302</v>
      </c>
      <c r="J1008" s="1" t="s">
        <v>302</v>
      </c>
      <c r="K1008" s="1" t="str">
        <f>IF($E1008="","",VLOOKUP($E1008,'所有线型(字典)'!$A$2:$H$161,7,FALSE))</f>
        <v/>
      </c>
      <c r="L1008" s="1" t="str">
        <f>IF($E1008="","",VLOOKUP($E1008,'所有线型(字典)'!$A$2:$H$161,8,FALSE))</f>
        <v/>
      </c>
      <c r="M1008" s="1" t="s">
        <v>302</v>
      </c>
      <c r="N1008" s="1" t="s">
        <v>302</v>
      </c>
      <c r="O1008" s="1" t="s">
        <v>302</v>
      </c>
      <c r="P1008" s="1" t="s">
        <v>302</v>
      </c>
      <c r="Q1008" s="1" t="s">
        <v>302</v>
      </c>
      <c r="R1008" s="1" t="s">
        <v>302</v>
      </c>
      <c r="S1008" s="1" t="s">
        <v>302</v>
      </c>
      <c r="T1008" s="1" t="s">
        <v>302</v>
      </c>
      <c r="U1008" s="1" t="s">
        <v>302</v>
      </c>
      <c r="V1008" s="1" t="s">
        <v>302</v>
      </c>
      <c r="W1008" s="1" t="s">
        <v>302</v>
      </c>
      <c r="X1008" s="1" t="s">
        <v>302</v>
      </c>
      <c r="Y1008" s="1" t="s">
        <v>302</v>
      </c>
      <c r="Z1008" s="1" t="s">
        <v>302</v>
      </c>
      <c r="AA1008" s="1" t="s">
        <v>302</v>
      </c>
      <c r="AB1008" s="1"/>
      <c r="AC1008" s="1"/>
    </row>
    <row r="1009" spans="1:29" x14ac:dyDescent="0.15">
      <c r="A1009" s="1" t="s">
        <v>302</v>
      </c>
      <c r="B1009" s="1" t="s">
        <v>302</v>
      </c>
      <c r="C1009" s="1" t="s">
        <v>302</v>
      </c>
      <c r="D1009" s="1" t="s">
        <v>302</v>
      </c>
      <c r="E1009" s="1" t="s">
        <v>302</v>
      </c>
      <c r="F1009" s="1" t="s">
        <v>302</v>
      </c>
      <c r="G1009" s="1" t="s">
        <v>302</v>
      </c>
      <c r="H1009" s="1" t="s">
        <v>302</v>
      </c>
      <c r="I1009" s="1" t="s">
        <v>302</v>
      </c>
      <c r="J1009" s="1" t="s">
        <v>302</v>
      </c>
      <c r="K1009" s="1" t="str">
        <f>IF($E1009="","",VLOOKUP($E1009,'所有线型(字典)'!$A$2:$H$161,7,FALSE))</f>
        <v/>
      </c>
      <c r="L1009" s="1" t="str">
        <f>IF($E1009="","",VLOOKUP($E1009,'所有线型(字典)'!$A$2:$H$161,8,FALSE))</f>
        <v/>
      </c>
      <c r="M1009" s="1" t="s">
        <v>302</v>
      </c>
      <c r="N1009" s="1" t="s">
        <v>302</v>
      </c>
      <c r="O1009" s="1" t="s">
        <v>302</v>
      </c>
      <c r="P1009" s="1" t="s">
        <v>302</v>
      </c>
      <c r="Q1009" s="1" t="s">
        <v>302</v>
      </c>
      <c r="R1009" s="1" t="s">
        <v>302</v>
      </c>
      <c r="S1009" s="1" t="s">
        <v>302</v>
      </c>
      <c r="T1009" s="1" t="s">
        <v>302</v>
      </c>
      <c r="U1009" s="1" t="s">
        <v>302</v>
      </c>
      <c r="V1009" s="1" t="s">
        <v>302</v>
      </c>
      <c r="W1009" s="1" t="s">
        <v>302</v>
      </c>
      <c r="X1009" s="1" t="s">
        <v>302</v>
      </c>
      <c r="Y1009" s="1" t="s">
        <v>302</v>
      </c>
      <c r="Z1009" s="1" t="s">
        <v>302</v>
      </c>
      <c r="AA1009" s="1" t="s">
        <v>302</v>
      </c>
      <c r="AB1009" s="1"/>
      <c r="AC1009" s="1"/>
    </row>
    <row r="1010" spans="1:29" x14ac:dyDescent="0.15">
      <c r="A1010" s="1" t="s">
        <v>302</v>
      </c>
      <c r="B1010" s="1" t="s">
        <v>302</v>
      </c>
      <c r="C1010" s="1" t="s">
        <v>302</v>
      </c>
      <c r="D1010" s="1" t="s">
        <v>302</v>
      </c>
      <c r="E1010" s="1" t="s">
        <v>302</v>
      </c>
      <c r="F1010" s="1" t="s">
        <v>302</v>
      </c>
      <c r="G1010" s="1" t="s">
        <v>302</v>
      </c>
      <c r="H1010" s="1" t="s">
        <v>302</v>
      </c>
      <c r="I1010" s="1" t="s">
        <v>302</v>
      </c>
      <c r="J1010" s="1" t="s">
        <v>302</v>
      </c>
      <c r="K1010" s="1" t="str">
        <f>IF($E1010="","",VLOOKUP($E1010,'所有线型(字典)'!$A$2:$H$161,7,FALSE))</f>
        <v/>
      </c>
      <c r="L1010" s="1" t="str">
        <f>IF($E1010="","",VLOOKUP($E1010,'所有线型(字典)'!$A$2:$H$161,8,FALSE))</f>
        <v/>
      </c>
      <c r="M1010" s="1" t="s">
        <v>302</v>
      </c>
      <c r="N1010" s="1" t="s">
        <v>302</v>
      </c>
      <c r="O1010" s="1" t="s">
        <v>302</v>
      </c>
      <c r="P1010" s="1" t="s">
        <v>302</v>
      </c>
      <c r="Q1010" s="1" t="s">
        <v>302</v>
      </c>
      <c r="R1010" s="1" t="s">
        <v>302</v>
      </c>
      <c r="S1010" s="1" t="s">
        <v>302</v>
      </c>
      <c r="T1010" s="1" t="s">
        <v>302</v>
      </c>
      <c r="U1010" s="1" t="s">
        <v>302</v>
      </c>
      <c r="V1010" s="1" t="s">
        <v>302</v>
      </c>
      <c r="W1010" s="1" t="s">
        <v>302</v>
      </c>
      <c r="X1010" s="1" t="s">
        <v>302</v>
      </c>
      <c r="Y1010" s="1" t="s">
        <v>302</v>
      </c>
      <c r="Z1010" s="1" t="s">
        <v>302</v>
      </c>
      <c r="AA1010" s="1" t="s">
        <v>302</v>
      </c>
      <c r="AB1010" s="1"/>
      <c r="AC1010" s="1"/>
    </row>
    <row r="1011" spans="1:29" x14ac:dyDescent="0.15">
      <c r="A1011" s="1" t="s">
        <v>302</v>
      </c>
      <c r="B1011" s="1" t="s">
        <v>302</v>
      </c>
      <c r="C1011" s="1" t="s">
        <v>302</v>
      </c>
      <c r="D1011" s="1" t="s">
        <v>302</v>
      </c>
      <c r="E1011" s="1" t="s">
        <v>302</v>
      </c>
      <c r="F1011" s="1" t="s">
        <v>302</v>
      </c>
      <c r="G1011" s="1" t="s">
        <v>302</v>
      </c>
      <c r="H1011" s="1" t="s">
        <v>302</v>
      </c>
      <c r="I1011" s="1" t="s">
        <v>302</v>
      </c>
      <c r="J1011" s="1" t="s">
        <v>302</v>
      </c>
      <c r="K1011" s="1" t="str">
        <f>IF($E1011="","",VLOOKUP($E1011,'所有线型(字典)'!$A$2:$H$161,7,FALSE))</f>
        <v/>
      </c>
      <c r="L1011" s="1" t="str">
        <f>IF($E1011="","",VLOOKUP($E1011,'所有线型(字典)'!$A$2:$H$161,8,FALSE))</f>
        <v/>
      </c>
      <c r="M1011" s="1" t="s">
        <v>302</v>
      </c>
      <c r="N1011" s="1" t="s">
        <v>302</v>
      </c>
      <c r="O1011" s="1" t="s">
        <v>302</v>
      </c>
      <c r="P1011" s="1" t="s">
        <v>302</v>
      </c>
      <c r="Q1011" s="1" t="s">
        <v>302</v>
      </c>
      <c r="R1011" s="1" t="s">
        <v>302</v>
      </c>
      <c r="S1011" s="1" t="s">
        <v>302</v>
      </c>
      <c r="T1011" s="1" t="s">
        <v>302</v>
      </c>
      <c r="U1011" s="1" t="s">
        <v>302</v>
      </c>
      <c r="V1011" s="1" t="s">
        <v>302</v>
      </c>
      <c r="W1011" s="1" t="s">
        <v>302</v>
      </c>
      <c r="X1011" s="1" t="s">
        <v>302</v>
      </c>
      <c r="Y1011" s="1" t="s">
        <v>302</v>
      </c>
      <c r="Z1011" s="1" t="s">
        <v>302</v>
      </c>
      <c r="AA1011" s="1" t="s">
        <v>302</v>
      </c>
      <c r="AB1011" s="1"/>
      <c r="AC1011" s="1"/>
    </row>
    <row r="1012" spans="1:29" x14ac:dyDescent="0.15">
      <c r="A1012" s="1" t="s">
        <v>302</v>
      </c>
      <c r="B1012" s="1" t="s">
        <v>302</v>
      </c>
      <c r="C1012" s="1" t="s">
        <v>302</v>
      </c>
      <c r="D1012" s="1" t="s">
        <v>302</v>
      </c>
      <c r="E1012" s="1" t="s">
        <v>302</v>
      </c>
      <c r="F1012" s="1" t="s">
        <v>302</v>
      </c>
      <c r="G1012" s="1" t="s">
        <v>302</v>
      </c>
      <c r="H1012" s="1" t="s">
        <v>302</v>
      </c>
      <c r="I1012" s="1" t="s">
        <v>302</v>
      </c>
      <c r="J1012" s="1" t="s">
        <v>302</v>
      </c>
      <c r="K1012" s="1" t="str">
        <f>IF($E1012="","",VLOOKUP($E1012,'所有线型(字典)'!$A$2:$H$161,7,FALSE))</f>
        <v/>
      </c>
      <c r="L1012" s="1" t="str">
        <f>IF($E1012="","",VLOOKUP($E1012,'所有线型(字典)'!$A$2:$H$161,8,FALSE))</f>
        <v/>
      </c>
      <c r="M1012" s="1" t="s">
        <v>302</v>
      </c>
      <c r="N1012" s="1" t="s">
        <v>302</v>
      </c>
      <c r="O1012" s="1" t="s">
        <v>302</v>
      </c>
      <c r="P1012" s="1" t="s">
        <v>302</v>
      </c>
      <c r="Q1012" s="1" t="s">
        <v>302</v>
      </c>
      <c r="R1012" s="1" t="s">
        <v>302</v>
      </c>
      <c r="S1012" s="1" t="s">
        <v>302</v>
      </c>
      <c r="T1012" s="1" t="s">
        <v>302</v>
      </c>
      <c r="U1012" s="1" t="s">
        <v>302</v>
      </c>
      <c r="V1012" s="1" t="s">
        <v>302</v>
      </c>
      <c r="W1012" s="1" t="s">
        <v>302</v>
      </c>
      <c r="X1012" s="1" t="s">
        <v>302</v>
      </c>
      <c r="Y1012" s="1" t="s">
        <v>302</v>
      </c>
      <c r="Z1012" s="1" t="s">
        <v>302</v>
      </c>
      <c r="AA1012" s="1" t="s">
        <v>302</v>
      </c>
      <c r="AB1012" s="1"/>
      <c r="AC1012" s="1"/>
    </row>
    <row r="1013" spans="1:29" x14ac:dyDescent="0.15">
      <c r="A1013" s="1" t="s">
        <v>302</v>
      </c>
      <c r="B1013" s="1" t="s">
        <v>302</v>
      </c>
      <c r="C1013" s="1" t="s">
        <v>302</v>
      </c>
      <c r="D1013" s="1" t="s">
        <v>302</v>
      </c>
      <c r="E1013" s="1" t="s">
        <v>302</v>
      </c>
      <c r="F1013" s="1" t="s">
        <v>302</v>
      </c>
      <c r="G1013" s="1" t="s">
        <v>302</v>
      </c>
      <c r="H1013" s="1" t="s">
        <v>302</v>
      </c>
      <c r="I1013" s="1" t="s">
        <v>302</v>
      </c>
      <c r="J1013" s="1" t="s">
        <v>302</v>
      </c>
      <c r="K1013" s="1" t="str">
        <f>IF($E1013="","",VLOOKUP($E1013,'所有线型(字典)'!$A$2:$H$161,7,FALSE))</f>
        <v/>
      </c>
      <c r="L1013" s="1" t="str">
        <f>IF($E1013="","",VLOOKUP($E1013,'所有线型(字典)'!$A$2:$H$161,8,FALSE))</f>
        <v/>
      </c>
      <c r="M1013" s="1" t="s">
        <v>302</v>
      </c>
      <c r="N1013" s="1" t="s">
        <v>302</v>
      </c>
      <c r="O1013" s="1" t="s">
        <v>302</v>
      </c>
      <c r="P1013" s="1" t="s">
        <v>302</v>
      </c>
      <c r="Q1013" s="1" t="s">
        <v>302</v>
      </c>
      <c r="R1013" s="1" t="s">
        <v>302</v>
      </c>
      <c r="S1013" s="1" t="s">
        <v>302</v>
      </c>
      <c r="T1013" s="1" t="s">
        <v>302</v>
      </c>
      <c r="U1013" s="1" t="s">
        <v>302</v>
      </c>
      <c r="V1013" s="1" t="s">
        <v>302</v>
      </c>
      <c r="W1013" s="1" t="s">
        <v>302</v>
      </c>
      <c r="X1013" s="1" t="s">
        <v>302</v>
      </c>
      <c r="Y1013" s="1" t="s">
        <v>302</v>
      </c>
      <c r="Z1013" s="1" t="s">
        <v>302</v>
      </c>
      <c r="AA1013" s="1" t="s">
        <v>302</v>
      </c>
      <c r="AB1013" s="1"/>
      <c r="AC1013" s="1"/>
    </row>
    <row r="1014" spans="1:29" x14ac:dyDescent="0.15">
      <c r="A1014" s="1" t="s">
        <v>302</v>
      </c>
      <c r="B1014" s="1" t="s">
        <v>302</v>
      </c>
      <c r="C1014" s="1" t="s">
        <v>302</v>
      </c>
      <c r="D1014" s="1" t="s">
        <v>302</v>
      </c>
      <c r="E1014" s="1" t="s">
        <v>302</v>
      </c>
      <c r="F1014" s="1" t="s">
        <v>302</v>
      </c>
      <c r="G1014" s="1" t="s">
        <v>302</v>
      </c>
      <c r="H1014" s="1" t="s">
        <v>302</v>
      </c>
      <c r="I1014" s="1" t="s">
        <v>302</v>
      </c>
      <c r="J1014" s="1" t="s">
        <v>302</v>
      </c>
      <c r="K1014" s="1" t="str">
        <f>IF($E1014="","",VLOOKUP($E1014,'所有线型(字典)'!$A$2:$H$161,7,FALSE))</f>
        <v/>
      </c>
      <c r="L1014" s="1" t="str">
        <f>IF($E1014="","",VLOOKUP($E1014,'所有线型(字典)'!$A$2:$H$161,8,FALSE))</f>
        <v/>
      </c>
      <c r="M1014" s="1" t="s">
        <v>302</v>
      </c>
      <c r="N1014" s="1" t="s">
        <v>302</v>
      </c>
      <c r="O1014" s="1" t="s">
        <v>302</v>
      </c>
      <c r="P1014" s="1" t="s">
        <v>302</v>
      </c>
      <c r="Q1014" s="1" t="s">
        <v>302</v>
      </c>
      <c r="R1014" s="1" t="s">
        <v>302</v>
      </c>
      <c r="S1014" s="1" t="s">
        <v>302</v>
      </c>
      <c r="T1014" s="1" t="s">
        <v>302</v>
      </c>
      <c r="U1014" s="1" t="s">
        <v>302</v>
      </c>
      <c r="V1014" s="1" t="s">
        <v>302</v>
      </c>
      <c r="W1014" s="1" t="s">
        <v>302</v>
      </c>
      <c r="X1014" s="1" t="s">
        <v>302</v>
      </c>
      <c r="Y1014" s="1" t="s">
        <v>302</v>
      </c>
      <c r="Z1014" s="1" t="s">
        <v>302</v>
      </c>
      <c r="AA1014" s="1" t="s">
        <v>302</v>
      </c>
      <c r="AB1014" s="1"/>
      <c r="AC1014" s="1"/>
    </row>
    <row r="1015" spans="1:29" x14ac:dyDescent="0.15">
      <c r="A1015" s="1" t="s">
        <v>302</v>
      </c>
      <c r="B1015" s="1" t="s">
        <v>302</v>
      </c>
      <c r="C1015" s="1" t="s">
        <v>302</v>
      </c>
      <c r="D1015" s="1" t="s">
        <v>302</v>
      </c>
      <c r="E1015" s="1" t="s">
        <v>302</v>
      </c>
      <c r="F1015" s="1" t="s">
        <v>302</v>
      </c>
      <c r="G1015" s="1" t="s">
        <v>302</v>
      </c>
      <c r="H1015" s="1" t="s">
        <v>302</v>
      </c>
      <c r="I1015" s="1" t="s">
        <v>302</v>
      </c>
      <c r="J1015" s="1" t="s">
        <v>302</v>
      </c>
      <c r="K1015" s="1" t="str">
        <f>IF($E1015="","",VLOOKUP($E1015,'所有线型(字典)'!$A$2:$H$161,7,FALSE))</f>
        <v/>
      </c>
      <c r="L1015" s="1" t="str">
        <f>IF($E1015="","",VLOOKUP($E1015,'所有线型(字典)'!$A$2:$H$161,8,FALSE))</f>
        <v/>
      </c>
      <c r="M1015" s="1" t="s">
        <v>302</v>
      </c>
      <c r="N1015" s="1" t="s">
        <v>302</v>
      </c>
      <c r="O1015" s="1" t="s">
        <v>302</v>
      </c>
      <c r="P1015" s="1" t="s">
        <v>302</v>
      </c>
      <c r="Q1015" s="1" t="s">
        <v>302</v>
      </c>
      <c r="R1015" s="1" t="s">
        <v>302</v>
      </c>
      <c r="S1015" s="1" t="s">
        <v>302</v>
      </c>
      <c r="T1015" s="1" t="s">
        <v>302</v>
      </c>
      <c r="U1015" s="1" t="s">
        <v>302</v>
      </c>
      <c r="V1015" s="1" t="s">
        <v>302</v>
      </c>
      <c r="W1015" s="1" t="s">
        <v>302</v>
      </c>
      <c r="X1015" s="1" t="s">
        <v>302</v>
      </c>
      <c r="Y1015" s="1" t="s">
        <v>302</v>
      </c>
      <c r="Z1015" s="1" t="s">
        <v>302</v>
      </c>
      <c r="AA1015" s="1" t="s">
        <v>302</v>
      </c>
      <c r="AB1015" s="1"/>
      <c r="AC1015" s="1"/>
    </row>
    <row r="1016" spans="1:29" x14ac:dyDescent="0.15">
      <c r="A1016" s="1" t="s">
        <v>302</v>
      </c>
      <c r="B1016" s="1" t="s">
        <v>302</v>
      </c>
      <c r="C1016" s="1" t="s">
        <v>302</v>
      </c>
      <c r="D1016" s="1" t="s">
        <v>302</v>
      </c>
      <c r="E1016" s="1" t="s">
        <v>302</v>
      </c>
      <c r="F1016" s="1" t="s">
        <v>302</v>
      </c>
      <c r="G1016" s="1" t="s">
        <v>302</v>
      </c>
      <c r="H1016" s="1" t="s">
        <v>302</v>
      </c>
      <c r="I1016" s="1" t="s">
        <v>302</v>
      </c>
      <c r="J1016" s="1" t="s">
        <v>302</v>
      </c>
      <c r="K1016" s="1" t="str">
        <f>IF($E1016="","",VLOOKUP($E1016,'所有线型(字典)'!$A$2:$H$161,7,FALSE))</f>
        <v/>
      </c>
      <c r="L1016" s="1" t="str">
        <f>IF($E1016="","",VLOOKUP($E1016,'所有线型(字典)'!$A$2:$H$161,8,FALSE))</f>
        <v/>
      </c>
      <c r="M1016" s="1" t="s">
        <v>302</v>
      </c>
      <c r="N1016" s="1" t="s">
        <v>302</v>
      </c>
      <c r="O1016" s="1" t="s">
        <v>302</v>
      </c>
      <c r="P1016" s="1" t="s">
        <v>302</v>
      </c>
      <c r="Q1016" s="1" t="s">
        <v>302</v>
      </c>
      <c r="R1016" s="1" t="s">
        <v>302</v>
      </c>
      <c r="S1016" s="1" t="s">
        <v>302</v>
      </c>
      <c r="T1016" s="1" t="s">
        <v>302</v>
      </c>
      <c r="U1016" s="1" t="s">
        <v>302</v>
      </c>
      <c r="V1016" s="1" t="s">
        <v>302</v>
      </c>
      <c r="W1016" s="1" t="s">
        <v>302</v>
      </c>
      <c r="X1016" s="1" t="s">
        <v>302</v>
      </c>
      <c r="Y1016" s="1" t="s">
        <v>302</v>
      </c>
      <c r="Z1016" s="1" t="s">
        <v>302</v>
      </c>
      <c r="AA1016" s="1" t="s">
        <v>302</v>
      </c>
      <c r="AB1016" s="1"/>
      <c r="AC1016" s="1"/>
    </row>
    <row r="1017" spans="1:29" x14ac:dyDescent="0.15">
      <c r="A1017" s="1" t="s">
        <v>302</v>
      </c>
      <c r="B1017" s="1" t="s">
        <v>302</v>
      </c>
      <c r="C1017" s="1" t="s">
        <v>302</v>
      </c>
      <c r="D1017" s="1" t="s">
        <v>302</v>
      </c>
      <c r="E1017" s="1" t="s">
        <v>302</v>
      </c>
      <c r="F1017" s="1" t="s">
        <v>302</v>
      </c>
      <c r="G1017" s="1" t="s">
        <v>302</v>
      </c>
      <c r="H1017" s="1" t="s">
        <v>302</v>
      </c>
      <c r="I1017" s="1" t="s">
        <v>302</v>
      </c>
      <c r="J1017" s="1" t="s">
        <v>302</v>
      </c>
      <c r="K1017" s="1" t="str">
        <f>IF($E1017="","",VLOOKUP($E1017,'所有线型(字典)'!$A$2:$H$161,7,FALSE))</f>
        <v/>
      </c>
      <c r="L1017" s="1" t="str">
        <f>IF($E1017="","",VLOOKUP($E1017,'所有线型(字典)'!$A$2:$H$161,8,FALSE))</f>
        <v/>
      </c>
      <c r="M1017" s="1" t="s">
        <v>302</v>
      </c>
      <c r="N1017" s="1" t="s">
        <v>302</v>
      </c>
      <c r="O1017" s="1" t="s">
        <v>302</v>
      </c>
      <c r="P1017" s="1" t="s">
        <v>302</v>
      </c>
      <c r="Q1017" s="1" t="s">
        <v>302</v>
      </c>
      <c r="R1017" s="1" t="s">
        <v>302</v>
      </c>
      <c r="S1017" s="1" t="s">
        <v>302</v>
      </c>
      <c r="T1017" s="1" t="s">
        <v>302</v>
      </c>
      <c r="U1017" s="1" t="s">
        <v>302</v>
      </c>
      <c r="V1017" s="1" t="s">
        <v>302</v>
      </c>
      <c r="W1017" s="1" t="s">
        <v>302</v>
      </c>
      <c r="X1017" s="1" t="s">
        <v>302</v>
      </c>
      <c r="Y1017" s="1" t="s">
        <v>302</v>
      </c>
      <c r="Z1017" s="1" t="s">
        <v>302</v>
      </c>
      <c r="AA1017" s="1" t="s">
        <v>302</v>
      </c>
      <c r="AB1017" s="1"/>
      <c r="AC1017" s="1"/>
    </row>
    <row r="1018" spans="1:29" x14ac:dyDescent="0.15">
      <c r="A1018" s="1" t="s">
        <v>302</v>
      </c>
      <c r="B1018" s="1" t="s">
        <v>302</v>
      </c>
      <c r="C1018" s="1" t="s">
        <v>302</v>
      </c>
      <c r="D1018" s="1" t="s">
        <v>302</v>
      </c>
      <c r="E1018" s="1" t="s">
        <v>302</v>
      </c>
      <c r="F1018" s="1" t="s">
        <v>302</v>
      </c>
      <c r="G1018" s="1" t="s">
        <v>302</v>
      </c>
      <c r="H1018" s="1" t="s">
        <v>302</v>
      </c>
      <c r="I1018" s="1" t="s">
        <v>302</v>
      </c>
      <c r="J1018" s="1" t="s">
        <v>302</v>
      </c>
      <c r="K1018" s="1" t="str">
        <f>IF($E1018="","",VLOOKUP($E1018,'所有线型(字典)'!$A$2:$H$161,7,FALSE))</f>
        <v/>
      </c>
      <c r="L1018" s="1" t="str">
        <f>IF($E1018="","",VLOOKUP($E1018,'所有线型(字典)'!$A$2:$H$161,8,FALSE))</f>
        <v/>
      </c>
      <c r="M1018" s="1" t="s">
        <v>302</v>
      </c>
      <c r="N1018" s="1" t="s">
        <v>302</v>
      </c>
      <c r="O1018" s="1" t="s">
        <v>302</v>
      </c>
      <c r="P1018" s="1" t="s">
        <v>302</v>
      </c>
      <c r="Q1018" s="1" t="s">
        <v>302</v>
      </c>
      <c r="R1018" s="1" t="s">
        <v>302</v>
      </c>
      <c r="S1018" s="1" t="s">
        <v>302</v>
      </c>
      <c r="T1018" s="1" t="s">
        <v>302</v>
      </c>
      <c r="U1018" s="1" t="s">
        <v>302</v>
      </c>
      <c r="V1018" s="1" t="s">
        <v>302</v>
      </c>
      <c r="W1018" s="1" t="s">
        <v>302</v>
      </c>
      <c r="X1018" s="1" t="s">
        <v>302</v>
      </c>
      <c r="Y1018" s="1" t="s">
        <v>302</v>
      </c>
      <c r="Z1018" s="1" t="s">
        <v>302</v>
      </c>
      <c r="AA1018" s="1" t="s">
        <v>302</v>
      </c>
      <c r="AB1018" s="1"/>
      <c r="AC1018" s="1"/>
    </row>
    <row r="1019" spans="1:29" x14ac:dyDescent="0.15">
      <c r="A1019" s="1" t="s">
        <v>302</v>
      </c>
      <c r="B1019" s="1" t="s">
        <v>302</v>
      </c>
      <c r="C1019" s="1" t="s">
        <v>302</v>
      </c>
      <c r="D1019" s="1" t="s">
        <v>302</v>
      </c>
      <c r="E1019" s="1" t="s">
        <v>302</v>
      </c>
      <c r="F1019" s="1" t="s">
        <v>302</v>
      </c>
      <c r="G1019" s="1" t="s">
        <v>302</v>
      </c>
      <c r="H1019" s="1" t="s">
        <v>302</v>
      </c>
      <c r="I1019" s="1" t="s">
        <v>302</v>
      </c>
      <c r="J1019" s="1" t="s">
        <v>302</v>
      </c>
      <c r="K1019" s="1" t="str">
        <f>IF($E1019="","",VLOOKUP($E1019,'所有线型(字典)'!$A$2:$H$161,7,FALSE))</f>
        <v/>
      </c>
      <c r="L1019" s="1" t="str">
        <f>IF($E1019="","",VLOOKUP($E1019,'所有线型(字典)'!$A$2:$H$161,8,FALSE))</f>
        <v/>
      </c>
      <c r="M1019" s="1" t="s">
        <v>302</v>
      </c>
      <c r="N1019" s="1" t="s">
        <v>302</v>
      </c>
      <c r="O1019" s="1" t="s">
        <v>302</v>
      </c>
      <c r="P1019" s="1" t="s">
        <v>302</v>
      </c>
      <c r="Q1019" s="1" t="s">
        <v>302</v>
      </c>
      <c r="R1019" s="1" t="s">
        <v>302</v>
      </c>
      <c r="S1019" s="1" t="s">
        <v>302</v>
      </c>
      <c r="T1019" s="1" t="s">
        <v>302</v>
      </c>
      <c r="U1019" s="1" t="s">
        <v>302</v>
      </c>
      <c r="V1019" s="1" t="s">
        <v>302</v>
      </c>
      <c r="W1019" s="1" t="s">
        <v>302</v>
      </c>
      <c r="X1019" s="1" t="s">
        <v>302</v>
      </c>
      <c r="Y1019" s="1" t="s">
        <v>302</v>
      </c>
      <c r="Z1019" s="1" t="s">
        <v>302</v>
      </c>
      <c r="AA1019" s="1" t="s">
        <v>302</v>
      </c>
      <c r="AB1019" s="1"/>
      <c r="AC1019" s="1"/>
    </row>
    <row r="1020" spans="1:29" x14ac:dyDescent="0.15">
      <c r="A1020" s="1" t="s">
        <v>302</v>
      </c>
      <c r="B1020" s="1" t="s">
        <v>302</v>
      </c>
      <c r="C1020" s="1" t="s">
        <v>302</v>
      </c>
      <c r="D1020" s="1" t="s">
        <v>302</v>
      </c>
      <c r="E1020" s="1" t="s">
        <v>302</v>
      </c>
      <c r="F1020" s="1" t="s">
        <v>302</v>
      </c>
      <c r="G1020" s="1" t="s">
        <v>302</v>
      </c>
      <c r="H1020" s="1" t="s">
        <v>302</v>
      </c>
      <c r="I1020" s="1" t="s">
        <v>302</v>
      </c>
      <c r="J1020" s="1" t="s">
        <v>302</v>
      </c>
      <c r="K1020" s="1" t="str">
        <f>IF($E1020="","",VLOOKUP($E1020,'所有线型(字典)'!$A$2:$H$161,7,FALSE))</f>
        <v/>
      </c>
      <c r="L1020" s="1" t="str">
        <f>IF($E1020="","",VLOOKUP($E1020,'所有线型(字典)'!$A$2:$H$161,8,FALSE))</f>
        <v/>
      </c>
      <c r="M1020" s="1" t="s">
        <v>302</v>
      </c>
      <c r="N1020" s="1" t="s">
        <v>302</v>
      </c>
      <c r="O1020" s="1" t="s">
        <v>302</v>
      </c>
      <c r="P1020" s="1" t="s">
        <v>302</v>
      </c>
      <c r="Q1020" s="1" t="s">
        <v>302</v>
      </c>
      <c r="R1020" s="1" t="s">
        <v>302</v>
      </c>
      <c r="S1020" s="1" t="s">
        <v>302</v>
      </c>
      <c r="T1020" s="1" t="s">
        <v>302</v>
      </c>
      <c r="U1020" s="1" t="s">
        <v>302</v>
      </c>
      <c r="V1020" s="1" t="s">
        <v>302</v>
      </c>
      <c r="W1020" s="1" t="s">
        <v>302</v>
      </c>
      <c r="X1020" s="1" t="s">
        <v>302</v>
      </c>
      <c r="Y1020" s="1" t="s">
        <v>302</v>
      </c>
      <c r="Z1020" s="1" t="s">
        <v>302</v>
      </c>
      <c r="AA1020" s="1" t="s">
        <v>302</v>
      </c>
      <c r="AB1020" s="1"/>
      <c r="AC1020" s="1"/>
    </row>
    <row r="1021" spans="1:29" x14ac:dyDescent="0.15">
      <c r="A1021" s="1" t="s">
        <v>302</v>
      </c>
      <c r="B1021" s="1" t="s">
        <v>302</v>
      </c>
      <c r="C1021" s="1" t="s">
        <v>302</v>
      </c>
      <c r="D1021" s="1" t="s">
        <v>302</v>
      </c>
      <c r="E1021" s="1" t="s">
        <v>302</v>
      </c>
      <c r="F1021" s="1" t="s">
        <v>302</v>
      </c>
      <c r="G1021" s="1" t="s">
        <v>302</v>
      </c>
      <c r="H1021" s="1" t="s">
        <v>302</v>
      </c>
      <c r="I1021" s="1" t="s">
        <v>302</v>
      </c>
      <c r="J1021" s="1" t="s">
        <v>302</v>
      </c>
      <c r="K1021" s="1" t="str">
        <f>IF($E1021="","",VLOOKUP($E1021,'所有线型(字典)'!$A$2:$H$161,7,FALSE))</f>
        <v/>
      </c>
      <c r="L1021" s="1" t="str">
        <f>IF($E1021="","",VLOOKUP($E1021,'所有线型(字典)'!$A$2:$H$161,8,FALSE))</f>
        <v/>
      </c>
      <c r="M1021" s="1" t="s">
        <v>302</v>
      </c>
      <c r="N1021" s="1" t="s">
        <v>302</v>
      </c>
      <c r="O1021" s="1" t="s">
        <v>302</v>
      </c>
      <c r="P1021" s="1" t="s">
        <v>302</v>
      </c>
      <c r="Q1021" s="1" t="s">
        <v>302</v>
      </c>
      <c r="R1021" s="1" t="s">
        <v>302</v>
      </c>
      <c r="S1021" s="1" t="s">
        <v>302</v>
      </c>
      <c r="T1021" s="1" t="s">
        <v>302</v>
      </c>
      <c r="U1021" s="1" t="s">
        <v>302</v>
      </c>
      <c r="V1021" s="1" t="s">
        <v>302</v>
      </c>
      <c r="W1021" s="1" t="s">
        <v>302</v>
      </c>
      <c r="X1021" s="1" t="s">
        <v>302</v>
      </c>
      <c r="Y1021" s="1" t="s">
        <v>302</v>
      </c>
      <c r="Z1021" s="1" t="s">
        <v>302</v>
      </c>
      <c r="AA1021" s="1" t="s">
        <v>302</v>
      </c>
      <c r="AB1021" s="1"/>
      <c r="AC1021" s="1"/>
    </row>
    <row r="1022" spans="1:29" x14ac:dyDescent="0.15">
      <c r="A1022" s="1" t="s">
        <v>302</v>
      </c>
      <c r="B1022" s="1" t="s">
        <v>302</v>
      </c>
      <c r="C1022" s="1" t="s">
        <v>302</v>
      </c>
      <c r="D1022" s="1" t="s">
        <v>302</v>
      </c>
      <c r="E1022" s="1" t="s">
        <v>302</v>
      </c>
      <c r="F1022" s="1" t="s">
        <v>302</v>
      </c>
      <c r="G1022" s="1" t="s">
        <v>302</v>
      </c>
      <c r="H1022" s="1" t="s">
        <v>302</v>
      </c>
      <c r="I1022" s="1" t="s">
        <v>302</v>
      </c>
      <c r="J1022" s="1" t="s">
        <v>302</v>
      </c>
      <c r="K1022" s="1" t="str">
        <f>IF($E1022="","",VLOOKUP($E1022,'所有线型(字典)'!$A$2:$H$161,7,FALSE))</f>
        <v/>
      </c>
      <c r="L1022" s="1" t="str">
        <f>IF($E1022="","",VLOOKUP($E1022,'所有线型(字典)'!$A$2:$H$161,8,FALSE))</f>
        <v/>
      </c>
      <c r="M1022" s="1" t="s">
        <v>302</v>
      </c>
      <c r="N1022" s="1" t="s">
        <v>302</v>
      </c>
      <c r="O1022" s="1" t="s">
        <v>302</v>
      </c>
      <c r="P1022" s="1" t="s">
        <v>302</v>
      </c>
      <c r="Q1022" s="1" t="s">
        <v>302</v>
      </c>
      <c r="R1022" s="1" t="s">
        <v>302</v>
      </c>
      <c r="S1022" s="1" t="s">
        <v>302</v>
      </c>
      <c r="T1022" s="1" t="s">
        <v>302</v>
      </c>
      <c r="U1022" s="1" t="s">
        <v>302</v>
      </c>
      <c r="V1022" s="1" t="s">
        <v>302</v>
      </c>
      <c r="W1022" s="1" t="s">
        <v>302</v>
      </c>
      <c r="X1022" s="1" t="s">
        <v>302</v>
      </c>
      <c r="Y1022" s="1" t="s">
        <v>302</v>
      </c>
      <c r="Z1022" s="1" t="s">
        <v>302</v>
      </c>
      <c r="AA1022" s="1" t="s">
        <v>302</v>
      </c>
      <c r="AB1022" s="1"/>
      <c r="AC1022" s="1"/>
    </row>
    <row r="1023" spans="1:29" x14ac:dyDescent="0.15">
      <c r="A1023" s="1" t="s">
        <v>302</v>
      </c>
      <c r="B1023" s="1" t="s">
        <v>302</v>
      </c>
      <c r="C1023" s="1" t="s">
        <v>302</v>
      </c>
      <c r="D1023" s="1" t="s">
        <v>302</v>
      </c>
      <c r="E1023" s="1" t="s">
        <v>302</v>
      </c>
      <c r="F1023" s="1" t="s">
        <v>302</v>
      </c>
      <c r="G1023" s="1" t="s">
        <v>302</v>
      </c>
      <c r="H1023" s="1" t="s">
        <v>302</v>
      </c>
      <c r="I1023" s="1" t="s">
        <v>302</v>
      </c>
      <c r="J1023" s="1" t="s">
        <v>302</v>
      </c>
      <c r="K1023" s="1" t="str">
        <f>IF($E1023="","",VLOOKUP($E1023,'所有线型(字典)'!$A$2:$H$161,7,FALSE))</f>
        <v/>
      </c>
      <c r="L1023" s="1" t="str">
        <f>IF($E1023="","",VLOOKUP($E1023,'所有线型(字典)'!$A$2:$H$161,8,FALSE))</f>
        <v/>
      </c>
      <c r="M1023" s="1" t="s">
        <v>302</v>
      </c>
      <c r="N1023" s="1" t="s">
        <v>302</v>
      </c>
      <c r="O1023" s="1" t="s">
        <v>302</v>
      </c>
      <c r="P1023" s="1" t="s">
        <v>302</v>
      </c>
      <c r="Q1023" s="1" t="s">
        <v>302</v>
      </c>
      <c r="R1023" s="1" t="s">
        <v>302</v>
      </c>
      <c r="S1023" s="1" t="s">
        <v>302</v>
      </c>
      <c r="T1023" s="1" t="s">
        <v>302</v>
      </c>
      <c r="U1023" s="1" t="s">
        <v>302</v>
      </c>
      <c r="V1023" s="1" t="s">
        <v>302</v>
      </c>
      <c r="W1023" s="1" t="s">
        <v>302</v>
      </c>
      <c r="X1023" s="1" t="s">
        <v>302</v>
      </c>
      <c r="Y1023" s="1" t="s">
        <v>302</v>
      </c>
      <c r="Z1023" s="1" t="s">
        <v>302</v>
      </c>
      <c r="AA1023" s="1" t="s">
        <v>302</v>
      </c>
      <c r="AB1023" s="1"/>
      <c r="AC1023" s="1"/>
    </row>
    <row r="1024" spans="1:29" x14ac:dyDescent="0.15">
      <c r="A1024" s="1" t="s">
        <v>302</v>
      </c>
      <c r="B1024" s="1" t="s">
        <v>302</v>
      </c>
      <c r="C1024" s="1" t="s">
        <v>302</v>
      </c>
      <c r="D1024" s="1" t="s">
        <v>302</v>
      </c>
      <c r="E1024" s="1" t="s">
        <v>302</v>
      </c>
      <c r="F1024" s="1" t="s">
        <v>302</v>
      </c>
      <c r="G1024" s="1" t="s">
        <v>302</v>
      </c>
      <c r="H1024" s="1" t="s">
        <v>302</v>
      </c>
      <c r="I1024" s="1" t="s">
        <v>302</v>
      </c>
      <c r="J1024" s="1" t="s">
        <v>302</v>
      </c>
      <c r="K1024" s="1" t="str">
        <f>IF($E1024="","",VLOOKUP($E1024,'所有线型(字典)'!$A$2:$H$161,7,FALSE))</f>
        <v/>
      </c>
      <c r="L1024" s="1" t="str">
        <f>IF($E1024="","",VLOOKUP($E1024,'所有线型(字典)'!$A$2:$H$161,8,FALSE))</f>
        <v/>
      </c>
      <c r="M1024" s="1" t="s">
        <v>302</v>
      </c>
      <c r="N1024" s="1" t="s">
        <v>302</v>
      </c>
      <c r="O1024" s="1" t="s">
        <v>302</v>
      </c>
      <c r="P1024" s="1" t="s">
        <v>302</v>
      </c>
      <c r="Q1024" s="1" t="s">
        <v>302</v>
      </c>
      <c r="R1024" s="1" t="s">
        <v>302</v>
      </c>
      <c r="S1024" s="1" t="s">
        <v>302</v>
      </c>
      <c r="T1024" s="1" t="s">
        <v>302</v>
      </c>
      <c r="U1024" s="1" t="s">
        <v>302</v>
      </c>
      <c r="V1024" s="1" t="s">
        <v>302</v>
      </c>
      <c r="W1024" s="1" t="s">
        <v>302</v>
      </c>
      <c r="X1024" s="1" t="s">
        <v>302</v>
      </c>
      <c r="Y1024" s="1" t="s">
        <v>302</v>
      </c>
      <c r="Z1024" s="1" t="s">
        <v>302</v>
      </c>
      <c r="AA1024" s="1" t="s">
        <v>302</v>
      </c>
      <c r="AB1024" s="1"/>
      <c r="AC1024" s="1"/>
    </row>
    <row r="1025" spans="1:29" x14ac:dyDescent="0.15">
      <c r="A1025" s="1" t="s">
        <v>302</v>
      </c>
      <c r="B1025" s="1" t="s">
        <v>302</v>
      </c>
      <c r="C1025" s="1" t="s">
        <v>302</v>
      </c>
      <c r="D1025" s="1" t="s">
        <v>302</v>
      </c>
      <c r="E1025" s="1" t="s">
        <v>302</v>
      </c>
      <c r="F1025" s="1" t="s">
        <v>302</v>
      </c>
      <c r="G1025" s="1" t="s">
        <v>302</v>
      </c>
      <c r="H1025" s="1" t="s">
        <v>302</v>
      </c>
      <c r="I1025" s="1" t="s">
        <v>302</v>
      </c>
      <c r="J1025" s="1" t="s">
        <v>302</v>
      </c>
      <c r="K1025" s="1" t="str">
        <f>IF($E1025="","",VLOOKUP($E1025,'所有线型(字典)'!$A$2:$H$161,7,FALSE))</f>
        <v/>
      </c>
      <c r="L1025" s="1" t="str">
        <f>IF($E1025="","",VLOOKUP($E1025,'所有线型(字典)'!$A$2:$H$161,8,FALSE))</f>
        <v/>
      </c>
      <c r="M1025" s="1" t="s">
        <v>302</v>
      </c>
      <c r="N1025" s="1" t="s">
        <v>302</v>
      </c>
      <c r="O1025" s="1" t="s">
        <v>302</v>
      </c>
      <c r="P1025" s="1" t="s">
        <v>302</v>
      </c>
      <c r="Q1025" s="1" t="s">
        <v>302</v>
      </c>
      <c r="R1025" s="1" t="s">
        <v>302</v>
      </c>
      <c r="S1025" s="1" t="s">
        <v>302</v>
      </c>
      <c r="T1025" s="1" t="s">
        <v>302</v>
      </c>
      <c r="U1025" s="1" t="s">
        <v>302</v>
      </c>
      <c r="V1025" s="1" t="s">
        <v>302</v>
      </c>
      <c r="W1025" s="1" t="s">
        <v>302</v>
      </c>
      <c r="X1025" s="1" t="s">
        <v>302</v>
      </c>
      <c r="Y1025" s="1" t="s">
        <v>302</v>
      </c>
      <c r="Z1025" s="1" t="s">
        <v>302</v>
      </c>
      <c r="AA1025" s="1" t="s">
        <v>302</v>
      </c>
      <c r="AB1025" s="1"/>
      <c r="AC1025" s="1"/>
    </row>
    <row r="1026" spans="1:29" x14ac:dyDescent="0.15">
      <c r="A1026" s="1" t="s">
        <v>302</v>
      </c>
      <c r="B1026" s="1" t="s">
        <v>302</v>
      </c>
      <c r="C1026" s="1" t="s">
        <v>302</v>
      </c>
      <c r="D1026" s="1" t="s">
        <v>302</v>
      </c>
      <c r="E1026" s="1" t="s">
        <v>302</v>
      </c>
      <c r="F1026" s="1" t="s">
        <v>302</v>
      </c>
      <c r="G1026" s="1" t="s">
        <v>302</v>
      </c>
      <c r="H1026" s="1" t="s">
        <v>302</v>
      </c>
      <c r="I1026" s="1" t="s">
        <v>302</v>
      </c>
      <c r="J1026" s="1" t="s">
        <v>302</v>
      </c>
      <c r="K1026" s="1" t="str">
        <f>IF($E1026="","",VLOOKUP($E1026,'所有线型(字典)'!$A$2:$H$161,7,FALSE))</f>
        <v/>
      </c>
      <c r="L1026" s="1" t="str">
        <f>IF($E1026="","",VLOOKUP($E1026,'所有线型(字典)'!$A$2:$H$161,8,FALSE))</f>
        <v/>
      </c>
      <c r="M1026" s="1" t="s">
        <v>302</v>
      </c>
      <c r="N1026" s="1" t="s">
        <v>302</v>
      </c>
      <c r="O1026" s="1" t="s">
        <v>302</v>
      </c>
      <c r="P1026" s="1" t="s">
        <v>302</v>
      </c>
      <c r="Q1026" s="1" t="s">
        <v>302</v>
      </c>
      <c r="R1026" s="1" t="s">
        <v>302</v>
      </c>
      <c r="S1026" s="1" t="s">
        <v>302</v>
      </c>
      <c r="T1026" s="1" t="s">
        <v>302</v>
      </c>
      <c r="U1026" s="1" t="s">
        <v>302</v>
      </c>
      <c r="V1026" s="1" t="s">
        <v>302</v>
      </c>
      <c r="W1026" s="1" t="s">
        <v>302</v>
      </c>
      <c r="X1026" s="1" t="s">
        <v>302</v>
      </c>
      <c r="Y1026" s="1" t="s">
        <v>302</v>
      </c>
      <c r="Z1026" s="1" t="s">
        <v>302</v>
      </c>
      <c r="AA1026" s="1" t="s">
        <v>302</v>
      </c>
      <c r="AB1026" s="1"/>
      <c r="AC1026" s="1"/>
    </row>
    <row r="1027" spans="1:29" x14ac:dyDescent="0.15">
      <c r="A1027" s="1" t="s">
        <v>302</v>
      </c>
      <c r="B1027" s="1" t="s">
        <v>302</v>
      </c>
      <c r="C1027" s="1" t="s">
        <v>302</v>
      </c>
      <c r="D1027" s="1" t="s">
        <v>302</v>
      </c>
      <c r="E1027" s="1" t="s">
        <v>302</v>
      </c>
      <c r="F1027" s="1" t="s">
        <v>302</v>
      </c>
      <c r="G1027" s="1" t="s">
        <v>302</v>
      </c>
      <c r="H1027" s="1" t="s">
        <v>302</v>
      </c>
      <c r="I1027" s="1" t="s">
        <v>302</v>
      </c>
      <c r="J1027" s="1" t="s">
        <v>302</v>
      </c>
      <c r="K1027" s="1" t="str">
        <f>IF($E1027="","",VLOOKUP($E1027,'所有线型(字典)'!$A$2:$H$161,7,FALSE))</f>
        <v/>
      </c>
      <c r="L1027" s="1" t="str">
        <f>IF($E1027="","",VLOOKUP($E1027,'所有线型(字典)'!$A$2:$H$161,8,FALSE))</f>
        <v/>
      </c>
      <c r="M1027" s="1" t="s">
        <v>302</v>
      </c>
      <c r="N1027" s="1" t="s">
        <v>302</v>
      </c>
      <c r="O1027" s="1" t="s">
        <v>302</v>
      </c>
      <c r="P1027" s="1" t="s">
        <v>302</v>
      </c>
      <c r="Q1027" s="1" t="s">
        <v>302</v>
      </c>
      <c r="R1027" s="1" t="s">
        <v>302</v>
      </c>
      <c r="S1027" s="1" t="s">
        <v>302</v>
      </c>
      <c r="T1027" s="1" t="s">
        <v>302</v>
      </c>
      <c r="U1027" s="1" t="s">
        <v>302</v>
      </c>
      <c r="V1027" s="1" t="s">
        <v>302</v>
      </c>
      <c r="W1027" s="1" t="s">
        <v>302</v>
      </c>
      <c r="X1027" s="1" t="s">
        <v>302</v>
      </c>
      <c r="Y1027" s="1" t="s">
        <v>302</v>
      </c>
      <c r="Z1027" s="1" t="s">
        <v>302</v>
      </c>
      <c r="AA1027" s="1" t="s">
        <v>302</v>
      </c>
      <c r="AB1027" s="1"/>
      <c r="AC1027" s="1"/>
    </row>
    <row r="1028" spans="1:29" x14ac:dyDescent="0.15">
      <c r="A1028" s="1" t="s">
        <v>302</v>
      </c>
      <c r="B1028" s="1" t="s">
        <v>302</v>
      </c>
      <c r="C1028" s="1" t="s">
        <v>302</v>
      </c>
      <c r="D1028" s="1" t="s">
        <v>302</v>
      </c>
      <c r="E1028" s="1" t="s">
        <v>302</v>
      </c>
      <c r="F1028" s="1" t="s">
        <v>302</v>
      </c>
      <c r="G1028" s="1" t="s">
        <v>302</v>
      </c>
      <c r="H1028" s="1" t="s">
        <v>302</v>
      </c>
      <c r="I1028" s="1" t="s">
        <v>302</v>
      </c>
      <c r="J1028" s="1" t="s">
        <v>302</v>
      </c>
      <c r="K1028" s="1" t="str">
        <f>IF($E1028="","",VLOOKUP($E1028,'所有线型(字典)'!$A$2:$H$161,7,FALSE))</f>
        <v/>
      </c>
      <c r="L1028" s="1" t="str">
        <f>IF($E1028="","",VLOOKUP($E1028,'所有线型(字典)'!$A$2:$H$161,8,FALSE))</f>
        <v/>
      </c>
      <c r="M1028" s="1" t="s">
        <v>302</v>
      </c>
      <c r="N1028" s="1" t="s">
        <v>302</v>
      </c>
      <c r="O1028" s="1" t="s">
        <v>302</v>
      </c>
      <c r="P1028" s="1" t="s">
        <v>302</v>
      </c>
      <c r="Q1028" s="1" t="s">
        <v>302</v>
      </c>
      <c r="R1028" s="1" t="s">
        <v>302</v>
      </c>
      <c r="S1028" s="1" t="s">
        <v>302</v>
      </c>
      <c r="T1028" s="1" t="s">
        <v>302</v>
      </c>
      <c r="U1028" s="1" t="s">
        <v>302</v>
      </c>
      <c r="V1028" s="1" t="s">
        <v>302</v>
      </c>
      <c r="W1028" s="1" t="s">
        <v>302</v>
      </c>
      <c r="X1028" s="1" t="s">
        <v>302</v>
      </c>
      <c r="Y1028" s="1" t="s">
        <v>302</v>
      </c>
      <c r="Z1028" s="1" t="s">
        <v>302</v>
      </c>
      <c r="AA1028" s="1" t="s">
        <v>302</v>
      </c>
      <c r="AB1028" s="1"/>
      <c r="AC1028" s="1"/>
    </row>
    <row r="1029" spans="1:29" x14ac:dyDescent="0.15">
      <c r="A1029" s="1" t="s">
        <v>302</v>
      </c>
      <c r="B1029" s="1" t="s">
        <v>302</v>
      </c>
      <c r="C1029" s="1" t="s">
        <v>302</v>
      </c>
      <c r="D1029" s="1" t="s">
        <v>302</v>
      </c>
      <c r="E1029" s="1" t="s">
        <v>302</v>
      </c>
      <c r="F1029" s="1" t="s">
        <v>302</v>
      </c>
      <c r="G1029" s="1" t="s">
        <v>302</v>
      </c>
      <c r="H1029" s="1" t="s">
        <v>302</v>
      </c>
      <c r="I1029" s="1" t="s">
        <v>302</v>
      </c>
      <c r="J1029" s="1" t="s">
        <v>302</v>
      </c>
      <c r="K1029" s="1" t="str">
        <f>IF($E1029="","",VLOOKUP($E1029,'所有线型(字典)'!$A$2:$H$161,7,FALSE))</f>
        <v/>
      </c>
      <c r="L1029" s="1" t="str">
        <f>IF($E1029="","",VLOOKUP($E1029,'所有线型(字典)'!$A$2:$H$161,8,FALSE))</f>
        <v/>
      </c>
      <c r="M1029" s="1" t="s">
        <v>302</v>
      </c>
      <c r="N1029" s="1" t="s">
        <v>302</v>
      </c>
      <c r="O1029" s="1" t="s">
        <v>302</v>
      </c>
      <c r="P1029" s="1" t="s">
        <v>302</v>
      </c>
      <c r="Q1029" s="1" t="s">
        <v>302</v>
      </c>
      <c r="R1029" s="1" t="s">
        <v>302</v>
      </c>
      <c r="S1029" s="1" t="s">
        <v>302</v>
      </c>
      <c r="T1029" s="1" t="s">
        <v>302</v>
      </c>
      <c r="U1029" s="1" t="s">
        <v>302</v>
      </c>
      <c r="V1029" s="1" t="s">
        <v>302</v>
      </c>
      <c r="W1029" s="1" t="s">
        <v>302</v>
      </c>
      <c r="X1029" s="1" t="s">
        <v>302</v>
      </c>
      <c r="Y1029" s="1" t="s">
        <v>302</v>
      </c>
      <c r="Z1029" s="1" t="s">
        <v>302</v>
      </c>
      <c r="AA1029" s="1" t="s">
        <v>302</v>
      </c>
      <c r="AB1029" s="1"/>
      <c r="AC1029" s="1"/>
    </row>
    <row r="1030" spans="1:29" x14ac:dyDescent="0.15">
      <c r="A1030" s="1" t="s">
        <v>302</v>
      </c>
      <c r="B1030" s="1" t="s">
        <v>302</v>
      </c>
      <c r="C1030" s="1" t="s">
        <v>302</v>
      </c>
      <c r="D1030" s="1" t="s">
        <v>302</v>
      </c>
      <c r="E1030" s="1" t="s">
        <v>302</v>
      </c>
      <c r="F1030" s="1" t="s">
        <v>302</v>
      </c>
      <c r="G1030" s="1" t="s">
        <v>302</v>
      </c>
      <c r="H1030" s="1" t="s">
        <v>302</v>
      </c>
      <c r="I1030" s="1" t="s">
        <v>302</v>
      </c>
      <c r="J1030" s="1" t="s">
        <v>302</v>
      </c>
      <c r="K1030" s="1" t="str">
        <f>IF($E1030="","",VLOOKUP($E1030,'所有线型(字典)'!$A$2:$H$161,7,FALSE))</f>
        <v/>
      </c>
      <c r="L1030" s="1" t="str">
        <f>IF($E1030="","",VLOOKUP($E1030,'所有线型(字典)'!$A$2:$H$161,8,FALSE))</f>
        <v/>
      </c>
      <c r="M1030" s="1" t="s">
        <v>302</v>
      </c>
      <c r="N1030" s="1" t="s">
        <v>302</v>
      </c>
      <c r="O1030" s="1" t="s">
        <v>302</v>
      </c>
      <c r="P1030" s="1" t="s">
        <v>302</v>
      </c>
      <c r="Q1030" s="1" t="s">
        <v>302</v>
      </c>
      <c r="R1030" s="1" t="s">
        <v>302</v>
      </c>
      <c r="S1030" s="1" t="s">
        <v>302</v>
      </c>
      <c r="T1030" s="1" t="s">
        <v>302</v>
      </c>
      <c r="U1030" s="1" t="s">
        <v>302</v>
      </c>
      <c r="V1030" s="1" t="s">
        <v>302</v>
      </c>
      <c r="W1030" s="1" t="s">
        <v>302</v>
      </c>
      <c r="X1030" s="1" t="s">
        <v>302</v>
      </c>
      <c r="Y1030" s="1" t="s">
        <v>302</v>
      </c>
      <c r="Z1030" s="1" t="s">
        <v>302</v>
      </c>
      <c r="AA1030" s="1" t="s">
        <v>302</v>
      </c>
      <c r="AB1030" s="1"/>
      <c r="AC1030" s="1"/>
    </row>
    <row r="1031" spans="1:29" x14ac:dyDescent="0.15">
      <c r="A1031" s="1" t="s">
        <v>302</v>
      </c>
      <c r="B1031" s="1" t="s">
        <v>302</v>
      </c>
      <c r="C1031" s="1" t="s">
        <v>302</v>
      </c>
      <c r="D1031" s="1" t="s">
        <v>302</v>
      </c>
      <c r="E1031" s="1" t="s">
        <v>302</v>
      </c>
      <c r="F1031" s="1" t="s">
        <v>302</v>
      </c>
      <c r="G1031" s="1" t="s">
        <v>302</v>
      </c>
      <c r="H1031" s="1" t="s">
        <v>302</v>
      </c>
      <c r="I1031" s="1" t="s">
        <v>302</v>
      </c>
      <c r="J1031" s="1" t="s">
        <v>302</v>
      </c>
      <c r="K1031" s="1" t="str">
        <f>IF($E1031="","",VLOOKUP($E1031,'所有线型(字典)'!$A$2:$H$161,7,FALSE))</f>
        <v/>
      </c>
      <c r="L1031" s="1" t="str">
        <f>IF($E1031="","",VLOOKUP($E1031,'所有线型(字典)'!$A$2:$H$161,8,FALSE))</f>
        <v/>
      </c>
      <c r="M1031" s="1" t="s">
        <v>302</v>
      </c>
      <c r="N1031" s="1" t="s">
        <v>302</v>
      </c>
      <c r="O1031" s="1" t="s">
        <v>302</v>
      </c>
      <c r="P1031" s="1" t="s">
        <v>302</v>
      </c>
      <c r="Q1031" s="1" t="s">
        <v>302</v>
      </c>
      <c r="R1031" s="1" t="s">
        <v>302</v>
      </c>
      <c r="S1031" s="1" t="s">
        <v>302</v>
      </c>
      <c r="T1031" s="1" t="s">
        <v>302</v>
      </c>
      <c r="U1031" s="1" t="s">
        <v>302</v>
      </c>
      <c r="V1031" s="1" t="s">
        <v>302</v>
      </c>
      <c r="W1031" s="1" t="s">
        <v>302</v>
      </c>
      <c r="X1031" s="1" t="s">
        <v>302</v>
      </c>
      <c r="Y1031" s="1" t="s">
        <v>302</v>
      </c>
      <c r="Z1031" s="1" t="s">
        <v>302</v>
      </c>
      <c r="AA1031" s="1" t="s">
        <v>302</v>
      </c>
      <c r="AB1031" s="1"/>
      <c r="AC1031" s="1"/>
    </row>
    <row r="1032" spans="1:29" x14ac:dyDescent="0.15">
      <c r="A1032" s="1" t="s">
        <v>302</v>
      </c>
      <c r="B1032" s="1" t="s">
        <v>302</v>
      </c>
      <c r="C1032" s="1" t="s">
        <v>302</v>
      </c>
      <c r="D1032" s="1" t="s">
        <v>302</v>
      </c>
      <c r="E1032" s="1" t="s">
        <v>302</v>
      </c>
      <c r="F1032" s="1" t="s">
        <v>302</v>
      </c>
      <c r="G1032" s="1" t="s">
        <v>302</v>
      </c>
      <c r="H1032" s="1" t="s">
        <v>302</v>
      </c>
      <c r="I1032" s="1" t="s">
        <v>302</v>
      </c>
      <c r="J1032" s="1" t="s">
        <v>302</v>
      </c>
      <c r="K1032" s="1" t="str">
        <f>IF($E1032="","",VLOOKUP($E1032,'所有线型(字典)'!$A$2:$H$161,7,FALSE))</f>
        <v/>
      </c>
      <c r="L1032" s="1" t="str">
        <f>IF($E1032="","",VLOOKUP($E1032,'所有线型(字典)'!$A$2:$H$161,8,FALSE))</f>
        <v/>
      </c>
      <c r="M1032" s="1" t="s">
        <v>302</v>
      </c>
      <c r="N1032" s="1" t="s">
        <v>302</v>
      </c>
      <c r="O1032" s="1" t="s">
        <v>302</v>
      </c>
      <c r="P1032" s="1" t="s">
        <v>302</v>
      </c>
      <c r="Q1032" s="1" t="s">
        <v>302</v>
      </c>
      <c r="R1032" s="1" t="s">
        <v>302</v>
      </c>
      <c r="S1032" s="1" t="s">
        <v>302</v>
      </c>
      <c r="T1032" s="1" t="s">
        <v>302</v>
      </c>
      <c r="U1032" s="1" t="s">
        <v>302</v>
      </c>
      <c r="V1032" s="1" t="s">
        <v>302</v>
      </c>
      <c r="W1032" s="1" t="s">
        <v>302</v>
      </c>
      <c r="X1032" s="1" t="s">
        <v>302</v>
      </c>
      <c r="Y1032" s="1" t="s">
        <v>302</v>
      </c>
      <c r="Z1032" s="1" t="s">
        <v>302</v>
      </c>
      <c r="AA1032" s="1" t="s">
        <v>302</v>
      </c>
      <c r="AB1032" s="1"/>
      <c r="AC1032" s="1"/>
    </row>
    <row r="1033" spans="1:29" x14ac:dyDescent="0.15">
      <c r="A1033" s="1" t="s">
        <v>302</v>
      </c>
      <c r="B1033" s="1" t="s">
        <v>302</v>
      </c>
      <c r="C1033" s="1" t="s">
        <v>302</v>
      </c>
      <c r="D1033" s="1" t="s">
        <v>302</v>
      </c>
      <c r="E1033" s="1" t="s">
        <v>302</v>
      </c>
      <c r="F1033" s="1" t="s">
        <v>302</v>
      </c>
      <c r="G1033" s="1" t="s">
        <v>302</v>
      </c>
      <c r="H1033" s="1" t="s">
        <v>302</v>
      </c>
      <c r="I1033" s="1" t="s">
        <v>302</v>
      </c>
      <c r="J1033" s="1" t="s">
        <v>302</v>
      </c>
      <c r="K1033" s="1" t="str">
        <f>IF($E1033="","",VLOOKUP($E1033,'所有线型(字典)'!$A$2:$H$161,7,FALSE))</f>
        <v/>
      </c>
      <c r="L1033" s="1" t="str">
        <f>IF($E1033="","",VLOOKUP($E1033,'所有线型(字典)'!$A$2:$H$161,8,FALSE))</f>
        <v/>
      </c>
      <c r="M1033" s="1" t="s">
        <v>302</v>
      </c>
      <c r="N1033" s="1" t="s">
        <v>302</v>
      </c>
      <c r="O1033" s="1" t="s">
        <v>302</v>
      </c>
      <c r="P1033" s="1" t="s">
        <v>302</v>
      </c>
      <c r="Q1033" s="1" t="s">
        <v>302</v>
      </c>
      <c r="R1033" s="1" t="s">
        <v>302</v>
      </c>
      <c r="S1033" s="1" t="s">
        <v>302</v>
      </c>
      <c r="T1033" s="1" t="s">
        <v>302</v>
      </c>
      <c r="U1033" s="1" t="s">
        <v>302</v>
      </c>
      <c r="V1033" s="1" t="s">
        <v>302</v>
      </c>
      <c r="W1033" s="1" t="s">
        <v>302</v>
      </c>
      <c r="X1033" s="1" t="s">
        <v>302</v>
      </c>
      <c r="Y1033" s="1" t="s">
        <v>302</v>
      </c>
      <c r="Z1033" s="1" t="s">
        <v>302</v>
      </c>
      <c r="AA1033" s="1" t="s">
        <v>302</v>
      </c>
      <c r="AB1033" s="1"/>
      <c r="AC1033" s="1"/>
    </row>
    <row r="1034" spans="1:29" x14ac:dyDescent="0.15">
      <c r="A1034" s="1" t="s">
        <v>302</v>
      </c>
      <c r="B1034" s="1" t="s">
        <v>302</v>
      </c>
      <c r="C1034" s="1" t="s">
        <v>302</v>
      </c>
      <c r="D1034" s="1" t="s">
        <v>302</v>
      </c>
      <c r="E1034" s="1" t="s">
        <v>302</v>
      </c>
      <c r="F1034" s="1" t="s">
        <v>302</v>
      </c>
      <c r="G1034" s="1" t="s">
        <v>302</v>
      </c>
      <c r="H1034" s="1" t="s">
        <v>302</v>
      </c>
      <c r="I1034" s="1" t="s">
        <v>302</v>
      </c>
      <c r="J1034" s="1" t="s">
        <v>302</v>
      </c>
      <c r="K1034" s="1" t="str">
        <f>IF($E1034="","",VLOOKUP($E1034,'所有线型(字典)'!$A$2:$H$161,7,FALSE))</f>
        <v/>
      </c>
      <c r="L1034" s="1" t="str">
        <f>IF($E1034="","",VLOOKUP($E1034,'所有线型(字典)'!$A$2:$H$161,8,FALSE))</f>
        <v/>
      </c>
      <c r="M1034" s="1" t="s">
        <v>302</v>
      </c>
      <c r="N1034" s="1" t="s">
        <v>302</v>
      </c>
      <c r="O1034" s="1" t="s">
        <v>302</v>
      </c>
      <c r="P1034" s="1" t="s">
        <v>302</v>
      </c>
      <c r="Q1034" s="1" t="s">
        <v>302</v>
      </c>
      <c r="R1034" s="1" t="s">
        <v>302</v>
      </c>
      <c r="S1034" s="1" t="s">
        <v>302</v>
      </c>
      <c r="T1034" s="1" t="s">
        <v>302</v>
      </c>
      <c r="U1034" s="1" t="s">
        <v>302</v>
      </c>
      <c r="V1034" s="1" t="s">
        <v>302</v>
      </c>
      <c r="W1034" s="1" t="s">
        <v>302</v>
      </c>
      <c r="X1034" s="1" t="s">
        <v>302</v>
      </c>
      <c r="Y1034" s="1" t="s">
        <v>302</v>
      </c>
      <c r="Z1034" s="1" t="s">
        <v>302</v>
      </c>
      <c r="AA1034" s="1" t="s">
        <v>302</v>
      </c>
      <c r="AB1034" s="1"/>
      <c r="AC1034" s="1"/>
    </row>
    <row r="1035" spans="1:29" x14ac:dyDescent="0.15">
      <c r="A1035" s="1" t="s">
        <v>302</v>
      </c>
      <c r="B1035" s="1" t="s">
        <v>302</v>
      </c>
      <c r="C1035" s="1" t="s">
        <v>302</v>
      </c>
      <c r="D1035" s="1" t="s">
        <v>302</v>
      </c>
      <c r="E1035" s="1" t="s">
        <v>302</v>
      </c>
      <c r="F1035" s="1" t="s">
        <v>302</v>
      </c>
      <c r="G1035" s="1" t="s">
        <v>302</v>
      </c>
      <c r="H1035" s="1" t="s">
        <v>302</v>
      </c>
      <c r="I1035" s="1" t="s">
        <v>302</v>
      </c>
      <c r="J1035" s="1" t="s">
        <v>302</v>
      </c>
      <c r="K1035" s="1" t="str">
        <f>IF($E1035="","",VLOOKUP($E1035,'所有线型(字典)'!$A$2:$H$161,7,FALSE))</f>
        <v/>
      </c>
      <c r="L1035" s="1" t="str">
        <f>IF($E1035="","",VLOOKUP($E1035,'所有线型(字典)'!$A$2:$H$161,8,FALSE))</f>
        <v/>
      </c>
      <c r="M1035" s="1" t="s">
        <v>302</v>
      </c>
      <c r="N1035" s="1" t="s">
        <v>302</v>
      </c>
      <c r="O1035" s="1" t="s">
        <v>302</v>
      </c>
      <c r="P1035" s="1" t="s">
        <v>302</v>
      </c>
      <c r="Q1035" s="1" t="s">
        <v>302</v>
      </c>
      <c r="R1035" s="1" t="s">
        <v>302</v>
      </c>
      <c r="S1035" s="1" t="s">
        <v>302</v>
      </c>
      <c r="T1035" s="1" t="s">
        <v>302</v>
      </c>
      <c r="U1035" s="1" t="s">
        <v>302</v>
      </c>
      <c r="V1035" s="1" t="s">
        <v>302</v>
      </c>
      <c r="W1035" s="1" t="s">
        <v>302</v>
      </c>
      <c r="X1035" s="1" t="s">
        <v>302</v>
      </c>
      <c r="Y1035" s="1" t="s">
        <v>302</v>
      </c>
      <c r="Z1035" s="1" t="s">
        <v>302</v>
      </c>
      <c r="AA1035" s="1" t="s">
        <v>302</v>
      </c>
      <c r="AB1035" s="1"/>
      <c r="AC1035" s="1"/>
    </row>
    <row r="1036" spans="1:29" x14ac:dyDescent="0.15">
      <c r="A1036" s="1" t="s">
        <v>302</v>
      </c>
      <c r="B1036" s="1" t="s">
        <v>302</v>
      </c>
      <c r="C1036" s="1" t="s">
        <v>302</v>
      </c>
      <c r="D1036" s="1" t="s">
        <v>302</v>
      </c>
      <c r="E1036" s="1" t="s">
        <v>302</v>
      </c>
      <c r="F1036" s="1" t="s">
        <v>302</v>
      </c>
      <c r="G1036" s="1" t="s">
        <v>302</v>
      </c>
      <c r="H1036" s="1" t="s">
        <v>302</v>
      </c>
      <c r="I1036" s="1" t="s">
        <v>302</v>
      </c>
      <c r="J1036" s="1" t="s">
        <v>302</v>
      </c>
      <c r="K1036" s="1" t="str">
        <f>IF($E1036="","",VLOOKUP($E1036,'所有线型(字典)'!$A$2:$H$161,7,FALSE))</f>
        <v/>
      </c>
      <c r="L1036" s="1" t="str">
        <f>IF($E1036="","",VLOOKUP($E1036,'所有线型(字典)'!$A$2:$H$161,8,FALSE))</f>
        <v/>
      </c>
      <c r="M1036" s="1" t="s">
        <v>302</v>
      </c>
      <c r="N1036" s="1" t="s">
        <v>302</v>
      </c>
      <c r="O1036" s="1" t="s">
        <v>302</v>
      </c>
      <c r="P1036" s="1" t="s">
        <v>302</v>
      </c>
      <c r="Q1036" s="1" t="s">
        <v>302</v>
      </c>
      <c r="R1036" s="1" t="s">
        <v>302</v>
      </c>
      <c r="S1036" s="1" t="s">
        <v>302</v>
      </c>
      <c r="T1036" s="1" t="s">
        <v>302</v>
      </c>
      <c r="U1036" s="1" t="s">
        <v>302</v>
      </c>
      <c r="V1036" s="1" t="s">
        <v>302</v>
      </c>
      <c r="W1036" s="1" t="s">
        <v>302</v>
      </c>
      <c r="X1036" s="1" t="s">
        <v>302</v>
      </c>
      <c r="Y1036" s="1" t="s">
        <v>302</v>
      </c>
      <c r="Z1036" s="1" t="s">
        <v>302</v>
      </c>
      <c r="AA1036" s="1" t="s">
        <v>302</v>
      </c>
      <c r="AB1036" s="1"/>
      <c r="AC1036" s="1"/>
    </row>
    <row r="1037" spans="1:29" x14ac:dyDescent="0.15">
      <c r="A1037" s="1" t="s">
        <v>302</v>
      </c>
      <c r="B1037" s="1" t="s">
        <v>302</v>
      </c>
      <c r="C1037" s="1" t="s">
        <v>302</v>
      </c>
      <c r="D1037" s="1" t="s">
        <v>302</v>
      </c>
      <c r="E1037" s="1" t="s">
        <v>302</v>
      </c>
      <c r="F1037" s="1" t="s">
        <v>302</v>
      </c>
      <c r="G1037" s="1" t="s">
        <v>302</v>
      </c>
      <c r="H1037" s="1" t="s">
        <v>302</v>
      </c>
      <c r="I1037" s="1" t="s">
        <v>302</v>
      </c>
      <c r="J1037" s="1" t="s">
        <v>302</v>
      </c>
      <c r="K1037" s="1" t="str">
        <f>IF($E1037="","",VLOOKUP($E1037,'所有线型(字典)'!$A$2:$H$161,7,FALSE))</f>
        <v/>
      </c>
      <c r="L1037" s="1" t="str">
        <f>IF($E1037="","",VLOOKUP($E1037,'所有线型(字典)'!$A$2:$H$161,8,FALSE))</f>
        <v/>
      </c>
      <c r="M1037" s="1" t="s">
        <v>302</v>
      </c>
      <c r="N1037" s="1" t="s">
        <v>302</v>
      </c>
      <c r="O1037" s="1" t="s">
        <v>302</v>
      </c>
      <c r="P1037" s="1" t="s">
        <v>302</v>
      </c>
      <c r="Q1037" s="1" t="s">
        <v>302</v>
      </c>
      <c r="R1037" s="1" t="s">
        <v>302</v>
      </c>
      <c r="S1037" s="1" t="s">
        <v>302</v>
      </c>
      <c r="T1037" s="1" t="s">
        <v>302</v>
      </c>
      <c r="U1037" s="1" t="s">
        <v>302</v>
      </c>
      <c r="V1037" s="1" t="s">
        <v>302</v>
      </c>
      <c r="W1037" s="1" t="s">
        <v>302</v>
      </c>
      <c r="X1037" s="1" t="s">
        <v>302</v>
      </c>
      <c r="Y1037" s="1" t="s">
        <v>302</v>
      </c>
      <c r="Z1037" s="1" t="s">
        <v>302</v>
      </c>
      <c r="AA1037" s="1" t="s">
        <v>302</v>
      </c>
      <c r="AB1037" s="1"/>
      <c r="AC1037" s="1"/>
    </row>
    <row r="1038" spans="1:29" x14ac:dyDescent="0.15">
      <c r="A1038" s="1" t="s">
        <v>302</v>
      </c>
      <c r="B1038" s="1" t="s">
        <v>302</v>
      </c>
      <c r="C1038" s="1" t="s">
        <v>302</v>
      </c>
      <c r="D1038" s="1" t="s">
        <v>302</v>
      </c>
      <c r="E1038" s="1" t="s">
        <v>302</v>
      </c>
      <c r="F1038" s="1" t="s">
        <v>302</v>
      </c>
      <c r="G1038" s="1" t="s">
        <v>302</v>
      </c>
      <c r="H1038" s="1" t="s">
        <v>302</v>
      </c>
      <c r="I1038" s="1" t="s">
        <v>302</v>
      </c>
      <c r="J1038" s="1" t="s">
        <v>302</v>
      </c>
      <c r="K1038" s="1" t="str">
        <f>IF($E1038="","",VLOOKUP($E1038,'所有线型(字典)'!$A$2:$H$161,7,FALSE))</f>
        <v/>
      </c>
      <c r="L1038" s="1" t="str">
        <f>IF($E1038="","",VLOOKUP($E1038,'所有线型(字典)'!$A$2:$H$161,8,FALSE))</f>
        <v/>
      </c>
      <c r="M1038" s="1" t="s">
        <v>302</v>
      </c>
      <c r="N1038" s="1" t="s">
        <v>302</v>
      </c>
      <c r="O1038" s="1" t="s">
        <v>302</v>
      </c>
      <c r="P1038" s="1" t="s">
        <v>302</v>
      </c>
      <c r="Q1038" s="1" t="s">
        <v>302</v>
      </c>
      <c r="R1038" s="1" t="s">
        <v>302</v>
      </c>
      <c r="S1038" s="1" t="s">
        <v>302</v>
      </c>
      <c r="T1038" s="1" t="s">
        <v>302</v>
      </c>
      <c r="U1038" s="1" t="s">
        <v>302</v>
      </c>
      <c r="V1038" s="1" t="s">
        <v>302</v>
      </c>
      <c r="W1038" s="1" t="s">
        <v>302</v>
      </c>
      <c r="X1038" s="1" t="s">
        <v>302</v>
      </c>
      <c r="Y1038" s="1" t="s">
        <v>302</v>
      </c>
      <c r="Z1038" s="1" t="s">
        <v>302</v>
      </c>
      <c r="AA1038" s="1" t="s">
        <v>302</v>
      </c>
      <c r="AB1038" s="1"/>
      <c r="AC1038" s="1"/>
    </row>
    <row r="1039" spans="1:29" x14ac:dyDescent="0.15">
      <c r="A1039" s="1" t="s">
        <v>302</v>
      </c>
      <c r="B1039" s="1" t="s">
        <v>302</v>
      </c>
      <c r="C1039" s="1" t="s">
        <v>302</v>
      </c>
      <c r="D1039" s="1" t="s">
        <v>302</v>
      </c>
      <c r="E1039" s="1" t="s">
        <v>302</v>
      </c>
      <c r="F1039" s="1" t="s">
        <v>302</v>
      </c>
      <c r="G1039" s="1" t="s">
        <v>302</v>
      </c>
      <c r="H1039" s="1" t="s">
        <v>302</v>
      </c>
      <c r="I1039" s="1" t="s">
        <v>302</v>
      </c>
      <c r="J1039" s="1" t="s">
        <v>302</v>
      </c>
      <c r="K1039" s="1" t="str">
        <f>IF($E1039="","",VLOOKUP($E1039,'所有线型(字典)'!$A$2:$H$161,7,FALSE))</f>
        <v/>
      </c>
      <c r="L1039" s="1" t="str">
        <f>IF($E1039="","",VLOOKUP($E1039,'所有线型(字典)'!$A$2:$H$161,8,FALSE))</f>
        <v/>
      </c>
      <c r="M1039" s="1" t="s">
        <v>302</v>
      </c>
      <c r="N1039" s="1" t="s">
        <v>302</v>
      </c>
      <c r="O1039" s="1" t="s">
        <v>302</v>
      </c>
      <c r="P1039" s="1" t="s">
        <v>302</v>
      </c>
      <c r="Q1039" s="1" t="s">
        <v>302</v>
      </c>
      <c r="R1039" s="1" t="s">
        <v>302</v>
      </c>
      <c r="S1039" s="1" t="s">
        <v>302</v>
      </c>
      <c r="T1039" s="1" t="s">
        <v>302</v>
      </c>
      <c r="U1039" s="1" t="s">
        <v>302</v>
      </c>
      <c r="V1039" s="1" t="s">
        <v>302</v>
      </c>
      <c r="W1039" s="1" t="s">
        <v>302</v>
      </c>
      <c r="X1039" s="1" t="s">
        <v>302</v>
      </c>
      <c r="Y1039" s="1" t="s">
        <v>302</v>
      </c>
      <c r="Z1039" s="1" t="s">
        <v>302</v>
      </c>
      <c r="AA1039" s="1" t="s">
        <v>302</v>
      </c>
      <c r="AB1039" s="1"/>
      <c r="AC1039" s="1"/>
    </row>
    <row r="1040" spans="1:29" x14ac:dyDescent="0.15">
      <c r="A1040" s="1" t="s">
        <v>302</v>
      </c>
      <c r="B1040" s="1" t="s">
        <v>302</v>
      </c>
      <c r="C1040" s="1" t="s">
        <v>302</v>
      </c>
      <c r="D1040" s="1" t="s">
        <v>302</v>
      </c>
      <c r="E1040" s="1" t="s">
        <v>302</v>
      </c>
      <c r="F1040" s="1" t="s">
        <v>302</v>
      </c>
      <c r="G1040" s="1" t="s">
        <v>302</v>
      </c>
      <c r="H1040" s="1" t="s">
        <v>302</v>
      </c>
      <c r="I1040" s="1" t="s">
        <v>302</v>
      </c>
      <c r="J1040" s="1" t="s">
        <v>302</v>
      </c>
      <c r="K1040" s="1" t="str">
        <f>IF($E1040="","",VLOOKUP($E1040,'所有线型(字典)'!$A$2:$H$161,7,FALSE))</f>
        <v/>
      </c>
      <c r="L1040" s="1" t="str">
        <f>IF($E1040="","",VLOOKUP($E1040,'所有线型(字典)'!$A$2:$H$161,8,FALSE))</f>
        <v/>
      </c>
      <c r="M1040" s="1" t="s">
        <v>302</v>
      </c>
      <c r="N1040" s="1" t="s">
        <v>302</v>
      </c>
      <c r="O1040" s="1" t="s">
        <v>302</v>
      </c>
      <c r="P1040" s="1" t="s">
        <v>302</v>
      </c>
      <c r="Q1040" s="1" t="s">
        <v>302</v>
      </c>
      <c r="R1040" s="1" t="s">
        <v>302</v>
      </c>
      <c r="S1040" s="1" t="s">
        <v>302</v>
      </c>
      <c r="T1040" s="1" t="s">
        <v>302</v>
      </c>
      <c r="U1040" s="1" t="s">
        <v>302</v>
      </c>
      <c r="V1040" s="1" t="s">
        <v>302</v>
      </c>
      <c r="W1040" s="1" t="s">
        <v>302</v>
      </c>
      <c r="X1040" s="1" t="s">
        <v>302</v>
      </c>
      <c r="Y1040" s="1" t="s">
        <v>302</v>
      </c>
      <c r="Z1040" s="1" t="s">
        <v>302</v>
      </c>
      <c r="AA1040" s="1" t="s">
        <v>302</v>
      </c>
      <c r="AB1040" s="1"/>
      <c r="AC1040" s="1"/>
    </row>
    <row r="1041" spans="1:29" x14ac:dyDescent="0.15">
      <c r="A1041" s="1" t="s">
        <v>302</v>
      </c>
      <c r="B1041" s="1" t="s">
        <v>302</v>
      </c>
      <c r="C1041" s="1" t="s">
        <v>302</v>
      </c>
      <c r="D1041" s="1" t="s">
        <v>302</v>
      </c>
      <c r="E1041" s="1" t="s">
        <v>302</v>
      </c>
      <c r="F1041" s="1" t="s">
        <v>302</v>
      </c>
      <c r="G1041" s="1" t="s">
        <v>302</v>
      </c>
      <c r="H1041" s="1" t="s">
        <v>302</v>
      </c>
      <c r="I1041" s="1" t="s">
        <v>302</v>
      </c>
      <c r="J1041" s="1" t="s">
        <v>302</v>
      </c>
      <c r="K1041" s="1" t="str">
        <f>IF($E1041="","",VLOOKUP($E1041,'所有线型(字典)'!$A$2:$H$161,7,FALSE))</f>
        <v/>
      </c>
      <c r="L1041" s="1" t="str">
        <f>IF($E1041="","",VLOOKUP($E1041,'所有线型(字典)'!$A$2:$H$161,8,FALSE))</f>
        <v/>
      </c>
      <c r="M1041" s="1" t="s">
        <v>302</v>
      </c>
      <c r="N1041" s="1" t="s">
        <v>302</v>
      </c>
      <c r="O1041" s="1" t="s">
        <v>302</v>
      </c>
      <c r="P1041" s="1" t="s">
        <v>302</v>
      </c>
      <c r="Q1041" s="1" t="s">
        <v>302</v>
      </c>
      <c r="R1041" s="1" t="s">
        <v>302</v>
      </c>
      <c r="S1041" s="1" t="s">
        <v>302</v>
      </c>
      <c r="T1041" s="1" t="s">
        <v>302</v>
      </c>
      <c r="U1041" s="1" t="s">
        <v>302</v>
      </c>
      <c r="V1041" s="1" t="s">
        <v>302</v>
      </c>
      <c r="W1041" s="1" t="s">
        <v>302</v>
      </c>
      <c r="X1041" s="1" t="s">
        <v>302</v>
      </c>
      <c r="Y1041" s="1" t="s">
        <v>302</v>
      </c>
      <c r="Z1041" s="1" t="s">
        <v>302</v>
      </c>
      <c r="AA1041" s="1" t="s">
        <v>302</v>
      </c>
      <c r="AB1041" s="1"/>
      <c r="AC1041" s="1"/>
    </row>
    <row r="1042" spans="1:29" x14ac:dyDescent="0.15">
      <c r="A1042" s="1" t="s">
        <v>302</v>
      </c>
      <c r="B1042" s="1" t="s">
        <v>302</v>
      </c>
      <c r="C1042" s="1" t="s">
        <v>302</v>
      </c>
      <c r="D1042" s="1" t="s">
        <v>302</v>
      </c>
      <c r="E1042" s="1" t="s">
        <v>302</v>
      </c>
      <c r="F1042" s="1" t="s">
        <v>302</v>
      </c>
      <c r="G1042" s="1" t="s">
        <v>302</v>
      </c>
      <c r="H1042" s="1" t="s">
        <v>302</v>
      </c>
      <c r="I1042" s="1" t="s">
        <v>302</v>
      </c>
      <c r="J1042" s="1" t="s">
        <v>302</v>
      </c>
      <c r="K1042" s="1" t="str">
        <f>IF($E1042="","",VLOOKUP($E1042,'所有线型(字典)'!$A$2:$H$161,7,FALSE))</f>
        <v/>
      </c>
      <c r="L1042" s="1" t="str">
        <f>IF($E1042="","",VLOOKUP($E1042,'所有线型(字典)'!$A$2:$H$161,8,FALSE))</f>
        <v/>
      </c>
      <c r="M1042" s="1" t="s">
        <v>302</v>
      </c>
      <c r="N1042" s="1" t="s">
        <v>302</v>
      </c>
      <c r="O1042" s="1" t="s">
        <v>302</v>
      </c>
      <c r="P1042" s="1" t="s">
        <v>302</v>
      </c>
      <c r="Q1042" s="1" t="s">
        <v>302</v>
      </c>
      <c r="R1042" s="1" t="s">
        <v>302</v>
      </c>
      <c r="S1042" s="1" t="s">
        <v>302</v>
      </c>
      <c r="T1042" s="1" t="s">
        <v>302</v>
      </c>
      <c r="U1042" s="1" t="s">
        <v>302</v>
      </c>
      <c r="V1042" s="1" t="s">
        <v>302</v>
      </c>
      <c r="W1042" s="1" t="s">
        <v>302</v>
      </c>
      <c r="X1042" s="1" t="s">
        <v>302</v>
      </c>
      <c r="Y1042" s="1" t="s">
        <v>302</v>
      </c>
      <c r="Z1042" s="1" t="s">
        <v>302</v>
      </c>
      <c r="AA1042" s="1" t="s">
        <v>302</v>
      </c>
      <c r="AB1042" s="1"/>
      <c r="AC1042" s="1"/>
    </row>
    <row r="1043" spans="1:29" x14ac:dyDescent="0.15">
      <c r="A1043" s="1" t="s">
        <v>302</v>
      </c>
      <c r="B1043" s="1" t="s">
        <v>302</v>
      </c>
      <c r="C1043" s="1" t="s">
        <v>302</v>
      </c>
      <c r="D1043" s="1" t="s">
        <v>302</v>
      </c>
      <c r="E1043" s="1" t="s">
        <v>302</v>
      </c>
      <c r="F1043" s="1" t="s">
        <v>302</v>
      </c>
      <c r="G1043" s="1" t="s">
        <v>302</v>
      </c>
      <c r="H1043" s="1" t="s">
        <v>302</v>
      </c>
      <c r="I1043" s="1" t="s">
        <v>302</v>
      </c>
      <c r="J1043" s="1" t="s">
        <v>302</v>
      </c>
      <c r="K1043" s="1" t="str">
        <f>IF($E1043="","",VLOOKUP($E1043,'所有线型(字典)'!$A$2:$H$161,7,FALSE))</f>
        <v/>
      </c>
      <c r="L1043" s="1" t="str">
        <f>IF($E1043="","",VLOOKUP($E1043,'所有线型(字典)'!$A$2:$H$161,8,FALSE))</f>
        <v/>
      </c>
      <c r="M1043" s="1" t="s">
        <v>302</v>
      </c>
      <c r="N1043" s="1" t="s">
        <v>302</v>
      </c>
      <c r="O1043" s="1" t="s">
        <v>302</v>
      </c>
      <c r="P1043" s="1" t="s">
        <v>302</v>
      </c>
      <c r="Q1043" s="1" t="s">
        <v>302</v>
      </c>
      <c r="R1043" s="1" t="s">
        <v>302</v>
      </c>
      <c r="S1043" s="1" t="s">
        <v>302</v>
      </c>
      <c r="T1043" s="1" t="s">
        <v>302</v>
      </c>
      <c r="U1043" s="1" t="s">
        <v>302</v>
      </c>
      <c r="V1043" s="1" t="s">
        <v>302</v>
      </c>
      <c r="W1043" s="1" t="s">
        <v>302</v>
      </c>
      <c r="X1043" s="1" t="s">
        <v>302</v>
      </c>
      <c r="Y1043" s="1" t="s">
        <v>302</v>
      </c>
      <c r="Z1043" s="1" t="s">
        <v>302</v>
      </c>
      <c r="AA1043" s="1" t="s">
        <v>302</v>
      </c>
      <c r="AB1043" s="1"/>
      <c r="AC1043" s="1"/>
    </row>
    <row r="1044" spans="1:29" x14ac:dyDescent="0.15">
      <c r="A1044" s="1" t="s">
        <v>302</v>
      </c>
      <c r="B1044" s="1" t="s">
        <v>302</v>
      </c>
      <c r="C1044" s="1" t="s">
        <v>302</v>
      </c>
      <c r="D1044" s="1" t="s">
        <v>302</v>
      </c>
      <c r="E1044" s="1" t="s">
        <v>302</v>
      </c>
      <c r="F1044" s="1" t="s">
        <v>302</v>
      </c>
      <c r="G1044" s="1" t="s">
        <v>302</v>
      </c>
      <c r="H1044" s="1" t="s">
        <v>302</v>
      </c>
      <c r="I1044" s="1" t="s">
        <v>302</v>
      </c>
      <c r="J1044" s="1" t="s">
        <v>302</v>
      </c>
      <c r="K1044" s="1" t="str">
        <f>IF($E1044="","",VLOOKUP($E1044,'所有线型(字典)'!$A$2:$H$161,7,FALSE))</f>
        <v/>
      </c>
      <c r="L1044" s="1" t="str">
        <f>IF($E1044="","",VLOOKUP($E1044,'所有线型(字典)'!$A$2:$H$161,8,FALSE))</f>
        <v/>
      </c>
      <c r="M1044" s="1" t="s">
        <v>302</v>
      </c>
      <c r="N1044" s="1" t="s">
        <v>302</v>
      </c>
      <c r="O1044" s="1" t="s">
        <v>302</v>
      </c>
      <c r="P1044" s="1" t="s">
        <v>302</v>
      </c>
      <c r="Q1044" s="1" t="s">
        <v>302</v>
      </c>
      <c r="R1044" s="1" t="s">
        <v>302</v>
      </c>
      <c r="S1044" s="1" t="s">
        <v>302</v>
      </c>
      <c r="T1044" s="1" t="s">
        <v>302</v>
      </c>
      <c r="U1044" s="1" t="s">
        <v>302</v>
      </c>
      <c r="V1044" s="1" t="s">
        <v>302</v>
      </c>
      <c r="W1044" s="1" t="s">
        <v>302</v>
      </c>
      <c r="X1044" s="1" t="s">
        <v>302</v>
      </c>
      <c r="Y1044" s="1" t="s">
        <v>302</v>
      </c>
      <c r="Z1044" s="1" t="s">
        <v>302</v>
      </c>
      <c r="AA1044" s="1" t="s">
        <v>302</v>
      </c>
      <c r="AB1044" s="1"/>
      <c r="AC1044" s="1"/>
    </row>
    <row r="1045" spans="1:29" x14ac:dyDescent="0.15">
      <c r="A1045" s="1" t="s">
        <v>302</v>
      </c>
      <c r="B1045" s="1" t="s">
        <v>302</v>
      </c>
      <c r="C1045" s="1" t="s">
        <v>302</v>
      </c>
      <c r="D1045" s="1" t="s">
        <v>302</v>
      </c>
      <c r="E1045" s="1" t="s">
        <v>302</v>
      </c>
      <c r="F1045" s="1" t="s">
        <v>302</v>
      </c>
      <c r="G1045" s="1" t="s">
        <v>302</v>
      </c>
      <c r="H1045" s="1" t="s">
        <v>302</v>
      </c>
      <c r="I1045" s="1" t="s">
        <v>302</v>
      </c>
      <c r="J1045" s="1" t="s">
        <v>302</v>
      </c>
      <c r="K1045" s="1" t="str">
        <f>IF($E1045="","",VLOOKUP($E1045,'所有线型(字典)'!$A$2:$H$161,7,FALSE))</f>
        <v/>
      </c>
      <c r="L1045" s="1" t="str">
        <f>IF($E1045="","",VLOOKUP($E1045,'所有线型(字典)'!$A$2:$H$161,8,FALSE))</f>
        <v/>
      </c>
      <c r="M1045" s="1" t="s">
        <v>302</v>
      </c>
      <c r="N1045" s="1" t="s">
        <v>302</v>
      </c>
      <c r="O1045" s="1" t="s">
        <v>302</v>
      </c>
      <c r="P1045" s="1" t="s">
        <v>302</v>
      </c>
      <c r="Q1045" s="1" t="s">
        <v>302</v>
      </c>
      <c r="R1045" s="1" t="s">
        <v>302</v>
      </c>
      <c r="S1045" s="1" t="s">
        <v>302</v>
      </c>
      <c r="T1045" s="1" t="s">
        <v>302</v>
      </c>
      <c r="U1045" s="1" t="s">
        <v>302</v>
      </c>
      <c r="V1045" s="1" t="s">
        <v>302</v>
      </c>
      <c r="W1045" s="1" t="s">
        <v>302</v>
      </c>
      <c r="X1045" s="1" t="s">
        <v>302</v>
      </c>
      <c r="Y1045" s="1" t="s">
        <v>302</v>
      </c>
      <c r="Z1045" s="1" t="s">
        <v>302</v>
      </c>
      <c r="AA1045" s="1" t="s">
        <v>302</v>
      </c>
      <c r="AB1045" s="1"/>
      <c r="AC1045" s="1"/>
    </row>
    <row r="1046" spans="1:29" x14ac:dyDescent="0.15">
      <c r="A1046" s="1" t="s">
        <v>302</v>
      </c>
      <c r="B1046" s="1" t="s">
        <v>302</v>
      </c>
      <c r="C1046" s="1" t="s">
        <v>302</v>
      </c>
      <c r="D1046" s="1" t="s">
        <v>302</v>
      </c>
      <c r="E1046" s="1" t="s">
        <v>302</v>
      </c>
      <c r="F1046" s="1" t="s">
        <v>302</v>
      </c>
      <c r="G1046" s="1" t="s">
        <v>302</v>
      </c>
      <c r="H1046" s="1" t="s">
        <v>302</v>
      </c>
      <c r="I1046" s="1" t="s">
        <v>302</v>
      </c>
      <c r="J1046" s="1" t="s">
        <v>302</v>
      </c>
      <c r="K1046" s="1" t="str">
        <f>IF($E1046="","",VLOOKUP($E1046,'所有线型(字典)'!$A$2:$H$161,7,FALSE))</f>
        <v/>
      </c>
      <c r="L1046" s="1" t="str">
        <f>IF($E1046="","",VLOOKUP($E1046,'所有线型(字典)'!$A$2:$H$161,8,FALSE))</f>
        <v/>
      </c>
      <c r="M1046" s="1" t="s">
        <v>302</v>
      </c>
      <c r="N1046" s="1" t="s">
        <v>302</v>
      </c>
      <c r="O1046" s="1" t="s">
        <v>302</v>
      </c>
      <c r="P1046" s="1" t="s">
        <v>302</v>
      </c>
      <c r="Q1046" s="1" t="s">
        <v>302</v>
      </c>
      <c r="R1046" s="1" t="s">
        <v>302</v>
      </c>
      <c r="S1046" s="1" t="s">
        <v>302</v>
      </c>
      <c r="T1046" s="1" t="s">
        <v>302</v>
      </c>
      <c r="U1046" s="1" t="s">
        <v>302</v>
      </c>
      <c r="V1046" s="1" t="s">
        <v>302</v>
      </c>
      <c r="W1046" s="1" t="s">
        <v>302</v>
      </c>
      <c r="X1046" s="1" t="s">
        <v>302</v>
      </c>
      <c r="Y1046" s="1" t="s">
        <v>302</v>
      </c>
      <c r="Z1046" s="1" t="s">
        <v>302</v>
      </c>
      <c r="AA1046" s="1" t="s">
        <v>302</v>
      </c>
      <c r="AB1046" s="1"/>
      <c r="AC1046" s="1"/>
    </row>
    <row r="1047" spans="1:29" x14ac:dyDescent="0.15">
      <c r="A1047" s="1" t="s">
        <v>302</v>
      </c>
      <c r="B1047" s="1" t="s">
        <v>302</v>
      </c>
      <c r="C1047" s="1" t="s">
        <v>302</v>
      </c>
      <c r="D1047" s="1" t="s">
        <v>302</v>
      </c>
      <c r="E1047" s="1" t="s">
        <v>302</v>
      </c>
      <c r="F1047" s="1" t="s">
        <v>302</v>
      </c>
      <c r="G1047" s="1" t="s">
        <v>302</v>
      </c>
      <c r="H1047" s="1" t="s">
        <v>302</v>
      </c>
      <c r="I1047" s="1" t="s">
        <v>302</v>
      </c>
      <c r="J1047" s="1" t="s">
        <v>302</v>
      </c>
      <c r="K1047" s="1" t="str">
        <f>IF($E1047="","",VLOOKUP($E1047,'所有线型(字典)'!$A$2:$H$161,7,FALSE))</f>
        <v/>
      </c>
      <c r="L1047" s="1" t="str">
        <f>IF($E1047="","",VLOOKUP($E1047,'所有线型(字典)'!$A$2:$H$161,8,FALSE))</f>
        <v/>
      </c>
      <c r="M1047" s="1" t="s">
        <v>302</v>
      </c>
      <c r="N1047" s="1" t="s">
        <v>302</v>
      </c>
      <c r="O1047" s="1" t="s">
        <v>302</v>
      </c>
      <c r="P1047" s="1" t="s">
        <v>302</v>
      </c>
      <c r="Q1047" s="1" t="s">
        <v>302</v>
      </c>
      <c r="R1047" s="1" t="s">
        <v>302</v>
      </c>
      <c r="S1047" s="1" t="s">
        <v>302</v>
      </c>
      <c r="T1047" s="1" t="s">
        <v>302</v>
      </c>
      <c r="U1047" s="1" t="s">
        <v>302</v>
      </c>
      <c r="V1047" s="1" t="s">
        <v>302</v>
      </c>
      <c r="W1047" s="1" t="s">
        <v>302</v>
      </c>
      <c r="X1047" s="1" t="s">
        <v>302</v>
      </c>
      <c r="Y1047" s="1" t="s">
        <v>302</v>
      </c>
      <c r="Z1047" s="1" t="s">
        <v>302</v>
      </c>
      <c r="AA1047" s="1" t="s">
        <v>302</v>
      </c>
      <c r="AB1047" s="1"/>
      <c r="AC1047" s="1"/>
    </row>
    <row r="1048" spans="1:29" x14ac:dyDescent="0.15">
      <c r="A1048" s="1" t="s">
        <v>302</v>
      </c>
      <c r="B1048" s="1" t="s">
        <v>302</v>
      </c>
      <c r="C1048" s="1" t="s">
        <v>302</v>
      </c>
      <c r="D1048" s="1" t="s">
        <v>302</v>
      </c>
      <c r="E1048" s="1" t="s">
        <v>302</v>
      </c>
      <c r="F1048" s="1" t="s">
        <v>302</v>
      </c>
      <c r="G1048" s="1" t="s">
        <v>302</v>
      </c>
      <c r="H1048" s="1" t="s">
        <v>302</v>
      </c>
      <c r="I1048" s="1" t="s">
        <v>302</v>
      </c>
      <c r="J1048" s="1" t="s">
        <v>302</v>
      </c>
      <c r="K1048" s="1" t="str">
        <f>IF($E1048="","",VLOOKUP($E1048,'所有线型(字典)'!$A$2:$H$161,7,FALSE))</f>
        <v/>
      </c>
      <c r="L1048" s="1" t="str">
        <f>IF($E1048="","",VLOOKUP($E1048,'所有线型(字典)'!$A$2:$H$161,8,FALSE))</f>
        <v/>
      </c>
      <c r="M1048" s="1" t="s">
        <v>302</v>
      </c>
      <c r="N1048" s="1" t="s">
        <v>302</v>
      </c>
      <c r="O1048" s="1" t="s">
        <v>302</v>
      </c>
      <c r="P1048" s="1" t="s">
        <v>302</v>
      </c>
      <c r="Q1048" s="1" t="s">
        <v>302</v>
      </c>
      <c r="R1048" s="1" t="s">
        <v>302</v>
      </c>
      <c r="S1048" s="1" t="s">
        <v>302</v>
      </c>
      <c r="T1048" s="1" t="s">
        <v>302</v>
      </c>
      <c r="U1048" s="1" t="s">
        <v>302</v>
      </c>
      <c r="V1048" s="1" t="s">
        <v>302</v>
      </c>
      <c r="W1048" s="1" t="s">
        <v>302</v>
      </c>
      <c r="X1048" s="1" t="s">
        <v>302</v>
      </c>
      <c r="Y1048" s="1" t="s">
        <v>302</v>
      </c>
      <c r="Z1048" s="1" t="s">
        <v>302</v>
      </c>
      <c r="AA1048" s="1" t="s">
        <v>302</v>
      </c>
      <c r="AB1048" s="1"/>
      <c r="AC1048" s="1"/>
    </row>
    <row r="1049" spans="1:29" x14ac:dyDescent="0.15">
      <c r="A1049" s="1" t="s">
        <v>302</v>
      </c>
      <c r="B1049" s="1" t="s">
        <v>302</v>
      </c>
      <c r="C1049" s="1" t="s">
        <v>302</v>
      </c>
      <c r="D1049" s="1" t="s">
        <v>302</v>
      </c>
      <c r="E1049" s="1" t="s">
        <v>302</v>
      </c>
      <c r="F1049" s="1" t="s">
        <v>302</v>
      </c>
      <c r="G1049" s="1" t="s">
        <v>302</v>
      </c>
      <c r="H1049" s="1" t="s">
        <v>302</v>
      </c>
      <c r="I1049" s="1" t="s">
        <v>302</v>
      </c>
      <c r="J1049" s="1" t="s">
        <v>302</v>
      </c>
      <c r="K1049" s="1" t="str">
        <f>IF($E1049="","",VLOOKUP($E1049,'所有线型(字典)'!$A$2:$H$161,7,FALSE))</f>
        <v/>
      </c>
      <c r="L1049" s="1" t="str">
        <f>IF($E1049="","",VLOOKUP($E1049,'所有线型(字典)'!$A$2:$H$161,8,FALSE))</f>
        <v/>
      </c>
      <c r="M1049" s="1" t="s">
        <v>302</v>
      </c>
      <c r="N1049" s="1" t="s">
        <v>302</v>
      </c>
      <c r="O1049" s="1" t="s">
        <v>302</v>
      </c>
      <c r="P1049" s="1" t="s">
        <v>302</v>
      </c>
      <c r="Q1049" s="1" t="s">
        <v>302</v>
      </c>
      <c r="R1049" s="1" t="s">
        <v>302</v>
      </c>
      <c r="S1049" s="1" t="s">
        <v>302</v>
      </c>
      <c r="T1049" s="1" t="s">
        <v>302</v>
      </c>
      <c r="U1049" s="1" t="s">
        <v>302</v>
      </c>
      <c r="V1049" s="1" t="s">
        <v>302</v>
      </c>
      <c r="W1049" s="1" t="s">
        <v>302</v>
      </c>
      <c r="X1049" s="1" t="s">
        <v>302</v>
      </c>
      <c r="Y1049" s="1" t="s">
        <v>302</v>
      </c>
      <c r="Z1049" s="1" t="s">
        <v>302</v>
      </c>
      <c r="AA1049" s="1" t="s">
        <v>302</v>
      </c>
      <c r="AB1049" s="1"/>
      <c r="AC1049" s="1"/>
    </row>
    <row r="1050" spans="1:29" x14ac:dyDescent="0.15">
      <c r="A1050" s="1" t="s">
        <v>302</v>
      </c>
      <c r="B1050" s="1" t="s">
        <v>302</v>
      </c>
      <c r="C1050" s="1" t="s">
        <v>302</v>
      </c>
      <c r="D1050" s="1" t="s">
        <v>302</v>
      </c>
      <c r="E1050" s="1" t="s">
        <v>302</v>
      </c>
      <c r="F1050" s="1" t="s">
        <v>302</v>
      </c>
      <c r="G1050" s="1" t="s">
        <v>302</v>
      </c>
      <c r="H1050" s="1" t="s">
        <v>302</v>
      </c>
      <c r="I1050" s="1" t="s">
        <v>302</v>
      </c>
      <c r="J1050" s="1" t="s">
        <v>302</v>
      </c>
      <c r="K1050" s="1" t="str">
        <f>IF($E1050="","",VLOOKUP($E1050,'所有线型(字典)'!$A$2:$H$161,7,FALSE))</f>
        <v/>
      </c>
      <c r="L1050" s="1" t="str">
        <f>IF($E1050="","",VLOOKUP($E1050,'所有线型(字典)'!$A$2:$H$161,8,FALSE))</f>
        <v/>
      </c>
      <c r="M1050" s="1" t="s">
        <v>302</v>
      </c>
      <c r="N1050" s="1" t="s">
        <v>302</v>
      </c>
      <c r="O1050" s="1" t="s">
        <v>302</v>
      </c>
      <c r="P1050" s="1" t="s">
        <v>302</v>
      </c>
      <c r="Q1050" s="1" t="s">
        <v>302</v>
      </c>
      <c r="R1050" s="1" t="s">
        <v>302</v>
      </c>
      <c r="S1050" s="1" t="s">
        <v>302</v>
      </c>
      <c r="T1050" s="1" t="s">
        <v>302</v>
      </c>
      <c r="U1050" s="1" t="s">
        <v>302</v>
      </c>
      <c r="V1050" s="1" t="s">
        <v>302</v>
      </c>
      <c r="W1050" s="1" t="s">
        <v>302</v>
      </c>
      <c r="X1050" s="1" t="s">
        <v>302</v>
      </c>
      <c r="Y1050" s="1" t="s">
        <v>302</v>
      </c>
      <c r="Z1050" s="1" t="s">
        <v>302</v>
      </c>
      <c r="AA1050" s="1" t="s">
        <v>302</v>
      </c>
      <c r="AB1050" s="1"/>
      <c r="AC1050" s="1"/>
    </row>
    <row r="1051" spans="1:29" x14ac:dyDescent="0.15">
      <c r="A1051" s="1" t="s">
        <v>302</v>
      </c>
      <c r="B1051" s="1" t="s">
        <v>302</v>
      </c>
      <c r="C1051" s="1" t="s">
        <v>302</v>
      </c>
      <c r="D1051" s="1" t="s">
        <v>302</v>
      </c>
      <c r="E1051" s="1" t="s">
        <v>302</v>
      </c>
      <c r="F1051" s="1" t="s">
        <v>302</v>
      </c>
      <c r="G1051" s="1" t="s">
        <v>302</v>
      </c>
      <c r="H1051" s="1" t="s">
        <v>302</v>
      </c>
      <c r="I1051" s="1" t="s">
        <v>302</v>
      </c>
      <c r="J1051" s="1" t="s">
        <v>302</v>
      </c>
      <c r="K1051" s="1" t="str">
        <f>IF($E1051="","",VLOOKUP($E1051,'所有线型(字典)'!$A$2:$H$161,7,FALSE))</f>
        <v/>
      </c>
      <c r="L1051" s="1" t="str">
        <f>IF($E1051="","",VLOOKUP($E1051,'所有线型(字典)'!$A$2:$H$161,8,FALSE))</f>
        <v/>
      </c>
      <c r="M1051" s="1" t="s">
        <v>302</v>
      </c>
      <c r="N1051" s="1" t="s">
        <v>302</v>
      </c>
      <c r="O1051" s="1" t="s">
        <v>302</v>
      </c>
      <c r="P1051" s="1" t="s">
        <v>302</v>
      </c>
      <c r="Q1051" s="1" t="s">
        <v>302</v>
      </c>
      <c r="R1051" s="1" t="s">
        <v>302</v>
      </c>
      <c r="S1051" s="1" t="s">
        <v>302</v>
      </c>
      <c r="T1051" s="1" t="s">
        <v>302</v>
      </c>
      <c r="U1051" s="1" t="s">
        <v>302</v>
      </c>
      <c r="V1051" s="1" t="s">
        <v>302</v>
      </c>
      <c r="W1051" s="1" t="s">
        <v>302</v>
      </c>
      <c r="X1051" s="1" t="s">
        <v>302</v>
      </c>
      <c r="Y1051" s="1" t="s">
        <v>302</v>
      </c>
      <c r="Z1051" s="1" t="s">
        <v>302</v>
      </c>
      <c r="AA1051" s="1" t="s">
        <v>302</v>
      </c>
      <c r="AB1051" s="1"/>
      <c r="AC1051" s="1"/>
    </row>
    <row r="1052" spans="1:29" x14ac:dyDescent="0.15">
      <c r="A1052" s="1" t="s">
        <v>302</v>
      </c>
      <c r="B1052" s="1" t="s">
        <v>302</v>
      </c>
      <c r="C1052" s="1" t="s">
        <v>302</v>
      </c>
      <c r="D1052" s="1" t="s">
        <v>302</v>
      </c>
      <c r="E1052" s="1" t="s">
        <v>302</v>
      </c>
      <c r="F1052" s="1" t="s">
        <v>302</v>
      </c>
      <c r="G1052" s="1" t="s">
        <v>302</v>
      </c>
      <c r="H1052" s="1" t="s">
        <v>302</v>
      </c>
      <c r="I1052" s="1" t="s">
        <v>302</v>
      </c>
      <c r="J1052" s="1" t="s">
        <v>302</v>
      </c>
      <c r="K1052" s="1" t="str">
        <f>IF($E1052="","",VLOOKUP($E1052,'所有线型(字典)'!$A$2:$H$161,7,FALSE))</f>
        <v/>
      </c>
      <c r="L1052" s="1" t="str">
        <f>IF($E1052="","",VLOOKUP($E1052,'所有线型(字典)'!$A$2:$H$161,8,FALSE))</f>
        <v/>
      </c>
      <c r="M1052" s="1" t="s">
        <v>302</v>
      </c>
      <c r="N1052" s="1" t="s">
        <v>302</v>
      </c>
      <c r="O1052" s="1" t="s">
        <v>302</v>
      </c>
      <c r="P1052" s="1" t="s">
        <v>302</v>
      </c>
      <c r="Q1052" s="1" t="s">
        <v>302</v>
      </c>
      <c r="R1052" s="1" t="s">
        <v>302</v>
      </c>
      <c r="S1052" s="1" t="s">
        <v>302</v>
      </c>
      <c r="T1052" s="1" t="s">
        <v>302</v>
      </c>
      <c r="U1052" s="1" t="s">
        <v>302</v>
      </c>
      <c r="V1052" s="1" t="s">
        <v>302</v>
      </c>
      <c r="W1052" s="1" t="s">
        <v>302</v>
      </c>
      <c r="X1052" s="1" t="s">
        <v>302</v>
      </c>
      <c r="Y1052" s="1" t="s">
        <v>302</v>
      </c>
      <c r="Z1052" s="1" t="s">
        <v>302</v>
      </c>
      <c r="AA1052" s="1" t="s">
        <v>302</v>
      </c>
      <c r="AB1052" s="1"/>
      <c r="AC1052" s="1"/>
    </row>
    <row r="1053" spans="1:29" x14ac:dyDescent="0.15">
      <c r="A1053" s="1" t="s">
        <v>302</v>
      </c>
      <c r="B1053" s="1" t="s">
        <v>302</v>
      </c>
      <c r="C1053" s="1" t="s">
        <v>302</v>
      </c>
      <c r="D1053" s="1" t="s">
        <v>302</v>
      </c>
      <c r="E1053" s="1" t="s">
        <v>302</v>
      </c>
      <c r="F1053" s="1" t="s">
        <v>302</v>
      </c>
      <c r="G1053" s="1" t="s">
        <v>302</v>
      </c>
      <c r="H1053" s="1" t="s">
        <v>302</v>
      </c>
      <c r="I1053" s="1" t="s">
        <v>302</v>
      </c>
      <c r="J1053" s="1" t="s">
        <v>302</v>
      </c>
      <c r="K1053" s="1" t="str">
        <f>IF($E1053="","",VLOOKUP($E1053,'所有线型(字典)'!$A$2:$H$161,7,FALSE))</f>
        <v/>
      </c>
      <c r="L1053" s="1" t="str">
        <f>IF($E1053="","",VLOOKUP($E1053,'所有线型(字典)'!$A$2:$H$161,8,FALSE))</f>
        <v/>
      </c>
      <c r="M1053" s="1" t="s">
        <v>302</v>
      </c>
      <c r="N1053" s="1" t="s">
        <v>302</v>
      </c>
      <c r="O1053" s="1" t="s">
        <v>302</v>
      </c>
      <c r="P1053" s="1" t="s">
        <v>302</v>
      </c>
      <c r="Q1053" s="1" t="s">
        <v>302</v>
      </c>
      <c r="R1053" s="1" t="s">
        <v>302</v>
      </c>
      <c r="S1053" s="1" t="s">
        <v>302</v>
      </c>
      <c r="T1053" s="1" t="s">
        <v>302</v>
      </c>
      <c r="U1053" s="1" t="s">
        <v>302</v>
      </c>
      <c r="V1053" s="1" t="s">
        <v>302</v>
      </c>
      <c r="W1053" s="1" t="s">
        <v>302</v>
      </c>
      <c r="X1053" s="1" t="s">
        <v>302</v>
      </c>
      <c r="Y1053" s="1" t="s">
        <v>302</v>
      </c>
      <c r="Z1053" s="1" t="s">
        <v>302</v>
      </c>
      <c r="AA1053" s="1" t="s">
        <v>302</v>
      </c>
      <c r="AB1053" s="1"/>
      <c r="AC1053" s="1"/>
    </row>
    <row r="1054" spans="1:29" x14ac:dyDescent="0.15">
      <c r="A1054" s="1" t="s">
        <v>302</v>
      </c>
      <c r="B1054" s="1" t="s">
        <v>302</v>
      </c>
      <c r="C1054" s="1" t="s">
        <v>302</v>
      </c>
      <c r="D1054" s="1" t="s">
        <v>302</v>
      </c>
      <c r="E1054" s="1" t="s">
        <v>302</v>
      </c>
      <c r="F1054" s="1" t="s">
        <v>302</v>
      </c>
      <c r="G1054" s="1" t="s">
        <v>302</v>
      </c>
      <c r="H1054" s="1" t="s">
        <v>302</v>
      </c>
      <c r="I1054" s="1" t="s">
        <v>302</v>
      </c>
      <c r="J1054" s="1" t="s">
        <v>302</v>
      </c>
      <c r="K1054" s="1" t="str">
        <f>IF($E1054="","",VLOOKUP($E1054,'所有线型(字典)'!$A$2:$H$161,7,FALSE))</f>
        <v/>
      </c>
      <c r="L1054" s="1" t="str">
        <f>IF($E1054="","",VLOOKUP($E1054,'所有线型(字典)'!$A$2:$H$161,8,FALSE))</f>
        <v/>
      </c>
      <c r="M1054" s="1" t="s">
        <v>302</v>
      </c>
      <c r="N1054" s="1" t="s">
        <v>302</v>
      </c>
      <c r="O1054" s="1" t="s">
        <v>302</v>
      </c>
      <c r="P1054" s="1" t="s">
        <v>302</v>
      </c>
      <c r="Q1054" s="1" t="s">
        <v>302</v>
      </c>
      <c r="R1054" s="1" t="s">
        <v>302</v>
      </c>
      <c r="S1054" s="1" t="s">
        <v>302</v>
      </c>
      <c r="T1054" s="1" t="s">
        <v>302</v>
      </c>
      <c r="U1054" s="1" t="s">
        <v>302</v>
      </c>
      <c r="V1054" s="1" t="s">
        <v>302</v>
      </c>
      <c r="W1054" s="1" t="s">
        <v>302</v>
      </c>
      <c r="X1054" s="1" t="s">
        <v>302</v>
      </c>
      <c r="Y1054" s="1" t="s">
        <v>302</v>
      </c>
      <c r="Z1054" s="1" t="s">
        <v>302</v>
      </c>
      <c r="AA1054" s="1" t="s">
        <v>302</v>
      </c>
      <c r="AB1054" s="1"/>
      <c r="AC1054" s="1"/>
    </row>
    <row r="1055" spans="1:29" x14ac:dyDescent="0.15">
      <c r="A1055" s="1" t="s">
        <v>302</v>
      </c>
      <c r="B1055" s="1" t="s">
        <v>302</v>
      </c>
      <c r="C1055" s="1" t="s">
        <v>302</v>
      </c>
      <c r="D1055" s="1" t="s">
        <v>302</v>
      </c>
      <c r="E1055" s="1" t="s">
        <v>302</v>
      </c>
      <c r="F1055" s="1" t="s">
        <v>302</v>
      </c>
      <c r="G1055" s="1" t="s">
        <v>302</v>
      </c>
      <c r="H1055" s="1" t="s">
        <v>302</v>
      </c>
      <c r="I1055" s="1" t="s">
        <v>302</v>
      </c>
      <c r="J1055" s="1" t="s">
        <v>302</v>
      </c>
      <c r="K1055" s="1" t="str">
        <f>IF($E1055="","",VLOOKUP($E1055,'所有线型(字典)'!$A$2:$H$161,7,FALSE))</f>
        <v/>
      </c>
      <c r="L1055" s="1" t="str">
        <f>IF($E1055="","",VLOOKUP($E1055,'所有线型(字典)'!$A$2:$H$161,8,FALSE))</f>
        <v/>
      </c>
      <c r="M1055" s="1" t="s">
        <v>302</v>
      </c>
      <c r="N1055" s="1" t="s">
        <v>302</v>
      </c>
      <c r="O1055" s="1" t="s">
        <v>302</v>
      </c>
      <c r="P1055" s="1" t="s">
        <v>302</v>
      </c>
      <c r="Q1055" s="1" t="s">
        <v>302</v>
      </c>
      <c r="R1055" s="1" t="s">
        <v>302</v>
      </c>
      <c r="S1055" s="1" t="s">
        <v>302</v>
      </c>
      <c r="T1055" s="1" t="s">
        <v>302</v>
      </c>
      <c r="U1055" s="1" t="s">
        <v>302</v>
      </c>
      <c r="V1055" s="1" t="s">
        <v>302</v>
      </c>
      <c r="W1055" s="1" t="s">
        <v>302</v>
      </c>
      <c r="X1055" s="1" t="s">
        <v>302</v>
      </c>
      <c r="Y1055" s="1" t="s">
        <v>302</v>
      </c>
      <c r="Z1055" s="1" t="s">
        <v>302</v>
      </c>
      <c r="AA1055" s="1" t="s">
        <v>302</v>
      </c>
      <c r="AB1055" s="1"/>
      <c r="AC1055" s="1"/>
    </row>
    <row r="1056" spans="1:29" x14ac:dyDescent="0.15">
      <c r="A1056" s="1" t="s">
        <v>302</v>
      </c>
      <c r="B1056" s="1" t="s">
        <v>302</v>
      </c>
      <c r="C1056" s="1" t="s">
        <v>302</v>
      </c>
      <c r="D1056" s="1" t="s">
        <v>302</v>
      </c>
      <c r="E1056" s="1" t="s">
        <v>302</v>
      </c>
      <c r="F1056" s="1" t="s">
        <v>302</v>
      </c>
      <c r="G1056" s="1" t="s">
        <v>302</v>
      </c>
      <c r="H1056" s="1" t="s">
        <v>302</v>
      </c>
      <c r="I1056" s="1" t="s">
        <v>302</v>
      </c>
      <c r="J1056" s="1" t="s">
        <v>302</v>
      </c>
      <c r="K1056" s="1" t="str">
        <f>IF($E1056="","",VLOOKUP($E1056,'所有线型(字典)'!$A$2:$H$161,7,FALSE))</f>
        <v/>
      </c>
      <c r="L1056" s="1" t="str">
        <f>IF($E1056="","",VLOOKUP($E1056,'所有线型(字典)'!$A$2:$H$161,8,FALSE))</f>
        <v/>
      </c>
      <c r="M1056" s="1" t="s">
        <v>302</v>
      </c>
      <c r="N1056" s="1" t="s">
        <v>302</v>
      </c>
      <c r="O1056" s="1" t="s">
        <v>302</v>
      </c>
      <c r="P1056" s="1" t="s">
        <v>302</v>
      </c>
      <c r="Q1056" s="1" t="s">
        <v>302</v>
      </c>
      <c r="R1056" s="1" t="s">
        <v>302</v>
      </c>
      <c r="S1056" s="1" t="s">
        <v>302</v>
      </c>
      <c r="T1056" s="1" t="s">
        <v>302</v>
      </c>
      <c r="U1056" s="1" t="s">
        <v>302</v>
      </c>
      <c r="V1056" s="1" t="s">
        <v>302</v>
      </c>
      <c r="W1056" s="1" t="s">
        <v>302</v>
      </c>
      <c r="X1056" s="1" t="s">
        <v>302</v>
      </c>
      <c r="Y1056" s="1" t="s">
        <v>302</v>
      </c>
      <c r="Z1056" s="1" t="s">
        <v>302</v>
      </c>
      <c r="AA1056" s="1" t="s">
        <v>302</v>
      </c>
      <c r="AB1056" s="1"/>
      <c r="AC1056" s="1"/>
    </row>
    <row r="1057" spans="1:29" x14ac:dyDescent="0.15">
      <c r="A1057" s="1" t="s">
        <v>302</v>
      </c>
      <c r="B1057" s="1" t="s">
        <v>302</v>
      </c>
      <c r="C1057" s="1" t="s">
        <v>302</v>
      </c>
      <c r="D1057" s="1" t="s">
        <v>302</v>
      </c>
      <c r="E1057" s="1" t="s">
        <v>302</v>
      </c>
      <c r="F1057" s="1" t="s">
        <v>302</v>
      </c>
      <c r="G1057" s="1" t="s">
        <v>302</v>
      </c>
      <c r="H1057" s="1" t="s">
        <v>302</v>
      </c>
      <c r="I1057" s="1" t="s">
        <v>302</v>
      </c>
      <c r="J1057" s="1" t="s">
        <v>302</v>
      </c>
      <c r="K1057" s="1" t="str">
        <f>IF($E1057="","",VLOOKUP($E1057,'所有线型(字典)'!$A$2:$H$161,7,FALSE))</f>
        <v/>
      </c>
      <c r="L1057" s="1" t="str">
        <f>IF($E1057="","",VLOOKUP($E1057,'所有线型(字典)'!$A$2:$H$161,8,FALSE))</f>
        <v/>
      </c>
      <c r="M1057" s="1" t="s">
        <v>302</v>
      </c>
      <c r="N1057" s="1" t="s">
        <v>302</v>
      </c>
      <c r="O1057" s="1" t="s">
        <v>302</v>
      </c>
      <c r="P1057" s="1" t="s">
        <v>302</v>
      </c>
      <c r="Q1057" s="1" t="s">
        <v>302</v>
      </c>
      <c r="R1057" s="1" t="s">
        <v>302</v>
      </c>
      <c r="S1057" s="1" t="s">
        <v>302</v>
      </c>
      <c r="T1057" s="1" t="s">
        <v>302</v>
      </c>
      <c r="U1057" s="1" t="s">
        <v>302</v>
      </c>
      <c r="V1057" s="1" t="s">
        <v>302</v>
      </c>
      <c r="W1057" s="1" t="s">
        <v>302</v>
      </c>
      <c r="X1057" s="1" t="s">
        <v>302</v>
      </c>
      <c r="Y1057" s="1" t="s">
        <v>302</v>
      </c>
      <c r="Z1057" s="1" t="s">
        <v>302</v>
      </c>
      <c r="AA1057" s="1" t="s">
        <v>302</v>
      </c>
      <c r="AB1057" s="1"/>
      <c r="AC1057" s="1"/>
    </row>
    <row r="1058" spans="1:29" x14ac:dyDescent="0.15">
      <c r="A1058" s="1" t="s">
        <v>302</v>
      </c>
      <c r="B1058" s="1" t="s">
        <v>302</v>
      </c>
      <c r="C1058" s="1" t="s">
        <v>302</v>
      </c>
      <c r="D1058" s="1" t="s">
        <v>302</v>
      </c>
      <c r="E1058" s="1" t="s">
        <v>302</v>
      </c>
      <c r="F1058" s="1" t="s">
        <v>302</v>
      </c>
      <c r="G1058" s="1" t="s">
        <v>302</v>
      </c>
      <c r="H1058" s="1" t="s">
        <v>302</v>
      </c>
      <c r="I1058" s="1" t="s">
        <v>302</v>
      </c>
      <c r="J1058" s="1" t="s">
        <v>302</v>
      </c>
      <c r="K1058" s="1" t="str">
        <f>IF($E1058="","",VLOOKUP($E1058,'所有线型(字典)'!$A$2:$H$161,7,FALSE))</f>
        <v/>
      </c>
      <c r="L1058" s="1" t="str">
        <f>IF($E1058="","",VLOOKUP($E1058,'所有线型(字典)'!$A$2:$H$161,8,FALSE))</f>
        <v/>
      </c>
      <c r="M1058" s="1" t="s">
        <v>302</v>
      </c>
      <c r="N1058" s="1" t="s">
        <v>302</v>
      </c>
      <c r="O1058" s="1" t="s">
        <v>302</v>
      </c>
      <c r="P1058" s="1" t="s">
        <v>302</v>
      </c>
      <c r="Q1058" s="1" t="s">
        <v>302</v>
      </c>
      <c r="R1058" s="1" t="s">
        <v>302</v>
      </c>
      <c r="S1058" s="1" t="s">
        <v>302</v>
      </c>
      <c r="T1058" s="1" t="s">
        <v>302</v>
      </c>
      <c r="U1058" s="1" t="s">
        <v>302</v>
      </c>
      <c r="V1058" s="1" t="s">
        <v>302</v>
      </c>
      <c r="W1058" s="1" t="s">
        <v>302</v>
      </c>
      <c r="X1058" s="1" t="s">
        <v>302</v>
      </c>
      <c r="Y1058" s="1" t="s">
        <v>302</v>
      </c>
      <c r="Z1058" s="1" t="s">
        <v>302</v>
      </c>
      <c r="AA1058" s="1" t="s">
        <v>302</v>
      </c>
      <c r="AB1058" s="1"/>
      <c r="AC1058" s="1"/>
    </row>
    <row r="1059" spans="1:29" x14ac:dyDescent="0.15">
      <c r="A1059" s="1" t="s">
        <v>302</v>
      </c>
      <c r="B1059" s="1" t="s">
        <v>302</v>
      </c>
      <c r="C1059" s="1" t="s">
        <v>302</v>
      </c>
      <c r="D1059" s="1" t="s">
        <v>302</v>
      </c>
      <c r="E1059" s="1" t="s">
        <v>302</v>
      </c>
      <c r="F1059" s="1" t="s">
        <v>302</v>
      </c>
      <c r="G1059" s="1" t="s">
        <v>302</v>
      </c>
      <c r="H1059" s="1" t="s">
        <v>302</v>
      </c>
      <c r="I1059" s="1" t="s">
        <v>302</v>
      </c>
      <c r="J1059" s="1" t="s">
        <v>302</v>
      </c>
      <c r="K1059" s="1" t="str">
        <f>IF($E1059="","",VLOOKUP($E1059,'所有线型(字典)'!$A$2:$H$161,7,FALSE))</f>
        <v/>
      </c>
      <c r="L1059" s="1" t="str">
        <f>IF($E1059="","",VLOOKUP($E1059,'所有线型(字典)'!$A$2:$H$161,8,FALSE))</f>
        <v/>
      </c>
      <c r="M1059" s="1" t="s">
        <v>302</v>
      </c>
      <c r="N1059" s="1" t="s">
        <v>302</v>
      </c>
      <c r="O1059" s="1" t="s">
        <v>302</v>
      </c>
      <c r="P1059" s="1" t="s">
        <v>302</v>
      </c>
      <c r="Q1059" s="1" t="s">
        <v>302</v>
      </c>
      <c r="R1059" s="1" t="s">
        <v>302</v>
      </c>
      <c r="S1059" s="1" t="s">
        <v>302</v>
      </c>
      <c r="T1059" s="1" t="s">
        <v>302</v>
      </c>
      <c r="U1059" s="1" t="s">
        <v>302</v>
      </c>
      <c r="V1059" s="1" t="s">
        <v>302</v>
      </c>
      <c r="W1059" s="1" t="s">
        <v>302</v>
      </c>
      <c r="X1059" s="1" t="s">
        <v>302</v>
      </c>
      <c r="Y1059" s="1" t="s">
        <v>302</v>
      </c>
      <c r="Z1059" s="1" t="s">
        <v>302</v>
      </c>
      <c r="AA1059" s="1" t="s">
        <v>302</v>
      </c>
      <c r="AB1059" s="1"/>
      <c r="AC1059" s="1"/>
    </row>
    <row r="1060" spans="1:29" x14ac:dyDescent="0.15">
      <c r="A1060" s="1" t="s">
        <v>302</v>
      </c>
      <c r="B1060" s="1" t="s">
        <v>302</v>
      </c>
      <c r="C1060" s="1" t="s">
        <v>302</v>
      </c>
      <c r="D1060" s="1" t="s">
        <v>302</v>
      </c>
      <c r="E1060" s="1" t="s">
        <v>302</v>
      </c>
      <c r="F1060" s="1" t="s">
        <v>302</v>
      </c>
      <c r="G1060" s="1" t="s">
        <v>302</v>
      </c>
      <c r="H1060" s="1" t="s">
        <v>302</v>
      </c>
      <c r="I1060" s="1" t="s">
        <v>302</v>
      </c>
      <c r="J1060" s="1" t="s">
        <v>302</v>
      </c>
      <c r="K1060" s="1" t="str">
        <f>IF($E1060="","",VLOOKUP($E1060,'所有线型(字典)'!$A$2:$H$161,7,FALSE))</f>
        <v/>
      </c>
      <c r="L1060" s="1" t="str">
        <f>IF($E1060="","",VLOOKUP($E1060,'所有线型(字典)'!$A$2:$H$161,8,FALSE))</f>
        <v/>
      </c>
      <c r="M1060" s="1" t="s">
        <v>302</v>
      </c>
      <c r="N1060" s="1" t="s">
        <v>302</v>
      </c>
      <c r="O1060" s="1" t="s">
        <v>302</v>
      </c>
      <c r="P1060" s="1" t="s">
        <v>302</v>
      </c>
      <c r="Q1060" s="1" t="s">
        <v>302</v>
      </c>
      <c r="R1060" s="1" t="s">
        <v>302</v>
      </c>
      <c r="S1060" s="1" t="s">
        <v>302</v>
      </c>
      <c r="T1060" s="1" t="s">
        <v>302</v>
      </c>
      <c r="U1060" s="1" t="s">
        <v>302</v>
      </c>
      <c r="V1060" s="1" t="s">
        <v>302</v>
      </c>
      <c r="W1060" s="1" t="s">
        <v>302</v>
      </c>
      <c r="X1060" s="1" t="s">
        <v>302</v>
      </c>
      <c r="Y1060" s="1" t="s">
        <v>302</v>
      </c>
      <c r="Z1060" s="1" t="s">
        <v>302</v>
      </c>
      <c r="AA1060" s="1" t="s">
        <v>302</v>
      </c>
      <c r="AB1060" s="1"/>
      <c r="AC1060" s="1"/>
    </row>
    <row r="1061" spans="1:29" x14ac:dyDescent="0.15">
      <c r="A1061" s="1" t="s">
        <v>302</v>
      </c>
      <c r="B1061" s="1" t="s">
        <v>302</v>
      </c>
      <c r="C1061" s="1" t="s">
        <v>302</v>
      </c>
      <c r="D1061" s="1" t="s">
        <v>302</v>
      </c>
      <c r="E1061" s="1" t="s">
        <v>302</v>
      </c>
      <c r="F1061" s="1" t="s">
        <v>302</v>
      </c>
      <c r="G1061" s="1" t="s">
        <v>302</v>
      </c>
      <c r="H1061" s="1" t="s">
        <v>302</v>
      </c>
      <c r="I1061" s="1" t="s">
        <v>302</v>
      </c>
      <c r="J1061" s="1" t="s">
        <v>302</v>
      </c>
      <c r="K1061" s="1" t="str">
        <f>IF($E1061="","",VLOOKUP($E1061,'所有线型(字典)'!$A$2:$H$161,7,FALSE))</f>
        <v/>
      </c>
      <c r="L1061" s="1" t="str">
        <f>IF($E1061="","",VLOOKUP($E1061,'所有线型(字典)'!$A$2:$H$161,8,FALSE))</f>
        <v/>
      </c>
      <c r="M1061" s="1" t="s">
        <v>302</v>
      </c>
      <c r="N1061" s="1" t="s">
        <v>302</v>
      </c>
      <c r="O1061" s="1" t="s">
        <v>302</v>
      </c>
      <c r="P1061" s="1" t="s">
        <v>302</v>
      </c>
      <c r="Q1061" s="1" t="s">
        <v>302</v>
      </c>
      <c r="R1061" s="1" t="s">
        <v>302</v>
      </c>
      <c r="S1061" s="1" t="s">
        <v>302</v>
      </c>
      <c r="T1061" s="1" t="s">
        <v>302</v>
      </c>
      <c r="U1061" s="1" t="s">
        <v>302</v>
      </c>
      <c r="V1061" s="1" t="s">
        <v>302</v>
      </c>
      <c r="W1061" s="1" t="s">
        <v>302</v>
      </c>
      <c r="X1061" s="1" t="s">
        <v>302</v>
      </c>
      <c r="Y1061" s="1" t="s">
        <v>302</v>
      </c>
      <c r="Z1061" s="1" t="s">
        <v>302</v>
      </c>
      <c r="AA1061" s="1" t="s">
        <v>302</v>
      </c>
      <c r="AB1061" s="1"/>
      <c r="AC1061" s="1"/>
    </row>
    <row r="1062" spans="1:29" x14ac:dyDescent="0.15">
      <c r="A1062" s="1" t="s">
        <v>302</v>
      </c>
      <c r="B1062" s="1" t="s">
        <v>302</v>
      </c>
      <c r="C1062" s="1" t="s">
        <v>302</v>
      </c>
      <c r="D1062" s="1" t="s">
        <v>302</v>
      </c>
      <c r="E1062" s="1" t="s">
        <v>302</v>
      </c>
      <c r="F1062" s="1" t="s">
        <v>302</v>
      </c>
      <c r="G1062" s="1" t="s">
        <v>302</v>
      </c>
      <c r="H1062" s="1" t="s">
        <v>302</v>
      </c>
      <c r="I1062" s="1" t="s">
        <v>302</v>
      </c>
      <c r="J1062" s="1" t="s">
        <v>302</v>
      </c>
      <c r="K1062" s="1" t="str">
        <f>IF($E1062="","",VLOOKUP($E1062,'所有线型(字典)'!$A$2:$H$161,7,FALSE))</f>
        <v/>
      </c>
      <c r="L1062" s="1" t="str">
        <f>IF($E1062="","",VLOOKUP($E1062,'所有线型(字典)'!$A$2:$H$161,8,FALSE))</f>
        <v/>
      </c>
      <c r="M1062" s="1" t="s">
        <v>302</v>
      </c>
      <c r="N1062" s="1" t="s">
        <v>302</v>
      </c>
      <c r="O1062" s="1" t="s">
        <v>302</v>
      </c>
      <c r="P1062" s="1" t="s">
        <v>302</v>
      </c>
      <c r="Q1062" s="1" t="s">
        <v>302</v>
      </c>
      <c r="R1062" s="1" t="s">
        <v>302</v>
      </c>
      <c r="S1062" s="1" t="s">
        <v>302</v>
      </c>
      <c r="T1062" s="1" t="s">
        <v>302</v>
      </c>
      <c r="U1062" s="1" t="s">
        <v>302</v>
      </c>
      <c r="V1062" s="1" t="s">
        <v>302</v>
      </c>
      <c r="W1062" s="1" t="s">
        <v>302</v>
      </c>
      <c r="X1062" s="1" t="s">
        <v>302</v>
      </c>
      <c r="Y1062" s="1" t="s">
        <v>302</v>
      </c>
      <c r="Z1062" s="1" t="s">
        <v>302</v>
      </c>
      <c r="AA1062" s="1" t="s">
        <v>302</v>
      </c>
      <c r="AB1062" s="1"/>
      <c r="AC1062" s="1"/>
    </row>
    <row r="1063" spans="1:29" x14ac:dyDescent="0.15">
      <c r="A1063" s="1" t="s">
        <v>302</v>
      </c>
      <c r="B1063" s="1" t="s">
        <v>302</v>
      </c>
      <c r="C1063" s="1" t="s">
        <v>302</v>
      </c>
      <c r="D1063" s="1" t="s">
        <v>302</v>
      </c>
      <c r="E1063" s="1" t="s">
        <v>302</v>
      </c>
      <c r="F1063" s="1" t="s">
        <v>302</v>
      </c>
      <c r="G1063" s="1" t="s">
        <v>302</v>
      </c>
      <c r="H1063" s="1" t="s">
        <v>302</v>
      </c>
      <c r="I1063" s="1" t="s">
        <v>302</v>
      </c>
      <c r="J1063" s="1" t="s">
        <v>302</v>
      </c>
      <c r="K1063" s="1" t="str">
        <f>IF($E1063="","",VLOOKUP($E1063,'所有线型(字典)'!$A$2:$H$161,7,FALSE))</f>
        <v/>
      </c>
      <c r="L1063" s="1" t="str">
        <f>IF($E1063="","",VLOOKUP($E1063,'所有线型(字典)'!$A$2:$H$161,8,FALSE))</f>
        <v/>
      </c>
      <c r="M1063" s="1" t="s">
        <v>302</v>
      </c>
      <c r="N1063" s="1" t="s">
        <v>302</v>
      </c>
      <c r="O1063" s="1" t="s">
        <v>302</v>
      </c>
      <c r="P1063" s="1" t="s">
        <v>302</v>
      </c>
      <c r="Q1063" s="1" t="s">
        <v>302</v>
      </c>
      <c r="R1063" s="1" t="s">
        <v>302</v>
      </c>
      <c r="S1063" s="1" t="s">
        <v>302</v>
      </c>
      <c r="T1063" s="1" t="s">
        <v>302</v>
      </c>
      <c r="U1063" s="1" t="s">
        <v>302</v>
      </c>
      <c r="V1063" s="1" t="s">
        <v>302</v>
      </c>
      <c r="W1063" s="1" t="s">
        <v>302</v>
      </c>
      <c r="X1063" s="1" t="s">
        <v>302</v>
      </c>
      <c r="Y1063" s="1" t="s">
        <v>302</v>
      </c>
      <c r="Z1063" s="1" t="s">
        <v>302</v>
      </c>
      <c r="AA1063" s="1" t="s">
        <v>302</v>
      </c>
      <c r="AB1063" s="1"/>
      <c r="AC1063" s="1"/>
    </row>
    <row r="1064" spans="1:29" x14ac:dyDescent="0.15">
      <c r="A1064" s="1" t="s">
        <v>302</v>
      </c>
      <c r="B1064" s="1" t="s">
        <v>302</v>
      </c>
      <c r="C1064" s="1" t="s">
        <v>302</v>
      </c>
      <c r="D1064" s="1" t="s">
        <v>302</v>
      </c>
      <c r="E1064" s="1" t="s">
        <v>302</v>
      </c>
      <c r="F1064" s="1" t="s">
        <v>302</v>
      </c>
      <c r="G1064" s="1" t="s">
        <v>302</v>
      </c>
      <c r="H1064" s="1" t="s">
        <v>302</v>
      </c>
      <c r="I1064" s="1" t="s">
        <v>302</v>
      </c>
      <c r="J1064" s="1" t="s">
        <v>302</v>
      </c>
      <c r="K1064" s="1" t="str">
        <f>IF($E1064="","",VLOOKUP($E1064,'所有线型(字典)'!$A$2:$H$161,7,FALSE))</f>
        <v/>
      </c>
      <c r="L1064" s="1" t="str">
        <f>IF($E1064="","",VLOOKUP($E1064,'所有线型(字典)'!$A$2:$H$161,8,FALSE))</f>
        <v/>
      </c>
      <c r="M1064" s="1" t="s">
        <v>302</v>
      </c>
      <c r="N1064" s="1" t="s">
        <v>302</v>
      </c>
      <c r="O1064" s="1" t="s">
        <v>302</v>
      </c>
      <c r="P1064" s="1" t="s">
        <v>302</v>
      </c>
      <c r="Q1064" s="1" t="s">
        <v>302</v>
      </c>
      <c r="R1064" s="1" t="s">
        <v>302</v>
      </c>
      <c r="S1064" s="1" t="s">
        <v>302</v>
      </c>
      <c r="T1064" s="1" t="s">
        <v>302</v>
      </c>
      <c r="U1064" s="1" t="s">
        <v>302</v>
      </c>
      <c r="V1064" s="1" t="s">
        <v>302</v>
      </c>
      <c r="W1064" s="1" t="s">
        <v>302</v>
      </c>
      <c r="X1064" s="1" t="s">
        <v>302</v>
      </c>
      <c r="Y1064" s="1" t="s">
        <v>302</v>
      </c>
      <c r="Z1064" s="1" t="s">
        <v>302</v>
      </c>
      <c r="AA1064" s="1" t="s">
        <v>302</v>
      </c>
      <c r="AB1064" s="1"/>
      <c r="AC1064" s="1"/>
    </row>
    <row r="1065" spans="1:29" x14ac:dyDescent="0.15">
      <c r="A1065" s="1" t="s">
        <v>302</v>
      </c>
      <c r="B1065" s="1" t="s">
        <v>302</v>
      </c>
      <c r="C1065" s="1" t="s">
        <v>302</v>
      </c>
      <c r="D1065" s="1" t="s">
        <v>302</v>
      </c>
      <c r="E1065" s="1" t="s">
        <v>302</v>
      </c>
      <c r="F1065" s="1" t="s">
        <v>302</v>
      </c>
      <c r="G1065" s="1" t="s">
        <v>302</v>
      </c>
      <c r="H1065" s="1" t="s">
        <v>302</v>
      </c>
      <c r="I1065" s="1" t="s">
        <v>302</v>
      </c>
      <c r="J1065" s="1" t="s">
        <v>302</v>
      </c>
      <c r="K1065" s="1" t="str">
        <f>IF($E1065="","",VLOOKUP($E1065,'所有线型(字典)'!$A$2:$H$161,7,FALSE))</f>
        <v/>
      </c>
      <c r="L1065" s="1" t="str">
        <f>IF($E1065="","",VLOOKUP($E1065,'所有线型(字典)'!$A$2:$H$161,8,FALSE))</f>
        <v/>
      </c>
      <c r="M1065" s="1" t="s">
        <v>302</v>
      </c>
      <c r="N1065" s="1" t="s">
        <v>302</v>
      </c>
      <c r="O1065" s="1" t="s">
        <v>302</v>
      </c>
      <c r="P1065" s="1" t="s">
        <v>302</v>
      </c>
      <c r="Q1065" s="1" t="s">
        <v>302</v>
      </c>
      <c r="R1065" s="1" t="s">
        <v>302</v>
      </c>
      <c r="S1065" s="1" t="s">
        <v>302</v>
      </c>
      <c r="T1065" s="1" t="s">
        <v>302</v>
      </c>
      <c r="U1065" s="1" t="s">
        <v>302</v>
      </c>
      <c r="V1065" s="1" t="s">
        <v>302</v>
      </c>
      <c r="W1065" s="1" t="s">
        <v>302</v>
      </c>
      <c r="X1065" s="1" t="s">
        <v>302</v>
      </c>
      <c r="Y1065" s="1" t="s">
        <v>302</v>
      </c>
      <c r="Z1065" s="1" t="s">
        <v>302</v>
      </c>
      <c r="AA1065" s="1" t="s">
        <v>302</v>
      </c>
      <c r="AB1065" s="1"/>
      <c r="AC1065" s="1"/>
    </row>
    <row r="1066" spans="1:29" x14ac:dyDescent="0.15">
      <c r="A1066" s="1" t="s">
        <v>302</v>
      </c>
      <c r="B1066" s="1" t="s">
        <v>302</v>
      </c>
      <c r="C1066" s="1" t="s">
        <v>302</v>
      </c>
      <c r="D1066" s="1" t="s">
        <v>302</v>
      </c>
      <c r="E1066" s="1" t="s">
        <v>302</v>
      </c>
      <c r="F1066" s="1" t="s">
        <v>302</v>
      </c>
      <c r="G1066" s="1" t="s">
        <v>302</v>
      </c>
      <c r="H1066" s="1" t="s">
        <v>302</v>
      </c>
      <c r="I1066" s="1" t="s">
        <v>302</v>
      </c>
      <c r="J1066" s="1" t="s">
        <v>302</v>
      </c>
      <c r="K1066" s="1" t="str">
        <f>IF($E1066="","",VLOOKUP($E1066,'所有线型(字典)'!$A$2:$H$161,7,FALSE))</f>
        <v/>
      </c>
      <c r="L1066" s="1" t="str">
        <f>IF($E1066="","",VLOOKUP($E1066,'所有线型(字典)'!$A$2:$H$161,8,FALSE))</f>
        <v/>
      </c>
      <c r="M1066" s="1" t="s">
        <v>302</v>
      </c>
      <c r="N1066" s="1" t="s">
        <v>302</v>
      </c>
      <c r="O1066" s="1" t="s">
        <v>302</v>
      </c>
      <c r="P1066" s="1" t="s">
        <v>302</v>
      </c>
      <c r="Q1066" s="1" t="s">
        <v>302</v>
      </c>
      <c r="R1066" s="1" t="s">
        <v>302</v>
      </c>
      <c r="S1066" s="1" t="s">
        <v>302</v>
      </c>
      <c r="T1066" s="1" t="s">
        <v>302</v>
      </c>
      <c r="U1066" s="1" t="s">
        <v>302</v>
      </c>
      <c r="V1066" s="1" t="s">
        <v>302</v>
      </c>
      <c r="W1066" s="1" t="s">
        <v>302</v>
      </c>
      <c r="X1066" s="1" t="s">
        <v>302</v>
      </c>
      <c r="Y1066" s="1" t="s">
        <v>302</v>
      </c>
      <c r="Z1066" s="1" t="s">
        <v>302</v>
      </c>
      <c r="AA1066" s="1" t="s">
        <v>302</v>
      </c>
      <c r="AB1066" s="1"/>
      <c r="AC1066" s="1"/>
    </row>
    <row r="1067" spans="1:29" x14ac:dyDescent="0.15">
      <c r="A1067" s="1" t="s">
        <v>302</v>
      </c>
      <c r="B1067" s="1" t="s">
        <v>302</v>
      </c>
      <c r="C1067" s="1" t="s">
        <v>302</v>
      </c>
      <c r="D1067" s="1" t="s">
        <v>302</v>
      </c>
      <c r="E1067" s="1" t="s">
        <v>302</v>
      </c>
      <c r="F1067" s="1" t="s">
        <v>302</v>
      </c>
      <c r="G1067" s="1" t="s">
        <v>302</v>
      </c>
      <c r="H1067" s="1" t="s">
        <v>302</v>
      </c>
      <c r="I1067" s="1" t="s">
        <v>302</v>
      </c>
      <c r="J1067" s="1" t="s">
        <v>302</v>
      </c>
      <c r="K1067" s="1" t="str">
        <f>IF($E1067="","",VLOOKUP($E1067,'所有线型(字典)'!$A$2:$H$161,7,FALSE))</f>
        <v/>
      </c>
      <c r="L1067" s="1" t="str">
        <f>IF($E1067="","",VLOOKUP($E1067,'所有线型(字典)'!$A$2:$H$161,8,FALSE))</f>
        <v/>
      </c>
      <c r="M1067" s="1" t="s">
        <v>302</v>
      </c>
      <c r="N1067" s="1" t="s">
        <v>302</v>
      </c>
      <c r="O1067" s="1" t="s">
        <v>302</v>
      </c>
      <c r="P1067" s="1" t="s">
        <v>302</v>
      </c>
      <c r="Q1067" s="1" t="s">
        <v>302</v>
      </c>
      <c r="R1067" s="1" t="s">
        <v>302</v>
      </c>
      <c r="S1067" s="1" t="s">
        <v>302</v>
      </c>
      <c r="T1067" s="1" t="s">
        <v>302</v>
      </c>
      <c r="U1067" s="1" t="s">
        <v>302</v>
      </c>
      <c r="V1067" s="1" t="s">
        <v>302</v>
      </c>
      <c r="W1067" s="1" t="s">
        <v>302</v>
      </c>
      <c r="X1067" s="1" t="s">
        <v>302</v>
      </c>
      <c r="Y1067" s="1" t="s">
        <v>302</v>
      </c>
      <c r="Z1067" s="1" t="s">
        <v>302</v>
      </c>
      <c r="AA1067" s="1" t="s">
        <v>302</v>
      </c>
      <c r="AB1067" s="1"/>
      <c r="AC1067" s="1"/>
    </row>
    <row r="1068" spans="1:29" x14ac:dyDescent="0.15">
      <c r="A1068" s="1" t="s">
        <v>302</v>
      </c>
      <c r="B1068" s="1" t="s">
        <v>302</v>
      </c>
      <c r="C1068" s="1" t="s">
        <v>302</v>
      </c>
      <c r="D1068" s="1" t="s">
        <v>302</v>
      </c>
      <c r="E1068" s="1" t="s">
        <v>302</v>
      </c>
      <c r="F1068" s="1" t="s">
        <v>302</v>
      </c>
      <c r="G1068" s="1" t="s">
        <v>302</v>
      </c>
      <c r="H1068" s="1" t="s">
        <v>302</v>
      </c>
      <c r="I1068" s="1" t="s">
        <v>302</v>
      </c>
      <c r="J1068" s="1" t="s">
        <v>302</v>
      </c>
      <c r="K1068" s="1" t="str">
        <f>IF($E1068="","",VLOOKUP($E1068,'所有线型(字典)'!$A$2:$H$161,7,FALSE))</f>
        <v/>
      </c>
      <c r="L1068" s="1" t="str">
        <f>IF($E1068="","",VLOOKUP($E1068,'所有线型(字典)'!$A$2:$H$161,8,FALSE))</f>
        <v/>
      </c>
      <c r="M1068" s="1" t="s">
        <v>302</v>
      </c>
      <c r="N1068" s="1" t="s">
        <v>302</v>
      </c>
      <c r="O1068" s="1" t="s">
        <v>302</v>
      </c>
      <c r="P1068" s="1" t="s">
        <v>302</v>
      </c>
      <c r="Q1068" s="1" t="s">
        <v>302</v>
      </c>
      <c r="R1068" s="1" t="s">
        <v>302</v>
      </c>
      <c r="S1068" s="1" t="s">
        <v>302</v>
      </c>
      <c r="T1068" s="1" t="s">
        <v>302</v>
      </c>
      <c r="U1068" s="1" t="s">
        <v>302</v>
      </c>
      <c r="V1068" s="1" t="s">
        <v>302</v>
      </c>
      <c r="W1068" s="1" t="s">
        <v>302</v>
      </c>
      <c r="X1068" s="1" t="s">
        <v>302</v>
      </c>
      <c r="Y1068" s="1" t="s">
        <v>302</v>
      </c>
      <c r="Z1068" s="1" t="s">
        <v>302</v>
      </c>
      <c r="AA1068" s="1" t="s">
        <v>302</v>
      </c>
      <c r="AB1068" s="1"/>
      <c r="AC1068" s="1"/>
    </row>
    <row r="1069" spans="1:29" x14ac:dyDescent="0.15">
      <c r="A1069" s="1" t="s">
        <v>302</v>
      </c>
      <c r="B1069" s="1" t="s">
        <v>302</v>
      </c>
      <c r="C1069" s="1" t="s">
        <v>302</v>
      </c>
      <c r="D1069" s="1" t="s">
        <v>302</v>
      </c>
      <c r="E1069" s="1" t="s">
        <v>302</v>
      </c>
      <c r="F1069" s="1" t="s">
        <v>302</v>
      </c>
      <c r="G1069" s="1" t="s">
        <v>302</v>
      </c>
      <c r="H1069" s="1" t="s">
        <v>302</v>
      </c>
      <c r="I1069" s="1" t="s">
        <v>302</v>
      </c>
      <c r="J1069" s="1" t="s">
        <v>302</v>
      </c>
      <c r="K1069" s="1" t="str">
        <f>IF($E1069="","",VLOOKUP($E1069,'所有线型(字典)'!$A$2:$H$161,7,FALSE))</f>
        <v/>
      </c>
      <c r="L1069" s="1" t="str">
        <f>IF($E1069="","",VLOOKUP($E1069,'所有线型(字典)'!$A$2:$H$161,8,FALSE))</f>
        <v/>
      </c>
      <c r="M1069" s="1" t="s">
        <v>302</v>
      </c>
      <c r="N1069" s="1" t="s">
        <v>302</v>
      </c>
      <c r="O1069" s="1" t="s">
        <v>302</v>
      </c>
      <c r="P1069" s="1" t="s">
        <v>302</v>
      </c>
      <c r="Q1069" s="1" t="s">
        <v>302</v>
      </c>
      <c r="R1069" s="1" t="s">
        <v>302</v>
      </c>
      <c r="S1069" s="1" t="s">
        <v>302</v>
      </c>
      <c r="T1069" s="1" t="s">
        <v>302</v>
      </c>
      <c r="U1069" s="1" t="s">
        <v>302</v>
      </c>
      <c r="V1069" s="1" t="s">
        <v>302</v>
      </c>
      <c r="W1069" s="1" t="s">
        <v>302</v>
      </c>
      <c r="X1069" s="1" t="s">
        <v>302</v>
      </c>
      <c r="Y1069" s="1" t="s">
        <v>302</v>
      </c>
      <c r="Z1069" s="1" t="s">
        <v>302</v>
      </c>
      <c r="AA1069" s="1" t="s">
        <v>302</v>
      </c>
      <c r="AB1069" s="1"/>
      <c r="AC1069" s="1"/>
    </row>
    <row r="1070" spans="1:29" x14ac:dyDescent="0.15">
      <c r="A1070" s="1" t="s">
        <v>302</v>
      </c>
      <c r="B1070" s="1" t="s">
        <v>302</v>
      </c>
      <c r="C1070" s="1" t="s">
        <v>302</v>
      </c>
      <c r="D1070" s="1" t="s">
        <v>302</v>
      </c>
      <c r="E1070" s="1" t="s">
        <v>302</v>
      </c>
      <c r="F1070" s="1" t="s">
        <v>302</v>
      </c>
      <c r="G1070" s="1" t="s">
        <v>302</v>
      </c>
      <c r="H1070" s="1" t="s">
        <v>302</v>
      </c>
      <c r="I1070" s="1" t="s">
        <v>302</v>
      </c>
      <c r="J1070" s="1" t="s">
        <v>302</v>
      </c>
      <c r="K1070" s="1" t="str">
        <f>IF($E1070="","",VLOOKUP($E1070,'所有线型(字典)'!$A$2:$H$161,7,FALSE))</f>
        <v/>
      </c>
      <c r="L1070" s="1" t="str">
        <f>IF($E1070="","",VLOOKUP($E1070,'所有线型(字典)'!$A$2:$H$161,8,FALSE))</f>
        <v/>
      </c>
      <c r="M1070" s="1" t="s">
        <v>302</v>
      </c>
      <c r="N1070" s="1" t="s">
        <v>302</v>
      </c>
      <c r="O1070" s="1" t="s">
        <v>302</v>
      </c>
      <c r="P1070" s="1" t="s">
        <v>302</v>
      </c>
      <c r="Q1070" s="1" t="s">
        <v>302</v>
      </c>
      <c r="R1070" s="1" t="s">
        <v>302</v>
      </c>
      <c r="S1070" s="1" t="s">
        <v>302</v>
      </c>
      <c r="T1070" s="1" t="s">
        <v>302</v>
      </c>
      <c r="U1070" s="1" t="s">
        <v>302</v>
      </c>
      <c r="V1070" s="1" t="s">
        <v>302</v>
      </c>
      <c r="W1070" s="1" t="s">
        <v>302</v>
      </c>
      <c r="X1070" s="1" t="s">
        <v>302</v>
      </c>
      <c r="Y1070" s="1" t="s">
        <v>302</v>
      </c>
      <c r="Z1070" s="1" t="s">
        <v>302</v>
      </c>
      <c r="AA1070" s="1" t="s">
        <v>302</v>
      </c>
      <c r="AB1070" s="1"/>
      <c r="AC1070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62"/>
  <sheetViews>
    <sheetView topLeftCell="A25" workbookViewId="0">
      <selection activeCell="D7" sqref="D7"/>
    </sheetView>
  </sheetViews>
  <sheetFormatPr defaultRowHeight="13.5" x14ac:dyDescent="0.15"/>
  <cols>
    <col min="1" max="1" width="13.875" bestFit="1" customWidth="1" collapsed="1"/>
    <col min="2" max="2" width="13.875" customWidth="1" collapsed="1"/>
    <col min="3" max="3" width="15.125" customWidth="1" collapsed="1"/>
    <col min="4" max="4" width="21.375" customWidth="1" collapsed="1"/>
    <col min="5" max="5" width="13" bestFit="1" customWidth="1" collapsed="1"/>
  </cols>
  <sheetData>
    <row r="1" spans="1:6" x14ac:dyDescent="0.15">
      <c r="A1" s="12" t="s">
        <v>387</v>
      </c>
      <c r="B1" s="12" t="s">
        <v>384</v>
      </c>
      <c r="C1" s="12" t="s">
        <v>204</v>
      </c>
      <c r="D1" s="12" t="s">
        <v>388</v>
      </c>
      <c r="E1" s="12" t="s">
        <v>385</v>
      </c>
      <c r="F1" s="12" t="s">
        <v>386</v>
      </c>
    </row>
    <row r="2" spans="1:6" x14ac:dyDescent="0.15">
      <c r="A2" t="s">
        <v>302</v>
      </c>
      <c r="B2" t="s">
        <v>302</v>
      </c>
      <c r="C2" t="s">
        <v>302</v>
      </c>
      <c r="D2" t="str">
        <f ca="1">IF(C2="","",VLOOKUP(C2,OFFSET('所有线型(字典)'!$A$2,0,0,1000,8),8,FALSE))</f>
        <v/>
      </c>
      <c r="E2" t="s">
        <v>302</v>
      </c>
      <c r="F2" t="s">
        <v>302</v>
      </c>
    </row>
    <row r="3" spans="1:6" x14ac:dyDescent="0.15">
      <c r="A3" t="s">
        <v>302</v>
      </c>
      <c r="B3" t="s">
        <v>302</v>
      </c>
      <c r="C3" t="s">
        <v>302</v>
      </c>
      <c r="D3" t="str">
        <f ca="1">IF(C3="","",VLOOKUP(C3,OFFSET('所有线型(字典)'!$A$2,0,0,1000,8),8,FALSE))</f>
        <v/>
      </c>
      <c r="E3" t="s">
        <v>302</v>
      </c>
      <c r="F3" t="s">
        <v>302</v>
      </c>
    </row>
    <row r="4" spans="1:6" x14ac:dyDescent="0.15">
      <c r="A4" t="s">
        <v>302</v>
      </c>
      <c r="B4" t="s">
        <v>302</v>
      </c>
      <c r="C4" t="s">
        <v>302</v>
      </c>
      <c r="D4" t="str">
        <f ca="1">IF(C4="","",VLOOKUP(C4,OFFSET('所有线型(字典)'!$A$2,0,0,1000,8),8,FALSE))</f>
        <v/>
      </c>
      <c r="E4" t="s">
        <v>302</v>
      </c>
      <c r="F4" t="s">
        <v>302</v>
      </c>
    </row>
    <row r="5" spans="1:6" x14ac:dyDescent="0.15">
      <c r="A5" t="s">
        <v>302</v>
      </c>
      <c r="B5" t="s">
        <v>302</v>
      </c>
      <c r="C5" t="s">
        <v>302</v>
      </c>
      <c r="D5" t="str">
        <f ca="1">IF(C5="","",VLOOKUP(C5,OFFSET('所有线型(字典)'!$A$2,0,0,1000,8),8,FALSE))</f>
        <v/>
      </c>
      <c r="E5" t="s">
        <v>302</v>
      </c>
      <c r="F5" t="s">
        <v>302</v>
      </c>
    </row>
    <row r="6" spans="1:6" x14ac:dyDescent="0.15">
      <c r="A6" t="s">
        <v>302</v>
      </c>
      <c r="B6" t="s">
        <v>302</v>
      </c>
      <c r="C6" t="s">
        <v>302</v>
      </c>
      <c r="D6" t="str">
        <f ca="1">IF(C6="","",VLOOKUP(C6,OFFSET('所有线型(字典)'!$A$2,0,0,1000,8),8,FALSE))</f>
        <v/>
      </c>
      <c r="E6" t="s">
        <v>302</v>
      </c>
      <c r="F6" t="s">
        <v>302</v>
      </c>
    </row>
    <row r="7" spans="1:6" x14ac:dyDescent="0.15">
      <c r="A7" t="s">
        <v>302</v>
      </c>
      <c r="B7" t="s">
        <v>302</v>
      </c>
      <c r="C7" t="s">
        <v>302</v>
      </c>
      <c r="D7" t="str">
        <f ca="1">IF(C7="","",VLOOKUP(C7,OFFSET('所有线型(字典)'!$A$2,0,0,1000,8),8,FALSE))</f>
        <v/>
      </c>
      <c r="E7" t="s">
        <v>302</v>
      </c>
      <c r="F7" t="s">
        <v>302</v>
      </c>
    </row>
    <row r="8" spans="1:6" x14ac:dyDescent="0.15">
      <c r="A8" t="s">
        <v>302</v>
      </c>
      <c r="B8" t="s">
        <v>302</v>
      </c>
      <c r="C8" t="s">
        <v>302</v>
      </c>
      <c r="D8" t="str">
        <f ca="1">IF(C8="","",VLOOKUP(C8,OFFSET('所有线型(字典)'!$A$2,0,0,1000,8),8,FALSE))</f>
        <v/>
      </c>
      <c r="E8" t="s">
        <v>302</v>
      </c>
      <c r="F8" t="s">
        <v>302</v>
      </c>
    </row>
    <row r="9" spans="1:6" x14ac:dyDescent="0.15">
      <c r="A9" t="s">
        <v>302</v>
      </c>
      <c r="B9" t="s">
        <v>302</v>
      </c>
      <c r="C9" t="s">
        <v>302</v>
      </c>
      <c r="D9" t="str">
        <f ca="1">IF(C9="","",VLOOKUP(C9,OFFSET('所有线型(字典)'!$A$2,0,0,1000,8),8,FALSE))</f>
        <v/>
      </c>
      <c r="E9" t="s">
        <v>302</v>
      </c>
      <c r="F9" t="s">
        <v>302</v>
      </c>
    </row>
    <row r="10" spans="1:6" x14ac:dyDescent="0.15">
      <c r="A10" t="s">
        <v>302</v>
      </c>
      <c r="B10" t="s">
        <v>302</v>
      </c>
      <c r="C10" t="s">
        <v>302</v>
      </c>
      <c r="D10" t="str">
        <f ca="1">IF(C10="","",VLOOKUP(C10,OFFSET('所有线型(字典)'!$A$2,0,0,1000,8),8,FALSE))</f>
        <v/>
      </c>
      <c r="E10" t="s">
        <v>302</v>
      </c>
      <c r="F10" t="s">
        <v>302</v>
      </c>
    </row>
    <row r="11" spans="1:6" x14ac:dyDescent="0.15">
      <c r="A11" t="s">
        <v>302</v>
      </c>
      <c r="B11" t="s">
        <v>302</v>
      </c>
      <c r="C11" t="s">
        <v>302</v>
      </c>
      <c r="D11" t="str">
        <f ca="1">IF(C11="","",VLOOKUP(C11,OFFSET('所有线型(字典)'!$A$2,0,0,1000,8),8,FALSE))</f>
        <v/>
      </c>
      <c r="E11" t="s">
        <v>302</v>
      </c>
      <c r="F11" t="s">
        <v>302</v>
      </c>
    </row>
    <row r="12" spans="1:6" x14ac:dyDescent="0.15">
      <c r="A12" t="s">
        <v>302</v>
      </c>
      <c r="B12" t="s">
        <v>302</v>
      </c>
      <c r="C12" t="s">
        <v>302</v>
      </c>
      <c r="D12" t="str">
        <f ca="1">IF(C12="","",VLOOKUP(C12,OFFSET('所有线型(字典)'!$A$2,0,0,1000,8),8,FALSE))</f>
        <v/>
      </c>
      <c r="E12" t="s">
        <v>302</v>
      </c>
      <c r="F12" t="s">
        <v>302</v>
      </c>
    </row>
    <row r="13" spans="1:6" x14ac:dyDescent="0.15">
      <c r="A13" t="s">
        <v>302</v>
      </c>
      <c r="B13" t="s">
        <v>302</v>
      </c>
      <c r="C13" t="s">
        <v>302</v>
      </c>
      <c r="D13" t="str">
        <f ca="1">IF(C13="","",VLOOKUP(C13,OFFSET('所有线型(字典)'!$A$2,0,0,1000,8),8,FALSE))</f>
        <v/>
      </c>
      <c r="E13" t="s">
        <v>302</v>
      </c>
      <c r="F13" t="s">
        <v>302</v>
      </c>
    </row>
    <row r="14" spans="1:6" x14ac:dyDescent="0.15">
      <c r="A14" t="s">
        <v>302</v>
      </c>
      <c r="B14" t="s">
        <v>302</v>
      </c>
      <c r="C14" t="s">
        <v>302</v>
      </c>
      <c r="D14" t="str">
        <f ca="1">IF(C14="","",VLOOKUP(C14,OFFSET('所有线型(字典)'!$A$2,0,0,1000,8),8,FALSE))</f>
        <v/>
      </c>
      <c r="E14" t="s">
        <v>302</v>
      </c>
      <c r="F14" t="s">
        <v>302</v>
      </c>
    </row>
    <row r="15" spans="1:6" x14ac:dyDescent="0.15">
      <c r="A15" t="s">
        <v>302</v>
      </c>
      <c r="B15" t="s">
        <v>302</v>
      </c>
      <c r="C15" t="s">
        <v>302</v>
      </c>
      <c r="D15" t="str">
        <f ca="1">IF(C15="","",VLOOKUP(C15,OFFSET('所有线型(字典)'!$A$2,0,0,1000,8),8,FALSE))</f>
        <v/>
      </c>
      <c r="E15" t="s">
        <v>302</v>
      </c>
      <c r="F15" t="s">
        <v>302</v>
      </c>
    </row>
    <row r="16" spans="1:6" x14ac:dyDescent="0.15">
      <c r="A16" t="s">
        <v>302</v>
      </c>
      <c r="B16" t="s">
        <v>302</v>
      </c>
      <c r="C16" t="s">
        <v>302</v>
      </c>
      <c r="D16" t="str">
        <f ca="1">IF(C16="","",VLOOKUP(C16,OFFSET('所有线型(字典)'!$A$2,0,0,1000,8),8,FALSE))</f>
        <v/>
      </c>
      <c r="E16" t="s">
        <v>302</v>
      </c>
      <c r="F16" t="s">
        <v>302</v>
      </c>
    </row>
    <row r="17" spans="1:6" x14ac:dyDescent="0.15">
      <c r="A17" t="s">
        <v>302</v>
      </c>
      <c r="B17" t="s">
        <v>302</v>
      </c>
      <c r="C17" t="s">
        <v>302</v>
      </c>
      <c r="D17" t="str">
        <f ca="1">IF(C17="","",VLOOKUP(C17,OFFSET('所有线型(字典)'!$A$2,0,0,1000,8),8,FALSE))</f>
        <v/>
      </c>
      <c r="E17" t="s">
        <v>302</v>
      </c>
      <c r="F17" t="s">
        <v>302</v>
      </c>
    </row>
    <row r="18" spans="1:6" x14ac:dyDescent="0.15">
      <c r="A18" t="s">
        <v>302</v>
      </c>
      <c r="B18" t="s">
        <v>302</v>
      </c>
      <c r="C18" t="s">
        <v>302</v>
      </c>
      <c r="D18" t="str">
        <f ca="1">IF(C18="","",VLOOKUP(C18,OFFSET('所有线型(字典)'!$A$2,0,0,1000,8),8,FALSE))</f>
        <v/>
      </c>
      <c r="E18" t="s">
        <v>302</v>
      </c>
      <c r="F18" t="s">
        <v>302</v>
      </c>
    </row>
    <row r="19" spans="1:6" x14ac:dyDescent="0.15">
      <c r="A19" t="s">
        <v>302</v>
      </c>
      <c r="B19" t="s">
        <v>302</v>
      </c>
      <c r="C19" t="s">
        <v>302</v>
      </c>
      <c r="D19" t="str">
        <f ca="1">IF(C19="","",VLOOKUP(C19,OFFSET('所有线型(字典)'!$A$2,0,0,1000,8),8,FALSE))</f>
        <v/>
      </c>
      <c r="E19" t="s">
        <v>302</v>
      </c>
      <c r="F19" t="s">
        <v>302</v>
      </c>
    </row>
    <row r="20" spans="1:6" x14ac:dyDescent="0.15">
      <c r="A20" t="s">
        <v>302</v>
      </c>
      <c r="B20" t="s">
        <v>302</v>
      </c>
      <c r="C20" t="s">
        <v>302</v>
      </c>
      <c r="D20" t="str">
        <f ca="1">IF(C20="","",VLOOKUP(C20,OFFSET('所有线型(字典)'!$A$2,0,0,1000,8),8,FALSE))</f>
        <v/>
      </c>
      <c r="E20" t="s">
        <v>302</v>
      </c>
      <c r="F20" t="s">
        <v>302</v>
      </c>
    </row>
    <row r="21" spans="1:6" x14ac:dyDescent="0.15">
      <c r="A21" t="s">
        <v>302</v>
      </c>
      <c r="B21" t="s">
        <v>302</v>
      </c>
      <c r="C21" t="s">
        <v>302</v>
      </c>
      <c r="D21" t="str">
        <f ca="1">IF(C21="","",VLOOKUP(C21,OFFSET('所有线型(字典)'!$A$2,0,0,1000,8),8,FALSE))</f>
        <v/>
      </c>
      <c r="E21" t="s">
        <v>302</v>
      </c>
      <c r="F21" t="s">
        <v>302</v>
      </c>
    </row>
    <row r="22" spans="1:6" x14ac:dyDescent="0.15">
      <c r="A22" t="s">
        <v>302</v>
      </c>
      <c r="B22" t="s">
        <v>302</v>
      </c>
      <c r="C22" t="s">
        <v>302</v>
      </c>
      <c r="D22" t="str">
        <f ca="1">IF(C22="","",VLOOKUP(C22,OFFSET('所有线型(字典)'!$A$2,0,0,1000,8),8,FALSE))</f>
        <v/>
      </c>
      <c r="E22" t="s">
        <v>302</v>
      </c>
      <c r="F22" t="s">
        <v>302</v>
      </c>
    </row>
    <row r="23" spans="1:6" x14ac:dyDescent="0.15">
      <c r="A23" t="s">
        <v>302</v>
      </c>
      <c r="B23" t="s">
        <v>302</v>
      </c>
      <c r="C23" t="s">
        <v>302</v>
      </c>
      <c r="D23" t="str">
        <f ca="1">IF(C23="","",VLOOKUP(C23,OFFSET('所有线型(字典)'!$A$2,0,0,1000,8),8,FALSE))</f>
        <v/>
      </c>
      <c r="E23" t="s">
        <v>302</v>
      </c>
      <c r="F23" t="s">
        <v>302</v>
      </c>
    </row>
    <row r="24" spans="1:6" x14ac:dyDescent="0.15">
      <c r="A24" t="s">
        <v>302</v>
      </c>
      <c r="B24" t="s">
        <v>302</v>
      </c>
      <c r="C24" t="s">
        <v>302</v>
      </c>
      <c r="D24" t="str">
        <f ca="1">IF(C24="","",VLOOKUP(C24,OFFSET('所有线型(字典)'!$A$2,0,0,1000,8),8,FALSE))</f>
        <v/>
      </c>
      <c r="E24" t="s">
        <v>302</v>
      </c>
      <c r="F24" t="s">
        <v>302</v>
      </c>
    </row>
    <row r="25" spans="1:6" x14ac:dyDescent="0.15">
      <c r="A25" t="s">
        <v>302</v>
      </c>
      <c r="B25" t="s">
        <v>302</v>
      </c>
      <c r="C25" t="s">
        <v>302</v>
      </c>
      <c r="D25" t="str">
        <f ca="1">IF(C25="","",VLOOKUP(C25,OFFSET('所有线型(字典)'!$A$2,0,0,1000,8),8,FALSE))</f>
        <v/>
      </c>
      <c r="E25" t="s">
        <v>302</v>
      </c>
      <c r="F25" t="s">
        <v>302</v>
      </c>
    </row>
    <row r="26" spans="1:6" x14ac:dyDescent="0.15">
      <c r="A26" t="s">
        <v>302</v>
      </c>
      <c r="B26" t="s">
        <v>302</v>
      </c>
      <c r="C26" t="s">
        <v>302</v>
      </c>
      <c r="D26" t="str">
        <f ca="1">IF(C26="","",VLOOKUP(C26,OFFSET('所有线型(字典)'!$A$2,0,0,1000,8),8,FALSE))</f>
        <v/>
      </c>
      <c r="E26" t="s">
        <v>302</v>
      </c>
      <c r="F26" t="s">
        <v>302</v>
      </c>
    </row>
    <row r="27" spans="1:6" x14ac:dyDescent="0.15">
      <c r="A27" t="s">
        <v>302</v>
      </c>
      <c r="B27" t="s">
        <v>302</v>
      </c>
      <c r="C27" t="s">
        <v>302</v>
      </c>
      <c r="D27" t="str">
        <f ca="1">IF(C27="","",VLOOKUP(C27,OFFSET('所有线型(字典)'!$A$2,0,0,1000,8),8,FALSE))</f>
        <v/>
      </c>
      <c r="E27" t="s">
        <v>302</v>
      </c>
      <c r="F27" t="s">
        <v>302</v>
      </c>
    </row>
    <row r="28" spans="1:6" x14ac:dyDescent="0.15">
      <c r="A28" t="s">
        <v>302</v>
      </c>
      <c r="B28" t="s">
        <v>302</v>
      </c>
      <c r="C28" t="s">
        <v>302</v>
      </c>
      <c r="D28" t="str">
        <f ca="1">IF(C28="","",VLOOKUP(C28,OFFSET('所有线型(字典)'!$A$2,0,0,1000,8),8,FALSE))</f>
        <v/>
      </c>
      <c r="E28" t="s">
        <v>302</v>
      </c>
      <c r="F28" t="s">
        <v>302</v>
      </c>
    </row>
    <row r="29" spans="1:6" x14ac:dyDescent="0.15">
      <c r="A29" t="s">
        <v>302</v>
      </c>
      <c r="B29" t="s">
        <v>302</v>
      </c>
      <c r="C29" t="s">
        <v>302</v>
      </c>
      <c r="D29" t="str">
        <f ca="1">IF(C29="","",VLOOKUP(C29,OFFSET('所有线型(字典)'!$A$2,0,0,1000,8),8,FALSE))</f>
        <v/>
      </c>
      <c r="E29" t="s">
        <v>302</v>
      </c>
      <c r="F29" t="s">
        <v>302</v>
      </c>
    </row>
    <row r="30" spans="1:6" x14ac:dyDescent="0.15">
      <c r="A30" t="s">
        <v>302</v>
      </c>
      <c r="B30" t="s">
        <v>302</v>
      </c>
      <c r="C30" t="s">
        <v>302</v>
      </c>
      <c r="D30" t="str">
        <f ca="1">IF(C30="","",VLOOKUP(C30,OFFSET('所有线型(字典)'!$A$2,0,0,1000,8),8,FALSE))</f>
        <v/>
      </c>
      <c r="E30" t="s">
        <v>302</v>
      </c>
      <c r="F30" t="s">
        <v>302</v>
      </c>
    </row>
    <row r="31" spans="1:6" x14ac:dyDescent="0.15">
      <c r="A31" t="s">
        <v>302</v>
      </c>
      <c r="B31" t="s">
        <v>302</v>
      </c>
      <c r="C31" t="s">
        <v>302</v>
      </c>
      <c r="D31" t="str">
        <f ca="1">IF(C31="","",VLOOKUP(C31,OFFSET('所有线型(字典)'!$A$2,0,0,1000,8),8,FALSE))</f>
        <v/>
      </c>
      <c r="E31" t="s">
        <v>302</v>
      </c>
      <c r="F31" t="s">
        <v>302</v>
      </c>
    </row>
    <row r="32" spans="1:6" x14ac:dyDescent="0.15">
      <c r="A32" t="s">
        <v>302</v>
      </c>
      <c r="B32" t="s">
        <v>302</v>
      </c>
      <c r="C32" t="s">
        <v>302</v>
      </c>
      <c r="D32" t="str">
        <f ca="1">IF(C32="","",VLOOKUP(C32,OFFSET('所有线型(字典)'!$A$2,0,0,1000,8),8,FALSE))</f>
        <v/>
      </c>
      <c r="E32" t="s">
        <v>302</v>
      </c>
      <c r="F32" t="s">
        <v>302</v>
      </c>
    </row>
    <row r="33" spans="1:6" x14ac:dyDescent="0.15">
      <c r="A33" t="s">
        <v>302</v>
      </c>
      <c r="B33" t="s">
        <v>302</v>
      </c>
      <c r="C33" t="s">
        <v>302</v>
      </c>
      <c r="D33" t="str">
        <f ca="1">IF(C33="","",VLOOKUP(C33,OFFSET('所有线型(字典)'!$A$2,0,0,1000,8),8,FALSE))</f>
        <v/>
      </c>
      <c r="E33" t="s">
        <v>302</v>
      </c>
      <c r="F33" t="s">
        <v>302</v>
      </c>
    </row>
    <row r="34" spans="1:6" x14ac:dyDescent="0.15">
      <c r="A34" t="s">
        <v>302</v>
      </c>
      <c r="B34" t="s">
        <v>302</v>
      </c>
      <c r="C34" t="s">
        <v>302</v>
      </c>
      <c r="D34" t="str">
        <f ca="1">IF(C34="","",VLOOKUP(C34,OFFSET('所有线型(字典)'!$A$2,0,0,1000,8),8,FALSE))</f>
        <v/>
      </c>
      <c r="E34" t="s">
        <v>302</v>
      </c>
      <c r="F34" t="s">
        <v>302</v>
      </c>
    </row>
    <row r="35" spans="1:6" x14ac:dyDescent="0.15">
      <c r="A35" t="s">
        <v>302</v>
      </c>
      <c r="B35" t="s">
        <v>302</v>
      </c>
      <c r="C35" t="s">
        <v>302</v>
      </c>
      <c r="D35" t="str">
        <f ca="1">IF(C35="","",VLOOKUP(C35,OFFSET('所有线型(字典)'!$A$2,0,0,1000,8),8,FALSE))</f>
        <v/>
      </c>
      <c r="E35" t="s">
        <v>302</v>
      </c>
      <c r="F35" t="s">
        <v>302</v>
      </c>
    </row>
    <row r="36" spans="1:6" x14ac:dyDescent="0.15">
      <c r="A36" t="s">
        <v>302</v>
      </c>
      <c r="B36" t="s">
        <v>302</v>
      </c>
      <c r="C36" t="s">
        <v>302</v>
      </c>
      <c r="D36" t="str">
        <f ca="1">IF(C36="","",VLOOKUP(C36,OFFSET('所有线型(字典)'!$A$2,0,0,1000,8),8,FALSE))</f>
        <v/>
      </c>
      <c r="E36" t="s">
        <v>302</v>
      </c>
      <c r="F36" t="s">
        <v>302</v>
      </c>
    </row>
    <row r="37" spans="1:6" x14ac:dyDescent="0.15">
      <c r="A37" t="s">
        <v>302</v>
      </c>
      <c r="B37" t="s">
        <v>302</v>
      </c>
      <c r="C37" t="s">
        <v>302</v>
      </c>
      <c r="D37" t="str">
        <f ca="1">IF(C37="","",VLOOKUP(C37,OFFSET('所有线型(字典)'!$A$2,0,0,1000,8),8,FALSE))</f>
        <v/>
      </c>
      <c r="E37" t="s">
        <v>302</v>
      </c>
      <c r="F37" t="s">
        <v>302</v>
      </c>
    </row>
    <row r="38" spans="1:6" x14ac:dyDescent="0.15">
      <c r="A38" t="s">
        <v>302</v>
      </c>
      <c r="B38" t="s">
        <v>302</v>
      </c>
      <c r="C38" t="s">
        <v>302</v>
      </c>
      <c r="D38" t="str">
        <f ca="1">IF(C38="","",VLOOKUP(C38,OFFSET('所有线型(字典)'!$A$2,0,0,1000,8),8,FALSE))</f>
        <v/>
      </c>
      <c r="E38" t="s">
        <v>302</v>
      </c>
      <c r="F38" t="s">
        <v>302</v>
      </c>
    </row>
    <row r="39" spans="1:6" x14ac:dyDescent="0.15">
      <c r="A39" t="s">
        <v>302</v>
      </c>
      <c r="B39" t="s">
        <v>302</v>
      </c>
      <c r="C39" t="s">
        <v>302</v>
      </c>
      <c r="D39" t="str">
        <f ca="1">IF(C39="","",VLOOKUP(C39,OFFSET('所有线型(字典)'!$A$2,0,0,1000,8),8,FALSE))</f>
        <v/>
      </c>
      <c r="E39" t="s">
        <v>302</v>
      </c>
      <c r="F39" t="s">
        <v>302</v>
      </c>
    </row>
    <row r="40" spans="1:6" x14ac:dyDescent="0.15">
      <c r="A40" t="s">
        <v>302</v>
      </c>
      <c r="B40" t="s">
        <v>302</v>
      </c>
      <c r="C40" t="s">
        <v>302</v>
      </c>
      <c r="D40" t="str">
        <f ca="1">IF(C40="","",VLOOKUP(C40,OFFSET('所有线型(字典)'!$A$2,0,0,1000,8),8,FALSE))</f>
        <v/>
      </c>
      <c r="E40" t="s">
        <v>302</v>
      </c>
      <c r="F40" t="s">
        <v>302</v>
      </c>
    </row>
    <row r="41" spans="1:6" x14ac:dyDescent="0.15">
      <c r="A41" t="s">
        <v>302</v>
      </c>
      <c r="B41" t="s">
        <v>302</v>
      </c>
      <c r="C41" t="s">
        <v>302</v>
      </c>
      <c r="D41" t="str">
        <f ca="1">IF(C41="","",VLOOKUP(C41,OFFSET('所有线型(字典)'!$A$2,0,0,1000,8),8,FALSE))</f>
        <v/>
      </c>
      <c r="E41" t="s">
        <v>302</v>
      </c>
      <c r="F41" t="s">
        <v>302</v>
      </c>
    </row>
    <row r="42" spans="1:6" x14ac:dyDescent="0.15">
      <c r="A42" t="s">
        <v>302</v>
      </c>
      <c r="B42" t="s">
        <v>302</v>
      </c>
      <c r="C42" t="s">
        <v>302</v>
      </c>
      <c r="D42" t="str">
        <f ca="1">IF(C42="","",VLOOKUP(C42,OFFSET('所有线型(字典)'!$A$2,0,0,1000,8),8,FALSE))</f>
        <v/>
      </c>
      <c r="E42" t="s">
        <v>302</v>
      </c>
      <c r="F42" t="s">
        <v>302</v>
      </c>
    </row>
    <row r="43" spans="1:6" x14ac:dyDescent="0.15">
      <c r="A43" t="s">
        <v>302</v>
      </c>
      <c r="B43" t="s">
        <v>302</v>
      </c>
      <c r="C43" t="s">
        <v>302</v>
      </c>
      <c r="D43" t="str">
        <f ca="1">IF(C43="","",VLOOKUP(C43,OFFSET('所有线型(字典)'!$A$2,0,0,1000,8),8,FALSE))</f>
        <v/>
      </c>
      <c r="E43" t="s">
        <v>302</v>
      </c>
      <c r="F43" t="s">
        <v>302</v>
      </c>
    </row>
    <row r="44" spans="1:6" x14ac:dyDescent="0.15">
      <c r="A44" t="s">
        <v>302</v>
      </c>
      <c r="B44" t="s">
        <v>302</v>
      </c>
      <c r="C44" t="s">
        <v>302</v>
      </c>
      <c r="D44" t="str">
        <f ca="1">IF(C44="","",VLOOKUP(C44,OFFSET('所有线型(字典)'!$A$2,0,0,1000,8),8,FALSE))</f>
        <v/>
      </c>
      <c r="E44" t="s">
        <v>302</v>
      </c>
      <c r="F44" t="s">
        <v>302</v>
      </c>
    </row>
    <row r="45" spans="1:6" x14ac:dyDescent="0.15">
      <c r="A45" t="s">
        <v>302</v>
      </c>
      <c r="B45" t="s">
        <v>302</v>
      </c>
      <c r="C45" t="s">
        <v>302</v>
      </c>
      <c r="D45" t="str">
        <f ca="1">IF(C45="","",VLOOKUP(C45,OFFSET('所有线型(字典)'!$A$2,0,0,1000,8),8,FALSE))</f>
        <v/>
      </c>
      <c r="E45" t="s">
        <v>302</v>
      </c>
      <c r="F45" t="s">
        <v>302</v>
      </c>
    </row>
    <row r="46" spans="1:6" x14ac:dyDescent="0.15">
      <c r="A46" t="s">
        <v>302</v>
      </c>
      <c r="B46" t="s">
        <v>302</v>
      </c>
      <c r="C46" t="s">
        <v>302</v>
      </c>
      <c r="D46" t="str">
        <f ca="1">IF(C46="","",VLOOKUP(C46,OFFSET('所有线型(字典)'!$A$2,0,0,1000,8),8,FALSE))</f>
        <v/>
      </c>
      <c r="E46" t="s">
        <v>302</v>
      </c>
      <c r="F46" t="s">
        <v>302</v>
      </c>
    </row>
    <row r="47" spans="1:6" x14ac:dyDescent="0.15">
      <c r="A47" t="s">
        <v>302</v>
      </c>
      <c r="B47" t="s">
        <v>302</v>
      </c>
      <c r="C47" t="s">
        <v>302</v>
      </c>
      <c r="D47" t="str">
        <f ca="1">IF(C47="","",VLOOKUP(C47,OFFSET('所有线型(字典)'!$A$2,0,0,1000,8),8,FALSE))</f>
        <v/>
      </c>
      <c r="E47" t="s">
        <v>302</v>
      </c>
      <c r="F47" t="s">
        <v>302</v>
      </c>
    </row>
    <row r="48" spans="1:6" x14ac:dyDescent="0.15">
      <c r="A48" t="s">
        <v>302</v>
      </c>
      <c r="B48" t="s">
        <v>302</v>
      </c>
      <c r="C48" t="s">
        <v>302</v>
      </c>
      <c r="D48" t="str">
        <f ca="1">IF(C48="","",VLOOKUP(C48,OFFSET('所有线型(字典)'!$A$2,0,0,1000,8),8,FALSE))</f>
        <v/>
      </c>
      <c r="E48" t="s">
        <v>302</v>
      </c>
      <c r="F48" t="s">
        <v>302</v>
      </c>
    </row>
    <row r="49" spans="1:6" x14ac:dyDescent="0.15">
      <c r="A49" t="s">
        <v>302</v>
      </c>
      <c r="B49" t="s">
        <v>302</v>
      </c>
      <c r="C49" t="s">
        <v>302</v>
      </c>
      <c r="D49" t="str">
        <f ca="1">IF(C49="","",VLOOKUP(C49,OFFSET('所有线型(字典)'!$A$2,0,0,1000,8),8,FALSE))</f>
        <v/>
      </c>
      <c r="E49" t="s">
        <v>302</v>
      </c>
      <c r="F49" t="s">
        <v>302</v>
      </c>
    </row>
    <row r="50" spans="1:6" x14ac:dyDescent="0.15">
      <c r="A50" t="s">
        <v>302</v>
      </c>
      <c r="B50" t="s">
        <v>302</v>
      </c>
      <c r="C50" t="s">
        <v>302</v>
      </c>
      <c r="D50" t="str">
        <f ca="1">IF(C50="","",VLOOKUP(C50,OFFSET('所有线型(字典)'!$A$2,0,0,1000,8),8,FALSE))</f>
        <v/>
      </c>
      <c r="E50" t="s">
        <v>302</v>
      </c>
      <c r="F50" t="s">
        <v>302</v>
      </c>
    </row>
    <row r="51" spans="1:6" x14ac:dyDescent="0.15">
      <c r="A51" t="s">
        <v>302</v>
      </c>
      <c r="B51" t="s">
        <v>302</v>
      </c>
      <c r="C51" t="s">
        <v>302</v>
      </c>
      <c r="D51" t="str">
        <f ca="1">IF(C51="","",VLOOKUP(C51,OFFSET('所有线型(字典)'!$A$2,0,0,1000,8),8,FALSE))</f>
        <v/>
      </c>
      <c r="E51" t="s">
        <v>302</v>
      </c>
      <c r="F51" t="s">
        <v>302</v>
      </c>
    </row>
    <row r="52" spans="1:6" x14ac:dyDescent="0.15">
      <c r="A52" t="s">
        <v>302</v>
      </c>
      <c r="B52" t="s">
        <v>302</v>
      </c>
      <c r="C52" t="s">
        <v>302</v>
      </c>
      <c r="D52" t="str">
        <f ca="1">IF(C52="","",VLOOKUP(C52,OFFSET('所有线型(字典)'!$A$2,0,0,1000,8),8,FALSE))</f>
        <v/>
      </c>
      <c r="E52" t="s">
        <v>302</v>
      </c>
      <c r="F52" t="s">
        <v>302</v>
      </c>
    </row>
    <row r="53" spans="1:6" x14ac:dyDescent="0.15">
      <c r="A53" t="s">
        <v>302</v>
      </c>
      <c r="B53" t="s">
        <v>302</v>
      </c>
      <c r="C53" t="s">
        <v>302</v>
      </c>
      <c r="D53" t="str">
        <f ca="1">IF(C53="","",VLOOKUP(C53,OFFSET('所有线型(字典)'!$A$2,0,0,1000,8),8,FALSE))</f>
        <v/>
      </c>
      <c r="E53" t="s">
        <v>302</v>
      </c>
      <c r="F53" t="s">
        <v>302</v>
      </c>
    </row>
    <row r="54" spans="1:6" x14ac:dyDescent="0.15">
      <c r="A54" t="s">
        <v>302</v>
      </c>
      <c r="B54" t="s">
        <v>302</v>
      </c>
      <c r="C54" t="s">
        <v>302</v>
      </c>
      <c r="D54" t="str">
        <f ca="1">IF(C54="","",VLOOKUP(C54,OFFSET('所有线型(字典)'!$A$2,0,0,1000,8),8,FALSE))</f>
        <v/>
      </c>
      <c r="E54" t="s">
        <v>302</v>
      </c>
      <c r="F54" t="s">
        <v>302</v>
      </c>
    </row>
    <row r="55" spans="1:6" x14ac:dyDescent="0.15">
      <c r="A55" t="s">
        <v>302</v>
      </c>
      <c r="B55" t="s">
        <v>302</v>
      </c>
      <c r="C55" t="s">
        <v>302</v>
      </c>
      <c r="D55" t="str">
        <f ca="1">IF(C55="","",VLOOKUP(C55,OFFSET('所有线型(字典)'!$A$2,0,0,1000,8),8,FALSE))</f>
        <v/>
      </c>
      <c r="E55" t="s">
        <v>302</v>
      </c>
      <c r="F55" t="s">
        <v>302</v>
      </c>
    </row>
    <row r="56" spans="1:6" x14ac:dyDescent="0.15">
      <c r="A56" t="s">
        <v>302</v>
      </c>
      <c r="B56" t="s">
        <v>302</v>
      </c>
      <c r="C56" t="s">
        <v>302</v>
      </c>
      <c r="D56" t="str">
        <f ca="1">IF(C56="","",VLOOKUP(C56,OFFSET('所有线型(字典)'!$A$2,0,0,1000,8),8,FALSE))</f>
        <v/>
      </c>
      <c r="E56" t="s">
        <v>302</v>
      </c>
      <c r="F56" t="s">
        <v>302</v>
      </c>
    </row>
    <row r="57" spans="1:6" x14ac:dyDescent="0.15">
      <c r="A57" t="s">
        <v>302</v>
      </c>
      <c r="B57" t="s">
        <v>302</v>
      </c>
      <c r="C57" t="s">
        <v>302</v>
      </c>
      <c r="D57" t="str">
        <f ca="1">IF(C57="","",VLOOKUP(C57,OFFSET('所有线型(字典)'!$A$2,0,0,1000,8),8,FALSE))</f>
        <v/>
      </c>
      <c r="E57" t="s">
        <v>302</v>
      </c>
      <c r="F57" t="s">
        <v>302</v>
      </c>
    </row>
    <row r="58" spans="1:6" x14ac:dyDescent="0.15">
      <c r="A58" t="s">
        <v>302</v>
      </c>
      <c r="B58" t="s">
        <v>302</v>
      </c>
      <c r="C58" t="s">
        <v>302</v>
      </c>
      <c r="D58" t="str">
        <f ca="1">IF(C58="","",VLOOKUP(C58,OFFSET('所有线型(字典)'!$A$2,0,0,1000,8),8,FALSE))</f>
        <v/>
      </c>
      <c r="E58" t="s">
        <v>302</v>
      </c>
      <c r="F58" t="s">
        <v>302</v>
      </c>
    </row>
    <row r="59" spans="1:6" x14ac:dyDescent="0.15">
      <c r="A59" t="s">
        <v>302</v>
      </c>
      <c r="B59" t="s">
        <v>302</v>
      </c>
      <c r="C59" t="s">
        <v>302</v>
      </c>
      <c r="D59" t="str">
        <f ca="1">IF(C59="","",VLOOKUP(C59,OFFSET('所有线型(字典)'!$A$2,0,0,1000,8),8,FALSE))</f>
        <v/>
      </c>
      <c r="E59" t="s">
        <v>302</v>
      </c>
      <c r="F59" t="s">
        <v>302</v>
      </c>
    </row>
    <row r="60" spans="1:6" x14ac:dyDescent="0.15">
      <c r="A60" t="s">
        <v>302</v>
      </c>
      <c r="B60" t="s">
        <v>302</v>
      </c>
      <c r="C60" t="s">
        <v>302</v>
      </c>
      <c r="D60" t="str">
        <f ca="1">IF(C60="","",VLOOKUP(C60,OFFSET('所有线型(字典)'!$A$2,0,0,1000,8),8,FALSE))</f>
        <v/>
      </c>
      <c r="E60" t="s">
        <v>302</v>
      </c>
      <c r="F60" t="s">
        <v>302</v>
      </c>
    </row>
    <row r="61" spans="1:6" x14ac:dyDescent="0.15">
      <c r="A61" t="s">
        <v>302</v>
      </c>
      <c r="B61" t="s">
        <v>302</v>
      </c>
      <c r="C61" t="s">
        <v>302</v>
      </c>
      <c r="D61" t="str">
        <f ca="1">IF(C61="","",VLOOKUP(C61,OFFSET('所有线型(字典)'!$A$2,0,0,1000,8),8,FALSE))</f>
        <v/>
      </c>
      <c r="E61" t="s">
        <v>302</v>
      </c>
      <c r="F61" t="s">
        <v>302</v>
      </c>
    </row>
    <row r="62" spans="1:6" x14ac:dyDescent="0.15">
      <c r="A62" t="s">
        <v>302</v>
      </c>
      <c r="B62" t="s">
        <v>302</v>
      </c>
      <c r="C62" t="s">
        <v>302</v>
      </c>
      <c r="D62" t="str">
        <f ca="1">IF(C62="","",VLOOKUP(C62,OFFSET('所有线型(字典)'!$A$2,0,0,1000,8),8,FALSE))</f>
        <v/>
      </c>
      <c r="E62" t="s">
        <v>302</v>
      </c>
      <c r="F62" t="s">
        <v>302</v>
      </c>
    </row>
    <row r="63" spans="1:6" x14ac:dyDescent="0.15">
      <c r="A63" t="s">
        <v>302</v>
      </c>
      <c r="B63" t="s">
        <v>302</v>
      </c>
      <c r="C63" t="s">
        <v>302</v>
      </c>
      <c r="D63" t="str">
        <f ca="1">IF(C63="","",VLOOKUP(C63,OFFSET('所有线型(字典)'!$A$2,0,0,1000,8),8,FALSE))</f>
        <v/>
      </c>
      <c r="E63" t="s">
        <v>302</v>
      </c>
      <c r="F63" t="s">
        <v>302</v>
      </c>
    </row>
    <row r="64" spans="1:6" x14ac:dyDescent="0.15">
      <c r="A64" t="s">
        <v>302</v>
      </c>
      <c r="B64" t="s">
        <v>302</v>
      </c>
      <c r="C64" t="s">
        <v>302</v>
      </c>
      <c r="D64" t="str">
        <f ca="1">IF(C64="","",VLOOKUP(C64,OFFSET('所有线型(字典)'!$A$2,0,0,1000,8),8,FALSE))</f>
        <v/>
      </c>
      <c r="E64" t="s">
        <v>302</v>
      </c>
      <c r="F64" t="s">
        <v>302</v>
      </c>
    </row>
    <row r="65" spans="1:6" x14ac:dyDescent="0.15">
      <c r="A65" t="s">
        <v>302</v>
      </c>
      <c r="B65" t="s">
        <v>302</v>
      </c>
      <c r="C65" t="s">
        <v>302</v>
      </c>
      <c r="D65" t="str">
        <f ca="1">IF(C65="","",VLOOKUP(C65,OFFSET('所有线型(字典)'!$A$2,0,0,1000,8),8,FALSE))</f>
        <v/>
      </c>
      <c r="E65" t="s">
        <v>302</v>
      </c>
      <c r="F65" t="s">
        <v>302</v>
      </c>
    </row>
    <row r="66" spans="1:6" x14ac:dyDescent="0.15">
      <c r="A66" t="s">
        <v>302</v>
      </c>
      <c r="B66" t="s">
        <v>302</v>
      </c>
      <c r="C66" t="s">
        <v>302</v>
      </c>
      <c r="D66" t="str">
        <f ca="1">IF(C66="","",VLOOKUP(C66,OFFSET('所有线型(字典)'!$A$2,0,0,1000,8),8,FALSE))</f>
        <v/>
      </c>
      <c r="E66" t="s">
        <v>302</v>
      </c>
      <c r="F66" t="s">
        <v>302</v>
      </c>
    </row>
    <row r="67" spans="1:6" x14ac:dyDescent="0.15">
      <c r="A67" t="s">
        <v>302</v>
      </c>
      <c r="B67" t="s">
        <v>302</v>
      </c>
      <c r="C67" t="s">
        <v>302</v>
      </c>
      <c r="D67" t="str">
        <f ca="1">IF(C67="","",VLOOKUP(C67,OFFSET('所有线型(字典)'!$A$2,0,0,1000,8),8,FALSE))</f>
        <v/>
      </c>
      <c r="E67" t="s">
        <v>302</v>
      </c>
      <c r="F67" t="s">
        <v>302</v>
      </c>
    </row>
    <row r="68" spans="1:6" x14ac:dyDescent="0.15">
      <c r="A68" t="s">
        <v>302</v>
      </c>
      <c r="B68" t="s">
        <v>302</v>
      </c>
      <c r="C68" t="s">
        <v>302</v>
      </c>
      <c r="D68" t="str">
        <f ca="1">IF(C68="","",VLOOKUP(C68,OFFSET('所有线型(字典)'!$A$2,0,0,1000,8),8,FALSE))</f>
        <v/>
      </c>
      <c r="E68" t="s">
        <v>302</v>
      </c>
      <c r="F68" t="s">
        <v>302</v>
      </c>
    </row>
    <row r="69" spans="1:6" x14ac:dyDescent="0.15">
      <c r="A69" t="s">
        <v>302</v>
      </c>
      <c r="B69" t="s">
        <v>302</v>
      </c>
      <c r="C69" t="s">
        <v>302</v>
      </c>
      <c r="D69" t="str">
        <f ca="1">IF(C69="","",VLOOKUP(C69,OFFSET('所有线型(字典)'!$A$2,0,0,1000,8),8,FALSE))</f>
        <v/>
      </c>
      <c r="E69" t="s">
        <v>302</v>
      </c>
      <c r="F69" t="s">
        <v>302</v>
      </c>
    </row>
    <row r="70" spans="1:6" x14ac:dyDescent="0.15">
      <c r="A70" t="s">
        <v>302</v>
      </c>
      <c r="B70" t="s">
        <v>302</v>
      </c>
      <c r="C70" t="s">
        <v>302</v>
      </c>
      <c r="D70" t="str">
        <f ca="1">IF(C70="","",VLOOKUP(C70,OFFSET('所有线型(字典)'!$A$2,0,0,1000,8),8,FALSE))</f>
        <v/>
      </c>
      <c r="E70" t="s">
        <v>302</v>
      </c>
      <c r="F70" t="s">
        <v>302</v>
      </c>
    </row>
    <row r="71" spans="1:6" x14ac:dyDescent="0.15">
      <c r="A71" t="s">
        <v>302</v>
      </c>
      <c r="B71" t="s">
        <v>302</v>
      </c>
      <c r="C71" t="s">
        <v>302</v>
      </c>
      <c r="D71" t="str">
        <f ca="1">IF(C71="","",VLOOKUP(C71,OFFSET('所有线型(字典)'!$A$2,0,0,1000,8),8,FALSE))</f>
        <v/>
      </c>
      <c r="E71" t="s">
        <v>302</v>
      </c>
      <c r="F71" t="s">
        <v>302</v>
      </c>
    </row>
    <row r="72" spans="1:6" x14ac:dyDescent="0.15">
      <c r="A72" t="s">
        <v>302</v>
      </c>
      <c r="B72" t="s">
        <v>302</v>
      </c>
      <c r="C72" t="s">
        <v>302</v>
      </c>
      <c r="D72" t="str">
        <f ca="1">IF(C72="","",VLOOKUP(C72,OFFSET('所有线型(字典)'!$A$2,0,0,1000,8),8,FALSE))</f>
        <v/>
      </c>
      <c r="E72" t="s">
        <v>302</v>
      </c>
      <c r="F72" t="s">
        <v>302</v>
      </c>
    </row>
    <row r="73" spans="1:6" x14ac:dyDescent="0.15">
      <c r="A73" t="s">
        <v>302</v>
      </c>
      <c r="B73" t="s">
        <v>302</v>
      </c>
      <c r="C73" t="s">
        <v>302</v>
      </c>
      <c r="D73" t="str">
        <f ca="1">IF(C73="","",VLOOKUP(C73,OFFSET('所有线型(字典)'!$A$2,0,0,1000,8),8,FALSE))</f>
        <v/>
      </c>
      <c r="E73" t="s">
        <v>302</v>
      </c>
      <c r="F73" t="s">
        <v>302</v>
      </c>
    </row>
    <row r="74" spans="1:6" x14ac:dyDescent="0.15">
      <c r="A74" t="s">
        <v>302</v>
      </c>
      <c r="B74" t="s">
        <v>302</v>
      </c>
      <c r="C74" t="s">
        <v>302</v>
      </c>
      <c r="D74" t="str">
        <f ca="1">IF(C74="","",VLOOKUP(C74,OFFSET('所有线型(字典)'!$A$2,0,0,1000,8),8,FALSE))</f>
        <v/>
      </c>
      <c r="E74" t="s">
        <v>302</v>
      </c>
      <c r="F74" t="s">
        <v>302</v>
      </c>
    </row>
    <row r="75" spans="1:6" x14ac:dyDescent="0.15">
      <c r="A75" t="s">
        <v>302</v>
      </c>
      <c r="B75" t="s">
        <v>302</v>
      </c>
      <c r="C75" t="s">
        <v>302</v>
      </c>
      <c r="D75" t="str">
        <f ca="1">IF(C75="","",VLOOKUP(C75,OFFSET('所有线型(字典)'!$A$2,0,0,1000,8),8,FALSE))</f>
        <v/>
      </c>
      <c r="E75" t="s">
        <v>302</v>
      </c>
      <c r="F75" t="s">
        <v>302</v>
      </c>
    </row>
    <row r="76" spans="1:6" x14ac:dyDescent="0.15">
      <c r="D76" t="str">
        <f ca="1">IF(C76="","",VLOOKUP(C76,OFFSET('所有线型(字典)'!$A$2,0,0,1000,8),8,FALSE))</f>
        <v/>
      </c>
    </row>
    <row r="77" spans="1:6" x14ac:dyDescent="0.15">
      <c r="D77" t="str">
        <f ca="1">IF(C77="","",VLOOKUP(C77,OFFSET('所有线型(字典)'!$A$2,0,0,1000,8),8,FALSE))</f>
        <v/>
      </c>
    </row>
    <row r="78" spans="1:6" x14ac:dyDescent="0.15">
      <c r="D78" t="str">
        <f ca="1">IF(C78="","",VLOOKUP(C78,OFFSET('所有线型(字典)'!$A$2,0,0,1000,8),8,FALSE))</f>
        <v/>
      </c>
    </row>
    <row r="79" spans="1:6" x14ac:dyDescent="0.15">
      <c r="D79" t="str">
        <f ca="1">IF(C79="","",VLOOKUP(C79,OFFSET('所有线型(字典)'!$A$2,0,0,1000,8),8,FALSE))</f>
        <v/>
      </c>
    </row>
    <row r="80" spans="1:6" x14ac:dyDescent="0.15">
      <c r="D80" t="str">
        <f ca="1">IF(C80="","",VLOOKUP(C80,OFFSET('所有线型(字典)'!$A$2,0,0,1000,8),8,FALSE))</f>
        <v/>
      </c>
    </row>
    <row r="81" spans="4:4" x14ac:dyDescent="0.15">
      <c r="D81" t="str">
        <f ca="1">IF(C81="","",VLOOKUP(C81,OFFSET('所有线型(字典)'!$A$2,0,0,1000,8),8,FALSE))</f>
        <v/>
      </c>
    </row>
    <row r="82" spans="4:4" x14ac:dyDescent="0.15">
      <c r="D82" t="str">
        <f ca="1">IF(C82="","",VLOOKUP(C82,OFFSET('所有线型(字典)'!$A$2,0,0,1000,8),8,FALSE))</f>
        <v/>
      </c>
    </row>
    <row r="83" spans="4:4" x14ac:dyDescent="0.15">
      <c r="D83" t="str">
        <f ca="1">IF(C83="","",VLOOKUP(C83,OFFSET('所有线型(字典)'!$A$2,0,0,1000,8),8,FALSE))</f>
        <v/>
      </c>
    </row>
    <row r="84" spans="4:4" x14ac:dyDescent="0.15">
      <c r="D84" t="str">
        <f ca="1">IF(C84="","",VLOOKUP(C84,OFFSET('所有线型(字典)'!$A$2,0,0,1000,8),8,FALSE))</f>
        <v/>
      </c>
    </row>
    <row r="85" spans="4:4" x14ac:dyDescent="0.15">
      <c r="D85" t="str">
        <f ca="1">IF(C85="","",VLOOKUP(C85,OFFSET('所有线型(字典)'!$A$2,0,0,1000,8),8,FALSE))</f>
        <v/>
      </c>
    </row>
    <row r="86" spans="4:4" x14ac:dyDescent="0.15">
      <c r="D86" t="str">
        <f ca="1">IF(C86="","",VLOOKUP(C86,OFFSET('所有线型(字典)'!$A$2,0,0,1000,8),8,FALSE))</f>
        <v/>
      </c>
    </row>
    <row r="87" spans="4:4" x14ac:dyDescent="0.15">
      <c r="D87" t="str">
        <f ca="1">IF(C87="","",VLOOKUP(C87,OFFSET('所有线型(字典)'!$A$2,0,0,1000,8),8,FALSE))</f>
        <v/>
      </c>
    </row>
    <row r="88" spans="4:4" x14ac:dyDescent="0.15">
      <c r="D88" t="str">
        <f ca="1">IF(C88="","",VLOOKUP(C88,OFFSET('所有线型(字典)'!$A$2,0,0,1000,8),8,FALSE))</f>
        <v/>
      </c>
    </row>
    <row r="89" spans="4:4" x14ac:dyDescent="0.15">
      <c r="D89" t="str">
        <f ca="1">IF(C89="","",VLOOKUP(C89,OFFSET('所有线型(字典)'!$A$2,0,0,1000,8),8,FALSE))</f>
        <v/>
      </c>
    </row>
    <row r="90" spans="4:4" x14ac:dyDescent="0.15">
      <c r="D90" t="str">
        <f ca="1">IF(C90="","",VLOOKUP(C90,OFFSET('所有线型(字典)'!$A$2,0,0,1000,8),8,FALSE))</f>
        <v/>
      </c>
    </row>
    <row r="91" spans="4:4" x14ac:dyDescent="0.15">
      <c r="D91" t="str">
        <f ca="1">IF(C91="","",VLOOKUP(C91,OFFSET('所有线型(字典)'!$A$2,0,0,1000,8),8,FALSE))</f>
        <v/>
      </c>
    </row>
    <row r="92" spans="4:4" x14ac:dyDescent="0.15">
      <c r="D92" t="str">
        <f ca="1">IF(C92="","",VLOOKUP(C92,OFFSET('所有线型(字典)'!$A$2,0,0,1000,8),8,FALSE))</f>
        <v/>
      </c>
    </row>
    <row r="93" spans="4:4" x14ac:dyDescent="0.15">
      <c r="D93" t="str">
        <f ca="1">IF(C93="","",VLOOKUP(C93,OFFSET('所有线型(字典)'!$A$2,0,0,1000,8),8,FALSE))</f>
        <v/>
      </c>
    </row>
    <row r="94" spans="4:4" x14ac:dyDescent="0.15">
      <c r="D94" t="str">
        <f ca="1">IF(C94="","",VLOOKUP(C94,OFFSET('所有线型(字典)'!$A$2,0,0,1000,8),8,FALSE))</f>
        <v/>
      </c>
    </row>
    <row r="95" spans="4:4" x14ac:dyDescent="0.15">
      <c r="D95" t="str">
        <f ca="1">IF(C95="","",VLOOKUP(C95,OFFSET('所有线型(字典)'!$A$2,0,0,1000,8),8,FALSE))</f>
        <v/>
      </c>
    </row>
    <row r="96" spans="4:4" x14ac:dyDescent="0.15">
      <c r="D96" t="str">
        <f ca="1">IF(C96="","",VLOOKUP(C96,OFFSET('所有线型(字典)'!$A$2,0,0,1000,8),8,FALSE))</f>
        <v/>
      </c>
    </row>
    <row r="97" spans="4:4" x14ac:dyDescent="0.15">
      <c r="D97" t="str">
        <f ca="1">IF(C97="","",VLOOKUP(C97,OFFSET('所有线型(字典)'!$A$2,0,0,1000,8),8,FALSE))</f>
        <v/>
      </c>
    </row>
    <row r="98" spans="4:4" x14ac:dyDescent="0.15">
      <c r="D98" t="str">
        <f ca="1">IF(C98="","",VLOOKUP(C98,OFFSET('所有线型(字典)'!$A$2,0,0,1000,8),8,FALSE))</f>
        <v/>
      </c>
    </row>
    <row r="99" spans="4:4" x14ac:dyDescent="0.15">
      <c r="D99" t="str">
        <f ca="1">IF(C99="","",VLOOKUP(C99,OFFSET('所有线型(字典)'!$A$2,0,0,1000,8),8,FALSE))</f>
        <v/>
      </c>
    </row>
    <row r="100" spans="4:4" x14ac:dyDescent="0.15">
      <c r="D100" t="str">
        <f ca="1">IF(C100="","",VLOOKUP(C100,OFFSET('所有线型(字典)'!$A$2,0,0,1000,8),8,FALSE))</f>
        <v/>
      </c>
    </row>
    <row r="101" spans="4:4" x14ac:dyDescent="0.15">
      <c r="D101" t="str">
        <f ca="1">IF(C101="","",VLOOKUP(C101,OFFSET('所有线型(字典)'!$A$2,0,0,1000,8),8,FALSE))</f>
        <v/>
      </c>
    </row>
    <row r="102" spans="4:4" x14ac:dyDescent="0.15">
      <c r="D102" t="str">
        <f ca="1">IF(C102="","",VLOOKUP(C102,OFFSET('所有线型(字典)'!$A$2,0,0,1000,8),8,FALSE))</f>
        <v/>
      </c>
    </row>
    <row r="103" spans="4:4" x14ac:dyDescent="0.15">
      <c r="D103" t="str">
        <f ca="1">IF(C103="","",VLOOKUP(C103,OFFSET('所有线型(字典)'!$A$2,0,0,1000,8),8,FALSE))</f>
        <v/>
      </c>
    </row>
    <row r="104" spans="4:4" x14ac:dyDescent="0.15">
      <c r="D104" t="str">
        <f ca="1">IF(C104="","",VLOOKUP(C104,OFFSET('所有线型(字典)'!$A$2,0,0,1000,8),8,FALSE))</f>
        <v/>
      </c>
    </row>
    <row r="105" spans="4:4" x14ac:dyDescent="0.15">
      <c r="D105" t="str">
        <f ca="1">IF(C105="","",VLOOKUP(C105,OFFSET('所有线型(字典)'!$A$2,0,0,1000,8),8,FALSE))</f>
        <v/>
      </c>
    </row>
    <row r="106" spans="4:4" x14ac:dyDescent="0.15">
      <c r="D106" t="str">
        <f ca="1">IF(C106="","",VLOOKUP(C106,OFFSET('所有线型(字典)'!$A$2,0,0,1000,8),8,FALSE))</f>
        <v/>
      </c>
    </row>
    <row r="107" spans="4:4" x14ac:dyDescent="0.15">
      <c r="D107" t="str">
        <f ca="1">IF(C107="","",VLOOKUP(C107,OFFSET('所有线型(字典)'!$A$2,0,0,1000,8),8,FALSE))</f>
        <v/>
      </c>
    </row>
    <row r="108" spans="4:4" x14ac:dyDescent="0.15">
      <c r="D108" t="str">
        <f ca="1">IF(C108="","",VLOOKUP(C108,OFFSET('所有线型(字典)'!$A$2,0,0,1000,8),8,FALSE))</f>
        <v/>
      </c>
    </row>
    <row r="109" spans="4:4" x14ac:dyDescent="0.15">
      <c r="D109" t="str">
        <f ca="1">IF(C109="","",VLOOKUP(C109,OFFSET('所有线型(字典)'!$A$2,0,0,1000,8),8,FALSE))</f>
        <v/>
      </c>
    </row>
    <row r="110" spans="4:4" x14ac:dyDescent="0.15">
      <c r="D110" t="str">
        <f ca="1">IF(C110="","",VLOOKUP(C110,OFFSET('所有线型(字典)'!$A$2,0,0,1000,8),8,FALSE))</f>
        <v/>
      </c>
    </row>
    <row r="111" spans="4:4" x14ac:dyDescent="0.15">
      <c r="D111" t="str">
        <f ca="1">IF(C111="","",VLOOKUP(C111,OFFSET('所有线型(字典)'!$A$2,0,0,1000,8),8,FALSE))</f>
        <v/>
      </c>
    </row>
    <row r="112" spans="4:4" x14ac:dyDescent="0.15">
      <c r="D112" t="str">
        <f ca="1">IF(C112="","",VLOOKUP(C112,OFFSET('所有线型(字典)'!$A$2,0,0,1000,8),8,FALSE))</f>
        <v/>
      </c>
    </row>
    <row r="113" spans="4:4" x14ac:dyDescent="0.15">
      <c r="D113" t="str">
        <f ca="1">IF(C113="","",VLOOKUP(C113,OFFSET('所有线型(字典)'!$A$2,0,0,1000,8),8,FALSE))</f>
        <v/>
      </c>
    </row>
    <row r="114" spans="4:4" x14ac:dyDescent="0.15">
      <c r="D114" t="str">
        <f ca="1">IF(C114="","",VLOOKUP(C114,OFFSET('所有线型(字典)'!$A$2,0,0,1000,8),8,FALSE))</f>
        <v/>
      </c>
    </row>
    <row r="115" spans="4:4" x14ac:dyDescent="0.15">
      <c r="D115" t="str">
        <f ca="1">IF(C115="","",VLOOKUP(C115,OFFSET('所有线型(字典)'!$A$2,0,0,1000,8),8,FALSE))</f>
        <v/>
      </c>
    </row>
    <row r="116" spans="4:4" x14ac:dyDescent="0.15">
      <c r="D116" t="str">
        <f ca="1">IF(C116="","",VLOOKUP(C116,OFFSET('所有线型(字典)'!$A$2,0,0,1000,8),8,FALSE))</f>
        <v/>
      </c>
    </row>
    <row r="117" spans="4:4" x14ac:dyDescent="0.15">
      <c r="D117" t="str">
        <f ca="1">IF(C117="","",VLOOKUP(C117,OFFSET('所有线型(字典)'!$A$2,0,0,1000,8),8,FALSE))</f>
        <v/>
      </c>
    </row>
    <row r="118" spans="4:4" x14ac:dyDescent="0.15">
      <c r="D118" t="str">
        <f ca="1">IF(C118="","",VLOOKUP(C118,OFFSET('所有线型(字典)'!$A$2,0,0,1000,8),8,FALSE))</f>
        <v/>
      </c>
    </row>
    <row r="119" spans="4:4" x14ac:dyDescent="0.15">
      <c r="D119" t="str">
        <f ca="1">IF(C119="","",VLOOKUP(C119,OFFSET('所有线型(字典)'!$A$2,0,0,1000,8),8,FALSE))</f>
        <v/>
      </c>
    </row>
    <row r="120" spans="4:4" x14ac:dyDescent="0.15">
      <c r="D120" t="str">
        <f ca="1">IF(C120="","",VLOOKUP(C120,OFFSET('所有线型(字典)'!$A$2,0,0,1000,8),8,FALSE))</f>
        <v/>
      </c>
    </row>
    <row r="121" spans="4:4" x14ac:dyDescent="0.15">
      <c r="D121" t="str">
        <f ca="1">IF(C121="","",VLOOKUP(C121,OFFSET('所有线型(字典)'!$A$2,0,0,1000,8),8,FALSE))</f>
        <v/>
      </c>
    </row>
    <row r="122" spans="4:4" x14ac:dyDescent="0.15">
      <c r="D122" t="str">
        <f ca="1">IF(C122="","",VLOOKUP(C122,OFFSET('所有线型(字典)'!$A$2,0,0,1000,8),8,FALSE))</f>
        <v/>
      </c>
    </row>
    <row r="123" spans="4:4" x14ac:dyDescent="0.15">
      <c r="D123" t="str">
        <f ca="1">IF(C123="","",VLOOKUP(C123,OFFSET('所有线型(字典)'!$A$2,0,0,1000,8),8,FALSE))</f>
        <v/>
      </c>
    </row>
    <row r="124" spans="4:4" x14ac:dyDescent="0.15">
      <c r="D124" t="str">
        <f ca="1">IF(C124="","",VLOOKUP(C124,OFFSET('所有线型(字典)'!$A$2,0,0,1000,8),8,FALSE))</f>
        <v/>
      </c>
    </row>
    <row r="125" spans="4:4" x14ac:dyDescent="0.15">
      <c r="D125" t="str">
        <f ca="1">IF(C125="","",VLOOKUP(C125,OFFSET('所有线型(字典)'!$A$2,0,0,1000,8),8,FALSE))</f>
        <v/>
      </c>
    </row>
    <row r="126" spans="4:4" x14ac:dyDescent="0.15">
      <c r="D126" t="str">
        <f ca="1">IF(C126="","",VLOOKUP(C126,OFFSET('所有线型(字典)'!$A$2,0,0,1000,8),8,FALSE))</f>
        <v/>
      </c>
    </row>
    <row r="127" spans="4:4" x14ac:dyDescent="0.15">
      <c r="D127" t="str">
        <f ca="1">IF(C127="","",VLOOKUP(C127,OFFSET('所有线型(字典)'!$A$2,0,0,1000,8),8,FALSE))</f>
        <v/>
      </c>
    </row>
    <row r="128" spans="4:4" x14ac:dyDescent="0.15">
      <c r="D128" t="str">
        <f ca="1">IF(C128="","",VLOOKUP(C128,OFFSET('所有线型(字典)'!$A$2,0,0,1000,8),8,FALSE))</f>
        <v/>
      </c>
    </row>
    <row r="129" spans="4:4" x14ac:dyDescent="0.15">
      <c r="D129" t="str">
        <f ca="1">IF(C129="","",VLOOKUP(C129,OFFSET('所有线型(字典)'!$A$2,0,0,1000,8),8,FALSE))</f>
        <v/>
      </c>
    </row>
    <row r="130" spans="4:4" x14ac:dyDescent="0.15">
      <c r="D130" t="str">
        <f ca="1">IF(C130="","",VLOOKUP(C130,OFFSET('所有线型(字典)'!$A$2,0,0,1000,8),8,FALSE))</f>
        <v/>
      </c>
    </row>
    <row r="131" spans="4:4" x14ac:dyDescent="0.15">
      <c r="D131" t="str">
        <f ca="1">IF(C131="","",VLOOKUP(C131,OFFSET('所有线型(字典)'!$A$2,0,0,1000,8),8,FALSE))</f>
        <v/>
      </c>
    </row>
    <row r="132" spans="4:4" x14ac:dyDescent="0.15">
      <c r="D132" t="str">
        <f ca="1">IF(C132="","",VLOOKUP(C132,OFFSET('所有线型(字典)'!$A$2,0,0,1000,8),8,FALSE))</f>
        <v/>
      </c>
    </row>
    <row r="133" spans="4:4" x14ac:dyDescent="0.15">
      <c r="D133" t="str">
        <f ca="1">IF(C133="","",VLOOKUP(C133,OFFSET('所有线型(字典)'!$A$2,0,0,1000,8),8,FALSE))</f>
        <v/>
      </c>
    </row>
    <row r="134" spans="4:4" x14ac:dyDescent="0.15">
      <c r="D134" t="str">
        <f ca="1">IF(C134="","",VLOOKUP(C134,OFFSET('所有线型(字典)'!$A$2,0,0,1000,8),8,FALSE))</f>
        <v/>
      </c>
    </row>
    <row r="135" spans="4:4" x14ac:dyDescent="0.15">
      <c r="D135" t="str">
        <f ca="1">IF(C135="","",VLOOKUP(C135,OFFSET('所有线型(字典)'!$A$2,0,0,1000,8),8,FALSE))</f>
        <v/>
      </c>
    </row>
    <row r="136" spans="4:4" x14ac:dyDescent="0.15">
      <c r="D136" t="str">
        <f ca="1">IF(C136="","",VLOOKUP(C136,OFFSET('所有线型(字典)'!$A$2,0,0,1000,8),8,FALSE))</f>
        <v/>
      </c>
    </row>
    <row r="137" spans="4:4" x14ac:dyDescent="0.15">
      <c r="D137" t="str">
        <f ca="1">IF(C137="","",VLOOKUP(C137,OFFSET('所有线型(字典)'!$A$2,0,0,1000,8),8,FALSE))</f>
        <v/>
      </c>
    </row>
    <row r="138" spans="4:4" x14ac:dyDescent="0.15">
      <c r="D138" t="str">
        <f ca="1">IF(C138="","",VLOOKUP(C138,OFFSET('所有线型(字典)'!$A$2,0,0,1000,8),8,FALSE))</f>
        <v/>
      </c>
    </row>
    <row r="139" spans="4:4" x14ac:dyDescent="0.15">
      <c r="D139" t="str">
        <f ca="1">IF(C139="","",VLOOKUP(C139,OFFSET('所有线型(字典)'!$A$2,0,0,1000,8),8,FALSE))</f>
        <v/>
      </c>
    </row>
    <row r="140" spans="4:4" x14ac:dyDescent="0.15">
      <c r="D140" t="str">
        <f ca="1">IF(C140="","",VLOOKUP(C140,OFFSET('所有线型(字典)'!$A$2,0,0,1000,8),8,FALSE))</f>
        <v/>
      </c>
    </row>
    <row r="141" spans="4:4" x14ac:dyDescent="0.15">
      <c r="D141" t="str">
        <f ca="1">IF(C141="","",VLOOKUP(C141,OFFSET('所有线型(字典)'!$A$2,0,0,1000,8),8,FALSE))</f>
        <v/>
      </c>
    </row>
    <row r="142" spans="4:4" x14ac:dyDescent="0.15">
      <c r="D142" t="str">
        <f ca="1">IF(C142="","",VLOOKUP(C142,OFFSET('所有线型(字典)'!$A$2,0,0,1000,8),8,FALSE))</f>
        <v/>
      </c>
    </row>
    <row r="143" spans="4:4" x14ac:dyDescent="0.15">
      <c r="D143" t="str">
        <f ca="1">IF(C143="","",VLOOKUP(C143,OFFSET('所有线型(字典)'!$A$2,0,0,1000,8),8,FALSE))</f>
        <v/>
      </c>
    </row>
    <row r="144" spans="4:4" x14ac:dyDescent="0.15">
      <c r="D144" t="str">
        <f ca="1">IF(C144="","",VLOOKUP(C144,OFFSET('所有线型(字典)'!$A$2,0,0,1000,8),8,FALSE))</f>
        <v/>
      </c>
    </row>
    <row r="145" spans="4:4" x14ac:dyDescent="0.15">
      <c r="D145" t="str">
        <f ca="1">IF(C145="","",VLOOKUP(C145,OFFSET('所有线型(字典)'!$A$2,0,0,1000,8),8,FALSE))</f>
        <v/>
      </c>
    </row>
    <row r="146" spans="4:4" x14ac:dyDescent="0.15">
      <c r="D146" t="str">
        <f ca="1">IF(C146="","",VLOOKUP(C146,OFFSET('所有线型(字典)'!$A$2,0,0,1000,8),8,FALSE))</f>
        <v/>
      </c>
    </row>
    <row r="147" spans="4:4" x14ac:dyDescent="0.15">
      <c r="D147" t="str">
        <f ca="1">IF(C147="","",VLOOKUP(C147,OFFSET('所有线型(字典)'!$A$2,0,0,1000,8),8,FALSE))</f>
        <v/>
      </c>
    </row>
    <row r="148" spans="4:4" x14ac:dyDescent="0.15">
      <c r="D148" t="str">
        <f ca="1">IF(C148="","",VLOOKUP(C148,OFFSET('所有线型(字典)'!$A$2,0,0,1000,8),8,FALSE))</f>
        <v/>
      </c>
    </row>
    <row r="149" spans="4:4" x14ac:dyDescent="0.15">
      <c r="D149" t="str">
        <f ca="1">IF(C149="","",VLOOKUP(C149,OFFSET('所有线型(字典)'!$A$2,0,0,1000,8),8,FALSE))</f>
        <v/>
      </c>
    </row>
    <row r="150" spans="4:4" x14ac:dyDescent="0.15">
      <c r="D150" t="str">
        <f ca="1">IF(C150="","",VLOOKUP(C150,OFFSET('所有线型(字典)'!$A$2,0,0,1000,8),8,FALSE))</f>
        <v/>
      </c>
    </row>
    <row r="151" spans="4:4" x14ac:dyDescent="0.15">
      <c r="D151" t="str">
        <f ca="1">IF(C151="","",VLOOKUP(C151,OFFSET('所有线型(字典)'!$A$2,0,0,1000,8),8,FALSE))</f>
        <v/>
      </c>
    </row>
    <row r="152" spans="4:4" x14ac:dyDescent="0.15">
      <c r="D152" t="str">
        <f ca="1">IF(C152="","",VLOOKUP(C152,OFFSET('所有线型(字典)'!$A$2,0,0,1000,8),8,FALSE))</f>
        <v/>
      </c>
    </row>
    <row r="153" spans="4:4" x14ac:dyDescent="0.15">
      <c r="D153" t="str">
        <f ca="1">IF(C153="","",VLOOKUP(C153,OFFSET('所有线型(字典)'!$A$2,0,0,1000,8),8,FALSE))</f>
        <v/>
      </c>
    </row>
    <row r="154" spans="4:4" x14ac:dyDescent="0.15">
      <c r="D154" t="str">
        <f ca="1">IF(C154="","",VLOOKUP(C154,OFFSET('所有线型(字典)'!$A$2,0,0,1000,8),8,FALSE))</f>
        <v/>
      </c>
    </row>
    <row r="155" spans="4:4" x14ac:dyDescent="0.15">
      <c r="D155" t="str">
        <f ca="1">IF(C155="","",VLOOKUP(C155,OFFSET('所有线型(字典)'!$A$2,0,0,1000,8),8,FALSE))</f>
        <v/>
      </c>
    </row>
    <row r="156" spans="4:4" x14ac:dyDescent="0.15">
      <c r="D156" t="str">
        <f ca="1">IF(C156="","",VLOOKUP(C156,OFFSET('所有线型(字典)'!$A$2,0,0,1000,8),8,FALSE))</f>
        <v/>
      </c>
    </row>
    <row r="157" spans="4:4" x14ac:dyDescent="0.15">
      <c r="D157" t="str">
        <f ca="1">IF(C157="","",VLOOKUP(C157,OFFSET('所有线型(字典)'!$A$2,0,0,1000,8),8,FALSE))</f>
        <v/>
      </c>
    </row>
    <row r="158" spans="4:4" x14ac:dyDescent="0.15">
      <c r="D158" t="str">
        <f ca="1">IF(C158="","",VLOOKUP(C158,OFFSET('所有线型(字典)'!$A$2,0,0,1000,8),8,FALSE))</f>
        <v/>
      </c>
    </row>
    <row r="159" spans="4:4" x14ac:dyDescent="0.15">
      <c r="D159" t="str">
        <f ca="1">IF(C159="","",VLOOKUP(C159,OFFSET('所有线型(字典)'!$A$2,0,0,1000,8),8,FALSE))</f>
        <v/>
      </c>
    </row>
    <row r="160" spans="4:4" x14ac:dyDescent="0.15">
      <c r="D160" t="str">
        <f ca="1">IF(C160="","",VLOOKUP(C160,OFFSET('所有线型(字典)'!$A$2,0,0,1000,8),8,FALSE))</f>
        <v/>
      </c>
    </row>
    <row r="161" spans="4:4" x14ac:dyDescent="0.15">
      <c r="D161" t="str">
        <f ca="1">IF(C161="","",VLOOKUP(C161,OFFSET('所有线型(字典)'!$A$2,0,0,1000,8),8,FALSE))</f>
        <v/>
      </c>
    </row>
    <row r="162" spans="4:4" x14ac:dyDescent="0.15">
      <c r="D162" t="str">
        <f ca="1">IF(C162="","",VLOOKUP(C162,OFFSET('所有线型(字典)'!$A$2,0,0,1000,8),8,FALSE))</f>
        <v/>
      </c>
    </row>
    <row r="163" spans="4:4" x14ac:dyDescent="0.15">
      <c r="D163" t="str">
        <f ca="1">IF(C163="","",VLOOKUP(C163,OFFSET('所有线型(字典)'!$A$2,0,0,1000,8),8,FALSE))</f>
        <v/>
      </c>
    </row>
    <row r="164" spans="4:4" x14ac:dyDescent="0.15">
      <c r="D164" t="str">
        <f ca="1">IF(C164="","",VLOOKUP(C164,OFFSET('所有线型(字典)'!$A$2,0,0,1000,8),8,FALSE))</f>
        <v/>
      </c>
    </row>
    <row r="165" spans="4:4" x14ac:dyDescent="0.15">
      <c r="D165" t="str">
        <f ca="1">IF(C165="","",VLOOKUP(C165,OFFSET('所有线型(字典)'!$A$2,0,0,1000,8),8,FALSE))</f>
        <v/>
      </c>
    </row>
    <row r="166" spans="4:4" x14ac:dyDescent="0.15">
      <c r="D166" t="str">
        <f ca="1">IF(C166="","",VLOOKUP(C166,OFFSET('所有线型(字典)'!$A$2,0,0,1000,8),8,FALSE))</f>
        <v/>
      </c>
    </row>
    <row r="167" spans="4:4" x14ac:dyDescent="0.15">
      <c r="D167" t="str">
        <f ca="1">IF(C167="","",VLOOKUP(C167,OFFSET('所有线型(字典)'!$A$2,0,0,1000,8),8,FALSE))</f>
        <v/>
      </c>
    </row>
    <row r="168" spans="4:4" x14ac:dyDescent="0.15">
      <c r="D168" t="str">
        <f ca="1">IF(C168="","",VLOOKUP(C168,OFFSET('所有线型(字典)'!$A$2,0,0,1000,8),8,FALSE))</f>
        <v/>
      </c>
    </row>
    <row r="169" spans="4:4" x14ac:dyDescent="0.15">
      <c r="D169" t="str">
        <f ca="1">IF(C169="","",VLOOKUP(C169,OFFSET('所有线型(字典)'!$A$2,0,0,1000,8),8,FALSE))</f>
        <v/>
      </c>
    </row>
    <row r="170" spans="4:4" x14ac:dyDescent="0.15">
      <c r="D170" t="str">
        <f ca="1">IF(C170="","",VLOOKUP(C170,OFFSET('所有线型(字典)'!$A$2,0,0,1000,8),8,FALSE))</f>
        <v/>
      </c>
    </row>
    <row r="171" spans="4:4" x14ac:dyDescent="0.15">
      <c r="D171" t="str">
        <f ca="1">IF(C171="","",VLOOKUP(C171,OFFSET('所有线型(字典)'!$A$2,0,0,1000,8),8,FALSE))</f>
        <v/>
      </c>
    </row>
    <row r="172" spans="4:4" x14ac:dyDescent="0.15">
      <c r="D172" t="str">
        <f ca="1">IF(C172="","",VLOOKUP(C172,OFFSET('所有线型(字典)'!$A$2,0,0,1000,8),8,FALSE))</f>
        <v/>
      </c>
    </row>
    <row r="173" spans="4:4" x14ac:dyDescent="0.15">
      <c r="D173" t="str">
        <f ca="1">IF(C173="","",VLOOKUP(C173,OFFSET('所有线型(字典)'!$A$2,0,0,1000,8),8,FALSE))</f>
        <v/>
      </c>
    </row>
    <row r="174" spans="4:4" x14ac:dyDescent="0.15">
      <c r="D174" t="str">
        <f ca="1">IF(C174="","",VLOOKUP(C174,OFFSET('所有线型(字典)'!$A$2,0,0,1000,8),8,FALSE))</f>
        <v/>
      </c>
    </row>
    <row r="175" spans="4:4" x14ac:dyDescent="0.15">
      <c r="D175" t="str">
        <f ca="1">IF(C175="","",VLOOKUP(C175,OFFSET('所有线型(字典)'!$A$2,0,0,1000,8),8,FALSE))</f>
        <v/>
      </c>
    </row>
    <row r="176" spans="4:4" x14ac:dyDescent="0.15">
      <c r="D176" t="str">
        <f ca="1">IF(C176="","",VLOOKUP(C176,OFFSET('所有线型(字典)'!$A$2,0,0,1000,8),8,FALSE))</f>
        <v/>
      </c>
    </row>
    <row r="177" spans="4:4" x14ac:dyDescent="0.15">
      <c r="D177" t="str">
        <f ca="1">IF(C177="","",VLOOKUP(C177,OFFSET('所有线型(字典)'!$A$2,0,0,1000,8),8,FALSE))</f>
        <v/>
      </c>
    </row>
    <row r="178" spans="4:4" x14ac:dyDescent="0.15">
      <c r="D178" t="str">
        <f ca="1">IF(C178="","",VLOOKUP(C178,OFFSET('所有线型(字典)'!$A$2,0,0,1000,8),8,FALSE))</f>
        <v/>
      </c>
    </row>
    <row r="179" spans="4:4" x14ac:dyDescent="0.15">
      <c r="D179" t="str">
        <f ca="1">IF(C179="","",VLOOKUP(C179,OFFSET('所有线型(字典)'!$A$2,0,0,1000,8),8,FALSE))</f>
        <v/>
      </c>
    </row>
    <row r="180" spans="4:4" x14ac:dyDescent="0.15">
      <c r="D180" t="str">
        <f ca="1">IF(C180="","",VLOOKUP(C180,OFFSET('所有线型(字典)'!$A$2,0,0,1000,8),8,FALSE))</f>
        <v/>
      </c>
    </row>
    <row r="181" spans="4:4" x14ac:dyDescent="0.15">
      <c r="D181" t="str">
        <f ca="1">IF(C181="","",VLOOKUP(C181,OFFSET('所有线型(字典)'!$A$2,0,0,1000,8),8,FALSE))</f>
        <v/>
      </c>
    </row>
    <row r="182" spans="4:4" x14ac:dyDescent="0.15">
      <c r="D182" t="str">
        <f ca="1">IF(C182="","",VLOOKUP(C182,OFFSET('所有线型(字典)'!$A$2,0,0,1000,8),8,FALSE))</f>
        <v/>
      </c>
    </row>
    <row r="183" spans="4:4" x14ac:dyDescent="0.15">
      <c r="D183" t="str">
        <f ca="1">IF(C183="","",VLOOKUP(C183,OFFSET('所有线型(字典)'!$A$2,0,0,1000,8),8,FALSE))</f>
        <v/>
      </c>
    </row>
    <row r="184" spans="4:4" x14ac:dyDescent="0.15">
      <c r="D184" t="str">
        <f ca="1">IF(C184="","",VLOOKUP(C184,OFFSET('所有线型(字典)'!$A$2,0,0,1000,8),8,FALSE))</f>
        <v/>
      </c>
    </row>
    <row r="185" spans="4:4" x14ac:dyDescent="0.15">
      <c r="D185" t="str">
        <f ca="1">IF(C185="","",VLOOKUP(C185,OFFSET('所有线型(字典)'!$A$2,0,0,1000,8),8,FALSE))</f>
        <v/>
      </c>
    </row>
    <row r="186" spans="4:4" x14ac:dyDescent="0.15">
      <c r="D186" t="str">
        <f ca="1">IF(C186="","",VLOOKUP(C186,OFFSET('所有线型(字典)'!$A$2,0,0,1000,8),8,FALSE))</f>
        <v/>
      </c>
    </row>
    <row r="187" spans="4:4" x14ac:dyDescent="0.15">
      <c r="D187" t="str">
        <f ca="1">IF(C187="","",VLOOKUP(C187,OFFSET('所有线型(字典)'!$A$2,0,0,1000,8),8,FALSE))</f>
        <v/>
      </c>
    </row>
    <row r="188" spans="4:4" x14ac:dyDescent="0.15">
      <c r="D188" t="str">
        <f ca="1">IF(C188="","",VLOOKUP(C188,OFFSET('所有线型(字典)'!$A$2,0,0,1000,8),8,FALSE))</f>
        <v/>
      </c>
    </row>
    <row r="189" spans="4:4" x14ac:dyDescent="0.15">
      <c r="D189" t="str">
        <f ca="1">IF(C189="","",VLOOKUP(C189,OFFSET('所有线型(字典)'!$A$2,0,0,1000,8),8,FALSE))</f>
        <v/>
      </c>
    </row>
    <row r="190" spans="4:4" x14ac:dyDescent="0.15">
      <c r="D190" t="str">
        <f ca="1">IF(C190="","",VLOOKUP(C190,OFFSET('所有线型(字典)'!$A$2,0,0,1000,8),8,FALSE))</f>
        <v/>
      </c>
    </row>
    <row r="191" spans="4:4" x14ac:dyDescent="0.15">
      <c r="D191" t="str">
        <f ca="1">IF(C191="","",VLOOKUP(C191,OFFSET('所有线型(字典)'!$A$2,0,0,1000,8),8,FALSE))</f>
        <v/>
      </c>
    </row>
    <row r="192" spans="4:4" x14ac:dyDescent="0.15">
      <c r="D192" t="str">
        <f ca="1">IF(C192="","",VLOOKUP(C192,OFFSET('所有线型(字典)'!$A$2,0,0,1000,8),8,FALSE))</f>
        <v/>
      </c>
    </row>
    <row r="193" spans="4:4" x14ac:dyDescent="0.15">
      <c r="D193" t="str">
        <f ca="1">IF(C193="","",VLOOKUP(C193,OFFSET('所有线型(字典)'!$A$2,0,0,1000,8),8,FALSE))</f>
        <v/>
      </c>
    </row>
    <row r="194" spans="4:4" x14ac:dyDescent="0.15">
      <c r="D194" t="str">
        <f ca="1">IF(C194="","",VLOOKUP(C194,OFFSET('所有线型(字典)'!$A$2,0,0,1000,8),8,FALSE))</f>
        <v/>
      </c>
    </row>
    <row r="195" spans="4:4" x14ac:dyDescent="0.15">
      <c r="D195" t="str">
        <f ca="1">IF(C195="","",VLOOKUP(C195,OFFSET('所有线型(字典)'!$A$2,0,0,1000,8),8,FALSE))</f>
        <v/>
      </c>
    </row>
    <row r="196" spans="4:4" x14ac:dyDescent="0.15">
      <c r="D196" t="str">
        <f ca="1">IF(C196="","",VLOOKUP(C196,OFFSET('所有线型(字典)'!$A$2,0,0,1000,8),8,FALSE))</f>
        <v/>
      </c>
    </row>
    <row r="197" spans="4:4" x14ac:dyDescent="0.15">
      <c r="D197" t="str">
        <f ca="1">IF(C197="","",VLOOKUP(C197,OFFSET('所有线型(字典)'!$A$2,0,0,1000,8),8,FALSE))</f>
        <v/>
      </c>
    </row>
    <row r="198" spans="4:4" x14ac:dyDescent="0.15">
      <c r="D198" t="str">
        <f ca="1">IF(C198="","",VLOOKUP(C198,OFFSET('所有线型(字典)'!$A$2,0,0,1000,8),8,FALSE))</f>
        <v/>
      </c>
    </row>
    <row r="199" spans="4:4" x14ac:dyDescent="0.15">
      <c r="D199" t="str">
        <f ca="1">IF(C199="","",VLOOKUP(C199,OFFSET('所有线型(字典)'!$A$2,0,0,1000,8),8,FALSE))</f>
        <v/>
      </c>
    </row>
    <row r="200" spans="4:4" x14ac:dyDescent="0.15">
      <c r="D200" t="str">
        <f ca="1">IF(C200="","",VLOOKUP(C200,OFFSET('所有线型(字典)'!$A$2,0,0,1000,8),8,FALSE))</f>
        <v/>
      </c>
    </row>
    <row r="201" spans="4:4" x14ac:dyDescent="0.15">
      <c r="D201" t="str">
        <f ca="1">IF(C201="","",VLOOKUP(C201,OFFSET('所有线型(字典)'!$A$2,0,0,1000,8),8,FALSE))</f>
        <v/>
      </c>
    </row>
    <row r="202" spans="4:4" x14ac:dyDescent="0.15">
      <c r="D202" t="str">
        <f ca="1">IF(C202="","",VLOOKUP(C202,OFFSET('所有线型(字典)'!$A$2,0,0,1000,8),8,FALSE))</f>
        <v/>
      </c>
    </row>
    <row r="203" spans="4:4" x14ac:dyDescent="0.15">
      <c r="D203" t="str">
        <f ca="1">IF(C203="","",VLOOKUP(C203,OFFSET('所有线型(字典)'!$A$2,0,0,1000,8),8,FALSE))</f>
        <v/>
      </c>
    </row>
    <row r="204" spans="4:4" x14ac:dyDescent="0.15">
      <c r="D204" t="str">
        <f ca="1">IF(C204="","",VLOOKUP(C204,OFFSET('所有线型(字典)'!$A$2,0,0,1000,8),8,FALSE))</f>
        <v/>
      </c>
    </row>
    <row r="205" spans="4:4" x14ac:dyDescent="0.15">
      <c r="D205" t="str">
        <f ca="1">IF(C205="","",VLOOKUP(C205,OFFSET('所有线型(字典)'!$A$2,0,0,1000,8),8,FALSE))</f>
        <v/>
      </c>
    </row>
    <row r="206" spans="4:4" x14ac:dyDescent="0.15">
      <c r="D206" t="str">
        <f ca="1">IF(C206="","",VLOOKUP(C206,OFFSET('所有线型(字典)'!$A$2,0,0,1000,8),8,FALSE))</f>
        <v/>
      </c>
    </row>
    <row r="207" spans="4:4" x14ac:dyDescent="0.15">
      <c r="D207" t="str">
        <f ca="1">IF(C207="","",VLOOKUP(C207,OFFSET('所有线型(字典)'!$A$2,0,0,1000,8),8,FALSE))</f>
        <v/>
      </c>
    </row>
    <row r="208" spans="4:4" x14ac:dyDescent="0.15">
      <c r="D208" t="str">
        <f ca="1">IF(C208="","",VLOOKUP(C208,OFFSET('所有线型(字典)'!$A$2,0,0,1000,8),8,FALSE))</f>
        <v/>
      </c>
    </row>
    <row r="209" spans="4:4" x14ac:dyDescent="0.15">
      <c r="D209" t="str">
        <f ca="1">IF(C209="","",VLOOKUP(C209,OFFSET('所有线型(字典)'!$A$2,0,0,1000,8),8,FALSE))</f>
        <v/>
      </c>
    </row>
    <row r="210" spans="4:4" x14ac:dyDescent="0.15">
      <c r="D210" t="str">
        <f ca="1">IF(C210="","",VLOOKUP(C210,OFFSET('所有线型(字典)'!$A$2,0,0,1000,8),8,FALSE))</f>
        <v/>
      </c>
    </row>
    <row r="211" spans="4:4" x14ac:dyDescent="0.15">
      <c r="D211" t="str">
        <f ca="1">IF(C211="","",VLOOKUP(C211,OFFSET('所有线型(字典)'!$A$2,0,0,1000,8),8,FALSE))</f>
        <v/>
      </c>
    </row>
    <row r="212" spans="4:4" x14ac:dyDescent="0.15">
      <c r="D212" t="str">
        <f ca="1">IF(C212="","",VLOOKUP(C212,OFFSET('所有线型(字典)'!$A$2,0,0,1000,8),8,FALSE))</f>
        <v/>
      </c>
    </row>
    <row r="213" spans="4:4" x14ac:dyDescent="0.15">
      <c r="D213" t="str">
        <f ca="1">IF(C213="","",VLOOKUP(C213,OFFSET('所有线型(字典)'!$A$2,0,0,1000,8),8,FALSE))</f>
        <v/>
      </c>
    </row>
    <row r="214" spans="4:4" x14ac:dyDescent="0.15">
      <c r="D214" t="str">
        <f ca="1">IF(C214="","",VLOOKUP(C214,OFFSET('所有线型(字典)'!$A$2,0,0,1000,8),8,FALSE))</f>
        <v/>
      </c>
    </row>
    <row r="215" spans="4:4" x14ac:dyDescent="0.15">
      <c r="D215" t="str">
        <f ca="1">IF(C215="","",VLOOKUP(C215,OFFSET('所有线型(字典)'!$A$2,0,0,1000,8),8,FALSE))</f>
        <v/>
      </c>
    </row>
    <row r="216" spans="4:4" x14ac:dyDescent="0.15">
      <c r="D216" t="str">
        <f ca="1">IF(C216="","",VLOOKUP(C216,OFFSET('所有线型(字典)'!$A$2,0,0,1000,8),8,FALSE))</f>
        <v/>
      </c>
    </row>
    <row r="217" spans="4:4" x14ac:dyDescent="0.15">
      <c r="D217" t="str">
        <f ca="1">IF(C217="","",VLOOKUP(C217,OFFSET('所有线型(字典)'!$A$2,0,0,1000,8),8,FALSE))</f>
        <v/>
      </c>
    </row>
    <row r="218" spans="4:4" x14ac:dyDescent="0.15">
      <c r="D218" t="str">
        <f ca="1">IF(C218="","",VLOOKUP(C218,OFFSET('所有线型(字典)'!$A$2,0,0,1000,8),8,FALSE))</f>
        <v/>
      </c>
    </row>
    <row r="219" spans="4:4" x14ac:dyDescent="0.15">
      <c r="D219" t="str">
        <f ca="1">IF(C219="","",VLOOKUP(C219,OFFSET('所有线型(字典)'!$A$2,0,0,1000,8),8,FALSE))</f>
        <v/>
      </c>
    </row>
    <row r="220" spans="4:4" x14ac:dyDescent="0.15">
      <c r="D220" t="str">
        <f ca="1">IF(C220="","",VLOOKUP(C220,OFFSET('所有线型(字典)'!$A$2,0,0,1000,8),8,FALSE))</f>
        <v/>
      </c>
    </row>
    <row r="221" spans="4:4" x14ac:dyDescent="0.15">
      <c r="D221" t="str">
        <f ca="1">IF(C221="","",VLOOKUP(C221,OFFSET('所有线型(字典)'!$A$2,0,0,1000,8),8,FALSE))</f>
        <v/>
      </c>
    </row>
    <row r="222" spans="4:4" x14ac:dyDescent="0.15">
      <c r="D222" t="str">
        <f ca="1">IF(C222="","",VLOOKUP(C222,OFFSET('所有线型(字典)'!$A$2,0,0,1000,8),8,FALSE))</f>
        <v/>
      </c>
    </row>
    <row r="223" spans="4:4" x14ac:dyDescent="0.15">
      <c r="D223" t="str">
        <f ca="1">IF(C223="","",VLOOKUP(C223,OFFSET('所有线型(字典)'!$A$2,0,0,1000,8),8,FALSE))</f>
        <v/>
      </c>
    </row>
    <row r="224" spans="4:4" x14ac:dyDescent="0.15">
      <c r="D224" t="str">
        <f ca="1">IF(C224="","",VLOOKUP(C224,OFFSET('所有线型(字典)'!$A$2,0,0,1000,8),8,FALSE))</f>
        <v/>
      </c>
    </row>
    <row r="225" spans="4:4" x14ac:dyDescent="0.15">
      <c r="D225" t="str">
        <f ca="1">IF(C225="","",VLOOKUP(C225,OFFSET('所有线型(字典)'!$A$2,0,0,1000,8),8,FALSE))</f>
        <v/>
      </c>
    </row>
    <row r="226" spans="4:4" x14ac:dyDescent="0.15">
      <c r="D226" t="str">
        <f ca="1">IF(C226="","",VLOOKUP(C226,OFFSET('所有线型(字典)'!$A$2,0,0,1000,8),8,FALSE))</f>
        <v/>
      </c>
    </row>
    <row r="227" spans="4:4" x14ac:dyDescent="0.15">
      <c r="D227" t="str">
        <f ca="1">IF(C227="","",VLOOKUP(C227,OFFSET('所有线型(字典)'!$A$2,0,0,1000,8),8,FALSE))</f>
        <v/>
      </c>
    </row>
    <row r="228" spans="4:4" x14ac:dyDescent="0.15">
      <c r="D228" t="str">
        <f ca="1">IF(C228="","",VLOOKUP(C228,OFFSET('所有线型(字典)'!$A$2,0,0,1000,8),8,FALSE))</f>
        <v/>
      </c>
    </row>
    <row r="229" spans="4:4" x14ac:dyDescent="0.15">
      <c r="D229" t="str">
        <f ca="1">IF(C229="","",VLOOKUP(C229,OFFSET('所有线型(字典)'!$A$2,0,0,1000,8),8,FALSE))</f>
        <v/>
      </c>
    </row>
    <row r="230" spans="4:4" x14ac:dyDescent="0.15">
      <c r="D230" t="str">
        <f ca="1">IF(C230="","",VLOOKUP(C230,OFFSET('所有线型(字典)'!$A$2,0,0,1000,8),8,FALSE))</f>
        <v/>
      </c>
    </row>
    <row r="231" spans="4:4" x14ac:dyDescent="0.15">
      <c r="D231" t="str">
        <f ca="1">IF(C231="","",VLOOKUP(C231,OFFSET('所有线型(字典)'!$A$2,0,0,1000,8),8,FALSE))</f>
        <v/>
      </c>
    </row>
    <row r="232" spans="4:4" x14ac:dyDescent="0.15">
      <c r="D232" t="str">
        <f ca="1">IF(C232="","",VLOOKUP(C232,OFFSET('所有线型(字典)'!$A$2,0,0,1000,8),8,FALSE))</f>
        <v/>
      </c>
    </row>
    <row r="233" spans="4:4" x14ac:dyDescent="0.15">
      <c r="D233" t="str">
        <f ca="1">IF(C233="","",VLOOKUP(C233,OFFSET('所有线型(字典)'!$A$2,0,0,1000,8),8,FALSE))</f>
        <v/>
      </c>
    </row>
    <row r="234" spans="4:4" x14ac:dyDescent="0.15">
      <c r="D234" t="str">
        <f ca="1">IF(C234="","",VLOOKUP(C234,OFFSET('所有线型(字典)'!$A$2,0,0,1000,8),8,FALSE))</f>
        <v/>
      </c>
    </row>
    <row r="235" spans="4:4" x14ac:dyDescent="0.15">
      <c r="D235" t="str">
        <f ca="1">IF(C235="","",VLOOKUP(C235,OFFSET('所有线型(字典)'!$A$2,0,0,1000,8),8,FALSE))</f>
        <v/>
      </c>
    </row>
    <row r="236" spans="4:4" x14ac:dyDescent="0.15">
      <c r="D236" t="str">
        <f ca="1">IF(C236="","",VLOOKUP(C236,OFFSET('所有线型(字典)'!$A$2,0,0,1000,8),8,FALSE))</f>
        <v/>
      </c>
    </row>
    <row r="237" spans="4:4" x14ac:dyDescent="0.15">
      <c r="D237" t="str">
        <f ca="1">IF(C237="","",VLOOKUP(C237,OFFSET('所有线型(字典)'!$A$2,0,0,1000,8),8,FALSE))</f>
        <v/>
      </c>
    </row>
    <row r="238" spans="4:4" x14ac:dyDescent="0.15">
      <c r="D238" t="str">
        <f ca="1">IF(C238="","",VLOOKUP(C238,OFFSET('所有线型(字典)'!$A$2,0,0,1000,8),8,FALSE))</f>
        <v/>
      </c>
    </row>
    <row r="239" spans="4:4" x14ac:dyDescent="0.15">
      <c r="D239" t="str">
        <f ca="1">IF(C239="","",VLOOKUP(C239,OFFSET('所有线型(字典)'!$A$2,0,0,1000,8),8,FALSE))</f>
        <v/>
      </c>
    </row>
    <row r="240" spans="4:4" x14ac:dyDescent="0.15">
      <c r="D240" t="str">
        <f ca="1">IF(C240="","",VLOOKUP(C240,OFFSET('所有线型(字典)'!$A$2,0,0,1000,8),8,FALSE))</f>
        <v/>
      </c>
    </row>
    <row r="241" spans="4:4" x14ac:dyDescent="0.15">
      <c r="D241" t="str">
        <f ca="1">IF(C241="","",VLOOKUP(C241,OFFSET('所有线型(字典)'!$A$2,0,0,1000,8),8,FALSE))</f>
        <v/>
      </c>
    </row>
    <row r="242" spans="4:4" x14ac:dyDescent="0.15">
      <c r="D242" t="str">
        <f ca="1">IF(C242="","",VLOOKUP(C242,OFFSET('所有线型(字典)'!$A$2,0,0,1000,8),8,FALSE))</f>
        <v/>
      </c>
    </row>
    <row r="243" spans="4:4" x14ac:dyDescent="0.15">
      <c r="D243" t="str">
        <f ca="1">IF(C243="","",VLOOKUP(C243,OFFSET('所有线型(字典)'!$A$2,0,0,1000,8),8,FALSE))</f>
        <v/>
      </c>
    </row>
    <row r="244" spans="4:4" x14ac:dyDescent="0.15">
      <c r="D244" t="str">
        <f ca="1">IF(C244="","",VLOOKUP(C244,OFFSET('所有线型(字典)'!$A$2,0,0,1000,8),8,FALSE))</f>
        <v/>
      </c>
    </row>
    <row r="245" spans="4:4" x14ac:dyDescent="0.15">
      <c r="D245" t="str">
        <f ca="1">IF(C245="","",VLOOKUP(C245,OFFSET('所有线型(字典)'!$A$2,0,0,1000,8),8,FALSE))</f>
        <v/>
      </c>
    </row>
    <row r="246" spans="4:4" x14ac:dyDescent="0.15">
      <c r="D246" t="str">
        <f ca="1">IF(C246="","",VLOOKUP(C246,OFFSET('所有线型(字典)'!$A$2,0,0,1000,8),8,FALSE))</f>
        <v/>
      </c>
    </row>
    <row r="247" spans="4:4" x14ac:dyDescent="0.15">
      <c r="D247" t="str">
        <f ca="1">IF(C247="","",VLOOKUP(C247,OFFSET('所有线型(字典)'!$A$2,0,0,1000,8),8,FALSE))</f>
        <v/>
      </c>
    </row>
    <row r="248" spans="4:4" x14ac:dyDescent="0.15">
      <c r="D248" t="str">
        <f ca="1">IF(C248="","",VLOOKUP(C248,OFFSET('所有线型(字典)'!$A$2,0,0,1000,8),8,FALSE))</f>
        <v/>
      </c>
    </row>
    <row r="249" spans="4:4" x14ac:dyDescent="0.15">
      <c r="D249" t="str">
        <f ca="1">IF(C249="","",VLOOKUP(C249,OFFSET('所有线型(字典)'!$A$2,0,0,1000,8),8,FALSE))</f>
        <v/>
      </c>
    </row>
    <row r="250" spans="4:4" x14ac:dyDescent="0.15">
      <c r="D250" t="str">
        <f ca="1">IF(C250="","",VLOOKUP(C250,OFFSET('所有线型(字典)'!$A$2,0,0,1000,8),8,FALSE))</f>
        <v/>
      </c>
    </row>
    <row r="251" spans="4:4" x14ac:dyDescent="0.15">
      <c r="D251" t="str">
        <f ca="1">IF(C251="","",VLOOKUP(C251,OFFSET('所有线型(字典)'!$A$2,0,0,1000,8),8,FALSE))</f>
        <v/>
      </c>
    </row>
    <row r="252" spans="4:4" x14ac:dyDescent="0.15">
      <c r="D252" t="str">
        <f ca="1">IF(C252="","",VLOOKUP(C252,OFFSET('所有线型(字典)'!$A$2,0,0,1000,8),8,FALSE))</f>
        <v/>
      </c>
    </row>
    <row r="253" spans="4:4" x14ac:dyDescent="0.15">
      <c r="D253" t="str">
        <f ca="1">IF(C253="","",VLOOKUP(C253,OFFSET('所有线型(字典)'!$A$2,0,0,1000,8),8,FALSE))</f>
        <v/>
      </c>
    </row>
    <row r="254" spans="4:4" x14ac:dyDescent="0.15">
      <c r="D254" t="str">
        <f ca="1">IF(C254="","",VLOOKUP(C254,OFFSET('所有线型(字典)'!$A$2,0,0,1000,8),8,FALSE))</f>
        <v/>
      </c>
    </row>
    <row r="255" spans="4:4" x14ac:dyDescent="0.15">
      <c r="D255" t="str">
        <f ca="1">IF(C255="","",VLOOKUP(C255,OFFSET('所有线型(字典)'!$A$2,0,0,1000,8),8,FALSE))</f>
        <v/>
      </c>
    </row>
    <row r="256" spans="4:4" x14ac:dyDescent="0.15">
      <c r="D256" t="str">
        <f ca="1">IF(C256="","",VLOOKUP(C256,OFFSET('所有线型(字典)'!$A$2,0,0,1000,8),8,FALSE))</f>
        <v/>
      </c>
    </row>
    <row r="257" spans="4:4" x14ac:dyDescent="0.15">
      <c r="D257" t="str">
        <f ca="1">IF(C257="","",VLOOKUP(C257,OFFSET('所有线型(字典)'!$A$2,0,0,1000,8),8,FALSE))</f>
        <v/>
      </c>
    </row>
    <row r="258" spans="4:4" x14ac:dyDescent="0.15">
      <c r="D258" t="str">
        <f ca="1">IF(C258="","",VLOOKUP(C258,OFFSET('所有线型(字典)'!$A$2,0,0,1000,8),8,FALSE))</f>
        <v/>
      </c>
    </row>
    <row r="259" spans="4:4" x14ac:dyDescent="0.15">
      <c r="D259" t="str">
        <f ca="1">IF(C259="","",VLOOKUP(C259,OFFSET('所有线型(字典)'!$A$2,0,0,1000,8),8,FALSE))</f>
        <v/>
      </c>
    </row>
    <row r="260" spans="4:4" x14ac:dyDescent="0.15">
      <c r="D260" t="str">
        <f ca="1">IF(C260="","",VLOOKUP(C260,OFFSET('所有线型(字典)'!$A$2,0,0,1000,8),8,FALSE))</f>
        <v/>
      </c>
    </row>
    <row r="261" spans="4:4" x14ac:dyDescent="0.15">
      <c r="D261" t="str">
        <f ca="1">IF(C261="","",VLOOKUP(C261,OFFSET('所有线型(字典)'!$A$2,0,0,1000,8),8,FALSE))</f>
        <v/>
      </c>
    </row>
    <row r="262" spans="4:4" x14ac:dyDescent="0.15">
      <c r="D262" t="str">
        <f ca="1">IF(C262="","",VLOOKUP(C262,OFFSET('所有线型(字典)'!$A$2,0,0,1000,8),8,FALSE))</f>
        <v/>
      </c>
    </row>
    <row r="263" spans="4:4" x14ac:dyDescent="0.15">
      <c r="D263" t="str">
        <f ca="1">IF(C263="","",VLOOKUP(C263,OFFSET('所有线型(字典)'!$A$2,0,0,1000,8),8,FALSE))</f>
        <v/>
      </c>
    </row>
    <row r="264" spans="4:4" x14ac:dyDescent="0.15">
      <c r="D264" t="str">
        <f ca="1">IF(C264="","",VLOOKUP(C264,OFFSET('所有线型(字典)'!$A$2,0,0,1000,8),8,FALSE))</f>
        <v/>
      </c>
    </row>
    <row r="265" spans="4:4" x14ac:dyDescent="0.15">
      <c r="D265" t="str">
        <f ca="1">IF(C265="","",VLOOKUP(C265,OFFSET('所有线型(字典)'!$A$2,0,0,1000,8),8,FALSE))</f>
        <v/>
      </c>
    </row>
    <row r="266" spans="4:4" x14ac:dyDescent="0.15">
      <c r="D266" t="str">
        <f ca="1">IF(C266="","",VLOOKUP(C266,OFFSET('所有线型(字典)'!$A$2,0,0,1000,8),8,FALSE))</f>
        <v/>
      </c>
    </row>
    <row r="267" spans="4:4" x14ac:dyDescent="0.15">
      <c r="D267" t="str">
        <f ca="1">IF(C267="","",VLOOKUP(C267,OFFSET('所有线型(字典)'!$A$2,0,0,1000,8),8,FALSE))</f>
        <v/>
      </c>
    </row>
    <row r="268" spans="4:4" x14ac:dyDescent="0.15">
      <c r="D268" t="str">
        <f ca="1">IF(C268="","",VLOOKUP(C268,OFFSET('所有线型(字典)'!$A$2,0,0,1000,8),8,FALSE))</f>
        <v/>
      </c>
    </row>
    <row r="269" spans="4:4" x14ac:dyDescent="0.15">
      <c r="D269" t="str">
        <f ca="1">IF(C269="","",VLOOKUP(C269,OFFSET('所有线型(字典)'!$A$2,0,0,1000,8),8,FALSE))</f>
        <v/>
      </c>
    </row>
    <row r="270" spans="4:4" x14ac:dyDescent="0.15">
      <c r="D270" t="str">
        <f ca="1">IF(C270="","",VLOOKUP(C270,OFFSET('所有线型(字典)'!$A$2,0,0,1000,8),8,FALSE))</f>
        <v/>
      </c>
    </row>
    <row r="271" spans="4:4" x14ac:dyDescent="0.15">
      <c r="D271" t="str">
        <f ca="1">IF(C271="","",VLOOKUP(C271,OFFSET('所有线型(字典)'!$A$2,0,0,1000,8),8,FALSE))</f>
        <v/>
      </c>
    </row>
    <row r="272" spans="4:4" x14ac:dyDescent="0.15">
      <c r="D272" t="str">
        <f ca="1">IF(C272="","",VLOOKUP(C272,OFFSET('所有线型(字典)'!$A$2,0,0,1000,8),8,FALSE))</f>
        <v/>
      </c>
    </row>
    <row r="273" spans="4:4" x14ac:dyDescent="0.15">
      <c r="D273" t="str">
        <f ca="1">IF(C273="","",VLOOKUP(C273,OFFSET('所有线型(字典)'!$A$2,0,0,1000,8),8,FALSE))</f>
        <v/>
      </c>
    </row>
    <row r="274" spans="4:4" x14ac:dyDescent="0.15">
      <c r="D274" t="str">
        <f ca="1">IF(C274="","",VLOOKUP(C274,OFFSET('所有线型(字典)'!$A$2,0,0,1000,8),8,FALSE))</f>
        <v/>
      </c>
    </row>
    <row r="275" spans="4:4" x14ac:dyDescent="0.15">
      <c r="D275" t="str">
        <f ca="1">IF(C275="","",VLOOKUP(C275,OFFSET('所有线型(字典)'!$A$2,0,0,1000,8),8,FALSE))</f>
        <v/>
      </c>
    </row>
    <row r="276" spans="4:4" x14ac:dyDescent="0.15">
      <c r="D276" t="str">
        <f ca="1">IF(C276="","",VLOOKUP(C276,OFFSET('所有线型(字典)'!$A$2,0,0,1000,8),8,FALSE))</f>
        <v/>
      </c>
    </row>
    <row r="277" spans="4:4" x14ac:dyDescent="0.15">
      <c r="D277" t="str">
        <f ca="1">IF(C277="","",VLOOKUP(C277,OFFSET('所有线型(字典)'!$A$2,0,0,1000,8),8,FALSE))</f>
        <v/>
      </c>
    </row>
    <row r="278" spans="4:4" x14ac:dyDescent="0.15">
      <c r="D278" t="str">
        <f ca="1">IF(C278="","",VLOOKUP(C278,OFFSET('所有线型(字典)'!$A$2,0,0,1000,8),8,FALSE))</f>
        <v/>
      </c>
    </row>
    <row r="279" spans="4:4" x14ac:dyDescent="0.15">
      <c r="D279" t="str">
        <f ca="1">IF(C279="","",VLOOKUP(C279,OFFSET('所有线型(字典)'!$A$2,0,0,1000,8),8,FALSE))</f>
        <v/>
      </c>
    </row>
    <row r="280" spans="4:4" x14ac:dyDescent="0.15">
      <c r="D280" t="str">
        <f ca="1">IF(C280="","",VLOOKUP(C280,OFFSET('所有线型(字典)'!$A$2,0,0,1000,8),8,FALSE))</f>
        <v/>
      </c>
    </row>
    <row r="281" spans="4:4" x14ac:dyDescent="0.15">
      <c r="D281" t="str">
        <f ca="1">IF(C281="","",VLOOKUP(C281,OFFSET('所有线型(字典)'!$A$2,0,0,1000,8),8,FALSE))</f>
        <v/>
      </c>
    </row>
    <row r="282" spans="4:4" x14ac:dyDescent="0.15">
      <c r="D282" t="str">
        <f ca="1">IF(C282="","",VLOOKUP(C282,OFFSET('所有线型(字典)'!$A$2,0,0,1000,8),8,FALSE))</f>
        <v/>
      </c>
    </row>
    <row r="283" spans="4:4" x14ac:dyDescent="0.15">
      <c r="D283" t="str">
        <f ca="1">IF(C283="","",VLOOKUP(C283,OFFSET('所有线型(字典)'!$A$2,0,0,1000,8),8,FALSE))</f>
        <v/>
      </c>
    </row>
    <row r="284" spans="4:4" x14ac:dyDescent="0.15">
      <c r="D284" t="str">
        <f ca="1">IF(C284="","",VLOOKUP(C284,OFFSET('所有线型(字典)'!$A$2,0,0,1000,8),8,FALSE))</f>
        <v/>
      </c>
    </row>
    <row r="285" spans="4:4" x14ac:dyDescent="0.15">
      <c r="D285" t="str">
        <f ca="1">IF(C285="","",VLOOKUP(C285,OFFSET('所有线型(字典)'!$A$2,0,0,1000,8),8,FALSE))</f>
        <v/>
      </c>
    </row>
    <row r="286" spans="4:4" x14ac:dyDescent="0.15">
      <c r="D286" t="str">
        <f ca="1">IF(C286="","",VLOOKUP(C286,OFFSET('所有线型(字典)'!$A$2,0,0,1000,8),8,FALSE))</f>
        <v/>
      </c>
    </row>
    <row r="287" spans="4:4" x14ac:dyDescent="0.15">
      <c r="D287" t="str">
        <f ca="1">IF(C287="","",VLOOKUP(C287,OFFSET('所有线型(字典)'!$A$2,0,0,1000,8),8,FALSE))</f>
        <v/>
      </c>
    </row>
    <row r="288" spans="4:4" x14ac:dyDescent="0.15">
      <c r="D288" t="str">
        <f ca="1">IF(C288="","",VLOOKUP(C288,OFFSET('所有线型(字典)'!$A$2,0,0,1000,8),8,FALSE))</f>
        <v/>
      </c>
    </row>
    <row r="289" spans="4:4" x14ac:dyDescent="0.15">
      <c r="D289" t="str">
        <f ca="1">IF(C289="","",VLOOKUP(C289,OFFSET('所有线型(字典)'!$A$2,0,0,1000,8),8,FALSE))</f>
        <v/>
      </c>
    </row>
    <row r="290" spans="4:4" x14ac:dyDescent="0.15">
      <c r="D290" t="str">
        <f ca="1">IF(C290="","",VLOOKUP(C290,OFFSET('所有线型(字典)'!$A$2,0,0,1000,8),8,FALSE))</f>
        <v/>
      </c>
    </row>
    <row r="291" spans="4:4" x14ac:dyDescent="0.15">
      <c r="D291" t="str">
        <f ca="1">IF(C291="","",VLOOKUP(C291,OFFSET('所有线型(字典)'!$A$2,0,0,1000,8),8,FALSE))</f>
        <v/>
      </c>
    </row>
    <row r="292" spans="4:4" x14ac:dyDescent="0.15">
      <c r="D292" t="str">
        <f ca="1">IF(C292="","",VLOOKUP(C292,OFFSET('所有线型(字典)'!$A$2,0,0,1000,8),8,FALSE))</f>
        <v/>
      </c>
    </row>
    <row r="293" spans="4:4" x14ac:dyDescent="0.15">
      <c r="D293" t="str">
        <f ca="1">IF(C293="","",VLOOKUP(C293,OFFSET('所有线型(字典)'!$A$2,0,0,1000,8),8,FALSE))</f>
        <v/>
      </c>
    </row>
    <row r="294" spans="4:4" x14ac:dyDescent="0.15">
      <c r="D294" t="str">
        <f ca="1">IF(C294="","",VLOOKUP(C294,OFFSET('所有线型(字典)'!$A$2,0,0,1000,8),8,FALSE))</f>
        <v/>
      </c>
    </row>
    <row r="295" spans="4:4" x14ac:dyDescent="0.15">
      <c r="D295" t="str">
        <f ca="1">IF(C295="","",VLOOKUP(C295,OFFSET('所有线型(字典)'!$A$2,0,0,1000,8),8,FALSE))</f>
        <v/>
      </c>
    </row>
    <row r="296" spans="4:4" x14ac:dyDescent="0.15">
      <c r="D296" t="str">
        <f ca="1">IF(C296="","",VLOOKUP(C296,OFFSET('所有线型(字典)'!$A$2,0,0,1000,8),8,FALSE))</f>
        <v/>
      </c>
    </row>
    <row r="297" spans="4:4" x14ac:dyDescent="0.15">
      <c r="D297" t="str">
        <f ca="1">IF(C297="","",VLOOKUP(C297,OFFSET('所有线型(字典)'!$A$2,0,0,1000,8),8,FALSE))</f>
        <v/>
      </c>
    </row>
    <row r="298" spans="4:4" x14ac:dyDescent="0.15">
      <c r="D298" t="str">
        <f ca="1">IF(C298="","",VLOOKUP(C298,OFFSET('所有线型(字典)'!$A$2,0,0,1000,8),8,FALSE))</f>
        <v/>
      </c>
    </row>
    <row r="299" spans="4:4" x14ac:dyDescent="0.15">
      <c r="D299" t="str">
        <f ca="1">IF(C299="","",VLOOKUP(C299,OFFSET('所有线型(字典)'!$A$2,0,0,1000,8),8,FALSE))</f>
        <v/>
      </c>
    </row>
    <row r="300" spans="4:4" x14ac:dyDescent="0.15">
      <c r="D300" t="str">
        <f ca="1">IF(C300="","",VLOOKUP(C300,OFFSET('所有线型(字典)'!$A$2,0,0,1000,8),8,FALSE))</f>
        <v/>
      </c>
    </row>
    <row r="301" spans="4:4" x14ac:dyDescent="0.15">
      <c r="D301" t="str">
        <f ca="1">IF(C301="","",VLOOKUP(C301,OFFSET('所有线型(字典)'!$A$2,0,0,1000,8),8,FALSE))</f>
        <v/>
      </c>
    </row>
    <row r="302" spans="4:4" x14ac:dyDescent="0.15">
      <c r="D302" t="str">
        <f ca="1">IF(C302="","",VLOOKUP(C302,OFFSET('所有线型(字典)'!$A$2,0,0,1000,8),8,FALSE))</f>
        <v/>
      </c>
    </row>
    <row r="303" spans="4:4" x14ac:dyDescent="0.15">
      <c r="D303" t="str">
        <f ca="1">IF(C303="","",VLOOKUP(C303,OFFSET('所有线型(字典)'!$A$2,0,0,1000,8),8,FALSE))</f>
        <v/>
      </c>
    </row>
    <row r="304" spans="4:4" x14ac:dyDescent="0.15">
      <c r="D304" t="str">
        <f ca="1">IF(C304="","",VLOOKUP(C304,OFFSET('所有线型(字典)'!$A$2,0,0,1000,8),8,FALSE))</f>
        <v/>
      </c>
    </row>
    <row r="305" spans="4:4" x14ac:dyDescent="0.15">
      <c r="D305" t="str">
        <f ca="1">IF(C305="","",VLOOKUP(C305,OFFSET('所有线型(字典)'!$A$2,0,0,1000,8),8,FALSE))</f>
        <v/>
      </c>
    </row>
    <row r="306" spans="4:4" x14ac:dyDescent="0.15">
      <c r="D306" t="str">
        <f ca="1">IF(C306="","",VLOOKUP(C306,OFFSET('所有线型(字典)'!$A$2,0,0,1000,8),8,FALSE))</f>
        <v/>
      </c>
    </row>
    <row r="307" spans="4:4" x14ac:dyDescent="0.15">
      <c r="D307" t="str">
        <f ca="1">IF(C307="","",VLOOKUP(C307,OFFSET('所有线型(字典)'!$A$2,0,0,1000,8),8,FALSE))</f>
        <v/>
      </c>
    </row>
    <row r="308" spans="4:4" x14ac:dyDescent="0.15">
      <c r="D308" t="str">
        <f ca="1">IF(C308="","",VLOOKUP(C308,OFFSET('所有线型(字典)'!$A$2,0,0,1000,8),8,FALSE))</f>
        <v/>
      </c>
    </row>
    <row r="309" spans="4:4" x14ac:dyDescent="0.15">
      <c r="D309" t="str">
        <f ca="1">IF(C309="","",VLOOKUP(C309,OFFSET('所有线型(字典)'!$A$2,0,0,1000,8),8,FALSE))</f>
        <v/>
      </c>
    </row>
    <row r="310" spans="4:4" x14ac:dyDescent="0.15">
      <c r="D310" t="str">
        <f ca="1">IF(C310="","",VLOOKUP(C310,OFFSET('所有线型(字典)'!$A$2,0,0,1000,8),8,FALSE))</f>
        <v/>
      </c>
    </row>
    <row r="311" spans="4:4" x14ac:dyDescent="0.15">
      <c r="D311" t="str">
        <f ca="1">IF(C311="","",VLOOKUP(C311,OFFSET('所有线型(字典)'!$A$2,0,0,1000,8),8,FALSE))</f>
        <v/>
      </c>
    </row>
    <row r="312" spans="4:4" x14ac:dyDescent="0.15">
      <c r="D312" t="str">
        <f ca="1">IF(C312="","",VLOOKUP(C312,OFFSET('所有线型(字典)'!$A$2,0,0,1000,8),8,FALSE))</f>
        <v/>
      </c>
    </row>
    <row r="313" spans="4:4" x14ac:dyDescent="0.15">
      <c r="D313" t="str">
        <f ca="1">IF(C313="","",VLOOKUP(C313,OFFSET('所有线型(字典)'!$A$2,0,0,1000,8),8,FALSE))</f>
        <v/>
      </c>
    </row>
    <row r="314" spans="4:4" x14ac:dyDescent="0.15">
      <c r="D314" t="str">
        <f ca="1">IF(C314="","",VLOOKUP(C314,OFFSET('所有线型(字典)'!$A$2,0,0,1000,8),8,FALSE))</f>
        <v/>
      </c>
    </row>
    <row r="315" spans="4:4" x14ac:dyDescent="0.15">
      <c r="D315" t="str">
        <f ca="1">IF(C315="","",VLOOKUP(C315,OFFSET('所有线型(字典)'!$A$2,0,0,1000,8),8,FALSE))</f>
        <v/>
      </c>
    </row>
    <row r="316" spans="4:4" x14ac:dyDescent="0.15">
      <c r="D316" t="str">
        <f ca="1">IF(C316="","",VLOOKUP(C316,OFFSET('所有线型(字典)'!$A$2,0,0,1000,8),8,FALSE))</f>
        <v/>
      </c>
    </row>
    <row r="317" spans="4:4" x14ac:dyDescent="0.15">
      <c r="D317" t="str">
        <f ca="1">IF(C317="","",VLOOKUP(C317,OFFSET('所有线型(字典)'!$A$2,0,0,1000,8),8,FALSE))</f>
        <v/>
      </c>
    </row>
    <row r="318" spans="4:4" x14ac:dyDescent="0.15">
      <c r="D318" t="str">
        <f ca="1">IF(C318="","",VLOOKUP(C318,OFFSET('所有线型(字典)'!$A$2,0,0,1000,8),8,FALSE))</f>
        <v/>
      </c>
    </row>
    <row r="319" spans="4:4" x14ac:dyDescent="0.15">
      <c r="D319" t="str">
        <f ca="1">IF(C319="","",VLOOKUP(C319,OFFSET('所有线型(字典)'!$A$2,0,0,1000,8),8,FALSE))</f>
        <v/>
      </c>
    </row>
    <row r="320" spans="4:4" x14ac:dyDescent="0.15">
      <c r="D320" t="str">
        <f ca="1">IF(C320="","",VLOOKUP(C320,OFFSET('所有线型(字典)'!$A$2,0,0,1000,8),8,FALSE))</f>
        <v/>
      </c>
    </row>
    <row r="321" spans="4:4" x14ac:dyDescent="0.15">
      <c r="D321" t="str">
        <f ca="1">IF(C321="","",VLOOKUP(C321,OFFSET('所有线型(字典)'!$A$2,0,0,1000,8),8,FALSE))</f>
        <v/>
      </c>
    </row>
    <row r="322" spans="4:4" x14ac:dyDescent="0.15">
      <c r="D322" t="str">
        <f ca="1">IF(C322="","",VLOOKUP(C322,OFFSET('所有线型(字典)'!$A$2,0,0,1000,8),8,FALSE))</f>
        <v/>
      </c>
    </row>
    <row r="323" spans="4:4" x14ac:dyDescent="0.15">
      <c r="D323" t="str">
        <f ca="1">IF(C323="","",VLOOKUP(C323,OFFSET('所有线型(字典)'!$A$2,0,0,1000,8),8,FALSE))</f>
        <v/>
      </c>
    </row>
    <row r="324" spans="4:4" x14ac:dyDescent="0.15">
      <c r="D324" t="str">
        <f ca="1">IF(C324="","",VLOOKUP(C324,OFFSET('所有线型(字典)'!$A$2,0,0,1000,8),8,FALSE))</f>
        <v/>
      </c>
    </row>
    <row r="325" spans="4:4" x14ac:dyDescent="0.15">
      <c r="D325" t="str">
        <f ca="1">IF(C325="","",VLOOKUP(C325,OFFSET('所有线型(字典)'!$A$2,0,0,1000,8),8,FALSE))</f>
        <v/>
      </c>
    </row>
    <row r="326" spans="4:4" x14ac:dyDescent="0.15">
      <c r="D326" t="str">
        <f ca="1">IF(C326="","",VLOOKUP(C326,OFFSET('所有线型(字典)'!$A$2,0,0,1000,8),8,FALSE))</f>
        <v/>
      </c>
    </row>
    <row r="327" spans="4:4" x14ac:dyDescent="0.15">
      <c r="D327" t="str">
        <f ca="1">IF(C327="","",VLOOKUP(C327,OFFSET('所有线型(字典)'!$A$2,0,0,1000,8),8,FALSE))</f>
        <v/>
      </c>
    </row>
    <row r="328" spans="4:4" x14ac:dyDescent="0.15">
      <c r="D328" t="str">
        <f ca="1">IF(C328="","",VLOOKUP(C328,OFFSET('所有线型(字典)'!$A$2,0,0,1000,8),8,FALSE))</f>
        <v/>
      </c>
    </row>
    <row r="329" spans="4:4" x14ac:dyDescent="0.15">
      <c r="D329" t="str">
        <f ca="1">IF(C329="","",VLOOKUP(C329,OFFSET('所有线型(字典)'!$A$2,0,0,1000,8),8,FALSE))</f>
        <v/>
      </c>
    </row>
    <row r="330" spans="4:4" x14ac:dyDescent="0.15">
      <c r="D330" t="str">
        <f ca="1">IF(C330="","",VLOOKUP(C330,OFFSET('所有线型(字典)'!$A$2,0,0,1000,8),8,FALSE))</f>
        <v/>
      </c>
    </row>
    <row r="331" spans="4:4" x14ac:dyDescent="0.15">
      <c r="D331" t="str">
        <f ca="1">IF(C331="","",VLOOKUP(C331,OFFSET('所有线型(字典)'!$A$2,0,0,1000,8),8,FALSE))</f>
        <v/>
      </c>
    </row>
    <row r="332" spans="4:4" x14ac:dyDescent="0.15">
      <c r="D332" t="str">
        <f ca="1">IF(C332="","",VLOOKUP(C332,OFFSET('所有线型(字典)'!$A$2,0,0,1000,8),8,FALSE))</f>
        <v/>
      </c>
    </row>
    <row r="333" spans="4:4" x14ac:dyDescent="0.15">
      <c r="D333" t="str">
        <f ca="1">IF(C333="","",VLOOKUP(C333,OFFSET('所有线型(字典)'!$A$2,0,0,1000,8),8,FALSE))</f>
        <v/>
      </c>
    </row>
    <row r="334" spans="4:4" x14ac:dyDescent="0.15">
      <c r="D334" t="str">
        <f ca="1">IF(C334="","",VLOOKUP(C334,OFFSET('所有线型(字典)'!$A$2,0,0,1000,8),8,FALSE))</f>
        <v/>
      </c>
    </row>
    <row r="335" spans="4:4" x14ac:dyDescent="0.15">
      <c r="D335" t="str">
        <f ca="1">IF(C335="","",VLOOKUP(C335,OFFSET('所有线型(字典)'!$A$2,0,0,1000,8),8,FALSE))</f>
        <v/>
      </c>
    </row>
    <row r="336" spans="4:4" x14ac:dyDescent="0.15">
      <c r="D336" t="str">
        <f ca="1">IF(C336="","",VLOOKUP(C336,OFFSET('所有线型(字典)'!$A$2,0,0,1000,8),8,FALSE))</f>
        <v/>
      </c>
    </row>
    <row r="337" spans="4:4" x14ac:dyDescent="0.15">
      <c r="D337" t="str">
        <f ca="1">IF(C337="","",VLOOKUP(C337,OFFSET('所有线型(字典)'!$A$2,0,0,1000,8),8,FALSE))</f>
        <v/>
      </c>
    </row>
    <row r="338" spans="4:4" x14ac:dyDescent="0.15">
      <c r="D338" t="str">
        <f ca="1">IF(C338="","",VLOOKUP(C338,OFFSET('所有线型(字典)'!$A$2,0,0,1000,8),8,FALSE))</f>
        <v/>
      </c>
    </row>
    <row r="339" spans="4:4" x14ac:dyDescent="0.15">
      <c r="D339" t="str">
        <f ca="1">IF(C339="","",VLOOKUP(C339,OFFSET('所有线型(字典)'!$A$2,0,0,1000,8),8,FALSE))</f>
        <v/>
      </c>
    </row>
    <row r="340" spans="4:4" x14ac:dyDescent="0.15">
      <c r="D340" t="str">
        <f ca="1">IF(C340="","",VLOOKUP(C340,OFFSET('所有线型(字典)'!$A$2,0,0,1000,8),8,FALSE))</f>
        <v/>
      </c>
    </row>
    <row r="341" spans="4:4" x14ac:dyDescent="0.15">
      <c r="D341" t="str">
        <f ca="1">IF(C341="","",VLOOKUP(C341,OFFSET('所有线型(字典)'!$A$2,0,0,1000,8),8,FALSE))</f>
        <v/>
      </c>
    </row>
    <row r="342" spans="4:4" x14ac:dyDescent="0.15">
      <c r="D342" t="str">
        <f ca="1">IF(C342="","",VLOOKUP(C342,OFFSET('所有线型(字典)'!$A$2,0,0,1000,8),8,FALSE))</f>
        <v/>
      </c>
    </row>
    <row r="343" spans="4:4" x14ac:dyDescent="0.15">
      <c r="D343" t="str">
        <f ca="1">IF(C343="","",VLOOKUP(C343,OFFSET('所有线型(字典)'!$A$2,0,0,1000,8),8,FALSE))</f>
        <v/>
      </c>
    </row>
    <row r="344" spans="4:4" x14ac:dyDescent="0.15">
      <c r="D344" t="str">
        <f ca="1">IF(C344="","",VLOOKUP(C344,OFFSET('所有线型(字典)'!$A$2,0,0,1000,8),8,FALSE))</f>
        <v/>
      </c>
    </row>
    <row r="345" spans="4:4" x14ac:dyDescent="0.15">
      <c r="D345" t="str">
        <f ca="1">IF(C345="","",VLOOKUP(C345,OFFSET('所有线型(字典)'!$A$2,0,0,1000,8),8,FALSE))</f>
        <v/>
      </c>
    </row>
    <row r="346" spans="4:4" x14ac:dyDescent="0.15">
      <c r="D346" t="str">
        <f ca="1">IF(C346="","",VLOOKUP(C346,OFFSET('所有线型(字典)'!$A$2,0,0,1000,8),8,FALSE))</f>
        <v/>
      </c>
    </row>
    <row r="347" spans="4:4" x14ac:dyDescent="0.15">
      <c r="D347" t="str">
        <f ca="1">IF(C347="","",VLOOKUP(C347,OFFSET('所有线型(字典)'!$A$2,0,0,1000,8),8,FALSE))</f>
        <v/>
      </c>
    </row>
    <row r="348" spans="4:4" x14ac:dyDescent="0.15">
      <c r="D348" t="str">
        <f ca="1">IF(C348="","",VLOOKUP(C348,OFFSET('所有线型(字典)'!$A$2,0,0,1000,8),8,FALSE))</f>
        <v/>
      </c>
    </row>
    <row r="349" spans="4:4" x14ac:dyDescent="0.15">
      <c r="D349" t="str">
        <f ca="1">IF(C349="","",VLOOKUP(C349,OFFSET('所有线型(字典)'!$A$2,0,0,1000,8),8,FALSE))</f>
        <v/>
      </c>
    </row>
    <row r="350" spans="4:4" x14ac:dyDescent="0.15">
      <c r="D350" t="str">
        <f ca="1">IF(C350="","",VLOOKUP(C350,OFFSET('所有线型(字典)'!$A$2,0,0,1000,8),8,FALSE))</f>
        <v/>
      </c>
    </row>
    <row r="351" spans="4:4" x14ac:dyDescent="0.15">
      <c r="D351" t="str">
        <f ca="1">IF(C351="","",VLOOKUP(C351,OFFSET('所有线型(字典)'!$A$2,0,0,1000,8),8,FALSE))</f>
        <v/>
      </c>
    </row>
    <row r="352" spans="4:4" x14ac:dyDescent="0.15">
      <c r="D352" t="str">
        <f ca="1">IF(C352="","",VLOOKUP(C352,OFFSET('所有线型(字典)'!$A$2,0,0,1000,8),8,FALSE))</f>
        <v/>
      </c>
    </row>
    <row r="353" spans="4:4" x14ac:dyDescent="0.15">
      <c r="D353" t="str">
        <f ca="1">IF(C353="","",VLOOKUP(C353,OFFSET('所有线型(字典)'!$A$2,0,0,1000,8),8,FALSE))</f>
        <v/>
      </c>
    </row>
    <row r="354" spans="4:4" x14ac:dyDescent="0.15">
      <c r="D354" t="str">
        <f ca="1">IF(C354="","",VLOOKUP(C354,OFFSET('所有线型(字典)'!$A$2,0,0,1000,8),8,FALSE))</f>
        <v/>
      </c>
    </row>
    <row r="355" spans="4:4" x14ac:dyDescent="0.15">
      <c r="D355" t="str">
        <f ca="1">IF(C355="","",VLOOKUP(C355,OFFSET('所有线型(字典)'!$A$2,0,0,1000,8),8,FALSE))</f>
        <v/>
      </c>
    </row>
    <row r="356" spans="4:4" x14ac:dyDescent="0.15">
      <c r="D356" t="str">
        <f ca="1">IF(C356="","",VLOOKUP(C356,OFFSET('所有线型(字典)'!$A$2,0,0,1000,8),8,FALSE))</f>
        <v/>
      </c>
    </row>
    <row r="357" spans="4:4" x14ac:dyDescent="0.15">
      <c r="D357" t="str">
        <f ca="1">IF(C357="","",VLOOKUP(C357,OFFSET('所有线型(字典)'!$A$2,0,0,1000,8),8,FALSE))</f>
        <v/>
      </c>
    </row>
    <row r="358" spans="4:4" x14ac:dyDescent="0.15">
      <c r="D358" t="str">
        <f ca="1">IF(C358="","",VLOOKUP(C358,OFFSET('所有线型(字典)'!$A$2,0,0,1000,8),8,FALSE))</f>
        <v/>
      </c>
    </row>
    <row r="359" spans="4:4" x14ac:dyDescent="0.15">
      <c r="D359" t="str">
        <f ca="1">IF(C359="","",VLOOKUP(C359,OFFSET('所有线型(字典)'!$A$2,0,0,1000,8),8,FALSE))</f>
        <v/>
      </c>
    </row>
    <row r="360" spans="4:4" x14ac:dyDescent="0.15">
      <c r="D360" t="str">
        <f ca="1">IF(C360="","",VLOOKUP(C360,OFFSET('所有线型(字典)'!$A$2,0,0,1000,8),8,FALSE))</f>
        <v/>
      </c>
    </row>
    <row r="361" spans="4:4" x14ac:dyDescent="0.15">
      <c r="D361" t="str">
        <f ca="1">IF(C361="","",VLOOKUP(C361,OFFSET('所有线型(字典)'!$A$2,0,0,1000,8),8,FALSE))</f>
        <v/>
      </c>
    </row>
    <row r="362" spans="4:4" x14ac:dyDescent="0.15">
      <c r="D362" t="str">
        <f ca="1">IF(C362="","",VLOOKUP(C362,OFFSET('所有线型(字典)'!$A$2,0,0,1000,8),8,FALSE))</f>
        <v/>
      </c>
    </row>
    <row r="363" spans="4:4" x14ac:dyDescent="0.15">
      <c r="D363" t="str">
        <f ca="1">IF(C363="","",VLOOKUP(C363,OFFSET('所有线型(字典)'!$A$2,0,0,1000,8),8,FALSE))</f>
        <v/>
      </c>
    </row>
    <row r="364" spans="4:4" x14ac:dyDescent="0.15">
      <c r="D364" t="str">
        <f ca="1">IF(C364="","",VLOOKUP(C364,OFFSET('所有线型(字典)'!$A$2,0,0,1000,8),8,FALSE))</f>
        <v/>
      </c>
    </row>
    <row r="365" spans="4:4" x14ac:dyDescent="0.15">
      <c r="D365" t="str">
        <f ca="1">IF(C365="","",VLOOKUP(C365,OFFSET('所有线型(字典)'!$A$2,0,0,1000,8),8,FALSE))</f>
        <v/>
      </c>
    </row>
    <row r="366" spans="4:4" x14ac:dyDescent="0.15">
      <c r="D366" t="str">
        <f ca="1">IF(C366="","",VLOOKUP(C366,OFFSET('所有线型(字典)'!$A$2,0,0,1000,8),8,FALSE))</f>
        <v/>
      </c>
    </row>
    <row r="367" spans="4:4" x14ac:dyDescent="0.15">
      <c r="D367" t="str">
        <f ca="1">IF(C367="","",VLOOKUP(C367,OFFSET('所有线型(字典)'!$A$2,0,0,1000,8),8,FALSE))</f>
        <v/>
      </c>
    </row>
    <row r="368" spans="4:4" x14ac:dyDescent="0.15">
      <c r="D368" t="str">
        <f ca="1">IF(C368="","",VLOOKUP(C368,OFFSET('所有线型(字典)'!$A$2,0,0,1000,8),8,FALSE))</f>
        <v/>
      </c>
    </row>
    <row r="369" spans="4:4" x14ac:dyDescent="0.15">
      <c r="D369" t="str">
        <f ca="1">IF(C369="","",VLOOKUP(C369,OFFSET('所有线型(字典)'!$A$2,0,0,1000,8),8,FALSE))</f>
        <v/>
      </c>
    </row>
    <row r="370" spans="4:4" x14ac:dyDescent="0.15">
      <c r="D370" t="str">
        <f ca="1">IF(C370="","",VLOOKUP(C370,OFFSET('所有线型(字典)'!$A$2,0,0,1000,8),8,FALSE))</f>
        <v/>
      </c>
    </row>
    <row r="371" spans="4:4" x14ac:dyDescent="0.15">
      <c r="D371" t="str">
        <f ca="1">IF(C371="","",VLOOKUP(C371,OFFSET('所有线型(字典)'!$A$2,0,0,1000,8),8,FALSE))</f>
        <v/>
      </c>
    </row>
    <row r="372" spans="4:4" x14ac:dyDescent="0.15">
      <c r="D372" t="str">
        <f ca="1">IF(C372="","",VLOOKUP(C372,OFFSET('所有线型(字典)'!$A$2,0,0,1000,8),8,FALSE))</f>
        <v/>
      </c>
    </row>
    <row r="373" spans="4:4" x14ac:dyDescent="0.15">
      <c r="D373" t="str">
        <f ca="1">IF(C373="","",VLOOKUP(C373,OFFSET('所有线型(字典)'!$A$2,0,0,1000,8),8,FALSE))</f>
        <v/>
      </c>
    </row>
    <row r="374" spans="4:4" x14ac:dyDescent="0.15">
      <c r="D374" t="str">
        <f ca="1">IF(C374="","",VLOOKUP(C374,OFFSET('所有线型(字典)'!$A$2,0,0,1000,8),8,FALSE))</f>
        <v/>
      </c>
    </row>
    <row r="375" spans="4:4" x14ac:dyDescent="0.15">
      <c r="D375" t="str">
        <f ca="1">IF(C375="","",VLOOKUP(C375,OFFSET('所有线型(字典)'!$A$2,0,0,1000,8),8,FALSE))</f>
        <v/>
      </c>
    </row>
    <row r="376" spans="4:4" x14ac:dyDescent="0.15">
      <c r="D376" t="str">
        <f ca="1">IF(C376="","",VLOOKUP(C376,OFFSET('所有线型(字典)'!$A$2,0,0,1000,8),8,FALSE))</f>
        <v/>
      </c>
    </row>
    <row r="377" spans="4:4" x14ac:dyDescent="0.15">
      <c r="D377" t="str">
        <f ca="1">IF(C377="","",VLOOKUP(C377,OFFSET('所有线型(字典)'!$A$2,0,0,1000,8),8,FALSE))</f>
        <v/>
      </c>
    </row>
    <row r="378" spans="4:4" x14ac:dyDescent="0.15">
      <c r="D378" t="str">
        <f ca="1">IF(C378="","",VLOOKUP(C378,OFFSET('所有线型(字典)'!$A$2,0,0,1000,8),8,FALSE))</f>
        <v/>
      </c>
    </row>
    <row r="379" spans="4:4" x14ac:dyDescent="0.15">
      <c r="D379" t="str">
        <f ca="1">IF(C379="","",VLOOKUP(C379,OFFSET('所有线型(字典)'!$A$2,0,0,1000,8),8,FALSE))</f>
        <v/>
      </c>
    </row>
    <row r="380" spans="4:4" x14ac:dyDescent="0.15">
      <c r="D380" t="str">
        <f ca="1">IF(C380="","",VLOOKUP(C380,OFFSET('所有线型(字典)'!$A$2,0,0,1000,8),8,FALSE))</f>
        <v/>
      </c>
    </row>
    <row r="381" spans="4:4" x14ac:dyDescent="0.15">
      <c r="D381" t="str">
        <f ca="1">IF(C381="","",VLOOKUP(C381,OFFSET('所有线型(字典)'!$A$2,0,0,1000,8),8,FALSE))</f>
        <v/>
      </c>
    </row>
    <row r="382" spans="4:4" x14ac:dyDescent="0.15">
      <c r="D382" t="str">
        <f ca="1">IF(C382="","",VLOOKUP(C382,OFFSET('所有线型(字典)'!$A$2,0,0,1000,8),8,FALSE))</f>
        <v/>
      </c>
    </row>
    <row r="383" spans="4:4" x14ac:dyDescent="0.15">
      <c r="D383" t="str">
        <f ca="1">IF(C383="","",VLOOKUP(C383,OFFSET('所有线型(字典)'!$A$2,0,0,1000,8),8,FALSE))</f>
        <v/>
      </c>
    </row>
    <row r="384" spans="4:4" x14ac:dyDescent="0.15">
      <c r="D384" t="str">
        <f ca="1">IF(C384="","",VLOOKUP(C384,OFFSET('所有线型(字典)'!$A$2,0,0,1000,8),8,FALSE))</f>
        <v/>
      </c>
    </row>
    <row r="385" spans="4:4" x14ac:dyDescent="0.15">
      <c r="D385" t="str">
        <f ca="1">IF(C385="","",VLOOKUP(C385,OFFSET('所有线型(字典)'!$A$2,0,0,1000,8),8,FALSE))</f>
        <v/>
      </c>
    </row>
    <row r="386" spans="4:4" x14ac:dyDescent="0.15">
      <c r="D386" t="str">
        <f ca="1">IF(C386="","",VLOOKUP(C386,OFFSET('所有线型(字典)'!$A$2,0,0,1000,8),8,FALSE))</f>
        <v/>
      </c>
    </row>
    <row r="387" spans="4:4" x14ac:dyDescent="0.15">
      <c r="D387" t="str">
        <f ca="1">IF(C387="","",VLOOKUP(C387,OFFSET('所有线型(字典)'!$A$2,0,0,1000,8),8,FALSE))</f>
        <v/>
      </c>
    </row>
    <row r="388" spans="4:4" x14ac:dyDescent="0.15">
      <c r="D388" t="str">
        <f ca="1">IF(C388="","",VLOOKUP(C388,OFFSET('所有线型(字典)'!$A$2,0,0,1000,8),8,FALSE))</f>
        <v/>
      </c>
    </row>
    <row r="389" spans="4:4" x14ac:dyDescent="0.15">
      <c r="D389" t="str">
        <f ca="1">IF(C389="","",VLOOKUP(C389,OFFSET('所有线型(字典)'!$A$2,0,0,1000,8),8,FALSE))</f>
        <v/>
      </c>
    </row>
    <row r="390" spans="4:4" x14ac:dyDescent="0.15">
      <c r="D390" t="str">
        <f ca="1">IF(C390="","",VLOOKUP(C390,OFFSET('所有线型(字典)'!$A$2,0,0,1000,8),8,FALSE))</f>
        <v/>
      </c>
    </row>
    <row r="391" spans="4:4" x14ac:dyDescent="0.15">
      <c r="D391" t="str">
        <f ca="1">IF(C391="","",VLOOKUP(C391,OFFSET('所有线型(字典)'!$A$2,0,0,1000,8),8,FALSE))</f>
        <v/>
      </c>
    </row>
    <row r="392" spans="4:4" x14ac:dyDescent="0.15">
      <c r="D392" t="str">
        <f ca="1">IF(C392="","",VLOOKUP(C392,OFFSET('所有线型(字典)'!$A$2,0,0,1000,8),8,FALSE))</f>
        <v/>
      </c>
    </row>
    <row r="393" spans="4:4" x14ac:dyDescent="0.15">
      <c r="D393" t="str">
        <f ca="1">IF(C393="","",VLOOKUP(C393,OFFSET('所有线型(字典)'!$A$2,0,0,1000,8),8,FALSE))</f>
        <v/>
      </c>
    </row>
    <row r="394" spans="4:4" x14ac:dyDescent="0.15">
      <c r="D394" t="str">
        <f ca="1">IF(C394="","",VLOOKUP(C394,OFFSET('所有线型(字典)'!$A$2,0,0,1000,8),8,FALSE))</f>
        <v/>
      </c>
    </row>
    <row r="395" spans="4:4" x14ac:dyDescent="0.15">
      <c r="D395" t="str">
        <f ca="1">IF(C395="","",VLOOKUP(C395,OFFSET('所有线型(字典)'!$A$2,0,0,1000,8),8,FALSE))</f>
        <v/>
      </c>
    </row>
    <row r="396" spans="4:4" x14ac:dyDescent="0.15">
      <c r="D396" t="str">
        <f ca="1">IF(C396="","",VLOOKUP(C396,OFFSET('所有线型(字典)'!$A$2,0,0,1000,8),8,FALSE))</f>
        <v/>
      </c>
    </row>
    <row r="397" spans="4:4" x14ac:dyDescent="0.15">
      <c r="D397" t="str">
        <f ca="1">IF(C397="","",VLOOKUP(C397,OFFSET('所有线型(字典)'!$A$2,0,0,1000,8),8,FALSE))</f>
        <v/>
      </c>
    </row>
    <row r="398" spans="4:4" x14ac:dyDescent="0.15">
      <c r="D398" t="str">
        <f ca="1">IF(C398="","",VLOOKUP(C398,OFFSET('所有线型(字典)'!$A$2,0,0,1000,8),8,FALSE))</f>
        <v/>
      </c>
    </row>
    <row r="399" spans="4:4" x14ac:dyDescent="0.15">
      <c r="D399" t="str">
        <f ca="1">IF(C399="","",VLOOKUP(C399,OFFSET('所有线型(字典)'!$A$2,0,0,1000,8),8,FALSE))</f>
        <v/>
      </c>
    </row>
    <row r="400" spans="4:4" x14ac:dyDescent="0.15">
      <c r="D400" t="str">
        <f ca="1">IF(C400="","",VLOOKUP(C400,OFFSET('所有线型(字典)'!$A$2,0,0,1000,8),8,FALSE))</f>
        <v/>
      </c>
    </row>
    <row r="401" spans="4:4" x14ac:dyDescent="0.15">
      <c r="D401" t="str">
        <f ca="1">IF(C401="","",VLOOKUP(C401,OFFSET('所有线型(字典)'!$A$2,0,0,1000,8),8,FALSE))</f>
        <v/>
      </c>
    </row>
    <row r="402" spans="4:4" x14ac:dyDescent="0.15">
      <c r="D402" t="str">
        <f ca="1">IF(C402="","",VLOOKUP(C402,OFFSET('所有线型(字典)'!$A$2,0,0,1000,8),8,FALSE))</f>
        <v/>
      </c>
    </row>
    <row r="403" spans="4:4" x14ac:dyDescent="0.15">
      <c r="D403" t="str">
        <f ca="1">IF(C403="","",VLOOKUP(C403,OFFSET('所有线型(字典)'!$A$2,0,0,1000,8),8,FALSE))</f>
        <v/>
      </c>
    </row>
    <row r="404" spans="4:4" x14ac:dyDescent="0.15">
      <c r="D404" t="str">
        <f ca="1">IF(C404="","",VLOOKUP(C404,OFFSET('所有线型(字典)'!$A$2,0,0,1000,8),8,FALSE))</f>
        <v/>
      </c>
    </row>
    <row r="405" spans="4:4" x14ac:dyDescent="0.15">
      <c r="D405" t="str">
        <f ca="1">IF(C405="","",VLOOKUP(C405,OFFSET('所有线型(字典)'!$A$2,0,0,1000,8),8,FALSE))</f>
        <v/>
      </c>
    </row>
    <row r="406" spans="4:4" x14ac:dyDescent="0.15">
      <c r="D406" t="str">
        <f ca="1">IF(C406="","",VLOOKUP(C406,OFFSET('所有线型(字典)'!$A$2,0,0,1000,8),8,FALSE))</f>
        <v/>
      </c>
    </row>
    <row r="407" spans="4:4" x14ac:dyDescent="0.15">
      <c r="D407" t="str">
        <f ca="1">IF(C407="","",VLOOKUP(C407,OFFSET('所有线型(字典)'!$A$2,0,0,1000,8),8,FALSE))</f>
        <v/>
      </c>
    </row>
    <row r="408" spans="4:4" x14ac:dyDescent="0.15">
      <c r="D408" t="str">
        <f ca="1">IF(C408="","",VLOOKUP(C408,OFFSET('所有线型(字典)'!$A$2,0,0,1000,8),8,FALSE))</f>
        <v/>
      </c>
    </row>
    <row r="409" spans="4:4" x14ac:dyDescent="0.15">
      <c r="D409" t="str">
        <f ca="1">IF(C409="","",VLOOKUP(C409,OFFSET('所有线型(字典)'!$A$2,0,0,1000,8),8,FALSE))</f>
        <v/>
      </c>
    </row>
    <row r="410" spans="4:4" x14ac:dyDescent="0.15">
      <c r="D410" t="str">
        <f ca="1">IF(C410="","",VLOOKUP(C410,OFFSET('所有线型(字典)'!$A$2,0,0,1000,8),8,FALSE))</f>
        <v/>
      </c>
    </row>
    <row r="411" spans="4:4" x14ac:dyDescent="0.15">
      <c r="D411" t="str">
        <f ca="1">IF(C411="","",VLOOKUP(C411,OFFSET('所有线型(字典)'!$A$2,0,0,1000,8),8,FALSE))</f>
        <v/>
      </c>
    </row>
    <row r="412" spans="4:4" x14ac:dyDescent="0.15">
      <c r="D412" t="str">
        <f ca="1">IF(C412="","",VLOOKUP(C412,OFFSET('所有线型(字典)'!$A$2,0,0,1000,8),8,FALSE))</f>
        <v/>
      </c>
    </row>
    <row r="413" spans="4:4" x14ac:dyDescent="0.15">
      <c r="D413" t="str">
        <f ca="1">IF(C413="","",VLOOKUP(C413,OFFSET('所有线型(字典)'!$A$2,0,0,1000,8),8,FALSE))</f>
        <v/>
      </c>
    </row>
    <row r="414" spans="4:4" x14ac:dyDescent="0.15">
      <c r="D414" t="str">
        <f ca="1">IF(C414="","",VLOOKUP(C414,OFFSET('所有线型(字典)'!$A$2,0,0,1000,8),8,FALSE))</f>
        <v/>
      </c>
    </row>
    <row r="415" spans="4:4" x14ac:dyDescent="0.15">
      <c r="D415" t="str">
        <f ca="1">IF(C415="","",VLOOKUP(C415,OFFSET('所有线型(字典)'!$A$2,0,0,1000,8),8,FALSE))</f>
        <v/>
      </c>
    </row>
    <row r="416" spans="4:4" x14ac:dyDescent="0.15">
      <c r="D416" t="str">
        <f ca="1">IF(C416="","",VLOOKUP(C416,OFFSET('所有线型(字典)'!$A$2,0,0,1000,8),8,FALSE))</f>
        <v/>
      </c>
    </row>
    <row r="417" spans="4:4" x14ac:dyDescent="0.15">
      <c r="D417" t="str">
        <f ca="1">IF(C417="","",VLOOKUP(C417,OFFSET('所有线型(字典)'!$A$2,0,0,1000,8),8,FALSE))</f>
        <v/>
      </c>
    </row>
    <row r="418" spans="4:4" x14ac:dyDescent="0.15">
      <c r="D418" t="str">
        <f ca="1">IF(C418="","",VLOOKUP(C418,OFFSET('所有线型(字典)'!$A$2,0,0,1000,8),8,FALSE))</f>
        <v/>
      </c>
    </row>
    <row r="419" spans="4:4" x14ac:dyDescent="0.15">
      <c r="D419" t="str">
        <f ca="1">IF(C419="","",VLOOKUP(C419,OFFSET('所有线型(字典)'!$A$2,0,0,1000,8),8,FALSE))</f>
        <v/>
      </c>
    </row>
    <row r="420" spans="4:4" x14ac:dyDescent="0.15">
      <c r="D420" t="str">
        <f ca="1">IF(C420="","",VLOOKUP(C420,OFFSET('所有线型(字典)'!$A$2,0,0,1000,8),8,FALSE))</f>
        <v/>
      </c>
    </row>
    <row r="421" spans="4:4" x14ac:dyDescent="0.15">
      <c r="D421" t="str">
        <f ca="1">IF(C421="","",VLOOKUP(C421,OFFSET('所有线型(字典)'!$A$2,0,0,1000,8),8,FALSE))</f>
        <v/>
      </c>
    </row>
    <row r="422" spans="4:4" x14ac:dyDescent="0.15">
      <c r="D422" t="str">
        <f ca="1">IF(C422="","",VLOOKUP(C422,OFFSET('所有线型(字典)'!$A$2,0,0,1000,8),8,FALSE))</f>
        <v/>
      </c>
    </row>
    <row r="423" spans="4:4" x14ac:dyDescent="0.15">
      <c r="D423" t="str">
        <f ca="1">IF(C423="","",VLOOKUP(C423,OFFSET('所有线型(字典)'!$A$2,0,0,1000,8),8,FALSE))</f>
        <v/>
      </c>
    </row>
    <row r="424" spans="4:4" x14ac:dyDescent="0.15">
      <c r="D424" t="str">
        <f ca="1">IF(C424="","",VLOOKUP(C424,OFFSET('所有线型(字典)'!$A$2,0,0,1000,8),8,FALSE))</f>
        <v/>
      </c>
    </row>
    <row r="425" spans="4:4" x14ac:dyDescent="0.15">
      <c r="D425" t="str">
        <f ca="1">IF(C425="","",VLOOKUP(C425,OFFSET('所有线型(字典)'!$A$2,0,0,1000,8),8,FALSE))</f>
        <v/>
      </c>
    </row>
    <row r="426" spans="4:4" x14ac:dyDescent="0.15">
      <c r="D426" t="str">
        <f ca="1">IF(C426="","",VLOOKUP(C426,OFFSET('所有线型(字典)'!$A$2,0,0,1000,8),8,FALSE))</f>
        <v/>
      </c>
    </row>
    <row r="427" spans="4:4" x14ac:dyDescent="0.15">
      <c r="D427" t="str">
        <f ca="1">IF(C427="","",VLOOKUP(C427,OFFSET('所有线型(字典)'!$A$2,0,0,1000,8),8,FALSE))</f>
        <v/>
      </c>
    </row>
    <row r="428" spans="4:4" x14ac:dyDescent="0.15">
      <c r="D428" t="str">
        <f ca="1">IF(C428="","",VLOOKUP(C428,OFFSET('所有线型(字典)'!$A$2,0,0,1000,8),8,FALSE))</f>
        <v/>
      </c>
    </row>
    <row r="429" spans="4:4" x14ac:dyDescent="0.15">
      <c r="D429" t="str">
        <f ca="1">IF(C429="","",VLOOKUP(C429,OFFSET('所有线型(字典)'!$A$2,0,0,1000,8),8,FALSE))</f>
        <v/>
      </c>
    </row>
    <row r="430" spans="4:4" x14ac:dyDescent="0.15">
      <c r="D430" t="str">
        <f ca="1">IF(C430="","",VLOOKUP(C430,OFFSET('所有线型(字典)'!$A$2,0,0,1000,8),8,FALSE))</f>
        <v/>
      </c>
    </row>
    <row r="431" spans="4:4" x14ac:dyDescent="0.15">
      <c r="D431" t="str">
        <f ca="1">IF(C431="","",VLOOKUP(C431,OFFSET('所有线型(字典)'!$A$2,0,0,1000,8),8,FALSE))</f>
        <v/>
      </c>
    </row>
    <row r="432" spans="4:4" x14ac:dyDescent="0.15">
      <c r="D432" t="str">
        <f ca="1">IF(C432="","",VLOOKUP(C432,OFFSET('所有线型(字典)'!$A$2,0,0,1000,8),8,FALSE))</f>
        <v/>
      </c>
    </row>
    <row r="433" spans="4:4" x14ac:dyDescent="0.15">
      <c r="D433" t="str">
        <f ca="1">IF(C433="","",VLOOKUP(C433,OFFSET('所有线型(字典)'!$A$2,0,0,1000,8),8,FALSE))</f>
        <v/>
      </c>
    </row>
    <row r="434" spans="4:4" x14ac:dyDescent="0.15">
      <c r="D434" t="str">
        <f ca="1">IF(C434="","",VLOOKUP(C434,OFFSET('所有线型(字典)'!$A$2,0,0,1000,8),8,FALSE))</f>
        <v/>
      </c>
    </row>
    <row r="435" spans="4:4" x14ac:dyDescent="0.15">
      <c r="D435" t="str">
        <f ca="1">IF(C435="","",VLOOKUP(C435,OFFSET('所有线型(字典)'!$A$2,0,0,1000,8),8,FALSE))</f>
        <v/>
      </c>
    </row>
    <row r="436" spans="4:4" x14ac:dyDescent="0.15">
      <c r="D436" t="str">
        <f ca="1">IF(C436="","",VLOOKUP(C436,OFFSET('所有线型(字典)'!$A$2,0,0,1000,8),8,FALSE))</f>
        <v/>
      </c>
    </row>
    <row r="437" spans="4:4" x14ac:dyDescent="0.15">
      <c r="D437" t="str">
        <f ca="1">IF(C437="","",VLOOKUP(C437,OFFSET('所有线型(字典)'!$A$2,0,0,1000,8),8,FALSE))</f>
        <v/>
      </c>
    </row>
    <row r="438" spans="4:4" x14ac:dyDescent="0.15">
      <c r="D438" t="str">
        <f ca="1">IF(C438="","",VLOOKUP(C438,OFFSET('所有线型(字典)'!$A$2,0,0,1000,8),8,FALSE))</f>
        <v/>
      </c>
    </row>
    <row r="439" spans="4:4" x14ac:dyDescent="0.15">
      <c r="D439" t="str">
        <f ca="1">IF(C439="","",VLOOKUP(C439,OFFSET('所有线型(字典)'!$A$2,0,0,1000,8),8,FALSE))</f>
        <v/>
      </c>
    </row>
    <row r="440" spans="4:4" x14ac:dyDescent="0.15">
      <c r="D440" t="str">
        <f ca="1">IF(C440="","",VLOOKUP(C440,OFFSET('所有线型(字典)'!$A$2,0,0,1000,8),8,FALSE))</f>
        <v/>
      </c>
    </row>
    <row r="441" spans="4:4" x14ac:dyDescent="0.15">
      <c r="D441" t="str">
        <f ca="1">IF(C441="","",VLOOKUP(C441,OFFSET('所有线型(字典)'!$A$2,0,0,1000,8),8,FALSE))</f>
        <v/>
      </c>
    </row>
    <row r="442" spans="4:4" x14ac:dyDescent="0.15">
      <c r="D442" t="str">
        <f ca="1">IF(C442="","",VLOOKUP(C442,OFFSET('所有线型(字典)'!$A$2,0,0,1000,8),8,FALSE))</f>
        <v/>
      </c>
    </row>
    <row r="443" spans="4:4" x14ac:dyDescent="0.15">
      <c r="D443" t="str">
        <f ca="1">IF(C443="","",VLOOKUP(C443,OFFSET('所有线型(字典)'!$A$2,0,0,1000,8),8,FALSE))</f>
        <v/>
      </c>
    </row>
    <row r="444" spans="4:4" x14ac:dyDescent="0.15">
      <c r="D444" t="str">
        <f ca="1">IF(C444="","",VLOOKUP(C444,OFFSET('所有线型(字典)'!$A$2,0,0,1000,8),8,FALSE))</f>
        <v/>
      </c>
    </row>
    <row r="445" spans="4:4" x14ac:dyDescent="0.15">
      <c r="D445" t="str">
        <f ca="1">IF(C445="","",VLOOKUP(C445,OFFSET('所有线型(字典)'!$A$2,0,0,1000,8),8,FALSE))</f>
        <v/>
      </c>
    </row>
    <row r="446" spans="4:4" x14ac:dyDescent="0.15">
      <c r="D446" t="str">
        <f ca="1">IF(C446="","",VLOOKUP(C446,OFFSET('所有线型(字典)'!$A$2,0,0,1000,8),8,FALSE))</f>
        <v/>
      </c>
    </row>
    <row r="447" spans="4:4" x14ac:dyDescent="0.15">
      <c r="D447" t="str">
        <f ca="1">IF(C447="","",VLOOKUP(C447,OFFSET('所有线型(字典)'!$A$2,0,0,1000,8),8,FALSE))</f>
        <v/>
      </c>
    </row>
    <row r="448" spans="4:4" x14ac:dyDescent="0.15">
      <c r="D448" t="str">
        <f ca="1">IF(C448="","",VLOOKUP(C448,OFFSET('所有线型(字典)'!$A$2,0,0,1000,8),8,FALSE))</f>
        <v/>
      </c>
    </row>
    <row r="449" spans="4:4" x14ac:dyDescent="0.15">
      <c r="D449" t="str">
        <f ca="1">IF(C449="","",VLOOKUP(C449,OFFSET('所有线型(字典)'!$A$2,0,0,1000,8),8,FALSE))</f>
        <v/>
      </c>
    </row>
    <row r="450" spans="4:4" x14ac:dyDescent="0.15">
      <c r="D450" t="str">
        <f ca="1">IF(C450="","",VLOOKUP(C450,OFFSET('所有线型(字典)'!$A$2,0,0,1000,8),8,FALSE))</f>
        <v/>
      </c>
    </row>
    <row r="451" spans="4:4" x14ac:dyDescent="0.15">
      <c r="D451" t="str">
        <f ca="1">IF(C451="","",VLOOKUP(C451,OFFSET('所有线型(字典)'!$A$2,0,0,1000,8),8,FALSE))</f>
        <v/>
      </c>
    </row>
    <row r="452" spans="4:4" x14ac:dyDescent="0.15">
      <c r="D452" t="str">
        <f ca="1">IF(C452="","",VLOOKUP(C452,OFFSET('所有线型(字典)'!$A$2,0,0,1000,8),8,FALSE))</f>
        <v/>
      </c>
    </row>
    <row r="453" spans="4:4" x14ac:dyDescent="0.15">
      <c r="D453" t="str">
        <f ca="1">IF(C453="","",VLOOKUP(C453,OFFSET('所有线型(字典)'!$A$2,0,0,1000,8),8,FALSE))</f>
        <v/>
      </c>
    </row>
    <row r="454" spans="4:4" x14ac:dyDescent="0.15">
      <c r="D454" t="str">
        <f ca="1">IF(C454="","",VLOOKUP(C454,OFFSET('所有线型(字典)'!$A$2,0,0,1000,8),8,FALSE))</f>
        <v/>
      </c>
    </row>
    <row r="455" spans="4:4" x14ac:dyDescent="0.15">
      <c r="D455" t="str">
        <f ca="1">IF(C455="","",VLOOKUP(C455,OFFSET('所有线型(字典)'!$A$2,0,0,1000,8),8,FALSE))</f>
        <v/>
      </c>
    </row>
    <row r="456" spans="4:4" x14ac:dyDescent="0.15">
      <c r="D456" t="str">
        <f ca="1">IF(C456="","",VLOOKUP(C456,OFFSET('所有线型(字典)'!$A$2,0,0,1000,8),8,FALSE))</f>
        <v/>
      </c>
    </row>
    <row r="457" spans="4:4" x14ac:dyDescent="0.15">
      <c r="D457" t="str">
        <f ca="1">IF(C457="","",VLOOKUP(C457,OFFSET('所有线型(字典)'!$A$2,0,0,1000,8),8,FALSE))</f>
        <v/>
      </c>
    </row>
    <row r="458" spans="4:4" x14ac:dyDescent="0.15">
      <c r="D458" t="str">
        <f ca="1">IF(C458="","",VLOOKUP(C458,OFFSET('所有线型(字典)'!$A$2,0,0,1000,8),8,FALSE))</f>
        <v/>
      </c>
    </row>
    <row r="459" spans="4:4" x14ac:dyDescent="0.15">
      <c r="D459" t="str">
        <f ca="1">IF(C459="","",VLOOKUP(C459,OFFSET('所有线型(字典)'!$A$2,0,0,1000,8),8,FALSE))</f>
        <v/>
      </c>
    </row>
    <row r="460" spans="4:4" x14ac:dyDescent="0.15">
      <c r="D460" t="str">
        <f ca="1">IF(C460="","",VLOOKUP(C460,OFFSET('所有线型(字典)'!$A$2,0,0,1000,8),8,FALSE))</f>
        <v/>
      </c>
    </row>
    <row r="461" spans="4:4" x14ac:dyDescent="0.15">
      <c r="D461" t="str">
        <f ca="1">IF(C461="","",VLOOKUP(C461,OFFSET('所有线型(字典)'!$A$2,0,0,1000,8),8,FALSE))</f>
        <v/>
      </c>
    </row>
    <row r="462" spans="4:4" x14ac:dyDescent="0.15">
      <c r="D462" t="str">
        <f ca="1">IF(C462="","",VLOOKUP(C462,OFFSET('所有线型(字典)'!$A$2,0,0,1000,8),8,FALSE))</f>
        <v/>
      </c>
    </row>
    <row r="463" spans="4:4" x14ac:dyDescent="0.15">
      <c r="D463" t="str">
        <f ca="1">IF(C463="","",VLOOKUP(C463,OFFSET('所有线型(字典)'!$A$2,0,0,1000,8),8,FALSE))</f>
        <v/>
      </c>
    </row>
    <row r="464" spans="4:4" x14ac:dyDescent="0.15">
      <c r="D464" t="str">
        <f ca="1">IF(C464="","",VLOOKUP(C464,OFFSET('所有线型(字典)'!$A$2,0,0,1000,8),8,FALSE))</f>
        <v/>
      </c>
    </row>
    <row r="465" spans="4:4" x14ac:dyDescent="0.15">
      <c r="D465" t="str">
        <f ca="1">IF(C465="","",VLOOKUP(C465,OFFSET('所有线型(字典)'!$A$2,0,0,1000,8),8,FALSE))</f>
        <v/>
      </c>
    </row>
    <row r="466" spans="4:4" x14ac:dyDescent="0.15">
      <c r="D466" t="str">
        <f ca="1">IF(C466="","",VLOOKUP(C466,OFFSET('所有线型(字典)'!$A$2,0,0,1000,8),8,FALSE))</f>
        <v/>
      </c>
    </row>
    <row r="467" spans="4:4" x14ac:dyDescent="0.15">
      <c r="D467" t="str">
        <f ca="1">IF(C467="","",VLOOKUP(C467,OFFSET('所有线型(字典)'!$A$2,0,0,1000,8),8,FALSE))</f>
        <v/>
      </c>
    </row>
    <row r="468" spans="4:4" x14ac:dyDescent="0.15">
      <c r="D468" t="str">
        <f ca="1">IF(C468="","",VLOOKUP(C468,OFFSET('所有线型(字典)'!$A$2,0,0,1000,8),8,FALSE))</f>
        <v/>
      </c>
    </row>
    <row r="469" spans="4:4" x14ac:dyDescent="0.15">
      <c r="D469" t="str">
        <f ca="1">IF(C469="","",VLOOKUP(C469,OFFSET('所有线型(字典)'!$A$2,0,0,1000,8),8,FALSE))</f>
        <v/>
      </c>
    </row>
    <row r="470" spans="4:4" x14ac:dyDescent="0.15">
      <c r="D470" t="str">
        <f ca="1">IF(C470="","",VLOOKUP(C470,OFFSET('所有线型(字典)'!$A$2,0,0,1000,8),8,FALSE))</f>
        <v/>
      </c>
    </row>
    <row r="471" spans="4:4" x14ac:dyDescent="0.15">
      <c r="D471" t="str">
        <f ca="1">IF(C471="","",VLOOKUP(C471,OFFSET('所有线型(字典)'!$A$2,0,0,1000,8),8,FALSE))</f>
        <v/>
      </c>
    </row>
    <row r="472" spans="4:4" x14ac:dyDescent="0.15">
      <c r="D472" t="str">
        <f ca="1">IF(C472="","",VLOOKUP(C472,OFFSET('所有线型(字典)'!$A$2,0,0,1000,8),8,FALSE))</f>
        <v/>
      </c>
    </row>
    <row r="473" spans="4:4" x14ac:dyDescent="0.15">
      <c r="D473" t="str">
        <f ca="1">IF(C473="","",VLOOKUP(C473,OFFSET('所有线型(字典)'!$A$2,0,0,1000,8),8,FALSE))</f>
        <v/>
      </c>
    </row>
    <row r="474" spans="4:4" x14ac:dyDescent="0.15">
      <c r="D474" t="str">
        <f ca="1">IF(C474="","",VLOOKUP(C474,OFFSET('所有线型(字典)'!$A$2,0,0,1000,8),8,FALSE))</f>
        <v/>
      </c>
    </row>
    <row r="475" spans="4:4" x14ac:dyDescent="0.15">
      <c r="D475" t="str">
        <f ca="1">IF(C475="","",VLOOKUP(C475,OFFSET('所有线型(字典)'!$A$2,0,0,1000,8),8,FALSE))</f>
        <v/>
      </c>
    </row>
    <row r="476" spans="4:4" x14ac:dyDescent="0.15">
      <c r="D476" t="str">
        <f ca="1">IF(C476="","",VLOOKUP(C476,OFFSET('所有线型(字典)'!$A$2,0,0,1000,8),8,FALSE))</f>
        <v/>
      </c>
    </row>
    <row r="477" spans="4:4" x14ac:dyDescent="0.15">
      <c r="D477" t="str">
        <f ca="1">IF(C477="","",VLOOKUP(C477,OFFSET('所有线型(字典)'!$A$2,0,0,1000,8),8,FALSE))</f>
        <v/>
      </c>
    </row>
    <row r="478" spans="4:4" x14ac:dyDescent="0.15">
      <c r="D478" t="str">
        <f ca="1">IF(C478="","",VLOOKUP(C478,OFFSET('所有线型(字典)'!$A$2,0,0,1000,8),8,FALSE))</f>
        <v/>
      </c>
    </row>
    <row r="479" spans="4:4" x14ac:dyDescent="0.15">
      <c r="D479" t="str">
        <f ca="1">IF(C479="","",VLOOKUP(C479,OFFSET('所有线型(字典)'!$A$2,0,0,1000,8),8,FALSE))</f>
        <v/>
      </c>
    </row>
    <row r="480" spans="4:4" x14ac:dyDescent="0.15">
      <c r="D480" t="str">
        <f ca="1">IF(C480="","",VLOOKUP(C480,OFFSET('所有线型(字典)'!$A$2,0,0,1000,8),8,FALSE))</f>
        <v/>
      </c>
    </row>
    <row r="481" spans="4:4" x14ac:dyDescent="0.15">
      <c r="D481" t="str">
        <f ca="1">IF(C481="","",VLOOKUP(C481,OFFSET('所有线型(字典)'!$A$2,0,0,1000,8),8,FALSE))</f>
        <v/>
      </c>
    </row>
    <row r="482" spans="4:4" x14ac:dyDescent="0.15">
      <c r="D482" t="str">
        <f ca="1">IF(C482="","",VLOOKUP(C482,OFFSET('所有线型(字典)'!$A$2,0,0,1000,8),8,FALSE))</f>
        <v/>
      </c>
    </row>
    <row r="483" spans="4:4" x14ac:dyDescent="0.15">
      <c r="D483" t="str">
        <f ca="1">IF(C483="","",VLOOKUP(C483,OFFSET('所有线型(字典)'!$A$2,0,0,1000,8),8,FALSE))</f>
        <v/>
      </c>
    </row>
    <row r="484" spans="4:4" x14ac:dyDescent="0.15">
      <c r="D484" t="str">
        <f ca="1">IF(C484="","",VLOOKUP(C484,OFFSET('所有线型(字典)'!$A$2,0,0,1000,8),8,FALSE))</f>
        <v/>
      </c>
    </row>
    <row r="485" spans="4:4" x14ac:dyDescent="0.15">
      <c r="D485" t="str">
        <f ca="1">IF(C485="","",VLOOKUP(C485,OFFSET('所有线型(字典)'!$A$2,0,0,1000,8),8,FALSE))</f>
        <v/>
      </c>
    </row>
    <row r="486" spans="4:4" x14ac:dyDescent="0.15">
      <c r="D486" t="str">
        <f ca="1">IF(C486="","",VLOOKUP(C486,OFFSET('所有线型(字典)'!$A$2,0,0,1000,8),8,FALSE))</f>
        <v/>
      </c>
    </row>
    <row r="487" spans="4:4" x14ac:dyDescent="0.15">
      <c r="D487" t="str">
        <f ca="1">IF(C487="","",VLOOKUP(C487,OFFSET('所有线型(字典)'!$A$2,0,0,1000,8),8,FALSE))</f>
        <v/>
      </c>
    </row>
    <row r="488" spans="4:4" x14ac:dyDescent="0.15">
      <c r="D488" t="str">
        <f ca="1">IF(C488="","",VLOOKUP(C488,OFFSET('所有线型(字典)'!$A$2,0,0,1000,8),8,FALSE))</f>
        <v/>
      </c>
    </row>
    <row r="489" spans="4:4" x14ac:dyDescent="0.15">
      <c r="D489" t="str">
        <f ca="1">IF(C489="","",VLOOKUP(C489,OFFSET('所有线型(字典)'!$A$2,0,0,1000,8),8,FALSE))</f>
        <v/>
      </c>
    </row>
    <row r="490" spans="4:4" x14ac:dyDescent="0.15">
      <c r="D490" t="str">
        <f ca="1">IF(C490="","",VLOOKUP(C490,OFFSET('所有线型(字典)'!$A$2,0,0,1000,8),8,FALSE))</f>
        <v/>
      </c>
    </row>
    <row r="491" spans="4:4" x14ac:dyDescent="0.15">
      <c r="D491" t="str">
        <f ca="1">IF(C491="","",VLOOKUP(C491,OFFSET('所有线型(字典)'!$A$2,0,0,1000,8),8,FALSE))</f>
        <v/>
      </c>
    </row>
    <row r="492" spans="4:4" x14ac:dyDescent="0.15">
      <c r="D492" t="str">
        <f ca="1">IF(C492="","",VLOOKUP(C492,OFFSET('所有线型(字典)'!$A$2,0,0,1000,8),8,FALSE))</f>
        <v/>
      </c>
    </row>
    <row r="493" spans="4:4" x14ac:dyDescent="0.15">
      <c r="D493" t="str">
        <f ca="1">IF(C493="","",VLOOKUP(C493,OFFSET('所有线型(字典)'!$A$2,0,0,1000,8),8,FALSE))</f>
        <v/>
      </c>
    </row>
    <row r="494" spans="4:4" x14ac:dyDescent="0.15">
      <c r="D494" t="str">
        <f ca="1">IF(C494="","",VLOOKUP(C494,OFFSET('所有线型(字典)'!$A$2,0,0,1000,8),8,FALSE))</f>
        <v/>
      </c>
    </row>
    <row r="495" spans="4:4" x14ac:dyDescent="0.15">
      <c r="D495" t="str">
        <f ca="1">IF(C495="","",VLOOKUP(C495,OFFSET('所有线型(字典)'!$A$2,0,0,1000,8),8,FALSE))</f>
        <v/>
      </c>
    </row>
    <row r="496" spans="4:4" x14ac:dyDescent="0.15">
      <c r="D496" t="str">
        <f ca="1">IF(C496="","",VLOOKUP(C496,OFFSET('所有线型(字典)'!$A$2,0,0,1000,8),8,FALSE))</f>
        <v/>
      </c>
    </row>
    <row r="497" spans="4:4" x14ac:dyDescent="0.15">
      <c r="D497" t="str">
        <f ca="1">IF(C497="","",VLOOKUP(C497,OFFSET('所有线型(字典)'!$A$2,0,0,1000,8),8,FALSE))</f>
        <v/>
      </c>
    </row>
    <row r="498" spans="4:4" x14ac:dyDescent="0.15">
      <c r="D498" t="str">
        <f ca="1">IF(C498="","",VLOOKUP(C498,OFFSET('所有线型(字典)'!$A$2,0,0,1000,8),8,FALSE))</f>
        <v/>
      </c>
    </row>
    <row r="499" spans="4:4" x14ac:dyDescent="0.15">
      <c r="D499" t="str">
        <f ca="1">IF(C499="","",VLOOKUP(C499,OFFSET('所有线型(字典)'!$A$2,0,0,1000,8),8,FALSE))</f>
        <v/>
      </c>
    </row>
    <row r="500" spans="4:4" x14ac:dyDescent="0.15">
      <c r="D500" t="str">
        <f ca="1">IF(C500="","",VLOOKUP(C500,OFFSET('所有线型(字典)'!$A$2,0,0,1000,8),8,FALSE))</f>
        <v/>
      </c>
    </row>
    <row r="501" spans="4:4" x14ac:dyDescent="0.15">
      <c r="D501" t="str">
        <f ca="1">IF(C501="","",VLOOKUP(C501,OFFSET('所有线型(字典)'!$A$2,0,0,1000,8),8,FALSE))</f>
        <v/>
      </c>
    </row>
    <row r="502" spans="4:4" x14ac:dyDescent="0.15">
      <c r="D502" t="str">
        <f ca="1">IF(C502="","",VLOOKUP(C502,OFFSET('所有线型(字典)'!$A$2,0,0,1000,8),8,FALSE))</f>
        <v/>
      </c>
    </row>
    <row r="503" spans="4:4" x14ac:dyDescent="0.15">
      <c r="D503" t="str">
        <f ca="1">IF(C503="","",VLOOKUP(C503,OFFSET('所有线型(字典)'!$A$2,0,0,1000,8),8,FALSE))</f>
        <v/>
      </c>
    </row>
    <row r="504" spans="4:4" x14ac:dyDescent="0.15">
      <c r="D504" t="str">
        <f ca="1">IF(C504="","",VLOOKUP(C504,OFFSET('所有线型(字典)'!$A$2,0,0,1000,8),8,FALSE))</f>
        <v/>
      </c>
    </row>
    <row r="505" spans="4:4" x14ac:dyDescent="0.15">
      <c r="D505" t="str">
        <f ca="1">IF(C505="","",VLOOKUP(C505,OFFSET('所有线型(字典)'!$A$2,0,0,1000,8),8,FALSE))</f>
        <v/>
      </c>
    </row>
    <row r="506" spans="4:4" x14ac:dyDescent="0.15">
      <c r="D506" t="str">
        <f ca="1">IF(C506="","",VLOOKUP(C506,OFFSET('所有线型(字典)'!$A$2,0,0,1000,8),8,FALSE))</f>
        <v/>
      </c>
    </row>
    <row r="507" spans="4:4" x14ac:dyDescent="0.15">
      <c r="D507" t="str">
        <f ca="1">IF(C507="","",VLOOKUP(C507,OFFSET('所有线型(字典)'!$A$2,0,0,1000,8),8,FALSE))</f>
        <v/>
      </c>
    </row>
    <row r="508" spans="4:4" x14ac:dyDescent="0.15">
      <c r="D508" t="str">
        <f ca="1">IF(C508="","",VLOOKUP(C508,OFFSET('所有线型(字典)'!$A$2,0,0,1000,8),8,FALSE))</f>
        <v/>
      </c>
    </row>
    <row r="509" spans="4:4" x14ac:dyDescent="0.15">
      <c r="D509" t="str">
        <f ca="1">IF(C509="","",VLOOKUP(C509,OFFSET('所有线型(字典)'!$A$2,0,0,1000,8),8,FALSE))</f>
        <v/>
      </c>
    </row>
    <row r="510" spans="4:4" x14ac:dyDescent="0.15">
      <c r="D510" t="str">
        <f ca="1">IF(C510="","",VLOOKUP(C510,OFFSET('所有线型(字典)'!$A$2,0,0,1000,8),8,FALSE))</f>
        <v/>
      </c>
    </row>
    <row r="511" spans="4:4" x14ac:dyDescent="0.15">
      <c r="D511" t="str">
        <f ca="1">IF(C511="","",VLOOKUP(C511,OFFSET('所有线型(字典)'!$A$2,0,0,1000,8),8,FALSE))</f>
        <v/>
      </c>
    </row>
    <row r="512" spans="4:4" x14ac:dyDescent="0.15">
      <c r="D512" t="str">
        <f ca="1">IF(C512="","",VLOOKUP(C512,OFFSET('所有线型(字典)'!$A$2,0,0,1000,8),8,FALSE))</f>
        <v/>
      </c>
    </row>
    <row r="513" spans="4:4" x14ac:dyDescent="0.15">
      <c r="D513" t="str">
        <f ca="1">IF(C513="","",VLOOKUP(C513,OFFSET('所有线型(字典)'!$A$2,0,0,1000,8),8,FALSE))</f>
        <v/>
      </c>
    </row>
    <row r="514" spans="4:4" x14ac:dyDescent="0.15">
      <c r="D514" t="str">
        <f ca="1">IF(C514="","",VLOOKUP(C514,OFFSET('所有线型(字典)'!$A$2,0,0,1000,8),8,FALSE))</f>
        <v/>
      </c>
    </row>
    <row r="515" spans="4:4" x14ac:dyDescent="0.15">
      <c r="D515" t="str">
        <f ca="1">IF(C515="","",VLOOKUP(C515,OFFSET('所有线型(字典)'!$A$2,0,0,1000,8),8,FALSE))</f>
        <v/>
      </c>
    </row>
    <row r="516" spans="4:4" x14ac:dyDescent="0.15">
      <c r="D516" t="str">
        <f ca="1">IF(C516="","",VLOOKUP(C516,OFFSET('所有线型(字典)'!$A$2,0,0,1000,8),8,FALSE))</f>
        <v/>
      </c>
    </row>
    <row r="517" spans="4:4" x14ac:dyDescent="0.15">
      <c r="D517" t="str">
        <f ca="1">IF(C517="","",VLOOKUP(C517,OFFSET('所有线型(字典)'!$A$2,0,0,1000,8),8,FALSE))</f>
        <v/>
      </c>
    </row>
    <row r="518" spans="4:4" x14ac:dyDescent="0.15">
      <c r="D518" t="str">
        <f ca="1">IF(C518="","",VLOOKUP(C518,OFFSET('所有线型(字典)'!$A$2,0,0,1000,8),8,FALSE))</f>
        <v/>
      </c>
    </row>
    <row r="519" spans="4:4" x14ac:dyDescent="0.15">
      <c r="D519" t="str">
        <f ca="1">IF(C519="","",VLOOKUP(C519,OFFSET('所有线型(字典)'!$A$2,0,0,1000,8),8,FALSE))</f>
        <v/>
      </c>
    </row>
    <row r="520" spans="4:4" x14ac:dyDescent="0.15">
      <c r="D520" t="str">
        <f ca="1">IF(C520="","",VLOOKUP(C520,OFFSET('所有线型(字典)'!$A$2,0,0,1000,8),8,FALSE))</f>
        <v/>
      </c>
    </row>
    <row r="521" spans="4:4" x14ac:dyDescent="0.15">
      <c r="D521" t="str">
        <f ca="1">IF(C521="","",VLOOKUP(C521,OFFSET('所有线型(字典)'!$A$2,0,0,1000,8),8,FALSE))</f>
        <v/>
      </c>
    </row>
    <row r="522" spans="4:4" x14ac:dyDescent="0.15">
      <c r="D522" t="str">
        <f ca="1">IF(C522="","",VLOOKUP(C522,OFFSET('所有线型(字典)'!$A$2,0,0,1000,8),8,FALSE))</f>
        <v/>
      </c>
    </row>
    <row r="523" spans="4:4" x14ac:dyDescent="0.15">
      <c r="D523" t="str">
        <f ca="1">IF(C523="","",VLOOKUP(C523,OFFSET('所有线型(字典)'!$A$2,0,0,1000,8),8,FALSE))</f>
        <v/>
      </c>
    </row>
    <row r="524" spans="4:4" x14ac:dyDescent="0.15">
      <c r="D524" t="str">
        <f ca="1">IF(C524="","",VLOOKUP(C524,OFFSET('所有线型(字典)'!$A$2,0,0,1000,8),8,FALSE))</f>
        <v/>
      </c>
    </row>
    <row r="525" spans="4:4" x14ac:dyDescent="0.15">
      <c r="D525" t="str">
        <f ca="1">IF(C525="","",VLOOKUP(C525,OFFSET('所有线型(字典)'!$A$2,0,0,1000,8),8,FALSE))</f>
        <v/>
      </c>
    </row>
    <row r="526" spans="4:4" x14ac:dyDescent="0.15">
      <c r="D526" t="str">
        <f ca="1">IF(C526="","",VLOOKUP(C526,OFFSET('所有线型(字典)'!$A$2,0,0,1000,8),8,FALSE))</f>
        <v/>
      </c>
    </row>
    <row r="527" spans="4:4" x14ac:dyDescent="0.15">
      <c r="D527" t="str">
        <f ca="1">IF(C527="","",VLOOKUP(C527,OFFSET('所有线型(字典)'!$A$2,0,0,1000,8),8,FALSE))</f>
        <v/>
      </c>
    </row>
    <row r="528" spans="4:4" x14ac:dyDescent="0.15">
      <c r="D528" t="str">
        <f ca="1">IF(C528="","",VLOOKUP(C528,OFFSET('所有线型(字典)'!$A$2,0,0,1000,8),8,FALSE))</f>
        <v/>
      </c>
    </row>
    <row r="529" spans="4:4" x14ac:dyDescent="0.15">
      <c r="D529" t="str">
        <f ca="1">IF(C529="","",VLOOKUP(C529,OFFSET('所有线型(字典)'!$A$2,0,0,1000,8),8,FALSE))</f>
        <v/>
      </c>
    </row>
    <row r="530" spans="4:4" x14ac:dyDescent="0.15">
      <c r="D530" t="str">
        <f ca="1">IF(C530="","",VLOOKUP(C530,OFFSET('所有线型(字典)'!$A$2,0,0,1000,8),8,FALSE))</f>
        <v/>
      </c>
    </row>
    <row r="531" spans="4:4" x14ac:dyDescent="0.15">
      <c r="D531" t="str">
        <f ca="1">IF(C531="","",VLOOKUP(C531,OFFSET('所有线型(字典)'!$A$2,0,0,1000,8),8,FALSE))</f>
        <v/>
      </c>
    </row>
    <row r="532" spans="4:4" x14ac:dyDescent="0.15">
      <c r="D532" t="str">
        <f ca="1">IF(C532="","",VLOOKUP(C532,OFFSET('所有线型(字典)'!$A$2,0,0,1000,8),8,FALSE))</f>
        <v/>
      </c>
    </row>
    <row r="533" spans="4:4" x14ac:dyDescent="0.15">
      <c r="D533" t="str">
        <f ca="1">IF(C533="","",VLOOKUP(C533,OFFSET('所有线型(字典)'!$A$2,0,0,1000,8),8,FALSE))</f>
        <v/>
      </c>
    </row>
    <row r="534" spans="4:4" x14ac:dyDescent="0.15">
      <c r="D534" t="str">
        <f ca="1">IF(C534="","",VLOOKUP(C534,OFFSET('所有线型(字典)'!$A$2,0,0,1000,8),8,FALSE))</f>
        <v/>
      </c>
    </row>
    <row r="535" spans="4:4" x14ac:dyDescent="0.15">
      <c r="D535" t="str">
        <f ca="1">IF(C535="","",VLOOKUP(C535,OFFSET('所有线型(字典)'!$A$2,0,0,1000,8),8,FALSE))</f>
        <v/>
      </c>
    </row>
    <row r="536" spans="4:4" x14ac:dyDescent="0.15">
      <c r="D536" t="str">
        <f ca="1">IF(C536="","",VLOOKUP(C536,OFFSET('所有线型(字典)'!$A$2,0,0,1000,8),8,FALSE))</f>
        <v/>
      </c>
    </row>
    <row r="537" spans="4:4" x14ac:dyDescent="0.15">
      <c r="D537" t="str">
        <f ca="1">IF(C537="","",VLOOKUP(C537,OFFSET('所有线型(字典)'!$A$2,0,0,1000,8),8,FALSE))</f>
        <v/>
      </c>
    </row>
    <row r="538" spans="4:4" x14ac:dyDescent="0.15">
      <c r="D538" t="str">
        <f ca="1">IF(C538="","",VLOOKUP(C538,OFFSET('所有线型(字典)'!$A$2,0,0,1000,8),8,FALSE))</f>
        <v/>
      </c>
    </row>
    <row r="539" spans="4:4" x14ac:dyDescent="0.15">
      <c r="D539" t="str">
        <f ca="1">IF(C539="","",VLOOKUP(C539,OFFSET('所有线型(字典)'!$A$2,0,0,1000,8),8,FALSE))</f>
        <v/>
      </c>
    </row>
    <row r="540" spans="4:4" x14ac:dyDescent="0.15">
      <c r="D540" t="str">
        <f ca="1">IF(C540="","",VLOOKUP(C540,OFFSET('所有线型(字典)'!$A$2,0,0,1000,8),8,FALSE))</f>
        <v/>
      </c>
    </row>
    <row r="541" spans="4:4" x14ac:dyDescent="0.15">
      <c r="D541" t="str">
        <f ca="1">IF(C541="","",VLOOKUP(C541,OFFSET('所有线型(字典)'!$A$2,0,0,1000,8),8,FALSE))</f>
        <v/>
      </c>
    </row>
    <row r="542" spans="4:4" x14ac:dyDescent="0.15">
      <c r="D542" t="str">
        <f ca="1">IF(C542="","",VLOOKUP(C542,OFFSET('所有线型(字典)'!$A$2,0,0,1000,8),8,FALSE))</f>
        <v/>
      </c>
    </row>
    <row r="543" spans="4:4" x14ac:dyDescent="0.15">
      <c r="D543" t="str">
        <f ca="1">IF(C543="","",VLOOKUP(C543,OFFSET('所有线型(字典)'!$A$2,0,0,1000,8),8,FALSE))</f>
        <v/>
      </c>
    </row>
    <row r="544" spans="4:4" x14ac:dyDescent="0.15">
      <c r="D544" t="str">
        <f ca="1">IF(C544="","",VLOOKUP(C544,OFFSET('所有线型(字典)'!$A$2,0,0,1000,8),8,FALSE))</f>
        <v/>
      </c>
    </row>
    <row r="545" spans="4:4" x14ac:dyDescent="0.15">
      <c r="D545" t="str">
        <f ca="1">IF(C545="","",VLOOKUP(C545,OFFSET('所有线型(字典)'!$A$2,0,0,1000,8),8,FALSE))</f>
        <v/>
      </c>
    </row>
    <row r="546" spans="4:4" x14ac:dyDescent="0.15">
      <c r="D546" t="str">
        <f ca="1">IF(C546="","",VLOOKUP(C546,OFFSET('所有线型(字典)'!$A$2,0,0,1000,8),8,FALSE))</f>
        <v/>
      </c>
    </row>
    <row r="547" spans="4:4" x14ac:dyDescent="0.15">
      <c r="D547" t="str">
        <f ca="1">IF(C547="","",VLOOKUP(C547,OFFSET('所有线型(字典)'!$A$2,0,0,1000,8),8,FALSE))</f>
        <v/>
      </c>
    </row>
    <row r="548" spans="4:4" x14ac:dyDescent="0.15">
      <c r="D548" t="str">
        <f ca="1">IF(C548="","",VLOOKUP(C548,OFFSET('所有线型(字典)'!$A$2,0,0,1000,8),8,FALSE))</f>
        <v/>
      </c>
    </row>
    <row r="549" spans="4:4" x14ac:dyDescent="0.15">
      <c r="D549" t="str">
        <f ca="1">IF(C549="","",VLOOKUP(C549,OFFSET('所有线型(字典)'!$A$2,0,0,1000,8),8,FALSE))</f>
        <v/>
      </c>
    </row>
    <row r="550" spans="4:4" x14ac:dyDescent="0.15">
      <c r="D550" t="str">
        <f ca="1">IF(C550="","",VLOOKUP(C550,OFFSET('所有线型(字典)'!$A$2,0,0,1000,8),8,FALSE))</f>
        <v/>
      </c>
    </row>
    <row r="551" spans="4:4" x14ac:dyDescent="0.15">
      <c r="D551" t="str">
        <f ca="1">IF(C551="","",VLOOKUP(C551,OFFSET('所有线型(字典)'!$A$2,0,0,1000,8),8,FALSE))</f>
        <v/>
      </c>
    </row>
    <row r="552" spans="4:4" x14ac:dyDescent="0.15">
      <c r="D552" t="str">
        <f ca="1">IF(C552="","",VLOOKUP(C552,OFFSET('所有线型(字典)'!$A$2,0,0,1000,8),8,FALSE))</f>
        <v/>
      </c>
    </row>
    <row r="553" spans="4:4" x14ac:dyDescent="0.15">
      <c r="D553" t="str">
        <f ca="1">IF(C553="","",VLOOKUP(C553,OFFSET('所有线型(字典)'!$A$2,0,0,1000,8),8,FALSE))</f>
        <v/>
      </c>
    </row>
    <row r="554" spans="4:4" x14ac:dyDescent="0.15">
      <c r="D554" t="str">
        <f ca="1">IF(C554="","",VLOOKUP(C554,OFFSET('所有线型(字典)'!$A$2,0,0,1000,8),8,FALSE))</f>
        <v/>
      </c>
    </row>
    <row r="555" spans="4:4" x14ac:dyDescent="0.15">
      <c r="D555" t="str">
        <f ca="1">IF(C555="","",VLOOKUP(C555,OFFSET('所有线型(字典)'!$A$2,0,0,1000,8),8,FALSE))</f>
        <v/>
      </c>
    </row>
    <row r="556" spans="4:4" x14ac:dyDescent="0.15">
      <c r="D556" t="str">
        <f ca="1">IF(C556="","",VLOOKUP(C556,OFFSET('所有线型(字典)'!$A$2,0,0,1000,8),8,FALSE))</f>
        <v/>
      </c>
    </row>
    <row r="557" spans="4:4" x14ac:dyDescent="0.15">
      <c r="D557" t="str">
        <f ca="1">IF(C557="","",VLOOKUP(C557,OFFSET('所有线型(字典)'!$A$2,0,0,1000,8),8,FALSE))</f>
        <v/>
      </c>
    </row>
    <row r="558" spans="4:4" x14ac:dyDescent="0.15">
      <c r="D558" t="str">
        <f ca="1">IF(C558="","",VLOOKUP(C558,OFFSET('所有线型(字典)'!$A$2,0,0,1000,8),8,FALSE))</f>
        <v/>
      </c>
    </row>
    <row r="559" spans="4:4" x14ac:dyDescent="0.15">
      <c r="D559" t="str">
        <f ca="1">IF(C559="","",VLOOKUP(C559,OFFSET('所有线型(字典)'!$A$2,0,0,1000,8),8,FALSE))</f>
        <v/>
      </c>
    </row>
    <row r="560" spans="4:4" x14ac:dyDescent="0.15">
      <c r="D560" t="str">
        <f ca="1">IF(C560="","",VLOOKUP(C560,OFFSET('所有线型(字典)'!$A$2,0,0,1000,8),8,FALSE))</f>
        <v/>
      </c>
    </row>
    <row r="561" spans="4:4" x14ac:dyDescent="0.15">
      <c r="D561" t="str">
        <f ca="1">IF(C561="","",VLOOKUP(C561,OFFSET('所有线型(字典)'!$A$2,0,0,1000,8),8,FALSE))</f>
        <v/>
      </c>
    </row>
    <row r="562" spans="4:4" x14ac:dyDescent="0.15">
      <c r="D562" t="str">
        <f ca="1">IF(C562="","",VLOOKUP(C562,OFFSET('所有线型(字典)'!$A$2,0,0,1000,8),8,FALSE))</f>
        <v/>
      </c>
    </row>
    <row r="563" spans="4:4" x14ac:dyDescent="0.15">
      <c r="D563" t="str">
        <f ca="1">IF(C563="","",VLOOKUP(C563,OFFSET('所有线型(字典)'!$A$2,0,0,1000,8),8,FALSE))</f>
        <v/>
      </c>
    </row>
    <row r="564" spans="4:4" x14ac:dyDescent="0.15">
      <c r="D564" t="str">
        <f ca="1">IF(C564="","",VLOOKUP(C564,OFFSET('所有线型(字典)'!$A$2,0,0,1000,8),8,FALSE))</f>
        <v/>
      </c>
    </row>
    <row r="565" spans="4:4" x14ac:dyDescent="0.15">
      <c r="D565" t="str">
        <f ca="1">IF(C565="","",VLOOKUP(C565,OFFSET('所有线型(字典)'!$A$2,0,0,1000,8),8,FALSE))</f>
        <v/>
      </c>
    </row>
    <row r="566" spans="4:4" x14ac:dyDescent="0.15">
      <c r="D566" t="str">
        <f ca="1">IF(C566="","",VLOOKUP(C566,OFFSET('所有线型(字典)'!$A$2,0,0,1000,8),8,FALSE))</f>
        <v/>
      </c>
    </row>
    <row r="567" spans="4:4" x14ac:dyDescent="0.15">
      <c r="D567" t="str">
        <f ca="1">IF(C567="","",VLOOKUP(C567,OFFSET('所有线型(字典)'!$A$2,0,0,1000,8),8,FALSE))</f>
        <v/>
      </c>
    </row>
    <row r="568" spans="4:4" x14ac:dyDescent="0.15">
      <c r="D568" t="str">
        <f ca="1">IF(C568="","",VLOOKUP(C568,OFFSET('所有线型(字典)'!$A$2,0,0,1000,8),8,FALSE))</f>
        <v/>
      </c>
    </row>
    <row r="569" spans="4:4" x14ac:dyDescent="0.15">
      <c r="D569" t="str">
        <f ca="1">IF(C569="","",VLOOKUP(C569,OFFSET('所有线型(字典)'!$A$2,0,0,1000,8),8,FALSE))</f>
        <v/>
      </c>
    </row>
    <row r="570" spans="4:4" x14ac:dyDescent="0.15">
      <c r="D570" t="str">
        <f ca="1">IF(C570="","",VLOOKUP(C570,OFFSET('所有线型(字典)'!$A$2,0,0,1000,8),8,FALSE))</f>
        <v/>
      </c>
    </row>
    <row r="571" spans="4:4" x14ac:dyDescent="0.15">
      <c r="D571" t="str">
        <f ca="1">IF(C571="","",VLOOKUP(C571,OFFSET('所有线型(字典)'!$A$2,0,0,1000,8),8,FALSE))</f>
        <v/>
      </c>
    </row>
    <row r="572" spans="4:4" x14ac:dyDescent="0.15">
      <c r="D572" t="str">
        <f ca="1">IF(C572="","",VLOOKUP(C572,OFFSET('所有线型(字典)'!$A$2,0,0,1000,8),8,FALSE))</f>
        <v/>
      </c>
    </row>
    <row r="573" spans="4:4" x14ac:dyDescent="0.15">
      <c r="D573" t="str">
        <f ca="1">IF(C573="","",VLOOKUP(C573,OFFSET('所有线型(字典)'!$A$2,0,0,1000,8),8,FALSE))</f>
        <v/>
      </c>
    </row>
    <row r="574" spans="4:4" x14ac:dyDescent="0.15">
      <c r="D574" t="str">
        <f ca="1">IF(C574="","",VLOOKUP(C574,OFFSET('所有线型(字典)'!$A$2,0,0,1000,8),8,FALSE))</f>
        <v/>
      </c>
    </row>
    <row r="575" spans="4:4" x14ac:dyDescent="0.15">
      <c r="D575" t="str">
        <f ca="1">IF(C575="","",VLOOKUP(C575,OFFSET('所有线型(字典)'!$A$2,0,0,1000,8),8,FALSE))</f>
        <v/>
      </c>
    </row>
    <row r="576" spans="4:4" x14ac:dyDescent="0.15">
      <c r="D576" t="str">
        <f ca="1">IF(C576="","",VLOOKUP(C576,OFFSET('所有线型(字典)'!$A$2,0,0,1000,8),8,FALSE))</f>
        <v/>
      </c>
    </row>
    <row r="577" spans="4:4" x14ac:dyDescent="0.15">
      <c r="D577" t="str">
        <f ca="1">IF(C577="","",VLOOKUP(C577,OFFSET('所有线型(字典)'!$A$2,0,0,1000,8),8,FALSE))</f>
        <v/>
      </c>
    </row>
    <row r="578" spans="4:4" x14ac:dyDescent="0.15">
      <c r="D578" t="str">
        <f ca="1">IF(C578="","",VLOOKUP(C578,OFFSET('所有线型(字典)'!$A$2,0,0,1000,8),8,FALSE))</f>
        <v/>
      </c>
    </row>
    <row r="579" spans="4:4" x14ac:dyDescent="0.15">
      <c r="D579" t="str">
        <f ca="1">IF(C579="","",VLOOKUP(C579,OFFSET('所有线型(字典)'!$A$2,0,0,1000,8),8,FALSE))</f>
        <v/>
      </c>
    </row>
    <row r="580" spans="4:4" x14ac:dyDescent="0.15">
      <c r="D580" t="str">
        <f ca="1">IF(C580="","",VLOOKUP(C580,OFFSET('所有线型(字典)'!$A$2,0,0,1000,8),8,FALSE))</f>
        <v/>
      </c>
    </row>
    <row r="581" spans="4:4" x14ac:dyDescent="0.15">
      <c r="D581" t="str">
        <f ca="1">IF(C581="","",VLOOKUP(C581,OFFSET('所有线型(字典)'!$A$2,0,0,1000,8),8,FALSE))</f>
        <v/>
      </c>
    </row>
    <row r="582" spans="4:4" x14ac:dyDescent="0.15">
      <c r="D582" t="str">
        <f ca="1">IF(C582="","",VLOOKUP(C582,OFFSET('所有线型(字典)'!$A$2,0,0,1000,8),8,FALSE))</f>
        <v/>
      </c>
    </row>
    <row r="583" spans="4:4" x14ac:dyDescent="0.15">
      <c r="D583" t="str">
        <f ca="1">IF(C583="","",VLOOKUP(C583,OFFSET('所有线型(字典)'!$A$2,0,0,1000,8),8,FALSE))</f>
        <v/>
      </c>
    </row>
    <row r="584" spans="4:4" x14ac:dyDescent="0.15">
      <c r="D584" t="str">
        <f ca="1">IF(C584="","",VLOOKUP(C584,OFFSET('所有线型(字典)'!$A$2,0,0,1000,8),8,FALSE))</f>
        <v/>
      </c>
    </row>
    <row r="585" spans="4:4" x14ac:dyDescent="0.15">
      <c r="D585" t="str">
        <f ca="1">IF(C585="","",VLOOKUP(C585,OFFSET('所有线型(字典)'!$A$2,0,0,1000,8),8,FALSE))</f>
        <v/>
      </c>
    </row>
    <row r="586" spans="4:4" x14ac:dyDescent="0.15">
      <c r="D586" t="str">
        <f ca="1">IF(C586="","",VLOOKUP(C586,OFFSET('所有线型(字典)'!$A$2,0,0,1000,8),8,FALSE))</f>
        <v/>
      </c>
    </row>
    <row r="587" spans="4:4" x14ac:dyDescent="0.15">
      <c r="D587" t="str">
        <f ca="1">IF(C587="","",VLOOKUP(C587,OFFSET('所有线型(字典)'!$A$2,0,0,1000,8),8,FALSE))</f>
        <v/>
      </c>
    </row>
    <row r="588" spans="4:4" x14ac:dyDescent="0.15">
      <c r="D588" t="str">
        <f ca="1">IF(C588="","",VLOOKUP(C588,OFFSET('所有线型(字典)'!$A$2,0,0,1000,8),8,FALSE))</f>
        <v/>
      </c>
    </row>
    <row r="589" spans="4:4" x14ac:dyDescent="0.15">
      <c r="D589" t="str">
        <f ca="1">IF(C589="","",VLOOKUP(C589,OFFSET('所有线型(字典)'!$A$2,0,0,1000,8),8,FALSE))</f>
        <v/>
      </c>
    </row>
    <row r="590" spans="4:4" x14ac:dyDescent="0.15">
      <c r="D590" t="str">
        <f ca="1">IF(C590="","",VLOOKUP(C590,OFFSET('所有线型(字典)'!$A$2,0,0,1000,8),8,FALSE))</f>
        <v/>
      </c>
    </row>
    <row r="591" spans="4:4" x14ac:dyDescent="0.15">
      <c r="D591" t="str">
        <f ca="1">IF(C591="","",VLOOKUP(C591,OFFSET('所有线型(字典)'!$A$2,0,0,1000,8),8,FALSE))</f>
        <v/>
      </c>
    </row>
    <row r="592" spans="4:4" x14ac:dyDescent="0.15">
      <c r="D592" t="str">
        <f ca="1">IF(C592="","",VLOOKUP(C592,OFFSET('所有线型(字典)'!$A$2,0,0,1000,8),8,FALSE))</f>
        <v/>
      </c>
    </row>
    <row r="593" spans="4:4" x14ac:dyDescent="0.15">
      <c r="D593" t="str">
        <f ca="1">IF(C593="","",VLOOKUP(C593,OFFSET('所有线型(字典)'!$A$2,0,0,1000,8),8,FALSE))</f>
        <v/>
      </c>
    </row>
    <row r="594" spans="4:4" x14ac:dyDescent="0.15">
      <c r="D594" t="str">
        <f ca="1">IF(C594="","",VLOOKUP(C594,OFFSET('所有线型(字典)'!$A$2,0,0,1000,8),8,FALSE))</f>
        <v/>
      </c>
    </row>
    <row r="595" spans="4:4" x14ac:dyDescent="0.15">
      <c r="D595" t="str">
        <f ca="1">IF(C595="","",VLOOKUP(C595,OFFSET('所有线型(字典)'!$A$2,0,0,1000,8),8,FALSE))</f>
        <v/>
      </c>
    </row>
    <row r="596" spans="4:4" x14ac:dyDescent="0.15">
      <c r="D596" t="str">
        <f ca="1">IF(C596="","",VLOOKUP(C596,OFFSET('所有线型(字典)'!$A$2,0,0,1000,8),8,FALSE))</f>
        <v/>
      </c>
    </row>
    <row r="597" spans="4:4" x14ac:dyDescent="0.15">
      <c r="D597" t="str">
        <f ca="1">IF(C597="","",VLOOKUP(C597,OFFSET('所有线型(字典)'!$A$2,0,0,1000,8),8,FALSE))</f>
        <v/>
      </c>
    </row>
    <row r="598" spans="4:4" x14ac:dyDescent="0.15">
      <c r="D598" t="str">
        <f ca="1">IF(C598="","",VLOOKUP(C598,OFFSET('所有线型(字典)'!$A$2,0,0,1000,8),8,FALSE))</f>
        <v/>
      </c>
    </row>
    <row r="599" spans="4:4" x14ac:dyDescent="0.15">
      <c r="D599" t="str">
        <f ca="1">IF(C599="","",VLOOKUP(C599,OFFSET('所有线型(字典)'!$A$2,0,0,1000,8),8,FALSE))</f>
        <v/>
      </c>
    </row>
    <row r="600" spans="4:4" x14ac:dyDescent="0.15">
      <c r="D600" t="str">
        <f ca="1">IF(C600="","",VLOOKUP(C600,OFFSET('所有线型(字典)'!$A$2,0,0,1000,8),8,FALSE))</f>
        <v/>
      </c>
    </row>
    <row r="601" spans="4:4" x14ac:dyDescent="0.15">
      <c r="D601" t="str">
        <f ca="1">IF(C601="","",VLOOKUP(C601,OFFSET('所有线型(字典)'!$A$2,0,0,1000,8),8,FALSE))</f>
        <v/>
      </c>
    </row>
    <row r="602" spans="4:4" x14ac:dyDescent="0.15">
      <c r="D602" t="str">
        <f ca="1">IF(C602="","",VLOOKUP(C602,OFFSET('所有线型(字典)'!$A$2,0,0,1000,8),8,FALSE))</f>
        <v/>
      </c>
    </row>
    <row r="603" spans="4:4" x14ac:dyDescent="0.15">
      <c r="D603" t="str">
        <f ca="1">IF(C603="","",VLOOKUP(C603,OFFSET('所有线型(字典)'!$A$2,0,0,1000,8),8,FALSE))</f>
        <v/>
      </c>
    </row>
    <row r="604" spans="4:4" x14ac:dyDescent="0.15">
      <c r="D604" t="str">
        <f ca="1">IF(C604="","",VLOOKUP(C604,OFFSET('所有线型(字典)'!$A$2,0,0,1000,8),8,FALSE))</f>
        <v/>
      </c>
    </row>
    <row r="605" spans="4:4" x14ac:dyDescent="0.15">
      <c r="D605" t="str">
        <f ca="1">IF(C605="","",VLOOKUP(C605,OFFSET('所有线型(字典)'!$A$2,0,0,1000,8),8,FALSE))</f>
        <v/>
      </c>
    </row>
    <row r="606" spans="4:4" x14ac:dyDescent="0.15">
      <c r="D606" t="str">
        <f ca="1">IF(C606="","",VLOOKUP(C606,OFFSET('所有线型(字典)'!$A$2,0,0,1000,8),8,FALSE))</f>
        <v/>
      </c>
    </row>
    <row r="607" spans="4:4" x14ac:dyDescent="0.15">
      <c r="D607" t="str">
        <f ca="1">IF(C607="","",VLOOKUP(C607,OFFSET('所有线型(字典)'!$A$2,0,0,1000,8),8,FALSE))</f>
        <v/>
      </c>
    </row>
    <row r="608" spans="4:4" x14ac:dyDescent="0.15">
      <c r="D608" t="str">
        <f ca="1">IF(C608="","",VLOOKUP(C608,OFFSET('所有线型(字典)'!$A$2,0,0,1000,8),8,FALSE))</f>
        <v/>
      </c>
    </row>
    <row r="609" spans="4:4" x14ac:dyDescent="0.15">
      <c r="D609" t="str">
        <f ca="1">IF(C609="","",VLOOKUP(C609,OFFSET('所有线型(字典)'!$A$2,0,0,1000,8),8,FALSE))</f>
        <v/>
      </c>
    </row>
    <row r="610" spans="4:4" x14ac:dyDescent="0.15">
      <c r="D610" t="str">
        <f ca="1">IF(C610="","",VLOOKUP(C610,OFFSET('所有线型(字典)'!$A$2,0,0,1000,8),8,FALSE))</f>
        <v/>
      </c>
    </row>
    <row r="611" spans="4:4" x14ac:dyDescent="0.15">
      <c r="D611" t="str">
        <f ca="1">IF(C611="","",VLOOKUP(C611,OFFSET('所有线型(字典)'!$A$2,0,0,1000,8),8,FALSE))</f>
        <v/>
      </c>
    </row>
    <row r="612" spans="4:4" x14ac:dyDescent="0.15">
      <c r="D612" t="str">
        <f ca="1">IF(C612="","",VLOOKUP(C612,OFFSET('所有线型(字典)'!$A$2,0,0,1000,8),8,FALSE))</f>
        <v/>
      </c>
    </row>
    <row r="613" spans="4:4" x14ac:dyDescent="0.15">
      <c r="D613" t="str">
        <f ca="1">IF(C613="","",VLOOKUP(C613,OFFSET('所有线型(字典)'!$A$2,0,0,1000,8),8,FALSE))</f>
        <v/>
      </c>
    </row>
    <row r="614" spans="4:4" x14ac:dyDescent="0.15">
      <c r="D614" t="str">
        <f ca="1">IF(C614="","",VLOOKUP(C614,OFFSET('所有线型(字典)'!$A$2,0,0,1000,8),8,FALSE))</f>
        <v/>
      </c>
    </row>
    <row r="615" spans="4:4" x14ac:dyDescent="0.15">
      <c r="D615" t="str">
        <f ca="1">IF(C615="","",VLOOKUP(C615,OFFSET('所有线型(字典)'!$A$2,0,0,1000,8),8,FALSE))</f>
        <v/>
      </c>
    </row>
    <row r="616" spans="4:4" x14ac:dyDescent="0.15">
      <c r="D616" t="str">
        <f ca="1">IF(C616="","",VLOOKUP(C616,OFFSET('所有线型(字典)'!$A$2,0,0,1000,8),8,FALSE))</f>
        <v/>
      </c>
    </row>
    <row r="617" spans="4:4" x14ac:dyDescent="0.15">
      <c r="D617" t="str">
        <f ca="1">IF(C617="","",VLOOKUP(C617,OFFSET('所有线型(字典)'!$A$2,0,0,1000,8),8,FALSE))</f>
        <v/>
      </c>
    </row>
    <row r="618" spans="4:4" x14ac:dyDescent="0.15">
      <c r="D618" t="str">
        <f ca="1">IF(C618="","",VLOOKUP(C618,OFFSET('所有线型(字典)'!$A$2,0,0,1000,8),8,FALSE))</f>
        <v/>
      </c>
    </row>
    <row r="619" spans="4:4" x14ac:dyDescent="0.15">
      <c r="D619" t="str">
        <f ca="1">IF(C619="","",VLOOKUP(C619,OFFSET('所有线型(字典)'!$A$2,0,0,1000,8),8,FALSE))</f>
        <v/>
      </c>
    </row>
    <row r="620" spans="4:4" x14ac:dyDescent="0.15">
      <c r="D620" t="str">
        <f ca="1">IF(C620="","",VLOOKUP(C620,OFFSET('所有线型(字典)'!$A$2,0,0,1000,8),8,FALSE))</f>
        <v/>
      </c>
    </row>
    <row r="621" spans="4:4" x14ac:dyDescent="0.15">
      <c r="D621" t="str">
        <f ca="1">IF(C621="","",VLOOKUP(C621,OFFSET('所有线型(字典)'!$A$2,0,0,1000,8),8,FALSE))</f>
        <v/>
      </c>
    </row>
    <row r="622" spans="4:4" x14ac:dyDescent="0.15">
      <c r="D622" t="str">
        <f ca="1">IF(C622="","",VLOOKUP(C622,OFFSET('所有线型(字典)'!$A$2,0,0,1000,8),8,FALSE))</f>
        <v/>
      </c>
    </row>
    <row r="623" spans="4:4" x14ac:dyDescent="0.15">
      <c r="D623" t="str">
        <f ca="1">IF(C623="","",VLOOKUP(C623,OFFSET('所有线型(字典)'!$A$2,0,0,1000,8),8,FALSE))</f>
        <v/>
      </c>
    </row>
    <row r="624" spans="4:4" x14ac:dyDescent="0.15">
      <c r="D624" t="str">
        <f ca="1">IF(C624="","",VLOOKUP(C624,OFFSET('所有线型(字典)'!$A$2,0,0,1000,8),8,FALSE))</f>
        <v/>
      </c>
    </row>
    <row r="625" spans="4:4" x14ac:dyDescent="0.15">
      <c r="D625" t="str">
        <f ca="1">IF(C625="","",VLOOKUP(C625,OFFSET('所有线型(字典)'!$A$2,0,0,1000,8),8,FALSE))</f>
        <v/>
      </c>
    </row>
    <row r="626" spans="4:4" x14ac:dyDescent="0.15">
      <c r="D626" t="str">
        <f ca="1">IF(C626="","",VLOOKUP(C626,OFFSET('所有线型(字典)'!$A$2,0,0,1000,8),8,FALSE))</f>
        <v/>
      </c>
    </row>
    <row r="627" spans="4:4" x14ac:dyDescent="0.15">
      <c r="D627" t="str">
        <f ca="1">IF(C627="","",VLOOKUP(C627,OFFSET('所有线型(字典)'!$A$2,0,0,1000,8),8,FALSE))</f>
        <v/>
      </c>
    </row>
    <row r="628" spans="4:4" x14ac:dyDescent="0.15">
      <c r="D628" t="str">
        <f ca="1">IF(C628="","",VLOOKUP(C628,OFFSET('所有线型(字典)'!$A$2,0,0,1000,8),8,FALSE))</f>
        <v/>
      </c>
    </row>
    <row r="629" spans="4:4" x14ac:dyDescent="0.15">
      <c r="D629" t="str">
        <f ca="1">IF(C629="","",VLOOKUP(C629,OFFSET('所有线型(字典)'!$A$2,0,0,1000,8),8,FALSE))</f>
        <v/>
      </c>
    </row>
    <row r="630" spans="4:4" x14ac:dyDescent="0.15">
      <c r="D630" t="str">
        <f ca="1">IF(C630="","",VLOOKUP(C630,OFFSET('所有线型(字典)'!$A$2,0,0,1000,8),8,FALSE))</f>
        <v/>
      </c>
    </row>
    <row r="631" spans="4:4" x14ac:dyDescent="0.15">
      <c r="D631" t="str">
        <f ca="1">IF(C631="","",VLOOKUP(C631,OFFSET('所有线型(字典)'!$A$2,0,0,1000,8),8,FALSE))</f>
        <v/>
      </c>
    </row>
    <row r="632" spans="4:4" x14ac:dyDescent="0.15">
      <c r="D632" t="str">
        <f ca="1">IF(C632="","",VLOOKUP(C632,OFFSET('所有线型(字典)'!$A$2,0,0,1000,8),8,FALSE))</f>
        <v/>
      </c>
    </row>
    <row r="633" spans="4:4" x14ac:dyDescent="0.15">
      <c r="D633" t="str">
        <f ca="1">IF(C633="","",VLOOKUP(C633,OFFSET('所有线型(字典)'!$A$2,0,0,1000,8),8,FALSE))</f>
        <v/>
      </c>
    </row>
    <row r="634" spans="4:4" x14ac:dyDescent="0.15">
      <c r="D634" t="str">
        <f ca="1">IF(C634="","",VLOOKUP(C634,OFFSET('所有线型(字典)'!$A$2,0,0,1000,8),8,FALSE))</f>
        <v/>
      </c>
    </row>
    <row r="635" spans="4:4" x14ac:dyDescent="0.15">
      <c r="D635" t="str">
        <f ca="1">IF(C635="","",VLOOKUP(C635,OFFSET('所有线型(字典)'!$A$2,0,0,1000,8),8,FALSE))</f>
        <v/>
      </c>
    </row>
    <row r="636" spans="4:4" x14ac:dyDescent="0.15">
      <c r="D636" t="str">
        <f ca="1">IF(C636="","",VLOOKUP(C636,OFFSET('所有线型(字典)'!$A$2,0,0,1000,8),8,FALSE))</f>
        <v/>
      </c>
    </row>
    <row r="637" spans="4:4" x14ac:dyDescent="0.15">
      <c r="D637" t="str">
        <f ca="1">IF(C637="","",VLOOKUP(C637,OFFSET('所有线型(字典)'!$A$2,0,0,1000,8),8,FALSE))</f>
        <v/>
      </c>
    </row>
    <row r="638" spans="4:4" x14ac:dyDescent="0.15">
      <c r="D638" t="str">
        <f ca="1">IF(C638="","",VLOOKUP(C638,OFFSET('所有线型(字典)'!$A$2,0,0,1000,8),8,FALSE))</f>
        <v/>
      </c>
    </row>
    <row r="639" spans="4:4" x14ac:dyDescent="0.15">
      <c r="D639" t="str">
        <f ca="1">IF(C639="","",VLOOKUP(C639,OFFSET('所有线型(字典)'!$A$2,0,0,1000,8),8,FALSE))</f>
        <v/>
      </c>
    </row>
    <row r="640" spans="4:4" x14ac:dyDescent="0.15">
      <c r="D640" t="str">
        <f ca="1">IF(C640="","",VLOOKUP(C640,OFFSET('所有线型(字典)'!$A$2,0,0,1000,8),8,FALSE))</f>
        <v/>
      </c>
    </row>
    <row r="641" spans="4:4" x14ac:dyDescent="0.15">
      <c r="D641" t="str">
        <f ca="1">IF(C641="","",VLOOKUP(C641,OFFSET('所有线型(字典)'!$A$2,0,0,1000,8),8,FALSE))</f>
        <v/>
      </c>
    </row>
    <row r="642" spans="4:4" x14ac:dyDescent="0.15">
      <c r="D642" t="str">
        <f ca="1">IF(C642="","",VLOOKUP(C642,OFFSET('所有线型(字典)'!$A$2,0,0,1000,8),8,FALSE))</f>
        <v/>
      </c>
    </row>
    <row r="643" spans="4:4" x14ac:dyDescent="0.15">
      <c r="D643" t="str">
        <f ca="1">IF(C643="","",VLOOKUP(C643,OFFSET('所有线型(字典)'!$A$2,0,0,1000,8),8,FALSE))</f>
        <v/>
      </c>
    </row>
    <row r="644" spans="4:4" x14ac:dyDescent="0.15">
      <c r="D644" t="str">
        <f ca="1">IF(C644="","",VLOOKUP(C644,OFFSET('所有线型(字典)'!$A$2,0,0,1000,8),8,FALSE))</f>
        <v/>
      </c>
    </row>
    <row r="645" spans="4:4" x14ac:dyDescent="0.15">
      <c r="D645" t="str">
        <f ca="1">IF(C645="","",VLOOKUP(C645,OFFSET('所有线型(字典)'!$A$2,0,0,1000,8),8,FALSE))</f>
        <v/>
      </c>
    </row>
    <row r="646" spans="4:4" x14ac:dyDescent="0.15">
      <c r="D646" t="str">
        <f ca="1">IF(C646="","",VLOOKUP(C646,OFFSET('所有线型(字典)'!$A$2,0,0,1000,8),8,FALSE))</f>
        <v/>
      </c>
    </row>
    <row r="647" spans="4:4" x14ac:dyDescent="0.15">
      <c r="D647" t="str">
        <f ca="1">IF(C647="","",VLOOKUP(C647,OFFSET('所有线型(字典)'!$A$2,0,0,1000,8),8,FALSE))</f>
        <v/>
      </c>
    </row>
    <row r="648" spans="4:4" x14ac:dyDescent="0.15">
      <c r="D648" t="str">
        <f ca="1">IF(C648="","",VLOOKUP(C648,OFFSET('所有线型(字典)'!$A$2,0,0,1000,8),8,FALSE))</f>
        <v/>
      </c>
    </row>
    <row r="649" spans="4:4" x14ac:dyDescent="0.15">
      <c r="D649" t="str">
        <f ca="1">IF(C649="","",VLOOKUP(C649,OFFSET('所有线型(字典)'!$A$2,0,0,1000,8),8,FALSE))</f>
        <v/>
      </c>
    </row>
    <row r="650" spans="4:4" x14ac:dyDescent="0.15">
      <c r="D650" t="str">
        <f ca="1">IF(C650="","",VLOOKUP(C650,OFFSET('所有线型(字典)'!$A$2,0,0,1000,8),8,FALSE))</f>
        <v/>
      </c>
    </row>
    <row r="651" spans="4:4" x14ac:dyDescent="0.15">
      <c r="D651" t="str">
        <f ca="1">IF(C651="","",VLOOKUP(C651,OFFSET('所有线型(字典)'!$A$2,0,0,1000,8),8,FALSE))</f>
        <v/>
      </c>
    </row>
    <row r="652" spans="4:4" x14ac:dyDescent="0.15">
      <c r="D652" t="str">
        <f ca="1">IF(C652="","",VLOOKUP(C652,OFFSET('所有线型(字典)'!$A$2,0,0,1000,8),8,FALSE))</f>
        <v/>
      </c>
    </row>
    <row r="653" spans="4:4" x14ac:dyDescent="0.15">
      <c r="D653" t="str">
        <f ca="1">IF(C653="","",VLOOKUP(C653,OFFSET('所有线型(字典)'!$A$2,0,0,1000,8),8,FALSE))</f>
        <v/>
      </c>
    </row>
    <row r="654" spans="4:4" x14ac:dyDescent="0.15">
      <c r="D654" t="str">
        <f ca="1">IF(C654="","",VLOOKUP(C654,OFFSET('所有线型(字典)'!$A$2,0,0,1000,8),8,FALSE))</f>
        <v/>
      </c>
    </row>
    <row r="655" spans="4:4" x14ac:dyDescent="0.15">
      <c r="D655" t="str">
        <f ca="1">IF(C655="","",VLOOKUP(C655,OFFSET('所有线型(字典)'!$A$2,0,0,1000,8),8,FALSE))</f>
        <v/>
      </c>
    </row>
    <row r="656" spans="4:4" x14ac:dyDescent="0.15">
      <c r="D656" t="str">
        <f ca="1">IF(C656="","",VLOOKUP(C656,OFFSET('所有线型(字典)'!$A$2,0,0,1000,8),8,FALSE))</f>
        <v/>
      </c>
    </row>
    <row r="657" spans="4:4" x14ac:dyDescent="0.15">
      <c r="D657" t="str">
        <f ca="1">IF(C657="","",VLOOKUP(C657,OFFSET('所有线型(字典)'!$A$2,0,0,1000,8),8,FALSE))</f>
        <v/>
      </c>
    </row>
    <row r="658" spans="4:4" x14ac:dyDescent="0.15">
      <c r="D658" t="str">
        <f ca="1">IF(C658="","",VLOOKUP(C658,OFFSET('所有线型(字典)'!$A$2,0,0,1000,8),8,FALSE))</f>
        <v/>
      </c>
    </row>
    <row r="659" spans="4:4" x14ac:dyDescent="0.15">
      <c r="D659" t="str">
        <f ca="1">IF(C659="","",VLOOKUP(C659,OFFSET('所有线型(字典)'!$A$2,0,0,1000,8),8,FALSE))</f>
        <v/>
      </c>
    </row>
    <row r="660" spans="4:4" x14ac:dyDescent="0.15">
      <c r="D660" t="str">
        <f ca="1">IF(C660="","",VLOOKUP(C660,OFFSET('所有线型(字典)'!$A$2,0,0,1000,8),8,FALSE))</f>
        <v/>
      </c>
    </row>
    <row r="661" spans="4:4" x14ac:dyDescent="0.15">
      <c r="D661" t="str">
        <f ca="1">IF(C661="","",VLOOKUP(C661,OFFSET('所有线型(字典)'!$A$2,0,0,1000,8),8,FALSE))</f>
        <v/>
      </c>
    </row>
    <row r="662" spans="4:4" x14ac:dyDescent="0.15">
      <c r="D662" t="str">
        <f ca="1">IF(C662="","",VLOOKUP(C662,OFFSET('所有线型(字典)'!$A$2,0,0,1000,8),8,FALSE))</f>
        <v/>
      </c>
    </row>
    <row r="663" spans="4:4" x14ac:dyDescent="0.15">
      <c r="D663" t="str">
        <f ca="1">IF(C663="","",VLOOKUP(C663,OFFSET('所有线型(字典)'!$A$2,0,0,1000,8),8,FALSE))</f>
        <v/>
      </c>
    </row>
    <row r="664" spans="4:4" x14ac:dyDescent="0.15">
      <c r="D664" t="str">
        <f ca="1">IF(C664="","",VLOOKUP(C664,OFFSET('所有线型(字典)'!$A$2,0,0,1000,8),8,FALSE))</f>
        <v/>
      </c>
    </row>
    <row r="665" spans="4:4" x14ac:dyDescent="0.15">
      <c r="D665" t="str">
        <f ca="1">IF(C665="","",VLOOKUP(C665,OFFSET('所有线型(字典)'!$A$2,0,0,1000,8),8,FALSE))</f>
        <v/>
      </c>
    </row>
    <row r="666" spans="4:4" x14ac:dyDescent="0.15">
      <c r="D666" t="str">
        <f ca="1">IF(C666="","",VLOOKUP(C666,OFFSET('所有线型(字典)'!$A$2,0,0,1000,8),8,FALSE))</f>
        <v/>
      </c>
    </row>
    <row r="667" spans="4:4" x14ac:dyDescent="0.15">
      <c r="D667" t="str">
        <f ca="1">IF(C667="","",VLOOKUP(C667,OFFSET('所有线型(字典)'!$A$2,0,0,1000,8),8,FALSE))</f>
        <v/>
      </c>
    </row>
    <row r="668" spans="4:4" x14ac:dyDescent="0.15">
      <c r="D668" t="str">
        <f ca="1">IF(C668="","",VLOOKUP(C668,OFFSET('所有线型(字典)'!$A$2,0,0,1000,8),8,FALSE))</f>
        <v/>
      </c>
    </row>
    <row r="669" spans="4:4" x14ac:dyDescent="0.15">
      <c r="D669" t="str">
        <f ca="1">IF(C669="","",VLOOKUP(C669,OFFSET('所有线型(字典)'!$A$2,0,0,1000,8),8,FALSE))</f>
        <v/>
      </c>
    </row>
    <row r="670" spans="4:4" x14ac:dyDescent="0.15">
      <c r="D670" t="str">
        <f ca="1">IF(C670="","",VLOOKUP(C670,OFFSET('所有线型(字典)'!$A$2,0,0,1000,8),8,FALSE))</f>
        <v/>
      </c>
    </row>
    <row r="671" spans="4:4" x14ac:dyDescent="0.15">
      <c r="D671" t="str">
        <f ca="1">IF(C671="","",VLOOKUP(C671,OFFSET('所有线型(字典)'!$A$2,0,0,1000,8),8,FALSE))</f>
        <v/>
      </c>
    </row>
    <row r="672" spans="4:4" x14ac:dyDescent="0.15">
      <c r="D672" t="str">
        <f ca="1">IF(C672="","",VLOOKUP(C672,OFFSET('所有线型(字典)'!$A$2,0,0,1000,8),8,FALSE))</f>
        <v/>
      </c>
    </row>
    <row r="673" spans="4:4" x14ac:dyDescent="0.15">
      <c r="D673" t="str">
        <f ca="1">IF(C673="","",VLOOKUP(C673,OFFSET('所有线型(字典)'!$A$2,0,0,1000,8),8,FALSE))</f>
        <v/>
      </c>
    </row>
    <row r="674" spans="4:4" x14ac:dyDescent="0.15">
      <c r="D674" t="str">
        <f ca="1">IF(C674="","",VLOOKUP(C674,OFFSET('所有线型(字典)'!$A$2,0,0,1000,8),8,FALSE))</f>
        <v/>
      </c>
    </row>
    <row r="675" spans="4:4" x14ac:dyDescent="0.15">
      <c r="D675" t="str">
        <f ca="1">IF(C675="","",VLOOKUP(C675,OFFSET('所有线型(字典)'!$A$2,0,0,1000,8),8,FALSE))</f>
        <v/>
      </c>
    </row>
    <row r="676" spans="4:4" x14ac:dyDescent="0.15">
      <c r="D676" t="str">
        <f ca="1">IF(C676="","",VLOOKUP(C676,OFFSET('所有线型(字典)'!$A$2,0,0,1000,8),8,FALSE))</f>
        <v/>
      </c>
    </row>
    <row r="677" spans="4:4" x14ac:dyDescent="0.15">
      <c r="D677" t="str">
        <f ca="1">IF(C677="","",VLOOKUP(C677,OFFSET('所有线型(字典)'!$A$2,0,0,1000,8),8,FALSE))</f>
        <v/>
      </c>
    </row>
    <row r="678" spans="4:4" x14ac:dyDescent="0.15">
      <c r="D678" t="str">
        <f ca="1">IF(C678="","",VLOOKUP(C678,OFFSET('所有线型(字典)'!$A$2,0,0,1000,8),8,FALSE))</f>
        <v/>
      </c>
    </row>
    <row r="679" spans="4:4" x14ac:dyDescent="0.15">
      <c r="D679" t="str">
        <f ca="1">IF(C679="","",VLOOKUP(C679,OFFSET('所有线型(字典)'!$A$2,0,0,1000,8),8,FALSE))</f>
        <v/>
      </c>
    </row>
    <row r="680" spans="4:4" x14ac:dyDescent="0.15">
      <c r="D680" t="str">
        <f ca="1">IF(C680="","",VLOOKUP(C680,OFFSET('所有线型(字典)'!$A$2,0,0,1000,8),8,FALSE))</f>
        <v/>
      </c>
    </row>
    <row r="681" spans="4:4" x14ac:dyDescent="0.15">
      <c r="D681" t="str">
        <f ca="1">IF(C681="","",VLOOKUP(C681,OFFSET('所有线型(字典)'!$A$2,0,0,1000,8),8,FALSE))</f>
        <v/>
      </c>
    </row>
    <row r="682" spans="4:4" x14ac:dyDescent="0.15">
      <c r="D682" t="str">
        <f ca="1">IF(C682="","",VLOOKUP(C682,OFFSET('所有线型(字典)'!$A$2,0,0,1000,8),8,FALSE))</f>
        <v/>
      </c>
    </row>
    <row r="683" spans="4:4" x14ac:dyDescent="0.15">
      <c r="D683" t="str">
        <f ca="1">IF(C683="","",VLOOKUP(C683,OFFSET('所有线型(字典)'!$A$2,0,0,1000,8),8,FALSE))</f>
        <v/>
      </c>
    </row>
    <row r="684" spans="4:4" x14ac:dyDescent="0.15">
      <c r="D684" t="str">
        <f ca="1">IF(C684="","",VLOOKUP(C684,OFFSET('所有线型(字典)'!$A$2,0,0,1000,8),8,FALSE))</f>
        <v/>
      </c>
    </row>
    <row r="685" spans="4:4" x14ac:dyDescent="0.15">
      <c r="D685" t="str">
        <f ca="1">IF(C685="","",VLOOKUP(C685,OFFSET('所有线型(字典)'!$A$2,0,0,1000,8),8,FALSE))</f>
        <v/>
      </c>
    </row>
    <row r="686" spans="4:4" x14ac:dyDescent="0.15">
      <c r="D686" t="str">
        <f ca="1">IF(C686="","",VLOOKUP(C686,OFFSET('所有线型(字典)'!$A$2,0,0,1000,8),8,FALSE))</f>
        <v/>
      </c>
    </row>
    <row r="687" spans="4:4" x14ac:dyDescent="0.15">
      <c r="D687" t="str">
        <f ca="1">IF(C687="","",VLOOKUP(C687,OFFSET('所有线型(字典)'!$A$2,0,0,1000,8),8,FALSE))</f>
        <v/>
      </c>
    </row>
    <row r="688" spans="4:4" x14ac:dyDescent="0.15">
      <c r="D688" t="str">
        <f ca="1">IF(C688="","",VLOOKUP(C688,OFFSET('所有线型(字典)'!$A$2,0,0,1000,8),8,FALSE))</f>
        <v/>
      </c>
    </row>
    <row r="689" spans="4:4" x14ac:dyDescent="0.15">
      <c r="D689" t="str">
        <f ca="1">IF(C689="","",VLOOKUP(C689,OFFSET('所有线型(字典)'!$A$2,0,0,1000,8),8,FALSE))</f>
        <v/>
      </c>
    </row>
    <row r="690" spans="4:4" x14ac:dyDescent="0.15">
      <c r="D690" t="str">
        <f ca="1">IF(C690="","",VLOOKUP(C690,OFFSET('所有线型(字典)'!$A$2,0,0,1000,8),8,FALSE))</f>
        <v/>
      </c>
    </row>
    <row r="691" spans="4:4" x14ac:dyDescent="0.15">
      <c r="D691" t="str">
        <f ca="1">IF(C691="","",VLOOKUP(C691,OFFSET('所有线型(字典)'!$A$2,0,0,1000,8),8,FALSE))</f>
        <v/>
      </c>
    </row>
    <row r="692" spans="4:4" x14ac:dyDescent="0.15">
      <c r="D692" t="str">
        <f ca="1">IF(C692="","",VLOOKUP(C692,OFFSET('所有线型(字典)'!$A$2,0,0,1000,8),8,FALSE))</f>
        <v/>
      </c>
    </row>
    <row r="693" spans="4:4" x14ac:dyDescent="0.15">
      <c r="D693" t="str">
        <f ca="1">IF(C693="","",VLOOKUP(C693,OFFSET('所有线型(字典)'!$A$2,0,0,1000,8),8,FALSE))</f>
        <v/>
      </c>
    </row>
    <row r="694" spans="4:4" x14ac:dyDescent="0.15">
      <c r="D694" t="str">
        <f ca="1">IF(C694="","",VLOOKUP(C694,OFFSET('所有线型(字典)'!$A$2,0,0,1000,8),8,FALSE))</f>
        <v/>
      </c>
    </row>
    <row r="695" spans="4:4" x14ac:dyDescent="0.15">
      <c r="D695" t="str">
        <f ca="1">IF(C695="","",VLOOKUP(C695,OFFSET('所有线型(字典)'!$A$2,0,0,1000,8),8,FALSE))</f>
        <v/>
      </c>
    </row>
    <row r="696" spans="4:4" x14ac:dyDescent="0.15">
      <c r="D696" t="str">
        <f ca="1">IF(C696="","",VLOOKUP(C696,OFFSET('所有线型(字典)'!$A$2,0,0,1000,8),8,FALSE))</f>
        <v/>
      </c>
    </row>
    <row r="697" spans="4:4" x14ac:dyDescent="0.15">
      <c r="D697" t="str">
        <f ca="1">IF(C697="","",VLOOKUP(C697,OFFSET('所有线型(字典)'!$A$2,0,0,1000,8),8,FALSE))</f>
        <v/>
      </c>
    </row>
    <row r="698" spans="4:4" x14ac:dyDescent="0.15">
      <c r="D698" t="str">
        <f ca="1">IF(C698="","",VLOOKUP(C698,OFFSET('所有线型(字典)'!$A$2,0,0,1000,8),8,FALSE))</f>
        <v/>
      </c>
    </row>
    <row r="699" spans="4:4" x14ac:dyDescent="0.15">
      <c r="D699" t="str">
        <f ca="1">IF(C699="","",VLOOKUP(C699,OFFSET('所有线型(字典)'!$A$2,0,0,1000,8),8,FALSE))</f>
        <v/>
      </c>
    </row>
    <row r="700" spans="4:4" x14ac:dyDescent="0.15">
      <c r="D700" t="str">
        <f ca="1">IF(C700="","",VLOOKUP(C700,OFFSET('所有线型(字典)'!$A$2,0,0,1000,8),8,FALSE))</f>
        <v/>
      </c>
    </row>
    <row r="701" spans="4:4" x14ac:dyDescent="0.15">
      <c r="D701" t="str">
        <f ca="1">IF(C701="","",VLOOKUP(C701,OFFSET('所有线型(字典)'!$A$2,0,0,1000,8),8,FALSE))</f>
        <v/>
      </c>
    </row>
    <row r="702" spans="4:4" x14ac:dyDescent="0.15">
      <c r="D702" t="str">
        <f ca="1">IF(C702="","",VLOOKUP(C702,OFFSET('所有线型(字典)'!$A$2,0,0,1000,8),8,FALSE))</f>
        <v/>
      </c>
    </row>
    <row r="703" spans="4:4" x14ac:dyDescent="0.15">
      <c r="D703" t="str">
        <f ca="1">IF(C703="","",VLOOKUP(C703,OFFSET('所有线型(字典)'!$A$2,0,0,1000,8),8,FALSE))</f>
        <v/>
      </c>
    </row>
    <row r="704" spans="4:4" x14ac:dyDescent="0.15">
      <c r="D704" t="str">
        <f ca="1">IF(C704="","",VLOOKUP(C704,OFFSET('所有线型(字典)'!$A$2,0,0,1000,8),8,FALSE))</f>
        <v/>
      </c>
    </row>
    <row r="705" spans="4:4" x14ac:dyDescent="0.15">
      <c r="D705" t="str">
        <f ca="1">IF(C705="","",VLOOKUP(C705,OFFSET('所有线型(字典)'!$A$2,0,0,1000,8),8,FALSE))</f>
        <v/>
      </c>
    </row>
    <row r="706" spans="4:4" x14ac:dyDescent="0.15">
      <c r="D706" t="str">
        <f ca="1">IF(C706="","",VLOOKUP(C706,OFFSET('所有线型(字典)'!$A$2,0,0,1000,8),8,FALSE))</f>
        <v/>
      </c>
    </row>
    <row r="707" spans="4:4" x14ac:dyDescent="0.15">
      <c r="D707" t="str">
        <f ca="1">IF(C707="","",VLOOKUP(C707,OFFSET('所有线型(字典)'!$A$2,0,0,1000,8),8,FALSE))</f>
        <v/>
      </c>
    </row>
    <row r="708" spans="4:4" x14ac:dyDescent="0.15">
      <c r="D708" t="str">
        <f ca="1">IF(C708="","",VLOOKUP(C708,OFFSET('所有线型(字典)'!$A$2,0,0,1000,8),8,FALSE))</f>
        <v/>
      </c>
    </row>
    <row r="709" spans="4:4" x14ac:dyDescent="0.15">
      <c r="D709" t="str">
        <f ca="1">IF(C709="","",VLOOKUP(C709,OFFSET('所有线型(字典)'!$A$2,0,0,1000,8),8,FALSE))</f>
        <v/>
      </c>
    </row>
    <row r="710" spans="4:4" x14ac:dyDescent="0.15">
      <c r="D710" t="str">
        <f ca="1">IF(C710="","",VLOOKUP(C710,OFFSET('所有线型(字典)'!$A$2,0,0,1000,8),8,FALSE))</f>
        <v/>
      </c>
    </row>
    <row r="711" spans="4:4" x14ac:dyDescent="0.15">
      <c r="D711" t="str">
        <f ca="1">IF(C711="","",VLOOKUP(C711,OFFSET('所有线型(字典)'!$A$2,0,0,1000,8),8,FALSE))</f>
        <v/>
      </c>
    </row>
    <row r="712" spans="4:4" x14ac:dyDescent="0.15">
      <c r="D712" t="str">
        <f ca="1">IF(C712="","",VLOOKUP(C712,OFFSET('所有线型(字典)'!$A$2,0,0,1000,8),8,FALSE))</f>
        <v/>
      </c>
    </row>
    <row r="713" spans="4:4" x14ac:dyDescent="0.15">
      <c r="D713" t="str">
        <f ca="1">IF(C713="","",VLOOKUP(C713,OFFSET('所有线型(字典)'!$A$2,0,0,1000,8),8,FALSE))</f>
        <v/>
      </c>
    </row>
    <row r="714" spans="4:4" x14ac:dyDescent="0.15">
      <c r="D714" t="str">
        <f ca="1">IF(C714="","",VLOOKUP(C714,OFFSET('所有线型(字典)'!$A$2,0,0,1000,8),8,FALSE))</f>
        <v/>
      </c>
    </row>
    <row r="715" spans="4:4" x14ac:dyDescent="0.15">
      <c r="D715" t="str">
        <f ca="1">IF(C715="","",VLOOKUP(C715,OFFSET('所有线型(字典)'!$A$2,0,0,1000,8),8,FALSE))</f>
        <v/>
      </c>
    </row>
    <row r="716" spans="4:4" x14ac:dyDescent="0.15">
      <c r="D716" t="str">
        <f ca="1">IF(C716="","",VLOOKUP(C716,OFFSET('所有线型(字典)'!$A$2,0,0,1000,8),8,FALSE))</f>
        <v/>
      </c>
    </row>
    <row r="717" spans="4:4" x14ac:dyDescent="0.15">
      <c r="D717" t="str">
        <f ca="1">IF(C717="","",VLOOKUP(C717,OFFSET('所有线型(字典)'!$A$2,0,0,1000,8),8,FALSE))</f>
        <v/>
      </c>
    </row>
    <row r="718" spans="4:4" x14ac:dyDescent="0.15">
      <c r="D718" t="str">
        <f ca="1">IF(C718="","",VLOOKUP(C718,OFFSET('所有线型(字典)'!$A$2,0,0,1000,8),8,FALSE))</f>
        <v/>
      </c>
    </row>
    <row r="719" spans="4:4" x14ac:dyDescent="0.15">
      <c r="D719" t="str">
        <f ca="1">IF(C719="","",VLOOKUP(C719,OFFSET('所有线型(字典)'!$A$2,0,0,1000,8),8,FALSE))</f>
        <v/>
      </c>
    </row>
    <row r="720" spans="4:4" x14ac:dyDescent="0.15">
      <c r="D720" t="str">
        <f ca="1">IF(C720="","",VLOOKUP(C720,OFFSET('所有线型(字典)'!$A$2,0,0,1000,8),8,FALSE))</f>
        <v/>
      </c>
    </row>
    <row r="721" spans="4:4" x14ac:dyDescent="0.15">
      <c r="D721" t="str">
        <f ca="1">IF(C721="","",VLOOKUP(C721,OFFSET('所有线型(字典)'!$A$2,0,0,1000,8),8,FALSE))</f>
        <v/>
      </c>
    </row>
    <row r="722" spans="4:4" x14ac:dyDescent="0.15">
      <c r="D722" t="str">
        <f ca="1">IF(C722="","",VLOOKUP(C722,OFFSET('所有线型(字典)'!$A$2,0,0,1000,8),8,FALSE))</f>
        <v/>
      </c>
    </row>
    <row r="723" spans="4:4" x14ac:dyDescent="0.15">
      <c r="D723" t="str">
        <f ca="1">IF(C723="","",VLOOKUP(C723,OFFSET('所有线型(字典)'!$A$2,0,0,1000,8),8,FALSE))</f>
        <v/>
      </c>
    </row>
    <row r="724" spans="4:4" x14ac:dyDescent="0.15">
      <c r="D724" t="str">
        <f ca="1">IF(C724="","",VLOOKUP(C724,OFFSET('所有线型(字典)'!$A$2,0,0,1000,8),8,FALSE))</f>
        <v/>
      </c>
    </row>
    <row r="725" spans="4:4" x14ac:dyDescent="0.15">
      <c r="D725" t="str">
        <f ca="1">IF(C725="","",VLOOKUP(C725,OFFSET('所有线型(字典)'!$A$2,0,0,1000,8),8,FALSE))</f>
        <v/>
      </c>
    </row>
    <row r="726" spans="4:4" x14ac:dyDescent="0.15">
      <c r="D726" t="str">
        <f ca="1">IF(C726="","",VLOOKUP(C726,OFFSET('所有线型(字典)'!$A$2,0,0,1000,8),8,FALSE))</f>
        <v/>
      </c>
    </row>
    <row r="727" spans="4:4" x14ac:dyDescent="0.15">
      <c r="D727" t="str">
        <f ca="1">IF(C727="","",VLOOKUP(C727,OFFSET('所有线型(字典)'!$A$2,0,0,1000,8),8,FALSE))</f>
        <v/>
      </c>
    </row>
    <row r="728" spans="4:4" x14ac:dyDescent="0.15">
      <c r="D728" t="str">
        <f ca="1">IF(C728="","",VLOOKUP(C728,OFFSET('所有线型(字典)'!$A$2,0,0,1000,8),8,FALSE))</f>
        <v/>
      </c>
    </row>
    <row r="729" spans="4:4" x14ac:dyDescent="0.15">
      <c r="D729" t="str">
        <f ca="1">IF(C729="","",VLOOKUP(C729,OFFSET('所有线型(字典)'!$A$2,0,0,1000,8),8,FALSE))</f>
        <v/>
      </c>
    </row>
    <row r="730" spans="4:4" x14ac:dyDescent="0.15">
      <c r="D730" t="str">
        <f ca="1">IF(C730="","",VLOOKUP(C730,OFFSET('所有线型(字典)'!$A$2,0,0,1000,8),8,FALSE))</f>
        <v/>
      </c>
    </row>
    <row r="731" spans="4:4" x14ac:dyDescent="0.15">
      <c r="D731" t="str">
        <f ca="1">IF(C731="","",VLOOKUP(C731,OFFSET('所有线型(字典)'!$A$2,0,0,1000,8),8,FALSE))</f>
        <v/>
      </c>
    </row>
    <row r="732" spans="4:4" x14ac:dyDescent="0.15">
      <c r="D732" t="str">
        <f ca="1">IF(C732="","",VLOOKUP(C732,OFFSET('所有线型(字典)'!$A$2,0,0,1000,8),8,FALSE))</f>
        <v/>
      </c>
    </row>
    <row r="733" spans="4:4" x14ac:dyDescent="0.15">
      <c r="D733" t="str">
        <f ca="1">IF(C733="","",VLOOKUP(C733,OFFSET('所有线型(字典)'!$A$2,0,0,1000,8),8,FALSE))</f>
        <v/>
      </c>
    </row>
    <row r="734" spans="4:4" x14ac:dyDescent="0.15">
      <c r="D734" t="str">
        <f ca="1">IF(C734="","",VLOOKUP(C734,OFFSET('所有线型(字典)'!$A$2,0,0,1000,8),8,FALSE))</f>
        <v/>
      </c>
    </row>
    <row r="735" spans="4:4" x14ac:dyDescent="0.15">
      <c r="D735" t="str">
        <f ca="1">IF(C735="","",VLOOKUP(C735,OFFSET('所有线型(字典)'!$A$2,0,0,1000,8),8,FALSE))</f>
        <v/>
      </c>
    </row>
    <row r="736" spans="4:4" x14ac:dyDescent="0.15">
      <c r="D736" t="str">
        <f ca="1">IF(C736="","",VLOOKUP(C736,OFFSET('所有线型(字典)'!$A$2,0,0,1000,8),8,FALSE))</f>
        <v/>
      </c>
    </row>
    <row r="737" spans="4:4" x14ac:dyDescent="0.15">
      <c r="D737" t="str">
        <f ca="1">IF(C737="","",VLOOKUP(C737,OFFSET('所有线型(字典)'!$A$2,0,0,1000,8),8,FALSE))</f>
        <v/>
      </c>
    </row>
    <row r="738" spans="4:4" x14ac:dyDescent="0.15">
      <c r="D738" t="str">
        <f ca="1">IF(C738="","",VLOOKUP(C738,OFFSET('所有线型(字典)'!$A$2,0,0,1000,8),8,FALSE))</f>
        <v/>
      </c>
    </row>
    <row r="739" spans="4:4" x14ac:dyDescent="0.15">
      <c r="D739" t="str">
        <f ca="1">IF(C739="","",VLOOKUP(C739,OFFSET('所有线型(字典)'!$A$2,0,0,1000,8),8,FALSE))</f>
        <v/>
      </c>
    </row>
    <row r="740" spans="4:4" x14ac:dyDescent="0.15">
      <c r="D740" t="str">
        <f ca="1">IF(C740="","",VLOOKUP(C740,OFFSET('所有线型(字典)'!$A$2,0,0,1000,8),8,FALSE))</f>
        <v/>
      </c>
    </row>
    <row r="741" spans="4:4" x14ac:dyDescent="0.15">
      <c r="D741" t="str">
        <f ca="1">IF(C741="","",VLOOKUP(C741,OFFSET('所有线型(字典)'!$A$2,0,0,1000,8),8,FALSE))</f>
        <v/>
      </c>
    </row>
    <row r="742" spans="4:4" x14ac:dyDescent="0.15">
      <c r="D742" t="str">
        <f ca="1">IF(C742="","",VLOOKUP(C742,OFFSET('所有线型(字典)'!$A$2,0,0,1000,8),8,FALSE))</f>
        <v/>
      </c>
    </row>
    <row r="743" spans="4:4" x14ac:dyDescent="0.15">
      <c r="D743" t="str">
        <f ca="1">IF(C743="","",VLOOKUP(C743,OFFSET('所有线型(字典)'!$A$2,0,0,1000,8),8,FALSE))</f>
        <v/>
      </c>
    </row>
    <row r="744" spans="4:4" x14ac:dyDescent="0.15">
      <c r="D744" t="str">
        <f ca="1">IF(C744="","",VLOOKUP(C744,OFFSET('所有线型(字典)'!$A$2,0,0,1000,8),8,FALSE))</f>
        <v/>
      </c>
    </row>
    <row r="745" spans="4:4" x14ac:dyDescent="0.15">
      <c r="D745" t="str">
        <f ca="1">IF(C745="","",VLOOKUP(C745,OFFSET('所有线型(字典)'!$A$2,0,0,1000,8),8,FALSE))</f>
        <v/>
      </c>
    </row>
    <row r="746" spans="4:4" x14ac:dyDescent="0.15">
      <c r="D746" t="str">
        <f ca="1">IF(C746="","",VLOOKUP(C746,OFFSET('所有线型(字典)'!$A$2,0,0,1000,8),8,FALSE))</f>
        <v/>
      </c>
    </row>
    <row r="747" spans="4:4" x14ac:dyDescent="0.15">
      <c r="D747" t="str">
        <f ca="1">IF(C747="","",VLOOKUP(C747,OFFSET('所有线型(字典)'!$A$2,0,0,1000,8),8,FALSE))</f>
        <v/>
      </c>
    </row>
    <row r="748" spans="4:4" x14ac:dyDescent="0.15">
      <c r="D748" t="str">
        <f ca="1">IF(C748="","",VLOOKUP(C748,OFFSET('所有线型(字典)'!$A$2,0,0,1000,8),8,FALSE))</f>
        <v/>
      </c>
    </row>
    <row r="749" spans="4:4" x14ac:dyDescent="0.15">
      <c r="D749" t="str">
        <f ca="1">IF(C749="","",VLOOKUP(C749,OFFSET('所有线型(字典)'!$A$2,0,0,1000,8),8,FALSE))</f>
        <v/>
      </c>
    </row>
    <row r="750" spans="4:4" x14ac:dyDescent="0.15">
      <c r="D750" t="str">
        <f ca="1">IF(C750="","",VLOOKUP(C750,OFFSET('所有线型(字典)'!$A$2,0,0,1000,8),8,FALSE))</f>
        <v/>
      </c>
    </row>
    <row r="751" spans="4:4" x14ac:dyDescent="0.15">
      <c r="D751" t="str">
        <f ca="1">IF(C751="","",VLOOKUP(C751,OFFSET('所有线型(字典)'!$A$2,0,0,1000,8),8,FALSE))</f>
        <v/>
      </c>
    </row>
    <row r="752" spans="4:4" x14ac:dyDescent="0.15">
      <c r="D752" t="str">
        <f ca="1">IF(C752="","",VLOOKUP(C752,OFFSET('所有线型(字典)'!$A$2,0,0,1000,8),8,FALSE))</f>
        <v/>
      </c>
    </row>
    <row r="753" spans="4:4" x14ac:dyDescent="0.15">
      <c r="D753" t="str">
        <f ca="1">IF(C753="","",VLOOKUP(C753,OFFSET('所有线型(字典)'!$A$2,0,0,1000,8),8,FALSE))</f>
        <v/>
      </c>
    </row>
    <row r="754" spans="4:4" x14ac:dyDescent="0.15">
      <c r="D754" t="str">
        <f ca="1">IF(C754="","",VLOOKUP(C754,OFFSET('所有线型(字典)'!$A$2,0,0,1000,8),8,FALSE))</f>
        <v/>
      </c>
    </row>
    <row r="755" spans="4:4" x14ac:dyDescent="0.15">
      <c r="D755" t="str">
        <f ca="1">IF(C755="","",VLOOKUP(C755,OFFSET('所有线型(字典)'!$A$2,0,0,1000,8),8,FALSE))</f>
        <v/>
      </c>
    </row>
    <row r="756" spans="4:4" x14ac:dyDescent="0.15">
      <c r="D756" t="str">
        <f ca="1">IF(C756="","",VLOOKUP(C756,OFFSET('所有线型(字典)'!$A$2,0,0,1000,8),8,FALSE))</f>
        <v/>
      </c>
    </row>
    <row r="757" spans="4:4" x14ac:dyDescent="0.15">
      <c r="D757" t="str">
        <f ca="1">IF(C757="","",VLOOKUP(C757,OFFSET('所有线型(字典)'!$A$2,0,0,1000,8),8,FALSE))</f>
        <v/>
      </c>
    </row>
    <row r="758" spans="4:4" x14ac:dyDescent="0.15">
      <c r="D758" t="str">
        <f ca="1">IF(C758="","",VLOOKUP(C758,OFFSET('所有线型(字典)'!$A$2,0,0,1000,8),8,FALSE))</f>
        <v/>
      </c>
    </row>
    <row r="759" spans="4:4" x14ac:dyDescent="0.15">
      <c r="D759" t="str">
        <f ca="1">IF(C759="","",VLOOKUP(C759,OFFSET('所有线型(字典)'!$A$2,0,0,1000,8),8,FALSE))</f>
        <v/>
      </c>
    </row>
    <row r="760" spans="4:4" x14ac:dyDescent="0.15">
      <c r="D760" t="str">
        <f ca="1">IF(C760="","",VLOOKUP(C760,OFFSET('所有线型(字典)'!$A$2,0,0,1000,8),8,FALSE))</f>
        <v/>
      </c>
    </row>
    <row r="761" spans="4:4" x14ac:dyDescent="0.15">
      <c r="D761" t="str">
        <f ca="1">IF(C761="","",VLOOKUP(C761,OFFSET('所有线型(字典)'!$A$2,0,0,1000,8),8,FALSE))</f>
        <v/>
      </c>
    </row>
    <row r="762" spans="4:4" x14ac:dyDescent="0.15">
      <c r="D762" t="str">
        <f ca="1">IF(C762="","",VLOOKUP(C762,OFFSET('所有线型(字典)'!$A$2,0,0,1000,8),8,FALSE))</f>
        <v/>
      </c>
    </row>
    <row r="763" spans="4:4" x14ac:dyDescent="0.15">
      <c r="D763" t="str">
        <f ca="1">IF(C763="","",VLOOKUP(C763,OFFSET('所有线型(字典)'!$A$2,0,0,1000,8),8,FALSE))</f>
        <v/>
      </c>
    </row>
    <row r="764" spans="4:4" x14ac:dyDescent="0.15">
      <c r="D764" t="str">
        <f ca="1">IF(C764="","",VLOOKUP(C764,OFFSET('所有线型(字典)'!$A$2,0,0,1000,8),8,FALSE))</f>
        <v/>
      </c>
    </row>
    <row r="765" spans="4:4" x14ac:dyDescent="0.15">
      <c r="D765" t="str">
        <f ca="1">IF(C765="","",VLOOKUP(C765,OFFSET('所有线型(字典)'!$A$2,0,0,1000,8),8,FALSE))</f>
        <v/>
      </c>
    </row>
    <row r="766" spans="4:4" x14ac:dyDescent="0.15">
      <c r="D766" t="str">
        <f ca="1">IF(C766="","",VLOOKUP(C766,OFFSET('所有线型(字典)'!$A$2,0,0,1000,8),8,FALSE))</f>
        <v/>
      </c>
    </row>
    <row r="767" spans="4:4" x14ac:dyDescent="0.15">
      <c r="D767" t="str">
        <f ca="1">IF(C767="","",VLOOKUP(C767,OFFSET('所有线型(字典)'!$A$2,0,0,1000,8),8,FALSE))</f>
        <v/>
      </c>
    </row>
    <row r="768" spans="4:4" x14ac:dyDescent="0.15">
      <c r="D768" t="str">
        <f ca="1">IF(C768="","",VLOOKUP(C768,OFFSET('所有线型(字典)'!$A$2,0,0,1000,8),8,FALSE))</f>
        <v/>
      </c>
    </row>
    <row r="769" spans="4:4" x14ac:dyDescent="0.15">
      <c r="D769" t="str">
        <f ca="1">IF(C769="","",VLOOKUP(C769,OFFSET('所有线型(字典)'!$A$2,0,0,1000,8),8,FALSE))</f>
        <v/>
      </c>
    </row>
    <row r="770" spans="4:4" x14ac:dyDescent="0.15">
      <c r="D770" t="str">
        <f ca="1">IF(C770="","",VLOOKUP(C770,OFFSET('所有线型(字典)'!$A$2,0,0,1000,8),8,FALSE))</f>
        <v/>
      </c>
    </row>
    <row r="771" spans="4:4" x14ac:dyDescent="0.15">
      <c r="D771" t="str">
        <f ca="1">IF(C771="","",VLOOKUP(C771,OFFSET('所有线型(字典)'!$A$2,0,0,1000,8),8,FALSE))</f>
        <v/>
      </c>
    </row>
    <row r="772" spans="4:4" x14ac:dyDescent="0.15">
      <c r="D772" t="str">
        <f ca="1">IF(C772="","",VLOOKUP(C772,OFFSET('所有线型(字典)'!$A$2,0,0,1000,8),8,FALSE))</f>
        <v/>
      </c>
    </row>
    <row r="773" spans="4:4" x14ac:dyDescent="0.15">
      <c r="D773" t="str">
        <f ca="1">IF(C773="","",VLOOKUP(C773,OFFSET('所有线型(字典)'!$A$2,0,0,1000,8),8,FALSE))</f>
        <v/>
      </c>
    </row>
    <row r="774" spans="4:4" x14ac:dyDescent="0.15">
      <c r="D774" t="str">
        <f ca="1">IF(C774="","",VLOOKUP(C774,OFFSET('所有线型(字典)'!$A$2,0,0,1000,8),8,FALSE))</f>
        <v/>
      </c>
    </row>
    <row r="775" spans="4:4" x14ac:dyDescent="0.15">
      <c r="D775" t="str">
        <f ca="1">IF(C775="","",VLOOKUP(C775,OFFSET('所有线型(字典)'!$A$2,0,0,1000,8),8,FALSE))</f>
        <v/>
      </c>
    </row>
    <row r="776" spans="4:4" x14ac:dyDescent="0.15">
      <c r="D776" t="str">
        <f ca="1">IF(C776="","",VLOOKUP(C776,OFFSET('所有线型(字典)'!$A$2,0,0,1000,8),8,FALSE))</f>
        <v/>
      </c>
    </row>
    <row r="777" spans="4:4" x14ac:dyDescent="0.15">
      <c r="D777" t="str">
        <f ca="1">IF(C777="","",VLOOKUP(C777,OFFSET('所有线型(字典)'!$A$2,0,0,1000,8),8,FALSE))</f>
        <v/>
      </c>
    </row>
    <row r="778" spans="4:4" x14ac:dyDescent="0.15">
      <c r="D778" t="str">
        <f ca="1">IF(C778="","",VLOOKUP(C778,OFFSET('所有线型(字典)'!$A$2,0,0,1000,8),8,FALSE))</f>
        <v/>
      </c>
    </row>
    <row r="779" spans="4:4" x14ac:dyDescent="0.15">
      <c r="D779" t="str">
        <f ca="1">IF(C779="","",VLOOKUP(C779,OFFSET('所有线型(字典)'!$A$2,0,0,1000,8),8,FALSE))</f>
        <v/>
      </c>
    </row>
    <row r="780" spans="4:4" x14ac:dyDescent="0.15">
      <c r="D780" t="str">
        <f ca="1">IF(C780="","",VLOOKUP(C780,OFFSET('所有线型(字典)'!$A$2,0,0,1000,8),8,FALSE))</f>
        <v/>
      </c>
    </row>
    <row r="781" spans="4:4" x14ac:dyDescent="0.15">
      <c r="D781" t="str">
        <f ca="1">IF(C781="","",VLOOKUP(C781,OFFSET('所有线型(字典)'!$A$2,0,0,1000,8),8,FALSE))</f>
        <v/>
      </c>
    </row>
    <row r="782" spans="4:4" x14ac:dyDescent="0.15">
      <c r="D782" t="str">
        <f ca="1">IF(C782="","",VLOOKUP(C782,OFFSET('所有线型(字典)'!$A$2,0,0,1000,8),8,FALSE))</f>
        <v/>
      </c>
    </row>
    <row r="783" spans="4:4" x14ac:dyDescent="0.15">
      <c r="D783" t="str">
        <f ca="1">IF(C783="","",VLOOKUP(C783,OFFSET('所有线型(字典)'!$A$2,0,0,1000,8),8,FALSE))</f>
        <v/>
      </c>
    </row>
    <row r="784" spans="4:4" x14ac:dyDescent="0.15">
      <c r="D784" t="str">
        <f ca="1">IF(C784="","",VLOOKUP(C784,OFFSET('所有线型(字典)'!$A$2,0,0,1000,8),8,FALSE))</f>
        <v/>
      </c>
    </row>
    <row r="785" spans="4:4" x14ac:dyDescent="0.15">
      <c r="D785" t="str">
        <f ca="1">IF(C785="","",VLOOKUP(C785,OFFSET('所有线型(字典)'!$A$2,0,0,1000,8),8,FALSE))</f>
        <v/>
      </c>
    </row>
    <row r="786" spans="4:4" x14ac:dyDescent="0.15">
      <c r="D786" t="str">
        <f ca="1">IF(C786="","",VLOOKUP(C786,OFFSET('所有线型(字典)'!$A$2,0,0,1000,8),8,FALSE))</f>
        <v/>
      </c>
    </row>
    <row r="787" spans="4:4" x14ac:dyDescent="0.15">
      <c r="D787" t="str">
        <f ca="1">IF(C787="","",VLOOKUP(C787,OFFSET('所有线型(字典)'!$A$2,0,0,1000,8),8,FALSE))</f>
        <v/>
      </c>
    </row>
    <row r="788" spans="4:4" x14ac:dyDescent="0.15">
      <c r="D788" t="str">
        <f ca="1">IF(C788="","",VLOOKUP(C788,OFFSET('所有线型(字典)'!$A$2,0,0,1000,8),8,FALSE))</f>
        <v/>
      </c>
    </row>
    <row r="789" spans="4:4" x14ac:dyDescent="0.15">
      <c r="D789" t="str">
        <f ca="1">IF(C789="","",VLOOKUP(C789,OFFSET('所有线型(字典)'!$A$2,0,0,1000,8),8,FALSE))</f>
        <v/>
      </c>
    </row>
    <row r="790" spans="4:4" x14ac:dyDescent="0.15">
      <c r="D790" t="str">
        <f ca="1">IF(C790="","",VLOOKUP(C790,OFFSET('所有线型(字典)'!$A$2,0,0,1000,8),8,FALSE))</f>
        <v/>
      </c>
    </row>
    <row r="791" spans="4:4" x14ac:dyDescent="0.15">
      <c r="D791" t="str">
        <f ca="1">IF(C791="","",VLOOKUP(C791,OFFSET('所有线型(字典)'!$A$2,0,0,1000,8),8,FALSE))</f>
        <v/>
      </c>
    </row>
    <row r="792" spans="4:4" x14ac:dyDescent="0.15">
      <c r="D792" t="str">
        <f ca="1">IF(C792="","",VLOOKUP(C792,OFFSET('所有线型(字典)'!$A$2,0,0,1000,8),8,FALSE))</f>
        <v/>
      </c>
    </row>
    <row r="793" spans="4:4" x14ac:dyDescent="0.15">
      <c r="D793" t="str">
        <f ca="1">IF(C793="","",VLOOKUP(C793,OFFSET('所有线型(字典)'!$A$2,0,0,1000,8),8,FALSE))</f>
        <v/>
      </c>
    </row>
    <row r="794" spans="4:4" x14ac:dyDescent="0.15">
      <c r="D794" t="str">
        <f ca="1">IF(C794="","",VLOOKUP(C794,OFFSET('所有线型(字典)'!$A$2,0,0,1000,8),8,FALSE))</f>
        <v/>
      </c>
    </row>
    <row r="795" spans="4:4" x14ac:dyDescent="0.15">
      <c r="D795" t="str">
        <f ca="1">IF(C795="","",VLOOKUP(C795,OFFSET('所有线型(字典)'!$A$2,0,0,1000,8),8,FALSE))</f>
        <v/>
      </c>
    </row>
    <row r="796" spans="4:4" x14ac:dyDescent="0.15">
      <c r="D796" t="str">
        <f ca="1">IF(C796="","",VLOOKUP(C796,OFFSET('所有线型(字典)'!$A$2,0,0,1000,8),8,FALSE))</f>
        <v/>
      </c>
    </row>
    <row r="797" spans="4:4" x14ac:dyDescent="0.15">
      <c r="D797" t="str">
        <f ca="1">IF(C797="","",VLOOKUP(C797,OFFSET('所有线型(字典)'!$A$2,0,0,1000,8),8,FALSE))</f>
        <v/>
      </c>
    </row>
    <row r="798" spans="4:4" x14ac:dyDescent="0.15">
      <c r="D798" t="str">
        <f ca="1">IF(C798="","",VLOOKUP(C798,OFFSET('所有线型(字典)'!$A$2,0,0,1000,8),8,FALSE))</f>
        <v/>
      </c>
    </row>
    <row r="799" spans="4:4" x14ac:dyDescent="0.15">
      <c r="D799" t="str">
        <f ca="1">IF(C799="","",VLOOKUP(C799,OFFSET('所有线型(字典)'!$A$2,0,0,1000,8),8,FALSE))</f>
        <v/>
      </c>
    </row>
    <row r="800" spans="4:4" x14ac:dyDescent="0.15">
      <c r="D800" t="str">
        <f ca="1">IF(C800="","",VLOOKUP(C800,OFFSET('所有线型(字典)'!$A$2,0,0,1000,8),8,FALSE))</f>
        <v/>
      </c>
    </row>
    <row r="801" spans="4:4" x14ac:dyDescent="0.15">
      <c r="D801" t="str">
        <f ca="1">IF(C801="","",VLOOKUP(C801,OFFSET('所有线型(字典)'!$A$2,0,0,1000,8),8,FALSE))</f>
        <v/>
      </c>
    </row>
    <row r="802" spans="4:4" x14ac:dyDescent="0.15">
      <c r="D802" t="str">
        <f ca="1">IF(C802="","",VLOOKUP(C802,OFFSET('所有线型(字典)'!$A$2,0,0,1000,8),8,FALSE))</f>
        <v/>
      </c>
    </row>
    <row r="803" spans="4:4" x14ac:dyDescent="0.15">
      <c r="D803" t="str">
        <f ca="1">IF(C803="","",VLOOKUP(C803,OFFSET('所有线型(字典)'!$A$2,0,0,1000,8),8,FALSE))</f>
        <v/>
      </c>
    </row>
    <row r="804" spans="4:4" x14ac:dyDescent="0.15">
      <c r="D804" t="str">
        <f ca="1">IF(C804="","",VLOOKUP(C804,OFFSET('所有线型(字典)'!$A$2,0,0,1000,8),8,FALSE))</f>
        <v/>
      </c>
    </row>
    <row r="805" spans="4:4" x14ac:dyDescent="0.15">
      <c r="D805" t="str">
        <f ca="1">IF(C805="","",VLOOKUP(C805,OFFSET('所有线型(字典)'!$A$2,0,0,1000,8),8,FALSE))</f>
        <v/>
      </c>
    </row>
    <row r="806" spans="4:4" x14ac:dyDescent="0.15">
      <c r="D806" t="str">
        <f ca="1">IF(C806="","",VLOOKUP(C806,OFFSET('所有线型(字典)'!$A$2,0,0,1000,8),8,FALSE))</f>
        <v/>
      </c>
    </row>
    <row r="807" spans="4:4" x14ac:dyDescent="0.15">
      <c r="D807" t="str">
        <f ca="1">IF(C807="","",VLOOKUP(C807,OFFSET('所有线型(字典)'!$A$2,0,0,1000,8),8,FALSE))</f>
        <v/>
      </c>
    </row>
    <row r="808" spans="4:4" x14ac:dyDescent="0.15">
      <c r="D808" t="str">
        <f ca="1">IF(C808="","",VLOOKUP(C808,OFFSET('所有线型(字典)'!$A$2,0,0,1000,8),8,FALSE))</f>
        <v/>
      </c>
    </row>
    <row r="809" spans="4:4" x14ac:dyDescent="0.15">
      <c r="D809" t="str">
        <f ca="1">IF(C809="","",VLOOKUP(C809,OFFSET('所有线型(字典)'!$A$2,0,0,1000,8),8,FALSE))</f>
        <v/>
      </c>
    </row>
    <row r="810" spans="4:4" x14ac:dyDescent="0.15">
      <c r="D810" t="str">
        <f ca="1">IF(C810="","",VLOOKUP(C810,OFFSET('所有线型(字典)'!$A$2,0,0,1000,8),8,FALSE))</f>
        <v/>
      </c>
    </row>
    <row r="811" spans="4:4" x14ac:dyDescent="0.15">
      <c r="D811" t="str">
        <f ca="1">IF(C811="","",VLOOKUP(C811,OFFSET('所有线型(字典)'!$A$2,0,0,1000,8),8,FALSE))</f>
        <v/>
      </c>
    </row>
    <row r="812" spans="4:4" x14ac:dyDescent="0.15">
      <c r="D812" t="str">
        <f ca="1">IF(C812="","",VLOOKUP(C812,OFFSET('所有线型(字典)'!$A$2,0,0,1000,8),8,FALSE))</f>
        <v/>
      </c>
    </row>
    <row r="813" spans="4:4" x14ac:dyDescent="0.15">
      <c r="D813" t="str">
        <f ca="1">IF(C813="","",VLOOKUP(C813,OFFSET('所有线型(字典)'!$A$2,0,0,1000,8),8,FALSE))</f>
        <v/>
      </c>
    </row>
    <row r="814" spans="4:4" x14ac:dyDescent="0.15">
      <c r="D814" t="str">
        <f ca="1">IF(C814="","",VLOOKUP(C814,OFFSET('所有线型(字典)'!$A$2,0,0,1000,8),8,FALSE))</f>
        <v/>
      </c>
    </row>
    <row r="815" spans="4:4" x14ac:dyDescent="0.15">
      <c r="D815" t="str">
        <f ca="1">IF(C815="","",VLOOKUP(C815,OFFSET('所有线型(字典)'!$A$2,0,0,1000,8),8,FALSE))</f>
        <v/>
      </c>
    </row>
    <row r="816" spans="4:4" x14ac:dyDescent="0.15">
      <c r="D816" t="str">
        <f ca="1">IF(C816="","",VLOOKUP(C816,OFFSET('所有线型(字典)'!$A$2,0,0,1000,8),8,FALSE))</f>
        <v/>
      </c>
    </row>
    <row r="817" spans="4:4" x14ac:dyDescent="0.15">
      <c r="D817" t="str">
        <f ca="1">IF(C817="","",VLOOKUP(C817,OFFSET('所有线型(字典)'!$A$2,0,0,1000,8),8,FALSE))</f>
        <v/>
      </c>
    </row>
    <row r="818" spans="4:4" x14ac:dyDescent="0.15">
      <c r="D818" t="str">
        <f ca="1">IF(C818="","",VLOOKUP(C818,OFFSET('所有线型(字典)'!$A$2,0,0,1000,8),8,FALSE))</f>
        <v/>
      </c>
    </row>
    <row r="819" spans="4:4" x14ac:dyDescent="0.15">
      <c r="D819" t="str">
        <f ca="1">IF(C819="","",VLOOKUP(C819,OFFSET('所有线型(字典)'!$A$2,0,0,1000,8),8,FALSE))</f>
        <v/>
      </c>
    </row>
    <row r="820" spans="4:4" x14ac:dyDescent="0.15">
      <c r="D820" t="str">
        <f ca="1">IF(C820="","",VLOOKUP(C820,OFFSET('所有线型(字典)'!$A$2,0,0,1000,8),8,FALSE))</f>
        <v/>
      </c>
    </row>
    <row r="821" spans="4:4" x14ac:dyDescent="0.15">
      <c r="D821" t="str">
        <f ca="1">IF(C821="","",VLOOKUP(C821,OFFSET('所有线型(字典)'!$A$2,0,0,1000,8),8,FALSE))</f>
        <v/>
      </c>
    </row>
    <row r="822" spans="4:4" x14ac:dyDescent="0.15">
      <c r="D822" t="str">
        <f ca="1">IF(C822="","",VLOOKUP(C822,OFFSET('所有线型(字典)'!$A$2,0,0,1000,8),8,FALSE))</f>
        <v/>
      </c>
    </row>
    <row r="823" spans="4:4" x14ac:dyDescent="0.15">
      <c r="D823" t="str">
        <f ca="1">IF(C823="","",VLOOKUP(C823,OFFSET('所有线型(字典)'!$A$2,0,0,1000,8),8,FALSE))</f>
        <v/>
      </c>
    </row>
    <row r="824" spans="4:4" x14ac:dyDescent="0.15">
      <c r="D824" t="str">
        <f ca="1">IF(C824="","",VLOOKUP(C824,OFFSET('所有线型(字典)'!$A$2,0,0,1000,8),8,FALSE))</f>
        <v/>
      </c>
    </row>
    <row r="825" spans="4:4" x14ac:dyDescent="0.15">
      <c r="D825" t="str">
        <f ca="1">IF(C825="","",VLOOKUP(C825,OFFSET('所有线型(字典)'!$A$2,0,0,1000,8),8,FALSE))</f>
        <v/>
      </c>
    </row>
    <row r="826" spans="4:4" x14ac:dyDescent="0.15">
      <c r="D826" t="str">
        <f ca="1">IF(C826="","",VLOOKUP(C826,OFFSET('所有线型(字典)'!$A$2,0,0,1000,8),8,FALSE))</f>
        <v/>
      </c>
    </row>
    <row r="827" spans="4:4" x14ac:dyDescent="0.15">
      <c r="D827" t="str">
        <f ca="1">IF(C827="","",VLOOKUP(C827,OFFSET('所有线型(字典)'!$A$2,0,0,1000,8),8,FALSE))</f>
        <v/>
      </c>
    </row>
    <row r="828" spans="4:4" x14ac:dyDescent="0.15">
      <c r="D828" t="str">
        <f ca="1">IF(C828="","",VLOOKUP(C828,OFFSET('所有线型(字典)'!$A$2,0,0,1000,8),8,FALSE))</f>
        <v/>
      </c>
    </row>
    <row r="829" spans="4:4" x14ac:dyDescent="0.15">
      <c r="D829" t="str">
        <f ca="1">IF(C829="","",VLOOKUP(C829,OFFSET('所有线型(字典)'!$A$2,0,0,1000,8),8,FALSE))</f>
        <v/>
      </c>
    </row>
    <row r="830" spans="4:4" x14ac:dyDescent="0.15">
      <c r="D830" t="str">
        <f ca="1">IF(C830="","",VLOOKUP(C830,OFFSET('所有线型(字典)'!$A$2,0,0,1000,8),8,FALSE))</f>
        <v/>
      </c>
    </row>
    <row r="831" spans="4:4" x14ac:dyDescent="0.15">
      <c r="D831" t="str">
        <f ca="1">IF(C831="","",VLOOKUP(C831,OFFSET('所有线型(字典)'!$A$2,0,0,1000,8),8,FALSE))</f>
        <v/>
      </c>
    </row>
    <row r="832" spans="4:4" x14ac:dyDescent="0.15">
      <c r="D832" t="str">
        <f ca="1">IF(C832="","",VLOOKUP(C832,OFFSET('所有线型(字典)'!$A$2,0,0,1000,8),8,FALSE))</f>
        <v/>
      </c>
    </row>
    <row r="833" spans="4:4" x14ac:dyDescent="0.15">
      <c r="D833" t="str">
        <f ca="1">IF(C833="","",VLOOKUP(C833,OFFSET('所有线型(字典)'!$A$2,0,0,1000,8),8,FALSE))</f>
        <v/>
      </c>
    </row>
    <row r="834" spans="4:4" x14ac:dyDescent="0.15">
      <c r="D834" t="str">
        <f ca="1">IF(C834="","",VLOOKUP(C834,OFFSET('所有线型(字典)'!$A$2,0,0,1000,8),8,FALSE))</f>
        <v/>
      </c>
    </row>
    <row r="835" spans="4:4" x14ac:dyDescent="0.15">
      <c r="D835" t="str">
        <f ca="1">IF(C835="","",VLOOKUP(C835,OFFSET('所有线型(字典)'!$A$2,0,0,1000,8),8,FALSE))</f>
        <v/>
      </c>
    </row>
    <row r="836" spans="4:4" x14ac:dyDescent="0.15">
      <c r="D836" t="str">
        <f ca="1">IF(C836="","",VLOOKUP(C836,OFFSET('所有线型(字典)'!$A$2,0,0,1000,8),8,FALSE))</f>
        <v/>
      </c>
    </row>
    <row r="837" spans="4:4" x14ac:dyDescent="0.15">
      <c r="D837" t="str">
        <f ca="1">IF(C837="","",VLOOKUP(C837,OFFSET('所有线型(字典)'!$A$2,0,0,1000,8),8,FALSE))</f>
        <v/>
      </c>
    </row>
    <row r="838" spans="4:4" x14ac:dyDescent="0.15">
      <c r="D838" t="str">
        <f ca="1">IF(C838="","",VLOOKUP(C838,OFFSET('所有线型(字典)'!$A$2,0,0,1000,8),8,FALSE))</f>
        <v/>
      </c>
    </row>
    <row r="839" spans="4:4" x14ac:dyDescent="0.15">
      <c r="D839" t="str">
        <f ca="1">IF(C839="","",VLOOKUP(C839,OFFSET('所有线型(字典)'!$A$2,0,0,1000,8),8,FALSE))</f>
        <v/>
      </c>
    </row>
    <row r="840" spans="4:4" x14ac:dyDescent="0.15">
      <c r="D840" t="str">
        <f ca="1">IF(C840="","",VLOOKUP(C840,OFFSET('所有线型(字典)'!$A$2,0,0,1000,8),8,FALSE))</f>
        <v/>
      </c>
    </row>
    <row r="841" spans="4:4" x14ac:dyDescent="0.15">
      <c r="D841" t="str">
        <f ca="1">IF(C841="","",VLOOKUP(C841,OFFSET('所有线型(字典)'!$A$2,0,0,1000,8),8,FALSE))</f>
        <v/>
      </c>
    </row>
    <row r="842" spans="4:4" x14ac:dyDescent="0.15">
      <c r="D842" t="str">
        <f ca="1">IF(C842="","",VLOOKUP(C842,OFFSET('所有线型(字典)'!$A$2,0,0,1000,8),8,FALSE))</f>
        <v/>
      </c>
    </row>
    <row r="843" spans="4:4" x14ac:dyDescent="0.15">
      <c r="D843" t="str">
        <f ca="1">IF(C843="","",VLOOKUP(C843,OFFSET('所有线型(字典)'!$A$2,0,0,1000,8),8,FALSE))</f>
        <v/>
      </c>
    </row>
    <row r="844" spans="4:4" x14ac:dyDescent="0.15">
      <c r="D844" t="str">
        <f ca="1">IF(C844="","",VLOOKUP(C844,OFFSET('所有线型(字典)'!$A$2,0,0,1000,8),8,FALSE))</f>
        <v/>
      </c>
    </row>
    <row r="845" spans="4:4" x14ac:dyDescent="0.15">
      <c r="D845" t="str">
        <f ca="1">IF(C845="","",VLOOKUP(C845,OFFSET('所有线型(字典)'!$A$2,0,0,1000,8),8,FALSE))</f>
        <v/>
      </c>
    </row>
    <row r="846" spans="4:4" x14ac:dyDescent="0.15">
      <c r="D846" t="str">
        <f ca="1">IF(C846="","",VLOOKUP(C846,OFFSET('所有线型(字典)'!$A$2,0,0,1000,8),8,FALSE))</f>
        <v/>
      </c>
    </row>
    <row r="847" spans="4:4" x14ac:dyDescent="0.15">
      <c r="D847" t="str">
        <f ca="1">IF(C847="","",VLOOKUP(C847,OFFSET('所有线型(字典)'!$A$2,0,0,1000,8),8,FALSE))</f>
        <v/>
      </c>
    </row>
    <row r="848" spans="4:4" x14ac:dyDescent="0.15">
      <c r="D848" t="str">
        <f ca="1">IF(C848="","",VLOOKUP(C848,OFFSET('所有线型(字典)'!$A$2,0,0,1000,8),8,FALSE))</f>
        <v/>
      </c>
    </row>
    <row r="849" spans="4:4" x14ac:dyDescent="0.15">
      <c r="D849" t="str">
        <f ca="1">IF(C849="","",VLOOKUP(C849,OFFSET('所有线型(字典)'!$A$2,0,0,1000,8),8,FALSE))</f>
        <v/>
      </c>
    </row>
    <row r="850" spans="4:4" x14ac:dyDescent="0.15">
      <c r="D850" t="str">
        <f ca="1">IF(C850="","",VLOOKUP(C850,OFFSET('所有线型(字典)'!$A$2,0,0,1000,8),8,FALSE))</f>
        <v/>
      </c>
    </row>
    <row r="851" spans="4:4" x14ac:dyDescent="0.15">
      <c r="D851" t="str">
        <f ca="1">IF(C851="","",VLOOKUP(C851,OFFSET('所有线型(字典)'!$A$2,0,0,1000,8),8,FALSE))</f>
        <v/>
      </c>
    </row>
    <row r="852" spans="4:4" x14ac:dyDescent="0.15">
      <c r="D852" t="str">
        <f ca="1">IF(C852="","",VLOOKUP(C852,OFFSET('所有线型(字典)'!$A$2,0,0,1000,8),8,FALSE))</f>
        <v/>
      </c>
    </row>
    <row r="853" spans="4:4" x14ac:dyDescent="0.15">
      <c r="D853" t="str">
        <f ca="1">IF(C853="","",VLOOKUP(C853,OFFSET('所有线型(字典)'!$A$2,0,0,1000,8),8,FALSE))</f>
        <v/>
      </c>
    </row>
    <row r="854" spans="4:4" x14ac:dyDescent="0.15">
      <c r="D854" t="str">
        <f ca="1">IF(C854="","",VLOOKUP(C854,OFFSET('所有线型(字典)'!$A$2,0,0,1000,8),8,FALSE))</f>
        <v/>
      </c>
    </row>
    <row r="855" spans="4:4" x14ac:dyDescent="0.15">
      <c r="D855" t="str">
        <f ca="1">IF(C855="","",VLOOKUP(C855,OFFSET('所有线型(字典)'!$A$2,0,0,1000,8),8,FALSE))</f>
        <v/>
      </c>
    </row>
    <row r="856" spans="4:4" x14ac:dyDescent="0.15">
      <c r="D856" t="str">
        <f ca="1">IF(C856="","",VLOOKUP(C856,OFFSET('所有线型(字典)'!$A$2,0,0,1000,8),8,FALSE))</f>
        <v/>
      </c>
    </row>
    <row r="857" spans="4:4" x14ac:dyDescent="0.15">
      <c r="D857" t="str">
        <f ca="1">IF(C857="","",VLOOKUP(C857,OFFSET('所有线型(字典)'!$A$2,0,0,1000,8),8,FALSE))</f>
        <v/>
      </c>
    </row>
    <row r="858" spans="4:4" x14ac:dyDescent="0.15">
      <c r="D858" t="str">
        <f ca="1">IF(C858="","",VLOOKUP(C858,OFFSET('所有线型(字典)'!$A$2,0,0,1000,8),8,FALSE))</f>
        <v/>
      </c>
    </row>
    <row r="859" spans="4:4" x14ac:dyDescent="0.15">
      <c r="D859" t="str">
        <f ca="1">IF(C859="","",VLOOKUP(C859,OFFSET('所有线型(字典)'!$A$2,0,0,1000,8),8,FALSE))</f>
        <v/>
      </c>
    </row>
    <row r="860" spans="4:4" x14ac:dyDescent="0.15">
      <c r="D860" t="str">
        <f ca="1">IF(C860="","",VLOOKUP(C860,OFFSET('所有线型(字典)'!$A$2,0,0,1000,8),8,FALSE))</f>
        <v/>
      </c>
    </row>
    <row r="861" spans="4:4" x14ac:dyDescent="0.15">
      <c r="D861" t="str">
        <f ca="1">IF(C861="","",VLOOKUP(C861,OFFSET('所有线型(字典)'!$A$2,0,0,1000,8),8,FALSE))</f>
        <v/>
      </c>
    </row>
    <row r="862" spans="4:4" x14ac:dyDescent="0.15">
      <c r="D862" t="str">
        <f ca="1">IF(C862="","",VLOOKUP(C862,OFFSET('所有线型(字典)'!$A$2,0,0,1000,8),8,FALSE))</f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5"/>
  <sheetViews>
    <sheetView workbookViewId="0">
      <selection activeCell="I2" sqref="I2"/>
    </sheetView>
  </sheetViews>
  <sheetFormatPr defaultRowHeight="13.5" x14ac:dyDescent="0.15"/>
  <cols>
    <col min="1" max="1" width="15.125" customWidth="1" collapsed="1"/>
  </cols>
  <sheetData>
    <row r="1" spans="1:2" x14ac:dyDescent="0.15">
      <c r="A1" t="s">
        <v>516</v>
      </c>
      <c r="B1" t="s">
        <v>517</v>
      </c>
    </row>
    <row r="2" spans="1:2" x14ac:dyDescent="0.15">
      <c r="A2" t="s">
        <v>302</v>
      </c>
      <c r="B2" t="s">
        <v>302</v>
      </c>
    </row>
    <row r="3" spans="1:2" x14ac:dyDescent="0.15">
      <c r="A3" t="s">
        <v>302</v>
      </c>
      <c r="B3" t="s">
        <v>302</v>
      </c>
    </row>
    <row r="4" spans="1:2" x14ac:dyDescent="0.15">
      <c r="A4" t="s">
        <v>302</v>
      </c>
      <c r="B4" t="s">
        <v>302</v>
      </c>
    </row>
    <row r="5" spans="1:2" x14ac:dyDescent="0.15">
      <c r="A5" t="s">
        <v>302</v>
      </c>
      <c r="B5" t="s">
        <v>302</v>
      </c>
    </row>
    <row r="6" spans="1:2" x14ac:dyDescent="0.15">
      <c r="A6" t="s">
        <v>302</v>
      </c>
      <c r="B6" t="s">
        <v>302</v>
      </c>
    </row>
    <row r="7" spans="1:2" x14ac:dyDescent="0.15">
      <c r="A7" t="s">
        <v>302</v>
      </c>
      <c r="B7" t="s">
        <v>302</v>
      </c>
    </row>
    <row r="8" spans="1:2" x14ac:dyDescent="0.15">
      <c r="A8" t="s">
        <v>302</v>
      </c>
      <c r="B8" t="s">
        <v>302</v>
      </c>
    </row>
    <row r="9" spans="1:2" x14ac:dyDescent="0.15">
      <c r="A9" t="s">
        <v>302</v>
      </c>
      <c r="B9" t="s">
        <v>302</v>
      </c>
    </row>
    <row r="10" spans="1:2" x14ac:dyDescent="0.15">
      <c r="A10" t="s">
        <v>302</v>
      </c>
      <c r="B10" t="s">
        <v>302</v>
      </c>
    </row>
    <row r="11" spans="1:2" x14ac:dyDescent="0.15">
      <c r="A11" t="s">
        <v>302</v>
      </c>
      <c r="B11" t="s">
        <v>302</v>
      </c>
    </row>
    <row r="12" spans="1:2" x14ac:dyDescent="0.15">
      <c r="A12" t="s">
        <v>302</v>
      </c>
      <c r="B12" t="s">
        <v>302</v>
      </c>
    </row>
    <row r="13" spans="1:2" x14ac:dyDescent="0.15">
      <c r="A13" t="s">
        <v>302</v>
      </c>
      <c r="B13" t="s">
        <v>302</v>
      </c>
    </row>
    <row r="14" spans="1:2" x14ac:dyDescent="0.15">
      <c r="A14" t="s">
        <v>302</v>
      </c>
      <c r="B14" t="s">
        <v>302</v>
      </c>
    </row>
    <row r="15" spans="1:2" x14ac:dyDescent="0.15">
      <c r="A15" t="s">
        <v>302</v>
      </c>
      <c r="B15" t="s">
        <v>302</v>
      </c>
    </row>
    <row r="16" spans="1:2" x14ac:dyDescent="0.15">
      <c r="A16" t="s">
        <v>302</v>
      </c>
      <c r="B16" t="s">
        <v>302</v>
      </c>
    </row>
    <row r="17" spans="1:2" x14ac:dyDescent="0.15">
      <c r="A17" t="s">
        <v>302</v>
      </c>
      <c r="B17" t="s">
        <v>302</v>
      </c>
    </row>
    <row r="18" spans="1:2" x14ac:dyDescent="0.15">
      <c r="A18" t="s">
        <v>302</v>
      </c>
      <c r="B18" t="s">
        <v>302</v>
      </c>
    </row>
    <row r="19" spans="1:2" x14ac:dyDescent="0.15">
      <c r="A19" t="s">
        <v>302</v>
      </c>
      <c r="B19" t="s">
        <v>302</v>
      </c>
    </row>
    <row r="20" spans="1:2" x14ac:dyDescent="0.15">
      <c r="A20" t="s">
        <v>302</v>
      </c>
      <c r="B20" t="s">
        <v>302</v>
      </c>
    </row>
    <row r="21" spans="1:2" x14ac:dyDescent="0.15">
      <c r="A21" t="s">
        <v>302</v>
      </c>
      <c r="B21" t="s">
        <v>302</v>
      </c>
    </row>
    <row r="22" spans="1:2" x14ac:dyDescent="0.15">
      <c r="A22" t="s">
        <v>302</v>
      </c>
      <c r="B22" t="s">
        <v>302</v>
      </c>
    </row>
    <row r="23" spans="1:2" x14ac:dyDescent="0.15">
      <c r="A23" t="s">
        <v>302</v>
      </c>
      <c r="B23" t="s">
        <v>302</v>
      </c>
    </row>
    <row r="24" spans="1:2" x14ac:dyDescent="0.15">
      <c r="A24" t="s">
        <v>302</v>
      </c>
      <c r="B24" t="s">
        <v>302</v>
      </c>
    </row>
    <row r="25" spans="1:2" x14ac:dyDescent="0.15">
      <c r="A25" t="s">
        <v>302</v>
      </c>
      <c r="B25" t="s">
        <v>302</v>
      </c>
    </row>
    <row r="26" spans="1:2" x14ac:dyDescent="0.15">
      <c r="A26" t="s">
        <v>302</v>
      </c>
      <c r="B26" t="s">
        <v>302</v>
      </c>
    </row>
    <row r="27" spans="1:2" x14ac:dyDescent="0.15">
      <c r="A27" t="s">
        <v>302</v>
      </c>
      <c r="B27" t="s">
        <v>302</v>
      </c>
    </row>
    <row r="28" spans="1:2" x14ac:dyDescent="0.15">
      <c r="A28" t="s">
        <v>302</v>
      </c>
      <c r="B28" t="s">
        <v>302</v>
      </c>
    </row>
    <row r="29" spans="1:2" x14ac:dyDescent="0.15">
      <c r="A29" t="s">
        <v>302</v>
      </c>
      <c r="B29" t="s">
        <v>302</v>
      </c>
    </row>
    <row r="30" spans="1:2" x14ac:dyDescent="0.15">
      <c r="A30" t="s">
        <v>302</v>
      </c>
      <c r="B30" t="s">
        <v>302</v>
      </c>
    </row>
    <row r="31" spans="1:2" x14ac:dyDescent="0.15">
      <c r="A31" t="s">
        <v>302</v>
      </c>
      <c r="B31" t="s">
        <v>302</v>
      </c>
    </row>
    <row r="32" spans="1:2" x14ac:dyDescent="0.15">
      <c r="A32" t="s">
        <v>302</v>
      </c>
      <c r="B32" t="s">
        <v>302</v>
      </c>
    </row>
    <row r="33" spans="1:2" x14ac:dyDescent="0.15">
      <c r="A33" t="s">
        <v>302</v>
      </c>
      <c r="B33" t="s">
        <v>302</v>
      </c>
    </row>
    <row r="34" spans="1:2" x14ac:dyDescent="0.15">
      <c r="A34" t="s">
        <v>302</v>
      </c>
      <c r="B34" t="s">
        <v>302</v>
      </c>
    </row>
    <row r="35" spans="1:2" x14ac:dyDescent="0.15">
      <c r="A35" t="s">
        <v>302</v>
      </c>
      <c r="B35" t="s">
        <v>302</v>
      </c>
    </row>
    <row r="36" spans="1:2" x14ac:dyDescent="0.15">
      <c r="A36" t="s">
        <v>302</v>
      </c>
      <c r="B36" t="s">
        <v>302</v>
      </c>
    </row>
    <row r="37" spans="1:2" x14ac:dyDescent="0.15">
      <c r="A37" t="s">
        <v>302</v>
      </c>
      <c r="B37" t="s">
        <v>302</v>
      </c>
    </row>
    <row r="38" spans="1:2" x14ac:dyDescent="0.15">
      <c r="A38" t="s">
        <v>302</v>
      </c>
      <c r="B38" t="s">
        <v>302</v>
      </c>
    </row>
    <row r="39" spans="1:2" x14ac:dyDescent="0.15">
      <c r="A39" t="s">
        <v>302</v>
      </c>
      <c r="B39" t="s">
        <v>302</v>
      </c>
    </row>
    <row r="40" spans="1:2" x14ac:dyDescent="0.15">
      <c r="A40" t="s">
        <v>302</v>
      </c>
      <c r="B40" t="s">
        <v>302</v>
      </c>
    </row>
    <row r="41" spans="1:2" x14ac:dyDescent="0.15">
      <c r="A41" t="s">
        <v>302</v>
      </c>
      <c r="B41" t="s">
        <v>302</v>
      </c>
    </row>
    <row r="42" spans="1:2" x14ac:dyDescent="0.15">
      <c r="A42" t="s">
        <v>302</v>
      </c>
      <c r="B42" t="s">
        <v>302</v>
      </c>
    </row>
    <row r="43" spans="1:2" x14ac:dyDescent="0.15">
      <c r="A43" t="s">
        <v>302</v>
      </c>
      <c r="B43" t="s">
        <v>302</v>
      </c>
    </row>
    <row r="44" spans="1:2" x14ac:dyDescent="0.15">
      <c r="A44" t="s">
        <v>302</v>
      </c>
      <c r="B44" t="s">
        <v>302</v>
      </c>
    </row>
    <row r="45" spans="1:2" x14ac:dyDescent="0.15">
      <c r="A45" t="s">
        <v>302</v>
      </c>
      <c r="B45" t="s">
        <v>302</v>
      </c>
    </row>
    <row r="46" spans="1:2" x14ac:dyDescent="0.15">
      <c r="A46" t="s">
        <v>302</v>
      </c>
      <c r="B46" t="s">
        <v>302</v>
      </c>
    </row>
    <row r="47" spans="1:2" x14ac:dyDescent="0.15">
      <c r="A47" t="s">
        <v>302</v>
      </c>
      <c r="B47" t="s">
        <v>302</v>
      </c>
    </row>
    <row r="48" spans="1:2" x14ac:dyDescent="0.15">
      <c r="A48" t="s">
        <v>302</v>
      </c>
      <c r="B48" t="s">
        <v>302</v>
      </c>
    </row>
    <row r="49" spans="1:2" x14ac:dyDescent="0.15">
      <c r="A49" t="s">
        <v>302</v>
      </c>
      <c r="B49" t="s">
        <v>302</v>
      </c>
    </row>
    <row r="50" spans="1:2" x14ac:dyDescent="0.15">
      <c r="A50" t="s">
        <v>302</v>
      </c>
      <c r="B50" t="s">
        <v>302</v>
      </c>
    </row>
    <row r="51" spans="1:2" x14ac:dyDescent="0.15">
      <c r="A51" t="s">
        <v>302</v>
      </c>
      <c r="B51" t="s">
        <v>302</v>
      </c>
    </row>
    <row r="52" spans="1:2" x14ac:dyDescent="0.15">
      <c r="A52" t="s">
        <v>302</v>
      </c>
      <c r="B52" t="s">
        <v>302</v>
      </c>
    </row>
    <row r="53" spans="1:2" x14ac:dyDescent="0.15">
      <c r="A53" t="s">
        <v>302</v>
      </c>
      <c r="B53" t="s">
        <v>302</v>
      </c>
    </row>
    <row r="54" spans="1:2" x14ac:dyDescent="0.15">
      <c r="A54" t="s">
        <v>302</v>
      </c>
      <c r="B54" t="s">
        <v>302</v>
      </c>
    </row>
    <row r="55" spans="1:2" x14ac:dyDescent="0.15">
      <c r="A55" t="s">
        <v>302</v>
      </c>
      <c r="B55" t="s">
        <v>302</v>
      </c>
    </row>
    <row r="56" spans="1:2" x14ac:dyDescent="0.15">
      <c r="A56" t="s">
        <v>302</v>
      </c>
      <c r="B56" t="s">
        <v>302</v>
      </c>
    </row>
    <row r="57" spans="1:2" x14ac:dyDescent="0.15">
      <c r="A57" t="s">
        <v>302</v>
      </c>
      <c r="B57" t="s">
        <v>302</v>
      </c>
    </row>
    <row r="58" spans="1:2" x14ac:dyDescent="0.15">
      <c r="A58" t="s">
        <v>302</v>
      </c>
      <c r="B58" t="s">
        <v>302</v>
      </c>
    </row>
    <row r="59" spans="1:2" x14ac:dyDescent="0.15">
      <c r="A59" t="s">
        <v>302</v>
      </c>
      <c r="B59" t="s">
        <v>302</v>
      </c>
    </row>
    <row r="60" spans="1:2" x14ac:dyDescent="0.15">
      <c r="A60" t="s">
        <v>302</v>
      </c>
      <c r="B60" t="s">
        <v>302</v>
      </c>
    </row>
    <row r="61" spans="1:2" x14ac:dyDescent="0.15">
      <c r="A61" t="s">
        <v>302</v>
      </c>
      <c r="B61" t="s">
        <v>302</v>
      </c>
    </row>
    <row r="62" spans="1:2" x14ac:dyDescent="0.15">
      <c r="A62" t="s">
        <v>302</v>
      </c>
      <c r="B62" t="s">
        <v>302</v>
      </c>
    </row>
    <row r="63" spans="1:2" x14ac:dyDescent="0.15">
      <c r="A63" t="s">
        <v>302</v>
      </c>
      <c r="B63" t="s">
        <v>302</v>
      </c>
    </row>
    <row r="64" spans="1:2" x14ac:dyDescent="0.15">
      <c r="A64" t="s">
        <v>302</v>
      </c>
      <c r="B64" t="s">
        <v>302</v>
      </c>
    </row>
    <row r="65" spans="1:2" x14ac:dyDescent="0.15">
      <c r="A65" t="s">
        <v>302</v>
      </c>
      <c r="B65" t="s">
        <v>302</v>
      </c>
    </row>
    <row r="66" spans="1:2" x14ac:dyDescent="0.15">
      <c r="A66" t="s">
        <v>302</v>
      </c>
      <c r="B66" t="s">
        <v>302</v>
      </c>
    </row>
    <row r="67" spans="1:2" x14ac:dyDescent="0.15">
      <c r="A67" t="s">
        <v>302</v>
      </c>
      <c r="B67" t="s">
        <v>302</v>
      </c>
    </row>
    <row r="68" spans="1:2" x14ac:dyDescent="0.15">
      <c r="A68" t="s">
        <v>302</v>
      </c>
      <c r="B68" t="s">
        <v>302</v>
      </c>
    </row>
    <row r="69" spans="1:2" x14ac:dyDescent="0.15">
      <c r="A69" t="s">
        <v>302</v>
      </c>
      <c r="B69" t="s">
        <v>302</v>
      </c>
    </row>
    <row r="70" spans="1:2" x14ac:dyDescent="0.15">
      <c r="A70" t="s">
        <v>302</v>
      </c>
      <c r="B70" t="s">
        <v>302</v>
      </c>
    </row>
    <row r="71" spans="1:2" x14ac:dyDescent="0.15">
      <c r="A71" t="s">
        <v>302</v>
      </c>
      <c r="B71" t="s">
        <v>302</v>
      </c>
    </row>
    <row r="72" spans="1:2" x14ac:dyDescent="0.15">
      <c r="A72" t="s">
        <v>302</v>
      </c>
      <c r="B72" t="s">
        <v>302</v>
      </c>
    </row>
    <row r="73" spans="1:2" x14ac:dyDescent="0.15">
      <c r="A73" t="s">
        <v>302</v>
      </c>
      <c r="B73" t="s">
        <v>302</v>
      </c>
    </row>
    <row r="74" spans="1:2" x14ac:dyDescent="0.15">
      <c r="A74" t="s">
        <v>302</v>
      </c>
      <c r="B74" t="s">
        <v>302</v>
      </c>
    </row>
    <row r="75" spans="1:2" x14ac:dyDescent="0.15">
      <c r="A75" t="s">
        <v>302</v>
      </c>
      <c r="B75" t="s">
        <v>302</v>
      </c>
    </row>
    <row r="76" spans="1:2" x14ac:dyDescent="0.15">
      <c r="A76" t="s">
        <v>302</v>
      </c>
      <c r="B76" t="s">
        <v>302</v>
      </c>
    </row>
    <row r="77" spans="1:2" x14ac:dyDescent="0.15">
      <c r="A77" t="s">
        <v>302</v>
      </c>
      <c r="B77" t="s">
        <v>302</v>
      </c>
    </row>
    <row r="78" spans="1:2" x14ac:dyDescent="0.15">
      <c r="A78" t="s">
        <v>302</v>
      </c>
      <c r="B78" t="s">
        <v>302</v>
      </c>
    </row>
    <row r="79" spans="1:2" x14ac:dyDescent="0.15">
      <c r="A79" t="s">
        <v>302</v>
      </c>
      <c r="B79" t="s">
        <v>302</v>
      </c>
    </row>
    <row r="80" spans="1:2" x14ac:dyDescent="0.15">
      <c r="A80" t="s">
        <v>302</v>
      </c>
      <c r="B80" t="s">
        <v>302</v>
      </c>
    </row>
    <row r="81" spans="1:2" x14ac:dyDescent="0.15">
      <c r="A81" t="s">
        <v>302</v>
      </c>
      <c r="B81" t="s">
        <v>302</v>
      </c>
    </row>
    <row r="82" spans="1:2" x14ac:dyDescent="0.15">
      <c r="A82" t="s">
        <v>302</v>
      </c>
      <c r="B82" t="s">
        <v>302</v>
      </c>
    </row>
    <row r="83" spans="1:2" x14ac:dyDescent="0.15">
      <c r="A83" t="s">
        <v>302</v>
      </c>
      <c r="B83" t="s">
        <v>302</v>
      </c>
    </row>
    <row r="84" spans="1:2" x14ac:dyDescent="0.15">
      <c r="A84" t="s">
        <v>302</v>
      </c>
      <c r="B84" t="s">
        <v>302</v>
      </c>
    </row>
    <row r="85" spans="1:2" x14ac:dyDescent="0.15">
      <c r="A85" t="s">
        <v>302</v>
      </c>
      <c r="B85" t="s">
        <v>302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I27" sqref="I27"/>
    </sheetView>
  </sheetViews>
  <sheetFormatPr defaultRowHeight="13.5" x14ac:dyDescent="0.15"/>
  <cols>
    <col min="2" max="2" width="10.875" customWidth="1" collapsed="1"/>
    <col min="3" max="3" width="14.375" customWidth="1" collapsed="1"/>
  </cols>
  <sheetData>
    <row r="1" spans="1:3" x14ac:dyDescent="0.15">
      <c r="A1" s="13" t="s">
        <v>429</v>
      </c>
      <c r="B1" s="13" t="s">
        <v>430</v>
      </c>
      <c r="C1" s="13" t="s">
        <v>23</v>
      </c>
    </row>
    <row r="2" spans="1:3" x14ac:dyDescent="0.15">
      <c r="A2" t="s">
        <v>302</v>
      </c>
      <c r="B2" t="s">
        <v>302</v>
      </c>
    </row>
    <row r="3" spans="1:3" x14ac:dyDescent="0.15">
      <c r="A3" t="s">
        <v>302</v>
      </c>
      <c r="B3" t="s">
        <v>302</v>
      </c>
    </row>
    <row r="4" spans="1:3" x14ac:dyDescent="0.15">
      <c r="A4" t="s">
        <v>302</v>
      </c>
      <c r="B4" t="s">
        <v>302</v>
      </c>
    </row>
    <row r="5" spans="1:3" x14ac:dyDescent="0.15">
      <c r="A5" t="s">
        <v>302</v>
      </c>
      <c r="B5" t="s">
        <v>302</v>
      </c>
    </row>
    <row r="6" spans="1:3" x14ac:dyDescent="0.15">
      <c r="A6" t="s">
        <v>302</v>
      </c>
      <c r="B6" t="s">
        <v>302</v>
      </c>
    </row>
    <row r="7" spans="1:3" x14ac:dyDescent="0.15">
      <c r="A7" t="s">
        <v>302</v>
      </c>
      <c r="B7" t="s">
        <v>302</v>
      </c>
    </row>
    <row r="8" spans="1:3" x14ac:dyDescent="0.15">
      <c r="A8" t="s">
        <v>302</v>
      </c>
      <c r="B8" t="s">
        <v>302</v>
      </c>
    </row>
    <row r="9" spans="1:3" x14ac:dyDescent="0.15">
      <c r="A9" t="s">
        <v>302</v>
      </c>
      <c r="B9" t="s">
        <v>302</v>
      </c>
    </row>
    <row r="10" spans="1:3" x14ac:dyDescent="0.15">
      <c r="A10" t="s">
        <v>302</v>
      </c>
      <c r="B10" t="s">
        <v>302</v>
      </c>
    </row>
    <row r="11" spans="1:3" x14ac:dyDescent="0.15">
      <c r="A11" t="s">
        <v>302</v>
      </c>
      <c r="B11" t="s">
        <v>302</v>
      </c>
    </row>
    <row r="12" spans="1:3" x14ac:dyDescent="0.15">
      <c r="A12" t="s">
        <v>302</v>
      </c>
      <c r="B12" t="s">
        <v>302</v>
      </c>
    </row>
    <row r="13" spans="1:3" x14ac:dyDescent="0.15">
      <c r="A13" t="s">
        <v>302</v>
      </c>
      <c r="B13" t="s">
        <v>302</v>
      </c>
    </row>
    <row r="14" spans="1:3" x14ac:dyDescent="0.15">
      <c r="A14" t="s">
        <v>302</v>
      </c>
      <c r="B14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7"/>
  <sheetViews>
    <sheetView workbookViewId="0">
      <selection activeCell="I2" sqref="I2"/>
    </sheetView>
  </sheetViews>
  <sheetFormatPr defaultRowHeight="13.5" x14ac:dyDescent="0.15"/>
  <sheetData>
    <row r="1" spans="1:9" x14ac:dyDescent="0.15">
      <c r="A1" s="13" t="s">
        <v>343</v>
      </c>
      <c r="B1" s="13" t="s">
        <v>344</v>
      </c>
      <c r="C1" s="13" t="s">
        <v>345</v>
      </c>
      <c r="D1" s="13" t="s">
        <v>346</v>
      </c>
      <c r="E1" s="13" t="s">
        <v>347</v>
      </c>
      <c r="F1" s="13" t="s">
        <v>348</v>
      </c>
      <c r="G1" s="13" t="s">
        <v>349</v>
      </c>
      <c r="H1" s="13" t="s">
        <v>350</v>
      </c>
      <c r="I1" s="13" t="s">
        <v>351</v>
      </c>
    </row>
    <row r="2" spans="1:9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</row>
    <row r="3" spans="1:9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</row>
    <row r="4" spans="1:9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</row>
    <row r="5" spans="1:9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</row>
    <row r="6" spans="1:9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  <c r="I6" t="s">
        <v>302</v>
      </c>
    </row>
    <row r="7" spans="1:9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  <c r="I7" t="s">
        <v>302</v>
      </c>
    </row>
    <row r="8" spans="1:9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  <c r="I8" t="s">
        <v>302</v>
      </c>
    </row>
    <row r="9" spans="1:9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  <c r="I9" t="s">
        <v>302</v>
      </c>
    </row>
    <row r="10" spans="1:9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</row>
    <row r="11" spans="1:9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">
        <v>302</v>
      </c>
      <c r="H11" t="s">
        <v>302</v>
      </c>
      <c r="I11" t="s">
        <v>302</v>
      </c>
    </row>
    <row r="12" spans="1:9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">
        <v>302</v>
      </c>
      <c r="H12" t="s">
        <v>302</v>
      </c>
      <c r="I12" t="s">
        <v>302</v>
      </c>
    </row>
    <row r="13" spans="1:9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">
        <v>302</v>
      </c>
      <c r="H13" t="s">
        <v>302</v>
      </c>
      <c r="I13" t="s">
        <v>302</v>
      </c>
    </row>
    <row r="14" spans="1:9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">
        <v>302</v>
      </c>
      <c r="H14" t="s">
        <v>302</v>
      </c>
      <c r="I14" t="s">
        <v>302</v>
      </c>
    </row>
    <row r="15" spans="1:9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">
        <v>302</v>
      </c>
      <c r="H15" t="s">
        <v>302</v>
      </c>
      <c r="I15" t="s">
        <v>302</v>
      </c>
    </row>
    <row r="16" spans="1:9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">
        <v>302</v>
      </c>
      <c r="H16" t="s">
        <v>302</v>
      </c>
      <c r="I16" t="s">
        <v>302</v>
      </c>
    </row>
    <row r="17" spans="1:9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">
        <v>302</v>
      </c>
      <c r="H17" t="s">
        <v>302</v>
      </c>
      <c r="I17" t="s">
        <v>302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2016"/>
  <sheetViews>
    <sheetView workbookViewId="0">
      <selection activeCell="F11" sqref="F11"/>
    </sheetView>
  </sheetViews>
  <sheetFormatPr defaultRowHeight="13.5" x14ac:dyDescent="0.15"/>
  <cols>
    <col min="1" max="1" width="13.5" customWidth="1" collapsed="1"/>
    <col min="2" max="2" width="20.375" customWidth="1" collapsed="1"/>
    <col min="3" max="3" width="16.875" style="15" customWidth="1" collapsed="1"/>
    <col min="4" max="4" width="14.125" style="15" customWidth="1" collapsed="1"/>
    <col min="5" max="5" width="14.875" style="13" customWidth="1" collapsed="1"/>
    <col min="6" max="6" width="12.5" style="13" customWidth="1" collapsed="1"/>
    <col min="7" max="7" width="15.125" style="13" customWidth="1" collapsed="1"/>
    <col min="8" max="8" width="13" style="13" bestFit="1" customWidth="1" collapsed="1"/>
    <col min="9" max="9" width="13.25" style="17" customWidth="1" collapsed="1"/>
    <col min="10" max="10" width="9" style="17" collapsed="1"/>
    <col min="11" max="11" width="11" style="17" bestFit="1" customWidth="1" collapsed="1"/>
    <col min="12" max="12" width="20" style="17" customWidth="1" collapsed="1"/>
    <col min="13" max="14" width="9" style="17" collapsed="1"/>
    <col min="15" max="15" width="9" style="17" bestFit="1" customWidth="1" collapsed="1"/>
  </cols>
  <sheetData>
    <row r="1" spans="1:15" x14ac:dyDescent="0.15">
      <c r="A1" s="2" t="s">
        <v>31</v>
      </c>
      <c r="B1" s="2" t="s">
        <v>32</v>
      </c>
      <c r="C1" s="16" t="s">
        <v>204</v>
      </c>
      <c r="D1" s="16" t="s">
        <v>205</v>
      </c>
      <c r="E1" s="16" t="s">
        <v>279</v>
      </c>
      <c r="F1" s="16" t="s">
        <v>206</v>
      </c>
      <c r="G1" s="16" t="s">
        <v>27</v>
      </c>
      <c r="H1" s="16" t="s">
        <v>8</v>
      </c>
      <c r="I1" s="16" t="s">
        <v>280</v>
      </c>
      <c r="J1" s="16" t="s">
        <v>281</v>
      </c>
      <c r="O1"/>
    </row>
    <row r="2" spans="1:15" x14ac:dyDescent="0.15">
      <c r="A2" s="11" t="s">
        <v>302</v>
      </c>
      <c r="B2" s="1" t="s">
        <v>302</v>
      </c>
      <c r="C2" s="14" t="s">
        <v>302</v>
      </c>
      <c r="D2" s="3" t="s">
        <v>302</v>
      </c>
      <c r="E2" s="12" t="str">
        <f ca="1">IF($B2="","",VLOOKUP(B2,OFFSET(主干线!$A$2,0,0,1000,2),2,FALSE))</f>
        <v/>
      </c>
      <c r="F2" s="12" t="str">
        <f ca="1">IF($C2="","",VLOOKUP($C2,OFFSET('所有线型(字典)'!$A$2,0,0,170,8),7,FALSE))</f>
        <v/>
      </c>
      <c r="G2" s="12" t="str">
        <f ca="1">IF($B2="","",VLOOKUP($B2,OFFSET(主干线!$A$2,0,0,1000,8),8,FALSE))</f>
        <v/>
      </c>
      <c r="H2" s="12" t="str">
        <f ca="1">IF($B2="","",VLOOKUP($B2,OFFSET(主干线!$A$2,0,0,1000,7),7,FALSE))</f>
        <v/>
      </c>
      <c r="I2" s="18" t="s">
        <v>302</v>
      </c>
      <c r="J2" s="18" t="s">
        <v>302</v>
      </c>
      <c r="K2" s="18"/>
    </row>
    <row r="3" spans="1:15" x14ac:dyDescent="0.15">
      <c r="A3" s="11" t="s">
        <v>302</v>
      </c>
      <c r="B3" s="1" t="s">
        <v>302</v>
      </c>
      <c r="C3" s="7" t="s">
        <v>302</v>
      </c>
      <c r="D3" s="3" t="s">
        <v>302</v>
      </c>
      <c r="E3" s="12" t="str">
        <f ca="1">IF($B3="","",VLOOKUP(B3,OFFSET(主干线!$A$2,0,0,1000,2),2,FALSE))</f>
        <v/>
      </c>
      <c r="F3" s="12" t="str">
        <f ca="1">IF($C3="","",VLOOKUP($C3,OFFSET('所有线型(字典)'!$A$2,0,0,170,8),7,FALSE))</f>
        <v/>
      </c>
      <c r="G3" s="12" t="str">
        <f ca="1">IF($B3="","",VLOOKUP($B3,OFFSET(主干线!$A$2,0,0,1000,8),8,FALSE))</f>
        <v/>
      </c>
      <c r="H3" s="12" t="str">
        <f ca="1">IF($B3="","",VLOOKUP($B3,OFFSET(主干线!$A$2,0,0,1000,7),7,FALSE))</f>
        <v/>
      </c>
      <c r="I3" s="18" t="s">
        <v>302</v>
      </c>
      <c r="J3" s="18" t="s">
        <v>302</v>
      </c>
      <c r="K3" s="18"/>
    </row>
    <row r="4" spans="1:15" x14ac:dyDescent="0.15">
      <c r="A4" s="11" t="s">
        <v>302</v>
      </c>
      <c r="B4" s="1" t="s">
        <v>302</v>
      </c>
      <c r="C4" s="7" t="s">
        <v>302</v>
      </c>
      <c r="D4" s="3" t="s">
        <v>302</v>
      </c>
      <c r="E4" s="12" t="str">
        <f ca="1">IF($B4="","",VLOOKUP(B4,OFFSET(主干线!$A$2,0,0,1000,2),2,FALSE))</f>
        <v/>
      </c>
      <c r="F4" s="12" t="str">
        <f ca="1">IF($C4="","",VLOOKUP($C4,OFFSET('所有线型(字典)'!$A$2,0,0,170,8),7,FALSE))</f>
        <v/>
      </c>
      <c r="G4" s="12" t="str">
        <f ca="1">IF($B4="","",VLOOKUP($B4,OFFSET(主干线!$A$2,0,0,1000,8),8,FALSE))</f>
        <v/>
      </c>
      <c r="H4" s="12" t="str">
        <f ca="1">IF($B4="","",VLOOKUP($B4,OFFSET(主干线!$A$2,0,0,1000,7),7,FALSE))</f>
        <v/>
      </c>
      <c r="I4" s="18" t="s">
        <v>302</v>
      </c>
      <c r="J4" s="18" t="s">
        <v>302</v>
      </c>
      <c r="K4" s="18"/>
    </row>
    <row r="5" spans="1:15" x14ac:dyDescent="0.15">
      <c r="A5" s="11" t="s">
        <v>302</v>
      </c>
      <c r="B5" s="1" t="s">
        <v>302</v>
      </c>
      <c r="C5" s="7" t="s">
        <v>302</v>
      </c>
      <c r="D5" s="3" t="s">
        <v>302</v>
      </c>
      <c r="E5" s="12" t="str">
        <f ca="1">IF($B5="","",VLOOKUP(B5,OFFSET(主干线!$A$2,0,0,1000,2),2,FALSE))</f>
        <v/>
      </c>
      <c r="F5" s="12" t="str">
        <f ca="1">IF($C5="","",VLOOKUP($C5,OFFSET('所有线型(字典)'!$A$2,0,0,170,8),7,FALSE))</f>
        <v/>
      </c>
      <c r="G5" s="12" t="str">
        <f ca="1">IF($B5="","",VLOOKUP($B5,OFFSET(主干线!$A$2,0,0,1000,8),8,FALSE))</f>
        <v/>
      </c>
      <c r="H5" s="12" t="str">
        <f ca="1">IF($B5="","",VLOOKUP($B5,OFFSET(主干线!$A$2,0,0,1000,7),7,FALSE))</f>
        <v/>
      </c>
      <c r="I5" s="18" t="s">
        <v>302</v>
      </c>
      <c r="J5" s="18" t="s">
        <v>302</v>
      </c>
      <c r="K5" s="18"/>
    </row>
    <row r="6" spans="1:15" x14ac:dyDescent="0.15">
      <c r="A6" s="11" t="s">
        <v>302</v>
      </c>
      <c r="B6" s="1" t="s">
        <v>302</v>
      </c>
      <c r="C6" s="7" t="s">
        <v>302</v>
      </c>
      <c r="D6" s="3" t="s">
        <v>302</v>
      </c>
      <c r="E6" s="12" t="str">
        <f ca="1">IF($B6="","",VLOOKUP(B6,OFFSET(主干线!$A$2,0,0,1000,2),2,FALSE))</f>
        <v/>
      </c>
      <c r="F6" s="12" t="str">
        <f ca="1">IF($C6="","",VLOOKUP($C6,OFFSET('所有线型(字典)'!$A$2,0,0,170,8),7,FALSE))</f>
        <v/>
      </c>
      <c r="G6" s="12" t="str">
        <f ca="1">IF($B6="","",VLOOKUP($B6,OFFSET(主干线!$A$2,0,0,1000,8),8,FALSE))</f>
        <v/>
      </c>
      <c r="H6" s="12" t="str">
        <f ca="1">IF($B6="","",VLOOKUP($B6,OFFSET(主干线!$A$2,0,0,1000,7),7,FALSE))</f>
        <v/>
      </c>
      <c r="I6" s="18" t="s">
        <v>302</v>
      </c>
      <c r="J6" s="18" t="s">
        <v>302</v>
      </c>
      <c r="K6" s="18"/>
    </row>
    <row r="7" spans="1:15" x14ac:dyDescent="0.15">
      <c r="A7" s="11" t="s">
        <v>302</v>
      </c>
      <c r="B7" s="1" t="s">
        <v>302</v>
      </c>
      <c r="C7" s="7" t="s">
        <v>302</v>
      </c>
      <c r="D7" s="3" t="s">
        <v>302</v>
      </c>
      <c r="E7" s="12" t="str">
        <f ca="1">IF($B7="","",VLOOKUP(B7,OFFSET(主干线!$A$2,0,0,1000,2),2,FALSE))</f>
        <v/>
      </c>
      <c r="F7" s="12" t="str">
        <f ca="1">IF($C7="","",VLOOKUP($C7,OFFSET('所有线型(字典)'!$A$2,0,0,170,8),7,FALSE))</f>
        <v/>
      </c>
      <c r="G7" s="12" t="str">
        <f ca="1">IF($B7="","",VLOOKUP($B7,OFFSET(主干线!$A$2,0,0,1000,8),8,FALSE))</f>
        <v/>
      </c>
      <c r="H7" s="12" t="str">
        <f ca="1">IF($B7="","",VLOOKUP($B7,OFFSET(主干线!$A$2,0,0,1000,7),7,FALSE))</f>
        <v/>
      </c>
      <c r="I7" s="18" t="s">
        <v>302</v>
      </c>
      <c r="J7" s="18" t="s">
        <v>302</v>
      </c>
      <c r="K7" s="18"/>
    </row>
    <row r="8" spans="1:15" x14ac:dyDescent="0.15">
      <c r="A8" s="11" t="s">
        <v>302</v>
      </c>
      <c r="B8" s="1" t="s">
        <v>302</v>
      </c>
      <c r="C8" s="7" t="s">
        <v>302</v>
      </c>
      <c r="D8" s="3" t="s">
        <v>302</v>
      </c>
      <c r="E8" s="12" t="str">
        <f ca="1">IF($B8="","",VLOOKUP(B8,OFFSET(主干线!$A$2,0,0,1000,2),2,FALSE))</f>
        <v/>
      </c>
      <c r="F8" s="12" t="str">
        <f ca="1">IF($C8="","",VLOOKUP($C8,OFFSET('所有线型(字典)'!$A$2,0,0,170,8),7,FALSE))</f>
        <v/>
      </c>
      <c r="G8" s="12" t="str">
        <f ca="1">IF($B8="","",VLOOKUP($B8,OFFSET(主干线!$A$2,0,0,1000,8),8,FALSE))</f>
        <v/>
      </c>
      <c r="H8" s="12" t="str">
        <f ca="1">IF($B8="","",VLOOKUP($B8,OFFSET(主干线!$A$2,0,0,1000,7),7,FALSE))</f>
        <v/>
      </c>
      <c r="I8" s="18" t="s">
        <v>302</v>
      </c>
      <c r="J8" s="18" t="s">
        <v>302</v>
      </c>
      <c r="K8" s="18"/>
    </row>
    <row r="9" spans="1:15" x14ac:dyDescent="0.15">
      <c r="A9" s="11" t="s">
        <v>302</v>
      </c>
      <c r="B9" s="1" t="s">
        <v>302</v>
      </c>
      <c r="C9" s="7" t="s">
        <v>302</v>
      </c>
      <c r="D9" s="3" t="s">
        <v>302</v>
      </c>
      <c r="E9" s="12" t="str">
        <f ca="1">IF($B9="","",VLOOKUP(B9,OFFSET(主干线!$A$2,0,0,1000,2),2,FALSE))</f>
        <v/>
      </c>
      <c r="F9" s="12" t="str">
        <f ca="1">IF($C9="","",VLOOKUP($C9,OFFSET('所有线型(字典)'!$A$2,0,0,170,8),7,FALSE))</f>
        <v/>
      </c>
      <c r="G9" s="12" t="str">
        <f ca="1">IF($B9="","",VLOOKUP($B9,OFFSET(主干线!$A$2,0,0,1000,8),8,FALSE))</f>
        <v/>
      </c>
      <c r="H9" s="12" t="str">
        <f ca="1">IF($B9="","",VLOOKUP($B9,OFFSET(主干线!$A$2,0,0,1000,7),7,FALSE))</f>
        <v/>
      </c>
      <c r="I9" s="18" t="s">
        <v>302</v>
      </c>
      <c r="J9" s="18" t="s">
        <v>302</v>
      </c>
      <c r="K9" s="18"/>
    </row>
    <row r="10" spans="1:15" x14ac:dyDescent="0.15">
      <c r="A10" s="11" t="s">
        <v>302</v>
      </c>
      <c r="B10" s="1" t="s">
        <v>302</v>
      </c>
      <c r="C10" s="7" t="s">
        <v>302</v>
      </c>
      <c r="D10" s="3" t="s">
        <v>302</v>
      </c>
      <c r="E10" s="12" t="str">
        <f ca="1">IF($B10="","",VLOOKUP(B10,OFFSET(主干线!$A$2,0,0,1000,2),2,FALSE))</f>
        <v/>
      </c>
      <c r="F10" s="12" t="str">
        <f ca="1">IF($C10="","",VLOOKUP($C10,OFFSET('所有线型(字典)'!$A$2,0,0,170,8),7,FALSE))</f>
        <v/>
      </c>
      <c r="G10" s="12" t="str">
        <f ca="1">IF($B10="","",VLOOKUP($B10,OFFSET(主干线!$A$2,0,0,1000,8),8,FALSE))</f>
        <v/>
      </c>
      <c r="H10" s="12" t="str">
        <f ca="1">IF($B10="","",VLOOKUP($B10,OFFSET(主干线!$A$2,0,0,1000,7),7,FALSE))</f>
        <v/>
      </c>
      <c r="I10" s="18" t="s">
        <v>302</v>
      </c>
      <c r="J10" s="18" t="s">
        <v>302</v>
      </c>
      <c r="K10" s="18"/>
    </row>
    <row r="11" spans="1:15" x14ac:dyDescent="0.15">
      <c r="A11" s="11" t="s">
        <v>302</v>
      </c>
      <c r="B11" s="1" t="s">
        <v>302</v>
      </c>
      <c r="C11" s="7" t="s">
        <v>302</v>
      </c>
      <c r="D11" s="3" t="s">
        <v>302</v>
      </c>
      <c r="E11" s="12" t="str">
        <f ca="1">IF($B11="","",VLOOKUP(B11,OFFSET(主干线!$A$2,0,0,1000,2),2,FALSE))</f>
        <v/>
      </c>
      <c r="F11" s="12" t="str">
        <f ca="1">IF($C11="","",VLOOKUP($C11,OFFSET('所有线型(字典)'!$A$2,0,0,170,8),7,FALSE))</f>
        <v/>
      </c>
      <c r="G11" s="12" t="str">
        <f ca="1">IF($B11="","",VLOOKUP($B11,OFFSET(主干线!$A$2,0,0,1000,8),8,FALSE))</f>
        <v/>
      </c>
      <c r="H11" s="12" t="str">
        <f ca="1">IF($B11="","",VLOOKUP($B11,OFFSET(主干线!$A$2,0,0,1000,7),7,FALSE))</f>
        <v/>
      </c>
      <c r="I11" s="18" t="s">
        <v>302</v>
      </c>
      <c r="J11" s="18" t="s">
        <v>302</v>
      </c>
      <c r="K11" s="18"/>
    </row>
    <row r="12" spans="1:15" x14ac:dyDescent="0.15">
      <c r="A12" s="11" t="s">
        <v>302</v>
      </c>
      <c r="B12" s="1" t="s">
        <v>302</v>
      </c>
      <c r="C12" s="7" t="s">
        <v>302</v>
      </c>
      <c r="D12" s="3" t="s">
        <v>302</v>
      </c>
      <c r="E12" s="12" t="str">
        <f ca="1">IF($B12="","",VLOOKUP(B12,OFFSET(主干线!$A$2,0,0,1000,2),2,FALSE))</f>
        <v/>
      </c>
      <c r="F12" s="12" t="str">
        <f ca="1">IF($C12="","",VLOOKUP($C12,OFFSET('所有线型(字典)'!$A$2,0,0,170,8),7,FALSE))</f>
        <v/>
      </c>
      <c r="G12" s="12" t="str">
        <f ca="1">IF($B12="","",VLOOKUP($B12,OFFSET(主干线!$A$2,0,0,1000,8),8,FALSE))</f>
        <v/>
      </c>
      <c r="H12" s="12" t="str">
        <f ca="1">IF($B12="","",VLOOKUP($B12,OFFSET(主干线!$A$2,0,0,1000,7),7,FALSE))</f>
        <v/>
      </c>
      <c r="I12" s="18" t="s">
        <v>302</v>
      </c>
      <c r="J12" s="18" t="s">
        <v>302</v>
      </c>
      <c r="K12" s="18"/>
    </row>
    <row r="13" spans="1:15" x14ac:dyDescent="0.15">
      <c r="A13" s="11" t="s">
        <v>302</v>
      </c>
      <c r="B13" s="1" t="s">
        <v>302</v>
      </c>
      <c r="C13" s="7" t="s">
        <v>302</v>
      </c>
      <c r="D13" s="3" t="s">
        <v>302</v>
      </c>
      <c r="E13" s="12" t="str">
        <f ca="1">IF($B13="","",VLOOKUP(B13,OFFSET(主干线!$A$2,0,0,1000,2),2,FALSE))</f>
        <v/>
      </c>
      <c r="F13" s="12" t="str">
        <f ca="1">IF($C13="","",VLOOKUP($C13,OFFSET('所有线型(字典)'!$A$2,0,0,170,8),7,FALSE))</f>
        <v/>
      </c>
      <c r="G13" s="12" t="str">
        <f ca="1">IF($B13="","",VLOOKUP($B13,OFFSET(主干线!$A$2,0,0,1000,8),8,FALSE))</f>
        <v/>
      </c>
      <c r="H13" s="12" t="str">
        <f ca="1">IF($B13="","",VLOOKUP($B13,OFFSET(主干线!$A$2,0,0,1000,7),7,FALSE))</f>
        <v/>
      </c>
      <c r="I13" s="18" t="s">
        <v>302</v>
      </c>
      <c r="J13" s="18" t="s">
        <v>302</v>
      </c>
      <c r="K13" s="18"/>
    </row>
    <row r="14" spans="1:15" x14ac:dyDescent="0.15">
      <c r="A14" s="11" t="s">
        <v>302</v>
      </c>
      <c r="B14" s="1" t="s">
        <v>302</v>
      </c>
      <c r="C14" s="7" t="s">
        <v>302</v>
      </c>
      <c r="D14" s="3" t="s">
        <v>302</v>
      </c>
      <c r="E14" s="12" t="str">
        <f ca="1">IF($B14="","",VLOOKUP(B14,OFFSET(主干线!$A$2,0,0,1000,2),2,FALSE))</f>
        <v/>
      </c>
      <c r="F14" s="12" t="str">
        <f ca="1">IF($C14="","",VLOOKUP($C14,OFFSET('所有线型(字典)'!$A$2,0,0,170,8),7,FALSE))</f>
        <v/>
      </c>
      <c r="G14" s="12" t="str">
        <f ca="1">IF($B14="","",VLOOKUP($B14,OFFSET(主干线!$A$2,0,0,1000,8),8,FALSE))</f>
        <v/>
      </c>
      <c r="H14" s="12" t="str">
        <f ca="1">IF($B14="","",VLOOKUP($B14,OFFSET(主干线!$A$2,0,0,1000,7),7,FALSE))</f>
        <v/>
      </c>
      <c r="I14" s="18" t="s">
        <v>302</v>
      </c>
      <c r="J14" s="18" t="s">
        <v>302</v>
      </c>
      <c r="K14" s="18"/>
    </row>
    <row r="15" spans="1:15" x14ac:dyDescent="0.15">
      <c r="A15" s="11" t="s">
        <v>302</v>
      </c>
      <c r="B15" s="1" t="s">
        <v>302</v>
      </c>
      <c r="C15" s="7" t="s">
        <v>302</v>
      </c>
      <c r="D15" s="3" t="s">
        <v>302</v>
      </c>
      <c r="E15" s="12" t="str">
        <f ca="1">IF($B15="","",VLOOKUP(B15,OFFSET(主干线!$A$2,0,0,1000,2),2,FALSE))</f>
        <v/>
      </c>
      <c r="F15" s="12" t="str">
        <f ca="1">IF($C15="","",VLOOKUP($C15,OFFSET('所有线型(字典)'!$A$2,0,0,170,8),7,FALSE))</f>
        <v/>
      </c>
      <c r="G15" s="12" t="str">
        <f ca="1">IF($B15="","",VLOOKUP($B15,OFFSET(主干线!$A$2,0,0,1000,8),8,FALSE))</f>
        <v/>
      </c>
      <c r="H15" s="12" t="str">
        <f ca="1">IF($B15="","",VLOOKUP($B15,OFFSET(主干线!$A$2,0,0,1000,7),7,FALSE))</f>
        <v/>
      </c>
      <c r="I15" s="18" t="s">
        <v>302</v>
      </c>
      <c r="J15" s="18" t="s">
        <v>302</v>
      </c>
      <c r="K15" s="18"/>
    </row>
    <row r="16" spans="1:15" x14ac:dyDescent="0.15">
      <c r="A16" s="11" t="s">
        <v>302</v>
      </c>
      <c r="B16" s="1" t="s">
        <v>302</v>
      </c>
      <c r="C16" s="7" t="s">
        <v>302</v>
      </c>
      <c r="D16" s="3" t="s">
        <v>302</v>
      </c>
      <c r="E16" s="12" t="str">
        <f ca="1">IF($B16="","",VLOOKUP(B16,OFFSET(主干线!$A$2,0,0,1000,2),2,FALSE))</f>
        <v/>
      </c>
      <c r="F16" s="12" t="str">
        <f ca="1">IF($C16="","",VLOOKUP($C16,OFFSET('所有线型(字典)'!$A$2,0,0,170,8),7,FALSE))</f>
        <v/>
      </c>
      <c r="G16" s="12" t="str">
        <f ca="1">IF($B16="","",VLOOKUP($B16,OFFSET(主干线!$A$2,0,0,1000,8),8,FALSE))</f>
        <v/>
      </c>
      <c r="H16" s="12" t="str">
        <f ca="1">IF($B16="","",VLOOKUP($B16,OFFSET(主干线!$A$2,0,0,1000,7),7,FALSE))</f>
        <v/>
      </c>
      <c r="I16" s="18" t="s">
        <v>302</v>
      </c>
      <c r="J16" s="18" t="s">
        <v>302</v>
      </c>
      <c r="K16" s="18"/>
    </row>
    <row r="17" spans="1:11" x14ac:dyDescent="0.15">
      <c r="A17" s="11" t="s">
        <v>302</v>
      </c>
      <c r="B17" s="1" t="s">
        <v>302</v>
      </c>
      <c r="C17" s="7" t="s">
        <v>302</v>
      </c>
      <c r="D17" s="3" t="s">
        <v>302</v>
      </c>
      <c r="E17" s="12" t="str">
        <f ca="1">IF($B17="","",VLOOKUP(B17,OFFSET(主干线!$A$2,0,0,1000,2),2,FALSE))</f>
        <v/>
      </c>
      <c r="F17" s="12" t="str">
        <f ca="1">IF($C17="","",VLOOKUP($C17,OFFSET('所有线型(字典)'!$A$2,0,0,170,8),7,FALSE))</f>
        <v/>
      </c>
      <c r="G17" s="12" t="str">
        <f ca="1">IF($B17="","",VLOOKUP($B17,OFFSET(主干线!$A$2,0,0,1000,8),8,FALSE))</f>
        <v/>
      </c>
      <c r="H17" s="12" t="str">
        <f ca="1">IF($B17="","",VLOOKUP($B17,OFFSET(主干线!$A$2,0,0,1000,7),7,FALSE))</f>
        <v/>
      </c>
      <c r="I17" s="18" t="s">
        <v>302</v>
      </c>
      <c r="J17" s="18" t="s">
        <v>302</v>
      </c>
      <c r="K17" s="18"/>
    </row>
    <row r="18" spans="1:11" x14ac:dyDescent="0.15">
      <c r="A18" s="11" t="s">
        <v>302</v>
      </c>
      <c r="B18" s="1" t="s">
        <v>302</v>
      </c>
      <c r="C18" s="7" t="s">
        <v>302</v>
      </c>
      <c r="D18" s="3" t="s">
        <v>302</v>
      </c>
      <c r="E18" s="12" t="str">
        <f ca="1">IF($B18="","",VLOOKUP(B18,OFFSET(主干线!$A$2,0,0,1000,2),2,FALSE))</f>
        <v/>
      </c>
      <c r="F18" s="12" t="str">
        <f ca="1">IF($C18="","",VLOOKUP($C18,OFFSET('所有线型(字典)'!$A$2,0,0,170,8),7,FALSE))</f>
        <v/>
      </c>
      <c r="G18" s="12" t="str">
        <f ca="1">IF($B18="","",VLOOKUP($B18,OFFSET(主干线!$A$2,0,0,1000,8),8,FALSE))</f>
        <v/>
      </c>
      <c r="H18" s="12" t="str">
        <f ca="1">IF($B18="","",VLOOKUP($B18,OFFSET(主干线!$A$2,0,0,1000,7),7,FALSE))</f>
        <v/>
      </c>
      <c r="I18" s="18" t="s">
        <v>302</v>
      </c>
      <c r="J18" s="18" t="s">
        <v>302</v>
      </c>
      <c r="K18" s="18"/>
    </row>
    <row r="19" spans="1:11" x14ac:dyDescent="0.15">
      <c r="A19" s="11" t="s">
        <v>302</v>
      </c>
      <c r="B19" s="1" t="s">
        <v>302</v>
      </c>
      <c r="C19" s="7" t="s">
        <v>302</v>
      </c>
      <c r="D19" s="3" t="s">
        <v>302</v>
      </c>
      <c r="E19" s="12" t="str">
        <f ca="1">IF($B19="","",VLOOKUP(B19,OFFSET(主干线!$A$2,0,0,1000,2),2,FALSE))</f>
        <v/>
      </c>
      <c r="F19" s="12" t="str">
        <f ca="1">IF($C19="","",VLOOKUP($C19,OFFSET('所有线型(字典)'!$A$2,0,0,170,8),7,FALSE))</f>
        <v/>
      </c>
      <c r="G19" s="12" t="str">
        <f ca="1">IF($B19="","",VLOOKUP($B19,OFFSET(主干线!$A$2,0,0,1000,8),8,FALSE))</f>
        <v/>
      </c>
      <c r="H19" s="12" t="str">
        <f ca="1">IF($B19="","",VLOOKUP($B19,OFFSET(主干线!$A$2,0,0,1000,7),7,FALSE))</f>
        <v/>
      </c>
      <c r="I19" s="18" t="s">
        <v>302</v>
      </c>
      <c r="J19" s="18" t="s">
        <v>302</v>
      </c>
      <c r="K19" s="18"/>
    </row>
    <row r="20" spans="1:11" x14ac:dyDescent="0.15">
      <c r="A20" s="11" t="s">
        <v>302</v>
      </c>
      <c r="B20" s="1" t="s">
        <v>302</v>
      </c>
      <c r="C20" s="7" t="s">
        <v>302</v>
      </c>
      <c r="D20" s="3" t="s">
        <v>302</v>
      </c>
      <c r="E20" s="12" t="str">
        <f ca="1">IF($B20="","",VLOOKUP(B20,OFFSET(主干线!$A$2,0,0,1000,2),2,FALSE))</f>
        <v/>
      </c>
      <c r="F20" s="12" t="str">
        <f ca="1">IF($C20="","",VLOOKUP($C20,OFFSET('所有线型(字典)'!$A$2,0,0,170,8),7,FALSE))</f>
        <v/>
      </c>
      <c r="G20" s="12" t="str">
        <f ca="1">IF($B20="","",VLOOKUP($B20,OFFSET(主干线!$A$2,0,0,1000,8),8,FALSE))</f>
        <v/>
      </c>
      <c r="H20" s="12" t="str">
        <f ca="1">IF($B20="","",VLOOKUP($B20,OFFSET(主干线!$A$2,0,0,1000,7),7,FALSE))</f>
        <v/>
      </c>
      <c r="I20" s="18" t="s">
        <v>302</v>
      </c>
      <c r="J20" s="18" t="s">
        <v>302</v>
      </c>
      <c r="K20" s="18"/>
    </row>
    <row r="21" spans="1:11" x14ac:dyDescent="0.15">
      <c r="A21" s="11" t="s">
        <v>302</v>
      </c>
      <c r="B21" s="1" t="s">
        <v>302</v>
      </c>
      <c r="C21" s="7" t="s">
        <v>302</v>
      </c>
      <c r="D21" s="3" t="s">
        <v>302</v>
      </c>
      <c r="E21" s="12" t="str">
        <f ca="1">IF($B21="","",VLOOKUP(B21,OFFSET(主干线!$A$2,0,0,1000,2),2,FALSE))</f>
        <v/>
      </c>
      <c r="F21" s="12" t="str">
        <f ca="1">IF($C21="","",VLOOKUP($C21,OFFSET('所有线型(字典)'!$A$2,0,0,170,8),7,FALSE))</f>
        <v/>
      </c>
      <c r="G21" s="12" t="str">
        <f ca="1">IF($B21="","",VLOOKUP($B21,OFFSET(主干线!$A$2,0,0,1000,8),8,FALSE))</f>
        <v/>
      </c>
      <c r="H21" s="12" t="str">
        <f ca="1">IF($B21="","",VLOOKUP($B21,OFFSET(主干线!$A$2,0,0,1000,7),7,FALSE))</f>
        <v/>
      </c>
      <c r="I21" s="18" t="s">
        <v>302</v>
      </c>
      <c r="J21" s="18" t="s">
        <v>302</v>
      </c>
      <c r="K21" s="18"/>
    </row>
    <row r="22" spans="1:11" x14ac:dyDescent="0.15">
      <c r="A22" s="11" t="s">
        <v>302</v>
      </c>
      <c r="B22" s="1" t="s">
        <v>302</v>
      </c>
      <c r="C22" s="3" t="s">
        <v>302</v>
      </c>
      <c r="D22" s="3" t="s">
        <v>302</v>
      </c>
      <c r="E22" s="12" t="str">
        <f ca="1">IF($B22="","",VLOOKUP(B22,OFFSET(主干线!$A$2,0,0,1000,2),2,FALSE))</f>
        <v/>
      </c>
      <c r="F22" s="12" t="str">
        <f ca="1">IF($C22="","",VLOOKUP($C22,OFFSET('所有线型(字典)'!$A$2,0,0,170,8),7,FALSE))</f>
        <v/>
      </c>
      <c r="G22" s="12" t="str">
        <f ca="1">IF($B22="","",VLOOKUP($B22,OFFSET(主干线!$A$2,0,0,1000,8),8,FALSE))</f>
        <v/>
      </c>
      <c r="H22" s="12" t="str">
        <f ca="1">IF($B22="","",VLOOKUP($B22,OFFSET(主干线!$A$2,0,0,1000,7),7,FALSE))</f>
        <v/>
      </c>
      <c r="I22" s="18" t="s">
        <v>302</v>
      </c>
      <c r="J22" s="18" t="s">
        <v>302</v>
      </c>
      <c r="K22" s="18"/>
    </row>
    <row r="23" spans="1:11" x14ac:dyDescent="0.15">
      <c r="A23" s="11" t="s">
        <v>302</v>
      </c>
      <c r="B23" s="1" t="s">
        <v>302</v>
      </c>
      <c r="C23" s="3" t="s">
        <v>302</v>
      </c>
      <c r="D23" s="3" t="s">
        <v>302</v>
      </c>
      <c r="E23" s="12" t="str">
        <f ca="1">IF($B23="","",VLOOKUP(B23,OFFSET(主干线!$A$2,0,0,1000,2),2,FALSE))</f>
        <v/>
      </c>
      <c r="F23" s="12" t="str">
        <f ca="1">IF($C23="","",VLOOKUP($C23,OFFSET('所有线型(字典)'!$A$2,0,0,170,8),7,FALSE))</f>
        <v/>
      </c>
      <c r="G23" s="12" t="str">
        <f ca="1">IF($B23="","",VLOOKUP($B23,OFFSET(主干线!$A$2,0,0,1000,8),8,FALSE))</f>
        <v/>
      </c>
      <c r="H23" s="12" t="str">
        <f ca="1">IF($B23="","",VLOOKUP($B23,OFFSET(主干线!$A$2,0,0,1000,7),7,FALSE))</f>
        <v/>
      </c>
      <c r="I23" s="18" t="s">
        <v>302</v>
      </c>
      <c r="J23" s="18" t="s">
        <v>302</v>
      </c>
      <c r="K23" s="18"/>
    </row>
    <row r="24" spans="1:11" x14ac:dyDescent="0.15">
      <c r="A24" s="11" t="s">
        <v>302</v>
      </c>
      <c r="B24" s="1" t="s">
        <v>302</v>
      </c>
      <c r="C24" s="3" t="s">
        <v>302</v>
      </c>
      <c r="D24" s="3" t="s">
        <v>302</v>
      </c>
      <c r="E24" s="12" t="str">
        <f ca="1">IF($B24="","",VLOOKUP(B24,OFFSET(主干线!$A$2,0,0,1000,2),2,FALSE))</f>
        <v/>
      </c>
      <c r="F24" s="12" t="str">
        <f ca="1">IF($C24="","",VLOOKUP($C24,OFFSET('所有线型(字典)'!$A$2,0,0,170,8),7,FALSE))</f>
        <v/>
      </c>
      <c r="G24" s="12" t="str">
        <f ca="1">IF($B24="","",VLOOKUP($B24,OFFSET(主干线!$A$2,0,0,1000,8),8,FALSE))</f>
        <v/>
      </c>
      <c r="H24" s="12" t="str">
        <f ca="1">IF($B24="","",VLOOKUP($B24,OFFSET(主干线!$A$2,0,0,1000,7),7,FALSE))</f>
        <v/>
      </c>
      <c r="I24" s="18" t="s">
        <v>302</v>
      </c>
      <c r="J24" s="18" t="s">
        <v>302</v>
      </c>
      <c r="K24" s="18"/>
    </row>
    <row r="25" spans="1:11" x14ac:dyDescent="0.15">
      <c r="A25" s="11" t="s">
        <v>302</v>
      </c>
      <c r="B25" s="1" t="s">
        <v>302</v>
      </c>
      <c r="C25" s="3" t="s">
        <v>302</v>
      </c>
      <c r="D25" s="3" t="s">
        <v>302</v>
      </c>
      <c r="E25" s="12" t="str">
        <f ca="1">IF($B25="","",VLOOKUP(B25,OFFSET(主干线!$A$2,0,0,1000,2),2,FALSE))</f>
        <v/>
      </c>
      <c r="F25" s="12" t="str">
        <f ca="1">IF($C25="","",VLOOKUP($C25,OFFSET('所有线型(字典)'!$A$2,0,0,170,8),7,FALSE))</f>
        <v/>
      </c>
      <c r="G25" s="12" t="str">
        <f ca="1">IF($B25="","",VLOOKUP($B25,OFFSET(主干线!$A$2,0,0,1000,8),8,FALSE))</f>
        <v/>
      </c>
      <c r="H25" s="12" t="str">
        <f ca="1">IF($B25="","",VLOOKUP($B25,OFFSET(主干线!$A$2,0,0,1000,7),7,FALSE))</f>
        <v/>
      </c>
      <c r="I25" s="18" t="s">
        <v>302</v>
      </c>
      <c r="J25" s="18" t="s">
        <v>302</v>
      </c>
      <c r="K25" s="18"/>
    </row>
    <row r="26" spans="1:11" x14ac:dyDescent="0.15">
      <c r="A26" s="11" t="s">
        <v>302</v>
      </c>
      <c r="B26" s="11" t="s">
        <v>302</v>
      </c>
      <c r="C26" s="3" t="s">
        <v>302</v>
      </c>
      <c r="D26" s="3" t="s">
        <v>302</v>
      </c>
      <c r="E26" s="12" t="str">
        <f ca="1">IF($B26="","",VLOOKUP(B26,OFFSET(主干线!$A$2,0,0,1000,2),2,FALSE))</f>
        <v/>
      </c>
      <c r="F26" s="12" t="str">
        <f ca="1">IF($C26="","",VLOOKUP($C26,OFFSET('所有线型(字典)'!$A$2,0,0,170,8),7,FALSE))</f>
        <v/>
      </c>
      <c r="G26" s="12" t="str">
        <f ca="1">IF($B26="","",VLOOKUP($B26,OFFSET(主干线!$A$2,0,0,1000,8),8,FALSE))</f>
        <v/>
      </c>
      <c r="H26" s="12" t="str">
        <f ca="1">IF($B26="","",VLOOKUP($B26,OFFSET(主干线!$A$2,0,0,1000,7),7,FALSE))</f>
        <v/>
      </c>
      <c r="I26" s="18" t="s">
        <v>302</v>
      </c>
      <c r="J26" s="18" t="s">
        <v>302</v>
      </c>
      <c r="K26" s="18"/>
    </row>
    <row r="27" spans="1:11" x14ac:dyDescent="0.15">
      <c r="A27" s="11" t="s">
        <v>302</v>
      </c>
      <c r="B27" s="11" t="s">
        <v>302</v>
      </c>
      <c r="C27" s="3" t="s">
        <v>302</v>
      </c>
      <c r="D27" s="3" t="s">
        <v>302</v>
      </c>
      <c r="E27" s="12" t="str">
        <f ca="1">IF($B27="","",VLOOKUP(B27,OFFSET(主干线!$A$2,0,0,1000,2),2,FALSE))</f>
        <v/>
      </c>
      <c r="F27" s="12" t="str">
        <f ca="1">IF($C27="","",VLOOKUP($C27,OFFSET('所有线型(字典)'!$A$2,0,0,170,8),7,FALSE))</f>
        <v/>
      </c>
      <c r="G27" s="12" t="str">
        <f ca="1">IF($B27="","",VLOOKUP($B27,OFFSET(主干线!$A$2,0,0,1000,8),8,FALSE))</f>
        <v/>
      </c>
      <c r="H27" s="12" t="str">
        <f ca="1">IF($B27="","",VLOOKUP($B27,OFFSET(主干线!$A$2,0,0,1000,7),7,FALSE))</f>
        <v/>
      </c>
      <c r="I27" s="18" t="s">
        <v>302</v>
      </c>
      <c r="J27" s="18" t="s">
        <v>302</v>
      </c>
      <c r="K27" s="18"/>
    </row>
    <row r="28" spans="1:11" x14ac:dyDescent="0.15">
      <c r="A28" s="11" t="s">
        <v>302</v>
      </c>
      <c r="B28" s="11" t="s">
        <v>302</v>
      </c>
      <c r="C28" s="3" t="s">
        <v>302</v>
      </c>
      <c r="D28" s="3" t="s">
        <v>302</v>
      </c>
      <c r="E28" s="12" t="str">
        <f ca="1">IF($B28="","",VLOOKUP(B28,OFFSET(主干线!$A$2,0,0,1000,2),2,FALSE))</f>
        <v/>
      </c>
      <c r="F28" s="12" t="str">
        <f ca="1">IF($C28="","",VLOOKUP($C28,OFFSET('所有线型(字典)'!$A$2,0,0,170,8),7,FALSE))</f>
        <v/>
      </c>
      <c r="G28" s="12" t="str">
        <f ca="1">IF($B28="","",VLOOKUP($B28,OFFSET(主干线!$A$2,0,0,1000,8),8,FALSE))</f>
        <v/>
      </c>
      <c r="H28" s="12" t="str">
        <f ca="1">IF($B28="","",VLOOKUP($B28,OFFSET(主干线!$A$2,0,0,1000,7),7,FALSE))</f>
        <v/>
      </c>
      <c r="I28" s="18" t="s">
        <v>302</v>
      </c>
      <c r="J28" s="18" t="s">
        <v>302</v>
      </c>
      <c r="K28" s="18"/>
    </row>
    <row r="29" spans="1:11" x14ac:dyDescent="0.15">
      <c r="A29" s="11" t="s">
        <v>302</v>
      </c>
      <c r="B29" s="11" t="s">
        <v>302</v>
      </c>
      <c r="C29" s="3" t="s">
        <v>302</v>
      </c>
      <c r="D29" s="3" t="s">
        <v>302</v>
      </c>
      <c r="E29" s="12" t="str">
        <f ca="1">IF($B29="","",VLOOKUP(B29,OFFSET(主干线!$A$2,0,0,1000,2),2,FALSE))</f>
        <v/>
      </c>
      <c r="F29" s="12" t="str">
        <f ca="1">IF($C29="","",VLOOKUP($C29,OFFSET('所有线型(字典)'!$A$2,0,0,170,8),7,FALSE))</f>
        <v/>
      </c>
      <c r="G29" s="12" t="str">
        <f ca="1">IF($B29="","",VLOOKUP($B29,OFFSET(主干线!$A$2,0,0,1000,8),8,FALSE))</f>
        <v/>
      </c>
      <c r="H29" s="12" t="str">
        <f ca="1">IF($B29="","",VLOOKUP($B29,OFFSET(主干线!$A$2,0,0,1000,7),7,FALSE))</f>
        <v/>
      </c>
      <c r="I29" s="18" t="s">
        <v>302</v>
      </c>
      <c r="J29" s="18" t="s">
        <v>302</v>
      </c>
      <c r="K29" s="18"/>
    </row>
    <row r="30" spans="1:11" x14ac:dyDescent="0.15">
      <c r="A30" s="11" t="s">
        <v>302</v>
      </c>
      <c r="B30" s="11" t="s">
        <v>302</v>
      </c>
      <c r="C30" s="3" t="s">
        <v>302</v>
      </c>
      <c r="D30" s="3" t="s">
        <v>302</v>
      </c>
      <c r="E30" s="12" t="str">
        <f ca="1">IF($B30="","",VLOOKUP(B30,OFFSET(主干线!$A$2,0,0,1000,2),2,FALSE))</f>
        <v/>
      </c>
      <c r="F30" s="12" t="str">
        <f ca="1">IF($C30="","",VLOOKUP($C30,OFFSET('所有线型(字典)'!$A$2,0,0,170,8),7,FALSE))</f>
        <v/>
      </c>
      <c r="G30" s="12" t="str">
        <f ca="1">IF($B30="","",VLOOKUP($B30,OFFSET(主干线!$A$2,0,0,1000,8),8,FALSE))</f>
        <v/>
      </c>
      <c r="H30" s="12" t="str">
        <f ca="1">IF($B30="","",VLOOKUP($B30,OFFSET(主干线!$A$2,0,0,1000,7),7,FALSE))</f>
        <v/>
      </c>
      <c r="I30" s="18" t="s">
        <v>302</v>
      </c>
      <c r="J30" s="18" t="s">
        <v>302</v>
      </c>
      <c r="K30" s="18"/>
    </row>
    <row r="31" spans="1:11" x14ac:dyDescent="0.15">
      <c r="A31" s="11" t="s">
        <v>302</v>
      </c>
      <c r="B31" s="11" t="s">
        <v>302</v>
      </c>
      <c r="C31" s="3" t="s">
        <v>302</v>
      </c>
      <c r="D31" s="3" t="s">
        <v>302</v>
      </c>
      <c r="E31" s="12" t="str">
        <f ca="1">IF($B31="","",VLOOKUP(B31,OFFSET(主干线!$A$2,0,0,1000,2),2,FALSE))</f>
        <v/>
      </c>
      <c r="F31" s="12" t="str">
        <f ca="1">IF($C31="","",VLOOKUP($C31,OFFSET('所有线型(字典)'!$A$2,0,0,170,8),7,FALSE))</f>
        <v/>
      </c>
      <c r="G31" s="12" t="str">
        <f ca="1">IF($B31="","",VLOOKUP($B31,OFFSET(主干线!$A$2,0,0,1000,8),8,FALSE))</f>
        <v/>
      </c>
      <c r="H31" s="12" t="str">
        <f ca="1">IF($B31="","",VLOOKUP($B31,OFFSET(主干线!$A$2,0,0,1000,7),7,FALSE))</f>
        <v/>
      </c>
      <c r="I31" s="18" t="s">
        <v>302</v>
      </c>
      <c r="J31" s="18" t="s">
        <v>302</v>
      </c>
      <c r="K31" s="18"/>
    </row>
    <row r="32" spans="1:11" x14ac:dyDescent="0.15">
      <c r="A32" s="11" t="s">
        <v>302</v>
      </c>
      <c r="B32" s="11" t="s">
        <v>302</v>
      </c>
      <c r="C32" s="3" t="s">
        <v>302</v>
      </c>
      <c r="D32" s="3" t="s">
        <v>302</v>
      </c>
      <c r="E32" s="12" t="str">
        <f ca="1">IF($B32="","",VLOOKUP(B32,OFFSET(主干线!$A$2,0,0,1000,2),2,FALSE))</f>
        <v/>
      </c>
      <c r="F32" s="12" t="str">
        <f ca="1">IF($C32="","",VLOOKUP($C32,OFFSET('所有线型(字典)'!$A$2,0,0,170,8),7,FALSE))</f>
        <v/>
      </c>
      <c r="G32" s="12" t="str">
        <f ca="1">IF($B32="","",VLOOKUP($B32,OFFSET(主干线!$A$2,0,0,1000,8),8,FALSE))</f>
        <v/>
      </c>
      <c r="H32" s="12" t="str">
        <f ca="1">IF($B32="","",VLOOKUP($B32,OFFSET(主干线!$A$2,0,0,1000,7),7,FALSE))</f>
        <v/>
      </c>
      <c r="I32" s="18" t="s">
        <v>302</v>
      </c>
      <c r="J32" s="18" t="s">
        <v>302</v>
      </c>
      <c r="K32" s="18"/>
    </row>
    <row r="33" spans="1:11" x14ac:dyDescent="0.15">
      <c r="A33" s="11" t="s">
        <v>302</v>
      </c>
      <c r="B33" s="11" t="s">
        <v>302</v>
      </c>
      <c r="C33" s="3" t="s">
        <v>302</v>
      </c>
      <c r="D33" s="3" t="s">
        <v>302</v>
      </c>
      <c r="E33" s="12" t="str">
        <f ca="1">IF($B33="","",VLOOKUP(B33,OFFSET(主干线!$A$2,0,0,1000,2),2,FALSE))</f>
        <v/>
      </c>
      <c r="F33" s="12" t="str">
        <f ca="1">IF($C33="","",VLOOKUP($C33,OFFSET('所有线型(字典)'!$A$2,0,0,170,8),7,FALSE))</f>
        <v/>
      </c>
      <c r="G33" s="12" t="str">
        <f ca="1">IF($B33="","",VLOOKUP($B33,OFFSET(主干线!$A$2,0,0,1000,8),8,FALSE))</f>
        <v/>
      </c>
      <c r="H33" s="12" t="str">
        <f ca="1">IF($B33="","",VLOOKUP($B33,OFFSET(主干线!$A$2,0,0,1000,7),7,FALSE))</f>
        <v/>
      </c>
      <c r="I33" s="18" t="s">
        <v>302</v>
      </c>
      <c r="J33" s="18" t="s">
        <v>302</v>
      </c>
      <c r="K33" s="18"/>
    </row>
    <row r="34" spans="1:11" x14ac:dyDescent="0.15">
      <c r="A34" s="11" t="s">
        <v>302</v>
      </c>
      <c r="B34" s="11" t="s">
        <v>302</v>
      </c>
      <c r="C34" s="3" t="s">
        <v>302</v>
      </c>
      <c r="D34" s="3" t="s">
        <v>302</v>
      </c>
      <c r="E34" s="12" t="str">
        <f ca="1">IF($B34="","",VLOOKUP(B34,OFFSET(主干线!$A$2,0,0,1000,2),2,FALSE))</f>
        <v/>
      </c>
      <c r="F34" s="12" t="str">
        <f ca="1">IF($C34="","",VLOOKUP($C34,OFFSET('所有线型(字典)'!$A$2,0,0,170,8),7,FALSE))</f>
        <v/>
      </c>
      <c r="G34" s="12" t="str">
        <f ca="1">IF($B34="","",VLOOKUP($B34,OFFSET(主干线!$A$2,0,0,1000,8),8,FALSE))</f>
        <v/>
      </c>
      <c r="H34" s="12" t="str">
        <f ca="1">IF($B34="","",VLOOKUP($B34,OFFSET(主干线!$A$2,0,0,1000,7),7,FALSE))</f>
        <v/>
      </c>
      <c r="I34" s="18" t="s">
        <v>302</v>
      </c>
      <c r="J34" s="18" t="s">
        <v>302</v>
      </c>
      <c r="K34" s="18"/>
    </row>
    <row r="35" spans="1:11" x14ac:dyDescent="0.15">
      <c r="A35" s="11" t="s">
        <v>302</v>
      </c>
      <c r="B35" s="11" t="s">
        <v>302</v>
      </c>
      <c r="C35" s="3" t="s">
        <v>302</v>
      </c>
      <c r="D35" s="3" t="s">
        <v>302</v>
      </c>
      <c r="E35" s="12" t="str">
        <f ca="1">IF($B35="","",VLOOKUP(B35,OFFSET(主干线!$A$2,0,0,1000,2),2,FALSE))</f>
        <v/>
      </c>
      <c r="F35" s="12" t="str">
        <f ca="1">IF($C35="","",VLOOKUP($C35,OFFSET('所有线型(字典)'!$A$2,0,0,170,8),7,FALSE))</f>
        <v/>
      </c>
      <c r="G35" s="12" t="str">
        <f ca="1">IF($B35="","",VLOOKUP($B35,OFFSET(主干线!$A$2,0,0,1000,8),8,FALSE))</f>
        <v/>
      </c>
      <c r="H35" s="12" t="str">
        <f ca="1">IF($B35="","",VLOOKUP($B35,OFFSET(主干线!$A$2,0,0,1000,7),7,FALSE))</f>
        <v/>
      </c>
      <c r="I35" s="18" t="s">
        <v>302</v>
      </c>
      <c r="J35" s="18" t="s">
        <v>302</v>
      </c>
      <c r="K35" s="18"/>
    </row>
    <row r="36" spans="1:11" x14ac:dyDescent="0.15">
      <c r="A36" s="11" t="s">
        <v>302</v>
      </c>
      <c r="B36" s="11" t="s">
        <v>302</v>
      </c>
      <c r="C36" s="3" t="s">
        <v>302</v>
      </c>
      <c r="D36" s="3" t="s">
        <v>302</v>
      </c>
      <c r="E36" s="12" t="str">
        <f ca="1">IF($B36="","",VLOOKUP(B36,OFFSET(主干线!$A$2,0,0,1000,2),2,FALSE))</f>
        <v/>
      </c>
      <c r="F36" s="12" t="str">
        <f ca="1">IF($C36="","",VLOOKUP($C36,OFFSET('所有线型(字典)'!$A$2,0,0,170,8),7,FALSE))</f>
        <v/>
      </c>
      <c r="G36" s="12" t="str">
        <f ca="1">IF($B36="","",VLOOKUP($B36,OFFSET(主干线!$A$2,0,0,1000,8),8,FALSE))</f>
        <v/>
      </c>
      <c r="H36" s="12" t="str">
        <f ca="1">IF($B36="","",VLOOKUP($B36,OFFSET(主干线!$A$2,0,0,1000,7),7,FALSE))</f>
        <v/>
      </c>
      <c r="I36" s="18" t="s">
        <v>302</v>
      </c>
      <c r="J36" s="18" t="s">
        <v>302</v>
      </c>
      <c r="K36" s="18"/>
    </row>
    <row r="37" spans="1:11" x14ac:dyDescent="0.15">
      <c r="A37" s="11" t="s">
        <v>302</v>
      </c>
      <c r="B37" s="11" t="s">
        <v>302</v>
      </c>
      <c r="C37" s="3" t="s">
        <v>302</v>
      </c>
      <c r="D37" s="3" t="s">
        <v>302</v>
      </c>
      <c r="E37" s="12" t="str">
        <f ca="1">IF($B37="","",VLOOKUP(B37,OFFSET(主干线!$A$2,0,0,1000,2),2,FALSE))</f>
        <v/>
      </c>
      <c r="F37" s="12" t="str">
        <f ca="1">IF($C37="","",VLOOKUP($C37,OFFSET('所有线型(字典)'!$A$2,0,0,170,8),7,FALSE))</f>
        <v/>
      </c>
      <c r="G37" s="12" t="str">
        <f ca="1">IF($B37="","",VLOOKUP($B37,OFFSET(主干线!$A$2,0,0,1000,8),8,FALSE))</f>
        <v/>
      </c>
      <c r="H37" s="12" t="str">
        <f ca="1">IF($B37="","",VLOOKUP($B37,OFFSET(主干线!$A$2,0,0,1000,7),7,FALSE))</f>
        <v/>
      </c>
      <c r="I37" s="18" t="s">
        <v>302</v>
      </c>
      <c r="J37" s="18" t="s">
        <v>302</v>
      </c>
      <c r="K37" s="18"/>
    </row>
    <row r="38" spans="1:11" x14ac:dyDescent="0.15">
      <c r="A38" s="11" t="s">
        <v>302</v>
      </c>
      <c r="B38" s="11" t="s">
        <v>302</v>
      </c>
      <c r="C38" s="3" t="s">
        <v>302</v>
      </c>
      <c r="D38" s="3" t="s">
        <v>302</v>
      </c>
      <c r="E38" s="12" t="str">
        <f ca="1">IF($B38="","",VLOOKUP(B38,OFFSET(主干线!$A$2,0,0,1000,2),2,FALSE))</f>
        <v/>
      </c>
      <c r="F38" s="12" t="str">
        <f ca="1">IF($C38="","",VLOOKUP($C38,OFFSET('所有线型(字典)'!$A$2,0,0,170,8),7,FALSE))</f>
        <v/>
      </c>
      <c r="G38" s="12" t="str">
        <f ca="1">IF($B38="","",VLOOKUP($B38,OFFSET(主干线!$A$2,0,0,1000,8),8,FALSE))</f>
        <v/>
      </c>
      <c r="H38" s="12" t="str">
        <f ca="1">IF($B38="","",VLOOKUP($B38,OFFSET(主干线!$A$2,0,0,1000,7),7,FALSE))</f>
        <v/>
      </c>
      <c r="I38" s="18" t="s">
        <v>302</v>
      </c>
      <c r="J38" s="18" t="s">
        <v>302</v>
      </c>
      <c r="K38" s="18"/>
    </row>
    <row r="39" spans="1:11" x14ac:dyDescent="0.15">
      <c r="A39" s="11" t="s">
        <v>302</v>
      </c>
      <c r="B39" s="11" t="s">
        <v>302</v>
      </c>
      <c r="C39" s="3" t="s">
        <v>302</v>
      </c>
      <c r="D39" s="3" t="s">
        <v>302</v>
      </c>
      <c r="E39" s="12" t="str">
        <f ca="1">IF($B39="","",VLOOKUP(B39,OFFSET(主干线!$A$2,0,0,1000,2),2,FALSE))</f>
        <v/>
      </c>
      <c r="F39" s="12" t="str">
        <f ca="1">IF($C39="","",VLOOKUP($C39,OFFSET('所有线型(字典)'!$A$2,0,0,170,8),7,FALSE))</f>
        <v/>
      </c>
      <c r="G39" s="12" t="str">
        <f ca="1">IF($B39="","",VLOOKUP($B39,OFFSET(主干线!$A$2,0,0,1000,8),8,FALSE))</f>
        <v/>
      </c>
      <c r="H39" s="12" t="str">
        <f ca="1">IF($B39="","",VLOOKUP($B39,OFFSET(主干线!$A$2,0,0,1000,7),7,FALSE))</f>
        <v/>
      </c>
      <c r="I39" s="18" t="s">
        <v>302</v>
      </c>
      <c r="J39" s="18" t="s">
        <v>302</v>
      </c>
      <c r="K39" s="18"/>
    </row>
    <row r="40" spans="1:11" x14ac:dyDescent="0.15">
      <c r="A40" s="11" t="s">
        <v>302</v>
      </c>
      <c r="B40" s="11" t="s">
        <v>302</v>
      </c>
      <c r="C40" s="3" t="s">
        <v>302</v>
      </c>
      <c r="D40" s="3" t="s">
        <v>302</v>
      </c>
      <c r="E40" s="12" t="str">
        <f ca="1">IF($B40="","",VLOOKUP(B40,OFFSET(主干线!$A$2,0,0,1000,2),2,FALSE))</f>
        <v/>
      </c>
      <c r="F40" s="12" t="str">
        <f ca="1">IF($C40="","",VLOOKUP($C40,OFFSET('所有线型(字典)'!$A$2,0,0,170,8),7,FALSE))</f>
        <v/>
      </c>
      <c r="G40" s="12" t="str">
        <f ca="1">IF($B40="","",VLOOKUP($B40,OFFSET(主干线!$A$2,0,0,1000,8),8,FALSE))</f>
        <v/>
      </c>
      <c r="H40" s="12" t="str">
        <f ca="1">IF($B40="","",VLOOKUP($B40,OFFSET(主干线!$A$2,0,0,1000,7),7,FALSE))</f>
        <v/>
      </c>
      <c r="I40" s="18" t="s">
        <v>302</v>
      </c>
      <c r="J40" s="18" t="s">
        <v>302</v>
      </c>
      <c r="K40" s="18"/>
    </row>
    <row r="41" spans="1:11" x14ac:dyDescent="0.15">
      <c r="A41" s="11" t="s">
        <v>302</v>
      </c>
      <c r="B41" s="11" t="s">
        <v>302</v>
      </c>
      <c r="C41" s="3" t="s">
        <v>302</v>
      </c>
      <c r="D41" s="3" t="s">
        <v>302</v>
      </c>
      <c r="E41" s="12" t="str">
        <f ca="1">IF($B41="","",VLOOKUP(B41,OFFSET(主干线!$A$2,0,0,1000,2),2,FALSE))</f>
        <v/>
      </c>
      <c r="F41" s="12" t="str">
        <f ca="1">IF($C41="","",VLOOKUP($C41,OFFSET('所有线型(字典)'!$A$2,0,0,170,8),7,FALSE))</f>
        <v/>
      </c>
      <c r="G41" s="12" t="str">
        <f ca="1">IF($B41="","",VLOOKUP($B41,OFFSET(主干线!$A$2,0,0,1000,8),8,FALSE))</f>
        <v/>
      </c>
      <c r="H41" s="12" t="str">
        <f ca="1">IF($B41="","",VLOOKUP($B41,OFFSET(主干线!$A$2,0,0,1000,7),7,FALSE))</f>
        <v/>
      </c>
      <c r="I41" s="18" t="s">
        <v>302</v>
      </c>
      <c r="J41" s="18" t="s">
        <v>302</v>
      </c>
      <c r="K41" s="18"/>
    </row>
    <row r="42" spans="1:11" x14ac:dyDescent="0.15">
      <c r="A42" s="11" t="s">
        <v>302</v>
      </c>
      <c r="B42" s="11" t="s">
        <v>302</v>
      </c>
      <c r="C42" s="3" t="s">
        <v>302</v>
      </c>
      <c r="D42" s="3" t="s">
        <v>302</v>
      </c>
      <c r="E42" s="12" t="str">
        <f ca="1">IF($B42="","",VLOOKUP(B42,OFFSET(主干线!$A$2,0,0,1000,2),2,FALSE))</f>
        <v/>
      </c>
      <c r="F42" s="12" t="str">
        <f ca="1">IF($C42="","",VLOOKUP($C42,OFFSET('所有线型(字典)'!$A$2,0,0,170,8),7,FALSE))</f>
        <v/>
      </c>
      <c r="G42" s="12" t="str">
        <f ca="1">IF($B42="","",VLOOKUP($B42,OFFSET(主干线!$A$2,0,0,1000,8),8,FALSE))</f>
        <v/>
      </c>
      <c r="H42" s="12" t="str">
        <f ca="1">IF($B42="","",VLOOKUP($B42,OFFSET(主干线!$A$2,0,0,1000,7),7,FALSE))</f>
        <v/>
      </c>
      <c r="I42" s="18" t="s">
        <v>302</v>
      </c>
      <c r="J42" s="18" t="s">
        <v>302</v>
      </c>
      <c r="K42" s="18"/>
    </row>
    <row r="43" spans="1:11" x14ac:dyDescent="0.15">
      <c r="A43" s="11" t="s">
        <v>302</v>
      </c>
      <c r="B43" s="11" t="s">
        <v>302</v>
      </c>
      <c r="C43" s="3" t="s">
        <v>302</v>
      </c>
      <c r="D43" s="3" t="s">
        <v>302</v>
      </c>
      <c r="E43" s="12" t="str">
        <f ca="1">IF($B43="","",VLOOKUP(B43,OFFSET(主干线!$A$2,0,0,1000,2),2,FALSE))</f>
        <v/>
      </c>
      <c r="F43" s="12" t="str">
        <f ca="1">IF($C43="","",VLOOKUP($C43,OFFSET('所有线型(字典)'!$A$2,0,0,170,8),7,FALSE))</f>
        <v/>
      </c>
      <c r="G43" s="12" t="str">
        <f ca="1">IF($B43="","",VLOOKUP($B43,OFFSET(主干线!$A$2,0,0,1000,8),8,FALSE))</f>
        <v/>
      </c>
      <c r="H43" s="12" t="str">
        <f ca="1">IF($B43="","",VLOOKUP($B43,OFFSET(主干线!$A$2,0,0,1000,7),7,FALSE))</f>
        <v/>
      </c>
      <c r="I43" s="18" t="s">
        <v>302</v>
      </c>
      <c r="J43" s="18" t="s">
        <v>302</v>
      </c>
      <c r="K43" s="18"/>
    </row>
    <row r="44" spans="1:11" x14ac:dyDescent="0.15">
      <c r="A44" s="11" t="s">
        <v>302</v>
      </c>
      <c r="B44" s="11" t="s">
        <v>302</v>
      </c>
      <c r="C44" s="3" t="s">
        <v>302</v>
      </c>
      <c r="D44" s="3" t="s">
        <v>302</v>
      </c>
      <c r="E44" s="12" t="str">
        <f ca="1">IF($B44="","",VLOOKUP(B44,OFFSET(主干线!$A$2,0,0,1000,2),2,FALSE))</f>
        <v/>
      </c>
      <c r="F44" s="12" t="str">
        <f ca="1">IF($C44="","",VLOOKUP($C44,OFFSET('所有线型(字典)'!$A$2,0,0,170,8),7,FALSE))</f>
        <v/>
      </c>
      <c r="G44" s="12" t="str">
        <f ca="1">IF($B44="","",VLOOKUP($B44,OFFSET(主干线!$A$2,0,0,1000,8),8,FALSE))</f>
        <v/>
      </c>
      <c r="H44" s="12" t="str">
        <f ca="1">IF($B44="","",VLOOKUP($B44,OFFSET(主干线!$A$2,0,0,1000,7),7,FALSE))</f>
        <v/>
      </c>
      <c r="I44" s="18" t="s">
        <v>302</v>
      </c>
      <c r="J44" s="18" t="s">
        <v>302</v>
      </c>
      <c r="K44" s="18"/>
    </row>
    <row r="45" spans="1:11" x14ac:dyDescent="0.15">
      <c r="A45" s="11" t="s">
        <v>302</v>
      </c>
      <c r="B45" s="11" t="s">
        <v>302</v>
      </c>
      <c r="C45" s="3" t="s">
        <v>302</v>
      </c>
      <c r="D45" s="3" t="s">
        <v>302</v>
      </c>
      <c r="E45" s="12" t="str">
        <f ca="1">IF($B45="","",VLOOKUP(B45,OFFSET(主干线!$A$2,0,0,1000,2),2,FALSE))</f>
        <v/>
      </c>
      <c r="F45" s="12" t="str">
        <f ca="1">IF($C45="","",VLOOKUP($C45,OFFSET('所有线型(字典)'!$A$2,0,0,170,8),7,FALSE))</f>
        <v/>
      </c>
      <c r="G45" s="12" t="str">
        <f ca="1">IF($B45="","",VLOOKUP($B45,OFFSET(主干线!$A$2,0,0,1000,8),8,FALSE))</f>
        <v/>
      </c>
      <c r="H45" s="12" t="str">
        <f ca="1">IF($B45="","",VLOOKUP($B45,OFFSET(主干线!$A$2,0,0,1000,7),7,FALSE))</f>
        <v/>
      </c>
      <c r="I45" s="18" t="s">
        <v>302</v>
      </c>
      <c r="J45" s="18" t="s">
        <v>302</v>
      </c>
      <c r="K45" s="18"/>
    </row>
    <row r="46" spans="1:11" x14ac:dyDescent="0.15">
      <c r="A46" s="11" t="s">
        <v>302</v>
      </c>
      <c r="B46" s="11" t="s">
        <v>302</v>
      </c>
      <c r="C46" s="3" t="s">
        <v>302</v>
      </c>
      <c r="D46" s="3" t="s">
        <v>302</v>
      </c>
      <c r="E46" s="12" t="str">
        <f ca="1">IF($B46="","",VLOOKUP(B46,OFFSET(主干线!$A$2,0,0,1000,2),2,FALSE))</f>
        <v/>
      </c>
      <c r="F46" s="12" t="str">
        <f ca="1">IF($C46="","",VLOOKUP($C46,OFFSET('所有线型(字典)'!$A$2,0,0,170,8),7,FALSE))</f>
        <v/>
      </c>
      <c r="G46" s="12" t="str">
        <f ca="1">IF($B46="","",VLOOKUP($B46,OFFSET(主干线!$A$2,0,0,1000,8),8,FALSE))</f>
        <v/>
      </c>
      <c r="H46" s="12" t="str">
        <f ca="1">IF($B46="","",VLOOKUP($B46,OFFSET(主干线!$A$2,0,0,1000,7),7,FALSE))</f>
        <v/>
      </c>
      <c r="I46" s="18" t="s">
        <v>302</v>
      </c>
      <c r="J46" s="18" t="s">
        <v>302</v>
      </c>
      <c r="K46" s="18"/>
    </row>
    <row r="47" spans="1:11" x14ac:dyDescent="0.15">
      <c r="A47" s="11" t="s">
        <v>302</v>
      </c>
      <c r="B47" s="11" t="s">
        <v>302</v>
      </c>
      <c r="C47" s="3" t="s">
        <v>302</v>
      </c>
      <c r="D47" s="3" t="s">
        <v>302</v>
      </c>
      <c r="E47" s="12" t="str">
        <f ca="1">IF($B47="","",VLOOKUP(B47,OFFSET(主干线!$A$2,0,0,1000,2),2,FALSE))</f>
        <v/>
      </c>
      <c r="F47" s="12" t="str">
        <f ca="1">IF($C47="","",VLOOKUP($C47,OFFSET('所有线型(字典)'!$A$2,0,0,170,8),7,FALSE))</f>
        <v/>
      </c>
      <c r="G47" s="12" t="str">
        <f ca="1">IF($B47="","",VLOOKUP($B47,OFFSET(主干线!$A$2,0,0,1000,8),8,FALSE))</f>
        <v/>
      </c>
      <c r="H47" s="12" t="str">
        <f ca="1">IF($B47="","",VLOOKUP($B47,OFFSET(主干线!$A$2,0,0,1000,7),7,FALSE))</f>
        <v/>
      </c>
      <c r="I47" s="18" t="s">
        <v>302</v>
      </c>
      <c r="J47" s="18" t="s">
        <v>302</v>
      </c>
      <c r="K47" s="18"/>
    </row>
    <row r="48" spans="1:11" x14ac:dyDescent="0.15">
      <c r="A48" s="11" t="s">
        <v>302</v>
      </c>
      <c r="B48" s="11" t="s">
        <v>302</v>
      </c>
      <c r="C48" s="3" t="s">
        <v>302</v>
      </c>
      <c r="D48" s="3" t="s">
        <v>302</v>
      </c>
      <c r="E48" s="12" t="str">
        <f ca="1">IF($B48="","",VLOOKUP(B48,OFFSET(主干线!$A$2,0,0,1000,2),2,FALSE))</f>
        <v/>
      </c>
      <c r="F48" s="12" t="str">
        <f ca="1">IF($C48="","",VLOOKUP($C48,OFFSET('所有线型(字典)'!$A$2,0,0,170,8),7,FALSE))</f>
        <v/>
      </c>
      <c r="G48" s="12" t="str">
        <f ca="1">IF($B48="","",VLOOKUP($B48,OFFSET(主干线!$A$2,0,0,1000,8),8,FALSE))</f>
        <v/>
      </c>
      <c r="H48" s="12" t="str">
        <f ca="1">IF($B48="","",VLOOKUP($B48,OFFSET(主干线!$A$2,0,0,1000,7),7,FALSE))</f>
        <v/>
      </c>
      <c r="I48" s="18" t="s">
        <v>302</v>
      </c>
      <c r="J48" s="18" t="s">
        <v>302</v>
      </c>
      <c r="K48" s="18"/>
    </row>
    <row r="49" spans="1:11" x14ac:dyDescent="0.15">
      <c r="A49" s="11" t="s">
        <v>302</v>
      </c>
      <c r="B49" s="11" t="s">
        <v>302</v>
      </c>
      <c r="C49" s="3" t="s">
        <v>302</v>
      </c>
      <c r="D49" s="3" t="s">
        <v>302</v>
      </c>
      <c r="E49" s="12" t="str">
        <f ca="1">IF($B49="","",VLOOKUP(B49,OFFSET(主干线!$A$2,0,0,1000,2),2,FALSE))</f>
        <v/>
      </c>
      <c r="F49" s="12" t="str">
        <f ca="1">IF($C49="","",VLOOKUP($C49,OFFSET('所有线型(字典)'!$A$2,0,0,170,8),7,FALSE))</f>
        <v/>
      </c>
      <c r="G49" s="12" t="str">
        <f ca="1">IF($B49="","",VLOOKUP($B49,OFFSET(主干线!$A$2,0,0,1000,8),8,FALSE))</f>
        <v/>
      </c>
      <c r="H49" s="12" t="str">
        <f ca="1">IF($B49="","",VLOOKUP($B49,OFFSET(主干线!$A$2,0,0,1000,7),7,FALSE))</f>
        <v/>
      </c>
      <c r="I49" s="18" t="s">
        <v>302</v>
      </c>
      <c r="J49" s="18" t="s">
        <v>302</v>
      </c>
      <c r="K49" s="18"/>
    </row>
    <row r="50" spans="1:11" x14ac:dyDescent="0.15">
      <c r="A50" s="11" t="s">
        <v>302</v>
      </c>
      <c r="B50" s="11" t="s">
        <v>302</v>
      </c>
      <c r="C50" s="3" t="s">
        <v>302</v>
      </c>
      <c r="D50" s="3" t="s">
        <v>302</v>
      </c>
      <c r="E50" s="12" t="str">
        <f ca="1">IF($B50="","",VLOOKUP(B50,OFFSET(主干线!$A$2,0,0,1000,2),2,FALSE))</f>
        <v/>
      </c>
      <c r="F50" s="12" t="str">
        <f ca="1">IF($C50="","",VLOOKUP($C50,OFFSET('所有线型(字典)'!$A$2,0,0,170,8),7,FALSE))</f>
        <v/>
      </c>
      <c r="G50" s="12" t="str">
        <f ca="1">IF($B50="","",VLOOKUP($B50,OFFSET(主干线!$A$2,0,0,1000,8),8,FALSE))</f>
        <v/>
      </c>
      <c r="H50" s="12" t="str">
        <f ca="1">IF($B50="","",VLOOKUP($B50,OFFSET(主干线!$A$2,0,0,1000,7),7,FALSE))</f>
        <v/>
      </c>
      <c r="I50" s="18" t="s">
        <v>302</v>
      </c>
      <c r="J50" s="18" t="s">
        <v>302</v>
      </c>
      <c r="K50" s="18"/>
    </row>
    <row r="51" spans="1:11" x14ac:dyDescent="0.15">
      <c r="A51" s="11" t="s">
        <v>302</v>
      </c>
      <c r="B51" s="11" t="s">
        <v>302</v>
      </c>
      <c r="C51" s="3" t="s">
        <v>302</v>
      </c>
      <c r="D51" s="3" t="s">
        <v>302</v>
      </c>
      <c r="E51" s="12" t="str">
        <f ca="1">IF($B51="","",VLOOKUP(B51,OFFSET(主干线!$A$2,0,0,1000,2),2,FALSE))</f>
        <v/>
      </c>
      <c r="F51" s="12" t="str">
        <f ca="1">IF($C51="","",VLOOKUP($C51,OFFSET('所有线型(字典)'!$A$2,0,0,170,8),7,FALSE))</f>
        <v/>
      </c>
      <c r="G51" s="12" t="str">
        <f ca="1">IF($B51="","",VLOOKUP($B51,OFFSET(主干线!$A$2,0,0,1000,8),8,FALSE))</f>
        <v/>
      </c>
      <c r="H51" s="12" t="str">
        <f ca="1">IF($B51="","",VLOOKUP($B51,OFFSET(主干线!$A$2,0,0,1000,7),7,FALSE))</f>
        <v/>
      </c>
      <c r="I51" s="18" t="s">
        <v>302</v>
      </c>
      <c r="J51" s="18" t="s">
        <v>302</v>
      </c>
      <c r="K51" s="18"/>
    </row>
    <row r="52" spans="1:11" x14ac:dyDescent="0.15">
      <c r="A52" s="11" t="s">
        <v>302</v>
      </c>
      <c r="B52" s="11" t="s">
        <v>302</v>
      </c>
      <c r="C52" s="3" t="s">
        <v>302</v>
      </c>
      <c r="D52" s="3" t="s">
        <v>302</v>
      </c>
      <c r="E52" s="12" t="str">
        <f ca="1">IF($B52="","",VLOOKUP(B52,OFFSET(主干线!$A$2,0,0,1000,2),2,FALSE))</f>
        <v/>
      </c>
      <c r="F52" s="12" t="str">
        <f ca="1">IF($C52="","",VLOOKUP($C52,OFFSET('所有线型(字典)'!$A$2,0,0,170,8),7,FALSE))</f>
        <v/>
      </c>
      <c r="G52" s="12" t="str">
        <f ca="1">IF($B52="","",VLOOKUP($B52,OFFSET(主干线!$A$2,0,0,1000,8),8,FALSE))</f>
        <v/>
      </c>
      <c r="H52" s="12" t="str">
        <f ca="1">IF($B52="","",VLOOKUP($B52,OFFSET(主干线!$A$2,0,0,1000,7),7,FALSE))</f>
        <v/>
      </c>
      <c r="I52" s="18" t="s">
        <v>302</v>
      </c>
      <c r="J52" s="18" t="s">
        <v>302</v>
      </c>
      <c r="K52" s="18"/>
    </row>
    <row r="53" spans="1:11" x14ac:dyDescent="0.15">
      <c r="A53" s="11" t="s">
        <v>302</v>
      </c>
      <c r="B53" s="11" t="s">
        <v>302</v>
      </c>
      <c r="C53" s="3" t="s">
        <v>302</v>
      </c>
      <c r="D53" s="3" t="s">
        <v>302</v>
      </c>
      <c r="E53" s="12" t="str">
        <f ca="1">IF($B53="","",VLOOKUP(B53,OFFSET(主干线!$A$2,0,0,1000,2),2,FALSE))</f>
        <v/>
      </c>
      <c r="F53" s="12" t="str">
        <f ca="1">IF($C53="","",VLOOKUP($C53,OFFSET('所有线型(字典)'!$A$2,0,0,170,8),7,FALSE))</f>
        <v/>
      </c>
      <c r="G53" s="12" t="str">
        <f ca="1">IF($B53="","",VLOOKUP($B53,OFFSET(主干线!$A$2,0,0,1000,8),8,FALSE))</f>
        <v/>
      </c>
      <c r="H53" s="12" t="str">
        <f ca="1">IF($B53="","",VLOOKUP($B53,OFFSET(主干线!$A$2,0,0,1000,7),7,FALSE))</f>
        <v/>
      </c>
      <c r="I53" s="18" t="s">
        <v>302</v>
      </c>
      <c r="J53" s="18" t="s">
        <v>302</v>
      </c>
      <c r="K53" s="18"/>
    </row>
    <row r="54" spans="1:11" x14ac:dyDescent="0.15">
      <c r="A54" s="11" t="s">
        <v>302</v>
      </c>
      <c r="B54" s="11" t="s">
        <v>302</v>
      </c>
      <c r="C54" s="3" t="s">
        <v>302</v>
      </c>
      <c r="D54" s="3" t="s">
        <v>302</v>
      </c>
      <c r="E54" s="12" t="str">
        <f ca="1">IF($B54="","",VLOOKUP(B54,OFFSET(主干线!$A$2,0,0,1000,2),2,FALSE))</f>
        <v/>
      </c>
      <c r="F54" s="12" t="str">
        <f ca="1">IF($C54="","",VLOOKUP($C54,OFFSET('所有线型(字典)'!$A$2,0,0,170,8),7,FALSE))</f>
        <v/>
      </c>
      <c r="G54" s="12" t="str">
        <f ca="1">IF($B54="","",VLOOKUP($B54,OFFSET(主干线!$A$2,0,0,1000,8),8,FALSE))</f>
        <v/>
      </c>
      <c r="H54" s="12" t="str">
        <f ca="1">IF($B54="","",VLOOKUP($B54,OFFSET(主干线!$A$2,0,0,1000,7),7,FALSE))</f>
        <v/>
      </c>
      <c r="I54" s="18" t="s">
        <v>302</v>
      </c>
      <c r="J54" s="18" t="s">
        <v>302</v>
      </c>
      <c r="K54" s="18"/>
    </row>
    <row r="55" spans="1:11" x14ac:dyDescent="0.15">
      <c r="A55" s="11" t="s">
        <v>302</v>
      </c>
      <c r="B55" s="11" t="s">
        <v>302</v>
      </c>
      <c r="C55" s="3" t="s">
        <v>302</v>
      </c>
      <c r="D55" s="3" t="s">
        <v>302</v>
      </c>
      <c r="E55" s="12" t="str">
        <f ca="1">IF($B55="","",VLOOKUP(B55,OFFSET(主干线!$A$2,0,0,1000,2),2,FALSE))</f>
        <v/>
      </c>
      <c r="F55" s="12" t="str">
        <f ca="1">IF($C55="","",VLOOKUP($C55,OFFSET('所有线型(字典)'!$A$2,0,0,170,8),7,FALSE))</f>
        <v/>
      </c>
      <c r="G55" s="12" t="str">
        <f ca="1">IF($B55="","",VLOOKUP($B55,OFFSET(主干线!$A$2,0,0,1000,8),8,FALSE))</f>
        <v/>
      </c>
      <c r="H55" s="12" t="str">
        <f ca="1">IF($B55="","",VLOOKUP($B55,OFFSET(主干线!$A$2,0,0,1000,7),7,FALSE))</f>
        <v/>
      </c>
      <c r="I55" s="18" t="s">
        <v>302</v>
      </c>
      <c r="J55" s="18" t="s">
        <v>302</v>
      </c>
      <c r="K55" s="18"/>
    </row>
    <row r="56" spans="1:11" x14ac:dyDescent="0.15">
      <c r="A56" s="11" t="s">
        <v>302</v>
      </c>
      <c r="B56" s="11" t="s">
        <v>302</v>
      </c>
      <c r="C56" s="3" t="s">
        <v>302</v>
      </c>
      <c r="D56" s="3" t="s">
        <v>302</v>
      </c>
      <c r="E56" s="12" t="str">
        <f ca="1">IF($B56="","",VLOOKUP(B56,OFFSET(主干线!$A$2,0,0,1000,2),2,FALSE))</f>
        <v/>
      </c>
      <c r="F56" s="12" t="str">
        <f ca="1">IF($C56="","",VLOOKUP($C56,OFFSET('所有线型(字典)'!$A$2,0,0,170,8),7,FALSE))</f>
        <v/>
      </c>
      <c r="G56" s="12" t="str">
        <f ca="1">IF($B56="","",VLOOKUP($B56,OFFSET(主干线!$A$2,0,0,1000,8),8,FALSE))</f>
        <v/>
      </c>
      <c r="H56" s="12" t="str">
        <f ca="1">IF($B56="","",VLOOKUP($B56,OFFSET(主干线!$A$2,0,0,1000,7),7,FALSE))</f>
        <v/>
      </c>
      <c r="I56" s="18" t="s">
        <v>302</v>
      </c>
      <c r="J56" s="18" t="s">
        <v>302</v>
      </c>
      <c r="K56" s="18"/>
    </row>
    <row r="57" spans="1:11" x14ac:dyDescent="0.15">
      <c r="A57" s="11" t="s">
        <v>302</v>
      </c>
      <c r="B57" s="11" t="s">
        <v>302</v>
      </c>
      <c r="C57" s="3" t="s">
        <v>302</v>
      </c>
      <c r="D57" s="3" t="s">
        <v>302</v>
      </c>
      <c r="E57" s="12" t="str">
        <f ca="1">IF($B57="","",VLOOKUP(B57,OFFSET(主干线!$A$2,0,0,1000,2),2,FALSE))</f>
        <v/>
      </c>
      <c r="F57" s="12" t="str">
        <f ca="1">IF($C57="","",VLOOKUP($C57,OFFSET('所有线型(字典)'!$A$2,0,0,170,8),7,FALSE))</f>
        <v/>
      </c>
      <c r="G57" s="12" t="str">
        <f ca="1">IF($B57="","",VLOOKUP($B57,OFFSET(主干线!$A$2,0,0,1000,8),8,FALSE))</f>
        <v/>
      </c>
      <c r="H57" s="12" t="str">
        <f ca="1">IF($B57="","",VLOOKUP($B57,OFFSET(主干线!$A$2,0,0,1000,7),7,FALSE))</f>
        <v/>
      </c>
      <c r="I57" s="18" t="s">
        <v>302</v>
      </c>
      <c r="J57" s="18" t="s">
        <v>302</v>
      </c>
      <c r="K57" s="18"/>
    </row>
    <row r="58" spans="1:11" x14ac:dyDescent="0.15">
      <c r="A58" s="11" t="s">
        <v>302</v>
      </c>
      <c r="B58" s="11" t="s">
        <v>302</v>
      </c>
      <c r="C58" s="3" t="s">
        <v>302</v>
      </c>
      <c r="D58" s="3" t="s">
        <v>302</v>
      </c>
      <c r="E58" s="12" t="str">
        <f ca="1">IF($B58="","",VLOOKUP(B58,OFFSET(主干线!$A$2,0,0,1000,2),2,FALSE))</f>
        <v/>
      </c>
      <c r="F58" s="12" t="str">
        <f ca="1">IF($C58="","",VLOOKUP($C58,OFFSET('所有线型(字典)'!$A$2,0,0,170,8),7,FALSE))</f>
        <v/>
      </c>
      <c r="G58" s="12" t="str">
        <f ca="1">IF($B58="","",VLOOKUP($B58,OFFSET(主干线!$A$2,0,0,1000,8),8,FALSE))</f>
        <v/>
      </c>
      <c r="H58" s="12" t="str">
        <f ca="1">IF($B58="","",VLOOKUP($B58,OFFSET(主干线!$A$2,0,0,1000,7),7,FALSE))</f>
        <v/>
      </c>
      <c r="I58" s="18" t="s">
        <v>302</v>
      </c>
      <c r="J58" s="18" t="s">
        <v>302</v>
      </c>
      <c r="K58" s="18"/>
    </row>
    <row r="59" spans="1:11" x14ac:dyDescent="0.15">
      <c r="A59" s="11" t="s">
        <v>302</v>
      </c>
      <c r="B59" s="11" t="s">
        <v>302</v>
      </c>
      <c r="C59" s="3" t="s">
        <v>302</v>
      </c>
      <c r="D59" s="3" t="s">
        <v>302</v>
      </c>
      <c r="E59" s="12" t="str">
        <f ca="1">IF($B59="","",VLOOKUP(B59,OFFSET(主干线!$A$2,0,0,1000,2),2,FALSE))</f>
        <v/>
      </c>
      <c r="F59" s="12" t="str">
        <f ca="1">IF($C59="","",VLOOKUP($C59,OFFSET('所有线型(字典)'!$A$2,0,0,170,8),7,FALSE))</f>
        <v/>
      </c>
      <c r="G59" s="12" t="str">
        <f ca="1">IF($B59="","",VLOOKUP($B59,OFFSET(主干线!$A$2,0,0,1000,8),8,FALSE))</f>
        <v/>
      </c>
      <c r="H59" s="12" t="str">
        <f ca="1">IF($B59="","",VLOOKUP($B59,OFFSET(主干线!$A$2,0,0,1000,7),7,FALSE))</f>
        <v/>
      </c>
      <c r="I59" s="18" t="s">
        <v>302</v>
      </c>
      <c r="J59" s="18" t="s">
        <v>302</v>
      </c>
      <c r="K59" s="18"/>
    </row>
    <row r="60" spans="1:11" x14ac:dyDescent="0.15">
      <c r="A60" s="11" t="s">
        <v>302</v>
      </c>
      <c r="B60" s="11" t="s">
        <v>302</v>
      </c>
      <c r="C60" s="3" t="s">
        <v>302</v>
      </c>
      <c r="D60" s="3" t="s">
        <v>302</v>
      </c>
      <c r="E60" s="12" t="str">
        <f ca="1">IF($B60="","",VLOOKUP(B60,OFFSET(主干线!$A$2,0,0,1000,2),2,FALSE))</f>
        <v/>
      </c>
      <c r="F60" s="12" t="str">
        <f ca="1">IF($C60="","",VLOOKUP($C60,OFFSET('所有线型(字典)'!$A$2,0,0,170,8),7,FALSE))</f>
        <v/>
      </c>
      <c r="G60" s="12" t="str">
        <f ca="1">IF($B60="","",VLOOKUP($B60,OFFSET(主干线!$A$2,0,0,1000,8),8,FALSE))</f>
        <v/>
      </c>
      <c r="H60" s="12" t="str">
        <f ca="1">IF($B60="","",VLOOKUP($B60,OFFSET(主干线!$A$2,0,0,1000,7),7,FALSE))</f>
        <v/>
      </c>
      <c r="I60" s="18" t="s">
        <v>302</v>
      </c>
      <c r="J60" s="18" t="s">
        <v>302</v>
      </c>
      <c r="K60" s="18"/>
    </row>
    <row r="61" spans="1:11" x14ac:dyDescent="0.15">
      <c r="A61" s="11" t="s">
        <v>302</v>
      </c>
      <c r="B61" s="11" t="s">
        <v>302</v>
      </c>
      <c r="C61" s="3" t="s">
        <v>302</v>
      </c>
      <c r="D61" s="3" t="s">
        <v>302</v>
      </c>
      <c r="E61" s="12" t="str">
        <f ca="1">IF($B61="","",VLOOKUP(B61,OFFSET(主干线!$A$2,0,0,1000,2),2,FALSE))</f>
        <v/>
      </c>
      <c r="F61" s="12" t="str">
        <f ca="1">IF($C61="","",VLOOKUP($C61,OFFSET('所有线型(字典)'!$A$2,0,0,170,8),7,FALSE))</f>
        <v/>
      </c>
      <c r="G61" s="12" t="str">
        <f ca="1">IF($B61="","",VLOOKUP($B61,OFFSET(主干线!$A$2,0,0,1000,8),8,FALSE))</f>
        <v/>
      </c>
      <c r="H61" s="12" t="str">
        <f ca="1">IF($B61="","",VLOOKUP($B61,OFFSET(主干线!$A$2,0,0,1000,7),7,FALSE))</f>
        <v/>
      </c>
      <c r="I61" s="18" t="s">
        <v>302</v>
      </c>
      <c r="J61" s="18" t="s">
        <v>302</v>
      </c>
      <c r="K61" s="18"/>
    </row>
    <row r="62" spans="1:11" x14ac:dyDescent="0.15">
      <c r="A62" s="11" t="s">
        <v>302</v>
      </c>
      <c r="B62" s="11" t="s">
        <v>302</v>
      </c>
      <c r="C62" s="3" t="s">
        <v>302</v>
      </c>
      <c r="D62" s="3" t="s">
        <v>302</v>
      </c>
      <c r="E62" s="12" t="str">
        <f ca="1">IF($B62="","",VLOOKUP(B62,OFFSET(主干线!$A$2,0,0,1000,2),2,FALSE))</f>
        <v/>
      </c>
      <c r="F62" s="12" t="str">
        <f ca="1">IF($C62="","",VLOOKUP($C62,OFFSET('所有线型(字典)'!$A$2,0,0,170,8),7,FALSE))</f>
        <v/>
      </c>
      <c r="G62" s="12" t="str">
        <f ca="1">IF($B62="","",VLOOKUP($B62,OFFSET(主干线!$A$2,0,0,1000,8),8,FALSE))</f>
        <v/>
      </c>
      <c r="H62" s="12" t="str">
        <f ca="1">IF($B62="","",VLOOKUP($B62,OFFSET(主干线!$A$2,0,0,1000,7),7,FALSE))</f>
        <v/>
      </c>
      <c r="I62" s="18" t="s">
        <v>302</v>
      </c>
      <c r="J62" s="18" t="s">
        <v>302</v>
      </c>
      <c r="K62" s="18"/>
    </row>
    <row r="63" spans="1:11" x14ac:dyDescent="0.15">
      <c r="A63" s="11" t="s">
        <v>302</v>
      </c>
      <c r="B63" s="11" t="s">
        <v>302</v>
      </c>
      <c r="C63" s="3" t="s">
        <v>302</v>
      </c>
      <c r="D63" s="3" t="s">
        <v>302</v>
      </c>
      <c r="E63" s="12" t="str">
        <f ca="1">IF($B63="","",VLOOKUP(B63,OFFSET(主干线!$A$2,0,0,1000,2),2,FALSE))</f>
        <v/>
      </c>
      <c r="F63" s="12" t="str">
        <f ca="1">IF($C63="","",VLOOKUP($C63,OFFSET('所有线型(字典)'!$A$2,0,0,170,8),7,FALSE))</f>
        <v/>
      </c>
      <c r="G63" s="12" t="str">
        <f ca="1">IF($B63="","",VLOOKUP($B63,OFFSET(主干线!$A$2,0,0,1000,8),8,FALSE))</f>
        <v/>
      </c>
      <c r="H63" s="12" t="str">
        <f ca="1">IF($B63="","",VLOOKUP($B63,OFFSET(主干线!$A$2,0,0,1000,7),7,FALSE))</f>
        <v/>
      </c>
      <c r="I63" s="18" t="s">
        <v>302</v>
      </c>
      <c r="J63" s="18" t="s">
        <v>302</v>
      </c>
      <c r="K63" s="18"/>
    </row>
    <row r="64" spans="1:11" x14ac:dyDescent="0.15">
      <c r="A64" s="11" t="s">
        <v>302</v>
      </c>
      <c r="B64" s="11" t="s">
        <v>302</v>
      </c>
      <c r="C64" s="3" t="s">
        <v>302</v>
      </c>
      <c r="D64" s="3" t="s">
        <v>302</v>
      </c>
      <c r="E64" s="12" t="str">
        <f ca="1">IF($B64="","",VLOOKUP(B64,OFFSET(主干线!$A$2,0,0,1000,2),2,FALSE))</f>
        <v/>
      </c>
      <c r="F64" s="12" t="str">
        <f ca="1">IF($C64="","",VLOOKUP($C64,OFFSET('所有线型(字典)'!$A$2,0,0,170,8),7,FALSE))</f>
        <v/>
      </c>
      <c r="G64" s="12" t="str">
        <f ca="1">IF($B64="","",VLOOKUP($B64,OFFSET(主干线!$A$2,0,0,1000,8),8,FALSE))</f>
        <v/>
      </c>
      <c r="H64" s="12" t="str">
        <f ca="1">IF($B64="","",VLOOKUP($B64,OFFSET(主干线!$A$2,0,0,1000,7),7,FALSE))</f>
        <v/>
      </c>
      <c r="I64" s="18" t="s">
        <v>302</v>
      </c>
      <c r="J64" s="18" t="s">
        <v>302</v>
      </c>
      <c r="K64" s="18"/>
    </row>
    <row r="65" spans="1:11" x14ac:dyDescent="0.15">
      <c r="A65" s="11" t="s">
        <v>302</v>
      </c>
      <c r="B65" s="11" t="s">
        <v>302</v>
      </c>
      <c r="C65" s="3" t="s">
        <v>302</v>
      </c>
      <c r="D65" s="3" t="s">
        <v>302</v>
      </c>
      <c r="E65" s="12" t="str">
        <f ca="1">IF($B65="","",VLOOKUP(B65,OFFSET(主干线!$A$2,0,0,1000,2),2,FALSE))</f>
        <v/>
      </c>
      <c r="F65" s="12" t="str">
        <f ca="1">IF($C65="","",VLOOKUP($C65,OFFSET('所有线型(字典)'!$A$2,0,0,170,8),7,FALSE))</f>
        <v/>
      </c>
      <c r="G65" s="12" t="str">
        <f ca="1">IF($B65="","",VLOOKUP($B65,OFFSET(主干线!$A$2,0,0,1000,8),8,FALSE))</f>
        <v/>
      </c>
      <c r="H65" s="12" t="str">
        <f ca="1">IF($B65="","",VLOOKUP($B65,OFFSET(主干线!$A$2,0,0,1000,7),7,FALSE))</f>
        <v/>
      </c>
      <c r="I65" s="18" t="s">
        <v>302</v>
      </c>
      <c r="J65" s="18" t="s">
        <v>302</v>
      </c>
      <c r="K65" s="18"/>
    </row>
    <row r="66" spans="1:11" x14ac:dyDescent="0.15">
      <c r="A66" s="11" t="s">
        <v>302</v>
      </c>
      <c r="B66" s="11" t="s">
        <v>302</v>
      </c>
      <c r="C66" s="3" t="s">
        <v>302</v>
      </c>
      <c r="D66" s="3" t="s">
        <v>302</v>
      </c>
      <c r="E66" s="12" t="str">
        <f ca="1">IF($B66="","",VLOOKUP(B66,OFFSET(主干线!$A$2,0,0,1000,2),2,FALSE))</f>
        <v/>
      </c>
      <c r="F66" s="12" t="str">
        <f ca="1">IF($C66="","",VLOOKUP($C66,OFFSET('所有线型(字典)'!$A$2,0,0,170,8),7,FALSE))</f>
        <v/>
      </c>
      <c r="G66" s="12" t="str">
        <f ca="1">IF($B66="","",VLOOKUP($B66,OFFSET(主干线!$A$2,0,0,1000,8),8,FALSE))</f>
        <v/>
      </c>
      <c r="H66" s="12" t="str">
        <f ca="1">IF($B66="","",VLOOKUP($B66,OFFSET(主干线!$A$2,0,0,1000,7),7,FALSE))</f>
        <v/>
      </c>
      <c r="I66" s="18" t="s">
        <v>302</v>
      </c>
      <c r="J66" s="18" t="s">
        <v>302</v>
      </c>
      <c r="K66" s="18"/>
    </row>
    <row r="67" spans="1:11" x14ac:dyDescent="0.15">
      <c r="A67" s="11" t="s">
        <v>302</v>
      </c>
      <c r="B67" s="11" t="s">
        <v>302</v>
      </c>
      <c r="C67" s="3" t="s">
        <v>302</v>
      </c>
      <c r="D67" s="3" t="s">
        <v>302</v>
      </c>
      <c r="E67" s="12" t="str">
        <f ca="1">IF($B67="","",VLOOKUP(B67,OFFSET(主干线!$A$2,0,0,1000,2),2,FALSE))</f>
        <v/>
      </c>
      <c r="F67" s="12" t="str">
        <f ca="1">IF($C67="","",VLOOKUP($C67,OFFSET('所有线型(字典)'!$A$2,0,0,170,8),7,FALSE))</f>
        <v/>
      </c>
      <c r="G67" s="12" t="str">
        <f ca="1">IF($B67="","",VLOOKUP($B67,OFFSET(主干线!$A$2,0,0,1000,8),8,FALSE))</f>
        <v/>
      </c>
      <c r="H67" s="12" t="str">
        <f ca="1">IF($B67="","",VLOOKUP($B67,OFFSET(主干线!$A$2,0,0,1000,7),7,FALSE))</f>
        <v/>
      </c>
      <c r="I67" s="18" t="s">
        <v>302</v>
      </c>
      <c r="J67" s="18" t="s">
        <v>302</v>
      </c>
      <c r="K67" s="18"/>
    </row>
    <row r="68" spans="1:11" x14ac:dyDescent="0.15">
      <c r="A68" s="11" t="s">
        <v>302</v>
      </c>
      <c r="B68" s="11" t="s">
        <v>302</v>
      </c>
      <c r="C68" s="3" t="s">
        <v>302</v>
      </c>
      <c r="D68" s="3" t="s">
        <v>302</v>
      </c>
      <c r="E68" s="12" t="str">
        <f ca="1">IF($B68="","",VLOOKUP(B68,OFFSET(主干线!$A$2,0,0,1000,2),2,FALSE))</f>
        <v/>
      </c>
      <c r="F68" s="12" t="str">
        <f ca="1">IF($C68="","",VLOOKUP($C68,OFFSET('所有线型(字典)'!$A$2,0,0,170,8),7,FALSE))</f>
        <v/>
      </c>
      <c r="G68" s="12" t="str">
        <f ca="1">IF($B68="","",VLOOKUP($B68,OFFSET(主干线!$A$2,0,0,1000,8),8,FALSE))</f>
        <v/>
      </c>
      <c r="H68" s="12" t="str">
        <f ca="1">IF($B68="","",VLOOKUP($B68,OFFSET(主干线!$A$2,0,0,1000,7),7,FALSE))</f>
        <v/>
      </c>
      <c r="I68" s="18" t="s">
        <v>302</v>
      </c>
      <c r="J68" s="18" t="s">
        <v>302</v>
      </c>
      <c r="K68" s="18"/>
    </row>
    <row r="69" spans="1:11" x14ac:dyDescent="0.15">
      <c r="A69" s="11" t="s">
        <v>302</v>
      </c>
      <c r="B69" s="11" t="s">
        <v>302</v>
      </c>
      <c r="C69" s="3" t="s">
        <v>302</v>
      </c>
      <c r="D69" s="3" t="s">
        <v>302</v>
      </c>
      <c r="E69" s="12" t="str">
        <f ca="1">IF($B69="","",VLOOKUP(B69,OFFSET(主干线!$A$2,0,0,1000,2),2,FALSE))</f>
        <v/>
      </c>
      <c r="F69" s="12" t="str">
        <f ca="1">IF($C69="","",VLOOKUP($C69,OFFSET('所有线型(字典)'!$A$2,0,0,170,8),7,FALSE))</f>
        <v/>
      </c>
      <c r="G69" s="12" t="str">
        <f ca="1">IF($B69="","",VLOOKUP($B69,OFFSET(主干线!$A$2,0,0,1000,8),8,FALSE))</f>
        <v/>
      </c>
      <c r="H69" s="12" t="str">
        <f ca="1">IF($B69="","",VLOOKUP($B69,OFFSET(主干线!$A$2,0,0,1000,7),7,FALSE))</f>
        <v/>
      </c>
      <c r="I69" s="18" t="s">
        <v>302</v>
      </c>
      <c r="J69" s="18" t="s">
        <v>302</v>
      </c>
      <c r="K69" s="18"/>
    </row>
    <row r="70" spans="1:11" x14ac:dyDescent="0.15">
      <c r="A70" s="11" t="s">
        <v>302</v>
      </c>
      <c r="B70" s="11" t="s">
        <v>302</v>
      </c>
      <c r="C70" s="3" t="s">
        <v>302</v>
      </c>
      <c r="D70" s="3" t="s">
        <v>302</v>
      </c>
      <c r="E70" s="12" t="str">
        <f ca="1">IF($B70="","",VLOOKUP(B70,OFFSET(主干线!$A$2,0,0,1000,2),2,FALSE))</f>
        <v/>
      </c>
      <c r="F70" s="12" t="str">
        <f ca="1">IF($C70="","",VLOOKUP($C70,OFFSET('所有线型(字典)'!$A$2,0,0,170,8),7,FALSE))</f>
        <v/>
      </c>
      <c r="G70" s="12" t="str">
        <f ca="1">IF($B70="","",VLOOKUP($B70,OFFSET(主干线!$A$2,0,0,1000,8),8,FALSE))</f>
        <v/>
      </c>
      <c r="H70" s="12" t="str">
        <f ca="1">IF($B70="","",VLOOKUP($B70,OFFSET(主干线!$A$2,0,0,1000,7),7,FALSE))</f>
        <v/>
      </c>
      <c r="I70" s="18" t="s">
        <v>302</v>
      </c>
      <c r="J70" s="18" t="s">
        <v>302</v>
      </c>
      <c r="K70" s="18"/>
    </row>
    <row r="71" spans="1:11" x14ac:dyDescent="0.15">
      <c r="A71" s="11" t="s">
        <v>302</v>
      </c>
      <c r="B71" s="11" t="s">
        <v>302</v>
      </c>
      <c r="C71" s="3" t="s">
        <v>302</v>
      </c>
      <c r="D71" s="3" t="s">
        <v>302</v>
      </c>
      <c r="E71" s="12" t="str">
        <f ca="1">IF($B71="","",VLOOKUP(B71,OFFSET(主干线!$A$2,0,0,1000,2),2,FALSE))</f>
        <v/>
      </c>
      <c r="F71" s="12" t="str">
        <f ca="1">IF($C71="","",VLOOKUP($C71,OFFSET('所有线型(字典)'!$A$2,0,0,170,8),7,FALSE))</f>
        <v/>
      </c>
      <c r="G71" s="12" t="str">
        <f ca="1">IF($B71="","",VLOOKUP($B71,OFFSET(主干线!$A$2,0,0,1000,8),8,FALSE))</f>
        <v/>
      </c>
      <c r="H71" s="12" t="str">
        <f ca="1">IF($B71="","",VLOOKUP($B71,OFFSET(主干线!$A$2,0,0,1000,7),7,FALSE))</f>
        <v/>
      </c>
      <c r="I71" s="18" t="s">
        <v>302</v>
      </c>
      <c r="J71" s="18" t="s">
        <v>302</v>
      </c>
      <c r="K71" s="18"/>
    </row>
    <row r="72" spans="1:11" x14ac:dyDescent="0.15">
      <c r="A72" s="11" t="s">
        <v>302</v>
      </c>
      <c r="B72" s="11" t="s">
        <v>302</v>
      </c>
      <c r="C72" s="3" t="s">
        <v>302</v>
      </c>
      <c r="D72" s="3" t="s">
        <v>302</v>
      </c>
      <c r="E72" s="12" t="str">
        <f ca="1">IF($B72="","",VLOOKUP(B72,OFFSET(主干线!$A$2,0,0,1000,2),2,FALSE))</f>
        <v/>
      </c>
      <c r="F72" s="12" t="str">
        <f ca="1">IF($C72="","",VLOOKUP($C72,OFFSET('所有线型(字典)'!$A$2,0,0,170,8),7,FALSE))</f>
        <v/>
      </c>
      <c r="G72" s="12" t="str">
        <f ca="1">IF($B72="","",VLOOKUP($B72,OFFSET(主干线!$A$2,0,0,1000,8),8,FALSE))</f>
        <v/>
      </c>
      <c r="H72" s="12" t="str">
        <f ca="1">IF($B72="","",VLOOKUP($B72,OFFSET(主干线!$A$2,0,0,1000,7),7,FALSE))</f>
        <v/>
      </c>
      <c r="I72" s="18" t="s">
        <v>302</v>
      </c>
      <c r="J72" s="18" t="s">
        <v>302</v>
      </c>
      <c r="K72" s="18"/>
    </row>
    <row r="73" spans="1:11" x14ac:dyDescent="0.15">
      <c r="A73" s="11" t="s">
        <v>302</v>
      </c>
      <c r="B73" s="11" t="s">
        <v>302</v>
      </c>
      <c r="C73" s="3" t="s">
        <v>302</v>
      </c>
      <c r="D73" s="3" t="s">
        <v>302</v>
      </c>
      <c r="E73" s="12" t="str">
        <f ca="1">IF($B73="","",VLOOKUP(B73,OFFSET(主干线!$A$2,0,0,1000,2),2,FALSE))</f>
        <v/>
      </c>
      <c r="F73" s="12" t="str">
        <f ca="1">IF($C73="","",VLOOKUP($C73,OFFSET('所有线型(字典)'!$A$2,0,0,170,8),7,FALSE))</f>
        <v/>
      </c>
      <c r="G73" s="12" t="str">
        <f ca="1">IF($B73="","",VLOOKUP($B73,OFFSET(主干线!$A$2,0,0,1000,8),8,FALSE))</f>
        <v/>
      </c>
      <c r="H73" s="12" t="str">
        <f ca="1">IF($B73="","",VLOOKUP($B73,OFFSET(主干线!$A$2,0,0,1000,7),7,FALSE))</f>
        <v/>
      </c>
      <c r="I73" s="18" t="s">
        <v>302</v>
      </c>
      <c r="J73" s="18" t="s">
        <v>302</v>
      </c>
      <c r="K73" s="18"/>
    </row>
    <row r="74" spans="1:11" x14ac:dyDescent="0.15">
      <c r="A74" s="11" t="s">
        <v>302</v>
      </c>
      <c r="B74" s="11" t="s">
        <v>302</v>
      </c>
      <c r="C74" s="3" t="s">
        <v>302</v>
      </c>
      <c r="D74" s="3" t="s">
        <v>302</v>
      </c>
      <c r="E74" s="12" t="str">
        <f ca="1">IF($B74="","",VLOOKUP(B74,OFFSET(主干线!$A$2,0,0,1000,2),2,FALSE))</f>
        <v/>
      </c>
      <c r="F74" s="12" t="str">
        <f ca="1">IF($C74="","",VLOOKUP($C74,OFFSET('所有线型(字典)'!$A$2,0,0,170,8),7,FALSE))</f>
        <v/>
      </c>
      <c r="G74" s="12" t="str">
        <f ca="1">IF($B74="","",VLOOKUP($B74,OFFSET(主干线!$A$2,0,0,1000,8),8,FALSE))</f>
        <v/>
      </c>
      <c r="H74" s="12" t="str">
        <f ca="1">IF($B74="","",VLOOKUP($B74,OFFSET(主干线!$A$2,0,0,1000,7),7,FALSE))</f>
        <v/>
      </c>
      <c r="I74" s="18" t="s">
        <v>302</v>
      </c>
      <c r="J74" s="18" t="s">
        <v>302</v>
      </c>
      <c r="K74" s="18"/>
    </row>
    <row r="75" spans="1:11" x14ac:dyDescent="0.15">
      <c r="A75" s="11" t="s">
        <v>302</v>
      </c>
      <c r="B75" s="11" t="s">
        <v>302</v>
      </c>
      <c r="C75" s="3" t="s">
        <v>302</v>
      </c>
      <c r="D75" s="3" t="s">
        <v>302</v>
      </c>
      <c r="E75" s="12" t="str">
        <f ca="1">IF($B75="","",VLOOKUP(B75,OFFSET(主干线!$A$2,0,0,1000,2),2,FALSE))</f>
        <v/>
      </c>
      <c r="F75" s="12" t="str">
        <f ca="1">IF($C75="","",VLOOKUP($C75,OFFSET('所有线型(字典)'!$A$2,0,0,170,8),7,FALSE))</f>
        <v/>
      </c>
      <c r="G75" s="12" t="str">
        <f ca="1">IF($B75="","",VLOOKUP($B75,OFFSET(主干线!$A$2,0,0,1000,8),8,FALSE))</f>
        <v/>
      </c>
      <c r="H75" s="12" t="str">
        <f ca="1">IF($B75="","",VLOOKUP($B75,OFFSET(主干线!$A$2,0,0,1000,7),7,FALSE))</f>
        <v/>
      </c>
      <c r="I75" s="18" t="s">
        <v>302</v>
      </c>
      <c r="J75" s="18" t="s">
        <v>302</v>
      </c>
      <c r="K75" s="18"/>
    </row>
    <row r="76" spans="1:11" x14ac:dyDescent="0.15">
      <c r="A76" s="11" t="s">
        <v>302</v>
      </c>
      <c r="B76" s="11" t="s">
        <v>302</v>
      </c>
      <c r="C76" s="3" t="s">
        <v>302</v>
      </c>
      <c r="D76" s="3" t="s">
        <v>302</v>
      </c>
      <c r="E76" s="12" t="str">
        <f ca="1">IF($B76="","",VLOOKUP(B76,OFFSET(主干线!$A$2,0,0,1000,2),2,FALSE))</f>
        <v/>
      </c>
      <c r="F76" s="12" t="str">
        <f ca="1">IF($C76="","",VLOOKUP($C76,OFFSET('所有线型(字典)'!$A$2,0,0,170,8),7,FALSE))</f>
        <v/>
      </c>
      <c r="G76" s="12" t="str">
        <f ca="1">IF($B76="","",VLOOKUP($B76,OFFSET(主干线!$A$2,0,0,1000,8),8,FALSE))</f>
        <v/>
      </c>
      <c r="H76" s="12" t="str">
        <f ca="1">IF($B76="","",VLOOKUP($B76,OFFSET(主干线!$A$2,0,0,1000,7),7,FALSE))</f>
        <v/>
      </c>
      <c r="I76" s="18" t="s">
        <v>302</v>
      </c>
      <c r="J76" s="18" t="s">
        <v>302</v>
      </c>
      <c r="K76" s="18"/>
    </row>
    <row r="77" spans="1:11" x14ac:dyDescent="0.15">
      <c r="A77" s="11" t="s">
        <v>302</v>
      </c>
      <c r="B77" s="11" t="s">
        <v>302</v>
      </c>
      <c r="C77" s="3" t="s">
        <v>302</v>
      </c>
      <c r="D77" s="3" t="s">
        <v>302</v>
      </c>
      <c r="E77" s="12" t="str">
        <f ca="1">IF($B77="","",VLOOKUP(B77,OFFSET(主干线!$A$2,0,0,1000,2),2,FALSE))</f>
        <v/>
      </c>
      <c r="F77" s="12" t="str">
        <f ca="1">IF($C77="","",VLOOKUP($C77,OFFSET('所有线型(字典)'!$A$2,0,0,170,8),7,FALSE))</f>
        <v/>
      </c>
      <c r="G77" s="12" t="str">
        <f ca="1">IF($B77="","",VLOOKUP($B77,OFFSET(主干线!$A$2,0,0,1000,8),8,FALSE))</f>
        <v/>
      </c>
      <c r="H77" s="12" t="str">
        <f ca="1">IF($B77="","",VLOOKUP($B77,OFFSET(主干线!$A$2,0,0,1000,7),7,FALSE))</f>
        <v/>
      </c>
      <c r="I77" s="18" t="s">
        <v>302</v>
      </c>
      <c r="J77" s="18" t="s">
        <v>302</v>
      </c>
      <c r="K77" s="18"/>
    </row>
    <row r="78" spans="1:11" x14ac:dyDescent="0.15">
      <c r="A78" s="11" t="s">
        <v>302</v>
      </c>
      <c r="B78" s="11" t="s">
        <v>302</v>
      </c>
      <c r="C78" s="3" t="s">
        <v>302</v>
      </c>
      <c r="D78" s="3" t="s">
        <v>302</v>
      </c>
      <c r="E78" s="12" t="str">
        <f ca="1">IF($B78="","",VLOOKUP(B78,OFFSET(主干线!$A$2,0,0,1000,2),2,FALSE))</f>
        <v/>
      </c>
      <c r="F78" s="12" t="str">
        <f ca="1">IF($C78="","",VLOOKUP($C78,OFFSET('所有线型(字典)'!$A$2,0,0,170,8),7,FALSE))</f>
        <v/>
      </c>
      <c r="G78" s="12" t="str">
        <f ca="1">IF($B78="","",VLOOKUP($B78,OFFSET(主干线!$A$2,0,0,1000,8),8,FALSE))</f>
        <v/>
      </c>
      <c r="H78" s="12" t="str">
        <f ca="1">IF($B78="","",VLOOKUP($B78,OFFSET(主干线!$A$2,0,0,1000,7),7,FALSE))</f>
        <v/>
      </c>
      <c r="I78" s="18" t="s">
        <v>302</v>
      </c>
      <c r="J78" s="18" t="s">
        <v>302</v>
      </c>
      <c r="K78" s="18"/>
    </row>
    <row r="79" spans="1:11" x14ac:dyDescent="0.15">
      <c r="A79" s="11" t="s">
        <v>302</v>
      </c>
      <c r="B79" s="11" t="s">
        <v>302</v>
      </c>
      <c r="C79" s="3" t="s">
        <v>302</v>
      </c>
      <c r="D79" s="3" t="s">
        <v>302</v>
      </c>
      <c r="E79" s="12" t="str">
        <f ca="1">IF($B79="","",VLOOKUP(B79,OFFSET(主干线!$A$2,0,0,1000,2),2,FALSE))</f>
        <v/>
      </c>
      <c r="F79" s="12" t="str">
        <f ca="1">IF($C79="","",VLOOKUP($C79,OFFSET('所有线型(字典)'!$A$2,0,0,170,8),7,FALSE))</f>
        <v/>
      </c>
      <c r="G79" s="12" t="str">
        <f ca="1">IF($B79="","",VLOOKUP($B79,OFFSET(主干线!$A$2,0,0,1000,8),8,FALSE))</f>
        <v/>
      </c>
      <c r="H79" s="12" t="str">
        <f ca="1">IF($B79="","",VLOOKUP($B79,OFFSET(主干线!$A$2,0,0,1000,7),7,FALSE))</f>
        <v/>
      </c>
      <c r="I79" s="18" t="s">
        <v>302</v>
      </c>
      <c r="J79" s="18" t="s">
        <v>302</v>
      </c>
      <c r="K79" s="18"/>
    </row>
    <row r="80" spans="1:11" x14ac:dyDescent="0.15">
      <c r="A80" s="11" t="s">
        <v>302</v>
      </c>
      <c r="B80" s="11" t="s">
        <v>302</v>
      </c>
      <c r="C80" s="3" t="s">
        <v>302</v>
      </c>
      <c r="D80" s="3" t="s">
        <v>302</v>
      </c>
      <c r="E80" s="12" t="str">
        <f ca="1">IF($B80="","",VLOOKUP(B80,OFFSET(主干线!$A$2,0,0,1000,2),2,FALSE))</f>
        <v/>
      </c>
      <c r="F80" s="12" t="str">
        <f ca="1">IF($C80="","",VLOOKUP($C80,OFFSET('所有线型(字典)'!$A$2,0,0,170,8),7,FALSE))</f>
        <v/>
      </c>
      <c r="G80" s="12" t="str">
        <f ca="1">IF($B80="","",VLOOKUP($B80,OFFSET(主干线!$A$2,0,0,1000,8),8,FALSE))</f>
        <v/>
      </c>
      <c r="H80" s="12" t="str">
        <f ca="1">IF($B80="","",VLOOKUP($B80,OFFSET(主干线!$A$2,0,0,1000,7),7,FALSE))</f>
        <v/>
      </c>
      <c r="I80" s="18" t="s">
        <v>302</v>
      </c>
      <c r="J80" s="18" t="s">
        <v>302</v>
      </c>
      <c r="K80" s="18"/>
    </row>
    <row r="81" spans="1:11" x14ac:dyDescent="0.15">
      <c r="A81" s="11" t="s">
        <v>302</v>
      </c>
      <c r="B81" s="11" t="s">
        <v>302</v>
      </c>
      <c r="C81" s="3" t="s">
        <v>302</v>
      </c>
      <c r="D81" s="3" t="s">
        <v>302</v>
      </c>
      <c r="E81" s="12" t="str">
        <f ca="1">IF($B81="","",VLOOKUP(B81,OFFSET(主干线!$A$2,0,0,1000,2),2,FALSE))</f>
        <v/>
      </c>
      <c r="F81" s="12" t="str">
        <f ca="1">IF($C81="","",VLOOKUP($C81,OFFSET('所有线型(字典)'!$A$2,0,0,170,8),7,FALSE))</f>
        <v/>
      </c>
      <c r="G81" s="12" t="str">
        <f ca="1">IF($B81="","",VLOOKUP($B81,OFFSET(主干线!$A$2,0,0,1000,8),8,FALSE))</f>
        <v/>
      </c>
      <c r="H81" s="12" t="str">
        <f ca="1">IF($B81="","",VLOOKUP($B81,OFFSET(主干线!$A$2,0,0,1000,7),7,FALSE))</f>
        <v/>
      </c>
      <c r="I81" s="18" t="s">
        <v>302</v>
      </c>
      <c r="J81" s="18" t="s">
        <v>302</v>
      </c>
      <c r="K81" s="18"/>
    </row>
    <row r="82" spans="1:11" x14ac:dyDescent="0.15">
      <c r="A82" s="11" t="s">
        <v>302</v>
      </c>
      <c r="B82" s="11" t="s">
        <v>302</v>
      </c>
      <c r="C82" s="3" t="s">
        <v>302</v>
      </c>
      <c r="D82" s="3" t="s">
        <v>302</v>
      </c>
      <c r="E82" s="12" t="str">
        <f ca="1">IF($B82="","",VLOOKUP(B82,OFFSET(主干线!$A$2,0,0,1000,2),2,FALSE))</f>
        <v/>
      </c>
      <c r="F82" s="12" t="str">
        <f ca="1">IF($C82="","",VLOOKUP($C82,OFFSET('所有线型(字典)'!$A$2,0,0,170,8),7,FALSE))</f>
        <v/>
      </c>
      <c r="G82" s="12" t="str">
        <f ca="1">IF($B82="","",VLOOKUP($B82,OFFSET(主干线!$A$2,0,0,1000,8),8,FALSE))</f>
        <v/>
      </c>
      <c r="H82" s="12" t="str">
        <f ca="1">IF($B82="","",VLOOKUP($B82,OFFSET(主干线!$A$2,0,0,1000,7),7,FALSE))</f>
        <v/>
      </c>
      <c r="I82" s="18" t="s">
        <v>302</v>
      </c>
      <c r="J82" s="18" t="s">
        <v>302</v>
      </c>
      <c r="K82" s="18"/>
    </row>
    <row r="83" spans="1:11" x14ac:dyDescent="0.15">
      <c r="A83" s="11" t="s">
        <v>302</v>
      </c>
      <c r="B83" s="11" t="s">
        <v>302</v>
      </c>
      <c r="C83" s="3" t="s">
        <v>302</v>
      </c>
      <c r="D83" s="3" t="s">
        <v>302</v>
      </c>
      <c r="E83" s="12" t="str">
        <f ca="1">IF($B83="","",VLOOKUP(B83,OFFSET(主干线!$A$2,0,0,1000,2),2,FALSE))</f>
        <v/>
      </c>
      <c r="F83" s="12" t="str">
        <f ca="1">IF($C83="","",VLOOKUP($C83,OFFSET('所有线型(字典)'!$A$2,0,0,170,8),7,FALSE))</f>
        <v/>
      </c>
      <c r="G83" s="12" t="str">
        <f ca="1">IF($B83="","",VLOOKUP($B83,OFFSET(主干线!$A$2,0,0,1000,8),8,FALSE))</f>
        <v/>
      </c>
      <c r="H83" s="12" t="str">
        <f ca="1">IF($B83="","",VLOOKUP($B83,OFFSET(主干线!$A$2,0,0,1000,7),7,FALSE))</f>
        <v/>
      </c>
      <c r="I83" s="18" t="s">
        <v>302</v>
      </c>
      <c r="J83" s="18" t="s">
        <v>302</v>
      </c>
      <c r="K83" s="18"/>
    </row>
    <row r="84" spans="1:11" x14ac:dyDescent="0.15">
      <c r="A84" s="11" t="s">
        <v>302</v>
      </c>
      <c r="B84" s="11" t="s">
        <v>302</v>
      </c>
      <c r="C84" s="3" t="s">
        <v>302</v>
      </c>
      <c r="D84" s="3" t="s">
        <v>302</v>
      </c>
      <c r="E84" s="12" t="str">
        <f ca="1">IF($B84="","",VLOOKUP(B84,OFFSET(主干线!$A$2,0,0,1000,2),2,FALSE))</f>
        <v/>
      </c>
      <c r="F84" s="12" t="str">
        <f ca="1">IF($C84="","",VLOOKUP($C84,OFFSET('所有线型(字典)'!$A$2,0,0,170,8),7,FALSE))</f>
        <v/>
      </c>
      <c r="G84" s="12" t="str">
        <f ca="1">IF($B84="","",VLOOKUP($B84,OFFSET(主干线!$A$2,0,0,1000,8),8,FALSE))</f>
        <v/>
      </c>
      <c r="H84" s="12" t="str">
        <f ca="1">IF($B84="","",VLOOKUP($B84,OFFSET(主干线!$A$2,0,0,1000,7),7,FALSE))</f>
        <v/>
      </c>
      <c r="I84" s="18" t="s">
        <v>302</v>
      </c>
      <c r="J84" s="18" t="s">
        <v>302</v>
      </c>
      <c r="K84" s="18"/>
    </row>
    <row r="85" spans="1:11" x14ac:dyDescent="0.15">
      <c r="A85" s="11" t="s">
        <v>302</v>
      </c>
      <c r="B85" s="11" t="s">
        <v>302</v>
      </c>
      <c r="C85" s="3" t="s">
        <v>302</v>
      </c>
      <c r="D85" s="3" t="s">
        <v>302</v>
      </c>
      <c r="E85" s="12" t="str">
        <f ca="1">IF($B85="","",VLOOKUP(B85,OFFSET(主干线!$A$2,0,0,1000,2),2,FALSE))</f>
        <v/>
      </c>
      <c r="F85" s="12" t="str">
        <f ca="1">IF($C85="","",VLOOKUP($C85,OFFSET('所有线型(字典)'!$A$2,0,0,170,8),7,FALSE))</f>
        <v/>
      </c>
      <c r="G85" s="12" t="str">
        <f ca="1">IF($B85="","",VLOOKUP($B85,OFFSET(主干线!$A$2,0,0,1000,8),8,FALSE))</f>
        <v/>
      </c>
      <c r="H85" s="12" t="str">
        <f ca="1">IF($B85="","",VLOOKUP($B85,OFFSET(主干线!$A$2,0,0,1000,7),7,FALSE))</f>
        <v/>
      </c>
      <c r="I85" s="18" t="s">
        <v>302</v>
      </c>
      <c r="J85" s="18" t="s">
        <v>302</v>
      </c>
      <c r="K85" s="18"/>
    </row>
    <row r="86" spans="1:11" x14ac:dyDescent="0.15">
      <c r="A86" s="11" t="s">
        <v>302</v>
      </c>
      <c r="B86" s="11" t="s">
        <v>302</v>
      </c>
      <c r="C86" s="3" t="s">
        <v>302</v>
      </c>
      <c r="D86" s="3" t="s">
        <v>302</v>
      </c>
      <c r="E86" s="12" t="str">
        <f ca="1">IF($B86="","",VLOOKUP(B86,OFFSET(主干线!$A$2,0,0,1000,2),2,FALSE))</f>
        <v/>
      </c>
      <c r="F86" s="12" t="str">
        <f ca="1">IF($C86="","",VLOOKUP($C86,OFFSET('所有线型(字典)'!$A$2,0,0,170,8),7,FALSE))</f>
        <v/>
      </c>
      <c r="G86" s="12" t="str">
        <f ca="1">IF($B86="","",VLOOKUP($B86,OFFSET(主干线!$A$2,0,0,1000,8),8,FALSE))</f>
        <v/>
      </c>
      <c r="H86" s="12" t="str">
        <f ca="1">IF($B86="","",VLOOKUP($B86,OFFSET(主干线!$A$2,0,0,1000,7),7,FALSE))</f>
        <v/>
      </c>
      <c r="I86" s="18" t="s">
        <v>302</v>
      </c>
      <c r="J86" s="18" t="s">
        <v>302</v>
      </c>
      <c r="K86" s="18"/>
    </row>
    <row r="87" spans="1:11" x14ac:dyDescent="0.15">
      <c r="A87" s="11" t="s">
        <v>302</v>
      </c>
      <c r="B87" s="11" t="s">
        <v>302</v>
      </c>
      <c r="C87" s="3" t="s">
        <v>302</v>
      </c>
      <c r="D87" s="3" t="s">
        <v>302</v>
      </c>
      <c r="E87" s="12" t="str">
        <f ca="1">IF($B87="","",VLOOKUP(B87,OFFSET(主干线!$A$2,0,0,1000,2),2,FALSE))</f>
        <v/>
      </c>
      <c r="F87" s="12" t="str">
        <f ca="1">IF($C87="","",VLOOKUP($C87,OFFSET('所有线型(字典)'!$A$2,0,0,170,8),7,FALSE))</f>
        <v/>
      </c>
      <c r="G87" s="12" t="str">
        <f ca="1">IF($B87="","",VLOOKUP($B87,OFFSET(主干线!$A$2,0,0,1000,8),8,FALSE))</f>
        <v/>
      </c>
      <c r="H87" s="12" t="str">
        <f ca="1">IF($B87="","",VLOOKUP($B87,OFFSET(主干线!$A$2,0,0,1000,7),7,FALSE))</f>
        <v/>
      </c>
      <c r="I87" s="18" t="s">
        <v>302</v>
      </c>
      <c r="J87" s="18" t="s">
        <v>302</v>
      </c>
      <c r="K87" s="18"/>
    </row>
    <row r="88" spans="1:11" x14ac:dyDescent="0.15">
      <c r="A88" s="11" t="s">
        <v>302</v>
      </c>
      <c r="B88" s="11" t="s">
        <v>302</v>
      </c>
      <c r="C88" s="3" t="s">
        <v>302</v>
      </c>
      <c r="D88" s="3" t="s">
        <v>302</v>
      </c>
      <c r="E88" s="12" t="str">
        <f ca="1">IF($B88="","",VLOOKUP(B88,OFFSET(主干线!$A$2,0,0,1000,2),2,FALSE))</f>
        <v/>
      </c>
      <c r="F88" s="12" t="str">
        <f ca="1">IF($C88="","",VLOOKUP($C88,OFFSET('所有线型(字典)'!$A$2,0,0,170,8),7,FALSE))</f>
        <v/>
      </c>
      <c r="G88" s="12" t="str">
        <f ca="1">IF($B88="","",VLOOKUP($B88,OFFSET(主干线!$A$2,0,0,1000,8),8,FALSE))</f>
        <v/>
      </c>
      <c r="H88" s="12" t="str">
        <f ca="1">IF($B88="","",VLOOKUP($B88,OFFSET(主干线!$A$2,0,0,1000,7),7,FALSE))</f>
        <v/>
      </c>
      <c r="I88" s="18" t="s">
        <v>302</v>
      </c>
      <c r="J88" s="18" t="s">
        <v>302</v>
      </c>
      <c r="K88" s="18"/>
    </row>
    <row r="89" spans="1:11" x14ac:dyDescent="0.15">
      <c r="A89" s="11" t="s">
        <v>302</v>
      </c>
      <c r="B89" s="11" t="s">
        <v>302</v>
      </c>
      <c r="C89" s="3" t="s">
        <v>302</v>
      </c>
      <c r="D89" s="3" t="s">
        <v>302</v>
      </c>
      <c r="E89" s="12" t="str">
        <f ca="1">IF($B89="","",VLOOKUP(B89,OFFSET(主干线!$A$2,0,0,1000,2),2,FALSE))</f>
        <v/>
      </c>
      <c r="F89" s="12" t="str">
        <f ca="1">IF($C89="","",VLOOKUP($C89,OFFSET('所有线型(字典)'!$A$2,0,0,170,8),7,FALSE))</f>
        <v/>
      </c>
      <c r="G89" s="12" t="str">
        <f ca="1">IF($B89="","",VLOOKUP($B89,OFFSET(主干线!$A$2,0,0,1000,8),8,FALSE))</f>
        <v/>
      </c>
      <c r="H89" s="12" t="str">
        <f ca="1">IF($B89="","",VLOOKUP($B89,OFFSET(主干线!$A$2,0,0,1000,7),7,FALSE))</f>
        <v/>
      </c>
      <c r="I89" s="18" t="s">
        <v>302</v>
      </c>
      <c r="J89" s="18" t="s">
        <v>302</v>
      </c>
      <c r="K89" s="18"/>
    </row>
    <row r="90" spans="1:11" x14ac:dyDescent="0.15">
      <c r="A90" s="11" t="s">
        <v>302</v>
      </c>
      <c r="B90" s="11" t="s">
        <v>302</v>
      </c>
      <c r="C90" s="3" t="s">
        <v>302</v>
      </c>
      <c r="D90" s="3" t="s">
        <v>302</v>
      </c>
      <c r="E90" s="12" t="str">
        <f ca="1">IF($B90="","",VLOOKUP(B90,OFFSET(主干线!$A$2,0,0,1000,2),2,FALSE))</f>
        <v/>
      </c>
      <c r="F90" s="12" t="str">
        <f ca="1">IF($C90="","",VLOOKUP($C90,OFFSET('所有线型(字典)'!$A$2,0,0,170,8),7,FALSE))</f>
        <v/>
      </c>
      <c r="G90" s="12" t="str">
        <f ca="1">IF($B90="","",VLOOKUP($B90,OFFSET(主干线!$A$2,0,0,1000,8),8,FALSE))</f>
        <v/>
      </c>
      <c r="H90" s="12" t="str">
        <f ca="1">IF($B90="","",VLOOKUP($B90,OFFSET(主干线!$A$2,0,0,1000,7),7,FALSE))</f>
        <v/>
      </c>
      <c r="I90" s="18" t="s">
        <v>302</v>
      </c>
      <c r="J90" s="18" t="s">
        <v>302</v>
      </c>
      <c r="K90" s="18"/>
    </row>
    <row r="91" spans="1:11" x14ac:dyDescent="0.15">
      <c r="A91" s="11" t="s">
        <v>302</v>
      </c>
      <c r="B91" s="11" t="s">
        <v>302</v>
      </c>
      <c r="C91" s="3" t="s">
        <v>302</v>
      </c>
      <c r="D91" s="3" t="s">
        <v>302</v>
      </c>
      <c r="E91" s="12" t="str">
        <f ca="1">IF($B91="","",VLOOKUP(B91,OFFSET(主干线!$A$2,0,0,1000,2),2,FALSE))</f>
        <v/>
      </c>
      <c r="F91" s="12" t="str">
        <f ca="1">IF($C91="","",VLOOKUP($C91,OFFSET('所有线型(字典)'!$A$2,0,0,170,8),7,FALSE))</f>
        <v/>
      </c>
      <c r="G91" s="12" t="str">
        <f ca="1">IF($B91="","",VLOOKUP($B91,OFFSET(主干线!$A$2,0,0,1000,8),8,FALSE))</f>
        <v/>
      </c>
      <c r="H91" s="12" t="str">
        <f ca="1">IF($B91="","",VLOOKUP($B91,OFFSET(主干线!$A$2,0,0,1000,7),7,FALSE))</f>
        <v/>
      </c>
      <c r="I91" s="18" t="s">
        <v>302</v>
      </c>
      <c r="J91" s="18" t="s">
        <v>302</v>
      </c>
      <c r="K91" s="18"/>
    </row>
    <row r="92" spans="1:11" x14ac:dyDescent="0.15">
      <c r="A92" s="11" t="s">
        <v>302</v>
      </c>
      <c r="B92" s="11" t="s">
        <v>302</v>
      </c>
      <c r="C92" s="3" t="s">
        <v>302</v>
      </c>
      <c r="D92" s="3" t="s">
        <v>302</v>
      </c>
      <c r="E92" s="12" t="str">
        <f ca="1">IF($B92="","",VLOOKUP(B92,OFFSET(主干线!$A$2,0,0,1000,2),2,FALSE))</f>
        <v/>
      </c>
      <c r="F92" s="12" t="str">
        <f ca="1">IF($C92="","",VLOOKUP($C92,OFFSET('所有线型(字典)'!$A$2,0,0,170,8),7,FALSE))</f>
        <v/>
      </c>
      <c r="G92" s="12" t="str">
        <f ca="1">IF($B92="","",VLOOKUP($B92,OFFSET(主干线!$A$2,0,0,1000,8),8,FALSE))</f>
        <v/>
      </c>
      <c r="H92" s="12" t="str">
        <f ca="1">IF($B92="","",VLOOKUP($B92,OFFSET(主干线!$A$2,0,0,1000,7),7,FALSE))</f>
        <v/>
      </c>
      <c r="I92" s="18" t="s">
        <v>302</v>
      </c>
      <c r="J92" s="18" t="s">
        <v>302</v>
      </c>
      <c r="K92" s="18"/>
    </row>
    <row r="93" spans="1:11" x14ac:dyDescent="0.15">
      <c r="A93" s="11" t="s">
        <v>302</v>
      </c>
      <c r="B93" s="11" t="s">
        <v>302</v>
      </c>
      <c r="C93" s="3" t="s">
        <v>302</v>
      </c>
      <c r="D93" s="3" t="s">
        <v>302</v>
      </c>
      <c r="E93" s="12" t="str">
        <f ca="1">IF($B93="","",VLOOKUP(B93,OFFSET(主干线!$A$2,0,0,1000,2),2,FALSE))</f>
        <v/>
      </c>
      <c r="F93" s="12" t="str">
        <f ca="1">IF($C93="","",VLOOKUP($C93,OFFSET('所有线型(字典)'!$A$2,0,0,170,8),7,FALSE))</f>
        <v/>
      </c>
      <c r="G93" s="12" t="str">
        <f ca="1">IF($B93="","",VLOOKUP($B93,OFFSET(主干线!$A$2,0,0,1000,8),8,FALSE))</f>
        <v/>
      </c>
      <c r="H93" s="12" t="str">
        <f ca="1">IF($B93="","",VLOOKUP($B93,OFFSET(主干线!$A$2,0,0,1000,7),7,FALSE))</f>
        <v/>
      </c>
      <c r="I93" s="18" t="s">
        <v>302</v>
      </c>
      <c r="J93" s="18" t="s">
        <v>302</v>
      </c>
      <c r="K93" s="18"/>
    </row>
    <row r="94" spans="1:11" x14ac:dyDescent="0.15">
      <c r="A94" s="11" t="s">
        <v>302</v>
      </c>
      <c r="B94" s="11" t="s">
        <v>302</v>
      </c>
      <c r="C94" s="3" t="s">
        <v>302</v>
      </c>
      <c r="D94" s="3" t="s">
        <v>302</v>
      </c>
      <c r="E94" s="12" t="str">
        <f ca="1">IF($B94="","",VLOOKUP(B94,OFFSET(主干线!$A$2,0,0,1000,2),2,FALSE))</f>
        <v/>
      </c>
      <c r="F94" s="12" t="str">
        <f ca="1">IF($C94="","",VLOOKUP($C94,OFFSET('所有线型(字典)'!$A$2,0,0,170,8),7,FALSE))</f>
        <v/>
      </c>
      <c r="G94" s="12" t="str">
        <f ca="1">IF($B94="","",VLOOKUP($B94,OFFSET(主干线!$A$2,0,0,1000,8),8,FALSE))</f>
        <v/>
      </c>
      <c r="H94" s="12" t="str">
        <f ca="1">IF($B94="","",VLOOKUP($B94,OFFSET(主干线!$A$2,0,0,1000,7),7,FALSE))</f>
        <v/>
      </c>
      <c r="I94" s="18" t="s">
        <v>302</v>
      </c>
      <c r="J94" s="18" t="s">
        <v>302</v>
      </c>
      <c r="K94" s="18"/>
    </row>
    <row r="95" spans="1:11" x14ac:dyDescent="0.15">
      <c r="A95" s="11" t="s">
        <v>302</v>
      </c>
      <c r="B95" s="11" t="s">
        <v>302</v>
      </c>
      <c r="C95" s="3" t="s">
        <v>302</v>
      </c>
      <c r="D95" s="3" t="s">
        <v>302</v>
      </c>
      <c r="E95" s="12" t="str">
        <f ca="1">IF($B95="","",VLOOKUP(B95,OFFSET(主干线!$A$2,0,0,1000,2),2,FALSE))</f>
        <v/>
      </c>
      <c r="F95" s="12" t="str">
        <f ca="1">IF($C95="","",VLOOKUP($C95,OFFSET('所有线型(字典)'!$A$2,0,0,170,8),7,FALSE))</f>
        <v/>
      </c>
      <c r="G95" s="12" t="str">
        <f ca="1">IF($B95="","",VLOOKUP($B95,OFFSET(主干线!$A$2,0,0,1000,8),8,FALSE))</f>
        <v/>
      </c>
      <c r="H95" s="12" t="str">
        <f ca="1">IF($B95="","",VLOOKUP($B95,OFFSET(主干线!$A$2,0,0,1000,7),7,FALSE))</f>
        <v/>
      </c>
      <c r="I95" s="18" t="s">
        <v>302</v>
      </c>
      <c r="J95" s="18" t="s">
        <v>302</v>
      </c>
      <c r="K95" s="18"/>
    </row>
    <row r="96" spans="1:11" x14ac:dyDescent="0.15">
      <c r="A96" s="11" t="s">
        <v>302</v>
      </c>
      <c r="B96" s="11" t="s">
        <v>302</v>
      </c>
      <c r="C96" s="3" t="s">
        <v>302</v>
      </c>
      <c r="D96" s="3" t="s">
        <v>302</v>
      </c>
      <c r="E96" s="12" t="str">
        <f ca="1">IF($B96="","",VLOOKUP(B96,OFFSET(主干线!$A$2,0,0,1000,2),2,FALSE))</f>
        <v/>
      </c>
      <c r="F96" s="12" t="str">
        <f ca="1">IF($C96="","",VLOOKUP($C96,OFFSET('所有线型(字典)'!$A$2,0,0,170,8),7,FALSE))</f>
        <v/>
      </c>
      <c r="G96" s="12" t="str">
        <f ca="1">IF($B96="","",VLOOKUP($B96,OFFSET(主干线!$A$2,0,0,1000,8),8,FALSE))</f>
        <v/>
      </c>
      <c r="H96" s="12" t="str">
        <f ca="1">IF($B96="","",VLOOKUP($B96,OFFSET(主干线!$A$2,0,0,1000,7),7,FALSE))</f>
        <v/>
      </c>
      <c r="I96" s="18" t="s">
        <v>302</v>
      </c>
      <c r="J96" s="18" t="s">
        <v>302</v>
      </c>
      <c r="K96" s="18"/>
    </row>
    <row r="97" spans="1:11" x14ac:dyDescent="0.15">
      <c r="A97" s="11" t="s">
        <v>302</v>
      </c>
      <c r="B97" s="11" t="s">
        <v>302</v>
      </c>
      <c r="C97" s="3" t="s">
        <v>302</v>
      </c>
      <c r="D97" s="3" t="s">
        <v>302</v>
      </c>
      <c r="E97" s="12" t="str">
        <f ca="1">IF($B97="","",VLOOKUP(B97,OFFSET(主干线!$A$2,0,0,1000,2),2,FALSE))</f>
        <v/>
      </c>
      <c r="F97" s="12" t="str">
        <f ca="1">IF($C97="","",VLOOKUP($C97,OFFSET('所有线型(字典)'!$A$2,0,0,170,8),7,FALSE))</f>
        <v/>
      </c>
      <c r="G97" s="12" t="str">
        <f ca="1">IF($B97="","",VLOOKUP($B97,OFFSET(主干线!$A$2,0,0,1000,8),8,FALSE))</f>
        <v/>
      </c>
      <c r="H97" s="12" t="str">
        <f ca="1">IF($B97="","",VLOOKUP($B97,OFFSET(主干线!$A$2,0,0,1000,7),7,FALSE))</f>
        <v/>
      </c>
      <c r="I97" s="18" t="s">
        <v>302</v>
      </c>
      <c r="J97" s="18" t="s">
        <v>302</v>
      </c>
      <c r="K97" s="18"/>
    </row>
    <row r="98" spans="1:11" x14ac:dyDescent="0.15">
      <c r="A98" s="11" t="s">
        <v>302</v>
      </c>
      <c r="B98" s="11" t="s">
        <v>302</v>
      </c>
      <c r="C98" s="3" t="s">
        <v>302</v>
      </c>
      <c r="D98" s="3" t="s">
        <v>302</v>
      </c>
      <c r="E98" s="12" t="str">
        <f ca="1">IF($B98="","",VLOOKUP(B98,OFFSET(主干线!$A$2,0,0,1000,2),2,FALSE))</f>
        <v/>
      </c>
      <c r="F98" s="12" t="str">
        <f ca="1">IF($C98="","",VLOOKUP($C98,OFFSET('所有线型(字典)'!$A$2,0,0,170,8),7,FALSE))</f>
        <v/>
      </c>
      <c r="G98" s="12" t="str">
        <f ca="1">IF($B98="","",VLOOKUP($B98,OFFSET(主干线!$A$2,0,0,1000,8),8,FALSE))</f>
        <v/>
      </c>
      <c r="H98" s="12" t="str">
        <f ca="1">IF($B98="","",VLOOKUP($B98,OFFSET(主干线!$A$2,0,0,1000,7),7,FALSE))</f>
        <v/>
      </c>
      <c r="I98" s="18" t="s">
        <v>302</v>
      </c>
      <c r="J98" s="18" t="s">
        <v>302</v>
      </c>
      <c r="K98" s="18"/>
    </row>
    <row r="99" spans="1:11" x14ac:dyDescent="0.15">
      <c r="A99" s="11" t="s">
        <v>302</v>
      </c>
      <c r="B99" s="11" t="s">
        <v>302</v>
      </c>
      <c r="C99" s="3" t="s">
        <v>302</v>
      </c>
      <c r="D99" s="3" t="s">
        <v>302</v>
      </c>
      <c r="E99" s="12" t="str">
        <f ca="1">IF($B99="","",VLOOKUP(B99,OFFSET(主干线!$A$2,0,0,1000,2),2,FALSE))</f>
        <v/>
      </c>
      <c r="F99" s="12" t="str">
        <f ca="1">IF($C99="","",VLOOKUP($C99,OFFSET('所有线型(字典)'!$A$2,0,0,170,8),7,FALSE))</f>
        <v/>
      </c>
      <c r="G99" s="12" t="str">
        <f ca="1">IF($B99="","",VLOOKUP($B99,OFFSET(主干线!$A$2,0,0,1000,8),8,FALSE))</f>
        <v/>
      </c>
      <c r="H99" s="12" t="str">
        <f ca="1">IF($B99="","",VLOOKUP($B99,OFFSET(主干线!$A$2,0,0,1000,7),7,FALSE))</f>
        <v/>
      </c>
      <c r="I99" s="18" t="s">
        <v>302</v>
      </c>
      <c r="J99" s="18" t="s">
        <v>302</v>
      </c>
      <c r="K99" s="18"/>
    </row>
    <row r="100" spans="1:11" x14ac:dyDescent="0.15">
      <c r="A100" s="11" t="s">
        <v>302</v>
      </c>
      <c r="B100" s="11" t="s">
        <v>302</v>
      </c>
      <c r="C100" s="3" t="s">
        <v>302</v>
      </c>
      <c r="D100" s="3" t="s">
        <v>302</v>
      </c>
      <c r="E100" s="12" t="str">
        <f ca="1">IF($B100="","",VLOOKUP(B100,OFFSET(主干线!$A$2,0,0,1000,2),2,FALSE))</f>
        <v/>
      </c>
      <c r="F100" s="12" t="str">
        <f ca="1">IF($C100="","",VLOOKUP($C100,OFFSET('所有线型(字典)'!$A$2,0,0,170,8),7,FALSE))</f>
        <v/>
      </c>
      <c r="G100" s="12" t="str">
        <f ca="1">IF($B100="","",VLOOKUP($B100,OFFSET(主干线!$A$2,0,0,1000,8),8,FALSE))</f>
        <v/>
      </c>
      <c r="H100" s="12" t="str">
        <f ca="1">IF($B100="","",VLOOKUP($B100,OFFSET(主干线!$A$2,0,0,1000,7),7,FALSE))</f>
        <v/>
      </c>
      <c r="I100" s="18" t="s">
        <v>302</v>
      </c>
      <c r="J100" s="18" t="s">
        <v>302</v>
      </c>
      <c r="K100" s="18"/>
    </row>
    <row r="101" spans="1:11" x14ac:dyDescent="0.15">
      <c r="A101" s="11" t="s">
        <v>302</v>
      </c>
      <c r="B101" s="11" t="s">
        <v>302</v>
      </c>
      <c r="C101" s="3" t="s">
        <v>302</v>
      </c>
      <c r="D101" s="3" t="s">
        <v>302</v>
      </c>
      <c r="E101" s="12" t="str">
        <f ca="1">IF($B101="","",VLOOKUP(B101,OFFSET(主干线!$A$2,0,0,1000,2),2,FALSE))</f>
        <v/>
      </c>
      <c r="F101" s="12" t="str">
        <f ca="1">IF($C101="","",VLOOKUP($C101,OFFSET('所有线型(字典)'!$A$2,0,0,170,8),7,FALSE))</f>
        <v/>
      </c>
      <c r="G101" s="12" t="str">
        <f ca="1">IF($B101="","",VLOOKUP($B101,OFFSET(主干线!$A$2,0,0,1000,8),8,FALSE))</f>
        <v/>
      </c>
      <c r="H101" s="12" t="str">
        <f ca="1">IF($B101="","",VLOOKUP($B101,OFFSET(主干线!$A$2,0,0,1000,7),7,FALSE))</f>
        <v/>
      </c>
      <c r="I101" s="18" t="s">
        <v>302</v>
      </c>
      <c r="J101" s="18" t="s">
        <v>302</v>
      </c>
      <c r="K101" s="18"/>
    </row>
    <row r="102" spans="1:11" x14ac:dyDescent="0.15">
      <c r="A102" s="11" t="s">
        <v>302</v>
      </c>
      <c r="B102" s="11" t="s">
        <v>302</v>
      </c>
      <c r="C102" s="3" t="s">
        <v>302</v>
      </c>
      <c r="D102" s="3" t="s">
        <v>302</v>
      </c>
      <c r="E102" s="12" t="str">
        <f ca="1">IF($B102="","",VLOOKUP(B102,OFFSET(主干线!$A$2,0,0,1000,2),2,FALSE))</f>
        <v/>
      </c>
      <c r="F102" s="12" t="str">
        <f ca="1">IF($C102="","",VLOOKUP($C102,OFFSET('所有线型(字典)'!$A$2,0,0,170,8),7,FALSE))</f>
        <v/>
      </c>
      <c r="G102" s="12" t="str">
        <f ca="1">IF($B102="","",VLOOKUP($B102,OFFSET(主干线!$A$2,0,0,1000,8),8,FALSE))</f>
        <v/>
      </c>
      <c r="H102" s="12" t="str">
        <f ca="1">IF($B102="","",VLOOKUP($B102,OFFSET(主干线!$A$2,0,0,1000,7),7,FALSE))</f>
        <v/>
      </c>
      <c r="I102" s="18" t="s">
        <v>302</v>
      </c>
      <c r="J102" s="18" t="s">
        <v>302</v>
      </c>
      <c r="K102" s="18"/>
    </row>
    <row r="103" spans="1:11" x14ac:dyDescent="0.15">
      <c r="A103" s="11" t="s">
        <v>302</v>
      </c>
      <c r="B103" s="11" t="s">
        <v>302</v>
      </c>
      <c r="C103" s="3" t="s">
        <v>302</v>
      </c>
      <c r="D103" s="3" t="s">
        <v>302</v>
      </c>
      <c r="E103" s="12" t="str">
        <f ca="1">IF($B103="","",VLOOKUP(B103,OFFSET(主干线!$A$2,0,0,1000,2),2,FALSE))</f>
        <v/>
      </c>
      <c r="F103" s="12" t="str">
        <f ca="1">IF($C103="","",VLOOKUP($C103,OFFSET('所有线型(字典)'!$A$2,0,0,170,8),7,FALSE))</f>
        <v/>
      </c>
      <c r="G103" s="12" t="str">
        <f ca="1">IF($B103="","",VLOOKUP($B103,OFFSET(主干线!$A$2,0,0,1000,8),8,FALSE))</f>
        <v/>
      </c>
      <c r="H103" s="12" t="str">
        <f ca="1">IF($B103="","",VLOOKUP($B103,OFFSET(主干线!$A$2,0,0,1000,7),7,FALSE))</f>
        <v/>
      </c>
      <c r="I103" s="18" t="s">
        <v>302</v>
      </c>
      <c r="J103" s="18" t="s">
        <v>302</v>
      </c>
      <c r="K103" s="18"/>
    </row>
    <row r="104" spans="1:11" x14ac:dyDescent="0.15">
      <c r="A104" s="11" t="s">
        <v>302</v>
      </c>
      <c r="B104" s="11" t="s">
        <v>302</v>
      </c>
      <c r="C104" s="3" t="s">
        <v>302</v>
      </c>
      <c r="D104" s="3" t="s">
        <v>302</v>
      </c>
      <c r="E104" s="12" t="str">
        <f ca="1">IF($B104="","",VLOOKUP(B104,OFFSET(主干线!$A$2,0,0,1000,2),2,FALSE))</f>
        <v/>
      </c>
      <c r="F104" s="12" t="str">
        <f ca="1">IF($C104="","",VLOOKUP($C104,OFFSET('所有线型(字典)'!$A$2,0,0,170,8),7,FALSE))</f>
        <v/>
      </c>
      <c r="G104" s="12" t="str">
        <f ca="1">IF($B104="","",VLOOKUP($B104,OFFSET(主干线!$A$2,0,0,1000,8),8,FALSE))</f>
        <v/>
      </c>
      <c r="H104" s="12" t="str">
        <f ca="1">IF($B104="","",VLOOKUP($B104,OFFSET(主干线!$A$2,0,0,1000,7),7,FALSE))</f>
        <v/>
      </c>
      <c r="I104" s="18" t="s">
        <v>302</v>
      </c>
      <c r="J104" s="18" t="s">
        <v>302</v>
      </c>
      <c r="K104" s="18"/>
    </row>
    <row r="105" spans="1:11" x14ac:dyDescent="0.15">
      <c r="A105" s="11" t="s">
        <v>302</v>
      </c>
      <c r="B105" s="11" t="s">
        <v>302</v>
      </c>
      <c r="C105" s="3" t="s">
        <v>302</v>
      </c>
      <c r="D105" s="3" t="s">
        <v>302</v>
      </c>
      <c r="E105" s="12" t="str">
        <f ca="1">IF($B105="","",VLOOKUP(B105,OFFSET(主干线!$A$2,0,0,1000,2),2,FALSE))</f>
        <v/>
      </c>
      <c r="F105" s="12" t="str">
        <f ca="1">IF($C105="","",VLOOKUP($C105,OFFSET('所有线型(字典)'!$A$2,0,0,170,8),7,FALSE))</f>
        <v/>
      </c>
      <c r="G105" s="12" t="str">
        <f ca="1">IF($B105="","",VLOOKUP($B105,OFFSET(主干线!$A$2,0,0,1000,8),8,FALSE))</f>
        <v/>
      </c>
      <c r="H105" s="12" t="str">
        <f ca="1">IF($B105="","",VLOOKUP($B105,OFFSET(主干线!$A$2,0,0,1000,7),7,FALSE))</f>
        <v/>
      </c>
      <c r="I105" s="18" t="s">
        <v>302</v>
      </c>
      <c r="J105" s="18" t="s">
        <v>302</v>
      </c>
      <c r="K105" s="18"/>
    </row>
    <row r="106" spans="1:11" x14ac:dyDescent="0.15">
      <c r="A106" s="11" t="s">
        <v>302</v>
      </c>
      <c r="B106" s="11" t="s">
        <v>302</v>
      </c>
      <c r="C106" s="3" t="s">
        <v>302</v>
      </c>
      <c r="D106" s="3" t="s">
        <v>302</v>
      </c>
      <c r="E106" s="12" t="str">
        <f ca="1">IF($B106="","",VLOOKUP(B106,OFFSET(主干线!$A$2,0,0,1000,2),2,FALSE))</f>
        <v/>
      </c>
      <c r="F106" s="12" t="str">
        <f ca="1">IF($C106="","",VLOOKUP($C106,OFFSET('所有线型(字典)'!$A$2,0,0,170,8),7,FALSE))</f>
        <v/>
      </c>
      <c r="G106" s="12" t="str">
        <f ca="1">IF($B106="","",VLOOKUP($B106,OFFSET(主干线!$A$2,0,0,1000,8),8,FALSE))</f>
        <v/>
      </c>
      <c r="H106" s="12" t="str">
        <f ca="1">IF($B106="","",VLOOKUP($B106,OFFSET(主干线!$A$2,0,0,1000,7),7,FALSE))</f>
        <v/>
      </c>
      <c r="I106" s="18" t="s">
        <v>302</v>
      </c>
      <c r="J106" s="18" t="s">
        <v>302</v>
      </c>
      <c r="K106" s="18"/>
    </row>
    <row r="107" spans="1:11" x14ac:dyDescent="0.15">
      <c r="A107" s="11" t="s">
        <v>302</v>
      </c>
      <c r="B107" s="11" t="s">
        <v>302</v>
      </c>
      <c r="C107" s="3" t="s">
        <v>302</v>
      </c>
      <c r="D107" s="3" t="s">
        <v>302</v>
      </c>
      <c r="E107" s="12" t="str">
        <f ca="1">IF($B107="","",VLOOKUP(B107,OFFSET(主干线!$A$2,0,0,1000,2),2,FALSE))</f>
        <v/>
      </c>
      <c r="F107" s="12" t="str">
        <f ca="1">IF($C107="","",VLOOKUP($C107,OFFSET('所有线型(字典)'!$A$2,0,0,170,8),7,FALSE))</f>
        <v/>
      </c>
      <c r="G107" s="12" t="str">
        <f ca="1">IF($B107="","",VLOOKUP($B107,OFFSET(主干线!$A$2,0,0,1000,8),8,FALSE))</f>
        <v/>
      </c>
      <c r="H107" s="12" t="str">
        <f ca="1">IF($B107="","",VLOOKUP($B107,OFFSET(主干线!$A$2,0,0,1000,7),7,FALSE))</f>
        <v/>
      </c>
      <c r="I107" s="18" t="s">
        <v>302</v>
      </c>
      <c r="J107" s="18" t="s">
        <v>302</v>
      </c>
      <c r="K107" s="18"/>
    </row>
    <row r="108" spans="1:11" x14ac:dyDescent="0.15">
      <c r="A108" s="11" t="s">
        <v>302</v>
      </c>
      <c r="B108" s="11" t="s">
        <v>302</v>
      </c>
      <c r="C108" s="3" t="s">
        <v>302</v>
      </c>
      <c r="D108" s="3" t="s">
        <v>302</v>
      </c>
      <c r="E108" s="12" t="str">
        <f ca="1">IF($B108="","",VLOOKUP(B108,OFFSET(主干线!$A$2,0,0,1000,2),2,FALSE))</f>
        <v/>
      </c>
      <c r="F108" s="12" t="str">
        <f ca="1">IF($C108="","",VLOOKUP($C108,OFFSET('所有线型(字典)'!$A$2,0,0,170,8),7,FALSE))</f>
        <v/>
      </c>
      <c r="G108" s="12" t="str">
        <f ca="1">IF($B108="","",VLOOKUP($B108,OFFSET(主干线!$A$2,0,0,1000,8),8,FALSE))</f>
        <v/>
      </c>
      <c r="H108" s="12" t="str">
        <f ca="1">IF($B108="","",VLOOKUP($B108,OFFSET(主干线!$A$2,0,0,1000,7),7,FALSE))</f>
        <v/>
      </c>
      <c r="I108" s="18" t="s">
        <v>302</v>
      </c>
      <c r="J108" s="18" t="s">
        <v>302</v>
      </c>
      <c r="K108" s="18"/>
    </row>
    <row r="109" spans="1:11" x14ac:dyDescent="0.15">
      <c r="A109" s="11" t="s">
        <v>302</v>
      </c>
      <c r="B109" s="11" t="s">
        <v>302</v>
      </c>
      <c r="C109" s="3" t="s">
        <v>302</v>
      </c>
      <c r="D109" s="3" t="s">
        <v>302</v>
      </c>
      <c r="E109" s="12" t="str">
        <f ca="1">IF($B109="","",VLOOKUP(B109,OFFSET(主干线!$A$2,0,0,1000,2),2,FALSE))</f>
        <v/>
      </c>
      <c r="F109" s="12" t="str">
        <f ca="1">IF($C109="","",VLOOKUP($C109,OFFSET('所有线型(字典)'!$A$2,0,0,170,8),7,FALSE))</f>
        <v/>
      </c>
      <c r="G109" s="12" t="str">
        <f ca="1">IF($B109="","",VLOOKUP($B109,OFFSET(主干线!$A$2,0,0,1000,8),8,FALSE))</f>
        <v/>
      </c>
      <c r="H109" s="12" t="str">
        <f ca="1">IF($B109="","",VLOOKUP($B109,OFFSET(主干线!$A$2,0,0,1000,7),7,FALSE))</f>
        <v/>
      </c>
      <c r="I109" s="18" t="s">
        <v>302</v>
      </c>
      <c r="J109" s="18" t="s">
        <v>302</v>
      </c>
      <c r="K109" s="18"/>
    </row>
    <row r="110" spans="1:11" x14ac:dyDescent="0.15">
      <c r="A110" s="11" t="s">
        <v>302</v>
      </c>
      <c r="B110" s="11" t="s">
        <v>302</v>
      </c>
      <c r="C110" s="3" t="s">
        <v>302</v>
      </c>
      <c r="D110" s="3" t="s">
        <v>302</v>
      </c>
      <c r="E110" s="12" t="str">
        <f ca="1">IF($B110="","",VLOOKUP(B110,OFFSET(主干线!$A$2,0,0,1000,2),2,FALSE))</f>
        <v/>
      </c>
      <c r="F110" s="12" t="str">
        <f ca="1">IF($C110="","",VLOOKUP($C110,OFFSET('所有线型(字典)'!$A$2,0,0,170,8),7,FALSE))</f>
        <v/>
      </c>
      <c r="G110" s="12" t="str">
        <f ca="1">IF($B110="","",VLOOKUP($B110,OFFSET(主干线!$A$2,0,0,1000,8),8,FALSE))</f>
        <v/>
      </c>
      <c r="H110" s="12" t="str">
        <f ca="1">IF($B110="","",VLOOKUP($B110,OFFSET(主干线!$A$2,0,0,1000,7),7,FALSE))</f>
        <v/>
      </c>
      <c r="I110" s="18" t="s">
        <v>302</v>
      </c>
      <c r="J110" s="18" t="s">
        <v>302</v>
      </c>
      <c r="K110" s="18"/>
    </row>
    <row r="111" spans="1:11" x14ac:dyDescent="0.15">
      <c r="A111" s="11" t="s">
        <v>302</v>
      </c>
      <c r="B111" s="11" t="s">
        <v>302</v>
      </c>
      <c r="C111" s="3" t="s">
        <v>302</v>
      </c>
      <c r="D111" s="3" t="s">
        <v>302</v>
      </c>
      <c r="E111" s="12" t="str">
        <f ca="1">IF($B111="","",VLOOKUP(B111,OFFSET(主干线!$A$2,0,0,1000,2),2,FALSE))</f>
        <v/>
      </c>
      <c r="F111" s="12" t="str">
        <f ca="1">IF($C111="","",VLOOKUP($C111,OFFSET('所有线型(字典)'!$A$2,0,0,170,8),7,FALSE))</f>
        <v/>
      </c>
      <c r="G111" s="12" t="str">
        <f ca="1">IF($B111="","",VLOOKUP($B111,OFFSET(主干线!$A$2,0,0,1000,8),8,FALSE))</f>
        <v/>
      </c>
      <c r="H111" s="12" t="str">
        <f ca="1">IF($B111="","",VLOOKUP($B111,OFFSET(主干线!$A$2,0,0,1000,7),7,FALSE))</f>
        <v/>
      </c>
      <c r="I111" s="18" t="s">
        <v>302</v>
      </c>
      <c r="J111" s="18" t="s">
        <v>302</v>
      </c>
      <c r="K111" s="18"/>
    </row>
    <row r="112" spans="1:11" x14ac:dyDescent="0.15">
      <c r="A112" s="11" t="s">
        <v>302</v>
      </c>
      <c r="B112" s="11" t="s">
        <v>302</v>
      </c>
      <c r="C112" s="3" t="s">
        <v>302</v>
      </c>
      <c r="D112" s="3" t="s">
        <v>302</v>
      </c>
      <c r="E112" s="12" t="str">
        <f ca="1">IF($B112="","",VLOOKUP(B112,OFFSET(主干线!$A$2,0,0,1000,2),2,FALSE))</f>
        <v/>
      </c>
      <c r="F112" s="12" t="str">
        <f ca="1">IF($C112="","",VLOOKUP($C112,OFFSET('所有线型(字典)'!$A$2,0,0,170,8),7,FALSE))</f>
        <v/>
      </c>
      <c r="G112" s="12" t="str">
        <f ca="1">IF($B112="","",VLOOKUP($B112,OFFSET(主干线!$A$2,0,0,1000,8),8,FALSE))</f>
        <v/>
      </c>
      <c r="H112" s="12" t="str">
        <f ca="1">IF($B112="","",VLOOKUP($B112,OFFSET(主干线!$A$2,0,0,1000,7),7,FALSE))</f>
        <v/>
      </c>
      <c r="I112" s="18" t="s">
        <v>302</v>
      </c>
      <c r="J112" s="18" t="s">
        <v>302</v>
      </c>
      <c r="K112" s="18"/>
    </row>
    <row r="113" spans="1:11" x14ac:dyDescent="0.15">
      <c r="A113" s="11" t="s">
        <v>302</v>
      </c>
      <c r="B113" s="11" t="s">
        <v>302</v>
      </c>
      <c r="C113" s="3" t="s">
        <v>302</v>
      </c>
      <c r="D113" s="3" t="s">
        <v>302</v>
      </c>
      <c r="E113" s="12" t="str">
        <f ca="1">IF($B113="","",VLOOKUP(B113,OFFSET(主干线!$A$2,0,0,1000,2),2,FALSE))</f>
        <v/>
      </c>
      <c r="F113" s="12" t="str">
        <f ca="1">IF($C113="","",VLOOKUP($C113,OFFSET('所有线型(字典)'!$A$2,0,0,170,8),7,FALSE))</f>
        <v/>
      </c>
      <c r="G113" s="12" t="str">
        <f ca="1">IF($B113="","",VLOOKUP($B113,OFFSET(主干线!$A$2,0,0,1000,8),8,FALSE))</f>
        <v/>
      </c>
      <c r="H113" s="12" t="str">
        <f ca="1">IF($B113="","",VLOOKUP($B113,OFFSET(主干线!$A$2,0,0,1000,7),7,FALSE))</f>
        <v/>
      </c>
      <c r="I113" s="18" t="s">
        <v>302</v>
      </c>
      <c r="J113" s="18" t="s">
        <v>302</v>
      </c>
      <c r="K113" s="18"/>
    </row>
    <row r="114" spans="1:11" x14ac:dyDescent="0.15">
      <c r="A114" s="11" t="s">
        <v>302</v>
      </c>
      <c r="B114" s="11" t="s">
        <v>302</v>
      </c>
      <c r="C114" s="3" t="s">
        <v>302</v>
      </c>
      <c r="D114" s="3" t="s">
        <v>302</v>
      </c>
      <c r="E114" s="12" t="str">
        <f ca="1">IF($B114="","",VLOOKUP(B114,OFFSET(主干线!$A$2,0,0,1000,2),2,FALSE))</f>
        <v/>
      </c>
      <c r="F114" s="12" t="str">
        <f ca="1">IF($C114="","",VLOOKUP($C114,OFFSET('所有线型(字典)'!$A$2,0,0,170,8),7,FALSE))</f>
        <v/>
      </c>
      <c r="G114" s="12" t="str">
        <f ca="1">IF($B114="","",VLOOKUP($B114,OFFSET(主干线!$A$2,0,0,1000,8),8,FALSE))</f>
        <v/>
      </c>
      <c r="H114" s="12" t="str">
        <f ca="1">IF($B114="","",VLOOKUP($B114,OFFSET(主干线!$A$2,0,0,1000,7),7,FALSE))</f>
        <v/>
      </c>
      <c r="I114" s="18" t="s">
        <v>302</v>
      </c>
      <c r="J114" s="18" t="s">
        <v>302</v>
      </c>
      <c r="K114" s="18"/>
    </row>
    <row r="115" spans="1:11" x14ac:dyDescent="0.15">
      <c r="A115" s="11" t="s">
        <v>302</v>
      </c>
      <c r="B115" s="11" t="s">
        <v>302</v>
      </c>
      <c r="C115" s="3" t="s">
        <v>302</v>
      </c>
      <c r="D115" s="3" t="s">
        <v>302</v>
      </c>
      <c r="E115" s="12" t="str">
        <f ca="1">IF($B115="","",VLOOKUP(B115,OFFSET(主干线!$A$2,0,0,1000,2),2,FALSE))</f>
        <v/>
      </c>
      <c r="F115" s="12" t="str">
        <f ca="1">IF($C115="","",VLOOKUP($C115,OFFSET('所有线型(字典)'!$A$2,0,0,170,8),7,FALSE))</f>
        <v/>
      </c>
      <c r="G115" s="12" t="str">
        <f ca="1">IF($B115="","",VLOOKUP($B115,OFFSET(主干线!$A$2,0,0,1000,8),8,FALSE))</f>
        <v/>
      </c>
      <c r="H115" s="12" t="str">
        <f ca="1">IF($B115="","",VLOOKUP($B115,OFFSET(主干线!$A$2,0,0,1000,7),7,FALSE))</f>
        <v/>
      </c>
      <c r="I115" s="18" t="s">
        <v>302</v>
      </c>
      <c r="J115" s="18" t="s">
        <v>302</v>
      </c>
      <c r="K115" s="18"/>
    </row>
    <row r="116" spans="1:11" x14ac:dyDescent="0.15">
      <c r="A116" s="11" t="s">
        <v>302</v>
      </c>
      <c r="B116" s="11" t="s">
        <v>302</v>
      </c>
      <c r="C116" s="3" t="s">
        <v>302</v>
      </c>
      <c r="D116" s="3" t="s">
        <v>302</v>
      </c>
      <c r="E116" s="12" t="str">
        <f ca="1">IF($B116="","",VLOOKUP(B116,OFFSET(主干线!$A$2,0,0,1000,2),2,FALSE))</f>
        <v/>
      </c>
      <c r="F116" s="12" t="str">
        <f ca="1">IF($C116="","",VLOOKUP($C116,OFFSET('所有线型(字典)'!$A$2,0,0,170,8),7,FALSE))</f>
        <v/>
      </c>
      <c r="G116" s="12" t="str">
        <f ca="1">IF($B116="","",VLOOKUP($B116,OFFSET(主干线!$A$2,0,0,1000,8),8,FALSE))</f>
        <v/>
      </c>
      <c r="H116" s="12" t="str">
        <f ca="1">IF($B116="","",VLOOKUP($B116,OFFSET(主干线!$A$2,0,0,1000,7),7,FALSE))</f>
        <v/>
      </c>
      <c r="I116" s="18" t="s">
        <v>302</v>
      </c>
      <c r="J116" s="18" t="s">
        <v>302</v>
      </c>
      <c r="K116" s="18"/>
    </row>
    <row r="117" spans="1:11" x14ac:dyDescent="0.15">
      <c r="A117" s="11" t="s">
        <v>302</v>
      </c>
      <c r="B117" s="11" t="s">
        <v>302</v>
      </c>
      <c r="C117" s="3" t="s">
        <v>302</v>
      </c>
      <c r="D117" s="3" t="s">
        <v>302</v>
      </c>
      <c r="E117" s="12" t="str">
        <f ca="1">IF($B117="","",VLOOKUP(B117,OFFSET(主干线!$A$2,0,0,1000,2),2,FALSE))</f>
        <v/>
      </c>
      <c r="F117" s="12" t="str">
        <f ca="1">IF($C117="","",VLOOKUP($C117,OFFSET('所有线型(字典)'!$A$2,0,0,170,8),7,FALSE))</f>
        <v/>
      </c>
      <c r="G117" s="12" t="str">
        <f ca="1">IF($B117="","",VLOOKUP($B117,OFFSET(主干线!$A$2,0,0,1000,8),8,FALSE))</f>
        <v/>
      </c>
      <c r="H117" s="12" t="str">
        <f ca="1">IF($B117="","",VLOOKUP($B117,OFFSET(主干线!$A$2,0,0,1000,7),7,FALSE))</f>
        <v/>
      </c>
      <c r="I117" s="18" t="s">
        <v>302</v>
      </c>
      <c r="J117" s="18" t="s">
        <v>302</v>
      </c>
      <c r="K117" s="18"/>
    </row>
    <row r="118" spans="1:11" x14ac:dyDescent="0.15">
      <c r="A118" s="11" t="s">
        <v>302</v>
      </c>
      <c r="B118" s="11" t="s">
        <v>302</v>
      </c>
      <c r="C118" s="3" t="s">
        <v>302</v>
      </c>
      <c r="D118" s="3" t="s">
        <v>302</v>
      </c>
      <c r="E118" s="12" t="str">
        <f ca="1">IF($B118="","",VLOOKUP(B118,OFFSET(主干线!$A$2,0,0,1000,2),2,FALSE))</f>
        <v/>
      </c>
      <c r="F118" s="12" t="str">
        <f ca="1">IF($C118="","",VLOOKUP($C118,OFFSET('所有线型(字典)'!$A$2,0,0,170,8),7,FALSE))</f>
        <v/>
      </c>
      <c r="G118" s="12" t="str">
        <f ca="1">IF($B118="","",VLOOKUP($B118,OFFSET(主干线!$A$2,0,0,1000,8),8,FALSE))</f>
        <v/>
      </c>
      <c r="H118" s="12" t="str">
        <f ca="1">IF($B118="","",VLOOKUP($B118,OFFSET(主干线!$A$2,0,0,1000,7),7,FALSE))</f>
        <v/>
      </c>
      <c r="I118" s="18" t="s">
        <v>302</v>
      </c>
      <c r="J118" s="18" t="s">
        <v>302</v>
      </c>
      <c r="K118" s="18"/>
    </row>
    <row r="119" spans="1:11" x14ac:dyDescent="0.15">
      <c r="A119" s="11" t="s">
        <v>302</v>
      </c>
      <c r="B119" s="11" t="s">
        <v>302</v>
      </c>
      <c r="C119" s="3" t="s">
        <v>302</v>
      </c>
      <c r="D119" s="3" t="s">
        <v>302</v>
      </c>
      <c r="E119" s="12" t="str">
        <f ca="1">IF($B119="","",VLOOKUP(B119,OFFSET(主干线!$A$2,0,0,1000,2),2,FALSE))</f>
        <v/>
      </c>
      <c r="F119" s="12" t="str">
        <f ca="1">IF($C119="","",VLOOKUP($C119,OFFSET('所有线型(字典)'!$A$2,0,0,170,8),7,FALSE))</f>
        <v/>
      </c>
      <c r="G119" s="12" t="str">
        <f ca="1">IF($B119="","",VLOOKUP($B119,OFFSET(主干线!$A$2,0,0,1000,8),8,FALSE))</f>
        <v/>
      </c>
      <c r="H119" s="12" t="str">
        <f ca="1">IF($B119="","",VLOOKUP($B119,OFFSET(主干线!$A$2,0,0,1000,7),7,FALSE))</f>
        <v/>
      </c>
      <c r="I119" s="18" t="s">
        <v>302</v>
      </c>
      <c r="J119" s="18" t="s">
        <v>302</v>
      </c>
      <c r="K119" s="18"/>
    </row>
    <row r="120" spans="1:11" x14ac:dyDescent="0.15">
      <c r="A120" s="11" t="s">
        <v>302</v>
      </c>
      <c r="B120" s="11" t="s">
        <v>302</v>
      </c>
      <c r="C120" s="3" t="s">
        <v>302</v>
      </c>
      <c r="D120" s="3" t="s">
        <v>302</v>
      </c>
      <c r="E120" s="12" t="str">
        <f ca="1">IF($B120="","",VLOOKUP(B120,OFFSET(主干线!$A$2,0,0,1000,2),2,FALSE))</f>
        <v/>
      </c>
      <c r="F120" s="12" t="str">
        <f ca="1">IF($C120="","",VLOOKUP($C120,OFFSET('所有线型(字典)'!$A$2,0,0,170,8),7,FALSE))</f>
        <v/>
      </c>
      <c r="G120" s="12" t="str">
        <f ca="1">IF($B120="","",VLOOKUP($B120,OFFSET(主干线!$A$2,0,0,1000,8),8,FALSE))</f>
        <v/>
      </c>
      <c r="H120" s="12" t="str">
        <f ca="1">IF($B120="","",VLOOKUP($B120,OFFSET(主干线!$A$2,0,0,1000,7),7,FALSE))</f>
        <v/>
      </c>
      <c r="I120" s="18" t="s">
        <v>302</v>
      </c>
      <c r="J120" s="18" t="s">
        <v>302</v>
      </c>
      <c r="K120" s="18"/>
    </row>
    <row r="121" spans="1:11" x14ac:dyDescent="0.15">
      <c r="A121" s="11" t="s">
        <v>302</v>
      </c>
      <c r="B121" s="11" t="s">
        <v>302</v>
      </c>
      <c r="C121" s="3" t="s">
        <v>302</v>
      </c>
      <c r="D121" s="3" t="s">
        <v>302</v>
      </c>
      <c r="E121" s="12" t="str">
        <f ca="1">IF($B121="","",VLOOKUP(B121,OFFSET(主干线!$A$2,0,0,1000,2),2,FALSE))</f>
        <v/>
      </c>
      <c r="F121" s="12" t="str">
        <f ca="1">IF($C121="","",VLOOKUP($C121,OFFSET('所有线型(字典)'!$A$2,0,0,170,8),7,FALSE))</f>
        <v/>
      </c>
      <c r="G121" s="12" t="str">
        <f ca="1">IF($B121="","",VLOOKUP($B121,OFFSET(主干线!$A$2,0,0,1000,8),8,FALSE))</f>
        <v/>
      </c>
      <c r="H121" s="12" t="str">
        <f ca="1">IF($B121="","",VLOOKUP($B121,OFFSET(主干线!$A$2,0,0,1000,7),7,FALSE))</f>
        <v/>
      </c>
      <c r="I121" s="18" t="s">
        <v>302</v>
      </c>
      <c r="J121" s="18" t="s">
        <v>302</v>
      </c>
      <c r="K121" s="18"/>
    </row>
    <row r="122" spans="1:11" x14ac:dyDescent="0.15">
      <c r="A122" s="11" t="s">
        <v>302</v>
      </c>
      <c r="B122" s="11" t="s">
        <v>302</v>
      </c>
      <c r="C122" s="3" t="s">
        <v>302</v>
      </c>
      <c r="D122" s="3" t="s">
        <v>302</v>
      </c>
      <c r="E122" s="12" t="str">
        <f ca="1">IF($B122="","",VLOOKUP(B122,OFFSET(主干线!$A$2,0,0,1000,2),2,FALSE))</f>
        <v/>
      </c>
      <c r="F122" s="12" t="str">
        <f ca="1">IF($C122="","",VLOOKUP($C122,OFFSET('所有线型(字典)'!$A$2,0,0,170,8),7,FALSE))</f>
        <v/>
      </c>
      <c r="G122" s="12" t="str">
        <f ca="1">IF($B122="","",VLOOKUP($B122,OFFSET(主干线!$A$2,0,0,1000,8),8,FALSE))</f>
        <v/>
      </c>
      <c r="H122" s="12" t="str">
        <f ca="1">IF($B122="","",VLOOKUP($B122,OFFSET(主干线!$A$2,0,0,1000,7),7,FALSE))</f>
        <v/>
      </c>
      <c r="I122" s="18" t="s">
        <v>302</v>
      </c>
      <c r="J122" s="18" t="s">
        <v>302</v>
      </c>
      <c r="K122" s="18"/>
    </row>
    <row r="123" spans="1:11" x14ac:dyDescent="0.15">
      <c r="A123" s="11" t="s">
        <v>302</v>
      </c>
      <c r="B123" s="11" t="s">
        <v>302</v>
      </c>
      <c r="C123" s="3" t="s">
        <v>302</v>
      </c>
      <c r="D123" s="3" t="s">
        <v>302</v>
      </c>
      <c r="E123" s="12" t="str">
        <f ca="1">IF($B123="","",VLOOKUP(B123,OFFSET(主干线!$A$2,0,0,1000,2),2,FALSE))</f>
        <v/>
      </c>
      <c r="F123" s="12" t="str">
        <f ca="1">IF($C123="","",VLOOKUP($C123,OFFSET('所有线型(字典)'!$A$2,0,0,170,8),7,FALSE))</f>
        <v/>
      </c>
      <c r="G123" s="12" t="str">
        <f ca="1">IF($B123="","",VLOOKUP($B123,OFFSET(主干线!$A$2,0,0,1000,8),8,FALSE))</f>
        <v/>
      </c>
      <c r="H123" s="12" t="str">
        <f ca="1">IF($B123="","",VLOOKUP($B123,OFFSET(主干线!$A$2,0,0,1000,7),7,FALSE))</f>
        <v/>
      </c>
      <c r="I123" s="18" t="s">
        <v>302</v>
      </c>
      <c r="J123" s="18" t="s">
        <v>302</v>
      </c>
      <c r="K123" s="18"/>
    </row>
    <row r="124" spans="1:11" x14ac:dyDescent="0.15">
      <c r="A124" s="11" t="s">
        <v>302</v>
      </c>
      <c r="B124" s="11" t="s">
        <v>302</v>
      </c>
      <c r="C124" s="3" t="s">
        <v>302</v>
      </c>
      <c r="D124" s="3" t="s">
        <v>302</v>
      </c>
      <c r="E124" s="12" t="str">
        <f ca="1">IF($B124="","",VLOOKUP(B124,OFFSET(主干线!$A$2,0,0,1000,2),2,FALSE))</f>
        <v/>
      </c>
      <c r="F124" s="12" t="str">
        <f ca="1">IF($C124="","",VLOOKUP($C124,OFFSET('所有线型(字典)'!$A$2,0,0,170,8),7,FALSE))</f>
        <v/>
      </c>
      <c r="G124" s="12" t="str">
        <f ca="1">IF($B124="","",VLOOKUP($B124,OFFSET(主干线!$A$2,0,0,1000,8),8,FALSE))</f>
        <v/>
      </c>
      <c r="H124" s="12" t="str">
        <f ca="1">IF($B124="","",VLOOKUP($B124,OFFSET(主干线!$A$2,0,0,1000,7),7,FALSE))</f>
        <v/>
      </c>
      <c r="I124" s="18" t="s">
        <v>302</v>
      </c>
      <c r="J124" s="18" t="s">
        <v>302</v>
      </c>
      <c r="K124" s="18"/>
    </row>
    <row r="125" spans="1:11" x14ac:dyDescent="0.15">
      <c r="A125" s="11" t="s">
        <v>302</v>
      </c>
      <c r="B125" s="11" t="s">
        <v>302</v>
      </c>
      <c r="C125" s="3" t="s">
        <v>302</v>
      </c>
      <c r="D125" s="3" t="s">
        <v>302</v>
      </c>
      <c r="E125" s="12" t="str">
        <f ca="1">IF($B125="","",VLOOKUP(B125,OFFSET(主干线!$A$2,0,0,1000,2),2,FALSE))</f>
        <v/>
      </c>
      <c r="F125" s="12" t="str">
        <f ca="1">IF($C125="","",VLOOKUP($C125,OFFSET('所有线型(字典)'!$A$2,0,0,170,8),7,FALSE))</f>
        <v/>
      </c>
      <c r="G125" s="12" t="str">
        <f ca="1">IF($B125="","",VLOOKUP($B125,OFFSET(主干线!$A$2,0,0,1000,8),8,FALSE))</f>
        <v/>
      </c>
      <c r="H125" s="12" t="str">
        <f ca="1">IF($B125="","",VLOOKUP($B125,OFFSET(主干线!$A$2,0,0,1000,7),7,FALSE))</f>
        <v/>
      </c>
      <c r="I125" s="18" t="s">
        <v>302</v>
      </c>
      <c r="J125" s="18" t="s">
        <v>302</v>
      </c>
      <c r="K125" s="18"/>
    </row>
    <row r="126" spans="1:11" x14ac:dyDescent="0.15">
      <c r="A126" s="11" t="s">
        <v>302</v>
      </c>
      <c r="B126" s="11" t="s">
        <v>302</v>
      </c>
      <c r="C126" s="3" t="s">
        <v>302</v>
      </c>
      <c r="D126" s="3" t="s">
        <v>302</v>
      </c>
      <c r="E126" s="12" t="str">
        <f ca="1">IF($B126="","",VLOOKUP(B126,OFFSET(主干线!$A$2,0,0,1000,2),2,FALSE))</f>
        <v/>
      </c>
      <c r="F126" s="12" t="str">
        <f ca="1">IF($C126="","",VLOOKUP($C126,OFFSET('所有线型(字典)'!$A$2,0,0,170,8),7,FALSE))</f>
        <v/>
      </c>
      <c r="G126" s="12" t="str">
        <f ca="1">IF($B126="","",VLOOKUP($B126,OFFSET(主干线!$A$2,0,0,1000,8),8,FALSE))</f>
        <v/>
      </c>
      <c r="H126" s="12" t="str">
        <f ca="1">IF($B126="","",VLOOKUP($B126,OFFSET(主干线!$A$2,0,0,1000,7),7,FALSE))</f>
        <v/>
      </c>
      <c r="I126" s="18" t="s">
        <v>302</v>
      </c>
      <c r="J126" s="18" t="s">
        <v>302</v>
      </c>
      <c r="K126" s="18"/>
    </row>
    <row r="127" spans="1:11" x14ac:dyDescent="0.15">
      <c r="A127" s="11" t="s">
        <v>302</v>
      </c>
      <c r="B127" s="11" t="s">
        <v>302</v>
      </c>
      <c r="C127" s="3" t="s">
        <v>302</v>
      </c>
      <c r="D127" s="3" t="s">
        <v>302</v>
      </c>
      <c r="E127" s="12" t="str">
        <f ca="1">IF($B127="","",VLOOKUP(B127,OFFSET(主干线!$A$2,0,0,1000,2),2,FALSE))</f>
        <v/>
      </c>
      <c r="F127" s="12" t="str">
        <f ca="1">IF($C127="","",VLOOKUP($C127,OFFSET('所有线型(字典)'!$A$2,0,0,170,8),7,FALSE))</f>
        <v/>
      </c>
      <c r="G127" s="12" t="str">
        <f ca="1">IF($B127="","",VLOOKUP($B127,OFFSET(主干线!$A$2,0,0,1000,8),8,FALSE))</f>
        <v/>
      </c>
      <c r="H127" s="12" t="str">
        <f ca="1">IF($B127="","",VLOOKUP($B127,OFFSET(主干线!$A$2,0,0,1000,7),7,FALSE))</f>
        <v/>
      </c>
      <c r="I127" s="18" t="s">
        <v>302</v>
      </c>
      <c r="J127" s="18" t="s">
        <v>302</v>
      </c>
      <c r="K127" s="18"/>
    </row>
    <row r="128" spans="1:11" x14ac:dyDescent="0.15">
      <c r="A128" s="11" t="s">
        <v>302</v>
      </c>
      <c r="B128" s="11" t="s">
        <v>302</v>
      </c>
      <c r="C128" s="3" t="s">
        <v>302</v>
      </c>
      <c r="D128" s="3" t="s">
        <v>302</v>
      </c>
      <c r="E128" s="12" t="str">
        <f ca="1">IF($B128="","",VLOOKUP(B128,OFFSET(主干线!$A$2,0,0,1000,2),2,FALSE))</f>
        <v/>
      </c>
      <c r="F128" s="12" t="str">
        <f ca="1">IF($C128="","",VLOOKUP($C128,OFFSET('所有线型(字典)'!$A$2,0,0,170,8),7,FALSE))</f>
        <v/>
      </c>
      <c r="G128" s="12" t="str">
        <f ca="1">IF($B128="","",VLOOKUP($B128,OFFSET(主干线!$A$2,0,0,1000,8),8,FALSE))</f>
        <v/>
      </c>
      <c r="H128" s="12" t="str">
        <f ca="1">IF($B128="","",VLOOKUP($B128,OFFSET(主干线!$A$2,0,0,1000,7),7,FALSE))</f>
        <v/>
      </c>
      <c r="I128" s="18" t="s">
        <v>302</v>
      </c>
      <c r="J128" s="18" t="s">
        <v>302</v>
      </c>
      <c r="K128" s="18"/>
    </row>
    <row r="129" spans="1:11" x14ac:dyDescent="0.15">
      <c r="A129" s="11" t="s">
        <v>302</v>
      </c>
      <c r="B129" s="11" t="s">
        <v>302</v>
      </c>
      <c r="C129" s="3" t="s">
        <v>302</v>
      </c>
      <c r="D129" s="3" t="s">
        <v>302</v>
      </c>
      <c r="E129" s="12" t="str">
        <f ca="1">IF($B129="","",VLOOKUP(B129,OFFSET(主干线!$A$2,0,0,1000,2),2,FALSE))</f>
        <v/>
      </c>
      <c r="F129" s="12" t="str">
        <f ca="1">IF($C129="","",VLOOKUP($C129,OFFSET('所有线型(字典)'!$A$2,0,0,170,8),7,FALSE))</f>
        <v/>
      </c>
      <c r="G129" s="12" t="str">
        <f ca="1">IF($B129="","",VLOOKUP($B129,OFFSET(主干线!$A$2,0,0,1000,8),8,FALSE))</f>
        <v/>
      </c>
      <c r="H129" s="12" t="str">
        <f ca="1">IF($B129="","",VLOOKUP($B129,OFFSET(主干线!$A$2,0,0,1000,7),7,FALSE))</f>
        <v/>
      </c>
      <c r="I129" s="18" t="s">
        <v>302</v>
      </c>
      <c r="J129" s="18" t="s">
        <v>302</v>
      </c>
      <c r="K129" s="18"/>
    </row>
    <row r="130" spans="1:11" x14ac:dyDescent="0.15">
      <c r="A130" s="11" t="s">
        <v>302</v>
      </c>
      <c r="B130" s="11" t="s">
        <v>302</v>
      </c>
      <c r="C130" s="3" t="s">
        <v>302</v>
      </c>
      <c r="D130" s="3" t="s">
        <v>302</v>
      </c>
      <c r="E130" s="12" t="str">
        <f ca="1">IF($B130="","",VLOOKUP(B130,OFFSET(主干线!$A$2,0,0,1000,2),2,FALSE))</f>
        <v/>
      </c>
      <c r="F130" s="12" t="str">
        <f ca="1">IF($C130="","",VLOOKUP($C130,OFFSET('所有线型(字典)'!$A$2,0,0,170,8),7,FALSE))</f>
        <v/>
      </c>
      <c r="G130" s="12" t="str">
        <f ca="1">IF($B130="","",VLOOKUP($B130,OFFSET(主干线!$A$2,0,0,1000,8),8,FALSE))</f>
        <v/>
      </c>
      <c r="H130" s="12" t="str">
        <f ca="1">IF($B130="","",VLOOKUP($B130,OFFSET(主干线!$A$2,0,0,1000,7),7,FALSE))</f>
        <v/>
      </c>
      <c r="I130" s="18" t="s">
        <v>302</v>
      </c>
      <c r="J130" s="18" t="s">
        <v>302</v>
      </c>
      <c r="K130" s="18"/>
    </row>
    <row r="131" spans="1:11" x14ac:dyDescent="0.15">
      <c r="A131" s="11" t="s">
        <v>302</v>
      </c>
      <c r="B131" s="11" t="s">
        <v>302</v>
      </c>
      <c r="C131" s="3" t="s">
        <v>302</v>
      </c>
      <c r="D131" s="3" t="s">
        <v>302</v>
      </c>
      <c r="E131" s="12" t="str">
        <f ca="1">IF($B131="","",VLOOKUP(B131,OFFSET(主干线!$A$2,0,0,1000,2),2,FALSE))</f>
        <v/>
      </c>
      <c r="F131" s="12" t="str">
        <f ca="1">IF($C131="","",VLOOKUP($C131,OFFSET('所有线型(字典)'!$A$2,0,0,170,8),7,FALSE))</f>
        <v/>
      </c>
      <c r="G131" s="12" t="str">
        <f ca="1">IF($B131="","",VLOOKUP($B131,OFFSET(主干线!$A$2,0,0,1000,8),8,FALSE))</f>
        <v/>
      </c>
      <c r="H131" s="12" t="str">
        <f ca="1">IF($B131="","",VLOOKUP($B131,OFFSET(主干线!$A$2,0,0,1000,7),7,FALSE))</f>
        <v/>
      </c>
      <c r="I131" s="18" t="s">
        <v>302</v>
      </c>
      <c r="J131" s="18" t="s">
        <v>302</v>
      </c>
      <c r="K131" s="18"/>
    </row>
    <row r="132" spans="1:11" x14ac:dyDescent="0.15">
      <c r="A132" s="11" t="s">
        <v>302</v>
      </c>
      <c r="B132" s="11" t="s">
        <v>302</v>
      </c>
      <c r="C132" s="3" t="s">
        <v>302</v>
      </c>
      <c r="D132" s="3" t="s">
        <v>302</v>
      </c>
      <c r="E132" s="12" t="str">
        <f ca="1">IF($B132="","",VLOOKUP(B132,OFFSET(主干线!$A$2,0,0,1000,2),2,FALSE))</f>
        <v/>
      </c>
      <c r="F132" s="12" t="str">
        <f ca="1">IF($C132="","",VLOOKUP($C132,OFFSET('所有线型(字典)'!$A$2,0,0,170,8),7,FALSE))</f>
        <v/>
      </c>
      <c r="G132" s="12" t="str">
        <f ca="1">IF($B132="","",VLOOKUP($B132,OFFSET(主干线!$A$2,0,0,1000,8),8,FALSE))</f>
        <v/>
      </c>
      <c r="H132" s="12" t="str">
        <f ca="1">IF($B132="","",VLOOKUP($B132,OFFSET(主干线!$A$2,0,0,1000,7),7,FALSE))</f>
        <v/>
      </c>
      <c r="I132" s="18" t="s">
        <v>302</v>
      </c>
      <c r="J132" s="18" t="s">
        <v>302</v>
      </c>
      <c r="K132" s="18"/>
    </row>
    <row r="133" spans="1:11" x14ac:dyDescent="0.15">
      <c r="A133" s="11" t="s">
        <v>302</v>
      </c>
      <c r="B133" s="11" t="s">
        <v>302</v>
      </c>
      <c r="C133" s="3" t="s">
        <v>302</v>
      </c>
      <c r="D133" s="3" t="s">
        <v>302</v>
      </c>
      <c r="E133" s="12" t="str">
        <f ca="1">IF($B133="","",VLOOKUP(B133,OFFSET(主干线!$A$2,0,0,1000,2),2,FALSE))</f>
        <v/>
      </c>
      <c r="F133" s="12" t="str">
        <f ca="1">IF($C133="","",VLOOKUP($C133,OFFSET('所有线型(字典)'!$A$2,0,0,170,8),7,FALSE))</f>
        <v/>
      </c>
      <c r="G133" s="12" t="str">
        <f ca="1">IF($B133="","",VLOOKUP($B133,OFFSET(主干线!$A$2,0,0,1000,8),8,FALSE))</f>
        <v/>
      </c>
      <c r="H133" s="12" t="str">
        <f ca="1">IF($B133="","",VLOOKUP($B133,OFFSET(主干线!$A$2,0,0,1000,7),7,FALSE))</f>
        <v/>
      </c>
      <c r="I133" s="18" t="s">
        <v>302</v>
      </c>
      <c r="J133" s="18" t="s">
        <v>302</v>
      </c>
      <c r="K133" s="18"/>
    </row>
    <row r="134" spans="1:11" x14ac:dyDescent="0.15">
      <c r="A134" s="11" t="s">
        <v>302</v>
      </c>
      <c r="B134" s="11" t="s">
        <v>302</v>
      </c>
      <c r="C134" s="3" t="s">
        <v>302</v>
      </c>
      <c r="D134" s="3" t="s">
        <v>302</v>
      </c>
      <c r="E134" s="12" t="str">
        <f ca="1">IF($B134="","",VLOOKUP(B134,OFFSET(主干线!$A$2,0,0,1000,2),2,FALSE))</f>
        <v/>
      </c>
      <c r="F134" s="12" t="str">
        <f ca="1">IF($C134="","",VLOOKUP($C134,OFFSET('所有线型(字典)'!$A$2,0,0,170,8),7,FALSE))</f>
        <v/>
      </c>
      <c r="G134" s="12" t="str">
        <f ca="1">IF($B134="","",VLOOKUP($B134,OFFSET(主干线!$A$2,0,0,1000,8),8,FALSE))</f>
        <v/>
      </c>
      <c r="H134" s="12" t="str">
        <f ca="1">IF($B134="","",VLOOKUP($B134,OFFSET(主干线!$A$2,0,0,1000,7),7,FALSE))</f>
        <v/>
      </c>
      <c r="I134" s="18" t="s">
        <v>302</v>
      </c>
      <c r="J134" s="18" t="s">
        <v>302</v>
      </c>
      <c r="K134" s="18"/>
    </row>
    <row r="135" spans="1:11" x14ac:dyDescent="0.15">
      <c r="A135" s="11" t="s">
        <v>302</v>
      </c>
      <c r="B135" s="11" t="s">
        <v>302</v>
      </c>
      <c r="C135" s="3" t="s">
        <v>302</v>
      </c>
      <c r="D135" s="3" t="s">
        <v>302</v>
      </c>
      <c r="E135" s="12" t="str">
        <f ca="1">IF($B135="","",VLOOKUP(B135,OFFSET(主干线!$A$2,0,0,1000,2),2,FALSE))</f>
        <v/>
      </c>
      <c r="F135" s="12" t="str">
        <f ca="1">IF($C135="","",VLOOKUP($C135,OFFSET('所有线型(字典)'!$A$2,0,0,170,8),7,FALSE))</f>
        <v/>
      </c>
      <c r="G135" s="12" t="str">
        <f ca="1">IF($B135="","",VLOOKUP($B135,OFFSET(主干线!$A$2,0,0,1000,8),8,FALSE))</f>
        <v/>
      </c>
      <c r="H135" s="12" t="str">
        <f ca="1">IF($B135="","",VLOOKUP($B135,OFFSET(主干线!$A$2,0,0,1000,7),7,FALSE))</f>
        <v/>
      </c>
      <c r="I135" s="18" t="s">
        <v>302</v>
      </c>
      <c r="J135" s="18" t="s">
        <v>302</v>
      </c>
      <c r="K135" s="18"/>
    </row>
    <row r="136" spans="1:11" x14ac:dyDescent="0.15">
      <c r="A136" s="11" t="s">
        <v>302</v>
      </c>
      <c r="B136" s="11" t="s">
        <v>302</v>
      </c>
      <c r="C136" s="3" t="s">
        <v>302</v>
      </c>
      <c r="D136" s="3" t="s">
        <v>302</v>
      </c>
      <c r="E136" s="12" t="str">
        <f ca="1">IF($B136="","",VLOOKUP(B136,OFFSET(主干线!$A$2,0,0,1000,2),2,FALSE))</f>
        <v/>
      </c>
      <c r="F136" s="12" t="str">
        <f ca="1">IF($C136="","",VLOOKUP($C136,OFFSET('所有线型(字典)'!$A$2,0,0,170,8),7,FALSE))</f>
        <v/>
      </c>
      <c r="G136" s="12" t="str">
        <f ca="1">IF($B136="","",VLOOKUP($B136,OFFSET(主干线!$A$2,0,0,1000,8),8,FALSE))</f>
        <v/>
      </c>
      <c r="H136" s="12" t="str">
        <f ca="1">IF($B136="","",VLOOKUP($B136,OFFSET(主干线!$A$2,0,0,1000,7),7,FALSE))</f>
        <v/>
      </c>
      <c r="I136" s="18" t="s">
        <v>302</v>
      </c>
      <c r="J136" s="18" t="s">
        <v>302</v>
      </c>
      <c r="K136" s="18"/>
    </row>
    <row r="137" spans="1:11" x14ac:dyDescent="0.15">
      <c r="A137" s="11" t="s">
        <v>302</v>
      </c>
      <c r="B137" s="11" t="s">
        <v>302</v>
      </c>
      <c r="C137" s="3" t="s">
        <v>302</v>
      </c>
      <c r="D137" s="3" t="s">
        <v>302</v>
      </c>
      <c r="E137" s="12" t="str">
        <f ca="1">IF($B137="","",VLOOKUP(B137,OFFSET(主干线!$A$2,0,0,1000,2),2,FALSE))</f>
        <v/>
      </c>
      <c r="F137" s="12" t="str">
        <f ca="1">IF($C137="","",VLOOKUP($C137,OFFSET('所有线型(字典)'!$A$2,0,0,170,8),7,FALSE))</f>
        <v/>
      </c>
      <c r="G137" s="12" t="str">
        <f ca="1">IF($B137="","",VLOOKUP($B137,OFFSET(主干线!$A$2,0,0,1000,8),8,FALSE))</f>
        <v/>
      </c>
      <c r="H137" s="12" t="str">
        <f ca="1">IF($B137="","",VLOOKUP($B137,OFFSET(主干线!$A$2,0,0,1000,7),7,FALSE))</f>
        <v/>
      </c>
      <c r="I137" s="18" t="s">
        <v>302</v>
      </c>
      <c r="J137" s="18" t="s">
        <v>302</v>
      </c>
      <c r="K137" s="18"/>
    </row>
    <row r="138" spans="1:11" x14ac:dyDescent="0.15">
      <c r="A138" s="11" t="s">
        <v>302</v>
      </c>
      <c r="B138" s="11" t="s">
        <v>302</v>
      </c>
      <c r="C138" s="3" t="s">
        <v>302</v>
      </c>
      <c r="D138" s="3" t="s">
        <v>302</v>
      </c>
      <c r="E138" s="12" t="str">
        <f ca="1">IF($B138="","",VLOOKUP(B138,OFFSET(主干线!$A$2,0,0,1000,2),2,FALSE))</f>
        <v/>
      </c>
      <c r="F138" s="12" t="str">
        <f ca="1">IF($C138="","",VLOOKUP($C138,OFFSET('所有线型(字典)'!$A$2,0,0,170,8),7,FALSE))</f>
        <v/>
      </c>
      <c r="G138" s="12" t="str">
        <f ca="1">IF($B138="","",VLOOKUP($B138,OFFSET(主干线!$A$2,0,0,1000,8),8,FALSE))</f>
        <v/>
      </c>
      <c r="H138" s="12" t="str">
        <f ca="1">IF($B138="","",VLOOKUP($B138,OFFSET(主干线!$A$2,0,0,1000,7),7,FALSE))</f>
        <v/>
      </c>
      <c r="I138" s="18" t="s">
        <v>302</v>
      </c>
      <c r="J138" s="18" t="s">
        <v>302</v>
      </c>
      <c r="K138" s="18"/>
    </row>
    <row r="139" spans="1:11" x14ac:dyDescent="0.15">
      <c r="A139" s="11" t="s">
        <v>302</v>
      </c>
      <c r="B139" s="11" t="s">
        <v>302</v>
      </c>
      <c r="C139" s="3" t="s">
        <v>302</v>
      </c>
      <c r="D139" s="3" t="s">
        <v>302</v>
      </c>
      <c r="E139" s="12" t="str">
        <f ca="1">IF($B139="","",VLOOKUP(B139,OFFSET(主干线!$A$2,0,0,1000,2),2,FALSE))</f>
        <v/>
      </c>
      <c r="F139" s="12" t="str">
        <f ca="1">IF($C139="","",VLOOKUP($C139,OFFSET('所有线型(字典)'!$A$2,0,0,170,8),7,FALSE))</f>
        <v/>
      </c>
      <c r="G139" s="12" t="str">
        <f ca="1">IF($B139="","",VLOOKUP($B139,OFFSET(主干线!$A$2,0,0,1000,8),8,FALSE))</f>
        <v/>
      </c>
      <c r="H139" s="12" t="str">
        <f ca="1">IF($B139="","",VLOOKUP($B139,OFFSET(主干线!$A$2,0,0,1000,7),7,FALSE))</f>
        <v/>
      </c>
      <c r="I139" s="18" t="s">
        <v>302</v>
      </c>
      <c r="J139" s="18" t="s">
        <v>302</v>
      </c>
      <c r="K139" s="18"/>
    </row>
    <row r="140" spans="1:11" x14ac:dyDescent="0.15">
      <c r="A140" s="11" t="s">
        <v>302</v>
      </c>
      <c r="B140" s="11" t="s">
        <v>302</v>
      </c>
      <c r="C140" s="3" t="s">
        <v>302</v>
      </c>
      <c r="D140" s="3" t="s">
        <v>302</v>
      </c>
      <c r="E140" s="12" t="str">
        <f ca="1">IF($B140="","",VLOOKUP(B140,OFFSET(主干线!$A$2,0,0,1000,2),2,FALSE))</f>
        <v/>
      </c>
      <c r="F140" s="12" t="str">
        <f ca="1">IF($C140="","",VLOOKUP($C140,OFFSET('所有线型(字典)'!$A$2,0,0,170,8),7,FALSE))</f>
        <v/>
      </c>
      <c r="G140" s="12" t="str">
        <f ca="1">IF($B140="","",VLOOKUP($B140,OFFSET(主干线!$A$2,0,0,1000,8),8,FALSE))</f>
        <v/>
      </c>
      <c r="H140" s="12" t="str">
        <f ca="1">IF($B140="","",VLOOKUP($B140,OFFSET(主干线!$A$2,0,0,1000,7),7,FALSE))</f>
        <v/>
      </c>
      <c r="I140" s="18" t="s">
        <v>302</v>
      </c>
      <c r="J140" s="18" t="s">
        <v>302</v>
      </c>
      <c r="K140" s="18"/>
    </row>
    <row r="141" spans="1:11" x14ac:dyDescent="0.15">
      <c r="A141" s="11" t="s">
        <v>302</v>
      </c>
      <c r="B141" s="11" t="s">
        <v>302</v>
      </c>
      <c r="C141" s="3" t="s">
        <v>302</v>
      </c>
      <c r="D141" s="3" t="s">
        <v>302</v>
      </c>
      <c r="E141" s="12" t="str">
        <f ca="1">IF($B141="","",VLOOKUP(B141,OFFSET(主干线!$A$2,0,0,1000,2),2,FALSE))</f>
        <v/>
      </c>
      <c r="F141" s="12" t="str">
        <f ca="1">IF($C141="","",VLOOKUP($C141,OFFSET('所有线型(字典)'!$A$2,0,0,170,8),7,FALSE))</f>
        <v/>
      </c>
      <c r="G141" s="12" t="str">
        <f ca="1">IF($B141="","",VLOOKUP($B141,OFFSET(主干线!$A$2,0,0,1000,8),8,FALSE))</f>
        <v/>
      </c>
      <c r="H141" s="12" t="str">
        <f ca="1">IF($B141="","",VLOOKUP($B141,OFFSET(主干线!$A$2,0,0,1000,7),7,FALSE))</f>
        <v/>
      </c>
      <c r="I141" s="18" t="s">
        <v>302</v>
      </c>
      <c r="J141" s="18" t="s">
        <v>302</v>
      </c>
      <c r="K141" s="18"/>
    </row>
    <row r="142" spans="1:11" x14ac:dyDescent="0.15">
      <c r="A142" s="11" t="s">
        <v>302</v>
      </c>
      <c r="B142" s="11" t="s">
        <v>302</v>
      </c>
      <c r="C142" s="3" t="s">
        <v>302</v>
      </c>
      <c r="D142" s="3" t="s">
        <v>302</v>
      </c>
      <c r="E142" s="12" t="str">
        <f ca="1">IF($B142="","",VLOOKUP(B142,OFFSET(主干线!$A$2,0,0,1000,2),2,FALSE))</f>
        <v/>
      </c>
      <c r="F142" s="12" t="str">
        <f ca="1">IF($C142="","",VLOOKUP($C142,OFFSET('所有线型(字典)'!$A$2,0,0,170,8),7,FALSE))</f>
        <v/>
      </c>
      <c r="G142" s="12" t="str">
        <f ca="1">IF($B142="","",VLOOKUP($B142,OFFSET(主干线!$A$2,0,0,1000,8),8,FALSE))</f>
        <v/>
      </c>
      <c r="H142" s="12" t="str">
        <f ca="1">IF($B142="","",VLOOKUP($B142,OFFSET(主干线!$A$2,0,0,1000,7),7,FALSE))</f>
        <v/>
      </c>
      <c r="I142" s="18" t="s">
        <v>302</v>
      </c>
      <c r="J142" s="18" t="s">
        <v>302</v>
      </c>
      <c r="K142" s="18"/>
    </row>
    <row r="143" spans="1:11" x14ac:dyDescent="0.15">
      <c r="A143" s="11" t="s">
        <v>302</v>
      </c>
      <c r="B143" s="11" t="s">
        <v>302</v>
      </c>
      <c r="C143" s="3" t="s">
        <v>302</v>
      </c>
      <c r="D143" s="3" t="s">
        <v>302</v>
      </c>
      <c r="E143" s="12" t="str">
        <f ca="1">IF($B143="","",VLOOKUP(B143,OFFSET(主干线!$A$2,0,0,1000,2),2,FALSE))</f>
        <v/>
      </c>
      <c r="F143" s="12" t="str">
        <f ca="1">IF($C143="","",VLOOKUP($C143,OFFSET('所有线型(字典)'!$A$2,0,0,170,8),7,FALSE))</f>
        <v/>
      </c>
      <c r="G143" s="12" t="str">
        <f ca="1">IF($B143="","",VLOOKUP($B143,OFFSET(主干线!$A$2,0,0,1000,8),8,FALSE))</f>
        <v/>
      </c>
      <c r="H143" s="12" t="str">
        <f ca="1">IF($B143="","",VLOOKUP($B143,OFFSET(主干线!$A$2,0,0,1000,7),7,FALSE))</f>
        <v/>
      </c>
      <c r="I143" s="18" t="s">
        <v>302</v>
      </c>
      <c r="J143" s="18" t="s">
        <v>302</v>
      </c>
      <c r="K143" s="18"/>
    </row>
    <row r="144" spans="1:11" x14ac:dyDescent="0.15">
      <c r="A144" s="11" t="s">
        <v>302</v>
      </c>
      <c r="B144" s="11" t="s">
        <v>302</v>
      </c>
      <c r="C144" s="3" t="s">
        <v>302</v>
      </c>
      <c r="D144" s="3" t="s">
        <v>302</v>
      </c>
      <c r="E144" s="12" t="str">
        <f ca="1">IF($B144="","",VLOOKUP(B144,OFFSET(主干线!$A$2,0,0,1000,2),2,FALSE))</f>
        <v/>
      </c>
      <c r="F144" s="12" t="str">
        <f ca="1">IF($C144="","",VLOOKUP($C144,OFFSET('所有线型(字典)'!$A$2,0,0,170,8),7,FALSE))</f>
        <v/>
      </c>
      <c r="G144" s="12" t="str">
        <f ca="1">IF($B144="","",VLOOKUP($B144,OFFSET(主干线!$A$2,0,0,1000,8),8,FALSE))</f>
        <v/>
      </c>
      <c r="H144" s="12" t="str">
        <f ca="1">IF($B144="","",VLOOKUP($B144,OFFSET(主干线!$A$2,0,0,1000,7),7,FALSE))</f>
        <v/>
      </c>
      <c r="I144" s="18" t="s">
        <v>302</v>
      </c>
      <c r="J144" s="18" t="s">
        <v>302</v>
      </c>
      <c r="K144" s="18"/>
    </row>
    <row r="145" spans="1:11" x14ac:dyDescent="0.15">
      <c r="A145" s="11" t="s">
        <v>302</v>
      </c>
      <c r="B145" s="11" t="s">
        <v>302</v>
      </c>
      <c r="C145" s="3" t="s">
        <v>302</v>
      </c>
      <c r="D145" s="3" t="s">
        <v>302</v>
      </c>
      <c r="E145" s="12" t="str">
        <f ca="1">IF($B145="","",VLOOKUP(B145,OFFSET(主干线!$A$2,0,0,1000,2),2,FALSE))</f>
        <v/>
      </c>
      <c r="F145" s="12" t="str">
        <f ca="1">IF($C145="","",VLOOKUP($C145,OFFSET('所有线型(字典)'!$A$2,0,0,170,8),7,FALSE))</f>
        <v/>
      </c>
      <c r="G145" s="12" t="str">
        <f ca="1">IF($B145="","",VLOOKUP($B145,OFFSET(主干线!$A$2,0,0,1000,8),8,FALSE))</f>
        <v/>
      </c>
      <c r="H145" s="12" t="str">
        <f ca="1">IF($B145="","",VLOOKUP($B145,OFFSET(主干线!$A$2,0,0,1000,7),7,FALSE))</f>
        <v/>
      </c>
      <c r="I145" s="18" t="s">
        <v>302</v>
      </c>
      <c r="J145" s="18" t="s">
        <v>302</v>
      </c>
      <c r="K145" s="18"/>
    </row>
    <row r="146" spans="1:11" x14ac:dyDescent="0.15">
      <c r="A146" s="11" t="s">
        <v>302</v>
      </c>
      <c r="B146" s="11" t="s">
        <v>302</v>
      </c>
      <c r="C146" s="3" t="s">
        <v>302</v>
      </c>
      <c r="D146" s="3" t="s">
        <v>302</v>
      </c>
      <c r="E146" s="12" t="str">
        <f ca="1">IF($B146="","",VLOOKUP(B146,OFFSET(主干线!$A$2,0,0,1000,2),2,FALSE))</f>
        <v/>
      </c>
      <c r="F146" s="12" t="str">
        <f ca="1">IF($C146="","",VLOOKUP($C146,OFFSET('所有线型(字典)'!$A$2,0,0,170,8),7,FALSE))</f>
        <v/>
      </c>
      <c r="G146" s="12" t="str">
        <f ca="1">IF($B146="","",VLOOKUP($B146,OFFSET(主干线!$A$2,0,0,1000,8),8,FALSE))</f>
        <v/>
      </c>
      <c r="H146" s="12" t="str">
        <f ca="1">IF($B146="","",VLOOKUP($B146,OFFSET(主干线!$A$2,0,0,1000,7),7,FALSE))</f>
        <v/>
      </c>
      <c r="I146" s="18" t="s">
        <v>302</v>
      </c>
      <c r="J146" s="18" t="s">
        <v>302</v>
      </c>
      <c r="K146" s="18"/>
    </row>
    <row r="147" spans="1:11" x14ac:dyDescent="0.15">
      <c r="A147" s="11" t="s">
        <v>302</v>
      </c>
      <c r="B147" s="11" t="s">
        <v>302</v>
      </c>
      <c r="C147" s="3" t="s">
        <v>302</v>
      </c>
      <c r="D147" s="3" t="s">
        <v>302</v>
      </c>
      <c r="E147" s="12" t="str">
        <f ca="1">IF($B147="","",VLOOKUP(B147,OFFSET(主干线!$A$2,0,0,1000,2),2,FALSE))</f>
        <v/>
      </c>
      <c r="F147" s="12" t="str">
        <f ca="1">IF($C147="","",VLOOKUP($C147,OFFSET('所有线型(字典)'!$A$2,0,0,170,8),7,FALSE))</f>
        <v/>
      </c>
      <c r="G147" s="12" t="str">
        <f ca="1">IF($B147="","",VLOOKUP($B147,OFFSET(主干线!$A$2,0,0,1000,8),8,FALSE))</f>
        <v/>
      </c>
      <c r="H147" s="12" t="str">
        <f ca="1">IF($B147="","",VLOOKUP($B147,OFFSET(主干线!$A$2,0,0,1000,7),7,FALSE))</f>
        <v/>
      </c>
      <c r="I147" s="18" t="s">
        <v>302</v>
      </c>
      <c r="J147" s="18" t="s">
        <v>302</v>
      </c>
      <c r="K147" s="18"/>
    </row>
    <row r="148" spans="1:11" x14ac:dyDescent="0.15">
      <c r="A148" s="11" t="s">
        <v>302</v>
      </c>
      <c r="B148" s="11" t="s">
        <v>302</v>
      </c>
      <c r="C148" s="3" t="s">
        <v>302</v>
      </c>
      <c r="D148" s="3" t="s">
        <v>302</v>
      </c>
      <c r="E148" s="12" t="str">
        <f ca="1">IF($B148="","",VLOOKUP(B148,OFFSET(主干线!$A$2,0,0,1000,2),2,FALSE))</f>
        <v/>
      </c>
      <c r="F148" s="12" t="str">
        <f ca="1">IF($C148="","",VLOOKUP($C148,OFFSET('所有线型(字典)'!$A$2,0,0,170,8),7,FALSE))</f>
        <v/>
      </c>
      <c r="G148" s="12" t="str">
        <f ca="1">IF($B148="","",VLOOKUP($B148,OFFSET(主干线!$A$2,0,0,1000,8),8,FALSE))</f>
        <v/>
      </c>
      <c r="H148" s="12" t="str">
        <f ca="1">IF($B148="","",VLOOKUP($B148,OFFSET(主干线!$A$2,0,0,1000,7),7,FALSE))</f>
        <v/>
      </c>
      <c r="I148" s="18" t="s">
        <v>302</v>
      </c>
      <c r="J148" s="18" t="s">
        <v>302</v>
      </c>
      <c r="K148" s="18"/>
    </row>
    <row r="149" spans="1:11" x14ac:dyDescent="0.15">
      <c r="A149" s="11" t="s">
        <v>302</v>
      </c>
      <c r="B149" s="11" t="s">
        <v>302</v>
      </c>
      <c r="C149" s="3" t="s">
        <v>302</v>
      </c>
      <c r="D149" s="3" t="s">
        <v>302</v>
      </c>
      <c r="E149" s="12" t="str">
        <f ca="1">IF($B149="","",VLOOKUP(B149,OFFSET(主干线!$A$2,0,0,1000,2),2,FALSE))</f>
        <v/>
      </c>
      <c r="F149" s="12" t="str">
        <f ca="1">IF($C149="","",VLOOKUP($C149,OFFSET('所有线型(字典)'!$A$2,0,0,170,8),7,FALSE))</f>
        <v/>
      </c>
      <c r="G149" s="12" t="str">
        <f ca="1">IF($B149="","",VLOOKUP($B149,OFFSET(主干线!$A$2,0,0,1000,8),8,FALSE))</f>
        <v/>
      </c>
      <c r="H149" s="12" t="str">
        <f ca="1">IF($B149="","",VLOOKUP($B149,OFFSET(主干线!$A$2,0,0,1000,7),7,FALSE))</f>
        <v/>
      </c>
      <c r="I149" s="18" t="s">
        <v>302</v>
      </c>
      <c r="J149" s="18" t="s">
        <v>302</v>
      </c>
      <c r="K149" s="18"/>
    </row>
    <row r="150" spans="1:11" x14ac:dyDescent="0.15">
      <c r="A150" s="11" t="s">
        <v>302</v>
      </c>
      <c r="B150" s="11" t="s">
        <v>302</v>
      </c>
      <c r="C150" s="3" t="s">
        <v>302</v>
      </c>
      <c r="D150" s="3" t="s">
        <v>302</v>
      </c>
      <c r="E150" s="12" t="str">
        <f ca="1">IF($B150="","",VLOOKUP(B150,OFFSET(主干线!$A$2,0,0,1000,2),2,FALSE))</f>
        <v/>
      </c>
      <c r="F150" s="12" t="str">
        <f ca="1">IF($C150="","",VLOOKUP($C150,OFFSET('所有线型(字典)'!$A$2,0,0,170,8),7,FALSE))</f>
        <v/>
      </c>
      <c r="G150" s="12" t="str">
        <f ca="1">IF($B150="","",VLOOKUP($B150,OFFSET(主干线!$A$2,0,0,1000,8),8,FALSE))</f>
        <v/>
      </c>
      <c r="H150" s="12" t="str">
        <f ca="1">IF($B150="","",VLOOKUP($B150,OFFSET(主干线!$A$2,0,0,1000,7),7,FALSE))</f>
        <v/>
      </c>
      <c r="I150" s="18" t="s">
        <v>302</v>
      </c>
      <c r="J150" s="18" t="s">
        <v>302</v>
      </c>
      <c r="K150" s="18"/>
    </row>
    <row r="151" spans="1:11" x14ac:dyDescent="0.15">
      <c r="A151" s="11" t="s">
        <v>302</v>
      </c>
      <c r="B151" s="11" t="s">
        <v>302</v>
      </c>
      <c r="C151" s="3" t="s">
        <v>302</v>
      </c>
      <c r="D151" s="3" t="s">
        <v>302</v>
      </c>
      <c r="E151" s="12" t="str">
        <f ca="1">IF($B151="","",VLOOKUP(B151,OFFSET(主干线!$A$2,0,0,1000,2),2,FALSE))</f>
        <v/>
      </c>
      <c r="F151" s="12" t="str">
        <f ca="1">IF($C151="","",VLOOKUP($C151,OFFSET('所有线型(字典)'!$A$2,0,0,170,8),7,FALSE))</f>
        <v/>
      </c>
      <c r="G151" s="12" t="str">
        <f ca="1">IF($B151="","",VLOOKUP($B151,OFFSET(主干线!$A$2,0,0,1000,8),8,FALSE))</f>
        <v/>
      </c>
      <c r="H151" s="12" t="str">
        <f ca="1">IF($B151="","",VLOOKUP($B151,OFFSET(主干线!$A$2,0,0,1000,7),7,FALSE))</f>
        <v/>
      </c>
      <c r="I151" s="18" t="s">
        <v>302</v>
      </c>
      <c r="J151" s="18" t="s">
        <v>302</v>
      </c>
      <c r="K151" s="18"/>
    </row>
    <row r="152" spans="1:11" x14ac:dyDescent="0.15">
      <c r="A152" s="11" t="s">
        <v>302</v>
      </c>
      <c r="B152" s="11" t="s">
        <v>302</v>
      </c>
      <c r="C152" s="3" t="s">
        <v>302</v>
      </c>
      <c r="D152" s="3" t="s">
        <v>302</v>
      </c>
      <c r="E152" s="12" t="str">
        <f ca="1">IF($B152="","",VLOOKUP(B152,OFFSET(主干线!$A$2,0,0,1000,2),2,FALSE))</f>
        <v/>
      </c>
      <c r="F152" s="12" t="str">
        <f ca="1">IF($C152="","",VLOOKUP($C152,OFFSET('所有线型(字典)'!$A$2,0,0,170,8),7,FALSE))</f>
        <v/>
      </c>
      <c r="G152" s="12" t="str">
        <f ca="1">IF($B152="","",VLOOKUP($B152,OFFSET(主干线!$A$2,0,0,1000,8),8,FALSE))</f>
        <v/>
      </c>
      <c r="H152" s="12" t="str">
        <f ca="1">IF($B152="","",VLOOKUP($B152,OFFSET(主干线!$A$2,0,0,1000,7),7,FALSE))</f>
        <v/>
      </c>
      <c r="I152" s="18" t="s">
        <v>302</v>
      </c>
      <c r="J152" s="18" t="s">
        <v>302</v>
      </c>
      <c r="K152" s="18"/>
    </row>
    <row r="153" spans="1:11" x14ac:dyDescent="0.15">
      <c r="A153" s="11" t="s">
        <v>302</v>
      </c>
      <c r="B153" s="11" t="s">
        <v>302</v>
      </c>
      <c r="C153" s="3" t="s">
        <v>302</v>
      </c>
      <c r="D153" s="3" t="s">
        <v>302</v>
      </c>
      <c r="E153" s="12" t="str">
        <f ca="1">IF($B153="","",VLOOKUP(B153,OFFSET(主干线!$A$2,0,0,1000,2),2,FALSE))</f>
        <v/>
      </c>
      <c r="F153" s="12" t="str">
        <f ca="1">IF($C153="","",VLOOKUP($C153,OFFSET('所有线型(字典)'!$A$2,0,0,170,8),7,FALSE))</f>
        <v/>
      </c>
      <c r="G153" s="12" t="str">
        <f ca="1">IF($B153="","",VLOOKUP($B153,OFFSET(主干线!$A$2,0,0,1000,8),8,FALSE))</f>
        <v/>
      </c>
      <c r="H153" s="12" t="str">
        <f ca="1">IF($B153="","",VLOOKUP($B153,OFFSET(主干线!$A$2,0,0,1000,7),7,FALSE))</f>
        <v/>
      </c>
      <c r="I153" s="18" t="s">
        <v>302</v>
      </c>
      <c r="J153" s="18" t="s">
        <v>302</v>
      </c>
      <c r="K153" s="18"/>
    </row>
    <row r="154" spans="1:11" x14ac:dyDescent="0.15">
      <c r="A154" s="11" t="s">
        <v>302</v>
      </c>
      <c r="B154" s="11" t="s">
        <v>302</v>
      </c>
      <c r="C154" s="3" t="s">
        <v>302</v>
      </c>
      <c r="D154" s="3" t="s">
        <v>302</v>
      </c>
      <c r="E154" s="12" t="str">
        <f ca="1">IF($B154="","",VLOOKUP(B154,OFFSET(主干线!$A$2,0,0,1000,2),2,FALSE))</f>
        <v/>
      </c>
      <c r="F154" s="12" t="str">
        <f ca="1">IF($C154="","",VLOOKUP($C154,OFFSET('所有线型(字典)'!$A$2,0,0,170,8),7,FALSE))</f>
        <v/>
      </c>
      <c r="G154" s="12" t="str">
        <f ca="1">IF($B154="","",VLOOKUP($B154,OFFSET(主干线!$A$2,0,0,1000,8),8,FALSE))</f>
        <v/>
      </c>
      <c r="H154" s="12" t="str">
        <f ca="1">IF($B154="","",VLOOKUP($B154,OFFSET(主干线!$A$2,0,0,1000,7),7,FALSE))</f>
        <v/>
      </c>
      <c r="I154" s="18" t="s">
        <v>302</v>
      </c>
      <c r="J154" s="18" t="s">
        <v>302</v>
      </c>
      <c r="K154" s="18"/>
    </row>
    <row r="155" spans="1:11" x14ac:dyDescent="0.15">
      <c r="A155" s="11" t="s">
        <v>302</v>
      </c>
      <c r="B155" s="11" t="s">
        <v>302</v>
      </c>
      <c r="C155" s="3" t="s">
        <v>302</v>
      </c>
      <c r="D155" s="3" t="s">
        <v>302</v>
      </c>
      <c r="E155" s="12" t="str">
        <f ca="1">IF($B155="","",VLOOKUP(B155,OFFSET(主干线!$A$2,0,0,1000,2),2,FALSE))</f>
        <v/>
      </c>
      <c r="F155" s="12" t="str">
        <f ca="1">IF($C155="","",VLOOKUP($C155,OFFSET('所有线型(字典)'!$A$2,0,0,170,8),7,FALSE))</f>
        <v/>
      </c>
      <c r="G155" s="12" t="str">
        <f ca="1">IF($B155="","",VLOOKUP($B155,OFFSET(主干线!$A$2,0,0,1000,8),8,FALSE))</f>
        <v/>
      </c>
      <c r="H155" s="12" t="str">
        <f ca="1">IF($B155="","",VLOOKUP($B155,OFFSET(主干线!$A$2,0,0,1000,7),7,FALSE))</f>
        <v/>
      </c>
      <c r="I155" s="18" t="s">
        <v>302</v>
      </c>
      <c r="J155" s="18" t="s">
        <v>302</v>
      </c>
      <c r="K155" s="18"/>
    </row>
    <row r="156" spans="1:11" x14ac:dyDescent="0.15">
      <c r="A156" s="11" t="s">
        <v>302</v>
      </c>
      <c r="B156" s="11" t="s">
        <v>302</v>
      </c>
      <c r="C156" s="3" t="s">
        <v>302</v>
      </c>
      <c r="D156" s="3" t="s">
        <v>302</v>
      </c>
      <c r="E156" s="12" t="str">
        <f ca="1">IF($B156="","",VLOOKUP(B156,OFFSET(主干线!$A$2,0,0,1000,2),2,FALSE))</f>
        <v/>
      </c>
      <c r="F156" s="12" t="str">
        <f ca="1">IF($C156="","",VLOOKUP($C156,OFFSET('所有线型(字典)'!$A$2,0,0,170,8),7,FALSE))</f>
        <v/>
      </c>
      <c r="G156" s="12" t="str">
        <f ca="1">IF($B156="","",VLOOKUP($B156,OFFSET(主干线!$A$2,0,0,1000,8),8,FALSE))</f>
        <v/>
      </c>
      <c r="H156" s="12" t="str">
        <f ca="1">IF($B156="","",VLOOKUP($B156,OFFSET(主干线!$A$2,0,0,1000,7),7,FALSE))</f>
        <v/>
      </c>
      <c r="I156" s="18" t="s">
        <v>302</v>
      </c>
      <c r="J156" s="18" t="s">
        <v>302</v>
      </c>
      <c r="K156" s="18"/>
    </row>
    <row r="157" spans="1:11" x14ac:dyDescent="0.15">
      <c r="A157" s="11" t="s">
        <v>302</v>
      </c>
      <c r="B157" s="11" t="s">
        <v>302</v>
      </c>
      <c r="C157" s="3" t="s">
        <v>302</v>
      </c>
      <c r="D157" s="3" t="s">
        <v>302</v>
      </c>
      <c r="E157" s="12" t="str">
        <f ca="1">IF($B157="","",VLOOKUP(B157,OFFSET(主干线!$A$2,0,0,1000,2),2,FALSE))</f>
        <v/>
      </c>
      <c r="F157" s="12" t="str">
        <f ca="1">IF($C157="","",VLOOKUP($C157,OFFSET('所有线型(字典)'!$A$2,0,0,170,8),7,FALSE))</f>
        <v/>
      </c>
      <c r="G157" s="12" t="str">
        <f ca="1">IF($B157="","",VLOOKUP($B157,OFFSET(主干线!$A$2,0,0,1000,8),8,FALSE))</f>
        <v/>
      </c>
      <c r="H157" s="12" t="str">
        <f ca="1">IF($B157="","",VLOOKUP($B157,OFFSET(主干线!$A$2,0,0,1000,7),7,FALSE))</f>
        <v/>
      </c>
      <c r="I157" s="18" t="s">
        <v>302</v>
      </c>
      <c r="J157" s="18" t="s">
        <v>302</v>
      </c>
      <c r="K157" s="18"/>
    </row>
    <row r="158" spans="1:11" x14ac:dyDescent="0.15">
      <c r="A158" s="11" t="s">
        <v>302</v>
      </c>
      <c r="B158" s="11" t="s">
        <v>302</v>
      </c>
      <c r="C158" s="3" t="s">
        <v>302</v>
      </c>
      <c r="D158" s="3" t="s">
        <v>302</v>
      </c>
      <c r="E158" s="12" t="str">
        <f ca="1">IF($B158="","",VLOOKUP(B158,OFFSET(主干线!$A$2,0,0,1000,2),2,FALSE))</f>
        <v/>
      </c>
      <c r="F158" s="12" t="str">
        <f ca="1">IF($C158="","",VLOOKUP($C158,OFFSET('所有线型(字典)'!$A$2,0,0,170,8),7,FALSE))</f>
        <v/>
      </c>
      <c r="G158" s="12" t="str">
        <f ca="1">IF($B158="","",VLOOKUP($B158,OFFSET(主干线!$A$2,0,0,1000,8),8,FALSE))</f>
        <v/>
      </c>
      <c r="H158" s="12" t="str">
        <f ca="1">IF($B158="","",VLOOKUP($B158,OFFSET(主干线!$A$2,0,0,1000,7),7,FALSE))</f>
        <v/>
      </c>
      <c r="I158" s="18" t="s">
        <v>302</v>
      </c>
      <c r="J158" s="18" t="s">
        <v>302</v>
      </c>
      <c r="K158" s="18"/>
    </row>
    <row r="159" spans="1:11" x14ac:dyDescent="0.15">
      <c r="A159" s="11" t="s">
        <v>302</v>
      </c>
      <c r="B159" s="11" t="s">
        <v>302</v>
      </c>
      <c r="C159" s="3" t="s">
        <v>302</v>
      </c>
      <c r="D159" s="3" t="s">
        <v>302</v>
      </c>
      <c r="E159" s="12" t="str">
        <f ca="1">IF($B159="","",VLOOKUP(B159,OFFSET(主干线!$A$2,0,0,1000,2),2,FALSE))</f>
        <v/>
      </c>
      <c r="F159" s="12" t="str">
        <f ca="1">IF($C159="","",VLOOKUP($C159,OFFSET('所有线型(字典)'!$A$2,0,0,170,8),7,FALSE))</f>
        <v/>
      </c>
      <c r="G159" s="12" t="str">
        <f ca="1">IF($B159="","",VLOOKUP($B159,OFFSET(主干线!$A$2,0,0,1000,8),8,FALSE))</f>
        <v/>
      </c>
      <c r="H159" s="12" t="str">
        <f ca="1">IF($B159="","",VLOOKUP($B159,OFFSET(主干线!$A$2,0,0,1000,7),7,FALSE))</f>
        <v/>
      </c>
      <c r="I159" s="18" t="s">
        <v>302</v>
      </c>
      <c r="J159" s="18" t="s">
        <v>302</v>
      </c>
      <c r="K159" s="18"/>
    </row>
    <row r="160" spans="1:11" x14ac:dyDescent="0.15">
      <c r="A160" s="11" t="s">
        <v>302</v>
      </c>
      <c r="B160" s="11" t="s">
        <v>302</v>
      </c>
      <c r="C160" s="3" t="s">
        <v>302</v>
      </c>
      <c r="D160" s="3" t="s">
        <v>302</v>
      </c>
      <c r="E160" s="12" t="str">
        <f ca="1">IF($B160="","",VLOOKUP(B160,OFFSET(主干线!$A$2,0,0,1000,2),2,FALSE))</f>
        <v/>
      </c>
      <c r="F160" s="12" t="str">
        <f ca="1">IF($C160="","",VLOOKUP($C160,OFFSET('所有线型(字典)'!$A$2,0,0,170,8),7,FALSE))</f>
        <v/>
      </c>
      <c r="G160" s="12" t="str">
        <f ca="1">IF($B160="","",VLOOKUP($B160,OFFSET(主干线!$A$2,0,0,1000,8),8,FALSE))</f>
        <v/>
      </c>
      <c r="H160" s="12" t="str">
        <f ca="1">IF($B160="","",VLOOKUP($B160,OFFSET(主干线!$A$2,0,0,1000,7),7,FALSE))</f>
        <v/>
      </c>
      <c r="I160" s="18" t="s">
        <v>302</v>
      </c>
      <c r="J160" s="18" t="s">
        <v>302</v>
      </c>
      <c r="K160" s="18"/>
    </row>
    <row r="161" spans="1:11" x14ac:dyDescent="0.15">
      <c r="A161" s="11" t="s">
        <v>302</v>
      </c>
      <c r="B161" s="11" t="s">
        <v>302</v>
      </c>
      <c r="C161" s="3" t="s">
        <v>302</v>
      </c>
      <c r="D161" s="3" t="s">
        <v>302</v>
      </c>
      <c r="E161" s="12" t="str">
        <f ca="1">IF($B161="","",VLOOKUP(B161,OFFSET(主干线!$A$2,0,0,1000,2),2,FALSE))</f>
        <v/>
      </c>
      <c r="F161" s="12" t="str">
        <f ca="1">IF($C161="","",VLOOKUP($C161,OFFSET('所有线型(字典)'!$A$2,0,0,170,8),7,FALSE))</f>
        <v/>
      </c>
      <c r="G161" s="12" t="str">
        <f ca="1">IF($B161="","",VLOOKUP($B161,OFFSET(主干线!$A$2,0,0,1000,8),8,FALSE))</f>
        <v/>
      </c>
      <c r="H161" s="12" t="str">
        <f ca="1">IF($B161="","",VLOOKUP($B161,OFFSET(主干线!$A$2,0,0,1000,7),7,FALSE))</f>
        <v/>
      </c>
      <c r="I161" s="18" t="s">
        <v>302</v>
      </c>
      <c r="J161" s="18" t="s">
        <v>302</v>
      </c>
      <c r="K161" s="18"/>
    </row>
    <row r="162" spans="1:11" x14ac:dyDescent="0.15">
      <c r="A162" s="11" t="s">
        <v>302</v>
      </c>
      <c r="B162" s="11" t="s">
        <v>302</v>
      </c>
      <c r="C162" s="3" t="s">
        <v>302</v>
      </c>
      <c r="D162" s="3" t="s">
        <v>302</v>
      </c>
      <c r="E162" s="12" t="str">
        <f ca="1">IF($B162="","",VLOOKUP(B162,OFFSET(主干线!$A$2,0,0,1000,2),2,FALSE))</f>
        <v/>
      </c>
      <c r="F162" s="12" t="str">
        <f ca="1">IF($C162="","",VLOOKUP($C162,OFFSET('所有线型(字典)'!$A$2,0,0,170,8),7,FALSE))</f>
        <v/>
      </c>
      <c r="G162" s="12" t="str">
        <f ca="1">IF($B162="","",VLOOKUP($B162,OFFSET(主干线!$A$2,0,0,1000,8),8,FALSE))</f>
        <v/>
      </c>
      <c r="H162" s="12" t="str">
        <f ca="1">IF($B162="","",VLOOKUP($B162,OFFSET(主干线!$A$2,0,0,1000,7),7,FALSE))</f>
        <v/>
      </c>
      <c r="I162" s="18" t="s">
        <v>302</v>
      </c>
      <c r="J162" s="18" t="s">
        <v>302</v>
      </c>
      <c r="K162" s="18"/>
    </row>
    <row r="163" spans="1:11" x14ac:dyDescent="0.15">
      <c r="A163" s="11" t="s">
        <v>302</v>
      </c>
      <c r="B163" s="11" t="s">
        <v>302</v>
      </c>
      <c r="C163" s="3" t="s">
        <v>302</v>
      </c>
      <c r="D163" s="3" t="s">
        <v>302</v>
      </c>
      <c r="E163" s="12" t="str">
        <f ca="1">IF($B163="","",VLOOKUP(B163,OFFSET(主干线!$A$2,0,0,1000,2),2,FALSE))</f>
        <v/>
      </c>
      <c r="F163" s="12" t="str">
        <f ca="1">IF($C163="","",VLOOKUP($C163,OFFSET('所有线型(字典)'!$A$2,0,0,170,8),7,FALSE))</f>
        <v/>
      </c>
      <c r="G163" s="12" t="str">
        <f ca="1">IF($B163="","",VLOOKUP($B163,OFFSET(主干线!$A$2,0,0,1000,8),8,FALSE))</f>
        <v/>
      </c>
      <c r="H163" s="12" t="str">
        <f ca="1">IF($B163="","",VLOOKUP($B163,OFFSET(主干线!$A$2,0,0,1000,7),7,FALSE))</f>
        <v/>
      </c>
      <c r="I163" s="18" t="s">
        <v>302</v>
      </c>
      <c r="J163" s="18" t="s">
        <v>302</v>
      </c>
      <c r="K163" s="18"/>
    </row>
    <row r="164" spans="1:11" x14ac:dyDescent="0.15">
      <c r="A164" s="11" t="s">
        <v>302</v>
      </c>
      <c r="B164" s="11" t="s">
        <v>302</v>
      </c>
      <c r="C164" s="3" t="s">
        <v>302</v>
      </c>
      <c r="D164" s="3" t="s">
        <v>302</v>
      </c>
      <c r="E164" s="12" t="str">
        <f ca="1">IF($B164="","",VLOOKUP(B164,OFFSET(主干线!$A$2,0,0,1000,2),2,FALSE))</f>
        <v/>
      </c>
      <c r="F164" s="12" t="str">
        <f ca="1">IF($C164="","",VLOOKUP($C164,OFFSET('所有线型(字典)'!$A$2,0,0,170,8),7,FALSE))</f>
        <v/>
      </c>
      <c r="G164" s="12" t="str">
        <f ca="1">IF($B164="","",VLOOKUP($B164,OFFSET(主干线!$A$2,0,0,1000,8),8,FALSE))</f>
        <v/>
      </c>
      <c r="H164" s="12" t="str">
        <f ca="1">IF($B164="","",VLOOKUP($B164,OFFSET(主干线!$A$2,0,0,1000,7),7,FALSE))</f>
        <v/>
      </c>
      <c r="I164" s="18" t="s">
        <v>302</v>
      </c>
      <c r="J164" s="18" t="s">
        <v>302</v>
      </c>
      <c r="K164" s="18"/>
    </row>
    <row r="165" spans="1:11" x14ac:dyDescent="0.15">
      <c r="A165" s="11" t="s">
        <v>302</v>
      </c>
      <c r="B165" s="11" t="s">
        <v>302</v>
      </c>
      <c r="C165" s="3" t="s">
        <v>302</v>
      </c>
      <c r="D165" s="3" t="s">
        <v>302</v>
      </c>
      <c r="E165" s="12" t="str">
        <f ca="1">IF($B165="","",VLOOKUP(B165,OFFSET(主干线!$A$2,0,0,1000,2),2,FALSE))</f>
        <v/>
      </c>
      <c r="F165" s="12" t="str">
        <f ca="1">IF($C165="","",VLOOKUP($C165,OFFSET('所有线型(字典)'!$A$2,0,0,170,8),7,FALSE))</f>
        <v/>
      </c>
      <c r="G165" s="12" t="str">
        <f ca="1">IF($B165="","",VLOOKUP($B165,OFFSET(主干线!$A$2,0,0,1000,8),8,FALSE))</f>
        <v/>
      </c>
      <c r="H165" s="12" t="str">
        <f ca="1">IF($B165="","",VLOOKUP($B165,OFFSET(主干线!$A$2,0,0,1000,7),7,FALSE))</f>
        <v/>
      </c>
      <c r="I165" s="18" t="s">
        <v>302</v>
      </c>
      <c r="J165" s="18" t="s">
        <v>302</v>
      </c>
      <c r="K165" s="18"/>
    </row>
    <row r="166" spans="1:11" x14ac:dyDescent="0.15">
      <c r="A166" s="11" t="s">
        <v>302</v>
      </c>
      <c r="B166" s="11" t="s">
        <v>302</v>
      </c>
      <c r="C166" s="3" t="s">
        <v>302</v>
      </c>
      <c r="D166" s="3" t="s">
        <v>302</v>
      </c>
      <c r="E166" s="12" t="str">
        <f ca="1">IF($B166="","",VLOOKUP(B166,OFFSET(主干线!$A$2,0,0,1000,2),2,FALSE))</f>
        <v/>
      </c>
      <c r="F166" s="12" t="str">
        <f ca="1">IF($C166="","",VLOOKUP($C166,OFFSET('所有线型(字典)'!$A$2,0,0,170,8),7,FALSE))</f>
        <v/>
      </c>
      <c r="G166" s="12" t="str">
        <f ca="1">IF($B166="","",VLOOKUP($B166,OFFSET(主干线!$A$2,0,0,1000,8),8,FALSE))</f>
        <v/>
      </c>
      <c r="H166" s="12" t="str">
        <f ca="1">IF($B166="","",VLOOKUP($B166,OFFSET(主干线!$A$2,0,0,1000,7),7,FALSE))</f>
        <v/>
      </c>
      <c r="I166" s="18" t="s">
        <v>302</v>
      </c>
      <c r="J166" s="18" t="s">
        <v>302</v>
      </c>
      <c r="K166" s="18"/>
    </row>
    <row r="167" spans="1:11" x14ac:dyDescent="0.15">
      <c r="A167" s="11" t="s">
        <v>302</v>
      </c>
      <c r="B167" s="11" t="s">
        <v>302</v>
      </c>
      <c r="C167" s="3" t="s">
        <v>302</v>
      </c>
      <c r="D167" s="3" t="s">
        <v>302</v>
      </c>
      <c r="E167" s="12" t="str">
        <f ca="1">IF($B167="","",VLOOKUP(B167,OFFSET(主干线!$A$2,0,0,1000,2),2,FALSE))</f>
        <v/>
      </c>
      <c r="F167" s="12" t="str">
        <f ca="1">IF($C167="","",VLOOKUP($C167,OFFSET('所有线型(字典)'!$A$2,0,0,170,8),7,FALSE))</f>
        <v/>
      </c>
      <c r="G167" s="12" t="str">
        <f ca="1">IF($B167="","",VLOOKUP($B167,OFFSET(主干线!$A$2,0,0,1000,8),8,FALSE))</f>
        <v/>
      </c>
      <c r="H167" s="12" t="str">
        <f ca="1">IF($B167="","",VLOOKUP($B167,OFFSET(主干线!$A$2,0,0,1000,7),7,FALSE))</f>
        <v/>
      </c>
      <c r="I167" s="18" t="s">
        <v>302</v>
      </c>
      <c r="J167" s="18" t="s">
        <v>302</v>
      </c>
      <c r="K167" s="18"/>
    </row>
    <row r="168" spans="1:11" x14ac:dyDescent="0.15">
      <c r="A168" s="11" t="s">
        <v>302</v>
      </c>
      <c r="B168" s="11" t="s">
        <v>302</v>
      </c>
      <c r="C168" s="3" t="s">
        <v>302</v>
      </c>
      <c r="D168" s="3" t="s">
        <v>302</v>
      </c>
      <c r="E168" s="12" t="str">
        <f ca="1">IF($B168="","",VLOOKUP(B168,OFFSET(主干线!$A$2,0,0,1000,2),2,FALSE))</f>
        <v/>
      </c>
      <c r="F168" s="12" t="str">
        <f ca="1">IF($C168="","",VLOOKUP($C168,OFFSET('所有线型(字典)'!$A$2,0,0,170,8),7,FALSE))</f>
        <v/>
      </c>
      <c r="G168" s="12" t="str">
        <f ca="1">IF($B168="","",VLOOKUP($B168,OFFSET(主干线!$A$2,0,0,1000,8),8,FALSE))</f>
        <v/>
      </c>
      <c r="H168" s="12" t="str">
        <f ca="1">IF($B168="","",VLOOKUP($B168,OFFSET(主干线!$A$2,0,0,1000,7),7,FALSE))</f>
        <v/>
      </c>
      <c r="I168" s="18" t="s">
        <v>302</v>
      </c>
      <c r="J168" s="18" t="s">
        <v>302</v>
      </c>
      <c r="K168" s="18"/>
    </row>
    <row r="169" spans="1:11" x14ac:dyDescent="0.15">
      <c r="A169" s="11" t="s">
        <v>302</v>
      </c>
      <c r="B169" s="11" t="s">
        <v>302</v>
      </c>
      <c r="C169" s="3" t="s">
        <v>302</v>
      </c>
      <c r="D169" s="3" t="s">
        <v>302</v>
      </c>
      <c r="E169" s="12" t="str">
        <f ca="1">IF($B169="","",VLOOKUP(B169,OFFSET(主干线!$A$2,0,0,1000,2),2,FALSE))</f>
        <v/>
      </c>
      <c r="F169" s="12" t="str">
        <f ca="1">IF($C169="","",VLOOKUP($C169,OFFSET('所有线型(字典)'!$A$2,0,0,170,8),7,FALSE))</f>
        <v/>
      </c>
      <c r="G169" s="12" t="str">
        <f ca="1">IF($B169="","",VLOOKUP($B169,OFFSET(主干线!$A$2,0,0,1000,8),8,FALSE))</f>
        <v/>
      </c>
      <c r="H169" s="12" t="str">
        <f ca="1">IF($B169="","",VLOOKUP($B169,OFFSET(主干线!$A$2,0,0,1000,7),7,FALSE))</f>
        <v/>
      </c>
      <c r="I169" s="18" t="s">
        <v>302</v>
      </c>
      <c r="J169" s="18" t="s">
        <v>302</v>
      </c>
      <c r="K169" s="18"/>
    </row>
    <row r="170" spans="1:11" x14ac:dyDescent="0.15">
      <c r="A170" s="11" t="s">
        <v>302</v>
      </c>
      <c r="B170" s="11" t="s">
        <v>302</v>
      </c>
      <c r="C170" s="3" t="s">
        <v>302</v>
      </c>
      <c r="D170" s="3" t="s">
        <v>302</v>
      </c>
      <c r="E170" s="12" t="str">
        <f ca="1">IF($B170="","",VLOOKUP(B170,OFFSET(主干线!$A$2,0,0,1000,2),2,FALSE))</f>
        <v/>
      </c>
      <c r="F170" s="12" t="str">
        <f ca="1">IF($C170="","",VLOOKUP($C170,OFFSET('所有线型(字典)'!$A$2,0,0,170,8),7,FALSE))</f>
        <v/>
      </c>
      <c r="G170" s="12" t="str">
        <f ca="1">IF($B170="","",VLOOKUP($B170,OFFSET(主干线!$A$2,0,0,1000,8),8,FALSE))</f>
        <v/>
      </c>
      <c r="H170" s="12" t="str">
        <f ca="1">IF($B170="","",VLOOKUP($B170,OFFSET(主干线!$A$2,0,0,1000,7),7,FALSE))</f>
        <v/>
      </c>
      <c r="I170" s="18" t="s">
        <v>302</v>
      </c>
      <c r="J170" s="18" t="s">
        <v>302</v>
      </c>
      <c r="K170" s="18"/>
    </row>
    <row r="171" spans="1:11" x14ac:dyDescent="0.15">
      <c r="A171" s="11" t="s">
        <v>302</v>
      </c>
      <c r="B171" s="11" t="s">
        <v>302</v>
      </c>
      <c r="C171" s="3" t="s">
        <v>302</v>
      </c>
      <c r="D171" s="3" t="s">
        <v>302</v>
      </c>
      <c r="E171" s="12" t="str">
        <f ca="1">IF($B171="","",VLOOKUP(B171,OFFSET(主干线!$A$2,0,0,1000,2),2,FALSE))</f>
        <v/>
      </c>
      <c r="F171" s="12" t="str">
        <f ca="1">IF($C171="","",VLOOKUP($C171,OFFSET('所有线型(字典)'!$A$2,0,0,170,8),7,FALSE))</f>
        <v/>
      </c>
      <c r="G171" s="12" t="str">
        <f ca="1">IF($B171="","",VLOOKUP($B171,OFFSET(主干线!$A$2,0,0,1000,8),8,FALSE))</f>
        <v/>
      </c>
      <c r="H171" s="12" t="str">
        <f ca="1">IF($B171="","",VLOOKUP($B171,OFFSET(主干线!$A$2,0,0,1000,7),7,FALSE))</f>
        <v/>
      </c>
      <c r="I171" s="18" t="s">
        <v>302</v>
      </c>
      <c r="J171" s="18" t="s">
        <v>302</v>
      </c>
      <c r="K171" s="18"/>
    </row>
    <row r="172" spans="1:11" x14ac:dyDescent="0.15">
      <c r="A172" s="11" t="s">
        <v>302</v>
      </c>
      <c r="B172" s="11" t="s">
        <v>302</v>
      </c>
      <c r="C172" s="3" t="s">
        <v>302</v>
      </c>
      <c r="D172" s="3" t="s">
        <v>302</v>
      </c>
      <c r="E172" s="12" t="str">
        <f ca="1">IF($B172="","",VLOOKUP(B172,OFFSET(主干线!$A$2,0,0,1000,2),2,FALSE))</f>
        <v/>
      </c>
      <c r="F172" s="12" t="str">
        <f ca="1">IF($C172="","",VLOOKUP($C172,OFFSET('所有线型(字典)'!$A$2,0,0,170,8),7,FALSE))</f>
        <v/>
      </c>
      <c r="G172" s="12" t="str">
        <f ca="1">IF($B172="","",VLOOKUP($B172,OFFSET(主干线!$A$2,0,0,1000,8),8,FALSE))</f>
        <v/>
      </c>
      <c r="H172" s="12" t="str">
        <f ca="1">IF($B172="","",VLOOKUP($B172,OFFSET(主干线!$A$2,0,0,1000,7),7,FALSE))</f>
        <v/>
      </c>
      <c r="I172" s="18" t="s">
        <v>302</v>
      </c>
      <c r="J172" s="18" t="s">
        <v>302</v>
      </c>
      <c r="K172" s="18"/>
    </row>
    <row r="173" spans="1:11" x14ac:dyDescent="0.15">
      <c r="A173" s="11" t="s">
        <v>302</v>
      </c>
      <c r="B173" s="11" t="s">
        <v>302</v>
      </c>
      <c r="C173" s="3" t="s">
        <v>302</v>
      </c>
      <c r="D173" s="3" t="s">
        <v>302</v>
      </c>
      <c r="E173" s="12" t="str">
        <f ca="1">IF($B173="","",VLOOKUP(B173,OFFSET(主干线!$A$2,0,0,1000,2),2,FALSE))</f>
        <v/>
      </c>
      <c r="F173" s="12" t="str">
        <f ca="1">IF($C173="","",VLOOKUP($C173,OFFSET('所有线型(字典)'!$A$2,0,0,170,8),7,FALSE))</f>
        <v/>
      </c>
      <c r="G173" s="12" t="str">
        <f ca="1">IF($B173="","",VLOOKUP($B173,OFFSET(主干线!$A$2,0,0,1000,8),8,FALSE))</f>
        <v/>
      </c>
      <c r="H173" s="12" t="str">
        <f ca="1">IF($B173="","",VLOOKUP($B173,OFFSET(主干线!$A$2,0,0,1000,7),7,FALSE))</f>
        <v/>
      </c>
      <c r="I173" s="18" t="s">
        <v>302</v>
      </c>
      <c r="J173" s="18" t="s">
        <v>302</v>
      </c>
      <c r="K173" s="18"/>
    </row>
    <row r="174" spans="1:11" x14ac:dyDescent="0.15">
      <c r="A174" s="11" t="s">
        <v>302</v>
      </c>
      <c r="B174" s="11" t="s">
        <v>302</v>
      </c>
      <c r="C174" s="3" t="s">
        <v>302</v>
      </c>
      <c r="D174" s="3" t="s">
        <v>302</v>
      </c>
      <c r="E174" s="12" t="str">
        <f ca="1">IF($B174="","",VLOOKUP(B174,OFFSET(主干线!$A$2,0,0,1000,2),2,FALSE))</f>
        <v/>
      </c>
      <c r="F174" s="12" t="str">
        <f ca="1">IF($C174="","",VLOOKUP($C174,OFFSET('所有线型(字典)'!$A$2,0,0,170,8),7,FALSE))</f>
        <v/>
      </c>
      <c r="G174" s="12" t="str">
        <f ca="1">IF($B174="","",VLOOKUP($B174,OFFSET(主干线!$A$2,0,0,1000,8),8,FALSE))</f>
        <v/>
      </c>
      <c r="H174" s="12" t="str">
        <f ca="1">IF($B174="","",VLOOKUP($B174,OFFSET(主干线!$A$2,0,0,1000,7),7,FALSE))</f>
        <v/>
      </c>
      <c r="I174" s="18" t="s">
        <v>302</v>
      </c>
      <c r="J174" s="18" t="s">
        <v>302</v>
      </c>
      <c r="K174" s="18"/>
    </row>
    <row r="175" spans="1:11" x14ac:dyDescent="0.15">
      <c r="A175" s="11" t="s">
        <v>302</v>
      </c>
      <c r="B175" s="11" t="s">
        <v>302</v>
      </c>
      <c r="C175" s="3" t="s">
        <v>302</v>
      </c>
      <c r="D175" s="3" t="s">
        <v>302</v>
      </c>
      <c r="E175" s="12" t="str">
        <f ca="1">IF($B175="","",VLOOKUP(B175,OFFSET(主干线!$A$2,0,0,1000,2),2,FALSE))</f>
        <v/>
      </c>
      <c r="F175" s="12" t="str">
        <f ca="1">IF($C175="","",VLOOKUP($C175,OFFSET('所有线型(字典)'!$A$2,0,0,170,8),7,FALSE))</f>
        <v/>
      </c>
      <c r="G175" s="12" t="str">
        <f ca="1">IF($B175="","",VLOOKUP($B175,OFFSET(主干线!$A$2,0,0,1000,8),8,FALSE))</f>
        <v/>
      </c>
      <c r="H175" s="12" t="str">
        <f ca="1">IF($B175="","",VLOOKUP($B175,OFFSET(主干线!$A$2,0,0,1000,7),7,FALSE))</f>
        <v/>
      </c>
      <c r="I175" s="18" t="s">
        <v>302</v>
      </c>
      <c r="J175" s="18" t="s">
        <v>302</v>
      </c>
      <c r="K175" s="18"/>
    </row>
    <row r="176" spans="1:11" x14ac:dyDescent="0.15">
      <c r="A176" s="11" t="s">
        <v>302</v>
      </c>
      <c r="B176" s="11" t="s">
        <v>302</v>
      </c>
      <c r="C176" s="3" t="s">
        <v>302</v>
      </c>
      <c r="D176" s="3" t="s">
        <v>302</v>
      </c>
      <c r="E176" s="12" t="str">
        <f ca="1">IF($B176="","",VLOOKUP(B176,OFFSET(主干线!$A$2,0,0,1000,2),2,FALSE))</f>
        <v/>
      </c>
      <c r="F176" s="12" t="str">
        <f ca="1">IF($C176="","",VLOOKUP($C176,OFFSET('所有线型(字典)'!$A$2,0,0,170,8),7,FALSE))</f>
        <v/>
      </c>
      <c r="G176" s="12" t="str">
        <f ca="1">IF($B176="","",VLOOKUP($B176,OFFSET(主干线!$A$2,0,0,1000,8),8,FALSE))</f>
        <v/>
      </c>
      <c r="H176" s="12" t="str">
        <f ca="1">IF($B176="","",VLOOKUP($B176,OFFSET(主干线!$A$2,0,0,1000,7),7,FALSE))</f>
        <v/>
      </c>
      <c r="I176" s="18" t="s">
        <v>302</v>
      </c>
      <c r="J176" s="18" t="s">
        <v>302</v>
      </c>
      <c r="K176" s="18"/>
    </row>
    <row r="177" spans="1:11" x14ac:dyDescent="0.15">
      <c r="A177" s="11" t="s">
        <v>302</v>
      </c>
      <c r="B177" s="11" t="s">
        <v>302</v>
      </c>
      <c r="C177" s="3" t="s">
        <v>302</v>
      </c>
      <c r="D177" s="3" t="s">
        <v>302</v>
      </c>
      <c r="E177" s="12" t="str">
        <f ca="1">IF($B177="","",VLOOKUP(B177,OFFSET(主干线!$A$2,0,0,1000,2),2,FALSE))</f>
        <v/>
      </c>
      <c r="F177" s="12" t="str">
        <f ca="1">IF($C177="","",VLOOKUP($C177,OFFSET('所有线型(字典)'!$A$2,0,0,170,8),7,FALSE))</f>
        <v/>
      </c>
      <c r="G177" s="12" t="str">
        <f ca="1">IF($B177="","",VLOOKUP($B177,OFFSET(主干线!$A$2,0,0,1000,8),8,FALSE))</f>
        <v/>
      </c>
      <c r="H177" s="12" t="str">
        <f ca="1">IF($B177="","",VLOOKUP($B177,OFFSET(主干线!$A$2,0,0,1000,7),7,FALSE))</f>
        <v/>
      </c>
      <c r="I177" s="18" t="s">
        <v>302</v>
      </c>
      <c r="J177" s="18" t="s">
        <v>302</v>
      </c>
      <c r="K177" s="18"/>
    </row>
    <row r="178" spans="1:11" x14ac:dyDescent="0.15">
      <c r="A178" s="11" t="s">
        <v>302</v>
      </c>
      <c r="B178" s="11" t="s">
        <v>302</v>
      </c>
      <c r="C178" s="3" t="s">
        <v>302</v>
      </c>
      <c r="D178" s="3" t="s">
        <v>302</v>
      </c>
      <c r="E178" s="12" t="str">
        <f ca="1">IF($B178="","",VLOOKUP(B178,OFFSET(主干线!$A$2,0,0,1000,2),2,FALSE))</f>
        <v/>
      </c>
      <c r="F178" s="12" t="str">
        <f ca="1">IF($C178="","",VLOOKUP($C178,OFFSET('所有线型(字典)'!$A$2,0,0,170,8),7,FALSE))</f>
        <v/>
      </c>
      <c r="G178" s="12" t="str">
        <f ca="1">IF($B178="","",VLOOKUP($B178,OFFSET(主干线!$A$2,0,0,1000,8),8,FALSE))</f>
        <v/>
      </c>
      <c r="H178" s="12" t="str">
        <f ca="1">IF($B178="","",VLOOKUP($B178,OFFSET(主干线!$A$2,0,0,1000,7),7,FALSE))</f>
        <v/>
      </c>
      <c r="I178" s="18" t="s">
        <v>302</v>
      </c>
      <c r="J178" s="18" t="s">
        <v>302</v>
      </c>
      <c r="K178" s="18"/>
    </row>
    <row r="179" spans="1:11" x14ac:dyDescent="0.15">
      <c r="A179" s="11" t="s">
        <v>302</v>
      </c>
      <c r="B179" s="11" t="s">
        <v>302</v>
      </c>
      <c r="C179" s="3" t="s">
        <v>302</v>
      </c>
      <c r="D179" s="3" t="s">
        <v>302</v>
      </c>
      <c r="E179" s="12" t="str">
        <f ca="1">IF($B179="","",VLOOKUP(B179,OFFSET(主干线!$A$2,0,0,1000,2),2,FALSE))</f>
        <v/>
      </c>
      <c r="F179" s="12" t="str">
        <f ca="1">IF($C179="","",VLOOKUP($C179,OFFSET('所有线型(字典)'!$A$2,0,0,170,8),7,FALSE))</f>
        <v/>
      </c>
      <c r="G179" s="12" t="str">
        <f ca="1">IF($B179="","",VLOOKUP($B179,OFFSET(主干线!$A$2,0,0,1000,8),8,FALSE))</f>
        <v/>
      </c>
      <c r="H179" s="12" t="str">
        <f ca="1">IF($B179="","",VLOOKUP($B179,OFFSET(主干线!$A$2,0,0,1000,7),7,FALSE))</f>
        <v/>
      </c>
      <c r="I179" s="18" t="s">
        <v>302</v>
      </c>
      <c r="J179" s="18" t="s">
        <v>302</v>
      </c>
      <c r="K179" s="18"/>
    </row>
    <row r="180" spans="1:11" x14ac:dyDescent="0.15">
      <c r="A180" s="11" t="s">
        <v>302</v>
      </c>
      <c r="B180" s="11" t="s">
        <v>302</v>
      </c>
      <c r="C180" s="3" t="s">
        <v>302</v>
      </c>
      <c r="D180" s="3" t="s">
        <v>302</v>
      </c>
      <c r="E180" s="12" t="str">
        <f ca="1">IF($B180="","",VLOOKUP(B180,OFFSET(主干线!$A$2,0,0,1000,2),2,FALSE))</f>
        <v/>
      </c>
      <c r="F180" s="12" t="str">
        <f ca="1">IF($C180="","",VLOOKUP($C180,OFFSET('所有线型(字典)'!$A$2,0,0,170,8),7,FALSE))</f>
        <v/>
      </c>
      <c r="G180" s="12" t="str">
        <f ca="1">IF($B180="","",VLOOKUP($B180,OFFSET(主干线!$A$2,0,0,1000,8),8,FALSE))</f>
        <v/>
      </c>
      <c r="H180" s="12" t="str">
        <f ca="1">IF($B180="","",VLOOKUP($B180,OFFSET(主干线!$A$2,0,0,1000,7),7,FALSE))</f>
        <v/>
      </c>
      <c r="I180" s="18" t="s">
        <v>302</v>
      </c>
      <c r="J180" s="18" t="s">
        <v>302</v>
      </c>
      <c r="K180" s="18"/>
    </row>
    <row r="181" spans="1:11" x14ac:dyDescent="0.15">
      <c r="A181" s="11" t="s">
        <v>302</v>
      </c>
      <c r="B181" s="11" t="s">
        <v>302</v>
      </c>
      <c r="C181" s="3" t="s">
        <v>302</v>
      </c>
      <c r="D181" s="3" t="s">
        <v>302</v>
      </c>
      <c r="E181" s="12" t="str">
        <f ca="1">IF($B181="","",VLOOKUP(B181,OFFSET(主干线!$A$2,0,0,1000,2),2,FALSE))</f>
        <v/>
      </c>
      <c r="F181" s="12" t="str">
        <f ca="1">IF($C181="","",VLOOKUP($C181,OFFSET('所有线型(字典)'!$A$2,0,0,170,8),7,FALSE))</f>
        <v/>
      </c>
      <c r="G181" s="12" t="str">
        <f ca="1">IF($B181="","",VLOOKUP($B181,OFFSET(主干线!$A$2,0,0,1000,8),8,FALSE))</f>
        <v/>
      </c>
      <c r="H181" s="12" t="str">
        <f ca="1">IF($B181="","",VLOOKUP($B181,OFFSET(主干线!$A$2,0,0,1000,7),7,FALSE))</f>
        <v/>
      </c>
      <c r="I181" s="18" t="s">
        <v>302</v>
      </c>
      <c r="J181" s="18" t="s">
        <v>302</v>
      </c>
      <c r="K181" s="18"/>
    </row>
    <row r="182" spans="1:11" x14ac:dyDescent="0.15">
      <c r="A182" s="11" t="s">
        <v>302</v>
      </c>
      <c r="B182" s="11" t="s">
        <v>302</v>
      </c>
      <c r="C182" s="3" t="s">
        <v>302</v>
      </c>
      <c r="D182" s="3" t="s">
        <v>302</v>
      </c>
      <c r="E182" s="12" t="str">
        <f ca="1">IF($B182="","",VLOOKUP(B182,OFFSET(主干线!$A$2,0,0,1000,2),2,FALSE))</f>
        <v/>
      </c>
      <c r="F182" s="12" t="str">
        <f ca="1">IF($C182="","",VLOOKUP($C182,OFFSET('所有线型(字典)'!$A$2,0,0,170,8),7,FALSE))</f>
        <v/>
      </c>
      <c r="G182" s="12" t="str">
        <f ca="1">IF($B182="","",VLOOKUP($B182,OFFSET(主干线!$A$2,0,0,1000,8),8,FALSE))</f>
        <v/>
      </c>
      <c r="H182" s="12" t="str">
        <f ca="1">IF($B182="","",VLOOKUP($B182,OFFSET(主干线!$A$2,0,0,1000,7),7,FALSE))</f>
        <v/>
      </c>
      <c r="I182" s="18" t="s">
        <v>302</v>
      </c>
      <c r="J182" s="18" t="s">
        <v>302</v>
      </c>
      <c r="K182" s="18"/>
    </row>
    <row r="183" spans="1:11" x14ac:dyDescent="0.15">
      <c r="A183" s="11" t="s">
        <v>302</v>
      </c>
      <c r="B183" s="11" t="s">
        <v>302</v>
      </c>
      <c r="C183" s="3" t="s">
        <v>302</v>
      </c>
      <c r="D183" s="3" t="s">
        <v>302</v>
      </c>
      <c r="E183" s="12" t="str">
        <f ca="1">IF($B183="","",VLOOKUP(B183,OFFSET(主干线!$A$2,0,0,1000,2),2,FALSE))</f>
        <v/>
      </c>
      <c r="F183" s="12" t="str">
        <f ca="1">IF($C183="","",VLOOKUP($C183,OFFSET('所有线型(字典)'!$A$2,0,0,170,8),7,FALSE))</f>
        <v/>
      </c>
      <c r="G183" s="12" t="str">
        <f ca="1">IF($B183="","",VLOOKUP($B183,OFFSET(主干线!$A$2,0,0,1000,8),8,FALSE))</f>
        <v/>
      </c>
      <c r="H183" s="12" t="str">
        <f ca="1">IF($B183="","",VLOOKUP($B183,OFFSET(主干线!$A$2,0,0,1000,7),7,FALSE))</f>
        <v/>
      </c>
      <c r="I183" s="18" t="s">
        <v>302</v>
      </c>
      <c r="J183" s="18" t="s">
        <v>302</v>
      </c>
      <c r="K183" s="18"/>
    </row>
    <row r="184" spans="1:11" x14ac:dyDescent="0.15">
      <c r="A184" s="11" t="s">
        <v>302</v>
      </c>
      <c r="B184" s="11" t="s">
        <v>302</v>
      </c>
      <c r="C184" s="3" t="s">
        <v>302</v>
      </c>
      <c r="D184" s="3" t="s">
        <v>302</v>
      </c>
      <c r="E184" s="12" t="str">
        <f ca="1">IF($B184="","",VLOOKUP(B184,OFFSET(主干线!$A$2,0,0,1000,2),2,FALSE))</f>
        <v/>
      </c>
      <c r="F184" s="12" t="str">
        <f ca="1">IF($C184="","",VLOOKUP($C184,OFFSET('所有线型(字典)'!$A$2,0,0,170,8),7,FALSE))</f>
        <v/>
      </c>
      <c r="G184" s="12" t="str">
        <f ca="1">IF($B184="","",VLOOKUP($B184,OFFSET(主干线!$A$2,0,0,1000,8),8,FALSE))</f>
        <v/>
      </c>
      <c r="H184" s="12" t="str">
        <f ca="1">IF($B184="","",VLOOKUP($B184,OFFSET(主干线!$A$2,0,0,1000,7),7,FALSE))</f>
        <v/>
      </c>
      <c r="I184" s="18" t="s">
        <v>302</v>
      </c>
      <c r="J184" s="18" t="s">
        <v>302</v>
      </c>
      <c r="K184" s="18"/>
    </row>
    <row r="185" spans="1:11" x14ac:dyDescent="0.15">
      <c r="A185" s="11" t="s">
        <v>302</v>
      </c>
      <c r="B185" s="11" t="s">
        <v>302</v>
      </c>
      <c r="C185" s="3" t="s">
        <v>302</v>
      </c>
      <c r="D185" s="3" t="s">
        <v>302</v>
      </c>
      <c r="E185" s="12" t="str">
        <f ca="1">IF($B185="","",VLOOKUP(B185,OFFSET(主干线!$A$2,0,0,1000,2),2,FALSE))</f>
        <v/>
      </c>
      <c r="F185" s="12" t="str">
        <f ca="1">IF($C185="","",VLOOKUP($C185,OFFSET('所有线型(字典)'!$A$2,0,0,170,8),7,FALSE))</f>
        <v/>
      </c>
      <c r="G185" s="12" t="str">
        <f ca="1">IF($B185="","",VLOOKUP($B185,OFFSET(主干线!$A$2,0,0,1000,8),8,FALSE))</f>
        <v/>
      </c>
      <c r="H185" s="12" t="str">
        <f ca="1">IF($B185="","",VLOOKUP($B185,OFFSET(主干线!$A$2,0,0,1000,7),7,FALSE))</f>
        <v/>
      </c>
      <c r="I185" s="18" t="s">
        <v>302</v>
      </c>
      <c r="J185" s="18" t="s">
        <v>302</v>
      </c>
      <c r="K185" s="18"/>
    </row>
    <row r="186" spans="1:11" x14ac:dyDescent="0.15">
      <c r="A186" s="11" t="s">
        <v>302</v>
      </c>
      <c r="B186" s="11" t="s">
        <v>302</v>
      </c>
      <c r="C186" s="3" t="s">
        <v>302</v>
      </c>
      <c r="D186" s="3" t="s">
        <v>302</v>
      </c>
      <c r="E186" s="12" t="str">
        <f ca="1">IF($B186="","",VLOOKUP(B186,OFFSET(主干线!$A$2,0,0,1000,2),2,FALSE))</f>
        <v/>
      </c>
      <c r="F186" s="12" t="str">
        <f ca="1">IF($C186="","",VLOOKUP($C186,OFFSET('所有线型(字典)'!$A$2,0,0,170,8),7,FALSE))</f>
        <v/>
      </c>
      <c r="G186" s="12" t="str">
        <f ca="1">IF($B186="","",VLOOKUP($B186,OFFSET(主干线!$A$2,0,0,1000,8),8,FALSE))</f>
        <v/>
      </c>
      <c r="H186" s="12" t="str">
        <f ca="1">IF($B186="","",VLOOKUP($B186,OFFSET(主干线!$A$2,0,0,1000,7),7,FALSE))</f>
        <v/>
      </c>
      <c r="I186" s="18" t="s">
        <v>302</v>
      </c>
      <c r="J186" s="18" t="s">
        <v>302</v>
      </c>
      <c r="K186" s="18"/>
    </row>
    <row r="187" spans="1:11" x14ac:dyDescent="0.15">
      <c r="A187" s="11" t="s">
        <v>302</v>
      </c>
      <c r="B187" s="11" t="s">
        <v>302</v>
      </c>
      <c r="C187" s="3" t="s">
        <v>302</v>
      </c>
      <c r="D187" s="3" t="s">
        <v>302</v>
      </c>
      <c r="E187" s="12" t="str">
        <f ca="1">IF($B187="","",VLOOKUP(B187,OFFSET(主干线!$A$2,0,0,1000,2),2,FALSE))</f>
        <v/>
      </c>
      <c r="F187" s="12" t="str">
        <f ca="1">IF($C187="","",VLOOKUP($C187,OFFSET('所有线型(字典)'!$A$2,0,0,170,8),7,FALSE))</f>
        <v/>
      </c>
      <c r="G187" s="12" t="str">
        <f ca="1">IF($B187="","",VLOOKUP($B187,OFFSET(主干线!$A$2,0,0,1000,8),8,FALSE))</f>
        <v/>
      </c>
      <c r="H187" s="12" t="str">
        <f ca="1">IF($B187="","",VLOOKUP($B187,OFFSET(主干线!$A$2,0,0,1000,7),7,FALSE))</f>
        <v/>
      </c>
      <c r="I187" s="18" t="s">
        <v>302</v>
      </c>
      <c r="J187" s="18" t="s">
        <v>302</v>
      </c>
      <c r="K187" s="18"/>
    </row>
    <row r="188" spans="1:11" x14ac:dyDescent="0.15">
      <c r="A188" s="11" t="s">
        <v>302</v>
      </c>
      <c r="B188" s="11" t="s">
        <v>302</v>
      </c>
      <c r="C188" s="3" t="s">
        <v>302</v>
      </c>
      <c r="D188" s="3" t="s">
        <v>302</v>
      </c>
      <c r="E188" s="12" t="str">
        <f ca="1">IF($B188="","",VLOOKUP(B188,OFFSET(主干线!$A$2,0,0,1000,2),2,FALSE))</f>
        <v/>
      </c>
      <c r="F188" s="12" t="str">
        <f ca="1">IF($C188="","",VLOOKUP($C188,OFFSET('所有线型(字典)'!$A$2,0,0,170,8),7,FALSE))</f>
        <v/>
      </c>
      <c r="G188" s="12" t="str">
        <f ca="1">IF($B188="","",VLOOKUP($B188,OFFSET(主干线!$A$2,0,0,1000,8),8,FALSE))</f>
        <v/>
      </c>
      <c r="H188" s="12" t="str">
        <f ca="1">IF($B188="","",VLOOKUP($B188,OFFSET(主干线!$A$2,0,0,1000,7),7,FALSE))</f>
        <v/>
      </c>
      <c r="I188" s="18" t="s">
        <v>302</v>
      </c>
      <c r="J188" s="18" t="s">
        <v>302</v>
      </c>
      <c r="K188" s="18"/>
    </row>
    <row r="189" spans="1:11" x14ac:dyDescent="0.15">
      <c r="A189" s="11" t="s">
        <v>302</v>
      </c>
      <c r="B189" s="11" t="s">
        <v>302</v>
      </c>
      <c r="C189" s="3" t="s">
        <v>302</v>
      </c>
      <c r="D189" s="3" t="s">
        <v>302</v>
      </c>
      <c r="E189" s="12" t="str">
        <f ca="1">IF($B189="","",VLOOKUP(B189,OFFSET(主干线!$A$2,0,0,1000,2),2,FALSE))</f>
        <v/>
      </c>
      <c r="F189" s="12" t="str">
        <f ca="1">IF($C189="","",VLOOKUP($C189,OFFSET('所有线型(字典)'!$A$2,0,0,170,8),7,FALSE))</f>
        <v/>
      </c>
      <c r="G189" s="12" t="str">
        <f ca="1">IF($B189="","",VLOOKUP($B189,OFFSET(主干线!$A$2,0,0,1000,8),8,FALSE))</f>
        <v/>
      </c>
      <c r="H189" s="12" t="str">
        <f ca="1">IF($B189="","",VLOOKUP($B189,OFFSET(主干线!$A$2,0,0,1000,7),7,FALSE))</f>
        <v/>
      </c>
      <c r="I189" s="18" t="s">
        <v>302</v>
      </c>
      <c r="J189" s="18" t="s">
        <v>302</v>
      </c>
      <c r="K189" s="18"/>
    </row>
    <row r="190" spans="1:11" x14ac:dyDescent="0.15">
      <c r="A190" s="11" t="s">
        <v>302</v>
      </c>
      <c r="B190" s="11" t="s">
        <v>302</v>
      </c>
      <c r="C190" s="3" t="s">
        <v>302</v>
      </c>
      <c r="D190" s="3" t="s">
        <v>302</v>
      </c>
      <c r="E190" s="12" t="str">
        <f ca="1">IF($B190="","",VLOOKUP(B190,OFFSET(主干线!$A$2,0,0,1000,2),2,FALSE))</f>
        <v/>
      </c>
      <c r="F190" s="12" t="str">
        <f ca="1">IF($C190="","",VLOOKUP($C190,OFFSET('所有线型(字典)'!$A$2,0,0,170,8),7,FALSE))</f>
        <v/>
      </c>
      <c r="G190" s="12" t="str">
        <f ca="1">IF($B190="","",VLOOKUP($B190,OFFSET(主干线!$A$2,0,0,1000,8),8,FALSE))</f>
        <v/>
      </c>
      <c r="H190" s="12" t="str">
        <f ca="1">IF($B190="","",VLOOKUP($B190,OFFSET(主干线!$A$2,0,0,1000,7),7,FALSE))</f>
        <v/>
      </c>
      <c r="I190" s="18" t="s">
        <v>302</v>
      </c>
      <c r="J190" s="18" t="s">
        <v>302</v>
      </c>
      <c r="K190" s="18"/>
    </row>
    <row r="191" spans="1:11" x14ac:dyDescent="0.15">
      <c r="A191" s="11" t="s">
        <v>302</v>
      </c>
      <c r="B191" s="11" t="s">
        <v>302</v>
      </c>
      <c r="C191" s="3" t="s">
        <v>302</v>
      </c>
      <c r="D191" s="3" t="s">
        <v>302</v>
      </c>
      <c r="E191" s="12" t="str">
        <f ca="1">IF($B191="","",VLOOKUP(B191,OFFSET(主干线!$A$2,0,0,1000,2),2,FALSE))</f>
        <v/>
      </c>
      <c r="F191" s="12" t="str">
        <f ca="1">IF($C191="","",VLOOKUP($C191,OFFSET('所有线型(字典)'!$A$2,0,0,170,8),7,FALSE))</f>
        <v/>
      </c>
      <c r="G191" s="12" t="str">
        <f ca="1">IF($B191="","",VLOOKUP($B191,OFFSET(主干线!$A$2,0,0,1000,8),8,FALSE))</f>
        <v/>
      </c>
      <c r="H191" s="12" t="str">
        <f ca="1">IF($B191="","",VLOOKUP($B191,OFFSET(主干线!$A$2,0,0,1000,7),7,FALSE))</f>
        <v/>
      </c>
      <c r="I191" s="18" t="s">
        <v>302</v>
      </c>
      <c r="J191" s="18" t="s">
        <v>302</v>
      </c>
      <c r="K191" s="18"/>
    </row>
    <row r="192" spans="1:11" x14ac:dyDescent="0.15">
      <c r="A192" s="11" t="s">
        <v>302</v>
      </c>
      <c r="B192" s="11" t="s">
        <v>302</v>
      </c>
      <c r="C192" s="3" t="s">
        <v>302</v>
      </c>
      <c r="D192" s="3" t="s">
        <v>302</v>
      </c>
      <c r="E192" s="12" t="str">
        <f ca="1">IF($B192="","",VLOOKUP(B192,OFFSET(主干线!$A$2,0,0,1000,2),2,FALSE))</f>
        <v/>
      </c>
      <c r="F192" s="12" t="str">
        <f ca="1">IF($C192="","",VLOOKUP($C192,OFFSET('所有线型(字典)'!$A$2,0,0,170,8),7,FALSE))</f>
        <v/>
      </c>
      <c r="G192" s="12" t="str">
        <f ca="1">IF($B192="","",VLOOKUP($B192,OFFSET(主干线!$A$2,0,0,1000,8),8,FALSE))</f>
        <v/>
      </c>
      <c r="H192" s="12" t="str">
        <f ca="1">IF($B192="","",VLOOKUP($B192,OFFSET(主干线!$A$2,0,0,1000,7),7,FALSE))</f>
        <v/>
      </c>
      <c r="I192" s="18" t="s">
        <v>302</v>
      </c>
      <c r="J192" s="18" t="s">
        <v>302</v>
      </c>
      <c r="K192" s="18"/>
    </row>
    <row r="193" spans="1:11" x14ac:dyDescent="0.15">
      <c r="A193" s="11" t="s">
        <v>302</v>
      </c>
      <c r="B193" s="11" t="s">
        <v>302</v>
      </c>
      <c r="C193" s="3" t="s">
        <v>302</v>
      </c>
      <c r="D193" s="3" t="s">
        <v>302</v>
      </c>
      <c r="E193" s="12" t="str">
        <f ca="1">IF($B193="","",VLOOKUP(B193,OFFSET(主干线!$A$2,0,0,1000,2),2,FALSE))</f>
        <v/>
      </c>
      <c r="F193" s="12" t="str">
        <f ca="1">IF($C193="","",VLOOKUP($C193,OFFSET('所有线型(字典)'!$A$2,0,0,170,8),7,FALSE))</f>
        <v/>
      </c>
      <c r="G193" s="12" t="str">
        <f ca="1">IF($B193="","",VLOOKUP($B193,OFFSET(主干线!$A$2,0,0,1000,8),8,FALSE))</f>
        <v/>
      </c>
      <c r="H193" s="12" t="str">
        <f ca="1">IF($B193="","",VLOOKUP($B193,OFFSET(主干线!$A$2,0,0,1000,7),7,FALSE))</f>
        <v/>
      </c>
      <c r="I193" s="18" t="s">
        <v>302</v>
      </c>
      <c r="J193" s="18" t="s">
        <v>302</v>
      </c>
      <c r="K193" s="18"/>
    </row>
    <row r="194" spans="1:11" x14ac:dyDescent="0.15">
      <c r="A194" s="11" t="s">
        <v>302</v>
      </c>
      <c r="B194" s="11" t="s">
        <v>302</v>
      </c>
      <c r="C194" s="3" t="s">
        <v>302</v>
      </c>
      <c r="D194" s="3" t="s">
        <v>302</v>
      </c>
      <c r="E194" s="12" t="str">
        <f ca="1">IF($B194="","",VLOOKUP(B194,OFFSET(主干线!$A$2,0,0,1000,2),2,FALSE))</f>
        <v/>
      </c>
      <c r="F194" s="12" t="str">
        <f ca="1">IF($C194="","",VLOOKUP($C194,OFFSET('所有线型(字典)'!$A$2,0,0,170,8),7,FALSE))</f>
        <v/>
      </c>
      <c r="G194" s="12" t="str">
        <f ca="1">IF($B194="","",VLOOKUP($B194,OFFSET(主干线!$A$2,0,0,1000,8),8,FALSE))</f>
        <v/>
      </c>
      <c r="H194" s="12" t="str">
        <f ca="1">IF($B194="","",VLOOKUP($B194,OFFSET(主干线!$A$2,0,0,1000,7),7,FALSE))</f>
        <v/>
      </c>
      <c r="I194" s="18" t="s">
        <v>302</v>
      </c>
      <c r="J194" s="18" t="s">
        <v>302</v>
      </c>
      <c r="K194" s="18"/>
    </row>
    <row r="195" spans="1:11" x14ac:dyDescent="0.15">
      <c r="A195" s="11" t="s">
        <v>302</v>
      </c>
      <c r="B195" s="11" t="s">
        <v>302</v>
      </c>
      <c r="C195" s="3" t="s">
        <v>302</v>
      </c>
      <c r="D195" s="3" t="s">
        <v>302</v>
      </c>
      <c r="E195" s="12" t="str">
        <f ca="1">IF($B195="","",VLOOKUP(B195,OFFSET(主干线!$A$2,0,0,1000,2),2,FALSE))</f>
        <v/>
      </c>
      <c r="F195" s="12" t="str">
        <f ca="1">IF($C195="","",VLOOKUP($C195,OFFSET('所有线型(字典)'!$A$2,0,0,170,8),7,FALSE))</f>
        <v/>
      </c>
      <c r="G195" s="12" t="str">
        <f ca="1">IF($B195="","",VLOOKUP($B195,OFFSET(主干线!$A$2,0,0,1000,8),8,FALSE))</f>
        <v/>
      </c>
      <c r="H195" s="12" t="str">
        <f ca="1">IF($B195="","",VLOOKUP($B195,OFFSET(主干线!$A$2,0,0,1000,7),7,FALSE))</f>
        <v/>
      </c>
      <c r="I195" s="18" t="s">
        <v>302</v>
      </c>
      <c r="J195" s="18" t="s">
        <v>302</v>
      </c>
      <c r="K195" s="18"/>
    </row>
    <row r="196" spans="1:11" x14ac:dyDescent="0.15">
      <c r="A196" s="11" t="s">
        <v>302</v>
      </c>
      <c r="B196" s="11" t="s">
        <v>302</v>
      </c>
      <c r="C196" s="3" t="s">
        <v>302</v>
      </c>
      <c r="D196" s="3" t="s">
        <v>302</v>
      </c>
      <c r="E196" s="12" t="str">
        <f ca="1">IF($B196="","",VLOOKUP(B196,OFFSET(主干线!$A$2,0,0,1000,2),2,FALSE))</f>
        <v/>
      </c>
      <c r="F196" s="12" t="str">
        <f ca="1">IF($C196="","",VLOOKUP($C196,OFFSET('所有线型(字典)'!$A$2,0,0,170,8),7,FALSE))</f>
        <v/>
      </c>
      <c r="G196" s="12" t="str">
        <f ca="1">IF($B196="","",VLOOKUP($B196,OFFSET(主干线!$A$2,0,0,1000,8),8,FALSE))</f>
        <v/>
      </c>
      <c r="H196" s="12" t="str">
        <f ca="1">IF($B196="","",VLOOKUP($B196,OFFSET(主干线!$A$2,0,0,1000,7),7,FALSE))</f>
        <v/>
      </c>
      <c r="I196" s="18" t="s">
        <v>302</v>
      </c>
      <c r="J196" s="18" t="s">
        <v>302</v>
      </c>
      <c r="K196" s="18"/>
    </row>
    <row r="197" spans="1:11" x14ac:dyDescent="0.15">
      <c r="A197" s="11" t="s">
        <v>302</v>
      </c>
      <c r="B197" s="11" t="s">
        <v>302</v>
      </c>
      <c r="C197" s="3" t="s">
        <v>302</v>
      </c>
      <c r="D197" s="3" t="s">
        <v>302</v>
      </c>
      <c r="E197" s="12" t="str">
        <f ca="1">IF($B197="","",VLOOKUP(B197,OFFSET(主干线!$A$2,0,0,1000,2),2,FALSE))</f>
        <v/>
      </c>
      <c r="F197" s="12" t="str">
        <f ca="1">IF($C197="","",VLOOKUP($C197,OFFSET('所有线型(字典)'!$A$2,0,0,170,8),7,FALSE))</f>
        <v/>
      </c>
      <c r="G197" s="12" t="str">
        <f ca="1">IF($B197="","",VLOOKUP($B197,OFFSET(主干线!$A$2,0,0,1000,8),8,FALSE))</f>
        <v/>
      </c>
      <c r="H197" s="12" t="str">
        <f ca="1">IF($B197="","",VLOOKUP($B197,OFFSET(主干线!$A$2,0,0,1000,7),7,FALSE))</f>
        <v/>
      </c>
      <c r="I197" s="18" t="s">
        <v>302</v>
      </c>
      <c r="J197" s="18" t="s">
        <v>302</v>
      </c>
      <c r="K197" s="18"/>
    </row>
    <row r="198" spans="1:11" x14ac:dyDescent="0.15">
      <c r="A198" s="11" t="s">
        <v>302</v>
      </c>
      <c r="B198" s="11" t="s">
        <v>302</v>
      </c>
      <c r="C198" s="3" t="s">
        <v>302</v>
      </c>
      <c r="D198" s="3" t="s">
        <v>302</v>
      </c>
      <c r="E198" s="12" t="str">
        <f ca="1">IF($B198="","",VLOOKUP(B198,OFFSET(主干线!$A$2,0,0,1000,2),2,FALSE))</f>
        <v/>
      </c>
      <c r="F198" s="12" t="str">
        <f ca="1">IF($C198="","",VLOOKUP($C198,OFFSET('所有线型(字典)'!$A$2,0,0,170,8),7,FALSE))</f>
        <v/>
      </c>
      <c r="G198" s="12" t="str">
        <f ca="1">IF($B198="","",VLOOKUP($B198,OFFSET(主干线!$A$2,0,0,1000,8),8,FALSE))</f>
        <v/>
      </c>
      <c r="H198" s="12" t="str">
        <f ca="1">IF($B198="","",VLOOKUP($B198,OFFSET(主干线!$A$2,0,0,1000,7),7,FALSE))</f>
        <v/>
      </c>
      <c r="I198" s="18" t="s">
        <v>302</v>
      </c>
      <c r="J198" s="18" t="s">
        <v>302</v>
      </c>
      <c r="K198" s="18"/>
    </row>
    <row r="199" spans="1:11" x14ac:dyDescent="0.15">
      <c r="A199" s="11" t="s">
        <v>302</v>
      </c>
      <c r="B199" s="11" t="s">
        <v>302</v>
      </c>
      <c r="C199" s="3" t="s">
        <v>302</v>
      </c>
      <c r="D199" s="3" t="s">
        <v>302</v>
      </c>
      <c r="E199" s="12" t="str">
        <f ca="1">IF($B199="","",VLOOKUP(B199,OFFSET(主干线!$A$2,0,0,1000,2),2,FALSE))</f>
        <v/>
      </c>
      <c r="F199" s="12" t="str">
        <f ca="1">IF($C199="","",VLOOKUP($C199,OFFSET('所有线型(字典)'!$A$2,0,0,170,8),7,FALSE))</f>
        <v/>
      </c>
      <c r="G199" s="12" t="str">
        <f ca="1">IF($B199="","",VLOOKUP($B199,OFFSET(主干线!$A$2,0,0,1000,8),8,FALSE))</f>
        <v/>
      </c>
      <c r="H199" s="12" t="str">
        <f ca="1">IF($B199="","",VLOOKUP($B199,OFFSET(主干线!$A$2,0,0,1000,7),7,FALSE))</f>
        <v/>
      </c>
      <c r="I199" s="18" t="s">
        <v>302</v>
      </c>
      <c r="J199" s="18" t="s">
        <v>302</v>
      </c>
      <c r="K199" s="18"/>
    </row>
    <row r="200" spans="1:11" x14ac:dyDescent="0.15">
      <c r="A200" s="11" t="s">
        <v>302</v>
      </c>
      <c r="B200" s="11" t="s">
        <v>302</v>
      </c>
      <c r="C200" s="3" t="s">
        <v>302</v>
      </c>
      <c r="D200" s="3" t="s">
        <v>302</v>
      </c>
      <c r="E200" s="12" t="str">
        <f ca="1">IF($B200="","",VLOOKUP(B200,OFFSET(主干线!$A$2,0,0,1000,2),2,FALSE))</f>
        <v/>
      </c>
      <c r="F200" s="12" t="str">
        <f ca="1">IF($C200="","",VLOOKUP($C200,OFFSET('所有线型(字典)'!$A$2,0,0,170,8),7,FALSE))</f>
        <v/>
      </c>
      <c r="G200" s="12" t="str">
        <f ca="1">IF($B200="","",VLOOKUP($B200,OFFSET(主干线!$A$2,0,0,1000,8),8,FALSE))</f>
        <v/>
      </c>
      <c r="H200" s="12" t="str">
        <f ca="1">IF($B200="","",VLOOKUP($B200,OFFSET(主干线!$A$2,0,0,1000,7),7,FALSE))</f>
        <v/>
      </c>
      <c r="I200" s="18" t="s">
        <v>302</v>
      </c>
      <c r="J200" s="18" t="s">
        <v>302</v>
      </c>
      <c r="K200" s="18"/>
    </row>
    <row r="201" spans="1:11" x14ac:dyDescent="0.15">
      <c r="A201" s="11" t="s">
        <v>302</v>
      </c>
      <c r="B201" s="11" t="s">
        <v>302</v>
      </c>
      <c r="C201" s="3" t="s">
        <v>302</v>
      </c>
      <c r="D201" s="3" t="s">
        <v>302</v>
      </c>
      <c r="E201" s="12" t="str">
        <f ca="1">IF($B201="","",VLOOKUP(B201,OFFSET(主干线!$A$2,0,0,1000,2),2,FALSE))</f>
        <v/>
      </c>
      <c r="F201" s="12" t="str">
        <f ca="1">IF($C201="","",VLOOKUP($C201,OFFSET('所有线型(字典)'!$A$2,0,0,170,8),7,FALSE))</f>
        <v/>
      </c>
      <c r="G201" s="12" t="str">
        <f ca="1">IF($B201="","",VLOOKUP($B201,OFFSET(主干线!$A$2,0,0,1000,8),8,FALSE))</f>
        <v/>
      </c>
      <c r="H201" s="12" t="str">
        <f ca="1">IF($B201="","",VLOOKUP($B201,OFFSET(主干线!$A$2,0,0,1000,7),7,FALSE))</f>
        <v/>
      </c>
      <c r="I201" s="18" t="s">
        <v>302</v>
      </c>
      <c r="J201" s="18" t="s">
        <v>302</v>
      </c>
      <c r="K201" s="18"/>
    </row>
    <row r="202" spans="1:11" x14ac:dyDescent="0.15">
      <c r="A202" s="11" t="s">
        <v>302</v>
      </c>
      <c r="B202" s="11" t="s">
        <v>302</v>
      </c>
      <c r="C202" s="3" t="s">
        <v>302</v>
      </c>
      <c r="D202" s="3" t="s">
        <v>302</v>
      </c>
      <c r="E202" s="12" t="str">
        <f ca="1">IF($B202="","",VLOOKUP(B202,OFFSET(主干线!$A$2,0,0,1000,2),2,FALSE))</f>
        <v/>
      </c>
      <c r="F202" s="12" t="str">
        <f ca="1">IF($C202="","",VLOOKUP($C202,OFFSET('所有线型(字典)'!$A$2,0,0,170,8),7,FALSE))</f>
        <v/>
      </c>
      <c r="G202" s="12" t="str">
        <f ca="1">IF($B202="","",VLOOKUP($B202,OFFSET(主干线!$A$2,0,0,1000,8),8,FALSE))</f>
        <v/>
      </c>
      <c r="H202" s="12" t="str">
        <f ca="1">IF($B202="","",VLOOKUP($B202,OFFSET(主干线!$A$2,0,0,1000,7),7,FALSE))</f>
        <v/>
      </c>
      <c r="I202" s="18" t="s">
        <v>302</v>
      </c>
      <c r="J202" s="18" t="s">
        <v>302</v>
      </c>
      <c r="K202" s="18"/>
    </row>
    <row r="203" spans="1:11" x14ac:dyDescent="0.15">
      <c r="A203" s="11" t="s">
        <v>302</v>
      </c>
      <c r="B203" s="11" t="s">
        <v>302</v>
      </c>
      <c r="C203" s="3" t="s">
        <v>302</v>
      </c>
      <c r="D203" s="3" t="s">
        <v>302</v>
      </c>
      <c r="E203" s="12" t="str">
        <f ca="1">IF($B203="","",VLOOKUP(B203,OFFSET(主干线!$A$2,0,0,1000,2),2,FALSE))</f>
        <v/>
      </c>
      <c r="F203" s="12" t="str">
        <f ca="1">IF($C203="","",VLOOKUP($C203,OFFSET('所有线型(字典)'!$A$2,0,0,170,8),7,FALSE))</f>
        <v/>
      </c>
      <c r="G203" s="12" t="str">
        <f ca="1">IF($B203="","",VLOOKUP($B203,OFFSET(主干线!$A$2,0,0,1000,8),8,FALSE))</f>
        <v/>
      </c>
      <c r="H203" s="12" t="str">
        <f ca="1">IF($B203="","",VLOOKUP($B203,OFFSET(主干线!$A$2,0,0,1000,7),7,FALSE))</f>
        <v/>
      </c>
      <c r="I203" s="18" t="s">
        <v>302</v>
      </c>
      <c r="J203" s="18" t="s">
        <v>302</v>
      </c>
      <c r="K203" s="18"/>
    </row>
    <row r="204" spans="1:11" x14ac:dyDescent="0.15">
      <c r="A204" s="11" t="s">
        <v>302</v>
      </c>
      <c r="B204" s="11" t="s">
        <v>302</v>
      </c>
      <c r="C204" s="3" t="s">
        <v>302</v>
      </c>
      <c r="D204" s="3" t="s">
        <v>302</v>
      </c>
      <c r="E204" s="12" t="str">
        <f ca="1">IF($B204="","",VLOOKUP(B204,OFFSET(主干线!$A$2,0,0,1000,2),2,FALSE))</f>
        <v/>
      </c>
      <c r="F204" s="12" t="str">
        <f ca="1">IF($C204="","",VLOOKUP($C204,OFFSET('所有线型(字典)'!$A$2,0,0,170,8),7,FALSE))</f>
        <v/>
      </c>
      <c r="G204" s="12" t="str">
        <f ca="1">IF($B204="","",VLOOKUP($B204,OFFSET(主干线!$A$2,0,0,1000,8),8,FALSE))</f>
        <v/>
      </c>
      <c r="H204" s="12" t="str">
        <f ca="1">IF($B204="","",VLOOKUP($B204,OFFSET(主干线!$A$2,0,0,1000,7),7,FALSE))</f>
        <v/>
      </c>
      <c r="I204" s="18" t="s">
        <v>302</v>
      </c>
      <c r="J204" s="18" t="s">
        <v>302</v>
      </c>
      <c r="K204" s="18"/>
    </row>
    <row r="205" spans="1:11" x14ac:dyDescent="0.15">
      <c r="A205" s="11" t="s">
        <v>302</v>
      </c>
      <c r="B205" s="11" t="s">
        <v>302</v>
      </c>
      <c r="C205" s="3" t="s">
        <v>302</v>
      </c>
      <c r="D205" s="3" t="s">
        <v>302</v>
      </c>
      <c r="E205" s="12" t="str">
        <f ca="1">IF($B205="","",VLOOKUP(B205,OFFSET(主干线!$A$2,0,0,1000,2),2,FALSE))</f>
        <v/>
      </c>
      <c r="F205" s="12" t="str">
        <f ca="1">IF($C205="","",VLOOKUP($C205,OFFSET('所有线型(字典)'!$A$2,0,0,170,8),7,FALSE))</f>
        <v/>
      </c>
      <c r="G205" s="12" t="str">
        <f ca="1">IF($B205="","",VLOOKUP($B205,OFFSET(主干线!$A$2,0,0,1000,8),8,FALSE))</f>
        <v/>
      </c>
      <c r="H205" s="12" t="str">
        <f ca="1">IF($B205="","",VLOOKUP($B205,OFFSET(主干线!$A$2,0,0,1000,7),7,FALSE))</f>
        <v/>
      </c>
      <c r="I205" s="18" t="s">
        <v>302</v>
      </c>
      <c r="J205" s="18" t="s">
        <v>302</v>
      </c>
      <c r="K205" s="18"/>
    </row>
    <row r="206" spans="1:11" x14ac:dyDescent="0.15">
      <c r="A206" s="11" t="s">
        <v>302</v>
      </c>
      <c r="B206" s="11" t="s">
        <v>302</v>
      </c>
      <c r="C206" s="3" t="s">
        <v>302</v>
      </c>
      <c r="D206" s="3" t="s">
        <v>302</v>
      </c>
      <c r="E206" s="12" t="str">
        <f ca="1">IF($B206="","",VLOOKUP(B206,OFFSET(主干线!$A$2,0,0,1000,2),2,FALSE))</f>
        <v/>
      </c>
      <c r="F206" s="12" t="str">
        <f ca="1">IF($C206="","",VLOOKUP($C206,OFFSET('所有线型(字典)'!$A$2,0,0,170,8),7,FALSE))</f>
        <v/>
      </c>
      <c r="G206" s="12" t="str">
        <f ca="1">IF($B206="","",VLOOKUP($B206,OFFSET(主干线!$A$2,0,0,1000,8),8,FALSE))</f>
        <v/>
      </c>
      <c r="H206" s="12" t="str">
        <f ca="1">IF($B206="","",VLOOKUP($B206,OFFSET(主干线!$A$2,0,0,1000,7),7,FALSE))</f>
        <v/>
      </c>
      <c r="I206" s="18" t="s">
        <v>302</v>
      </c>
      <c r="J206" s="18" t="s">
        <v>302</v>
      </c>
      <c r="K206" s="18"/>
    </row>
    <row r="207" spans="1:11" x14ac:dyDescent="0.15">
      <c r="A207" s="11" t="s">
        <v>302</v>
      </c>
      <c r="B207" s="11" t="s">
        <v>302</v>
      </c>
      <c r="C207" s="3" t="s">
        <v>302</v>
      </c>
      <c r="D207" s="3" t="s">
        <v>302</v>
      </c>
      <c r="E207" s="12" t="str">
        <f ca="1">IF($B207="","",VLOOKUP(B207,OFFSET(主干线!$A$2,0,0,1000,2),2,FALSE))</f>
        <v/>
      </c>
      <c r="F207" s="12" t="str">
        <f ca="1">IF($C207="","",VLOOKUP($C207,OFFSET('所有线型(字典)'!$A$2,0,0,170,8),7,FALSE))</f>
        <v/>
      </c>
      <c r="G207" s="12" t="str">
        <f ca="1">IF($B207="","",VLOOKUP($B207,OFFSET(主干线!$A$2,0,0,1000,8),8,FALSE))</f>
        <v/>
      </c>
      <c r="H207" s="12" t="str">
        <f ca="1">IF($B207="","",VLOOKUP($B207,OFFSET(主干线!$A$2,0,0,1000,7),7,FALSE))</f>
        <v/>
      </c>
      <c r="I207" s="18" t="s">
        <v>302</v>
      </c>
      <c r="J207" s="18" t="s">
        <v>302</v>
      </c>
      <c r="K207" s="18"/>
    </row>
    <row r="208" spans="1:11" x14ac:dyDescent="0.15">
      <c r="A208" s="11" t="s">
        <v>302</v>
      </c>
      <c r="B208" s="11" t="s">
        <v>302</v>
      </c>
      <c r="C208" s="3" t="s">
        <v>302</v>
      </c>
      <c r="D208" s="3" t="s">
        <v>302</v>
      </c>
      <c r="E208" s="12" t="str">
        <f ca="1">IF($B208="","",VLOOKUP(B208,OFFSET(主干线!$A$2,0,0,1000,2),2,FALSE))</f>
        <v/>
      </c>
      <c r="F208" s="12" t="str">
        <f ca="1">IF($C208="","",VLOOKUP($C208,OFFSET('所有线型(字典)'!$A$2,0,0,170,8),7,FALSE))</f>
        <v/>
      </c>
      <c r="G208" s="12" t="str">
        <f ca="1">IF($B208="","",VLOOKUP($B208,OFFSET(主干线!$A$2,0,0,1000,8),8,FALSE))</f>
        <v/>
      </c>
      <c r="H208" s="12" t="str">
        <f ca="1">IF($B208="","",VLOOKUP($B208,OFFSET(主干线!$A$2,0,0,1000,7),7,FALSE))</f>
        <v/>
      </c>
      <c r="I208" s="18" t="s">
        <v>302</v>
      </c>
      <c r="J208" s="18" t="s">
        <v>302</v>
      </c>
      <c r="K208" s="18"/>
    </row>
    <row r="209" spans="1:11" x14ac:dyDescent="0.15">
      <c r="A209" s="11" t="s">
        <v>302</v>
      </c>
      <c r="B209" s="11" t="s">
        <v>302</v>
      </c>
      <c r="C209" s="3" t="s">
        <v>302</v>
      </c>
      <c r="D209" s="3" t="s">
        <v>302</v>
      </c>
      <c r="E209" s="12" t="str">
        <f ca="1">IF($B209="","",VLOOKUP(B209,OFFSET(主干线!$A$2,0,0,1000,2),2,FALSE))</f>
        <v/>
      </c>
      <c r="F209" s="12" t="str">
        <f ca="1">IF($C209="","",VLOOKUP($C209,OFFSET('所有线型(字典)'!$A$2,0,0,170,8),7,FALSE))</f>
        <v/>
      </c>
      <c r="G209" s="12" t="str">
        <f ca="1">IF($B209="","",VLOOKUP($B209,OFFSET(主干线!$A$2,0,0,1000,8),8,FALSE))</f>
        <v/>
      </c>
      <c r="H209" s="12" t="str">
        <f ca="1">IF($B209="","",VLOOKUP($B209,OFFSET(主干线!$A$2,0,0,1000,7),7,FALSE))</f>
        <v/>
      </c>
      <c r="I209" s="18" t="s">
        <v>302</v>
      </c>
      <c r="J209" s="18" t="s">
        <v>302</v>
      </c>
      <c r="K209" s="18"/>
    </row>
    <row r="210" spans="1:11" x14ac:dyDescent="0.15">
      <c r="A210" s="11" t="s">
        <v>302</v>
      </c>
      <c r="B210" s="11" t="s">
        <v>302</v>
      </c>
      <c r="C210" s="3" t="s">
        <v>302</v>
      </c>
      <c r="D210" s="3" t="s">
        <v>302</v>
      </c>
      <c r="E210" s="12" t="str">
        <f ca="1">IF($B210="","",VLOOKUP(B210,OFFSET(主干线!$A$2,0,0,1000,2),2,FALSE))</f>
        <v/>
      </c>
      <c r="F210" s="12" t="str">
        <f ca="1">IF($C210="","",VLOOKUP($C210,OFFSET('所有线型(字典)'!$A$2,0,0,170,8),7,FALSE))</f>
        <v/>
      </c>
      <c r="G210" s="12" t="str">
        <f ca="1">IF($B210="","",VLOOKUP($B210,OFFSET(主干线!$A$2,0,0,1000,8),8,FALSE))</f>
        <v/>
      </c>
      <c r="H210" s="12" t="str">
        <f ca="1">IF($B210="","",VLOOKUP($B210,OFFSET(主干线!$A$2,0,0,1000,7),7,FALSE))</f>
        <v/>
      </c>
      <c r="I210" s="18" t="s">
        <v>302</v>
      </c>
      <c r="J210" s="18" t="s">
        <v>302</v>
      </c>
      <c r="K210" s="18"/>
    </row>
    <row r="211" spans="1:11" x14ac:dyDescent="0.15">
      <c r="A211" s="11" t="s">
        <v>302</v>
      </c>
      <c r="B211" s="11" t="s">
        <v>302</v>
      </c>
      <c r="C211" s="3" t="s">
        <v>302</v>
      </c>
      <c r="D211" s="3" t="s">
        <v>302</v>
      </c>
      <c r="E211" s="12" t="str">
        <f ca="1">IF($B211="","",VLOOKUP(B211,OFFSET(主干线!$A$2,0,0,1000,2),2,FALSE))</f>
        <v/>
      </c>
      <c r="F211" s="12" t="str">
        <f ca="1">IF($C211="","",VLOOKUP($C211,OFFSET('所有线型(字典)'!$A$2,0,0,170,8),7,FALSE))</f>
        <v/>
      </c>
      <c r="G211" s="12" t="str">
        <f ca="1">IF($B211="","",VLOOKUP($B211,OFFSET(主干线!$A$2,0,0,1000,8),8,FALSE))</f>
        <v/>
      </c>
      <c r="H211" s="12" t="str">
        <f ca="1">IF($B211="","",VLOOKUP($B211,OFFSET(主干线!$A$2,0,0,1000,7),7,FALSE))</f>
        <v/>
      </c>
      <c r="I211" s="18" t="s">
        <v>302</v>
      </c>
      <c r="J211" s="18" t="s">
        <v>302</v>
      </c>
      <c r="K211" s="18"/>
    </row>
    <row r="212" spans="1:11" x14ac:dyDescent="0.15">
      <c r="A212" s="11" t="s">
        <v>302</v>
      </c>
      <c r="B212" s="11" t="s">
        <v>302</v>
      </c>
      <c r="C212" s="3" t="s">
        <v>302</v>
      </c>
      <c r="D212" s="3" t="s">
        <v>302</v>
      </c>
      <c r="E212" s="12" t="str">
        <f ca="1">IF($B212="","",VLOOKUP(B212,OFFSET(主干线!$A$2,0,0,1000,2),2,FALSE))</f>
        <v/>
      </c>
      <c r="F212" s="12" t="str">
        <f ca="1">IF($C212="","",VLOOKUP($C212,OFFSET('所有线型(字典)'!$A$2,0,0,170,8),7,FALSE))</f>
        <v/>
      </c>
      <c r="G212" s="12" t="str">
        <f ca="1">IF($B212="","",VLOOKUP($B212,OFFSET(主干线!$A$2,0,0,1000,8),8,FALSE))</f>
        <v/>
      </c>
      <c r="H212" s="12" t="str">
        <f ca="1">IF($B212="","",VLOOKUP($B212,OFFSET(主干线!$A$2,0,0,1000,7),7,FALSE))</f>
        <v/>
      </c>
      <c r="I212" s="18" t="s">
        <v>302</v>
      </c>
      <c r="J212" s="18" t="s">
        <v>302</v>
      </c>
      <c r="K212" s="18"/>
    </row>
    <row r="213" spans="1:11" x14ac:dyDescent="0.15">
      <c r="A213" s="11" t="s">
        <v>302</v>
      </c>
      <c r="B213" s="11" t="s">
        <v>302</v>
      </c>
      <c r="C213" s="3" t="s">
        <v>302</v>
      </c>
      <c r="D213" s="3" t="s">
        <v>302</v>
      </c>
      <c r="E213" s="12" t="str">
        <f ca="1">IF($B213="","",VLOOKUP(B213,OFFSET(主干线!$A$2,0,0,1000,2),2,FALSE))</f>
        <v/>
      </c>
      <c r="F213" s="12" t="str">
        <f ca="1">IF($C213="","",VLOOKUP($C213,OFFSET('所有线型(字典)'!$A$2,0,0,170,8),7,FALSE))</f>
        <v/>
      </c>
      <c r="G213" s="12" t="str">
        <f ca="1">IF($B213="","",VLOOKUP($B213,OFFSET(主干线!$A$2,0,0,1000,8),8,FALSE))</f>
        <v/>
      </c>
      <c r="H213" s="12" t="str">
        <f ca="1">IF($B213="","",VLOOKUP($B213,OFFSET(主干线!$A$2,0,0,1000,7),7,FALSE))</f>
        <v/>
      </c>
      <c r="I213" s="18" t="s">
        <v>302</v>
      </c>
      <c r="J213" s="18" t="s">
        <v>302</v>
      </c>
      <c r="K213" s="18"/>
    </row>
    <row r="214" spans="1:11" x14ac:dyDescent="0.15">
      <c r="A214" s="11" t="s">
        <v>302</v>
      </c>
      <c r="B214" s="11" t="s">
        <v>302</v>
      </c>
      <c r="C214" s="3" t="s">
        <v>302</v>
      </c>
      <c r="D214" s="3" t="s">
        <v>302</v>
      </c>
      <c r="E214" s="12" t="str">
        <f ca="1">IF($B214="","",VLOOKUP(B214,OFFSET(主干线!$A$2,0,0,1000,2),2,FALSE))</f>
        <v/>
      </c>
      <c r="F214" s="12" t="str">
        <f ca="1">IF($C214="","",VLOOKUP($C214,OFFSET('所有线型(字典)'!$A$2,0,0,170,8),7,FALSE))</f>
        <v/>
      </c>
      <c r="G214" s="12" t="str">
        <f ca="1">IF($B214="","",VLOOKUP($B214,OFFSET(主干线!$A$2,0,0,1000,8),8,FALSE))</f>
        <v/>
      </c>
      <c r="H214" s="12" t="str">
        <f ca="1">IF($B214="","",VLOOKUP($B214,OFFSET(主干线!$A$2,0,0,1000,7),7,FALSE))</f>
        <v/>
      </c>
      <c r="I214" s="18" t="s">
        <v>302</v>
      </c>
      <c r="J214" s="18" t="s">
        <v>302</v>
      </c>
      <c r="K214" s="18"/>
    </row>
    <row r="215" spans="1:11" x14ac:dyDescent="0.15">
      <c r="A215" s="11" t="s">
        <v>302</v>
      </c>
      <c r="B215" s="11" t="s">
        <v>302</v>
      </c>
      <c r="C215" s="3" t="s">
        <v>302</v>
      </c>
      <c r="D215" s="3" t="s">
        <v>302</v>
      </c>
      <c r="E215" s="12" t="str">
        <f ca="1">IF($B215="","",VLOOKUP(B215,OFFSET(主干线!$A$2,0,0,1000,2),2,FALSE))</f>
        <v/>
      </c>
      <c r="F215" s="12" t="str">
        <f ca="1">IF($C215="","",VLOOKUP($C215,OFFSET('所有线型(字典)'!$A$2,0,0,170,8),7,FALSE))</f>
        <v/>
      </c>
      <c r="G215" s="12" t="str">
        <f ca="1">IF($B215="","",VLOOKUP($B215,OFFSET(主干线!$A$2,0,0,1000,8),8,FALSE))</f>
        <v/>
      </c>
      <c r="H215" s="12" t="str">
        <f ca="1">IF($B215="","",VLOOKUP($B215,OFFSET(主干线!$A$2,0,0,1000,7),7,FALSE))</f>
        <v/>
      </c>
      <c r="I215" s="18" t="s">
        <v>302</v>
      </c>
      <c r="J215" s="18" t="s">
        <v>302</v>
      </c>
      <c r="K215" s="18"/>
    </row>
    <row r="216" spans="1:11" x14ac:dyDescent="0.15">
      <c r="A216" s="11" t="s">
        <v>302</v>
      </c>
      <c r="B216" s="11" t="s">
        <v>302</v>
      </c>
      <c r="C216" s="3" t="s">
        <v>302</v>
      </c>
      <c r="D216" s="3" t="s">
        <v>302</v>
      </c>
      <c r="E216" s="12" t="str">
        <f ca="1">IF($B216="","",VLOOKUP(B216,OFFSET(主干线!$A$2,0,0,1000,2),2,FALSE))</f>
        <v/>
      </c>
      <c r="F216" s="12" t="str">
        <f ca="1">IF($C216="","",VLOOKUP($C216,OFFSET('所有线型(字典)'!$A$2,0,0,170,8),7,FALSE))</f>
        <v/>
      </c>
      <c r="G216" s="12" t="str">
        <f ca="1">IF($B216="","",VLOOKUP($B216,OFFSET(主干线!$A$2,0,0,1000,8),8,FALSE))</f>
        <v/>
      </c>
      <c r="H216" s="12" t="str">
        <f ca="1">IF($B216="","",VLOOKUP($B216,OFFSET(主干线!$A$2,0,0,1000,7),7,FALSE))</f>
        <v/>
      </c>
      <c r="I216" s="18" t="s">
        <v>302</v>
      </c>
      <c r="J216" s="18" t="s">
        <v>302</v>
      </c>
      <c r="K216" s="18"/>
    </row>
    <row r="217" spans="1:11" x14ac:dyDescent="0.15">
      <c r="A217" s="11" t="s">
        <v>302</v>
      </c>
      <c r="B217" s="11" t="s">
        <v>302</v>
      </c>
      <c r="C217" s="3" t="s">
        <v>302</v>
      </c>
      <c r="D217" s="3" t="s">
        <v>302</v>
      </c>
      <c r="E217" s="12" t="str">
        <f ca="1">IF($B217="","",VLOOKUP(B217,OFFSET(主干线!$A$2,0,0,1000,2),2,FALSE))</f>
        <v/>
      </c>
      <c r="F217" s="12" t="str">
        <f ca="1">IF($C217="","",VLOOKUP($C217,OFFSET('所有线型(字典)'!$A$2,0,0,170,8),7,FALSE))</f>
        <v/>
      </c>
      <c r="G217" s="12" t="str">
        <f ca="1">IF($B217="","",VLOOKUP($B217,OFFSET(主干线!$A$2,0,0,1000,8),8,FALSE))</f>
        <v/>
      </c>
      <c r="H217" s="12" t="str">
        <f ca="1">IF($B217="","",VLOOKUP($B217,OFFSET(主干线!$A$2,0,0,1000,7),7,FALSE))</f>
        <v/>
      </c>
      <c r="I217" s="18" t="s">
        <v>302</v>
      </c>
      <c r="J217" s="18" t="s">
        <v>302</v>
      </c>
      <c r="K217" s="18"/>
    </row>
    <row r="218" spans="1:11" x14ac:dyDescent="0.15">
      <c r="A218" s="11" t="s">
        <v>302</v>
      </c>
      <c r="B218" s="11" t="s">
        <v>302</v>
      </c>
      <c r="C218" s="3" t="s">
        <v>302</v>
      </c>
      <c r="D218" s="3" t="s">
        <v>302</v>
      </c>
      <c r="E218" s="12" t="str">
        <f ca="1">IF($B218="","",VLOOKUP(B218,OFFSET(主干线!$A$2,0,0,1000,2),2,FALSE))</f>
        <v/>
      </c>
      <c r="F218" s="12" t="str">
        <f ca="1">IF($C218="","",VLOOKUP($C218,OFFSET('所有线型(字典)'!$A$2,0,0,170,8),7,FALSE))</f>
        <v/>
      </c>
      <c r="G218" s="12" t="str">
        <f ca="1">IF($B218="","",VLOOKUP($B218,OFFSET(主干线!$A$2,0,0,1000,8),8,FALSE))</f>
        <v/>
      </c>
      <c r="H218" s="12" t="str">
        <f ca="1">IF($B218="","",VLOOKUP($B218,OFFSET(主干线!$A$2,0,0,1000,7),7,FALSE))</f>
        <v/>
      </c>
      <c r="I218" s="18" t="s">
        <v>302</v>
      </c>
      <c r="J218" s="18" t="s">
        <v>302</v>
      </c>
      <c r="K218" s="18"/>
    </row>
    <row r="219" spans="1:11" x14ac:dyDescent="0.15">
      <c r="A219" s="11" t="s">
        <v>302</v>
      </c>
      <c r="B219" s="11" t="s">
        <v>302</v>
      </c>
      <c r="C219" s="3" t="s">
        <v>302</v>
      </c>
      <c r="D219" s="3" t="s">
        <v>302</v>
      </c>
      <c r="E219" s="12" t="str">
        <f ca="1">IF($B219="","",VLOOKUP(B219,OFFSET(主干线!$A$2,0,0,1000,2),2,FALSE))</f>
        <v/>
      </c>
      <c r="F219" s="12" t="str">
        <f ca="1">IF($C219="","",VLOOKUP($C219,OFFSET('所有线型(字典)'!$A$2,0,0,170,8),7,FALSE))</f>
        <v/>
      </c>
      <c r="G219" s="12" t="str">
        <f ca="1">IF($B219="","",VLOOKUP($B219,OFFSET(主干线!$A$2,0,0,1000,8),8,FALSE))</f>
        <v/>
      </c>
      <c r="H219" s="12" t="str">
        <f ca="1">IF($B219="","",VLOOKUP($B219,OFFSET(主干线!$A$2,0,0,1000,7),7,FALSE))</f>
        <v/>
      </c>
      <c r="I219" s="18" t="s">
        <v>302</v>
      </c>
      <c r="J219" s="18" t="s">
        <v>302</v>
      </c>
      <c r="K219" s="18"/>
    </row>
    <row r="220" spans="1:11" x14ac:dyDescent="0.15">
      <c r="A220" s="11" t="s">
        <v>302</v>
      </c>
      <c r="B220" s="11" t="s">
        <v>302</v>
      </c>
      <c r="C220" s="3" t="s">
        <v>302</v>
      </c>
      <c r="D220" s="3" t="s">
        <v>302</v>
      </c>
      <c r="E220" s="12" t="str">
        <f ca="1">IF($B220="","",VLOOKUP(B220,OFFSET(主干线!$A$2,0,0,1000,2),2,FALSE))</f>
        <v/>
      </c>
      <c r="F220" s="12" t="str">
        <f ca="1">IF($C220="","",VLOOKUP($C220,OFFSET('所有线型(字典)'!$A$2,0,0,170,8),7,FALSE))</f>
        <v/>
      </c>
      <c r="G220" s="12" t="str">
        <f ca="1">IF($B220="","",VLOOKUP($B220,OFFSET(主干线!$A$2,0,0,1000,8),8,FALSE))</f>
        <v/>
      </c>
      <c r="H220" s="12" t="str">
        <f ca="1">IF($B220="","",VLOOKUP($B220,OFFSET(主干线!$A$2,0,0,1000,7),7,FALSE))</f>
        <v/>
      </c>
      <c r="I220" s="18" t="s">
        <v>302</v>
      </c>
      <c r="J220" s="18" t="s">
        <v>302</v>
      </c>
      <c r="K220" s="18"/>
    </row>
    <row r="221" spans="1:11" x14ac:dyDescent="0.15">
      <c r="A221" s="11" t="s">
        <v>302</v>
      </c>
      <c r="B221" s="11" t="s">
        <v>302</v>
      </c>
      <c r="C221" s="3" t="s">
        <v>302</v>
      </c>
      <c r="D221" s="3" t="s">
        <v>302</v>
      </c>
      <c r="E221" s="12" t="str">
        <f ca="1">IF($B221="","",VLOOKUP(B221,OFFSET(主干线!$A$2,0,0,1000,2),2,FALSE))</f>
        <v/>
      </c>
      <c r="F221" s="12" t="str">
        <f ca="1">IF($C221="","",VLOOKUP($C221,OFFSET('所有线型(字典)'!$A$2,0,0,170,8),7,FALSE))</f>
        <v/>
      </c>
      <c r="G221" s="12" t="str">
        <f ca="1">IF($B221="","",VLOOKUP($B221,OFFSET(主干线!$A$2,0,0,1000,8),8,FALSE))</f>
        <v/>
      </c>
      <c r="H221" s="12" t="str">
        <f ca="1">IF($B221="","",VLOOKUP($B221,OFFSET(主干线!$A$2,0,0,1000,7),7,FALSE))</f>
        <v/>
      </c>
      <c r="I221" s="18" t="s">
        <v>302</v>
      </c>
      <c r="J221" s="18" t="s">
        <v>302</v>
      </c>
      <c r="K221" s="18"/>
    </row>
    <row r="222" spans="1:11" x14ac:dyDescent="0.15">
      <c r="A222" s="11" t="s">
        <v>302</v>
      </c>
      <c r="B222" s="11" t="s">
        <v>302</v>
      </c>
      <c r="C222" s="3" t="s">
        <v>302</v>
      </c>
      <c r="D222" s="3" t="s">
        <v>302</v>
      </c>
      <c r="E222" s="12" t="str">
        <f ca="1">IF($B222="","",VLOOKUP(B222,OFFSET(主干线!$A$2,0,0,1000,2),2,FALSE))</f>
        <v/>
      </c>
      <c r="F222" s="12" t="str">
        <f ca="1">IF($C222="","",VLOOKUP($C222,OFFSET('所有线型(字典)'!$A$2,0,0,170,8),7,FALSE))</f>
        <v/>
      </c>
      <c r="G222" s="12" t="str">
        <f ca="1">IF($B222="","",VLOOKUP($B222,OFFSET(主干线!$A$2,0,0,1000,8),8,FALSE))</f>
        <v/>
      </c>
      <c r="H222" s="12" t="str">
        <f ca="1">IF($B222="","",VLOOKUP($B222,OFFSET(主干线!$A$2,0,0,1000,7),7,FALSE))</f>
        <v/>
      </c>
      <c r="I222" s="18" t="s">
        <v>302</v>
      </c>
      <c r="J222" s="18" t="s">
        <v>302</v>
      </c>
      <c r="K222" s="18"/>
    </row>
    <row r="223" spans="1:11" x14ac:dyDescent="0.15">
      <c r="A223" s="11" t="s">
        <v>302</v>
      </c>
      <c r="B223" s="11" t="s">
        <v>302</v>
      </c>
      <c r="C223" s="3" t="s">
        <v>302</v>
      </c>
      <c r="D223" s="3" t="s">
        <v>302</v>
      </c>
      <c r="E223" s="12" t="str">
        <f ca="1">IF($B223="","",VLOOKUP(B223,OFFSET(主干线!$A$2,0,0,1000,2),2,FALSE))</f>
        <v/>
      </c>
      <c r="F223" s="12" t="str">
        <f ca="1">IF($C223="","",VLOOKUP($C223,OFFSET('所有线型(字典)'!$A$2,0,0,170,8),7,FALSE))</f>
        <v/>
      </c>
      <c r="G223" s="12" t="str">
        <f ca="1">IF($B223="","",VLOOKUP($B223,OFFSET(主干线!$A$2,0,0,1000,8),8,FALSE))</f>
        <v/>
      </c>
      <c r="H223" s="12" t="str">
        <f ca="1">IF($B223="","",VLOOKUP($B223,OFFSET(主干线!$A$2,0,0,1000,7),7,FALSE))</f>
        <v/>
      </c>
      <c r="I223" s="18" t="s">
        <v>302</v>
      </c>
      <c r="J223" s="18" t="s">
        <v>302</v>
      </c>
      <c r="K223" s="18"/>
    </row>
    <row r="224" spans="1:11" x14ac:dyDescent="0.15">
      <c r="A224" s="11" t="s">
        <v>302</v>
      </c>
      <c r="B224" s="11" t="s">
        <v>302</v>
      </c>
      <c r="C224" s="3" t="s">
        <v>302</v>
      </c>
      <c r="D224" s="3" t="s">
        <v>302</v>
      </c>
      <c r="E224" s="12" t="str">
        <f ca="1">IF($B224="","",VLOOKUP(B224,OFFSET(主干线!$A$2,0,0,1000,2),2,FALSE))</f>
        <v/>
      </c>
      <c r="F224" s="12" t="str">
        <f ca="1">IF($C224="","",VLOOKUP($C224,OFFSET('所有线型(字典)'!$A$2,0,0,170,8),7,FALSE))</f>
        <v/>
      </c>
      <c r="G224" s="12" t="str">
        <f ca="1">IF($B224="","",VLOOKUP($B224,OFFSET(主干线!$A$2,0,0,1000,8),8,FALSE))</f>
        <v/>
      </c>
      <c r="H224" s="12" t="str">
        <f ca="1">IF($B224="","",VLOOKUP($B224,OFFSET(主干线!$A$2,0,0,1000,7),7,FALSE))</f>
        <v/>
      </c>
      <c r="I224" s="18" t="s">
        <v>302</v>
      </c>
      <c r="J224" s="18" t="s">
        <v>302</v>
      </c>
      <c r="K224" s="18"/>
    </row>
    <row r="225" spans="1:11" x14ac:dyDescent="0.15">
      <c r="A225" s="11" t="s">
        <v>302</v>
      </c>
      <c r="B225" s="11" t="s">
        <v>302</v>
      </c>
      <c r="C225" s="3" t="s">
        <v>302</v>
      </c>
      <c r="D225" s="3" t="s">
        <v>302</v>
      </c>
      <c r="E225" s="12" t="str">
        <f ca="1">IF($B225="","",VLOOKUP(B225,OFFSET(主干线!$A$2,0,0,1000,2),2,FALSE))</f>
        <v/>
      </c>
      <c r="F225" s="12" t="str">
        <f ca="1">IF($C225="","",VLOOKUP($C225,OFFSET('所有线型(字典)'!$A$2,0,0,170,8),7,FALSE))</f>
        <v/>
      </c>
      <c r="G225" s="12" t="str">
        <f ca="1">IF($B225="","",VLOOKUP($B225,OFFSET(主干线!$A$2,0,0,1000,8),8,FALSE))</f>
        <v/>
      </c>
      <c r="H225" s="12" t="str">
        <f ca="1">IF($B225="","",VLOOKUP($B225,OFFSET(主干线!$A$2,0,0,1000,7),7,FALSE))</f>
        <v/>
      </c>
      <c r="I225" s="18" t="s">
        <v>302</v>
      </c>
      <c r="J225" s="18" t="s">
        <v>302</v>
      </c>
      <c r="K225" s="18"/>
    </row>
    <row r="226" spans="1:11" x14ac:dyDescent="0.15">
      <c r="A226" s="11" t="s">
        <v>302</v>
      </c>
      <c r="B226" s="11" t="s">
        <v>302</v>
      </c>
      <c r="C226" s="3" t="s">
        <v>302</v>
      </c>
      <c r="D226" s="3" t="s">
        <v>302</v>
      </c>
      <c r="E226" s="12" t="str">
        <f ca="1">IF($B226="","",VLOOKUP(B226,OFFSET(主干线!$A$2,0,0,1000,2),2,FALSE))</f>
        <v/>
      </c>
      <c r="F226" s="12" t="str">
        <f ca="1">IF($C226="","",VLOOKUP($C226,OFFSET('所有线型(字典)'!$A$2,0,0,170,8),7,FALSE))</f>
        <v/>
      </c>
      <c r="G226" s="12" t="str">
        <f ca="1">IF($B226="","",VLOOKUP($B226,OFFSET(主干线!$A$2,0,0,1000,8),8,FALSE))</f>
        <v/>
      </c>
      <c r="H226" s="12" t="str">
        <f ca="1">IF($B226="","",VLOOKUP($B226,OFFSET(主干线!$A$2,0,0,1000,7),7,FALSE))</f>
        <v/>
      </c>
      <c r="I226" s="18" t="s">
        <v>302</v>
      </c>
      <c r="J226" s="18" t="s">
        <v>302</v>
      </c>
      <c r="K226" s="18"/>
    </row>
    <row r="227" spans="1:11" x14ac:dyDescent="0.15">
      <c r="A227" s="11" t="s">
        <v>302</v>
      </c>
      <c r="B227" s="11" t="s">
        <v>302</v>
      </c>
      <c r="C227" s="3" t="s">
        <v>302</v>
      </c>
      <c r="D227" s="3" t="s">
        <v>302</v>
      </c>
      <c r="E227" s="12" t="str">
        <f ca="1">IF($B227="","",VLOOKUP(B227,OFFSET(主干线!$A$2,0,0,1000,2),2,FALSE))</f>
        <v/>
      </c>
      <c r="F227" s="12" t="str">
        <f ca="1">IF($C227="","",VLOOKUP($C227,OFFSET('所有线型(字典)'!$A$2,0,0,170,8),7,FALSE))</f>
        <v/>
      </c>
      <c r="G227" s="12" t="str">
        <f ca="1">IF($B227="","",VLOOKUP($B227,OFFSET(主干线!$A$2,0,0,1000,8),8,FALSE))</f>
        <v/>
      </c>
      <c r="H227" s="12" t="str">
        <f ca="1">IF($B227="","",VLOOKUP($B227,OFFSET(主干线!$A$2,0,0,1000,7),7,FALSE))</f>
        <v/>
      </c>
      <c r="I227" s="18" t="s">
        <v>302</v>
      </c>
      <c r="J227" s="18" t="s">
        <v>302</v>
      </c>
      <c r="K227" s="18"/>
    </row>
    <row r="228" spans="1:11" x14ac:dyDescent="0.15">
      <c r="A228" s="11" t="s">
        <v>302</v>
      </c>
      <c r="B228" s="11" t="s">
        <v>302</v>
      </c>
      <c r="C228" s="3" t="s">
        <v>302</v>
      </c>
      <c r="D228" s="3" t="s">
        <v>302</v>
      </c>
      <c r="E228" s="12" t="str">
        <f ca="1">IF($B228="","",VLOOKUP(B228,OFFSET(主干线!$A$2,0,0,1000,2),2,FALSE))</f>
        <v/>
      </c>
      <c r="F228" s="12" t="str">
        <f ca="1">IF($C228="","",VLOOKUP($C228,OFFSET('所有线型(字典)'!$A$2,0,0,170,8),7,FALSE))</f>
        <v/>
      </c>
      <c r="G228" s="12" t="str">
        <f ca="1">IF($B228="","",VLOOKUP($B228,OFFSET(主干线!$A$2,0,0,1000,8),8,FALSE))</f>
        <v/>
      </c>
      <c r="H228" s="12" t="str">
        <f ca="1">IF($B228="","",VLOOKUP($B228,OFFSET(主干线!$A$2,0,0,1000,7),7,FALSE))</f>
        <v/>
      </c>
      <c r="I228" s="18" t="s">
        <v>302</v>
      </c>
      <c r="J228" s="18" t="s">
        <v>302</v>
      </c>
      <c r="K228" s="18"/>
    </row>
    <row r="229" spans="1:11" x14ac:dyDescent="0.15">
      <c r="A229" s="11" t="s">
        <v>302</v>
      </c>
      <c r="B229" s="11" t="s">
        <v>302</v>
      </c>
      <c r="C229" s="3" t="s">
        <v>302</v>
      </c>
      <c r="D229" s="3" t="s">
        <v>302</v>
      </c>
      <c r="E229" s="12" t="str">
        <f ca="1">IF($B229="","",VLOOKUP(B229,OFFSET(主干线!$A$2,0,0,1000,2),2,FALSE))</f>
        <v/>
      </c>
      <c r="F229" s="12" t="str">
        <f ca="1">IF($C229="","",VLOOKUP($C229,OFFSET('所有线型(字典)'!$A$2,0,0,170,8),7,FALSE))</f>
        <v/>
      </c>
      <c r="G229" s="12" t="str">
        <f ca="1">IF($B229="","",VLOOKUP($B229,OFFSET(主干线!$A$2,0,0,1000,8),8,FALSE))</f>
        <v/>
      </c>
      <c r="H229" s="12" t="str">
        <f ca="1">IF($B229="","",VLOOKUP($B229,OFFSET(主干线!$A$2,0,0,1000,7),7,FALSE))</f>
        <v/>
      </c>
      <c r="I229" s="18" t="s">
        <v>302</v>
      </c>
      <c r="J229" s="18" t="s">
        <v>302</v>
      </c>
      <c r="K229" s="18"/>
    </row>
    <row r="230" spans="1:11" x14ac:dyDescent="0.15">
      <c r="A230" s="11" t="s">
        <v>302</v>
      </c>
      <c r="B230" s="11" t="s">
        <v>302</v>
      </c>
      <c r="C230" s="3" t="s">
        <v>302</v>
      </c>
      <c r="D230" s="3" t="s">
        <v>302</v>
      </c>
      <c r="E230" s="12" t="str">
        <f ca="1">IF($B230="","",VLOOKUP(B230,OFFSET(主干线!$A$2,0,0,1000,2),2,FALSE))</f>
        <v/>
      </c>
      <c r="F230" s="12" t="str">
        <f ca="1">IF($C230="","",VLOOKUP($C230,OFFSET('所有线型(字典)'!$A$2,0,0,170,8),7,FALSE))</f>
        <v/>
      </c>
      <c r="G230" s="12" t="str">
        <f ca="1">IF($B230="","",VLOOKUP($B230,OFFSET(主干线!$A$2,0,0,1000,8),8,FALSE))</f>
        <v/>
      </c>
      <c r="H230" s="12" t="str">
        <f ca="1">IF($B230="","",VLOOKUP($B230,OFFSET(主干线!$A$2,0,0,1000,7),7,FALSE))</f>
        <v/>
      </c>
      <c r="I230" s="18" t="s">
        <v>302</v>
      </c>
      <c r="J230" s="18" t="s">
        <v>302</v>
      </c>
      <c r="K230" s="18"/>
    </row>
    <row r="231" spans="1:11" x14ac:dyDescent="0.15">
      <c r="A231" s="11" t="s">
        <v>302</v>
      </c>
      <c r="B231" s="11" t="s">
        <v>302</v>
      </c>
      <c r="C231" s="3" t="s">
        <v>302</v>
      </c>
      <c r="D231" s="3" t="s">
        <v>302</v>
      </c>
      <c r="E231" s="12" t="str">
        <f ca="1">IF($B231="","",VLOOKUP(B231,OFFSET(主干线!$A$2,0,0,1000,2),2,FALSE))</f>
        <v/>
      </c>
      <c r="F231" s="12" t="str">
        <f ca="1">IF($C231="","",VLOOKUP($C231,OFFSET('所有线型(字典)'!$A$2,0,0,170,8),7,FALSE))</f>
        <v/>
      </c>
      <c r="G231" s="12" t="str">
        <f ca="1">IF($B231="","",VLOOKUP($B231,OFFSET(主干线!$A$2,0,0,1000,8),8,FALSE))</f>
        <v/>
      </c>
      <c r="H231" s="12" t="str">
        <f ca="1">IF($B231="","",VLOOKUP($B231,OFFSET(主干线!$A$2,0,0,1000,7),7,FALSE))</f>
        <v/>
      </c>
      <c r="I231" s="18" t="s">
        <v>302</v>
      </c>
      <c r="J231" s="18" t="s">
        <v>302</v>
      </c>
      <c r="K231" s="18"/>
    </row>
    <row r="232" spans="1:11" x14ac:dyDescent="0.15">
      <c r="A232" s="11" t="s">
        <v>302</v>
      </c>
      <c r="B232" s="11" t="s">
        <v>302</v>
      </c>
      <c r="C232" s="3" t="s">
        <v>302</v>
      </c>
      <c r="D232" s="3" t="s">
        <v>302</v>
      </c>
      <c r="E232" s="12" t="str">
        <f ca="1">IF($B232="","",VLOOKUP(B232,OFFSET(主干线!$A$2,0,0,1000,2),2,FALSE))</f>
        <v/>
      </c>
      <c r="F232" s="12" t="str">
        <f ca="1">IF($C232="","",VLOOKUP($C232,OFFSET('所有线型(字典)'!$A$2,0,0,170,8),7,FALSE))</f>
        <v/>
      </c>
      <c r="G232" s="12" t="str">
        <f ca="1">IF($B232="","",VLOOKUP($B232,OFFSET(主干线!$A$2,0,0,1000,8),8,FALSE))</f>
        <v/>
      </c>
      <c r="H232" s="12" t="str">
        <f ca="1">IF($B232="","",VLOOKUP($B232,OFFSET(主干线!$A$2,0,0,1000,7),7,FALSE))</f>
        <v/>
      </c>
      <c r="I232" s="18" t="s">
        <v>302</v>
      </c>
      <c r="J232" s="18" t="s">
        <v>302</v>
      </c>
      <c r="K232" s="18"/>
    </row>
    <row r="233" spans="1:11" x14ac:dyDescent="0.15">
      <c r="A233" s="11" t="s">
        <v>302</v>
      </c>
      <c r="B233" s="11" t="s">
        <v>302</v>
      </c>
      <c r="C233" s="3" t="s">
        <v>302</v>
      </c>
      <c r="D233" s="3" t="s">
        <v>302</v>
      </c>
      <c r="E233" s="12" t="str">
        <f ca="1">IF($B233="","",VLOOKUP(B233,OFFSET(主干线!$A$2,0,0,1000,2),2,FALSE))</f>
        <v/>
      </c>
      <c r="F233" s="12" t="str">
        <f ca="1">IF($C233="","",VLOOKUP($C233,OFFSET('所有线型(字典)'!$A$2,0,0,170,8),7,FALSE))</f>
        <v/>
      </c>
      <c r="G233" s="12" t="str">
        <f ca="1">IF($B233="","",VLOOKUP($B233,OFFSET(主干线!$A$2,0,0,1000,8),8,FALSE))</f>
        <v/>
      </c>
      <c r="H233" s="12" t="str">
        <f ca="1">IF($B233="","",VLOOKUP($B233,OFFSET(主干线!$A$2,0,0,1000,7),7,FALSE))</f>
        <v/>
      </c>
      <c r="I233" s="18" t="s">
        <v>302</v>
      </c>
      <c r="J233" s="18" t="s">
        <v>302</v>
      </c>
      <c r="K233" s="18"/>
    </row>
    <row r="234" spans="1:11" x14ac:dyDescent="0.15">
      <c r="A234" s="11" t="s">
        <v>302</v>
      </c>
      <c r="B234" s="11" t="s">
        <v>302</v>
      </c>
      <c r="C234" s="3" t="s">
        <v>302</v>
      </c>
      <c r="D234" s="3" t="s">
        <v>302</v>
      </c>
      <c r="E234" s="12" t="str">
        <f ca="1">IF($B234="","",VLOOKUP(B234,OFFSET(主干线!$A$2,0,0,1000,2),2,FALSE))</f>
        <v/>
      </c>
      <c r="F234" s="12" t="str">
        <f ca="1">IF($C234="","",VLOOKUP($C234,OFFSET('所有线型(字典)'!$A$2,0,0,170,8),7,FALSE))</f>
        <v/>
      </c>
      <c r="G234" s="12" t="str">
        <f ca="1">IF($B234="","",VLOOKUP($B234,OFFSET(主干线!$A$2,0,0,1000,8),8,FALSE))</f>
        <v/>
      </c>
      <c r="H234" s="12" t="str">
        <f ca="1">IF($B234="","",VLOOKUP($B234,OFFSET(主干线!$A$2,0,0,1000,7),7,FALSE))</f>
        <v/>
      </c>
      <c r="I234" s="18" t="s">
        <v>302</v>
      </c>
      <c r="J234" s="18" t="s">
        <v>302</v>
      </c>
      <c r="K234" s="18"/>
    </row>
    <row r="235" spans="1:11" x14ac:dyDescent="0.15">
      <c r="A235" s="11" t="s">
        <v>302</v>
      </c>
      <c r="B235" s="11" t="s">
        <v>302</v>
      </c>
      <c r="C235" s="3" t="s">
        <v>302</v>
      </c>
      <c r="D235" s="3" t="s">
        <v>302</v>
      </c>
      <c r="E235" s="12" t="str">
        <f ca="1">IF($B235="","",VLOOKUP(B235,OFFSET(主干线!$A$2,0,0,1000,2),2,FALSE))</f>
        <v/>
      </c>
      <c r="F235" s="12" t="str">
        <f ca="1">IF($C235="","",VLOOKUP($C235,OFFSET('所有线型(字典)'!$A$2,0,0,170,8),7,FALSE))</f>
        <v/>
      </c>
      <c r="G235" s="12" t="str">
        <f ca="1">IF($B235="","",VLOOKUP($B235,OFFSET(主干线!$A$2,0,0,1000,8),8,FALSE))</f>
        <v/>
      </c>
      <c r="H235" s="12" t="str">
        <f ca="1">IF($B235="","",VLOOKUP($B235,OFFSET(主干线!$A$2,0,0,1000,7),7,FALSE))</f>
        <v/>
      </c>
      <c r="I235" s="18" t="s">
        <v>302</v>
      </c>
      <c r="J235" s="18" t="s">
        <v>302</v>
      </c>
      <c r="K235" s="18"/>
    </row>
    <row r="236" spans="1:11" x14ac:dyDescent="0.15">
      <c r="A236" s="11" t="s">
        <v>302</v>
      </c>
      <c r="B236" s="11" t="s">
        <v>302</v>
      </c>
      <c r="C236" s="3" t="s">
        <v>302</v>
      </c>
      <c r="D236" s="3" t="s">
        <v>302</v>
      </c>
      <c r="E236" s="12" t="str">
        <f ca="1">IF($B236="","",VLOOKUP(B236,OFFSET(主干线!$A$2,0,0,1000,2),2,FALSE))</f>
        <v/>
      </c>
      <c r="F236" s="12" t="str">
        <f ca="1">IF($C236="","",VLOOKUP($C236,OFFSET('所有线型(字典)'!$A$2,0,0,170,8),7,FALSE))</f>
        <v/>
      </c>
      <c r="G236" s="12" t="str">
        <f ca="1">IF($B236="","",VLOOKUP($B236,OFFSET(主干线!$A$2,0,0,1000,8),8,FALSE))</f>
        <v/>
      </c>
      <c r="H236" s="12" t="str">
        <f ca="1">IF($B236="","",VLOOKUP($B236,OFFSET(主干线!$A$2,0,0,1000,7),7,FALSE))</f>
        <v/>
      </c>
      <c r="I236" s="18" t="s">
        <v>302</v>
      </c>
      <c r="J236" s="18" t="s">
        <v>302</v>
      </c>
      <c r="K236" s="18"/>
    </row>
    <row r="237" spans="1:11" x14ac:dyDescent="0.15">
      <c r="A237" s="11" t="s">
        <v>302</v>
      </c>
      <c r="B237" s="11" t="s">
        <v>302</v>
      </c>
      <c r="C237" s="3" t="s">
        <v>302</v>
      </c>
      <c r="D237" s="3" t="s">
        <v>302</v>
      </c>
      <c r="E237" s="12" t="str">
        <f ca="1">IF($B237="","",VLOOKUP(B237,OFFSET(主干线!$A$2,0,0,1000,2),2,FALSE))</f>
        <v/>
      </c>
      <c r="F237" s="12" t="str">
        <f ca="1">IF($C237="","",VLOOKUP($C237,OFFSET('所有线型(字典)'!$A$2,0,0,170,8),7,FALSE))</f>
        <v/>
      </c>
      <c r="G237" s="12" t="str">
        <f ca="1">IF($B237="","",VLOOKUP($B237,OFFSET(主干线!$A$2,0,0,1000,8),8,FALSE))</f>
        <v/>
      </c>
      <c r="H237" s="12" t="str">
        <f ca="1">IF($B237="","",VLOOKUP($B237,OFFSET(主干线!$A$2,0,0,1000,7),7,FALSE))</f>
        <v/>
      </c>
      <c r="I237" s="18" t="s">
        <v>302</v>
      </c>
      <c r="J237" s="18" t="s">
        <v>302</v>
      </c>
      <c r="K237" s="18"/>
    </row>
    <row r="238" spans="1:11" x14ac:dyDescent="0.15">
      <c r="A238" s="11" t="s">
        <v>302</v>
      </c>
      <c r="B238" s="11" t="s">
        <v>302</v>
      </c>
      <c r="C238" s="3" t="s">
        <v>302</v>
      </c>
      <c r="D238" s="3" t="s">
        <v>302</v>
      </c>
      <c r="E238" s="12" t="str">
        <f ca="1">IF($B238="","",VLOOKUP(B238,OFFSET(主干线!$A$2,0,0,1000,2),2,FALSE))</f>
        <v/>
      </c>
      <c r="F238" s="12" t="str">
        <f ca="1">IF($C238="","",VLOOKUP($C238,OFFSET('所有线型(字典)'!$A$2,0,0,170,8),7,FALSE))</f>
        <v/>
      </c>
      <c r="G238" s="12" t="str">
        <f ca="1">IF($B238="","",VLOOKUP($B238,OFFSET(主干线!$A$2,0,0,1000,8),8,FALSE))</f>
        <v/>
      </c>
      <c r="H238" s="12" t="str">
        <f ca="1">IF($B238="","",VLOOKUP($B238,OFFSET(主干线!$A$2,0,0,1000,7),7,FALSE))</f>
        <v/>
      </c>
      <c r="I238" s="18" t="s">
        <v>302</v>
      </c>
      <c r="J238" s="18" t="s">
        <v>302</v>
      </c>
      <c r="K238" s="18"/>
    </row>
    <row r="239" spans="1:11" x14ac:dyDescent="0.15">
      <c r="A239" s="11" t="s">
        <v>302</v>
      </c>
      <c r="B239" s="11" t="s">
        <v>302</v>
      </c>
      <c r="C239" s="3" t="s">
        <v>302</v>
      </c>
      <c r="D239" s="3" t="s">
        <v>302</v>
      </c>
      <c r="E239" s="12" t="str">
        <f ca="1">IF($B239="","",VLOOKUP(B239,OFFSET(主干线!$A$2,0,0,1000,2),2,FALSE))</f>
        <v/>
      </c>
      <c r="F239" s="12" t="str">
        <f ca="1">IF($C239="","",VLOOKUP($C239,OFFSET('所有线型(字典)'!$A$2,0,0,170,8),7,FALSE))</f>
        <v/>
      </c>
      <c r="G239" s="12" t="str">
        <f ca="1">IF($B239="","",VLOOKUP($B239,OFFSET(主干线!$A$2,0,0,1000,8),8,FALSE))</f>
        <v/>
      </c>
      <c r="H239" s="12" t="str">
        <f ca="1">IF($B239="","",VLOOKUP($B239,OFFSET(主干线!$A$2,0,0,1000,7),7,FALSE))</f>
        <v/>
      </c>
      <c r="I239" s="18" t="s">
        <v>302</v>
      </c>
      <c r="J239" s="18" t="s">
        <v>302</v>
      </c>
      <c r="K239" s="18"/>
    </row>
    <row r="240" spans="1:11" x14ac:dyDescent="0.15">
      <c r="A240" s="11" t="s">
        <v>302</v>
      </c>
      <c r="B240" s="11" t="s">
        <v>302</v>
      </c>
      <c r="C240" s="3" t="s">
        <v>302</v>
      </c>
      <c r="D240" s="3" t="s">
        <v>302</v>
      </c>
      <c r="E240" s="12" t="str">
        <f ca="1">IF($B240="","",VLOOKUP(B240,OFFSET(主干线!$A$2,0,0,1000,2),2,FALSE))</f>
        <v/>
      </c>
      <c r="F240" s="12" t="str">
        <f ca="1">IF($C240="","",VLOOKUP($C240,OFFSET('所有线型(字典)'!$A$2,0,0,170,8),7,FALSE))</f>
        <v/>
      </c>
      <c r="G240" s="12" t="str">
        <f ca="1">IF($B240="","",VLOOKUP($B240,OFFSET(主干线!$A$2,0,0,1000,8),8,FALSE))</f>
        <v/>
      </c>
      <c r="H240" s="12" t="str">
        <f ca="1">IF($B240="","",VLOOKUP($B240,OFFSET(主干线!$A$2,0,0,1000,7),7,FALSE))</f>
        <v/>
      </c>
      <c r="I240" s="18" t="s">
        <v>302</v>
      </c>
      <c r="J240" s="18" t="s">
        <v>302</v>
      </c>
      <c r="K240" s="18"/>
    </row>
    <row r="241" spans="1:11" x14ac:dyDescent="0.15">
      <c r="A241" s="11" t="s">
        <v>302</v>
      </c>
      <c r="B241" s="11" t="s">
        <v>302</v>
      </c>
      <c r="C241" s="3" t="s">
        <v>302</v>
      </c>
      <c r="D241" s="3" t="s">
        <v>302</v>
      </c>
      <c r="E241" s="12" t="str">
        <f ca="1">IF($B241="","",VLOOKUP(B241,OFFSET(主干线!$A$2,0,0,1000,2),2,FALSE))</f>
        <v/>
      </c>
      <c r="F241" s="12" t="str">
        <f ca="1">IF($C241="","",VLOOKUP($C241,OFFSET('所有线型(字典)'!$A$2,0,0,170,8),7,FALSE))</f>
        <v/>
      </c>
      <c r="G241" s="12" t="str">
        <f ca="1">IF($B241="","",VLOOKUP($B241,OFFSET(主干线!$A$2,0,0,1000,8),8,FALSE))</f>
        <v/>
      </c>
      <c r="H241" s="12" t="str">
        <f ca="1">IF($B241="","",VLOOKUP($B241,OFFSET(主干线!$A$2,0,0,1000,7),7,FALSE))</f>
        <v/>
      </c>
      <c r="I241" s="18" t="s">
        <v>302</v>
      </c>
      <c r="J241" s="18" t="s">
        <v>302</v>
      </c>
      <c r="K241" s="18"/>
    </row>
    <row r="242" spans="1:11" x14ac:dyDescent="0.15">
      <c r="A242" s="11" t="s">
        <v>302</v>
      </c>
      <c r="B242" s="11" t="s">
        <v>302</v>
      </c>
      <c r="C242" s="3" t="s">
        <v>302</v>
      </c>
      <c r="D242" s="3" t="s">
        <v>302</v>
      </c>
      <c r="E242" s="12" t="str">
        <f ca="1">IF($B242="","",VLOOKUP(B242,OFFSET(主干线!$A$2,0,0,1000,2),2,FALSE))</f>
        <v/>
      </c>
      <c r="F242" s="12" t="str">
        <f ca="1">IF($C242="","",VLOOKUP($C242,OFFSET('所有线型(字典)'!$A$2,0,0,170,8),7,FALSE))</f>
        <v/>
      </c>
      <c r="G242" s="12" t="str">
        <f ca="1">IF($B242="","",VLOOKUP($B242,OFFSET(主干线!$A$2,0,0,1000,8),8,FALSE))</f>
        <v/>
      </c>
      <c r="H242" s="12" t="str">
        <f ca="1">IF($B242="","",VLOOKUP($B242,OFFSET(主干线!$A$2,0,0,1000,7),7,FALSE))</f>
        <v/>
      </c>
      <c r="I242" s="18" t="s">
        <v>302</v>
      </c>
      <c r="J242" s="18" t="s">
        <v>302</v>
      </c>
      <c r="K242" s="18"/>
    </row>
    <row r="243" spans="1:11" x14ac:dyDescent="0.15">
      <c r="A243" s="11" t="s">
        <v>302</v>
      </c>
      <c r="B243" s="11" t="s">
        <v>302</v>
      </c>
      <c r="C243" s="3" t="s">
        <v>302</v>
      </c>
      <c r="D243" s="3" t="s">
        <v>302</v>
      </c>
      <c r="E243" s="12" t="str">
        <f ca="1">IF($B243="","",VLOOKUP(B243,OFFSET(主干线!$A$2,0,0,1000,2),2,FALSE))</f>
        <v/>
      </c>
      <c r="F243" s="12" t="str">
        <f ca="1">IF($C243="","",VLOOKUP($C243,OFFSET('所有线型(字典)'!$A$2,0,0,170,8),7,FALSE))</f>
        <v/>
      </c>
      <c r="G243" s="12" t="str">
        <f ca="1">IF($B243="","",VLOOKUP($B243,OFFSET(主干线!$A$2,0,0,1000,8),8,FALSE))</f>
        <v/>
      </c>
      <c r="H243" s="12" t="str">
        <f ca="1">IF($B243="","",VLOOKUP($B243,OFFSET(主干线!$A$2,0,0,1000,7),7,FALSE))</f>
        <v/>
      </c>
      <c r="I243" s="18" t="s">
        <v>302</v>
      </c>
      <c r="J243" s="18" t="s">
        <v>302</v>
      </c>
      <c r="K243" s="18"/>
    </row>
    <row r="244" spans="1:11" x14ac:dyDescent="0.15">
      <c r="A244" s="11" t="s">
        <v>302</v>
      </c>
      <c r="B244" s="11" t="s">
        <v>302</v>
      </c>
      <c r="C244" s="3" t="s">
        <v>302</v>
      </c>
      <c r="D244" s="3" t="s">
        <v>302</v>
      </c>
      <c r="E244" s="12" t="str">
        <f ca="1">IF($B244="","",VLOOKUP(B244,OFFSET(主干线!$A$2,0,0,1000,2),2,FALSE))</f>
        <v/>
      </c>
      <c r="F244" s="12" t="str">
        <f ca="1">IF($C244="","",VLOOKUP($C244,OFFSET('所有线型(字典)'!$A$2,0,0,170,8),7,FALSE))</f>
        <v/>
      </c>
      <c r="G244" s="12" t="str">
        <f ca="1">IF($B244="","",VLOOKUP($B244,OFFSET(主干线!$A$2,0,0,1000,8),8,FALSE))</f>
        <v/>
      </c>
      <c r="H244" s="12" t="str">
        <f ca="1">IF($B244="","",VLOOKUP($B244,OFFSET(主干线!$A$2,0,0,1000,7),7,FALSE))</f>
        <v/>
      </c>
      <c r="I244" s="18" t="s">
        <v>302</v>
      </c>
      <c r="J244" s="18" t="s">
        <v>302</v>
      </c>
      <c r="K244" s="18"/>
    </row>
    <row r="245" spans="1:11" x14ac:dyDescent="0.15">
      <c r="A245" s="11" t="s">
        <v>302</v>
      </c>
      <c r="B245" s="11" t="s">
        <v>302</v>
      </c>
      <c r="C245" s="3" t="s">
        <v>302</v>
      </c>
      <c r="D245" s="3" t="s">
        <v>302</v>
      </c>
      <c r="E245" s="12" t="str">
        <f ca="1">IF($B245="","",VLOOKUP(B245,OFFSET(主干线!$A$2,0,0,1000,2),2,FALSE))</f>
        <v/>
      </c>
      <c r="F245" s="12" t="str">
        <f ca="1">IF($C245="","",VLOOKUP($C245,OFFSET('所有线型(字典)'!$A$2,0,0,170,8),7,FALSE))</f>
        <v/>
      </c>
      <c r="G245" s="12" t="str">
        <f ca="1">IF($B245="","",VLOOKUP($B245,OFFSET(主干线!$A$2,0,0,1000,8),8,FALSE))</f>
        <v/>
      </c>
      <c r="H245" s="12" t="str">
        <f ca="1">IF($B245="","",VLOOKUP($B245,OFFSET(主干线!$A$2,0,0,1000,7),7,FALSE))</f>
        <v/>
      </c>
      <c r="I245" s="18" t="s">
        <v>302</v>
      </c>
      <c r="J245" s="18" t="s">
        <v>302</v>
      </c>
      <c r="K245" s="18"/>
    </row>
    <row r="246" spans="1:11" x14ac:dyDescent="0.15">
      <c r="A246" s="11" t="s">
        <v>302</v>
      </c>
      <c r="B246" s="11" t="s">
        <v>302</v>
      </c>
      <c r="C246" s="3" t="s">
        <v>302</v>
      </c>
      <c r="D246" s="3" t="s">
        <v>302</v>
      </c>
      <c r="E246" s="12" t="str">
        <f ca="1">IF($B246="","",VLOOKUP(B246,OFFSET(主干线!$A$2,0,0,1000,2),2,FALSE))</f>
        <v/>
      </c>
      <c r="F246" s="12" t="str">
        <f ca="1">IF($C246="","",VLOOKUP($C246,OFFSET('所有线型(字典)'!$A$2,0,0,170,8),7,FALSE))</f>
        <v/>
      </c>
      <c r="G246" s="12" t="str">
        <f ca="1">IF($B246="","",VLOOKUP($B246,OFFSET(主干线!$A$2,0,0,1000,8),8,FALSE))</f>
        <v/>
      </c>
      <c r="H246" s="12" t="str">
        <f ca="1">IF($B246="","",VLOOKUP($B246,OFFSET(主干线!$A$2,0,0,1000,7),7,FALSE))</f>
        <v/>
      </c>
      <c r="I246" s="18" t="s">
        <v>302</v>
      </c>
      <c r="J246" s="18" t="s">
        <v>302</v>
      </c>
      <c r="K246" s="18"/>
    </row>
    <row r="247" spans="1:11" x14ac:dyDescent="0.15">
      <c r="A247" s="11" t="s">
        <v>302</v>
      </c>
      <c r="B247" s="11" t="s">
        <v>302</v>
      </c>
      <c r="C247" s="3" t="s">
        <v>302</v>
      </c>
      <c r="D247" s="3" t="s">
        <v>302</v>
      </c>
      <c r="E247" s="12" t="str">
        <f ca="1">IF($B247="","",VLOOKUP(B247,OFFSET(主干线!$A$2,0,0,1000,2),2,FALSE))</f>
        <v/>
      </c>
      <c r="F247" s="12" t="str">
        <f ca="1">IF($C247="","",VLOOKUP($C247,OFFSET('所有线型(字典)'!$A$2,0,0,170,8),7,FALSE))</f>
        <v/>
      </c>
      <c r="G247" s="12" t="str">
        <f ca="1">IF($B247="","",VLOOKUP($B247,OFFSET(主干线!$A$2,0,0,1000,8),8,FALSE))</f>
        <v/>
      </c>
      <c r="H247" s="12" t="str">
        <f ca="1">IF($B247="","",VLOOKUP($B247,OFFSET(主干线!$A$2,0,0,1000,7),7,FALSE))</f>
        <v/>
      </c>
      <c r="I247" s="18" t="s">
        <v>302</v>
      </c>
      <c r="J247" s="18" t="s">
        <v>302</v>
      </c>
      <c r="K247" s="18"/>
    </row>
    <row r="248" spans="1:11" x14ac:dyDescent="0.15">
      <c r="A248" s="11" t="s">
        <v>302</v>
      </c>
      <c r="B248" s="11" t="s">
        <v>302</v>
      </c>
      <c r="C248" s="3" t="s">
        <v>302</v>
      </c>
      <c r="D248" s="3" t="s">
        <v>302</v>
      </c>
      <c r="E248" s="12" t="str">
        <f ca="1">IF($B248="","",VLOOKUP(B248,OFFSET(主干线!$A$2,0,0,1000,2),2,FALSE))</f>
        <v/>
      </c>
      <c r="F248" s="12" t="str">
        <f ca="1">IF($C248="","",VLOOKUP($C248,OFFSET('所有线型(字典)'!$A$2,0,0,170,8),7,FALSE))</f>
        <v/>
      </c>
      <c r="G248" s="12" t="str">
        <f ca="1">IF($B248="","",VLOOKUP($B248,OFFSET(主干线!$A$2,0,0,1000,8),8,FALSE))</f>
        <v/>
      </c>
      <c r="H248" s="12" t="str">
        <f ca="1">IF($B248="","",VLOOKUP($B248,OFFSET(主干线!$A$2,0,0,1000,7),7,FALSE))</f>
        <v/>
      </c>
      <c r="I248" s="18" t="s">
        <v>302</v>
      </c>
      <c r="J248" s="18" t="s">
        <v>302</v>
      </c>
      <c r="K248" s="18"/>
    </row>
    <row r="249" spans="1:11" x14ac:dyDescent="0.15">
      <c r="A249" s="11" t="s">
        <v>302</v>
      </c>
      <c r="B249" s="11" t="s">
        <v>302</v>
      </c>
      <c r="C249" s="3" t="s">
        <v>302</v>
      </c>
      <c r="D249" s="3" t="s">
        <v>302</v>
      </c>
      <c r="E249" s="12" t="str">
        <f ca="1">IF($B249="","",VLOOKUP(B249,OFFSET(主干线!$A$2,0,0,1000,2),2,FALSE))</f>
        <v/>
      </c>
      <c r="F249" s="12" t="str">
        <f ca="1">IF($C249="","",VLOOKUP($C249,OFFSET('所有线型(字典)'!$A$2,0,0,170,8),7,FALSE))</f>
        <v/>
      </c>
      <c r="G249" s="12" t="str">
        <f ca="1">IF($B249="","",VLOOKUP($B249,OFFSET(主干线!$A$2,0,0,1000,8),8,FALSE))</f>
        <v/>
      </c>
      <c r="H249" s="12" t="str">
        <f ca="1">IF($B249="","",VLOOKUP($B249,OFFSET(主干线!$A$2,0,0,1000,7),7,FALSE))</f>
        <v/>
      </c>
      <c r="I249" s="18" t="s">
        <v>302</v>
      </c>
      <c r="J249" s="18" t="s">
        <v>302</v>
      </c>
      <c r="K249" s="18"/>
    </row>
    <row r="250" spans="1:11" x14ac:dyDescent="0.15">
      <c r="A250" s="11" t="s">
        <v>302</v>
      </c>
      <c r="B250" s="11" t="s">
        <v>302</v>
      </c>
      <c r="C250" s="3" t="s">
        <v>302</v>
      </c>
      <c r="D250" s="3" t="s">
        <v>302</v>
      </c>
      <c r="E250" s="12" t="str">
        <f ca="1">IF($B250="","",VLOOKUP(B250,OFFSET(主干线!$A$2,0,0,1000,2),2,FALSE))</f>
        <v/>
      </c>
      <c r="F250" s="12" t="str">
        <f ca="1">IF($C250="","",VLOOKUP($C250,OFFSET('所有线型(字典)'!$A$2,0,0,170,8),7,FALSE))</f>
        <v/>
      </c>
      <c r="G250" s="12" t="str">
        <f ca="1">IF($B250="","",VLOOKUP($B250,OFFSET(主干线!$A$2,0,0,1000,8),8,FALSE))</f>
        <v/>
      </c>
      <c r="H250" s="12" t="str">
        <f ca="1">IF($B250="","",VLOOKUP($B250,OFFSET(主干线!$A$2,0,0,1000,7),7,FALSE))</f>
        <v/>
      </c>
      <c r="I250" s="18" t="s">
        <v>302</v>
      </c>
      <c r="J250" s="18" t="s">
        <v>302</v>
      </c>
      <c r="K250" s="18"/>
    </row>
    <row r="251" spans="1:11" x14ac:dyDescent="0.15">
      <c r="A251" s="11" t="s">
        <v>302</v>
      </c>
      <c r="B251" s="11" t="s">
        <v>302</v>
      </c>
      <c r="C251" s="3" t="s">
        <v>302</v>
      </c>
      <c r="D251" s="3" t="s">
        <v>302</v>
      </c>
      <c r="E251" s="12" t="str">
        <f ca="1">IF($B251="","",VLOOKUP(B251,OFFSET(主干线!$A$2,0,0,1000,2),2,FALSE))</f>
        <v/>
      </c>
      <c r="F251" s="12" t="str">
        <f ca="1">IF($C251="","",VLOOKUP($C251,OFFSET('所有线型(字典)'!$A$2,0,0,170,8),7,FALSE))</f>
        <v/>
      </c>
      <c r="G251" s="12" t="str">
        <f ca="1">IF($B251="","",VLOOKUP($B251,OFFSET(主干线!$A$2,0,0,1000,8),8,FALSE))</f>
        <v/>
      </c>
      <c r="H251" s="12" t="str">
        <f ca="1">IF($B251="","",VLOOKUP($B251,OFFSET(主干线!$A$2,0,0,1000,7),7,FALSE))</f>
        <v/>
      </c>
      <c r="I251" s="18" t="s">
        <v>302</v>
      </c>
      <c r="J251" s="18" t="s">
        <v>302</v>
      </c>
      <c r="K251" s="18"/>
    </row>
    <row r="252" spans="1:11" x14ac:dyDescent="0.15">
      <c r="A252" s="11" t="s">
        <v>302</v>
      </c>
      <c r="B252" s="11" t="s">
        <v>302</v>
      </c>
      <c r="C252" s="3" t="s">
        <v>302</v>
      </c>
      <c r="D252" s="3" t="s">
        <v>302</v>
      </c>
      <c r="E252" s="12" t="str">
        <f ca="1">IF($B252="","",VLOOKUP(B252,OFFSET(主干线!$A$2,0,0,1000,2),2,FALSE))</f>
        <v/>
      </c>
      <c r="F252" s="12" t="str">
        <f ca="1">IF($C252="","",VLOOKUP($C252,OFFSET('所有线型(字典)'!$A$2,0,0,170,8),7,FALSE))</f>
        <v/>
      </c>
      <c r="G252" s="12" t="str">
        <f ca="1">IF($B252="","",VLOOKUP($B252,OFFSET(主干线!$A$2,0,0,1000,8),8,FALSE))</f>
        <v/>
      </c>
      <c r="H252" s="12" t="str">
        <f ca="1">IF($B252="","",VLOOKUP($B252,OFFSET(主干线!$A$2,0,0,1000,7),7,FALSE))</f>
        <v/>
      </c>
      <c r="I252" s="18" t="s">
        <v>302</v>
      </c>
      <c r="J252" s="18" t="s">
        <v>302</v>
      </c>
      <c r="K252" s="18"/>
    </row>
    <row r="253" spans="1:11" x14ac:dyDescent="0.15">
      <c r="A253" s="11" t="s">
        <v>302</v>
      </c>
      <c r="B253" s="11" t="s">
        <v>302</v>
      </c>
      <c r="C253" s="3" t="s">
        <v>302</v>
      </c>
      <c r="D253" s="3" t="s">
        <v>302</v>
      </c>
      <c r="E253" s="12" t="str">
        <f ca="1">IF($B253="","",VLOOKUP(B253,OFFSET(主干线!$A$2,0,0,1000,2),2,FALSE))</f>
        <v/>
      </c>
      <c r="F253" s="12" t="str">
        <f ca="1">IF($C253="","",VLOOKUP($C253,OFFSET('所有线型(字典)'!$A$2,0,0,170,8),7,FALSE))</f>
        <v/>
      </c>
      <c r="G253" s="12" t="str">
        <f ca="1">IF($B253="","",VLOOKUP($B253,OFFSET(主干线!$A$2,0,0,1000,8),8,FALSE))</f>
        <v/>
      </c>
      <c r="H253" s="12" t="str">
        <f ca="1">IF($B253="","",VLOOKUP($B253,OFFSET(主干线!$A$2,0,0,1000,7),7,FALSE))</f>
        <v/>
      </c>
      <c r="I253" s="18" t="s">
        <v>302</v>
      </c>
      <c r="J253" s="18" t="s">
        <v>302</v>
      </c>
      <c r="K253" s="18"/>
    </row>
    <row r="254" spans="1:11" x14ac:dyDescent="0.15">
      <c r="A254" s="11" t="s">
        <v>302</v>
      </c>
      <c r="B254" s="11" t="s">
        <v>302</v>
      </c>
      <c r="C254" s="3" t="s">
        <v>302</v>
      </c>
      <c r="D254" s="3" t="s">
        <v>302</v>
      </c>
      <c r="E254" s="12" t="str">
        <f ca="1">IF($B254="","",VLOOKUP(B254,OFFSET(主干线!$A$2,0,0,1000,2),2,FALSE))</f>
        <v/>
      </c>
      <c r="F254" s="12" t="str">
        <f ca="1">IF($C254="","",VLOOKUP($C254,OFFSET('所有线型(字典)'!$A$2,0,0,170,8),7,FALSE))</f>
        <v/>
      </c>
      <c r="G254" s="12" t="str">
        <f ca="1">IF($B254="","",VLOOKUP($B254,OFFSET(主干线!$A$2,0,0,1000,8),8,FALSE))</f>
        <v/>
      </c>
      <c r="H254" s="12" t="str">
        <f ca="1">IF($B254="","",VLOOKUP($B254,OFFSET(主干线!$A$2,0,0,1000,7),7,FALSE))</f>
        <v/>
      </c>
      <c r="I254" s="18" t="s">
        <v>302</v>
      </c>
      <c r="J254" s="18" t="s">
        <v>302</v>
      </c>
      <c r="K254" s="18"/>
    </row>
    <row r="255" spans="1:11" x14ac:dyDescent="0.15">
      <c r="A255" s="11" t="s">
        <v>302</v>
      </c>
      <c r="B255" s="11" t="s">
        <v>302</v>
      </c>
      <c r="C255" s="3" t="s">
        <v>302</v>
      </c>
      <c r="D255" s="3" t="s">
        <v>302</v>
      </c>
      <c r="E255" s="12" t="str">
        <f ca="1">IF($B255="","",VLOOKUP(B255,OFFSET(主干线!$A$2,0,0,1000,2),2,FALSE))</f>
        <v/>
      </c>
      <c r="F255" s="12" t="str">
        <f ca="1">IF($C255="","",VLOOKUP($C255,OFFSET('所有线型(字典)'!$A$2,0,0,170,8),7,FALSE))</f>
        <v/>
      </c>
      <c r="G255" s="12" t="str">
        <f ca="1">IF($B255="","",VLOOKUP($B255,OFFSET(主干线!$A$2,0,0,1000,8),8,FALSE))</f>
        <v/>
      </c>
      <c r="H255" s="12" t="str">
        <f ca="1">IF($B255="","",VLOOKUP($B255,OFFSET(主干线!$A$2,0,0,1000,7),7,FALSE))</f>
        <v/>
      </c>
      <c r="I255" s="18" t="s">
        <v>302</v>
      </c>
      <c r="J255" s="18" t="s">
        <v>302</v>
      </c>
      <c r="K255" s="18"/>
    </row>
    <row r="256" spans="1:11" x14ac:dyDescent="0.15">
      <c r="A256" s="11" t="s">
        <v>302</v>
      </c>
      <c r="B256" s="11" t="s">
        <v>302</v>
      </c>
      <c r="C256" s="3" t="s">
        <v>302</v>
      </c>
      <c r="D256" s="3" t="s">
        <v>302</v>
      </c>
      <c r="E256" s="12" t="str">
        <f ca="1">IF($B256="","",VLOOKUP(B256,OFFSET(主干线!$A$2,0,0,1000,2),2,FALSE))</f>
        <v/>
      </c>
      <c r="F256" s="12" t="str">
        <f ca="1">IF($C256="","",VLOOKUP($C256,OFFSET('所有线型(字典)'!$A$2,0,0,170,8),7,FALSE))</f>
        <v/>
      </c>
      <c r="G256" s="12" t="str">
        <f ca="1">IF($B256="","",VLOOKUP($B256,OFFSET(主干线!$A$2,0,0,1000,8),8,FALSE))</f>
        <v/>
      </c>
      <c r="H256" s="12" t="str">
        <f ca="1">IF($B256="","",VLOOKUP($B256,OFFSET(主干线!$A$2,0,0,1000,7),7,FALSE))</f>
        <v/>
      </c>
      <c r="I256" s="18" t="s">
        <v>302</v>
      </c>
      <c r="J256" s="18" t="s">
        <v>302</v>
      </c>
      <c r="K256" s="18"/>
    </row>
    <row r="257" spans="1:11" x14ac:dyDescent="0.15">
      <c r="A257" s="11" t="s">
        <v>302</v>
      </c>
      <c r="B257" s="11" t="s">
        <v>302</v>
      </c>
      <c r="C257" s="3" t="s">
        <v>302</v>
      </c>
      <c r="D257" s="3" t="s">
        <v>302</v>
      </c>
      <c r="E257" s="12" t="str">
        <f ca="1">IF($B257="","",VLOOKUP(B257,OFFSET(主干线!$A$2,0,0,1000,2),2,FALSE))</f>
        <v/>
      </c>
      <c r="F257" s="12" t="str">
        <f ca="1">IF($C257="","",VLOOKUP($C257,OFFSET('所有线型(字典)'!$A$2,0,0,170,8),7,FALSE))</f>
        <v/>
      </c>
      <c r="G257" s="12" t="str">
        <f ca="1">IF($B257="","",VLOOKUP($B257,OFFSET(主干线!$A$2,0,0,1000,8),8,FALSE))</f>
        <v/>
      </c>
      <c r="H257" s="12" t="str">
        <f ca="1">IF($B257="","",VLOOKUP($B257,OFFSET(主干线!$A$2,0,0,1000,7),7,FALSE))</f>
        <v/>
      </c>
      <c r="I257" s="18" t="s">
        <v>302</v>
      </c>
      <c r="J257" s="18" t="s">
        <v>302</v>
      </c>
      <c r="K257" s="18"/>
    </row>
    <row r="258" spans="1:11" x14ac:dyDescent="0.15">
      <c r="A258" s="11" t="s">
        <v>302</v>
      </c>
      <c r="B258" s="11" t="s">
        <v>302</v>
      </c>
      <c r="C258" s="3" t="s">
        <v>302</v>
      </c>
      <c r="D258" s="3" t="s">
        <v>302</v>
      </c>
      <c r="E258" s="12" t="str">
        <f ca="1">IF($B258="","",VLOOKUP(B258,OFFSET(主干线!$A$2,0,0,1000,2),2,FALSE))</f>
        <v/>
      </c>
      <c r="F258" s="12" t="str">
        <f ca="1">IF($C258="","",VLOOKUP($C258,OFFSET('所有线型(字典)'!$A$2,0,0,170,8),7,FALSE))</f>
        <v/>
      </c>
      <c r="G258" s="12" t="str">
        <f ca="1">IF($B258="","",VLOOKUP($B258,OFFSET(主干线!$A$2,0,0,1000,8),8,FALSE))</f>
        <v/>
      </c>
      <c r="H258" s="12" t="str">
        <f ca="1">IF($B258="","",VLOOKUP($B258,OFFSET(主干线!$A$2,0,0,1000,7),7,FALSE))</f>
        <v/>
      </c>
      <c r="I258" s="18" t="s">
        <v>302</v>
      </c>
      <c r="J258" s="18" t="s">
        <v>302</v>
      </c>
      <c r="K258" s="18"/>
    </row>
    <row r="259" spans="1:11" x14ac:dyDescent="0.15">
      <c r="A259" s="11" t="s">
        <v>302</v>
      </c>
      <c r="B259" s="11" t="s">
        <v>302</v>
      </c>
      <c r="C259" s="3" t="s">
        <v>302</v>
      </c>
      <c r="D259" s="3" t="s">
        <v>302</v>
      </c>
      <c r="E259" s="12" t="str">
        <f ca="1">IF($B259="","",VLOOKUP(B259,OFFSET(主干线!$A$2,0,0,1000,2),2,FALSE))</f>
        <v/>
      </c>
      <c r="F259" s="12" t="str">
        <f ca="1">IF($C259="","",VLOOKUP($C259,OFFSET('所有线型(字典)'!$A$2,0,0,170,8),7,FALSE))</f>
        <v/>
      </c>
      <c r="G259" s="12" t="str">
        <f ca="1">IF($B259="","",VLOOKUP($B259,OFFSET(主干线!$A$2,0,0,1000,8),8,FALSE))</f>
        <v/>
      </c>
      <c r="H259" s="12" t="str">
        <f ca="1">IF($B259="","",VLOOKUP($B259,OFFSET(主干线!$A$2,0,0,1000,7),7,FALSE))</f>
        <v/>
      </c>
      <c r="I259" s="18" t="s">
        <v>302</v>
      </c>
      <c r="J259" s="18" t="s">
        <v>302</v>
      </c>
      <c r="K259" s="18"/>
    </row>
    <row r="260" spans="1:11" x14ac:dyDescent="0.15">
      <c r="A260" s="11" t="s">
        <v>302</v>
      </c>
      <c r="B260" s="11" t="s">
        <v>302</v>
      </c>
      <c r="C260" s="3" t="s">
        <v>302</v>
      </c>
      <c r="D260" s="3" t="s">
        <v>302</v>
      </c>
      <c r="E260" s="12" t="str">
        <f ca="1">IF($B260="","",VLOOKUP(B260,OFFSET(主干线!$A$2,0,0,1000,2),2,FALSE))</f>
        <v/>
      </c>
      <c r="F260" s="12" t="str">
        <f ca="1">IF($C260="","",VLOOKUP($C260,OFFSET('所有线型(字典)'!$A$2,0,0,170,8),7,FALSE))</f>
        <v/>
      </c>
      <c r="G260" s="12" t="str">
        <f ca="1">IF($B260="","",VLOOKUP($B260,OFFSET(主干线!$A$2,0,0,1000,8),8,FALSE))</f>
        <v/>
      </c>
      <c r="H260" s="12" t="str">
        <f ca="1">IF($B260="","",VLOOKUP($B260,OFFSET(主干线!$A$2,0,0,1000,7),7,FALSE))</f>
        <v/>
      </c>
      <c r="I260" s="18" t="s">
        <v>302</v>
      </c>
      <c r="J260" s="18" t="s">
        <v>302</v>
      </c>
      <c r="K260" s="18"/>
    </row>
    <row r="261" spans="1:11" x14ac:dyDescent="0.15">
      <c r="A261" s="11" t="s">
        <v>302</v>
      </c>
      <c r="B261" s="11" t="s">
        <v>302</v>
      </c>
      <c r="C261" s="3" t="s">
        <v>302</v>
      </c>
      <c r="D261" s="3" t="s">
        <v>302</v>
      </c>
      <c r="E261" s="12" t="str">
        <f ca="1">IF($B261="","",VLOOKUP(B261,OFFSET(主干线!$A$2,0,0,1000,2),2,FALSE))</f>
        <v/>
      </c>
      <c r="F261" s="12" t="str">
        <f ca="1">IF($C261="","",VLOOKUP($C261,OFFSET('所有线型(字典)'!$A$2,0,0,170,8),7,FALSE))</f>
        <v/>
      </c>
      <c r="G261" s="12" t="str">
        <f ca="1">IF($B261="","",VLOOKUP($B261,OFFSET(主干线!$A$2,0,0,1000,8),8,FALSE))</f>
        <v/>
      </c>
      <c r="H261" s="12" t="str">
        <f ca="1">IF($B261="","",VLOOKUP($B261,OFFSET(主干线!$A$2,0,0,1000,7),7,FALSE))</f>
        <v/>
      </c>
      <c r="I261" s="18" t="s">
        <v>302</v>
      </c>
      <c r="J261" s="18" t="s">
        <v>302</v>
      </c>
      <c r="K261" s="18"/>
    </row>
    <row r="262" spans="1:11" x14ac:dyDescent="0.15">
      <c r="A262" s="11" t="s">
        <v>302</v>
      </c>
      <c r="B262" s="11" t="s">
        <v>302</v>
      </c>
      <c r="C262" s="3" t="s">
        <v>302</v>
      </c>
      <c r="D262" s="3" t="s">
        <v>302</v>
      </c>
      <c r="E262" s="12" t="str">
        <f ca="1">IF($B262="","",VLOOKUP(B262,OFFSET(主干线!$A$2,0,0,1000,2),2,FALSE))</f>
        <v/>
      </c>
      <c r="F262" s="12" t="str">
        <f ca="1">IF($C262="","",VLOOKUP($C262,OFFSET('所有线型(字典)'!$A$2,0,0,170,8),7,FALSE))</f>
        <v/>
      </c>
      <c r="G262" s="12" t="str">
        <f ca="1">IF($B262="","",VLOOKUP($B262,OFFSET(主干线!$A$2,0,0,1000,8),8,FALSE))</f>
        <v/>
      </c>
      <c r="H262" s="12" t="str">
        <f ca="1">IF($B262="","",VLOOKUP($B262,OFFSET(主干线!$A$2,0,0,1000,7),7,FALSE))</f>
        <v/>
      </c>
      <c r="I262" s="18" t="s">
        <v>302</v>
      </c>
      <c r="J262" s="18" t="s">
        <v>302</v>
      </c>
      <c r="K262" s="18"/>
    </row>
    <row r="263" spans="1:11" x14ac:dyDescent="0.15">
      <c r="A263" s="11" t="s">
        <v>302</v>
      </c>
      <c r="B263" s="11" t="s">
        <v>302</v>
      </c>
      <c r="C263" s="3" t="s">
        <v>302</v>
      </c>
      <c r="D263" s="3" t="s">
        <v>302</v>
      </c>
      <c r="E263" s="12" t="str">
        <f ca="1">IF($B263="","",VLOOKUP(B263,OFFSET(主干线!$A$2,0,0,1000,2),2,FALSE))</f>
        <v/>
      </c>
      <c r="F263" s="12" t="str">
        <f ca="1">IF($C263="","",VLOOKUP($C263,OFFSET('所有线型(字典)'!$A$2,0,0,170,8),7,FALSE))</f>
        <v/>
      </c>
      <c r="G263" s="12" t="str">
        <f ca="1">IF($B263="","",VLOOKUP($B263,OFFSET(主干线!$A$2,0,0,1000,8),8,FALSE))</f>
        <v/>
      </c>
      <c r="H263" s="12" t="str">
        <f ca="1">IF($B263="","",VLOOKUP($B263,OFFSET(主干线!$A$2,0,0,1000,7),7,FALSE))</f>
        <v/>
      </c>
      <c r="I263" s="18" t="s">
        <v>302</v>
      </c>
      <c r="J263" s="18" t="s">
        <v>302</v>
      </c>
      <c r="K263" s="18"/>
    </row>
    <row r="264" spans="1:11" x14ac:dyDescent="0.15">
      <c r="A264" s="11" t="s">
        <v>302</v>
      </c>
      <c r="B264" s="11" t="s">
        <v>302</v>
      </c>
      <c r="C264" s="3" t="s">
        <v>302</v>
      </c>
      <c r="D264" s="3" t="s">
        <v>302</v>
      </c>
      <c r="E264" s="12" t="str">
        <f ca="1">IF($B264="","",VLOOKUP(B264,OFFSET(主干线!$A$2,0,0,1000,2),2,FALSE))</f>
        <v/>
      </c>
      <c r="F264" s="12" t="str">
        <f ca="1">IF($C264="","",VLOOKUP($C264,OFFSET('所有线型(字典)'!$A$2,0,0,170,8),7,FALSE))</f>
        <v/>
      </c>
      <c r="G264" s="12" t="str">
        <f ca="1">IF($B264="","",VLOOKUP($B264,OFFSET(主干线!$A$2,0,0,1000,8),8,FALSE))</f>
        <v/>
      </c>
      <c r="H264" s="12" t="str">
        <f ca="1">IF($B264="","",VLOOKUP($B264,OFFSET(主干线!$A$2,0,0,1000,7),7,FALSE))</f>
        <v/>
      </c>
      <c r="I264" s="18" t="s">
        <v>302</v>
      </c>
      <c r="J264" s="18" t="s">
        <v>302</v>
      </c>
      <c r="K264" s="18"/>
    </row>
    <row r="265" spans="1:11" x14ac:dyDescent="0.15">
      <c r="A265" s="11" t="s">
        <v>302</v>
      </c>
      <c r="B265" s="11" t="s">
        <v>302</v>
      </c>
      <c r="C265" s="3" t="s">
        <v>302</v>
      </c>
      <c r="D265" s="3" t="s">
        <v>302</v>
      </c>
      <c r="E265" s="12" t="str">
        <f ca="1">IF($B265="","",VLOOKUP(B265,OFFSET(主干线!$A$2,0,0,1000,2),2,FALSE))</f>
        <v/>
      </c>
      <c r="F265" s="12" t="str">
        <f ca="1">IF($C265="","",VLOOKUP($C265,OFFSET('所有线型(字典)'!$A$2,0,0,170,8),7,FALSE))</f>
        <v/>
      </c>
      <c r="G265" s="12" t="str">
        <f ca="1">IF($B265="","",VLOOKUP($B265,OFFSET(主干线!$A$2,0,0,1000,8),8,FALSE))</f>
        <v/>
      </c>
      <c r="H265" s="12" t="str">
        <f ca="1">IF($B265="","",VLOOKUP($B265,OFFSET(主干线!$A$2,0,0,1000,7),7,FALSE))</f>
        <v/>
      </c>
      <c r="I265" s="18" t="s">
        <v>302</v>
      </c>
      <c r="J265" s="18" t="s">
        <v>302</v>
      </c>
      <c r="K265" s="18"/>
    </row>
    <row r="266" spans="1:11" x14ac:dyDescent="0.15">
      <c r="A266" s="11" t="s">
        <v>302</v>
      </c>
      <c r="B266" s="11" t="s">
        <v>302</v>
      </c>
      <c r="C266" s="3" t="s">
        <v>302</v>
      </c>
      <c r="D266" s="3" t="s">
        <v>302</v>
      </c>
      <c r="E266" s="12" t="str">
        <f ca="1">IF($B266="","",VLOOKUP(B266,OFFSET(主干线!$A$2,0,0,1000,2),2,FALSE))</f>
        <v/>
      </c>
      <c r="F266" s="12" t="str">
        <f ca="1">IF($C266="","",VLOOKUP($C266,OFFSET('所有线型(字典)'!$A$2,0,0,170,8),7,FALSE))</f>
        <v/>
      </c>
      <c r="G266" s="12" t="str">
        <f ca="1">IF($B266="","",VLOOKUP($B266,OFFSET(主干线!$A$2,0,0,1000,8),8,FALSE))</f>
        <v/>
      </c>
      <c r="H266" s="12" t="str">
        <f ca="1">IF($B266="","",VLOOKUP($B266,OFFSET(主干线!$A$2,0,0,1000,7),7,FALSE))</f>
        <v/>
      </c>
      <c r="I266" s="18" t="s">
        <v>302</v>
      </c>
      <c r="J266" s="18" t="s">
        <v>302</v>
      </c>
      <c r="K266" s="18"/>
    </row>
    <row r="267" spans="1:11" x14ac:dyDescent="0.15">
      <c r="A267" s="11" t="s">
        <v>302</v>
      </c>
      <c r="B267" s="11" t="s">
        <v>302</v>
      </c>
      <c r="C267" s="3" t="s">
        <v>302</v>
      </c>
      <c r="D267" s="3" t="s">
        <v>302</v>
      </c>
      <c r="E267" s="12" t="str">
        <f ca="1">IF($B267="","",VLOOKUP(B267,OFFSET(主干线!$A$2,0,0,1000,2),2,FALSE))</f>
        <v/>
      </c>
      <c r="F267" s="12" t="str">
        <f ca="1">IF($C267="","",VLOOKUP($C267,OFFSET('所有线型(字典)'!$A$2,0,0,170,8),7,FALSE))</f>
        <v/>
      </c>
      <c r="G267" s="12" t="str">
        <f ca="1">IF($B267="","",VLOOKUP($B267,OFFSET(主干线!$A$2,0,0,1000,8),8,FALSE))</f>
        <v/>
      </c>
      <c r="H267" s="12" t="str">
        <f ca="1">IF($B267="","",VLOOKUP($B267,OFFSET(主干线!$A$2,0,0,1000,7),7,FALSE))</f>
        <v/>
      </c>
      <c r="I267" s="18" t="s">
        <v>302</v>
      </c>
      <c r="J267" s="18" t="s">
        <v>302</v>
      </c>
      <c r="K267" s="18"/>
    </row>
    <row r="268" spans="1:11" x14ac:dyDescent="0.15">
      <c r="A268" s="11" t="s">
        <v>302</v>
      </c>
      <c r="B268" s="11" t="s">
        <v>302</v>
      </c>
      <c r="C268" s="3" t="s">
        <v>302</v>
      </c>
      <c r="D268" s="3" t="s">
        <v>302</v>
      </c>
      <c r="E268" s="12" t="str">
        <f ca="1">IF($B268="","",VLOOKUP(B268,OFFSET(主干线!$A$2,0,0,1000,2),2,FALSE))</f>
        <v/>
      </c>
      <c r="F268" s="12" t="str">
        <f ca="1">IF($C268="","",VLOOKUP($C268,OFFSET('所有线型(字典)'!$A$2,0,0,170,8),7,FALSE))</f>
        <v/>
      </c>
      <c r="G268" s="12" t="str">
        <f ca="1">IF($B268="","",VLOOKUP($B268,OFFSET(主干线!$A$2,0,0,1000,8),8,FALSE))</f>
        <v/>
      </c>
      <c r="H268" s="12" t="str">
        <f ca="1">IF($B268="","",VLOOKUP($B268,OFFSET(主干线!$A$2,0,0,1000,7),7,FALSE))</f>
        <v/>
      </c>
      <c r="I268" s="18" t="s">
        <v>302</v>
      </c>
      <c r="J268" s="18" t="s">
        <v>302</v>
      </c>
      <c r="K268" s="18"/>
    </row>
    <row r="269" spans="1:11" x14ac:dyDescent="0.15">
      <c r="A269" s="11" t="s">
        <v>302</v>
      </c>
      <c r="B269" s="11" t="s">
        <v>302</v>
      </c>
      <c r="C269" s="3" t="s">
        <v>302</v>
      </c>
      <c r="D269" s="3" t="s">
        <v>302</v>
      </c>
      <c r="E269" s="12" t="str">
        <f ca="1">IF($B269="","",VLOOKUP(B269,OFFSET(主干线!$A$2,0,0,1000,2),2,FALSE))</f>
        <v/>
      </c>
      <c r="F269" s="12" t="str">
        <f ca="1">IF($C269="","",VLOOKUP($C269,OFFSET('所有线型(字典)'!$A$2,0,0,170,8),7,FALSE))</f>
        <v/>
      </c>
      <c r="G269" s="12" t="str">
        <f ca="1">IF($B269="","",VLOOKUP($B269,OFFSET(主干线!$A$2,0,0,1000,8),8,FALSE))</f>
        <v/>
      </c>
      <c r="H269" s="12" t="str">
        <f ca="1">IF($B269="","",VLOOKUP($B269,OFFSET(主干线!$A$2,0,0,1000,7),7,FALSE))</f>
        <v/>
      </c>
      <c r="I269" s="18" t="s">
        <v>302</v>
      </c>
      <c r="J269" s="18" t="s">
        <v>302</v>
      </c>
      <c r="K269" s="18"/>
    </row>
    <row r="270" spans="1:11" x14ac:dyDescent="0.15">
      <c r="A270" s="11" t="s">
        <v>302</v>
      </c>
      <c r="B270" s="11" t="s">
        <v>302</v>
      </c>
      <c r="C270" s="3" t="s">
        <v>302</v>
      </c>
      <c r="D270" s="3" t="s">
        <v>302</v>
      </c>
      <c r="E270" s="12" t="str">
        <f ca="1">IF($B270="","",VLOOKUP(B270,OFFSET(主干线!$A$2,0,0,1000,2),2,FALSE))</f>
        <v/>
      </c>
      <c r="F270" s="12" t="str">
        <f ca="1">IF($C270="","",VLOOKUP($C270,OFFSET('所有线型(字典)'!$A$2,0,0,170,8),7,FALSE))</f>
        <v/>
      </c>
      <c r="G270" s="12" t="str">
        <f ca="1">IF($B270="","",VLOOKUP($B270,OFFSET(主干线!$A$2,0,0,1000,8),8,FALSE))</f>
        <v/>
      </c>
      <c r="H270" s="12" t="str">
        <f ca="1">IF($B270="","",VLOOKUP($B270,OFFSET(主干线!$A$2,0,0,1000,7),7,FALSE))</f>
        <v/>
      </c>
      <c r="I270" s="18" t="s">
        <v>302</v>
      </c>
      <c r="J270" s="18" t="s">
        <v>302</v>
      </c>
      <c r="K270" s="18"/>
    </row>
    <row r="271" spans="1:11" x14ac:dyDescent="0.15">
      <c r="A271" s="11" t="s">
        <v>302</v>
      </c>
      <c r="B271" s="11" t="s">
        <v>302</v>
      </c>
      <c r="C271" s="3" t="s">
        <v>302</v>
      </c>
      <c r="D271" s="3" t="s">
        <v>302</v>
      </c>
      <c r="E271" s="12" t="str">
        <f ca="1">IF($B271="","",VLOOKUP(B271,OFFSET(主干线!$A$2,0,0,1000,2),2,FALSE))</f>
        <v/>
      </c>
      <c r="F271" s="12" t="str">
        <f ca="1">IF($C271="","",VLOOKUP($C271,OFFSET('所有线型(字典)'!$A$2,0,0,170,8),7,FALSE))</f>
        <v/>
      </c>
      <c r="G271" s="12" t="str">
        <f ca="1">IF($B271="","",VLOOKUP($B271,OFFSET(主干线!$A$2,0,0,1000,8),8,FALSE))</f>
        <v/>
      </c>
      <c r="H271" s="12" t="str">
        <f ca="1">IF($B271="","",VLOOKUP($B271,OFFSET(主干线!$A$2,0,0,1000,7),7,FALSE))</f>
        <v/>
      </c>
      <c r="I271" s="18" t="s">
        <v>302</v>
      </c>
      <c r="J271" s="18" t="s">
        <v>302</v>
      </c>
      <c r="K271" s="18"/>
    </row>
    <row r="272" spans="1:11" x14ac:dyDescent="0.15">
      <c r="A272" s="11" t="s">
        <v>302</v>
      </c>
      <c r="B272" s="11" t="s">
        <v>302</v>
      </c>
      <c r="C272" s="3" t="s">
        <v>302</v>
      </c>
      <c r="D272" s="3" t="s">
        <v>302</v>
      </c>
      <c r="E272" s="12" t="str">
        <f ca="1">IF($B272="","",VLOOKUP(B272,OFFSET(主干线!$A$2,0,0,1000,2),2,FALSE))</f>
        <v/>
      </c>
      <c r="F272" s="12" t="str">
        <f ca="1">IF($C272="","",VLOOKUP($C272,OFFSET('所有线型(字典)'!$A$2,0,0,170,8),7,FALSE))</f>
        <v/>
      </c>
      <c r="G272" s="12" t="str">
        <f ca="1">IF($B272="","",VLOOKUP($B272,OFFSET(主干线!$A$2,0,0,1000,8),8,FALSE))</f>
        <v/>
      </c>
      <c r="H272" s="12" t="str">
        <f ca="1">IF($B272="","",VLOOKUP($B272,OFFSET(主干线!$A$2,0,0,1000,7),7,FALSE))</f>
        <v/>
      </c>
      <c r="I272" s="18" t="s">
        <v>302</v>
      </c>
      <c r="J272" s="18" t="s">
        <v>302</v>
      </c>
      <c r="K272" s="18"/>
    </row>
    <row r="273" spans="1:11" x14ac:dyDescent="0.15">
      <c r="A273" s="11" t="s">
        <v>302</v>
      </c>
      <c r="B273" s="11" t="s">
        <v>302</v>
      </c>
      <c r="C273" s="3" t="s">
        <v>302</v>
      </c>
      <c r="D273" s="3" t="s">
        <v>302</v>
      </c>
      <c r="E273" s="12" t="str">
        <f ca="1">IF($B273="","",VLOOKUP(B273,OFFSET(主干线!$A$2,0,0,1000,2),2,FALSE))</f>
        <v/>
      </c>
      <c r="F273" s="12" t="str">
        <f ca="1">IF($C273="","",VLOOKUP($C273,OFFSET('所有线型(字典)'!$A$2,0,0,170,8),7,FALSE))</f>
        <v/>
      </c>
      <c r="G273" s="12" t="str">
        <f ca="1">IF($B273="","",VLOOKUP($B273,OFFSET(主干线!$A$2,0,0,1000,8),8,FALSE))</f>
        <v/>
      </c>
      <c r="H273" s="12" t="str">
        <f ca="1">IF($B273="","",VLOOKUP($B273,OFFSET(主干线!$A$2,0,0,1000,7),7,FALSE))</f>
        <v/>
      </c>
      <c r="I273" s="18" t="s">
        <v>302</v>
      </c>
      <c r="J273" s="18" t="s">
        <v>302</v>
      </c>
      <c r="K273" s="18"/>
    </row>
    <row r="274" spans="1:11" x14ac:dyDescent="0.15">
      <c r="A274" s="11" t="s">
        <v>302</v>
      </c>
      <c r="B274" s="11" t="s">
        <v>302</v>
      </c>
      <c r="C274" s="3" t="s">
        <v>302</v>
      </c>
      <c r="D274" s="3" t="s">
        <v>302</v>
      </c>
      <c r="E274" s="12" t="str">
        <f ca="1">IF($B274="","",VLOOKUP(B274,OFFSET(主干线!$A$2,0,0,1000,2),2,FALSE))</f>
        <v/>
      </c>
      <c r="F274" s="12" t="str">
        <f ca="1">IF($C274="","",VLOOKUP($C274,OFFSET('所有线型(字典)'!$A$2,0,0,170,8),7,FALSE))</f>
        <v/>
      </c>
      <c r="G274" s="12" t="str">
        <f ca="1">IF($B274="","",VLOOKUP($B274,OFFSET(主干线!$A$2,0,0,1000,8),8,FALSE))</f>
        <v/>
      </c>
      <c r="H274" s="12" t="str">
        <f ca="1">IF($B274="","",VLOOKUP($B274,OFFSET(主干线!$A$2,0,0,1000,7),7,FALSE))</f>
        <v/>
      </c>
      <c r="I274" s="18" t="s">
        <v>302</v>
      </c>
      <c r="J274" s="18" t="s">
        <v>302</v>
      </c>
      <c r="K274" s="18"/>
    </row>
    <row r="275" spans="1:11" x14ac:dyDescent="0.15">
      <c r="A275" s="11" t="s">
        <v>302</v>
      </c>
      <c r="B275" s="11" t="s">
        <v>302</v>
      </c>
      <c r="C275" s="3" t="s">
        <v>302</v>
      </c>
      <c r="D275" s="3" t="s">
        <v>302</v>
      </c>
      <c r="E275" s="12" t="str">
        <f ca="1">IF($B275="","",VLOOKUP(B275,OFFSET(主干线!$A$2,0,0,1000,2),2,FALSE))</f>
        <v/>
      </c>
      <c r="F275" s="12" t="str">
        <f ca="1">IF($C275="","",VLOOKUP($C275,OFFSET('所有线型(字典)'!$A$2,0,0,170,8),7,FALSE))</f>
        <v/>
      </c>
      <c r="G275" s="12" t="str">
        <f ca="1">IF($B275="","",VLOOKUP($B275,OFFSET(主干线!$A$2,0,0,1000,8),8,FALSE))</f>
        <v/>
      </c>
      <c r="H275" s="12" t="str">
        <f ca="1">IF($B275="","",VLOOKUP($B275,OFFSET(主干线!$A$2,0,0,1000,7),7,FALSE))</f>
        <v/>
      </c>
      <c r="I275" s="18" t="s">
        <v>302</v>
      </c>
      <c r="J275" s="18" t="s">
        <v>302</v>
      </c>
      <c r="K275" s="18"/>
    </row>
    <row r="276" spans="1:11" x14ac:dyDescent="0.15">
      <c r="A276" s="11" t="s">
        <v>302</v>
      </c>
      <c r="B276" s="11" t="s">
        <v>302</v>
      </c>
      <c r="C276" s="3" t="s">
        <v>302</v>
      </c>
      <c r="D276" s="3" t="s">
        <v>302</v>
      </c>
      <c r="E276" s="12" t="str">
        <f ca="1">IF($B276="","",VLOOKUP(B276,OFFSET(主干线!$A$2,0,0,1000,2),2,FALSE))</f>
        <v/>
      </c>
      <c r="F276" s="12" t="str">
        <f ca="1">IF($C276="","",VLOOKUP($C276,OFFSET('所有线型(字典)'!$A$2,0,0,170,8),7,FALSE))</f>
        <v/>
      </c>
      <c r="G276" s="12" t="str">
        <f ca="1">IF($B276="","",VLOOKUP($B276,OFFSET(主干线!$A$2,0,0,1000,8),8,FALSE))</f>
        <v/>
      </c>
      <c r="H276" s="12" t="str">
        <f ca="1">IF($B276="","",VLOOKUP($B276,OFFSET(主干线!$A$2,0,0,1000,7),7,FALSE))</f>
        <v/>
      </c>
      <c r="I276" s="18" t="s">
        <v>302</v>
      </c>
      <c r="J276" s="18" t="s">
        <v>302</v>
      </c>
      <c r="K276" s="18"/>
    </row>
    <row r="277" spans="1:11" x14ac:dyDescent="0.15">
      <c r="A277" s="11" t="s">
        <v>302</v>
      </c>
      <c r="B277" s="11" t="s">
        <v>302</v>
      </c>
      <c r="C277" s="3" t="s">
        <v>302</v>
      </c>
      <c r="D277" s="3" t="s">
        <v>302</v>
      </c>
      <c r="E277" s="12" t="str">
        <f ca="1">IF($B277="","",VLOOKUP(B277,OFFSET(主干线!$A$2,0,0,1000,2),2,FALSE))</f>
        <v/>
      </c>
      <c r="F277" s="12" t="str">
        <f ca="1">IF($C277="","",VLOOKUP($C277,OFFSET('所有线型(字典)'!$A$2,0,0,170,8),7,FALSE))</f>
        <v/>
      </c>
      <c r="G277" s="12" t="str">
        <f ca="1">IF($B277="","",VLOOKUP($B277,OFFSET(主干线!$A$2,0,0,1000,8),8,FALSE))</f>
        <v/>
      </c>
      <c r="H277" s="12" t="str">
        <f ca="1">IF($B277="","",VLOOKUP($B277,OFFSET(主干线!$A$2,0,0,1000,7),7,FALSE))</f>
        <v/>
      </c>
      <c r="I277" s="18" t="s">
        <v>302</v>
      </c>
      <c r="J277" s="18" t="s">
        <v>302</v>
      </c>
      <c r="K277" s="18"/>
    </row>
    <row r="278" spans="1:11" x14ac:dyDescent="0.15">
      <c r="A278" s="11" t="s">
        <v>302</v>
      </c>
      <c r="B278" s="11" t="s">
        <v>302</v>
      </c>
      <c r="C278" s="3" t="s">
        <v>302</v>
      </c>
      <c r="D278" s="3" t="s">
        <v>302</v>
      </c>
      <c r="E278" s="12" t="str">
        <f ca="1">IF($B278="","",VLOOKUP(B278,OFFSET(主干线!$A$2,0,0,1000,2),2,FALSE))</f>
        <v/>
      </c>
      <c r="F278" s="12" t="str">
        <f ca="1">IF($C278="","",VLOOKUP($C278,OFFSET('所有线型(字典)'!$A$2,0,0,170,8),7,FALSE))</f>
        <v/>
      </c>
      <c r="G278" s="12" t="str">
        <f ca="1">IF($B278="","",VLOOKUP($B278,OFFSET(主干线!$A$2,0,0,1000,8),8,FALSE))</f>
        <v/>
      </c>
      <c r="H278" s="12" t="str">
        <f ca="1">IF($B278="","",VLOOKUP($B278,OFFSET(主干线!$A$2,0,0,1000,7),7,FALSE))</f>
        <v/>
      </c>
      <c r="I278" s="18" t="s">
        <v>302</v>
      </c>
      <c r="J278" s="18" t="s">
        <v>302</v>
      </c>
      <c r="K278" s="18"/>
    </row>
    <row r="279" spans="1:11" x14ac:dyDescent="0.15">
      <c r="A279" s="11" t="s">
        <v>302</v>
      </c>
      <c r="B279" s="11" t="s">
        <v>302</v>
      </c>
      <c r="C279" s="3" t="s">
        <v>302</v>
      </c>
      <c r="D279" s="3" t="s">
        <v>302</v>
      </c>
      <c r="E279" s="12" t="str">
        <f ca="1">IF($B279="","",VLOOKUP(B279,OFFSET(主干线!$A$2,0,0,1000,2),2,FALSE))</f>
        <v/>
      </c>
      <c r="F279" s="12" t="str">
        <f ca="1">IF($C279="","",VLOOKUP($C279,OFFSET('所有线型(字典)'!$A$2,0,0,170,8),7,FALSE))</f>
        <v/>
      </c>
      <c r="G279" s="12" t="str">
        <f ca="1">IF($B279="","",VLOOKUP($B279,OFFSET(主干线!$A$2,0,0,1000,8),8,FALSE))</f>
        <v/>
      </c>
      <c r="H279" s="12" t="str">
        <f ca="1">IF($B279="","",VLOOKUP($B279,OFFSET(主干线!$A$2,0,0,1000,7),7,FALSE))</f>
        <v/>
      </c>
      <c r="I279" s="18" t="s">
        <v>302</v>
      </c>
      <c r="J279" s="18" t="s">
        <v>302</v>
      </c>
      <c r="K279" s="18"/>
    </row>
    <row r="280" spans="1:11" x14ac:dyDescent="0.15">
      <c r="A280" s="11" t="s">
        <v>302</v>
      </c>
      <c r="B280" s="11" t="s">
        <v>302</v>
      </c>
      <c r="C280" s="3" t="s">
        <v>302</v>
      </c>
      <c r="D280" s="3" t="s">
        <v>302</v>
      </c>
      <c r="E280" s="12" t="str">
        <f ca="1">IF($B280="","",VLOOKUP(B280,OFFSET(主干线!$A$2,0,0,1000,2),2,FALSE))</f>
        <v/>
      </c>
      <c r="F280" s="12" t="str">
        <f ca="1">IF($C280="","",VLOOKUP($C280,OFFSET('所有线型(字典)'!$A$2,0,0,170,8),7,FALSE))</f>
        <v/>
      </c>
      <c r="G280" s="12" t="str">
        <f ca="1">IF($B280="","",VLOOKUP($B280,OFFSET(主干线!$A$2,0,0,1000,8),8,FALSE))</f>
        <v/>
      </c>
      <c r="H280" s="12" t="str">
        <f ca="1">IF($B280="","",VLOOKUP($B280,OFFSET(主干线!$A$2,0,0,1000,7),7,FALSE))</f>
        <v/>
      </c>
      <c r="I280" s="18" t="s">
        <v>302</v>
      </c>
      <c r="J280" s="18" t="s">
        <v>302</v>
      </c>
      <c r="K280" s="18"/>
    </row>
    <row r="281" spans="1:11" x14ac:dyDescent="0.15">
      <c r="A281" s="11" t="s">
        <v>302</v>
      </c>
      <c r="B281" s="11" t="s">
        <v>302</v>
      </c>
      <c r="C281" s="3" t="s">
        <v>302</v>
      </c>
      <c r="D281" s="3" t="s">
        <v>302</v>
      </c>
      <c r="E281" s="12" t="str">
        <f ca="1">IF($B281="","",VLOOKUP(B281,OFFSET(主干线!$A$2,0,0,1000,2),2,FALSE))</f>
        <v/>
      </c>
      <c r="F281" s="12" t="str">
        <f ca="1">IF($C281="","",VLOOKUP($C281,OFFSET('所有线型(字典)'!$A$2,0,0,170,8),7,FALSE))</f>
        <v/>
      </c>
      <c r="G281" s="12" t="str">
        <f ca="1">IF($B281="","",VLOOKUP($B281,OFFSET(主干线!$A$2,0,0,1000,8),8,FALSE))</f>
        <v/>
      </c>
      <c r="H281" s="12" t="str">
        <f ca="1">IF($B281="","",VLOOKUP($B281,OFFSET(主干线!$A$2,0,0,1000,7),7,FALSE))</f>
        <v/>
      </c>
      <c r="I281" s="18" t="s">
        <v>302</v>
      </c>
      <c r="J281" s="18" t="s">
        <v>302</v>
      </c>
      <c r="K281" s="18"/>
    </row>
    <row r="282" spans="1:11" x14ac:dyDescent="0.15">
      <c r="A282" s="11" t="s">
        <v>302</v>
      </c>
      <c r="B282" s="11" t="s">
        <v>302</v>
      </c>
      <c r="C282" s="3" t="s">
        <v>302</v>
      </c>
      <c r="D282" s="3" t="s">
        <v>302</v>
      </c>
      <c r="E282" s="12" t="str">
        <f ca="1">IF($B282="","",VLOOKUP(B282,OFFSET(主干线!$A$2,0,0,1000,2),2,FALSE))</f>
        <v/>
      </c>
      <c r="F282" s="12" t="str">
        <f ca="1">IF($C282="","",VLOOKUP($C282,OFFSET('所有线型(字典)'!$A$2,0,0,170,8),7,FALSE))</f>
        <v/>
      </c>
      <c r="G282" s="12" t="str">
        <f ca="1">IF($B282="","",VLOOKUP($B282,OFFSET(主干线!$A$2,0,0,1000,8),8,FALSE))</f>
        <v/>
      </c>
      <c r="H282" s="12" t="str">
        <f ca="1">IF($B282="","",VLOOKUP($B282,OFFSET(主干线!$A$2,0,0,1000,7),7,FALSE))</f>
        <v/>
      </c>
      <c r="I282" s="18" t="s">
        <v>302</v>
      </c>
      <c r="J282" s="18" t="s">
        <v>302</v>
      </c>
      <c r="K282" s="18"/>
    </row>
    <row r="283" spans="1:11" x14ac:dyDescent="0.15">
      <c r="A283" s="11" t="s">
        <v>302</v>
      </c>
      <c r="B283" s="11" t="s">
        <v>302</v>
      </c>
      <c r="C283" s="3" t="s">
        <v>302</v>
      </c>
      <c r="D283" s="3" t="s">
        <v>302</v>
      </c>
      <c r="E283" s="12" t="str">
        <f ca="1">IF($B283="","",VLOOKUP(B283,OFFSET(主干线!$A$2,0,0,1000,2),2,FALSE))</f>
        <v/>
      </c>
      <c r="F283" s="12" t="str">
        <f ca="1">IF($C283="","",VLOOKUP($C283,OFFSET('所有线型(字典)'!$A$2,0,0,170,8),7,FALSE))</f>
        <v/>
      </c>
      <c r="G283" s="12" t="str">
        <f ca="1">IF($B283="","",VLOOKUP($B283,OFFSET(主干线!$A$2,0,0,1000,8),8,FALSE))</f>
        <v/>
      </c>
      <c r="H283" s="12" t="str">
        <f ca="1">IF($B283="","",VLOOKUP($B283,OFFSET(主干线!$A$2,0,0,1000,7),7,FALSE))</f>
        <v/>
      </c>
      <c r="I283" s="18" t="s">
        <v>302</v>
      </c>
      <c r="J283" s="18" t="s">
        <v>302</v>
      </c>
      <c r="K283" s="18"/>
    </row>
    <row r="284" spans="1:11" x14ac:dyDescent="0.15">
      <c r="A284" s="11" t="s">
        <v>302</v>
      </c>
      <c r="B284" s="11" t="s">
        <v>302</v>
      </c>
      <c r="C284" s="3" t="s">
        <v>302</v>
      </c>
      <c r="D284" s="3" t="s">
        <v>302</v>
      </c>
      <c r="E284" s="12" t="str">
        <f ca="1">IF($B284="","",VLOOKUP(B284,OFFSET(主干线!$A$2,0,0,1000,2),2,FALSE))</f>
        <v/>
      </c>
      <c r="F284" s="12" t="str">
        <f ca="1">IF($C284="","",VLOOKUP($C284,OFFSET('所有线型(字典)'!$A$2,0,0,170,8),7,FALSE))</f>
        <v/>
      </c>
      <c r="G284" s="12" t="str">
        <f ca="1">IF($B284="","",VLOOKUP($B284,OFFSET(主干线!$A$2,0,0,1000,8),8,FALSE))</f>
        <v/>
      </c>
      <c r="H284" s="12" t="str">
        <f ca="1">IF($B284="","",VLOOKUP($B284,OFFSET(主干线!$A$2,0,0,1000,7),7,FALSE))</f>
        <v/>
      </c>
      <c r="I284" s="18" t="s">
        <v>302</v>
      </c>
      <c r="J284" s="18" t="s">
        <v>302</v>
      </c>
      <c r="K284" s="18"/>
    </row>
    <row r="285" spans="1:11" x14ac:dyDescent="0.15">
      <c r="A285" s="11" t="s">
        <v>302</v>
      </c>
      <c r="B285" s="11" t="s">
        <v>302</v>
      </c>
      <c r="C285" s="3" t="s">
        <v>302</v>
      </c>
      <c r="D285" s="3" t="s">
        <v>302</v>
      </c>
      <c r="E285" s="12" t="str">
        <f ca="1">IF($B285="","",VLOOKUP(B285,OFFSET(主干线!$A$2,0,0,1000,2),2,FALSE))</f>
        <v/>
      </c>
      <c r="F285" s="12" t="str">
        <f ca="1">IF($C285="","",VLOOKUP($C285,OFFSET('所有线型(字典)'!$A$2,0,0,170,8),7,FALSE))</f>
        <v/>
      </c>
      <c r="G285" s="12" t="str">
        <f ca="1">IF($B285="","",VLOOKUP($B285,OFFSET(主干线!$A$2,0,0,1000,8),8,FALSE))</f>
        <v/>
      </c>
      <c r="H285" s="12" t="str">
        <f ca="1">IF($B285="","",VLOOKUP($B285,OFFSET(主干线!$A$2,0,0,1000,7),7,FALSE))</f>
        <v/>
      </c>
      <c r="I285" s="18" t="s">
        <v>302</v>
      </c>
      <c r="J285" s="18" t="s">
        <v>302</v>
      </c>
      <c r="K285" s="18"/>
    </row>
    <row r="286" spans="1:11" x14ac:dyDescent="0.15">
      <c r="A286" s="11" t="s">
        <v>302</v>
      </c>
      <c r="B286" s="11" t="s">
        <v>302</v>
      </c>
      <c r="C286" s="3" t="s">
        <v>302</v>
      </c>
      <c r="D286" s="3" t="s">
        <v>302</v>
      </c>
      <c r="E286" s="12" t="str">
        <f ca="1">IF($B286="","",VLOOKUP(B286,OFFSET(主干线!$A$2,0,0,1000,2),2,FALSE))</f>
        <v/>
      </c>
      <c r="F286" s="12" t="str">
        <f ca="1">IF($C286="","",VLOOKUP($C286,OFFSET('所有线型(字典)'!$A$2,0,0,170,8),7,FALSE))</f>
        <v/>
      </c>
      <c r="G286" s="12" t="str">
        <f ca="1">IF($B286="","",VLOOKUP($B286,OFFSET(主干线!$A$2,0,0,1000,8),8,FALSE))</f>
        <v/>
      </c>
      <c r="H286" s="12" t="str">
        <f ca="1">IF($B286="","",VLOOKUP($B286,OFFSET(主干线!$A$2,0,0,1000,7),7,FALSE))</f>
        <v/>
      </c>
      <c r="I286" s="18" t="s">
        <v>302</v>
      </c>
      <c r="J286" s="18" t="s">
        <v>302</v>
      </c>
      <c r="K286" s="18"/>
    </row>
    <row r="287" spans="1:11" x14ac:dyDescent="0.15">
      <c r="A287" s="11" t="s">
        <v>302</v>
      </c>
      <c r="B287" s="11" t="s">
        <v>302</v>
      </c>
      <c r="C287" s="3" t="s">
        <v>302</v>
      </c>
      <c r="D287" s="3" t="s">
        <v>302</v>
      </c>
      <c r="E287" s="12" t="str">
        <f ca="1">IF($B287="","",VLOOKUP(B287,OFFSET(主干线!$A$2,0,0,1000,2),2,FALSE))</f>
        <v/>
      </c>
      <c r="F287" s="12" t="str">
        <f ca="1">IF($C287="","",VLOOKUP($C287,OFFSET('所有线型(字典)'!$A$2,0,0,170,8),7,FALSE))</f>
        <v/>
      </c>
      <c r="G287" s="12" t="str">
        <f ca="1">IF($B287="","",VLOOKUP($B287,OFFSET(主干线!$A$2,0,0,1000,8),8,FALSE))</f>
        <v/>
      </c>
      <c r="H287" s="12" t="str">
        <f ca="1">IF($B287="","",VLOOKUP($B287,OFFSET(主干线!$A$2,0,0,1000,7),7,FALSE))</f>
        <v/>
      </c>
      <c r="I287" s="18" t="s">
        <v>302</v>
      </c>
      <c r="J287" s="18" t="s">
        <v>302</v>
      </c>
      <c r="K287" s="18"/>
    </row>
    <row r="288" spans="1:11" x14ac:dyDescent="0.15">
      <c r="A288" s="11" t="s">
        <v>302</v>
      </c>
      <c r="B288" s="11" t="s">
        <v>302</v>
      </c>
      <c r="C288" s="3" t="s">
        <v>302</v>
      </c>
      <c r="D288" s="3" t="s">
        <v>302</v>
      </c>
      <c r="E288" s="12" t="str">
        <f ca="1">IF($B288="","",VLOOKUP(B288,OFFSET(主干线!$A$2,0,0,1000,2),2,FALSE))</f>
        <v/>
      </c>
      <c r="F288" s="12" t="str">
        <f ca="1">IF($C288="","",VLOOKUP($C288,OFFSET('所有线型(字典)'!$A$2,0,0,170,8),7,FALSE))</f>
        <v/>
      </c>
      <c r="G288" s="12" t="str">
        <f ca="1">IF($B288="","",VLOOKUP($B288,OFFSET(主干线!$A$2,0,0,1000,8),8,FALSE))</f>
        <v/>
      </c>
      <c r="H288" s="12" t="str">
        <f ca="1">IF($B288="","",VLOOKUP($B288,OFFSET(主干线!$A$2,0,0,1000,7),7,FALSE))</f>
        <v/>
      </c>
      <c r="I288" s="18" t="s">
        <v>302</v>
      </c>
      <c r="J288" s="18" t="s">
        <v>302</v>
      </c>
      <c r="K288" s="18"/>
    </row>
    <row r="289" spans="1:11" x14ac:dyDescent="0.15">
      <c r="A289" s="11" t="s">
        <v>302</v>
      </c>
      <c r="B289" s="11" t="s">
        <v>302</v>
      </c>
      <c r="C289" s="3" t="s">
        <v>302</v>
      </c>
      <c r="D289" s="3" t="s">
        <v>302</v>
      </c>
      <c r="E289" s="12" t="str">
        <f ca="1">IF($B289="","",VLOOKUP(B289,OFFSET(主干线!$A$2,0,0,1000,2),2,FALSE))</f>
        <v/>
      </c>
      <c r="F289" s="12" t="str">
        <f ca="1">IF($C289="","",VLOOKUP($C289,OFFSET('所有线型(字典)'!$A$2,0,0,170,8),7,FALSE))</f>
        <v/>
      </c>
      <c r="G289" s="12" t="str">
        <f ca="1">IF($B289="","",VLOOKUP($B289,OFFSET(主干线!$A$2,0,0,1000,8),8,FALSE))</f>
        <v/>
      </c>
      <c r="H289" s="12" t="str">
        <f ca="1">IF($B289="","",VLOOKUP($B289,OFFSET(主干线!$A$2,0,0,1000,7),7,FALSE))</f>
        <v/>
      </c>
      <c r="I289" s="18" t="s">
        <v>302</v>
      </c>
      <c r="J289" s="18" t="s">
        <v>302</v>
      </c>
      <c r="K289" s="18"/>
    </row>
    <row r="290" spans="1:11" x14ac:dyDescent="0.15">
      <c r="A290" s="11" t="s">
        <v>302</v>
      </c>
      <c r="B290" s="11" t="s">
        <v>302</v>
      </c>
      <c r="C290" s="3" t="s">
        <v>302</v>
      </c>
      <c r="D290" s="3" t="s">
        <v>302</v>
      </c>
      <c r="E290" s="12" t="str">
        <f ca="1">IF($B290="","",VLOOKUP(B290,OFFSET(主干线!$A$2,0,0,1000,2),2,FALSE))</f>
        <v/>
      </c>
      <c r="F290" s="12" t="str">
        <f ca="1">IF($C290="","",VLOOKUP($C290,OFFSET('所有线型(字典)'!$A$2,0,0,170,8),7,FALSE))</f>
        <v/>
      </c>
      <c r="G290" s="12" t="str">
        <f ca="1">IF($B290="","",VLOOKUP($B290,OFFSET(主干线!$A$2,0,0,1000,8),8,FALSE))</f>
        <v/>
      </c>
      <c r="H290" s="12" t="str">
        <f ca="1">IF($B290="","",VLOOKUP($B290,OFFSET(主干线!$A$2,0,0,1000,7),7,FALSE))</f>
        <v/>
      </c>
      <c r="I290" s="18" t="s">
        <v>302</v>
      </c>
      <c r="J290" s="18" t="s">
        <v>302</v>
      </c>
      <c r="K290" s="18"/>
    </row>
    <row r="291" spans="1:11" x14ac:dyDescent="0.15">
      <c r="A291" s="11" t="s">
        <v>302</v>
      </c>
      <c r="B291" s="11" t="s">
        <v>302</v>
      </c>
      <c r="C291" s="3" t="s">
        <v>302</v>
      </c>
      <c r="D291" s="3" t="s">
        <v>302</v>
      </c>
      <c r="E291" s="12" t="str">
        <f ca="1">IF($B291="","",VLOOKUP(B291,OFFSET(主干线!$A$2,0,0,1000,2),2,FALSE))</f>
        <v/>
      </c>
      <c r="F291" s="12" t="str">
        <f ca="1">IF($C291="","",VLOOKUP($C291,OFFSET('所有线型(字典)'!$A$2,0,0,170,8),7,FALSE))</f>
        <v/>
      </c>
      <c r="G291" s="12" t="str">
        <f ca="1">IF($B291="","",VLOOKUP($B291,OFFSET(主干线!$A$2,0,0,1000,8),8,FALSE))</f>
        <v/>
      </c>
      <c r="H291" s="12" t="str">
        <f ca="1">IF($B291="","",VLOOKUP($B291,OFFSET(主干线!$A$2,0,0,1000,7),7,FALSE))</f>
        <v/>
      </c>
      <c r="I291" s="18" t="s">
        <v>302</v>
      </c>
      <c r="J291" s="18" t="s">
        <v>302</v>
      </c>
      <c r="K291" s="18"/>
    </row>
    <row r="292" spans="1:11" x14ac:dyDescent="0.15">
      <c r="A292" s="11" t="s">
        <v>302</v>
      </c>
      <c r="B292" s="11" t="s">
        <v>302</v>
      </c>
      <c r="C292" s="3" t="s">
        <v>302</v>
      </c>
      <c r="D292" s="3" t="s">
        <v>302</v>
      </c>
      <c r="E292" s="12" t="str">
        <f ca="1">IF($B292="","",VLOOKUP(B292,OFFSET(主干线!$A$2,0,0,1000,2),2,FALSE))</f>
        <v/>
      </c>
      <c r="F292" s="12" t="str">
        <f ca="1">IF($C292="","",VLOOKUP($C292,OFFSET('所有线型(字典)'!$A$2,0,0,170,8),7,FALSE))</f>
        <v/>
      </c>
      <c r="G292" s="12" t="str">
        <f ca="1">IF($B292="","",VLOOKUP($B292,OFFSET(主干线!$A$2,0,0,1000,8),8,FALSE))</f>
        <v/>
      </c>
      <c r="H292" s="12" t="str">
        <f ca="1">IF($B292="","",VLOOKUP($B292,OFFSET(主干线!$A$2,0,0,1000,7),7,FALSE))</f>
        <v/>
      </c>
      <c r="I292" s="18" t="s">
        <v>302</v>
      </c>
      <c r="J292" s="18" t="s">
        <v>302</v>
      </c>
      <c r="K292" s="18"/>
    </row>
    <row r="293" spans="1:11" x14ac:dyDescent="0.15">
      <c r="A293" s="11" t="s">
        <v>302</v>
      </c>
      <c r="B293" s="11" t="s">
        <v>302</v>
      </c>
      <c r="C293" s="3" t="s">
        <v>302</v>
      </c>
      <c r="D293" s="3" t="s">
        <v>302</v>
      </c>
      <c r="E293" s="12" t="str">
        <f ca="1">IF($B293="","",VLOOKUP(B293,OFFSET(主干线!$A$2,0,0,1000,2),2,FALSE))</f>
        <v/>
      </c>
      <c r="F293" s="12" t="str">
        <f ca="1">IF($C293="","",VLOOKUP($C293,OFFSET('所有线型(字典)'!$A$2,0,0,170,8),7,FALSE))</f>
        <v/>
      </c>
      <c r="G293" s="12" t="str">
        <f ca="1">IF($B293="","",VLOOKUP($B293,OFFSET(主干线!$A$2,0,0,1000,8),8,FALSE))</f>
        <v/>
      </c>
      <c r="H293" s="12" t="str">
        <f ca="1">IF($B293="","",VLOOKUP($B293,OFFSET(主干线!$A$2,0,0,1000,7),7,FALSE))</f>
        <v/>
      </c>
      <c r="I293" s="18" t="s">
        <v>302</v>
      </c>
      <c r="J293" s="18" t="s">
        <v>302</v>
      </c>
      <c r="K293" s="18"/>
    </row>
    <row r="294" spans="1:11" x14ac:dyDescent="0.15">
      <c r="A294" s="11" t="s">
        <v>302</v>
      </c>
      <c r="B294" s="11" t="s">
        <v>302</v>
      </c>
      <c r="C294" s="3" t="s">
        <v>302</v>
      </c>
      <c r="D294" s="3" t="s">
        <v>302</v>
      </c>
      <c r="E294" s="12" t="str">
        <f ca="1">IF($B294="","",VLOOKUP(B294,OFFSET(主干线!$A$2,0,0,1000,2),2,FALSE))</f>
        <v/>
      </c>
      <c r="F294" s="12" t="str">
        <f ca="1">IF($C294="","",VLOOKUP($C294,OFFSET('所有线型(字典)'!$A$2,0,0,170,8),7,FALSE))</f>
        <v/>
      </c>
      <c r="G294" s="12" t="str">
        <f ca="1">IF($B294="","",VLOOKUP($B294,OFFSET(主干线!$A$2,0,0,1000,8),8,FALSE))</f>
        <v/>
      </c>
      <c r="H294" s="12" t="str">
        <f ca="1">IF($B294="","",VLOOKUP($B294,OFFSET(主干线!$A$2,0,0,1000,7),7,FALSE))</f>
        <v/>
      </c>
      <c r="I294" s="18" t="s">
        <v>302</v>
      </c>
      <c r="J294" s="18" t="s">
        <v>302</v>
      </c>
      <c r="K294" s="18"/>
    </row>
    <row r="295" spans="1:11" x14ac:dyDescent="0.15">
      <c r="A295" s="11" t="s">
        <v>302</v>
      </c>
      <c r="B295" s="11" t="s">
        <v>302</v>
      </c>
      <c r="C295" s="3" t="s">
        <v>302</v>
      </c>
      <c r="D295" s="3" t="s">
        <v>302</v>
      </c>
      <c r="E295" s="12" t="str">
        <f ca="1">IF($B295="","",VLOOKUP(B295,OFFSET(主干线!$A$2,0,0,1000,2),2,FALSE))</f>
        <v/>
      </c>
      <c r="F295" s="12" t="str">
        <f ca="1">IF($C295="","",VLOOKUP($C295,OFFSET('所有线型(字典)'!$A$2,0,0,170,8),7,FALSE))</f>
        <v/>
      </c>
      <c r="G295" s="12" t="str">
        <f ca="1">IF($B295="","",VLOOKUP($B295,OFFSET(主干线!$A$2,0,0,1000,8),8,FALSE))</f>
        <v/>
      </c>
      <c r="H295" s="12" t="str">
        <f ca="1">IF($B295="","",VLOOKUP($B295,OFFSET(主干线!$A$2,0,0,1000,7),7,FALSE))</f>
        <v/>
      </c>
      <c r="I295" s="18" t="s">
        <v>302</v>
      </c>
      <c r="J295" s="18" t="s">
        <v>302</v>
      </c>
      <c r="K295" s="18"/>
    </row>
    <row r="296" spans="1:11" x14ac:dyDescent="0.15">
      <c r="A296" s="11" t="s">
        <v>302</v>
      </c>
      <c r="B296" s="11" t="s">
        <v>302</v>
      </c>
      <c r="C296" s="3" t="s">
        <v>302</v>
      </c>
      <c r="D296" s="3" t="s">
        <v>302</v>
      </c>
      <c r="E296" s="12" t="str">
        <f ca="1">IF($B296="","",VLOOKUP(B296,OFFSET(主干线!$A$2,0,0,1000,2),2,FALSE))</f>
        <v/>
      </c>
      <c r="F296" s="12" t="str">
        <f ca="1">IF($C296="","",VLOOKUP($C296,OFFSET('所有线型(字典)'!$A$2,0,0,170,8),7,FALSE))</f>
        <v/>
      </c>
      <c r="G296" s="12" t="str">
        <f ca="1">IF($B296="","",VLOOKUP($B296,OFFSET(主干线!$A$2,0,0,1000,8),8,FALSE))</f>
        <v/>
      </c>
      <c r="H296" s="12" t="str">
        <f ca="1">IF($B296="","",VLOOKUP($B296,OFFSET(主干线!$A$2,0,0,1000,7),7,FALSE))</f>
        <v/>
      </c>
      <c r="I296" s="18" t="s">
        <v>302</v>
      </c>
      <c r="J296" s="18" t="s">
        <v>302</v>
      </c>
      <c r="K296" s="18"/>
    </row>
    <row r="297" spans="1:11" x14ac:dyDescent="0.15">
      <c r="A297" s="11" t="s">
        <v>302</v>
      </c>
      <c r="B297" s="11" t="s">
        <v>302</v>
      </c>
      <c r="C297" s="3" t="s">
        <v>302</v>
      </c>
      <c r="D297" s="3" t="s">
        <v>302</v>
      </c>
      <c r="E297" s="12" t="str">
        <f ca="1">IF($B297="","",VLOOKUP(B297,OFFSET(主干线!$A$2,0,0,1000,2),2,FALSE))</f>
        <v/>
      </c>
      <c r="F297" s="12" t="str">
        <f ca="1">IF($C297="","",VLOOKUP($C297,OFFSET('所有线型(字典)'!$A$2,0,0,170,8),7,FALSE))</f>
        <v/>
      </c>
      <c r="G297" s="12" t="str">
        <f ca="1">IF($B297="","",VLOOKUP($B297,OFFSET(主干线!$A$2,0,0,1000,8),8,FALSE))</f>
        <v/>
      </c>
      <c r="H297" s="12" t="str">
        <f ca="1">IF($B297="","",VLOOKUP($B297,OFFSET(主干线!$A$2,0,0,1000,7),7,FALSE))</f>
        <v/>
      </c>
      <c r="I297" s="18" t="s">
        <v>302</v>
      </c>
      <c r="J297" s="18" t="s">
        <v>302</v>
      </c>
      <c r="K297" s="18"/>
    </row>
    <row r="298" spans="1:11" x14ac:dyDescent="0.15">
      <c r="A298" s="11" t="s">
        <v>302</v>
      </c>
      <c r="B298" s="11" t="s">
        <v>302</v>
      </c>
      <c r="C298" s="3" t="s">
        <v>302</v>
      </c>
      <c r="D298" s="3" t="s">
        <v>302</v>
      </c>
      <c r="E298" s="12" t="str">
        <f ca="1">IF($B298="","",VLOOKUP(B298,OFFSET(主干线!$A$2,0,0,1000,2),2,FALSE))</f>
        <v/>
      </c>
      <c r="F298" s="12" t="str">
        <f ca="1">IF($C298="","",VLOOKUP($C298,OFFSET('所有线型(字典)'!$A$2,0,0,170,8),7,FALSE))</f>
        <v/>
      </c>
      <c r="G298" s="12" t="str">
        <f ca="1">IF($B298="","",VLOOKUP($B298,OFFSET(主干线!$A$2,0,0,1000,8),8,FALSE))</f>
        <v/>
      </c>
      <c r="H298" s="12" t="str">
        <f ca="1">IF($B298="","",VLOOKUP($B298,OFFSET(主干线!$A$2,0,0,1000,7),7,FALSE))</f>
        <v/>
      </c>
      <c r="I298" s="18" t="s">
        <v>302</v>
      </c>
      <c r="J298" s="18" t="s">
        <v>302</v>
      </c>
      <c r="K298" s="18"/>
    </row>
    <row r="299" spans="1:11" x14ac:dyDescent="0.15">
      <c r="A299" s="11" t="s">
        <v>302</v>
      </c>
      <c r="B299" s="11" t="s">
        <v>302</v>
      </c>
      <c r="C299" s="3" t="s">
        <v>302</v>
      </c>
      <c r="D299" s="3" t="s">
        <v>302</v>
      </c>
      <c r="E299" s="12" t="str">
        <f ca="1">IF($B299="","",VLOOKUP(B299,OFFSET(主干线!$A$2,0,0,1000,2),2,FALSE))</f>
        <v/>
      </c>
      <c r="F299" s="12" t="str">
        <f ca="1">IF($C299="","",VLOOKUP($C299,OFFSET('所有线型(字典)'!$A$2,0,0,170,8),7,FALSE))</f>
        <v/>
      </c>
      <c r="G299" s="12" t="str">
        <f ca="1">IF($B299="","",VLOOKUP($B299,OFFSET(主干线!$A$2,0,0,1000,8),8,FALSE))</f>
        <v/>
      </c>
      <c r="H299" s="12" t="str">
        <f ca="1">IF($B299="","",VLOOKUP($B299,OFFSET(主干线!$A$2,0,0,1000,7),7,FALSE))</f>
        <v/>
      </c>
      <c r="I299" s="18" t="s">
        <v>302</v>
      </c>
      <c r="J299" s="18" t="s">
        <v>302</v>
      </c>
      <c r="K299" s="18"/>
    </row>
    <row r="300" spans="1:11" x14ac:dyDescent="0.15">
      <c r="A300" s="11" t="s">
        <v>302</v>
      </c>
      <c r="B300" s="11" t="s">
        <v>302</v>
      </c>
      <c r="C300" s="3" t="s">
        <v>302</v>
      </c>
      <c r="D300" s="3" t="s">
        <v>302</v>
      </c>
      <c r="E300" s="12" t="str">
        <f ca="1">IF($B300="","",VLOOKUP(B300,OFFSET(主干线!$A$2,0,0,1000,2),2,FALSE))</f>
        <v/>
      </c>
      <c r="F300" s="12" t="str">
        <f ca="1">IF($C300="","",VLOOKUP($C300,OFFSET('所有线型(字典)'!$A$2,0,0,170,8),7,FALSE))</f>
        <v/>
      </c>
      <c r="G300" s="12" t="str">
        <f ca="1">IF($B300="","",VLOOKUP($B300,OFFSET(主干线!$A$2,0,0,1000,8),8,FALSE))</f>
        <v/>
      </c>
      <c r="H300" s="12" t="str">
        <f ca="1">IF($B300="","",VLOOKUP($B300,OFFSET(主干线!$A$2,0,0,1000,7),7,FALSE))</f>
        <v/>
      </c>
      <c r="I300" s="18" t="s">
        <v>302</v>
      </c>
      <c r="J300" s="18" t="s">
        <v>302</v>
      </c>
      <c r="K300" s="18"/>
    </row>
    <row r="301" spans="1:11" x14ac:dyDescent="0.15">
      <c r="A301" s="11" t="s">
        <v>302</v>
      </c>
      <c r="B301" s="11" t="s">
        <v>302</v>
      </c>
      <c r="C301" s="3" t="s">
        <v>302</v>
      </c>
      <c r="D301" s="3" t="s">
        <v>302</v>
      </c>
      <c r="E301" s="12" t="str">
        <f ca="1">IF($B301="","",VLOOKUP(B301,OFFSET(主干线!$A$2,0,0,1000,2),2,FALSE))</f>
        <v/>
      </c>
      <c r="F301" s="12" t="str">
        <f ca="1">IF($C301="","",VLOOKUP($C301,OFFSET('所有线型(字典)'!$A$2,0,0,170,8),7,FALSE))</f>
        <v/>
      </c>
      <c r="G301" s="12" t="str">
        <f ca="1">IF($B301="","",VLOOKUP($B301,OFFSET(主干线!$A$2,0,0,1000,8),8,FALSE))</f>
        <v/>
      </c>
      <c r="H301" s="12" t="str">
        <f ca="1">IF($B301="","",VLOOKUP($B301,OFFSET(主干线!$A$2,0,0,1000,7),7,FALSE))</f>
        <v/>
      </c>
      <c r="I301" s="18" t="s">
        <v>302</v>
      </c>
      <c r="J301" s="18" t="s">
        <v>302</v>
      </c>
      <c r="K301" s="18"/>
    </row>
    <row r="302" spans="1:11" x14ac:dyDescent="0.15">
      <c r="A302" s="11" t="s">
        <v>302</v>
      </c>
      <c r="B302" s="11" t="s">
        <v>302</v>
      </c>
      <c r="C302" s="3" t="s">
        <v>302</v>
      </c>
      <c r="D302" s="3" t="s">
        <v>302</v>
      </c>
      <c r="E302" s="12" t="str">
        <f ca="1">IF($B302="","",VLOOKUP(B302,OFFSET(主干线!$A$2,0,0,1000,2),2,FALSE))</f>
        <v/>
      </c>
      <c r="F302" s="12" t="str">
        <f ca="1">IF($C302="","",VLOOKUP($C302,OFFSET('所有线型(字典)'!$A$2,0,0,170,8),7,FALSE))</f>
        <v/>
      </c>
      <c r="G302" s="12" t="str">
        <f ca="1">IF($B302="","",VLOOKUP($B302,OFFSET(主干线!$A$2,0,0,1000,8),8,FALSE))</f>
        <v/>
      </c>
      <c r="H302" s="12" t="str">
        <f ca="1">IF($B302="","",VLOOKUP($B302,OFFSET(主干线!$A$2,0,0,1000,7),7,FALSE))</f>
        <v/>
      </c>
      <c r="I302" s="18" t="s">
        <v>302</v>
      </c>
      <c r="J302" s="18" t="s">
        <v>302</v>
      </c>
      <c r="K302" s="18"/>
    </row>
    <row r="303" spans="1:11" x14ac:dyDescent="0.15">
      <c r="A303" s="11" t="s">
        <v>302</v>
      </c>
      <c r="B303" s="11" t="s">
        <v>302</v>
      </c>
      <c r="C303" s="3" t="s">
        <v>302</v>
      </c>
      <c r="D303" s="3" t="s">
        <v>302</v>
      </c>
      <c r="E303" s="12" t="str">
        <f ca="1">IF($B303="","",VLOOKUP(B303,OFFSET(主干线!$A$2,0,0,1000,2),2,FALSE))</f>
        <v/>
      </c>
      <c r="F303" s="12" t="str">
        <f ca="1">IF($C303="","",VLOOKUP($C303,OFFSET('所有线型(字典)'!$A$2,0,0,170,8),7,FALSE))</f>
        <v/>
      </c>
      <c r="G303" s="12" t="str">
        <f ca="1">IF($B303="","",VLOOKUP($B303,OFFSET(主干线!$A$2,0,0,1000,8),8,FALSE))</f>
        <v/>
      </c>
      <c r="H303" s="12" t="str">
        <f ca="1">IF($B303="","",VLOOKUP($B303,OFFSET(主干线!$A$2,0,0,1000,7),7,FALSE))</f>
        <v/>
      </c>
      <c r="I303" s="18" t="s">
        <v>302</v>
      </c>
      <c r="J303" s="18" t="s">
        <v>302</v>
      </c>
      <c r="K303" s="18"/>
    </row>
    <row r="304" spans="1:11" x14ac:dyDescent="0.15">
      <c r="A304" s="11" t="s">
        <v>302</v>
      </c>
      <c r="B304" s="11" t="s">
        <v>302</v>
      </c>
      <c r="C304" s="3" t="s">
        <v>302</v>
      </c>
      <c r="D304" s="3" t="s">
        <v>302</v>
      </c>
      <c r="E304" s="12" t="str">
        <f ca="1">IF($B304="","",VLOOKUP(B304,OFFSET(主干线!$A$2,0,0,1000,2),2,FALSE))</f>
        <v/>
      </c>
      <c r="F304" s="12" t="str">
        <f ca="1">IF($C304="","",VLOOKUP($C304,OFFSET('所有线型(字典)'!$A$2,0,0,170,8),7,FALSE))</f>
        <v/>
      </c>
      <c r="G304" s="12" t="str">
        <f ca="1">IF($B304="","",VLOOKUP($B304,OFFSET(主干线!$A$2,0,0,1000,8),8,FALSE))</f>
        <v/>
      </c>
      <c r="H304" s="12" t="str">
        <f ca="1">IF($B304="","",VLOOKUP($B304,OFFSET(主干线!$A$2,0,0,1000,7),7,FALSE))</f>
        <v/>
      </c>
      <c r="I304" s="18" t="s">
        <v>302</v>
      </c>
      <c r="J304" s="18" t="s">
        <v>302</v>
      </c>
      <c r="K304" s="18"/>
    </row>
    <row r="305" spans="1:11" x14ac:dyDescent="0.15">
      <c r="A305" s="11" t="s">
        <v>302</v>
      </c>
      <c r="B305" s="11" t="s">
        <v>302</v>
      </c>
      <c r="C305" s="3" t="s">
        <v>302</v>
      </c>
      <c r="D305" s="3" t="s">
        <v>302</v>
      </c>
      <c r="E305" s="12" t="str">
        <f ca="1">IF($B305="","",VLOOKUP(B305,OFFSET(主干线!$A$2,0,0,1000,2),2,FALSE))</f>
        <v/>
      </c>
      <c r="F305" s="12" t="str">
        <f ca="1">IF($C305="","",VLOOKUP($C305,OFFSET('所有线型(字典)'!$A$2,0,0,170,8),7,FALSE))</f>
        <v/>
      </c>
      <c r="G305" s="12" t="str">
        <f ca="1">IF($B305="","",VLOOKUP($B305,OFFSET(主干线!$A$2,0,0,1000,8),8,FALSE))</f>
        <v/>
      </c>
      <c r="H305" s="12" t="str">
        <f ca="1">IF($B305="","",VLOOKUP($B305,OFFSET(主干线!$A$2,0,0,1000,7),7,FALSE))</f>
        <v/>
      </c>
      <c r="I305" s="18" t="s">
        <v>302</v>
      </c>
      <c r="J305" s="18" t="s">
        <v>302</v>
      </c>
      <c r="K305" s="18"/>
    </row>
    <row r="306" spans="1:11" x14ac:dyDescent="0.15">
      <c r="A306" s="11" t="s">
        <v>302</v>
      </c>
      <c r="B306" s="11" t="s">
        <v>302</v>
      </c>
      <c r="C306" s="3" t="s">
        <v>302</v>
      </c>
      <c r="D306" s="3" t="s">
        <v>302</v>
      </c>
      <c r="E306" s="12" t="str">
        <f ca="1">IF($B306="","",VLOOKUP(B306,OFFSET(主干线!$A$2,0,0,1000,2),2,FALSE))</f>
        <v/>
      </c>
      <c r="F306" s="12" t="str">
        <f ca="1">IF($C306="","",VLOOKUP($C306,OFFSET('所有线型(字典)'!$A$2,0,0,170,8),7,FALSE))</f>
        <v/>
      </c>
      <c r="G306" s="12" t="str">
        <f ca="1">IF($B306="","",VLOOKUP($B306,OFFSET(主干线!$A$2,0,0,1000,8),8,FALSE))</f>
        <v/>
      </c>
      <c r="H306" s="12" t="str">
        <f ca="1">IF($B306="","",VLOOKUP($B306,OFFSET(主干线!$A$2,0,0,1000,7),7,FALSE))</f>
        <v/>
      </c>
      <c r="I306" s="18" t="s">
        <v>302</v>
      </c>
      <c r="J306" s="18" t="s">
        <v>302</v>
      </c>
      <c r="K306" s="18"/>
    </row>
    <row r="307" spans="1:11" x14ac:dyDescent="0.15">
      <c r="A307" s="11" t="s">
        <v>302</v>
      </c>
      <c r="B307" s="11" t="s">
        <v>302</v>
      </c>
      <c r="C307" s="3" t="s">
        <v>302</v>
      </c>
      <c r="D307" s="3" t="s">
        <v>302</v>
      </c>
      <c r="E307" s="12" t="str">
        <f ca="1">IF($B307="","",VLOOKUP(B307,OFFSET(主干线!$A$2,0,0,1000,2),2,FALSE))</f>
        <v/>
      </c>
      <c r="F307" s="12" t="str">
        <f ca="1">IF($C307="","",VLOOKUP($C307,OFFSET('所有线型(字典)'!$A$2,0,0,170,8),7,FALSE))</f>
        <v/>
      </c>
      <c r="G307" s="12" t="str">
        <f ca="1">IF($B307="","",VLOOKUP($B307,OFFSET(主干线!$A$2,0,0,1000,8),8,FALSE))</f>
        <v/>
      </c>
      <c r="H307" s="12" t="str">
        <f ca="1">IF($B307="","",VLOOKUP($B307,OFFSET(主干线!$A$2,0,0,1000,7),7,FALSE))</f>
        <v/>
      </c>
      <c r="I307" s="18" t="s">
        <v>302</v>
      </c>
      <c r="J307" s="18" t="s">
        <v>302</v>
      </c>
      <c r="K307" s="18"/>
    </row>
    <row r="308" spans="1:11" x14ac:dyDescent="0.15">
      <c r="A308" s="11" t="s">
        <v>302</v>
      </c>
      <c r="B308" s="11" t="s">
        <v>302</v>
      </c>
      <c r="C308" s="3" t="s">
        <v>302</v>
      </c>
      <c r="D308" s="3" t="s">
        <v>302</v>
      </c>
      <c r="E308" s="12" t="str">
        <f ca="1">IF($B308="","",VLOOKUP(B308,OFFSET(主干线!$A$2,0,0,1000,2),2,FALSE))</f>
        <v/>
      </c>
      <c r="F308" s="12" t="str">
        <f ca="1">IF($C308="","",VLOOKUP($C308,OFFSET('所有线型(字典)'!$A$2,0,0,170,8),7,FALSE))</f>
        <v/>
      </c>
      <c r="G308" s="12" t="str">
        <f ca="1">IF($B308="","",VLOOKUP($B308,OFFSET(主干线!$A$2,0,0,1000,8),8,FALSE))</f>
        <v/>
      </c>
      <c r="H308" s="12" t="str">
        <f ca="1">IF($B308="","",VLOOKUP($B308,OFFSET(主干线!$A$2,0,0,1000,7),7,FALSE))</f>
        <v/>
      </c>
      <c r="I308" s="18" t="s">
        <v>302</v>
      </c>
      <c r="J308" s="18" t="s">
        <v>302</v>
      </c>
      <c r="K308" s="18"/>
    </row>
    <row r="309" spans="1:11" x14ac:dyDescent="0.15">
      <c r="A309" s="11" t="s">
        <v>302</v>
      </c>
      <c r="B309" s="11" t="s">
        <v>302</v>
      </c>
      <c r="C309" s="3" t="s">
        <v>302</v>
      </c>
      <c r="D309" s="3" t="s">
        <v>302</v>
      </c>
      <c r="E309" s="12" t="str">
        <f ca="1">IF($B309="","",VLOOKUP(B309,OFFSET(主干线!$A$2,0,0,1000,2),2,FALSE))</f>
        <v/>
      </c>
      <c r="F309" s="12" t="str">
        <f ca="1">IF($C309="","",VLOOKUP($C309,OFFSET('所有线型(字典)'!$A$2,0,0,170,8),7,FALSE))</f>
        <v/>
      </c>
      <c r="G309" s="12" t="str">
        <f ca="1">IF($B309="","",VLOOKUP($B309,OFFSET(主干线!$A$2,0,0,1000,8),8,FALSE))</f>
        <v/>
      </c>
      <c r="H309" s="12" t="str">
        <f ca="1">IF($B309="","",VLOOKUP($B309,OFFSET(主干线!$A$2,0,0,1000,7),7,FALSE))</f>
        <v/>
      </c>
      <c r="I309" s="18" t="s">
        <v>302</v>
      </c>
      <c r="J309" s="18" t="s">
        <v>302</v>
      </c>
      <c r="K309" s="18"/>
    </row>
    <row r="310" spans="1:11" x14ac:dyDescent="0.15">
      <c r="A310" s="11" t="s">
        <v>302</v>
      </c>
      <c r="B310" s="11" t="s">
        <v>302</v>
      </c>
      <c r="C310" s="3" t="s">
        <v>302</v>
      </c>
      <c r="D310" s="3" t="s">
        <v>302</v>
      </c>
      <c r="E310" s="12" t="str">
        <f ca="1">IF($B310="","",VLOOKUP(B310,OFFSET(主干线!$A$2,0,0,1000,2),2,FALSE))</f>
        <v/>
      </c>
      <c r="F310" s="12" t="str">
        <f ca="1">IF($C310="","",VLOOKUP($C310,OFFSET('所有线型(字典)'!$A$2,0,0,170,8),7,FALSE))</f>
        <v/>
      </c>
      <c r="G310" s="12" t="str">
        <f ca="1">IF($B310="","",VLOOKUP($B310,OFFSET(主干线!$A$2,0,0,1000,8),8,FALSE))</f>
        <v/>
      </c>
      <c r="H310" s="12" t="str">
        <f ca="1">IF($B310="","",VLOOKUP($B310,OFFSET(主干线!$A$2,0,0,1000,7),7,FALSE))</f>
        <v/>
      </c>
      <c r="I310" s="18" t="s">
        <v>302</v>
      </c>
      <c r="J310" s="18" t="s">
        <v>302</v>
      </c>
      <c r="K310" s="18"/>
    </row>
    <row r="311" spans="1:11" x14ac:dyDescent="0.15">
      <c r="A311" s="11" t="s">
        <v>302</v>
      </c>
      <c r="B311" s="11" t="s">
        <v>302</v>
      </c>
      <c r="C311" s="3" t="s">
        <v>302</v>
      </c>
      <c r="D311" s="3" t="s">
        <v>302</v>
      </c>
      <c r="E311" s="12" t="str">
        <f ca="1">IF($B311="","",VLOOKUP(B311,OFFSET(主干线!$A$2,0,0,1000,2),2,FALSE))</f>
        <v/>
      </c>
      <c r="F311" s="12" t="str">
        <f ca="1">IF($C311="","",VLOOKUP($C311,OFFSET('所有线型(字典)'!$A$2,0,0,170,8),7,FALSE))</f>
        <v/>
      </c>
      <c r="G311" s="12" t="str">
        <f ca="1">IF($B311="","",VLOOKUP($B311,OFFSET(主干线!$A$2,0,0,1000,8),8,FALSE))</f>
        <v/>
      </c>
      <c r="H311" s="12" t="str">
        <f ca="1">IF($B311="","",VLOOKUP($B311,OFFSET(主干线!$A$2,0,0,1000,7),7,FALSE))</f>
        <v/>
      </c>
      <c r="I311" s="18" t="s">
        <v>302</v>
      </c>
      <c r="J311" s="18" t="s">
        <v>302</v>
      </c>
      <c r="K311" s="18"/>
    </row>
    <row r="312" spans="1:11" x14ac:dyDescent="0.15">
      <c r="A312" s="11" t="s">
        <v>302</v>
      </c>
      <c r="B312" s="11" t="s">
        <v>302</v>
      </c>
      <c r="C312" s="3" t="s">
        <v>302</v>
      </c>
      <c r="D312" s="3" t="s">
        <v>302</v>
      </c>
      <c r="E312" s="12" t="str">
        <f ca="1">IF($B312="","",VLOOKUP(B312,OFFSET(主干线!$A$2,0,0,1000,2),2,FALSE))</f>
        <v/>
      </c>
      <c r="F312" s="12" t="str">
        <f ca="1">IF($C312="","",VLOOKUP($C312,OFFSET('所有线型(字典)'!$A$2,0,0,170,8),7,FALSE))</f>
        <v/>
      </c>
      <c r="G312" s="12" t="str">
        <f ca="1">IF($B312="","",VLOOKUP($B312,OFFSET(主干线!$A$2,0,0,1000,8),8,FALSE))</f>
        <v/>
      </c>
      <c r="H312" s="12" t="str">
        <f ca="1">IF($B312="","",VLOOKUP($B312,OFFSET(主干线!$A$2,0,0,1000,7),7,FALSE))</f>
        <v/>
      </c>
      <c r="I312" s="18" t="s">
        <v>302</v>
      </c>
      <c r="J312" s="18" t="s">
        <v>302</v>
      </c>
      <c r="K312" s="18"/>
    </row>
    <row r="313" spans="1:11" x14ac:dyDescent="0.15">
      <c r="A313" s="11" t="s">
        <v>302</v>
      </c>
      <c r="B313" s="11" t="s">
        <v>302</v>
      </c>
      <c r="C313" s="3" t="s">
        <v>302</v>
      </c>
      <c r="D313" s="3" t="s">
        <v>302</v>
      </c>
      <c r="E313" s="12" t="str">
        <f ca="1">IF($B313="","",VLOOKUP(B313,OFFSET(主干线!$A$2,0,0,1000,2),2,FALSE))</f>
        <v/>
      </c>
      <c r="F313" s="12" t="str">
        <f ca="1">IF($C313="","",VLOOKUP($C313,OFFSET('所有线型(字典)'!$A$2,0,0,170,8),7,FALSE))</f>
        <v/>
      </c>
      <c r="G313" s="12" t="str">
        <f ca="1">IF($B313="","",VLOOKUP($B313,OFFSET(主干线!$A$2,0,0,1000,8),8,FALSE))</f>
        <v/>
      </c>
      <c r="H313" s="12" t="str">
        <f ca="1">IF($B313="","",VLOOKUP($B313,OFFSET(主干线!$A$2,0,0,1000,7),7,FALSE))</f>
        <v/>
      </c>
      <c r="I313" s="18" t="s">
        <v>302</v>
      </c>
      <c r="J313" s="18" t="s">
        <v>302</v>
      </c>
      <c r="K313" s="18"/>
    </row>
    <row r="314" spans="1:11" x14ac:dyDescent="0.15">
      <c r="A314" s="11" t="s">
        <v>302</v>
      </c>
      <c r="B314" s="11" t="s">
        <v>302</v>
      </c>
      <c r="C314" s="3" t="s">
        <v>302</v>
      </c>
      <c r="D314" s="3" t="s">
        <v>302</v>
      </c>
      <c r="E314" s="12" t="str">
        <f ca="1">IF($B314="","",VLOOKUP(B314,OFFSET(主干线!$A$2,0,0,1000,2),2,FALSE))</f>
        <v/>
      </c>
      <c r="F314" s="12" t="str">
        <f ca="1">IF($C314="","",VLOOKUP($C314,OFFSET('所有线型(字典)'!$A$2,0,0,170,8),7,FALSE))</f>
        <v/>
      </c>
      <c r="G314" s="12" t="str">
        <f ca="1">IF($B314="","",VLOOKUP($B314,OFFSET(主干线!$A$2,0,0,1000,8),8,FALSE))</f>
        <v/>
      </c>
      <c r="H314" s="12" t="str">
        <f ca="1">IF($B314="","",VLOOKUP($B314,OFFSET(主干线!$A$2,0,0,1000,7),7,FALSE))</f>
        <v/>
      </c>
      <c r="I314" s="18" t="s">
        <v>302</v>
      </c>
      <c r="J314" s="18" t="s">
        <v>302</v>
      </c>
      <c r="K314" s="18"/>
    </row>
    <row r="315" spans="1:11" x14ac:dyDescent="0.15">
      <c r="A315" s="11" t="s">
        <v>302</v>
      </c>
      <c r="B315" s="11" t="s">
        <v>302</v>
      </c>
      <c r="C315" s="3" t="s">
        <v>302</v>
      </c>
      <c r="D315" s="3" t="s">
        <v>302</v>
      </c>
      <c r="E315" s="12" t="str">
        <f ca="1">IF($B315="","",VLOOKUP(B315,OFFSET(主干线!$A$2,0,0,1000,2),2,FALSE))</f>
        <v/>
      </c>
      <c r="F315" s="12" t="str">
        <f ca="1">IF($C315="","",VLOOKUP($C315,OFFSET('所有线型(字典)'!$A$2,0,0,170,8),7,FALSE))</f>
        <v/>
      </c>
      <c r="G315" s="12" t="str">
        <f ca="1">IF($B315="","",VLOOKUP($B315,OFFSET(主干线!$A$2,0,0,1000,8),8,FALSE))</f>
        <v/>
      </c>
      <c r="H315" s="12" t="str">
        <f ca="1">IF($B315="","",VLOOKUP($B315,OFFSET(主干线!$A$2,0,0,1000,7),7,FALSE))</f>
        <v/>
      </c>
      <c r="I315" s="18" t="s">
        <v>302</v>
      </c>
      <c r="J315" s="18" t="s">
        <v>302</v>
      </c>
      <c r="K315" s="18"/>
    </row>
    <row r="316" spans="1:11" x14ac:dyDescent="0.15">
      <c r="A316" s="11" t="s">
        <v>302</v>
      </c>
      <c r="B316" s="11" t="s">
        <v>302</v>
      </c>
      <c r="C316" s="3" t="s">
        <v>302</v>
      </c>
      <c r="D316" s="3" t="s">
        <v>302</v>
      </c>
      <c r="E316" s="12" t="str">
        <f ca="1">IF($B316="","",VLOOKUP(B316,OFFSET(主干线!$A$2,0,0,1000,2),2,FALSE))</f>
        <v/>
      </c>
      <c r="F316" s="12" t="str">
        <f ca="1">IF($C316="","",VLOOKUP($C316,OFFSET('所有线型(字典)'!$A$2,0,0,170,8),7,FALSE))</f>
        <v/>
      </c>
      <c r="G316" s="12" t="str">
        <f ca="1">IF($B316="","",VLOOKUP($B316,OFFSET(主干线!$A$2,0,0,1000,8),8,FALSE))</f>
        <v/>
      </c>
      <c r="H316" s="12" t="str">
        <f ca="1">IF($B316="","",VLOOKUP($B316,OFFSET(主干线!$A$2,0,0,1000,7),7,FALSE))</f>
        <v/>
      </c>
      <c r="I316" s="18" t="s">
        <v>302</v>
      </c>
      <c r="J316" s="18" t="s">
        <v>302</v>
      </c>
      <c r="K316" s="18"/>
    </row>
    <row r="317" spans="1:11" x14ac:dyDescent="0.15">
      <c r="A317" s="11" t="s">
        <v>302</v>
      </c>
      <c r="B317" s="11" t="s">
        <v>302</v>
      </c>
      <c r="C317" s="3" t="s">
        <v>302</v>
      </c>
      <c r="D317" s="3" t="s">
        <v>302</v>
      </c>
      <c r="E317" s="12" t="str">
        <f ca="1">IF($B317="","",VLOOKUP(B317,OFFSET(主干线!$A$2,0,0,1000,2),2,FALSE))</f>
        <v/>
      </c>
      <c r="F317" s="12" t="str">
        <f ca="1">IF($C317="","",VLOOKUP($C317,OFFSET('所有线型(字典)'!$A$2,0,0,170,8),7,FALSE))</f>
        <v/>
      </c>
      <c r="G317" s="12" t="str">
        <f ca="1">IF($B317="","",VLOOKUP($B317,OFFSET(主干线!$A$2,0,0,1000,8),8,FALSE))</f>
        <v/>
      </c>
      <c r="H317" s="12" t="str">
        <f ca="1">IF($B317="","",VLOOKUP($B317,OFFSET(主干线!$A$2,0,0,1000,7),7,FALSE))</f>
        <v/>
      </c>
      <c r="I317" s="18" t="s">
        <v>302</v>
      </c>
      <c r="J317" s="18" t="s">
        <v>302</v>
      </c>
      <c r="K317" s="18"/>
    </row>
    <row r="318" spans="1:11" x14ac:dyDescent="0.15">
      <c r="A318" s="11" t="s">
        <v>302</v>
      </c>
      <c r="B318" s="11" t="s">
        <v>302</v>
      </c>
      <c r="C318" s="3" t="s">
        <v>302</v>
      </c>
      <c r="D318" s="3" t="s">
        <v>302</v>
      </c>
      <c r="E318" s="12" t="str">
        <f ca="1">IF($B318="","",VLOOKUP(B318,OFFSET(主干线!$A$2,0,0,1000,2),2,FALSE))</f>
        <v/>
      </c>
      <c r="F318" s="12" t="str">
        <f ca="1">IF($C318="","",VLOOKUP($C318,OFFSET('所有线型(字典)'!$A$2,0,0,170,8),7,FALSE))</f>
        <v/>
      </c>
      <c r="G318" s="12" t="str">
        <f ca="1">IF($B318="","",VLOOKUP($B318,OFFSET(主干线!$A$2,0,0,1000,8),8,FALSE))</f>
        <v/>
      </c>
      <c r="H318" s="12" t="str">
        <f ca="1">IF($B318="","",VLOOKUP($B318,OFFSET(主干线!$A$2,0,0,1000,7),7,FALSE))</f>
        <v/>
      </c>
      <c r="I318" s="18" t="s">
        <v>302</v>
      </c>
      <c r="J318" s="18" t="s">
        <v>302</v>
      </c>
      <c r="K318" s="18"/>
    </row>
    <row r="319" spans="1:11" x14ac:dyDescent="0.15">
      <c r="A319" s="11" t="s">
        <v>302</v>
      </c>
      <c r="B319" s="11" t="s">
        <v>302</v>
      </c>
      <c r="C319" s="3" t="s">
        <v>302</v>
      </c>
      <c r="D319" s="3" t="s">
        <v>302</v>
      </c>
      <c r="E319" s="12" t="str">
        <f ca="1">IF($B319="","",VLOOKUP(B319,OFFSET(主干线!$A$2,0,0,1000,2),2,FALSE))</f>
        <v/>
      </c>
      <c r="F319" s="12" t="str">
        <f ca="1">IF($C319="","",VLOOKUP($C319,OFFSET('所有线型(字典)'!$A$2,0,0,170,8),7,FALSE))</f>
        <v/>
      </c>
      <c r="G319" s="12" t="str">
        <f ca="1">IF($B319="","",VLOOKUP($B319,OFFSET(主干线!$A$2,0,0,1000,8),8,FALSE))</f>
        <v/>
      </c>
      <c r="H319" s="12" t="str">
        <f ca="1">IF($B319="","",VLOOKUP($B319,OFFSET(主干线!$A$2,0,0,1000,7),7,FALSE))</f>
        <v/>
      </c>
      <c r="I319" s="18" t="s">
        <v>302</v>
      </c>
      <c r="J319" s="18" t="s">
        <v>302</v>
      </c>
      <c r="K319" s="18"/>
    </row>
    <row r="320" spans="1:11" x14ac:dyDescent="0.15">
      <c r="A320" s="11" t="s">
        <v>302</v>
      </c>
      <c r="B320" s="11" t="s">
        <v>302</v>
      </c>
      <c r="C320" s="3" t="s">
        <v>302</v>
      </c>
      <c r="D320" s="3" t="s">
        <v>302</v>
      </c>
      <c r="E320" s="12" t="str">
        <f ca="1">IF($B320="","",VLOOKUP(B320,OFFSET(主干线!$A$2,0,0,1000,2),2,FALSE))</f>
        <v/>
      </c>
      <c r="F320" s="12" t="str">
        <f ca="1">IF($C320="","",VLOOKUP($C320,OFFSET('所有线型(字典)'!$A$2,0,0,170,8),7,FALSE))</f>
        <v/>
      </c>
      <c r="G320" s="12" t="str">
        <f ca="1">IF($B320="","",VLOOKUP($B320,OFFSET(主干线!$A$2,0,0,1000,8),8,FALSE))</f>
        <v/>
      </c>
      <c r="H320" s="12" t="str">
        <f ca="1">IF($B320="","",VLOOKUP($B320,OFFSET(主干线!$A$2,0,0,1000,7),7,FALSE))</f>
        <v/>
      </c>
      <c r="I320" s="18" t="s">
        <v>302</v>
      </c>
      <c r="J320" s="18" t="s">
        <v>302</v>
      </c>
      <c r="K320" s="18"/>
    </row>
    <row r="321" spans="1:11" x14ac:dyDescent="0.15">
      <c r="A321" s="11" t="s">
        <v>302</v>
      </c>
      <c r="B321" s="11" t="s">
        <v>302</v>
      </c>
      <c r="C321" s="3" t="s">
        <v>302</v>
      </c>
      <c r="D321" s="3" t="s">
        <v>302</v>
      </c>
      <c r="E321" s="12" t="str">
        <f ca="1">IF($B321="","",VLOOKUP(B321,OFFSET(主干线!$A$2,0,0,1000,2),2,FALSE))</f>
        <v/>
      </c>
      <c r="F321" s="12" t="str">
        <f ca="1">IF($C321="","",VLOOKUP($C321,OFFSET('所有线型(字典)'!$A$2,0,0,170,8),7,FALSE))</f>
        <v/>
      </c>
      <c r="G321" s="12" t="str">
        <f ca="1">IF($B321="","",VLOOKUP($B321,OFFSET(主干线!$A$2,0,0,1000,8),8,FALSE))</f>
        <v/>
      </c>
      <c r="H321" s="12" t="str">
        <f ca="1">IF($B321="","",VLOOKUP($B321,OFFSET(主干线!$A$2,0,0,1000,7),7,FALSE))</f>
        <v/>
      </c>
      <c r="I321" s="18" t="s">
        <v>302</v>
      </c>
      <c r="J321" s="18" t="s">
        <v>302</v>
      </c>
      <c r="K321" s="18"/>
    </row>
    <row r="322" spans="1:11" x14ac:dyDescent="0.15">
      <c r="A322" s="11" t="s">
        <v>302</v>
      </c>
      <c r="B322" s="11" t="s">
        <v>302</v>
      </c>
      <c r="C322" s="3" t="s">
        <v>302</v>
      </c>
      <c r="D322" s="3" t="s">
        <v>302</v>
      </c>
      <c r="E322" s="12" t="str">
        <f ca="1">IF($B322="","",VLOOKUP(B322,OFFSET(主干线!$A$2,0,0,1000,2),2,FALSE))</f>
        <v/>
      </c>
      <c r="F322" s="12" t="str">
        <f ca="1">IF($C322="","",VLOOKUP($C322,OFFSET('所有线型(字典)'!$A$2,0,0,170,8),7,FALSE))</f>
        <v/>
      </c>
      <c r="G322" s="12" t="str">
        <f ca="1">IF($B322="","",VLOOKUP($B322,OFFSET(主干线!$A$2,0,0,1000,8),8,FALSE))</f>
        <v/>
      </c>
      <c r="H322" s="12" t="str">
        <f ca="1">IF($B322="","",VLOOKUP($B322,OFFSET(主干线!$A$2,0,0,1000,7),7,FALSE))</f>
        <v/>
      </c>
      <c r="I322" s="18" t="s">
        <v>302</v>
      </c>
      <c r="J322" s="18" t="s">
        <v>302</v>
      </c>
      <c r="K322" s="18"/>
    </row>
    <row r="323" spans="1:11" x14ac:dyDescent="0.15">
      <c r="A323" s="11" t="s">
        <v>302</v>
      </c>
      <c r="B323" s="11" t="s">
        <v>302</v>
      </c>
      <c r="C323" s="3" t="s">
        <v>302</v>
      </c>
      <c r="D323" s="3" t="s">
        <v>302</v>
      </c>
      <c r="E323" s="12" t="str">
        <f ca="1">IF($B323="","",VLOOKUP(B323,OFFSET(主干线!$A$2,0,0,1000,2),2,FALSE))</f>
        <v/>
      </c>
      <c r="F323" s="12" t="str">
        <f ca="1">IF($C323="","",VLOOKUP($C323,OFFSET('所有线型(字典)'!$A$2,0,0,170,8),7,FALSE))</f>
        <v/>
      </c>
      <c r="G323" s="12" t="str">
        <f ca="1">IF($B323="","",VLOOKUP($B323,OFFSET(主干线!$A$2,0,0,1000,8),8,FALSE))</f>
        <v/>
      </c>
      <c r="H323" s="12" t="str">
        <f ca="1">IF($B323="","",VLOOKUP($B323,OFFSET(主干线!$A$2,0,0,1000,7),7,FALSE))</f>
        <v/>
      </c>
      <c r="I323" s="18" t="s">
        <v>302</v>
      </c>
      <c r="J323" s="18" t="s">
        <v>302</v>
      </c>
      <c r="K323" s="18"/>
    </row>
    <row r="324" spans="1:11" x14ac:dyDescent="0.15">
      <c r="A324" s="11" t="s">
        <v>302</v>
      </c>
      <c r="B324" s="11" t="s">
        <v>302</v>
      </c>
      <c r="C324" s="3" t="s">
        <v>302</v>
      </c>
      <c r="D324" s="3" t="s">
        <v>302</v>
      </c>
      <c r="E324" s="12" t="str">
        <f ca="1">IF($B324="","",VLOOKUP(B324,OFFSET(主干线!$A$2,0,0,1000,2),2,FALSE))</f>
        <v/>
      </c>
      <c r="F324" s="12" t="str">
        <f ca="1">IF($C324="","",VLOOKUP($C324,OFFSET('所有线型(字典)'!$A$2,0,0,170,8),7,FALSE))</f>
        <v/>
      </c>
      <c r="G324" s="12" t="str">
        <f ca="1">IF($B324="","",VLOOKUP($B324,OFFSET(主干线!$A$2,0,0,1000,8),8,FALSE))</f>
        <v/>
      </c>
      <c r="H324" s="12" t="str">
        <f ca="1">IF($B324="","",VLOOKUP($B324,OFFSET(主干线!$A$2,0,0,1000,7),7,FALSE))</f>
        <v/>
      </c>
      <c r="I324" s="18" t="s">
        <v>302</v>
      </c>
      <c r="J324" s="18" t="s">
        <v>302</v>
      </c>
      <c r="K324" s="18"/>
    </row>
    <row r="325" spans="1:11" x14ac:dyDescent="0.15">
      <c r="A325" s="11" t="s">
        <v>302</v>
      </c>
      <c r="B325" s="11" t="s">
        <v>302</v>
      </c>
      <c r="C325" s="3" t="s">
        <v>302</v>
      </c>
      <c r="D325" s="3" t="s">
        <v>302</v>
      </c>
      <c r="E325" s="12" t="str">
        <f ca="1">IF($B325="","",VLOOKUP(B325,OFFSET(主干线!$A$2,0,0,1000,2),2,FALSE))</f>
        <v/>
      </c>
      <c r="F325" s="12" t="str">
        <f ca="1">IF($C325="","",VLOOKUP($C325,OFFSET('所有线型(字典)'!$A$2,0,0,170,8),7,FALSE))</f>
        <v/>
      </c>
      <c r="G325" s="12" t="str">
        <f ca="1">IF($B325="","",VLOOKUP($B325,OFFSET(主干线!$A$2,0,0,1000,8),8,FALSE))</f>
        <v/>
      </c>
      <c r="H325" s="12" t="str">
        <f ca="1">IF($B325="","",VLOOKUP($B325,OFFSET(主干线!$A$2,0,0,1000,7),7,FALSE))</f>
        <v/>
      </c>
      <c r="I325" s="18" t="s">
        <v>302</v>
      </c>
      <c r="J325" s="18" t="s">
        <v>302</v>
      </c>
      <c r="K325" s="18"/>
    </row>
    <row r="326" spans="1:11" x14ac:dyDescent="0.15">
      <c r="A326" s="11" t="s">
        <v>302</v>
      </c>
      <c r="B326" s="11" t="s">
        <v>302</v>
      </c>
      <c r="C326" s="3" t="s">
        <v>302</v>
      </c>
      <c r="D326" s="3" t="s">
        <v>302</v>
      </c>
      <c r="E326" s="12" t="str">
        <f ca="1">IF($B326="","",VLOOKUP(B326,OFFSET(主干线!$A$2,0,0,1000,2),2,FALSE))</f>
        <v/>
      </c>
      <c r="F326" s="12" t="str">
        <f ca="1">IF($C326="","",VLOOKUP($C326,OFFSET('所有线型(字典)'!$A$2,0,0,170,8),7,FALSE))</f>
        <v/>
      </c>
      <c r="G326" s="12" t="str">
        <f ca="1">IF($B326="","",VLOOKUP($B326,OFFSET(主干线!$A$2,0,0,1000,8),8,FALSE))</f>
        <v/>
      </c>
      <c r="H326" s="12" t="str">
        <f ca="1">IF($B326="","",VLOOKUP($B326,OFFSET(主干线!$A$2,0,0,1000,7),7,FALSE))</f>
        <v/>
      </c>
      <c r="I326" s="18" t="s">
        <v>302</v>
      </c>
      <c r="J326" s="18" t="s">
        <v>302</v>
      </c>
      <c r="K326" s="18"/>
    </row>
    <row r="327" spans="1:11" x14ac:dyDescent="0.15">
      <c r="A327" s="11" t="s">
        <v>302</v>
      </c>
      <c r="B327" s="11" t="s">
        <v>302</v>
      </c>
      <c r="C327" s="3" t="s">
        <v>302</v>
      </c>
      <c r="D327" s="3" t="s">
        <v>302</v>
      </c>
      <c r="E327" s="12" t="str">
        <f ca="1">IF($B327="","",VLOOKUP(B327,OFFSET(主干线!$A$2,0,0,1000,2),2,FALSE))</f>
        <v/>
      </c>
      <c r="F327" s="12" t="str">
        <f ca="1">IF($C327="","",VLOOKUP($C327,OFFSET('所有线型(字典)'!$A$2,0,0,170,8),7,FALSE))</f>
        <v/>
      </c>
      <c r="G327" s="12" t="str">
        <f ca="1">IF($B327="","",VLOOKUP($B327,OFFSET(主干线!$A$2,0,0,1000,8),8,FALSE))</f>
        <v/>
      </c>
      <c r="H327" s="12" t="str">
        <f ca="1">IF($B327="","",VLOOKUP($B327,OFFSET(主干线!$A$2,0,0,1000,7),7,FALSE))</f>
        <v/>
      </c>
      <c r="I327" s="18" t="s">
        <v>302</v>
      </c>
      <c r="J327" s="18" t="s">
        <v>302</v>
      </c>
      <c r="K327" s="18"/>
    </row>
    <row r="328" spans="1:11" x14ac:dyDescent="0.15">
      <c r="A328" s="11" t="s">
        <v>302</v>
      </c>
      <c r="B328" s="11" t="s">
        <v>302</v>
      </c>
      <c r="C328" s="3" t="s">
        <v>302</v>
      </c>
      <c r="D328" s="3" t="s">
        <v>302</v>
      </c>
      <c r="E328" s="12" t="str">
        <f ca="1">IF($B328="","",VLOOKUP(B328,OFFSET(主干线!$A$2,0,0,1000,2),2,FALSE))</f>
        <v/>
      </c>
      <c r="F328" s="12" t="str">
        <f ca="1">IF($C328="","",VLOOKUP($C328,OFFSET('所有线型(字典)'!$A$2,0,0,170,8),7,FALSE))</f>
        <v/>
      </c>
      <c r="G328" s="12" t="str">
        <f ca="1">IF($B328="","",VLOOKUP($B328,OFFSET(主干线!$A$2,0,0,1000,8),8,FALSE))</f>
        <v/>
      </c>
      <c r="H328" s="12" t="str">
        <f ca="1">IF($B328="","",VLOOKUP($B328,OFFSET(主干线!$A$2,0,0,1000,7),7,FALSE))</f>
        <v/>
      </c>
      <c r="I328" s="18" t="s">
        <v>302</v>
      </c>
      <c r="J328" s="18" t="s">
        <v>302</v>
      </c>
      <c r="K328" s="18"/>
    </row>
    <row r="329" spans="1:11" x14ac:dyDescent="0.15">
      <c r="A329" s="11" t="s">
        <v>302</v>
      </c>
      <c r="B329" s="11" t="s">
        <v>302</v>
      </c>
      <c r="C329" s="3" t="s">
        <v>302</v>
      </c>
      <c r="D329" s="3" t="s">
        <v>302</v>
      </c>
      <c r="E329" s="12" t="str">
        <f ca="1">IF($B329="","",VLOOKUP(B329,OFFSET(主干线!$A$2,0,0,1000,2),2,FALSE))</f>
        <v/>
      </c>
      <c r="F329" s="12" t="str">
        <f ca="1">IF($C329="","",VLOOKUP($C329,OFFSET('所有线型(字典)'!$A$2,0,0,170,8),7,FALSE))</f>
        <v/>
      </c>
      <c r="G329" s="12" t="str">
        <f ca="1">IF($B329="","",VLOOKUP($B329,OFFSET(主干线!$A$2,0,0,1000,8),8,FALSE))</f>
        <v/>
      </c>
      <c r="H329" s="12" t="str">
        <f ca="1">IF($B329="","",VLOOKUP($B329,OFFSET(主干线!$A$2,0,0,1000,7),7,FALSE))</f>
        <v/>
      </c>
      <c r="I329" s="18" t="s">
        <v>302</v>
      </c>
      <c r="J329" s="18" t="s">
        <v>302</v>
      </c>
      <c r="K329" s="18"/>
    </row>
    <row r="330" spans="1:11" x14ac:dyDescent="0.15">
      <c r="A330" s="11" t="s">
        <v>302</v>
      </c>
      <c r="B330" s="11" t="s">
        <v>302</v>
      </c>
      <c r="C330" s="3" t="s">
        <v>302</v>
      </c>
      <c r="D330" s="3" t="s">
        <v>302</v>
      </c>
      <c r="E330" s="12" t="str">
        <f ca="1">IF($B330="","",VLOOKUP(B330,OFFSET(主干线!$A$2,0,0,1000,2),2,FALSE))</f>
        <v/>
      </c>
      <c r="F330" s="12" t="str">
        <f ca="1">IF($C330="","",VLOOKUP($C330,OFFSET('所有线型(字典)'!$A$2,0,0,170,8),7,FALSE))</f>
        <v/>
      </c>
      <c r="G330" s="12" t="str">
        <f ca="1">IF($B330="","",VLOOKUP($B330,OFFSET(主干线!$A$2,0,0,1000,8),8,FALSE))</f>
        <v/>
      </c>
      <c r="H330" s="12" t="str">
        <f ca="1">IF($B330="","",VLOOKUP($B330,OFFSET(主干线!$A$2,0,0,1000,7),7,FALSE))</f>
        <v/>
      </c>
      <c r="I330" s="18" t="s">
        <v>302</v>
      </c>
      <c r="J330" s="18" t="s">
        <v>302</v>
      </c>
      <c r="K330" s="18"/>
    </row>
    <row r="331" spans="1:11" x14ac:dyDescent="0.15">
      <c r="A331" s="11" t="s">
        <v>302</v>
      </c>
      <c r="B331" s="11" t="s">
        <v>302</v>
      </c>
      <c r="C331" s="3" t="s">
        <v>302</v>
      </c>
      <c r="D331" s="3" t="s">
        <v>302</v>
      </c>
      <c r="E331" s="12" t="str">
        <f ca="1">IF($B331="","",VLOOKUP(B331,OFFSET(主干线!$A$2,0,0,1000,2),2,FALSE))</f>
        <v/>
      </c>
      <c r="F331" s="12" t="str">
        <f ca="1">IF($C331="","",VLOOKUP($C331,OFFSET('所有线型(字典)'!$A$2,0,0,170,8),7,FALSE))</f>
        <v/>
      </c>
      <c r="G331" s="12" t="str">
        <f ca="1">IF($B331="","",VLOOKUP($B331,OFFSET(主干线!$A$2,0,0,1000,8),8,FALSE))</f>
        <v/>
      </c>
      <c r="H331" s="12" t="str">
        <f ca="1">IF($B331="","",VLOOKUP($B331,OFFSET(主干线!$A$2,0,0,1000,7),7,FALSE))</f>
        <v/>
      </c>
      <c r="I331" s="18" t="s">
        <v>302</v>
      </c>
      <c r="J331" s="18" t="s">
        <v>302</v>
      </c>
      <c r="K331" s="18"/>
    </row>
    <row r="332" spans="1:11" x14ac:dyDescent="0.15">
      <c r="A332" s="11" t="s">
        <v>302</v>
      </c>
      <c r="B332" s="11" t="s">
        <v>302</v>
      </c>
      <c r="C332" s="3" t="s">
        <v>302</v>
      </c>
      <c r="D332" s="3" t="s">
        <v>302</v>
      </c>
      <c r="E332" s="12" t="str">
        <f ca="1">IF($B332="","",VLOOKUP(B332,OFFSET(主干线!$A$2,0,0,1000,2),2,FALSE))</f>
        <v/>
      </c>
      <c r="F332" s="12" t="str">
        <f ca="1">IF($C332="","",VLOOKUP($C332,OFFSET('所有线型(字典)'!$A$2,0,0,170,8),7,FALSE))</f>
        <v/>
      </c>
      <c r="G332" s="12" t="str">
        <f ca="1">IF($B332="","",VLOOKUP($B332,OFFSET(主干线!$A$2,0,0,1000,8),8,FALSE))</f>
        <v/>
      </c>
      <c r="H332" s="12" t="str">
        <f ca="1">IF($B332="","",VLOOKUP($B332,OFFSET(主干线!$A$2,0,0,1000,7),7,FALSE))</f>
        <v/>
      </c>
      <c r="I332" s="18" t="s">
        <v>302</v>
      </c>
      <c r="J332" s="18" t="s">
        <v>302</v>
      </c>
      <c r="K332" s="18"/>
    </row>
    <row r="333" spans="1:11" x14ac:dyDescent="0.15">
      <c r="A333" s="11" t="s">
        <v>302</v>
      </c>
      <c r="B333" s="11" t="s">
        <v>302</v>
      </c>
      <c r="C333" s="3" t="s">
        <v>302</v>
      </c>
      <c r="D333" s="3" t="s">
        <v>302</v>
      </c>
      <c r="E333" s="12" t="str">
        <f ca="1">IF($B333="","",VLOOKUP(B333,OFFSET(主干线!$A$2,0,0,1000,2),2,FALSE))</f>
        <v/>
      </c>
      <c r="F333" s="12" t="str">
        <f ca="1">IF($C333="","",VLOOKUP($C333,OFFSET('所有线型(字典)'!$A$2,0,0,170,8),7,FALSE))</f>
        <v/>
      </c>
      <c r="G333" s="12" t="str">
        <f ca="1">IF($B333="","",VLOOKUP($B333,OFFSET(主干线!$A$2,0,0,1000,8),8,FALSE))</f>
        <v/>
      </c>
      <c r="H333" s="12" t="str">
        <f ca="1">IF($B333="","",VLOOKUP($B333,OFFSET(主干线!$A$2,0,0,1000,7),7,FALSE))</f>
        <v/>
      </c>
      <c r="I333" s="18" t="s">
        <v>302</v>
      </c>
      <c r="J333" s="18" t="s">
        <v>302</v>
      </c>
      <c r="K333" s="18"/>
    </row>
    <row r="334" spans="1:11" x14ac:dyDescent="0.15">
      <c r="A334" s="11" t="s">
        <v>302</v>
      </c>
      <c r="B334" s="11" t="s">
        <v>302</v>
      </c>
      <c r="C334" s="3" t="s">
        <v>302</v>
      </c>
      <c r="D334" s="3" t="s">
        <v>302</v>
      </c>
      <c r="E334" s="12" t="str">
        <f ca="1">IF($B334="","",VLOOKUP(B334,OFFSET(主干线!$A$2,0,0,1000,2),2,FALSE))</f>
        <v/>
      </c>
      <c r="F334" s="12" t="str">
        <f ca="1">IF($C334="","",VLOOKUP($C334,OFFSET('所有线型(字典)'!$A$2,0,0,170,8),7,FALSE))</f>
        <v/>
      </c>
      <c r="G334" s="12" t="str">
        <f ca="1">IF($B334="","",VLOOKUP($B334,OFFSET(主干线!$A$2,0,0,1000,8),8,FALSE))</f>
        <v/>
      </c>
      <c r="H334" s="12" t="str">
        <f ca="1">IF($B334="","",VLOOKUP($B334,OFFSET(主干线!$A$2,0,0,1000,7),7,FALSE))</f>
        <v/>
      </c>
      <c r="I334" s="18" t="s">
        <v>302</v>
      </c>
      <c r="J334" s="18" t="s">
        <v>302</v>
      </c>
      <c r="K334" s="18"/>
    </row>
    <row r="335" spans="1:11" x14ac:dyDescent="0.15">
      <c r="A335" s="11" t="s">
        <v>302</v>
      </c>
      <c r="B335" s="11" t="s">
        <v>302</v>
      </c>
      <c r="C335" s="3" t="s">
        <v>302</v>
      </c>
      <c r="D335" s="3" t="s">
        <v>302</v>
      </c>
      <c r="E335" s="12" t="str">
        <f ca="1">IF($B335="","",VLOOKUP(B335,OFFSET(主干线!$A$2,0,0,1000,2),2,FALSE))</f>
        <v/>
      </c>
      <c r="F335" s="12" t="str">
        <f ca="1">IF($C335="","",VLOOKUP($C335,OFFSET('所有线型(字典)'!$A$2,0,0,170,8),7,FALSE))</f>
        <v/>
      </c>
      <c r="G335" s="12" t="str">
        <f ca="1">IF($B335="","",VLOOKUP($B335,OFFSET(主干线!$A$2,0,0,1000,8),8,FALSE))</f>
        <v/>
      </c>
      <c r="H335" s="12" t="str">
        <f ca="1">IF($B335="","",VLOOKUP($B335,OFFSET(主干线!$A$2,0,0,1000,7),7,FALSE))</f>
        <v/>
      </c>
      <c r="I335" s="18" t="s">
        <v>302</v>
      </c>
      <c r="J335" s="18" t="s">
        <v>302</v>
      </c>
      <c r="K335" s="18"/>
    </row>
    <row r="336" spans="1:11" x14ac:dyDescent="0.15">
      <c r="A336" s="11" t="s">
        <v>302</v>
      </c>
      <c r="B336" s="11" t="s">
        <v>302</v>
      </c>
      <c r="C336" s="3" t="s">
        <v>302</v>
      </c>
      <c r="D336" s="3" t="s">
        <v>302</v>
      </c>
      <c r="E336" s="12" t="str">
        <f ca="1">IF($B336="","",VLOOKUP(B336,OFFSET(主干线!$A$2,0,0,1000,2),2,FALSE))</f>
        <v/>
      </c>
      <c r="F336" s="12" t="str">
        <f ca="1">IF($C336="","",VLOOKUP($C336,OFFSET('所有线型(字典)'!$A$2,0,0,170,8),7,FALSE))</f>
        <v/>
      </c>
      <c r="G336" s="12" t="str">
        <f ca="1">IF($B336="","",VLOOKUP($B336,OFFSET(主干线!$A$2,0,0,1000,8),8,FALSE))</f>
        <v/>
      </c>
      <c r="H336" s="12" t="str">
        <f ca="1">IF($B336="","",VLOOKUP($B336,OFFSET(主干线!$A$2,0,0,1000,7),7,FALSE))</f>
        <v/>
      </c>
      <c r="I336" s="18" t="s">
        <v>302</v>
      </c>
      <c r="J336" s="18" t="s">
        <v>302</v>
      </c>
      <c r="K336" s="18"/>
    </row>
    <row r="337" spans="1:11" x14ac:dyDescent="0.15">
      <c r="A337" s="11" t="s">
        <v>302</v>
      </c>
      <c r="B337" s="11" t="s">
        <v>302</v>
      </c>
      <c r="C337" s="3" t="s">
        <v>302</v>
      </c>
      <c r="D337" s="3" t="s">
        <v>302</v>
      </c>
      <c r="E337" s="12" t="str">
        <f ca="1">IF($B337="","",VLOOKUP(B337,OFFSET(主干线!$A$2,0,0,1000,2),2,FALSE))</f>
        <v/>
      </c>
      <c r="F337" s="12" t="str">
        <f ca="1">IF($C337="","",VLOOKUP($C337,OFFSET('所有线型(字典)'!$A$2,0,0,170,8),7,FALSE))</f>
        <v/>
      </c>
      <c r="G337" s="12" t="str">
        <f ca="1">IF($B337="","",VLOOKUP($B337,OFFSET(主干线!$A$2,0,0,1000,8),8,FALSE))</f>
        <v/>
      </c>
      <c r="H337" s="12" t="str">
        <f ca="1">IF($B337="","",VLOOKUP($B337,OFFSET(主干线!$A$2,0,0,1000,7),7,FALSE))</f>
        <v/>
      </c>
      <c r="I337" s="18" t="s">
        <v>302</v>
      </c>
      <c r="J337" s="18" t="s">
        <v>302</v>
      </c>
      <c r="K337" s="18"/>
    </row>
    <row r="338" spans="1:11" x14ac:dyDescent="0.15">
      <c r="A338" s="11" t="s">
        <v>302</v>
      </c>
      <c r="B338" s="11" t="s">
        <v>302</v>
      </c>
      <c r="C338" s="3" t="s">
        <v>302</v>
      </c>
      <c r="D338" s="3" t="s">
        <v>302</v>
      </c>
      <c r="E338" s="12" t="str">
        <f ca="1">IF($B338="","",VLOOKUP(B338,OFFSET(主干线!$A$2,0,0,1000,2),2,FALSE))</f>
        <v/>
      </c>
      <c r="F338" s="12" t="str">
        <f ca="1">IF($C338="","",VLOOKUP($C338,OFFSET('所有线型(字典)'!$A$2,0,0,170,8),7,FALSE))</f>
        <v/>
      </c>
      <c r="G338" s="12" t="str">
        <f ca="1">IF($B338="","",VLOOKUP($B338,OFFSET(主干线!$A$2,0,0,1000,8),8,FALSE))</f>
        <v/>
      </c>
      <c r="H338" s="12" t="str">
        <f ca="1">IF($B338="","",VLOOKUP($B338,OFFSET(主干线!$A$2,0,0,1000,7),7,FALSE))</f>
        <v/>
      </c>
      <c r="I338" s="18" t="s">
        <v>302</v>
      </c>
      <c r="J338" s="18" t="s">
        <v>302</v>
      </c>
      <c r="K338" s="18"/>
    </row>
    <row r="339" spans="1:11" x14ac:dyDescent="0.15">
      <c r="A339" s="11" t="s">
        <v>302</v>
      </c>
      <c r="B339" s="11" t="s">
        <v>302</v>
      </c>
      <c r="C339" s="3" t="s">
        <v>302</v>
      </c>
      <c r="D339" s="3" t="s">
        <v>302</v>
      </c>
      <c r="E339" s="12" t="str">
        <f ca="1">IF($B339="","",VLOOKUP(B339,OFFSET(主干线!$A$2,0,0,1000,2),2,FALSE))</f>
        <v/>
      </c>
      <c r="F339" s="12" t="str">
        <f ca="1">IF($C339="","",VLOOKUP($C339,OFFSET('所有线型(字典)'!$A$2,0,0,170,8),7,FALSE))</f>
        <v/>
      </c>
      <c r="G339" s="12" t="str">
        <f ca="1">IF($B339="","",VLOOKUP($B339,OFFSET(主干线!$A$2,0,0,1000,8),8,FALSE))</f>
        <v/>
      </c>
      <c r="H339" s="12" t="str">
        <f ca="1">IF($B339="","",VLOOKUP($B339,OFFSET(主干线!$A$2,0,0,1000,7),7,FALSE))</f>
        <v/>
      </c>
      <c r="I339" s="18" t="s">
        <v>302</v>
      </c>
      <c r="J339" s="18" t="s">
        <v>302</v>
      </c>
      <c r="K339" s="18"/>
    </row>
    <row r="340" spans="1:11" x14ac:dyDescent="0.15">
      <c r="A340" s="11" t="s">
        <v>302</v>
      </c>
      <c r="B340" s="11" t="s">
        <v>302</v>
      </c>
      <c r="C340" s="3" t="s">
        <v>302</v>
      </c>
      <c r="D340" s="3" t="s">
        <v>302</v>
      </c>
      <c r="E340" s="12" t="str">
        <f ca="1">IF($B340="","",VLOOKUP(B340,OFFSET(主干线!$A$2,0,0,1000,2),2,FALSE))</f>
        <v/>
      </c>
      <c r="F340" s="12" t="str">
        <f ca="1">IF($C340="","",VLOOKUP($C340,OFFSET('所有线型(字典)'!$A$2,0,0,170,8),7,FALSE))</f>
        <v/>
      </c>
      <c r="G340" s="12" t="str">
        <f ca="1">IF($B340="","",VLOOKUP($B340,OFFSET(主干线!$A$2,0,0,1000,8),8,FALSE))</f>
        <v/>
      </c>
      <c r="H340" s="12" t="str">
        <f ca="1">IF($B340="","",VLOOKUP($B340,OFFSET(主干线!$A$2,0,0,1000,7),7,FALSE))</f>
        <v/>
      </c>
      <c r="I340" s="18" t="s">
        <v>302</v>
      </c>
      <c r="J340" s="18" t="s">
        <v>302</v>
      </c>
      <c r="K340" s="18"/>
    </row>
    <row r="341" spans="1:11" x14ac:dyDescent="0.15">
      <c r="A341" s="11" t="s">
        <v>302</v>
      </c>
      <c r="B341" s="11" t="s">
        <v>302</v>
      </c>
      <c r="C341" s="3" t="s">
        <v>302</v>
      </c>
      <c r="D341" s="3" t="s">
        <v>302</v>
      </c>
      <c r="E341" s="12" t="str">
        <f ca="1">IF($B341="","",VLOOKUP(B341,OFFSET(主干线!$A$2,0,0,1000,2),2,FALSE))</f>
        <v/>
      </c>
      <c r="F341" s="12" t="str">
        <f ca="1">IF($C341="","",VLOOKUP($C341,OFFSET('所有线型(字典)'!$A$2,0,0,170,8),7,FALSE))</f>
        <v/>
      </c>
      <c r="G341" s="12" t="str">
        <f ca="1">IF($B341="","",VLOOKUP($B341,OFFSET(主干线!$A$2,0,0,1000,8),8,FALSE))</f>
        <v/>
      </c>
      <c r="H341" s="12" t="str">
        <f ca="1">IF($B341="","",VLOOKUP($B341,OFFSET(主干线!$A$2,0,0,1000,7),7,FALSE))</f>
        <v/>
      </c>
      <c r="I341" s="18" t="s">
        <v>302</v>
      </c>
      <c r="J341" s="18" t="s">
        <v>302</v>
      </c>
      <c r="K341" s="18"/>
    </row>
    <row r="342" spans="1:11" x14ac:dyDescent="0.15">
      <c r="A342" s="11" t="s">
        <v>302</v>
      </c>
      <c r="B342" s="11" t="s">
        <v>302</v>
      </c>
      <c r="C342" s="3" t="s">
        <v>302</v>
      </c>
      <c r="D342" s="3" t="s">
        <v>302</v>
      </c>
      <c r="E342" s="12" t="str">
        <f ca="1">IF($B342="","",VLOOKUP(B342,OFFSET(主干线!$A$2,0,0,1000,2),2,FALSE))</f>
        <v/>
      </c>
      <c r="F342" s="12" t="str">
        <f ca="1">IF($C342="","",VLOOKUP($C342,OFFSET('所有线型(字典)'!$A$2,0,0,170,8),7,FALSE))</f>
        <v/>
      </c>
      <c r="G342" s="12" t="str">
        <f ca="1">IF($B342="","",VLOOKUP($B342,OFFSET(主干线!$A$2,0,0,1000,8),8,FALSE))</f>
        <v/>
      </c>
      <c r="H342" s="12" t="str">
        <f ca="1">IF($B342="","",VLOOKUP($B342,OFFSET(主干线!$A$2,0,0,1000,7),7,FALSE))</f>
        <v/>
      </c>
      <c r="I342" s="18" t="s">
        <v>302</v>
      </c>
      <c r="J342" s="18" t="s">
        <v>302</v>
      </c>
      <c r="K342" s="18"/>
    </row>
    <row r="343" spans="1:11" x14ac:dyDescent="0.15">
      <c r="A343" s="11" t="s">
        <v>302</v>
      </c>
      <c r="B343" s="11" t="s">
        <v>302</v>
      </c>
      <c r="C343" s="3" t="s">
        <v>302</v>
      </c>
      <c r="D343" s="3" t="s">
        <v>302</v>
      </c>
      <c r="E343" s="12" t="str">
        <f ca="1">IF($B343="","",VLOOKUP(B343,OFFSET(主干线!$A$2,0,0,1000,2),2,FALSE))</f>
        <v/>
      </c>
      <c r="F343" s="12" t="str">
        <f ca="1">IF($C343="","",VLOOKUP($C343,OFFSET('所有线型(字典)'!$A$2,0,0,170,8),7,FALSE))</f>
        <v/>
      </c>
      <c r="G343" s="12" t="str">
        <f ca="1">IF($B343="","",VLOOKUP($B343,OFFSET(主干线!$A$2,0,0,1000,8),8,FALSE))</f>
        <v/>
      </c>
      <c r="H343" s="12" t="str">
        <f ca="1">IF($B343="","",VLOOKUP($B343,OFFSET(主干线!$A$2,0,0,1000,7),7,FALSE))</f>
        <v/>
      </c>
      <c r="I343" s="18" t="s">
        <v>302</v>
      </c>
      <c r="J343" s="18" t="s">
        <v>302</v>
      </c>
      <c r="K343" s="18"/>
    </row>
    <row r="344" spans="1:11" x14ac:dyDescent="0.15">
      <c r="A344" s="11" t="s">
        <v>302</v>
      </c>
      <c r="B344" s="11" t="s">
        <v>302</v>
      </c>
      <c r="C344" s="3" t="s">
        <v>302</v>
      </c>
      <c r="D344" s="3" t="s">
        <v>302</v>
      </c>
      <c r="E344" s="12" t="str">
        <f ca="1">IF($B344="","",VLOOKUP(B344,OFFSET(主干线!$A$2,0,0,1000,2),2,FALSE))</f>
        <v/>
      </c>
      <c r="F344" s="12" t="str">
        <f ca="1">IF($C344="","",VLOOKUP($C344,OFFSET('所有线型(字典)'!$A$2,0,0,170,8),7,FALSE))</f>
        <v/>
      </c>
      <c r="G344" s="12" t="str">
        <f ca="1">IF($B344="","",VLOOKUP($B344,OFFSET(主干线!$A$2,0,0,1000,8),8,FALSE))</f>
        <v/>
      </c>
      <c r="H344" s="12" t="str">
        <f ca="1">IF($B344="","",VLOOKUP($B344,OFFSET(主干线!$A$2,0,0,1000,7),7,FALSE))</f>
        <v/>
      </c>
      <c r="I344" s="18" t="s">
        <v>302</v>
      </c>
      <c r="J344" s="18" t="s">
        <v>302</v>
      </c>
      <c r="K344" s="18"/>
    </row>
    <row r="345" spans="1:11" x14ac:dyDescent="0.15">
      <c r="A345" s="11" t="s">
        <v>302</v>
      </c>
      <c r="B345" s="11" t="s">
        <v>302</v>
      </c>
      <c r="C345" s="3" t="s">
        <v>302</v>
      </c>
      <c r="D345" s="3" t="s">
        <v>302</v>
      </c>
      <c r="E345" s="12" t="str">
        <f ca="1">IF($B345="","",VLOOKUP(B345,OFFSET(主干线!$A$2,0,0,1000,2),2,FALSE))</f>
        <v/>
      </c>
      <c r="F345" s="12" t="str">
        <f ca="1">IF($C345="","",VLOOKUP($C345,OFFSET('所有线型(字典)'!$A$2,0,0,170,8),7,FALSE))</f>
        <v/>
      </c>
      <c r="G345" s="12" t="str">
        <f ca="1">IF($B345="","",VLOOKUP($B345,OFFSET(主干线!$A$2,0,0,1000,8),8,FALSE))</f>
        <v/>
      </c>
      <c r="H345" s="12" t="str">
        <f ca="1">IF($B345="","",VLOOKUP($B345,OFFSET(主干线!$A$2,0,0,1000,7),7,FALSE))</f>
        <v/>
      </c>
      <c r="I345" s="18" t="s">
        <v>302</v>
      </c>
      <c r="J345" s="18" t="s">
        <v>302</v>
      </c>
      <c r="K345" s="18"/>
    </row>
    <row r="346" spans="1:11" x14ac:dyDescent="0.15">
      <c r="A346" s="11" t="s">
        <v>302</v>
      </c>
      <c r="B346" s="11" t="s">
        <v>302</v>
      </c>
      <c r="C346" s="3" t="s">
        <v>302</v>
      </c>
      <c r="D346" s="3" t="s">
        <v>302</v>
      </c>
      <c r="E346" s="12" t="str">
        <f ca="1">IF($B346="","",VLOOKUP(B346,OFFSET(主干线!$A$2,0,0,1000,2),2,FALSE))</f>
        <v/>
      </c>
      <c r="F346" s="12" t="str">
        <f ca="1">IF($C346="","",VLOOKUP($C346,OFFSET('所有线型(字典)'!$A$2,0,0,170,8),7,FALSE))</f>
        <v/>
      </c>
      <c r="G346" s="12" t="str">
        <f ca="1">IF($B346="","",VLOOKUP($B346,OFFSET(主干线!$A$2,0,0,1000,8),8,FALSE))</f>
        <v/>
      </c>
      <c r="H346" s="12" t="str">
        <f ca="1">IF($B346="","",VLOOKUP($B346,OFFSET(主干线!$A$2,0,0,1000,7),7,FALSE))</f>
        <v/>
      </c>
      <c r="I346" s="18" t="s">
        <v>302</v>
      </c>
      <c r="J346" s="18" t="s">
        <v>302</v>
      </c>
      <c r="K346" s="18"/>
    </row>
    <row r="347" spans="1:11" x14ac:dyDescent="0.15">
      <c r="A347" s="11" t="s">
        <v>302</v>
      </c>
      <c r="B347" s="11" t="s">
        <v>302</v>
      </c>
      <c r="C347" s="3" t="s">
        <v>302</v>
      </c>
      <c r="D347" s="3" t="s">
        <v>302</v>
      </c>
      <c r="E347" s="12" t="str">
        <f ca="1">IF($B347="","",VLOOKUP(B347,OFFSET(主干线!$A$2,0,0,1000,2),2,FALSE))</f>
        <v/>
      </c>
      <c r="F347" s="12" t="str">
        <f ca="1">IF($C347="","",VLOOKUP($C347,OFFSET('所有线型(字典)'!$A$2,0,0,170,8),7,FALSE))</f>
        <v/>
      </c>
      <c r="G347" s="12" t="str">
        <f ca="1">IF($B347="","",VLOOKUP($B347,OFFSET(主干线!$A$2,0,0,1000,8),8,FALSE))</f>
        <v/>
      </c>
      <c r="H347" s="12" t="str">
        <f ca="1">IF($B347="","",VLOOKUP($B347,OFFSET(主干线!$A$2,0,0,1000,7),7,FALSE))</f>
        <v/>
      </c>
      <c r="I347" s="18" t="s">
        <v>302</v>
      </c>
      <c r="J347" s="18" t="s">
        <v>302</v>
      </c>
      <c r="K347" s="18"/>
    </row>
    <row r="348" spans="1:11" x14ac:dyDescent="0.15">
      <c r="A348" s="11" t="s">
        <v>302</v>
      </c>
      <c r="B348" s="11" t="s">
        <v>302</v>
      </c>
      <c r="C348" s="3" t="s">
        <v>302</v>
      </c>
      <c r="D348" s="3" t="s">
        <v>302</v>
      </c>
      <c r="E348" s="12" t="str">
        <f ca="1">IF($B348="","",VLOOKUP(B348,OFFSET(主干线!$A$2,0,0,1000,2),2,FALSE))</f>
        <v/>
      </c>
      <c r="F348" s="12" t="str">
        <f ca="1">IF($C348="","",VLOOKUP($C348,OFFSET('所有线型(字典)'!$A$2,0,0,170,8),7,FALSE))</f>
        <v/>
      </c>
      <c r="G348" s="12" t="str">
        <f ca="1">IF($B348="","",VLOOKUP($B348,OFFSET(主干线!$A$2,0,0,1000,8),8,FALSE))</f>
        <v/>
      </c>
      <c r="H348" s="12" t="str">
        <f ca="1">IF($B348="","",VLOOKUP($B348,OFFSET(主干线!$A$2,0,0,1000,7),7,FALSE))</f>
        <v/>
      </c>
      <c r="I348" s="18" t="s">
        <v>302</v>
      </c>
      <c r="J348" s="18" t="s">
        <v>302</v>
      </c>
      <c r="K348" s="18"/>
    </row>
    <row r="349" spans="1:11" x14ac:dyDescent="0.15">
      <c r="A349" s="11" t="s">
        <v>302</v>
      </c>
      <c r="B349" s="11" t="s">
        <v>302</v>
      </c>
      <c r="C349" s="3" t="s">
        <v>302</v>
      </c>
      <c r="D349" s="3" t="s">
        <v>302</v>
      </c>
      <c r="E349" s="12" t="str">
        <f ca="1">IF($B349="","",VLOOKUP(B349,OFFSET(主干线!$A$2,0,0,1000,2),2,FALSE))</f>
        <v/>
      </c>
      <c r="F349" s="12" t="str">
        <f ca="1">IF($C349="","",VLOOKUP($C349,OFFSET('所有线型(字典)'!$A$2,0,0,170,8),7,FALSE))</f>
        <v/>
      </c>
      <c r="G349" s="12" t="str">
        <f ca="1">IF($B349="","",VLOOKUP($B349,OFFSET(主干线!$A$2,0,0,1000,8),8,FALSE))</f>
        <v/>
      </c>
      <c r="H349" s="12" t="str">
        <f ca="1">IF($B349="","",VLOOKUP($B349,OFFSET(主干线!$A$2,0,0,1000,7),7,FALSE))</f>
        <v/>
      </c>
      <c r="I349" s="18" t="s">
        <v>302</v>
      </c>
      <c r="J349" s="18" t="s">
        <v>302</v>
      </c>
      <c r="K349" s="18"/>
    </row>
    <row r="350" spans="1:11" x14ac:dyDescent="0.15">
      <c r="A350" s="11" t="s">
        <v>302</v>
      </c>
      <c r="B350" s="11" t="s">
        <v>302</v>
      </c>
      <c r="C350" s="3" t="s">
        <v>302</v>
      </c>
      <c r="D350" s="3" t="s">
        <v>302</v>
      </c>
      <c r="E350" s="12" t="str">
        <f ca="1">IF($B350="","",VLOOKUP(B350,OFFSET(主干线!$A$2,0,0,1000,2),2,FALSE))</f>
        <v/>
      </c>
      <c r="F350" s="12" t="str">
        <f ca="1">IF($C350="","",VLOOKUP($C350,OFFSET('所有线型(字典)'!$A$2,0,0,170,8),7,FALSE))</f>
        <v/>
      </c>
      <c r="G350" s="12" t="str">
        <f ca="1">IF($B350="","",VLOOKUP($B350,OFFSET(主干线!$A$2,0,0,1000,8),8,FALSE))</f>
        <v/>
      </c>
      <c r="H350" s="12" t="str">
        <f ca="1">IF($B350="","",VLOOKUP($B350,OFFSET(主干线!$A$2,0,0,1000,7),7,FALSE))</f>
        <v/>
      </c>
      <c r="I350" s="18" t="s">
        <v>302</v>
      </c>
      <c r="J350" s="18" t="s">
        <v>302</v>
      </c>
      <c r="K350" s="18"/>
    </row>
    <row r="351" spans="1:11" x14ac:dyDescent="0.15">
      <c r="A351" s="11" t="s">
        <v>302</v>
      </c>
      <c r="B351" s="11" t="s">
        <v>302</v>
      </c>
      <c r="C351" s="3" t="s">
        <v>302</v>
      </c>
      <c r="D351" s="3" t="s">
        <v>302</v>
      </c>
      <c r="E351" s="12" t="str">
        <f ca="1">IF($B351="","",VLOOKUP(B351,OFFSET(主干线!$A$2,0,0,1000,2),2,FALSE))</f>
        <v/>
      </c>
      <c r="F351" s="12" t="str">
        <f ca="1">IF($C351="","",VLOOKUP($C351,OFFSET('所有线型(字典)'!$A$2,0,0,170,8),7,FALSE))</f>
        <v/>
      </c>
      <c r="G351" s="12" t="str">
        <f ca="1">IF($B351="","",VLOOKUP($B351,OFFSET(主干线!$A$2,0,0,1000,8),8,FALSE))</f>
        <v/>
      </c>
      <c r="H351" s="12" t="str">
        <f ca="1">IF($B351="","",VLOOKUP($B351,OFFSET(主干线!$A$2,0,0,1000,7),7,FALSE))</f>
        <v/>
      </c>
      <c r="I351" s="18" t="s">
        <v>302</v>
      </c>
      <c r="J351" s="18" t="s">
        <v>302</v>
      </c>
      <c r="K351" s="18"/>
    </row>
    <row r="352" spans="1:11" x14ac:dyDescent="0.15">
      <c r="A352" s="11" t="s">
        <v>302</v>
      </c>
      <c r="B352" s="11" t="s">
        <v>302</v>
      </c>
      <c r="C352" s="3" t="s">
        <v>302</v>
      </c>
      <c r="D352" s="3" t="s">
        <v>302</v>
      </c>
      <c r="E352" s="12" t="str">
        <f ca="1">IF($B352="","",VLOOKUP(B352,OFFSET(主干线!$A$2,0,0,1000,2),2,FALSE))</f>
        <v/>
      </c>
      <c r="F352" s="12" t="str">
        <f ca="1">IF($C352="","",VLOOKUP($C352,OFFSET('所有线型(字典)'!$A$2,0,0,170,8),7,FALSE))</f>
        <v/>
      </c>
      <c r="G352" s="12" t="str">
        <f ca="1">IF($B352="","",VLOOKUP($B352,OFFSET(主干线!$A$2,0,0,1000,8),8,FALSE))</f>
        <v/>
      </c>
      <c r="H352" s="12" t="str">
        <f ca="1">IF($B352="","",VLOOKUP($B352,OFFSET(主干线!$A$2,0,0,1000,7),7,FALSE))</f>
        <v/>
      </c>
      <c r="I352" s="18" t="s">
        <v>302</v>
      </c>
      <c r="J352" s="18" t="s">
        <v>302</v>
      </c>
      <c r="K352" s="18"/>
    </row>
    <row r="353" spans="1:11" x14ac:dyDescent="0.15">
      <c r="A353" s="11" t="s">
        <v>302</v>
      </c>
      <c r="B353" s="11" t="s">
        <v>302</v>
      </c>
      <c r="C353" s="3" t="s">
        <v>302</v>
      </c>
      <c r="D353" s="3" t="s">
        <v>302</v>
      </c>
      <c r="E353" s="12" t="str">
        <f ca="1">IF($B353="","",VLOOKUP(B353,OFFSET(主干线!$A$2,0,0,1000,2),2,FALSE))</f>
        <v/>
      </c>
      <c r="F353" s="12" t="str">
        <f ca="1">IF($C353="","",VLOOKUP($C353,OFFSET('所有线型(字典)'!$A$2,0,0,170,8),7,FALSE))</f>
        <v/>
      </c>
      <c r="G353" s="12" t="str">
        <f ca="1">IF($B353="","",VLOOKUP($B353,OFFSET(主干线!$A$2,0,0,1000,8),8,FALSE))</f>
        <v/>
      </c>
      <c r="H353" s="12" t="str">
        <f ca="1">IF($B353="","",VLOOKUP($B353,OFFSET(主干线!$A$2,0,0,1000,7),7,FALSE))</f>
        <v/>
      </c>
      <c r="I353" s="18" t="s">
        <v>302</v>
      </c>
      <c r="J353" s="18" t="s">
        <v>302</v>
      </c>
      <c r="K353" s="18"/>
    </row>
    <row r="354" spans="1:11" x14ac:dyDescent="0.15">
      <c r="A354" s="11" t="s">
        <v>302</v>
      </c>
      <c r="B354" s="11" t="s">
        <v>302</v>
      </c>
      <c r="C354" s="3" t="s">
        <v>302</v>
      </c>
      <c r="D354" s="3" t="s">
        <v>302</v>
      </c>
      <c r="E354" s="12" t="str">
        <f ca="1">IF($B354="","",VLOOKUP(B354,OFFSET(主干线!$A$2,0,0,1000,2),2,FALSE))</f>
        <v/>
      </c>
      <c r="F354" s="12" t="str">
        <f ca="1">IF($C354="","",VLOOKUP($C354,OFFSET('所有线型(字典)'!$A$2,0,0,170,8),7,FALSE))</f>
        <v/>
      </c>
      <c r="G354" s="12" t="str">
        <f ca="1">IF($B354="","",VLOOKUP($B354,OFFSET(主干线!$A$2,0,0,1000,8),8,FALSE))</f>
        <v/>
      </c>
      <c r="H354" s="12" t="str">
        <f ca="1">IF($B354="","",VLOOKUP($B354,OFFSET(主干线!$A$2,0,0,1000,7),7,FALSE))</f>
        <v/>
      </c>
      <c r="I354" s="18" t="s">
        <v>302</v>
      </c>
      <c r="J354" s="18" t="s">
        <v>302</v>
      </c>
      <c r="K354" s="18"/>
    </row>
    <row r="355" spans="1:11" x14ac:dyDescent="0.15">
      <c r="A355" s="11" t="s">
        <v>302</v>
      </c>
      <c r="B355" s="11" t="s">
        <v>302</v>
      </c>
      <c r="C355" s="3" t="s">
        <v>302</v>
      </c>
      <c r="D355" s="3" t="s">
        <v>302</v>
      </c>
      <c r="E355" s="12" t="str">
        <f ca="1">IF($B355="","",VLOOKUP(B355,OFFSET(主干线!$A$2,0,0,1000,2),2,FALSE))</f>
        <v/>
      </c>
      <c r="F355" s="12" t="str">
        <f ca="1">IF($C355="","",VLOOKUP($C355,OFFSET('所有线型(字典)'!$A$2,0,0,170,8),7,FALSE))</f>
        <v/>
      </c>
      <c r="G355" s="12" t="str">
        <f ca="1">IF($B355="","",VLOOKUP($B355,OFFSET(主干线!$A$2,0,0,1000,8),8,FALSE))</f>
        <v/>
      </c>
      <c r="H355" s="12" t="str">
        <f ca="1">IF($B355="","",VLOOKUP($B355,OFFSET(主干线!$A$2,0,0,1000,7),7,FALSE))</f>
        <v/>
      </c>
      <c r="I355" s="18" t="s">
        <v>302</v>
      </c>
      <c r="J355" s="18" t="s">
        <v>302</v>
      </c>
      <c r="K355" s="18"/>
    </row>
    <row r="356" spans="1:11" x14ac:dyDescent="0.15">
      <c r="A356" s="11" t="s">
        <v>302</v>
      </c>
      <c r="B356" s="11" t="s">
        <v>302</v>
      </c>
      <c r="C356" s="3" t="s">
        <v>302</v>
      </c>
      <c r="D356" s="3" t="s">
        <v>302</v>
      </c>
      <c r="E356" s="12" t="str">
        <f ca="1">IF($B356="","",VLOOKUP(B356,OFFSET(主干线!$A$2,0,0,1000,2),2,FALSE))</f>
        <v/>
      </c>
      <c r="F356" s="12" t="str">
        <f ca="1">IF($C356="","",VLOOKUP($C356,OFFSET('所有线型(字典)'!$A$2,0,0,170,8),7,FALSE))</f>
        <v/>
      </c>
      <c r="G356" s="12" t="str">
        <f ca="1">IF($B356="","",VLOOKUP($B356,OFFSET(主干线!$A$2,0,0,1000,8),8,FALSE))</f>
        <v/>
      </c>
      <c r="H356" s="12" t="str">
        <f ca="1">IF($B356="","",VLOOKUP($B356,OFFSET(主干线!$A$2,0,0,1000,7),7,FALSE))</f>
        <v/>
      </c>
      <c r="I356" s="18" t="s">
        <v>302</v>
      </c>
      <c r="J356" s="18" t="s">
        <v>302</v>
      </c>
      <c r="K356" s="18"/>
    </row>
    <row r="357" spans="1:11" x14ac:dyDescent="0.15">
      <c r="A357" s="11" t="s">
        <v>302</v>
      </c>
      <c r="B357" s="11" t="s">
        <v>302</v>
      </c>
      <c r="C357" s="3" t="s">
        <v>302</v>
      </c>
      <c r="D357" s="3" t="s">
        <v>302</v>
      </c>
      <c r="E357" s="12" t="str">
        <f ca="1">IF($B357="","",VLOOKUP(B357,OFFSET(主干线!$A$2,0,0,1000,2),2,FALSE))</f>
        <v/>
      </c>
      <c r="F357" s="12" t="str">
        <f ca="1">IF($C357="","",VLOOKUP($C357,OFFSET('所有线型(字典)'!$A$2,0,0,170,8),7,FALSE))</f>
        <v/>
      </c>
      <c r="G357" s="12" t="str">
        <f ca="1">IF($B357="","",VLOOKUP($B357,OFFSET(主干线!$A$2,0,0,1000,8),8,FALSE))</f>
        <v/>
      </c>
      <c r="H357" s="12" t="str">
        <f ca="1">IF($B357="","",VLOOKUP($B357,OFFSET(主干线!$A$2,0,0,1000,7),7,FALSE))</f>
        <v/>
      </c>
      <c r="I357" s="18" t="s">
        <v>302</v>
      </c>
      <c r="J357" s="18" t="s">
        <v>302</v>
      </c>
      <c r="K357" s="18"/>
    </row>
    <row r="358" spans="1:11" x14ac:dyDescent="0.15">
      <c r="A358" s="11" t="s">
        <v>302</v>
      </c>
      <c r="B358" s="11" t="s">
        <v>302</v>
      </c>
      <c r="C358" s="3" t="s">
        <v>302</v>
      </c>
      <c r="D358" s="3" t="s">
        <v>302</v>
      </c>
      <c r="E358" s="12" t="str">
        <f ca="1">IF($B358="","",VLOOKUP(B358,OFFSET(主干线!$A$2,0,0,1000,2),2,FALSE))</f>
        <v/>
      </c>
      <c r="F358" s="12" t="str">
        <f ca="1">IF($C358="","",VLOOKUP($C358,OFFSET('所有线型(字典)'!$A$2,0,0,170,8),7,FALSE))</f>
        <v/>
      </c>
      <c r="G358" s="12" t="str">
        <f ca="1">IF($B358="","",VLOOKUP($B358,OFFSET(主干线!$A$2,0,0,1000,8),8,FALSE))</f>
        <v/>
      </c>
      <c r="H358" s="12" t="str">
        <f ca="1">IF($B358="","",VLOOKUP($B358,OFFSET(主干线!$A$2,0,0,1000,7),7,FALSE))</f>
        <v/>
      </c>
      <c r="I358" s="18" t="s">
        <v>302</v>
      </c>
      <c r="J358" s="18" t="s">
        <v>302</v>
      </c>
      <c r="K358" s="18"/>
    </row>
    <row r="359" spans="1:11" x14ac:dyDescent="0.15">
      <c r="A359" s="11" t="s">
        <v>302</v>
      </c>
      <c r="B359" s="11" t="s">
        <v>302</v>
      </c>
      <c r="C359" s="3" t="s">
        <v>302</v>
      </c>
      <c r="D359" s="3" t="s">
        <v>302</v>
      </c>
      <c r="E359" s="12" t="str">
        <f ca="1">IF($B359="","",VLOOKUP(B359,OFFSET(主干线!$A$2,0,0,1000,2),2,FALSE))</f>
        <v/>
      </c>
      <c r="F359" s="12" t="str">
        <f ca="1">IF($C359="","",VLOOKUP($C359,OFFSET('所有线型(字典)'!$A$2,0,0,170,8),7,FALSE))</f>
        <v/>
      </c>
      <c r="G359" s="12" t="str">
        <f ca="1">IF($B359="","",VLOOKUP($B359,OFFSET(主干线!$A$2,0,0,1000,8),8,FALSE))</f>
        <v/>
      </c>
      <c r="H359" s="12" t="str">
        <f ca="1">IF($B359="","",VLOOKUP($B359,OFFSET(主干线!$A$2,0,0,1000,7),7,FALSE))</f>
        <v/>
      </c>
      <c r="I359" s="18" t="s">
        <v>302</v>
      </c>
      <c r="J359" s="18" t="s">
        <v>302</v>
      </c>
      <c r="K359" s="18"/>
    </row>
    <row r="360" spans="1:11" x14ac:dyDescent="0.15">
      <c r="A360" s="11" t="s">
        <v>302</v>
      </c>
      <c r="B360" s="11" t="s">
        <v>302</v>
      </c>
      <c r="C360" s="3" t="s">
        <v>302</v>
      </c>
      <c r="D360" s="3" t="s">
        <v>302</v>
      </c>
      <c r="E360" s="12" t="str">
        <f ca="1">IF($B360="","",VLOOKUP(B360,OFFSET(主干线!$A$2,0,0,1000,2),2,FALSE))</f>
        <v/>
      </c>
      <c r="F360" s="12" t="str">
        <f ca="1">IF($C360="","",VLOOKUP($C360,OFFSET('所有线型(字典)'!$A$2,0,0,170,8),7,FALSE))</f>
        <v/>
      </c>
      <c r="G360" s="12" t="str">
        <f ca="1">IF($B360="","",VLOOKUP($B360,OFFSET(主干线!$A$2,0,0,1000,8),8,FALSE))</f>
        <v/>
      </c>
      <c r="H360" s="12" t="str">
        <f ca="1">IF($B360="","",VLOOKUP($B360,OFFSET(主干线!$A$2,0,0,1000,7),7,FALSE))</f>
        <v/>
      </c>
      <c r="I360" s="18" t="s">
        <v>302</v>
      </c>
      <c r="J360" s="18" t="s">
        <v>302</v>
      </c>
      <c r="K360" s="18"/>
    </row>
    <row r="361" spans="1:11" x14ac:dyDescent="0.15">
      <c r="A361" s="11" t="s">
        <v>302</v>
      </c>
      <c r="B361" s="11" t="s">
        <v>302</v>
      </c>
      <c r="C361" s="3" t="s">
        <v>302</v>
      </c>
      <c r="D361" s="3" t="s">
        <v>302</v>
      </c>
      <c r="E361" s="12" t="str">
        <f ca="1">IF($B361="","",VLOOKUP(B361,OFFSET(主干线!$A$2,0,0,1000,2),2,FALSE))</f>
        <v/>
      </c>
      <c r="F361" s="12" t="str">
        <f ca="1">IF($C361="","",VLOOKUP($C361,OFFSET('所有线型(字典)'!$A$2,0,0,170,8),7,FALSE))</f>
        <v/>
      </c>
      <c r="G361" s="12" t="str">
        <f ca="1">IF($B361="","",VLOOKUP($B361,OFFSET(主干线!$A$2,0,0,1000,8),8,FALSE))</f>
        <v/>
      </c>
      <c r="H361" s="12" t="str">
        <f ca="1">IF($B361="","",VLOOKUP($B361,OFFSET(主干线!$A$2,0,0,1000,7),7,FALSE))</f>
        <v/>
      </c>
      <c r="I361" s="18" t="s">
        <v>302</v>
      </c>
      <c r="J361" s="18" t="s">
        <v>302</v>
      </c>
      <c r="K361" s="18"/>
    </row>
    <row r="362" spans="1:11" x14ac:dyDescent="0.15">
      <c r="A362" s="11" t="s">
        <v>302</v>
      </c>
      <c r="B362" s="11" t="s">
        <v>302</v>
      </c>
      <c r="C362" s="3" t="s">
        <v>302</v>
      </c>
      <c r="D362" s="3" t="s">
        <v>302</v>
      </c>
      <c r="E362" s="12" t="str">
        <f ca="1">IF($B362="","",VLOOKUP(B362,OFFSET(主干线!$A$2,0,0,1000,2),2,FALSE))</f>
        <v/>
      </c>
      <c r="F362" s="12" t="str">
        <f ca="1">IF($C362="","",VLOOKUP($C362,OFFSET('所有线型(字典)'!$A$2,0,0,170,8),7,FALSE))</f>
        <v/>
      </c>
      <c r="G362" s="12" t="str">
        <f ca="1">IF($B362="","",VLOOKUP($B362,OFFSET(主干线!$A$2,0,0,1000,8),8,FALSE))</f>
        <v/>
      </c>
      <c r="H362" s="12" t="str">
        <f ca="1">IF($B362="","",VLOOKUP($B362,OFFSET(主干线!$A$2,0,0,1000,7),7,FALSE))</f>
        <v/>
      </c>
      <c r="I362" s="18" t="s">
        <v>302</v>
      </c>
      <c r="J362" s="18" t="s">
        <v>302</v>
      </c>
      <c r="K362" s="18"/>
    </row>
    <row r="363" spans="1:11" x14ac:dyDescent="0.15">
      <c r="A363" s="11" t="s">
        <v>302</v>
      </c>
      <c r="B363" s="11" t="s">
        <v>302</v>
      </c>
      <c r="C363" s="3" t="s">
        <v>302</v>
      </c>
      <c r="D363" s="3" t="s">
        <v>302</v>
      </c>
      <c r="E363" s="12" t="str">
        <f ca="1">IF($B363="","",VLOOKUP(B363,OFFSET(主干线!$A$2,0,0,1000,2),2,FALSE))</f>
        <v/>
      </c>
      <c r="F363" s="12" t="str">
        <f ca="1">IF($C363="","",VLOOKUP($C363,OFFSET('所有线型(字典)'!$A$2,0,0,170,8),7,FALSE))</f>
        <v/>
      </c>
      <c r="G363" s="12" t="str">
        <f ca="1">IF($B363="","",VLOOKUP($B363,OFFSET(主干线!$A$2,0,0,1000,8),8,FALSE))</f>
        <v/>
      </c>
      <c r="H363" s="12" t="str">
        <f ca="1">IF($B363="","",VLOOKUP($B363,OFFSET(主干线!$A$2,0,0,1000,7),7,FALSE))</f>
        <v/>
      </c>
      <c r="I363" s="18" t="s">
        <v>302</v>
      </c>
      <c r="J363" s="18" t="s">
        <v>302</v>
      </c>
      <c r="K363" s="18"/>
    </row>
    <row r="364" spans="1:11" x14ac:dyDescent="0.15">
      <c r="A364" s="11" t="s">
        <v>302</v>
      </c>
      <c r="B364" s="11" t="s">
        <v>302</v>
      </c>
      <c r="C364" s="3" t="s">
        <v>302</v>
      </c>
      <c r="D364" s="3" t="s">
        <v>302</v>
      </c>
      <c r="E364" s="12" t="str">
        <f ca="1">IF($B364="","",VLOOKUP(B364,OFFSET(主干线!$A$2,0,0,1000,2),2,FALSE))</f>
        <v/>
      </c>
      <c r="F364" s="12" t="str">
        <f ca="1">IF($C364="","",VLOOKUP($C364,OFFSET('所有线型(字典)'!$A$2,0,0,170,8),7,FALSE))</f>
        <v/>
      </c>
      <c r="G364" s="12" t="str">
        <f ca="1">IF($B364="","",VLOOKUP($B364,OFFSET(主干线!$A$2,0,0,1000,8),8,FALSE))</f>
        <v/>
      </c>
      <c r="H364" s="12" t="str">
        <f ca="1">IF($B364="","",VLOOKUP($B364,OFFSET(主干线!$A$2,0,0,1000,7),7,FALSE))</f>
        <v/>
      </c>
      <c r="I364" s="18" t="s">
        <v>302</v>
      </c>
      <c r="J364" s="18" t="s">
        <v>302</v>
      </c>
      <c r="K364" s="18"/>
    </row>
    <row r="365" spans="1:11" x14ac:dyDescent="0.15">
      <c r="A365" s="11" t="s">
        <v>302</v>
      </c>
      <c r="B365" s="11" t="s">
        <v>302</v>
      </c>
      <c r="C365" s="3" t="s">
        <v>302</v>
      </c>
      <c r="D365" s="3" t="s">
        <v>302</v>
      </c>
      <c r="E365" s="12" t="str">
        <f ca="1">IF($B365="","",VLOOKUP(B365,OFFSET(主干线!$A$2,0,0,1000,2),2,FALSE))</f>
        <v/>
      </c>
      <c r="F365" s="12" t="str">
        <f ca="1">IF($C365="","",VLOOKUP($C365,OFFSET('所有线型(字典)'!$A$2,0,0,170,8),7,FALSE))</f>
        <v/>
      </c>
      <c r="G365" s="12" t="str">
        <f ca="1">IF($B365="","",VLOOKUP($B365,OFFSET(主干线!$A$2,0,0,1000,8),8,FALSE))</f>
        <v/>
      </c>
      <c r="H365" s="12" t="str">
        <f ca="1">IF($B365="","",VLOOKUP($B365,OFFSET(主干线!$A$2,0,0,1000,7),7,FALSE))</f>
        <v/>
      </c>
      <c r="I365" s="18" t="s">
        <v>302</v>
      </c>
      <c r="J365" s="18" t="s">
        <v>302</v>
      </c>
      <c r="K365" s="18"/>
    </row>
    <row r="366" spans="1:11" x14ac:dyDescent="0.15">
      <c r="A366" s="11" t="s">
        <v>302</v>
      </c>
      <c r="B366" s="11" t="s">
        <v>302</v>
      </c>
      <c r="C366" s="3" t="s">
        <v>302</v>
      </c>
      <c r="D366" s="3" t="s">
        <v>302</v>
      </c>
      <c r="E366" s="12" t="str">
        <f ca="1">IF($B366="","",VLOOKUP(B366,OFFSET(主干线!$A$2,0,0,1000,2),2,FALSE))</f>
        <v/>
      </c>
      <c r="F366" s="12" t="str">
        <f ca="1">IF($C366="","",VLOOKUP($C366,OFFSET('所有线型(字典)'!$A$2,0,0,170,8),7,FALSE))</f>
        <v/>
      </c>
      <c r="G366" s="12" t="str">
        <f ca="1">IF($B366="","",VLOOKUP($B366,OFFSET(主干线!$A$2,0,0,1000,8),8,FALSE))</f>
        <v/>
      </c>
      <c r="H366" s="12" t="str">
        <f ca="1">IF($B366="","",VLOOKUP($B366,OFFSET(主干线!$A$2,0,0,1000,7),7,FALSE))</f>
        <v/>
      </c>
      <c r="I366" s="18" t="s">
        <v>302</v>
      </c>
      <c r="J366" s="18" t="s">
        <v>302</v>
      </c>
      <c r="K366" s="18"/>
    </row>
    <row r="367" spans="1:11" x14ac:dyDescent="0.15">
      <c r="A367" s="11" t="s">
        <v>302</v>
      </c>
      <c r="B367" s="11" t="s">
        <v>302</v>
      </c>
      <c r="C367" s="3" t="s">
        <v>302</v>
      </c>
      <c r="D367" s="3" t="s">
        <v>302</v>
      </c>
      <c r="E367" s="12" t="str">
        <f ca="1">IF($B367="","",VLOOKUP(B367,OFFSET(主干线!$A$2,0,0,1000,2),2,FALSE))</f>
        <v/>
      </c>
      <c r="F367" s="12" t="str">
        <f ca="1">IF($C367="","",VLOOKUP($C367,OFFSET('所有线型(字典)'!$A$2,0,0,170,8),7,FALSE))</f>
        <v/>
      </c>
      <c r="G367" s="12" t="str">
        <f ca="1">IF($B367="","",VLOOKUP($B367,OFFSET(主干线!$A$2,0,0,1000,8),8,FALSE))</f>
        <v/>
      </c>
      <c r="H367" s="12" t="str">
        <f ca="1">IF($B367="","",VLOOKUP($B367,OFFSET(主干线!$A$2,0,0,1000,7),7,FALSE))</f>
        <v/>
      </c>
      <c r="I367" s="18" t="s">
        <v>302</v>
      </c>
      <c r="J367" s="18" t="s">
        <v>302</v>
      </c>
      <c r="K367" s="18"/>
    </row>
    <row r="368" spans="1:11" x14ac:dyDescent="0.15">
      <c r="A368" s="11" t="s">
        <v>302</v>
      </c>
      <c r="B368" s="11" t="s">
        <v>302</v>
      </c>
      <c r="C368" s="3" t="s">
        <v>302</v>
      </c>
      <c r="D368" s="3" t="s">
        <v>302</v>
      </c>
      <c r="E368" s="12" t="str">
        <f ca="1">IF($B368="","",VLOOKUP(B368,OFFSET(主干线!$A$2,0,0,1000,2),2,FALSE))</f>
        <v/>
      </c>
      <c r="F368" s="12" t="str">
        <f ca="1">IF($C368="","",VLOOKUP($C368,OFFSET('所有线型(字典)'!$A$2,0,0,170,8),7,FALSE))</f>
        <v/>
      </c>
      <c r="G368" s="12" t="str">
        <f ca="1">IF($B368="","",VLOOKUP($B368,OFFSET(主干线!$A$2,0,0,1000,8),8,FALSE))</f>
        <v/>
      </c>
      <c r="H368" s="12" t="str">
        <f ca="1">IF($B368="","",VLOOKUP($B368,OFFSET(主干线!$A$2,0,0,1000,7),7,FALSE))</f>
        <v/>
      </c>
      <c r="I368" s="18" t="s">
        <v>302</v>
      </c>
      <c r="J368" s="18" t="s">
        <v>302</v>
      </c>
      <c r="K368" s="18"/>
    </row>
    <row r="369" spans="1:11" x14ac:dyDescent="0.15">
      <c r="A369" s="11" t="s">
        <v>302</v>
      </c>
      <c r="B369" s="11" t="s">
        <v>302</v>
      </c>
      <c r="C369" s="3" t="s">
        <v>302</v>
      </c>
      <c r="D369" s="3" t="s">
        <v>302</v>
      </c>
      <c r="E369" s="12" t="str">
        <f ca="1">IF($B369="","",VLOOKUP(B369,OFFSET(主干线!$A$2,0,0,1000,2),2,FALSE))</f>
        <v/>
      </c>
      <c r="F369" s="12" t="str">
        <f ca="1">IF($C369="","",VLOOKUP($C369,OFFSET('所有线型(字典)'!$A$2,0,0,170,8),7,FALSE))</f>
        <v/>
      </c>
      <c r="G369" s="12" t="str">
        <f ca="1">IF($B369="","",VLOOKUP($B369,OFFSET(主干线!$A$2,0,0,1000,8),8,FALSE))</f>
        <v/>
      </c>
      <c r="H369" s="12" t="str">
        <f ca="1">IF($B369="","",VLOOKUP($B369,OFFSET(主干线!$A$2,0,0,1000,7),7,FALSE))</f>
        <v/>
      </c>
      <c r="I369" s="18" t="s">
        <v>302</v>
      </c>
      <c r="J369" s="18" t="s">
        <v>302</v>
      </c>
      <c r="K369" s="18"/>
    </row>
    <row r="370" spans="1:11" x14ac:dyDescent="0.15">
      <c r="A370" s="11" t="s">
        <v>302</v>
      </c>
      <c r="B370" s="11" t="s">
        <v>302</v>
      </c>
      <c r="C370" s="3" t="s">
        <v>302</v>
      </c>
      <c r="D370" s="3" t="s">
        <v>302</v>
      </c>
      <c r="E370" s="12" t="str">
        <f ca="1">IF($B370="","",VLOOKUP(B370,OFFSET(主干线!$A$2,0,0,1000,2),2,FALSE))</f>
        <v/>
      </c>
      <c r="F370" s="12" t="str">
        <f ca="1">IF($C370="","",VLOOKUP($C370,OFFSET('所有线型(字典)'!$A$2,0,0,170,8),7,FALSE))</f>
        <v/>
      </c>
      <c r="G370" s="12" t="str">
        <f ca="1">IF($B370="","",VLOOKUP($B370,OFFSET(主干线!$A$2,0,0,1000,8),8,FALSE))</f>
        <v/>
      </c>
      <c r="H370" s="12" t="str">
        <f ca="1">IF($B370="","",VLOOKUP($B370,OFFSET(主干线!$A$2,0,0,1000,7),7,FALSE))</f>
        <v/>
      </c>
      <c r="I370" s="18" t="s">
        <v>302</v>
      </c>
      <c r="J370" s="18" t="s">
        <v>302</v>
      </c>
      <c r="K370" s="18"/>
    </row>
    <row r="371" spans="1:11" x14ac:dyDescent="0.15">
      <c r="A371" s="11" t="s">
        <v>302</v>
      </c>
      <c r="B371" s="11" t="s">
        <v>302</v>
      </c>
      <c r="C371" s="3" t="s">
        <v>302</v>
      </c>
      <c r="D371" s="3" t="s">
        <v>302</v>
      </c>
      <c r="E371" s="12" t="str">
        <f ca="1">IF($B371="","",VLOOKUP(B371,OFFSET(主干线!$A$2,0,0,1000,2),2,FALSE))</f>
        <v/>
      </c>
      <c r="F371" s="12" t="str">
        <f ca="1">IF($C371="","",VLOOKUP($C371,OFFSET('所有线型(字典)'!$A$2,0,0,170,8),7,FALSE))</f>
        <v/>
      </c>
      <c r="G371" s="12" t="str">
        <f ca="1">IF($B371="","",VLOOKUP($B371,OFFSET(主干线!$A$2,0,0,1000,8),8,FALSE))</f>
        <v/>
      </c>
      <c r="H371" s="12" t="str">
        <f ca="1">IF($B371="","",VLOOKUP($B371,OFFSET(主干线!$A$2,0,0,1000,7),7,FALSE))</f>
        <v/>
      </c>
      <c r="I371" s="18" t="s">
        <v>302</v>
      </c>
      <c r="J371" s="18" t="s">
        <v>302</v>
      </c>
      <c r="K371" s="18"/>
    </row>
    <row r="372" spans="1:11" x14ac:dyDescent="0.15">
      <c r="A372" s="11" t="s">
        <v>302</v>
      </c>
      <c r="B372" s="11" t="s">
        <v>302</v>
      </c>
      <c r="C372" s="3" t="s">
        <v>302</v>
      </c>
      <c r="D372" s="3" t="s">
        <v>302</v>
      </c>
      <c r="E372" s="12" t="str">
        <f ca="1">IF($B372="","",VLOOKUP(B372,OFFSET(主干线!$A$2,0,0,1000,2),2,FALSE))</f>
        <v/>
      </c>
      <c r="F372" s="12" t="str">
        <f ca="1">IF($C372="","",VLOOKUP($C372,OFFSET('所有线型(字典)'!$A$2,0,0,170,8),7,FALSE))</f>
        <v/>
      </c>
      <c r="G372" s="12" t="str">
        <f ca="1">IF($B372="","",VLOOKUP($B372,OFFSET(主干线!$A$2,0,0,1000,8),8,FALSE))</f>
        <v/>
      </c>
      <c r="H372" s="12" t="str">
        <f ca="1">IF($B372="","",VLOOKUP($B372,OFFSET(主干线!$A$2,0,0,1000,7),7,FALSE))</f>
        <v/>
      </c>
      <c r="I372" s="18" t="s">
        <v>302</v>
      </c>
      <c r="J372" s="18" t="s">
        <v>302</v>
      </c>
      <c r="K372" s="18"/>
    </row>
    <row r="373" spans="1:11" x14ac:dyDescent="0.15">
      <c r="A373" s="11" t="s">
        <v>302</v>
      </c>
      <c r="B373" s="11" t="s">
        <v>302</v>
      </c>
      <c r="C373" s="3" t="s">
        <v>302</v>
      </c>
      <c r="D373" s="3" t="s">
        <v>302</v>
      </c>
      <c r="E373" s="12" t="str">
        <f ca="1">IF($B373="","",VLOOKUP(B373,OFFSET(主干线!$A$2,0,0,1000,2),2,FALSE))</f>
        <v/>
      </c>
      <c r="F373" s="12" t="str">
        <f ca="1">IF($C373="","",VLOOKUP($C373,OFFSET('所有线型(字典)'!$A$2,0,0,170,8),7,FALSE))</f>
        <v/>
      </c>
      <c r="G373" s="12" t="str">
        <f ca="1">IF($B373="","",VLOOKUP($B373,OFFSET(主干线!$A$2,0,0,1000,8),8,FALSE))</f>
        <v/>
      </c>
      <c r="H373" s="12" t="str">
        <f ca="1">IF($B373="","",VLOOKUP($B373,OFFSET(主干线!$A$2,0,0,1000,7),7,FALSE))</f>
        <v/>
      </c>
      <c r="I373" s="18" t="s">
        <v>302</v>
      </c>
      <c r="J373" s="18" t="s">
        <v>302</v>
      </c>
      <c r="K373" s="18"/>
    </row>
    <row r="374" spans="1:11" x14ac:dyDescent="0.15">
      <c r="A374" s="11" t="s">
        <v>302</v>
      </c>
      <c r="B374" s="11" t="s">
        <v>302</v>
      </c>
      <c r="C374" s="3" t="s">
        <v>302</v>
      </c>
      <c r="D374" s="3" t="s">
        <v>302</v>
      </c>
      <c r="E374" s="12" t="str">
        <f ca="1">IF($B374="","",VLOOKUP(B374,OFFSET(主干线!$A$2,0,0,1000,2),2,FALSE))</f>
        <v/>
      </c>
      <c r="F374" s="12" t="str">
        <f ca="1">IF($C374="","",VLOOKUP($C374,OFFSET('所有线型(字典)'!$A$2,0,0,170,8),7,FALSE))</f>
        <v/>
      </c>
      <c r="G374" s="12" t="str">
        <f ca="1">IF($B374="","",VLOOKUP($B374,OFFSET(主干线!$A$2,0,0,1000,8),8,FALSE))</f>
        <v/>
      </c>
      <c r="H374" s="12" t="str">
        <f ca="1">IF($B374="","",VLOOKUP($B374,OFFSET(主干线!$A$2,0,0,1000,7),7,FALSE))</f>
        <v/>
      </c>
      <c r="I374" s="18" t="s">
        <v>302</v>
      </c>
      <c r="J374" s="18" t="s">
        <v>302</v>
      </c>
      <c r="K374" s="18"/>
    </row>
    <row r="375" spans="1:11" x14ac:dyDescent="0.15">
      <c r="A375" s="11" t="s">
        <v>302</v>
      </c>
      <c r="B375" s="11" t="s">
        <v>302</v>
      </c>
      <c r="C375" s="3" t="s">
        <v>302</v>
      </c>
      <c r="D375" s="3" t="s">
        <v>302</v>
      </c>
      <c r="E375" s="12" t="str">
        <f ca="1">IF($B375="","",VLOOKUP(B375,OFFSET(主干线!$A$2,0,0,1000,2),2,FALSE))</f>
        <v/>
      </c>
      <c r="F375" s="12" t="str">
        <f ca="1">IF($C375="","",VLOOKUP($C375,OFFSET('所有线型(字典)'!$A$2,0,0,170,8),7,FALSE))</f>
        <v/>
      </c>
      <c r="G375" s="12" t="str">
        <f ca="1">IF($B375="","",VLOOKUP($B375,OFFSET(主干线!$A$2,0,0,1000,8),8,FALSE))</f>
        <v/>
      </c>
      <c r="H375" s="12" t="str">
        <f ca="1">IF($B375="","",VLOOKUP($B375,OFFSET(主干线!$A$2,0,0,1000,7),7,FALSE))</f>
        <v/>
      </c>
      <c r="I375" s="18" t="s">
        <v>302</v>
      </c>
      <c r="J375" s="18" t="s">
        <v>302</v>
      </c>
      <c r="K375" s="18"/>
    </row>
    <row r="376" spans="1:11" x14ac:dyDescent="0.15">
      <c r="A376" s="11" t="s">
        <v>302</v>
      </c>
      <c r="B376" s="11" t="s">
        <v>302</v>
      </c>
      <c r="C376" s="3" t="s">
        <v>302</v>
      </c>
      <c r="D376" s="3" t="s">
        <v>302</v>
      </c>
      <c r="E376" s="12" t="str">
        <f ca="1">IF($B376="","",VLOOKUP(B376,OFFSET(主干线!$A$2,0,0,1000,2),2,FALSE))</f>
        <v/>
      </c>
      <c r="F376" s="12" t="str">
        <f ca="1">IF($C376="","",VLOOKUP($C376,OFFSET('所有线型(字典)'!$A$2,0,0,170,8),7,FALSE))</f>
        <v/>
      </c>
      <c r="G376" s="12" t="str">
        <f ca="1">IF($B376="","",VLOOKUP($B376,OFFSET(主干线!$A$2,0,0,1000,8),8,FALSE))</f>
        <v/>
      </c>
      <c r="H376" s="12" t="str">
        <f ca="1">IF($B376="","",VLOOKUP($B376,OFFSET(主干线!$A$2,0,0,1000,7),7,FALSE))</f>
        <v/>
      </c>
      <c r="I376" s="18" t="s">
        <v>302</v>
      </c>
      <c r="J376" s="18" t="s">
        <v>302</v>
      </c>
      <c r="K376" s="18"/>
    </row>
    <row r="377" spans="1:11" x14ac:dyDescent="0.15">
      <c r="A377" s="11" t="s">
        <v>302</v>
      </c>
      <c r="B377" s="11" t="s">
        <v>302</v>
      </c>
      <c r="C377" s="3" t="s">
        <v>302</v>
      </c>
      <c r="D377" s="3" t="s">
        <v>302</v>
      </c>
      <c r="E377" s="12" t="str">
        <f ca="1">IF($B377="","",VLOOKUP(B377,OFFSET(主干线!$A$2,0,0,1000,2),2,FALSE))</f>
        <v/>
      </c>
      <c r="F377" s="12" t="str">
        <f ca="1">IF($C377="","",VLOOKUP($C377,OFFSET('所有线型(字典)'!$A$2,0,0,170,8),7,FALSE))</f>
        <v/>
      </c>
      <c r="G377" s="12" t="str">
        <f ca="1">IF($B377="","",VLOOKUP($B377,OFFSET(主干线!$A$2,0,0,1000,8),8,FALSE))</f>
        <v/>
      </c>
      <c r="H377" s="12" t="str">
        <f ca="1">IF($B377="","",VLOOKUP($B377,OFFSET(主干线!$A$2,0,0,1000,7),7,FALSE))</f>
        <v/>
      </c>
      <c r="I377" s="18" t="s">
        <v>302</v>
      </c>
      <c r="J377" s="18" t="s">
        <v>302</v>
      </c>
      <c r="K377" s="18"/>
    </row>
    <row r="378" spans="1:11" x14ac:dyDescent="0.15">
      <c r="A378" s="11" t="s">
        <v>302</v>
      </c>
      <c r="B378" s="11" t="s">
        <v>302</v>
      </c>
      <c r="C378" s="3" t="s">
        <v>302</v>
      </c>
      <c r="D378" s="3" t="s">
        <v>302</v>
      </c>
      <c r="E378" s="12" t="str">
        <f ca="1">IF($B378="","",VLOOKUP(B378,OFFSET(主干线!$A$2,0,0,1000,2),2,FALSE))</f>
        <v/>
      </c>
      <c r="F378" s="12" t="str">
        <f ca="1">IF($C378="","",VLOOKUP($C378,OFFSET('所有线型(字典)'!$A$2,0,0,170,8),7,FALSE))</f>
        <v/>
      </c>
      <c r="G378" s="12" t="str">
        <f ca="1">IF($B378="","",VLOOKUP($B378,OFFSET(主干线!$A$2,0,0,1000,8),8,FALSE))</f>
        <v/>
      </c>
      <c r="H378" s="12" t="str">
        <f ca="1">IF($B378="","",VLOOKUP($B378,OFFSET(主干线!$A$2,0,0,1000,7),7,FALSE))</f>
        <v/>
      </c>
      <c r="I378" s="18" t="s">
        <v>302</v>
      </c>
      <c r="J378" s="18" t="s">
        <v>302</v>
      </c>
      <c r="K378" s="18"/>
    </row>
    <row r="379" spans="1:11" x14ac:dyDescent="0.15">
      <c r="A379" s="11" t="s">
        <v>302</v>
      </c>
      <c r="B379" s="11" t="s">
        <v>302</v>
      </c>
      <c r="C379" s="3" t="s">
        <v>302</v>
      </c>
      <c r="D379" s="3" t="s">
        <v>302</v>
      </c>
      <c r="E379" s="12" t="str">
        <f ca="1">IF($B379="","",VLOOKUP(B379,OFFSET(主干线!$A$2,0,0,1000,2),2,FALSE))</f>
        <v/>
      </c>
      <c r="F379" s="12" t="str">
        <f ca="1">IF($C379="","",VLOOKUP($C379,OFFSET('所有线型(字典)'!$A$2,0,0,170,8),7,FALSE))</f>
        <v/>
      </c>
      <c r="G379" s="12" t="str">
        <f ca="1">IF($B379="","",VLOOKUP($B379,OFFSET(主干线!$A$2,0,0,1000,8),8,FALSE))</f>
        <v/>
      </c>
      <c r="H379" s="12" t="str">
        <f ca="1">IF($B379="","",VLOOKUP($B379,OFFSET(主干线!$A$2,0,0,1000,7),7,FALSE))</f>
        <v/>
      </c>
      <c r="I379" s="18" t="s">
        <v>302</v>
      </c>
      <c r="J379" s="18" t="s">
        <v>302</v>
      </c>
      <c r="K379" s="18"/>
    </row>
    <row r="380" spans="1:11" x14ac:dyDescent="0.15">
      <c r="A380" s="11" t="s">
        <v>302</v>
      </c>
      <c r="B380" s="11" t="s">
        <v>302</v>
      </c>
      <c r="C380" s="3" t="s">
        <v>302</v>
      </c>
      <c r="D380" s="3" t="s">
        <v>302</v>
      </c>
      <c r="E380" s="12" t="str">
        <f ca="1">IF($B380="","",VLOOKUP(B380,OFFSET(主干线!$A$2,0,0,1000,2),2,FALSE))</f>
        <v/>
      </c>
      <c r="F380" s="12" t="str">
        <f ca="1">IF($C380="","",VLOOKUP($C380,OFFSET('所有线型(字典)'!$A$2,0,0,170,8),7,FALSE))</f>
        <v/>
      </c>
      <c r="G380" s="12" t="str">
        <f ca="1">IF($B380="","",VLOOKUP($B380,OFFSET(主干线!$A$2,0,0,1000,8),8,FALSE))</f>
        <v/>
      </c>
      <c r="H380" s="12" t="str">
        <f ca="1">IF($B380="","",VLOOKUP($B380,OFFSET(主干线!$A$2,0,0,1000,7),7,FALSE))</f>
        <v/>
      </c>
      <c r="I380" s="18" t="s">
        <v>302</v>
      </c>
      <c r="J380" s="18" t="s">
        <v>302</v>
      </c>
      <c r="K380" s="18"/>
    </row>
    <row r="381" spans="1:11" x14ac:dyDescent="0.15">
      <c r="A381" s="11" t="s">
        <v>302</v>
      </c>
      <c r="B381" s="11" t="s">
        <v>302</v>
      </c>
      <c r="C381" s="3" t="s">
        <v>302</v>
      </c>
      <c r="D381" s="3" t="s">
        <v>302</v>
      </c>
      <c r="E381" s="12" t="str">
        <f ca="1">IF($B381="","",VLOOKUP(B381,OFFSET(主干线!$A$2,0,0,1000,2),2,FALSE))</f>
        <v/>
      </c>
      <c r="F381" s="12" t="str">
        <f ca="1">IF($C381="","",VLOOKUP($C381,OFFSET('所有线型(字典)'!$A$2,0,0,170,8),7,FALSE))</f>
        <v/>
      </c>
      <c r="G381" s="12" t="str">
        <f ca="1">IF($B381="","",VLOOKUP($B381,OFFSET(主干线!$A$2,0,0,1000,8),8,FALSE))</f>
        <v/>
      </c>
      <c r="H381" s="12" t="str">
        <f ca="1">IF($B381="","",VLOOKUP($B381,OFFSET(主干线!$A$2,0,0,1000,7),7,FALSE))</f>
        <v/>
      </c>
      <c r="I381" s="18" t="s">
        <v>302</v>
      </c>
      <c r="J381" s="18" t="s">
        <v>302</v>
      </c>
      <c r="K381" s="18"/>
    </row>
    <row r="382" spans="1:11" x14ac:dyDescent="0.15">
      <c r="A382" s="11" t="s">
        <v>302</v>
      </c>
      <c r="B382" s="11" t="s">
        <v>302</v>
      </c>
      <c r="C382" s="3" t="s">
        <v>302</v>
      </c>
      <c r="D382" s="3" t="s">
        <v>302</v>
      </c>
      <c r="E382" s="12" t="str">
        <f ca="1">IF($B382="","",VLOOKUP(B382,OFFSET(主干线!$A$2,0,0,1000,2),2,FALSE))</f>
        <v/>
      </c>
      <c r="F382" s="12" t="str">
        <f ca="1">IF($C382="","",VLOOKUP($C382,OFFSET('所有线型(字典)'!$A$2,0,0,170,8),7,FALSE))</f>
        <v/>
      </c>
      <c r="G382" s="12" t="str">
        <f ca="1">IF($B382="","",VLOOKUP($B382,OFFSET(主干线!$A$2,0,0,1000,8),8,FALSE))</f>
        <v/>
      </c>
      <c r="H382" s="12" t="str">
        <f ca="1">IF($B382="","",VLOOKUP($B382,OFFSET(主干线!$A$2,0,0,1000,7),7,FALSE))</f>
        <v/>
      </c>
      <c r="I382" s="18" t="s">
        <v>302</v>
      </c>
      <c r="J382" s="18" t="s">
        <v>302</v>
      </c>
      <c r="K382" s="18"/>
    </row>
    <row r="383" spans="1:11" x14ac:dyDescent="0.15">
      <c r="A383" s="11" t="s">
        <v>302</v>
      </c>
      <c r="B383" s="11" t="s">
        <v>302</v>
      </c>
      <c r="C383" s="3" t="s">
        <v>302</v>
      </c>
      <c r="D383" s="3" t="s">
        <v>302</v>
      </c>
      <c r="E383" s="12" t="str">
        <f ca="1">IF($B383="","",VLOOKUP(B383,OFFSET(主干线!$A$2,0,0,1000,2),2,FALSE))</f>
        <v/>
      </c>
      <c r="F383" s="12" t="str">
        <f ca="1">IF($C383="","",VLOOKUP($C383,OFFSET('所有线型(字典)'!$A$2,0,0,170,8),7,FALSE))</f>
        <v/>
      </c>
      <c r="G383" s="12" t="str">
        <f ca="1">IF($B383="","",VLOOKUP($B383,OFFSET(主干线!$A$2,0,0,1000,8),8,FALSE))</f>
        <v/>
      </c>
      <c r="H383" s="12" t="str">
        <f ca="1">IF($B383="","",VLOOKUP($B383,OFFSET(主干线!$A$2,0,0,1000,7),7,FALSE))</f>
        <v/>
      </c>
      <c r="I383" s="18" t="s">
        <v>302</v>
      </c>
      <c r="J383" s="18" t="s">
        <v>302</v>
      </c>
      <c r="K383" s="18"/>
    </row>
    <row r="384" spans="1:11" x14ac:dyDescent="0.15">
      <c r="A384" s="11" t="s">
        <v>302</v>
      </c>
      <c r="B384" s="11" t="s">
        <v>302</v>
      </c>
      <c r="C384" s="3" t="s">
        <v>302</v>
      </c>
      <c r="D384" s="3" t="s">
        <v>302</v>
      </c>
      <c r="E384" s="12" t="str">
        <f ca="1">IF($B384="","",VLOOKUP(B384,OFFSET(主干线!$A$2,0,0,1000,2),2,FALSE))</f>
        <v/>
      </c>
      <c r="F384" s="12" t="str">
        <f ca="1">IF($C384="","",VLOOKUP($C384,OFFSET('所有线型(字典)'!$A$2,0,0,170,8),7,FALSE))</f>
        <v/>
      </c>
      <c r="G384" s="12" t="str">
        <f ca="1">IF($B384="","",VLOOKUP($B384,OFFSET(主干线!$A$2,0,0,1000,8),8,FALSE))</f>
        <v/>
      </c>
      <c r="H384" s="12" t="str">
        <f ca="1">IF($B384="","",VLOOKUP($B384,OFFSET(主干线!$A$2,0,0,1000,7),7,FALSE))</f>
        <v/>
      </c>
      <c r="I384" s="18" t="s">
        <v>302</v>
      </c>
      <c r="J384" s="18" t="s">
        <v>302</v>
      </c>
      <c r="K384" s="18"/>
    </row>
    <row r="385" spans="1:11" x14ac:dyDescent="0.15">
      <c r="A385" s="11" t="s">
        <v>302</v>
      </c>
      <c r="B385" s="11" t="s">
        <v>302</v>
      </c>
      <c r="C385" s="3" t="s">
        <v>302</v>
      </c>
      <c r="D385" s="3" t="s">
        <v>302</v>
      </c>
      <c r="E385" s="12" t="str">
        <f ca="1">IF($B385="","",VLOOKUP(B385,OFFSET(主干线!$A$2,0,0,1000,2),2,FALSE))</f>
        <v/>
      </c>
      <c r="F385" s="12" t="str">
        <f ca="1">IF($C385="","",VLOOKUP($C385,OFFSET('所有线型(字典)'!$A$2,0,0,170,8),7,FALSE))</f>
        <v/>
      </c>
      <c r="G385" s="12" t="str">
        <f ca="1">IF($B385="","",VLOOKUP($B385,OFFSET(主干线!$A$2,0,0,1000,8),8,FALSE))</f>
        <v/>
      </c>
      <c r="H385" s="12" t="str">
        <f ca="1">IF($B385="","",VLOOKUP($B385,OFFSET(主干线!$A$2,0,0,1000,7),7,FALSE))</f>
        <v/>
      </c>
      <c r="I385" s="18" t="s">
        <v>302</v>
      </c>
      <c r="J385" s="18" t="s">
        <v>302</v>
      </c>
      <c r="K385" s="18"/>
    </row>
    <row r="386" spans="1:11" x14ac:dyDescent="0.15">
      <c r="A386" s="11" t="s">
        <v>302</v>
      </c>
      <c r="B386" s="11" t="s">
        <v>302</v>
      </c>
      <c r="C386" s="3" t="s">
        <v>302</v>
      </c>
      <c r="D386" s="3" t="s">
        <v>302</v>
      </c>
      <c r="E386" s="12" t="str">
        <f ca="1">IF($B386="","",VLOOKUP(B386,OFFSET(主干线!$A$2,0,0,1000,2),2,FALSE))</f>
        <v/>
      </c>
      <c r="F386" s="12" t="str">
        <f ca="1">IF($C386="","",VLOOKUP($C386,OFFSET('所有线型(字典)'!$A$2,0,0,170,8),7,FALSE))</f>
        <v/>
      </c>
      <c r="G386" s="12" t="str">
        <f ca="1">IF($B386="","",VLOOKUP($B386,OFFSET(主干线!$A$2,0,0,1000,8),8,FALSE))</f>
        <v/>
      </c>
      <c r="H386" s="12" t="str">
        <f ca="1">IF($B386="","",VLOOKUP($B386,OFFSET(主干线!$A$2,0,0,1000,7),7,FALSE))</f>
        <v/>
      </c>
      <c r="I386" s="18" t="s">
        <v>302</v>
      </c>
      <c r="J386" s="18" t="s">
        <v>302</v>
      </c>
      <c r="K386" s="18"/>
    </row>
    <row r="387" spans="1:11" x14ac:dyDescent="0.15">
      <c r="A387" s="11" t="s">
        <v>302</v>
      </c>
      <c r="B387" s="11" t="s">
        <v>302</v>
      </c>
      <c r="C387" s="3" t="s">
        <v>302</v>
      </c>
      <c r="D387" s="3" t="s">
        <v>302</v>
      </c>
      <c r="E387" s="12" t="str">
        <f ca="1">IF($B387="","",VLOOKUP(B387,OFFSET(主干线!$A$2,0,0,1000,2),2,FALSE))</f>
        <v/>
      </c>
      <c r="F387" s="12" t="str">
        <f ca="1">IF($C387="","",VLOOKUP($C387,OFFSET('所有线型(字典)'!$A$2,0,0,170,8),7,FALSE))</f>
        <v/>
      </c>
      <c r="G387" s="12" t="str">
        <f ca="1">IF($B387="","",VLOOKUP($B387,OFFSET(主干线!$A$2,0,0,1000,8),8,FALSE))</f>
        <v/>
      </c>
      <c r="H387" s="12" t="str">
        <f ca="1">IF($B387="","",VLOOKUP($B387,OFFSET(主干线!$A$2,0,0,1000,7),7,FALSE))</f>
        <v/>
      </c>
      <c r="I387" s="18" t="s">
        <v>302</v>
      </c>
      <c r="J387" s="18" t="s">
        <v>302</v>
      </c>
      <c r="K387" s="18"/>
    </row>
    <row r="388" spans="1:11" x14ac:dyDescent="0.15">
      <c r="A388" s="11" t="s">
        <v>302</v>
      </c>
      <c r="B388" s="11" t="s">
        <v>302</v>
      </c>
      <c r="C388" s="3" t="s">
        <v>302</v>
      </c>
      <c r="D388" s="3" t="s">
        <v>302</v>
      </c>
      <c r="E388" s="12" t="str">
        <f ca="1">IF($B388="","",VLOOKUP(B388,OFFSET(主干线!$A$2,0,0,1000,2),2,FALSE))</f>
        <v/>
      </c>
      <c r="F388" s="12" t="str">
        <f ca="1">IF($C388="","",VLOOKUP($C388,OFFSET('所有线型(字典)'!$A$2,0,0,170,8),7,FALSE))</f>
        <v/>
      </c>
      <c r="G388" s="12" t="str">
        <f ca="1">IF($B388="","",VLOOKUP($B388,OFFSET(主干线!$A$2,0,0,1000,8),8,FALSE))</f>
        <v/>
      </c>
      <c r="H388" s="12" t="str">
        <f ca="1">IF($B388="","",VLOOKUP($B388,OFFSET(主干线!$A$2,0,0,1000,7),7,FALSE))</f>
        <v/>
      </c>
      <c r="I388" s="18" t="s">
        <v>302</v>
      </c>
      <c r="J388" s="18" t="s">
        <v>302</v>
      </c>
      <c r="K388" s="18"/>
    </row>
    <row r="389" spans="1:11" x14ac:dyDescent="0.15">
      <c r="A389" s="11" t="s">
        <v>302</v>
      </c>
      <c r="B389" s="11" t="s">
        <v>302</v>
      </c>
      <c r="C389" s="3" t="s">
        <v>302</v>
      </c>
      <c r="D389" s="3" t="s">
        <v>302</v>
      </c>
      <c r="E389" s="12" t="str">
        <f ca="1">IF($B389="","",VLOOKUP(B389,OFFSET(主干线!$A$2,0,0,1000,2),2,FALSE))</f>
        <v/>
      </c>
      <c r="F389" s="12" t="str">
        <f ca="1">IF($C389="","",VLOOKUP($C389,OFFSET('所有线型(字典)'!$A$2,0,0,170,8),7,FALSE))</f>
        <v/>
      </c>
      <c r="G389" s="12" t="str">
        <f ca="1">IF($B389="","",VLOOKUP($B389,OFFSET(主干线!$A$2,0,0,1000,8),8,FALSE))</f>
        <v/>
      </c>
      <c r="H389" s="12" t="str">
        <f ca="1">IF($B389="","",VLOOKUP($B389,OFFSET(主干线!$A$2,0,0,1000,7),7,FALSE))</f>
        <v/>
      </c>
      <c r="I389" s="18" t="s">
        <v>302</v>
      </c>
      <c r="J389" s="18" t="s">
        <v>302</v>
      </c>
      <c r="K389" s="18"/>
    </row>
    <row r="390" spans="1:11" x14ac:dyDescent="0.15">
      <c r="A390" s="11" t="s">
        <v>302</v>
      </c>
      <c r="B390" s="11" t="s">
        <v>302</v>
      </c>
      <c r="C390" s="3" t="s">
        <v>302</v>
      </c>
      <c r="D390" s="3" t="s">
        <v>302</v>
      </c>
      <c r="E390" s="12" t="str">
        <f ca="1">IF($B390="","",VLOOKUP(B390,OFFSET(主干线!$A$2,0,0,1000,2),2,FALSE))</f>
        <v/>
      </c>
      <c r="F390" s="12" t="str">
        <f ca="1">IF($C390="","",VLOOKUP($C390,OFFSET('所有线型(字典)'!$A$2,0,0,170,8),7,FALSE))</f>
        <v/>
      </c>
      <c r="G390" s="12" t="str">
        <f ca="1">IF($B390="","",VLOOKUP($B390,OFFSET(主干线!$A$2,0,0,1000,8),8,FALSE))</f>
        <v/>
      </c>
      <c r="H390" s="12" t="str">
        <f ca="1">IF($B390="","",VLOOKUP($B390,OFFSET(主干线!$A$2,0,0,1000,7),7,FALSE))</f>
        <v/>
      </c>
      <c r="I390" s="18" t="s">
        <v>302</v>
      </c>
      <c r="J390" s="18" t="s">
        <v>302</v>
      </c>
      <c r="K390" s="18"/>
    </row>
    <row r="391" spans="1:11" x14ac:dyDescent="0.15">
      <c r="A391" s="11" t="s">
        <v>302</v>
      </c>
      <c r="B391" s="11" t="s">
        <v>302</v>
      </c>
      <c r="C391" s="3" t="s">
        <v>302</v>
      </c>
      <c r="D391" s="3" t="s">
        <v>302</v>
      </c>
      <c r="E391" s="12" t="str">
        <f ca="1">IF($B391="","",VLOOKUP(B391,OFFSET(主干线!$A$2,0,0,1000,2),2,FALSE))</f>
        <v/>
      </c>
      <c r="F391" s="12" t="str">
        <f ca="1">IF($C391="","",VLOOKUP($C391,OFFSET('所有线型(字典)'!$A$2,0,0,170,8),7,FALSE))</f>
        <v/>
      </c>
      <c r="G391" s="12" t="str">
        <f ca="1">IF($B391="","",VLOOKUP($B391,OFFSET(主干线!$A$2,0,0,1000,8),8,FALSE))</f>
        <v/>
      </c>
      <c r="H391" s="12" t="str">
        <f ca="1">IF($B391="","",VLOOKUP($B391,OFFSET(主干线!$A$2,0,0,1000,7),7,FALSE))</f>
        <v/>
      </c>
      <c r="I391" s="18" t="s">
        <v>302</v>
      </c>
      <c r="J391" s="18" t="s">
        <v>302</v>
      </c>
      <c r="K391" s="18"/>
    </row>
    <row r="392" spans="1:11" x14ac:dyDescent="0.15">
      <c r="A392" s="11" t="s">
        <v>302</v>
      </c>
      <c r="B392" s="11" t="s">
        <v>302</v>
      </c>
      <c r="C392" s="3" t="s">
        <v>302</v>
      </c>
      <c r="D392" s="3" t="s">
        <v>302</v>
      </c>
      <c r="E392" s="12" t="str">
        <f ca="1">IF($B392="","",VLOOKUP(B392,OFFSET(主干线!$A$2,0,0,1000,2),2,FALSE))</f>
        <v/>
      </c>
      <c r="F392" s="12" t="str">
        <f ca="1">IF($C392="","",VLOOKUP($C392,OFFSET('所有线型(字典)'!$A$2,0,0,170,8),7,FALSE))</f>
        <v/>
      </c>
      <c r="G392" s="12" t="str">
        <f ca="1">IF($B392="","",VLOOKUP($B392,OFFSET(主干线!$A$2,0,0,1000,8),8,FALSE))</f>
        <v/>
      </c>
      <c r="H392" s="12" t="str">
        <f ca="1">IF($B392="","",VLOOKUP($B392,OFFSET(主干线!$A$2,0,0,1000,7),7,FALSE))</f>
        <v/>
      </c>
      <c r="I392" s="18" t="s">
        <v>302</v>
      </c>
      <c r="J392" s="18" t="s">
        <v>302</v>
      </c>
      <c r="K392" s="18"/>
    </row>
    <row r="393" spans="1:11" x14ac:dyDescent="0.15">
      <c r="A393" s="11" t="s">
        <v>302</v>
      </c>
      <c r="B393" s="11" t="s">
        <v>302</v>
      </c>
      <c r="C393" s="3" t="s">
        <v>302</v>
      </c>
      <c r="D393" s="3" t="s">
        <v>302</v>
      </c>
      <c r="E393" s="12" t="str">
        <f ca="1">IF($B393="","",VLOOKUP(B393,OFFSET(主干线!$A$2,0,0,1000,2),2,FALSE))</f>
        <v/>
      </c>
      <c r="F393" s="12" t="str">
        <f ca="1">IF($C393="","",VLOOKUP($C393,OFFSET('所有线型(字典)'!$A$2,0,0,170,8),7,FALSE))</f>
        <v/>
      </c>
      <c r="G393" s="12" t="str">
        <f ca="1">IF($B393="","",VLOOKUP($B393,OFFSET(主干线!$A$2,0,0,1000,8),8,FALSE))</f>
        <v/>
      </c>
      <c r="H393" s="12" t="str">
        <f ca="1">IF($B393="","",VLOOKUP($B393,OFFSET(主干线!$A$2,0,0,1000,7),7,FALSE))</f>
        <v/>
      </c>
      <c r="I393" s="18" t="s">
        <v>302</v>
      </c>
      <c r="J393" s="18" t="s">
        <v>302</v>
      </c>
      <c r="K393" s="18"/>
    </row>
    <row r="394" spans="1:11" x14ac:dyDescent="0.15">
      <c r="A394" s="11" t="s">
        <v>302</v>
      </c>
      <c r="B394" s="11" t="s">
        <v>302</v>
      </c>
      <c r="C394" s="3" t="s">
        <v>302</v>
      </c>
      <c r="D394" s="3" t="s">
        <v>302</v>
      </c>
      <c r="E394" s="12" t="str">
        <f ca="1">IF($B394="","",VLOOKUP(B394,OFFSET(主干线!$A$2,0,0,1000,2),2,FALSE))</f>
        <v/>
      </c>
      <c r="F394" s="12" t="str">
        <f ca="1">IF($C394="","",VLOOKUP($C394,OFFSET('所有线型(字典)'!$A$2,0,0,170,8),7,FALSE))</f>
        <v/>
      </c>
      <c r="G394" s="12" t="str">
        <f ca="1">IF($B394="","",VLOOKUP($B394,OFFSET(主干线!$A$2,0,0,1000,8),8,FALSE))</f>
        <v/>
      </c>
      <c r="H394" s="12" t="str">
        <f ca="1">IF($B394="","",VLOOKUP($B394,OFFSET(主干线!$A$2,0,0,1000,7),7,FALSE))</f>
        <v/>
      </c>
      <c r="I394" s="18" t="s">
        <v>302</v>
      </c>
      <c r="J394" s="18" t="s">
        <v>302</v>
      </c>
      <c r="K394" s="18"/>
    </row>
    <row r="395" spans="1:11" x14ac:dyDescent="0.15">
      <c r="A395" s="11" t="s">
        <v>302</v>
      </c>
      <c r="B395" s="11" t="s">
        <v>302</v>
      </c>
      <c r="C395" s="3" t="s">
        <v>302</v>
      </c>
      <c r="D395" s="3" t="s">
        <v>302</v>
      </c>
      <c r="E395" s="12" t="str">
        <f ca="1">IF($B395="","",VLOOKUP(B395,OFFSET(主干线!$A$2,0,0,1000,2),2,FALSE))</f>
        <v/>
      </c>
      <c r="F395" s="12" t="str">
        <f ca="1">IF($C395="","",VLOOKUP($C395,OFFSET('所有线型(字典)'!$A$2,0,0,170,8),7,FALSE))</f>
        <v/>
      </c>
      <c r="G395" s="12" t="str">
        <f ca="1">IF($B395="","",VLOOKUP($B395,OFFSET(主干线!$A$2,0,0,1000,8),8,FALSE))</f>
        <v/>
      </c>
      <c r="H395" s="12" t="str">
        <f ca="1">IF($B395="","",VLOOKUP($B395,OFFSET(主干线!$A$2,0,0,1000,7),7,FALSE))</f>
        <v/>
      </c>
      <c r="I395" s="18" t="s">
        <v>302</v>
      </c>
      <c r="J395" s="18" t="s">
        <v>302</v>
      </c>
      <c r="K395" s="18"/>
    </row>
    <row r="396" spans="1:11" x14ac:dyDescent="0.15">
      <c r="A396" s="11" t="s">
        <v>302</v>
      </c>
      <c r="B396" s="11" t="s">
        <v>302</v>
      </c>
      <c r="C396" s="3" t="s">
        <v>302</v>
      </c>
      <c r="D396" s="3" t="s">
        <v>302</v>
      </c>
      <c r="E396" s="12" t="str">
        <f ca="1">IF($B396="","",VLOOKUP(B396,OFFSET(主干线!$A$2,0,0,1000,2),2,FALSE))</f>
        <v/>
      </c>
      <c r="F396" s="12" t="str">
        <f ca="1">IF($C396="","",VLOOKUP($C396,OFFSET('所有线型(字典)'!$A$2,0,0,170,8),7,FALSE))</f>
        <v/>
      </c>
      <c r="G396" s="12" t="str">
        <f ca="1">IF($B396="","",VLOOKUP($B396,OFFSET(主干线!$A$2,0,0,1000,8),8,FALSE))</f>
        <v/>
      </c>
      <c r="H396" s="12" t="str">
        <f ca="1">IF($B396="","",VLOOKUP($B396,OFFSET(主干线!$A$2,0,0,1000,7),7,FALSE))</f>
        <v/>
      </c>
      <c r="I396" s="18" t="s">
        <v>302</v>
      </c>
      <c r="J396" s="18" t="s">
        <v>302</v>
      </c>
      <c r="K396" s="18"/>
    </row>
    <row r="397" spans="1:11" x14ac:dyDescent="0.15">
      <c r="A397" s="11" t="s">
        <v>302</v>
      </c>
      <c r="B397" s="11" t="s">
        <v>302</v>
      </c>
      <c r="C397" s="3" t="s">
        <v>302</v>
      </c>
      <c r="D397" s="3" t="s">
        <v>302</v>
      </c>
      <c r="E397" s="12" t="str">
        <f ca="1">IF($B397="","",VLOOKUP(B397,OFFSET(主干线!$A$2,0,0,1000,2),2,FALSE))</f>
        <v/>
      </c>
      <c r="F397" s="12" t="str">
        <f ca="1">IF($C397="","",VLOOKUP($C397,OFFSET('所有线型(字典)'!$A$2,0,0,170,8),7,FALSE))</f>
        <v/>
      </c>
      <c r="G397" s="12" t="str">
        <f ca="1">IF($B397="","",VLOOKUP($B397,OFFSET(主干线!$A$2,0,0,1000,8),8,FALSE))</f>
        <v/>
      </c>
      <c r="H397" s="12" t="str">
        <f ca="1">IF($B397="","",VLOOKUP($B397,OFFSET(主干线!$A$2,0,0,1000,7),7,FALSE))</f>
        <v/>
      </c>
      <c r="I397" s="18" t="s">
        <v>302</v>
      </c>
      <c r="J397" s="18" t="s">
        <v>302</v>
      </c>
      <c r="K397" s="18"/>
    </row>
    <row r="398" spans="1:11" x14ac:dyDescent="0.15">
      <c r="A398" s="11" t="s">
        <v>302</v>
      </c>
      <c r="B398" s="11" t="s">
        <v>302</v>
      </c>
      <c r="C398" s="3" t="s">
        <v>302</v>
      </c>
      <c r="D398" s="3" t="s">
        <v>302</v>
      </c>
      <c r="E398" s="12" t="str">
        <f ca="1">IF($B398="","",VLOOKUP(B398,OFFSET(主干线!$A$2,0,0,1000,2),2,FALSE))</f>
        <v/>
      </c>
      <c r="F398" s="12" t="str">
        <f ca="1">IF($C398="","",VLOOKUP($C398,OFFSET('所有线型(字典)'!$A$2,0,0,170,8),7,FALSE))</f>
        <v/>
      </c>
      <c r="G398" s="12" t="str">
        <f ca="1">IF($B398="","",VLOOKUP($B398,OFFSET(主干线!$A$2,0,0,1000,8),8,FALSE))</f>
        <v/>
      </c>
      <c r="H398" s="12" t="str">
        <f ca="1">IF($B398="","",VLOOKUP($B398,OFFSET(主干线!$A$2,0,0,1000,7),7,FALSE))</f>
        <v/>
      </c>
      <c r="I398" s="18" t="s">
        <v>302</v>
      </c>
      <c r="J398" s="18" t="s">
        <v>302</v>
      </c>
      <c r="K398" s="18"/>
    </row>
    <row r="399" spans="1:11" x14ac:dyDescent="0.15">
      <c r="A399" s="11" t="s">
        <v>302</v>
      </c>
      <c r="B399" s="11" t="s">
        <v>302</v>
      </c>
      <c r="C399" s="3" t="s">
        <v>302</v>
      </c>
      <c r="D399" s="3" t="s">
        <v>302</v>
      </c>
      <c r="E399" s="12" t="str">
        <f ca="1">IF($B399="","",VLOOKUP(B399,OFFSET(主干线!$A$2,0,0,1000,2),2,FALSE))</f>
        <v/>
      </c>
      <c r="F399" s="12" t="str">
        <f ca="1">IF($C399="","",VLOOKUP($C399,OFFSET('所有线型(字典)'!$A$2,0,0,170,8),7,FALSE))</f>
        <v/>
      </c>
      <c r="G399" s="12" t="str">
        <f ca="1">IF($B399="","",VLOOKUP($B399,OFFSET(主干线!$A$2,0,0,1000,8),8,FALSE))</f>
        <v/>
      </c>
      <c r="H399" s="12" t="str">
        <f ca="1">IF($B399="","",VLOOKUP($B399,OFFSET(主干线!$A$2,0,0,1000,7),7,FALSE))</f>
        <v/>
      </c>
      <c r="I399" s="18" t="s">
        <v>302</v>
      </c>
      <c r="J399" s="18" t="s">
        <v>302</v>
      </c>
      <c r="K399" s="18"/>
    </row>
    <row r="400" spans="1:11" x14ac:dyDescent="0.15">
      <c r="A400" s="11" t="s">
        <v>302</v>
      </c>
      <c r="B400" s="11" t="s">
        <v>302</v>
      </c>
      <c r="C400" s="3" t="s">
        <v>302</v>
      </c>
      <c r="D400" s="3" t="s">
        <v>302</v>
      </c>
      <c r="E400" s="12" t="str">
        <f ca="1">IF($B400="","",VLOOKUP(B400,OFFSET(主干线!$A$2,0,0,1000,2),2,FALSE))</f>
        <v/>
      </c>
      <c r="F400" s="12" t="str">
        <f ca="1">IF($C400="","",VLOOKUP($C400,OFFSET('所有线型(字典)'!$A$2,0,0,170,8),7,FALSE))</f>
        <v/>
      </c>
      <c r="G400" s="12" t="str">
        <f ca="1">IF($B400="","",VLOOKUP($B400,OFFSET(主干线!$A$2,0,0,1000,8),8,FALSE))</f>
        <v/>
      </c>
      <c r="H400" s="12" t="str">
        <f ca="1">IF($B400="","",VLOOKUP($B400,OFFSET(主干线!$A$2,0,0,1000,7),7,FALSE))</f>
        <v/>
      </c>
      <c r="I400" s="18" t="s">
        <v>302</v>
      </c>
      <c r="J400" s="18" t="s">
        <v>302</v>
      </c>
      <c r="K400" s="18"/>
    </row>
    <row r="401" spans="1:11" x14ac:dyDescent="0.15">
      <c r="A401" s="11" t="s">
        <v>302</v>
      </c>
      <c r="B401" s="11" t="s">
        <v>302</v>
      </c>
      <c r="C401" s="3" t="s">
        <v>302</v>
      </c>
      <c r="D401" s="3" t="s">
        <v>302</v>
      </c>
      <c r="E401" s="12" t="str">
        <f ca="1">IF($B401="","",VLOOKUP(B401,OFFSET(主干线!$A$2,0,0,1000,2),2,FALSE))</f>
        <v/>
      </c>
      <c r="F401" s="12" t="str">
        <f ca="1">IF($C401="","",VLOOKUP($C401,OFFSET('所有线型(字典)'!$A$2,0,0,170,8),7,FALSE))</f>
        <v/>
      </c>
      <c r="G401" s="12" t="str">
        <f ca="1">IF($B401="","",VLOOKUP($B401,OFFSET(主干线!$A$2,0,0,1000,8),8,FALSE))</f>
        <v/>
      </c>
      <c r="H401" s="12" t="str">
        <f ca="1">IF($B401="","",VLOOKUP($B401,OFFSET(主干线!$A$2,0,0,1000,7),7,FALSE))</f>
        <v/>
      </c>
      <c r="I401" s="18" t="s">
        <v>302</v>
      </c>
      <c r="J401" s="18" t="s">
        <v>302</v>
      </c>
      <c r="K401" s="18"/>
    </row>
    <row r="402" spans="1:11" x14ac:dyDescent="0.15">
      <c r="A402" s="11" t="s">
        <v>302</v>
      </c>
      <c r="B402" s="11" t="s">
        <v>302</v>
      </c>
      <c r="C402" s="3" t="s">
        <v>302</v>
      </c>
      <c r="D402" s="3" t="s">
        <v>302</v>
      </c>
      <c r="E402" s="12" t="str">
        <f ca="1">IF($B402="","",VLOOKUP(B402,OFFSET(主干线!$A$2,0,0,1000,2),2,FALSE))</f>
        <v/>
      </c>
      <c r="F402" s="12" t="str">
        <f ca="1">IF($C402="","",VLOOKUP($C402,OFFSET('所有线型(字典)'!$A$2,0,0,170,8),7,FALSE))</f>
        <v/>
      </c>
      <c r="G402" s="12" t="str">
        <f ca="1">IF($B402="","",VLOOKUP($B402,OFFSET(主干线!$A$2,0,0,1000,8),8,FALSE))</f>
        <v/>
      </c>
      <c r="H402" s="12" t="str">
        <f ca="1">IF($B402="","",VLOOKUP($B402,OFFSET(主干线!$A$2,0,0,1000,7),7,FALSE))</f>
        <v/>
      </c>
      <c r="I402" s="18" t="s">
        <v>302</v>
      </c>
      <c r="J402" s="18" t="s">
        <v>302</v>
      </c>
      <c r="K402" s="18"/>
    </row>
    <row r="403" spans="1:11" x14ac:dyDescent="0.15">
      <c r="A403" s="11" t="s">
        <v>302</v>
      </c>
      <c r="B403" s="11" t="s">
        <v>302</v>
      </c>
      <c r="C403" s="3" t="s">
        <v>302</v>
      </c>
      <c r="D403" s="3" t="s">
        <v>302</v>
      </c>
      <c r="E403" s="12" t="str">
        <f ca="1">IF($B403="","",VLOOKUP(B403,OFFSET(主干线!$A$2,0,0,1000,2),2,FALSE))</f>
        <v/>
      </c>
      <c r="F403" s="12" t="str">
        <f ca="1">IF($C403="","",VLOOKUP($C403,OFFSET('所有线型(字典)'!$A$2,0,0,170,8),7,FALSE))</f>
        <v/>
      </c>
      <c r="G403" s="12" t="str">
        <f ca="1">IF($B403="","",VLOOKUP($B403,OFFSET(主干线!$A$2,0,0,1000,8),8,FALSE))</f>
        <v/>
      </c>
      <c r="H403" s="12" t="str">
        <f ca="1">IF($B403="","",VLOOKUP($B403,OFFSET(主干线!$A$2,0,0,1000,7),7,FALSE))</f>
        <v/>
      </c>
      <c r="I403" s="18" t="s">
        <v>302</v>
      </c>
      <c r="J403" s="18" t="s">
        <v>302</v>
      </c>
      <c r="K403" s="18"/>
    </row>
    <row r="404" spans="1:11" x14ac:dyDescent="0.15">
      <c r="A404" s="11" t="s">
        <v>302</v>
      </c>
      <c r="B404" s="11" t="s">
        <v>302</v>
      </c>
      <c r="C404" s="3" t="s">
        <v>302</v>
      </c>
      <c r="D404" s="3" t="s">
        <v>302</v>
      </c>
      <c r="E404" s="12" t="str">
        <f ca="1">IF($B404="","",VLOOKUP(B404,OFFSET(主干线!$A$2,0,0,1000,2),2,FALSE))</f>
        <v/>
      </c>
      <c r="F404" s="12" t="str">
        <f ca="1">IF($C404="","",VLOOKUP($C404,OFFSET('所有线型(字典)'!$A$2,0,0,170,8),7,FALSE))</f>
        <v/>
      </c>
      <c r="G404" s="12" t="str">
        <f ca="1">IF($B404="","",VLOOKUP($B404,OFFSET(主干线!$A$2,0,0,1000,8),8,FALSE))</f>
        <v/>
      </c>
      <c r="H404" s="12" t="str">
        <f ca="1">IF($B404="","",VLOOKUP($B404,OFFSET(主干线!$A$2,0,0,1000,7),7,FALSE))</f>
        <v/>
      </c>
      <c r="I404" s="18" t="s">
        <v>302</v>
      </c>
      <c r="J404" s="18" t="s">
        <v>302</v>
      </c>
      <c r="K404" s="18"/>
    </row>
    <row r="405" spans="1:11" x14ac:dyDescent="0.15">
      <c r="A405" s="11" t="s">
        <v>302</v>
      </c>
      <c r="B405" s="11" t="s">
        <v>302</v>
      </c>
      <c r="C405" s="3" t="s">
        <v>302</v>
      </c>
      <c r="D405" s="3" t="s">
        <v>302</v>
      </c>
      <c r="E405" s="12" t="str">
        <f ca="1">IF($B405="","",VLOOKUP(B405,OFFSET(主干线!$A$2,0,0,1000,2),2,FALSE))</f>
        <v/>
      </c>
      <c r="F405" s="12" t="str">
        <f ca="1">IF($C405="","",VLOOKUP($C405,OFFSET('所有线型(字典)'!$A$2,0,0,170,8),7,FALSE))</f>
        <v/>
      </c>
      <c r="G405" s="12" t="str">
        <f ca="1">IF($B405="","",VLOOKUP($B405,OFFSET(主干线!$A$2,0,0,1000,8),8,FALSE))</f>
        <v/>
      </c>
      <c r="H405" s="12" t="str">
        <f ca="1">IF($B405="","",VLOOKUP($B405,OFFSET(主干线!$A$2,0,0,1000,7),7,FALSE))</f>
        <v/>
      </c>
      <c r="I405" s="18" t="s">
        <v>302</v>
      </c>
      <c r="J405" s="18" t="s">
        <v>302</v>
      </c>
      <c r="K405" s="18"/>
    </row>
    <row r="406" spans="1:11" x14ac:dyDescent="0.15">
      <c r="A406" s="11" t="s">
        <v>302</v>
      </c>
      <c r="B406" s="11" t="s">
        <v>302</v>
      </c>
      <c r="C406" s="3" t="s">
        <v>302</v>
      </c>
      <c r="D406" s="3" t="s">
        <v>302</v>
      </c>
      <c r="E406" s="12" t="str">
        <f ca="1">IF($B406="","",VLOOKUP(B406,OFFSET(主干线!$A$2,0,0,1000,2),2,FALSE))</f>
        <v/>
      </c>
      <c r="F406" s="12" t="str">
        <f ca="1">IF($C406="","",VLOOKUP($C406,OFFSET('所有线型(字典)'!$A$2,0,0,170,8),7,FALSE))</f>
        <v/>
      </c>
      <c r="G406" s="12" t="str">
        <f ca="1">IF($B406="","",VLOOKUP($B406,OFFSET(主干线!$A$2,0,0,1000,8),8,FALSE))</f>
        <v/>
      </c>
      <c r="H406" s="12" t="str">
        <f ca="1">IF($B406="","",VLOOKUP($B406,OFFSET(主干线!$A$2,0,0,1000,7),7,FALSE))</f>
        <v/>
      </c>
      <c r="I406" s="18" t="s">
        <v>302</v>
      </c>
      <c r="J406" s="18" t="s">
        <v>302</v>
      </c>
      <c r="K406" s="18"/>
    </row>
    <row r="407" spans="1:11" x14ac:dyDescent="0.15">
      <c r="A407" s="11" t="s">
        <v>302</v>
      </c>
      <c r="B407" s="11" t="s">
        <v>302</v>
      </c>
      <c r="C407" s="3" t="s">
        <v>302</v>
      </c>
      <c r="D407" s="3" t="s">
        <v>302</v>
      </c>
      <c r="E407" s="12" t="str">
        <f ca="1">IF($B407="","",VLOOKUP(B407,OFFSET(主干线!$A$2,0,0,1000,2),2,FALSE))</f>
        <v/>
      </c>
      <c r="F407" s="12" t="str">
        <f ca="1">IF($C407="","",VLOOKUP($C407,OFFSET('所有线型(字典)'!$A$2,0,0,170,8),7,FALSE))</f>
        <v/>
      </c>
      <c r="G407" s="12" t="str">
        <f ca="1">IF($B407="","",VLOOKUP($B407,OFFSET(主干线!$A$2,0,0,1000,8),8,FALSE))</f>
        <v/>
      </c>
      <c r="H407" s="12" t="str">
        <f ca="1">IF($B407="","",VLOOKUP($B407,OFFSET(主干线!$A$2,0,0,1000,7),7,FALSE))</f>
        <v/>
      </c>
      <c r="I407" s="18" t="s">
        <v>302</v>
      </c>
      <c r="J407" s="18" t="s">
        <v>302</v>
      </c>
      <c r="K407" s="18"/>
    </row>
    <row r="408" spans="1:11" x14ac:dyDescent="0.15">
      <c r="A408" s="11" t="s">
        <v>302</v>
      </c>
      <c r="B408" s="11" t="s">
        <v>302</v>
      </c>
      <c r="C408" s="3" t="s">
        <v>302</v>
      </c>
      <c r="D408" s="3" t="s">
        <v>302</v>
      </c>
      <c r="E408" s="12" t="str">
        <f ca="1">IF($B408="","",VLOOKUP(B408,OFFSET(主干线!$A$2,0,0,1000,2),2,FALSE))</f>
        <v/>
      </c>
      <c r="F408" s="12" t="str">
        <f ca="1">IF($C408="","",VLOOKUP($C408,OFFSET('所有线型(字典)'!$A$2,0,0,170,8),7,FALSE))</f>
        <v/>
      </c>
      <c r="G408" s="12" t="str">
        <f ca="1">IF($B408="","",VLOOKUP($B408,OFFSET(主干线!$A$2,0,0,1000,8),8,FALSE))</f>
        <v/>
      </c>
      <c r="H408" s="12" t="str">
        <f ca="1">IF($B408="","",VLOOKUP($B408,OFFSET(主干线!$A$2,0,0,1000,7),7,FALSE))</f>
        <v/>
      </c>
      <c r="I408" s="18" t="s">
        <v>302</v>
      </c>
      <c r="J408" s="18" t="s">
        <v>302</v>
      </c>
      <c r="K408" s="18"/>
    </row>
    <row r="409" spans="1:11" x14ac:dyDescent="0.15">
      <c r="A409" s="11" t="s">
        <v>302</v>
      </c>
      <c r="B409" s="11" t="s">
        <v>302</v>
      </c>
      <c r="C409" s="3" t="s">
        <v>302</v>
      </c>
      <c r="D409" s="3" t="s">
        <v>302</v>
      </c>
      <c r="E409" s="12" t="str">
        <f ca="1">IF($B409="","",VLOOKUP(B409,OFFSET(主干线!$A$2,0,0,1000,2),2,FALSE))</f>
        <v/>
      </c>
      <c r="F409" s="12" t="str">
        <f ca="1">IF($C409="","",VLOOKUP($C409,OFFSET('所有线型(字典)'!$A$2,0,0,170,8),7,FALSE))</f>
        <v/>
      </c>
      <c r="G409" s="12" t="str">
        <f ca="1">IF($B409="","",VLOOKUP($B409,OFFSET(主干线!$A$2,0,0,1000,8),8,FALSE))</f>
        <v/>
      </c>
      <c r="H409" s="12" t="str">
        <f ca="1">IF($B409="","",VLOOKUP($B409,OFFSET(主干线!$A$2,0,0,1000,7),7,FALSE))</f>
        <v/>
      </c>
      <c r="I409" s="18" t="s">
        <v>302</v>
      </c>
      <c r="J409" s="18" t="s">
        <v>302</v>
      </c>
      <c r="K409" s="18"/>
    </row>
    <row r="410" spans="1:11" x14ac:dyDescent="0.15">
      <c r="A410" s="11" t="s">
        <v>302</v>
      </c>
      <c r="B410" s="11" t="s">
        <v>302</v>
      </c>
      <c r="C410" s="3" t="s">
        <v>302</v>
      </c>
      <c r="D410" s="3" t="s">
        <v>302</v>
      </c>
      <c r="E410" s="12" t="str">
        <f ca="1">IF($B410="","",VLOOKUP(B410,OFFSET(主干线!$A$2,0,0,1000,2),2,FALSE))</f>
        <v/>
      </c>
      <c r="F410" s="12" t="str">
        <f ca="1">IF($C410="","",VLOOKUP($C410,OFFSET('所有线型(字典)'!$A$2,0,0,170,8),7,FALSE))</f>
        <v/>
      </c>
      <c r="G410" s="12" t="str">
        <f ca="1">IF($B410="","",VLOOKUP($B410,OFFSET(主干线!$A$2,0,0,1000,8),8,FALSE))</f>
        <v/>
      </c>
      <c r="H410" s="12" t="str">
        <f ca="1">IF($B410="","",VLOOKUP($B410,OFFSET(主干线!$A$2,0,0,1000,7),7,FALSE))</f>
        <v/>
      </c>
      <c r="I410" s="18" t="s">
        <v>302</v>
      </c>
      <c r="J410" s="18" t="s">
        <v>302</v>
      </c>
      <c r="K410" s="18"/>
    </row>
    <row r="411" spans="1:11" x14ac:dyDescent="0.15">
      <c r="A411" s="11" t="s">
        <v>302</v>
      </c>
      <c r="B411" s="11" t="s">
        <v>302</v>
      </c>
      <c r="C411" s="3" t="s">
        <v>302</v>
      </c>
      <c r="D411" s="3" t="s">
        <v>302</v>
      </c>
      <c r="E411" s="12" t="str">
        <f ca="1">IF($B411="","",VLOOKUP(B411,OFFSET(主干线!$A$2,0,0,1000,2),2,FALSE))</f>
        <v/>
      </c>
      <c r="F411" s="12" t="str">
        <f ca="1">IF($C411="","",VLOOKUP($C411,OFFSET('所有线型(字典)'!$A$2,0,0,170,8),7,FALSE))</f>
        <v/>
      </c>
      <c r="G411" s="12" t="str">
        <f ca="1">IF($B411="","",VLOOKUP($B411,OFFSET(主干线!$A$2,0,0,1000,8),8,FALSE))</f>
        <v/>
      </c>
      <c r="H411" s="12" t="str">
        <f ca="1">IF($B411="","",VLOOKUP($B411,OFFSET(主干线!$A$2,0,0,1000,7),7,FALSE))</f>
        <v/>
      </c>
      <c r="I411" s="18" t="s">
        <v>302</v>
      </c>
      <c r="J411" s="18" t="s">
        <v>302</v>
      </c>
      <c r="K411" s="18"/>
    </row>
    <row r="412" spans="1:11" x14ac:dyDescent="0.15">
      <c r="A412" s="11" t="s">
        <v>302</v>
      </c>
      <c r="B412" s="11" t="s">
        <v>302</v>
      </c>
      <c r="C412" s="3" t="s">
        <v>302</v>
      </c>
      <c r="D412" s="3" t="s">
        <v>302</v>
      </c>
      <c r="E412" s="12" t="str">
        <f ca="1">IF($B412="","",VLOOKUP(B412,OFFSET(主干线!$A$2,0,0,1000,2),2,FALSE))</f>
        <v/>
      </c>
      <c r="F412" s="12" t="str">
        <f ca="1">IF($C412="","",VLOOKUP($C412,OFFSET('所有线型(字典)'!$A$2,0,0,170,8),7,FALSE))</f>
        <v/>
      </c>
      <c r="G412" s="12" t="str">
        <f ca="1">IF($B412="","",VLOOKUP($B412,OFFSET(主干线!$A$2,0,0,1000,8),8,FALSE))</f>
        <v/>
      </c>
      <c r="H412" s="12" t="str">
        <f ca="1">IF($B412="","",VLOOKUP($B412,OFFSET(主干线!$A$2,0,0,1000,7),7,FALSE))</f>
        <v/>
      </c>
      <c r="I412" s="18" t="s">
        <v>302</v>
      </c>
      <c r="J412" s="18" t="s">
        <v>302</v>
      </c>
      <c r="K412" s="18"/>
    </row>
    <row r="413" spans="1:11" x14ac:dyDescent="0.15">
      <c r="A413" s="11" t="s">
        <v>302</v>
      </c>
      <c r="B413" s="11" t="s">
        <v>302</v>
      </c>
      <c r="C413" s="3" t="s">
        <v>302</v>
      </c>
      <c r="D413" s="3" t="s">
        <v>302</v>
      </c>
      <c r="E413" s="12" t="str">
        <f ca="1">IF($B413="","",VLOOKUP(B413,OFFSET(主干线!$A$2,0,0,1000,2),2,FALSE))</f>
        <v/>
      </c>
      <c r="F413" s="12" t="str">
        <f ca="1">IF($C413="","",VLOOKUP($C413,OFFSET('所有线型(字典)'!$A$2,0,0,170,8),7,FALSE))</f>
        <v/>
      </c>
      <c r="G413" s="12" t="str">
        <f ca="1">IF($B413="","",VLOOKUP($B413,OFFSET(主干线!$A$2,0,0,1000,8),8,FALSE))</f>
        <v/>
      </c>
      <c r="H413" s="12" t="str">
        <f ca="1">IF($B413="","",VLOOKUP($B413,OFFSET(主干线!$A$2,0,0,1000,7),7,FALSE))</f>
        <v/>
      </c>
      <c r="I413" s="18" t="s">
        <v>302</v>
      </c>
      <c r="J413" s="18" t="s">
        <v>302</v>
      </c>
      <c r="K413" s="18"/>
    </row>
    <row r="414" spans="1:11" x14ac:dyDescent="0.15">
      <c r="A414" s="11" t="s">
        <v>302</v>
      </c>
      <c r="B414" s="11" t="s">
        <v>302</v>
      </c>
      <c r="C414" s="3" t="s">
        <v>302</v>
      </c>
      <c r="D414" s="3" t="s">
        <v>302</v>
      </c>
      <c r="E414" s="12" t="str">
        <f ca="1">IF($B414="","",VLOOKUP(B414,OFFSET(主干线!$A$2,0,0,1000,2),2,FALSE))</f>
        <v/>
      </c>
      <c r="F414" s="12" t="str">
        <f ca="1">IF($C414="","",VLOOKUP($C414,OFFSET('所有线型(字典)'!$A$2,0,0,170,8),7,FALSE))</f>
        <v/>
      </c>
      <c r="G414" s="12" t="str">
        <f ca="1">IF($B414="","",VLOOKUP($B414,OFFSET(主干线!$A$2,0,0,1000,8),8,FALSE))</f>
        <v/>
      </c>
      <c r="H414" s="12" t="str">
        <f ca="1">IF($B414="","",VLOOKUP($B414,OFFSET(主干线!$A$2,0,0,1000,7),7,FALSE))</f>
        <v/>
      </c>
      <c r="I414" s="18" t="s">
        <v>302</v>
      </c>
      <c r="J414" s="18" t="s">
        <v>302</v>
      </c>
      <c r="K414" s="18"/>
    </row>
    <row r="415" spans="1:11" x14ac:dyDescent="0.15">
      <c r="A415" s="11" t="s">
        <v>302</v>
      </c>
      <c r="B415" s="11" t="s">
        <v>302</v>
      </c>
      <c r="C415" s="3" t="s">
        <v>302</v>
      </c>
      <c r="D415" s="3" t="s">
        <v>302</v>
      </c>
      <c r="E415" s="12" t="str">
        <f ca="1">IF($B415="","",VLOOKUP(B415,OFFSET(主干线!$A$2,0,0,1000,2),2,FALSE))</f>
        <v/>
      </c>
      <c r="F415" s="12" t="str">
        <f ca="1">IF($C415="","",VLOOKUP($C415,OFFSET('所有线型(字典)'!$A$2,0,0,170,8),7,FALSE))</f>
        <v/>
      </c>
      <c r="G415" s="12" t="str">
        <f ca="1">IF($B415="","",VLOOKUP($B415,OFFSET(主干线!$A$2,0,0,1000,8),8,FALSE))</f>
        <v/>
      </c>
      <c r="H415" s="12" t="str">
        <f ca="1">IF($B415="","",VLOOKUP($B415,OFFSET(主干线!$A$2,0,0,1000,7),7,FALSE))</f>
        <v/>
      </c>
      <c r="I415" s="18" t="s">
        <v>302</v>
      </c>
      <c r="J415" s="18" t="s">
        <v>302</v>
      </c>
      <c r="K415" s="18"/>
    </row>
    <row r="416" spans="1:11" x14ac:dyDescent="0.15">
      <c r="A416" s="11" t="s">
        <v>302</v>
      </c>
      <c r="B416" s="11" t="s">
        <v>302</v>
      </c>
      <c r="C416" s="3" t="s">
        <v>302</v>
      </c>
      <c r="D416" s="3" t="s">
        <v>302</v>
      </c>
      <c r="E416" s="12" t="str">
        <f ca="1">IF($B416="","",VLOOKUP(B416,OFFSET(主干线!$A$2,0,0,1000,2),2,FALSE))</f>
        <v/>
      </c>
      <c r="F416" s="12" t="str">
        <f ca="1">IF($C416="","",VLOOKUP($C416,OFFSET('所有线型(字典)'!$A$2,0,0,170,8),7,FALSE))</f>
        <v/>
      </c>
      <c r="G416" s="12" t="str">
        <f ca="1">IF($B416="","",VLOOKUP($B416,OFFSET(主干线!$A$2,0,0,1000,8),8,FALSE))</f>
        <v/>
      </c>
      <c r="H416" s="12" t="str">
        <f ca="1">IF($B416="","",VLOOKUP($B416,OFFSET(主干线!$A$2,0,0,1000,7),7,FALSE))</f>
        <v/>
      </c>
      <c r="I416" s="18" t="s">
        <v>302</v>
      </c>
      <c r="J416" s="18" t="s">
        <v>302</v>
      </c>
      <c r="K416" s="18"/>
    </row>
    <row r="417" spans="1:11" x14ac:dyDescent="0.15">
      <c r="A417" s="11" t="s">
        <v>302</v>
      </c>
      <c r="B417" s="11" t="s">
        <v>302</v>
      </c>
      <c r="C417" s="3" t="s">
        <v>302</v>
      </c>
      <c r="D417" s="3" t="s">
        <v>302</v>
      </c>
      <c r="E417" s="12" t="str">
        <f ca="1">IF($B417="","",VLOOKUP(B417,OFFSET(主干线!$A$2,0,0,1000,2),2,FALSE))</f>
        <v/>
      </c>
      <c r="F417" s="12" t="str">
        <f ca="1">IF($C417="","",VLOOKUP($C417,OFFSET('所有线型(字典)'!$A$2,0,0,170,8),7,FALSE))</f>
        <v/>
      </c>
      <c r="G417" s="12" t="str">
        <f ca="1">IF($B417="","",VLOOKUP($B417,OFFSET(主干线!$A$2,0,0,1000,8),8,FALSE))</f>
        <v/>
      </c>
      <c r="H417" s="12" t="str">
        <f ca="1">IF($B417="","",VLOOKUP($B417,OFFSET(主干线!$A$2,0,0,1000,7),7,FALSE))</f>
        <v/>
      </c>
      <c r="I417" s="18" t="s">
        <v>302</v>
      </c>
      <c r="J417" s="18" t="s">
        <v>302</v>
      </c>
      <c r="K417" s="18"/>
    </row>
    <row r="418" spans="1:11" x14ac:dyDescent="0.15">
      <c r="A418" s="11" t="s">
        <v>302</v>
      </c>
      <c r="B418" s="11" t="s">
        <v>302</v>
      </c>
      <c r="C418" s="3" t="s">
        <v>302</v>
      </c>
      <c r="D418" s="3" t="s">
        <v>302</v>
      </c>
      <c r="E418" s="12" t="str">
        <f ca="1">IF($B418="","",VLOOKUP(B418,OFFSET(主干线!$A$2,0,0,1000,2),2,FALSE))</f>
        <v/>
      </c>
      <c r="F418" s="12" t="str">
        <f ca="1">IF($C418="","",VLOOKUP($C418,OFFSET('所有线型(字典)'!$A$2,0,0,170,8),7,FALSE))</f>
        <v/>
      </c>
      <c r="G418" s="12" t="str">
        <f ca="1">IF($B418="","",VLOOKUP($B418,OFFSET(主干线!$A$2,0,0,1000,8),8,FALSE))</f>
        <v/>
      </c>
      <c r="H418" s="12" t="str">
        <f ca="1">IF($B418="","",VLOOKUP($B418,OFFSET(主干线!$A$2,0,0,1000,7),7,FALSE))</f>
        <v/>
      </c>
      <c r="I418" s="18" t="s">
        <v>302</v>
      </c>
      <c r="J418" s="18" t="s">
        <v>302</v>
      </c>
      <c r="K418" s="18"/>
    </row>
    <row r="419" spans="1:11" x14ac:dyDescent="0.15">
      <c r="A419" s="11" t="s">
        <v>302</v>
      </c>
      <c r="B419" s="11" t="s">
        <v>302</v>
      </c>
      <c r="C419" s="3" t="s">
        <v>302</v>
      </c>
      <c r="D419" s="3" t="s">
        <v>302</v>
      </c>
      <c r="E419" s="12" t="str">
        <f ca="1">IF($B419="","",VLOOKUP(B419,OFFSET(主干线!$A$2,0,0,1000,2),2,FALSE))</f>
        <v/>
      </c>
      <c r="F419" s="12" t="str">
        <f ca="1">IF($C419="","",VLOOKUP($C419,OFFSET('所有线型(字典)'!$A$2,0,0,170,8),7,FALSE))</f>
        <v/>
      </c>
      <c r="G419" s="12" t="str">
        <f ca="1">IF($B419="","",VLOOKUP($B419,OFFSET(主干线!$A$2,0,0,1000,8),8,FALSE))</f>
        <v/>
      </c>
      <c r="H419" s="12" t="str">
        <f ca="1">IF($B419="","",VLOOKUP($B419,OFFSET(主干线!$A$2,0,0,1000,7),7,FALSE))</f>
        <v/>
      </c>
      <c r="I419" s="18" t="s">
        <v>302</v>
      </c>
      <c r="J419" s="18" t="s">
        <v>302</v>
      </c>
      <c r="K419" s="18"/>
    </row>
    <row r="420" spans="1:11" x14ac:dyDescent="0.15">
      <c r="A420" s="11" t="s">
        <v>302</v>
      </c>
      <c r="B420" s="11" t="s">
        <v>302</v>
      </c>
      <c r="C420" s="3" t="s">
        <v>302</v>
      </c>
      <c r="D420" s="3" t="s">
        <v>302</v>
      </c>
      <c r="E420" s="12" t="str">
        <f ca="1">IF($B420="","",VLOOKUP(B420,OFFSET(主干线!$A$2,0,0,1000,2),2,FALSE))</f>
        <v/>
      </c>
      <c r="F420" s="12" t="str">
        <f ca="1">IF($C420="","",VLOOKUP($C420,OFFSET('所有线型(字典)'!$A$2,0,0,170,8),7,FALSE))</f>
        <v/>
      </c>
      <c r="G420" s="12" t="str">
        <f ca="1">IF($B420="","",VLOOKUP($B420,OFFSET(主干线!$A$2,0,0,1000,8),8,FALSE))</f>
        <v/>
      </c>
      <c r="H420" s="12" t="str">
        <f ca="1">IF($B420="","",VLOOKUP($B420,OFFSET(主干线!$A$2,0,0,1000,7),7,FALSE))</f>
        <v/>
      </c>
      <c r="I420" s="18" t="s">
        <v>302</v>
      </c>
      <c r="J420" s="18" t="s">
        <v>302</v>
      </c>
      <c r="K420" s="18"/>
    </row>
    <row r="421" spans="1:11" x14ac:dyDescent="0.15">
      <c r="A421" s="11" t="s">
        <v>302</v>
      </c>
      <c r="B421" s="11" t="s">
        <v>302</v>
      </c>
      <c r="C421" s="3" t="s">
        <v>302</v>
      </c>
      <c r="D421" s="3" t="s">
        <v>302</v>
      </c>
      <c r="E421" s="12" t="str">
        <f ca="1">IF($B421="","",VLOOKUP(B421,OFFSET(主干线!$A$2,0,0,1000,2),2,FALSE))</f>
        <v/>
      </c>
      <c r="F421" s="12" t="str">
        <f ca="1">IF($C421="","",VLOOKUP($C421,OFFSET('所有线型(字典)'!$A$2,0,0,170,8),7,FALSE))</f>
        <v/>
      </c>
      <c r="G421" s="12" t="str">
        <f ca="1">IF($B421="","",VLOOKUP($B421,OFFSET(主干线!$A$2,0,0,1000,8),8,FALSE))</f>
        <v/>
      </c>
      <c r="H421" s="12" t="str">
        <f ca="1">IF($B421="","",VLOOKUP($B421,OFFSET(主干线!$A$2,0,0,1000,7),7,FALSE))</f>
        <v/>
      </c>
      <c r="I421" s="18" t="s">
        <v>302</v>
      </c>
      <c r="J421" s="18" t="s">
        <v>302</v>
      </c>
      <c r="K421" s="18"/>
    </row>
    <row r="422" spans="1:11" x14ac:dyDescent="0.15">
      <c r="A422" s="11" t="s">
        <v>302</v>
      </c>
      <c r="B422" s="11" t="s">
        <v>302</v>
      </c>
      <c r="C422" s="3" t="s">
        <v>302</v>
      </c>
      <c r="D422" s="3" t="s">
        <v>302</v>
      </c>
      <c r="E422" s="12" t="str">
        <f ca="1">IF($B422="","",VLOOKUP(B422,OFFSET(主干线!$A$2,0,0,1000,2),2,FALSE))</f>
        <v/>
      </c>
      <c r="F422" s="12" t="str">
        <f ca="1">IF($C422="","",VLOOKUP($C422,OFFSET('所有线型(字典)'!$A$2,0,0,170,8),7,FALSE))</f>
        <v/>
      </c>
      <c r="G422" s="12" t="str">
        <f ca="1">IF($B422="","",VLOOKUP($B422,OFFSET(主干线!$A$2,0,0,1000,8),8,FALSE))</f>
        <v/>
      </c>
      <c r="H422" s="12" t="str">
        <f ca="1">IF($B422="","",VLOOKUP($B422,OFFSET(主干线!$A$2,0,0,1000,7),7,FALSE))</f>
        <v/>
      </c>
      <c r="I422" s="18" t="s">
        <v>302</v>
      </c>
      <c r="J422" s="18" t="s">
        <v>302</v>
      </c>
      <c r="K422" s="18"/>
    </row>
    <row r="423" spans="1:11" x14ac:dyDescent="0.15">
      <c r="A423" s="11" t="s">
        <v>302</v>
      </c>
      <c r="B423" s="11" t="s">
        <v>302</v>
      </c>
      <c r="C423" s="3" t="s">
        <v>302</v>
      </c>
      <c r="D423" s="3" t="s">
        <v>302</v>
      </c>
      <c r="E423" s="12" t="str">
        <f ca="1">IF($B423="","",VLOOKUP(B423,OFFSET(主干线!$A$2,0,0,1000,2),2,FALSE))</f>
        <v/>
      </c>
      <c r="F423" s="12" t="str">
        <f ca="1">IF($C423="","",VLOOKUP($C423,OFFSET('所有线型(字典)'!$A$2,0,0,170,8),7,FALSE))</f>
        <v/>
      </c>
      <c r="G423" s="12" t="str">
        <f ca="1">IF($B423="","",VLOOKUP($B423,OFFSET(主干线!$A$2,0,0,1000,8),8,FALSE))</f>
        <v/>
      </c>
      <c r="H423" s="12" t="str">
        <f ca="1">IF($B423="","",VLOOKUP($B423,OFFSET(主干线!$A$2,0,0,1000,7),7,FALSE))</f>
        <v/>
      </c>
      <c r="I423" s="18" t="s">
        <v>302</v>
      </c>
      <c r="J423" s="18" t="s">
        <v>302</v>
      </c>
      <c r="K423" s="18"/>
    </row>
    <row r="424" spans="1:11" x14ac:dyDescent="0.15">
      <c r="A424" s="11" t="s">
        <v>302</v>
      </c>
      <c r="B424" s="11" t="s">
        <v>302</v>
      </c>
      <c r="C424" s="3" t="s">
        <v>302</v>
      </c>
      <c r="D424" s="3" t="s">
        <v>302</v>
      </c>
      <c r="E424" s="12" t="str">
        <f ca="1">IF($B424="","",VLOOKUP(B424,OFFSET(主干线!$A$2,0,0,1000,2),2,FALSE))</f>
        <v/>
      </c>
      <c r="F424" s="12" t="str">
        <f ca="1">IF($C424="","",VLOOKUP($C424,OFFSET('所有线型(字典)'!$A$2,0,0,170,8),7,FALSE))</f>
        <v/>
      </c>
      <c r="G424" s="12" t="str">
        <f ca="1">IF($B424="","",VLOOKUP($B424,OFFSET(主干线!$A$2,0,0,1000,8),8,FALSE))</f>
        <v/>
      </c>
      <c r="H424" s="12" t="str">
        <f ca="1">IF($B424="","",VLOOKUP($B424,OFFSET(主干线!$A$2,0,0,1000,7),7,FALSE))</f>
        <v/>
      </c>
      <c r="I424" s="18" t="s">
        <v>302</v>
      </c>
      <c r="J424" s="18" t="s">
        <v>302</v>
      </c>
      <c r="K424" s="18"/>
    </row>
    <row r="425" spans="1:11" x14ac:dyDescent="0.15">
      <c r="A425" s="11" t="s">
        <v>302</v>
      </c>
      <c r="B425" s="11" t="s">
        <v>302</v>
      </c>
      <c r="C425" s="3" t="s">
        <v>302</v>
      </c>
      <c r="D425" s="3" t="s">
        <v>302</v>
      </c>
      <c r="E425" s="12" t="str">
        <f ca="1">IF($B425="","",VLOOKUP(B425,OFFSET(主干线!$A$2,0,0,1000,2),2,FALSE))</f>
        <v/>
      </c>
      <c r="F425" s="12" t="str">
        <f ca="1">IF($C425="","",VLOOKUP($C425,OFFSET('所有线型(字典)'!$A$2,0,0,170,8),7,FALSE))</f>
        <v/>
      </c>
      <c r="G425" s="12" t="str">
        <f ca="1">IF($B425="","",VLOOKUP($B425,OFFSET(主干线!$A$2,0,0,1000,8),8,FALSE))</f>
        <v/>
      </c>
      <c r="H425" s="12" t="str">
        <f ca="1">IF($B425="","",VLOOKUP($B425,OFFSET(主干线!$A$2,0,0,1000,7),7,FALSE))</f>
        <v/>
      </c>
      <c r="I425" s="18" t="s">
        <v>302</v>
      </c>
      <c r="J425" s="18" t="s">
        <v>302</v>
      </c>
      <c r="K425" s="18"/>
    </row>
    <row r="426" spans="1:11" x14ac:dyDescent="0.15">
      <c r="A426" s="11" t="s">
        <v>302</v>
      </c>
      <c r="B426" s="11" t="s">
        <v>302</v>
      </c>
      <c r="C426" s="3" t="s">
        <v>302</v>
      </c>
      <c r="D426" s="3" t="s">
        <v>302</v>
      </c>
      <c r="E426" s="12" t="str">
        <f ca="1">IF($B426="","",VLOOKUP(B426,OFFSET(主干线!$A$2,0,0,1000,2),2,FALSE))</f>
        <v/>
      </c>
      <c r="F426" s="12" t="str">
        <f ca="1">IF($C426="","",VLOOKUP($C426,OFFSET('所有线型(字典)'!$A$2,0,0,170,8),7,FALSE))</f>
        <v/>
      </c>
      <c r="G426" s="12" t="str">
        <f ca="1">IF($B426="","",VLOOKUP($B426,OFFSET(主干线!$A$2,0,0,1000,8),8,FALSE))</f>
        <v/>
      </c>
      <c r="H426" s="12" t="str">
        <f ca="1">IF($B426="","",VLOOKUP($B426,OFFSET(主干线!$A$2,0,0,1000,7),7,FALSE))</f>
        <v/>
      </c>
      <c r="I426" s="18" t="s">
        <v>302</v>
      </c>
      <c r="J426" s="18" t="s">
        <v>302</v>
      </c>
      <c r="K426" s="18"/>
    </row>
    <row r="427" spans="1:11" x14ac:dyDescent="0.15">
      <c r="A427" s="11" t="s">
        <v>302</v>
      </c>
      <c r="B427" s="11" t="s">
        <v>302</v>
      </c>
      <c r="C427" s="3" t="s">
        <v>302</v>
      </c>
      <c r="D427" s="3" t="s">
        <v>302</v>
      </c>
      <c r="E427" s="12" t="str">
        <f ca="1">IF($B427="","",VLOOKUP(B427,OFFSET(主干线!$A$2,0,0,1000,2),2,FALSE))</f>
        <v/>
      </c>
      <c r="F427" s="12" t="str">
        <f ca="1">IF($C427="","",VLOOKUP($C427,OFFSET('所有线型(字典)'!$A$2,0,0,170,8),7,FALSE))</f>
        <v/>
      </c>
      <c r="G427" s="12" t="str">
        <f ca="1">IF($B427="","",VLOOKUP($B427,OFFSET(主干线!$A$2,0,0,1000,8),8,FALSE))</f>
        <v/>
      </c>
      <c r="H427" s="12" t="str">
        <f ca="1">IF($B427="","",VLOOKUP($B427,OFFSET(主干线!$A$2,0,0,1000,7),7,FALSE))</f>
        <v/>
      </c>
      <c r="I427" s="18" t="s">
        <v>302</v>
      </c>
      <c r="J427" s="18" t="s">
        <v>302</v>
      </c>
      <c r="K427" s="18"/>
    </row>
    <row r="428" spans="1:11" x14ac:dyDescent="0.15">
      <c r="A428" s="11" t="s">
        <v>302</v>
      </c>
      <c r="B428" s="11" t="s">
        <v>302</v>
      </c>
      <c r="C428" s="3" t="s">
        <v>302</v>
      </c>
      <c r="D428" s="3" t="s">
        <v>302</v>
      </c>
      <c r="E428" s="12" t="str">
        <f ca="1">IF($B428="","",VLOOKUP(B428,OFFSET(主干线!$A$2,0,0,1000,2),2,FALSE))</f>
        <v/>
      </c>
      <c r="F428" s="12" t="str">
        <f ca="1">IF($C428="","",VLOOKUP($C428,OFFSET('所有线型(字典)'!$A$2,0,0,170,8),7,FALSE))</f>
        <v/>
      </c>
      <c r="G428" s="12" t="str">
        <f ca="1">IF($B428="","",VLOOKUP($B428,OFFSET(主干线!$A$2,0,0,1000,8),8,FALSE))</f>
        <v/>
      </c>
      <c r="H428" s="12" t="str">
        <f ca="1">IF($B428="","",VLOOKUP($B428,OFFSET(主干线!$A$2,0,0,1000,7),7,FALSE))</f>
        <v/>
      </c>
      <c r="I428" s="18" t="s">
        <v>302</v>
      </c>
      <c r="J428" s="18" t="s">
        <v>302</v>
      </c>
      <c r="K428" s="18"/>
    </row>
    <row r="429" spans="1:11" x14ac:dyDescent="0.15">
      <c r="A429" s="11" t="s">
        <v>302</v>
      </c>
      <c r="B429" s="11" t="s">
        <v>302</v>
      </c>
      <c r="C429" s="3" t="s">
        <v>302</v>
      </c>
      <c r="D429" s="3" t="s">
        <v>302</v>
      </c>
      <c r="E429" s="12" t="str">
        <f ca="1">IF($B429="","",VLOOKUP(B429,OFFSET(主干线!$A$2,0,0,1000,2),2,FALSE))</f>
        <v/>
      </c>
      <c r="F429" s="12" t="str">
        <f ca="1">IF($C429="","",VLOOKUP($C429,OFFSET('所有线型(字典)'!$A$2,0,0,170,8),7,FALSE))</f>
        <v/>
      </c>
      <c r="G429" s="12" t="str">
        <f ca="1">IF($B429="","",VLOOKUP($B429,OFFSET(主干线!$A$2,0,0,1000,8),8,FALSE))</f>
        <v/>
      </c>
      <c r="H429" s="12" t="str">
        <f ca="1">IF($B429="","",VLOOKUP($B429,OFFSET(主干线!$A$2,0,0,1000,7),7,FALSE))</f>
        <v/>
      </c>
      <c r="I429" s="18" t="s">
        <v>302</v>
      </c>
      <c r="J429" s="18" t="s">
        <v>302</v>
      </c>
      <c r="K429" s="18"/>
    </row>
    <row r="430" spans="1:11" x14ac:dyDescent="0.15">
      <c r="A430" s="11" t="s">
        <v>302</v>
      </c>
      <c r="B430" s="11" t="s">
        <v>302</v>
      </c>
      <c r="C430" s="3" t="s">
        <v>302</v>
      </c>
      <c r="D430" s="3" t="s">
        <v>302</v>
      </c>
      <c r="E430" s="12" t="str">
        <f ca="1">IF($B430="","",VLOOKUP(B430,OFFSET(主干线!$A$2,0,0,1000,2),2,FALSE))</f>
        <v/>
      </c>
      <c r="F430" s="12" t="str">
        <f ca="1">IF($C430="","",VLOOKUP($C430,OFFSET('所有线型(字典)'!$A$2,0,0,170,8),7,FALSE))</f>
        <v/>
      </c>
      <c r="G430" s="12" t="str">
        <f ca="1">IF($B430="","",VLOOKUP($B430,OFFSET(主干线!$A$2,0,0,1000,8),8,FALSE))</f>
        <v/>
      </c>
      <c r="H430" s="12" t="str">
        <f ca="1">IF($B430="","",VLOOKUP($B430,OFFSET(主干线!$A$2,0,0,1000,7),7,FALSE))</f>
        <v/>
      </c>
      <c r="I430" s="18" t="s">
        <v>302</v>
      </c>
      <c r="J430" s="18" t="s">
        <v>302</v>
      </c>
      <c r="K430" s="18"/>
    </row>
    <row r="431" spans="1:11" x14ac:dyDescent="0.15">
      <c r="A431" s="11" t="s">
        <v>302</v>
      </c>
      <c r="B431" s="11" t="s">
        <v>302</v>
      </c>
      <c r="C431" s="3" t="s">
        <v>302</v>
      </c>
      <c r="D431" s="3" t="s">
        <v>302</v>
      </c>
      <c r="E431" s="12" t="str">
        <f ca="1">IF($B431="","",VLOOKUP(B431,OFFSET(主干线!$A$2,0,0,1000,2),2,FALSE))</f>
        <v/>
      </c>
      <c r="F431" s="12" t="str">
        <f ca="1">IF($C431="","",VLOOKUP($C431,OFFSET('所有线型(字典)'!$A$2,0,0,170,8),7,FALSE))</f>
        <v/>
      </c>
      <c r="G431" s="12" t="str">
        <f ca="1">IF($B431="","",VLOOKUP($B431,OFFSET(主干线!$A$2,0,0,1000,8),8,FALSE))</f>
        <v/>
      </c>
      <c r="H431" s="12" t="str">
        <f ca="1">IF($B431="","",VLOOKUP($B431,OFFSET(主干线!$A$2,0,0,1000,7),7,FALSE))</f>
        <v/>
      </c>
      <c r="I431" s="18" t="s">
        <v>302</v>
      </c>
      <c r="J431" s="18" t="s">
        <v>302</v>
      </c>
      <c r="K431" s="18"/>
    </row>
    <row r="432" spans="1:11" x14ac:dyDescent="0.15">
      <c r="A432" s="11" t="s">
        <v>302</v>
      </c>
      <c r="B432" s="11" t="s">
        <v>302</v>
      </c>
      <c r="C432" s="3" t="s">
        <v>302</v>
      </c>
      <c r="D432" s="3" t="s">
        <v>302</v>
      </c>
      <c r="E432" s="12" t="str">
        <f ca="1">IF($B432="","",VLOOKUP(B432,OFFSET(主干线!$A$2,0,0,1000,2),2,FALSE))</f>
        <v/>
      </c>
      <c r="F432" s="12" t="str">
        <f ca="1">IF($C432="","",VLOOKUP($C432,OFFSET('所有线型(字典)'!$A$2,0,0,170,8),7,FALSE))</f>
        <v/>
      </c>
      <c r="G432" s="12" t="str">
        <f ca="1">IF($B432="","",VLOOKUP($B432,OFFSET(主干线!$A$2,0,0,1000,8),8,FALSE))</f>
        <v/>
      </c>
      <c r="H432" s="12" t="str">
        <f ca="1">IF($B432="","",VLOOKUP($B432,OFFSET(主干线!$A$2,0,0,1000,7),7,FALSE))</f>
        <v/>
      </c>
      <c r="I432" s="18" t="s">
        <v>302</v>
      </c>
      <c r="J432" s="18" t="s">
        <v>302</v>
      </c>
      <c r="K432" s="18"/>
    </row>
    <row r="433" spans="1:11" x14ac:dyDescent="0.15">
      <c r="A433" s="11" t="s">
        <v>302</v>
      </c>
      <c r="B433" s="11" t="s">
        <v>302</v>
      </c>
      <c r="C433" s="3" t="s">
        <v>302</v>
      </c>
      <c r="D433" s="3" t="s">
        <v>302</v>
      </c>
      <c r="E433" s="12" t="str">
        <f ca="1">IF($B433="","",VLOOKUP(B433,OFFSET(主干线!$A$2,0,0,1000,2),2,FALSE))</f>
        <v/>
      </c>
      <c r="F433" s="12" t="str">
        <f ca="1">IF($C433="","",VLOOKUP($C433,OFFSET('所有线型(字典)'!$A$2,0,0,170,8),7,FALSE))</f>
        <v/>
      </c>
      <c r="G433" s="12" t="str">
        <f ca="1">IF($B433="","",VLOOKUP($B433,OFFSET(主干线!$A$2,0,0,1000,8),8,FALSE))</f>
        <v/>
      </c>
      <c r="H433" s="12" t="str">
        <f ca="1">IF($B433="","",VLOOKUP($B433,OFFSET(主干线!$A$2,0,0,1000,7),7,FALSE))</f>
        <v/>
      </c>
      <c r="I433" s="18" t="s">
        <v>302</v>
      </c>
      <c r="J433" s="18" t="s">
        <v>302</v>
      </c>
      <c r="K433" s="18"/>
    </row>
    <row r="434" spans="1:11" x14ac:dyDescent="0.15">
      <c r="A434" s="11" t="s">
        <v>302</v>
      </c>
      <c r="B434" s="11" t="s">
        <v>302</v>
      </c>
      <c r="C434" s="3" t="s">
        <v>302</v>
      </c>
      <c r="D434" s="3" t="s">
        <v>302</v>
      </c>
      <c r="E434" s="12" t="str">
        <f ca="1">IF($B434="","",VLOOKUP(B434,OFFSET(主干线!$A$2,0,0,1000,2),2,FALSE))</f>
        <v/>
      </c>
      <c r="F434" s="12" t="str">
        <f ca="1">IF($C434="","",VLOOKUP($C434,OFFSET('所有线型(字典)'!$A$2,0,0,170,8),7,FALSE))</f>
        <v/>
      </c>
      <c r="G434" s="12" t="str">
        <f ca="1">IF($B434="","",VLOOKUP($B434,OFFSET(主干线!$A$2,0,0,1000,8),8,FALSE))</f>
        <v/>
      </c>
      <c r="H434" s="12" t="str">
        <f ca="1">IF($B434="","",VLOOKUP($B434,OFFSET(主干线!$A$2,0,0,1000,7),7,FALSE))</f>
        <v/>
      </c>
      <c r="I434" s="18" t="s">
        <v>302</v>
      </c>
      <c r="J434" s="18" t="s">
        <v>302</v>
      </c>
      <c r="K434" s="18"/>
    </row>
    <row r="435" spans="1:11" x14ac:dyDescent="0.15">
      <c r="A435" s="11" t="s">
        <v>302</v>
      </c>
      <c r="B435" s="11" t="s">
        <v>302</v>
      </c>
      <c r="C435" s="3" t="s">
        <v>302</v>
      </c>
      <c r="D435" s="3" t="s">
        <v>302</v>
      </c>
      <c r="E435" s="12" t="str">
        <f ca="1">IF($B435="","",VLOOKUP(B435,OFFSET(主干线!$A$2,0,0,1000,2),2,FALSE))</f>
        <v/>
      </c>
      <c r="F435" s="12" t="str">
        <f ca="1">IF($C435="","",VLOOKUP($C435,OFFSET('所有线型(字典)'!$A$2,0,0,170,8),7,FALSE))</f>
        <v/>
      </c>
      <c r="G435" s="12" t="str">
        <f ca="1">IF($B435="","",VLOOKUP($B435,OFFSET(主干线!$A$2,0,0,1000,8),8,FALSE))</f>
        <v/>
      </c>
      <c r="H435" s="12" t="str">
        <f ca="1">IF($B435="","",VLOOKUP($B435,OFFSET(主干线!$A$2,0,0,1000,7),7,FALSE))</f>
        <v/>
      </c>
      <c r="I435" s="18" t="s">
        <v>302</v>
      </c>
      <c r="J435" s="18" t="s">
        <v>302</v>
      </c>
      <c r="K435" s="18"/>
    </row>
    <row r="436" spans="1:11" x14ac:dyDescent="0.15">
      <c r="A436" s="11" t="s">
        <v>302</v>
      </c>
      <c r="B436" s="11" t="s">
        <v>302</v>
      </c>
      <c r="C436" s="3" t="s">
        <v>302</v>
      </c>
      <c r="D436" s="3" t="s">
        <v>302</v>
      </c>
      <c r="E436" s="12" t="str">
        <f ca="1">IF($B436="","",VLOOKUP(B436,OFFSET(主干线!$A$2,0,0,1000,2),2,FALSE))</f>
        <v/>
      </c>
      <c r="F436" s="12" t="str">
        <f ca="1">IF($C436="","",VLOOKUP($C436,OFFSET('所有线型(字典)'!$A$2,0,0,170,8),7,FALSE))</f>
        <v/>
      </c>
      <c r="G436" s="12" t="str">
        <f ca="1">IF($B436="","",VLOOKUP($B436,OFFSET(主干线!$A$2,0,0,1000,8),8,FALSE))</f>
        <v/>
      </c>
      <c r="H436" s="12" t="str">
        <f ca="1">IF($B436="","",VLOOKUP($B436,OFFSET(主干线!$A$2,0,0,1000,7),7,FALSE))</f>
        <v/>
      </c>
      <c r="I436" s="18" t="s">
        <v>302</v>
      </c>
      <c r="J436" s="18" t="s">
        <v>302</v>
      </c>
      <c r="K436" s="18"/>
    </row>
    <row r="437" spans="1:11" x14ac:dyDescent="0.15">
      <c r="A437" s="11" t="s">
        <v>302</v>
      </c>
      <c r="B437" s="11" t="s">
        <v>302</v>
      </c>
      <c r="C437" s="3" t="s">
        <v>302</v>
      </c>
      <c r="D437" s="3" t="s">
        <v>302</v>
      </c>
      <c r="E437" s="12" t="str">
        <f ca="1">IF($B437="","",VLOOKUP(B437,OFFSET(主干线!$A$2,0,0,1000,2),2,FALSE))</f>
        <v/>
      </c>
      <c r="F437" s="12" t="str">
        <f ca="1">IF($C437="","",VLOOKUP($C437,OFFSET('所有线型(字典)'!$A$2,0,0,170,8),7,FALSE))</f>
        <v/>
      </c>
      <c r="G437" s="12" t="str">
        <f ca="1">IF($B437="","",VLOOKUP($B437,OFFSET(主干线!$A$2,0,0,1000,8),8,FALSE))</f>
        <v/>
      </c>
      <c r="H437" s="12" t="str">
        <f ca="1">IF($B437="","",VLOOKUP($B437,OFFSET(主干线!$A$2,0,0,1000,7),7,FALSE))</f>
        <v/>
      </c>
      <c r="I437" s="18" t="s">
        <v>302</v>
      </c>
      <c r="J437" s="18" t="s">
        <v>302</v>
      </c>
      <c r="K437" s="18"/>
    </row>
    <row r="438" spans="1:11" x14ac:dyDescent="0.15">
      <c r="A438" s="11" t="s">
        <v>302</v>
      </c>
      <c r="B438" s="11" t="s">
        <v>302</v>
      </c>
      <c r="C438" s="3" t="s">
        <v>302</v>
      </c>
      <c r="D438" s="3" t="s">
        <v>302</v>
      </c>
      <c r="E438" s="12" t="str">
        <f ca="1">IF($B438="","",VLOOKUP(B438,OFFSET(主干线!$A$2,0,0,1000,2),2,FALSE))</f>
        <v/>
      </c>
      <c r="F438" s="12" t="str">
        <f ca="1">IF($C438="","",VLOOKUP($C438,OFFSET('所有线型(字典)'!$A$2,0,0,170,8),7,FALSE))</f>
        <v/>
      </c>
      <c r="G438" s="12" t="str">
        <f ca="1">IF($B438="","",VLOOKUP($B438,OFFSET(主干线!$A$2,0,0,1000,8),8,FALSE))</f>
        <v/>
      </c>
      <c r="H438" s="12" t="str">
        <f ca="1">IF($B438="","",VLOOKUP($B438,OFFSET(主干线!$A$2,0,0,1000,7),7,FALSE))</f>
        <v/>
      </c>
      <c r="I438" s="18" t="s">
        <v>302</v>
      </c>
      <c r="J438" s="18" t="s">
        <v>302</v>
      </c>
      <c r="K438" s="18"/>
    </row>
    <row r="439" spans="1:11" x14ac:dyDescent="0.15">
      <c r="A439" s="11" t="s">
        <v>302</v>
      </c>
      <c r="B439" s="11" t="s">
        <v>302</v>
      </c>
      <c r="C439" s="3" t="s">
        <v>302</v>
      </c>
      <c r="D439" s="3" t="s">
        <v>302</v>
      </c>
      <c r="E439" s="12" t="str">
        <f ca="1">IF($B439="","",VLOOKUP(B439,OFFSET(主干线!$A$2,0,0,1000,2),2,FALSE))</f>
        <v/>
      </c>
      <c r="F439" s="12" t="str">
        <f ca="1">IF($C439="","",VLOOKUP($C439,OFFSET('所有线型(字典)'!$A$2,0,0,170,8),7,FALSE))</f>
        <v/>
      </c>
      <c r="G439" s="12" t="str">
        <f ca="1">IF($B439="","",VLOOKUP($B439,OFFSET(主干线!$A$2,0,0,1000,8),8,FALSE))</f>
        <v/>
      </c>
      <c r="H439" s="12" t="str">
        <f ca="1">IF($B439="","",VLOOKUP($B439,OFFSET(主干线!$A$2,0,0,1000,7),7,FALSE))</f>
        <v/>
      </c>
      <c r="I439" s="18" t="s">
        <v>302</v>
      </c>
      <c r="J439" s="18" t="s">
        <v>302</v>
      </c>
      <c r="K439" s="18"/>
    </row>
    <row r="440" spans="1:11" x14ac:dyDescent="0.15">
      <c r="A440" s="11" t="s">
        <v>302</v>
      </c>
      <c r="B440" s="11" t="s">
        <v>302</v>
      </c>
      <c r="C440" s="3" t="s">
        <v>302</v>
      </c>
      <c r="D440" s="3" t="s">
        <v>302</v>
      </c>
      <c r="E440" s="12" t="str">
        <f ca="1">IF($B440="","",VLOOKUP(B440,OFFSET(主干线!$A$2,0,0,1000,2),2,FALSE))</f>
        <v/>
      </c>
      <c r="F440" s="12" t="str">
        <f ca="1">IF($C440="","",VLOOKUP($C440,OFFSET('所有线型(字典)'!$A$2,0,0,170,8),7,FALSE))</f>
        <v/>
      </c>
      <c r="G440" s="12" t="str">
        <f ca="1">IF($B440="","",VLOOKUP($B440,OFFSET(主干线!$A$2,0,0,1000,8),8,FALSE))</f>
        <v/>
      </c>
      <c r="H440" s="12" t="str">
        <f ca="1">IF($B440="","",VLOOKUP($B440,OFFSET(主干线!$A$2,0,0,1000,7),7,FALSE))</f>
        <v/>
      </c>
      <c r="I440" s="18" t="s">
        <v>302</v>
      </c>
      <c r="J440" s="18" t="s">
        <v>302</v>
      </c>
      <c r="K440" s="18"/>
    </row>
    <row r="441" spans="1:11" x14ac:dyDescent="0.15">
      <c r="A441" s="11" t="s">
        <v>302</v>
      </c>
      <c r="B441" s="11" t="s">
        <v>302</v>
      </c>
      <c r="C441" s="3" t="s">
        <v>302</v>
      </c>
      <c r="D441" s="3" t="s">
        <v>302</v>
      </c>
      <c r="E441" s="12" t="str">
        <f ca="1">IF($B441="","",VLOOKUP(B441,OFFSET(主干线!$A$2,0,0,1000,2),2,FALSE))</f>
        <v/>
      </c>
      <c r="F441" s="12" t="str">
        <f ca="1">IF($C441="","",VLOOKUP($C441,OFFSET('所有线型(字典)'!$A$2,0,0,170,8),7,FALSE))</f>
        <v/>
      </c>
      <c r="G441" s="12" t="str">
        <f ca="1">IF($B441="","",VLOOKUP($B441,OFFSET(主干线!$A$2,0,0,1000,8),8,FALSE))</f>
        <v/>
      </c>
      <c r="H441" s="12" t="str">
        <f ca="1">IF($B441="","",VLOOKUP($B441,OFFSET(主干线!$A$2,0,0,1000,7),7,FALSE))</f>
        <v/>
      </c>
      <c r="I441" s="18" t="s">
        <v>302</v>
      </c>
      <c r="J441" s="18" t="s">
        <v>302</v>
      </c>
      <c r="K441" s="18"/>
    </row>
    <row r="442" spans="1:11" x14ac:dyDescent="0.15">
      <c r="A442" s="11" t="s">
        <v>302</v>
      </c>
      <c r="B442" s="11" t="s">
        <v>302</v>
      </c>
      <c r="C442" s="3" t="s">
        <v>302</v>
      </c>
      <c r="D442" s="3" t="s">
        <v>302</v>
      </c>
      <c r="E442" s="12" t="str">
        <f ca="1">IF($B442="","",VLOOKUP(B442,OFFSET(主干线!$A$2,0,0,1000,2),2,FALSE))</f>
        <v/>
      </c>
      <c r="F442" s="12" t="str">
        <f ca="1">IF($C442="","",VLOOKUP($C442,OFFSET('所有线型(字典)'!$A$2,0,0,170,8),7,FALSE))</f>
        <v/>
      </c>
      <c r="G442" s="12" t="str">
        <f ca="1">IF($B442="","",VLOOKUP($B442,OFFSET(主干线!$A$2,0,0,1000,8),8,FALSE))</f>
        <v/>
      </c>
      <c r="H442" s="12" t="str">
        <f ca="1">IF($B442="","",VLOOKUP($B442,OFFSET(主干线!$A$2,0,0,1000,7),7,FALSE))</f>
        <v/>
      </c>
      <c r="I442" s="18" t="s">
        <v>302</v>
      </c>
      <c r="J442" s="18" t="s">
        <v>302</v>
      </c>
      <c r="K442" s="18"/>
    </row>
    <row r="443" spans="1:11" x14ac:dyDescent="0.15">
      <c r="A443" s="11" t="s">
        <v>302</v>
      </c>
      <c r="B443" s="11" t="s">
        <v>302</v>
      </c>
      <c r="C443" s="3" t="s">
        <v>302</v>
      </c>
      <c r="D443" s="3" t="s">
        <v>302</v>
      </c>
      <c r="E443" s="12" t="str">
        <f ca="1">IF($B443="","",VLOOKUP(B443,OFFSET(主干线!$A$2,0,0,1000,2),2,FALSE))</f>
        <v/>
      </c>
      <c r="F443" s="12" t="str">
        <f ca="1">IF($C443="","",VLOOKUP($C443,OFFSET('所有线型(字典)'!$A$2,0,0,170,8),7,FALSE))</f>
        <v/>
      </c>
      <c r="G443" s="12" t="str">
        <f ca="1">IF($B443="","",VLOOKUP($B443,OFFSET(主干线!$A$2,0,0,1000,8),8,FALSE))</f>
        <v/>
      </c>
      <c r="H443" s="12" t="str">
        <f ca="1">IF($B443="","",VLOOKUP($B443,OFFSET(主干线!$A$2,0,0,1000,7),7,FALSE))</f>
        <v/>
      </c>
      <c r="I443" s="18" t="s">
        <v>302</v>
      </c>
      <c r="J443" s="18" t="s">
        <v>302</v>
      </c>
      <c r="K443" s="18"/>
    </row>
    <row r="444" spans="1:11" x14ac:dyDescent="0.15">
      <c r="A444" s="11" t="s">
        <v>302</v>
      </c>
      <c r="B444" s="11" t="s">
        <v>302</v>
      </c>
      <c r="C444" s="3" t="s">
        <v>302</v>
      </c>
      <c r="D444" s="3" t="s">
        <v>302</v>
      </c>
      <c r="E444" s="12" t="str">
        <f ca="1">IF($B444="","",VLOOKUP(B444,OFFSET(主干线!$A$2,0,0,1000,2),2,FALSE))</f>
        <v/>
      </c>
      <c r="F444" s="12" t="str">
        <f ca="1">IF($C444="","",VLOOKUP($C444,OFFSET('所有线型(字典)'!$A$2,0,0,170,8),7,FALSE))</f>
        <v/>
      </c>
      <c r="G444" s="12" t="str">
        <f ca="1">IF($B444="","",VLOOKUP($B444,OFFSET(主干线!$A$2,0,0,1000,8),8,FALSE))</f>
        <v/>
      </c>
      <c r="H444" s="12" t="str">
        <f ca="1">IF($B444="","",VLOOKUP($B444,OFFSET(主干线!$A$2,0,0,1000,7),7,FALSE))</f>
        <v/>
      </c>
      <c r="I444" s="18" t="s">
        <v>302</v>
      </c>
      <c r="J444" s="18" t="s">
        <v>302</v>
      </c>
      <c r="K444" s="18"/>
    </row>
    <row r="445" spans="1:11" x14ac:dyDescent="0.15">
      <c r="A445" s="11" t="s">
        <v>302</v>
      </c>
      <c r="B445" s="11" t="s">
        <v>302</v>
      </c>
      <c r="C445" s="3" t="s">
        <v>302</v>
      </c>
      <c r="D445" s="3" t="s">
        <v>302</v>
      </c>
      <c r="E445" s="12" t="str">
        <f ca="1">IF($B445="","",VLOOKUP(B445,OFFSET(主干线!$A$2,0,0,1000,2),2,FALSE))</f>
        <v/>
      </c>
      <c r="F445" s="12" t="str">
        <f ca="1">IF($C445="","",VLOOKUP($C445,OFFSET('所有线型(字典)'!$A$2,0,0,170,8),7,FALSE))</f>
        <v/>
      </c>
      <c r="G445" s="12" t="str">
        <f ca="1">IF($B445="","",VLOOKUP($B445,OFFSET(主干线!$A$2,0,0,1000,8),8,FALSE))</f>
        <v/>
      </c>
      <c r="H445" s="12" t="str">
        <f ca="1">IF($B445="","",VLOOKUP($B445,OFFSET(主干线!$A$2,0,0,1000,7),7,FALSE))</f>
        <v/>
      </c>
      <c r="I445" s="18" t="s">
        <v>302</v>
      </c>
      <c r="J445" s="18" t="s">
        <v>302</v>
      </c>
      <c r="K445" s="18"/>
    </row>
    <row r="446" spans="1:11" x14ac:dyDescent="0.15">
      <c r="A446" s="11" t="s">
        <v>302</v>
      </c>
      <c r="B446" s="11" t="s">
        <v>302</v>
      </c>
      <c r="C446" s="3" t="s">
        <v>302</v>
      </c>
      <c r="D446" s="3" t="s">
        <v>302</v>
      </c>
      <c r="E446" s="12" t="str">
        <f ca="1">IF($B446="","",VLOOKUP(B446,OFFSET(主干线!$A$2,0,0,1000,2),2,FALSE))</f>
        <v/>
      </c>
      <c r="F446" s="12" t="str">
        <f ca="1">IF($C446="","",VLOOKUP($C446,OFFSET('所有线型(字典)'!$A$2,0,0,170,8),7,FALSE))</f>
        <v/>
      </c>
      <c r="G446" s="12" t="str">
        <f ca="1">IF($B446="","",VLOOKUP($B446,OFFSET(主干线!$A$2,0,0,1000,8),8,FALSE))</f>
        <v/>
      </c>
      <c r="H446" s="12" t="str">
        <f ca="1">IF($B446="","",VLOOKUP($B446,OFFSET(主干线!$A$2,0,0,1000,7),7,FALSE))</f>
        <v/>
      </c>
      <c r="I446" s="18" t="s">
        <v>302</v>
      </c>
      <c r="J446" s="18" t="s">
        <v>302</v>
      </c>
      <c r="K446" s="18"/>
    </row>
    <row r="447" spans="1:11" x14ac:dyDescent="0.15">
      <c r="A447" s="11" t="s">
        <v>302</v>
      </c>
      <c r="B447" s="11" t="s">
        <v>302</v>
      </c>
      <c r="C447" s="3" t="s">
        <v>302</v>
      </c>
      <c r="D447" s="3" t="s">
        <v>302</v>
      </c>
      <c r="E447" s="12" t="str">
        <f ca="1">IF($B447="","",VLOOKUP(B447,OFFSET(主干线!$A$2,0,0,1000,2),2,FALSE))</f>
        <v/>
      </c>
      <c r="F447" s="12" t="str">
        <f ca="1">IF($C447="","",VLOOKUP($C447,OFFSET('所有线型(字典)'!$A$2,0,0,170,8),7,FALSE))</f>
        <v/>
      </c>
      <c r="G447" s="12" t="str">
        <f ca="1">IF($B447="","",VLOOKUP($B447,OFFSET(主干线!$A$2,0,0,1000,8),8,FALSE))</f>
        <v/>
      </c>
      <c r="H447" s="12" t="str">
        <f ca="1">IF($B447="","",VLOOKUP($B447,OFFSET(主干线!$A$2,0,0,1000,7),7,FALSE))</f>
        <v/>
      </c>
      <c r="I447" s="18" t="s">
        <v>302</v>
      </c>
      <c r="J447" s="18" t="s">
        <v>302</v>
      </c>
      <c r="K447" s="18"/>
    </row>
    <row r="448" spans="1:11" x14ac:dyDescent="0.15">
      <c r="A448" s="11" t="s">
        <v>302</v>
      </c>
      <c r="B448" s="11" t="s">
        <v>302</v>
      </c>
      <c r="C448" s="3" t="s">
        <v>302</v>
      </c>
      <c r="D448" s="3" t="s">
        <v>302</v>
      </c>
      <c r="E448" s="12" t="str">
        <f ca="1">IF($B448="","",VLOOKUP(B448,OFFSET(主干线!$A$2,0,0,1000,2),2,FALSE))</f>
        <v/>
      </c>
      <c r="F448" s="12" t="str">
        <f ca="1">IF($C448="","",VLOOKUP($C448,OFFSET('所有线型(字典)'!$A$2,0,0,170,8),7,FALSE))</f>
        <v/>
      </c>
      <c r="G448" s="12" t="str">
        <f ca="1">IF($B448="","",VLOOKUP($B448,OFFSET(主干线!$A$2,0,0,1000,8),8,FALSE))</f>
        <v/>
      </c>
      <c r="H448" s="12" t="str">
        <f ca="1">IF($B448="","",VLOOKUP($B448,OFFSET(主干线!$A$2,0,0,1000,7),7,FALSE))</f>
        <v/>
      </c>
      <c r="I448" s="18" t="s">
        <v>302</v>
      </c>
      <c r="J448" s="18" t="s">
        <v>302</v>
      </c>
      <c r="K448" s="18"/>
    </row>
    <row r="449" spans="1:11" x14ac:dyDescent="0.15">
      <c r="A449" s="11" t="s">
        <v>302</v>
      </c>
      <c r="B449" s="11" t="s">
        <v>302</v>
      </c>
      <c r="C449" s="3" t="s">
        <v>302</v>
      </c>
      <c r="D449" s="3" t="s">
        <v>302</v>
      </c>
      <c r="E449" s="12" t="str">
        <f ca="1">IF($B449="","",VLOOKUP(B449,OFFSET(主干线!$A$2,0,0,1000,2),2,FALSE))</f>
        <v/>
      </c>
      <c r="F449" s="12" t="str">
        <f ca="1">IF($C449="","",VLOOKUP($C449,OFFSET('所有线型(字典)'!$A$2,0,0,170,8),7,FALSE))</f>
        <v/>
      </c>
      <c r="G449" s="12" t="str">
        <f ca="1">IF($B449="","",VLOOKUP($B449,OFFSET(主干线!$A$2,0,0,1000,8),8,FALSE))</f>
        <v/>
      </c>
      <c r="H449" s="12" t="str">
        <f ca="1">IF($B449="","",VLOOKUP($B449,OFFSET(主干线!$A$2,0,0,1000,7),7,FALSE))</f>
        <v/>
      </c>
      <c r="I449" s="18" t="s">
        <v>302</v>
      </c>
      <c r="J449" s="18" t="s">
        <v>302</v>
      </c>
      <c r="K449" s="18"/>
    </row>
    <row r="450" spans="1:11" x14ac:dyDescent="0.15">
      <c r="A450" s="11" t="s">
        <v>302</v>
      </c>
      <c r="B450" s="11" t="s">
        <v>302</v>
      </c>
      <c r="C450" s="3" t="s">
        <v>302</v>
      </c>
      <c r="D450" s="3" t="s">
        <v>302</v>
      </c>
      <c r="E450" s="12" t="str">
        <f ca="1">IF($B450="","",VLOOKUP(B450,OFFSET(主干线!$A$2,0,0,1000,2),2,FALSE))</f>
        <v/>
      </c>
      <c r="F450" s="12" t="str">
        <f ca="1">IF($C450="","",VLOOKUP($C450,OFFSET('所有线型(字典)'!$A$2,0,0,170,8),7,FALSE))</f>
        <v/>
      </c>
      <c r="G450" s="12" t="str">
        <f ca="1">IF($B450="","",VLOOKUP($B450,OFFSET(主干线!$A$2,0,0,1000,8),8,FALSE))</f>
        <v/>
      </c>
      <c r="H450" s="12" t="str">
        <f ca="1">IF($B450="","",VLOOKUP($B450,OFFSET(主干线!$A$2,0,0,1000,7),7,FALSE))</f>
        <v/>
      </c>
      <c r="I450" s="18" t="s">
        <v>302</v>
      </c>
      <c r="J450" s="18" t="s">
        <v>302</v>
      </c>
      <c r="K450" s="18"/>
    </row>
    <row r="451" spans="1:11" x14ac:dyDescent="0.15">
      <c r="A451" s="11" t="s">
        <v>302</v>
      </c>
      <c r="B451" s="11" t="s">
        <v>302</v>
      </c>
      <c r="C451" s="3" t="s">
        <v>302</v>
      </c>
      <c r="D451" s="3" t="s">
        <v>302</v>
      </c>
      <c r="E451" s="12" t="str">
        <f ca="1">IF($B451="","",VLOOKUP(B451,OFFSET(主干线!$A$2,0,0,1000,2),2,FALSE))</f>
        <v/>
      </c>
      <c r="F451" s="12" t="str">
        <f ca="1">IF($C451="","",VLOOKUP($C451,OFFSET('所有线型(字典)'!$A$2,0,0,170,8),7,FALSE))</f>
        <v/>
      </c>
      <c r="G451" s="12" t="str">
        <f ca="1">IF($B451="","",VLOOKUP($B451,OFFSET(主干线!$A$2,0,0,1000,8),8,FALSE))</f>
        <v/>
      </c>
      <c r="H451" s="12" t="str">
        <f ca="1">IF($B451="","",VLOOKUP($B451,OFFSET(主干线!$A$2,0,0,1000,7),7,FALSE))</f>
        <v/>
      </c>
      <c r="I451" s="18" t="s">
        <v>302</v>
      </c>
      <c r="J451" s="18" t="s">
        <v>302</v>
      </c>
      <c r="K451" s="18"/>
    </row>
    <row r="452" spans="1:11" x14ac:dyDescent="0.15">
      <c r="A452" s="11" t="s">
        <v>302</v>
      </c>
      <c r="B452" s="11" t="s">
        <v>302</v>
      </c>
      <c r="C452" s="3" t="s">
        <v>302</v>
      </c>
      <c r="D452" s="3" t="s">
        <v>302</v>
      </c>
      <c r="E452" s="12" t="str">
        <f ca="1">IF($B452="","",VLOOKUP(B452,OFFSET(主干线!$A$2,0,0,1000,2),2,FALSE))</f>
        <v/>
      </c>
      <c r="F452" s="12" t="str">
        <f ca="1">IF($C452="","",VLOOKUP($C452,OFFSET('所有线型(字典)'!$A$2,0,0,170,8),7,FALSE))</f>
        <v/>
      </c>
      <c r="G452" s="12" t="str">
        <f ca="1">IF($B452="","",VLOOKUP($B452,OFFSET(主干线!$A$2,0,0,1000,8),8,FALSE))</f>
        <v/>
      </c>
      <c r="H452" s="12" t="str">
        <f ca="1">IF($B452="","",VLOOKUP($B452,OFFSET(主干线!$A$2,0,0,1000,7),7,FALSE))</f>
        <v/>
      </c>
      <c r="I452" s="18" t="s">
        <v>302</v>
      </c>
      <c r="J452" s="18" t="s">
        <v>302</v>
      </c>
      <c r="K452" s="18"/>
    </row>
    <row r="453" spans="1:11" x14ac:dyDescent="0.15">
      <c r="A453" s="11" t="s">
        <v>302</v>
      </c>
      <c r="B453" s="11" t="s">
        <v>302</v>
      </c>
      <c r="C453" s="3" t="s">
        <v>302</v>
      </c>
      <c r="D453" s="3" t="s">
        <v>302</v>
      </c>
      <c r="E453" s="12" t="str">
        <f ca="1">IF($B453="","",VLOOKUP(B453,OFFSET(主干线!$A$2,0,0,1000,2),2,FALSE))</f>
        <v/>
      </c>
      <c r="F453" s="12" t="str">
        <f ca="1">IF($C453="","",VLOOKUP($C453,OFFSET('所有线型(字典)'!$A$2,0,0,170,8),7,FALSE))</f>
        <v/>
      </c>
      <c r="G453" s="12" t="str">
        <f ca="1">IF($B453="","",VLOOKUP($B453,OFFSET(主干线!$A$2,0,0,1000,8),8,FALSE))</f>
        <v/>
      </c>
      <c r="H453" s="12" t="str">
        <f ca="1">IF($B453="","",VLOOKUP($B453,OFFSET(主干线!$A$2,0,0,1000,7),7,FALSE))</f>
        <v/>
      </c>
      <c r="I453" s="18" t="s">
        <v>302</v>
      </c>
      <c r="J453" s="18" t="s">
        <v>302</v>
      </c>
      <c r="K453" s="18"/>
    </row>
    <row r="454" spans="1:11" x14ac:dyDescent="0.15">
      <c r="A454" s="11" t="s">
        <v>302</v>
      </c>
      <c r="B454" s="11" t="s">
        <v>302</v>
      </c>
      <c r="C454" s="3" t="s">
        <v>302</v>
      </c>
      <c r="D454" s="3" t="s">
        <v>302</v>
      </c>
      <c r="E454" s="12" t="str">
        <f ca="1">IF($B454="","",VLOOKUP(B454,OFFSET(主干线!$A$2,0,0,1000,2),2,FALSE))</f>
        <v/>
      </c>
      <c r="F454" s="12" t="str">
        <f ca="1">IF($C454="","",VLOOKUP($C454,OFFSET('所有线型(字典)'!$A$2,0,0,170,8),7,FALSE))</f>
        <v/>
      </c>
      <c r="G454" s="12" t="str">
        <f ca="1">IF($B454="","",VLOOKUP($B454,OFFSET(主干线!$A$2,0,0,1000,8),8,FALSE))</f>
        <v/>
      </c>
      <c r="H454" s="12" t="str">
        <f ca="1">IF($B454="","",VLOOKUP($B454,OFFSET(主干线!$A$2,0,0,1000,7),7,FALSE))</f>
        <v/>
      </c>
      <c r="I454" s="18" t="s">
        <v>302</v>
      </c>
      <c r="J454" s="18" t="s">
        <v>302</v>
      </c>
      <c r="K454" s="18"/>
    </row>
    <row r="455" spans="1:11" x14ac:dyDescent="0.15">
      <c r="A455" s="11" t="s">
        <v>302</v>
      </c>
      <c r="B455" s="11" t="s">
        <v>302</v>
      </c>
      <c r="C455" s="3" t="s">
        <v>302</v>
      </c>
      <c r="D455" s="3" t="s">
        <v>302</v>
      </c>
      <c r="E455" s="12" t="str">
        <f ca="1">IF($B455="","",VLOOKUP(B455,OFFSET(主干线!$A$2,0,0,1000,2),2,FALSE))</f>
        <v/>
      </c>
      <c r="F455" s="12" t="str">
        <f ca="1">IF($C455="","",VLOOKUP($C455,OFFSET('所有线型(字典)'!$A$2,0,0,170,8),7,FALSE))</f>
        <v/>
      </c>
      <c r="G455" s="12" t="str">
        <f ca="1">IF($B455="","",VLOOKUP($B455,OFFSET(主干线!$A$2,0,0,1000,8),8,FALSE))</f>
        <v/>
      </c>
      <c r="H455" s="12" t="str">
        <f ca="1">IF($B455="","",VLOOKUP($B455,OFFSET(主干线!$A$2,0,0,1000,7),7,FALSE))</f>
        <v/>
      </c>
      <c r="I455" s="18" t="s">
        <v>302</v>
      </c>
      <c r="J455" s="18" t="s">
        <v>302</v>
      </c>
      <c r="K455" s="18"/>
    </row>
    <row r="456" spans="1:11" x14ac:dyDescent="0.15">
      <c r="A456" s="11" t="s">
        <v>302</v>
      </c>
      <c r="B456" s="11" t="s">
        <v>302</v>
      </c>
      <c r="C456" s="3" t="s">
        <v>302</v>
      </c>
      <c r="D456" s="3" t="s">
        <v>302</v>
      </c>
      <c r="E456" s="12" t="str">
        <f ca="1">IF($B456="","",VLOOKUP(B456,OFFSET(主干线!$A$2,0,0,1000,2),2,FALSE))</f>
        <v/>
      </c>
      <c r="F456" s="12" t="str">
        <f ca="1">IF($C456="","",VLOOKUP($C456,OFFSET('所有线型(字典)'!$A$2,0,0,170,8),7,FALSE))</f>
        <v/>
      </c>
      <c r="G456" s="12" t="str">
        <f ca="1">IF($B456="","",VLOOKUP($B456,OFFSET(主干线!$A$2,0,0,1000,8),8,FALSE))</f>
        <v/>
      </c>
      <c r="H456" s="12" t="str">
        <f ca="1">IF($B456="","",VLOOKUP($B456,OFFSET(主干线!$A$2,0,0,1000,7),7,FALSE))</f>
        <v/>
      </c>
      <c r="I456" s="18" t="s">
        <v>302</v>
      </c>
      <c r="J456" s="18" t="s">
        <v>302</v>
      </c>
      <c r="K456" s="18"/>
    </row>
    <row r="457" spans="1:11" x14ac:dyDescent="0.15">
      <c r="A457" s="11" t="s">
        <v>302</v>
      </c>
      <c r="B457" s="11" t="s">
        <v>302</v>
      </c>
      <c r="C457" s="3" t="s">
        <v>302</v>
      </c>
      <c r="D457" s="3" t="s">
        <v>302</v>
      </c>
      <c r="E457" s="12" t="str">
        <f ca="1">IF($B457="","",VLOOKUP(B457,OFFSET(主干线!$A$2,0,0,1000,2),2,FALSE))</f>
        <v/>
      </c>
      <c r="F457" s="12" t="str">
        <f ca="1">IF($C457="","",VLOOKUP($C457,OFFSET('所有线型(字典)'!$A$2,0,0,170,8),7,FALSE))</f>
        <v/>
      </c>
      <c r="G457" s="12" t="str">
        <f ca="1">IF($B457="","",VLOOKUP($B457,OFFSET(主干线!$A$2,0,0,1000,8),8,FALSE))</f>
        <v/>
      </c>
      <c r="H457" s="12" t="str">
        <f ca="1">IF($B457="","",VLOOKUP($B457,OFFSET(主干线!$A$2,0,0,1000,7),7,FALSE))</f>
        <v/>
      </c>
      <c r="I457" s="18" t="s">
        <v>302</v>
      </c>
      <c r="J457" s="18" t="s">
        <v>302</v>
      </c>
      <c r="K457" s="18"/>
    </row>
    <row r="458" spans="1:11" x14ac:dyDescent="0.15">
      <c r="A458" s="11" t="s">
        <v>302</v>
      </c>
      <c r="B458" s="11" t="s">
        <v>302</v>
      </c>
      <c r="C458" s="3" t="s">
        <v>302</v>
      </c>
      <c r="D458" s="3" t="s">
        <v>302</v>
      </c>
      <c r="E458" s="12" t="str">
        <f ca="1">IF($B458="","",VLOOKUP(B458,OFFSET(主干线!$A$2,0,0,1000,2),2,FALSE))</f>
        <v/>
      </c>
      <c r="F458" s="12" t="str">
        <f ca="1">IF($C458="","",VLOOKUP($C458,OFFSET('所有线型(字典)'!$A$2,0,0,170,8),7,FALSE))</f>
        <v/>
      </c>
      <c r="G458" s="12" t="str">
        <f ca="1">IF($B458="","",VLOOKUP($B458,OFFSET(主干线!$A$2,0,0,1000,8),8,FALSE))</f>
        <v/>
      </c>
      <c r="H458" s="12" t="str">
        <f ca="1">IF($B458="","",VLOOKUP($B458,OFFSET(主干线!$A$2,0,0,1000,7),7,FALSE))</f>
        <v/>
      </c>
      <c r="I458" s="18" t="s">
        <v>302</v>
      </c>
      <c r="J458" s="18" t="s">
        <v>302</v>
      </c>
      <c r="K458" s="18"/>
    </row>
    <row r="459" spans="1:11" x14ac:dyDescent="0.15">
      <c r="A459" s="11" t="s">
        <v>302</v>
      </c>
      <c r="B459" s="11" t="s">
        <v>302</v>
      </c>
      <c r="C459" s="3" t="s">
        <v>302</v>
      </c>
      <c r="D459" s="3" t="s">
        <v>302</v>
      </c>
      <c r="E459" s="12" t="str">
        <f ca="1">IF($B459="","",VLOOKUP(B459,OFFSET(主干线!$A$2,0,0,1000,2),2,FALSE))</f>
        <v/>
      </c>
      <c r="F459" s="12" t="str">
        <f ca="1">IF($C459="","",VLOOKUP($C459,OFFSET('所有线型(字典)'!$A$2,0,0,170,8),7,FALSE))</f>
        <v/>
      </c>
      <c r="G459" s="12" t="str">
        <f ca="1">IF($B459="","",VLOOKUP($B459,OFFSET(主干线!$A$2,0,0,1000,8),8,FALSE))</f>
        <v/>
      </c>
      <c r="H459" s="12" t="str">
        <f ca="1">IF($B459="","",VLOOKUP($B459,OFFSET(主干线!$A$2,0,0,1000,7),7,FALSE))</f>
        <v/>
      </c>
      <c r="I459" s="18" t="s">
        <v>302</v>
      </c>
      <c r="J459" s="18" t="s">
        <v>302</v>
      </c>
      <c r="K459" s="18"/>
    </row>
    <row r="460" spans="1:11" x14ac:dyDescent="0.15">
      <c r="A460" s="11" t="s">
        <v>302</v>
      </c>
      <c r="B460" s="11" t="s">
        <v>302</v>
      </c>
      <c r="C460" s="3" t="s">
        <v>302</v>
      </c>
      <c r="D460" s="3" t="s">
        <v>302</v>
      </c>
      <c r="E460" s="12" t="str">
        <f ca="1">IF($B460="","",VLOOKUP(B460,OFFSET(主干线!$A$2,0,0,1000,2),2,FALSE))</f>
        <v/>
      </c>
      <c r="F460" s="12" t="str">
        <f ca="1">IF($C460="","",VLOOKUP($C460,OFFSET('所有线型(字典)'!$A$2,0,0,170,8),7,FALSE))</f>
        <v/>
      </c>
      <c r="G460" s="12" t="str">
        <f ca="1">IF($B460="","",VLOOKUP($B460,OFFSET(主干线!$A$2,0,0,1000,8),8,FALSE))</f>
        <v/>
      </c>
      <c r="H460" s="12" t="str">
        <f ca="1">IF($B460="","",VLOOKUP($B460,OFFSET(主干线!$A$2,0,0,1000,7),7,FALSE))</f>
        <v/>
      </c>
      <c r="I460" s="18" t="s">
        <v>302</v>
      </c>
      <c r="J460" s="18" t="s">
        <v>302</v>
      </c>
      <c r="K460" s="18"/>
    </row>
    <row r="461" spans="1:11" x14ac:dyDescent="0.15">
      <c r="A461" s="11" t="s">
        <v>302</v>
      </c>
      <c r="B461" s="11" t="s">
        <v>302</v>
      </c>
      <c r="C461" s="3" t="s">
        <v>302</v>
      </c>
      <c r="D461" s="3" t="s">
        <v>302</v>
      </c>
      <c r="E461" s="12" t="str">
        <f ca="1">IF($B461="","",VLOOKUP(B461,OFFSET(主干线!$A$2,0,0,1000,2),2,FALSE))</f>
        <v/>
      </c>
      <c r="F461" s="12" t="str">
        <f ca="1">IF($C461="","",VLOOKUP($C461,OFFSET('所有线型(字典)'!$A$2,0,0,170,8),7,FALSE))</f>
        <v/>
      </c>
      <c r="G461" s="12" t="str">
        <f ca="1">IF($B461="","",VLOOKUP($B461,OFFSET(主干线!$A$2,0,0,1000,8),8,FALSE))</f>
        <v/>
      </c>
      <c r="H461" s="12" t="str">
        <f ca="1">IF($B461="","",VLOOKUP($B461,OFFSET(主干线!$A$2,0,0,1000,7),7,FALSE))</f>
        <v/>
      </c>
      <c r="I461" s="18" t="s">
        <v>302</v>
      </c>
      <c r="J461" s="18" t="s">
        <v>302</v>
      </c>
      <c r="K461" s="18"/>
    </row>
    <row r="462" spans="1:11" x14ac:dyDescent="0.15">
      <c r="A462" s="11" t="s">
        <v>302</v>
      </c>
      <c r="B462" s="11" t="s">
        <v>302</v>
      </c>
      <c r="C462" s="3" t="s">
        <v>302</v>
      </c>
      <c r="D462" s="3" t="s">
        <v>302</v>
      </c>
      <c r="E462" s="12" t="str">
        <f ca="1">IF($B462="","",VLOOKUP(B462,OFFSET(主干线!$A$2,0,0,1000,2),2,FALSE))</f>
        <v/>
      </c>
      <c r="F462" s="12" t="str">
        <f ca="1">IF($C462="","",VLOOKUP($C462,OFFSET('所有线型(字典)'!$A$2,0,0,170,8),7,FALSE))</f>
        <v/>
      </c>
      <c r="G462" s="12" t="str">
        <f ca="1">IF($B462="","",VLOOKUP($B462,OFFSET(主干线!$A$2,0,0,1000,8),8,FALSE))</f>
        <v/>
      </c>
      <c r="H462" s="12" t="str">
        <f ca="1">IF($B462="","",VLOOKUP($B462,OFFSET(主干线!$A$2,0,0,1000,7),7,FALSE))</f>
        <v/>
      </c>
      <c r="I462" s="18" t="s">
        <v>302</v>
      </c>
      <c r="J462" s="18" t="s">
        <v>302</v>
      </c>
      <c r="K462" s="18"/>
    </row>
    <row r="463" spans="1:11" x14ac:dyDescent="0.15">
      <c r="A463" s="11" t="s">
        <v>302</v>
      </c>
      <c r="B463" s="11" t="s">
        <v>302</v>
      </c>
      <c r="C463" s="3" t="s">
        <v>302</v>
      </c>
      <c r="D463" s="3" t="s">
        <v>302</v>
      </c>
      <c r="E463" s="12" t="str">
        <f ca="1">IF($B463="","",VLOOKUP(B463,OFFSET(主干线!$A$2,0,0,1000,2),2,FALSE))</f>
        <v/>
      </c>
      <c r="F463" s="12" t="str">
        <f ca="1">IF($C463="","",VLOOKUP($C463,OFFSET('所有线型(字典)'!$A$2,0,0,170,8),7,FALSE))</f>
        <v/>
      </c>
      <c r="G463" s="12" t="str">
        <f ca="1">IF($B463="","",VLOOKUP($B463,OFFSET(主干线!$A$2,0,0,1000,8),8,FALSE))</f>
        <v/>
      </c>
      <c r="H463" s="12" t="str">
        <f ca="1">IF($B463="","",VLOOKUP($B463,OFFSET(主干线!$A$2,0,0,1000,7),7,FALSE))</f>
        <v/>
      </c>
      <c r="I463" s="18" t="s">
        <v>302</v>
      </c>
      <c r="J463" s="18" t="s">
        <v>302</v>
      </c>
      <c r="K463" s="18"/>
    </row>
    <row r="464" spans="1:11" x14ac:dyDescent="0.15">
      <c r="A464" s="11" t="s">
        <v>302</v>
      </c>
      <c r="B464" s="11" t="s">
        <v>302</v>
      </c>
      <c r="C464" s="3" t="s">
        <v>302</v>
      </c>
      <c r="D464" s="3" t="s">
        <v>302</v>
      </c>
      <c r="E464" s="12" t="str">
        <f ca="1">IF($B464="","",VLOOKUP(B464,OFFSET(主干线!$A$2,0,0,1000,2),2,FALSE))</f>
        <v/>
      </c>
      <c r="F464" s="12" t="str">
        <f ca="1">IF($C464="","",VLOOKUP($C464,OFFSET('所有线型(字典)'!$A$2,0,0,170,8),7,FALSE))</f>
        <v/>
      </c>
      <c r="G464" s="12" t="str">
        <f ca="1">IF($B464="","",VLOOKUP($B464,OFFSET(主干线!$A$2,0,0,1000,8),8,FALSE))</f>
        <v/>
      </c>
      <c r="H464" s="12" t="str">
        <f ca="1">IF($B464="","",VLOOKUP($B464,OFFSET(主干线!$A$2,0,0,1000,7),7,FALSE))</f>
        <v/>
      </c>
      <c r="I464" s="18" t="s">
        <v>302</v>
      </c>
      <c r="J464" s="18" t="s">
        <v>302</v>
      </c>
      <c r="K464" s="18"/>
    </row>
    <row r="465" spans="1:11" x14ac:dyDescent="0.15">
      <c r="A465" s="11" t="s">
        <v>302</v>
      </c>
      <c r="B465" s="11" t="s">
        <v>302</v>
      </c>
      <c r="C465" s="3" t="s">
        <v>302</v>
      </c>
      <c r="D465" s="3" t="s">
        <v>302</v>
      </c>
      <c r="E465" s="12" t="str">
        <f ca="1">IF($B465="","",VLOOKUP(B465,OFFSET(主干线!$A$2,0,0,1000,2),2,FALSE))</f>
        <v/>
      </c>
      <c r="F465" s="12" t="str">
        <f ca="1">IF($C465="","",VLOOKUP($C465,OFFSET('所有线型(字典)'!$A$2,0,0,170,8),7,FALSE))</f>
        <v/>
      </c>
      <c r="G465" s="12" t="str">
        <f ca="1">IF($B465="","",VLOOKUP($B465,OFFSET(主干线!$A$2,0,0,1000,8),8,FALSE))</f>
        <v/>
      </c>
      <c r="H465" s="12" t="str">
        <f ca="1">IF($B465="","",VLOOKUP($B465,OFFSET(主干线!$A$2,0,0,1000,7),7,FALSE))</f>
        <v/>
      </c>
      <c r="I465" s="18" t="s">
        <v>302</v>
      </c>
      <c r="J465" s="18" t="s">
        <v>302</v>
      </c>
      <c r="K465" s="18"/>
    </row>
    <row r="466" spans="1:11" x14ac:dyDescent="0.15">
      <c r="A466" s="11" t="s">
        <v>302</v>
      </c>
      <c r="B466" s="11" t="s">
        <v>302</v>
      </c>
      <c r="C466" s="3" t="s">
        <v>302</v>
      </c>
      <c r="D466" s="3" t="s">
        <v>302</v>
      </c>
      <c r="E466" s="12" t="str">
        <f ca="1">IF($B466="","",VLOOKUP(B466,OFFSET(主干线!$A$2,0,0,1000,2),2,FALSE))</f>
        <v/>
      </c>
      <c r="F466" s="12" t="str">
        <f ca="1">IF($C466="","",VLOOKUP($C466,OFFSET('所有线型(字典)'!$A$2,0,0,170,8),7,FALSE))</f>
        <v/>
      </c>
      <c r="G466" s="12" t="str">
        <f ca="1">IF($B466="","",VLOOKUP($B466,OFFSET(主干线!$A$2,0,0,1000,8),8,FALSE))</f>
        <v/>
      </c>
      <c r="H466" s="12" t="str">
        <f ca="1">IF($B466="","",VLOOKUP($B466,OFFSET(主干线!$A$2,0,0,1000,7),7,FALSE))</f>
        <v/>
      </c>
      <c r="I466" s="18" t="s">
        <v>302</v>
      </c>
      <c r="J466" s="18" t="s">
        <v>302</v>
      </c>
      <c r="K466" s="18"/>
    </row>
    <row r="467" spans="1:11" x14ac:dyDescent="0.15">
      <c r="A467" s="11" t="s">
        <v>302</v>
      </c>
      <c r="B467" s="11" t="s">
        <v>302</v>
      </c>
      <c r="C467" s="3" t="s">
        <v>302</v>
      </c>
      <c r="D467" s="3" t="s">
        <v>302</v>
      </c>
      <c r="E467" s="12" t="str">
        <f ca="1">IF($B467="","",VLOOKUP(B467,OFFSET(主干线!$A$2,0,0,1000,2),2,FALSE))</f>
        <v/>
      </c>
      <c r="F467" s="12" t="str">
        <f ca="1">IF($C467="","",VLOOKUP($C467,OFFSET('所有线型(字典)'!$A$2,0,0,170,8),7,FALSE))</f>
        <v/>
      </c>
      <c r="G467" s="12" t="str">
        <f ca="1">IF($B467="","",VLOOKUP($B467,OFFSET(主干线!$A$2,0,0,1000,8),8,FALSE))</f>
        <v/>
      </c>
      <c r="H467" s="12" t="str">
        <f ca="1">IF($B467="","",VLOOKUP($B467,OFFSET(主干线!$A$2,0,0,1000,7),7,FALSE))</f>
        <v/>
      </c>
      <c r="I467" s="18" t="s">
        <v>302</v>
      </c>
      <c r="J467" s="18" t="s">
        <v>302</v>
      </c>
      <c r="K467" s="18"/>
    </row>
    <row r="468" spans="1:11" x14ac:dyDescent="0.15">
      <c r="A468" s="11" t="s">
        <v>302</v>
      </c>
      <c r="B468" s="11" t="s">
        <v>302</v>
      </c>
      <c r="C468" s="3" t="s">
        <v>302</v>
      </c>
      <c r="D468" s="3" t="s">
        <v>302</v>
      </c>
      <c r="E468" s="12" t="str">
        <f ca="1">IF($B468="","",VLOOKUP(B468,OFFSET(主干线!$A$2,0,0,1000,2),2,FALSE))</f>
        <v/>
      </c>
      <c r="F468" s="12" t="str">
        <f ca="1">IF($C468="","",VLOOKUP($C468,OFFSET('所有线型(字典)'!$A$2,0,0,170,8),7,FALSE))</f>
        <v/>
      </c>
      <c r="G468" s="12" t="str">
        <f ca="1">IF($B468="","",VLOOKUP($B468,OFFSET(主干线!$A$2,0,0,1000,8),8,FALSE))</f>
        <v/>
      </c>
      <c r="H468" s="12" t="str">
        <f ca="1">IF($B468="","",VLOOKUP($B468,OFFSET(主干线!$A$2,0,0,1000,7),7,FALSE))</f>
        <v/>
      </c>
      <c r="I468" s="18" t="s">
        <v>302</v>
      </c>
      <c r="J468" s="18" t="s">
        <v>302</v>
      </c>
      <c r="K468" s="18"/>
    </row>
    <row r="469" spans="1:11" x14ac:dyDescent="0.15">
      <c r="A469" s="11" t="s">
        <v>302</v>
      </c>
      <c r="B469" s="11" t="s">
        <v>302</v>
      </c>
      <c r="C469" s="3" t="s">
        <v>302</v>
      </c>
      <c r="D469" s="3" t="s">
        <v>302</v>
      </c>
      <c r="E469" s="12" t="str">
        <f ca="1">IF($B469="","",VLOOKUP(B469,OFFSET(主干线!$A$2,0,0,1000,2),2,FALSE))</f>
        <v/>
      </c>
      <c r="F469" s="12" t="str">
        <f ca="1">IF($C469="","",VLOOKUP($C469,OFFSET('所有线型(字典)'!$A$2,0,0,170,8),7,FALSE))</f>
        <v/>
      </c>
      <c r="G469" s="12" t="str">
        <f ca="1">IF($B469="","",VLOOKUP($B469,OFFSET(主干线!$A$2,0,0,1000,8),8,FALSE))</f>
        <v/>
      </c>
      <c r="H469" s="12" t="str">
        <f ca="1">IF($B469="","",VLOOKUP($B469,OFFSET(主干线!$A$2,0,0,1000,7),7,FALSE))</f>
        <v/>
      </c>
      <c r="I469" s="18" t="s">
        <v>302</v>
      </c>
      <c r="J469" s="18" t="s">
        <v>302</v>
      </c>
      <c r="K469" s="18"/>
    </row>
    <row r="470" spans="1:11" x14ac:dyDescent="0.15">
      <c r="A470" s="11" t="s">
        <v>302</v>
      </c>
      <c r="B470" s="11" t="s">
        <v>302</v>
      </c>
      <c r="C470" s="3" t="s">
        <v>302</v>
      </c>
      <c r="D470" s="3" t="s">
        <v>302</v>
      </c>
      <c r="E470" s="12" t="str">
        <f ca="1">IF($B470="","",VLOOKUP(B470,OFFSET(主干线!$A$2,0,0,1000,2),2,FALSE))</f>
        <v/>
      </c>
      <c r="F470" s="12" t="str">
        <f ca="1">IF($C470="","",VLOOKUP($C470,OFFSET('所有线型(字典)'!$A$2,0,0,170,8),7,FALSE))</f>
        <v/>
      </c>
      <c r="G470" s="12" t="str">
        <f ca="1">IF($B470="","",VLOOKUP($B470,OFFSET(主干线!$A$2,0,0,1000,8),8,FALSE))</f>
        <v/>
      </c>
      <c r="H470" s="12" t="str">
        <f ca="1">IF($B470="","",VLOOKUP($B470,OFFSET(主干线!$A$2,0,0,1000,7),7,FALSE))</f>
        <v/>
      </c>
      <c r="I470" s="18" t="s">
        <v>302</v>
      </c>
      <c r="J470" s="18" t="s">
        <v>302</v>
      </c>
      <c r="K470" s="18"/>
    </row>
    <row r="471" spans="1:11" x14ac:dyDescent="0.15">
      <c r="A471" s="11" t="s">
        <v>302</v>
      </c>
      <c r="B471" s="11" t="s">
        <v>302</v>
      </c>
      <c r="C471" s="3" t="s">
        <v>302</v>
      </c>
      <c r="D471" s="3" t="s">
        <v>302</v>
      </c>
      <c r="E471" s="12" t="str">
        <f ca="1">IF($B471="","",VLOOKUP(B471,OFFSET(主干线!$A$2,0,0,1000,2),2,FALSE))</f>
        <v/>
      </c>
      <c r="F471" s="12" t="str">
        <f ca="1">IF($C471="","",VLOOKUP($C471,OFFSET('所有线型(字典)'!$A$2,0,0,170,8),7,FALSE))</f>
        <v/>
      </c>
      <c r="G471" s="12" t="str">
        <f ca="1">IF($B471="","",VLOOKUP($B471,OFFSET(主干线!$A$2,0,0,1000,8),8,FALSE))</f>
        <v/>
      </c>
      <c r="H471" s="12" t="str">
        <f ca="1">IF($B471="","",VLOOKUP($B471,OFFSET(主干线!$A$2,0,0,1000,7),7,FALSE))</f>
        <v/>
      </c>
      <c r="I471" s="18" t="s">
        <v>302</v>
      </c>
      <c r="J471" s="18" t="s">
        <v>302</v>
      </c>
      <c r="K471" s="18"/>
    </row>
    <row r="472" spans="1:11" x14ac:dyDescent="0.15">
      <c r="A472" s="11" t="s">
        <v>302</v>
      </c>
      <c r="B472" s="11" t="s">
        <v>302</v>
      </c>
      <c r="C472" s="3" t="s">
        <v>302</v>
      </c>
      <c r="D472" s="3" t="s">
        <v>302</v>
      </c>
      <c r="E472" s="12" t="str">
        <f ca="1">IF($B472="","",VLOOKUP(B472,OFFSET(主干线!$A$2,0,0,1000,2),2,FALSE))</f>
        <v/>
      </c>
      <c r="F472" s="12" t="str">
        <f ca="1">IF($C472="","",VLOOKUP($C472,OFFSET('所有线型(字典)'!$A$2,0,0,170,8),7,FALSE))</f>
        <v/>
      </c>
      <c r="G472" s="12" t="str">
        <f ca="1">IF($B472="","",VLOOKUP($B472,OFFSET(主干线!$A$2,0,0,1000,8),8,FALSE))</f>
        <v/>
      </c>
      <c r="H472" s="12" t="str">
        <f ca="1">IF($B472="","",VLOOKUP($B472,OFFSET(主干线!$A$2,0,0,1000,7),7,FALSE))</f>
        <v/>
      </c>
      <c r="I472" s="18" t="s">
        <v>302</v>
      </c>
      <c r="J472" s="18" t="s">
        <v>302</v>
      </c>
      <c r="K472" s="18"/>
    </row>
    <row r="473" spans="1:11" x14ac:dyDescent="0.15">
      <c r="A473" s="11" t="s">
        <v>302</v>
      </c>
      <c r="B473" s="11" t="s">
        <v>302</v>
      </c>
      <c r="C473" s="3" t="s">
        <v>302</v>
      </c>
      <c r="D473" s="3" t="s">
        <v>302</v>
      </c>
      <c r="E473" s="12" t="str">
        <f ca="1">IF($B473="","",VLOOKUP(B473,OFFSET(主干线!$A$2,0,0,1000,2),2,FALSE))</f>
        <v/>
      </c>
      <c r="F473" s="12" t="str">
        <f ca="1">IF($C473="","",VLOOKUP($C473,OFFSET('所有线型(字典)'!$A$2,0,0,170,8),7,FALSE))</f>
        <v/>
      </c>
      <c r="G473" s="12" t="str">
        <f ca="1">IF($B473="","",VLOOKUP($B473,OFFSET(主干线!$A$2,0,0,1000,8),8,FALSE))</f>
        <v/>
      </c>
      <c r="H473" s="12" t="str">
        <f ca="1">IF($B473="","",VLOOKUP($B473,OFFSET(主干线!$A$2,0,0,1000,7),7,FALSE))</f>
        <v/>
      </c>
      <c r="I473" s="18" t="s">
        <v>302</v>
      </c>
      <c r="J473" s="18" t="s">
        <v>302</v>
      </c>
      <c r="K473" s="18"/>
    </row>
    <row r="474" spans="1:11" x14ac:dyDescent="0.15">
      <c r="A474" s="11" t="s">
        <v>302</v>
      </c>
      <c r="B474" s="11" t="s">
        <v>302</v>
      </c>
      <c r="C474" s="3" t="s">
        <v>302</v>
      </c>
      <c r="D474" s="3" t="s">
        <v>302</v>
      </c>
      <c r="E474" s="12" t="str">
        <f ca="1">IF($B474="","",VLOOKUP(B474,OFFSET(主干线!$A$2,0,0,1000,2),2,FALSE))</f>
        <v/>
      </c>
      <c r="F474" s="12" t="str">
        <f ca="1">IF($C474="","",VLOOKUP($C474,OFFSET('所有线型(字典)'!$A$2,0,0,170,8),7,FALSE))</f>
        <v/>
      </c>
      <c r="G474" s="12" t="str">
        <f ca="1">IF($B474="","",VLOOKUP($B474,OFFSET(主干线!$A$2,0,0,1000,8),8,FALSE))</f>
        <v/>
      </c>
      <c r="H474" s="12" t="str">
        <f ca="1">IF($B474="","",VLOOKUP($B474,OFFSET(主干线!$A$2,0,0,1000,7),7,FALSE))</f>
        <v/>
      </c>
      <c r="I474" s="18" t="s">
        <v>302</v>
      </c>
      <c r="J474" s="18" t="s">
        <v>302</v>
      </c>
      <c r="K474" s="18"/>
    </row>
    <row r="475" spans="1:11" x14ac:dyDescent="0.15">
      <c r="A475" s="11" t="s">
        <v>302</v>
      </c>
      <c r="B475" s="11" t="s">
        <v>302</v>
      </c>
      <c r="C475" s="3" t="s">
        <v>302</v>
      </c>
      <c r="D475" s="3" t="s">
        <v>302</v>
      </c>
      <c r="E475" s="12" t="str">
        <f ca="1">IF($B475="","",VLOOKUP(B475,OFFSET(主干线!$A$2,0,0,1000,2),2,FALSE))</f>
        <v/>
      </c>
      <c r="F475" s="12" t="str">
        <f ca="1">IF($C475="","",VLOOKUP($C475,OFFSET('所有线型(字典)'!$A$2,0,0,170,8),7,FALSE))</f>
        <v/>
      </c>
      <c r="G475" s="12" t="str">
        <f ca="1">IF($B475="","",VLOOKUP($B475,OFFSET(主干线!$A$2,0,0,1000,8),8,FALSE))</f>
        <v/>
      </c>
      <c r="H475" s="12" t="str">
        <f ca="1">IF($B475="","",VLOOKUP($B475,OFFSET(主干线!$A$2,0,0,1000,7),7,FALSE))</f>
        <v/>
      </c>
      <c r="I475" s="18" t="s">
        <v>302</v>
      </c>
      <c r="J475" s="18" t="s">
        <v>302</v>
      </c>
      <c r="K475" s="18"/>
    </row>
    <row r="476" spans="1:11" x14ac:dyDescent="0.15">
      <c r="A476" s="11" t="s">
        <v>302</v>
      </c>
      <c r="B476" s="11" t="s">
        <v>302</v>
      </c>
      <c r="C476" s="3" t="s">
        <v>302</v>
      </c>
      <c r="D476" s="3" t="s">
        <v>302</v>
      </c>
      <c r="E476" s="12" t="str">
        <f ca="1">IF($B476="","",VLOOKUP(B476,OFFSET(主干线!$A$2,0,0,1000,2),2,FALSE))</f>
        <v/>
      </c>
      <c r="F476" s="12" t="str">
        <f ca="1">IF($C476="","",VLOOKUP($C476,OFFSET('所有线型(字典)'!$A$2,0,0,170,8),7,FALSE))</f>
        <v/>
      </c>
      <c r="G476" s="12" t="str">
        <f ca="1">IF($B476="","",VLOOKUP($B476,OFFSET(主干线!$A$2,0,0,1000,8),8,FALSE))</f>
        <v/>
      </c>
      <c r="H476" s="12" t="str">
        <f ca="1">IF($B476="","",VLOOKUP($B476,OFFSET(主干线!$A$2,0,0,1000,7),7,FALSE))</f>
        <v/>
      </c>
      <c r="I476" s="18" t="s">
        <v>302</v>
      </c>
      <c r="J476" s="18" t="s">
        <v>302</v>
      </c>
      <c r="K476" s="18"/>
    </row>
    <row r="477" spans="1:11" x14ac:dyDescent="0.15">
      <c r="A477" s="11" t="s">
        <v>302</v>
      </c>
      <c r="B477" s="11" t="s">
        <v>302</v>
      </c>
      <c r="C477" s="3" t="s">
        <v>302</v>
      </c>
      <c r="D477" s="3" t="s">
        <v>302</v>
      </c>
      <c r="E477" s="12" t="str">
        <f ca="1">IF($B477="","",VLOOKUP(B477,OFFSET(主干线!$A$2,0,0,1000,2),2,FALSE))</f>
        <v/>
      </c>
      <c r="F477" s="12" t="str">
        <f ca="1">IF($C477="","",VLOOKUP($C477,OFFSET('所有线型(字典)'!$A$2,0,0,170,8),7,FALSE))</f>
        <v/>
      </c>
      <c r="G477" s="12" t="str">
        <f ca="1">IF($B477="","",VLOOKUP($B477,OFFSET(主干线!$A$2,0,0,1000,8),8,FALSE))</f>
        <v/>
      </c>
      <c r="H477" s="12" t="str">
        <f ca="1">IF($B477="","",VLOOKUP($B477,OFFSET(主干线!$A$2,0,0,1000,7),7,FALSE))</f>
        <v/>
      </c>
      <c r="I477" s="18" t="s">
        <v>302</v>
      </c>
      <c r="J477" s="18" t="s">
        <v>302</v>
      </c>
      <c r="K477" s="18"/>
    </row>
    <row r="478" spans="1:11" x14ac:dyDescent="0.15">
      <c r="A478" s="11" t="s">
        <v>302</v>
      </c>
      <c r="B478" s="11" t="s">
        <v>302</v>
      </c>
      <c r="C478" s="3" t="s">
        <v>302</v>
      </c>
      <c r="D478" s="3" t="s">
        <v>302</v>
      </c>
      <c r="E478" s="12" t="str">
        <f ca="1">IF($B478="","",VLOOKUP(B478,OFFSET(主干线!$A$2,0,0,1000,2),2,FALSE))</f>
        <v/>
      </c>
      <c r="F478" s="12" t="str">
        <f ca="1">IF($C478="","",VLOOKUP($C478,OFFSET('所有线型(字典)'!$A$2,0,0,170,8),7,FALSE))</f>
        <v/>
      </c>
      <c r="G478" s="12" t="str">
        <f ca="1">IF($B478="","",VLOOKUP($B478,OFFSET(主干线!$A$2,0,0,1000,8),8,FALSE))</f>
        <v/>
      </c>
      <c r="H478" s="12" t="str">
        <f ca="1">IF($B478="","",VLOOKUP($B478,OFFSET(主干线!$A$2,0,0,1000,7),7,FALSE))</f>
        <v/>
      </c>
      <c r="I478" s="18" t="s">
        <v>302</v>
      </c>
      <c r="J478" s="18" t="s">
        <v>302</v>
      </c>
      <c r="K478" s="18"/>
    </row>
    <row r="479" spans="1:11" x14ac:dyDescent="0.15">
      <c r="A479" s="11" t="s">
        <v>302</v>
      </c>
      <c r="B479" s="11" t="s">
        <v>302</v>
      </c>
      <c r="C479" s="3" t="s">
        <v>302</v>
      </c>
      <c r="D479" s="3" t="s">
        <v>302</v>
      </c>
      <c r="E479" s="12" t="str">
        <f ca="1">IF($B479="","",VLOOKUP(B479,OFFSET(主干线!$A$2,0,0,1000,2),2,FALSE))</f>
        <v/>
      </c>
      <c r="F479" s="12" t="str">
        <f ca="1">IF($C479="","",VLOOKUP($C479,OFFSET('所有线型(字典)'!$A$2,0,0,170,8),7,FALSE))</f>
        <v/>
      </c>
      <c r="G479" s="12" t="str">
        <f ca="1">IF($B479="","",VLOOKUP($B479,OFFSET(主干线!$A$2,0,0,1000,8),8,FALSE))</f>
        <v/>
      </c>
      <c r="H479" s="12" t="str">
        <f ca="1">IF($B479="","",VLOOKUP($B479,OFFSET(主干线!$A$2,0,0,1000,7),7,FALSE))</f>
        <v/>
      </c>
      <c r="I479" s="18" t="s">
        <v>302</v>
      </c>
      <c r="J479" s="18" t="s">
        <v>302</v>
      </c>
      <c r="K479" s="18"/>
    </row>
    <row r="480" spans="1:11" x14ac:dyDescent="0.15">
      <c r="A480" s="11" t="s">
        <v>302</v>
      </c>
      <c r="B480" s="11" t="s">
        <v>302</v>
      </c>
      <c r="C480" s="3" t="s">
        <v>302</v>
      </c>
      <c r="D480" s="3" t="s">
        <v>302</v>
      </c>
      <c r="E480" s="12" t="str">
        <f ca="1">IF($B480="","",VLOOKUP(B480,OFFSET(主干线!$A$2,0,0,1000,2),2,FALSE))</f>
        <v/>
      </c>
      <c r="F480" s="12" t="str">
        <f ca="1">IF($C480="","",VLOOKUP($C480,OFFSET('所有线型(字典)'!$A$2,0,0,170,8),7,FALSE))</f>
        <v/>
      </c>
      <c r="G480" s="12" t="str">
        <f ca="1">IF($B480="","",VLOOKUP($B480,OFFSET(主干线!$A$2,0,0,1000,8),8,FALSE))</f>
        <v/>
      </c>
      <c r="H480" s="12" t="str">
        <f ca="1">IF($B480="","",VLOOKUP($B480,OFFSET(主干线!$A$2,0,0,1000,7),7,FALSE))</f>
        <v/>
      </c>
      <c r="I480" s="18" t="s">
        <v>302</v>
      </c>
      <c r="J480" s="18" t="s">
        <v>302</v>
      </c>
      <c r="K480" s="18"/>
    </row>
    <row r="481" spans="1:11" x14ac:dyDescent="0.15">
      <c r="A481" s="11" t="s">
        <v>302</v>
      </c>
      <c r="B481" s="11" t="s">
        <v>302</v>
      </c>
      <c r="C481" s="3" t="s">
        <v>302</v>
      </c>
      <c r="D481" s="3" t="s">
        <v>302</v>
      </c>
      <c r="E481" s="12" t="str">
        <f ca="1">IF($B481="","",VLOOKUP(B481,OFFSET(主干线!$A$2,0,0,1000,2),2,FALSE))</f>
        <v/>
      </c>
      <c r="F481" s="12" t="str">
        <f ca="1">IF($C481="","",VLOOKUP($C481,OFFSET('所有线型(字典)'!$A$2,0,0,170,8),7,FALSE))</f>
        <v/>
      </c>
      <c r="G481" s="12" t="str">
        <f ca="1">IF($B481="","",VLOOKUP($B481,OFFSET(主干线!$A$2,0,0,1000,8),8,FALSE))</f>
        <v/>
      </c>
      <c r="H481" s="12" t="str">
        <f ca="1">IF($B481="","",VLOOKUP($B481,OFFSET(主干线!$A$2,0,0,1000,7),7,FALSE))</f>
        <v/>
      </c>
      <c r="I481" s="18" t="s">
        <v>302</v>
      </c>
      <c r="J481" s="18" t="s">
        <v>302</v>
      </c>
      <c r="K481" s="18"/>
    </row>
    <row r="482" spans="1:11" x14ac:dyDescent="0.15">
      <c r="A482" s="11" t="s">
        <v>302</v>
      </c>
      <c r="B482" s="11" t="s">
        <v>302</v>
      </c>
      <c r="C482" s="3" t="s">
        <v>302</v>
      </c>
      <c r="D482" s="3" t="s">
        <v>302</v>
      </c>
      <c r="E482" s="12" t="str">
        <f ca="1">IF($B482="","",VLOOKUP(B482,OFFSET(主干线!$A$2,0,0,1000,2),2,FALSE))</f>
        <v/>
      </c>
      <c r="F482" s="12" t="str">
        <f ca="1">IF($C482="","",VLOOKUP($C482,OFFSET('所有线型(字典)'!$A$2,0,0,170,8),7,FALSE))</f>
        <v/>
      </c>
      <c r="G482" s="12" t="str">
        <f ca="1">IF($B482="","",VLOOKUP($B482,OFFSET(主干线!$A$2,0,0,1000,8),8,FALSE))</f>
        <v/>
      </c>
      <c r="H482" s="12" t="str">
        <f ca="1">IF($B482="","",VLOOKUP($B482,OFFSET(主干线!$A$2,0,0,1000,7),7,FALSE))</f>
        <v/>
      </c>
      <c r="I482" s="18" t="s">
        <v>302</v>
      </c>
      <c r="J482" s="18" t="s">
        <v>302</v>
      </c>
      <c r="K482" s="18"/>
    </row>
    <row r="483" spans="1:11" x14ac:dyDescent="0.15">
      <c r="A483" s="11" t="s">
        <v>302</v>
      </c>
      <c r="B483" s="11" t="s">
        <v>302</v>
      </c>
      <c r="C483" s="3" t="s">
        <v>302</v>
      </c>
      <c r="D483" s="3" t="s">
        <v>302</v>
      </c>
      <c r="E483" s="12" t="str">
        <f ca="1">IF($B483="","",VLOOKUP(B483,OFFSET(主干线!$A$2,0,0,1000,2),2,FALSE))</f>
        <v/>
      </c>
      <c r="F483" s="12" t="str">
        <f ca="1">IF($C483="","",VLOOKUP($C483,OFFSET('所有线型(字典)'!$A$2,0,0,170,8),7,FALSE))</f>
        <v/>
      </c>
      <c r="G483" s="12" t="str">
        <f ca="1">IF($B483="","",VLOOKUP($B483,OFFSET(主干线!$A$2,0,0,1000,8),8,FALSE))</f>
        <v/>
      </c>
      <c r="H483" s="12" t="str">
        <f ca="1">IF($B483="","",VLOOKUP($B483,OFFSET(主干线!$A$2,0,0,1000,7),7,FALSE))</f>
        <v/>
      </c>
      <c r="I483" s="18" t="s">
        <v>302</v>
      </c>
      <c r="J483" s="18" t="s">
        <v>302</v>
      </c>
      <c r="K483" s="18"/>
    </row>
    <row r="484" spans="1:11" x14ac:dyDescent="0.15">
      <c r="A484" s="11" t="s">
        <v>302</v>
      </c>
      <c r="B484" s="11" t="s">
        <v>302</v>
      </c>
      <c r="C484" s="3" t="s">
        <v>302</v>
      </c>
      <c r="D484" s="3" t="s">
        <v>302</v>
      </c>
      <c r="E484" s="12" t="str">
        <f ca="1">IF($B484="","",VLOOKUP(B484,OFFSET(主干线!$A$2,0,0,1000,2),2,FALSE))</f>
        <v/>
      </c>
      <c r="F484" s="12" t="str">
        <f ca="1">IF($C484="","",VLOOKUP($C484,OFFSET('所有线型(字典)'!$A$2,0,0,170,8),7,FALSE))</f>
        <v/>
      </c>
      <c r="G484" s="12" t="str">
        <f ca="1">IF($B484="","",VLOOKUP($B484,OFFSET(主干线!$A$2,0,0,1000,8),8,FALSE))</f>
        <v/>
      </c>
      <c r="H484" s="12" t="str">
        <f ca="1">IF($B484="","",VLOOKUP($B484,OFFSET(主干线!$A$2,0,0,1000,7),7,FALSE))</f>
        <v/>
      </c>
      <c r="I484" s="18" t="s">
        <v>302</v>
      </c>
      <c r="J484" s="18" t="s">
        <v>302</v>
      </c>
      <c r="K484" s="18"/>
    </row>
    <row r="485" spans="1:11" x14ac:dyDescent="0.15">
      <c r="A485" s="11" t="s">
        <v>302</v>
      </c>
      <c r="B485" s="11" t="s">
        <v>302</v>
      </c>
      <c r="C485" s="3" t="s">
        <v>302</v>
      </c>
      <c r="D485" s="3" t="s">
        <v>302</v>
      </c>
      <c r="E485" s="12" t="str">
        <f ca="1">IF($B485="","",VLOOKUP(B485,OFFSET(主干线!$A$2,0,0,1000,2),2,FALSE))</f>
        <v/>
      </c>
      <c r="F485" s="12" t="str">
        <f ca="1">IF($C485="","",VLOOKUP($C485,OFFSET('所有线型(字典)'!$A$2,0,0,170,8),7,FALSE))</f>
        <v/>
      </c>
      <c r="G485" s="12" t="str">
        <f ca="1">IF($B485="","",VLOOKUP($B485,OFFSET(主干线!$A$2,0,0,1000,8),8,FALSE))</f>
        <v/>
      </c>
      <c r="H485" s="12" t="str">
        <f ca="1">IF($B485="","",VLOOKUP($B485,OFFSET(主干线!$A$2,0,0,1000,7),7,FALSE))</f>
        <v/>
      </c>
      <c r="I485" s="18" t="s">
        <v>302</v>
      </c>
      <c r="J485" s="18" t="s">
        <v>302</v>
      </c>
      <c r="K485" s="18"/>
    </row>
    <row r="486" spans="1:11" x14ac:dyDescent="0.15">
      <c r="A486" s="11" t="s">
        <v>302</v>
      </c>
      <c r="B486" s="11" t="s">
        <v>302</v>
      </c>
      <c r="C486" s="3" t="s">
        <v>302</v>
      </c>
      <c r="D486" s="3" t="s">
        <v>302</v>
      </c>
      <c r="E486" s="12" t="str">
        <f ca="1">IF($B486="","",VLOOKUP(B486,OFFSET(主干线!$A$2,0,0,1000,2),2,FALSE))</f>
        <v/>
      </c>
      <c r="F486" s="12" t="str">
        <f ca="1">IF($C486="","",VLOOKUP($C486,OFFSET('所有线型(字典)'!$A$2,0,0,170,8),7,FALSE))</f>
        <v/>
      </c>
      <c r="G486" s="12" t="str">
        <f ca="1">IF($B486="","",VLOOKUP($B486,OFFSET(主干线!$A$2,0,0,1000,8),8,FALSE))</f>
        <v/>
      </c>
      <c r="H486" s="12" t="str">
        <f ca="1">IF($B486="","",VLOOKUP($B486,OFFSET(主干线!$A$2,0,0,1000,7),7,FALSE))</f>
        <v/>
      </c>
      <c r="I486" s="18" t="s">
        <v>302</v>
      </c>
      <c r="J486" s="18" t="s">
        <v>302</v>
      </c>
      <c r="K486" s="18"/>
    </row>
    <row r="487" spans="1:11" x14ac:dyDescent="0.15">
      <c r="A487" s="11" t="s">
        <v>302</v>
      </c>
      <c r="B487" s="11" t="s">
        <v>302</v>
      </c>
      <c r="C487" s="3" t="s">
        <v>302</v>
      </c>
      <c r="D487" s="3" t="s">
        <v>302</v>
      </c>
      <c r="E487" s="12" t="str">
        <f ca="1">IF($B487="","",VLOOKUP(B487,OFFSET(主干线!$A$2,0,0,1000,2),2,FALSE))</f>
        <v/>
      </c>
      <c r="F487" s="12" t="str">
        <f ca="1">IF($C487="","",VLOOKUP($C487,OFFSET('所有线型(字典)'!$A$2,0,0,170,8),7,FALSE))</f>
        <v/>
      </c>
      <c r="G487" s="12" t="str">
        <f ca="1">IF($B487="","",VLOOKUP($B487,OFFSET(主干线!$A$2,0,0,1000,8),8,FALSE))</f>
        <v/>
      </c>
      <c r="H487" s="12" t="str">
        <f ca="1">IF($B487="","",VLOOKUP($B487,OFFSET(主干线!$A$2,0,0,1000,7),7,FALSE))</f>
        <v/>
      </c>
      <c r="I487" s="18" t="s">
        <v>302</v>
      </c>
      <c r="J487" s="18" t="s">
        <v>302</v>
      </c>
      <c r="K487" s="18"/>
    </row>
    <row r="488" spans="1:11" x14ac:dyDescent="0.15">
      <c r="A488" s="11" t="s">
        <v>302</v>
      </c>
      <c r="B488" s="11" t="s">
        <v>302</v>
      </c>
      <c r="C488" s="3" t="s">
        <v>302</v>
      </c>
      <c r="D488" s="3" t="s">
        <v>302</v>
      </c>
      <c r="E488" s="12" t="str">
        <f ca="1">IF($B488="","",VLOOKUP(B488,OFFSET(主干线!$A$2,0,0,1000,2),2,FALSE))</f>
        <v/>
      </c>
      <c r="F488" s="12" t="str">
        <f ca="1">IF($C488="","",VLOOKUP($C488,OFFSET('所有线型(字典)'!$A$2,0,0,170,8),7,FALSE))</f>
        <v/>
      </c>
      <c r="G488" s="12" t="str">
        <f ca="1">IF($B488="","",VLOOKUP($B488,OFFSET(主干线!$A$2,0,0,1000,8),8,FALSE))</f>
        <v/>
      </c>
      <c r="H488" s="12" t="str">
        <f ca="1">IF($B488="","",VLOOKUP($B488,OFFSET(主干线!$A$2,0,0,1000,7),7,FALSE))</f>
        <v/>
      </c>
      <c r="I488" s="18" t="s">
        <v>302</v>
      </c>
      <c r="J488" s="18" t="s">
        <v>302</v>
      </c>
      <c r="K488" s="18"/>
    </row>
    <row r="489" spans="1:11" x14ac:dyDescent="0.15">
      <c r="A489" s="11" t="s">
        <v>302</v>
      </c>
      <c r="B489" s="11" t="s">
        <v>302</v>
      </c>
      <c r="C489" s="3" t="s">
        <v>302</v>
      </c>
      <c r="D489" s="3" t="s">
        <v>302</v>
      </c>
      <c r="E489" s="12" t="str">
        <f ca="1">IF($B489="","",VLOOKUP(B489,OFFSET(主干线!$A$2,0,0,1000,2),2,FALSE))</f>
        <v/>
      </c>
      <c r="F489" s="12" t="str">
        <f ca="1">IF($C489="","",VLOOKUP($C489,OFFSET('所有线型(字典)'!$A$2,0,0,170,8),7,FALSE))</f>
        <v/>
      </c>
      <c r="G489" s="12" t="str">
        <f ca="1">IF($B489="","",VLOOKUP($B489,OFFSET(主干线!$A$2,0,0,1000,8),8,FALSE))</f>
        <v/>
      </c>
      <c r="H489" s="12" t="str">
        <f ca="1">IF($B489="","",VLOOKUP($B489,OFFSET(主干线!$A$2,0,0,1000,7),7,FALSE))</f>
        <v/>
      </c>
      <c r="I489" s="18" t="s">
        <v>302</v>
      </c>
      <c r="J489" s="18" t="s">
        <v>302</v>
      </c>
      <c r="K489" s="18"/>
    </row>
    <row r="490" spans="1:11" x14ac:dyDescent="0.15">
      <c r="A490" s="11" t="s">
        <v>302</v>
      </c>
      <c r="B490" s="11" t="s">
        <v>302</v>
      </c>
      <c r="C490" s="3" t="s">
        <v>302</v>
      </c>
      <c r="D490" s="3" t="s">
        <v>302</v>
      </c>
      <c r="E490" s="12" t="str">
        <f ca="1">IF($B490="","",VLOOKUP(B490,OFFSET(主干线!$A$2,0,0,1000,2),2,FALSE))</f>
        <v/>
      </c>
      <c r="F490" s="12" t="str">
        <f ca="1">IF($C490="","",VLOOKUP($C490,OFFSET('所有线型(字典)'!$A$2,0,0,170,8),7,FALSE))</f>
        <v/>
      </c>
      <c r="G490" s="12" t="str">
        <f ca="1">IF($B490="","",VLOOKUP($B490,OFFSET(主干线!$A$2,0,0,1000,8),8,FALSE))</f>
        <v/>
      </c>
      <c r="H490" s="12" t="str">
        <f ca="1">IF($B490="","",VLOOKUP($B490,OFFSET(主干线!$A$2,0,0,1000,7),7,FALSE))</f>
        <v/>
      </c>
      <c r="I490" s="18" t="s">
        <v>302</v>
      </c>
      <c r="J490" s="18" t="s">
        <v>302</v>
      </c>
      <c r="K490" s="18"/>
    </row>
    <row r="491" spans="1:11" x14ac:dyDescent="0.15">
      <c r="A491" s="11" t="s">
        <v>302</v>
      </c>
      <c r="B491" s="11" t="s">
        <v>302</v>
      </c>
      <c r="C491" s="3" t="s">
        <v>302</v>
      </c>
      <c r="D491" s="3" t="s">
        <v>302</v>
      </c>
      <c r="E491" s="12" t="str">
        <f ca="1">IF($B491="","",VLOOKUP(B491,OFFSET(主干线!$A$2,0,0,1000,2),2,FALSE))</f>
        <v/>
      </c>
      <c r="F491" s="12" t="str">
        <f ca="1">IF($C491="","",VLOOKUP($C491,OFFSET('所有线型(字典)'!$A$2,0,0,170,8),7,FALSE))</f>
        <v/>
      </c>
      <c r="G491" s="12" t="str">
        <f ca="1">IF($B491="","",VLOOKUP($B491,OFFSET(主干线!$A$2,0,0,1000,8),8,FALSE))</f>
        <v/>
      </c>
      <c r="H491" s="12" t="str">
        <f ca="1">IF($B491="","",VLOOKUP($B491,OFFSET(主干线!$A$2,0,0,1000,7),7,FALSE))</f>
        <v/>
      </c>
      <c r="I491" s="18" t="s">
        <v>302</v>
      </c>
      <c r="J491" s="18" t="s">
        <v>302</v>
      </c>
      <c r="K491" s="18"/>
    </row>
    <row r="492" spans="1:11" x14ac:dyDescent="0.15">
      <c r="A492" s="11" t="s">
        <v>302</v>
      </c>
      <c r="B492" s="11" t="s">
        <v>302</v>
      </c>
      <c r="C492" s="3" t="s">
        <v>302</v>
      </c>
      <c r="D492" s="3" t="s">
        <v>302</v>
      </c>
      <c r="E492" s="12" t="str">
        <f ca="1">IF($B492="","",VLOOKUP(B492,OFFSET(主干线!$A$2,0,0,1000,2),2,FALSE))</f>
        <v/>
      </c>
      <c r="F492" s="12" t="str">
        <f ca="1">IF($C492="","",VLOOKUP($C492,OFFSET('所有线型(字典)'!$A$2,0,0,170,8),7,FALSE))</f>
        <v/>
      </c>
      <c r="G492" s="12" t="str">
        <f ca="1">IF($B492="","",VLOOKUP($B492,OFFSET(主干线!$A$2,0,0,1000,8),8,FALSE))</f>
        <v/>
      </c>
      <c r="H492" s="12" t="str">
        <f ca="1">IF($B492="","",VLOOKUP($B492,OFFSET(主干线!$A$2,0,0,1000,7),7,FALSE))</f>
        <v/>
      </c>
      <c r="I492" s="18" t="s">
        <v>302</v>
      </c>
      <c r="J492" s="18" t="s">
        <v>302</v>
      </c>
      <c r="K492" s="18"/>
    </row>
    <row r="493" spans="1:11" x14ac:dyDescent="0.15">
      <c r="A493" s="11" t="s">
        <v>302</v>
      </c>
      <c r="B493" s="11" t="s">
        <v>302</v>
      </c>
      <c r="C493" s="3" t="s">
        <v>302</v>
      </c>
      <c r="D493" s="3" t="s">
        <v>302</v>
      </c>
      <c r="E493" s="12" t="str">
        <f ca="1">IF($B493="","",VLOOKUP(B493,OFFSET(主干线!$A$2,0,0,1000,2),2,FALSE))</f>
        <v/>
      </c>
      <c r="F493" s="12" t="str">
        <f ca="1">IF($C493="","",VLOOKUP($C493,OFFSET('所有线型(字典)'!$A$2,0,0,170,8),7,FALSE))</f>
        <v/>
      </c>
      <c r="G493" s="12" t="str">
        <f ca="1">IF($B493="","",VLOOKUP($B493,OFFSET(主干线!$A$2,0,0,1000,8),8,FALSE))</f>
        <v/>
      </c>
      <c r="H493" s="12" t="str">
        <f ca="1">IF($B493="","",VLOOKUP($B493,OFFSET(主干线!$A$2,0,0,1000,7),7,FALSE))</f>
        <v/>
      </c>
      <c r="I493" s="18" t="s">
        <v>302</v>
      </c>
      <c r="J493" s="18" t="s">
        <v>302</v>
      </c>
      <c r="K493" s="18"/>
    </row>
    <row r="494" spans="1:11" x14ac:dyDescent="0.15">
      <c r="A494" s="11" t="s">
        <v>302</v>
      </c>
      <c r="B494" s="11" t="s">
        <v>302</v>
      </c>
      <c r="C494" s="3" t="s">
        <v>302</v>
      </c>
      <c r="D494" s="3" t="s">
        <v>302</v>
      </c>
      <c r="E494" s="12" t="str">
        <f ca="1">IF($B494="","",VLOOKUP(B494,OFFSET(主干线!$A$2,0,0,1000,2),2,FALSE))</f>
        <v/>
      </c>
      <c r="F494" s="12" t="str">
        <f ca="1">IF($C494="","",VLOOKUP($C494,OFFSET('所有线型(字典)'!$A$2,0,0,170,8),7,FALSE))</f>
        <v/>
      </c>
      <c r="G494" s="12" t="str">
        <f ca="1">IF($B494="","",VLOOKUP($B494,OFFSET(主干线!$A$2,0,0,1000,8),8,FALSE))</f>
        <v/>
      </c>
      <c r="H494" s="12" t="str">
        <f ca="1">IF($B494="","",VLOOKUP($B494,OFFSET(主干线!$A$2,0,0,1000,7),7,FALSE))</f>
        <v/>
      </c>
      <c r="I494" s="18" t="s">
        <v>302</v>
      </c>
      <c r="J494" s="18" t="s">
        <v>302</v>
      </c>
      <c r="K494" s="18"/>
    </row>
    <row r="495" spans="1:11" x14ac:dyDescent="0.15">
      <c r="A495" s="11" t="s">
        <v>302</v>
      </c>
      <c r="B495" s="11" t="s">
        <v>302</v>
      </c>
      <c r="C495" s="3" t="s">
        <v>302</v>
      </c>
      <c r="D495" s="3" t="s">
        <v>302</v>
      </c>
      <c r="E495" s="12" t="str">
        <f ca="1">IF($B495="","",VLOOKUP(B495,OFFSET(主干线!$A$2,0,0,1000,2),2,FALSE))</f>
        <v/>
      </c>
      <c r="F495" s="12" t="str">
        <f ca="1">IF($C495="","",VLOOKUP($C495,OFFSET('所有线型(字典)'!$A$2,0,0,170,8),7,FALSE))</f>
        <v/>
      </c>
      <c r="G495" s="12" t="str">
        <f ca="1">IF($B495="","",VLOOKUP($B495,OFFSET(主干线!$A$2,0,0,1000,8),8,FALSE))</f>
        <v/>
      </c>
      <c r="H495" s="12" t="str">
        <f ca="1">IF($B495="","",VLOOKUP($B495,OFFSET(主干线!$A$2,0,0,1000,7),7,FALSE))</f>
        <v/>
      </c>
      <c r="I495" s="18" t="s">
        <v>302</v>
      </c>
      <c r="J495" s="18" t="s">
        <v>302</v>
      </c>
      <c r="K495" s="18"/>
    </row>
    <row r="496" spans="1:11" x14ac:dyDescent="0.15">
      <c r="A496" s="11" t="s">
        <v>302</v>
      </c>
      <c r="B496" s="11" t="s">
        <v>302</v>
      </c>
      <c r="C496" s="3" t="s">
        <v>302</v>
      </c>
      <c r="D496" s="3" t="s">
        <v>302</v>
      </c>
      <c r="E496" s="12" t="str">
        <f ca="1">IF($B496="","",VLOOKUP(B496,OFFSET(主干线!$A$2,0,0,1000,2),2,FALSE))</f>
        <v/>
      </c>
      <c r="F496" s="12" t="str">
        <f ca="1">IF($C496="","",VLOOKUP($C496,OFFSET('所有线型(字典)'!$A$2,0,0,170,8),7,FALSE))</f>
        <v/>
      </c>
      <c r="G496" s="12" t="str">
        <f ca="1">IF($B496="","",VLOOKUP($B496,OFFSET(主干线!$A$2,0,0,1000,8),8,FALSE))</f>
        <v/>
      </c>
      <c r="H496" s="12" t="str">
        <f ca="1">IF($B496="","",VLOOKUP($B496,OFFSET(主干线!$A$2,0,0,1000,7),7,FALSE))</f>
        <v/>
      </c>
      <c r="I496" s="18" t="s">
        <v>302</v>
      </c>
      <c r="J496" s="18" t="s">
        <v>302</v>
      </c>
      <c r="K496" s="18"/>
    </row>
    <row r="497" spans="1:11" x14ac:dyDescent="0.15">
      <c r="A497" s="11" t="s">
        <v>302</v>
      </c>
      <c r="B497" s="11" t="s">
        <v>302</v>
      </c>
      <c r="C497" s="3" t="s">
        <v>302</v>
      </c>
      <c r="D497" s="3" t="s">
        <v>302</v>
      </c>
      <c r="E497" s="12" t="str">
        <f ca="1">IF($B497="","",VLOOKUP(B497,OFFSET(主干线!$A$2,0,0,1000,2),2,FALSE))</f>
        <v/>
      </c>
      <c r="F497" s="12" t="str">
        <f ca="1">IF($C497="","",VLOOKUP($C497,OFFSET('所有线型(字典)'!$A$2,0,0,170,8),7,FALSE))</f>
        <v/>
      </c>
      <c r="G497" s="12" t="str">
        <f ca="1">IF($B497="","",VLOOKUP($B497,OFFSET(主干线!$A$2,0,0,1000,8),8,FALSE))</f>
        <v/>
      </c>
      <c r="H497" s="12" t="str">
        <f ca="1">IF($B497="","",VLOOKUP($B497,OFFSET(主干线!$A$2,0,0,1000,7),7,FALSE))</f>
        <v/>
      </c>
      <c r="I497" s="18" t="s">
        <v>302</v>
      </c>
      <c r="J497" s="18" t="s">
        <v>302</v>
      </c>
      <c r="K497" s="18"/>
    </row>
    <row r="498" spans="1:11" x14ac:dyDescent="0.15">
      <c r="A498" s="11" t="s">
        <v>302</v>
      </c>
      <c r="B498" s="11" t="s">
        <v>302</v>
      </c>
      <c r="C498" s="3" t="s">
        <v>302</v>
      </c>
      <c r="D498" s="3" t="s">
        <v>302</v>
      </c>
      <c r="E498" s="12" t="str">
        <f ca="1">IF($B498="","",VLOOKUP(B498,OFFSET(主干线!$A$2,0,0,1000,2),2,FALSE))</f>
        <v/>
      </c>
      <c r="F498" s="12" t="str">
        <f ca="1">IF($C498="","",VLOOKUP($C498,OFFSET('所有线型(字典)'!$A$2,0,0,170,8),7,FALSE))</f>
        <v/>
      </c>
      <c r="G498" s="12" t="str">
        <f ca="1">IF($B498="","",VLOOKUP($B498,OFFSET(主干线!$A$2,0,0,1000,8),8,FALSE))</f>
        <v/>
      </c>
      <c r="H498" s="12" t="str">
        <f ca="1">IF($B498="","",VLOOKUP($B498,OFFSET(主干线!$A$2,0,0,1000,7),7,FALSE))</f>
        <v/>
      </c>
      <c r="I498" s="18" t="s">
        <v>302</v>
      </c>
      <c r="J498" s="18" t="s">
        <v>302</v>
      </c>
      <c r="K498" s="18"/>
    </row>
    <row r="499" spans="1:11" x14ac:dyDescent="0.15">
      <c r="A499" s="11" t="s">
        <v>302</v>
      </c>
      <c r="B499" s="11" t="s">
        <v>302</v>
      </c>
      <c r="C499" s="3" t="s">
        <v>302</v>
      </c>
      <c r="D499" s="3" t="s">
        <v>302</v>
      </c>
      <c r="E499" s="12" t="str">
        <f ca="1">IF($B499="","",VLOOKUP(B499,OFFSET(主干线!$A$2,0,0,1000,2),2,FALSE))</f>
        <v/>
      </c>
      <c r="F499" s="12" t="str">
        <f ca="1">IF($C499="","",VLOOKUP($C499,OFFSET('所有线型(字典)'!$A$2,0,0,170,8),7,FALSE))</f>
        <v/>
      </c>
      <c r="G499" s="12" t="str">
        <f ca="1">IF($B499="","",VLOOKUP($B499,OFFSET(主干线!$A$2,0,0,1000,8),8,FALSE))</f>
        <v/>
      </c>
      <c r="H499" s="12" t="str">
        <f ca="1">IF($B499="","",VLOOKUP($B499,OFFSET(主干线!$A$2,0,0,1000,7),7,FALSE))</f>
        <v/>
      </c>
      <c r="I499" s="18" t="s">
        <v>302</v>
      </c>
      <c r="J499" s="18" t="s">
        <v>302</v>
      </c>
      <c r="K499" s="18"/>
    </row>
    <row r="500" spans="1:11" x14ac:dyDescent="0.15">
      <c r="A500" s="11" t="s">
        <v>302</v>
      </c>
      <c r="B500" s="11" t="s">
        <v>302</v>
      </c>
      <c r="C500" s="3" t="s">
        <v>302</v>
      </c>
      <c r="D500" s="3" t="s">
        <v>302</v>
      </c>
      <c r="E500" s="12" t="str">
        <f ca="1">IF($B500="","",VLOOKUP(B500,OFFSET(主干线!$A$2,0,0,1000,2),2,FALSE))</f>
        <v/>
      </c>
      <c r="F500" s="12" t="str">
        <f ca="1">IF($C500="","",VLOOKUP($C500,OFFSET('所有线型(字典)'!$A$2,0,0,170,8),7,FALSE))</f>
        <v/>
      </c>
      <c r="G500" s="12" t="str">
        <f ca="1">IF($B500="","",VLOOKUP($B500,OFFSET(主干线!$A$2,0,0,1000,8),8,FALSE))</f>
        <v/>
      </c>
      <c r="H500" s="12" t="str">
        <f ca="1">IF($B500="","",VLOOKUP($B500,OFFSET(主干线!$A$2,0,0,1000,7),7,FALSE))</f>
        <v/>
      </c>
      <c r="I500" s="18" t="s">
        <v>302</v>
      </c>
      <c r="J500" s="18" t="s">
        <v>302</v>
      </c>
      <c r="K500" s="18"/>
    </row>
    <row r="501" spans="1:11" x14ac:dyDescent="0.15">
      <c r="A501" s="11" t="s">
        <v>302</v>
      </c>
      <c r="B501" s="11" t="s">
        <v>302</v>
      </c>
      <c r="C501" s="3" t="s">
        <v>302</v>
      </c>
      <c r="D501" s="3" t="s">
        <v>302</v>
      </c>
      <c r="E501" s="12" t="str">
        <f ca="1">IF($B501="","",VLOOKUP(B501,OFFSET(主干线!$A$2,0,0,1000,2),2,FALSE))</f>
        <v/>
      </c>
      <c r="F501" s="12" t="str">
        <f ca="1">IF($C501="","",VLOOKUP($C501,OFFSET('所有线型(字典)'!$A$2,0,0,170,8),7,FALSE))</f>
        <v/>
      </c>
      <c r="G501" s="12" t="str">
        <f ca="1">IF($B501="","",VLOOKUP($B501,OFFSET(主干线!$A$2,0,0,1000,8),8,FALSE))</f>
        <v/>
      </c>
      <c r="H501" s="12" t="str">
        <f ca="1">IF($B501="","",VLOOKUP($B501,OFFSET(主干线!$A$2,0,0,1000,7),7,FALSE))</f>
        <v/>
      </c>
      <c r="I501" s="18" t="s">
        <v>302</v>
      </c>
      <c r="J501" s="18" t="s">
        <v>302</v>
      </c>
      <c r="K501" s="18"/>
    </row>
    <row r="502" spans="1:11" x14ac:dyDescent="0.15">
      <c r="A502" s="11" t="s">
        <v>302</v>
      </c>
      <c r="B502" s="11" t="s">
        <v>302</v>
      </c>
      <c r="C502" s="3" t="s">
        <v>302</v>
      </c>
      <c r="D502" s="3" t="s">
        <v>302</v>
      </c>
      <c r="E502" s="12" t="str">
        <f ca="1">IF($B502="","",VLOOKUP(B502,OFFSET(主干线!$A$2,0,0,1000,2),2,FALSE))</f>
        <v/>
      </c>
      <c r="F502" s="12" t="str">
        <f ca="1">IF($C502="","",VLOOKUP($C502,OFFSET('所有线型(字典)'!$A$2,0,0,170,8),7,FALSE))</f>
        <v/>
      </c>
      <c r="G502" s="12" t="str">
        <f ca="1">IF($B502="","",VLOOKUP($B502,OFFSET(主干线!$A$2,0,0,1000,8),8,FALSE))</f>
        <v/>
      </c>
      <c r="H502" s="12" t="str">
        <f ca="1">IF($B502="","",VLOOKUP($B502,OFFSET(主干线!$A$2,0,0,1000,7),7,FALSE))</f>
        <v/>
      </c>
      <c r="I502" s="18" t="s">
        <v>302</v>
      </c>
      <c r="J502" s="18" t="s">
        <v>302</v>
      </c>
      <c r="K502" s="18"/>
    </row>
    <row r="503" spans="1:11" x14ac:dyDescent="0.15">
      <c r="A503" s="11" t="s">
        <v>302</v>
      </c>
      <c r="B503" s="11" t="s">
        <v>302</v>
      </c>
      <c r="C503" s="3" t="s">
        <v>302</v>
      </c>
      <c r="D503" s="3" t="s">
        <v>302</v>
      </c>
      <c r="E503" s="12" t="str">
        <f ca="1">IF($B503="","",VLOOKUP(B503,OFFSET(主干线!$A$2,0,0,1000,2),2,FALSE))</f>
        <v/>
      </c>
      <c r="F503" s="12" t="str">
        <f ca="1">IF($C503="","",VLOOKUP($C503,OFFSET('所有线型(字典)'!$A$2,0,0,170,8),7,FALSE))</f>
        <v/>
      </c>
      <c r="G503" s="12" t="str">
        <f ca="1">IF($B503="","",VLOOKUP($B503,OFFSET(主干线!$A$2,0,0,1000,8),8,FALSE))</f>
        <v/>
      </c>
      <c r="H503" s="12" t="str">
        <f ca="1">IF($B503="","",VLOOKUP($B503,OFFSET(主干线!$A$2,0,0,1000,7),7,FALSE))</f>
        <v/>
      </c>
      <c r="I503" s="18" t="s">
        <v>302</v>
      </c>
      <c r="J503" s="18" t="s">
        <v>302</v>
      </c>
      <c r="K503" s="18"/>
    </row>
    <row r="504" spans="1:11" x14ac:dyDescent="0.15">
      <c r="A504" s="11" t="s">
        <v>302</v>
      </c>
      <c r="B504" s="11" t="s">
        <v>302</v>
      </c>
      <c r="C504" s="3" t="s">
        <v>302</v>
      </c>
      <c r="D504" s="3" t="s">
        <v>302</v>
      </c>
      <c r="E504" s="12" t="str">
        <f ca="1">IF($B504="","",VLOOKUP(B504,OFFSET(主干线!$A$2,0,0,1000,2),2,FALSE))</f>
        <v/>
      </c>
      <c r="F504" s="12" t="str">
        <f ca="1">IF($C504="","",VLOOKUP($C504,OFFSET('所有线型(字典)'!$A$2,0,0,170,8),7,FALSE))</f>
        <v/>
      </c>
      <c r="G504" s="12" t="str">
        <f ca="1">IF($B504="","",VLOOKUP($B504,OFFSET(主干线!$A$2,0,0,1000,8),8,FALSE))</f>
        <v/>
      </c>
      <c r="H504" s="12" t="str">
        <f ca="1">IF($B504="","",VLOOKUP($B504,OFFSET(主干线!$A$2,0,0,1000,7),7,FALSE))</f>
        <v/>
      </c>
      <c r="I504" s="18" t="s">
        <v>302</v>
      </c>
      <c r="J504" s="18" t="s">
        <v>302</v>
      </c>
      <c r="K504" s="18"/>
    </row>
    <row r="505" spans="1:11" x14ac:dyDescent="0.15">
      <c r="A505" s="11" t="s">
        <v>302</v>
      </c>
      <c r="B505" s="11" t="s">
        <v>302</v>
      </c>
      <c r="C505" s="3" t="s">
        <v>302</v>
      </c>
      <c r="D505" s="3" t="s">
        <v>302</v>
      </c>
      <c r="E505" s="12" t="str">
        <f ca="1">IF($B505="","",VLOOKUP(B505,OFFSET(主干线!$A$2,0,0,1000,2),2,FALSE))</f>
        <v/>
      </c>
      <c r="F505" s="12" t="str">
        <f ca="1">IF($C505="","",VLOOKUP($C505,OFFSET('所有线型(字典)'!$A$2,0,0,170,8),7,FALSE))</f>
        <v/>
      </c>
      <c r="G505" s="12" t="str">
        <f ca="1">IF($B505="","",VLOOKUP($B505,OFFSET(主干线!$A$2,0,0,1000,8),8,FALSE))</f>
        <v/>
      </c>
      <c r="H505" s="12" t="str">
        <f ca="1">IF($B505="","",VLOOKUP($B505,OFFSET(主干线!$A$2,0,0,1000,7),7,FALSE))</f>
        <v/>
      </c>
      <c r="I505" s="18" t="s">
        <v>302</v>
      </c>
      <c r="J505" s="18" t="s">
        <v>302</v>
      </c>
      <c r="K505" s="18"/>
    </row>
    <row r="506" spans="1:11" x14ac:dyDescent="0.15">
      <c r="A506" s="11" t="s">
        <v>302</v>
      </c>
      <c r="B506" s="11" t="s">
        <v>302</v>
      </c>
      <c r="C506" s="3" t="s">
        <v>302</v>
      </c>
      <c r="D506" s="3" t="s">
        <v>302</v>
      </c>
      <c r="E506" s="12" t="str">
        <f ca="1">IF($B506="","",VLOOKUP(B506,OFFSET(主干线!$A$2,0,0,1000,2),2,FALSE))</f>
        <v/>
      </c>
      <c r="F506" s="12" t="str">
        <f ca="1">IF($C506="","",VLOOKUP($C506,OFFSET('所有线型(字典)'!$A$2,0,0,170,8),7,FALSE))</f>
        <v/>
      </c>
      <c r="G506" s="12" t="str">
        <f ca="1">IF($B506="","",VLOOKUP($B506,OFFSET(主干线!$A$2,0,0,1000,8),8,FALSE))</f>
        <v/>
      </c>
      <c r="H506" s="12" t="str">
        <f ca="1">IF($B506="","",VLOOKUP($B506,OFFSET(主干线!$A$2,0,0,1000,7),7,FALSE))</f>
        <v/>
      </c>
      <c r="I506" s="18" t="s">
        <v>302</v>
      </c>
      <c r="J506" s="18" t="s">
        <v>302</v>
      </c>
      <c r="K506" s="18"/>
    </row>
    <row r="507" spans="1:11" x14ac:dyDescent="0.15">
      <c r="A507" s="11" t="s">
        <v>302</v>
      </c>
      <c r="B507" s="11" t="s">
        <v>302</v>
      </c>
      <c r="C507" s="3" t="s">
        <v>302</v>
      </c>
      <c r="D507" s="3" t="s">
        <v>302</v>
      </c>
      <c r="E507" s="12" t="str">
        <f ca="1">IF($B507="","",VLOOKUP(B507,OFFSET(主干线!$A$2,0,0,1000,2),2,FALSE))</f>
        <v/>
      </c>
      <c r="F507" s="12" t="str">
        <f ca="1">IF($C507="","",VLOOKUP($C507,OFFSET('所有线型(字典)'!$A$2,0,0,170,8),7,FALSE))</f>
        <v/>
      </c>
      <c r="G507" s="12" t="str">
        <f ca="1">IF($B507="","",VLOOKUP($B507,OFFSET(主干线!$A$2,0,0,1000,8),8,FALSE))</f>
        <v/>
      </c>
      <c r="H507" s="12" t="str">
        <f ca="1">IF($B507="","",VLOOKUP($B507,OFFSET(主干线!$A$2,0,0,1000,7),7,FALSE))</f>
        <v/>
      </c>
      <c r="I507" s="18" t="s">
        <v>302</v>
      </c>
      <c r="J507" s="18" t="s">
        <v>302</v>
      </c>
      <c r="K507" s="18"/>
    </row>
    <row r="508" spans="1:11" x14ac:dyDescent="0.15">
      <c r="A508" s="11" t="s">
        <v>302</v>
      </c>
      <c r="B508" s="11" t="s">
        <v>302</v>
      </c>
      <c r="C508" s="3" t="s">
        <v>302</v>
      </c>
      <c r="D508" s="3" t="s">
        <v>302</v>
      </c>
      <c r="E508" s="12" t="str">
        <f ca="1">IF($B508="","",VLOOKUP(B508,OFFSET(主干线!$A$2,0,0,1000,2),2,FALSE))</f>
        <v/>
      </c>
      <c r="F508" s="12" t="str">
        <f ca="1">IF($C508="","",VLOOKUP($C508,OFFSET('所有线型(字典)'!$A$2,0,0,170,8),7,FALSE))</f>
        <v/>
      </c>
      <c r="G508" s="12" t="str">
        <f ca="1">IF($B508="","",VLOOKUP($B508,OFFSET(主干线!$A$2,0,0,1000,8),8,FALSE))</f>
        <v/>
      </c>
      <c r="H508" s="12" t="str">
        <f ca="1">IF($B508="","",VLOOKUP($B508,OFFSET(主干线!$A$2,0,0,1000,7),7,FALSE))</f>
        <v/>
      </c>
      <c r="I508" s="18" t="s">
        <v>302</v>
      </c>
      <c r="J508" s="18" t="s">
        <v>302</v>
      </c>
      <c r="K508" s="18"/>
    </row>
    <row r="509" spans="1:11" x14ac:dyDescent="0.15">
      <c r="A509" s="11" t="s">
        <v>302</v>
      </c>
      <c r="B509" s="11" t="s">
        <v>302</v>
      </c>
      <c r="C509" s="3" t="s">
        <v>302</v>
      </c>
      <c r="D509" s="3" t="s">
        <v>302</v>
      </c>
      <c r="E509" s="12" t="str">
        <f ca="1">IF($B509="","",VLOOKUP(B509,OFFSET(主干线!$A$2,0,0,1000,2),2,FALSE))</f>
        <v/>
      </c>
      <c r="F509" s="12" t="str">
        <f ca="1">IF($C509="","",VLOOKUP($C509,OFFSET('所有线型(字典)'!$A$2,0,0,170,8),7,FALSE))</f>
        <v/>
      </c>
      <c r="G509" s="12" t="str">
        <f ca="1">IF($B509="","",VLOOKUP($B509,OFFSET(主干线!$A$2,0,0,1000,8),8,FALSE))</f>
        <v/>
      </c>
      <c r="H509" s="12" t="str">
        <f ca="1">IF($B509="","",VLOOKUP($B509,OFFSET(主干线!$A$2,0,0,1000,7),7,FALSE))</f>
        <v/>
      </c>
      <c r="I509" s="18" t="s">
        <v>302</v>
      </c>
      <c r="J509" s="18" t="s">
        <v>302</v>
      </c>
      <c r="K509" s="18"/>
    </row>
    <row r="510" spans="1:11" x14ac:dyDescent="0.15">
      <c r="A510" s="11" t="s">
        <v>302</v>
      </c>
      <c r="B510" s="11" t="s">
        <v>302</v>
      </c>
      <c r="C510" s="3" t="s">
        <v>302</v>
      </c>
      <c r="D510" s="3" t="s">
        <v>302</v>
      </c>
      <c r="E510" s="12" t="str">
        <f ca="1">IF($B510="","",VLOOKUP(B510,OFFSET(主干线!$A$2,0,0,1000,2),2,FALSE))</f>
        <v/>
      </c>
      <c r="F510" s="12" t="str">
        <f ca="1">IF($C510="","",VLOOKUP($C510,OFFSET('所有线型(字典)'!$A$2,0,0,170,8),7,FALSE))</f>
        <v/>
      </c>
      <c r="G510" s="12" t="str">
        <f ca="1">IF($B510="","",VLOOKUP($B510,OFFSET(主干线!$A$2,0,0,1000,8),8,FALSE))</f>
        <v/>
      </c>
      <c r="H510" s="12" t="str">
        <f ca="1">IF($B510="","",VLOOKUP($B510,OFFSET(主干线!$A$2,0,0,1000,7),7,FALSE))</f>
        <v/>
      </c>
      <c r="I510" s="18" t="s">
        <v>302</v>
      </c>
      <c r="J510" s="18" t="s">
        <v>302</v>
      </c>
      <c r="K510" s="18"/>
    </row>
    <row r="511" spans="1:11" x14ac:dyDescent="0.15">
      <c r="A511" s="11" t="s">
        <v>302</v>
      </c>
      <c r="B511" s="11" t="s">
        <v>302</v>
      </c>
      <c r="C511" s="3" t="s">
        <v>302</v>
      </c>
      <c r="D511" s="3" t="s">
        <v>302</v>
      </c>
      <c r="E511" s="12" t="str">
        <f ca="1">IF($B511="","",VLOOKUP(B511,OFFSET(主干线!$A$2,0,0,1000,2),2,FALSE))</f>
        <v/>
      </c>
      <c r="F511" s="12" t="str">
        <f ca="1">IF($C511="","",VLOOKUP($C511,OFFSET('所有线型(字典)'!$A$2,0,0,170,8),7,FALSE))</f>
        <v/>
      </c>
      <c r="G511" s="12" t="str">
        <f ca="1">IF($B511="","",VLOOKUP($B511,OFFSET(主干线!$A$2,0,0,1000,8),8,FALSE))</f>
        <v/>
      </c>
      <c r="H511" s="12" t="str">
        <f ca="1">IF($B511="","",VLOOKUP($B511,OFFSET(主干线!$A$2,0,0,1000,7),7,FALSE))</f>
        <v/>
      </c>
      <c r="I511" s="18" t="s">
        <v>302</v>
      </c>
      <c r="J511" s="18" t="s">
        <v>302</v>
      </c>
      <c r="K511" s="18"/>
    </row>
    <row r="512" spans="1:11" x14ac:dyDescent="0.15">
      <c r="A512" s="11" t="s">
        <v>302</v>
      </c>
      <c r="B512" s="11" t="s">
        <v>302</v>
      </c>
      <c r="C512" s="3" t="s">
        <v>302</v>
      </c>
      <c r="D512" s="3" t="s">
        <v>302</v>
      </c>
      <c r="E512" s="12" t="str">
        <f ca="1">IF($B512="","",VLOOKUP(B512,OFFSET(主干线!$A$2,0,0,1000,2),2,FALSE))</f>
        <v/>
      </c>
      <c r="F512" s="12" t="str">
        <f ca="1">IF($C512="","",VLOOKUP($C512,OFFSET('所有线型(字典)'!$A$2,0,0,170,8),7,FALSE))</f>
        <v/>
      </c>
      <c r="G512" s="12" t="str">
        <f ca="1">IF($B512="","",VLOOKUP($B512,OFFSET(主干线!$A$2,0,0,1000,8),8,FALSE))</f>
        <v/>
      </c>
      <c r="H512" s="12" t="str">
        <f ca="1">IF($B512="","",VLOOKUP($B512,OFFSET(主干线!$A$2,0,0,1000,7),7,FALSE))</f>
        <v/>
      </c>
      <c r="I512" s="18" t="s">
        <v>302</v>
      </c>
      <c r="J512" s="18" t="s">
        <v>302</v>
      </c>
      <c r="K512" s="18"/>
    </row>
    <row r="513" spans="1:11" x14ac:dyDescent="0.15">
      <c r="A513" s="11" t="s">
        <v>302</v>
      </c>
      <c r="B513" s="11" t="s">
        <v>302</v>
      </c>
      <c r="C513" s="3" t="s">
        <v>302</v>
      </c>
      <c r="D513" s="3" t="s">
        <v>302</v>
      </c>
      <c r="E513" s="12" t="str">
        <f ca="1">IF($B513="","",VLOOKUP(B513,OFFSET(主干线!$A$2,0,0,1000,2),2,FALSE))</f>
        <v/>
      </c>
      <c r="F513" s="12" t="str">
        <f ca="1">IF($C513="","",VLOOKUP($C513,OFFSET('所有线型(字典)'!$A$2,0,0,170,8),7,FALSE))</f>
        <v/>
      </c>
      <c r="G513" s="12" t="str">
        <f ca="1">IF($B513="","",VLOOKUP($B513,OFFSET(主干线!$A$2,0,0,1000,8),8,FALSE))</f>
        <v/>
      </c>
      <c r="H513" s="12" t="str">
        <f ca="1">IF($B513="","",VLOOKUP($B513,OFFSET(主干线!$A$2,0,0,1000,7),7,FALSE))</f>
        <v/>
      </c>
      <c r="I513" s="18" t="s">
        <v>302</v>
      </c>
      <c r="J513" s="18" t="s">
        <v>302</v>
      </c>
      <c r="K513" s="18"/>
    </row>
    <row r="514" spans="1:11" x14ac:dyDescent="0.15">
      <c r="A514" s="11" t="s">
        <v>302</v>
      </c>
      <c r="B514" s="11" t="s">
        <v>302</v>
      </c>
      <c r="C514" s="3" t="s">
        <v>302</v>
      </c>
      <c r="D514" s="3" t="s">
        <v>302</v>
      </c>
      <c r="E514" s="12" t="str">
        <f ca="1">IF($B514="","",VLOOKUP(B514,OFFSET(主干线!$A$2,0,0,1000,2),2,FALSE))</f>
        <v/>
      </c>
      <c r="F514" s="12" t="str">
        <f ca="1">IF($C514="","",VLOOKUP($C514,OFFSET('所有线型(字典)'!$A$2,0,0,170,8),7,FALSE))</f>
        <v/>
      </c>
      <c r="G514" s="12" t="str">
        <f ca="1">IF($B514="","",VLOOKUP($B514,OFFSET(主干线!$A$2,0,0,1000,8),8,FALSE))</f>
        <v/>
      </c>
      <c r="H514" s="12" t="str">
        <f ca="1">IF($B514="","",VLOOKUP($B514,OFFSET(主干线!$A$2,0,0,1000,7),7,FALSE))</f>
        <v/>
      </c>
      <c r="I514" s="18" t="s">
        <v>302</v>
      </c>
      <c r="J514" s="18" t="s">
        <v>302</v>
      </c>
      <c r="K514" s="18"/>
    </row>
    <row r="515" spans="1:11" x14ac:dyDescent="0.15">
      <c r="A515" s="11" t="s">
        <v>302</v>
      </c>
      <c r="B515" s="11" t="s">
        <v>302</v>
      </c>
      <c r="C515" s="3" t="s">
        <v>302</v>
      </c>
      <c r="D515" s="3" t="s">
        <v>302</v>
      </c>
      <c r="E515" s="12" t="str">
        <f ca="1">IF($B515="","",VLOOKUP(B515,OFFSET(主干线!$A$2,0,0,1000,2),2,FALSE))</f>
        <v/>
      </c>
      <c r="F515" s="12" t="str">
        <f ca="1">IF($C515="","",VLOOKUP($C515,OFFSET('所有线型(字典)'!$A$2,0,0,170,8),7,FALSE))</f>
        <v/>
      </c>
      <c r="G515" s="12" t="str">
        <f ca="1">IF($B515="","",VLOOKUP($B515,OFFSET(主干线!$A$2,0,0,1000,8),8,FALSE))</f>
        <v/>
      </c>
      <c r="H515" s="12" t="str">
        <f ca="1">IF($B515="","",VLOOKUP($B515,OFFSET(主干线!$A$2,0,0,1000,7),7,FALSE))</f>
        <v/>
      </c>
      <c r="I515" s="18" t="s">
        <v>302</v>
      </c>
      <c r="J515" s="18" t="s">
        <v>302</v>
      </c>
      <c r="K515" s="18"/>
    </row>
    <row r="516" spans="1:11" x14ac:dyDescent="0.15">
      <c r="A516" s="11" t="s">
        <v>302</v>
      </c>
      <c r="B516" s="11" t="s">
        <v>302</v>
      </c>
      <c r="C516" s="3" t="s">
        <v>302</v>
      </c>
      <c r="D516" s="3" t="s">
        <v>302</v>
      </c>
      <c r="E516" s="12" t="str">
        <f ca="1">IF($B516="","",VLOOKUP(B516,OFFSET(主干线!$A$2,0,0,1000,2),2,FALSE))</f>
        <v/>
      </c>
      <c r="F516" s="12" t="str">
        <f ca="1">IF($C516="","",VLOOKUP($C516,OFFSET('所有线型(字典)'!$A$2,0,0,170,8),7,FALSE))</f>
        <v/>
      </c>
      <c r="G516" s="12" t="str">
        <f ca="1">IF($B516="","",VLOOKUP($B516,OFFSET(主干线!$A$2,0,0,1000,8),8,FALSE))</f>
        <v/>
      </c>
      <c r="H516" s="12" t="str">
        <f ca="1">IF($B516="","",VLOOKUP($B516,OFFSET(主干线!$A$2,0,0,1000,7),7,FALSE))</f>
        <v/>
      </c>
      <c r="I516" s="18" t="s">
        <v>302</v>
      </c>
      <c r="J516" s="18" t="s">
        <v>302</v>
      </c>
      <c r="K516" s="18"/>
    </row>
    <row r="517" spans="1:11" x14ac:dyDescent="0.15">
      <c r="A517" s="11" t="s">
        <v>302</v>
      </c>
      <c r="B517" s="11" t="s">
        <v>302</v>
      </c>
      <c r="C517" s="3" t="s">
        <v>302</v>
      </c>
      <c r="D517" s="3" t="s">
        <v>302</v>
      </c>
      <c r="E517" s="12" t="str">
        <f ca="1">IF($B517="","",VLOOKUP(B517,OFFSET(主干线!$A$2,0,0,1000,2),2,FALSE))</f>
        <v/>
      </c>
      <c r="F517" s="12" t="str">
        <f ca="1">IF($C517="","",VLOOKUP($C517,OFFSET('所有线型(字典)'!$A$2,0,0,170,8),7,FALSE))</f>
        <v/>
      </c>
      <c r="G517" s="12" t="str">
        <f ca="1">IF($B517="","",VLOOKUP($B517,OFFSET(主干线!$A$2,0,0,1000,8),8,FALSE))</f>
        <v/>
      </c>
      <c r="H517" s="12" t="str">
        <f ca="1">IF($B517="","",VLOOKUP($B517,OFFSET(主干线!$A$2,0,0,1000,7),7,FALSE))</f>
        <v/>
      </c>
      <c r="I517" s="18" t="s">
        <v>302</v>
      </c>
      <c r="J517" s="18" t="s">
        <v>302</v>
      </c>
      <c r="K517" s="18"/>
    </row>
    <row r="518" spans="1:11" x14ac:dyDescent="0.15">
      <c r="A518" s="11" t="s">
        <v>302</v>
      </c>
      <c r="B518" s="11" t="s">
        <v>302</v>
      </c>
      <c r="C518" s="3" t="s">
        <v>302</v>
      </c>
      <c r="D518" s="3" t="s">
        <v>302</v>
      </c>
      <c r="E518" s="12" t="str">
        <f ca="1">IF($B518="","",VLOOKUP(B518,OFFSET(主干线!$A$2,0,0,1000,2),2,FALSE))</f>
        <v/>
      </c>
      <c r="F518" s="12" t="str">
        <f ca="1">IF($C518="","",VLOOKUP($C518,OFFSET('所有线型(字典)'!$A$2,0,0,170,8),7,FALSE))</f>
        <v/>
      </c>
      <c r="G518" s="12" t="str">
        <f ca="1">IF($B518="","",VLOOKUP($B518,OFFSET(主干线!$A$2,0,0,1000,8),8,FALSE))</f>
        <v/>
      </c>
      <c r="H518" s="12" t="str">
        <f ca="1">IF($B518="","",VLOOKUP($B518,OFFSET(主干线!$A$2,0,0,1000,7),7,FALSE))</f>
        <v/>
      </c>
      <c r="I518" s="18" t="s">
        <v>302</v>
      </c>
      <c r="J518" s="18" t="s">
        <v>302</v>
      </c>
      <c r="K518" s="18"/>
    </row>
    <row r="519" spans="1:11" x14ac:dyDescent="0.15">
      <c r="A519" s="11" t="s">
        <v>302</v>
      </c>
      <c r="B519" s="11" t="s">
        <v>302</v>
      </c>
      <c r="C519" s="3" t="s">
        <v>302</v>
      </c>
      <c r="D519" s="3" t="s">
        <v>302</v>
      </c>
      <c r="E519" s="12" t="str">
        <f ca="1">IF($B519="","",VLOOKUP(B519,OFFSET(主干线!$A$2,0,0,1000,2),2,FALSE))</f>
        <v/>
      </c>
      <c r="F519" s="12" t="str">
        <f ca="1">IF($C519="","",VLOOKUP($C519,OFFSET('所有线型(字典)'!$A$2,0,0,170,8),7,FALSE))</f>
        <v/>
      </c>
      <c r="G519" s="12" t="str">
        <f ca="1">IF($B519="","",VLOOKUP($B519,OFFSET(主干线!$A$2,0,0,1000,8),8,FALSE))</f>
        <v/>
      </c>
      <c r="H519" s="12" t="str">
        <f ca="1">IF($B519="","",VLOOKUP($B519,OFFSET(主干线!$A$2,0,0,1000,7),7,FALSE))</f>
        <v/>
      </c>
      <c r="I519" s="18" t="s">
        <v>302</v>
      </c>
      <c r="J519" s="18" t="s">
        <v>302</v>
      </c>
      <c r="K519" s="18"/>
    </row>
    <row r="520" spans="1:11" x14ac:dyDescent="0.15">
      <c r="A520" s="11" t="s">
        <v>302</v>
      </c>
      <c r="B520" s="11" t="s">
        <v>302</v>
      </c>
      <c r="C520" s="3" t="s">
        <v>302</v>
      </c>
      <c r="D520" s="3" t="s">
        <v>302</v>
      </c>
      <c r="E520" s="12" t="str">
        <f ca="1">IF($B520="","",VLOOKUP(B520,OFFSET(主干线!$A$2,0,0,1000,2),2,FALSE))</f>
        <v/>
      </c>
      <c r="F520" s="12" t="str">
        <f ca="1">IF($C520="","",VLOOKUP($C520,OFFSET('所有线型(字典)'!$A$2,0,0,170,8),7,FALSE))</f>
        <v/>
      </c>
      <c r="G520" s="12" t="str">
        <f ca="1">IF($B520="","",VLOOKUP($B520,OFFSET(主干线!$A$2,0,0,1000,8),8,FALSE))</f>
        <v/>
      </c>
      <c r="H520" s="12" t="str">
        <f ca="1">IF($B520="","",VLOOKUP($B520,OFFSET(主干线!$A$2,0,0,1000,7),7,FALSE))</f>
        <v/>
      </c>
      <c r="I520" s="18" t="s">
        <v>302</v>
      </c>
      <c r="J520" s="18" t="s">
        <v>302</v>
      </c>
      <c r="K520" s="18"/>
    </row>
    <row r="521" spans="1:11" x14ac:dyDescent="0.15">
      <c r="A521" s="11" t="s">
        <v>302</v>
      </c>
      <c r="B521" s="11" t="s">
        <v>302</v>
      </c>
      <c r="C521" s="3" t="s">
        <v>302</v>
      </c>
      <c r="D521" s="3" t="s">
        <v>302</v>
      </c>
      <c r="E521" s="12" t="str">
        <f ca="1">IF($B521="","",VLOOKUP(B521,OFFSET(主干线!$A$2,0,0,1000,2),2,FALSE))</f>
        <v/>
      </c>
      <c r="F521" s="12" t="str">
        <f ca="1">IF($C521="","",VLOOKUP($C521,OFFSET('所有线型(字典)'!$A$2,0,0,170,8),7,FALSE))</f>
        <v/>
      </c>
      <c r="G521" s="12" t="str">
        <f ca="1">IF($B521="","",VLOOKUP($B521,OFFSET(主干线!$A$2,0,0,1000,8),8,FALSE))</f>
        <v/>
      </c>
      <c r="H521" s="12" t="str">
        <f ca="1">IF($B521="","",VLOOKUP($B521,OFFSET(主干线!$A$2,0,0,1000,7),7,FALSE))</f>
        <v/>
      </c>
      <c r="I521" s="18" t="s">
        <v>302</v>
      </c>
      <c r="J521" s="18" t="s">
        <v>302</v>
      </c>
      <c r="K521" s="18"/>
    </row>
    <row r="522" spans="1:11" x14ac:dyDescent="0.15">
      <c r="A522" s="11" t="s">
        <v>302</v>
      </c>
      <c r="B522" s="11" t="s">
        <v>302</v>
      </c>
      <c r="C522" s="3" t="s">
        <v>302</v>
      </c>
      <c r="D522" s="3" t="s">
        <v>302</v>
      </c>
      <c r="E522" s="12" t="str">
        <f ca="1">IF($B522="","",VLOOKUP(B522,OFFSET(主干线!$A$2,0,0,1000,2),2,FALSE))</f>
        <v/>
      </c>
      <c r="F522" s="12" t="str">
        <f ca="1">IF($C522="","",VLOOKUP($C522,OFFSET('所有线型(字典)'!$A$2,0,0,170,8),7,FALSE))</f>
        <v/>
      </c>
      <c r="G522" s="12" t="str">
        <f ca="1">IF($B522="","",VLOOKUP($B522,OFFSET(主干线!$A$2,0,0,1000,8),8,FALSE))</f>
        <v/>
      </c>
      <c r="H522" s="12" t="str">
        <f ca="1">IF($B522="","",VLOOKUP($B522,OFFSET(主干线!$A$2,0,0,1000,7),7,FALSE))</f>
        <v/>
      </c>
      <c r="I522" s="18" t="s">
        <v>302</v>
      </c>
      <c r="J522" s="18" t="s">
        <v>302</v>
      </c>
      <c r="K522" s="18"/>
    </row>
    <row r="523" spans="1:11" x14ac:dyDescent="0.15">
      <c r="A523" s="11" t="s">
        <v>302</v>
      </c>
      <c r="B523" s="11" t="s">
        <v>302</v>
      </c>
      <c r="C523" s="3" t="s">
        <v>302</v>
      </c>
      <c r="D523" s="3" t="s">
        <v>302</v>
      </c>
      <c r="E523" s="12" t="str">
        <f ca="1">IF($B523="","",VLOOKUP(B523,OFFSET(主干线!$A$2,0,0,1000,2),2,FALSE))</f>
        <v/>
      </c>
      <c r="F523" s="12" t="str">
        <f ca="1">IF($C523="","",VLOOKUP($C523,OFFSET('所有线型(字典)'!$A$2,0,0,170,8),7,FALSE))</f>
        <v/>
      </c>
      <c r="G523" s="12" t="str">
        <f ca="1">IF($B523="","",VLOOKUP($B523,OFFSET(主干线!$A$2,0,0,1000,8),8,FALSE))</f>
        <v/>
      </c>
      <c r="H523" s="12" t="str">
        <f ca="1">IF($B523="","",VLOOKUP($B523,OFFSET(主干线!$A$2,0,0,1000,7),7,FALSE))</f>
        <v/>
      </c>
      <c r="I523" s="18" t="s">
        <v>302</v>
      </c>
      <c r="J523" s="18" t="s">
        <v>302</v>
      </c>
      <c r="K523" s="18"/>
    </row>
    <row r="524" spans="1:11" x14ac:dyDescent="0.15">
      <c r="A524" s="11" t="s">
        <v>302</v>
      </c>
      <c r="B524" s="11" t="s">
        <v>302</v>
      </c>
      <c r="C524" s="3" t="s">
        <v>302</v>
      </c>
      <c r="D524" s="3" t="s">
        <v>302</v>
      </c>
      <c r="E524" s="12" t="str">
        <f ca="1">IF($B524="","",VLOOKUP(B524,OFFSET(主干线!$A$2,0,0,1000,2),2,FALSE))</f>
        <v/>
      </c>
      <c r="F524" s="12" t="str">
        <f ca="1">IF($C524="","",VLOOKUP($C524,OFFSET('所有线型(字典)'!$A$2,0,0,170,8),7,FALSE))</f>
        <v/>
      </c>
      <c r="G524" s="12" t="str">
        <f ca="1">IF($B524="","",VLOOKUP($B524,OFFSET(主干线!$A$2,0,0,1000,8),8,FALSE))</f>
        <v/>
      </c>
      <c r="H524" s="12" t="str">
        <f ca="1">IF($B524="","",VLOOKUP($B524,OFFSET(主干线!$A$2,0,0,1000,7),7,FALSE))</f>
        <v/>
      </c>
      <c r="I524" s="18" t="s">
        <v>302</v>
      </c>
      <c r="J524" s="18" t="s">
        <v>302</v>
      </c>
      <c r="K524" s="18"/>
    </row>
    <row r="525" spans="1:11" x14ac:dyDescent="0.15">
      <c r="A525" s="11" t="s">
        <v>302</v>
      </c>
      <c r="B525" s="11" t="s">
        <v>302</v>
      </c>
      <c r="C525" s="3" t="s">
        <v>302</v>
      </c>
      <c r="D525" s="3" t="s">
        <v>302</v>
      </c>
      <c r="E525" s="12" t="str">
        <f ca="1">IF($B525="","",VLOOKUP(B525,OFFSET(主干线!$A$2,0,0,1000,2),2,FALSE))</f>
        <v/>
      </c>
      <c r="F525" s="12" t="str">
        <f ca="1">IF($C525="","",VLOOKUP($C525,OFFSET('所有线型(字典)'!$A$2,0,0,170,8),7,FALSE))</f>
        <v/>
      </c>
      <c r="G525" s="12" t="str">
        <f ca="1">IF($B525="","",VLOOKUP($B525,OFFSET(主干线!$A$2,0,0,1000,8),8,FALSE))</f>
        <v/>
      </c>
      <c r="H525" s="12" t="str">
        <f ca="1">IF($B525="","",VLOOKUP($B525,OFFSET(主干线!$A$2,0,0,1000,7),7,FALSE))</f>
        <v/>
      </c>
      <c r="I525" s="18" t="s">
        <v>302</v>
      </c>
      <c r="J525" s="18" t="s">
        <v>302</v>
      </c>
      <c r="K525" s="18"/>
    </row>
    <row r="526" spans="1:11" x14ac:dyDescent="0.15">
      <c r="A526" s="11" t="s">
        <v>302</v>
      </c>
      <c r="B526" s="11" t="s">
        <v>302</v>
      </c>
      <c r="C526" s="3" t="s">
        <v>302</v>
      </c>
      <c r="D526" s="3" t="s">
        <v>302</v>
      </c>
      <c r="E526" s="12" t="str">
        <f ca="1">IF($B526="","",VLOOKUP(B526,OFFSET(主干线!$A$2,0,0,1000,2),2,FALSE))</f>
        <v/>
      </c>
      <c r="F526" s="12" t="str">
        <f ca="1">IF($C526="","",VLOOKUP($C526,OFFSET('所有线型(字典)'!$A$2,0,0,170,8),7,FALSE))</f>
        <v/>
      </c>
      <c r="G526" s="12" t="str">
        <f ca="1">IF($B526="","",VLOOKUP($B526,OFFSET(主干线!$A$2,0,0,1000,8),8,FALSE))</f>
        <v/>
      </c>
      <c r="H526" s="12" t="str">
        <f ca="1">IF($B526="","",VLOOKUP($B526,OFFSET(主干线!$A$2,0,0,1000,7),7,FALSE))</f>
        <v/>
      </c>
      <c r="I526" s="18" t="s">
        <v>302</v>
      </c>
      <c r="J526" s="18" t="s">
        <v>302</v>
      </c>
      <c r="K526" s="18"/>
    </row>
    <row r="527" spans="1:11" x14ac:dyDescent="0.15">
      <c r="A527" s="11" t="s">
        <v>302</v>
      </c>
      <c r="B527" s="11" t="s">
        <v>302</v>
      </c>
      <c r="C527" s="3" t="s">
        <v>302</v>
      </c>
      <c r="D527" s="3" t="s">
        <v>302</v>
      </c>
      <c r="E527" s="12" t="str">
        <f ca="1">IF($B527="","",VLOOKUP(B527,OFFSET(主干线!$A$2,0,0,1000,2),2,FALSE))</f>
        <v/>
      </c>
      <c r="F527" s="12" t="str">
        <f ca="1">IF($C527="","",VLOOKUP($C527,OFFSET('所有线型(字典)'!$A$2,0,0,170,8),7,FALSE))</f>
        <v/>
      </c>
      <c r="G527" s="12" t="str">
        <f ca="1">IF($B527="","",VLOOKUP($B527,OFFSET(主干线!$A$2,0,0,1000,8),8,FALSE))</f>
        <v/>
      </c>
      <c r="H527" s="12" t="str">
        <f ca="1">IF($B527="","",VLOOKUP($B527,OFFSET(主干线!$A$2,0,0,1000,7),7,FALSE))</f>
        <v/>
      </c>
      <c r="I527" s="18" t="s">
        <v>302</v>
      </c>
      <c r="J527" s="18" t="s">
        <v>302</v>
      </c>
      <c r="K527" s="18"/>
    </row>
    <row r="528" spans="1:11" x14ac:dyDescent="0.15">
      <c r="A528" s="11" t="s">
        <v>302</v>
      </c>
      <c r="B528" s="11" t="s">
        <v>302</v>
      </c>
      <c r="C528" s="3" t="s">
        <v>302</v>
      </c>
      <c r="D528" s="3" t="s">
        <v>302</v>
      </c>
      <c r="E528" s="12" t="str">
        <f ca="1">IF($B528="","",VLOOKUP(B528,OFFSET(主干线!$A$2,0,0,1000,2),2,FALSE))</f>
        <v/>
      </c>
      <c r="F528" s="12" t="str">
        <f ca="1">IF($C528="","",VLOOKUP($C528,OFFSET('所有线型(字典)'!$A$2,0,0,170,8),7,FALSE))</f>
        <v/>
      </c>
      <c r="G528" s="12" t="str">
        <f ca="1">IF($B528="","",VLOOKUP($B528,OFFSET(主干线!$A$2,0,0,1000,8),8,FALSE))</f>
        <v/>
      </c>
      <c r="H528" s="12" t="str">
        <f ca="1">IF($B528="","",VLOOKUP($B528,OFFSET(主干线!$A$2,0,0,1000,7),7,FALSE))</f>
        <v/>
      </c>
      <c r="I528" s="18" t="s">
        <v>302</v>
      </c>
      <c r="J528" s="18" t="s">
        <v>302</v>
      </c>
      <c r="K528" s="18"/>
    </row>
    <row r="529" spans="1:11" x14ac:dyDescent="0.15">
      <c r="A529" s="11" t="s">
        <v>302</v>
      </c>
      <c r="B529" s="11" t="s">
        <v>302</v>
      </c>
      <c r="C529" s="3" t="s">
        <v>302</v>
      </c>
      <c r="D529" s="3" t="s">
        <v>302</v>
      </c>
      <c r="E529" s="12" t="str">
        <f ca="1">IF($B529="","",VLOOKUP(B529,OFFSET(主干线!$A$2,0,0,1000,2),2,FALSE))</f>
        <v/>
      </c>
      <c r="F529" s="12" t="str">
        <f ca="1">IF($C529="","",VLOOKUP($C529,OFFSET('所有线型(字典)'!$A$2,0,0,170,8),7,FALSE))</f>
        <v/>
      </c>
      <c r="G529" s="12" t="str">
        <f ca="1">IF($B529="","",VLOOKUP($B529,OFFSET(主干线!$A$2,0,0,1000,8),8,FALSE))</f>
        <v/>
      </c>
      <c r="H529" s="12" t="str">
        <f ca="1">IF($B529="","",VLOOKUP($B529,OFFSET(主干线!$A$2,0,0,1000,7),7,FALSE))</f>
        <v/>
      </c>
      <c r="I529" s="18" t="s">
        <v>302</v>
      </c>
      <c r="J529" s="18" t="s">
        <v>302</v>
      </c>
      <c r="K529" s="18"/>
    </row>
    <row r="530" spans="1:11" x14ac:dyDescent="0.15">
      <c r="A530" s="11" t="s">
        <v>302</v>
      </c>
      <c r="B530" s="11" t="s">
        <v>302</v>
      </c>
      <c r="C530" s="3" t="s">
        <v>302</v>
      </c>
      <c r="D530" s="3" t="s">
        <v>302</v>
      </c>
      <c r="E530" s="12" t="str">
        <f ca="1">IF($B530="","",VLOOKUP(B530,OFFSET(主干线!$A$2,0,0,1000,2),2,FALSE))</f>
        <v/>
      </c>
      <c r="F530" s="12" t="str">
        <f ca="1">IF($C530="","",VLOOKUP($C530,OFFSET('所有线型(字典)'!$A$2,0,0,170,8),7,FALSE))</f>
        <v/>
      </c>
      <c r="G530" s="12" t="str">
        <f ca="1">IF($B530="","",VLOOKUP($B530,OFFSET(主干线!$A$2,0,0,1000,8),8,FALSE))</f>
        <v/>
      </c>
      <c r="H530" s="12" t="str">
        <f ca="1">IF($B530="","",VLOOKUP($B530,OFFSET(主干线!$A$2,0,0,1000,7),7,FALSE))</f>
        <v/>
      </c>
      <c r="I530" s="18" t="s">
        <v>302</v>
      </c>
      <c r="J530" s="18" t="s">
        <v>302</v>
      </c>
      <c r="K530" s="18"/>
    </row>
    <row r="531" spans="1:11" x14ac:dyDescent="0.15">
      <c r="A531" s="11" t="s">
        <v>302</v>
      </c>
      <c r="B531" s="11" t="s">
        <v>302</v>
      </c>
      <c r="C531" s="3" t="s">
        <v>302</v>
      </c>
      <c r="D531" s="3" t="s">
        <v>302</v>
      </c>
      <c r="E531" s="12" t="str">
        <f ca="1">IF($B531="","",VLOOKUP(B531,OFFSET(主干线!$A$2,0,0,1000,2),2,FALSE))</f>
        <v/>
      </c>
      <c r="F531" s="12" t="str">
        <f ca="1">IF($C531="","",VLOOKUP($C531,OFFSET('所有线型(字典)'!$A$2,0,0,170,8),7,FALSE))</f>
        <v/>
      </c>
      <c r="G531" s="12" t="str">
        <f ca="1">IF($B531="","",VLOOKUP($B531,OFFSET(主干线!$A$2,0,0,1000,8),8,FALSE))</f>
        <v/>
      </c>
      <c r="H531" s="12" t="str">
        <f ca="1">IF($B531="","",VLOOKUP($B531,OFFSET(主干线!$A$2,0,0,1000,7),7,FALSE))</f>
        <v/>
      </c>
      <c r="I531" s="18" t="s">
        <v>302</v>
      </c>
      <c r="J531" s="18" t="s">
        <v>302</v>
      </c>
      <c r="K531" s="18"/>
    </row>
    <row r="532" spans="1:11" x14ac:dyDescent="0.15">
      <c r="A532" s="11" t="s">
        <v>302</v>
      </c>
      <c r="B532" s="11" t="s">
        <v>302</v>
      </c>
      <c r="C532" s="3" t="s">
        <v>302</v>
      </c>
      <c r="D532" s="3" t="s">
        <v>302</v>
      </c>
      <c r="E532" s="12" t="str">
        <f ca="1">IF($B532="","",VLOOKUP(B532,OFFSET(主干线!$A$2,0,0,1000,2),2,FALSE))</f>
        <v/>
      </c>
      <c r="F532" s="12" t="str">
        <f ca="1">IF($C532="","",VLOOKUP($C532,OFFSET('所有线型(字典)'!$A$2,0,0,170,8),7,FALSE))</f>
        <v/>
      </c>
      <c r="G532" s="12" t="str">
        <f ca="1">IF($B532="","",VLOOKUP($B532,OFFSET(主干线!$A$2,0,0,1000,8),8,FALSE))</f>
        <v/>
      </c>
      <c r="H532" s="12" t="str">
        <f ca="1">IF($B532="","",VLOOKUP($B532,OFFSET(主干线!$A$2,0,0,1000,7),7,FALSE))</f>
        <v/>
      </c>
      <c r="I532" s="18" t="s">
        <v>302</v>
      </c>
      <c r="J532" s="18" t="s">
        <v>302</v>
      </c>
      <c r="K532" s="18"/>
    </row>
    <row r="533" spans="1:11" x14ac:dyDescent="0.15">
      <c r="A533" s="11" t="s">
        <v>302</v>
      </c>
      <c r="B533" s="11" t="s">
        <v>302</v>
      </c>
      <c r="C533" s="3" t="s">
        <v>302</v>
      </c>
      <c r="D533" s="3" t="s">
        <v>302</v>
      </c>
      <c r="E533" s="12" t="str">
        <f ca="1">IF($B533="","",VLOOKUP(B533,OFFSET(主干线!$A$2,0,0,1000,2),2,FALSE))</f>
        <v/>
      </c>
      <c r="F533" s="12" t="str">
        <f ca="1">IF($C533="","",VLOOKUP($C533,OFFSET('所有线型(字典)'!$A$2,0,0,170,8),7,FALSE))</f>
        <v/>
      </c>
      <c r="G533" s="12" t="str">
        <f ca="1">IF($B533="","",VLOOKUP($B533,OFFSET(主干线!$A$2,0,0,1000,8),8,FALSE))</f>
        <v/>
      </c>
      <c r="H533" s="12" t="str">
        <f ca="1">IF($B533="","",VLOOKUP($B533,OFFSET(主干线!$A$2,0,0,1000,7),7,FALSE))</f>
        <v/>
      </c>
      <c r="I533" s="18" t="s">
        <v>302</v>
      </c>
      <c r="J533" s="18" t="s">
        <v>302</v>
      </c>
      <c r="K533" s="18"/>
    </row>
    <row r="534" spans="1:11" x14ac:dyDescent="0.15">
      <c r="A534" s="11" t="s">
        <v>302</v>
      </c>
      <c r="B534" s="11" t="s">
        <v>302</v>
      </c>
      <c r="C534" s="3" t="s">
        <v>302</v>
      </c>
      <c r="D534" s="3" t="s">
        <v>302</v>
      </c>
      <c r="E534" s="12" t="str">
        <f ca="1">IF($B534="","",VLOOKUP(B534,OFFSET(主干线!$A$2,0,0,1000,2),2,FALSE))</f>
        <v/>
      </c>
      <c r="F534" s="12" t="str">
        <f ca="1">IF($C534="","",VLOOKUP($C534,OFFSET('所有线型(字典)'!$A$2,0,0,170,8),7,FALSE))</f>
        <v/>
      </c>
      <c r="G534" s="12" t="str">
        <f ca="1">IF($B534="","",VLOOKUP($B534,OFFSET(主干线!$A$2,0,0,1000,8),8,FALSE))</f>
        <v/>
      </c>
      <c r="H534" s="12" t="str">
        <f ca="1">IF($B534="","",VLOOKUP($B534,OFFSET(主干线!$A$2,0,0,1000,7),7,FALSE))</f>
        <v/>
      </c>
      <c r="I534" s="18" t="s">
        <v>302</v>
      </c>
      <c r="J534" s="18" t="s">
        <v>302</v>
      </c>
      <c r="K534" s="18"/>
    </row>
    <row r="535" spans="1:11" x14ac:dyDescent="0.15">
      <c r="A535" s="11" t="s">
        <v>302</v>
      </c>
      <c r="B535" s="11" t="s">
        <v>302</v>
      </c>
      <c r="C535" s="3" t="s">
        <v>302</v>
      </c>
      <c r="D535" s="3" t="s">
        <v>302</v>
      </c>
      <c r="E535" s="12" t="str">
        <f ca="1">IF($B535="","",VLOOKUP(B535,OFFSET(主干线!$A$2,0,0,1000,2),2,FALSE))</f>
        <v/>
      </c>
      <c r="F535" s="12" t="str">
        <f ca="1">IF($C535="","",VLOOKUP($C535,OFFSET('所有线型(字典)'!$A$2,0,0,170,8),7,FALSE))</f>
        <v/>
      </c>
      <c r="G535" s="12" t="str">
        <f ca="1">IF($B535="","",VLOOKUP($B535,OFFSET(主干线!$A$2,0,0,1000,8),8,FALSE))</f>
        <v/>
      </c>
      <c r="H535" s="12" t="str">
        <f ca="1">IF($B535="","",VLOOKUP($B535,OFFSET(主干线!$A$2,0,0,1000,7),7,FALSE))</f>
        <v/>
      </c>
      <c r="I535" s="18" t="s">
        <v>302</v>
      </c>
      <c r="J535" s="18" t="s">
        <v>302</v>
      </c>
      <c r="K535" s="18"/>
    </row>
    <row r="536" spans="1:11" x14ac:dyDescent="0.15">
      <c r="A536" s="11" t="s">
        <v>302</v>
      </c>
      <c r="B536" s="11" t="s">
        <v>302</v>
      </c>
      <c r="C536" s="3" t="s">
        <v>302</v>
      </c>
      <c r="D536" s="3" t="s">
        <v>302</v>
      </c>
      <c r="E536" s="12" t="str">
        <f ca="1">IF($B536="","",VLOOKUP(B536,OFFSET(主干线!$A$2,0,0,1000,2),2,FALSE))</f>
        <v/>
      </c>
      <c r="F536" s="12" t="str">
        <f ca="1">IF($C536="","",VLOOKUP($C536,OFFSET('所有线型(字典)'!$A$2,0,0,170,8),7,FALSE))</f>
        <v/>
      </c>
      <c r="G536" s="12" t="str">
        <f ca="1">IF($B536="","",VLOOKUP($B536,OFFSET(主干线!$A$2,0,0,1000,8),8,FALSE))</f>
        <v/>
      </c>
      <c r="H536" s="12" t="str">
        <f ca="1">IF($B536="","",VLOOKUP($B536,OFFSET(主干线!$A$2,0,0,1000,7),7,FALSE))</f>
        <v/>
      </c>
      <c r="I536" s="18" t="s">
        <v>302</v>
      </c>
      <c r="J536" s="18" t="s">
        <v>302</v>
      </c>
      <c r="K536" s="18"/>
    </row>
    <row r="537" spans="1:11" x14ac:dyDescent="0.15">
      <c r="A537" s="11" t="s">
        <v>302</v>
      </c>
      <c r="B537" s="11" t="s">
        <v>302</v>
      </c>
      <c r="C537" s="3" t="s">
        <v>302</v>
      </c>
      <c r="D537" s="3" t="s">
        <v>302</v>
      </c>
      <c r="E537" s="12" t="str">
        <f ca="1">IF($B537="","",VLOOKUP(B537,OFFSET(主干线!$A$2,0,0,1000,2),2,FALSE))</f>
        <v/>
      </c>
      <c r="F537" s="12" t="str">
        <f ca="1">IF($C537="","",VLOOKUP($C537,OFFSET('所有线型(字典)'!$A$2,0,0,170,8),7,FALSE))</f>
        <v/>
      </c>
      <c r="G537" s="12" t="str">
        <f ca="1">IF($B537="","",VLOOKUP($B537,OFFSET(主干线!$A$2,0,0,1000,8),8,FALSE))</f>
        <v/>
      </c>
      <c r="H537" s="12" t="str">
        <f ca="1">IF($B537="","",VLOOKUP($B537,OFFSET(主干线!$A$2,0,0,1000,7),7,FALSE))</f>
        <v/>
      </c>
      <c r="I537" s="18" t="s">
        <v>302</v>
      </c>
      <c r="J537" s="18" t="s">
        <v>302</v>
      </c>
      <c r="K537" s="18"/>
    </row>
    <row r="538" spans="1:11" x14ac:dyDescent="0.15">
      <c r="A538" s="11" t="s">
        <v>302</v>
      </c>
      <c r="B538" s="11" t="s">
        <v>302</v>
      </c>
      <c r="C538" s="3" t="s">
        <v>302</v>
      </c>
      <c r="D538" s="3" t="s">
        <v>302</v>
      </c>
      <c r="E538" s="12" t="str">
        <f ca="1">IF($B538="","",VLOOKUP(B538,OFFSET(主干线!$A$2,0,0,1000,2),2,FALSE))</f>
        <v/>
      </c>
      <c r="F538" s="12" t="str">
        <f ca="1">IF($C538="","",VLOOKUP($C538,OFFSET('所有线型(字典)'!$A$2,0,0,170,8),7,FALSE))</f>
        <v/>
      </c>
      <c r="G538" s="12" t="str">
        <f ca="1">IF($B538="","",VLOOKUP($B538,OFFSET(主干线!$A$2,0,0,1000,8),8,FALSE))</f>
        <v/>
      </c>
      <c r="H538" s="12" t="str">
        <f ca="1">IF($B538="","",VLOOKUP($B538,OFFSET(主干线!$A$2,0,0,1000,7),7,FALSE))</f>
        <v/>
      </c>
      <c r="I538" s="18" t="s">
        <v>302</v>
      </c>
      <c r="J538" s="18" t="s">
        <v>302</v>
      </c>
      <c r="K538" s="18"/>
    </row>
    <row r="539" spans="1:11" x14ac:dyDescent="0.15">
      <c r="A539" s="11" t="s">
        <v>302</v>
      </c>
      <c r="B539" s="11" t="s">
        <v>302</v>
      </c>
      <c r="C539" s="3" t="s">
        <v>302</v>
      </c>
      <c r="D539" s="3" t="s">
        <v>302</v>
      </c>
      <c r="E539" s="12" t="str">
        <f ca="1">IF($B539="","",VLOOKUP(B539,OFFSET(主干线!$A$2,0,0,1000,2),2,FALSE))</f>
        <v/>
      </c>
      <c r="F539" s="12" t="str">
        <f ca="1">IF($C539="","",VLOOKUP($C539,OFFSET('所有线型(字典)'!$A$2,0,0,170,8),7,FALSE))</f>
        <v/>
      </c>
      <c r="G539" s="12" t="str">
        <f ca="1">IF($B539="","",VLOOKUP($B539,OFFSET(主干线!$A$2,0,0,1000,8),8,FALSE))</f>
        <v/>
      </c>
      <c r="H539" s="12" t="str">
        <f ca="1">IF($B539="","",VLOOKUP($B539,OFFSET(主干线!$A$2,0,0,1000,7),7,FALSE))</f>
        <v/>
      </c>
      <c r="I539" s="18" t="s">
        <v>302</v>
      </c>
      <c r="J539" s="18" t="s">
        <v>302</v>
      </c>
      <c r="K539" s="18"/>
    </row>
    <row r="540" spans="1:11" x14ac:dyDescent="0.15">
      <c r="A540" s="11" t="s">
        <v>302</v>
      </c>
      <c r="B540" s="11" t="s">
        <v>302</v>
      </c>
      <c r="C540" s="3" t="s">
        <v>302</v>
      </c>
      <c r="D540" s="3" t="s">
        <v>302</v>
      </c>
      <c r="E540" s="12" t="str">
        <f ca="1">IF($B540="","",VLOOKUP(B540,OFFSET(主干线!$A$2,0,0,1000,2),2,FALSE))</f>
        <v/>
      </c>
      <c r="F540" s="12" t="str">
        <f ca="1">IF($C540="","",VLOOKUP($C540,OFFSET('所有线型(字典)'!$A$2,0,0,170,8),7,FALSE))</f>
        <v/>
      </c>
      <c r="G540" s="12" t="str">
        <f ca="1">IF($B540="","",VLOOKUP($B540,OFFSET(主干线!$A$2,0,0,1000,8),8,FALSE))</f>
        <v/>
      </c>
      <c r="H540" s="12" t="str">
        <f ca="1">IF($B540="","",VLOOKUP($B540,OFFSET(主干线!$A$2,0,0,1000,7),7,FALSE))</f>
        <v/>
      </c>
      <c r="I540" s="18" t="s">
        <v>302</v>
      </c>
      <c r="J540" s="18" t="s">
        <v>302</v>
      </c>
      <c r="K540" s="18"/>
    </row>
    <row r="541" spans="1:11" x14ac:dyDescent="0.15">
      <c r="A541" s="11" t="s">
        <v>302</v>
      </c>
      <c r="B541" s="11" t="s">
        <v>302</v>
      </c>
      <c r="C541" s="3" t="s">
        <v>302</v>
      </c>
      <c r="D541" s="3" t="s">
        <v>302</v>
      </c>
      <c r="E541" s="12" t="str">
        <f ca="1">IF($B541="","",VLOOKUP(B541,OFFSET(主干线!$A$2,0,0,1000,2),2,FALSE))</f>
        <v/>
      </c>
      <c r="F541" s="12" t="str">
        <f ca="1">IF($C541="","",VLOOKUP($C541,OFFSET('所有线型(字典)'!$A$2,0,0,170,8),7,FALSE))</f>
        <v/>
      </c>
      <c r="G541" s="12" t="str">
        <f ca="1">IF($B541="","",VLOOKUP($B541,OFFSET(主干线!$A$2,0,0,1000,8),8,FALSE))</f>
        <v/>
      </c>
      <c r="H541" s="12" t="str">
        <f ca="1">IF($B541="","",VLOOKUP($B541,OFFSET(主干线!$A$2,0,0,1000,7),7,FALSE))</f>
        <v/>
      </c>
      <c r="I541" s="18" t="s">
        <v>302</v>
      </c>
      <c r="J541" s="18" t="s">
        <v>302</v>
      </c>
      <c r="K541" s="18"/>
    </row>
    <row r="542" spans="1:11" x14ac:dyDescent="0.15">
      <c r="A542" s="11" t="s">
        <v>302</v>
      </c>
      <c r="B542" s="11" t="s">
        <v>302</v>
      </c>
      <c r="C542" s="3" t="s">
        <v>302</v>
      </c>
      <c r="D542" s="3" t="s">
        <v>302</v>
      </c>
      <c r="E542" s="12" t="str">
        <f ca="1">IF($B542="","",VLOOKUP(B542,OFFSET(主干线!$A$2,0,0,1000,2),2,FALSE))</f>
        <v/>
      </c>
      <c r="F542" s="12" t="str">
        <f ca="1">IF($C542="","",VLOOKUP($C542,OFFSET('所有线型(字典)'!$A$2,0,0,170,8),7,FALSE))</f>
        <v/>
      </c>
      <c r="G542" s="12" t="str">
        <f ca="1">IF($B542="","",VLOOKUP($B542,OFFSET(主干线!$A$2,0,0,1000,8),8,FALSE))</f>
        <v/>
      </c>
      <c r="H542" s="12" t="str">
        <f ca="1">IF($B542="","",VLOOKUP($B542,OFFSET(主干线!$A$2,0,0,1000,7),7,FALSE))</f>
        <v/>
      </c>
      <c r="I542" s="18" t="s">
        <v>302</v>
      </c>
      <c r="J542" s="18" t="s">
        <v>302</v>
      </c>
      <c r="K542" s="18"/>
    </row>
    <row r="543" spans="1:11" x14ac:dyDescent="0.15">
      <c r="A543" s="11" t="s">
        <v>302</v>
      </c>
      <c r="B543" s="11" t="s">
        <v>302</v>
      </c>
      <c r="C543" s="3" t="s">
        <v>302</v>
      </c>
      <c r="D543" s="3" t="s">
        <v>302</v>
      </c>
      <c r="E543" s="12" t="str">
        <f ca="1">IF($B543="","",VLOOKUP(B543,OFFSET(主干线!$A$2,0,0,1000,2),2,FALSE))</f>
        <v/>
      </c>
      <c r="F543" s="12" t="str">
        <f ca="1">IF($C543="","",VLOOKUP($C543,OFFSET('所有线型(字典)'!$A$2,0,0,170,8),7,FALSE))</f>
        <v/>
      </c>
      <c r="G543" s="12" t="str">
        <f ca="1">IF($B543="","",VLOOKUP($B543,OFFSET(主干线!$A$2,0,0,1000,8),8,FALSE))</f>
        <v/>
      </c>
      <c r="H543" s="12" t="str">
        <f ca="1">IF($B543="","",VLOOKUP($B543,OFFSET(主干线!$A$2,0,0,1000,7),7,FALSE))</f>
        <v/>
      </c>
      <c r="I543" s="18" t="s">
        <v>302</v>
      </c>
      <c r="J543" s="18" t="s">
        <v>302</v>
      </c>
      <c r="K543" s="18"/>
    </row>
    <row r="544" spans="1:11" x14ac:dyDescent="0.15">
      <c r="A544" s="11" t="s">
        <v>302</v>
      </c>
      <c r="B544" s="11" t="s">
        <v>302</v>
      </c>
      <c r="C544" s="3" t="s">
        <v>302</v>
      </c>
      <c r="D544" s="3" t="s">
        <v>302</v>
      </c>
      <c r="E544" s="12" t="str">
        <f ca="1">IF($B544="","",VLOOKUP(B544,OFFSET(主干线!$A$2,0,0,1000,2),2,FALSE))</f>
        <v/>
      </c>
      <c r="F544" s="12" t="str">
        <f ca="1">IF($C544="","",VLOOKUP($C544,OFFSET('所有线型(字典)'!$A$2,0,0,170,8),7,FALSE))</f>
        <v/>
      </c>
      <c r="G544" s="12" t="str">
        <f ca="1">IF($B544="","",VLOOKUP($B544,OFFSET(主干线!$A$2,0,0,1000,8),8,FALSE))</f>
        <v/>
      </c>
      <c r="H544" s="12" t="str">
        <f ca="1">IF($B544="","",VLOOKUP($B544,OFFSET(主干线!$A$2,0,0,1000,7),7,FALSE))</f>
        <v/>
      </c>
      <c r="I544" s="18" t="s">
        <v>302</v>
      </c>
      <c r="J544" s="18" t="s">
        <v>302</v>
      </c>
      <c r="K544" s="18"/>
    </row>
    <row r="545" spans="1:11" x14ac:dyDescent="0.15">
      <c r="A545" s="11" t="s">
        <v>302</v>
      </c>
      <c r="B545" s="11" t="s">
        <v>302</v>
      </c>
      <c r="C545" s="3" t="s">
        <v>302</v>
      </c>
      <c r="D545" s="3" t="s">
        <v>302</v>
      </c>
      <c r="E545" s="12" t="str">
        <f ca="1">IF($B545="","",VLOOKUP(B545,OFFSET(主干线!$A$2,0,0,1000,2),2,FALSE))</f>
        <v/>
      </c>
      <c r="F545" s="12" t="str">
        <f ca="1">IF($C545="","",VLOOKUP($C545,OFFSET('所有线型(字典)'!$A$2,0,0,170,8),7,FALSE))</f>
        <v/>
      </c>
      <c r="G545" s="12" t="str">
        <f ca="1">IF($B545="","",VLOOKUP($B545,OFFSET(主干线!$A$2,0,0,1000,8),8,FALSE))</f>
        <v/>
      </c>
      <c r="H545" s="12" t="str">
        <f ca="1">IF($B545="","",VLOOKUP($B545,OFFSET(主干线!$A$2,0,0,1000,7),7,FALSE))</f>
        <v/>
      </c>
      <c r="I545" s="18" t="s">
        <v>302</v>
      </c>
      <c r="J545" s="18" t="s">
        <v>302</v>
      </c>
      <c r="K545" s="18"/>
    </row>
    <row r="546" spans="1:11" x14ac:dyDescent="0.15">
      <c r="A546" s="11" t="s">
        <v>302</v>
      </c>
      <c r="B546" s="11" t="s">
        <v>302</v>
      </c>
      <c r="C546" s="3" t="s">
        <v>302</v>
      </c>
      <c r="D546" s="3" t="s">
        <v>302</v>
      </c>
      <c r="E546" s="12" t="str">
        <f ca="1">IF($B546="","",VLOOKUP(B546,OFFSET(主干线!$A$2,0,0,1000,2),2,FALSE))</f>
        <v/>
      </c>
      <c r="F546" s="12" t="str">
        <f ca="1">IF($C546="","",VLOOKUP($C546,OFFSET('所有线型(字典)'!$A$2,0,0,170,8),7,FALSE))</f>
        <v/>
      </c>
      <c r="G546" s="12" t="str">
        <f ca="1">IF($B546="","",VLOOKUP($B546,OFFSET(主干线!$A$2,0,0,1000,8),8,FALSE))</f>
        <v/>
      </c>
      <c r="H546" s="12" t="str">
        <f ca="1">IF($B546="","",VLOOKUP($B546,OFFSET(主干线!$A$2,0,0,1000,7),7,FALSE))</f>
        <v/>
      </c>
      <c r="I546" s="18" t="s">
        <v>302</v>
      </c>
      <c r="J546" s="18" t="s">
        <v>302</v>
      </c>
      <c r="K546" s="18"/>
    </row>
    <row r="547" spans="1:11" x14ac:dyDescent="0.15">
      <c r="A547" s="11" t="s">
        <v>302</v>
      </c>
      <c r="B547" s="11" t="s">
        <v>302</v>
      </c>
      <c r="C547" s="3" t="s">
        <v>302</v>
      </c>
      <c r="D547" s="3" t="s">
        <v>302</v>
      </c>
      <c r="E547" s="12" t="str">
        <f ca="1">IF($B547="","",VLOOKUP(B547,OFFSET(主干线!$A$2,0,0,1000,2),2,FALSE))</f>
        <v/>
      </c>
      <c r="F547" s="12" t="str">
        <f ca="1">IF($C547="","",VLOOKUP($C547,OFFSET('所有线型(字典)'!$A$2,0,0,170,8),7,FALSE))</f>
        <v/>
      </c>
      <c r="G547" s="12" t="str">
        <f ca="1">IF($B547="","",VLOOKUP($B547,OFFSET(主干线!$A$2,0,0,1000,8),8,FALSE))</f>
        <v/>
      </c>
      <c r="H547" s="12" t="str">
        <f ca="1">IF($B547="","",VLOOKUP($B547,OFFSET(主干线!$A$2,0,0,1000,7),7,FALSE))</f>
        <v/>
      </c>
      <c r="I547" s="18" t="s">
        <v>302</v>
      </c>
      <c r="J547" s="18" t="s">
        <v>302</v>
      </c>
      <c r="K547" s="18"/>
    </row>
    <row r="548" spans="1:11" x14ac:dyDescent="0.15">
      <c r="A548" s="11" t="s">
        <v>302</v>
      </c>
      <c r="B548" s="11" t="s">
        <v>302</v>
      </c>
      <c r="C548" s="3" t="s">
        <v>302</v>
      </c>
      <c r="D548" s="3" t="s">
        <v>302</v>
      </c>
      <c r="E548" s="12" t="str">
        <f ca="1">IF($B548="","",VLOOKUP(B548,OFFSET(主干线!$A$2,0,0,1000,2),2,FALSE))</f>
        <v/>
      </c>
      <c r="F548" s="12" t="str">
        <f ca="1">IF($C548="","",VLOOKUP($C548,OFFSET('所有线型(字典)'!$A$2,0,0,170,8),7,FALSE))</f>
        <v/>
      </c>
      <c r="G548" s="12" t="str">
        <f ca="1">IF($B548="","",VLOOKUP($B548,OFFSET(主干线!$A$2,0,0,1000,8),8,FALSE))</f>
        <v/>
      </c>
      <c r="H548" s="12" t="str">
        <f ca="1">IF($B548="","",VLOOKUP($B548,OFFSET(主干线!$A$2,0,0,1000,7),7,FALSE))</f>
        <v/>
      </c>
      <c r="I548" s="18" t="s">
        <v>302</v>
      </c>
      <c r="J548" s="18" t="s">
        <v>302</v>
      </c>
      <c r="K548" s="18"/>
    </row>
    <row r="549" spans="1:11" x14ac:dyDescent="0.15">
      <c r="A549" s="11" t="s">
        <v>302</v>
      </c>
      <c r="B549" s="11" t="s">
        <v>302</v>
      </c>
      <c r="C549" s="3" t="s">
        <v>302</v>
      </c>
      <c r="D549" s="3" t="s">
        <v>302</v>
      </c>
      <c r="E549" s="12" t="str">
        <f ca="1">IF($B549="","",VLOOKUP(B549,OFFSET(主干线!$A$2,0,0,1000,2),2,FALSE))</f>
        <v/>
      </c>
      <c r="F549" s="12" t="str">
        <f ca="1">IF($C549="","",VLOOKUP($C549,OFFSET('所有线型(字典)'!$A$2,0,0,170,8),7,FALSE))</f>
        <v/>
      </c>
      <c r="G549" s="12" t="str">
        <f ca="1">IF($B549="","",VLOOKUP($B549,OFFSET(主干线!$A$2,0,0,1000,8),8,FALSE))</f>
        <v/>
      </c>
      <c r="H549" s="12" t="str">
        <f ca="1">IF($B549="","",VLOOKUP($B549,OFFSET(主干线!$A$2,0,0,1000,7),7,FALSE))</f>
        <v/>
      </c>
      <c r="I549" s="18" t="s">
        <v>302</v>
      </c>
      <c r="J549" s="18" t="s">
        <v>302</v>
      </c>
      <c r="K549" s="18"/>
    </row>
    <row r="550" spans="1:11" x14ac:dyDescent="0.15">
      <c r="A550" s="11" t="s">
        <v>302</v>
      </c>
      <c r="B550" s="11" t="s">
        <v>302</v>
      </c>
      <c r="C550" s="3" t="s">
        <v>302</v>
      </c>
      <c r="D550" s="3" t="s">
        <v>302</v>
      </c>
      <c r="E550" s="12" t="str">
        <f ca="1">IF($B550="","",VLOOKUP(B550,OFFSET(主干线!$A$2,0,0,1000,2),2,FALSE))</f>
        <v/>
      </c>
      <c r="F550" s="12" t="str">
        <f ca="1">IF($C550="","",VLOOKUP($C550,OFFSET('所有线型(字典)'!$A$2,0,0,170,8),7,FALSE))</f>
        <v/>
      </c>
      <c r="G550" s="12" t="str">
        <f ca="1">IF($B550="","",VLOOKUP($B550,OFFSET(主干线!$A$2,0,0,1000,8),8,FALSE))</f>
        <v/>
      </c>
      <c r="H550" s="12" t="str">
        <f ca="1">IF($B550="","",VLOOKUP($B550,OFFSET(主干线!$A$2,0,0,1000,7),7,FALSE))</f>
        <v/>
      </c>
      <c r="I550" s="18" t="s">
        <v>302</v>
      </c>
      <c r="J550" s="18" t="s">
        <v>302</v>
      </c>
      <c r="K550" s="18"/>
    </row>
    <row r="551" spans="1:11" x14ac:dyDescent="0.15">
      <c r="A551" s="11" t="s">
        <v>302</v>
      </c>
      <c r="B551" s="11" t="s">
        <v>302</v>
      </c>
      <c r="C551" s="3" t="s">
        <v>302</v>
      </c>
      <c r="D551" s="3" t="s">
        <v>302</v>
      </c>
      <c r="E551" s="12" t="str">
        <f ca="1">IF($B551="","",VLOOKUP(B551,OFFSET(主干线!$A$2,0,0,1000,2),2,FALSE))</f>
        <v/>
      </c>
      <c r="F551" s="12" t="str">
        <f ca="1">IF($C551="","",VLOOKUP($C551,OFFSET('所有线型(字典)'!$A$2,0,0,170,8),7,FALSE))</f>
        <v/>
      </c>
      <c r="G551" s="12" t="str">
        <f ca="1">IF($B551="","",VLOOKUP($B551,OFFSET(主干线!$A$2,0,0,1000,8),8,FALSE))</f>
        <v/>
      </c>
      <c r="H551" s="12" t="str">
        <f ca="1">IF($B551="","",VLOOKUP($B551,OFFSET(主干线!$A$2,0,0,1000,7),7,FALSE))</f>
        <v/>
      </c>
      <c r="I551" s="18" t="s">
        <v>302</v>
      </c>
      <c r="J551" s="18" t="s">
        <v>302</v>
      </c>
      <c r="K551" s="18"/>
    </row>
    <row r="552" spans="1:11" x14ac:dyDescent="0.15">
      <c r="A552" s="11" t="s">
        <v>302</v>
      </c>
      <c r="B552" s="11" t="s">
        <v>302</v>
      </c>
      <c r="C552" s="3" t="s">
        <v>302</v>
      </c>
      <c r="D552" s="3" t="s">
        <v>302</v>
      </c>
      <c r="E552" s="12" t="str">
        <f ca="1">IF($B552="","",VLOOKUP(B552,OFFSET(主干线!$A$2,0,0,1000,2),2,FALSE))</f>
        <v/>
      </c>
      <c r="F552" s="12" t="str">
        <f ca="1">IF($C552="","",VLOOKUP($C552,OFFSET('所有线型(字典)'!$A$2,0,0,170,8),7,FALSE))</f>
        <v/>
      </c>
      <c r="G552" s="12" t="str">
        <f ca="1">IF($B552="","",VLOOKUP($B552,OFFSET(主干线!$A$2,0,0,1000,8),8,FALSE))</f>
        <v/>
      </c>
      <c r="H552" s="12" t="str">
        <f ca="1">IF($B552="","",VLOOKUP($B552,OFFSET(主干线!$A$2,0,0,1000,7),7,FALSE))</f>
        <v/>
      </c>
      <c r="I552" s="18" t="s">
        <v>302</v>
      </c>
      <c r="J552" s="18" t="s">
        <v>302</v>
      </c>
      <c r="K552" s="18"/>
    </row>
    <row r="553" spans="1:11" x14ac:dyDescent="0.15">
      <c r="A553" s="11" t="s">
        <v>302</v>
      </c>
      <c r="B553" s="11" t="s">
        <v>302</v>
      </c>
      <c r="C553" s="3" t="s">
        <v>302</v>
      </c>
      <c r="D553" s="3" t="s">
        <v>302</v>
      </c>
      <c r="E553" s="12" t="str">
        <f ca="1">IF($B553="","",VLOOKUP(B553,OFFSET(主干线!$A$2,0,0,1000,2),2,FALSE))</f>
        <v/>
      </c>
      <c r="F553" s="12" t="str">
        <f ca="1">IF($C553="","",VLOOKUP($C553,OFFSET('所有线型(字典)'!$A$2,0,0,170,8),7,FALSE))</f>
        <v/>
      </c>
      <c r="G553" s="12" t="str">
        <f ca="1">IF($B553="","",VLOOKUP($B553,OFFSET(主干线!$A$2,0,0,1000,8),8,FALSE))</f>
        <v/>
      </c>
      <c r="H553" s="12" t="str">
        <f ca="1">IF($B553="","",VLOOKUP($B553,OFFSET(主干线!$A$2,0,0,1000,7),7,FALSE))</f>
        <v/>
      </c>
      <c r="I553" s="18" t="s">
        <v>302</v>
      </c>
      <c r="J553" s="18" t="s">
        <v>302</v>
      </c>
      <c r="K553" s="18"/>
    </row>
    <row r="554" spans="1:11" x14ac:dyDescent="0.15">
      <c r="A554" s="11" t="s">
        <v>302</v>
      </c>
      <c r="B554" s="11" t="s">
        <v>302</v>
      </c>
      <c r="C554" s="3" t="s">
        <v>302</v>
      </c>
      <c r="D554" s="3" t="s">
        <v>302</v>
      </c>
      <c r="E554" s="12" t="str">
        <f ca="1">IF($B554="","",VLOOKUP(B554,OFFSET(主干线!$A$2,0,0,1000,2),2,FALSE))</f>
        <v/>
      </c>
      <c r="F554" s="12" t="str">
        <f ca="1">IF($C554="","",VLOOKUP($C554,OFFSET('所有线型(字典)'!$A$2,0,0,170,8),7,FALSE))</f>
        <v/>
      </c>
      <c r="G554" s="12" t="str">
        <f ca="1">IF($B554="","",VLOOKUP($B554,OFFSET(主干线!$A$2,0,0,1000,8),8,FALSE))</f>
        <v/>
      </c>
      <c r="H554" s="12" t="str">
        <f ca="1">IF($B554="","",VLOOKUP($B554,OFFSET(主干线!$A$2,0,0,1000,7),7,FALSE))</f>
        <v/>
      </c>
      <c r="I554" s="18" t="s">
        <v>302</v>
      </c>
      <c r="J554" s="18" t="s">
        <v>302</v>
      </c>
      <c r="K554" s="18"/>
    </row>
    <row r="555" spans="1:11" x14ac:dyDescent="0.15">
      <c r="A555" s="11" t="s">
        <v>302</v>
      </c>
      <c r="B555" s="11" t="s">
        <v>302</v>
      </c>
      <c r="C555" s="3" t="s">
        <v>302</v>
      </c>
      <c r="D555" s="3" t="s">
        <v>302</v>
      </c>
      <c r="E555" s="12" t="str">
        <f ca="1">IF($B555="","",VLOOKUP(B555,OFFSET(主干线!$A$2,0,0,1000,2),2,FALSE))</f>
        <v/>
      </c>
      <c r="F555" s="12" t="str">
        <f ca="1">IF($C555="","",VLOOKUP($C555,OFFSET('所有线型(字典)'!$A$2,0,0,170,8),7,FALSE))</f>
        <v/>
      </c>
      <c r="G555" s="12" t="str">
        <f ca="1">IF($B555="","",VLOOKUP($B555,OFFSET(主干线!$A$2,0,0,1000,8),8,FALSE))</f>
        <v/>
      </c>
      <c r="H555" s="12" t="str">
        <f ca="1">IF($B555="","",VLOOKUP($B555,OFFSET(主干线!$A$2,0,0,1000,7),7,FALSE))</f>
        <v/>
      </c>
      <c r="I555" s="18" t="s">
        <v>302</v>
      </c>
      <c r="J555" s="18" t="s">
        <v>302</v>
      </c>
      <c r="K555" s="18"/>
    </row>
    <row r="556" spans="1:11" x14ac:dyDescent="0.15">
      <c r="A556" s="11" t="s">
        <v>302</v>
      </c>
      <c r="B556" s="11" t="s">
        <v>302</v>
      </c>
      <c r="C556" s="3" t="s">
        <v>302</v>
      </c>
      <c r="D556" s="3" t="s">
        <v>302</v>
      </c>
      <c r="E556" s="12" t="str">
        <f ca="1">IF($B556="","",VLOOKUP(B556,OFFSET(主干线!$A$2,0,0,1000,2),2,FALSE))</f>
        <v/>
      </c>
      <c r="F556" s="12" t="str">
        <f ca="1">IF($C556="","",VLOOKUP($C556,OFFSET('所有线型(字典)'!$A$2,0,0,170,8),7,FALSE))</f>
        <v/>
      </c>
      <c r="G556" s="12" t="str">
        <f ca="1">IF($B556="","",VLOOKUP($B556,OFFSET(主干线!$A$2,0,0,1000,8),8,FALSE))</f>
        <v/>
      </c>
      <c r="H556" s="12" t="str">
        <f ca="1">IF($B556="","",VLOOKUP($B556,OFFSET(主干线!$A$2,0,0,1000,7),7,FALSE))</f>
        <v/>
      </c>
      <c r="I556" s="18" t="s">
        <v>302</v>
      </c>
      <c r="J556" s="18" t="s">
        <v>302</v>
      </c>
      <c r="K556" s="18"/>
    </row>
    <row r="557" spans="1:11" x14ac:dyDescent="0.15">
      <c r="A557" s="11" t="s">
        <v>302</v>
      </c>
      <c r="B557" s="11" t="s">
        <v>302</v>
      </c>
      <c r="C557" s="3" t="s">
        <v>302</v>
      </c>
      <c r="D557" s="3" t="s">
        <v>302</v>
      </c>
      <c r="E557" s="12" t="str">
        <f ca="1">IF($B557="","",VLOOKUP(B557,OFFSET(主干线!$A$2,0,0,1000,2),2,FALSE))</f>
        <v/>
      </c>
      <c r="F557" s="12" t="str">
        <f ca="1">IF($C557="","",VLOOKUP($C557,OFFSET('所有线型(字典)'!$A$2,0,0,170,8),7,FALSE))</f>
        <v/>
      </c>
      <c r="G557" s="12" t="str">
        <f ca="1">IF($B557="","",VLOOKUP($B557,OFFSET(主干线!$A$2,0,0,1000,8),8,FALSE))</f>
        <v/>
      </c>
      <c r="H557" s="12" t="str">
        <f ca="1">IF($B557="","",VLOOKUP($B557,OFFSET(主干线!$A$2,0,0,1000,7),7,FALSE))</f>
        <v/>
      </c>
      <c r="I557" s="18" t="s">
        <v>302</v>
      </c>
      <c r="J557" s="18" t="s">
        <v>302</v>
      </c>
      <c r="K557" s="18"/>
    </row>
    <row r="558" spans="1:11" x14ac:dyDescent="0.15">
      <c r="A558" s="11" t="s">
        <v>302</v>
      </c>
      <c r="B558" s="11" t="s">
        <v>302</v>
      </c>
      <c r="C558" s="3" t="s">
        <v>302</v>
      </c>
      <c r="D558" s="3" t="s">
        <v>302</v>
      </c>
      <c r="E558" s="12" t="str">
        <f ca="1">IF($B558="","",VLOOKUP(B558,OFFSET(主干线!$A$2,0,0,1000,2),2,FALSE))</f>
        <v/>
      </c>
      <c r="F558" s="12" t="str">
        <f ca="1">IF($C558="","",VLOOKUP($C558,OFFSET('所有线型(字典)'!$A$2,0,0,170,8),7,FALSE))</f>
        <v/>
      </c>
      <c r="G558" s="12" t="str">
        <f ca="1">IF($B558="","",VLOOKUP($B558,OFFSET(主干线!$A$2,0,0,1000,8),8,FALSE))</f>
        <v/>
      </c>
      <c r="H558" s="12" t="str">
        <f ca="1">IF($B558="","",VLOOKUP($B558,OFFSET(主干线!$A$2,0,0,1000,7),7,FALSE))</f>
        <v/>
      </c>
      <c r="I558" s="18" t="s">
        <v>302</v>
      </c>
      <c r="J558" s="18" t="s">
        <v>302</v>
      </c>
      <c r="K558" s="18"/>
    </row>
    <row r="559" spans="1:11" x14ac:dyDescent="0.15">
      <c r="A559" s="11" t="s">
        <v>302</v>
      </c>
      <c r="B559" s="11" t="s">
        <v>302</v>
      </c>
      <c r="C559" s="3" t="s">
        <v>302</v>
      </c>
      <c r="D559" s="3" t="s">
        <v>302</v>
      </c>
      <c r="E559" s="12" t="str">
        <f ca="1">IF($B559="","",VLOOKUP(B559,OFFSET(主干线!$A$2,0,0,1000,2),2,FALSE))</f>
        <v/>
      </c>
      <c r="F559" s="12" t="str">
        <f ca="1">IF($C559="","",VLOOKUP($C559,OFFSET('所有线型(字典)'!$A$2,0,0,170,8),7,FALSE))</f>
        <v/>
      </c>
      <c r="G559" s="12" t="str">
        <f ca="1">IF($B559="","",VLOOKUP($B559,OFFSET(主干线!$A$2,0,0,1000,8),8,FALSE))</f>
        <v/>
      </c>
      <c r="H559" s="12" t="str">
        <f ca="1">IF($B559="","",VLOOKUP($B559,OFFSET(主干线!$A$2,0,0,1000,7),7,FALSE))</f>
        <v/>
      </c>
      <c r="I559" s="18" t="s">
        <v>302</v>
      </c>
      <c r="J559" s="18" t="s">
        <v>302</v>
      </c>
      <c r="K559" s="18"/>
    </row>
    <row r="560" spans="1:11" x14ac:dyDescent="0.15">
      <c r="A560" s="11" t="s">
        <v>302</v>
      </c>
      <c r="B560" s="11" t="s">
        <v>302</v>
      </c>
      <c r="C560" s="3" t="s">
        <v>302</v>
      </c>
      <c r="D560" s="3" t="s">
        <v>302</v>
      </c>
      <c r="E560" s="12" t="str">
        <f ca="1">IF($B560="","",VLOOKUP(B560,OFFSET(主干线!$A$2,0,0,1000,2),2,FALSE))</f>
        <v/>
      </c>
      <c r="F560" s="12" t="str">
        <f ca="1">IF($C560="","",VLOOKUP($C560,OFFSET('所有线型(字典)'!$A$2,0,0,170,8),7,FALSE))</f>
        <v/>
      </c>
      <c r="G560" s="12" t="str">
        <f ca="1">IF($B560="","",VLOOKUP($B560,OFFSET(主干线!$A$2,0,0,1000,8),8,FALSE))</f>
        <v/>
      </c>
      <c r="H560" s="12" t="str">
        <f ca="1">IF($B560="","",VLOOKUP($B560,OFFSET(主干线!$A$2,0,0,1000,7),7,FALSE))</f>
        <v/>
      </c>
      <c r="I560" s="18" t="s">
        <v>302</v>
      </c>
      <c r="J560" s="18" t="s">
        <v>302</v>
      </c>
      <c r="K560" s="18"/>
    </row>
    <row r="561" spans="1:11" x14ac:dyDescent="0.15">
      <c r="A561" s="11" t="s">
        <v>302</v>
      </c>
      <c r="B561" s="11" t="s">
        <v>302</v>
      </c>
      <c r="C561" s="3" t="s">
        <v>302</v>
      </c>
      <c r="D561" s="3" t="s">
        <v>302</v>
      </c>
      <c r="E561" s="12" t="str">
        <f ca="1">IF($B561="","",VLOOKUP(B561,OFFSET(主干线!$A$2,0,0,1000,2),2,FALSE))</f>
        <v/>
      </c>
      <c r="F561" s="12" t="str">
        <f ca="1">IF($C561="","",VLOOKUP($C561,OFFSET('所有线型(字典)'!$A$2,0,0,170,8),7,FALSE))</f>
        <v/>
      </c>
      <c r="G561" s="12" t="str">
        <f ca="1">IF($B561="","",VLOOKUP($B561,OFFSET(主干线!$A$2,0,0,1000,8),8,FALSE))</f>
        <v/>
      </c>
      <c r="H561" s="12" t="str">
        <f ca="1">IF($B561="","",VLOOKUP($B561,OFFSET(主干线!$A$2,0,0,1000,7),7,FALSE))</f>
        <v/>
      </c>
      <c r="I561" s="18" t="s">
        <v>302</v>
      </c>
      <c r="J561" s="18" t="s">
        <v>302</v>
      </c>
      <c r="K561" s="18"/>
    </row>
    <row r="562" spans="1:11" x14ac:dyDescent="0.15">
      <c r="A562" s="11" t="s">
        <v>302</v>
      </c>
      <c r="B562" s="11" t="s">
        <v>302</v>
      </c>
      <c r="C562" s="3" t="s">
        <v>302</v>
      </c>
      <c r="D562" s="3" t="s">
        <v>302</v>
      </c>
      <c r="E562" s="12" t="str">
        <f ca="1">IF($B562="","",VLOOKUP(B562,OFFSET(主干线!$A$2,0,0,1000,2),2,FALSE))</f>
        <v/>
      </c>
      <c r="F562" s="12" t="str">
        <f ca="1">IF($C562="","",VLOOKUP($C562,OFFSET('所有线型(字典)'!$A$2,0,0,170,8),7,FALSE))</f>
        <v/>
      </c>
      <c r="G562" s="12" t="str">
        <f ca="1">IF($B562="","",VLOOKUP($B562,OFFSET(主干线!$A$2,0,0,1000,8),8,FALSE))</f>
        <v/>
      </c>
      <c r="H562" s="12" t="str">
        <f ca="1">IF($B562="","",VLOOKUP($B562,OFFSET(主干线!$A$2,0,0,1000,7),7,FALSE))</f>
        <v/>
      </c>
      <c r="I562" s="18" t="s">
        <v>302</v>
      </c>
      <c r="J562" s="18" t="s">
        <v>302</v>
      </c>
      <c r="K562" s="18"/>
    </row>
    <row r="563" spans="1:11" x14ac:dyDescent="0.15">
      <c r="A563" s="11" t="s">
        <v>302</v>
      </c>
      <c r="B563" s="11" t="s">
        <v>302</v>
      </c>
      <c r="C563" s="3" t="s">
        <v>302</v>
      </c>
      <c r="D563" s="3" t="s">
        <v>302</v>
      </c>
      <c r="E563" s="12" t="str">
        <f ca="1">IF($B563="","",VLOOKUP(B563,OFFSET(主干线!$A$2,0,0,1000,2),2,FALSE))</f>
        <v/>
      </c>
      <c r="F563" s="12" t="str">
        <f ca="1">IF($C563="","",VLOOKUP($C563,OFFSET('所有线型(字典)'!$A$2,0,0,170,8),7,FALSE))</f>
        <v/>
      </c>
      <c r="G563" s="12" t="str">
        <f ca="1">IF($B563="","",VLOOKUP($B563,OFFSET(主干线!$A$2,0,0,1000,8),8,FALSE))</f>
        <v/>
      </c>
      <c r="H563" s="12" t="str">
        <f ca="1">IF($B563="","",VLOOKUP($B563,OFFSET(主干线!$A$2,0,0,1000,7),7,FALSE))</f>
        <v/>
      </c>
      <c r="I563" s="18" t="s">
        <v>302</v>
      </c>
      <c r="J563" s="18" t="s">
        <v>302</v>
      </c>
      <c r="K563" s="18"/>
    </row>
    <row r="564" spans="1:11" x14ac:dyDescent="0.15">
      <c r="A564" s="11" t="s">
        <v>302</v>
      </c>
      <c r="B564" s="11" t="s">
        <v>302</v>
      </c>
      <c r="C564" s="3" t="s">
        <v>302</v>
      </c>
      <c r="D564" s="3" t="s">
        <v>302</v>
      </c>
      <c r="E564" s="12" t="str">
        <f ca="1">IF($B564="","",VLOOKUP(B564,OFFSET(主干线!$A$2,0,0,1000,2),2,FALSE))</f>
        <v/>
      </c>
      <c r="F564" s="12" t="str">
        <f ca="1">IF($C564="","",VLOOKUP($C564,OFFSET('所有线型(字典)'!$A$2,0,0,170,8),7,FALSE))</f>
        <v/>
      </c>
      <c r="G564" s="12" t="str">
        <f ca="1">IF($B564="","",VLOOKUP($B564,OFFSET(主干线!$A$2,0,0,1000,8),8,FALSE))</f>
        <v/>
      </c>
      <c r="H564" s="12" t="str">
        <f ca="1">IF($B564="","",VLOOKUP($B564,OFFSET(主干线!$A$2,0,0,1000,7),7,FALSE))</f>
        <v/>
      </c>
      <c r="I564" s="18" t="s">
        <v>302</v>
      </c>
      <c r="J564" s="18" t="s">
        <v>302</v>
      </c>
      <c r="K564" s="18"/>
    </row>
    <row r="565" spans="1:11" x14ac:dyDescent="0.15">
      <c r="A565" s="11" t="s">
        <v>302</v>
      </c>
      <c r="B565" s="11" t="s">
        <v>302</v>
      </c>
      <c r="C565" s="3" t="s">
        <v>302</v>
      </c>
      <c r="D565" s="3" t="s">
        <v>302</v>
      </c>
      <c r="E565" s="12" t="str">
        <f ca="1">IF($B565="","",VLOOKUP(B565,OFFSET(主干线!$A$2,0,0,1000,2),2,FALSE))</f>
        <v/>
      </c>
      <c r="F565" s="12" t="str">
        <f ca="1">IF($C565="","",VLOOKUP($C565,OFFSET('所有线型(字典)'!$A$2,0,0,170,8),7,FALSE))</f>
        <v/>
      </c>
      <c r="G565" s="12" t="str">
        <f ca="1">IF($B565="","",VLOOKUP($B565,OFFSET(主干线!$A$2,0,0,1000,8),8,FALSE))</f>
        <v/>
      </c>
      <c r="H565" s="12" t="str">
        <f ca="1">IF($B565="","",VLOOKUP($B565,OFFSET(主干线!$A$2,0,0,1000,7),7,FALSE))</f>
        <v/>
      </c>
      <c r="I565" s="18" t="s">
        <v>302</v>
      </c>
      <c r="J565" s="18" t="s">
        <v>302</v>
      </c>
      <c r="K565" s="18"/>
    </row>
    <row r="566" spans="1:11" x14ac:dyDescent="0.15">
      <c r="A566" s="11" t="s">
        <v>302</v>
      </c>
      <c r="B566" s="11" t="s">
        <v>302</v>
      </c>
      <c r="C566" s="3" t="s">
        <v>302</v>
      </c>
      <c r="D566" s="3" t="s">
        <v>302</v>
      </c>
      <c r="E566" s="12" t="str">
        <f ca="1">IF($B566="","",VLOOKUP(B566,OFFSET(主干线!$A$2,0,0,1000,2),2,FALSE))</f>
        <v/>
      </c>
      <c r="F566" s="12" t="str">
        <f ca="1">IF($C566="","",VLOOKUP($C566,OFFSET('所有线型(字典)'!$A$2,0,0,170,8),7,FALSE))</f>
        <v/>
      </c>
      <c r="G566" s="12" t="str">
        <f ca="1">IF($B566="","",VLOOKUP($B566,OFFSET(主干线!$A$2,0,0,1000,8),8,FALSE))</f>
        <v/>
      </c>
      <c r="H566" s="12" t="str">
        <f ca="1">IF($B566="","",VLOOKUP($B566,OFFSET(主干线!$A$2,0,0,1000,7),7,FALSE))</f>
        <v/>
      </c>
      <c r="I566" s="18" t="s">
        <v>302</v>
      </c>
      <c r="J566" s="18" t="s">
        <v>302</v>
      </c>
      <c r="K566" s="18"/>
    </row>
    <row r="567" spans="1:11" x14ac:dyDescent="0.15">
      <c r="A567" s="11" t="s">
        <v>302</v>
      </c>
      <c r="B567" s="11" t="s">
        <v>302</v>
      </c>
      <c r="C567" s="3" t="s">
        <v>302</v>
      </c>
      <c r="D567" s="3" t="s">
        <v>302</v>
      </c>
      <c r="E567" s="12" t="str">
        <f ca="1">IF($B567="","",VLOOKUP(B567,OFFSET(主干线!$A$2,0,0,1000,2),2,FALSE))</f>
        <v/>
      </c>
      <c r="F567" s="12" t="str">
        <f ca="1">IF($C567="","",VLOOKUP($C567,OFFSET('所有线型(字典)'!$A$2,0,0,170,8),7,FALSE))</f>
        <v/>
      </c>
      <c r="G567" s="12" t="str">
        <f ca="1">IF($B567="","",VLOOKUP($B567,OFFSET(主干线!$A$2,0,0,1000,8),8,FALSE))</f>
        <v/>
      </c>
      <c r="H567" s="12" t="str">
        <f ca="1">IF($B567="","",VLOOKUP($B567,OFFSET(主干线!$A$2,0,0,1000,7),7,FALSE))</f>
        <v/>
      </c>
      <c r="I567" s="18" t="s">
        <v>302</v>
      </c>
      <c r="J567" s="18" t="s">
        <v>302</v>
      </c>
      <c r="K567" s="18"/>
    </row>
    <row r="568" spans="1:11" x14ac:dyDescent="0.15">
      <c r="A568" s="11" t="s">
        <v>302</v>
      </c>
      <c r="B568" s="11" t="s">
        <v>302</v>
      </c>
      <c r="C568" s="3" t="s">
        <v>302</v>
      </c>
      <c r="D568" s="3" t="s">
        <v>302</v>
      </c>
      <c r="E568" s="12" t="str">
        <f ca="1">IF($B568="","",VLOOKUP(B568,OFFSET(主干线!$A$2,0,0,1000,2),2,FALSE))</f>
        <v/>
      </c>
      <c r="F568" s="12" t="str">
        <f ca="1">IF($C568="","",VLOOKUP($C568,OFFSET('所有线型(字典)'!$A$2,0,0,170,8),7,FALSE))</f>
        <v/>
      </c>
      <c r="G568" s="12" t="str">
        <f ca="1">IF($B568="","",VLOOKUP($B568,OFFSET(主干线!$A$2,0,0,1000,8),8,FALSE))</f>
        <v/>
      </c>
      <c r="H568" s="12" t="str">
        <f ca="1">IF($B568="","",VLOOKUP($B568,OFFSET(主干线!$A$2,0,0,1000,7),7,FALSE))</f>
        <v/>
      </c>
      <c r="I568" s="18" t="s">
        <v>302</v>
      </c>
      <c r="J568" s="18" t="s">
        <v>302</v>
      </c>
      <c r="K568" s="18"/>
    </row>
    <row r="569" spans="1:11" x14ac:dyDescent="0.15">
      <c r="A569" s="11" t="s">
        <v>302</v>
      </c>
      <c r="B569" s="11" t="s">
        <v>302</v>
      </c>
      <c r="C569" s="3" t="s">
        <v>302</v>
      </c>
      <c r="D569" s="3" t="s">
        <v>302</v>
      </c>
      <c r="E569" s="12" t="str">
        <f ca="1">IF($B569="","",VLOOKUP(B569,OFFSET(主干线!$A$2,0,0,1000,2),2,FALSE))</f>
        <v/>
      </c>
      <c r="F569" s="12" t="str">
        <f ca="1">IF($C569="","",VLOOKUP($C569,OFFSET('所有线型(字典)'!$A$2,0,0,170,8),7,FALSE))</f>
        <v/>
      </c>
      <c r="G569" s="12" t="str">
        <f ca="1">IF($B569="","",VLOOKUP($B569,OFFSET(主干线!$A$2,0,0,1000,8),8,FALSE))</f>
        <v/>
      </c>
      <c r="H569" s="12" t="str">
        <f ca="1">IF($B569="","",VLOOKUP($B569,OFFSET(主干线!$A$2,0,0,1000,7),7,FALSE))</f>
        <v/>
      </c>
      <c r="I569" s="18" t="s">
        <v>302</v>
      </c>
      <c r="J569" s="18" t="s">
        <v>302</v>
      </c>
      <c r="K569" s="18"/>
    </row>
    <row r="570" spans="1:11" x14ac:dyDescent="0.15">
      <c r="A570" s="11" t="s">
        <v>302</v>
      </c>
      <c r="B570" s="11" t="s">
        <v>302</v>
      </c>
      <c r="C570" s="3" t="s">
        <v>302</v>
      </c>
      <c r="D570" s="3" t="s">
        <v>302</v>
      </c>
      <c r="E570" s="12" t="str">
        <f ca="1">IF($B570="","",VLOOKUP(B570,OFFSET(主干线!$A$2,0,0,1000,2),2,FALSE))</f>
        <v/>
      </c>
      <c r="F570" s="12" t="str">
        <f ca="1">IF($C570="","",VLOOKUP($C570,OFFSET('所有线型(字典)'!$A$2,0,0,170,8),7,FALSE))</f>
        <v/>
      </c>
      <c r="G570" s="12" t="str">
        <f ca="1">IF($B570="","",VLOOKUP($B570,OFFSET(主干线!$A$2,0,0,1000,8),8,FALSE))</f>
        <v/>
      </c>
      <c r="H570" s="12" t="str">
        <f ca="1">IF($B570="","",VLOOKUP($B570,OFFSET(主干线!$A$2,0,0,1000,7),7,FALSE))</f>
        <v/>
      </c>
      <c r="I570" s="18" t="s">
        <v>302</v>
      </c>
      <c r="J570" s="18" t="s">
        <v>302</v>
      </c>
      <c r="K570" s="18"/>
    </row>
    <row r="571" spans="1:11" x14ac:dyDescent="0.15">
      <c r="A571" s="11" t="s">
        <v>302</v>
      </c>
      <c r="B571" s="11" t="s">
        <v>302</v>
      </c>
      <c r="C571" s="3" t="s">
        <v>302</v>
      </c>
      <c r="D571" s="3" t="s">
        <v>302</v>
      </c>
      <c r="E571" s="12" t="str">
        <f ca="1">IF($B571="","",VLOOKUP(B571,OFFSET(主干线!$A$2,0,0,1000,2),2,FALSE))</f>
        <v/>
      </c>
      <c r="F571" s="12" t="str">
        <f ca="1">IF($C571="","",VLOOKUP($C571,OFFSET('所有线型(字典)'!$A$2,0,0,170,8),7,FALSE))</f>
        <v/>
      </c>
      <c r="G571" s="12" t="str">
        <f ca="1">IF($B571="","",VLOOKUP($B571,OFFSET(主干线!$A$2,0,0,1000,8),8,FALSE))</f>
        <v/>
      </c>
      <c r="H571" s="12" t="str">
        <f ca="1">IF($B571="","",VLOOKUP($B571,OFFSET(主干线!$A$2,0,0,1000,7),7,FALSE))</f>
        <v/>
      </c>
      <c r="I571" s="18" t="s">
        <v>302</v>
      </c>
      <c r="J571" s="18" t="s">
        <v>302</v>
      </c>
      <c r="K571" s="18"/>
    </row>
    <row r="572" spans="1:11" x14ac:dyDescent="0.15">
      <c r="A572" s="11" t="s">
        <v>302</v>
      </c>
      <c r="B572" s="11" t="s">
        <v>302</v>
      </c>
      <c r="C572" s="3" t="s">
        <v>302</v>
      </c>
      <c r="D572" s="3" t="s">
        <v>302</v>
      </c>
      <c r="E572" s="12" t="str">
        <f ca="1">IF($B572="","",VLOOKUP(B572,OFFSET(主干线!$A$2,0,0,1000,2),2,FALSE))</f>
        <v/>
      </c>
      <c r="F572" s="12" t="str">
        <f ca="1">IF($C572="","",VLOOKUP($C572,OFFSET('所有线型(字典)'!$A$2,0,0,170,8),7,FALSE))</f>
        <v/>
      </c>
      <c r="G572" s="12" t="str">
        <f ca="1">IF($B572="","",VLOOKUP($B572,OFFSET(主干线!$A$2,0,0,1000,8),8,FALSE))</f>
        <v/>
      </c>
      <c r="H572" s="12" t="str">
        <f ca="1">IF($B572="","",VLOOKUP($B572,OFFSET(主干线!$A$2,0,0,1000,7),7,FALSE))</f>
        <v/>
      </c>
      <c r="I572" s="18" t="s">
        <v>302</v>
      </c>
      <c r="J572" s="18" t="s">
        <v>302</v>
      </c>
      <c r="K572" s="18"/>
    </row>
    <row r="573" spans="1:11" x14ac:dyDescent="0.15">
      <c r="A573" s="11" t="s">
        <v>302</v>
      </c>
      <c r="B573" s="11" t="s">
        <v>302</v>
      </c>
      <c r="C573" s="3" t="s">
        <v>302</v>
      </c>
      <c r="D573" s="3" t="s">
        <v>302</v>
      </c>
      <c r="E573" s="12" t="str">
        <f ca="1">IF($B573="","",VLOOKUP(B573,OFFSET(主干线!$A$2,0,0,1000,2),2,FALSE))</f>
        <v/>
      </c>
      <c r="F573" s="12" t="str">
        <f ca="1">IF($C573="","",VLOOKUP($C573,OFFSET('所有线型(字典)'!$A$2,0,0,170,8),7,FALSE))</f>
        <v/>
      </c>
      <c r="G573" s="12" t="str">
        <f ca="1">IF($B573="","",VLOOKUP($B573,OFFSET(主干线!$A$2,0,0,1000,8),8,FALSE))</f>
        <v/>
      </c>
      <c r="H573" s="12" t="str">
        <f ca="1">IF($B573="","",VLOOKUP($B573,OFFSET(主干线!$A$2,0,0,1000,7),7,FALSE))</f>
        <v/>
      </c>
      <c r="I573" s="18" t="s">
        <v>302</v>
      </c>
      <c r="J573" s="18" t="s">
        <v>302</v>
      </c>
      <c r="K573" s="18"/>
    </row>
    <row r="574" spans="1:11" x14ac:dyDescent="0.15">
      <c r="A574" s="11" t="s">
        <v>302</v>
      </c>
      <c r="B574" s="11" t="s">
        <v>302</v>
      </c>
      <c r="C574" s="3" t="s">
        <v>302</v>
      </c>
      <c r="D574" s="3" t="s">
        <v>302</v>
      </c>
      <c r="E574" s="12" t="str">
        <f ca="1">IF($B574="","",VLOOKUP(B574,OFFSET(主干线!$A$2,0,0,1000,2),2,FALSE))</f>
        <v/>
      </c>
      <c r="F574" s="12" t="str">
        <f ca="1">IF($C574="","",VLOOKUP($C574,OFFSET('所有线型(字典)'!$A$2,0,0,170,8),7,FALSE))</f>
        <v/>
      </c>
      <c r="G574" s="12" t="str">
        <f ca="1">IF($B574="","",VLOOKUP($B574,OFFSET(主干线!$A$2,0,0,1000,8),8,FALSE))</f>
        <v/>
      </c>
      <c r="H574" s="12" t="str">
        <f ca="1">IF($B574="","",VLOOKUP($B574,OFFSET(主干线!$A$2,0,0,1000,7),7,FALSE))</f>
        <v/>
      </c>
      <c r="I574" s="18" t="s">
        <v>302</v>
      </c>
      <c r="J574" s="18" t="s">
        <v>302</v>
      </c>
      <c r="K574" s="18"/>
    </row>
    <row r="575" spans="1:11" x14ac:dyDescent="0.15">
      <c r="A575" s="11" t="s">
        <v>302</v>
      </c>
      <c r="B575" s="11" t="s">
        <v>302</v>
      </c>
      <c r="C575" s="3" t="s">
        <v>302</v>
      </c>
      <c r="D575" s="3" t="s">
        <v>302</v>
      </c>
      <c r="E575" s="12" t="str">
        <f ca="1">IF($B575="","",VLOOKUP(B575,OFFSET(主干线!$A$2,0,0,1000,2),2,FALSE))</f>
        <v/>
      </c>
      <c r="F575" s="12" t="str">
        <f ca="1">IF($C575="","",VLOOKUP($C575,OFFSET('所有线型(字典)'!$A$2,0,0,170,8),7,FALSE))</f>
        <v/>
      </c>
      <c r="G575" s="12" t="str">
        <f ca="1">IF($B575="","",VLOOKUP($B575,OFFSET(主干线!$A$2,0,0,1000,8),8,FALSE))</f>
        <v/>
      </c>
      <c r="H575" s="12" t="str">
        <f ca="1">IF($B575="","",VLOOKUP($B575,OFFSET(主干线!$A$2,0,0,1000,7),7,FALSE))</f>
        <v/>
      </c>
      <c r="I575" s="18" t="s">
        <v>302</v>
      </c>
      <c r="J575" s="18" t="s">
        <v>302</v>
      </c>
      <c r="K575" s="18"/>
    </row>
    <row r="576" spans="1:11" x14ac:dyDescent="0.15">
      <c r="A576" s="11" t="s">
        <v>302</v>
      </c>
      <c r="B576" s="11" t="s">
        <v>302</v>
      </c>
      <c r="C576" s="3" t="s">
        <v>302</v>
      </c>
      <c r="D576" s="3" t="s">
        <v>302</v>
      </c>
      <c r="E576" s="12" t="str">
        <f ca="1">IF($B576="","",VLOOKUP(B576,OFFSET(主干线!$A$2,0,0,1000,2),2,FALSE))</f>
        <v/>
      </c>
      <c r="F576" s="12" t="str">
        <f ca="1">IF($C576="","",VLOOKUP($C576,OFFSET('所有线型(字典)'!$A$2,0,0,170,8),7,FALSE))</f>
        <v/>
      </c>
      <c r="G576" s="12" t="str">
        <f ca="1">IF($B576="","",VLOOKUP($B576,OFFSET(主干线!$A$2,0,0,1000,8),8,FALSE))</f>
        <v/>
      </c>
      <c r="H576" s="12" t="str">
        <f ca="1">IF($B576="","",VLOOKUP($B576,OFFSET(主干线!$A$2,0,0,1000,7),7,FALSE))</f>
        <v/>
      </c>
      <c r="I576" s="18" t="s">
        <v>302</v>
      </c>
      <c r="J576" s="18" t="s">
        <v>302</v>
      </c>
      <c r="K576" s="18"/>
    </row>
    <row r="577" spans="1:11" x14ac:dyDescent="0.15">
      <c r="A577" s="11" t="s">
        <v>302</v>
      </c>
      <c r="B577" s="11" t="s">
        <v>302</v>
      </c>
      <c r="C577" s="3" t="s">
        <v>302</v>
      </c>
      <c r="D577" s="3" t="s">
        <v>302</v>
      </c>
      <c r="E577" s="12" t="str">
        <f ca="1">IF($B577="","",VLOOKUP(B577,OFFSET(主干线!$A$2,0,0,1000,2),2,FALSE))</f>
        <v/>
      </c>
      <c r="F577" s="12" t="str">
        <f ca="1">IF($C577="","",VLOOKUP($C577,OFFSET('所有线型(字典)'!$A$2,0,0,170,8),7,FALSE))</f>
        <v/>
      </c>
      <c r="G577" s="12" t="str">
        <f ca="1">IF($B577="","",VLOOKUP($B577,OFFSET(主干线!$A$2,0,0,1000,8),8,FALSE))</f>
        <v/>
      </c>
      <c r="H577" s="12" t="str">
        <f ca="1">IF($B577="","",VLOOKUP($B577,OFFSET(主干线!$A$2,0,0,1000,7),7,FALSE))</f>
        <v/>
      </c>
      <c r="I577" s="18" t="s">
        <v>302</v>
      </c>
      <c r="J577" s="18" t="s">
        <v>302</v>
      </c>
      <c r="K577" s="18"/>
    </row>
    <row r="578" spans="1:11" x14ac:dyDescent="0.15">
      <c r="A578" s="11" t="s">
        <v>302</v>
      </c>
      <c r="B578" s="11" t="s">
        <v>302</v>
      </c>
      <c r="C578" s="3" t="s">
        <v>302</v>
      </c>
      <c r="D578" s="3" t="s">
        <v>302</v>
      </c>
      <c r="E578" s="12" t="str">
        <f ca="1">IF($B578="","",VLOOKUP(B578,OFFSET(主干线!$A$2,0,0,1000,2),2,FALSE))</f>
        <v/>
      </c>
      <c r="F578" s="12" t="str">
        <f ca="1">IF($C578="","",VLOOKUP($C578,OFFSET('所有线型(字典)'!$A$2,0,0,170,8),7,FALSE))</f>
        <v/>
      </c>
      <c r="G578" s="12" t="str">
        <f ca="1">IF($B578="","",VLOOKUP($B578,OFFSET(主干线!$A$2,0,0,1000,8),8,FALSE))</f>
        <v/>
      </c>
      <c r="H578" s="12" t="str">
        <f ca="1">IF($B578="","",VLOOKUP($B578,OFFSET(主干线!$A$2,0,0,1000,7),7,FALSE))</f>
        <v/>
      </c>
      <c r="I578" s="18" t="s">
        <v>302</v>
      </c>
      <c r="J578" s="18" t="s">
        <v>302</v>
      </c>
      <c r="K578" s="18"/>
    </row>
    <row r="579" spans="1:11" x14ac:dyDescent="0.15">
      <c r="A579" s="11" t="s">
        <v>302</v>
      </c>
      <c r="B579" s="11" t="s">
        <v>302</v>
      </c>
      <c r="C579" s="3" t="s">
        <v>302</v>
      </c>
      <c r="D579" s="3" t="s">
        <v>302</v>
      </c>
      <c r="E579" s="12" t="str">
        <f ca="1">IF($B579="","",VLOOKUP(B579,OFFSET(主干线!$A$2,0,0,1000,2),2,FALSE))</f>
        <v/>
      </c>
      <c r="F579" s="12" t="str">
        <f ca="1">IF($C579="","",VLOOKUP($C579,OFFSET('所有线型(字典)'!$A$2,0,0,170,8),7,FALSE))</f>
        <v/>
      </c>
      <c r="G579" s="12" t="str">
        <f ca="1">IF($B579="","",VLOOKUP($B579,OFFSET(主干线!$A$2,0,0,1000,8),8,FALSE))</f>
        <v/>
      </c>
      <c r="H579" s="12" t="str">
        <f ca="1">IF($B579="","",VLOOKUP($B579,OFFSET(主干线!$A$2,0,0,1000,7),7,FALSE))</f>
        <v/>
      </c>
      <c r="I579" s="18" t="s">
        <v>302</v>
      </c>
      <c r="J579" s="18" t="s">
        <v>302</v>
      </c>
      <c r="K579" s="18"/>
    </row>
    <row r="580" spans="1:11" x14ac:dyDescent="0.15">
      <c r="A580" s="11" t="s">
        <v>302</v>
      </c>
      <c r="B580" s="11" t="s">
        <v>302</v>
      </c>
      <c r="C580" s="3" t="s">
        <v>302</v>
      </c>
      <c r="D580" s="3" t="s">
        <v>302</v>
      </c>
      <c r="E580" s="12" t="str">
        <f ca="1">IF($B580="","",VLOOKUP(B580,OFFSET(主干线!$A$2,0,0,1000,2),2,FALSE))</f>
        <v/>
      </c>
      <c r="F580" s="12" t="str">
        <f ca="1">IF($C580="","",VLOOKUP($C580,OFFSET('所有线型(字典)'!$A$2,0,0,170,8),7,FALSE))</f>
        <v/>
      </c>
      <c r="G580" s="12" t="str">
        <f ca="1">IF($B580="","",VLOOKUP($B580,OFFSET(主干线!$A$2,0,0,1000,8),8,FALSE))</f>
        <v/>
      </c>
      <c r="H580" s="12" t="str">
        <f ca="1">IF($B580="","",VLOOKUP($B580,OFFSET(主干线!$A$2,0,0,1000,7),7,FALSE))</f>
        <v/>
      </c>
      <c r="I580" s="18" t="s">
        <v>302</v>
      </c>
      <c r="J580" s="18" t="s">
        <v>302</v>
      </c>
      <c r="K580" s="18"/>
    </row>
    <row r="581" spans="1:11" x14ac:dyDescent="0.15">
      <c r="A581" s="11" t="s">
        <v>302</v>
      </c>
      <c r="B581" s="11" t="s">
        <v>302</v>
      </c>
      <c r="C581" s="3" t="s">
        <v>302</v>
      </c>
      <c r="D581" s="3" t="s">
        <v>302</v>
      </c>
      <c r="E581" s="12" t="str">
        <f ca="1">IF($B581="","",VLOOKUP(B581,OFFSET(主干线!$A$2,0,0,1000,2),2,FALSE))</f>
        <v/>
      </c>
      <c r="F581" s="12" t="str">
        <f ca="1">IF($C581="","",VLOOKUP($C581,OFFSET('所有线型(字典)'!$A$2,0,0,170,8),7,FALSE))</f>
        <v/>
      </c>
      <c r="G581" s="12" t="str">
        <f ca="1">IF($B581="","",VLOOKUP($B581,OFFSET(主干线!$A$2,0,0,1000,8),8,FALSE))</f>
        <v/>
      </c>
      <c r="H581" s="12" t="str">
        <f ca="1">IF($B581="","",VLOOKUP($B581,OFFSET(主干线!$A$2,0,0,1000,7),7,FALSE))</f>
        <v/>
      </c>
      <c r="I581" s="18" t="s">
        <v>302</v>
      </c>
      <c r="J581" s="18" t="s">
        <v>302</v>
      </c>
      <c r="K581" s="18"/>
    </row>
    <row r="582" spans="1:11" x14ac:dyDescent="0.15">
      <c r="A582" s="11" t="s">
        <v>302</v>
      </c>
      <c r="B582" s="11" t="s">
        <v>302</v>
      </c>
      <c r="C582" s="3" t="s">
        <v>302</v>
      </c>
      <c r="D582" s="3" t="s">
        <v>302</v>
      </c>
      <c r="E582" s="12" t="str">
        <f ca="1">IF($B582="","",VLOOKUP(B582,OFFSET(主干线!$A$2,0,0,1000,2),2,FALSE))</f>
        <v/>
      </c>
      <c r="F582" s="12" t="str">
        <f ca="1">IF($C582="","",VLOOKUP($C582,OFFSET('所有线型(字典)'!$A$2,0,0,170,8),7,FALSE))</f>
        <v/>
      </c>
      <c r="G582" s="12" t="str">
        <f ca="1">IF($B582="","",VLOOKUP($B582,OFFSET(主干线!$A$2,0,0,1000,8),8,FALSE))</f>
        <v/>
      </c>
      <c r="H582" s="12" t="str">
        <f ca="1">IF($B582="","",VLOOKUP($B582,OFFSET(主干线!$A$2,0,0,1000,7),7,FALSE))</f>
        <v/>
      </c>
      <c r="I582" s="18" t="s">
        <v>302</v>
      </c>
      <c r="J582" s="18" t="s">
        <v>302</v>
      </c>
      <c r="K582" s="18"/>
    </row>
    <row r="583" spans="1:11" x14ac:dyDescent="0.15">
      <c r="A583" s="11" t="s">
        <v>302</v>
      </c>
      <c r="B583" s="11" t="s">
        <v>302</v>
      </c>
      <c r="C583" s="3" t="s">
        <v>302</v>
      </c>
      <c r="D583" s="3" t="s">
        <v>302</v>
      </c>
      <c r="E583" s="12" t="str">
        <f ca="1">IF($B583="","",VLOOKUP(B583,OFFSET(主干线!$A$2,0,0,1000,2),2,FALSE))</f>
        <v/>
      </c>
      <c r="F583" s="12" t="str">
        <f ca="1">IF($C583="","",VLOOKUP($C583,OFFSET('所有线型(字典)'!$A$2,0,0,170,8),7,FALSE))</f>
        <v/>
      </c>
      <c r="G583" s="12" t="str">
        <f ca="1">IF($B583="","",VLOOKUP($B583,OFFSET(主干线!$A$2,0,0,1000,8),8,FALSE))</f>
        <v/>
      </c>
      <c r="H583" s="12" t="str">
        <f ca="1">IF($B583="","",VLOOKUP($B583,OFFSET(主干线!$A$2,0,0,1000,7),7,FALSE))</f>
        <v/>
      </c>
      <c r="I583" s="18" t="s">
        <v>302</v>
      </c>
      <c r="J583" s="18" t="s">
        <v>302</v>
      </c>
      <c r="K583" s="18"/>
    </row>
    <row r="584" spans="1:11" x14ac:dyDescent="0.15">
      <c r="A584" s="11" t="s">
        <v>302</v>
      </c>
      <c r="B584" s="11" t="s">
        <v>302</v>
      </c>
      <c r="C584" s="3" t="s">
        <v>302</v>
      </c>
      <c r="D584" s="3" t="s">
        <v>302</v>
      </c>
      <c r="E584" s="12" t="str">
        <f ca="1">IF($B584="","",VLOOKUP(B584,OFFSET(主干线!$A$2,0,0,1000,2),2,FALSE))</f>
        <v/>
      </c>
      <c r="F584" s="12" t="str">
        <f ca="1">IF($C584="","",VLOOKUP($C584,OFFSET('所有线型(字典)'!$A$2,0,0,170,8),7,FALSE))</f>
        <v/>
      </c>
      <c r="G584" s="12" t="str">
        <f ca="1">IF($B584="","",VLOOKUP($B584,OFFSET(主干线!$A$2,0,0,1000,8),8,FALSE))</f>
        <v/>
      </c>
      <c r="H584" s="12" t="str">
        <f ca="1">IF($B584="","",VLOOKUP($B584,OFFSET(主干线!$A$2,0,0,1000,7),7,FALSE))</f>
        <v/>
      </c>
      <c r="I584" s="18" t="s">
        <v>302</v>
      </c>
      <c r="J584" s="18" t="s">
        <v>302</v>
      </c>
      <c r="K584" s="18"/>
    </row>
    <row r="585" spans="1:11" x14ac:dyDescent="0.15">
      <c r="A585" s="11" t="s">
        <v>302</v>
      </c>
      <c r="B585" s="11" t="s">
        <v>302</v>
      </c>
      <c r="C585" s="3" t="s">
        <v>302</v>
      </c>
      <c r="D585" s="3" t="s">
        <v>302</v>
      </c>
      <c r="E585" s="12" t="str">
        <f ca="1">IF($B585="","",VLOOKUP(B585,OFFSET(主干线!$A$2,0,0,1000,2),2,FALSE))</f>
        <v/>
      </c>
      <c r="F585" s="12" t="str">
        <f ca="1">IF($C585="","",VLOOKUP($C585,OFFSET('所有线型(字典)'!$A$2,0,0,170,8),7,FALSE))</f>
        <v/>
      </c>
      <c r="G585" s="12" t="str">
        <f ca="1">IF($B585="","",VLOOKUP($B585,OFFSET(主干线!$A$2,0,0,1000,8),8,FALSE))</f>
        <v/>
      </c>
      <c r="H585" s="12" t="str">
        <f ca="1">IF($B585="","",VLOOKUP($B585,OFFSET(主干线!$A$2,0,0,1000,7),7,FALSE))</f>
        <v/>
      </c>
      <c r="I585" s="18" t="s">
        <v>302</v>
      </c>
      <c r="J585" s="18" t="s">
        <v>302</v>
      </c>
      <c r="K585" s="18"/>
    </row>
    <row r="586" spans="1:11" x14ac:dyDescent="0.15">
      <c r="A586" s="11" t="s">
        <v>302</v>
      </c>
      <c r="B586" s="11" t="s">
        <v>302</v>
      </c>
      <c r="C586" s="3" t="s">
        <v>302</v>
      </c>
      <c r="D586" s="3" t="s">
        <v>302</v>
      </c>
      <c r="E586" s="12" t="str">
        <f ca="1">IF($B586="","",VLOOKUP(B586,OFFSET(主干线!$A$2,0,0,1000,2),2,FALSE))</f>
        <v/>
      </c>
      <c r="F586" s="12" t="str">
        <f ca="1">IF($C586="","",VLOOKUP($C586,OFFSET('所有线型(字典)'!$A$2,0,0,170,8),7,FALSE))</f>
        <v/>
      </c>
      <c r="G586" s="12" t="str">
        <f ca="1">IF($B586="","",VLOOKUP($B586,OFFSET(主干线!$A$2,0,0,1000,8),8,FALSE))</f>
        <v/>
      </c>
      <c r="H586" s="12" t="str">
        <f ca="1">IF($B586="","",VLOOKUP($B586,OFFSET(主干线!$A$2,0,0,1000,7),7,FALSE))</f>
        <v/>
      </c>
      <c r="I586" s="18" t="s">
        <v>302</v>
      </c>
      <c r="J586" s="18" t="s">
        <v>302</v>
      </c>
      <c r="K586" s="18"/>
    </row>
    <row r="587" spans="1:11" x14ac:dyDescent="0.15">
      <c r="A587" s="11" t="s">
        <v>302</v>
      </c>
      <c r="B587" s="11" t="s">
        <v>302</v>
      </c>
      <c r="C587" s="3" t="s">
        <v>302</v>
      </c>
      <c r="D587" s="3" t="s">
        <v>302</v>
      </c>
      <c r="E587" s="12" t="str">
        <f ca="1">IF($B587="","",VLOOKUP(B587,OFFSET(主干线!$A$2,0,0,1000,2),2,FALSE))</f>
        <v/>
      </c>
      <c r="F587" s="12" t="str">
        <f ca="1">IF($C587="","",VLOOKUP($C587,OFFSET('所有线型(字典)'!$A$2,0,0,170,8),7,FALSE))</f>
        <v/>
      </c>
      <c r="G587" s="12" t="str">
        <f ca="1">IF($B587="","",VLOOKUP($B587,OFFSET(主干线!$A$2,0,0,1000,8),8,FALSE))</f>
        <v/>
      </c>
      <c r="H587" s="12" t="str">
        <f ca="1">IF($B587="","",VLOOKUP($B587,OFFSET(主干线!$A$2,0,0,1000,7),7,FALSE))</f>
        <v/>
      </c>
      <c r="I587" s="18" t="s">
        <v>302</v>
      </c>
      <c r="J587" s="18" t="s">
        <v>302</v>
      </c>
      <c r="K587" s="18"/>
    </row>
    <row r="588" spans="1:11" x14ac:dyDescent="0.15">
      <c r="A588" s="11" t="s">
        <v>302</v>
      </c>
      <c r="B588" s="11" t="s">
        <v>302</v>
      </c>
      <c r="C588" s="3" t="s">
        <v>302</v>
      </c>
      <c r="D588" s="3" t="s">
        <v>302</v>
      </c>
      <c r="E588" s="12" t="str">
        <f ca="1">IF($B588="","",VLOOKUP(B588,OFFSET(主干线!$A$2,0,0,1000,2),2,FALSE))</f>
        <v/>
      </c>
      <c r="F588" s="12" t="str">
        <f ca="1">IF($C588="","",VLOOKUP($C588,OFFSET('所有线型(字典)'!$A$2,0,0,170,8),7,FALSE))</f>
        <v/>
      </c>
      <c r="G588" s="12" t="str">
        <f ca="1">IF($B588="","",VLOOKUP($B588,OFFSET(主干线!$A$2,0,0,1000,8),8,FALSE))</f>
        <v/>
      </c>
      <c r="H588" s="12" t="str">
        <f ca="1">IF($B588="","",VLOOKUP($B588,OFFSET(主干线!$A$2,0,0,1000,7),7,FALSE))</f>
        <v/>
      </c>
      <c r="I588" s="18" t="s">
        <v>302</v>
      </c>
      <c r="J588" s="18" t="s">
        <v>302</v>
      </c>
      <c r="K588" s="18"/>
    </row>
    <row r="589" spans="1:11" x14ac:dyDescent="0.15">
      <c r="A589" s="11" t="s">
        <v>302</v>
      </c>
      <c r="B589" s="11" t="s">
        <v>302</v>
      </c>
      <c r="C589" s="3" t="s">
        <v>302</v>
      </c>
      <c r="D589" s="3" t="s">
        <v>302</v>
      </c>
      <c r="E589" s="12" t="str">
        <f ca="1">IF($B589="","",VLOOKUP(B589,OFFSET(主干线!$A$2,0,0,1000,2),2,FALSE))</f>
        <v/>
      </c>
      <c r="F589" s="12" t="str">
        <f ca="1">IF($C589="","",VLOOKUP($C589,OFFSET('所有线型(字典)'!$A$2,0,0,170,8),7,FALSE))</f>
        <v/>
      </c>
      <c r="G589" s="12" t="str">
        <f ca="1">IF($B589="","",VLOOKUP($B589,OFFSET(主干线!$A$2,0,0,1000,8),8,FALSE))</f>
        <v/>
      </c>
      <c r="H589" s="12" t="str">
        <f ca="1">IF($B589="","",VLOOKUP($B589,OFFSET(主干线!$A$2,0,0,1000,7),7,FALSE))</f>
        <v/>
      </c>
      <c r="I589" s="18" t="s">
        <v>302</v>
      </c>
      <c r="J589" s="18" t="s">
        <v>302</v>
      </c>
      <c r="K589" s="18"/>
    </row>
    <row r="590" spans="1:11" x14ac:dyDescent="0.15">
      <c r="A590" s="11" t="s">
        <v>302</v>
      </c>
      <c r="B590" s="11" t="s">
        <v>302</v>
      </c>
      <c r="C590" s="3" t="s">
        <v>302</v>
      </c>
      <c r="D590" s="3" t="s">
        <v>302</v>
      </c>
      <c r="E590" s="12" t="str">
        <f ca="1">IF($B590="","",VLOOKUP(B590,OFFSET(主干线!$A$2,0,0,1000,2),2,FALSE))</f>
        <v/>
      </c>
      <c r="F590" s="12" t="str">
        <f ca="1">IF($C590="","",VLOOKUP($C590,OFFSET('所有线型(字典)'!$A$2,0,0,170,8),7,FALSE))</f>
        <v/>
      </c>
      <c r="G590" s="12" t="str">
        <f ca="1">IF($B590="","",VLOOKUP($B590,OFFSET(主干线!$A$2,0,0,1000,8),8,FALSE))</f>
        <v/>
      </c>
      <c r="H590" s="12" t="str">
        <f ca="1">IF($B590="","",VLOOKUP($B590,OFFSET(主干线!$A$2,0,0,1000,7),7,FALSE))</f>
        <v/>
      </c>
      <c r="I590" s="18" t="s">
        <v>302</v>
      </c>
      <c r="J590" s="18" t="s">
        <v>302</v>
      </c>
      <c r="K590" s="18"/>
    </row>
    <row r="591" spans="1:11" x14ac:dyDescent="0.15">
      <c r="A591" s="11" t="s">
        <v>302</v>
      </c>
      <c r="B591" s="11" t="s">
        <v>302</v>
      </c>
      <c r="C591" s="3" t="s">
        <v>302</v>
      </c>
      <c r="D591" s="3" t="s">
        <v>302</v>
      </c>
      <c r="E591" s="12" t="str">
        <f ca="1">IF($B591="","",VLOOKUP(B591,OFFSET(主干线!$A$2,0,0,1000,2),2,FALSE))</f>
        <v/>
      </c>
      <c r="F591" s="12" t="str">
        <f ca="1">IF($C591="","",VLOOKUP($C591,OFFSET('所有线型(字典)'!$A$2,0,0,170,8),7,FALSE))</f>
        <v/>
      </c>
      <c r="G591" s="12" t="str">
        <f ca="1">IF($B591="","",VLOOKUP($B591,OFFSET(主干线!$A$2,0,0,1000,8),8,FALSE))</f>
        <v/>
      </c>
      <c r="H591" s="12" t="str">
        <f ca="1">IF($B591="","",VLOOKUP($B591,OFFSET(主干线!$A$2,0,0,1000,7),7,FALSE))</f>
        <v/>
      </c>
      <c r="I591" s="18" t="s">
        <v>302</v>
      </c>
      <c r="J591" s="18" t="s">
        <v>302</v>
      </c>
      <c r="K591" s="18"/>
    </row>
    <row r="592" spans="1:11" x14ac:dyDescent="0.15">
      <c r="A592" s="11" t="s">
        <v>302</v>
      </c>
      <c r="B592" s="11" t="s">
        <v>302</v>
      </c>
      <c r="C592" s="3" t="s">
        <v>302</v>
      </c>
      <c r="D592" s="3" t="s">
        <v>302</v>
      </c>
      <c r="E592" s="12" t="str">
        <f ca="1">IF($B592="","",VLOOKUP(B592,OFFSET(主干线!$A$2,0,0,1000,2),2,FALSE))</f>
        <v/>
      </c>
      <c r="F592" s="12" t="str">
        <f ca="1">IF($C592="","",VLOOKUP($C592,OFFSET('所有线型(字典)'!$A$2,0,0,170,8),7,FALSE))</f>
        <v/>
      </c>
      <c r="G592" s="12" t="str">
        <f ca="1">IF($B592="","",VLOOKUP($B592,OFFSET(主干线!$A$2,0,0,1000,8),8,FALSE))</f>
        <v/>
      </c>
      <c r="H592" s="12" t="str">
        <f ca="1">IF($B592="","",VLOOKUP($B592,OFFSET(主干线!$A$2,0,0,1000,7),7,FALSE))</f>
        <v/>
      </c>
      <c r="I592" s="18" t="s">
        <v>302</v>
      </c>
      <c r="J592" s="18" t="s">
        <v>302</v>
      </c>
      <c r="K592" s="18"/>
    </row>
    <row r="593" spans="1:11" x14ac:dyDescent="0.15">
      <c r="A593" s="11" t="s">
        <v>302</v>
      </c>
      <c r="B593" s="11" t="s">
        <v>302</v>
      </c>
      <c r="C593" s="3" t="s">
        <v>302</v>
      </c>
      <c r="D593" s="3" t="s">
        <v>302</v>
      </c>
      <c r="E593" s="12" t="str">
        <f ca="1">IF($B593="","",VLOOKUP(B593,OFFSET(主干线!$A$2,0,0,1000,2),2,FALSE))</f>
        <v/>
      </c>
      <c r="F593" s="12" t="str">
        <f ca="1">IF($C593="","",VLOOKUP($C593,OFFSET('所有线型(字典)'!$A$2,0,0,170,8),7,FALSE))</f>
        <v/>
      </c>
      <c r="G593" s="12" t="str">
        <f ca="1">IF($B593="","",VLOOKUP($B593,OFFSET(主干线!$A$2,0,0,1000,8),8,FALSE))</f>
        <v/>
      </c>
      <c r="H593" s="12" t="str">
        <f ca="1">IF($B593="","",VLOOKUP($B593,OFFSET(主干线!$A$2,0,0,1000,7),7,FALSE))</f>
        <v/>
      </c>
      <c r="I593" s="18" t="s">
        <v>302</v>
      </c>
      <c r="J593" s="18" t="s">
        <v>302</v>
      </c>
      <c r="K593" s="18"/>
    </row>
    <row r="594" spans="1:11" x14ac:dyDescent="0.15">
      <c r="A594" s="11" t="s">
        <v>302</v>
      </c>
      <c r="B594" s="11" t="s">
        <v>302</v>
      </c>
      <c r="C594" s="3" t="s">
        <v>302</v>
      </c>
      <c r="D594" s="3" t="s">
        <v>302</v>
      </c>
      <c r="E594" s="12" t="str">
        <f ca="1">IF($B594="","",VLOOKUP(B594,OFFSET(主干线!$A$2,0,0,1000,2),2,FALSE))</f>
        <v/>
      </c>
      <c r="F594" s="12" t="str">
        <f ca="1">IF($C594="","",VLOOKUP($C594,OFFSET('所有线型(字典)'!$A$2,0,0,170,8),7,FALSE))</f>
        <v/>
      </c>
      <c r="G594" s="12" t="str">
        <f ca="1">IF($B594="","",VLOOKUP($B594,OFFSET(主干线!$A$2,0,0,1000,8),8,FALSE))</f>
        <v/>
      </c>
      <c r="H594" s="12" t="str">
        <f ca="1">IF($B594="","",VLOOKUP($B594,OFFSET(主干线!$A$2,0,0,1000,7),7,FALSE))</f>
        <v/>
      </c>
      <c r="I594" s="18" t="s">
        <v>302</v>
      </c>
      <c r="J594" s="18" t="s">
        <v>302</v>
      </c>
      <c r="K594" s="18"/>
    </row>
    <row r="595" spans="1:11" x14ac:dyDescent="0.15">
      <c r="A595" s="11" t="s">
        <v>302</v>
      </c>
      <c r="B595" s="11" t="s">
        <v>302</v>
      </c>
      <c r="C595" s="3" t="s">
        <v>302</v>
      </c>
      <c r="D595" s="3" t="s">
        <v>302</v>
      </c>
      <c r="E595" s="12" t="str">
        <f ca="1">IF($B595="","",VLOOKUP(B595,OFFSET(主干线!$A$2,0,0,1000,2),2,FALSE))</f>
        <v/>
      </c>
      <c r="F595" s="12" t="str">
        <f ca="1">IF($C595="","",VLOOKUP($C595,OFFSET('所有线型(字典)'!$A$2,0,0,170,8),7,FALSE))</f>
        <v/>
      </c>
      <c r="G595" s="12" t="str">
        <f ca="1">IF($B595="","",VLOOKUP($B595,OFFSET(主干线!$A$2,0,0,1000,8),8,FALSE))</f>
        <v/>
      </c>
      <c r="H595" s="12" t="str">
        <f ca="1">IF($B595="","",VLOOKUP($B595,OFFSET(主干线!$A$2,0,0,1000,7),7,FALSE))</f>
        <v/>
      </c>
      <c r="I595" s="18" t="s">
        <v>302</v>
      </c>
      <c r="J595" s="18" t="s">
        <v>302</v>
      </c>
      <c r="K595" s="18"/>
    </row>
    <row r="596" spans="1:11" x14ac:dyDescent="0.15">
      <c r="A596" s="11" t="s">
        <v>302</v>
      </c>
      <c r="B596" s="11" t="s">
        <v>302</v>
      </c>
      <c r="C596" s="3" t="s">
        <v>302</v>
      </c>
      <c r="D596" s="3" t="s">
        <v>302</v>
      </c>
      <c r="E596" s="12" t="str">
        <f ca="1">IF($B596="","",VLOOKUP(B596,OFFSET(主干线!$A$2,0,0,1000,2),2,FALSE))</f>
        <v/>
      </c>
      <c r="F596" s="12" t="str">
        <f ca="1">IF($C596="","",VLOOKUP($C596,OFFSET('所有线型(字典)'!$A$2,0,0,170,8),7,FALSE))</f>
        <v/>
      </c>
      <c r="G596" s="12" t="str">
        <f ca="1">IF($B596="","",VLOOKUP($B596,OFFSET(主干线!$A$2,0,0,1000,8),8,FALSE))</f>
        <v/>
      </c>
      <c r="H596" s="12" t="str">
        <f ca="1">IF($B596="","",VLOOKUP($B596,OFFSET(主干线!$A$2,0,0,1000,7),7,FALSE))</f>
        <v/>
      </c>
      <c r="I596" s="18" t="s">
        <v>302</v>
      </c>
      <c r="J596" s="18" t="s">
        <v>302</v>
      </c>
      <c r="K596" s="18"/>
    </row>
    <row r="597" spans="1:11" x14ac:dyDescent="0.15">
      <c r="A597" s="11" t="s">
        <v>302</v>
      </c>
      <c r="B597" s="11" t="s">
        <v>302</v>
      </c>
      <c r="C597" s="3" t="s">
        <v>302</v>
      </c>
      <c r="D597" s="3" t="s">
        <v>302</v>
      </c>
      <c r="E597" s="12" t="str">
        <f ca="1">IF($B597="","",VLOOKUP(B597,OFFSET(主干线!$A$2,0,0,1000,2),2,FALSE))</f>
        <v/>
      </c>
      <c r="F597" s="12" t="str">
        <f ca="1">IF($C597="","",VLOOKUP($C597,OFFSET('所有线型(字典)'!$A$2,0,0,170,8),7,FALSE))</f>
        <v/>
      </c>
      <c r="G597" s="12" t="str">
        <f ca="1">IF($B597="","",VLOOKUP($B597,OFFSET(主干线!$A$2,0,0,1000,8),8,FALSE))</f>
        <v/>
      </c>
      <c r="H597" s="12" t="str">
        <f ca="1">IF($B597="","",VLOOKUP($B597,OFFSET(主干线!$A$2,0,0,1000,7),7,FALSE))</f>
        <v/>
      </c>
      <c r="I597" s="18" t="s">
        <v>302</v>
      </c>
      <c r="J597" s="18" t="s">
        <v>302</v>
      </c>
      <c r="K597" s="18"/>
    </row>
    <row r="598" spans="1:11" x14ac:dyDescent="0.15">
      <c r="A598" s="11" t="s">
        <v>302</v>
      </c>
      <c r="B598" s="11" t="s">
        <v>302</v>
      </c>
      <c r="C598" s="3" t="s">
        <v>302</v>
      </c>
      <c r="D598" s="3" t="s">
        <v>302</v>
      </c>
      <c r="E598" s="12" t="str">
        <f ca="1">IF($B598="","",VLOOKUP(B598,OFFSET(主干线!$A$2,0,0,1000,2),2,FALSE))</f>
        <v/>
      </c>
      <c r="F598" s="12" t="str">
        <f ca="1">IF($C598="","",VLOOKUP($C598,OFFSET('所有线型(字典)'!$A$2,0,0,170,8),7,FALSE))</f>
        <v/>
      </c>
      <c r="G598" s="12" t="str">
        <f ca="1">IF($B598="","",VLOOKUP($B598,OFFSET(主干线!$A$2,0,0,1000,8),8,FALSE))</f>
        <v/>
      </c>
      <c r="H598" s="12" t="str">
        <f ca="1">IF($B598="","",VLOOKUP($B598,OFFSET(主干线!$A$2,0,0,1000,7),7,FALSE))</f>
        <v/>
      </c>
      <c r="I598" s="18" t="s">
        <v>302</v>
      </c>
      <c r="J598" s="18" t="s">
        <v>302</v>
      </c>
      <c r="K598" s="18"/>
    </row>
    <row r="599" spans="1:11" x14ac:dyDescent="0.15">
      <c r="A599" s="11" t="s">
        <v>302</v>
      </c>
      <c r="B599" s="11" t="s">
        <v>302</v>
      </c>
      <c r="C599" s="3" t="s">
        <v>302</v>
      </c>
      <c r="D599" s="3" t="s">
        <v>302</v>
      </c>
      <c r="E599" s="12" t="str">
        <f ca="1">IF($B599="","",VLOOKUP(B599,OFFSET(主干线!$A$2,0,0,1000,2),2,FALSE))</f>
        <v/>
      </c>
      <c r="F599" s="12" t="str">
        <f ca="1">IF($C599="","",VLOOKUP($C599,OFFSET('所有线型(字典)'!$A$2,0,0,170,8),7,FALSE))</f>
        <v/>
      </c>
      <c r="G599" s="12" t="str">
        <f ca="1">IF($B599="","",VLOOKUP($B599,OFFSET(主干线!$A$2,0,0,1000,8),8,FALSE))</f>
        <v/>
      </c>
      <c r="H599" s="12" t="str">
        <f ca="1">IF($B599="","",VLOOKUP($B599,OFFSET(主干线!$A$2,0,0,1000,7),7,FALSE))</f>
        <v/>
      </c>
      <c r="I599" s="18" t="s">
        <v>302</v>
      </c>
      <c r="J599" s="18" t="s">
        <v>302</v>
      </c>
      <c r="K599" s="18"/>
    </row>
    <row r="600" spans="1:11" x14ac:dyDescent="0.15">
      <c r="A600" s="11" t="s">
        <v>302</v>
      </c>
      <c r="B600" s="11" t="s">
        <v>302</v>
      </c>
      <c r="C600" s="3" t="s">
        <v>302</v>
      </c>
      <c r="D600" s="3" t="s">
        <v>302</v>
      </c>
      <c r="E600" s="12" t="str">
        <f ca="1">IF($B600="","",VLOOKUP(B600,OFFSET(主干线!$A$2,0,0,1000,2),2,FALSE))</f>
        <v/>
      </c>
      <c r="F600" s="12" t="str">
        <f ca="1">IF($C600="","",VLOOKUP($C600,OFFSET('所有线型(字典)'!$A$2,0,0,170,8),7,FALSE))</f>
        <v/>
      </c>
      <c r="G600" s="12" t="str">
        <f ca="1">IF($B600="","",VLOOKUP($B600,OFFSET(主干线!$A$2,0,0,1000,8),8,FALSE))</f>
        <v/>
      </c>
      <c r="H600" s="12" t="str">
        <f ca="1">IF($B600="","",VLOOKUP($B600,OFFSET(主干线!$A$2,0,0,1000,7),7,FALSE))</f>
        <v/>
      </c>
      <c r="I600" s="18" t="s">
        <v>302</v>
      </c>
      <c r="J600" s="18" t="s">
        <v>302</v>
      </c>
      <c r="K600" s="18"/>
    </row>
    <row r="601" spans="1:11" x14ac:dyDescent="0.15">
      <c r="A601" s="11" t="s">
        <v>302</v>
      </c>
      <c r="B601" s="11" t="s">
        <v>302</v>
      </c>
      <c r="C601" s="3" t="s">
        <v>302</v>
      </c>
      <c r="D601" s="3" t="s">
        <v>302</v>
      </c>
      <c r="E601" s="12" t="str">
        <f ca="1">IF($B601="","",VLOOKUP(B601,OFFSET(主干线!$A$2,0,0,1000,2),2,FALSE))</f>
        <v/>
      </c>
      <c r="F601" s="12" t="str">
        <f ca="1">IF($C601="","",VLOOKUP($C601,OFFSET('所有线型(字典)'!$A$2,0,0,170,8),7,FALSE))</f>
        <v/>
      </c>
      <c r="G601" s="12" t="str">
        <f ca="1">IF($B601="","",VLOOKUP($B601,OFFSET(主干线!$A$2,0,0,1000,8),8,FALSE))</f>
        <v/>
      </c>
      <c r="H601" s="12" t="str">
        <f ca="1">IF($B601="","",VLOOKUP($B601,OFFSET(主干线!$A$2,0,0,1000,7),7,FALSE))</f>
        <v/>
      </c>
      <c r="I601" s="18" t="s">
        <v>302</v>
      </c>
      <c r="J601" s="18" t="s">
        <v>302</v>
      </c>
      <c r="K601" s="18"/>
    </row>
    <row r="602" spans="1:11" x14ac:dyDescent="0.15">
      <c r="A602" s="11" t="s">
        <v>302</v>
      </c>
      <c r="B602" s="11" t="s">
        <v>302</v>
      </c>
      <c r="C602" s="3" t="s">
        <v>302</v>
      </c>
      <c r="D602" s="3" t="s">
        <v>302</v>
      </c>
      <c r="E602" s="12" t="str">
        <f ca="1">IF($B602="","",VLOOKUP(B602,OFFSET(主干线!$A$2,0,0,1000,2),2,FALSE))</f>
        <v/>
      </c>
      <c r="F602" s="12" t="str">
        <f ca="1">IF($C602="","",VLOOKUP($C602,OFFSET('所有线型(字典)'!$A$2,0,0,170,8),7,FALSE))</f>
        <v/>
      </c>
      <c r="G602" s="12" t="str">
        <f ca="1">IF($B602="","",VLOOKUP($B602,OFFSET(主干线!$A$2,0,0,1000,8),8,FALSE))</f>
        <v/>
      </c>
      <c r="H602" s="12" t="str">
        <f ca="1">IF($B602="","",VLOOKUP($B602,OFFSET(主干线!$A$2,0,0,1000,7),7,FALSE))</f>
        <v/>
      </c>
      <c r="I602" s="18" t="s">
        <v>302</v>
      </c>
      <c r="J602" s="18" t="s">
        <v>302</v>
      </c>
      <c r="K602" s="18"/>
    </row>
    <row r="603" spans="1:11" x14ac:dyDescent="0.15">
      <c r="A603" s="11" t="s">
        <v>302</v>
      </c>
      <c r="B603" s="11" t="s">
        <v>302</v>
      </c>
      <c r="C603" s="3" t="s">
        <v>302</v>
      </c>
      <c r="D603" s="3" t="s">
        <v>302</v>
      </c>
      <c r="E603" s="12" t="str">
        <f ca="1">IF($B603="","",VLOOKUP(B603,OFFSET(主干线!$A$2,0,0,1000,2),2,FALSE))</f>
        <v/>
      </c>
      <c r="F603" s="12" t="str">
        <f ca="1">IF($C603="","",VLOOKUP($C603,OFFSET('所有线型(字典)'!$A$2,0,0,170,8),7,FALSE))</f>
        <v/>
      </c>
      <c r="G603" s="12" t="str">
        <f ca="1">IF($B603="","",VLOOKUP($B603,OFFSET(主干线!$A$2,0,0,1000,8),8,FALSE))</f>
        <v/>
      </c>
      <c r="H603" s="12" t="str">
        <f ca="1">IF($B603="","",VLOOKUP($B603,OFFSET(主干线!$A$2,0,0,1000,7),7,FALSE))</f>
        <v/>
      </c>
      <c r="I603" s="18" t="s">
        <v>302</v>
      </c>
      <c r="J603" s="18" t="s">
        <v>302</v>
      </c>
      <c r="K603" s="18"/>
    </row>
    <row r="604" spans="1:11" x14ac:dyDescent="0.15">
      <c r="A604" s="11" t="s">
        <v>302</v>
      </c>
      <c r="B604" s="11" t="s">
        <v>302</v>
      </c>
      <c r="C604" s="3" t="s">
        <v>302</v>
      </c>
      <c r="D604" s="3" t="s">
        <v>302</v>
      </c>
      <c r="E604" s="12" t="str">
        <f ca="1">IF($B604="","",VLOOKUP(B604,OFFSET(主干线!$A$2,0,0,1000,2),2,FALSE))</f>
        <v/>
      </c>
      <c r="F604" s="12" t="str">
        <f ca="1">IF($C604="","",VLOOKUP($C604,OFFSET('所有线型(字典)'!$A$2,0,0,170,8),7,FALSE))</f>
        <v/>
      </c>
      <c r="G604" s="12" t="str">
        <f ca="1">IF($B604="","",VLOOKUP($B604,OFFSET(主干线!$A$2,0,0,1000,8),8,FALSE))</f>
        <v/>
      </c>
      <c r="H604" s="12" t="str">
        <f ca="1">IF($B604="","",VLOOKUP($B604,OFFSET(主干线!$A$2,0,0,1000,7),7,FALSE))</f>
        <v/>
      </c>
      <c r="I604" s="18" t="s">
        <v>302</v>
      </c>
      <c r="J604" s="18" t="s">
        <v>302</v>
      </c>
      <c r="K604" s="18"/>
    </row>
    <row r="605" spans="1:11" x14ac:dyDescent="0.15">
      <c r="A605" s="11" t="s">
        <v>302</v>
      </c>
      <c r="B605" s="11" t="s">
        <v>302</v>
      </c>
      <c r="C605" s="3" t="s">
        <v>302</v>
      </c>
      <c r="D605" s="3" t="s">
        <v>302</v>
      </c>
      <c r="E605" s="12" t="str">
        <f ca="1">IF($B605="","",VLOOKUP(B605,OFFSET(主干线!$A$2,0,0,1000,2),2,FALSE))</f>
        <v/>
      </c>
      <c r="F605" s="12" t="str">
        <f ca="1">IF($C605="","",VLOOKUP($C605,OFFSET('所有线型(字典)'!$A$2,0,0,170,8),7,FALSE))</f>
        <v/>
      </c>
      <c r="G605" s="12" t="str">
        <f ca="1">IF($B605="","",VLOOKUP($B605,OFFSET(主干线!$A$2,0,0,1000,8),8,FALSE))</f>
        <v/>
      </c>
      <c r="H605" s="12" t="str">
        <f ca="1">IF($B605="","",VLOOKUP($B605,OFFSET(主干线!$A$2,0,0,1000,7),7,FALSE))</f>
        <v/>
      </c>
      <c r="I605" s="18" t="s">
        <v>302</v>
      </c>
      <c r="J605" s="18" t="s">
        <v>302</v>
      </c>
      <c r="K605" s="18"/>
    </row>
    <row r="606" spans="1:11" x14ac:dyDescent="0.15">
      <c r="A606" s="11" t="s">
        <v>302</v>
      </c>
      <c r="B606" s="11" t="s">
        <v>302</v>
      </c>
      <c r="C606" s="3" t="s">
        <v>302</v>
      </c>
      <c r="D606" s="3" t="s">
        <v>302</v>
      </c>
      <c r="E606" s="12" t="str">
        <f ca="1">IF($B606="","",VLOOKUP(B606,OFFSET(主干线!$A$2,0,0,1000,2),2,FALSE))</f>
        <v/>
      </c>
      <c r="F606" s="12" t="str">
        <f ca="1">IF($C606="","",VLOOKUP($C606,OFFSET('所有线型(字典)'!$A$2,0,0,170,8),7,FALSE))</f>
        <v/>
      </c>
      <c r="G606" s="12" t="str">
        <f ca="1">IF($B606="","",VLOOKUP($B606,OFFSET(主干线!$A$2,0,0,1000,8),8,FALSE))</f>
        <v/>
      </c>
      <c r="H606" s="12" t="str">
        <f ca="1">IF($B606="","",VLOOKUP($B606,OFFSET(主干线!$A$2,0,0,1000,7),7,FALSE))</f>
        <v/>
      </c>
      <c r="I606" s="18" t="s">
        <v>302</v>
      </c>
      <c r="J606" s="18" t="s">
        <v>302</v>
      </c>
      <c r="K606" s="18"/>
    </row>
    <row r="607" spans="1:11" x14ac:dyDescent="0.15">
      <c r="A607" s="11" t="s">
        <v>302</v>
      </c>
      <c r="B607" s="11" t="s">
        <v>302</v>
      </c>
      <c r="C607" s="3" t="s">
        <v>302</v>
      </c>
      <c r="D607" s="3" t="s">
        <v>302</v>
      </c>
      <c r="E607" s="12" t="str">
        <f ca="1">IF($B607="","",VLOOKUP(B607,OFFSET(主干线!$A$2,0,0,1000,2),2,FALSE))</f>
        <v/>
      </c>
      <c r="F607" s="12" t="str">
        <f ca="1">IF($C607="","",VLOOKUP($C607,OFFSET('所有线型(字典)'!$A$2,0,0,170,8),7,FALSE))</f>
        <v/>
      </c>
      <c r="G607" s="12" t="str">
        <f ca="1">IF($B607="","",VLOOKUP($B607,OFFSET(主干线!$A$2,0,0,1000,8),8,FALSE))</f>
        <v/>
      </c>
      <c r="H607" s="12" t="str">
        <f ca="1">IF($B607="","",VLOOKUP($B607,OFFSET(主干线!$A$2,0,0,1000,7),7,FALSE))</f>
        <v/>
      </c>
      <c r="I607" s="18" t="s">
        <v>302</v>
      </c>
      <c r="J607" s="18" t="s">
        <v>302</v>
      </c>
      <c r="K607" s="18"/>
    </row>
    <row r="608" spans="1:11" x14ac:dyDescent="0.15">
      <c r="A608" s="11" t="s">
        <v>302</v>
      </c>
      <c r="B608" s="11" t="s">
        <v>302</v>
      </c>
      <c r="C608" s="3" t="s">
        <v>302</v>
      </c>
      <c r="D608" s="3" t="s">
        <v>302</v>
      </c>
      <c r="E608" s="12" t="str">
        <f ca="1">IF($B608="","",VLOOKUP(B608,OFFSET(主干线!$A$2,0,0,1000,2),2,FALSE))</f>
        <v/>
      </c>
      <c r="F608" s="12" t="str">
        <f ca="1">IF($C608="","",VLOOKUP($C608,OFFSET('所有线型(字典)'!$A$2,0,0,170,8),7,FALSE))</f>
        <v/>
      </c>
      <c r="G608" s="12" t="str">
        <f ca="1">IF($B608="","",VLOOKUP($B608,OFFSET(主干线!$A$2,0,0,1000,8),8,FALSE))</f>
        <v/>
      </c>
      <c r="H608" s="12" t="str">
        <f ca="1">IF($B608="","",VLOOKUP($B608,OFFSET(主干线!$A$2,0,0,1000,7),7,FALSE))</f>
        <v/>
      </c>
      <c r="I608" s="18" t="s">
        <v>302</v>
      </c>
      <c r="J608" s="18" t="s">
        <v>302</v>
      </c>
      <c r="K608" s="18"/>
    </row>
    <row r="609" spans="1:11" x14ac:dyDescent="0.15">
      <c r="A609" s="11" t="s">
        <v>302</v>
      </c>
      <c r="B609" s="11" t="s">
        <v>302</v>
      </c>
      <c r="C609" s="3" t="s">
        <v>302</v>
      </c>
      <c r="D609" s="3" t="s">
        <v>302</v>
      </c>
      <c r="E609" s="12" t="str">
        <f ca="1">IF($B609="","",VLOOKUP(B609,OFFSET(主干线!$A$2,0,0,1000,2),2,FALSE))</f>
        <v/>
      </c>
      <c r="F609" s="12" t="str">
        <f ca="1">IF($C609="","",VLOOKUP($C609,OFFSET('所有线型(字典)'!$A$2,0,0,170,8),7,FALSE))</f>
        <v/>
      </c>
      <c r="G609" s="12" t="str">
        <f ca="1">IF($B609="","",VLOOKUP($B609,OFFSET(主干线!$A$2,0,0,1000,8),8,FALSE))</f>
        <v/>
      </c>
      <c r="H609" s="12" t="str">
        <f ca="1">IF($B609="","",VLOOKUP($B609,OFFSET(主干线!$A$2,0,0,1000,7),7,FALSE))</f>
        <v/>
      </c>
      <c r="I609" s="18" t="s">
        <v>302</v>
      </c>
      <c r="J609" s="18" t="s">
        <v>302</v>
      </c>
      <c r="K609" s="18"/>
    </row>
    <row r="610" spans="1:11" x14ac:dyDescent="0.15">
      <c r="A610" s="11" t="s">
        <v>302</v>
      </c>
      <c r="B610" s="11" t="s">
        <v>302</v>
      </c>
      <c r="C610" s="3" t="s">
        <v>302</v>
      </c>
      <c r="D610" s="3" t="s">
        <v>302</v>
      </c>
      <c r="E610" s="12" t="str">
        <f ca="1">IF($B610="","",VLOOKUP(B610,OFFSET(主干线!$A$2,0,0,1000,2),2,FALSE))</f>
        <v/>
      </c>
      <c r="F610" s="12" t="str">
        <f ca="1">IF($C610="","",VLOOKUP($C610,OFFSET('所有线型(字典)'!$A$2,0,0,170,8),7,FALSE))</f>
        <v/>
      </c>
      <c r="G610" s="12" t="str">
        <f ca="1">IF($B610="","",VLOOKUP($B610,OFFSET(主干线!$A$2,0,0,1000,8),8,FALSE))</f>
        <v/>
      </c>
      <c r="H610" s="12" t="str">
        <f ca="1">IF($B610="","",VLOOKUP($B610,OFFSET(主干线!$A$2,0,0,1000,7),7,FALSE))</f>
        <v/>
      </c>
      <c r="I610" s="18" t="s">
        <v>302</v>
      </c>
      <c r="J610" s="18" t="s">
        <v>302</v>
      </c>
      <c r="K610" s="18"/>
    </row>
    <row r="611" spans="1:11" x14ac:dyDescent="0.15">
      <c r="A611" s="11" t="s">
        <v>302</v>
      </c>
      <c r="B611" s="11" t="s">
        <v>302</v>
      </c>
      <c r="C611" s="3" t="s">
        <v>302</v>
      </c>
      <c r="D611" s="3" t="s">
        <v>302</v>
      </c>
      <c r="E611" s="12" t="str">
        <f ca="1">IF($B611="","",VLOOKUP(B611,OFFSET(主干线!$A$2,0,0,1000,2),2,FALSE))</f>
        <v/>
      </c>
      <c r="F611" s="12" t="str">
        <f ca="1">IF($C611="","",VLOOKUP($C611,OFFSET('所有线型(字典)'!$A$2,0,0,170,8),7,FALSE))</f>
        <v/>
      </c>
      <c r="G611" s="12" t="str">
        <f ca="1">IF($B611="","",VLOOKUP($B611,OFFSET(主干线!$A$2,0,0,1000,8),8,FALSE))</f>
        <v/>
      </c>
      <c r="H611" s="12" t="str">
        <f ca="1">IF($B611="","",VLOOKUP($B611,OFFSET(主干线!$A$2,0,0,1000,7),7,FALSE))</f>
        <v/>
      </c>
      <c r="I611" s="18" t="s">
        <v>302</v>
      </c>
      <c r="J611" s="18" t="s">
        <v>302</v>
      </c>
      <c r="K611" s="18"/>
    </row>
    <row r="612" spans="1:11" x14ac:dyDescent="0.15">
      <c r="A612" s="11" t="s">
        <v>302</v>
      </c>
      <c r="B612" s="11" t="s">
        <v>302</v>
      </c>
      <c r="C612" s="3" t="s">
        <v>302</v>
      </c>
      <c r="D612" s="3" t="s">
        <v>302</v>
      </c>
      <c r="E612" s="12" t="str">
        <f ca="1">IF($B612="","",VLOOKUP(B612,OFFSET(主干线!$A$2,0,0,1000,2),2,FALSE))</f>
        <v/>
      </c>
      <c r="F612" s="12" t="str">
        <f ca="1">IF($C612="","",VLOOKUP($C612,OFFSET('所有线型(字典)'!$A$2,0,0,170,8),7,FALSE))</f>
        <v/>
      </c>
      <c r="G612" s="12" t="str">
        <f ca="1">IF($B612="","",VLOOKUP($B612,OFFSET(主干线!$A$2,0,0,1000,8),8,FALSE))</f>
        <v/>
      </c>
      <c r="H612" s="12" t="str">
        <f ca="1">IF($B612="","",VLOOKUP($B612,OFFSET(主干线!$A$2,0,0,1000,7),7,FALSE))</f>
        <v/>
      </c>
      <c r="I612" s="18" t="s">
        <v>302</v>
      </c>
      <c r="J612" s="18" t="s">
        <v>302</v>
      </c>
      <c r="K612" s="18"/>
    </row>
    <row r="613" spans="1:11" x14ac:dyDescent="0.15">
      <c r="A613" s="11" t="s">
        <v>302</v>
      </c>
      <c r="B613" s="11" t="s">
        <v>302</v>
      </c>
      <c r="C613" s="3" t="s">
        <v>302</v>
      </c>
      <c r="D613" s="3" t="s">
        <v>302</v>
      </c>
      <c r="E613" s="12" t="str">
        <f ca="1">IF($B613="","",VLOOKUP(B613,OFFSET(主干线!$A$2,0,0,1000,2),2,FALSE))</f>
        <v/>
      </c>
      <c r="F613" s="12" t="str">
        <f ca="1">IF($C613="","",VLOOKUP($C613,OFFSET('所有线型(字典)'!$A$2,0,0,170,8),7,FALSE))</f>
        <v/>
      </c>
      <c r="G613" s="12" t="str">
        <f ca="1">IF($B613="","",VLOOKUP($B613,OFFSET(主干线!$A$2,0,0,1000,8),8,FALSE))</f>
        <v/>
      </c>
      <c r="H613" s="12" t="str">
        <f ca="1">IF($B613="","",VLOOKUP($B613,OFFSET(主干线!$A$2,0,0,1000,7),7,FALSE))</f>
        <v/>
      </c>
      <c r="I613" s="18" t="s">
        <v>302</v>
      </c>
      <c r="J613" s="18" t="s">
        <v>302</v>
      </c>
      <c r="K613" s="18"/>
    </row>
    <row r="614" spans="1:11" x14ac:dyDescent="0.15">
      <c r="A614" s="11" t="s">
        <v>302</v>
      </c>
      <c r="B614" s="11" t="s">
        <v>302</v>
      </c>
      <c r="C614" s="3" t="s">
        <v>302</v>
      </c>
      <c r="D614" s="3" t="s">
        <v>302</v>
      </c>
      <c r="E614" s="12" t="str">
        <f ca="1">IF($B614="","",VLOOKUP(B614,OFFSET(主干线!$A$2,0,0,1000,2),2,FALSE))</f>
        <v/>
      </c>
      <c r="F614" s="12" t="str">
        <f ca="1">IF($C614="","",VLOOKUP($C614,OFFSET('所有线型(字典)'!$A$2,0,0,170,8),7,FALSE))</f>
        <v/>
      </c>
      <c r="G614" s="12" t="str">
        <f ca="1">IF($B614="","",VLOOKUP($B614,OFFSET(主干线!$A$2,0,0,1000,8),8,FALSE))</f>
        <v/>
      </c>
      <c r="H614" s="12" t="str">
        <f ca="1">IF($B614="","",VLOOKUP($B614,OFFSET(主干线!$A$2,0,0,1000,7),7,FALSE))</f>
        <v/>
      </c>
      <c r="I614" s="18" t="s">
        <v>302</v>
      </c>
      <c r="J614" s="18" t="s">
        <v>302</v>
      </c>
      <c r="K614" s="18"/>
    </row>
    <row r="615" spans="1:11" x14ac:dyDescent="0.15">
      <c r="A615" s="11" t="s">
        <v>302</v>
      </c>
      <c r="B615" s="11" t="s">
        <v>302</v>
      </c>
      <c r="C615" s="3" t="s">
        <v>302</v>
      </c>
      <c r="D615" s="3" t="s">
        <v>302</v>
      </c>
      <c r="E615" s="12" t="str">
        <f ca="1">IF($B615="","",VLOOKUP(B615,OFFSET(主干线!$A$2,0,0,1000,2),2,FALSE))</f>
        <v/>
      </c>
      <c r="F615" s="12" t="str">
        <f ca="1">IF($C615="","",VLOOKUP($C615,OFFSET('所有线型(字典)'!$A$2,0,0,170,8),7,FALSE))</f>
        <v/>
      </c>
      <c r="G615" s="12" t="str">
        <f ca="1">IF($B615="","",VLOOKUP($B615,OFFSET(主干线!$A$2,0,0,1000,8),8,FALSE))</f>
        <v/>
      </c>
      <c r="H615" s="12" t="str">
        <f ca="1">IF($B615="","",VLOOKUP($B615,OFFSET(主干线!$A$2,0,0,1000,7),7,FALSE))</f>
        <v/>
      </c>
      <c r="I615" s="18" t="s">
        <v>302</v>
      </c>
      <c r="J615" s="18" t="s">
        <v>302</v>
      </c>
      <c r="K615" s="18"/>
    </row>
    <row r="616" spans="1:11" x14ac:dyDescent="0.15">
      <c r="A616" s="11" t="s">
        <v>302</v>
      </c>
      <c r="B616" s="11" t="s">
        <v>302</v>
      </c>
      <c r="C616" s="3" t="s">
        <v>302</v>
      </c>
      <c r="D616" s="3" t="s">
        <v>302</v>
      </c>
      <c r="E616" s="12" t="str">
        <f ca="1">IF($B616="","",VLOOKUP(B616,OFFSET(主干线!$A$2,0,0,1000,2),2,FALSE))</f>
        <v/>
      </c>
      <c r="F616" s="12" t="str">
        <f ca="1">IF($C616="","",VLOOKUP($C616,OFFSET('所有线型(字典)'!$A$2,0,0,170,8),7,FALSE))</f>
        <v/>
      </c>
      <c r="G616" s="12" t="str">
        <f ca="1">IF($B616="","",VLOOKUP($B616,OFFSET(主干线!$A$2,0,0,1000,8),8,FALSE))</f>
        <v/>
      </c>
      <c r="H616" s="12" t="str">
        <f ca="1">IF($B616="","",VLOOKUP($B616,OFFSET(主干线!$A$2,0,0,1000,7),7,FALSE))</f>
        <v/>
      </c>
      <c r="I616" s="18" t="s">
        <v>302</v>
      </c>
      <c r="J616" s="18" t="s">
        <v>302</v>
      </c>
      <c r="K616" s="18"/>
    </row>
    <row r="617" spans="1:11" x14ac:dyDescent="0.15">
      <c r="A617" s="11" t="s">
        <v>302</v>
      </c>
      <c r="B617" s="11" t="s">
        <v>302</v>
      </c>
      <c r="C617" s="3" t="s">
        <v>302</v>
      </c>
      <c r="D617" s="3" t="s">
        <v>302</v>
      </c>
      <c r="E617" s="12" t="str">
        <f ca="1">IF($B617="","",VLOOKUP(B617,OFFSET(主干线!$A$2,0,0,1000,2),2,FALSE))</f>
        <v/>
      </c>
      <c r="F617" s="12" t="str">
        <f ca="1">IF($C617="","",VLOOKUP($C617,OFFSET('所有线型(字典)'!$A$2,0,0,170,8),7,FALSE))</f>
        <v/>
      </c>
      <c r="G617" s="12" t="str">
        <f ca="1">IF($B617="","",VLOOKUP($B617,OFFSET(主干线!$A$2,0,0,1000,8),8,FALSE))</f>
        <v/>
      </c>
      <c r="H617" s="12" t="str">
        <f ca="1">IF($B617="","",VLOOKUP($B617,OFFSET(主干线!$A$2,0,0,1000,7),7,FALSE))</f>
        <v/>
      </c>
      <c r="I617" s="18" t="s">
        <v>302</v>
      </c>
      <c r="J617" s="18" t="s">
        <v>302</v>
      </c>
      <c r="K617" s="18"/>
    </row>
    <row r="618" spans="1:11" x14ac:dyDescent="0.15">
      <c r="A618" s="11" t="s">
        <v>302</v>
      </c>
      <c r="B618" s="11" t="s">
        <v>302</v>
      </c>
      <c r="C618" s="3" t="s">
        <v>302</v>
      </c>
      <c r="D618" s="3" t="s">
        <v>302</v>
      </c>
      <c r="E618" s="12" t="str">
        <f ca="1">IF($B618="","",VLOOKUP(B618,OFFSET(主干线!$A$2,0,0,1000,2),2,FALSE))</f>
        <v/>
      </c>
      <c r="F618" s="12" t="str">
        <f ca="1">IF($C618="","",VLOOKUP($C618,OFFSET('所有线型(字典)'!$A$2,0,0,170,8),7,FALSE))</f>
        <v/>
      </c>
      <c r="G618" s="12" t="str">
        <f ca="1">IF($B618="","",VLOOKUP($B618,OFFSET(主干线!$A$2,0,0,1000,8),8,FALSE))</f>
        <v/>
      </c>
      <c r="H618" s="12" t="str">
        <f ca="1">IF($B618="","",VLOOKUP($B618,OFFSET(主干线!$A$2,0,0,1000,7),7,FALSE))</f>
        <v/>
      </c>
      <c r="I618" s="18" t="s">
        <v>302</v>
      </c>
      <c r="J618" s="18" t="s">
        <v>302</v>
      </c>
      <c r="K618" s="18"/>
    </row>
    <row r="619" spans="1:11" x14ac:dyDescent="0.15">
      <c r="A619" s="11" t="s">
        <v>302</v>
      </c>
      <c r="B619" s="11" t="s">
        <v>302</v>
      </c>
      <c r="C619" s="3" t="s">
        <v>302</v>
      </c>
      <c r="D619" s="3" t="s">
        <v>302</v>
      </c>
      <c r="E619" s="12" t="str">
        <f ca="1">IF($B619="","",VLOOKUP(B619,OFFSET(主干线!$A$2,0,0,1000,2),2,FALSE))</f>
        <v/>
      </c>
      <c r="F619" s="12" t="str">
        <f ca="1">IF($C619="","",VLOOKUP($C619,OFFSET('所有线型(字典)'!$A$2,0,0,170,8),7,FALSE))</f>
        <v/>
      </c>
      <c r="G619" s="12" t="str">
        <f ca="1">IF($B619="","",VLOOKUP($B619,OFFSET(主干线!$A$2,0,0,1000,8),8,FALSE))</f>
        <v/>
      </c>
      <c r="H619" s="12" t="str">
        <f ca="1">IF($B619="","",VLOOKUP($B619,OFFSET(主干线!$A$2,0,0,1000,7),7,FALSE))</f>
        <v/>
      </c>
      <c r="I619" s="18" t="s">
        <v>302</v>
      </c>
      <c r="J619" s="18" t="s">
        <v>302</v>
      </c>
      <c r="K619" s="18"/>
    </row>
    <row r="620" spans="1:11" x14ac:dyDescent="0.15">
      <c r="A620" s="11" t="s">
        <v>302</v>
      </c>
      <c r="B620" s="11" t="s">
        <v>302</v>
      </c>
      <c r="C620" s="3" t="s">
        <v>302</v>
      </c>
      <c r="D620" s="3" t="s">
        <v>302</v>
      </c>
      <c r="E620" s="12" t="str">
        <f ca="1">IF($B620="","",VLOOKUP(B620,OFFSET(主干线!$A$2,0,0,1000,2),2,FALSE))</f>
        <v/>
      </c>
      <c r="F620" s="12" t="str">
        <f ca="1">IF($C620="","",VLOOKUP($C620,OFFSET('所有线型(字典)'!$A$2,0,0,170,8),7,FALSE))</f>
        <v/>
      </c>
      <c r="G620" s="12" t="str">
        <f ca="1">IF($B620="","",VLOOKUP($B620,OFFSET(主干线!$A$2,0,0,1000,8),8,FALSE))</f>
        <v/>
      </c>
      <c r="H620" s="12" t="str">
        <f ca="1">IF($B620="","",VLOOKUP($B620,OFFSET(主干线!$A$2,0,0,1000,7),7,FALSE))</f>
        <v/>
      </c>
      <c r="I620" s="18" t="s">
        <v>302</v>
      </c>
      <c r="J620" s="18" t="s">
        <v>302</v>
      </c>
      <c r="K620" s="18"/>
    </row>
    <row r="621" spans="1:11" x14ac:dyDescent="0.15">
      <c r="A621" s="11" t="s">
        <v>302</v>
      </c>
      <c r="B621" s="11" t="s">
        <v>302</v>
      </c>
      <c r="C621" s="3" t="s">
        <v>302</v>
      </c>
      <c r="D621" s="3" t="s">
        <v>302</v>
      </c>
      <c r="E621" s="12" t="str">
        <f ca="1">IF($B621="","",VLOOKUP(B621,OFFSET(主干线!$A$2,0,0,1000,2),2,FALSE))</f>
        <v/>
      </c>
      <c r="F621" s="12" t="str">
        <f ca="1">IF($C621="","",VLOOKUP($C621,OFFSET('所有线型(字典)'!$A$2,0,0,170,8),7,FALSE))</f>
        <v/>
      </c>
      <c r="G621" s="12" t="str">
        <f ca="1">IF($B621="","",VLOOKUP($B621,OFFSET(主干线!$A$2,0,0,1000,8),8,FALSE))</f>
        <v/>
      </c>
      <c r="H621" s="12" t="str">
        <f ca="1">IF($B621="","",VLOOKUP($B621,OFFSET(主干线!$A$2,0,0,1000,7),7,FALSE))</f>
        <v/>
      </c>
      <c r="I621" s="18" t="s">
        <v>302</v>
      </c>
      <c r="J621" s="18" t="s">
        <v>302</v>
      </c>
      <c r="K621" s="18"/>
    </row>
    <row r="622" spans="1:11" x14ac:dyDescent="0.15">
      <c r="A622" s="11" t="s">
        <v>302</v>
      </c>
      <c r="B622" s="11" t="s">
        <v>302</v>
      </c>
      <c r="C622" s="3" t="s">
        <v>302</v>
      </c>
      <c r="D622" s="3" t="s">
        <v>302</v>
      </c>
      <c r="E622" s="12" t="str">
        <f ca="1">IF($B622="","",VLOOKUP(B622,OFFSET(主干线!$A$2,0,0,1000,2),2,FALSE))</f>
        <v/>
      </c>
      <c r="F622" s="12" t="str">
        <f ca="1">IF($C622="","",VLOOKUP($C622,OFFSET('所有线型(字典)'!$A$2,0,0,170,8),7,FALSE))</f>
        <v/>
      </c>
      <c r="G622" s="12" t="str">
        <f ca="1">IF($B622="","",VLOOKUP($B622,OFFSET(主干线!$A$2,0,0,1000,8),8,FALSE))</f>
        <v/>
      </c>
      <c r="H622" s="12" t="str">
        <f ca="1">IF($B622="","",VLOOKUP($B622,OFFSET(主干线!$A$2,0,0,1000,7),7,FALSE))</f>
        <v/>
      </c>
      <c r="I622" s="18" t="s">
        <v>302</v>
      </c>
      <c r="J622" s="18" t="s">
        <v>302</v>
      </c>
      <c r="K622" s="18"/>
    </row>
    <row r="623" spans="1:11" x14ac:dyDescent="0.15">
      <c r="A623" s="11" t="s">
        <v>302</v>
      </c>
      <c r="B623" s="11" t="s">
        <v>302</v>
      </c>
      <c r="C623" s="3" t="s">
        <v>302</v>
      </c>
      <c r="D623" s="3" t="s">
        <v>302</v>
      </c>
      <c r="E623" s="12" t="str">
        <f ca="1">IF($B623="","",VLOOKUP(B623,OFFSET(主干线!$A$2,0,0,1000,2),2,FALSE))</f>
        <v/>
      </c>
      <c r="F623" s="12" t="str">
        <f ca="1">IF($C623="","",VLOOKUP($C623,OFFSET('所有线型(字典)'!$A$2,0,0,170,8),7,FALSE))</f>
        <v/>
      </c>
      <c r="G623" s="12" t="str">
        <f ca="1">IF($B623="","",VLOOKUP($B623,OFFSET(主干线!$A$2,0,0,1000,8),8,FALSE))</f>
        <v/>
      </c>
      <c r="H623" s="12" t="str">
        <f ca="1">IF($B623="","",VLOOKUP($B623,OFFSET(主干线!$A$2,0,0,1000,7),7,FALSE))</f>
        <v/>
      </c>
      <c r="I623" s="18" t="s">
        <v>302</v>
      </c>
      <c r="J623" s="18" t="s">
        <v>302</v>
      </c>
      <c r="K623" s="18"/>
    </row>
    <row r="624" spans="1:11" x14ac:dyDescent="0.15">
      <c r="A624" s="11" t="s">
        <v>302</v>
      </c>
      <c r="B624" s="11" t="s">
        <v>302</v>
      </c>
      <c r="C624" s="3" t="s">
        <v>302</v>
      </c>
      <c r="D624" s="3" t="s">
        <v>302</v>
      </c>
      <c r="E624" s="12" t="str">
        <f ca="1">IF($B624="","",VLOOKUP(B624,OFFSET(主干线!$A$2,0,0,1000,2),2,FALSE))</f>
        <v/>
      </c>
      <c r="F624" s="12" t="str">
        <f ca="1">IF($C624="","",VLOOKUP($C624,OFFSET('所有线型(字典)'!$A$2,0,0,170,8),7,FALSE))</f>
        <v/>
      </c>
      <c r="G624" s="12" t="str">
        <f ca="1">IF($B624="","",VLOOKUP($B624,OFFSET(主干线!$A$2,0,0,1000,8),8,FALSE))</f>
        <v/>
      </c>
      <c r="H624" s="12" t="str">
        <f ca="1">IF($B624="","",VLOOKUP($B624,OFFSET(主干线!$A$2,0,0,1000,7),7,FALSE))</f>
        <v/>
      </c>
      <c r="I624" s="18" t="s">
        <v>302</v>
      </c>
      <c r="J624" s="18" t="s">
        <v>302</v>
      </c>
      <c r="K624" s="18"/>
    </row>
    <row r="625" spans="1:11" x14ac:dyDescent="0.15">
      <c r="A625" s="11" t="s">
        <v>302</v>
      </c>
      <c r="B625" s="11" t="s">
        <v>302</v>
      </c>
      <c r="C625" s="3" t="s">
        <v>302</v>
      </c>
      <c r="D625" s="3" t="s">
        <v>302</v>
      </c>
      <c r="E625" s="12" t="str">
        <f ca="1">IF($B625="","",VLOOKUP(B625,OFFSET(主干线!$A$2,0,0,1000,2),2,FALSE))</f>
        <v/>
      </c>
      <c r="F625" s="12" t="str">
        <f ca="1">IF($C625="","",VLOOKUP($C625,OFFSET('所有线型(字典)'!$A$2,0,0,170,8),7,FALSE))</f>
        <v/>
      </c>
      <c r="G625" s="12" t="str">
        <f ca="1">IF($B625="","",VLOOKUP($B625,OFFSET(主干线!$A$2,0,0,1000,8),8,FALSE))</f>
        <v/>
      </c>
      <c r="H625" s="12" t="str">
        <f ca="1">IF($B625="","",VLOOKUP($B625,OFFSET(主干线!$A$2,0,0,1000,7),7,FALSE))</f>
        <v/>
      </c>
      <c r="I625" s="18" t="s">
        <v>302</v>
      </c>
      <c r="J625" s="18" t="s">
        <v>302</v>
      </c>
      <c r="K625" s="18"/>
    </row>
    <row r="626" spans="1:11" x14ac:dyDescent="0.15">
      <c r="A626" s="11" t="s">
        <v>302</v>
      </c>
      <c r="B626" s="11" t="s">
        <v>302</v>
      </c>
      <c r="C626" s="3" t="s">
        <v>302</v>
      </c>
      <c r="D626" s="3" t="s">
        <v>302</v>
      </c>
      <c r="E626" s="12" t="str">
        <f ca="1">IF($B626="","",VLOOKUP(B626,OFFSET(主干线!$A$2,0,0,1000,2),2,FALSE))</f>
        <v/>
      </c>
      <c r="F626" s="12" t="str">
        <f ca="1">IF($C626="","",VLOOKUP($C626,OFFSET('所有线型(字典)'!$A$2,0,0,170,8),7,FALSE))</f>
        <v/>
      </c>
      <c r="G626" s="12" t="str">
        <f ca="1">IF($B626="","",VLOOKUP($B626,OFFSET(主干线!$A$2,0,0,1000,8),8,FALSE))</f>
        <v/>
      </c>
      <c r="H626" s="12" t="str">
        <f ca="1">IF($B626="","",VLOOKUP($B626,OFFSET(主干线!$A$2,0,0,1000,7),7,FALSE))</f>
        <v/>
      </c>
      <c r="I626" s="18" t="s">
        <v>302</v>
      </c>
      <c r="J626" s="18" t="s">
        <v>302</v>
      </c>
      <c r="K626" s="18"/>
    </row>
    <row r="627" spans="1:11" x14ac:dyDescent="0.15">
      <c r="A627" s="11" t="s">
        <v>302</v>
      </c>
      <c r="B627" s="11" t="s">
        <v>302</v>
      </c>
      <c r="C627" s="3" t="s">
        <v>302</v>
      </c>
      <c r="D627" s="3" t="s">
        <v>302</v>
      </c>
      <c r="E627" s="12" t="str">
        <f ca="1">IF($B627="","",VLOOKUP(B627,OFFSET(主干线!$A$2,0,0,1000,2),2,FALSE))</f>
        <v/>
      </c>
      <c r="F627" s="12" t="str">
        <f ca="1">IF($C627="","",VLOOKUP($C627,OFFSET('所有线型(字典)'!$A$2,0,0,170,8),7,FALSE))</f>
        <v/>
      </c>
      <c r="G627" s="12" t="str">
        <f ca="1">IF($B627="","",VLOOKUP($B627,OFFSET(主干线!$A$2,0,0,1000,8),8,FALSE))</f>
        <v/>
      </c>
      <c r="H627" s="12" t="str">
        <f ca="1">IF($B627="","",VLOOKUP($B627,OFFSET(主干线!$A$2,0,0,1000,7),7,FALSE))</f>
        <v/>
      </c>
      <c r="I627" s="18" t="s">
        <v>302</v>
      </c>
      <c r="J627" s="18" t="s">
        <v>302</v>
      </c>
      <c r="K627" s="18"/>
    </row>
    <row r="628" spans="1:11" x14ac:dyDescent="0.15">
      <c r="A628" s="11" t="s">
        <v>302</v>
      </c>
      <c r="B628" s="11" t="s">
        <v>302</v>
      </c>
      <c r="C628" s="3" t="s">
        <v>302</v>
      </c>
      <c r="D628" s="3" t="s">
        <v>302</v>
      </c>
      <c r="E628" s="12" t="str">
        <f ca="1">IF($B628="","",VLOOKUP(B628,OFFSET(主干线!$A$2,0,0,1000,2),2,FALSE))</f>
        <v/>
      </c>
      <c r="F628" s="12" t="str">
        <f ca="1">IF($C628="","",VLOOKUP($C628,OFFSET('所有线型(字典)'!$A$2,0,0,170,8),7,FALSE))</f>
        <v/>
      </c>
      <c r="G628" s="12" t="str">
        <f ca="1">IF($B628="","",VLOOKUP($B628,OFFSET(主干线!$A$2,0,0,1000,8),8,FALSE))</f>
        <v/>
      </c>
      <c r="H628" s="12" t="str">
        <f ca="1">IF($B628="","",VLOOKUP($B628,OFFSET(主干线!$A$2,0,0,1000,7),7,FALSE))</f>
        <v/>
      </c>
      <c r="I628" s="18" t="s">
        <v>302</v>
      </c>
      <c r="J628" s="18" t="s">
        <v>302</v>
      </c>
      <c r="K628" s="18"/>
    </row>
    <row r="629" spans="1:11" x14ac:dyDescent="0.15">
      <c r="A629" s="11" t="s">
        <v>302</v>
      </c>
      <c r="B629" s="11" t="s">
        <v>302</v>
      </c>
      <c r="C629" s="3" t="s">
        <v>302</v>
      </c>
      <c r="D629" s="3" t="s">
        <v>302</v>
      </c>
      <c r="E629" s="12" t="str">
        <f ca="1">IF($B629="","",VLOOKUP(B629,OFFSET(主干线!$A$2,0,0,1000,2),2,FALSE))</f>
        <v/>
      </c>
      <c r="F629" s="12" t="str">
        <f ca="1">IF($C629="","",VLOOKUP($C629,OFFSET('所有线型(字典)'!$A$2,0,0,170,8),7,FALSE))</f>
        <v/>
      </c>
      <c r="G629" s="12" t="str">
        <f ca="1">IF($B629="","",VLOOKUP($B629,OFFSET(主干线!$A$2,0,0,1000,8),8,FALSE))</f>
        <v/>
      </c>
      <c r="H629" s="12" t="str">
        <f ca="1">IF($B629="","",VLOOKUP($B629,OFFSET(主干线!$A$2,0,0,1000,7),7,FALSE))</f>
        <v/>
      </c>
      <c r="I629" s="18" t="s">
        <v>302</v>
      </c>
      <c r="J629" s="18" t="s">
        <v>302</v>
      </c>
      <c r="K629" s="18"/>
    </row>
    <row r="630" spans="1:11" x14ac:dyDescent="0.15">
      <c r="A630" s="11" t="s">
        <v>302</v>
      </c>
      <c r="B630" s="11" t="s">
        <v>302</v>
      </c>
      <c r="C630" s="3" t="s">
        <v>302</v>
      </c>
      <c r="D630" s="3" t="s">
        <v>302</v>
      </c>
      <c r="E630" s="12" t="str">
        <f ca="1">IF($B630="","",VLOOKUP(B630,OFFSET(主干线!$A$2,0,0,1000,2),2,FALSE))</f>
        <v/>
      </c>
      <c r="F630" s="12" t="str">
        <f ca="1">IF($C630="","",VLOOKUP($C630,OFFSET('所有线型(字典)'!$A$2,0,0,170,8),7,FALSE))</f>
        <v/>
      </c>
      <c r="G630" s="12" t="str">
        <f ca="1">IF($B630="","",VLOOKUP($B630,OFFSET(主干线!$A$2,0,0,1000,8),8,FALSE))</f>
        <v/>
      </c>
      <c r="H630" s="12" t="str">
        <f ca="1">IF($B630="","",VLOOKUP($B630,OFFSET(主干线!$A$2,0,0,1000,7),7,FALSE))</f>
        <v/>
      </c>
      <c r="I630" s="18" t="s">
        <v>302</v>
      </c>
      <c r="J630" s="18" t="s">
        <v>302</v>
      </c>
      <c r="K630" s="18"/>
    </row>
    <row r="631" spans="1:11" x14ac:dyDescent="0.15">
      <c r="A631" s="11" t="s">
        <v>302</v>
      </c>
      <c r="B631" s="11" t="s">
        <v>302</v>
      </c>
      <c r="C631" s="3" t="s">
        <v>302</v>
      </c>
      <c r="D631" s="3" t="s">
        <v>302</v>
      </c>
      <c r="E631" s="12" t="str">
        <f ca="1">IF($B631="","",VLOOKUP(B631,OFFSET(主干线!$A$2,0,0,1000,2),2,FALSE))</f>
        <v/>
      </c>
      <c r="F631" s="12" t="str">
        <f ca="1">IF($C631="","",VLOOKUP($C631,OFFSET('所有线型(字典)'!$A$2,0,0,170,8),7,FALSE))</f>
        <v/>
      </c>
      <c r="G631" s="12" t="str">
        <f ca="1">IF($B631="","",VLOOKUP($B631,OFFSET(主干线!$A$2,0,0,1000,8),8,FALSE))</f>
        <v/>
      </c>
      <c r="H631" s="12" t="str">
        <f ca="1">IF($B631="","",VLOOKUP($B631,OFFSET(主干线!$A$2,0,0,1000,7),7,FALSE))</f>
        <v/>
      </c>
      <c r="I631" s="18" t="s">
        <v>302</v>
      </c>
      <c r="J631" s="18" t="s">
        <v>302</v>
      </c>
      <c r="K631" s="18"/>
    </row>
    <row r="632" spans="1:11" x14ac:dyDescent="0.15">
      <c r="A632" s="11" t="s">
        <v>302</v>
      </c>
      <c r="B632" s="11" t="s">
        <v>302</v>
      </c>
      <c r="C632" s="3" t="s">
        <v>302</v>
      </c>
      <c r="D632" s="3" t="s">
        <v>302</v>
      </c>
      <c r="E632" s="12" t="str">
        <f ca="1">IF($B632="","",VLOOKUP(B632,OFFSET(主干线!$A$2,0,0,1000,2),2,FALSE))</f>
        <v/>
      </c>
      <c r="F632" s="12" t="str">
        <f ca="1">IF($C632="","",VLOOKUP($C632,OFFSET('所有线型(字典)'!$A$2,0,0,170,8),7,FALSE))</f>
        <v/>
      </c>
      <c r="G632" s="12" t="str">
        <f ca="1">IF($B632="","",VLOOKUP($B632,OFFSET(主干线!$A$2,0,0,1000,8),8,FALSE))</f>
        <v/>
      </c>
      <c r="H632" s="12" t="str">
        <f ca="1">IF($B632="","",VLOOKUP($B632,OFFSET(主干线!$A$2,0,0,1000,7),7,FALSE))</f>
        <v/>
      </c>
      <c r="I632" s="18" t="s">
        <v>302</v>
      </c>
      <c r="J632" s="18" t="s">
        <v>302</v>
      </c>
      <c r="K632" s="18"/>
    </row>
    <row r="633" spans="1:11" x14ac:dyDescent="0.15">
      <c r="A633" s="11" t="s">
        <v>302</v>
      </c>
      <c r="B633" s="11" t="s">
        <v>302</v>
      </c>
      <c r="C633" s="3" t="s">
        <v>302</v>
      </c>
      <c r="D633" s="3" t="s">
        <v>302</v>
      </c>
      <c r="E633" s="12" t="str">
        <f ca="1">IF($B633="","",VLOOKUP(B633,OFFSET(主干线!$A$2,0,0,1000,2),2,FALSE))</f>
        <v/>
      </c>
      <c r="F633" s="12" t="str">
        <f ca="1">IF($C633="","",VLOOKUP($C633,OFFSET('所有线型(字典)'!$A$2,0,0,170,8),7,FALSE))</f>
        <v/>
      </c>
      <c r="G633" s="12" t="str">
        <f ca="1">IF($B633="","",VLOOKUP($B633,OFFSET(主干线!$A$2,0,0,1000,8),8,FALSE))</f>
        <v/>
      </c>
      <c r="H633" s="12" t="str">
        <f ca="1">IF($B633="","",VLOOKUP($B633,OFFSET(主干线!$A$2,0,0,1000,7),7,FALSE))</f>
        <v/>
      </c>
      <c r="I633" s="18" t="s">
        <v>302</v>
      </c>
      <c r="J633" s="18" t="s">
        <v>302</v>
      </c>
      <c r="K633" s="18"/>
    </row>
    <row r="634" spans="1:11" x14ac:dyDescent="0.15">
      <c r="A634" s="11" t="s">
        <v>302</v>
      </c>
      <c r="B634" s="11" t="s">
        <v>302</v>
      </c>
      <c r="C634" s="3" t="s">
        <v>302</v>
      </c>
      <c r="D634" s="3" t="s">
        <v>302</v>
      </c>
      <c r="E634" s="12" t="str">
        <f ca="1">IF($B634="","",VLOOKUP(B634,OFFSET(主干线!$A$2,0,0,1000,2),2,FALSE))</f>
        <v/>
      </c>
      <c r="F634" s="12" t="str">
        <f ca="1">IF($C634="","",VLOOKUP($C634,OFFSET('所有线型(字典)'!$A$2,0,0,170,8),7,FALSE))</f>
        <v/>
      </c>
      <c r="G634" s="12" t="str">
        <f ca="1">IF($B634="","",VLOOKUP($B634,OFFSET(主干线!$A$2,0,0,1000,8),8,FALSE))</f>
        <v/>
      </c>
      <c r="H634" s="12" t="str">
        <f ca="1">IF($B634="","",VLOOKUP($B634,OFFSET(主干线!$A$2,0,0,1000,7),7,FALSE))</f>
        <v/>
      </c>
      <c r="I634" s="18" t="s">
        <v>302</v>
      </c>
      <c r="J634" s="18" t="s">
        <v>302</v>
      </c>
      <c r="K634" s="18"/>
    </row>
    <row r="635" spans="1:11" x14ac:dyDescent="0.15">
      <c r="A635" s="11" t="s">
        <v>302</v>
      </c>
      <c r="B635" s="11" t="s">
        <v>302</v>
      </c>
      <c r="C635" s="3" t="s">
        <v>302</v>
      </c>
      <c r="D635" s="3" t="s">
        <v>302</v>
      </c>
      <c r="E635" s="12" t="str">
        <f ca="1">IF($B635="","",VLOOKUP(B635,OFFSET(主干线!$A$2,0,0,1000,2),2,FALSE))</f>
        <v/>
      </c>
      <c r="F635" s="12" t="str">
        <f ca="1">IF($C635="","",VLOOKUP($C635,OFFSET('所有线型(字典)'!$A$2,0,0,170,8),7,FALSE))</f>
        <v/>
      </c>
      <c r="G635" s="12" t="str">
        <f ca="1">IF($B635="","",VLOOKUP($B635,OFFSET(主干线!$A$2,0,0,1000,8),8,FALSE))</f>
        <v/>
      </c>
      <c r="H635" s="12" t="str">
        <f ca="1">IF($B635="","",VLOOKUP($B635,OFFSET(主干线!$A$2,0,0,1000,7),7,FALSE))</f>
        <v/>
      </c>
      <c r="I635" s="18" t="s">
        <v>302</v>
      </c>
      <c r="J635" s="18" t="s">
        <v>302</v>
      </c>
      <c r="K635" s="18"/>
    </row>
    <row r="636" spans="1:11" x14ac:dyDescent="0.15">
      <c r="A636" s="11" t="s">
        <v>302</v>
      </c>
      <c r="B636" s="11" t="s">
        <v>302</v>
      </c>
      <c r="C636" s="3" t="s">
        <v>302</v>
      </c>
      <c r="D636" s="3" t="s">
        <v>302</v>
      </c>
      <c r="E636" s="12" t="str">
        <f ca="1">IF($B636="","",VLOOKUP(B636,OFFSET(主干线!$A$2,0,0,1000,2),2,FALSE))</f>
        <v/>
      </c>
      <c r="F636" s="12" t="str">
        <f ca="1">IF($C636="","",VLOOKUP($C636,OFFSET('所有线型(字典)'!$A$2,0,0,170,8),7,FALSE))</f>
        <v/>
      </c>
      <c r="G636" s="12" t="str">
        <f ca="1">IF($B636="","",VLOOKUP($B636,OFFSET(主干线!$A$2,0,0,1000,8),8,FALSE))</f>
        <v/>
      </c>
      <c r="H636" s="12" t="str">
        <f ca="1">IF($B636="","",VLOOKUP($B636,OFFSET(主干线!$A$2,0,0,1000,7),7,FALSE))</f>
        <v/>
      </c>
      <c r="I636" s="18" t="s">
        <v>302</v>
      </c>
      <c r="J636" s="18" t="s">
        <v>302</v>
      </c>
      <c r="K636" s="18"/>
    </row>
    <row r="637" spans="1:11" x14ac:dyDescent="0.15">
      <c r="A637" s="11" t="s">
        <v>302</v>
      </c>
      <c r="B637" s="11" t="s">
        <v>302</v>
      </c>
      <c r="C637" s="3" t="s">
        <v>302</v>
      </c>
      <c r="D637" s="3" t="s">
        <v>302</v>
      </c>
      <c r="E637" s="12" t="str">
        <f ca="1">IF($B637="","",VLOOKUP(B637,OFFSET(主干线!$A$2,0,0,1000,2),2,FALSE))</f>
        <v/>
      </c>
      <c r="F637" s="12" t="str">
        <f ca="1">IF($C637="","",VLOOKUP($C637,OFFSET('所有线型(字典)'!$A$2,0,0,170,8),7,FALSE))</f>
        <v/>
      </c>
      <c r="G637" s="12" t="str">
        <f ca="1">IF($B637="","",VLOOKUP($B637,OFFSET(主干线!$A$2,0,0,1000,8),8,FALSE))</f>
        <v/>
      </c>
      <c r="H637" s="12" t="str">
        <f ca="1">IF($B637="","",VLOOKUP($B637,OFFSET(主干线!$A$2,0,0,1000,7),7,FALSE))</f>
        <v/>
      </c>
      <c r="I637" s="18" t="s">
        <v>302</v>
      </c>
      <c r="J637" s="18" t="s">
        <v>302</v>
      </c>
      <c r="K637" s="18"/>
    </row>
    <row r="638" spans="1:11" x14ac:dyDescent="0.15">
      <c r="A638" s="11" t="s">
        <v>302</v>
      </c>
      <c r="B638" s="11" t="s">
        <v>302</v>
      </c>
      <c r="C638" s="3" t="s">
        <v>302</v>
      </c>
      <c r="D638" s="3" t="s">
        <v>302</v>
      </c>
      <c r="E638" s="12" t="str">
        <f ca="1">IF($B638="","",VLOOKUP(B638,OFFSET(主干线!$A$2,0,0,1000,2),2,FALSE))</f>
        <v/>
      </c>
      <c r="F638" s="12" t="str">
        <f ca="1">IF($C638="","",VLOOKUP($C638,OFFSET('所有线型(字典)'!$A$2,0,0,170,8),7,FALSE))</f>
        <v/>
      </c>
      <c r="G638" s="12" t="str">
        <f ca="1">IF($B638="","",VLOOKUP($B638,OFFSET(主干线!$A$2,0,0,1000,8),8,FALSE))</f>
        <v/>
      </c>
      <c r="H638" s="12" t="str">
        <f ca="1">IF($B638="","",VLOOKUP($B638,OFFSET(主干线!$A$2,0,0,1000,7),7,FALSE))</f>
        <v/>
      </c>
      <c r="I638" s="18" t="s">
        <v>302</v>
      </c>
      <c r="J638" s="18" t="s">
        <v>302</v>
      </c>
      <c r="K638" s="18"/>
    </row>
    <row r="639" spans="1:11" x14ac:dyDescent="0.15">
      <c r="A639" s="11" t="s">
        <v>302</v>
      </c>
      <c r="B639" s="11" t="s">
        <v>302</v>
      </c>
      <c r="C639" s="3" t="s">
        <v>302</v>
      </c>
      <c r="D639" s="3" t="s">
        <v>302</v>
      </c>
      <c r="E639" s="12" t="str">
        <f ca="1">IF($B639="","",VLOOKUP(B639,OFFSET(主干线!$A$2,0,0,1000,2),2,FALSE))</f>
        <v/>
      </c>
      <c r="F639" s="12" t="str">
        <f ca="1">IF($C639="","",VLOOKUP($C639,OFFSET('所有线型(字典)'!$A$2,0,0,170,8),7,FALSE))</f>
        <v/>
      </c>
      <c r="G639" s="12" t="str">
        <f ca="1">IF($B639="","",VLOOKUP($B639,OFFSET(主干线!$A$2,0,0,1000,8),8,FALSE))</f>
        <v/>
      </c>
      <c r="H639" s="12" t="str">
        <f ca="1">IF($B639="","",VLOOKUP($B639,OFFSET(主干线!$A$2,0,0,1000,7),7,FALSE))</f>
        <v/>
      </c>
      <c r="I639" s="18" t="s">
        <v>302</v>
      </c>
      <c r="J639" s="18" t="s">
        <v>302</v>
      </c>
      <c r="K639" s="18"/>
    </row>
    <row r="640" spans="1:11" x14ac:dyDescent="0.15">
      <c r="A640" s="11" t="s">
        <v>302</v>
      </c>
      <c r="B640" s="11" t="s">
        <v>302</v>
      </c>
      <c r="C640" s="3" t="s">
        <v>302</v>
      </c>
      <c r="D640" s="3" t="s">
        <v>302</v>
      </c>
      <c r="E640" s="12" t="str">
        <f ca="1">IF($B640="","",VLOOKUP(B640,OFFSET(主干线!$A$2,0,0,1000,2),2,FALSE))</f>
        <v/>
      </c>
      <c r="F640" s="12" t="str">
        <f ca="1">IF($C640="","",VLOOKUP($C640,OFFSET('所有线型(字典)'!$A$2,0,0,170,8),7,FALSE))</f>
        <v/>
      </c>
      <c r="G640" s="12" t="str">
        <f ca="1">IF($B640="","",VLOOKUP($B640,OFFSET(主干线!$A$2,0,0,1000,8),8,FALSE))</f>
        <v/>
      </c>
      <c r="H640" s="12" t="str">
        <f ca="1">IF($B640="","",VLOOKUP($B640,OFFSET(主干线!$A$2,0,0,1000,7),7,FALSE))</f>
        <v/>
      </c>
      <c r="I640" s="18" t="s">
        <v>302</v>
      </c>
      <c r="J640" s="18" t="s">
        <v>302</v>
      </c>
      <c r="K640" s="18"/>
    </row>
    <row r="641" spans="1:11" x14ac:dyDescent="0.15">
      <c r="A641" s="11" t="s">
        <v>302</v>
      </c>
      <c r="B641" s="11" t="s">
        <v>302</v>
      </c>
      <c r="C641" s="3" t="s">
        <v>302</v>
      </c>
      <c r="D641" s="3" t="s">
        <v>302</v>
      </c>
      <c r="E641" s="12" t="str">
        <f ca="1">IF($B641="","",VLOOKUP(B641,OFFSET(主干线!$A$2,0,0,1000,2),2,FALSE))</f>
        <v/>
      </c>
      <c r="F641" s="12" t="str">
        <f ca="1">IF($C641="","",VLOOKUP($C641,OFFSET('所有线型(字典)'!$A$2,0,0,170,8),7,FALSE))</f>
        <v/>
      </c>
      <c r="G641" s="12" t="str">
        <f ca="1">IF($B641="","",VLOOKUP($B641,OFFSET(主干线!$A$2,0,0,1000,8),8,FALSE))</f>
        <v/>
      </c>
      <c r="H641" s="12" t="str">
        <f ca="1">IF($B641="","",VLOOKUP($B641,OFFSET(主干线!$A$2,0,0,1000,7),7,FALSE))</f>
        <v/>
      </c>
      <c r="I641" s="18" t="s">
        <v>302</v>
      </c>
      <c r="J641" s="18" t="s">
        <v>302</v>
      </c>
      <c r="K641" s="18"/>
    </row>
    <row r="642" spans="1:11" x14ac:dyDescent="0.15">
      <c r="A642" s="11" t="s">
        <v>302</v>
      </c>
      <c r="B642" s="11" t="s">
        <v>302</v>
      </c>
      <c r="C642" s="3" t="s">
        <v>302</v>
      </c>
      <c r="D642" s="3" t="s">
        <v>302</v>
      </c>
      <c r="E642" s="12" t="str">
        <f ca="1">IF($B642="","",VLOOKUP(B642,OFFSET(主干线!$A$2,0,0,1000,2),2,FALSE))</f>
        <v/>
      </c>
      <c r="F642" s="12" t="str">
        <f ca="1">IF($C642="","",VLOOKUP($C642,OFFSET('所有线型(字典)'!$A$2,0,0,170,8),7,FALSE))</f>
        <v/>
      </c>
      <c r="G642" s="12" t="str">
        <f ca="1">IF($B642="","",VLOOKUP($B642,OFFSET(主干线!$A$2,0,0,1000,8),8,FALSE))</f>
        <v/>
      </c>
      <c r="H642" s="12" t="str">
        <f ca="1">IF($B642="","",VLOOKUP($B642,OFFSET(主干线!$A$2,0,0,1000,7),7,FALSE))</f>
        <v/>
      </c>
      <c r="I642" s="18" t="s">
        <v>302</v>
      </c>
      <c r="J642" s="18" t="s">
        <v>302</v>
      </c>
      <c r="K642" s="18"/>
    </row>
    <row r="643" spans="1:11" x14ac:dyDescent="0.15">
      <c r="A643" s="11" t="s">
        <v>302</v>
      </c>
      <c r="B643" s="11" t="s">
        <v>302</v>
      </c>
      <c r="C643" s="3" t="s">
        <v>302</v>
      </c>
      <c r="D643" s="3" t="s">
        <v>302</v>
      </c>
      <c r="E643" s="12" t="str">
        <f ca="1">IF($B643="","",VLOOKUP(B643,OFFSET(主干线!$A$2,0,0,1000,2),2,FALSE))</f>
        <v/>
      </c>
      <c r="F643" s="12" t="str">
        <f ca="1">IF($C643="","",VLOOKUP($C643,OFFSET('所有线型(字典)'!$A$2,0,0,170,8),7,FALSE))</f>
        <v/>
      </c>
      <c r="G643" s="12" t="str">
        <f ca="1">IF($B643="","",VLOOKUP($B643,OFFSET(主干线!$A$2,0,0,1000,8),8,FALSE))</f>
        <v/>
      </c>
      <c r="H643" s="12" t="str">
        <f ca="1">IF($B643="","",VLOOKUP($B643,OFFSET(主干线!$A$2,0,0,1000,7),7,FALSE))</f>
        <v/>
      </c>
      <c r="I643" s="18" t="s">
        <v>302</v>
      </c>
      <c r="J643" s="18" t="s">
        <v>302</v>
      </c>
      <c r="K643" s="18"/>
    </row>
    <row r="644" spans="1:11" x14ac:dyDescent="0.15">
      <c r="A644" s="11" t="s">
        <v>302</v>
      </c>
      <c r="B644" s="11" t="s">
        <v>302</v>
      </c>
      <c r="C644" s="3" t="s">
        <v>302</v>
      </c>
      <c r="D644" s="3" t="s">
        <v>302</v>
      </c>
      <c r="E644" s="12" t="str">
        <f ca="1">IF($B644="","",VLOOKUP(B644,OFFSET(主干线!$A$2,0,0,1000,2),2,FALSE))</f>
        <v/>
      </c>
      <c r="F644" s="12" t="str">
        <f ca="1">IF($C644="","",VLOOKUP($C644,OFFSET('所有线型(字典)'!$A$2,0,0,170,8),7,FALSE))</f>
        <v/>
      </c>
      <c r="G644" s="12" t="str">
        <f ca="1">IF($B644="","",VLOOKUP($B644,OFFSET(主干线!$A$2,0,0,1000,8),8,FALSE))</f>
        <v/>
      </c>
      <c r="H644" s="12" t="str">
        <f ca="1">IF($B644="","",VLOOKUP($B644,OFFSET(主干线!$A$2,0,0,1000,7),7,FALSE))</f>
        <v/>
      </c>
      <c r="I644" s="18" t="s">
        <v>302</v>
      </c>
      <c r="J644" s="18" t="s">
        <v>302</v>
      </c>
      <c r="K644" s="18"/>
    </row>
    <row r="645" spans="1:11" x14ac:dyDescent="0.15">
      <c r="A645" s="11" t="s">
        <v>302</v>
      </c>
      <c r="B645" s="11" t="s">
        <v>302</v>
      </c>
      <c r="C645" s="3" t="s">
        <v>302</v>
      </c>
      <c r="D645" s="3" t="s">
        <v>302</v>
      </c>
      <c r="E645" s="12" t="str">
        <f ca="1">IF($B645="","",VLOOKUP(B645,OFFSET(主干线!$A$2,0,0,1000,2),2,FALSE))</f>
        <v/>
      </c>
      <c r="F645" s="12" t="str">
        <f ca="1">IF($C645="","",VLOOKUP($C645,OFFSET('所有线型(字典)'!$A$2,0,0,170,8),7,FALSE))</f>
        <v/>
      </c>
      <c r="G645" s="12" t="str">
        <f ca="1">IF($B645="","",VLOOKUP($B645,OFFSET(主干线!$A$2,0,0,1000,8),8,FALSE))</f>
        <v/>
      </c>
      <c r="H645" s="12" t="str">
        <f ca="1">IF($B645="","",VLOOKUP($B645,OFFSET(主干线!$A$2,0,0,1000,7),7,FALSE))</f>
        <v/>
      </c>
      <c r="I645" s="18" t="s">
        <v>302</v>
      </c>
      <c r="J645" s="18" t="s">
        <v>302</v>
      </c>
      <c r="K645" s="18"/>
    </row>
    <row r="646" spans="1:11" x14ac:dyDescent="0.15">
      <c r="A646" s="11" t="s">
        <v>302</v>
      </c>
      <c r="B646" s="11" t="s">
        <v>302</v>
      </c>
      <c r="C646" s="3" t="s">
        <v>302</v>
      </c>
      <c r="D646" s="3" t="s">
        <v>302</v>
      </c>
      <c r="E646" s="12" t="str">
        <f ca="1">IF($B646="","",VLOOKUP(B646,OFFSET(主干线!$A$2,0,0,1000,2),2,FALSE))</f>
        <v/>
      </c>
      <c r="F646" s="12" t="str">
        <f ca="1">IF($C646="","",VLOOKUP($C646,OFFSET('所有线型(字典)'!$A$2,0,0,170,8),7,FALSE))</f>
        <v/>
      </c>
      <c r="G646" s="12" t="str">
        <f ca="1">IF($B646="","",VLOOKUP($B646,OFFSET(主干线!$A$2,0,0,1000,8),8,FALSE))</f>
        <v/>
      </c>
      <c r="H646" s="12" t="str">
        <f ca="1">IF($B646="","",VLOOKUP($B646,OFFSET(主干线!$A$2,0,0,1000,7),7,FALSE))</f>
        <v/>
      </c>
      <c r="I646" s="18" t="s">
        <v>302</v>
      </c>
      <c r="J646" s="18" t="s">
        <v>302</v>
      </c>
      <c r="K646" s="18"/>
    </row>
    <row r="647" spans="1:11" x14ac:dyDescent="0.15">
      <c r="A647" s="11" t="s">
        <v>302</v>
      </c>
      <c r="B647" s="11" t="s">
        <v>302</v>
      </c>
      <c r="C647" s="3" t="s">
        <v>302</v>
      </c>
      <c r="D647" s="3" t="s">
        <v>302</v>
      </c>
      <c r="E647" s="12" t="str">
        <f ca="1">IF($B647="","",VLOOKUP(B647,OFFSET(主干线!$A$2,0,0,1000,2),2,FALSE))</f>
        <v/>
      </c>
      <c r="F647" s="12" t="str">
        <f ca="1">IF($C647="","",VLOOKUP($C647,OFFSET('所有线型(字典)'!$A$2,0,0,170,8),7,FALSE))</f>
        <v/>
      </c>
      <c r="G647" s="12" t="str">
        <f ca="1">IF($B647="","",VLOOKUP($B647,OFFSET(主干线!$A$2,0,0,1000,8),8,FALSE))</f>
        <v/>
      </c>
      <c r="H647" s="12" t="str">
        <f ca="1">IF($B647="","",VLOOKUP($B647,OFFSET(主干线!$A$2,0,0,1000,7),7,FALSE))</f>
        <v/>
      </c>
      <c r="I647" s="18" t="s">
        <v>302</v>
      </c>
      <c r="J647" s="18" t="s">
        <v>302</v>
      </c>
      <c r="K647" s="18"/>
    </row>
    <row r="648" spans="1:11" x14ac:dyDescent="0.15">
      <c r="A648" s="11" t="s">
        <v>302</v>
      </c>
      <c r="B648" s="11" t="s">
        <v>302</v>
      </c>
      <c r="C648" s="3" t="s">
        <v>302</v>
      </c>
      <c r="D648" s="3" t="s">
        <v>302</v>
      </c>
      <c r="E648" s="12" t="str">
        <f ca="1">IF($B648="","",VLOOKUP(B648,OFFSET(主干线!$A$2,0,0,1000,2),2,FALSE))</f>
        <v/>
      </c>
      <c r="F648" s="12" t="str">
        <f ca="1">IF($C648="","",VLOOKUP($C648,OFFSET('所有线型(字典)'!$A$2,0,0,170,8),7,FALSE))</f>
        <v/>
      </c>
      <c r="G648" s="12" t="str">
        <f ca="1">IF($B648="","",VLOOKUP($B648,OFFSET(主干线!$A$2,0,0,1000,8),8,FALSE))</f>
        <v/>
      </c>
      <c r="H648" s="12" t="str">
        <f ca="1">IF($B648="","",VLOOKUP($B648,OFFSET(主干线!$A$2,0,0,1000,7),7,FALSE))</f>
        <v/>
      </c>
      <c r="I648" s="18" t="s">
        <v>302</v>
      </c>
      <c r="J648" s="18" t="s">
        <v>302</v>
      </c>
      <c r="K648" s="18"/>
    </row>
    <row r="649" spans="1:11" x14ac:dyDescent="0.15">
      <c r="A649" s="11" t="s">
        <v>302</v>
      </c>
      <c r="B649" s="11" t="s">
        <v>302</v>
      </c>
      <c r="C649" s="3" t="s">
        <v>302</v>
      </c>
      <c r="D649" s="3" t="s">
        <v>302</v>
      </c>
      <c r="E649" s="12" t="str">
        <f ca="1">IF($B649="","",VLOOKUP(B649,OFFSET(主干线!$A$2,0,0,1000,2),2,FALSE))</f>
        <v/>
      </c>
      <c r="F649" s="12" t="str">
        <f ca="1">IF($C649="","",VLOOKUP($C649,OFFSET('所有线型(字典)'!$A$2,0,0,170,8),7,FALSE))</f>
        <v/>
      </c>
      <c r="G649" s="12" t="str">
        <f ca="1">IF($B649="","",VLOOKUP($B649,OFFSET(主干线!$A$2,0,0,1000,8),8,FALSE))</f>
        <v/>
      </c>
      <c r="H649" s="12" t="str">
        <f ca="1">IF($B649="","",VLOOKUP($B649,OFFSET(主干线!$A$2,0,0,1000,7),7,FALSE))</f>
        <v/>
      </c>
      <c r="I649" s="18" t="s">
        <v>302</v>
      </c>
      <c r="J649" s="18" t="s">
        <v>302</v>
      </c>
      <c r="K649" s="18"/>
    </row>
    <row r="650" spans="1:11" x14ac:dyDescent="0.15">
      <c r="A650" s="11" t="s">
        <v>302</v>
      </c>
      <c r="B650" s="11" t="s">
        <v>302</v>
      </c>
      <c r="C650" s="3" t="s">
        <v>302</v>
      </c>
      <c r="D650" s="3" t="s">
        <v>302</v>
      </c>
      <c r="E650" s="12" t="str">
        <f ca="1">IF($B650="","",VLOOKUP(B650,OFFSET(主干线!$A$2,0,0,1000,2),2,FALSE))</f>
        <v/>
      </c>
      <c r="F650" s="12" t="str">
        <f ca="1">IF($C650="","",VLOOKUP($C650,OFFSET('所有线型(字典)'!$A$2,0,0,170,8),7,FALSE))</f>
        <v/>
      </c>
      <c r="G650" s="12" t="str">
        <f ca="1">IF($B650="","",VLOOKUP($B650,OFFSET(主干线!$A$2,0,0,1000,8),8,FALSE))</f>
        <v/>
      </c>
      <c r="H650" s="12" t="str">
        <f ca="1">IF($B650="","",VLOOKUP($B650,OFFSET(主干线!$A$2,0,0,1000,7),7,FALSE))</f>
        <v/>
      </c>
      <c r="I650" s="18" t="s">
        <v>302</v>
      </c>
      <c r="J650" s="18" t="s">
        <v>302</v>
      </c>
      <c r="K650" s="18"/>
    </row>
    <row r="651" spans="1:11" x14ac:dyDescent="0.15">
      <c r="A651" s="11" t="s">
        <v>302</v>
      </c>
      <c r="B651" s="11" t="s">
        <v>302</v>
      </c>
      <c r="C651" s="3" t="s">
        <v>302</v>
      </c>
      <c r="D651" s="3" t="s">
        <v>302</v>
      </c>
      <c r="E651" s="12" t="str">
        <f ca="1">IF($B651="","",VLOOKUP(B651,OFFSET(主干线!$A$2,0,0,1000,2),2,FALSE))</f>
        <v/>
      </c>
      <c r="F651" s="12" t="str">
        <f ca="1">IF($C651="","",VLOOKUP($C651,OFFSET('所有线型(字典)'!$A$2,0,0,170,8),7,FALSE))</f>
        <v/>
      </c>
      <c r="G651" s="12" t="str">
        <f ca="1">IF($B651="","",VLOOKUP($B651,OFFSET(主干线!$A$2,0,0,1000,8),8,FALSE))</f>
        <v/>
      </c>
      <c r="H651" s="12" t="str">
        <f ca="1">IF($B651="","",VLOOKUP($B651,OFFSET(主干线!$A$2,0,0,1000,7),7,FALSE))</f>
        <v/>
      </c>
      <c r="I651" s="18" t="s">
        <v>302</v>
      </c>
      <c r="J651" s="18" t="s">
        <v>302</v>
      </c>
      <c r="K651" s="18"/>
    </row>
    <row r="652" spans="1:11" x14ac:dyDescent="0.15">
      <c r="A652" s="11" t="s">
        <v>302</v>
      </c>
      <c r="B652" s="11" t="s">
        <v>302</v>
      </c>
      <c r="C652" s="3" t="s">
        <v>302</v>
      </c>
      <c r="D652" s="3" t="s">
        <v>302</v>
      </c>
      <c r="E652" s="12" t="str">
        <f ca="1">IF($B652="","",VLOOKUP(B652,OFFSET(主干线!$A$2,0,0,1000,2),2,FALSE))</f>
        <v/>
      </c>
      <c r="F652" s="12" t="str">
        <f ca="1">IF($C652="","",VLOOKUP($C652,OFFSET('所有线型(字典)'!$A$2,0,0,170,8),7,FALSE))</f>
        <v/>
      </c>
      <c r="G652" s="12" t="str">
        <f ca="1">IF($B652="","",VLOOKUP($B652,OFFSET(主干线!$A$2,0,0,1000,8),8,FALSE))</f>
        <v/>
      </c>
      <c r="H652" s="12" t="str">
        <f ca="1">IF($B652="","",VLOOKUP($B652,OFFSET(主干线!$A$2,0,0,1000,7),7,FALSE))</f>
        <v/>
      </c>
      <c r="I652" s="18" t="s">
        <v>302</v>
      </c>
      <c r="J652" s="18" t="s">
        <v>302</v>
      </c>
      <c r="K652" s="18"/>
    </row>
    <row r="653" spans="1:11" x14ac:dyDescent="0.15">
      <c r="A653" s="11" t="s">
        <v>302</v>
      </c>
      <c r="B653" s="11" t="s">
        <v>302</v>
      </c>
      <c r="C653" s="3" t="s">
        <v>302</v>
      </c>
      <c r="D653" s="3" t="s">
        <v>302</v>
      </c>
      <c r="E653" s="12" t="str">
        <f ca="1">IF($B653="","",VLOOKUP(B653,OFFSET(主干线!$A$2,0,0,1000,2),2,FALSE))</f>
        <v/>
      </c>
      <c r="F653" s="12" t="str">
        <f ca="1">IF($C653="","",VLOOKUP($C653,OFFSET('所有线型(字典)'!$A$2,0,0,170,8),7,FALSE))</f>
        <v/>
      </c>
      <c r="G653" s="12" t="str">
        <f ca="1">IF($B653="","",VLOOKUP($B653,OFFSET(主干线!$A$2,0,0,1000,8),8,FALSE))</f>
        <v/>
      </c>
      <c r="H653" s="12" t="str">
        <f ca="1">IF($B653="","",VLOOKUP($B653,OFFSET(主干线!$A$2,0,0,1000,7),7,FALSE))</f>
        <v/>
      </c>
      <c r="I653" s="18" t="s">
        <v>302</v>
      </c>
      <c r="J653" s="18" t="s">
        <v>302</v>
      </c>
      <c r="K653" s="18"/>
    </row>
    <row r="654" spans="1:11" x14ac:dyDescent="0.15">
      <c r="A654" s="11" t="s">
        <v>302</v>
      </c>
      <c r="B654" s="11" t="s">
        <v>302</v>
      </c>
      <c r="C654" s="3" t="s">
        <v>302</v>
      </c>
      <c r="D654" s="3" t="s">
        <v>302</v>
      </c>
      <c r="E654" s="12" t="str">
        <f ca="1">IF($B654="","",VLOOKUP(B654,OFFSET(主干线!$A$2,0,0,1000,2),2,FALSE))</f>
        <v/>
      </c>
      <c r="F654" s="12" t="str">
        <f ca="1">IF($C654="","",VLOOKUP($C654,OFFSET('所有线型(字典)'!$A$2,0,0,170,8),7,FALSE))</f>
        <v/>
      </c>
      <c r="G654" s="12" t="str">
        <f ca="1">IF($B654="","",VLOOKUP($B654,OFFSET(主干线!$A$2,0,0,1000,8),8,FALSE))</f>
        <v/>
      </c>
      <c r="H654" s="12" t="str">
        <f ca="1">IF($B654="","",VLOOKUP($B654,OFFSET(主干线!$A$2,0,0,1000,7),7,FALSE))</f>
        <v/>
      </c>
      <c r="I654" s="18" t="s">
        <v>302</v>
      </c>
      <c r="J654" s="18" t="s">
        <v>302</v>
      </c>
      <c r="K654" s="18"/>
    </row>
    <row r="655" spans="1:11" x14ac:dyDescent="0.15">
      <c r="A655" s="11" t="s">
        <v>302</v>
      </c>
      <c r="B655" s="11" t="s">
        <v>302</v>
      </c>
      <c r="C655" s="3" t="s">
        <v>302</v>
      </c>
      <c r="D655" s="3" t="s">
        <v>302</v>
      </c>
      <c r="E655" s="12" t="str">
        <f ca="1">IF($B655="","",VLOOKUP(B655,OFFSET(主干线!$A$2,0,0,1000,2),2,FALSE))</f>
        <v/>
      </c>
      <c r="F655" s="12" t="str">
        <f ca="1">IF($C655="","",VLOOKUP($C655,OFFSET('所有线型(字典)'!$A$2,0,0,170,8),7,FALSE))</f>
        <v/>
      </c>
      <c r="G655" s="12" t="str">
        <f ca="1">IF($B655="","",VLOOKUP($B655,OFFSET(主干线!$A$2,0,0,1000,8),8,FALSE))</f>
        <v/>
      </c>
      <c r="H655" s="12" t="str">
        <f ca="1">IF($B655="","",VLOOKUP($B655,OFFSET(主干线!$A$2,0,0,1000,7),7,FALSE))</f>
        <v/>
      </c>
      <c r="I655" s="18" t="s">
        <v>302</v>
      </c>
      <c r="J655" s="18" t="s">
        <v>302</v>
      </c>
      <c r="K655" s="18"/>
    </row>
    <row r="656" spans="1:11" x14ac:dyDescent="0.15">
      <c r="A656" s="11" t="s">
        <v>302</v>
      </c>
      <c r="B656" s="11" t="s">
        <v>302</v>
      </c>
      <c r="C656" s="3" t="s">
        <v>302</v>
      </c>
      <c r="D656" s="3" t="s">
        <v>302</v>
      </c>
      <c r="E656" s="12" t="str">
        <f ca="1">IF($B656="","",VLOOKUP(B656,OFFSET(主干线!$A$2,0,0,1000,2),2,FALSE))</f>
        <v/>
      </c>
      <c r="F656" s="12" t="str">
        <f ca="1">IF($C656="","",VLOOKUP($C656,OFFSET('所有线型(字典)'!$A$2,0,0,170,8),7,FALSE))</f>
        <v/>
      </c>
      <c r="G656" s="12" t="str">
        <f ca="1">IF($B656="","",VLOOKUP($B656,OFFSET(主干线!$A$2,0,0,1000,8),8,FALSE))</f>
        <v/>
      </c>
      <c r="H656" s="12" t="str">
        <f ca="1">IF($B656="","",VLOOKUP($B656,OFFSET(主干线!$A$2,0,0,1000,7),7,FALSE))</f>
        <v/>
      </c>
      <c r="I656" s="18" t="s">
        <v>302</v>
      </c>
      <c r="J656" s="18" t="s">
        <v>302</v>
      </c>
      <c r="K656" s="18"/>
    </row>
    <row r="657" spans="1:11" x14ac:dyDescent="0.15">
      <c r="A657" s="11" t="s">
        <v>302</v>
      </c>
      <c r="B657" s="11" t="s">
        <v>302</v>
      </c>
      <c r="C657" s="3" t="s">
        <v>302</v>
      </c>
      <c r="D657" s="3" t="s">
        <v>302</v>
      </c>
      <c r="E657" s="12" t="str">
        <f ca="1">IF($B657="","",VLOOKUP(B657,OFFSET(主干线!$A$2,0,0,1000,2),2,FALSE))</f>
        <v/>
      </c>
      <c r="F657" s="12" t="str">
        <f ca="1">IF($C657="","",VLOOKUP($C657,OFFSET('所有线型(字典)'!$A$2,0,0,170,8),7,FALSE))</f>
        <v/>
      </c>
      <c r="G657" s="12" t="str">
        <f ca="1">IF($B657="","",VLOOKUP($B657,OFFSET(主干线!$A$2,0,0,1000,8),8,FALSE))</f>
        <v/>
      </c>
      <c r="H657" s="12" t="str">
        <f ca="1">IF($B657="","",VLOOKUP($B657,OFFSET(主干线!$A$2,0,0,1000,7),7,FALSE))</f>
        <v/>
      </c>
      <c r="I657" s="18" t="s">
        <v>302</v>
      </c>
      <c r="J657" s="18" t="s">
        <v>302</v>
      </c>
      <c r="K657" s="18"/>
    </row>
    <row r="658" spans="1:11" x14ac:dyDescent="0.15">
      <c r="A658" s="11" t="s">
        <v>302</v>
      </c>
      <c r="B658" s="11" t="s">
        <v>302</v>
      </c>
      <c r="C658" s="3" t="s">
        <v>302</v>
      </c>
      <c r="D658" s="3" t="s">
        <v>302</v>
      </c>
      <c r="E658" s="12" t="str">
        <f ca="1">IF($B658="","",VLOOKUP(B658,OFFSET(主干线!$A$2,0,0,1000,2),2,FALSE))</f>
        <v/>
      </c>
      <c r="F658" s="12" t="str">
        <f ca="1">IF($C658="","",VLOOKUP($C658,OFFSET('所有线型(字典)'!$A$2,0,0,170,8),7,FALSE))</f>
        <v/>
      </c>
      <c r="G658" s="12" t="str">
        <f ca="1">IF($B658="","",VLOOKUP($B658,OFFSET(主干线!$A$2,0,0,1000,8),8,FALSE))</f>
        <v/>
      </c>
      <c r="H658" s="12" t="str">
        <f ca="1">IF($B658="","",VLOOKUP($B658,OFFSET(主干线!$A$2,0,0,1000,7),7,FALSE))</f>
        <v/>
      </c>
      <c r="I658" s="18" t="s">
        <v>302</v>
      </c>
      <c r="J658" s="18" t="s">
        <v>302</v>
      </c>
      <c r="K658" s="18"/>
    </row>
    <row r="659" spans="1:11" x14ac:dyDescent="0.15">
      <c r="A659" s="11" t="s">
        <v>302</v>
      </c>
      <c r="B659" s="11" t="s">
        <v>302</v>
      </c>
      <c r="C659" s="3" t="s">
        <v>302</v>
      </c>
      <c r="D659" s="3" t="s">
        <v>302</v>
      </c>
      <c r="E659" s="12" t="str">
        <f ca="1">IF($B659="","",VLOOKUP(B659,OFFSET(主干线!$A$2,0,0,1000,2),2,FALSE))</f>
        <v/>
      </c>
      <c r="F659" s="12" t="str">
        <f ca="1">IF($C659="","",VLOOKUP($C659,OFFSET('所有线型(字典)'!$A$2,0,0,170,8),7,FALSE))</f>
        <v/>
      </c>
      <c r="G659" s="12" t="str">
        <f ca="1">IF($B659="","",VLOOKUP($B659,OFFSET(主干线!$A$2,0,0,1000,8),8,FALSE))</f>
        <v/>
      </c>
      <c r="H659" s="12" t="str">
        <f ca="1">IF($B659="","",VLOOKUP($B659,OFFSET(主干线!$A$2,0,0,1000,7),7,FALSE))</f>
        <v/>
      </c>
      <c r="I659" s="18" t="s">
        <v>302</v>
      </c>
      <c r="J659" s="18" t="s">
        <v>302</v>
      </c>
      <c r="K659" s="18"/>
    </row>
    <row r="660" spans="1:11" x14ac:dyDescent="0.15">
      <c r="A660" s="11" t="s">
        <v>302</v>
      </c>
      <c r="B660" s="11" t="s">
        <v>302</v>
      </c>
      <c r="C660" s="3" t="s">
        <v>302</v>
      </c>
      <c r="D660" s="3" t="s">
        <v>302</v>
      </c>
      <c r="E660" s="12" t="str">
        <f ca="1">IF($B660="","",VLOOKUP(B660,OFFSET(主干线!$A$2,0,0,1000,2),2,FALSE))</f>
        <v/>
      </c>
      <c r="F660" s="12" t="str">
        <f ca="1">IF($C660="","",VLOOKUP($C660,OFFSET('所有线型(字典)'!$A$2,0,0,170,8),7,FALSE))</f>
        <v/>
      </c>
      <c r="G660" s="12" t="str">
        <f ca="1">IF($B660="","",VLOOKUP($B660,OFFSET(主干线!$A$2,0,0,1000,8),8,FALSE))</f>
        <v/>
      </c>
      <c r="H660" s="12" t="str">
        <f ca="1">IF($B660="","",VLOOKUP($B660,OFFSET(主干线!$A$2,0,0,1000,7),7,FALSE))</f>
        <v/>
      </c>
      <c r="I660" s="18" t="s">
        <v>302</v>
      </c>
      <c r="J660" s="18" t="s">
        <v>302</v>
      </c>
      <c r="K660" s="18"/>
    </row>
    <row r="661" spans="1:11" x14ac:dyDescent="0.15">
      <c r="A661" s="11" t="s">
        <v>302</v>
      </c>
      <c r="B661" s="11" t="s">
        <v>302</v>
      </c>
      <c r="C661" s="3" t="s">
        <v>302</v>
      </c>
      <c r="D661" s="3" t="s">
        <v>302</v>
      </c>
      <c r="E661" s="12" t="str">
        <f ca="1">IF($B661="","",VLOOKUP(B661,OFFSET(主干线!$A$2,0,0,1000,2),2,FALSE))</f>
        <v/>
      </c>
      <c r="F661" s="12" t="str">
        <f ca="1">IF($C661="","",VLOOKUP($C661,OFFSET('所有线型(字典)'!$A$2,0,0,170,8),7,FALSE))</f>
        <v/>
      </c>
      <c r="G661" s="12" t="str">
        <f ca="1">IF($B661="","",VLOOKUP($B661,OFFSET(主干线!$A$2,0,0,1000,8),8,FALSE))</f>
        <v/>
      </c>
      <c r="H661" s="12" t="str">
        <f ca="1">IF($B661="","",VLOOKUP($B661,OFFSET(主干线!$A$2,0,0,1000,7),7,FALSE))</f>
        <v/>
      </c>
      <c r="I661" s="18" t="s">
        <v>302</v>
      </c>
      <c r="J661" s="18" t="s">
        <v>302</v>
      </c>
      <c r="K661" s="18"/>
    </row>
    <row r="662" spans="1:11" x14ac:dyDescent="0.15">
      <c r="A662" s="11" t="s">
        <v>302</v>
      </c>
      <c r="B662" s="11" t="s">
        <v>302</v>
      </c>
      <c r="C662" s="3" t="s">
        <v>302</v>
      </c>
      <c r="D662" s="3" t="s">
        <v>302</v>
      </c>
      <c r="E662" s="12" t="str">
        <f ca="1">IF($B662="","",VLOOKUP(B662,OFFSET(主干线!$A$2,0,0,1000,2),2,FALSE))</f>
        <v/>
      </c>
      <c r="F662" s="12" t="str">
        <f ca="1">IF($C662="","",VLOOKUP($C662,OFFSET('所有线型(字典)'!$A$2,0,0,170,8),7,FALSE))</f>
        <v/>
      </c>
      <c r="G662" s="12" t="str">
        <f ca="1">IF($B662="","",VLOOKUP($B662,OFFSET(主干线!$A$2,0,0,1000,8),8,FALSE))</f>
        <v/>
      </c>
      <c r="H662" s="12" t="str">
        <f ca="1">IF($B662="","",VLOOKUP($B662,OFFSET(主干线!$A$2,0,0,1000,7),7,FALSE))</f>
        <v/>
      </c>
      <c r="I662" s="18" t="s">
        <v>302</v>
      </c>
      <c r="J662" s="18" t="s">
        <v>302</v>
      </c>
      <c r="K662" s="18"/>
    </row>
    <row r="663" spans="1:11" x14ac:dyDescent="0.15">
      <c r="A663" s="11" t="s">
        <v>302</v>
      </c>
      <c r="B663" s="11" t="s">
        <v>302</v>
      </c>
      <c r="C663" s="3" t="s">
        <v>302</v>
      </c>
      <c r="D663" s="3" t="s">
        <v>302</v>
      </c>
      <c r="E663" s="12" t="str">
        <f ca="1">IF($B663="","",VLOOKUP(B663,OFFSET(主干线!$A$2,0,0,1000,2),2,FALSE))</f>
        <v/>
      </c>
      <c r="F663" s="12" t="str">
        <f ca="1">IF($C663="","",VLOOKUP($C663,OFFSET('所有线型(字典)'!$A$2,0,0,170,8),7,FALSE))</f>
        <v/>
      </c>
      <c r="G663" s="12" t="str">
        <f ca="1">IF($B663="","",VLOOKUP($B663,OFFSET(主干线!$A$2,0,0,1000,8),8,FALSE))</f>
        <v/>
      </c>
      <c r="H663" s="12" t="str">
        <f ca="1">IF($B663="","",VLOOKUP($B663,OFFSET(主干线!$A$2,0,0,1000,7),7,FALSE))</f>
        <v/>
      </c>
      <c r="I663" s="18" t="s">
        <v>302</v>
      </c>
      <c r="J663" s="18" t="s">
        <v>302</v>
      </c>
      <c r="K663" s="18"/>
    </row>
    <row r="664" spans="1:11" x14ac:dyDescent="0.15">
      <c r="A664" s="11" t="s">
        <v>302</v>
      </c>
      <c r="B664" s="11" t="s">
        <v>302</v>
      </c>
      <c r="C664" s="3" t="s">
        <v>302</v>
      </c>
      <c r="D664" s="3" t="s">
        <v>302</v>
      </c>
      <c r="E664" s="12" t="str">
        <f ca="1">IF($B664="","",VLOOKUP(B664,OFFSET(主干线!$A$2,0,0,1000,2),2,FALSE))</f>
        <v/>
      </c>
      <c r="F664" s="12" t="str">
        <f ca="1">IF($C664="","",VLOOKUP($C664,OFFSET('所有线型(字典)'!$A$2,0,0,170,8),7,FALSE))</f>
        <v/>
      </c>
      <c r="G664" s="12" t="str">
        <f ca="1">IF($B664="","",VLOOKUP($B664,OFFSET(主干线!$A$2,0,0,1000,8),8,FALSE))</f>
        <v/>
      </c>
      <c r="H664" s="12" t="str">
        <f ca="1">IF($B664="","",VLOOKUP($B664,OFFSET(主干线!$A$2,0,0,1000,7),7,FALSE))</f>
        <v/>
      </c>
      <c r="I664" s="18" t="s">
        <v>302</v>
      </c>
      <c r="J664" s="18" t="s">
        <v>302</v>
      </c>
      <c r="K664" s="18"/>
    </row>
    <row r="665" spans="1:11" x14ac:dyDescent="0.15">
      <c r="A665" s="11" t="s">
        <v>302</v>
      </c>
      <c r="B665" s="11" t="s">
        <v>302</v>
      </c>
      <c r="C665" s="3" t="s">
        <v>302</v>
      </c>
      <c r="D665" s="3" t="s">
        <v>302</v>
      </c>
      <c r="E665" s="12" t="str">
        <f ca="1">IF($B665="","",VLOOKUP(B665,OFFSET(主干线!$A$2,0,0,1000,2),2,FALSE))</f>
        <v/>
      </c>
      <c r="F665" s="12" t="str">
        <f ca="1">IF($C665="","",VLOOKUP($C665,OFFSET('所有线型(字典)'!$A$2,0,0,170,8),7,FALSE))</f>
        <v/>
      </c>
      <c r="G665" s="12" t="str">
        <f ca="1">IF($B665="","",VLOOKUP($B665,OFFSET(主干线!$A$2,0,0,1000,8),8,FALSE))</f>
        <v/>
      </c>
      <c r="H665" s="12" t="str">
        <f ca="1">IF($B665="","",VLOOKUP($B665,OFFSET(主干线!$A$2,0,0,1000,7),7,FALSE))</f>
        <v/>
      </c>
      <c r="I665" s="18" t="s">
        <v>302</v>
      </c>
      <c r="J665" s="18" t="s">
        <v>302</v>
      </c>
      <c r="K665" s="18"/>
    </row>
    <row r="666" spans="1:11" x14ac:dyDescent="0.15">
      <c r="A666" s="11" t="s">
        <v>302</v>
      </c>
      <c r="B666" s="11" t="s">
        <v>302</v>
      </c>
      <c r="C666" s="3" t="s">
        <v>302</v>
      </c>
      <c r="D666" s="3" t="s">
        <v>302</v>
      </c>
      <c r="E666" s="12" t="str">
        <f ca="1">IF($B666="","",VLOOKUP(B666,OFFSET(主干线!$A$2,0,0,1000,2),2,FALSE))</f>
        <v/>
      </c>
      <c r="F666" s="12" t="str">
        <f ca="1">IF($C666="","",VLOOKUP($C666,OFFSET('所有线型(字典)'!$A$2,0,0,170,8),7,FALSE))</f>
        <v/>
      </c>
      <c r="G666" s="12" t="str">
        <f ca="1">IF($B666="","",VLOOKUP($B666,OFFSET(主干线!$A$2,0,0,1000,8),8,FALSE))</f>
        <v/>
      </c>
      <c r="H666" s="12" t="str">
        <f ca="1">IF($B666="","",VLOOKUP($B666,OFFSET(主干线!$A$2,0,0,1000,7),7,FALSE))</f>
        <v/>
      </c>
      <c r="I666" s="18" t="s">
        <v>302</v>
      </c>
      <c r="J666" s="18" t="s">
        <v>302</v>
      </c>
      <c r="K666" s="18"/>
    </row>
    <row r="667" spans="1:11" x14ac:dyDescent="0.15">
      <c r="A667" s="11" t="s">
        <v>302</v>
      </c>
      <c r="B667" s="11" t="s">
        <v>302</v>
      </c>
      <c r="C667" s="3" t="s">
        <v>302</v>
      </c>
      <c r="D667" s="3" t="s">
        <v>302</v>
      </c>
      <c r="E667" s="12" t="str">
        <f ca="1">IF($B667="","",VLOOKUP(B667,OFFSET(主干线!$A$2,0,0,1000,2),2,FALSE))</f>
        <v/>
      </c>
      <c r="F667" s="12" t="str">
        <f ca="1">IF($C667="","",VLOOKUP($C667,OFFSET('所有线型(字典)'!$A$2,0,0,170,8),7,FALSE))</f>
        <v/>
      </c>
      <c r="G667" s="12" t="str">
        <f ca="1">IF($B667="","",VLOOKUP($B667,OFFSET(主干线!$A$2,0,0,1000,8),8,FALSE))</f>
        <v/>
      </c>
      <c r="H667" s="12" t="str">
        <f ca="1">IF($B667="","",VLOOKUP($B667,OFFSET(主干线!$A$2,0,0,1000,7),7,FALSE))</f>
        <v/>
      </c>
      <c r="I667" s="18" t="s">
        <v>302</v>
      </c>
      <c r="J667" s="18" t="s">
        <v>302</v>
      </c>
      <c r="K667" s="18"/>
    </row>
    <row r="668" spans="1:11" x14ac:dyDescent="0.15">
      <c r="A668" s="11" t="s">
        <v>302</v>
      </c>
      <c r="B668" s="11" t="s">
        <v>302</v>
      </c>
      <c r="C668" s="3" t="s">
        <v>302</v>
      </c>
      <c r="D668" s="3" t="s">
        <v>302</v>
      </c>
      <c r="E668" s="12" t="str">
        <f ca="1">IF($B668="","",VLOOKUP(B668,OFFSET(主干线!$A$2,0,0,1000,2),2,FALSE))</f>
        <v/>
      </c>
      <c r="F668" s="12" t="str">
        <f ca="1">IF($C668="","",VLOOKUP($C668,OFFSET('所有线型(字典)'!$A$2,0,0,170,8),7,FALSE))</f>
        <v/>
      </c>
      <c r="G668" s="12" t="str">
        <f ca="1">IF($B668="","",VLOOKUP($B668,OFFSET(主干线!$A$2,0,0,1000,8),8,FALSE))</f>
        <v/>
      </c>
      <c r="H668" s="12" t="str">
        <f ca="1">IF($B668="","",VLOOKUP($B668,OFFSET(主干线!$A$2,0,0,1000,7),7,FALSE))</f>
        <v/>
      </c>
      <c r="I668" s="18" t="s">
        <v>302</v>
      </c>
      <c r="J668" s="18" t="s">
        <v>302</v>
      </c>
      <c r="K668" s="18"/>
    </row>
    <row r="669" spans="1:11" x14ac:dyDescent="0.15">
      <c r="A669" s="11" t="s">
        <v>302</v>
      </c>
      <c r="B669" s="11" t="s">
        <v>302</v>
      </c>
      <c r="C669" s="3" t="s">
        <v>302</v>
      </c>
      <c r="D669" s="3" t="s">
        <v>302</v>
      </c>
      <c r="E669" s="12" t="str">
        <f ca="1">IF($B669="","",VLOOKUP(B669,OFFSET(主干线!$A$2,0,0,1000,2),2,FALSE))</f>
        <v/>
      </c>
      <c r="F669" s="12" t="str">
        <f ca="1">IF($C669="","",VLOOKUP($C669,OFFSET('所有线型(字典)'!$A$2,0,0,170,8),7,FALSE))</f>
        <v/>
      </c>
      <c r="G669" s="12" t="str">
        <f ca="1">IF($B669="","",VLOOKUP($B669,OFFSET(主干线!$A$2,0,0,1000,8),8,FALSE))</f>
        <v/>
      </c>
      <c r="H669" s="12" t="str">
        <f ca="1">IF($B669="","",VLOOKUP($B669,OFFSET(主干线!$A$2,0,0,1000,7),7,FALSE))</f>
        <v/>
      </c>
      <c r="I669" s="18" t="s">
        <v>302</v>
      </c>
      <c r="J669" s="18" t="s">
        <v>302</v>
      </c>
      <c r="K669" s="18"/>
    </row>
    <row r="670" spans="1:11" x14ac:dyDescent="0.15">
      <c r="A670" s="11" t="s">
        <v>302</v>
      </c>
      <c r="B670" s="11" t="s">
        <v>302</v>
      </c>
      <c r="C670" s="3" t="s">
        <v>302</v>
      </c>
      <c r="D670" s="3" t="s">
        <v>302</v>
      </c>
      <c r="E670" s="12" t="str">
        <f ca="1">IF($B670="","",VLOOKUP(B670,OFFSET(主干线!$A$2,0,0,1000,2),2,FALSE))</f>
        <v/>
      </c>
      <c r="F670" s="12" t="str">
        <f ca="1">IF($C670="","",VLOOKUP($C670,OFFSET('所有线型(字典)'!$A$2,0,0,170,8),7,FALSE))</f>
        <v/>
      </c>
      <c r="G670" s="12" t="str">
        <f ca="1">IF($B670="","",VLOOKUP($B670,OFFSET(主干线!$A$2,0,0,1000,8),8,FALSE))</f>
        <v/>
      </c>
      <c r="H670" s="12" t="str">
        <f ca="1">IF($B670="","",VLOOKUP($B670,OFFSET(主干线!$A$2,0,0,1000,7),7,FALSE))</f>
        <v/>
      </c>
      <c r="I670" s="18" t="s">
        <v>302</v>
      </c>
      <c r="J670" s="18" t="s">
        <v>302</v>
      </c>
      <c r="K670" s="18"/>
    </row>
    <row r="671" spans="1:11" x14ac:dyDescent="0.15">
      <c r="A671" s="11" t="s">
        <v>302</v>
      </c>
      <c r="B671" s="11" t="s">
        <v>302</v>
      </c>
      <c r="C671" s="3" t="s">
        <v>302</v>
      </c>
      <c r="D671" s="3" t="s">
        <v>302</v>
      </c>
      <c r="E671" s="12" t="str">
        <f ca="1">IF($B671="","",VLOOKUP(B671,OFFSET(主干线!$A$2,0,0,1000,2),2,FALSE))</f>
        <v/>
      </c>
      <c r="F671" s="12" t="str">
        <f ca="1">IF($C671="","",VLOOKUP($C671,OFFSET('所有线型(字典)'!$A$2,0,0,170,8),7,FALSE))</f>
        <v/>
      </c>
      <c r="G671" s="12" t="str">
        <f ca="1">IF($B671="","",VLOOKUP($B671,OFFSET(主干线!$A$2,0,0,1000,8),8,FALSE))</f>
        <v/>
      </c>
      <c r="H671" s="12" t="str">
        <f ca="1">IF($B671="","",VLOOKUP($B671,OFFSET(主干线!$A$2,0,0,1000,7),7,FALSE))</f>
        <v/>
      </c>
      <c r="I671" s="18" t="s">
        <v>302</v>
      </c>
      <c r="J671" s="18" t="s">
        <v>302</v>
      </c>
      <c r="K671" s="18"/>
    </row>
    <row r="672" spans="1:11" x14ac:dyDescent="0.15">
      <c r="A672" s="11" t="s">
        <v>302</v>
      </c>
      <c r="B672" s="11" t="s">
        <v>302</v>
      </c>
      <c r="C672" s="3" t="s">
        <v>302</v>
      </c>
      <c r="D672" s="3" t="s">
        <v>302</v>
      </c>
      <c r="E672" s="12" t="str">
        <f ca="1">IF($B672="","",VLOOKUP(B672,OFFSET(主干线!$A$2,0,0,1000,2),2,FALSE))</f>
        <v/>
      </c>
      <c r="F672" s="12" t="str">
        <f ca="1">IF($C672="","",VLOOKUP($C672,OFFSET('所有线型(字典)'!$A$2,0,0,170,8),7,FALSE))</f>
        <v/>
      </c>
      <c r="G672" s="12" t="str">
        <f ca="1">IF($B672="","",VLOOKUP($B672,OFFSET(主干线!$A$2,0,0,1000,8),8,FALSE))</f>
        <v/>
      </c>
      <c r="H672" s="12" t="str">
        <f ca="1">IF($B672="","",VLOOKUP($B672,OFFSET(主干线!$A$2,0,0,1000,7),7,FALSE))</f>
        <v/>
      </c>
      <c r="I672" s="18" t="s">
        <v>302</v>
      </c>
      <c r="J672" s="18" t="s">
        <v>302</v>
      </c>
      <c r="K672" s="18"/>
    </row>
    <row r="673" spans="1:11" x14ac:dyDescent="0.15">
      <c r="A673" s="11" t="s">
        <v>302</v>
      </c>
      <c r="B673" s="11" t="s">
        <v>302</v>
      </c>
      <c r="C673" s="3" t="s">
        <v>302</v>
      </c>
      <c r="D673" s="3" t="s">
        <v>302</v>
      </c>
      <c r="E673" s="12" t="str">
        <f ca="1">IF($B673="","",VLOOKUP(B673,OFFSET(主干线!$A$2,0,0,1000,2),2,FALSE))</f>
        <v/>
      </c>
      <c r="F673" s="12" t="str">
        <f ca="1">IF($C673="","",VLOOKUP($C673,OFFSET('所有线型(字典)'!$A$2,0,0,170,8),7,FALSE))</f>
        <v/>
      </c>
      <c r="G673" s="12" t="str">
        <f ca="1">IF($B673="","",VLOOKUP($B673,OFFSET(主干线!$A$2,0,0,1000,8),8,FALSE))</f>
        <v/>
      </c>
      <c r="H673" s="12" t="str">
        <f ca="1">IF($B673="","",VLOOKUP($B673,OFFSET(主干线!$A$2,0,0,1000,7),7,FALSE))</f>
        <v/>
      </c>
      <c r="I673" s="18" t="s">
        <v>302</v>
      </c>
      <c r="J673" s="18" t="s">
        <v>302</v>
      </c>
      <c r="K673" s="18"/>
    </row>
    <row r="674" spans="1:11" x14ac:dyDescent="0.15">
      <c r="A674" s="11" t="s">
        <v>302</v>
      </c>
      <c r="B674" s="11" t="s">
        <v>302</v>
      </c>
      <c r="C674" s="3" t="s">
        <v>302</v>
      </c>
      <c r="D674" s="3" t="s">
        <v>302</v>
      </c>
      <c r="E674" s="12" t="str">
        <f ca="1">IF($B674="","",VLOOKUP(B674,OFFSET(主干线!$A$2,0,0,1000,2),2,FALSE))</f>
        <v/>
      </c>
      <c r="F674" s="12" t="str">
        <f ca="1">IF($C674="","",VLOOKUP($C674,OFFSET('所有线型(字典)'!$A$2,0,0,170,8),7,FALSE))</f>
        <v/>
      </c>
      <c r="G674" s="12" t="str">
        <f ca="1">IF($B674="","",VLOOKUP($B674,OFFSET(主干线!$A$2,0,0,1000,8),8,FALSE))</f>
        <v/>
      </c>
      <c r="H674" s="12" t="str">
        <f ca="1">IF($B674="","",VLOOKUP($B674,OFFSET(主干线!$A$2,0,0,1000,7),7,FALSE))</f>
        <v/>
      </c>
      <c r="I674" s="18" t="s">
        <v>302</v>
      </c>
      <c r="J674" s="18" t="s">
        <v>302</v>
      </c>
      <c r="K674" s="18"/>
    </row>
    <row r="675" spans="1:11" x14ac:dyDescent="0.15">
      <c r="A675" s="11" t="s">
        <v>302</v>
      </c>
      <c r="B675" s="11" t="s">
        <v>302</v>
      </c>
      <c r="C675" s="3" t="s">
        <v>302</v>
      </c>
      <c r="D675" s="3" t="s">
        <v>302</v>
      </c>
      <c r="E675" s="12" t="str">
        <f ca="1">IF($B675="","",VLOOKUP(B675,OFFSET(主干线!$A$2,0,0,1000,2),2,FALSE))</f>
        <v/>
      </c>
      <c r="F675" s="12" t="str">
        <f ca="1">IF($C675="","",VLOOKUP($C675,OFFSET('所有线型(字典)'!$A$2,0,0,170,8),7,FALSE))</f>
        <v/>
      </c>
      <c r="G675" s="12" t="str">
        <f ca="1">IF($B675="","",VLOOKUP($B675,OFFSET(主干线!$A$2,0,0,1000,8),8,FALSE))</f>
        <v/>
      </c>
      <c r="H675" s="12" t="str">
        <f ca="1">IF($B675="","",VLOOKUP($B675,OFFSET(主干线!$A$2,0,0,1000,7),7,FALSE))</f>
        <v/>
      </c>
      <c r="I675" s="18" t="s">
        <v>302</v>
      </c>
      <c r="J675" s="18" t="s">
        <v>302</v>
      </c>
      <c r="K675" s="18"/>
    </row>
    <row r="676" spans="1:11" x14ac:dyDescent="0.15">
      <c r="A676" s="11" t="s">
        <v>302</v>
      </c>
      <c r="B676" s="11" t="s">
        <v>302</v>
      </c>
      <c r="C676" s="3" t="s">
        <v>302</v>
      </c>
      <c r="D676" s="3" t="s">
        <v>302</v>
      </c>
      <c r="E676" s="12" t="str">
        <f ca="1">IF($B676="","",VLOOKUP(B676,OFFSET(主干线!$A$2,0,0,1000,2),2,FALSE))</f>
        <v/>
      </c>
      <c r="F676" s="12" t="str">
        <f ca="1">IF($C676="","",VLOOKUP($C676,OFFSET('所有线型(字典)'!$A$2,0,0,170,8),7,FALSE))</f>
        <v/>
      </c>
      <c r="G676" s="12" t="str">
        <f ca="1">IF($B676="","",VLOOKUP($B676,OFFSET(主干线!$A$2,0,0,1000,8),8,FALSE))</f>
        <v/>
      </c>
      <c r="H676" s="12" t="str">
        <f ca="1">IF($B676="","",VLOOKUP($B676,OFFSET(主干线!$A$2,0,0,1000,7),7,FALSE))</f>
        <v/>
      </c>
      <c r="I676" s="18" t="s">
        <v>302</v>
      </c>
      <c r="J676" s="18" t="s">
        <v>302</v>
      </c>
      <c r="K676" s="18"/>
    </row>
    <row r="677" spans="1:11" x14ac:dyDescent="0.15">
      <c r="A677" s="11" t="s">
        <v>302</v>
      </c>
      <c r="B677" s="11" t="s">
        <v>302</v>
      </c>
      <c r="C677" s="3" t="s">
        <v>302</v>
      </c>
      <c r="D677" s="3" t="s">
        <v>302</v>
      </c>
      <c r="E677" s="12" t="str">
        <f ca="1">IF($B677="","",VLOOKUP(B677,OFFSET(主干线!$A$2,0,0,1000,2),2,FALSE))</f>
        <v/>
      </c>
      <c r="F677" s="12" t="str">
        <f ca="1">IF($C677="","",VLOOKUP($C677,OFFSET('所有线型(字典)'!$A$2,0,0,170,8),7,FALSE))</f>
        <v/>
      </c>
      <c r="G677" s="12" t="str">
        <f ca="1">IF($B677="","",VLOOKUP($B677,OFFSET(主干线!$A$2,0,0,1000,8),8,FALSE))</f>
        <v/>
      </c>
      <c r="H677" s="12" t="str">
        <f ca="1">IF($B677="","",VLOOKUP($B677,OFFSET(主干线!$A$2,0,0,1000,7),7,FALSE))</f>
        <v/>
      </c>
      <c r="I677" s="18" t="s">
        <v>302</v>
      </c>
      <c r="J677" s="18" t="s">
        <v>302</v>
      </c>
      <c r="K677" s="18"/>
    </row>
    <row r="678" spans="1:11" x14ac:dyDescent="0.15">
      <c r="A678" s="11" t="s">
        <v>302</v>
      </c>
      <c r="B678" s="11" t="s">
        <v>302</v>
      </c>
      <c r="C678" s="3" t="s">
        <v>302</v>
      </c>
      <c r="D678" s="3" t="s">
        <v>302</v>
      </c>
      <c r="E678" s="12" t="str">
        <f ca="1">IF($B678="","",VLOOKUP(B678,OFFSET(主干线!$A$2,0,0,1000,2),2,FALSE))</f>
        <v/>
      </c>
      <c r="F678" s="12" t="str">
        <f ca="1">IF($C678="","",VLOOKUP($C678,OFFSET('所有线型(字典)'!$A$2,0,0,170,8),7,FALSE))</f>
        <v/>
      </c>
      <c r="G678" s="12" t="str">
        <f ca="1">IF($B678="","",VLOOKUP($B678,OFFSET(主干线!$A$2,0,0,1000,8),8,FALSE))</f>
        <v/>
      </c>
      <c r="H678" s="12" t="str">
        <f ca="1">IF($B678="","",VLOOKUP($B678,OFFSET(主干线!$A$2,0,0,1000,7),7,FALSE))</f>
        <v/>
      </c>
      <c r="I678" s="18" t="s">
        <v>302</v>
      </c>
      <c r="J678" s="18" t="s">
        <v>302</v>
      </c>
      <c r="K678" s="18"/>
    </row>
    <row r="679" spans="1:11" x14ac:dyDescent="0.15">
      <c r="A679" s="11" t="s">
        <v>302</v>
      </c>
      <c r="B679" s="11" t="s">
        <v>302</v>
      </c>
      <c r="C679" s="3" t="s">
        <v>302</v>
      </c>
      <c r="D679" s="3" t="s">
        <v>302</v>
      </c>
      <c r="E679" s="12" t="str">
        <f ca="1">IF($B679="","",VLOOKUP(B679,OFFSET(主干线!$A$2,0,0,1000,2),2,FALSE))</f>
        <v/>
      </c>
      <c r="F679" s="12" t="str">
        <f ca="1">IF($C679="","",VLOOKUP($C679,OFFSET('所有线型(字典)'!$A$2,0,0,170,8),7,FALSE))</f>
        <v/>
      </c>
      <c r="G679" s="12" t="str">
        <f ca="1">IF($B679="","",VLOOKUP($B679,OFFSET(主干线!$A$2,0,0,1000,8),8,FALSE))</f>
        <v/>
      </c>
      <c r="H679" s="12" t="str">
        <f ca="1">IF($B679="","",VLOOKUP($B679,OFFSET(主干线!$A$2,0,0,1000,7),7,FALSE))</f>
        <v/>
      </c>
      <c r="I679" s="18" t="s">
        <v>302</v>
      </c>
      <c r="J679" s="18" t="s">
        <v>302</v>
      </c>
      <c r="K679" s="18"/>
    </row>
    <row r="680" spans="1:11" x14ac:dyDescent="0.15">
      <c r="A680" s="11" t="s">
        <v>302</v>
      </c>
      <c r="B680" s="11" t="s">
        <v>302</v>
      </c>
      <c r="C680" s="3" t="s">
        <v>302</v>
      </c>
      <c r="D680" s="3" t="s">
        <v>302</v>
      </c>
      <c r="E680" s="12" t="str">
        <f ca="1">IF($B680="","",VLOOKUP(B680,OFFSET(主干线!$A$2,0,0,1000,2),2,FALSE))</f>
        <v/>
      </c>
      <c r="F680" s="12" t="str">
        <f ca="1">IF($C680="","",VLOOKUP($C680,OFFSET('所有线型(字典)'!$A$2,0,0,170,8),7,FALSE))</f>
        <v/>
      </c>
      <c r="G680" s="12" t="str">
        <f ca="1">IF($B680="","",VLOOKUP($B680,OFFSET(主干线!$A$2,0,0,1000,8),8,FALSE))</f>
        <v/>
      </c>
      <c r="H680" s="12" t="str">
        <f ca="1">IF($B680="","",VLOOKUP($B680,OFFSET(主干线!$A$2,0,0,1000,7),7,FALSE))</f>
        <v/>
      </c>
      <c r="I680" s="18" t="s">
        <v>302</v>
      </c>
      <c r="J680" s="18" t="s">
        <v>302</v>
      </c>
      <c r="K680" s="18"/>
    </row>
    <row r="681" spans="1:11" x14ac:dyDescent="0.15">
      <c r="A681" s="11" t="s">
        <v>302</v>
      </c>
      <c r="B681" s="11" t="s">
        <v>302</v>
      </c>
      <c r="C681" s="3" t="s">
        <v>302</v>
      </c>
      <c r="D681" s="3" t="s">
        <v>302</v>
      </c>
      <c r="E681" s="12" t="str">
        <f ca="1">IF($B681="","",VLOOKUP(B681,OFFSET(主干线!$A$2,0,0,1000,2),2,FALSE))</f>
        <v/>
      </c>
      <c r="F681" s="12" t="str">
        <f ca="1">IF($C681="","",VLOOKUP($C681,OFFSET('所有线型(字典)'!$A$2,0,0,170,8),7,FALSE))</f>
        <v/>
      </c>
      <c r="G681" s="12" t="str">
        <f ca="1">IF($B681="","",VLOOKUP($B681,OFFSET(主干线!$A$2,0,0,1000,8),8,FALSE))</f>
        <v/>
      </c>
      <c r="H681" s="12" t="str">
        <f ca="1">IF($B681="","",VLOOKUP($B681,OFFSET(主干线!$A$2,0,0,1000,7),7,FALSE))</f>
        <v/>
      </c>
      <c r="I681" s="18" t="s">
        <v>302</v>
      </c>
      <c r="J681" s="18" t="s">
        <v>302</v>
      </c>
      <c r="K681" s="18"/>
    </row>
    <row r="682" spans="1:11" x14ac:dyDescent="0.15">
      <c r="A682" s="11" t="s">
        <v>302</v>
      </c>
      <c r="B682" s="11" t="s">
        <v>302</v>
      </c>
      <c r="C682" s="3" t="s">
        <v>302</v>
      </c>
      <c r="D682" s="3" t="s">
        <v>302</v>
      </c>
      <c r="E682" s="12" t="str">
        <f ca="1">IF($B682="","",VLOOKUP(B682,OFFSET(主干线!$A$2,0,0,1000,2),2,FALSE))</f>
        <v/>
      </c>
      <c r="F682" s="12" t="str">
        <f ca="1">IF($C682="","",VLOOKUP($C682,OFFSET('所有线型(字典)'!$A$2,0,0,170,8),7,FALSE))</f>
        <v/>
      </c>
      <c r="G682" s="12" t="str">
        <f ca="1">IF($B682="","",VLOOKUP($B682,OFFSET(主干线!$A$2,0,0,1000,8),8,FALSE))</f>
        <v/>
      </c>
      <c r="H682" s="12" t="str">
        <f ca="1">IF($B682="","",VLOOKUP($B682,OFFSET(主干线!$A$2,0,0,1000,7),7,FALSE))</f>
        <v/>
      </c>
      <c r="I682" s="18" t="s">
        <v>302</v>
      </c>
      <c r="J682" s="18" t="s">
        <v>302</v>
      </c>
      <c r="K682" s="18"/>
    </row>
    <row r="683" spans="1:11" x14ac:dyDescent="0.15">
      <c r="A683" s="11" t="s">
        <v>302</v>
      </c>
      <c r="B683" s="11" t="s">
        <v>302</v>
      </c>
      <c r="C683" s="3" t="s">
        <v>302</v>
      </c>
      <c r="D683" s="3" t="s">
        <v>302</v>
      </c>
      <c r="E683" s="12" t="str">
        <f ca="1">IF($B683="","",VLOOKUP(B683,OFFSET(主干线!$A$2,0,0,1000,2),2,FALSE))</f>
        <v/>
      </c>
      <c r="F683" s="12" t="str">
        <f ca="1">IF($C683="","",VLOOKUP($C683,OFFSET('所有线型(字典)'!$A$2,0,0,170,8),7,FALSE))</f>
        <v/>
      </c>
      <c r="G683" s="12" t="str">
        <f ca="1">IF($B683="","",VLOOKUP($B683,OFFSET(主干线!$A$2,0,0,1000,8),8,FALSE))</f>
        <v/>
      </c>
      <c r="H683" s="12" t="str">
        <f ca="1">IF($B683="","",VLOOKUP($B683,OFFSET(主干线!$A$2,0,0,1000,7),7,FALSE))</f>
        <v/>
      </c>
      <c r="I683" s="18" t="s">
        <v>302</v>
      </c>
      <c r="J683" s="18" t="s">
        <v>302</v>
      </c>
      <c r="K683" s="18"/>
    </row>
    <row r="684" spans="1:11" x14ac:dyDescent="0.15">
      <c r="A684" s="11" t="s">
        <v>302</v>
      </c>
      <c r="B684" s="11" t="s">
        <v>302</v>
      </c>
      <c r="C684" s="3" t="s">
        <v>302</v>
      </c>
      <c r="D684" s="3" t="s">
        <v>302</v>
      </c>
      <c r="E684" s="12" t="str">
        <f ca="1">IF($B684="","",VLOOKUP(B684,OFFSET(主干线!$A$2,0,0,1000,2),2,FALSE))</f>
        <v/>
      </c>
      <c r="F684" s="12" t="str">
        <f ca="1">IF($C684="","",VLOOKUP($C684,OFFSET('所有线型(字典)'!$A$2,0,0,170,8),7,FALSE))</f>
        <v/>
      </c>
      <c r="G684" s="12" t="str">
        <f ca="1">IF($B684="","",VLOOKUP($B684,OFFSET(主干线!$A$2,0,0,1000,8),8,FALSE))</f>
        <v/>
      </c>
      <c r="H684" s="12" t="str">
        <f ca="1">IF($B684="","",VLOOKUP($B684,OFFSET(主干线!$A$2,0,0,1000,7),7,FALSE))</f>
        <v/>
      </c>
      <c r="I684" s="18" t="s">
        <v>302</v>
      </c>
      <c r="J684" s="18" t="s">
        <v>302</v>
      </c>
      <c r="K684" s="18"/>
    </row>
    <row r="685" spans="1:11" x14ac:dyDescent="0.15">
      <c r="A685" s="11" t="s">
        <v>302</v>
      </c>
      <c r="B685" s="11" t="s">
        <v>302</v>
      </c>
      <c r="C685" s="3" t="s">
        <v>302</v>
      </c>
      <c r="D685" s="3" t="s">
        <v>302</v>
      </c>
      <c r="E685" s="12" t="str">
        <f ca="1">IF($B685="","",VLOOKUP(B685,OFFSET(主干线!$A$2,0,0,1000,2),2,FALSE))</f>
        <v/>
      </c>
      <c r="F685" s="12" t="str">
        <f ca="1">IF($C685="","",VLOOKUP($C685,OFFSET('所有线型(字典)'!$A$2,0,0,170,8),7,FALSE))</f>
        <v/>
      </c>
      <c r="G685" s="12" t="str">
        <f ca="1">IF($B685="","",VLOOKUP($B685,OFFSET(主干线!$A$2,0,0,1000,8),8,FALSE))</f>
        <v/>
      </c>
      <c r="H685" s="12" t="str">
        <f ca="1">IF($B685="","",VLOOKUP($B685,OFFSET(主干线!$A$2,0,0,1000,7),7,FALSE))</f>
        <v/>
      </c>
      <c r="I685" s="18" t="s">
        <v>302</v>
      </c>
      <c r="J685" s="18" t="s">
        <v>302</v>
      </c>
      <c r="K685" s="18"/>
    </row>
    <row r="686" spans="1:11" x14ac:dyDescent="0.15">
      <c r="A686" s="11" t="s">
        <v>302</v>
      </c>
      <c r="B686" s="11" t="s">
        <v>302</v>
      </c>
      <c r="C686" s="3" t="s">
        <v>302</v>
      </c>
      <c r="D686" s="3" t="s">
        <v>302</v>
      </c>
      <c r="E686" s="12" t="str">
        <f ca="1">IF($B686="","",VLOOKUP(B686,OFFSET(主干线!$A$2,0,0,1000,2),2,FALSE))</f>
        <v/>
      </c>
      <c r="F686" s="12" t="str">
        <f ca="1">IF($C686="","",VLOOKUP($C686,OFFSET('所有线型(字典)'!$A$2,0,0,170,8),7,FALSE))</f>
        <v/>
      </c>
      <c r="G686" s="12" t="str">
        <f ca="1">IF($B686="","",VLOOKUP($B686,OFFSET(主干线!$A$2,0,0,1000,8),8,FALSE))</f>
        <v/>
      </c>
      <c r="H686" s="12" t="str">
        <f ca="1">IF($B686="","",VLOOKUP($B686,OFFSET(主干线!$A$2,0,0,1000,7),7,FALSE))</f>
        <v/>
      </c>
      <c r="I686" s="18" t="s">
        <v>302</v>
      </c>
      <c r="J686" s="18" t="s">
        <v>302</v>
      </c>
      <c r="K686" s="18"/>
    </row>
    <row r="687" spans="1:11" x14ac:dyDescent="0.15">
      <c r="A687" s="11" t="s">
        <v>302</v>
      </c>
      <c r="B687" s="11" t="s">
        <v>302</v>
      </c>
      <c r="C687" s="3" t="s">
        <v>302</v>
      </c>
      <c r="D687" s="3" t="s">
        <v>302</v>
      </c>
      <c r="E687" s="12" t="str">
        <f ca="1">IF($B687="","",VLOOKUP(B687,OFFSET(主干线!$A$2,0,0,1000,2),2,FALSE))</f>
        <v/>
      </c>
      <c r="F687" s="12" t="str">
        <f ca="1">IF($C687="","",VLOOKUP($C687,OFFSET('所有线型(字典)'!$A$2,0,0,170,8),7,FALSE))</f>
        <v/>
      </c>
      <c r="G687" s="12" t="str">
        <f ca="1">IF($B687="","",VLOOKUP($B687,OFFSET(主干线!$A$2,0,0,1000,8),8,FALSE))</f>
        <v/>
      </c>
      <c r="H687" s="12" t="str">
        <f ca="1">IF($B687="","",VLOOKUP($B687,OFFSET(主干线!$A$2,0,0,1000,7),7,FALSE))</f>
        <v/>
      </c>
      <c r="I687" s="18" t="s">
        <v>302</v>
      </c>
      <c r="J687" s="18" t="s">
        <v>302</v>
      </c>
      <c r="K687" s="18"/>
    </row>
    <row r="688" spans="1:11" x14ac:dyDescent="0.15">
      <c r="A688" s="11" t="s">
        <v>302</v>
      </c>
      <c r="B688" s="11" t="s">
        <v>302</v>
      </c>
      <c r="C688" s="3" t="s">
        <v>302</v>
      </c>
      <c r="D688" s="3" t="s">
        <v>302</v>
      </c>
      <c r="E688" s="12" t="str">
        <f ca="1">IF($B688="","",VLOOKUP(B688,OFFSET(主干线!$A$2,0,0,1000,2),2,FALSE))</f>
        <v/>
      </c>
      <c r="F688" s="12" t="str">
        <f ca="1">IF($C688="","",VLOOKUP($C688,OFFSET('所有线型(字典)'!$A$2,0,0,170,8),7,FALSE))</f>
        <v/>
      </c>
      <c r="G688" s="12" t="str">
        <f ca="1">IF($B688="","",VLOOKUP($B688,OFFSET(主干线!$A$2,0,0,1000,8),8,FALSE))</f>
        <v/>
      </c>
      <c r="H688" s="12" t="str">
        <f ca="1">IF($B688="","",VLOOKUP($B688,OFFSET(主干线!$A$2,0,0,1000,7),7,FALSE))</f>
        <v/>
      </c>
      <c r="I688" s="18" t="s">
        <v>302</v>
      </c>
      <c r="J688" s="18" t="s">
        <v>302</v>
      </c>
      <c r="K688" s="18"/>
    </row>
    <row r="689" spans="1:11" x14ac:dyDescent="0.15">
      <c r="A689" s="11" t="s">
        <v>302</v>
      </c>
      <c r="B689" s="11" t="s">
        <v>302</v>
      </c>
      <c r="C689" s="3" t="s">
        <v>302</v>
      </c>
      <c r="D689" s="3" t="s">
        <v>302</v>
      </c>
      <c r="E689" s="12" t="str">
        <f ca="1">IF($B689="","",VLOOKUP(B689,OFFSET(主干线!$A$2,0,0,1000,2),2,FALSE))</f>
        <v/>
      </c>
      <c r="F689" s="12" t="str">
        <f ca="1">IF($C689="","",VLOOKUP($C689,OFFSET('所有线型(字典)'!$A$2,0,0,170,8),7,FALSE))</f>
        <v/>
      </c>
      <c r="G689" s="12" t="str">
        <f ca="1">IF($B689="","",VLOOKUP($B689,OFFSET(主干线!$A$2,0,0,1000,8),8,FALSE))</f>
        <v/>
      </c>
      <c r="H689" s="12" t="str">
        <f ca="1">IF($B689="","",VLOOKUP($B689,OFFSET(主干线!$A$2,0,0,1000,7),7,FALSE))</f>
        <v/>
      </c>
      <c r="I689" s="18" t="s">
        <v>302</v>
      </c>
      <c r="J689" s="18" t="s">
        <v>302</v>
      </c>
      <c r="K689" s="18"/>
    </row>
    <row r="690" spans="1:11" x14ac:dyDescent="0.15">
      <c r="A690" s="11" t="s">
        <v>302</v>
      </c>
      <c r="B690" s="11" t="s">
        <v>302</v>
      </c>
      <c r="C690" s="3" t="s">
        <v>302</v>
      </c>
      <c r="D690" s="3" t="s">
        <v>302</v>
      </c>
      <c r="E690" s="12" t="str">
        <f ca="1">IF($B690="","",VLOOKUP(B690,OFFSET(主干线!$A$2,0,0,1000,2),2,FALSE))</f>
        <v/>
      </c>
      <c r="F690" s="12" t="str">
        <f ca="1">IF($C690="","",VLOOKUP($C690,OFFSET('所有线型(字典)'!$A$2,0,0,170,8),7,FALSE))</f>
        <v/>
      </c>
      <c r="G690" s="12" t="str">
        <f ca="1">IF($B690="","",VLOOKUP($B690,OFFSET(主干线!$A$2,0,0,1000,8),8,FALSE))</f>
        <v/>
      </c>
      <c r="H690" s="12" t="str">
        <f ca="1">IF($B690="","",VLOOKUP($B690,OFFSET(主干线!$A$2,0,0,1000,7),7,FALSE))</f>
        <v/>
      </c>
      <c r="I690" s="18" t="s">
        <v>302</v>
      </c>
      <c r="J690" s="18" t="s">
        <v>302</v>
      </c>
      <c r="K690" s="18"/>
    </row>
    <row r="691" spans="1:11" x14ac:dyDescent="0.15">
      <c r="A691" s="11" t="s">
        <v>302</v>
      </c>
      <c r="B691" s="11" t="s">
        <v>302</v>
      </c>
      <c r="C691" s="3" t="s">
        <v>302</v>
      </c>
      <c r="D691" s="3" t="s">
        <v>302</v>
      </c>
      <c r="E691" s="12" t="str">
        <f ca="1">IF($B691="","",VLOOKUP(B691,OFFSET(主干线!$A$2,0,0,1000,2),2,FALSE))</f>
        <v/>
      </c>
      <c r="F691" s="12" t="str">
        <f ca="1">IF($C691="","",VLOOKUP($C691,OFFSET('所有线型(字典)'!$A$2,0,0,170,8),7,FALSE))</f>
        <v/>
      </c>
      <c r="G691" s="12" t="str">
        <f ca="1">IF($B691="","",VLOOKUP($B691,OFFSET(主干线!$A$2,0,0,1000,8),8,FALSE))</f>
        <v/>
      </c>
      <c r="H691" s="12" t="str">
        <f ca="1">IF($B691="","",VLOOKUP($B691,OFFSET(主干线!$A$2,0,0,1000,7),7,FALSE))</f>
        <v/>
      </c>
      <c r="I691" s="18" t="s">
        <v>302</v>
      </c>
      <c r="J691" s="18" t="s">
        <v>302</v>
      </c>
      <c r="K691" s="18"/>
    </row>
    <row r="692" spans="1:11" x14ac:dyDescent="0.15">
      <c r="A692" s="11" t="s">
        <v>302</v>
      </c>
      <c r="B692" s="11" t="s">
        <v>302</v>
      </c>
      <c r="C692" s="3" t="s">
        <v>302</v>
      </c>
      <c r="D692" s="3" t="s">
        <v>302</v>
      </c>
      <c r="E692" s="12" t="str">
        <f ca="1">IF($B692="","",VLOOKUP(B692,OFFSET(主干线!$A$2,0,0,1000,2),2,FALSE))</f>
        <v/>
      </c>
      <c r="F692" s="12" t="str">
        <f ca="1">IF($C692="","",VLOOKUP($C692,OFFSET('所有线型(字典)'!$A$2,0,0,170,8),7,FALSE))</f>
        <v/>
      </c>
      <c r="G692" s="12" t="str">
        <f ca="1">IF($B692="","",VLOOKUP($B692,OFFSET(主干线!$A$2,0,0,1000,8),8,FALSE))</f>
        <v/>
      </c>
      <c r="H692" s="12" t="str">
        <f ca="1">IF($B692="","",VLOOKUP($B692,OFFSET(主干线!$A$2,0,0,1000,7),7,FALSE))</f>
        <v/>
      </c>
      <c r="I692" s="18" t="s">
        <v>302</v>
      </c>
      <c r="J692" s="18" t="s">
        <v>302</v>
      </c>
      <c r="K692" s="18"/>
    </row>
    <row r="693" spans="1:11" x14ac:dyDescent="0.15">
      <c r="A693" s="11" t="s">
        <v>302</v>
      </c>
      <c r="B693" s="11" t="s">
        <v>302</v>
      </c>
      <c r="C693" s="3" t="s">
        <v>302</v>
      </c>
      <c r="D693" s="3" t="s">
        <v>302</v>
      </c>
      <c r="E693" s="12" t="str">
        <f ca="1">IF($B693="","",VLOOKUP(B693,OFFSET(主干线!$A$2,0,0,1000,2),2,FALSE))</f>
        <v/>
      </c>
      <c r="F693" s="12" t="str">
        <f ca="1">IF($C693="","",VLOOKUP($C693,OFFSET('所有线型(字典)'!$A$2,0,0,170,8),7,FALSE))</f>
        <v/>
      </c>
      <c r="G693" s="12" t="str">
        <f ca="1">IF($B693="","",VLOOKUP($B693,OFFSET(主干线!$A$2,0,0,1000,8),8,FALSE))</f>
        <v/>
      </c>
      <c r="H693" s="12" t="str">
        <f ca="1">IF($B693="","",VLOOKUP($B693,OFFSET(主干线!$A$2,0,0,1000,7),7,FALSE))</f>
        <v/>
      </c>
      <c r="I693" s="18" t="s">
        <v>302</v>
      </c>
      <c r="J693" s="18" t="s">
        <v>302</v>
      </c>
      <c r="K693" s="18"/>
    </row>
    <row r="694" spans="1:11" x14ac:dyDescent="0.15">
      <c r="A694" s="11" t="s">
        <v>302</v>
      </c>
      <c r="B694" s="11" t="s">
        <v>302</v>
      </c>
      <c r="C694" s="3" t="s">
        <v>302</v>
      </c>
      <c r="D694" s="3" t="s">
        <v>302</v>
      </c>
      <c r="E694" s="12" t="str">
        <f ca="1">IF($B694="","",VLOOKUP(B694,OFFSET(主干线!$A$2,0,0,1000,2),2,FALSE))</f>
        <v/>
      </c>
      <c r="F694" s="12" t="str">
        <f ca="1">IF($C694="","",VLOOKUP($C694,OFFSET('所有线型(字典)'!$A$2,0,0,170,8),7,FALSE))</f>
        <v/>
      </c>
      <c r="G694" s="12" t="str">
        <f ca="1">IF($B694="","",VLOOKUP($B694,OFFSET(主干线!$A$2,0,0,1000,8),8,FALSE))</f>
        <v/>
      </c>
      <c r="H694" s="12" t="str">
        <f ca="1">IF($B694="","",VLOOKUP($B694,OFFSET(主干线!$A$2,0,0,1000,7),7,FALSE))</f>
        <v/>
      </c>
      <c r="I694" s="18" t="s">
        <v>302</v>
      </c>
      <c r="J694" s="18" t="s">
        <v>302</v>
      </c>
      <c r="K694" s="18"/>
    </row>
    <row r="695" spans="1:11" x14ac:dyDescent="0.15">
      <c r="A695" s="11" t="s">
        <v>302</v>
      </c>
      <c r="B695" s="11" t="s">
        <v>302</v>
      </c>
      <c r="C695" s="3" t="s">
        <v>302</v>
      </c>
      <c r="D695" s="3" t="s">
        <v>302</v>
      </c>
      <c r="E695" s="12" t="str">
        <f ca="1">IF($B695="","",VLOOKUP(B695,OFFSET(主干线!$A$2,0,0,1000,2),2,FALSE))</f>
        <v/>
      </c>
      <c r="F695" s="12" t="str">
        <f ca="1">IF($C695="","",VLOOKUP($C695,OFFSET('所有线型(字典)'!$A$2,0,0,170,8),7,FALSE))</f>
        <v/>
      </c>
      <c r="G695" s="12" t="str">
        <f ca="1">IF($B695="","",VLOOKUP($B695,OFFSET(主干线!$A$2,0,0,1000,8),8,FALSE))</f>
        <v/>
      </c>
      <c r="H695" s="12" t="str">
        <f ca="1">IF($B695="","",VLOOKUP($B695,OFFSET(主干线!$A$2,0,0,1000,7),7,FALSE))</f>
        <v/>
      </c>
      <c r="I695" s="18" t="s">
        <v>302</v>
      </c>
      <c r="J695" s="18" t="s">
        <v>302</v>
      </c>
      <c r="K695" s="18"/>
    </row>
    <row r="696" spans="1:11" x14ac:dyDescent="0.15">
      <c r="A696" s="11" t="s">
        <v>302</v>
      </c>
      <c r="B696" s="11" t="s">
        <v>302</v>
      </c>
      <c r="C696" s="3" t="s">
        <v>302</v>
      </c>
      <c r="D696" s="3" t="s">
        <v>302</v>
      </c>
      <c r="E696" s="12" t="str">
        <f ca="1">IF($B696="","",VLOOKUP(B696,OFFSET(主干线!$A$2,0,0,1000,2),2,FALSE))</f>
        <v/>
      </c>
      <c r="F696" s="12" t="str">
        <f ca="1">IF($C696="","",VLOOKUP($C696,OFFSET('所有线型(字典)'!$A$2,0,0,170,8),7,FALSE))</f>
        <v/>
      </c>
      <c r="G696" s="12" t="str">
        <f ca="1">IF($B696="","",VLOOKUP($B696,OFFSET(主干线!$A$2,0,0,1000,8),8,FALSE))</f>
        <v/>
      </c>
      <c r="H696" s="12" t="str">
        <f ca="1">IF($B696="","",VLOOKUP($B696,OFFSET(主干线!$A$2,0,0,1000,7),7,FALSE))</f>
        <v/>
      </c>
      <c r="I696" s="18" t="s">
        <v>302</v>
      </c>
      <c r="J696" s="18" t="s">
        <v>302</v>
      </c>
      <c r="K696" s="18"/>
    </row>
    <row r="697" spans="1:11" x14ac:dyDescent="0.15">
      <c r="A697" s="11" t="s">
        <v>302</v>
      </c>
      <c r="B697" s="11" t="s">
        <v>302</v>
      </c>
      <c r="C697" s="3" t="s">
        <v>302</v>
      </c>
      <c r="D697" s="3" t="s">
        <v>302</v>
      </c>
      <c r="E697" s="12" t="str">
        <f ca="1">IF($B697="","",VLOOKUP(B697,OFFSET(主干线!$A$2,0,0,1000,2),2,FALSE))</f>
        <v/>
      </c>
      <c r="F697" s="12" t="str">
        <f ca="1">IF($C697="","",VLOOKUP($C697,OFFSET('所有线型(字典)'!$A$2,0,0,170,8),7,FALSE))</f>
        <v/>
      </c>
      <c r="G697" s="12" t="str">
        <f ca="1">IF($B697="","",VLOOKUP($B697,OFFSET(主干线!$A$2,0,0,1000,8),8,FALSE))</f>
        <v/>
      </c>
      <c r="H697" s="12" t="str">
        <f ca="1">IF($B697="","",VLOOKUP($B697,OFFSET(主干线!$A$2,0,0,1000,7),7,FALSE))</f>
        <v/>
      </c>
      <c r="I697" s="18" t="s">
        <v>302</v>
      </c>
      <c r="J697" s="18" t="s">
        <v>302</v>
      </c>
      <c r="K697" s="18"/>
    </row>
    <row r="698" spans="1:11" x14ac:dyDescent="0.15">
      <c r="A698" s="11" t="s">
        <v>302</v>
      </c>
      <c r="B698" s="11" t="s">
        <v>302</v>
      </c>
      <c r="C698" s="3" t="s">
        <v>302</v>
      </c>
      <c r="D698" s="3" t="s">
        <v>302</v>
      </c>
      <c r="E698" s="12" t="str">
        <f ca="1">IF($B698="","",VLOOKUP(B698,OFFSET(主干线!$A$2,0,0,1000,2),2,FALSE))</f>
        <v/>
      </c>
      <c r="F698" s="12" t="str">
        <f ca="1">IF($C698="","",VLOOKUP($C698,OFFSET('所有线型(字典)'!$A$2,0,0,170,8),7,FALSE))</f>
        <v/>
      </c>
      <c r="G698" s="12" t="str">
        <f ca="1">IF($B698="","",VLOOKUP($B698,OFFSET(主干线!$A$2,0,0,1000,8),8,FALSE))</f>
        <v/>
      </c>
      <c r="H698" s="12" t="str">
        <f ca="1">IF($B698="","",VLOOKUP($B698,OFFSET(主干线!$A$2,0,0,1000,7),7,FALSE))</f>
        <v/>
      </c>
      <c r="I698" s="18" t="s">
        <v>302</v>
      </c>
      <c r="J698" s="18" t="s">
        <v>302</v>
      </c>
      <c r="K698" s="18"/>
    </row>
    <row r="699" spans="1:11" x14ac:dyDescent="0.15">
      <c r="A699" s="11" t="s">
        <v>302</v>
      </c>
      <c r="B699" s="11" t="s">
        <v>302</v>
      </c>
      <c r="C699" s="3" t="s">
        <v>302</v>
      </c>
      <c r="D699" s="3" t="s">
        <v>302</v>
      </c>
      <c r="E699" s="12" t="str">
        <f ca="1">IF($B699="","",VLOOKUP(B699,OFFSET(主干线!$A$2,0,0,1000,2),2,FALSE))</f>
        <v/>
      </c>
      <c r="F699" s="12" t="str">
        <f ca="1">IF($C699="","",VLOOKUP($C699,OFFSET('所有线型(字典)'!$A$2,0,0,170,8),7,FALSE))</f>
        <v/>
      </c>
      <c r="G699" s="12" t="str">
        <f ca="1">IF($B699="","",VLOOKUP($B699,OFFSET(主干线!$A$2,0,0,1000,8),8,FALSE))</f>
        <v/>
      </c>
      <c r="H699" s="12" t="str">
        <f ca="1">IF($B699="","",VLOOKUP($B699,OFFSET(主干线!$A$2,0,0,1000,7),7,FALSE))</f>
        <v/>
      </c>
      <c r="I699" s="18" t="s">
        <v>302</v>
      </c>
      <c r="J699" s="18" t="s">
        <v>302</v>
      </c>
      <c r="K699" s="18"/>
    </row>
    <row r="700" spans="1:11" x14ac:dyDescent="0.15">
      <c r="A700" s="11" t="s">
        <v>302</v>
      </c>
      <c r="B700" s="11" t="s">
        <v>302</v>
      </c>
      <c r="C700" s="3" t="s">
        <v>302</v>
      </c>
      <c r="D700" s="3" t="s">
        <v>302</v>
      </c>
      <c r="E700" s="12" t="str">
        <f ca="1">IF($B700="","",VLOOKUP(B700,OFFSET(主干线!$A$2,0,0,1000,2),2,FALSE))</f>
        <v/>
      </c>
      <c r="F700" s="12" t="str">
        <f ca="1">IF($C700="","",VLOOKUP($C700,OFFSET('所有线型(字典)'!$A$2,0,0,170,8),7,FALSE))</f>
        <v/>
      </c>
      <c r="G700" s="12" t="str">
        <f ca="1">IF($B700="","",VLOOKUP($B700,OFFSET(主干线!$A$2,0,0,1000,8),8,FALSE))</f>
        <v/>
      </c>
      <c r="H700" s="12" t="str">
        <f ca="1">IF($B700="","",VLOOKUP($B700,OFFSET(主干线!$A$2,0,0,1000,7),7,FALSE))</f>
        <v/>
      </c>
      <c r="I700" s="18" t="s">
        <v>302</v>
      </c>
      <c r="J700" s="18" t="s">
        <v>302</v>
      </c>
      <c r="K700" s="18"/>
    </row>
    <row r="701" spans="1:11" x14ac:dyDescent="0.15">
      <c r="A701" s="11" t="s">
        <v>302</v>
      </c>
      <c r="B701" s="11" t="s">
        <v>302</v>
      </c>
      <c r="C701" s="3" t="s">
        <v>302</v>
      </c>
      <c r="D701" s="3" t="s">
        <v>302</v>
      </c>
      <c r="E701" s="12" t="str">
        <f ca="1">IF($B701="","",VLOOKUP(B701,OFFSET(主干线!$A$2,0,0,1000,2),2,FALSE))</f>
        <v/>
      </c>
      <c r="F701" s="12" t="str">
        <f ca="1">IF($C701="","",VLOOKUP($C701,OFFSET('所有线型(字典)'!$A$2,0,0,170,8),7,FALSE))</f>
        <v/>
      </c>
      <c r="G701" s="12" t="str">
        <f ca="1">IF($B701="","",VLOOKUP($B701,OFFSET(主干线!$A$2,0,0,1000,8),8,FALSE))</f>
        <v/>
      </c>
      <c r="H701" s="12" t="str">
        <f ca="1">IF($B701="","",VLOOKUP($B701,OFFSET(主干线!$A$2,0,0,1000,7),7,FALSE))</f>
        <v/>
      </c>
      <c r="I701" s="18" t="s">
        <v>302</v>
      </c>
      <c r="J701" s="18" t="s">
        <v>302</v>
      </c>
      <c r="K701" s="18"/>
    </row>
    <row r="702" spans="1:11" x14ac:dyDescent="0.15">
      <c r="A702" s="11" t="s">
        <v>302</v>
      </c>
      <c r="B702" s="11" t="s">
        <v>302</v>
      </c>
      <c r="C702" s="3" t="s">
        <v>302</v>
      </c>
      <c r="D702" s="3" t="s">
        <v>302</v>
      </c>
      <c r="E702" s="12" t="str">
        <f ca="1">IF($B702="","",VLOOKUP(B702,OFFSET(主干线!$A$2,0,0,1000,2),2,FALSE))</f>
        <v/>
      </c>
      <c r="F702" s="12" t="str">
        <f ca="1">IF($C702="","",VLOOKUP($C702,OFFSET('所有线型(字典)'!$A$2,0,0,170,8),7,FALSE))</f>
        <v/>
      </c>
      <c r="G702" s="12" t="str">
        <f ca="1">IF($B702="","",VLOOKUP($B702,OFFSET(主干线!$A$2,0,0,1000,8),8,FALSE))</f>
        <v/>
      </c>
      <c r="H702" s="12" t="str">
        <f ca="1">IF($B702="","",VLOOKUP($B702,OFFSET(主干线!$A$2,0,0,1000,7),7,FALSE))</f>
        <v/>
      </c>
      <c r="I702" s="18" t="s">
        <v>302</v>
      </c>
      <c r="J702" s="18" t="s">
        <v>302</v>
      </c>
      <c r="K702" s="18"/>
    </row>
    <row r="703" spans="1:11" x14ac:dyDescent="0.15">
      <c r="A703" s="11" t="s">
        <v>302</v>
      </c>
      <c r="B703" s="11" t="s">
        <v>302</v>
      </c>
      <c r="C703" s="3" t="s">
        <v>302</v>
      </c>
      <c r="D703" s="3" t="s">
        <v>302</v>
      </c>
      <c r="E703" s="12" t="str">
        <f ca="1">IF($B703="","",VLOOKUP(B703,OFFSET(主干线!$A$2,0,0,1000,2),2,FALSE))</f>
        <v/>
      </c>
      <c r="F703" s="12" t="str">
        <f ca="1">IF($C703="","",VLOOKUP($C703,OFFSET('所有线型(字典)'!$A$2,0,0,170,8),7,FALSE))</f>
        <v/>
      </c>
      <c r="G703" s="12" t="str">
        <f ca="1">IF($B703="","",VLOOKUP($B703,OFFSET(主干线!$A$2,0,0,1000,8),8,FALSE))</f>
        <v/>
      </c>
      <c r="H703" s="12" t="str">
        <f ca="1">IF($B703="","",VLOOKUP($B703,OFFSET(主干线!$A$2,0,0,1000,7),7,FALSE))</f>
        <v/>
      </c>
      <c r="I703" s="18" t="s">
        <v>302</v>
      </c>
      <c r="J703" s="18" t="s">
        <v>302</v>
      </c>
      <c r="K703" s="18"/>
    </row>
    <row r="704" spans="1:11" x14ac:dyDescent="0.15">
      <c r="A704" s="11" t="s">
        <v>302</v>
      </c>
      <c r="B704" s="11" t="s">
        <v>302</v>
      </c>
      <c r="C704" s="3" t="s">
        <v>302</v>
      </c>
      <c r="D704" s="3" t="s">
        <v>302</v>
      </c>
      <c r="E704" s="12" t="str">
        <f ca="1">IF($B704="","",VLOOKUP(B704,OFFSET(主干线!$A$2,0,0,1000,2),2,FALSE))</f>
        <v/>
      </c>
      <c r="F704" s="12" t="str">
        <f ca="1">IF($C704="","",VLOOKUP($C704,OFFSET('所有线型(字典)'!$A$2,0,0,170,8),7,FALSE))</f>
        <v/>
      </c>
      <c r="G704" s="12" t="str">
        <f ca="1">IF($B704="","",VLOOKUP($B704,OFFSET(主干线!$A$2,0,0,1000,8),8,FALSE))</f>
        <v/>
      </c>
      <c r="H704" s="12" t="str">
        <f ca="1">IF($B704="","",VLOOKUP($B704,OFFSET(主干线!$A$2,0,0,1000,7),7,FALSE))</f>
        <v/>
      </c>
      <c r="I704" s="18" t="s">
        <v>302</v>
      </c>
      <c r="J704" s="18" t="s">
        <v>302</v>
      </c>
      <c r="K704" s="18"/>
    </row>
    <row r="705" spans="1:11" x14ac:dyDescent="0.15">
      <c r="A705" s="11" t="s">
        <v>302</v>
      </c>
      <c r="B705" s="11" t="s">
        <v>302</v>
      </c>
      <c r="C705" s="3" t="s">
        <v>302</v>
      </c>
      <c r="D705" s="3" t="s">
        <v>302</v>
      </c>
      <c r="E705" s="12" t="str">
        <f ca="1">IF($B705="","",VLOOKUP(B705,OFFSET(主干线!$A$2,0,0,1000,2),2,FALSE))</f>
        <v/>
      </c>
      <c r="F705" s="12" t="str">
        <f ca="1">IF($C705="","",VLOOKUP($C705,OFFSET('所有线型(字典)'!$A$2,0,0,170,8),7,FALSE))</f>
        <v/>
      </c>
      <c r="G705" s="12" t="str">
        <f ca="1">IF($B705="","",VLOOKUP($B705,OFFSET(主干线!$A$2,0,0,1000,8),8,FALSE))</f>
        <v/>
      </c>
      <c r="H705" s="12" t="str">
        <f ca="1">IF($B705="","",VLOOKUP($B705,OFFSET(主干线!$A$2,0,0,1000,7),7,FALSE))</f>
        <v/>
      </c>
      <c r="I705" s="18" t="s">
        <v>302</v>
      </c>
      <c r="J705" s="18" t="s">
        <v>302</v>
      </c>
      <c r="K705" s="18"/>
    </row>
    <row r="706" spans="1:11" x14ac:dyDescent="0.15">
      <c r="A706" s="11" t="s">
        <v>302</v>
      </c>
      <c r="B706" s="11" t="s">
        <v>302</v>
      </c>
      <c r="C706" s="3" t="s">
        <v>302</v>
      </c>
      <c r="D706" s="3" t="s">
        <v>302</v>
      </c>
      <c r="E706" s="12" t="str">
        <f ca="1">IF($B706="","",VLOOKUP(B706,OFFSET(主干线!$A$2,0,0,1000,2),2,FALSE))</f>
        <v/>
      </c>
      <c r="F706" s="12" t="str">
        <f ca="1">IF($C706="","",VLOOKUP($C706,OFFSET('所有线型(字典)'!$A$2,0,0,170,8),7,FALSE))</f>
        <v/>
      </c>
      <c r="G706" s="12" t="str">
        <f ca="1">IF($B706="","",VLOOKUP($B706,OFFSET(主干线!$A$2,0,0,1000,8),8,FALSE))</f>
        <v/>
      </c>
      <c r="H706" s="12" t="str">
        <f ca="1">IF($B706="","",VLOOKUP($B706,OFFSET(主干线!$A$2,0,0,1000,7),7,FALSE))</f>
        <v/>
      </c>
      <c r="I706" s="18" t="s">
        <v>302</v>
      </c>
      <c r="J706" s="18" t="s">
        <v>302</v>
      </c>
      <c r="K706" s="18"/>
    </row>
    <row r="707" spans="1:11" x14ac:dyDescent="0.15">
      <c r="A707" s="11" t="s">
        <v>302</v>
      </c>
      <c r="B707" s="11" t="s">
        <v>302</v>
      </c>
      <c r="C707" s="3" t="s">
        <v>302</v>
      </c>
      <c r="D707" s="3" t="s">
        <v>302</v>
      </c>
      <c r="E707" s="12" t="str">
        <f ca="1">IF($B707="","",VLOOKUP(B707,OFFSET(主干线!$A$2,0,0,1000,2),2,FALSE))</f>
        <v/>
      </c>
      <c r="F707" s="12" t="str">
        <f ca="1">IF($C707="","",VLOOKUP($C707,OFFSET('所有线型(字典)'!$A$2,0,0,170,8),7,FALSE))</f>
        <v/>
      </c>
      <c r="G707" s="12" t="str">
        <f ca="1">IF($B707="","",VLOOKUP($B707,OFFSET(主干线!$A$2,0,0,1000,8),8,FALSE))</f>
        <v/>
      </c>
      <c r="H707" s="12" t="str">
        <f ca="1">IF($B707="","",VLOOKUP($B707,OFFSET(主干线!$A$2,0,0,1000,7),7,FALSE))</f>
        <v/>
      </c>
      <c r="I707" s="18" t="s">
        <v>302</v>
      </c>
      <c r="J707" s="18" t="s">
        <v>302</v>
      </c>
      <c r="K707" s="18"/>
    </row>
    <row r="708" spans="1:11" x14ac:dyDescent="0.15">
      <c r="A708" s="11" t="s">
        <v>302</v>
      </c>
      <c r="B708" s="11" t="s">
        <v>302</v>
      </c>
      <c r="C708" s="3" t="s">
        <v>302</v>
      </c>
      <c r="D708" s="3" t="s">
        <v>302</v>
      </c>
      <c r="E708" s="12" t="str">
        <f ca="1">IF($B708="","",VLOOKUP(B708,OFFSET(主干线!$A$2,0,0,1000,2),2,FALSE))</f>
        <v/>
      </c>
      <c r="F708" s="12" t="str">
        <f ca="1">IF($C708="","",VLOOKUP($C708,OFFSET('所有线型(字典)'!$A$2,0,0,170,8),7,FALSE))</f>
        <v/>
      </c>
      <c r="G708" s="12" t="str">
        <f ca="1">IF($B708="","",VLOOKUP($B708,OFFSET(主干线!$A$2,0,0,1000,8),8,FALSE))</f>
        <v/>
      </c>
      <c r="H708" s="12" t="str">
        <f ca="1">IF($B708="","",VLOOKUP($B708,OFFSET(主干线!$A$2,0,0,1000,7),7,FALSE))</f>
        <v/>
      </c>
      <c r="I708" s="18" t="s">
        <v>302</v>
      </c>
      <c r="J708" s="18" t="s">
        <v>302</v>
      </c>
      <c r="K708" s="18"/>
    </row>
    <row r="709" spans="1:11" x14ac:dyDescent="0.15">
      <c r="A709" s="11" t="s">
        <v>302</v>
      </c>
      <c r="B709" s="11" t="s">
        <v>302</v>
      </c>
      <c r="C709" s="3" t="s">
        <v>302</v>
      </c>
      <c r="D709" s="3" t="s">
        <v>302</v>
      </c>
      <c r="E709" s="12" t="str">
        <f ca="1">IF($B709="","",VLOOKUP(B709,OFFSET(主干线!$A$2,0,0,1000,2),2,FALSE))</f>
        <v/>
      </c>
      <c r="F709" s="12" t="str">
        <f ca="1">IF($C709="","",VLOOKUP($C709,OFFSET('所有线型(字典)'!$A$2,0,0,170,8),7,FALSE))</f>
        <v/>
      </c>
      <c r="G709" s="12" t="str">
        <f ca="1">IF($B709="","",VLOOKUP($B709,OFFSET(主干线!$A$2,0,0,1000,8),8,FALSE))</f>
        <v/>
      </c>
      <c r="H709" s="12" t="str">
        <f ca="1">IF($B709="","",VLOOKUP($B709,OFFSET(主干线!$A$2,0,0,1000,7),7,FALSE))</f>
        <v/>
      </c>
      <c r="I709" s="18" t="s">
        <v>302</v>
      </c>
      <c r="J709" s="18" t="s">
        <v>302</v>
      </c>
      <c r="K709" s="18"/>
    </row>
    <row r="710" spans="1:11" x14ac:dyDescent="0.15">
      <c r="A710" s="11" t="s">
        <v>302</v>
      </c>
      <c r="B710" s="11" t="s">
        <v>302</v>
      </c>
      <c r="C710" s="3" t="s">
        <v>302</v>
      </c>
      <c r="D710" s="3" t="s">
        <v>302</v>
      </c>
      <c r="E710" s="12" t="str">
        <f ca="1">IF($B710="","",VLOOKUP(B710,OFFSET(主干线!$A$2,0,0,1000,2),2,FALSE))</f>
        <v/>
      </c>
      <c r="F710" s="12" t="str">
        <f ca="1">IF($C710="","",VLOOKUP($C710,OFFSET('所有线型(字典)'!$A$2,0,0,170,8),7,FALSE))</f>
        <v/>
      </c>
      <c r="G710" s="12" t="str">
        <f ca="1">IF($B710="","",VLOOKUP($B710,OFFSET(主干线!$A$2,0,0,1000,8),8,FALSE))</f>
        <v/>
      </c>
      <c r="H710" s="12" t="str">
        <f ca="1">IF($B710="","",VLOOKUP($B710,OFFSET(主干线!$A$2,0,0,1000,7),7,FALSE))</f>
        <v/>
      </c>
      <c r="I710" s="18" t="s">
        <v>302</v>
      </c>
      <c r="J710" s="18" t="s">
        <v>302</v>
      </c>
      <c r="K710" s="18"/>
    </row>
    <row r="711" spans="1:11" x14ac:dyDescent="0.15">
      <c r="A711" s="11" t="s">
        <v>302</v>
      </c>
      <c r="B711" s="11" t="s">
        <v>302</v>
      </c>
      <c r="C711" s="3" t="s">
        <v>302</v>
      </c>
      <c r="D711" s="3" t="s">
        <v>302</v>
      </c>
      <c r="E711" s="12" t="str">
        <f ca="1">IF($B711="","",VLOOKUP(B711,OFFSET(主干线!$A$2,0,0,1000,2),2,FALSE))</f>
        <v/>
      </c>
      <c r="F711" s="12" t="str">
        <f ca="1">IF($C711="","",VLOOKUP($C711,OFFSET('所有线型(字典)'!$A$2,0,0,170,8),7,FALSE))</f>
        <v/>
      </c>
      <c r="G711" s="12" t="str">
        <f ca="1">IF($B711="","",VLOOKUP($B711,OFFSET(主干线!$A$2,0,0,1000,8),8,FALSE))</f>
        <v/>
      </c>
      <c r="H711" s="12" t="str">
        <f ca="1">IF($B711="","",VLOOKUP($B711,OFFSET(主干线!$A$2,0,0,1000,7),7,FALSE))</f>
        <v/>
      </c>
      <c r="I711" s="18" t="s">
        <v>302</v>
      </c>
      <c r="J711" s="18" t="s">
        <v>302</v>
      </c>
      <c r="K711" s="18"/>
    </row>
    <row r="712" spans="1:11" x14ac:dyDescent="0.15">
      <c r="A712" s="11" t="s">
        <v>302</v>
      </c>
      <c r="B712" s="11" t="s">
        <v>302</v>
      </c>
      <c r="C712" s="3" t="s">
        <v>302</v>
      </c>
      <c r="D712" s="3" t="s">
        <v>302</v>
      </c>
      <c r="E712" s="12" t="str">
        <f ca="1">IF($B712="","",VLOOKUP(B712,OFFSET(主干线!$A$2,0,0,1000,2),2,FALSE))</f>
        <v/>
      </c>
      <c r="F712" s="12" t="str">
        <f ca="1">IF($C712="","",VLOOKUP($C712,OFFSET('所有线型(字典)'!$A$2,0,0,170,8),7,FALSE))</f>
        <v/>
      </c>
      <c r="G712" s="12" t="str">
        <f ca="1">IF($B712="","",VLOOKUP($B712,OFFSET(主干线!$A$2,0,0,1000,8),8,FALSE))</f>
        <v/>
      </c>
      <c r="H712" s="12" t="str">
        <f ca="1">IF($B712="","",VLOOKUP($B712,OFFSET(主干线!$A$2,0,0,1000,7),7,FALSE))</f>
        <v/>
      </c>
      <c r="I712" s="18" t="s">
        <v>302</v>
      </c>
      <c r="J712" s="18" t="s">
        <v>302</v>
      </c>
      <c r="K712" s="18"/>
    </row>
    <row r="713" spans="1:11" x14ac:dyDescent="0.15">
      <c r="A713" s="11" t="s">
        <v>302</v>
      </c>
      <c r="B713" s="11" t="s">
        <v>302</v>
      </c>
      <c r="C713" s="3" t="s">
        <v>302</v>
      </c>
      <c r="D713" s="3" t="s">
        <v>302</v>
      </c>
      <c r="E713" s="12" t="str">
        <f ca="1">IF($B713="","",VLOOKUP(B713,OFFSET(主干线!$A$2,0,0,1000,2),2,FALSE))</f>
        <v/>
      </c>
      <c r="F713" s="12" t="str">
        <f ca="1">IF($C713="","",VLOOKUP($C713,OFFSET('所有线型(字典)'!$A$2,0,0,170,8),7,FALSE))</f>
        <v/>
      </c>
      <c r="G713" s="12" t="str">
        <f ca="1">IF($B713="","",VLOOKUP($B713,OFFSET(主干线!$A$2,0,0,1000,8),8,FALSE))</f>
        <v/>
      </c>
      <c r="H713" s="12" t="str">
        <f ca="1">IF($B713="","",VLOOKUP($B713,OFFSET(主干线!$A$2,0,0,1000,7),7,FALSE))</f>
        <v/>
      </c>
      <c r="I713" s="18" t="s">
        <v>302</v>
      </c>
      <c r="J713" s="18" t="s">
        <v>302</v>
      </c>
      <c r="K713" s="18"/>
    </row>
    <row r="714" spans="1:11" x14ac:dyDescent="0.15">
      <c r="A714" s="11" t="s">
        <v>302</v>
      </c>
      <c r="B714" s="11" t="s">
        <v>302</v>
      </c>
      <c r="C714" s="3" t="s">
        <v>302</v>
      </c>
      <c r="D714" s="3" t="s">
        <v>302</v>
      </c>
      <c r="E714" s="12" t="str">
        <f ca="1">IF($B714="","",VLOOKUP(B714,OFFSET(主干线!$A$2,0,0,1000,2),2,FALSE))</f>
        <v/>
      </c>
      <c r="F714" s="12" t="str">
        <f ca="1">IF($C714="","",VLOOKUP($C714,OFFSET('所有线型(字典)'!$A$2,0,0,170,8),7,FALSE))</f>
        <v/>
      </c>
      <c r="G714" s="12" t="str">
        <f ca="1">IF($B714="","",VLOOKUP($B714,OFFSET(主干线!$A$2,0,0,1000,8),8,FALSE))</f>
        <v/>
      </c>
      <c r="H714" s="12" t="str">
        <f ca="1">IF($B714="","",VLOOKUP($B714,OFFSET(主干线!$A$2,0,0,1000,7),7,FALSE))</f>
        <v/>
      </c>
      <c r="I714" s="18" t="s">
        <v>302</v>
      </c>
      <c r="J714" s="18" t="s">
        <v>302</v>
      </c>
      <c r="K714" s="18"/>
    </row>
    <row r="715" spans="1:11" x14ac:dyDescent="0.15">
      <c r="A715" s="11" t="s">
        <v>302</v>
      </c>
      <c r="B715" s="11" t="s">
        <v>302</v>
      </c>
      <c r="C715" s="3" t="s">
        <v>302</v>
      </c>
      <c r="D715" s="3" t="s">
        <v>302</v>
      </c>
      <c r="E715" s="12" t="str">
        <f ca="1">IF($B715="","",VLOOKUP(B715,OFFSET(主干线!$A$2,0,0,1000,2),2,FALSE))</f>
        <v/>
      </c>
      <c r="F715" s="12" t="str">
        <f ca="1">IF($C715="","",VLOOKUP($C715,OFFSET('所有线型(字典)'!$A$2,0,0,170,8),7,FALSE))</f>
        <v/>
      </c>
      <c r="G715" s="12" t="str">
        <f ca="1">IF($B715="","",VLOOKUP($B715,OFFSET(主干线!$A$2,0,0,1000,8),8,FALSE))</f>
        <v/>
      </c>
      <c r="H715" s="12" t="str">
        <f ca="1">IF($B715="","",VLOOKUP($B715,OFFSET(主干线!$A$2,0,0,1000,7),7,FALSE))</f>
        <v/>
      </c>
      <c r="I715" s="18" t="s">
        <v>302</v>
      </c>
      <c r="J715" s="18" t="s">
        <v>302</v>
      </c>
      <c r="K715" s="18"/>
    </row>
    <row r="716" spans="1:11" x14ac:dyDescent="0.15">
      <c r="A716" s="11" t="s">
        <v>302</v>
      </c>
      <c r="B716" s="11" t="s">
        <v>302</v>
      </c>
      <c r="C716" s="3" t="s">
        <v>302</v>
      </c>
      <c r="D716" s="3" t="s">
        <v>302</v>
      </c>
      <c r="E716" s="12" t="str">
        <f ca="1">IF($B716="","",VLOOKUP(B716,OFFSET(主干线!$A$2,0,0,1000,2),2,FALSE))</f>
        <v/>
      </c>
      <c r="F716" s="12" t="str">
        <f ca="1">IF($C716="","",VLOOKUP($C716,OFFSET('所有线型(字典)'!$A$2,0,0,170,8),7,FALSE))</f>
        <v/>
      </c>
      <c r="G716" s="12" t="str">
        <f ca="1">IF($B716="","",VLOOKUP($B716,OFFSET(主干线!$A$2,0,0,1000,8),8,FALSE))</f>
        <v/>
      </c>
      <c r="H716" s="12" t="str">
        <f ca="1">IF($B716="","",VLOOKUP($B716,OFFSET(主干线!$A$2,0,0,1000,7),7,FALSE))</f>
        <v/>
      </c>
      <c r="I716" s="18" t="s">
        <v>302</v>
      </c>
      <c r="J716" s="18" t="s">
        <v>302</v>
      </c>
      <c r="K716" s="18"/>
    </row>
    <row r="717" spans="1:11" x14ac:dyDescent="0.15">
      <c r="A717" s="11" t="s">
        <v>302</v>
      </c>
      <c r="B717" s="11" t="s">
        <v>302</v>
      </c>
      <c r="C717" s="3" t="s">
        <v>302</v>
      </c>
      <c r="D717" s="3" t="s">
        <v>302</v>
      </c>
      <c r="E717" s="12" t="str">
        <f ca="1">IF($B717="","",VLOOKUP(B717,OFFSET(主干线!$A$2,0,0,1000,2),2,FALSE))</f>
        <v/>
      </c>
      <c r="F717" s="12" t="str">
        <f ca="1">IF($C717="","",VLOOKUP($C717,OFFSET('所有线型(字典)'!$A$2,0,0,170,8),7,FALSE))</f>
        <v/>
      </c>
      <c r="G717" s="12" t="str">
        <f ca="1">IF($B717="","",VLOOKUP($B717,OFFSET(主干线!$A$2,0,0,1000,8),8,FALSE))</f>
        <v/>
      </c>
      <c r="H717" s="12" t="str">
        <f ca="1">IF($B717="","",VLOOKUP($B717,OFFSET(主干线!$A$2,0,0,1000,7),7,FALSE))</f>
        <v/>
      </c>
      <c r="I717" s="18" t="s">
        <v>302</v>
      </c>
      <c r="J717" s="18" t="s">
        <v>302</v>
      </c>
      <c r="K717" s="18"/>
    </row>
    <row r="718" spans="1:11" x14ac:dyDescent="0.15">
      <c r="A718" s="11" t="s">
        <v>302</v>
      </c>
      <c r="B718" s="11" t="s">
        <v>302</v>
      </c>
      <c r="C718" s="3" t="s">
        <v>302</v>
      </c>
      <c r="D718" s="3" t="s">
        <v>302</v>
      </c>
      <c r="E718" s="12" t="str">
        <f ca="1">IF($B718="","",VLOOKUP(B718,OFFSET(主干线!$A$2,0,0,1000,2),2,FALSE))</f>
        <v/>
      </c>
      <c r="F718" s="12" t="str">
        <f ca="1">IF($C718="","",VLOOKUP($C718,OFFSET('所有线型(字典)'!$A$2,0,0,170,8),7,FALSE))</f>
        <v/>
      </c>
      <c r="G718" s="12" t="str">
        <f ca="1">IF($B718="","",VLOOKUP($B718,OFFSET(主干线!$A$2,0,0,1000,8),8,FALSE))</f>
        <v/>
      </c>
      <c r="H718" s="12" t="str">
        <f ca="1">IF($B718="","",VLOOKUP($B718,OFFSET(主干线!$A$2,0,0,1000,7),7,FALSE))</f>
        <v/>
      </c>
      <c r="I718" s="18" t="s">
        <v>302</v>
      </c>
      <c r="J718" s="18" t="s">
        <v>302</v>
      </c>
      <c r="K718" s="18"/>
    </row>
    <row r="719" spans="1:11" x14ac:dyDescent="0.15">
      <c r="A719" s="11" t="s">
        <v>302</v>
      </c>
      <c r="B719" s="11" t="s">
        <v>302</v>
      </c>
      <c r="C719" s="3" t="s">
        <v>302</v>
      </c>
      <c r="D719" s="3" t="s">
        <v>302</v>
      </c>
      <c r="E719" s="12" t="str">
        <f ca="1">IF($B719="","",VLOOKUP(B719,OFFSET(主干线!$A$2,0,0,1000,2),2,FALSE))</f>
        <v/>
      </c>
      <c r="F719" s="12" t="str">
        <f ca="1">IF($C719="","",VLOOKUP($C719,OFFSET('所有线型(字典)'!$A$2,0,0,170,8),7,FALSE))</f>
        <v/>
      </c>
      <c r="G719" s="12" t="str">
        <f ca="1">IF($B719="","",VLOOKUP($B719,OFFSET(主干线!$A$2,0,0,1000,8),8,FALSE))</f>
        <v/>
      </c>
      <c r="H719" s="12" t="str">
        <f ca="1">IF($B719="","",VLOOKUP($B719,OFFSET(主干线!$A$2,0,0,1000,7),7,FALSE))</f>
        <v/>
      </c>
      <c r="I719" s="18" t="s">
        <v>302</v>
      </c>
      <c r="J719" s="18" t="s">
        <v>302</v>
      </c>
      <c r="K719" s="18"/>
    </row>
    <row r="720" spans="1:11" x14ac:dyDescent="0.15">
      <c r="A720" s="11" t="s">
        <v>302</v>
      </c>
      <c r="B720" s="11" t="s">
        <v>302</v>
      </c>
      <c r="C720" s="3" t="s">
        <v>302</v>
      </c>
      <c r="D720" s="3" t="s">
        <v>302</v>
      </c>
      <c r="E720" s="12" t="str">
        <f ca="1">IF($B720="","",VLOOKUP(B720,OFFSET(主干线!$A$2,0,0,1000,2),2,FALSE))</f>
        <v/>
      </c>
      <c r="F720" s="12" t="str">
        <f ca="1">IF($C720="","",VLOOKUP($C720,OFFSET('所有线型(字典)'!$A$2,0,0,170,8),7,FALSE))</f>
        <v/>
      </c>
      <c r="G720" s="12" t="str">
        <f ca="1">IF($B720="","",VLOOKUP($B720,OFFSET(主干线!$A$2,0,0,1000,8),8,FALSE))</f>
        <v/>
      </c>
      <c r="H720" s="12" t="str">
        <f ca="1">IF($B720="","",VLOOKUP($B720,OFFSET(主干线!$A$2,0,0,1000,7),7,FALSE))</f>
        <v/>
      </c>
      <c r="I720" s="18" t="s">
        <v>302</v>
      </c>
      <c r="J720" s="18" t="s">
        <v>302</v>
      </c>
      <c r="K720" s="18"/>
    </row>
    <row r="721" spans="1:11" x14ac:dyDescent="0.15">
      <c r="A721" s="11" t="s">
        <v>302</v>
      </c>
      <c r="B721" s="11" t="s">
        <v>302</v>
      </c>
      <c r="C721" s="3" t="s">
        <v>302</v>
      </c>
      <c r="D721" s="3" t="s">
        <v>302</v>
      </c>
      <c r="E721" s="12" t="str">
        <f ca="1">IF($B721="","",VLOOKUP(B721,OFFSET(主干线!$A$2,0,0,1000,2),2,FALSE))</f>
        <v/>
      </c>
      <c r="F721" s="12" t="str">
        <f ca="1">IF($C721="","",VLOOKUP($C721,OFFSET('所有线型(字典)'!$A$2,0,0,170,8),7,FALSE))</f>
        <v/>
      </c>
      <c r="G721" s="12" t="str">
        <f ca="1">IF($B721="","",VLOOKUP($B721,OFFSET(主干线!$A$2,0,0,1000,8),8,FALSE))</f>
        <v/>
      </c>
      <c r="H721" s="12" t="str">
        <f ca="1">IF($B721="","",VLOOKUP($B721,OFFSET(主干线!$A$2,0,0,1000,7),7,FALSE))</f>
        <v/>
      </c>
      <c r="I721" s="18" t="s">
        <v>302</v>
      </c>
      <c r="J721" s="18" t="s">
        <v>302</v>
      </c>
      <c r="K721" s="18"/>
    </row>
    <row r="722" spans="1:11" x14ac:dyDescent="0.15">
      <c r="A722" s="11" t="s">
        <v>302</v>
      </c>
      <c r="B722" s="11" t="s">
        <v>302</v>
      </c>
      <c r="C722" s="3" t="s">
        <v>302</v>
      </c>
      <c r="D722" s="3" t="s">
        <v>302</v>
      </c>
      <c r="E722" s="12" t="str">
        <f ca="1">IF($B722="","",VLOOKUP(B722,OFFSET(主干线!$A$2,0,0,1000,2),2,FALSE))</f>
        <v/>
      </c>
      <c r="F722" s="12" t="str">
        <f ca="1">IF($C722="","",VLOOKUP($C722,OFFSET('所有线型(字典)'!$A$2,0,0,170,8),7,FALSE))</f>
        <v/>
      </c>
      <c r="G722" s="12" t="str">
        <f ca="1">IF($B722="","",VLOOKUP($B722,OFFSET(主干线!$A$2,0,0,1000,8),8,FALSE))</f>
        <v/>
      </c>
      <c r="H722" s="12" t="str">
        <f ca="1">IF($B722="","",VLOOKUP($B722,OFFSET(主干线!$A$2,0,0,1000,7),7,FALSE))</f>
        <v/>
      </c>
      <c r="I722" s="18" t="s">
        <v>302</v>
      </c>
      <c r="J722" s="18" t="s">
        <v>302</v>
      </c>
      <c r="K722" s="18"/>
    </row>
    <row r="723" spans="1:11" x14ac:dyDescent="0.15">
      <c r="A723" s="11" t="s">
        <v>302</v>
      </c>
      <c r="B723" s="11" t="s">
        <v>302</v>
      </c>
      <c r="C723" s="3" t="s">
        <v>302</v>
      </c>
      <c r="D723" s="3" t="s">
        <v>302</v>
      </c>
      <c r="E723" s="12" t="str">
        <f ca="1">IF($B723="","",VLOOKUP(B723,OFFSET(主干线!$A$2,0,0,1000,2),2,FALSE))</f>
        <v/>
      </c>
      <c r="F723" s="12" t="str">
        <f ca="1">IF($C723="","",VLOOKUP($C723,OFFSET('所有线型(字典)'!$A$2,0,0,170,8),7,FALSE))</f>
        <v/>
      </c>
      <c r="G723" s="12" t="str">
        <f ca="1">IF($B723="","",VLOOKUP($B723,OFFSET(主干线!$A$2,0,0,1000,8),8,FALSE))</f>
        <v/>
      </c>
      <c r="H723" s="12" t="str">
        <f ca="1">IF($B723="","",VLOOKUP($B723,OFFSET(主干线!$A$2,0,0,1000,7),7,FALSE))</f>
        <v/>
      </c>
      <c r="I723" s="18" t="s">
        <v>302</v>
      </c>
      <c r="J723" s="18" t="s">
        <v>302</v>
      </c>
      <c r="K723" s="18"/>
    </row>
    <row r="724" spans="1:11" x14ac:dyDescent="0.15">
      <c r="A724" s="11" t="s">
        <v>302</v>
      </c>
      <c r="B724" s="11" t="s">
        <v>302</v>
      </c>
      <c r="C724" s="3" t="s">
        <v>302</v>
      </c>
      <c r="D724" s="3" t="s">
        <v>302</v>
      </c>
      <c r="E724" s="12" t="str">
        <f ca="1">IF($B724="","",VLOOKUP(B724,OFFSET(主干线!$A$2,0,0,1000,2),2,FALSE))</f>
        <v/>
      </c>
      <c r="F724" s="12" t="str">
        <f ca="1">IF($C724="","",VLOOKUP($C724,OFFSET('所有线型(字典)'!$A$2,0,0,170,8),7,FALSE))</f>
        <v/>
      </c>
      <c r="G724" s="12" t="str">
        <f ca="1">IF($B724="","",VLOOKUP($B724,OFFSET(主干线!$A$2,0,0,1000,8),8,FALSE))</f>
        <v/>
      </c>
      <c r="H724" s="12" t="str">
        <f ca="1">IF($B724="","",VLOOKUP($B724,OFFSET(主干线!$A$2,0,0,1000,7),7,FALSE))</f>
        <v/>
      </c>
      <c r="I724" s="18" t="s">
        <v>302</v>
      </c>
      <c r="J724" s="18" t="s">
        <v>302</v>
      </c>
      <c r="K724" s="18"/>
    </row>
    <row r="725" spans="1:11" x14ac:dyDescent="0.15">
      <c r="A725" s="11" t="s">
        <v>302</v>
      </c>
      <c r="B725" s="11" t="s">
        <v>302</v>
      </c>
      <c r="C725" s="3" t="s">
        <v>302</v>
      </c>
      <c r="D725" s="3" t="s">
        <v>302</v>
      </c>
      <c r="E725" s="12" t="str">
        <f ca="1">IF($B725="","",VLOOKUP(B725,OFFSET(主干线!$A$2,0,0,1000,2),2,FALSE))</f>
        <v/>
      </c>
      <c r="F725" s="12" t="str">
        <f ca="1">IF($C725="","",VLOOKUP($C725,OFFSET('所有线型(字典)'!$A$2,0,0,170,8),7,FALSE))</f>
        <v/>
      </c>
      <c r="G725" s="12" t="str">
        <f ca="1">IF($B725="","",VLOOKUP($B725,OFFSET(主干线!$A$2,0,0,1000,8),8,FALSE))</f>
        <v/>
      </c>
      <c r="H725" s="12" t="str">
        <f ca="1">IF($B725="","",VLOOKUP($B725,OFFSET(主干线!$A$2,0,0,1000,7),7,FALSE))</f>
        <v/>
      </c>
      <c r="I725" s="18" t="s">
        <v>302</v>
      </c>
      <c r="J725" s="18" t="s">
        <v>302</v>
      </c>
      <c r="K725" s="18"/>
    </row>
    <row r="726" spans="1:11" x14ac:dyDescent="0.15">
      <c r="A726" s="11" t="s">
        <v>302</v>
      </c>
      <c r="B726" s="11" t="s">
        <v>302</v>
      </c>
      <c r="C726" s="3" t="s">
        <v>302</v>
      </c>
      <c r="D726" s="3" t="s">
        <v>302</v>
      </c>
      <c r="E726" s="12" t="str">
        <f ca="1">IF($B726="","",VLOOKUP(B726,OFFSET(主干线!$A$2,0,0,1000,2),2,FALSE))</f>
        <v/>
      </c>
      <c r="F726" s="12" t="str">
        <f ca="1">IF($C726="","",VLOOKUP($C726,OFFSET('所有线型(字典)'!$A$2,0,0,170,8),7,FALSE))</f>
        <v/>
      </c>
      <c r="G726" s="12" t="str">
        <f ca="1">IF($B726="","",VLOOKUP($B726,OFFSET(主干线!$A$2,0,0,1000,8),8,FALSE))</f>
        <v/>
      </c>
      <c r="H726" s="12" t="str">
        <f ca="1">IF($B726="","",VLOOKUP($B726,OFFSET(主干线!$A$2,0,0,1000,7),7,FALSE))</f>
        <v/>
      </c>
      <c r="I726" s="18" t="s">
        <v>302</v>
      </c>
      <c r="J726" s="18" t="s">
        <v>302</v>
      </c>
      <c r="K726" s="18"/>
    </row>
    <row r="727" spans="1:11" x14ac:dyDescent="0.15">
      <c r="A727" s="11" t="s">
        <v>302</v>
      </c>
      <c r="B727" s="11" t="s">
        <v>302</v>
      </c>
      <c r="C727" s="3" t="s">
        <v>302</v>
      </c>
      <c r="D727" s="3" t="s">
        <v>302</v>
      </c>
      <c r="E727" s="12" t="str">
        <f ca="1">IF($B727="","",VLOOKUP(B727,OFFSET(主干线!$A$2,0,0,1000,2),2,FALSE))</f>
        <v/>
      </c>
      <c r="F727" s="12" t="str">
        <f ca="1">IF($C727="","",VLOOKUP($C727,OFFSET('所有线型(字典)'!$A$2,0,0,170,8),7,FALSE))</f>
        <v/>
      </c>
      <c r="G727" s="12" t="str">
        <f ca="1">IF($B727="","",VLOOKUP($B727,OFFSET(主干线!$A$2,0,0,1000,8),8,FALSE))</f>
        <v/>
      </c>
      <c r="H727" s="12" t="str">
        <f ca="1">IF($B727="","",VLOOKUP($B727,OFFSET(主干线!$A$2,0,0,1000,7),7,FALSE))</f>
        <v/>
      </c>
      <c r="I727" s="18" t="s">
        <v>302</v>
      </c>
      <c r="J727" s="18" t="s">
        <v>302</v>
      </c>
      <c r="K727" s="18"/>
    </row>
    <row r="728" spans="1:11" x14ac:dyDescent="0.15">
      <c r="A728" s="11" t="s">
        <v>302</v>
      </c>
      <c r="B728" s="11" t="s">
        <v>302</v>
      </c>
      <c r="C728" s="3" t="s">
        <v>302</v>
      </c>
      <c r="D728" s="3" t="s">
        <v>302</v>
      </c>
      <c r="E728" s="12" t="str">
        <f ca="1">IF($B728="","",VLOOKUP(B728,OFFSET(主干线!$A$2,0,0,1000,2),2,FALSE))</f>
        <v/>
      </c>
      <c r="F728" s="12" t="str">
        <f ca="1">IF($C728="","",VLOOKUP($C728,OFFSET('所有线型(字典)'!$A$2,0,0,170,8),7,FALSE))</f>
        <v/>
      </c>
      <c r="G728" s="12" t="str">
        <f ca="1">IF($B728="","",VLOOKUP($B728,OFFSET(主干线!$A$2,0,0,1000,8),8,FALSE))</f>
        <v/>
      </c>
      <c r="H728" s="12" t="str">
        <f ca="1">IF($B728="","",VLOOKUP($B728,OFFSET(主干线!$A$2,0,0,1000,7),7,FALSE))</f>
        <v/>
      </c>
      <c r="I728" s="18" t="s">
        <v>302</v>
      </c>
      <c r="J728" s="18" t="s">
        <v>302</v>
      </c>
      <c r="K728" s="18"/>
    </row>
    <row r="729" spans="1:11" x14ac:dyDescent="0.15">
      <c r="A729" s="11" t="s">
        <v>302</v>
      </c>
      <c r="B729" s="11" t="s">
        <v>302</v>
      </c>
      <c r="C729" s="3" t="s">
        <v>302</v>
      </c>
      <c r="D729" s="3" t="s">
        <v>302</v>
      </c>
      <c r="E729" s="12" t="str">
        <f ca="1">IF($B729="","",VLOOKUP(B729,OFFSET(主干线!$A$2,0,0,1000,2),2,FALSE))</f>
        <v/>
      </c>
      <c r="F729" s="12" t="str">
        <f ca="1">IF($C729="","",VLOOKUP($C729,OFFSET('所有线型(字典)'!$A$2,0,0,170,8),7,FALSE))</f>
        <v/>
      </c>
      <c r="G729" s="12" t="str">
        <f ca="1">IF($B729="","",VLOOKUP($B729,OFFSET(主干线!$A$2,0,0,1000,8),8,FALSE))</f>
        <v/>
      </c>
      <c r="H729" s="12" t="str">
        <f ca="1">IF($B729="","",VLOOKUP($B729,OFFSET(主干线!$A$2,0,0,1000,7),7,FALSE))</f>
        <v/>
      </c>
      <c r="I729" s="18" t="s">
        <v>302</v>
      </c>
      <c r="J729" s="18" t="s">
        <v>302</v>
      </c>
      <c r="K729" s="18"/>
    </row>
    <row r="730" spans="1:11" x14ac:dyDescent="0.15">
      <c r="A730" s="11" t="s">
        <v>302</v>
      </c>
      <c r="B730" s="11" t="s">
        <v>302</v>
      </c>
      <c r="C730" s="3" t="s">
        <v>302</v>
      </c>
      <c r="D730" s="3" t="s">
        <v>302</v>
      </c>
      <c r="E730" s="12" t="str">
        <f ca="1">IF($B730="","",VLOOKUP(B730,OFFSET(主干线!$A$2,0,0,1000,2),2,FALSE))</f>
        <v/>
      </c>
      <c r="F730" s="12" t="str">
        <f ca="1">IF($C730="","",VLOOKUP($C730,OFFSET('所有线型(字典)'!$A$2,0,0,170,8),7,FALSE))</f>
        <v/>
      </c>
      <c r="G730" s="12" t="str">
        <f ca="1">IF($B730="","",VLOOKUP($B730,OFFSET(主干线!$A$2,0,0,1000,8),8,FALSE))</f>
        <v/>
      </c>
      <c r="H730" s="12" t="str">
        <f ca="1">IF($B730="","",VLOOKUP($B730,OFFSET(主干线!$A$2,0,0,1000,7),7,FALSE))</f>
        <v/>
      </c>
      <c r="I730" s="18" t="s">
        <v>302</v>
      </c>
      <c r="J730" s="18" t="s">
        <v>302</v>
      </c>
      <c r="K730" s="18"/>
    </row>
    <row r="731" spans="1:11" x14ac:dyDescent="0.15">
      <c r="A731" s="11" t="s">
        <v>302</v>
      </c>
      <c r="B731" s="11" t="s">
        <v>302</v>
      </c>
      <c r="C731" s="3" t="s">
        <v>302</v>
      </c>
      <c r="D731" s="3" t="s">
        <v>302</v>
      </c>
      <c r="E731" s="12" t="str">
        <f ca="1">IF($B731="","",VLOOKUP(B731,OFFSET(主干线!$A$2,0,0,1000,2),2,FALSE))</f>
        <v/>
      </c>
      <c r="F731" s="12" t="str">
        <f ca="1">IF($C731="","",VLOOKUP($C731,OFFSET('所有线型(字典)'!$A$2,0,0,170,8),7,FALSE))</f>
        <v/>
      </c>
      <c r="G731" s="12" t="str">
        <f ca="1">IF($B731="","",VLOOKUP($B731,OFFSET(主干线!$A$2,0,0,1000,8),8,FALSE))</f>
        <v/>
      </c>
      <c r="H731" s="12" t="str">
        <f ca="1">IF($B731="","",VLOOKUP($B731,OFFSET(主干线!$A$2,0,0,1000,7),7,FALSE))</f>
        <v/>
      </c>
      <c r="I731" s="18" t="s">
        <v>302</v>
      </c>
      <c r="J731" s="18" t="s">
        <v>302</v>
      </c>
      <c r="K731" s="18"/>
    </row>
    <row r="732" spans="1:11" x14ac:dyDescent="0.15">
      <c r="A732" s="11" t="s">
        <v>302</v>
      </c>
      <c r="B732" s="11" t="s">
        <v>302</v>
      </c>
      <c r="C732" s="3" t="s">
        <v>302</v>
      </c>
      <c r="D732" s="3" t="s">
        <v>302</v>
      </c>
      <c r="E732" s="12" t="str">
        <f ca="1">IF($B732="","",VLOOKUP(B732,OFFSET(主干线!$A$2,0,0,1000,2),2,FALSE))</f>
        <v/>
      </c>
      <c r="F732" s="12" t="str">
        <f ca="1">IF($C732="","",VLOOKUP($C732,OFFSET('所有线型(字典)'!$A$2,0,0,170,8),7,FALSE))</f>
        <v/>
      </c>
      <c r="G732" s="12" t="str">
        <f ca="1">IF($B732="","",VLOOKUP($B732,OFFSET(主干线!$A$2,0,0,1000,8),8,FALSE))</f>
        <v/>
      </c>
      <c r="H732" s="12" t="str">
        <f ca="1">IF($B732="","",VLOOKUP($B732,OFFSET(主干线!$A$2,0,0,1000,7),7,FALSE))</f>
        <v/>
      </c>
      <c r="I732" s="18" t="s">
        <v>302</v>
      </c>
      <c r="J732" s="18" t="s">
        <v>302</v>
      </c>
      <c r="K732" s="18"/>
    </row>
    <row r="733" spans="1:11" x14ac:dyDescent="0.15">
      <c r="A733" s="11" t="s">
        <v>302</v>
      </c>
      <c r="B733" s="11" t="s">
        <v>302</v>
      </c>
      <c r="C733" s="3" t="s">
        <v>302</v>
      </c>
      <c r="D733" s="3" t="s">
        <v>302</v>
      </c>
      <c r="E733" s="12" t="str">
        <f ca="1">IF($B733="","",VLOOKUP(B733,OFFSET(主干线!$A$2,0,0,1000,2),2,FALSE))</f>
        <v/>
      </c>
      <c r="F733" s="12" t="str">
        <f ca="1">IF($C733="","",VLOOKUP($C733,OFFSET('所有线型(字典)'!$A$2,0,0,170,8),7,FALSE))</f>
        <v/>
      </c>
      <c r="G733" s="12" t="str">
        <f ca="1">IF($B733="","",VLOOKUP($B733,OFFSET(主干线!$A$2,0,0,1000,8),8,FALSE))</f>
        <v/>
      </c>
      <c r="H733" s="12" t="str">
        <f ca="1">IF($B733="","",VLOOKUP($B733,OFFSET(主干线!$A$2,0,0,1000,7),7,FALSE))</f>
        <v/>
      </c>
      <c r="I733" s="18" t="s">
        <v>302</v>
      </c>
      <c r="J733" s="18" t="s">
        <v>302</v>
      </c>
      <c r="K733" s="18"/>
    </row>
    <row r="734" spans="1:11" x14ac:dyDescent="0.15">
      <c r="A734" s="11" t="s">
        <v>302</v>
      </c>
      <c r="B734" s="11" t="s">
        <v>302</v>
      </c>
      <c r="C734" s="3" t="s">
        <v>302</v>
      </c>
      <c r="D734" s="3" t="s">
        <v>302</v>
      </c>
      <c r="E734" s="12" t="str">
        <f ca="1">IF($B734="","",VLOOKUP(B734,OFFSET(主干线!$A$2,0,0,1000,2),2,FALSE))</f>
        <v/>
      </c>
      <c r="F734" s="12" t="str">
        <f ca="1">IF($C734="","",VLOOKUP($C734,OFFSET('所有线型(字典)'!$A$2,0,0,170,8),7,FALSE))</f>
        <v/>
      </c>
      <c r="G734" s="12" t="str">
        <f ca="1">IF($B734="","",VLOOKUP($B734,OFFSET(主干线!$A$2,0,0,1000,8),8,FALSE))</f>
        <v/>
      </c>
      <c r="H734" s="12" t="str">
        <f ca="1">IF($B734="","",VLOOKUP($B734,OFFSET(主干线!$A$2,0,0,1000,7),7,FALSE))</f>
        <v/>
      </c>
      <c r="I734" s="18" t="s">
        <v>302</v>
      </c>
      <c r="J734" s="18" t="s">
        <v>302</v>
      </c>
      <c r="K734" s="18"/>
    </row>
    <row r="735" spans="1:11" x14ac:dyDescent="0.15">
      <c r="A735" s="11" t="s">
        <v>302</v>
      </c>
      <c r="B735" s="11" t="s">
        <v>302</v>
      </c>
      <c r="C735" s="3" t="s">
        <v>302</v>
      </c>
      <c r="D735" s="3" t="s">
        <v>302</v>
      </c>
      <c r="E735" s="12" t="str">
        <f ca="1">IF($B735="","",VLOOKUP(B735,OFFSET(主干线!$A$2,0,0,1000,2),2,FALSE))</f>
        <v/>
      </c>
      <c r="F735" s="12" t="str">
        <f ca="1">IF($C735="","",VLOOKUP($C735,OFFSET('所有线型(字典)'!$A$2,0,0,170,8),7,FALSE))</f>
        <v/>
      </c>
      <c r="G735" s="12" t="str">
        <f ca="1">IF($B735="","",VLOOKUP($B735,OFFSET(主干线!$A$2,0,0,1000,8),8,FALSE))</f>
        <v/>
      </c>
      <c r="H735" s="12" t="str">
        <f ca="1">IF($B735="","",VLOOKUP($B735,OFFSET(主干线!$A$2,0,0,1000,7),7,FALSE))</f>
        <v/>
      </c>
      <c r="I735" s="18" t="s">
        <v>302</v>
      </c>
      <c r="J735" s="18" t="s">
        <v>302</v>
      </c>
      <c r="K735" s="18"/>
    </row>
    <row r="736" spans="1:11" x14ac:dyDescent="0.15">
      <c r="A736" s="11" t="s">
        <v>302</v>
      </c>
      <c r="B736" s="11" t="s">
        <v>302</v>
      </c>
      <c r="C736" s="3" t="s">
        <v>302</v>
      </c>
      <c r="D736" s="3" t="s">
        <v>302</v>
      </c>
      <c r="E736" s="12" t="str">
        <f ca="1">IF($B736="","",VLOOKUP(B736,OFFSET(主干线!$A$2,0,0,1000,2),2,FALSE))</f>
        <v/>
      </c>
      <c r="F736" s="12" t="str">
        <f ca="1">IF($C736="","",VLOOKUP($C736,OFFSET('所有线型(字典)'!$A$2,0,0,170,8),7,FALSE))</f>
        <v/>
      </c>
      <c r="G736" s="12" t="str">
        <f ca="1">IF($B736="","",VLOOKUP($B736,OFFSET(主干线!$A$2,0,0,1000,8),8,FALSE))</f>
        <v/>
      </c>
      <c r="H736" s="12" t="str">
        <f ca="1">IF($B736="","",VLOOKUP($B736,OFFSET(主干线!$A$2,0,0,1000,7),7,FALSE))</f>
        <v/>
      </c>
      <c r="I736" s="18" t="s">
        <v>302</v>
      </c>
      <c r="J736" s="18" t="s">
        <v>302</v>
      </c>
      <c r="K736" s="18"/>
    </row>
    <row r="737" spans="1:11" x14ac:dyDescent="0.15">
      <c r="A737" s="11" t="s">
        <v>302</v>
      </c>
      <c r="B737" s="11" t="s">
        <v>302</v>
      </c>
      <c r="C737" s="3" t="s">
        <v>302</v>
      </c>
      <c r="D737" s="3" t="s">
        <v>302</v>
      </c>
      <c r="E737" s="12" t="str">
        <f ca="1">IF($B737="","",VLOOKUP(B737,OFFSET(主干线!$A$2,0,0,1000,2),2,FALSE))</f>
        <v/>
      </c>
      <c r="F737" s="12" t="str">
        <f ca="1">IF($C737="","",VLOOKUP($C737,OFFSET('所有线型(字典)'!$A$2,0,0,170,8),7,FALSE))</f>
        <v/>
      </c>
      <c r="G737" s="12" t="str">
        <f ca="1">IF($B737="","",VLOOKUP($B737,OFFSET(主干线!$A$2,0,0,1000,8),8,FALSE))</f>
        <v/>
      </c>
      <c r="H737" s="12" t="str">
        <f ca="1">IF($B737="","",VLOOKUP($B737,OFFSET(主干线!$A$2,0,0,1000,7),7,FALSE))</f>
        <v/>
      </c>
      <c r="I737" s="18" t="s">
        <v>302</v>
      </c>
      <c r="J737" s="18" t="s">
        <v>302</v>
      </c>
      <c r="K737" s="18"/>
    </row>
    <row r="738" spans="1:11" x14ac:dyDescent="0.15">
      <c r="A738" s="11" t="s">
        <v>302</v>
      </c>
      <c r="B738" s="11" t="s">
        <v>302</v>
      </c>
      <c r="C738" s="3" t="s">
        <v>302</v>
      </c>
      <c r="D738" s="3" t="s">
        <v>302</v>
      </c>
      <c r="E738" s="12" t="str">
        <f ca="1">IF($B738="","",VLOOKUP(B738,OFFSET(主干线!$A$2,0,0,1000,2),2,FALSE))</f>
        <v/>
      </c>
      <c r="F738" s="12" t="str">
        <f ca="1">IF($C738="","",VLOOKUP($C738,OFFSET('所有线型(字典)'!$A$2,0,0,170,8),7,FALSE))</f>
        <v/>
      </c>
      <c r="G738" s="12" t="str">
        <f ca="1">IF($B738="","",VLOOKUP($B738,OFFSET(主干线!$A$2,0,0,1000,8),8,FALSE))</f>
        <v/>
      </c>
      <c r="H738" s="12" t="str">
        <f ca="1">IF($B738="","",VLOOKUP($B738,OFFSET(主干线!$A$2,0,0,1000,7),7,FALSE))</f>
        <v/>
      </c>
      <c r="I738" s="18" t="s">
        <v>302</v>
      </c>
      <c r="J738" s="18" t="s">
        <v>302</v>
      </c>
      <c r="K738" s="18"/>
    </row>
    <row r="739" spans="1:11" x14ac:dyDescent="0.15">
      <c r="A739" s="11" t="s">
        <v>302</v>
      </c>
      <c r="B739" s="11" t="s">
        <v>302</v>
      </c>
      <c r="C739" s="3" t="s">
        <v>302</v>
      </c>
      <c r="D739" s="3" t="s">
        <v>302</v>
      </c>
      <c r="E739" s="12" t="str">
        <f ca="1">IF($B739="","",VLOOKUP(B739,OFFSET(主干线!$A$2,0,0,1000,2),2,FALSE))</f>
        <v/>
      </c>
      <c r="F739" s="12" t="str">
        <f ca="1">IF($C739="","",VLOOKUP($C739,OFFSET('所有线型(字典)'!$A$2,0,0,170,8),7,FALSE))</f>
        <v/>
      </c>
      <c r="G739" s="12" t="str">
        <f ca="1">IF($B739="","",VLOOKUP($B739,OFFSET(主干线!$A$2,0,0,1000,8),8,FALSE))</f>
        <v/>
      </c>
      <c r="H739" s="12" t="str">
        <f ca="1">IF($B739="","",VLOOKUP($B739,OFFSET(主干线!$A$2,0,0,1000,7),7,FALSE))</f>
        <v/>
      </c>
      <c r="I739" s="18" t="s">
        <v>302</v>
      </c>
      <c r="J739" s="18" t="s">
        <v>302</v>
      </c>
      <c r="K739" s="18"/>
    </row>
    <row r="740" spans="1:11" x14ac:dyDescent="0.15">
      <c r="A740" s="11" t="s">
        <v>302</v>
      </c>
      <c r="B740" s="11" t="s">
        <v>302</v>
      </c>
      <c r="C740" s="3" t="s">
        <v>302</v>
      </c>
      <c r="D740" s="3" t="s">
        <v>302</v>
      </c>
      <c r="E740" s="12" t="str">
        <f ca="1">IF($B740="","",VLOOKUP(B740,OFFSET(主干线!$A$2,0,0,1000,2),2,FALSE))</f>
        <v/>
      </c>
      <c r="F740" s="12" t="str">
        <f ca="1">IF($C740="","",VLOOKUP($C740,OFFSET('所有线型(字典)'!$A$2,0,0,170,8),7,FALSE))</f>
        <v/>
      </c>
      <c r="G740" s="12" t="str">
        <f ca="1">IF($B740="","",VLOOKUP($B740,OFFSET(主干线!$A$2,0,0,1000,8),8,FALSE))</f>
        <v/>
      </c>
      <c r="H740" s="12" t="str">
        <f ca="1">IF($B740="","",VLOOKUP($B740,OFFSET(主干线!$A$2,0,0,1000,7),7,FALSE))</f>
        <v/>
      </c>
      <c r="I740" s="18" t="s">
        <v>302</v>
      </c>
      <c r="J740" s="18" t="s">
        <v>302</v>
      </c>
      <c r="K740" s="18"/>
    </row>
    <row r="741" spans="1:11" x14ac:dyDescent="0.15">
      <c r="A741" s="11" t="s">
        <v>302</v>
      </c>
      <c r="B741" s="11" t="s">
        <v>302</v>
      </c>
      <c r="C741" s="3" t="s">
        <v>302</v>
      </c>
      <c r="D741" s="3" t="s">
        <v>302</v>
      </c>
      <c r="E741" s="12" t="str">
        <f ca="1">IF($B741="","",VLOOKUP(B741,OFFSET(主干线!$A$2,0,0,1000,2),2,FALSE))</f>
        <v/>
      </c>
      <c r="F741" s="12" t="str">
        <f ca="1">IF($C741="","",VLOOKUP($C741,OFFSET('所有线型(字典)'!$A$2,0,0,170,8),7,FALSE))</f>
        <v/>
      </c>
      <c r="G741" s="12" t="str">
        <f ca="1">IF($B741="","",VLOOKUP($B741,OFFSET(主干线!$A$2,0,0,1000,8),8,FALSE))</f>
        <v/>
      </c>
      <c r="H741" s="12" t="str">
        <f ca="1">IF($B741="","",VLOOKUP($B741,OFFSET(主干线!$A$2,0,0,1000,7),7,FALSE))</f>
        <v/>
      </c>
      <c r="I741" s="18" t="s">
        <v>302</v>
      </c>
      <c r="J741" s="18" t="s">
        <v>302</v>
      </c>
      <c r="K741" s="18"/>
    </row>
    <row r="742" spans="1:11" x14ac:dyDescent="0.15">
      <c r="A742" s="11" t="s">
        <v>302</v>
      </c>
      <c r="B742" s="11" t="s">
        <v>302</v>
      </c>
      <c r="C742" s="3" t="s">
        <v>302</v>
      </c>
      <c r="D742" s="3" t="s">
        <v>302</v>
      </c>
      <c r="E742" s="12" t="str">
        <f ca="1">IF($B742="","",VLOOKUP(B742,OFFSET(主干线!$A$2,0,0,1000,2),2,FALSE))</f>
        <v/>
      </c>
      <c r="F742" s="12" t="str">
        <f ca="1">IF($C742="","",VLOOKUP($C742,OFFSET('所有线型(字典)'!$A$2,0,0,170,8),7,FALSE))</f>
        <v/>
      </c>
      <c r="G742" s="12" t="str">
        <f ca="1">IF($B742="","",VLOOKUP($B742,OFFSET(主干线!$A$2,0,0,1000,8),8,FALSE))</f>
        <v/>
      </c>
      <c r="H742" s="12" t="str">
        <f ca="1">IF($B742="","",VLOOKUP($B742,OFFSET(主干线!$A$2,0,0,1000,7),7,FALSE))</f>
        <v/>
      </c>
      <c r="I742" s="18" t="s">
        <v>302</v>
      </c>
      <c r="J742" s="18" t="s">
        <v>302</v>
      </c>
      <c r="K742" s="18"/>
    </row>
    <row r="743" spans="1:11" x14ac:dyDescent="0.15">
      <c r="A743" s="11" t="s">
        <v>302</v>
      </c>
      <c r="B743" s="11" t="s">
        <v>302</v>
      </c>
      <c r="C743" s="3" t="s">
        <v>302</v>
      </c>
      <c r="D743" s="3" t="s">
        <v>302</v>
      </c>
      <c r="E743" s="12" t="str">
        <f ca="1">IF($B743="","",VLOOKUP(B743,OFFSET(主干线!$A$2,0,0,1000,2),2,FALSE))</f>
        <v/>
      </c>
      <c r="F743" s="12" t="str">
        <f ca="1">IF($C743="","",VLOOKUP($C743,OFFSET('所有线型(字典)'!$A$2,0,0,170,8),7,FALSE))</f>
        <v/>
      </c>
      <c r="G743" s="12" t="str">
        <f ca="1">IF($B743="","",VLOOKUP($B743,OFFSET(主干线!$A$2,0,0,1000,8),8,FALSE))</f>
        <v/>
      </c>
      <c r="H743" s="12" t="str">
        <f ca="1">IF($B743="","",VLOOKUP($B743,OFFSET(主干线!$A$2,0,0,1000,7),7,FALSE))</f>
        <v/>
      </c>
      <c r="I743" s="18" t="s">
        <v>302</v>
      </c>
      <c r="J743" s="18" t="s">
        <v>302</v>
      </c>
      <c r="K743" s="18"/>
    </row>
    <row r="744" spans="1:11" x14ac:dyDescent="0.15">
      <c r="A744" s="11" t="s">
        <v>302</v>
      </c>
      <c r="B744" s="11" t="s">
        <v>302</v>
      </c>
      <c r="C744" s="3" t="s">
        <v>302</v>
      </c>
      <c r="D744" s="3" t="s">
        <v>302</v>
      </c>
      <c r="E744" s="12" t="str">
        <f ca="1">IF($B744="","",VLOOKUP(B744,OFFSET(主干线!$A$2,0,0,1000,2),2,FALSE))</f>
        <v/>
      </c>
      <c r="F744" s="12" t="str">
        <f ca="1">IF($C744="","",VLOOKUP($C744,OFFSET('所有线型(字典)'!$A$2,0,0,170,8),7,FALSE))</f>
        <v/>
      </c>
      <c r="G744" s="12" t="str">
        <f ca="1">IF($B744="","",VLOOKUP($B744,OFFSET(主干线!$A$2,0,0,1000,8),8,FALSE))</f>
        <v/>
      </c>
      <c r="H744" s="12" t="str">
        <f ca="1">IF($B744="","",VLOOKUP($B744,OFFSET(主干线!$A$2,0,0,1000,7),7,FALSE))</f>
        <v/>
      </c>
      <c r="I744" s="18" t="s">
        <v>302</v>
      </c>
      <c r="J744" s="18" t="s">
        <v>302</v>
      </c>
      <c r="K744" s="18"/>
    </row>
    <row r="745" spans="1:11" x14ac:dyDescent="0.15">
      <c r="A745" s="11" t="s">
        <v>302</v>
      </c>
      <c r="B745" s="11" t="s">
        <v>302</v>
      </c>
      <c r="C745" s="3" t="s">
        <v>302</v>
      </c>
      <c r="D745" s="3" t="s">
        <v>302</v>
      </c>
      <c r="E745" s="12" t="str">
        <f ca="1">IF($B745="","",VLOOKUP(B745,OFFSET(主干线!$A$2,0,0,1000,2),2,FALSE))</f>
        <v/>
      </c>
      <c r="F745" s="12" t="str">
        <f ca="1">IF($C745="","",VLOOKUP($C745,OFFSET('所有线型(字典)'!$A$2,0,0,170,8),7,FALSE))</f>
        <v/>
      </c>
      <c r="G745" s="12" t="str">
        <f ca="1">IF($B745="","",VLOOKUP($B745,OFFSET(主干线!$A$2,0,0,1000,8),8,FALSE))</f>
        <v/>
      </c>
      <c r="H745" s="12" t="str">
        <f ca="1">IF($B745="","",VLOOKUP($B745,OFFSET(主干线!$A$2,0,0,1000,7),7,FALSE))</f>
        <v/>
      </c>
      <c r="I745" s="18" t="s">
        <v>302</v>
      </c>
      <c r="J745" s="18" t="s">
        <v>302</v>
      </c>
      <c r="K745" s="18"/>
    </row>
    <row r="746" spans="1:11" x14ac:dyDescent="0.15">
      <c r="A746" s="11" t="s">
        <v>302</v>
      </c>
      <c r="B746" s="11" t="s">
        <v>302</v>
      </c>
      <c r="C746" s="3" t="s">
        <v>302</v>
      </c>
      <c r="D746" s="3" t="s">
        <v>302</v>
      </c>
      <c r="E746" s="12" t="str">
        <f ca="1">IF($B746="","",VLOOKUP(B746,OFFSET(主干线!$A$2,0,0,1000,2),2,FALSE))</f>
        <v/>
      </c>
      <c r="F746" s="12" t="str">
        <f ca="1">IF($C746="","",VLOOKUP($C746,OFFSET('所有线型(字典)'!$A$2,0,0,170,8),7,FALSE))</f>
        <v/>
      </c>
      <c r="G746" s="12" t="str">
        <f ca="1">IF($B746="","",VLOOKUP($B746,OFFSET(主干线!$A$2,0,0,1000,8),8,FALSE))</f>
        <v/>
      </c>
      <c r="H746" s="12" t="str">
        <f ca="1">IF($B746="","",VLOOKUP($B746,OFFSET(主干线!$A$2,0,0,1000,7),7,FALSE))</f>
        <v/>
      </c>
      <c r="I746" s="18" t="s">
        <v>302</v>
      </c>
      <c r="J746" s="18" t="s">
        <v>302</v>
      </c>
      <c r="K746" s="18"/>
    </row>
    <row r="747" spans="1:11" x14ac:dyDescent="0.15">
      <c r="A747" s="11" t="s">
        <v>302</v>
      </c>
      <c r="B747" s="11" t="s">
        <v>302</v>
      </c>
      <c r="C747" s="3" t="s">
        <v>302</v>
      </c>
      <c r="D747" s="3" t="s">
        <v>302</v>
      </c>
      <c r="E747" s="12" t="str">
        <f ca="1">IF($B747="","",VLOOKUP(B747,OFFSET(主干线!$A$2,0,0,1000,2),2,FALSE))</f>
        <v/>
      </c>
      <c r="F747" s="12" t="str">
        <f ca="1">IF($C747="","",VLOOKUP($C747,OFFSET('所有线型(字典)'!$A$2,0,0,170,8),7,FALSE))</f>
        <v/>
      </c>
      <c r="G747" s="12" t="str">
        <f ca="1">IF($B747="","",VLOOKUP($B747,OFFSET(主干线!$A$2,0,0,1000,8),8,FALSE))</f>
        <v/>
      </c>
      <c r="H747" s="12" t="str">
        <f ca="1">IF($B747="","",VLOOKUP($B747,OFFSET(主干线!$A$2,0,0,1000,7),7,FALSE))</f>
        <v/>
      </c>
      <c r="I747" s="18" t="s">
        <v>302</v>
      </c>
      <c r="J747" s="18" t="s">
        <v>302</v>
      </c>
      <c r="K747" s="18"/>
    </row>
    <row r="748" spans="1:11" x14ac:dyDescent="0.15">
      <c r="A748" s="11" t="s">
        <v>302</v>
      </c>
      <c r="B748" s="11" t="s">
        <v>302</v>
      </c>
      <c r="C748" s="3" t="s">
        <v>302</v>
      </c>
      <c r="D748" s="3" t="s">
        <v>302</v>
      </c>
      <c r="E748" s="12" t="str">
        <f ca="1">IF($B748="","",VLOOKUP(B748,OFFSET(主干线!$A$2,0,0,1000,2),2,FALSE))</f>
        <v/>
      </c>
      <c r="F748" s="12" t="str">
        <f ca="1">IF($C748="","",VLOOKUP($C748,OFFSET('所有线型(字典)'!$A$2,0,0,170,8),7,FALSE))</f>
        <v/>
      </c>
      <c r="G748" s="12" t="str">
        <f ca="1">IF($B748="","",VLOOKUP($B748,OFFSET(主干线!$A$2,0,0,1000,8),8,FALSE))</f>
        <v/>
      </c>
      <c r="H748" s="12" t="str">
        <f ca="1">IF($B748="","",VLOOKUP($B748,OFFSET(主干线!$A$2,0,0,1000,7),7,FALSE))</f>
        <v/>
      </c>
      <c r="I748" s="18" t="s">
        <v>302</v>
      </c>
      <c r="J748" s="18" t="s">
        <v>302</v>
      </c>
      <c r="K748" s="18"/>
    </row>
    <row r="749" spans="1:11" x14ac:dyDescent="0.15">
      <c r="A749" s="11" t="s">
        <v>302</v>
      </c>
      <c r="B749" s="11" t="s">
        <v>302</v>
      </c>
      <c r="C749" s="3" t="s">
        <v>302</v>
      </c>
      <c r="D749" s="3" t="s">
        <v>302</v>
      </c>
      <c r="E749" s="12" t="str">
        <f ca="1">IF($B749="","",VLOOKUP(B749,OFFSET(主干线!$A$2,0,0,1000,2),2,FALSE))</f>
        <v/>
      </c>
      <c r="F749" s="12" t="str">
        <f ca="1">IF($C749="","",VLOOKUP($C749,OFFSET('所有线型(字典)'!$A$2,0,0,170,8),7,FALSE))</f>
        <v/>
      </c>
      <c r="G749" s="12" t="str">
        <f ca="1">IF($B749="","",VLOOKUP($B749,OFFSET(主干线!$A$2,0,0,1000,8),8,FALSE))</f>
        <v/>
      </c>
      <c r="H749" s="12" t="str">
        <f ca="1">IF($B749="","",VLOOKUP($B749,OFFSET(主干线!$A$2,0,0,1000,7),7,FALSE))</f>
        <v/>
      </c>
      <c r="I749" s="18" t="s">
        <v>302</v>
      </c>
      <c r="J749" s="18" t="s">
        <v>302</v>
      </c>
      <c r="K749" s="18"/>
    </row>
    <row r="750" spans="1:11" x14ac:dyDescent="0.15">
      <c r="A750" s="11" t="s">
        <v>302</v>
      </c>
      <c r="B750" s="11" t="s">
        <v>302</v>
      </c>
      <c r="C750" s="3" t="s">
        <v>302</v>
      </c>
      <c r="D750" s="3" t="s">
        <v>302</v>
      </c>
      <c r="E750" s="12" t="str">
        <f ca="1">IF($B750="","",VLOOKUP(B750,OFFSET(主干线!$A$2,0,0,1000,2),2,FALSE))</f>
        <v/>
      </c>
      <c r="F750" s="12" t="str">
        <f ca="1">IF($C750="","",VLOOKUP($C750,OFFSET('所有线型(字典)'!$A$2,0,0,170,8),7,FALSE))</f>
        <v/>
      </c>
      <c r="G750" s="12" t="str">
        <f ca="1">IF($B750="","",VLOOKUP($B750,OFFSET(主干线!$A$2,0,0,1000,8),8,FALSE))</f>
        <v/>
      </c>
      <c r="H750" s="12" t="str">
        <f ca="1">IF($B750="","",VLOOKUP($B750,OFFSET(主干线!$A$2,0,0,1000,7),7,FALSE))</f>
        <v/>
      </c>
      <c r="I750" s="18" t="s">
        <v>302</v>
      </c>
      <c r="J750" s="18" t="s">
        <v>302</v>
      </c>
      <c r="K750" s="18"/>
    </row>
    <row r="751" spans="1:11" x14ac:dyDescent="0.15">
      <c r="A751" s="11" t="s">
        <v>302</v>
      </c>
      <c r="B751" s="11" t="s">
        <v>302</v>
      </c>
      <c r="C751" s="3" t="s">
        <v>302</v>
      </c>
      <c r="D751" s="3" t="s">
        <v>302</v>
      </c>
      <c r="E751" s="12" t="str">
        <f ca="1">IF($B751="","",VLOOKUP(B751,OFFSET(主干线!$A$2,0,0,1000,2),2,FALSE))</f>
        <v/>
      </c>
      <c r="F751" s="12" t="str">
        <f ca="1">IF($C751="","",VLOOKUP($C751,OFFSET('所有线型(字典)'!$A$2,0,0,170,8),7,FALSE))</f>
        <v/>
      </c>
      <c r="G751" s="12" t="str">
        <f ca="1">IF($B751="","",VLOOKUP($B751,OFFSET(主干线!$A$2,0,0,1000,8),8,FALSE))</f>
        <v/>
      </c>
      <c r="H751" s="12" t="str">
        <f ca="1">IF($B751="","",VLOOKUP($B751,OFFSET(主干线!$A$2,0,0,1000,7),7,FALSE))</f>
        <v/>
      </c>
      <c r="I751" s="18" t="s">
        <v>302</v>
      </c>
      <c r="J751" s="18" t="s">
        <v>302</v>
      </c>
      <c r="K751" s="18"/>
    </row>
    <row r="752" spans="1:11" x14ac:dyDescent="0.15">
      <c r="A752" s="11" t="s">
        <v>302</v>
      </c>
      <c r="B752" s="11" t="s">
        <v>302</v>
      </c>
      <c r="C752" s="3" t="s">
        <v>302</v>
      </c>
      <c r="D752" s="3" t="s">
        <v>302</v>
      </c>
      <c r="E752" s="12" t="str">
        <f ca="1">IF($B752="","",VLOOKUP(B752,OFFSET(主干线!$A$2,0,0,1000,2),2,FALSE))</f>
        <v/>
      </c>
      <c r="F752" s="12" t="str">
        <f ca="1">IF($C752="","",VLOOKUP($C752,OFFSET('所有线型(字典)'!$A$2,0,0,170,8),7,FALSE))</f>
        <v/>
      </c>
      <c r="G752" s="12" t="str">
        <f ca="1">IF($B752="","",VLOOKUP($B752,OFFSET(主干线!$A$2,0,0,1000,8),8,FALSE))</f>
        <v/>
      </c>
      <c r="H752" s="12" t="str">
        <f ca="1">IF($B752="","",VLOOKUP($B752,OFFSET(主干线!$A$2,0,0,1000,7),7,FALSE))</f>
        <v/>
      </c>
      <c r="I752" s="18" t="s">
        <v>302</v>
      </c>
      <c r="J752" s="18" t="s">
        <v>302</v>
      </c>
      <c r="K752" s="18"/>
    </row>
    <row r="753" spans="1:11" x14ac:dyDescent="0.15">
      <c r="A753" s="11" t="s">
        <v>302</v>
      </c>
      <c r="B753" s="11" t="s">
        <v>302</v>
      </c>
      <c r="C753" s="3" t="s">
        <v>302</v>
      </c>
      <c r="D753" s="3" t="s">
        <v>302</v>
      </c>
      <c r="E753" s="12" t="str">
        <f ca="1">IF($B753="","",VLOOKUP(B753,OFFSET(主干线!$A$2,0,0,1000,2),2,FALSE))</f>
        <v/>
      </c>
      <c r="F753" s="12" t="str">
        <f ca="1">IF($C753="","",VLOOKUP($C753,OFFSET('所有线型(字典)'!$A$2,0,0,170,8),7,FALSE))</f>
        <v/>
      </c>
      <c r="G753" s="12" t="str">
        <f ca="1">IF($B753="","",VLOOKUP($B753,OFFSET(主干线!$A$2,0,0,1000,8),8,FALSE))</f>
        <v/>
      </c>
      <c r="H753" s="12" t="str">
        <f ca="1">IF($B753="","",VLOOKUP($B753,OFFSET(主干线!$A$2,0,0,1000,7),7,FALSE))</f>
        <v/>
      </c>
      <c r="I753" s="18" t="s">
        <v>302</v>
      </c>
      <c r="J753" s="18" t="s">
        <v>302</v>
      </c>
      <c r="K753" s="18"/>
    </row>
    <row r="754" spans="1:11" x14ac:dyDescent="0.15">
      <c r="A754" s="11" t="s">
        <v>302</v>
      </c>
      <c r="B754" s="11" t="s">
        <v>302</v>
      </c>
      <c r="C754" s="3" t="s">
        <v>302</v>
      </c>
      <c r="D754" s="3" t="s">
        <v>302</v>
      </c>
      <c r="E754" s="12" t="str">
        <f ca="1">IF($B754="","",VLOOKUP(B754,OFFSET(主干线!$A$2,0,0,1000,2),2,FALSE))</f>
        <v/>
      </c>
      <c r="F754" s="12" t="str">
        <f ca="1">IF($C754="","",VLOOKUP($C754,OFFSET('所有线型(字典)'!$A$2,0,0,170,8),7,FALSE))</f>
        <v/>
      </c>
      <c r="G754" s="12" t="str">
        <f ca="1">IF($B754="","",VLOOKUP($B754,OFFSET(主干线!$A$2,0,0,1000,8),8,FALSE))</f>
        <v/>
      </c>
      <c r="H754" s="12" t="str">
        <f ca="1">IF($B754="","",VLOOKUP($B754,OFFSET(主干线!$A$2,0,0,1000,7),7,FALSE))</f>
        <v/>
      </c>
      <c r="I754" s="18" t="s">
        <v>302</v>
      </c>
      <c r="J754" s="18" t="s">
        <v>302</v>
      </c>
      <c r="K754" s="18"/>
    </row>
    <row r="755" spans="1:11" x14ac:dyDescent="0.15">
      <c r="A755" s="11" t="s">
        <v>302</v>
      </c>
      <c r="B755" s="11" t="s">
        <v>302</v>
      </c>
      <c r="C755" s="3" t="s">
        <v>302</v>
      </c>
      <c r="D755" s="3" t="s">
        <v>302</v>
      </c>
      <c r="E755" s="12" t="str">
        <f ca="1">IF($B755="","",VLOOKUP(B755,OFFSET(主干线!$A$2,0,0,1000,2),2,FALSE))</f>
        <v/>
      </c>
      <c r="F755" s="12" t="str">
        <f ca="1">IF($C755="","",VLOOKUP($C755,OFFSET('所有线型(字典)'!$A$2,0,0,170,8),7,FALSE))</f>
        <v/>
      </c>
      <c r="G755" s="12" t="str">
        <f ca="1">IF($B755="","",VLOOKUP($B755,OFFSET(主干线!$A$2,0,0,1000,8),8,FALSE))</f>
        <v/>
      </c>
      <c r="H755" s="12" t="str">
        <f ca="1">IF($B755="","",VLOOKUP($B755,OFFSET(主干线!$A$2,0,0,1000,7),7,FALSE))</f>
        <v/>
      </c>
      <c r="I755" s="18" t="s">
        <v>302</v>
      </c>
      <c r="J755" s="18" t="s">
        <v>302</v>
      </c>
      <c r="K755" s="18"/>
    </row>
    <row r="756" spans="1:11" x14ac:dyDescent="0.15">
      <c r="A756" s="11" t="s">
        <v>302</v>
      </c>
      <c r="B756" s="11" t="s">
        <v>302</v>
      </c>
      <c r="C756" s="3" t="s">
        <v>302</v>
      </c>
      <c r="D756" s="3" t="s">
        <v>302</v>
      </c>
      <c r="E756" s="12" t="str">
        <f ca="1">IF($B756="","",VLOOKUP(B756,OFFSET(主干线!$A$2,0,0,1000,2),2,FALSE))</f>
        <v/>
      </c>
      <c r="F756" s="12" t="str">
        <f ca="1">IF($C756="","",VLOOKUP($C756,OFFSET('所有线型(字典)'!$A$2,0,0,170,8),7,FALSE))</f>
        <v/>
      </c>
      <c r="G756" s="12" t="str">
        <f ca="1">IF($B756="","",VLOOKUP($B756,OFFSET(主干线!$A$2,0,0,1000,8),8,FALSE))</f>
        <v/>
      </c>
      <c r="H756" s="12" t="str">
        <f ca="1">IF($B756="","",VLOOKUP($B756,OFFSET(主干线!$A$2,0,0,1000,7),7,FALSE))</f>
        <v/>
      </c>
      <c r="I756" s="18" t="s">
        <v>302</v>
      </c>
      <c r="J756" s="18" t="s">
        <v>302</v>
      </c>
      <c r="K756" s="18"/>
    </row>
    <row r="757" spans="1:11" x14ac:dyDescent="0.15">
      <c r="A757" s="11" t="s">
        <v>302</v>
      </c>
      <c r="B757" s="11" t="s">
        <v>302</v>
      </c>
      <c r="C757" s="3" t="s">
        <v>302</v>
      </c>
      <c r="D757" s="3" t="s">
        <v>302</v>
      </c>
      <c r="E757" s="12" t="str">
        <f ca="1">IF($B757="","",VLOOKUP(B757,OFFSET(主干线!$A$2,0,0,1000,2),2,FALSE))</f>
        <v/>
      </c>
      <c r="F757" s="12" t="str">
        <f ca="1">IF($C757="","",VLOOKUP($C757,OFFSET('所有线型(字典)'!$A$2,0,0,170,8),7,FALSE))</f>
        <v/>
      </c>
      <c r="G757" s="12" t="str">
        <f ca="1">IF($B757="","",VLOOKUP($B757,OFFSET(主干线!$A$2,0,0,1000,8),8,FALSE))</f>
        <v/>
      </c>
      <c r="H757" s="12" t="str">
        <f ca="1">IF($B757="","",VLOOKUP($B757,OFFSET(主干线!$A$2,0,0,1000,7),7,FALSE))</f>
        <v/>
      </c>
      <c r="I757" s="18" t="s">
        <v>302</v>
      </c>
      <c r="J757" s="18" t="s">
        <v>302</v>
      </c>
      <c r="K757" s="18"/>
    </row>
    <row r="758" spans="1:11" x14ac:dyDescent="0.15">
      <c r="A758" s="11" t="s">
        <v>302</v>
      </c>
      <c r="B758" s="11" t="s">
        <v>302</v>
      </c>
      <c r="C758" s="3" t="s">
        <v>302</v>
      </c>
      <c r="D758" s="3" t="s">
        <v>302</v>
      </c>
      <c r="E758" s="12" t="str">
        <f ca="1">IF($B758="","",VLOOKUP(B758,OFFSET(主干线!$A$2,0,0,1000,2),2,FALSE))</f>
        <v/>
      </c>
      <c r="F758" s="12" t="str">
        <f ca="1">IF($C758="","",VLOOKUP($C758,OFFSET('所有线型(字典)'!$A$2,0,0,170,8),7,FALSE))</f>
        <v/>
      </c>
      <c r="G758" s="12" t="str">
        <f ca="1">IF($B758="","",VLOOKUP($B758,OFFSET(主干线!$A$2,0,0,1000,8),8,FALSE))</f>
        <v/>
      </c>
      <c r="H758" s="12" t="str">
        <f ca="1">IF($B758="","",VLOOKUP($B758,OFFSET(主干线!$A$2,0,0,1000,7),7,FALSE))</f>
        <v/>
      </c>
      <c r="I758" s="18" t="s">
        <v>302</v>
      </c>
      <c r="J758" s="18" t="s">
        <v>302</v>
      </c>
      <c r="K758" s="18"/>
    </row>
    <row r="759" spans="1:11" x14ac:dyDescent="0.15">
      <c r="A759" s="11" t="s">
        <v>302</v>
      </c>
      <c r="B759" s="11" t="s">
        <v>302</v>
      </c>
      <c r="C759" s="3" t="s">
        <v>302</v>
      </c>
      <c r="D759" s="3" t="s">
        <v>302</v>
      </c>
      <c r="E759" s="12" t="str">
        <f ca="1">IF($B759="","",VLOOKUP(B759,OFFSET(主干线!$A$2,0,0,1000,2),2,FALSE))</f>
        <v/>
      </c>
      <c r="F759" s="12" t="str">
        <f ca="1">IF($C759="","",VLOOKUP($C759,OFFSET('所有线型(字典)'!$A$2,0,0,170,8),7,FALSE))</f>
        <v/>
      </c>
      <c r="G759" s="12" t="str">
        <f ca="1">IF($B759="","",VLOOKUP($B759,OFFSET(主干线!$A$2,0,0,1000,8),8,FALSE))</f>
        <v/>
      </c>
      <c r="H759" s="12" t="str">
        <f ca="1">IF($B759="","",VLOOKUP($B759,OFFSET(主干线!$A$2,0,0,1000,7),7,FALSE))</f>
        <v/>
      </c>
      <c r="I759" s="18" t="s">
        <v>302</v>
      </c>
      <c r="J759" s="18" t="s">
        <v>302</v>
      </c>
      <c r="K759" s="18"/>
    </row>
    <row r="760" spans="1:11" x14ac:dyDescent="0.15">
      <c r="A760" s="11" t="s">
        <v>302</v>
      </c>
      <c r="B760" s="11" t="s">
        <v>302</v>
      </c>
      <c r="C760" s="3" t="s">
        <v>302</v>
      </c>
      <c r="D760" s="3" t="s">
        <v>302</v>
      </c>
      <c r="E760" s="12" t="str">
        <f ca="1">IF($B760="","",VLOOKUP(B760,OFFSET(主干线!$A$2,0,0,1000,2),2,FALSE))</f>
        <v/>
      </c>
      <c r="F760" s="12" t="str">
        <f ca="1">IF($C760="","",VLOOKUP($C760,OFFSET('所有线型(字典)'!$A$2,0,0,170,8),7,FALSE))</f>
        <v/>
      </c>
      <c r="G760" s="12" t="str">
        <f ca="1">IF($B760="","",VLOOKUP($B760,OFFSET(主干线!$A$2,0,0,1000,8),8,FALSE))</f>
        <v/>
      </c>
      <c r="H760" s="12" t="str">
        <f ca="1">IF($B760="","",VLOOKUP($B760,OFFSET(主干线!$A$2,0,0,1000,7),7,FALSE))</f>
        <v/>
      </c>
      <c r="I760" s="18" t="s">
        <v>302</v>
      </c>
      <c r="J760" s="18" t="s">
        <v>302</v>
      </c>
      <c r="K760" s="18"/>
    </row>
    <row r="761" spans="1:11" x14ac:dyDescent="0.15">
      <c r="A761" s="11" t="s">
        <v>302</v>
      </c>
      <c r="B761" s="11" t="s">
        <v>302</v>
      </c>
      <c r="C761" s="3" t="s">
        <v>302</v>
      </c>
      <c r="D761" s="3" t="s">
        <v>302</v>
      </c>
      <c r="E761" s="12" t="str">
        <f ca="1">IF($B761="","",VLOOKUP(B761,OFFSET(主干线!$A$2,0,0,1000,2),2,FALSE))</f>
        <v/>
      </c>
      <c r="F761" s="12" t="str">
        <f ca="1">IF($C761="","",VLOOKUP($C761,OFFSET('所有线型(字典)'!$A$2,0,0,170,8),7,FALSE))</f>
        <v/>
      </c>
      <c r="G761" s="12" t="str">
        <f ca="1">IF($B761="","",VLOOKUP($B761,OFFSET(主干线!$A$2,0,0,1000,8),8,FALSE))</f>
        <v/>
      </c>
      <c r="H761" s="12" t="str">
        <f ca="1">IF($B761="","",VLOOKUP($B761,OFFSET(主干线!$A$2,0,0,1000,7),7,FALSE))</f>
        <v/>
      </c>
      <c r="I761" s="18" t="s">
        <v>302</v>
      </c>
      <c r="J761" s="18" t="s">
        <v>302</v>
      </c>
      <c r="K761" s="18"/>
    </row>
    <row r="762" spans="1:11" x14ac:dyDescent="0.15">
      <c r="A762" s="11" t="s">
        <v>302</v>
      </c>
      <c r="B762" s="11" t="s">
        <v>302</v>
      </c>
      <c r="C762" s="3" t="s">
        <v>302</v>
      </c>
      <c r="D762" s="3" t="s">
        <v>302</v>
      </c>
      <c r="E762" s="12" t="str">
        <f ca="1">IF($B762="","",VLOOKUP(B762,OFFSET(主干线!$A$2,0,0,1000,2),2,FALSE))</f>
        <v/>
      </c>
      <c r="F762" s="12" t="str">
        <f ca="1">IF($C762="","",VLOOKUP($C762,OFFSET('所有线型(字典)'!$A$2,0,0,170,8),7,FALSE))</f>
        <v/>
      </c>
      <c r="G762" s="12" t="str">
        <f ca="1">IF($B762="","",VLOOKUP($B762,OFFSET(主干线!$A$2,0,0,1000,8),8,FALSE))</f>
        <v/>
      </c>
      <c r="H762" s="12" t="str">
        <f ca="1">IF($B762="","",VLOOKUP($B762,OFFSET(主干线!$A$2,0,0,1000,7),7,FALSE))</f>
        <v/>
      </c>
      <c r="I762" s="18" t="s">
        <v>302</v>
      </c>
      <c r="J762" s="18" t="s">
        <v>302</v>
      </c>
      <c r="K762" s="18"/>
    </row>
    <row r="763" spans="1:11" x14ac:dyDescent="0.15">
      <c r="A763" s="11" t="s">
        <v>302</v>
      </c>
      <c r="B763" s="11" t="s">
        <v>302</v>
      </c>
      <c r="C763" s="3" t="s">
        <v>302</v>
      </c>
      <c r="D763" s="3" t="s">
        <v>302</v>
      </c>
      <c r="E763" s="12" t="str">
        <f ca="1">IF($B763="","",VLOOKUP(B763,OFFSET(主干线!$A$2,0,0,1000,2),2,FALSE))</f>
        <v/>
      </c>
      <c r="F763" s="12" t="str">
        <f ca="1">IF($C763="","",VLOOKUP($C763,OFFSET('所有线型(字典)'!$A$2,0,0,170,8),7,FALSE))</f>
        <v/>
      </c>
      <c r="G763" s="12" t="str">
        <f ca="1">IF($B763="","",VLOOKUP($B763,OFFSET(主干线!$A$2,0,0,1000,8),8,FALSE))</f>
        <v/>
      </c>
      <c r="H763" s="12" t="str">
        <f ca="1">IF($B763="","",VLOOKUP($B763,OFFSET(主干线!$A$2,0,0,1000,7),7,FALSE))</f>
        <v/>
      </c>
      <c r="I763" s="18" t="s">
        <v>302</v>
      </c>
      <c r="J763" s="18" t="s">
        <v>302</v>
      </c>
      <c r="K763" s="18"/>
    </row>
    <row r="764" spans="1:11" x14ac:dyDescent="0.15">
      <c r="A764" s="11" t="s">
        <v>302</v>
      </c>
      <c r="B764" s="11" t="s">
        <v>302</v>
      </c>
      <c r="C764" s="3" t="s">
        <v>302</v>
      </c>
      <c r="D764" s="3" t="s">
        <v>302</v>
      </c>
      <c r="E764" s="12" t="str">
        <f ca="1">IF($B764="","",VLOOKUP(B764,OFFSET(主干线!$A$2,0,0,1000,2),2,FALSE))</f>
        <v/>
      </c>
      <c r="F764" s="12" t="str">
        <f ca="1">IF($C764="","",VLOOKUP($C764,OFFSET('所有线型(字典)'!$A$2,0,0,170,8),7,FALSE))</f>
        <v/>
      </c>
      <c r="G764" s="12" t="str">
        <f ca="1">IF($B764="","",VLOOKUP($B764,OFFSET(主干线!$A$2,0,0,1000,8),8,FALSE))</f>
        <v/>
      </c>
      <c r="H764" s="12" t="str">
        <f ca="1">IF($B764="","",VLOOKUP($B764,OFFSET(主干线!$A$2,0,0,1000,7),7,FALSE))</f>
        <v/>
      </c>
      <c r="I764" s="18" t="s">
        <v>302</v>
      </c>
      <c r="J764" s="18" t="s">
        <v>302</v>
      </c>
      <c r="K764" s="18"/>
    </row>
    <row r="765" spans="1:11" x14ac:dyDescent="0.15">
      <c r="A765" s="11" t="s">
        <v>302</v>
      </c>
      <c r="B765" s="11" t="s">
        <v>302</v>
      </c>
      <c r="C765" s="3" t="s">
        <v>302</v>
      </c>
      <c r="D765" s="3" t="s">
        <v>302</v>
      </c>
      <c r="E765" s="12" t="str">
        <f ca="1">IF($B765="","",VLOOKUP(B765,OFFSET(主干线!$A$2,0,0,1000,2),2,FALSE))</f>
        <v/>
      </c>
      <c r="F765" s="12" t="str">
        <f ca="1">IF($C765="","",VLOOKUP($C765,OFFSET('所有线型(字典)'!$A$2,0,0,170,8),7,FALSE))</f>
        <v/>
      </c>
      <c r="G765" s="12" t="str">
        <f ca="1">IF($B765="","",VLOOKUP($B765,OFFSET(主干线!$A$2,0,0,1000,8),8,FALSE))</f>
        <v/>
      </c>
      <c r="H765" s="12" t="str">
        <f ca="1">IF($B765="","",VLOOKUP($B765,OFFSET(主干线!$A$2,0,0,1000,7),7,FALSE))</f>
        <v/>
      </c>
      <c r="I765" s="18" t="s">
        <v>302</v>
      </c>
      <c r="J765" s="18" t="s">
        <v>302</v>
      </c>
      <c r="K765" s="18"/>
    </row>
    <row r="766" spans="1:11" x14ac:dyDescent="0.15">
      <c r="A766" s="11" t="s">
        <v>302</v>
      </c>
      <c r="B766" s="11" t="s">
        <v>302</v>
      </c>
      <c r="C766" s="3" t="s">
        <v>302</v>
      </c>
      <c r="D766" s="3" t="s">
        <v>302</v>
      </c>
      <c r="E766" s="12" t="str">
        <f ca="1">IF($B766="","",VLOOKUP(B766,OFFSET(主干线!$A$2,0,0,1000,2),2,FALSE))</f>
        <v/>
      </c>
      <c r="F766" s="12" t="str">
        <f ca="1">IF($C766="","",VLOOKUP($C766,OFFSET('所有线型(字典)'!$A$2,0,0,170,8),7,FALSE))</f>
        <v/>
      </c>
      <c r="G766" s="12" t="str">
        <f ca="1">IF($B766="","",VLOOKUP($B766,OFFSET(主干线!$A$2,0,0,1000,8),8,FALSE))</f>
        <v/>
      </c>
      <c r="H766" s="12" t="str">
        <f ca="1">IF($B766="","",VLOOKUP($B766,OFFSET(主干线!$A$2,0,0,1000,7),7,FALSE))</f>
        <v/>
      </c>
      <c r="I766" s="18" t="s">
        <v>302</v>
      </c>
      <c r="J766" s="18" t="s">
        <v>302</v>
      </c>
      <c r="K766" s="18"/>
    </row>
    <row r="767" spans="1:11" x14ac:dyDescent="0.15">
      <c r="A767" s="11" t="s">
        <v>302</v>
      </c>
      <c r="B767" s="11" t="s">
        <v>302</v>
      </c>
      <c r="C767" s="3" t="s">
        <v>302</v>
      </c>
      <c r="D767" s="3" t="s">
        <v>302</v>
      </c>
      <c r="E767" s="12" t="str">
        <f ca="1">IF($B767="","",VLOOKUP(B767,OFFSET(主干线!$A$2,0,0,1000,2),2,FALSE))</f>
        <v/>
      </c>
      <c r="F767" s="12" t="str">
        <f ca="1">IF($C767="","",VLOOKUP($C767,OFFSET('所有线型(字典)'!$A$2,0,0,170,8),7,FALSE))</f>
        <v/>
      </c>
      <c r="G767" s="12" t="str">
        <f ca="1">IF($B767="","",VLOOKUP($B767,OFFSET(主干线!$A$2,0,0,1000,8),8,FALSE))</f>
        <v/>
      </c>
      <c r="H767" s="12" t="str">
        <f ca="1">IF($B767="","",VLOOKUP($B767,OFFSET(主干线!$A$2,0,0,1000,7),7,FALSE))</f>
        <v/>
      </c>
      <c r="I767" s="18" t="s">
        <v>302</v>
      </c>
      <c r="J767" s="18" t="s">
        <v>302</v>
      </c>
      <c r="K767" s="18"/>
    </row>
    <row r="768" spans="1:11" x14ac:dyDescent="0.15">
      <c r="A768" s="11" t="s">
        <v>302</v>
      </c>
      <c r="B768" s="11" t="s">
        <v>302</v>
      </c>
      <c r="C768" s="3" t="s">
        <v>302</v>
      </c>
      <c r="D768" s="3" t="s">
        <v>302</v>
      </c>
      <c r="E768" s="12" t="str">
        <f ca="1">IF($B768="","",VLOOKUP(B768,OFFSET(主干线!$A$2,0,0,1000,2),2,FALSE))</f>
        <v/>
      </c>
      <c r="F768" s="12" t="str">
        <f ca="1">IF($C768="","",VLOOKUP($C768,OFFSET('所有线型(字典)'!$A$2,0,0,170,8),7,FALSE))</f>
        <v/>
      </c>
      <c r="G768" s="12" t="str">
        <f ca="1">IF($B768="","",VLOOKUP($B768,OFFSET(主干线!$A$2,0,0,1000,8),8,FALSE))</f>
        <v/>
      </c>
      <c r="H768" s="12" t="str">
        <f ca="1">IF($B768="","",VLOOKUP($B768,OFFSET(主干线!$A$2,0,0,1000,7),7,FALSE))</f>
        <v/>
      </c>
      <c r="I768" s="18" t="s">
        <v>302</v>
      </c>
      <c r="J768" s="18" t="s">
        <v>302</v>
      </c>
      <c r="K768" s="18"/>
    </row>
    <row r="769" spans="1:11" x14ac:dyDescent="0.15">
      <c r="A769" s="11" t="s">
        <v>302</v>
      </c>
      <c r="B769" s="11" t="s">
        <v>302</v>
      </c>
      <c r="C769" s="3" t="s">
        <v>302</v>
      </c>
      <c r="D769" s="3" t="s">
        <v>302</v>
      </c>
      <c r="E769" s="12" t="str">
        <f ca="1">IF($B769="","",VLOOKUP(B769,OFFSET(主干线!$A$2,0,0,1000,2),2,FALSE))</f>
        <v/>
      </c>
      <c r="F769" s="12" t="str">
        <f ca="1">IF($C769="","",VLOOKUP($C769,OFFSET('所有线型(字典)'!$A$2,0,0,170,8),7,FALSE))</f>
        <v/>
      </c>
      <c r="G769" s="12" t="str">
        <f ca="1">IF($B769="","",VLOOKUP($B769,OFFSET(主干线!$A$2,0,0,1000,8),8,FALSE))</f>
        <v/>
      </c>
      <c r="H769" s="12" t="str">
        <f ca="1">IF($B769="","",VLOOKUP($B769,OFFSET(主干线!$A$2,0,0,1000,7),7,FALSE))</f>
        <v/>
      </c>
      <c r="I769" s="18" t="s">
        <v>302</v>
      </c>
      <c r="J769" s="18" t="s">
        <v>302</v>
      </c>
      <c r="K769" s="18"/>
    </row>
    <row r="770" spans="1:11" x14ac:dyDescent="0.15">
      <c r="A770" s="11" t="s">
        <v>302</v>
      </c>
      <c r="B770" s="11" t="s">
        <v>302</v>
      </c>
      <c r="C770" s="3" t="s">
        <v>302</v>
      </c>
      <c r="D770" s="3" t="s">
        <v>302</v>
      </c>
      <c r="E770" s="12" t="str">
        <f ca="1">IF($B770="","",VLOOKUP(B770,OFFSET(主干线!$A$2,0,0,1000,2),2,FALSE))</f>
        <v/>
      </c>
      <c r="F770" s="12" t="str">
        <f ca="1">IF($C770="","",VLOOKUP($C770,OFFSET('所有线型(字典)'!$A$2,0,0,170,8),7,FALSE))</f>
        <v/>
      </c>
      <c r="G770" s="12" t="str">
        <f ca="1">IF($B770="","",VLOOKUP($B770,OFFSET(主干线!$A$2,0,0,1000,8),8,FALSE))</f>
        <v/>
      </c>
      <c r="H770" s="12" t="str">
        <f ca="1">IF($B770="","",VLOOKUP($B770,OFFSET(主干线!$A$2,0,0,1000,7),7,FALSE))</f>
        <v/>
      </c>
      <c r="I770" s="18" t="s">
        <v>302</v>
      </c>
      <c r="J770" s="18" t="s">
        <v>302</v>
      </c>
      <c r="K770" s="18"/>
    </row>
    <row r="771" spans="1:11" x14ac:dyDescent="0.15">
      <c r="A771" s="11" t="s">
        <v>302</v>
      </c>
      <c r="B771" s="11" t="s">
        <v>302</v>
      </c>
      <c r="C771" s="3" t="s">
        <v>302</v>
      </c>
      <c r="D771" s="3" t="s">
        <v>302</v>
      </c>
      <c r="E771" s="12" t="str">
        <f ca="1">IF($B771="","",VLOOKUP(B771,OFFSET(主干线!$A$2,0,0,1000,2),2,FALSE))</f>
        <v/>
      </c>
      <c r="F771" s="12" t="str">
        <f ca="1">IF($C771="","",VLOOKUP($C771,OFFSET('所有线型(字典)'!$A$2,0,0,170,8),7,FALSE))</f>
        <v/>
      </c>
      <c r="G771" s="12" t="str">
        <f ca="1">IF($B771="","",VLOOKUP($B771,OFFSET(主干线!$A$2,0,0,1000,8),8,FALSE))</f>
        <v/>
      </c>
      <c r="H771" s="12" t="str">
        <f ca="1">IF($B771="","",VLOOKUP($B771,OFFSET(主干线!$A$2,0,0,1000,7),7,FALSE))</f>
        <v/>
      </c>
      <c r="I771" s="18" t="s">
        <v>302</v>
      </c>
      <c r="J771" s="18" t="s">
        <v>302</v>
      </c>
      <c r="K771" s="18"/>
    </row>
    <row r="772" spans="1:11" x14ac:dyDescent="0.15">
      <c r="A772" s="11" t="s">
        <v>302</v>
      </c>
      <c r="B772" s="11" t="s">
        <v>302</v>
      </c>
      <c r="C772" s="3" t="s">
        <v>302</v>
      </c>
      <c r="D772" s="3" t="s">
        <v>302</v>
      </c>
      <c r="E772" s="12" t="str">
        <f ca="1">IF($B772="","",VLOOKUP(B772,OFFSET(主干线!$A$2,0,0,1000,2),2,FALSE))</f>
        <v/>
      </c>
      <c r="F772" s="12" t="str">
        <f ca="1">IF($C772="","",VLOOKUP($C772,OFFSET('所有线型(字典)'!$A$2,0,0,170,8),7,FALSE))</f>
        <v/>
      </c>
      <c r="G772" s="12" t="str">
        <f ca="1">IF($B772="","",VLOOKUP($B772,OFFSET(主干线!$A$2,0,0,1000,8),8,FALSE))</f>
        <v/>
      </c>
      <c r="H772" s="12" t="str">
        <f ca="1">IF($B772="","",VLOOKUP($B772,OFFSET(主干线!$A$2,0,0,1000,7),7,FALSE))</f>
        <v/>
      </c>
      <c r="I772" s="18" t="s">
        <v>302</v>
      </c>
      <c r="J772" s="18" t="s">
        <v>302</v>
      </c>
      <c r="K772" s="18"/>
    </row>
    <row r="773" spans="1:11" x14ac:dyDescent="0.15">
      <c r="A773" s="11" t="s">
        <v>302</v>
      </c>
      <c r="B773" s="11" t="s">
        <v>302</v>
      </c>
      <c r="C773" s="3" t="s">
        <v>302</v>
      </c>
      <c r="D773" s="3" t="s">
        <v>302</v>
      </c>
      <c r="E773" s="12" t="str">
        <f ca="1">IF($B773="","",VLOOKUP(B773,OFFSET(主干线!$A$2,0,0,1000,2),2,FALSE))</f>
        <v/>
      </c>
      <c r="F773" s="12" t="str">
        <f ca="1">IF($C773="","",VLOOKUP($C773,OFFSET('所有线型(字典)'!$A$2,0,0,170,8),7,FALSE))</f>
        <v/>
      </c>
      <c r="G773" s="12" t="str">
        <f ca="1">IF($B773="","",VLOOKUP($B773,OFFSET(主干线!$A$2,0,0,1000,8),8,FALSE))</f>
        <v/>
      </c>
      <c r="H773" s="12" t="str">
        <f ca="1">IF($B773="","",VLOOKUP($B773,OFFSET(主干线!$A$2,0,0,1000,7),7,FALSE))</f>
        <v/>
      </c>
      <c r="I773" s="18" t="s">
        <v>302</v>
      </c>
      <c r="J773" s="18" t="s">
        <v>302</v>
      </c>
      <c r="K773" s="18"/>
    </row>
    <row r="774" spans="1:11" x14ac:dyDescent="0.15">
      <c r="A774" s="11" t="s">
        <v>302</v>
      </c>
      <c r="B774" s="11" t="s">
        <v>302</v>
      </c>
      <c r="C774" s="3" t="s">
        <v>302</v>
      </c>
      <c r="D774" s="3" t="s">
        <v>302</v>
      </c>
      <c r="E774" s="12" t="str">
        <f ca="1">IF($B774="","",VLOOKUP(B774,OFFSET(主干线!$A$2,0,0,1000,2),2,FALSE))</f>
        <v/>
      </c>
      <c r="F774" s="12" t="str">
        <f ca="1">IF($C774="","",VLOOKUP($C774,OFFSET('所有线型(字典)'!$A$2,0,0,170,8),7,FALSE))</f>
        <v/>
      </c>
      <c r="G774" s="12" t="str">
        <f ca="1">IF($B774="","",VLOOKUP($B774,OFFSET(主干线!$A$2,0,0,1000,8),8,FALSE))</f>
        <v/>
      </c>
      <c r="H774" s="12" t="str">
        <f ca="1">IF($B774="","",VLOOKUP($B774,OFFSET(主干线!$A$2,0,0,1000,7),7,FALSE))</f>
        <v/>
      </c>
      <c r="I774" s="18" t="s">
        <v>302</v>
      </c>
      <c r="J774" s="18" t="s">
        <v>302</v>
      </c>
      <c r="K774" s="18"/>
    </row>
    <row r="775" spans="1:11" x14ac:dyDescent="0.15">
      <c r="A775" s="11" t="s">
        <v>302</v>
      </c>
      <c r="B775" s="11" t="s">
        <v>302</v>
      </c>
      <c r="C775" s="3" t="s">
        <v>302</v>
      </c>
      <c r="D775" s="3" t="s">
        <v>302</v>
      </c>
      <c r="E775" s="12" t="str">
        <f ca="1">IF($B775="","",VLOOKUP(B775,OFFSET(主干线!$A$2,0,0,1000,2),2,FALSE))</f>
        <v/>
      </c>
      <c r="F775" s="12" t="str">
        <f ca="1">IF($C775="","",VLOOKUP($C775,OFFSET('所有线型(字典)'!$A$2,0,0,170,8),7,FALSE))</f>
        <v/>
      </c>
      <c r="G775" s="12" t="str">
        <f ca="1">IF($B775="","",VLOOKUP($B775,OFFSET(主干线!$A$2,0,0,1000,8),8,FALSE))</f>
        <v/>
      </c>
      <c r="H775" s="12" t="str">
        <f ca="1">IF($B775="","",VLOOKUP($B775,OFFSET(主干线!$A$2,0,0,1000,7),7,FALSE))</f>
        <v/>
      </c>
      <c r="I775" s="18" t="s">
        <v>302</v>
      </c>
      <c r="J775" s="18" t="s">
        <v>302</v>
      </c>
      <c r="K775" s="18"/>
    </row>
    <row r="776" spans="1:11" x14ac:dyDescent="0.15">
      <c r="A776" s="11" t="s">
        <v>302</v>
      </c>
      <c r="B776" s="11" t="s">
        <v>302</v>
      </c>
      <c r="C776" s="3" t="s">
        <v>302</v>
      </c>
      <c r="D776" s="3" t="s">
        <v>302</v>
      </c>
      <c r="E776" s="12" t="str">
        <f ca="1">IF($B776="","",VLOOKUP(B776,OFFSET(主干线!$A$2,0,0,1000,2),2,FALSE))</f>
        <v/>
      </c>
      <c r="F776" s="12" t="str">
        <f ca="1">IF($C776="","",VLOOKUP($C776,OFFSET('所有线型(字典)'!$A$2,0,0,170,8),7,FALSE))</f>
        <v/>
      </c>
      <c r="G776" s="12" t="str">
        <f ca="1">IF($B776="","",VLOOKUP($B776,OFFSET(主干线!$A$2,0,0,1000,8),8,FALSE))</f>
        <v/>
      </c>
      <c r="H776" s="12" t="str">
        <f ca="1">IF($B776="","",VLOOKUP($B776,OFFSET(主干线!$A$2,0,0,1000,7),7,FALSE))</f>
        <v/>
      </c>
      <c r="I776" s="18" t="s">
        <v>302</v>
      </c>
      <c r="J776" s="18" t="s">
        <v>302</v>
      </c>
      <c r="K776" s="18"/>
    </row>
    <row r="777" spans="1:11" x14ac:dyDescent="0.15">
      <c r="A777" s="11" t="s">
        <v>302</v>
      </c>
      <c r="B777" s="11" t="s">
        <v>302</v>
      </c>
      <c r="C777" s="3" t="s">
        <v>302</v>
      </c>
      <c r="D777" s="3" t="s">
        <v>302</v>
      </c>
      <c r="E777" s="12" t="str">
        <f ca="1">IF($B777="","",VLOOKUP(B777,OFFSET(主干线!$A$2,0,0,1000,2),2,FALSE))</f>
        <v/>
      </c>
      <c r="F777" s="12" t="str">
        <f ca="1">IF($C777="","",VLOOKUP($C777,OFFSET('所有线型(字典)'!$A$2,0,0,170,8),7,FALSE))</f>
        <v/>
      </c>
      <c r="G777" s="12" t="str">
        <f ca="1">IF($B777="","",VLOOKUP($B777,OFFSET(主干线!$A$2,0,0,1000,8),8,FALSE))</f>
        <v/>
      </c>
      <c r="H777" s="12" t="str">
        <f ca="1">IF($B777="","",VLOOKUP($B777,OFFSET(主干线!$A$2,0,0,1000,7),7,FALSE))</f>
        <v/>
      </c>
      <c r="I777" s="18" t="s">
        <v>302</v>
      </c>
      <c r="J777" s="18" t="s">
        <v>302</v>
      </c>
      <c r="K777" s="18"/>
    </row>
    <row r="778" spans="1:11" x14ac:dyDescent="0.15">
      <c r="A778" s="11" t="s">
        <v>302</v>
      </c>
      <c r="B778" s="11" t="s">
        <v>302</v>
      </c>
      <c r="C778" s="3" t="s">
        <v>302</v>
      </c>
      <c r="D778" s="3" t="s">
        <v>302</v>
      </c>
      <c r="E778" s="12" t="str">
        <f ca="1">IF($B778="","",VLOOKUP(B778,OFFSET(主干线!$A$2,0,0,1000,2),2,FALSE))</f>
        <v/>
      </c>
      <c r="F778" s="12" t="str">
        <f ca="1">IF($C778="","",VLOOKUP($C778,OFFSET('所有线型(字典)'!$A$2,0,0,170,8),7,FALSE))</f>
        <v/>
      </c>
      <c r="G778" s="12" t="str">
        <f ca="1">IF($B778="","",VLOOKUP($B778,OFFSET(主干线!$A$2,0,0,1000,8),8,FALSE))</f>
        <v/>
      </c>
      <c r="H778" s="12" t="str">
        <f ca="1">IF($B778="","",VLOOKUP($B778,OFFSET(主干线!$A$2,0,0,1000,7),7,FALSE))</f>
        <v/>
      </c>
      <c r="I778" s="18" t="s">
        <v>302</v>
      </c>
      <c r="J778" s="18" t="s">
        <v>302</v>
      </c>
      <c r="K778" s="18"/>
    </row>
    <row r="779" spans="1:11" x14ac:dyDescent="0.15">
      <c r="A779" s="11" t="s">
        <v>302</v>
      </c>
      <c r="B779" s="11" t="s">
        <v>302</v>
      </c>
      <c r="C779" s="3" t="s">
        <v>302</v>
      </c>
      <c r="D779" s="3" t="s">
        <v>302</v>
      </c>
      <c r="E779" s="12" t="str">
        <f ca="1">IF($B779="","",VLOOKUP(B779,OFFSET(主干线!$A$2,0,0,1000,2),2,FALSE))</f>
        <v/>
      </c>
      <c r="F779" s="12" t="str">
        <f ca="1">IF($C779="","",VLOOKUP($C779,OFFSET('所有线型(字典)'!$A$2,0,0,170,8),7,FALSE))</f>
        <v/>
      </c>
      <c r="G779" s="12" t="str">
        <f ca="1">IF($B779="","",VLOOKUP($B779,OFFSET(主干线!$A$2,0,0,1000,8),8,FALSE))</f>
        <v/>
      </c>
      <c r="H779" s="12" t="str">
        <f ca="1">IF($B779="","",VLOOKUP($B779,OFFSET(主干线!$A$2,0,0,1000,7),7,FALSE))</f>
        <v/>
      </c>
      <c r="I779" s="18" t="s">
        <v>302</v>
      </c>
      <c r="J779" s="18" t="s">
        <v>302</v>
      </c>
      <c r="K779" s="18"/>
    </row>
    <row r="780" spans="1:11" x14ac:dyDescent="0.15">
      <c r="A780" s="11" t="s">
        <v>302</v>
      </c>
      <c r="B780" s="11" t="s">
        <v>302</v>
      </c>
      <c r="C780" s="3" t="s">
        <v>302</v>
      </c>
      <c r="D780" s="3" t="s">
        <v>302</v>
      </c>
      <c r="E780" s="12" t="str">
        <f ca="1">IF($B780="","",VLOOKUP(B780,OFFSET(主干线!$A$2,0,0,1000,2),2,FALSE))</f>
        <v/>
      </c>
      <c r="F780" s="12" t="str">
        <f ca="1">IF($C780="","",VLOOKUP($C780,OFFSET('所有线型(字典)'!$A$2,0,0,170,8),7,FALSE))</f>
        <v/>
      </c>
      <c r="G780" s="12" t="str">
        <f ca="1">IF($B780="","",VLOOKUP($B780,OFFSET(主干线!$A$2,0,0,1000,8),8,FALSE))</f>
        <v/>
      </c>
      <c r="H780" s="12" t="str">
        <f ca="1">IF($B780="","",VLOOKUP($B780,OFFSET(主干线!$A$2,0,0,1000,7),7,FALSE))</f>
        <v/>
      </c>
      <c r="I780" s="18" t="s">
        <v>302</v>
      </c>
      <c r="J780" s="18" t="s">
        <v>302</v>
      </c>
      <c r="K780" s="18"/>
    </row>
    <row r="781" spans="1:11" x14ac:dyDescent="0.15">
      <c r="A781" s="11" t="s">
        <v>302</v>
      </c>
      <c r="B781" s="11" t="s">
        <v>302</v>
      </c>
      <c r="C781" s="3" t="s">
        <v>302</v>
      </c>
      <c r="D781" s="3" t="s">
        <v>302</v>
      </c>
      <c r="E781" s="12" t="str">
        <f ca="1">IF($B781="","",VLOOKUP(B781,OFFSET(主干线!$A$2,0,0,1000,2),2,FALSE))</f>
        <v/>
      </c>
      <c r="F781" s="12" t="str">
        <f ca="1">IF($C781="","",VLOOKUP($C781,OFFSET('所有线型(字典)'!$A$2,0,0,170,8),7,FALSE))</f>
        <v/>
      </c>
      <c r="G781" s="12" t="str">
        <f ca="1">IF($B781="","",VLOOKUP($B781,OFFSET(主干线!$A$2,0,0,1000,8),8,FALSE))</f>
        <v/>
      </c>
      <c r="H781" s="12" t="str">
        <f ca="1">IF($B781="","",VLOOKUP($B781,OFFSET(主干线!$A$2,0,0,1000,7),7,FALSE))</f>
        <v/>
      </c>
      <c r="I781" s="18" t="s">
        <v>302</v>
      </c>
      <c r="J781" s="18" t="s">
        <v>302</v>
      </c>
      <c r="K781" s="18"/>
    </row>
    <row r="782" spans="1:11" x14ac:dyDescent="0.15">
      <c r="A782" s="11" t="s">
        <v>302</v>
      </c>
      <c r="B782" s="11" t="s">
        <v>302</v>
      </c>
      <c r="C782" s="3" t="s">
        <v>302</v>
      </c>
      <c r="D782" s="3" t="s">
        <v>302</v>
      </c>
      <c r="E782" s="12" t="str">
        <f ca="1">IF($B782="","",VLOOKUP(B782,OFFSET(主干线!$A$2,0,0,1000,2),2,FALSE))</f>
        <v/>
      </c>
      <c r="F782" s="12" t="str">
        <f ca="1">IF($C782="","",VLOOKUP($C782,OFFSET('所有线型(字典)'!$A$2,0,0,170,8),7,FALSE))</f>
        <v/>
      </c>
      <c r="G782" s="12" t="str">
        <f ca="1">IF($B782="","",VLOOKUP($B782,OFFSET(主干线!$A$2,0,0,1000,8),8,FALSE))</f>
        <v/>
      </c>
      <c r="H782" s="12" t="str">
        <f ca="1">IF($B782="","",VLOOKUP($B782,OFFSET(主干线!$A$2,0,0,1000,7),7,FALSE))</f>
        <v/>
      </c>
      <c r="I782" s="18" t="s">
        <v>302</v>
      </c>
      <c r="J782" s="18" t="s">
        <v>302</v>
      </c>
      <c r="K782" s="18"/>
    </row>
    <row r="783" spans="1:11" x14ac:dyDescent="0.15">
      <c r="A783" s="11" t="s">
        <v>302</v>
      </c>
      <c r="B783" s="11" t="s">
        <v>302</v>
      </c>
      <c r="C783" s="3" t="s">
        <v>302</v>
      </c>
      <c r="D783" s="3" t="s">
        <v>302</v>
      </c>
      <c r="E783" s="12" t="str">
        <f ca="1">IF($B783="","",VLOOKUP(B783,OFFSET(主干线!$A$2,0,0,1000,2),2,FALSE))</f>
        <v/>
      </c>
      <c r="F783" s="12" t="str">
        <f ca="1">IF($C783="","",VLOOKUP($C783,OFFSET('所有线型(字典)'!$A$2,0,0,170,8),7,FALSE))</f>
        <v/>
      </c>
      <c r="G783" s="12" t="str">
        <f ca="1">IF($B783="","",VLOOKUP($B783,OFFSET(主干线!$A$2,0,0,1000,8),8,FALSE))</f>
        <v/>
      </c>
      <c r="H783" s="12" t="str">
        <f ca="1">IF($B783="","",VLOOKUP($B783,OFFSET(主干线!$A$2,0,0,1000,7),7,FALSE))</f>
        <v/>
      </c>
      <c r="I783" s="18" t="s">
        <v>302</v>
      </c>
      <c r="J783" s="18" t="s">
        <v>302</v>
      </c>
      <c r="K783" s="18"/>
    </row>
    <row r="784" spans="1:11" x14ac:dyDescent="0.15">
      <c r="A784" s="11" t="s">
        <v>302</v>
      </c>
      <c r="B784" s="11" t="s">
        <v>302</v>
      </c>
      <c r="C784" s="3" t="s">
        <v>302</v>
      </c>
      <c r="D784" s="3" t="s">
        <v>302</v>
      </c>
      <c r="E784" s="12" t="str">
        <f ca="1">IF($B784="","",VLOOKUP(B784,OFFSET(主干线!$A$2,0,0,1000,2),2,FALSE))</f>
        <v/>
      </c>
      <c r="F784" s="12" t="str">
        <f ca="1">IF($C784="","",VLOOKUP($C784,OFFSET('所有线型(字典)'!$A$2,0,0,170,8),7,FALSE))</f>
        <v/>
      </c>
      <c r="G784" s="12" t="str">
        <f ca="1">IF($B784="","",VLOOKUP($B784,OFFSET(主干线!$A$2,0,0,1000,8),8,FALSE))</f>
        <v/>
      </c>
      <c r="H784" s="12" t="str">
        <f ca="1">IF($B784="","",VLOOKUP($B784,OFFSET(主干线!$A$2,0,0,1000,7),7,FALSE))</f>
        <v/>
      </c>
      <c r="I784" s="18" t="s">
        <v>302</v>
      </c>
      <c r="J784" s="18" t="s">
        <v>302</v>
      </c>
      <c r="K784" s="18"/>
    </row>
    <row r="785" spans="1:11" x14ac:dyDescent="0.15">
      <c r="A785" s="11" t="s">
        <v>302</v>
      </c>
      <c r="B785" s="11" t="s">
        <v>302</v>
      </c>
      <c r="C785" s="3" t="s">
        <v>302</v>
      </c>
      <c r="D785" s="3" t="s">
        <v>302</v>
      </c>
      <c r="E785" s="12" t="str">
        <f ca="1">IF($B785="","",VLOOKUP(B785,OFFSET(主干线!$A$2,0,0,1000,2),2,FALSE))</f>
        <v/>
      </c>
      <c r="F785" s="12" t="str">
        <f ca="1">IF($C785="","",VLOOKUP($C785,OFFSET('所有线型(字典)'!$A$2,0,0,170,8),7,FALSE))</f>
        <v/>
      </c>
      <c r="G785" s="12" t="str">
        <f ca="1">IF($B785="","",VLOOKUP($B785,OFFSET(主干线!$A$2,0,0,1000,8),8,FALSE))</f>
        <v/>
      </c>
      <c r="H785" s="12" t="str">
        <f ca="1">IF($B785="","",VLOOKUP($B785,OFFSET(主干线!$A$2,0,0,1000,7),7,FALSE))</f>
        <v/>
      </c>
      <c r="I785" s="18" t="s">
        <v>302</v>
      </c>
      <c r="J785" s="18" t="s">
        <v>302</v>
      </c>
      <c r="K785" s="18"/>
    </row>
    <row r="786" spans="1:11" x14ac:dyDescent="0.15">
      <c r="A786" s="11" t="s">
        <v>302</v>
      </c>
      <c r="B786" s="11" t="s">
        <v>302</v>
      </c>
      <c r="C786" s="3" t="s">
        <v>302</v>
      </c>
      <c r="D786" s="3" t="s">
        <v>302</v>
      </c>
      <c r="E786" s="12" t="str">
        <f ca="1">IF($B786="","",VLOOKUP(B786,OFFSET(主干线!$A$2,0,0,1000,2),2,FALSE))</f>
        <v/>
      </c>
      <c r="F786" s="12" t="str">
        <f ca="1">IF($C786="","",VLOOKUP($C786,OFFSET('所有线型(字典)'!$A$2,0,0,170,8),7,FALSE))</f>
        <v/>
      </c>
      <c r="G786" s="12" t="str">
        <f ca="1">IF($B786="","",VLOOKUP($B786,OFFSET(主干线!$A$2,0,0,1000,8),8,FALSE))</f>
        <v/>
      </c>
      <c r="H786" s="12" t="str">
        <f ca="1">IF($B786="","",VLOOKUP($B786,OFFSET(主干线!$A$2,0,0,1000,7),7,FALSE))</f>
        <v/>
      </c>
      <c r="I786" s="18" t="s">
        <v>302</v>
      </c>
      <c r="J786" s="18" t="s">
        <v>302</v>
      </c>
      <c r="K786" s="18"/>
    </row>
    <row r="787" spans="1:11" x14ac:dyDescent="0.15">
      <c r="A787" s="11" t="s">
        <v>302</v>
      </c>
      <c r="B787" s="11" t="s">
        <v>302</v>
      </c>
      <c r="C787" s="3" t="s">
        <v>302</v>
      </c>
      <c r="D787" s="3" t="s">
        <v>302</v>
      </c>
      <c r="E787" s="12" t="str">
        <f ca="1">IF($B787="","",VLOOKUP(B787,OFFSET(主干线!$A$2,0,0,1000,2),2,FALSE))</f>
        <v/>
      </c>
      <c r="F787" s="12" t="str">
        <f ca="1">IF($C787="","",VLOOKUP($C787,OFFSET('所有线型(字典)'!$A$2,0,0,170,8),7,FALSE))</f>
        <v/>
      </c>
      <c r="G787" s="12" t="str">
        <f ca="1">IF($B787="","",VLOOKUP($B787,OFFSET(主干线!$A$2,0,0,1000,8),8,FALSE))</f>
        <v/>
      </c>
      <c r="H787" s="12" t="str">
        <f ca="1">IF($B787="","",VLOOKUP($B787,OFFSET(主干线!$A$2,0,0,1000,7),7,FALSE))</f>
        <v/>
      </c>
      <c r="I787" s="18" t="s">
        <v>302</v>
      </c>
      <c r="J787" s="18" t="s">
        <v>302</v>
      </c>
      <c r="K787" s="18"/>
    </row>
    <row r="788" spans="1:11" x14ac:dyDescent="0.15">
      <c r="A788" s="11" t="s">
        <v>302</v>
      </c>
      <c r="B788" s="11" t="s">
        <v>302</v>
      </c>
      <c r="C788" s="3" t="s">
        <v>302</v>
      </c>
      <c r="D788" s="3" t="s">
        <v>302</v>
      </c>
      <c r="E788" s="12" t="str">
        <f ca="1">IF($B788="","",VLOOKUP(B788,OFFSET(主干线!$A$2,0,0,1000,2),2,FALSE))</f>
        <v/>
      </c>
      <c r="F788" s="12" t="str">
        <f ca="1">IF($C788="","",VLOOKUP($C788,OFFSET('所有线型(字典)'!$A$2,0,0,170,8),7,FALSE))</f>
        <v/>
      </c>
      <c r="G788" s="12" t="str">
        <f ca="1">IF($B788="","",VLOOKUP($B788,OFFSET(主干线!$A$2,0,0,1000,8),8,FALSE))</f>
        <v/>
      </c>
      <c r="H788" s="12" t="str">
        <f ca="1">IF($B788="","",VLOOKUP($B788,OFFSET(主干线!$A$2,0,0,1000,7),7,FALSE))</f>
        <v/>
      </c>
      <c r="I788" s="18" t="s">
        <v>302</v>
      </c>
      <c r="J788" s="18" t="s">
        <v>302</v>
      </c>
      <c r="K788" s="18"/>
    </row>
    <row r="789" spans="1:11" x14ac:dyDescent="0.15">
      <c r="A789" s="11" t="s">
        <v>302</v>
      </c>
      <c r="B789" s="11" t="s">
        <v>302</v>
      </c>
      <c r="C789" s="3" t="s">
        <v>302</v>
      </c>
      <c r="D789" s="3" t="s">
        <v>302</v>
      </c>
      <c r="E789" s="12" t="str">
        <f ca="1">IF($B789="","",VLOOKUP(B789,OFFSET(主干线!$A$2,0,0,1000,2),2,FALSE))</f>
        <v/>
      </c>
      <c r="F789" s="12" t="str">
        <f ca="1">IF($C789="","",VLOOKUP($C789,OFFSET('所有线型(字典)'!$A$2,0,0,170,8),7,FALSE))</f>
        <v/>
      </c>
      <c r="G789" s="12" t="str">
        <f ca="1">IF($B789="","",VLOOKUP($B789,OFFSET(主干线!$A$2,0,0,1000,8),8,FALSE))</f>
        <v/>
      </c>
      <c r="H789" s="12" t="str">
        <f ca="1">IF($B789="","",VLOOKUP($B789,OFFSET(主干线!$A$2,0,0,1000,7),7,FALSE))</f>
        <v/>
      </c>
      <c r="I789" s="18" t="s">
        <v>302</v>
      </c>
      <c r="J789" s="18" t="s">
        <v>302</v>
      </c>
      <c r="K789" s="18"/>
    </row>
    <row r="790" spans="1:11" x14ac:dyDescent="0.15">
      <c r="A790" s="11" t="s">
        <v>302</v>
      </c>
      <c r="B790" s="11" t="s">
        <v>302</v>
      </c>
      <c r="C790" s="3" t="s">
        <v>302</v>
      </c>
      <c r="D790" s="3" t="s">
        <v>302</v>
      </c>
      <c r="E790" s="12" t="str">
        <f ca="1">IF($B790="","",VLOOKUP(B790,OFFSET(主干线!$A$2,0,0,1000,2),2,FALSE))</f>
        <v/>
      </c>
      <c r="F790" s="12" t="str">
        <f ca="1">IF($C790="","",VLOOKUP($C790,OFFSET('所有线型(字典)'!$A$2,0,0,170,8),7,FALSE))</f>
        <v/>
      </c>
      <c r="G790" s="12" t="str">
        <f ca="1">IF($B790="","",VLOOKUP($B790,OFFSET(主干线!$A$2,0,0,1000,8),8,FALSE))</f>
        <v/>
      </c>
      <c r="H790" s="12" t="str">
        <f ca="1">IF($B790="","",VLOOKUP($B790,OFFSET(主干线!$A$2,0,0,1000,7),7,FALSE))</f>
        <v/>
      </c>
      <c r="I790" s="18" t="s">
        <v>302</v>
      </c>
      <c r="J790" s="18" t="s">
        <v>302</v>
      </c>
      <c r="K790" s="18"/>
    </row>
    <row r="791" spans="1:11" x14ac:dyDescent="0.15">
      <c r="A791" s="11" t="s">
        <v>302</v>
      </c>
      <c r="B791" s="11" t="s">
        <v>302</v>
      </c>
      <c r="C791" s="3" t="s">
        <v>302</v>
      </c>
      <c r="D791" s="3" t="s">
        <v>302</v>
      </c>
      <c r="E791" s="12" t="str">
        <f ca="1">IF($B791="","",VLOOKUP(B791,OFFSET(主干线!$A$2,0,0,1000,2),2,FALSE))</f>
        <v/>
      </c>
      <c r="F791" s="12" t="str">
        <f ca="1">IF($C791="","",VLOOKUP($C791,OFFSET('所有线型(字典)'!$A$2,0,0,170,8),7,FALSE))</f>
        <v/>
      </c>
      <c r="G791" s="12" t="str">
        <f ca="1">IF($B791="","",VLOOKUP($B791,OFFSET(主干线!$A$2,0,0,1000,8),8,FALSE))</f>
        <v/>
      </c>
      <c r="H791" s="12" t="str">
        <f ca="1">IF($B791="","",VLOOKUP($B791,OFFSET(主干线!$A$2,0,0,1000,7),7,FALSE))</f>
        <v/>
      </c>
      <c r="I791" s="18" t="s">
        <v>302</v>
      </c>
      <c r="J791" s="18" t="s">
        <v>302</v>
      </c>
      <c r="K791" s="18"/>
    </row>
    <row r="792" spans="1:11" x14ac:dyDescent="0.15">
      <c r="A792" s="11" t="s">
        <v>302</v>
      </c>
      <c r="B792" s="11" t="s">
        <v>302</v>
      </c>
      <c r="C792" s="3" t="s">
        <v>302</v>
      </c>
      <c r="D792" s="3" t="s">
        <v>302</v>
      </c>
      <c r="E792" s="12" t="str">
        <f ca="1">IF($B792="","",VLOOKUP(B792,OFFSET(主干线!$A$2,0,0,1000,2),2,FALSE))</f>
        <v/>
      </c>
      <c r="F792" s="12" t="str">
        <f ca="1">IF($C792="","",VLOOKUP($C792,OFFSET('所有线型(字典)'!$A$2,0,0,170,8),7,FALSE))</f>
        <v/>
      </c>
      <c r="G792" s="12" t="str">
        <f ca="1">IF($B792="","",VLOOKUP($B792,OFFSET(主干线!$A$2,0,0,1000,8),8,FALSE))</f>
        <v/>
      </c>
      <c r="H792" s="12" t="str">
        <f ca="1">IF($B792="","",VLOOKUP($B792,OFFSET(主干线!$A$2,0,0,1000,7),7,FALSE))</f>
        <v/>
      </c>
      <c r="I792" s="18" t="s">
        <v>302</v>
      </c>
      <c r="J792" s="18" t="s">
        <v>302</v>
      </c>
      <c r="K792" s="18"/>
    </row>
    <row r="793" spans="1:11" x14ac:dyDescent="0.15">
      <c r="A793" s="11" t="s">
        <v>302</v>
      </c>
      <c r="B793" s="11" t="s">
        <v>302</v>
      </c>
      <c r="C793" s="3" t="s">
        <v>302</v>
      </c>
      <c r="D793" s="3" t="s">
        <v>302</v>
      </c>
      <c r="E793" s="12" t="str">
        <f ca="1">IF($B793="","",VLOOKUP(B793,OFFSET(主干线!$A$2,0,0,1000,2),2,FALSE))</f>
        <v/>
      </c>
      <c r="F793" s="12" t="str">
        <f ca="1">IF($C793="","",VLOOKUP($C793,OFFSET('所有线型(字典)'!$A$2,0,0,170,8),7,FALSE))</f>
        <v/>
      </c>
      <c r="G793" s="12" t="str">
        <f ca="1">IF($B793="","",VLOOKUP($B793,OFFSET(主干线!$A$2,0,0,1000,8),8,FALSE))</f>
        <v/>
      </c>
      <c r="H793" s="12" t="str">
        <f ca="1">IF($B793="","",VLOOKUP($B793,OFFSET(主干线!$A$2,0,0,1000,7),7,FALSE))</f>
        <v/>
      </c>
      <c r="I793" s="18" t="s">
        <v>302</v>
      </c>
      <c r="J793" s="18" t="s">
        <v>302</v>
      </c>
      <c r="K793" s="18"/>
    </row>
    <row r="794" spans="1:11" x14ac:dyDescent="0.15">
      <c r="A794" s="11" t="s">
        <v>302</v>
      </c>
      <c r="B794" s="11" t="s">
        <v>302</v>
      </c>
      <c r="C794" s="3" t="s">
        <v>302</v>
      </c>
      <c r="D794" s="3" t="s">
        <v>302</v>
      </c>
      <c r="E794" s="12" t="str">
        <f ca="1">IF($B794="","",VLOOKUP(B794,OFFSET(主干线!$A$2,0,0,1000,2),2,FALSE))</f>
        <v/>
      </c>
      <c r="F794" s="12" t="str">
        <f ca="1">IF($C794="","",VLOOKUP($C794,OFFSET('所有线型(字典)'!$A$2,0,0,170,8),7,FALSE))</f>
        <v/>
      </c>
      <c r="G794" s="12" t="str">
        <f ca="1">IF($B794="","",VLOOKUP($B794,OFFSET(主干线!$A$2,0,0,1000,8),8,FALSE))</f>
        <v/>
      </c>
      <c r="H794" s="12" t="str">
        <f ca="1">IF($B794="","",VLOOKUP($B794,OFFSET(主干线!$A$2,0,0,1000,7),7,FALSE))</f>
        <v/>
      </c>
      <c r="I794" s="18" t="s">
        <v>302</v>
      </c>
      <c r="J794" s="18" t="s">
        <v>302</v>
      </c>
      <c r="K794" s="18"/>
    </row>
    <row r="795" spans="1:11" x14ac:dyDescent="0.15">
      <c r="A795" s="11" t="s">
        <v>302</v>
      </c>
      <c r="B795" s="11" t="s">
        <v>302</v>
      </c>
      <c r="C795" s="3" t="s">
        <v>302</v>
      </c>
      <c r="D795" s="3" t="s">
        <v>302</v>
      </c>
      <c r="E795" s="12" t="str">
        <f ca="1">IF($B795="","",VLOOKUP(B795,OFFSET(主干线!$A$2,0,0,1000,2),2,FALSE))</f>
        <v/>
      </c>
      <c r="F795" s="12" t="str">
        <f ca="1">IF($C795="","",VLOOKUP($C795,OFFSET('所有线型(字典)'!$A$2,0,0,170,8),7,FALSE))</f>
        <v/>
      </c>
      <c r="G795" s="12" t="str">
        <f ca="1">IF($B795="","",VLOOKUP($B795,OFFSET(主干线!$A$2,0,0,1000,8),8,FALSE))</f>
        <v/>
      </c>
      <c r="H795" s="12" t="str">
        <f ca="1">IF($B795="","",VLOOKUP($B795,OFFSET(主干线!$A$2,0,0,1000,7),7,FALSE))</f>
        <v/>
      </c>
      <c r="I795" s="18" t="s">
        <v>302</v>
      </c>
      <c r="J795" s="18" t="s">
        <v>302</v>
      </c>
      <c r="K795" s="18"/>
    </row>
    <row r="796" spans="1:11" x14ac:dyDescent="0.15">
      <c r="A796" s="11" t="s">
        <v>302</v>
      </c>
      <c r="B796" s="11" t="s">
        <v>302</v>
      </c>
      <c r="C796" s="3" t="s">
        <v>302</v>
      </c>
      <c r="D796" s="3" t="s">
        <v>302</v>
      </c>
      <c r="E796" s="12" t="str">
        <f ca="1">IF($B796="","",VLOOKUP(B796,OFFSET(主干线!$A$2,0,0,1000,2),2,FALSE))</f>
        <v/>
      </c>
      <c r="F796" s="12" t="str">
        <f ca="1">IF($C796="","",VLOOKUP($C796,OFFSET('所有线型(字典)'!$A$2,0,0,170,8),7,FALSE))</f>
        <v/>
      </c>
      <c r="G796" s="12" t="str">
        <f ca="1">IF($B796="","",VLOOKUP($B796,OFFSET(主干线!$A$2,0,0,1000,8),8,FALSE))</f>
        <v/>
      </c>
      <c r="H796" s="12" t="str">
        <f ca="1">IF($B796="","",VLOOKUP($B796,OFFSET(主干线!$A$2,0,0,1000,7),7,FALSE))</f>
        <v/>
      </c>
      <c r="I796" s="18" t="s">
        <v>302</v>
      </c>
      <c r="J796" s="18" t="s">
        <v>302</v>
      </c>
      <c r="K796" s="18"/>
    </row>
    <row r="797" spans="1:11" x14ac:dyDescent="0.15">
      <c r="A797" s="11" t="s">
        <v>302</v>
      </c>
      <c r="B797" s="11" t="s">
        <v>302</v>
      </c>
      <c r="C797" s="3" t="s">
        <v>302</v>
      </c>
      <c r="D797" s="3" t="s">
        <v>302</v>
      </c>
      <c r="E797" s="12" t="str">
        <f ca="1">IF($B797="","",VLOOKUP(B797,OFFSET(主干线!$A$2,0,0,1000,2),2,FALSE))</f>
        <v/>
      </c>
      <c r="F797" s="12" t="str">
        <f ca="1">IF($C797="","",VLOOKUP($C797,OFFSET('所有线型(字典)'!$A$2,0,0,170,8),7,FALSE))</f>
        <v/>
      </c>
      <c r="G797" s="12" t="str">
        <f ca="1">IF($B797="","",VLOOKUP($B797,OFFSET(主干线!$A$2,0,0,1000,8),8,FALSE))</f>
        <v/>
      </c>
      <c r="H797" s="12" t="str">
        <f ca="1">IF($B797="","",VLOOKUP($B797,OFFSET(主干线!$A$2,0,0,1000,7),7,FALSE))</f>
        <v/>
      </c>
      <c r="I797" s="18" t="s">
        <v>302</v>
      </c>
      <c r="J797" s="18" t="s">
        <v>302</v>
      </c>
      <c r="K797" s="18"/>
    </row>
    <row r="798" spans="1:11" x14ac:dyDescent="0.15">
      <c r="A798" s="11" t="s">
        <v>302</v>
      </c>
      <c r="B798" s="11" t="s">
        <v>302</v>
      </c>
      <c r="C798" s="3" t="s">
        <v>302</v>
      </c>
      <c r="D798" s="3" t="s">
        <v>302</v>
      </c>
      <c r="E798" s="12" t="str">
        <f ca="1">IF($B798="","",VLOOKUP(B798,OFFSET(主干线!$A$2,0,0,1000,2),2,FALSE))</f>
        <v/>
      </c>
      <c r="F798" s="12" t="str">
        <f ca="1">IF($C798="","",VLOOKUP($C798,OFFSET('所有线型(字典)'!$A$2,0,0,170,8),7,FALSE))</f>
        <v/>
      </c>
      <c r="G798" s="12" t="str">
        <f ca="1">IF($B798="","",VLOOKUP($B798,OFFSET(主干线!$A$2,0,0,1000,8),8,FALSE))</f>
        <v/>
      </c>
      <c r="H798" s="12" t="str">
        <f ca="1">IF($B798="","",VLOOKUP($B798,OFFSET(主干线!$A$2,0,0,1000,7),7,FALSE))</f>
        <v/>
      </c>
      <c r="I798" s="18" t="s">
        <v>302</v>
      </c>
      <c r="J798" s="18" t="s">
        <v>302</v>
      </c>
      <c r="K798" s="18"/>
    </row>
    <row r="799" spans="1:11" x14ac:dyDescent="0.15">
      <c r="A799" s="11" t="s">
        <v>302</v>
      </c>
      <c r="B799" s="11" t="s">
        <v>302</v>
      </c>
      <c r="C799" s="3" t="s">
        <v>302</v>
      </c>
      <c r="D799" s="3" t="s">
        <v>302</v>
      </c>
      <c r="E799" s="12" t="str">
        <f ca="1">IF($B799="","",VLOOKUP(B799,OFFSET(主干线!$A$2,0,0,1000,2),2,FALSE))</f>
        <v/>
      </c>
      <c r="F799" s="12" t="str">
        <f ca="1">IF($C799="","",VLOOKUP($C799,OFFSET('所有线型(字典)'!$A$2,0,0,170,8),7,FALSE))</f>
        <v/>
      </c>
      <c r="G799" s="12" t="str">
        <f ca="1">IF($B799="","",VLOOKUP($B799,OFFSET(主干线!$A$2,0,0,1000,8),8,FALSE))</f>
        <v/>
      </c>
      <c r="H799" s="12" t="str">
        <f ca="1">IF($B799="","",VLOOKUP($B799,OFFSET(主干线!$A$2,0,0,1000,7),7,FALSE))</f>
        <v/>
      </c>
      <c r="I799" s="18" t="s">
        <v>302</v>
      </c>
      <c r="J799" s="18" t="s">
        <v>302</v>
      </c>
      <c r="K799" s="18"/>
    </row>
    <row r="800" spans="1:11" x14ac:dyDescent="0.15">
      <c r="A800" s="11" t="s">
        <v>302</v>
      </c>
      <c r="B800" s="11" t="s">
        <v>302</v>
      </c>
      <c r="C800" s="3" t="s">
        <v>302</v>
      </c>
      <c r="D800" s="3" t="s">
        <v>302</v>
      </c>
      <c r="E800" s="12" t="str">
        <f ca="1">IF($B800="","",VLOOKUP(B800,OFFSET(主干线!$A$2,0,0,1000,2),2,FALSE))</f>
        <v/>
      </c>
      <c r="F800" s="12" t="str">
        <f ca="1">IF($C800="","",VLOOKUP($C800,OFFSET('所有线型(字典)'!$A$2,0,0,170,8),7,FALSE))</f>
        <v/>
      </c>
      <c r="G800" s="12" t="str">
        <f ca="1">IF($B800="","",VLOOKUP($B800,OFFSET(主干线!$A$2,0,0,1000,8),8,FALSE))</f>
        <v/>
      </c>
      <c r="H800" s="12" t="str">
        <f ca="1">IF($B800="","",VLOOKUP($B800,OFFSET(主干线!$A$2,0,0,1000,7),7,FALSE))</f>
        <v/>
      </c>
      <c r="I800" s="18" t="s">
        <v>302</v>
      </c>
      <c r="J800" s="18" t="s">
        <v>302</v>
      </c>
      <c r="K800" s="18"/>
    </row>
    <row r="801" spans="1:11" x14ac:dyDescent="0.15">
      <c r="A801" s="11" t="s">
        <v>302</v>
      </c>
      <c r="B801" s="11" t="s">
        <v>302</v>
      </c>
      <c r="C801" s="3" t="s">
        <v>302</v>
      </c>
      <c r="D801" s="3" t="s">
        <v>302</v>
      </c>
      <c r="E801" s="12" t="str">
        <f ca="1">IF($B801="","",VLOOKUP(B801,OFFSET(主干线!$A$2,0,0,1000,2),2,FALSE))</f>
        <v/>
      </c>
      <c r="F801" s="12" t="str">
        <f ca="1">IF($C801="","",VLOOKUP($C801,OFFSET('所有线型(字典)'!$A$2,0,0,170,8),7,FALSE))</f>
        <v/>
      </c>
      <c r="G801" s="12" t="str">
        <f ca="1">IF($B801="","",VLOOKUP($B801,OFFSET(主干线!$A$2,0,0,1000,8),8,FALSE))</f>
        <v/>
      </c>
      <c r="H801" s="12" t="str">
        <f ca="1">IF($B801="","",VLOOKUP($B801,OFFSET(主干线!$A$2,0,0,1000,7),7,FALSE))</f>
        <v/>
      </c>
      <c r="I801" s="18" t="s">
        <v>302</v>
      </c>
      <c r="J801" s="18" t="s">
        <v>302</v>
      </c>
      <c r="K801" s="18"/>
    </row>
    <row r="802" spans="1:11" x14ac:dyDescent="0.15">
      <c r="A802" s="11" t="s">
        <v>302</v>
      </c>
      <c r="B802" s="11" t="s">
        <v>302</v>
      </c>
      <c r="C802" s="3" t="s">
        <v>302</v>
      </c>
      <c r="D802" s="3" t="s">
        <v>302</v>
      </c>
      <c r="E802" s="12" t="str">
        <f ca="1">IF($B802="","",VLOOKUP(B802,OFFSET(主干线!$A$2,0,0,1000,2),2,FALSE))</f>
        <v/>
      </c>
      <c r="F802" s="12" t="str">
        <f ca="1">IF($C802="","",VLOOKUP($C802,OFFSET('所有线型(字典)'!$A$2,0,0,170,8),7,FALSE))</f>
        <v/>
      </c>
      <c r="G802" s="12" t="str">
        <f ca="1">IF($B802="","",VLOOKUP($B802,OFFSET(主干线!$A$2,0,0,1000,8),8,FALSE))</f>
        <v/>
      </c>
      <c r="H802" s="12" t="str">
        <f ca="1">IF($B802="","",VLOOKUP($B802,OFFSET(主干线!$A$2,0,0,1000,7),7,FALSE))</f>
        <v/>
      </c>
      <c r="I802" s="18" t="s">
        <v>302</v>
      </c>
      <c r="J802" s="18" t="s">
        <v>302</v>
      </c>
      <c r="K802" s="18"/>
    </row>
    <row r="803" spans="1:11" x14ac:dyDescent="0.15">
      <c r="A803" s="11" t="s">
        <v>302</v>
      </c>
      <c r="B803" s="11" t="s">
        <v>302</v>
      </c>
      <c r="C803" s="3" t="s">
        <v>302</v>
      </c>
      <c r="D803" s="3" t="s">
        <v>302</v>
      </c>
      <c r="E803" s="12" t="str">
        <f ca="1">IF($B803="","",VLOOKUP(B803,OFFSET(主干线!$A$2,0,0,1000,2),2,FALSE))</f>
        <v/>
      </c>
      <c r="F803" s="12" t="str">
        <f ca="1">IF($C803="","",VLOOKUP($C803,OFFSET('所有线型(字典)'!$A$2,0,0,170,8),7,FALSE))</f>
        <v/>
      </c>
      <c r="G803" s="12" t="str">
        <f ca="1">IF($B803="","",VLOOKUP($B803,OFFSET(主干线!$A$2,0,0,1000,8),8,FALSE))</f>
        <v/>
      </c>
      <c r="H803" s="12" t="str">
        <f ca="1">IF($B803="","",VLOOKUP($B803,OFFSET(主干线!$A$2,0,0,1000,7),7,FALSE))</f>
        <v/>
      </c>
      <c r="I803" s="18" t="s">
        <v>302</v>
      </c>
      <c r="J803" s="18" t="s">
        <v>302</v>
      </c>
      <c r="K803" s="18"/>
    </row>
    <row r="804" spans="1:11" x14ac:dyDescent="0.15">
      <c r="A804" s="11" t="s">
        <v>302</v>
      </c>
      <c r="B804" s="11" t="s">
        <v>302</v>
      </c>
      <c r="C804" s="3" t="s">
        <v>302</v>
      </c>
      <c r="D804" s="3" t="s">
        <v>302</v>
      </c>
      <c r="E804" s="12" t="str">
        <f ca="1">IF($B804="","",VLOOKUP(B804,OFFSET(主干线!$A$2,0,0,1000,2),2,FALSE))</f>
        <v/>
      </c>
      <c r="F804" s="12" t="str">
        <f ca="1">IF($C804="","",VLOOKUP($C804,OFFSET('所有线型(字典)'!$A$2,0,0,170,8),7,FALSE))</f>
        <v/>
      </c>
      <c r="G804" s="12" t="str">
        <f ca="1">IF($B804="","",VLOOKUP($B804,OFFSET(主干线!$A$2,0,0,1000,8),8,FALSE))</f>
        <v/>
      </c>
      <c r="H804" s="12" t="str">
        <f ca="1">IF($B804="","",VLOOKUP($B804,OFFSET(主干线!$A$2,0,0,1000,7),7,FALSE))</f>
        <v/>
      </c>
      <c r="I804" s="18" t="s">
        <v>302</v>
      </c>
      <c r="J804" s="18" t="s">
        <v>302</v>
      </c>
      <c r="K804" s="18"/>
    </row>
    <row r="805" spans="1:11" x14ac:dyDescent="0.15">
      <c r="A805" s="11" t="s">
        <v>302</v>
      </c>
      <c r="B805" s="11" t="s">
        <v>302</v>
      </c>
      <c r="C805" s="3" t="s">
        <v>302</v>
      </c>
      <c r="D805" s="3" t="s">
        <v>302</v>
      </c>
      <c r="E805" s="12" t="str">
        <f ca="1">IF($B805="","",VLOOKUP(B805,OFFSET(主干线!$A$2,0,0,1000,2),2,FALSE))</f>
        <v/>
      </c>
      <c r="F805" s="12" t="str">
        <f ca="1">IF($C805="","",VLOOKUP($C805,OFFSET('所有线型(字典)'!$A$2,0,0,170,8),7,FALSE))</f>
        <v/>
      </c>
      <c r="G805" s="12" t="str">
        <f ca="1">IF($B805="","",VLOOKUP($B805,OFFSET(主干线!$A$2,0,0,1000,8),8,FALSE))</f>
        <v/>
      </c>
      <c r="H805" s="12" t="str">
        <f ca="1">IF($B805="","",VLOOKUP($B805,OFFSET(主干线!$A$2,0,0,1000,7),7,FALSE))</f>
        <v/>
      </c>
      <c r="I805" s="18" t="s">
        <v>302</v>
      </c>
      <c r="J805" s="18" t="s">
        <v>302</v>
      </c>
      <c r="K805" s="18"/>
    </row>
    <row r="806" spans="1:11" x14ac:dyDescent="0.15">
      <c r="A806" s="11" t="s">
        <v>302</v>
      </c>
      <c r="B806" s="11" t="s">
        <v>302</v>
      </c>
      <c r="C806" s="3" t="s">
        <v>302</v>
      </c>
      <c r="D806" s="3" t="s">
        <v>302</v>
      </c>
      <c r="E806" s="12" t="str">
        <f ca="1">IF($B806="","",VLOOKUP(B806,OFFSET(主干线!$A$2,0,0,1000,2),2,FALSE))</f>
        <v/>
      </c>
      <c r="F806" s="12" t="str">
        <f ca="1">IF($C806="","",VLOOKUP($C806,OFFSET('所有线型(字典)'!$A$2,0,0,170,8),7,FALSE))</f>
        <v/>
      </c>
      <c r="G806" s="12" t="str">
        <f ca="1">IF($B806="","",VLOOKUP($B806,OFFSET(主干线!$A$2,0,0,1000,8),8,FALSE))</f>
        <v/>
      </c>
      <c r="H806" s="12" t="str">
        <f ca="1">IF($B806="","",VLOOKUP($B806,OFFSET(主干线!$A$2,0,0,1000,7),7,FALSE))</f>
        <v/>
      </c>
      <c r="I806" s="18" t="s">
        <v>302</v>
      </c>
      <c r="J806" s="18" t="s">
        <v>302</v>
      </c>
      <c r="K806" s="18"/>
    </row>
    <row r="807" spans="1:11" x14ac:dyDescent="0.15">
      <c r="A807" s="11" t="s">
        <v>302</v>
      </c>
      <c r="B807" s="11" t="s">
        <v>302</v>
      </c>
      <c r="C807" s="3" t="s">
        <v>302</v>
      </c>
      <c r="D807" s="3" t="s">
        <v>302</v>
      </c>
      <c r="E807" s="12" t="str">
        <f ca="1">IF($B807="","",VLOOKUP(B807,OFFSET(主干线!$A$2,0,0,1000,2),2,FALSE))</f>
        <v/>
      </c>
      <c r="F807" s="12" t="str">
        <f ca="1">IF($C807="","",VLOOKUP($C807,OFFSET('所有线型(字典)'!$A$2,0,0,170,8),7,FALSE))</f>
        <v/>
      </c>
      <c r="G807" s="12" t="str">
        <f ca="1">IF($B807="","",VLOOKUP($B807,OFFSET(主干线!$A$2,0,0,1000,8),8,FALSE))</f>
        <v/>
      </c>
      <c r="H807" s="12" t="str">
        <f ca="1">IF($B807="","",VLOOKUP($B807,OFFSET(主干线!$A$2,0,0,1000,7),7,FALSE))</f>
        <v/>
      </c>
      <c r="I807" s="18" t="s">
        <v>302</v>
      </c>
      <c r="J807" s="18" t="s">
        <v>302</v>
      </c>
      <c r="K807" s="18"/>
    </row>
    <row r="808" spans="1:11" x14ac:dyDescent="0.15">
      <c r="A808" s="11" t="s">
        <v>302</v>
      </c>
      <c r="B808" s="11" t="s">
        <v>302</v>
      </c>
      <c r="C808" s="3" t="s">
        <v>302</v>
      </c>
      <c r="D808" s="3" t="s">
        <v>302</v>
      </c>
      <c r="E808" s="12" t="str">
        <f ca="1">IF($B808="","",VLOOKUP(B808,OFFSET(主干线!$A$2,0,0,1000,2),2,FALSE))</f>
        <v/>
      </c>
      <c r="F808" s="12" t="str">
        <f ca="1">IF($C808="","",VLOOKUP($C808,OFFSET('所有线型(字典)'!$A$2,0,0,170,8),7,FALSE))</f>
        <v/>
      </c>
      <c r="G808" s="12" t="str">
        <f ca="1">IF($B808="","",VLOOKUP($B808,OFFSET(主干线!$A$2,0,0,1000,8),8,FALSE))</f>
        <v/>
      </c>
      <c r="H808" s="12" t="str">
        <f ca="1">IF($B808="","",VLOOKUP($B808,OFFSET(主干线!$A$2,0,0,1000,7),7,FALSE))</f>
        <v/>
      </c>
      <c r="I808" s="18" t="s">
        <v>302</v>
      </c>
      <c r="J808" s="18" t="s">
        <v>302</v>
      </c>
      <c r="K808" s="18"/>
    </row>
    <row r="809" spans="1:11" x14ac:dyDescent="0.15">
      <c r="A809" s="11" t="s">
        <v>302</v>
      </c>
      <c r="B809" s="11" t="s">
        <v>302</v>
      </c>
      <c r="C809" s="3" t="s">
        <v>302</v>
      </c>
      <c r="D809" s="3" t="s">
        <v>302</v>
      </c>
      <c r="E809" s="12" t="str">
        <f ca="1">IF($B809="","",VLOOKUP(B809,OFFSET(主干线!$A$2,0,0,1000,2),2,FALSE))</f>
        <v/>
      </c>
      <c r="F809" s="12" t="str">
        <f ca="1">IF($C809="","",VLOOKUP($C809,OFFSET('所有线型(字典)'!$A$2,0,0,170,8),7,FALSE))</f>
        <v/>
      </c>
      <c r="G809" s="12" t="str">
        <f ca="1">IF($B809="","",VLOOKUP($B809,OFFSET(主干线!$A$2,0,0,1000,8),8,FALSE))</f>
        <v/>
      </c>
      <c r="H809" s="12" t="str">
        <f ca="1">IF($B809="","",VLOOKUP($B809,OFFSET(主干线!$A$2,0,0,1000,7),7,FALSE))</f>
        <v/>
      </c>
      <c r="I809" s="18" t="s">
        <v>302</v>
      </c>
      <c r="J809" s="18" t="s">
        <v>302</v>
      </c>
      <c r="K809" s="18"/>
    </row>
    <row r="810" spans="1:11" x14ac:dyDescent="0.15">
      <c r="A810" s="11" t="s">
        <v>302</v>
      </c>
      <c r="B810" s="11" t="s">
        <v>302</v>
      </c>
      <c r="C810" s="3" t="s">
        <v>302</v>
      </c>
      <c r="D810" s="3" t="s">
        <v>302</v>
      </c>
      <c r="E810" s="12" t="str">
        <f ca="1">IF($B810="","",VLOOKUP(B810,OFFSET(主干线!$A$2,0,0,1000,2),2,FALSE))</f>
        <v/>
      </c>
      <c r="F810" s="12" t="str">
        <f ca="1">IF($C810="","",VLOOKUP($C810,OFFSET('所有线型(字典)'!$A$2,0,0,170,8),7,FALSE))</f>
        <v/>
      </c>
      <c r="G810" s="12" t="str">
        <f ca="1">IF($B810="","",VLOOKUP($B810,OFFSET(主干线!$A$2,0,0,1000,8),8,FALSE))</f>
        <v/>
      </c>
      <c r="H810" s="12" t="str">
        <f ca="1">IF($B810="","",VLOOKUP($B810,OFFSET(主干线!$A$2,0,0,1000,7),7,FALSE))</f>
        <v/>
      </c>
      <c r="I810" s="18" t="s">
        <v>302</v>
      </c>
      <c r="J810" s="18" t="s">
        <v>302</v>
      </c>
      <c r="K810" s="18"/>
    </row>
    <row r="811" spans="1:11" x14ac:dyDescent="0.15">
      <c r="A811" s="11" t="s">
        <v>302</v>
      </c>
      <c r="B811" s="11" t="s">
        <v>302</v>
      </c>
      <c r="C811" s="3" t="s">
        <v>302</v>
      </c>
      <c r="D811" s="3" t="s">
        <v>302</v>
      </c>
      <c r="E811" s="12" t="str">
        <f ca="1">IF($B811="","",VLOOKUP(B811,OFFSET(主干线!$A$2,0,0,1000,2),2,FALSE))</f>
        <v/>
      </c>
      <c r="F811" s="12" t="str">
        <f ca="1">IF($C811="","",VLOOKUP($C811,OFFSET('所有线型(字典)'!$A$2,0,0,170,8),7,FALSE))</f>
        <v/>
      </c>
      <c r="G811" s="12" t="str">
        <f ca="1">IF($B811="","",VLOOKUP($B811,OFFSET(主干线!$A$2,0,0,1000,8),8,FALSE))</f>
        <v/>
      </c>
      <c r="H811" s="12" t="str">
        <f ca="1">IF($B811="","",VLOOKUP($B811,OFFSET(主干线!$A$2,0,0,1000,7),7,FALSE))</f>
        <v/>
      </c>
      <c r="I811" s="18" t="s">
        <v>302</v>
      </c>
      <c r="J811" s="18" t="s">
        <v>302</v>
      </c>
      <c r="K811" s="18"/>
    </row>
    <row r="812" spans="1:11" x14ac:dyDescent="0.15">
      <c r="A812" s="11" t="s">
        <v>302</v>
      </c>
      <c r="B812" s="11" t="s">
        <v>302</v>
      </c>
      <c r="C812" s="3" t="s">
        <v>302</v>
      </c>
      <c r="D812" s="3" t="s">
        <v>302</v>
      </c>
      <c r="E812" s="12" t="str">
        <f ca="1">IF($B812="","",VLOOKUP(B812,OFFSET(主干线!$A$2,0,0,1000,2),2,FALSE))</f>
        <v/>
      </c>
      <c r="F812" s="12" t="str">
        <f ca="1">IF($C812="","",VLOOKUP($C812,OFFSET('所有线型(字典)'!$A$2,0,0,170,8),7,FALSE))</f>
        <v/>
      </c>
      <c r="G812" s="12" t="str">
        <f ca="1">IF($B812="","",VLOOKUP($B812,OFFSET(主干线!$A$2,0,0,1000,8),8,FALSE))</f>
        <v/>
      </c>
      <c r="H812" s="12" t="str">
        <f ca="1">IF($B812="","",VLOOKUP($B812,OFFSET(主干线!$A$2,0,0,1000,7),7,FALSE))</f>
        <v/>
      </c>
      <c r="I812" s="18" t="s">
        <v>302</v>
      </c>
      <c r="J812" s="18" t="s">
        <v>302</v>
      </c>
      <c r="K812" s="18"/>
    </row>
    <row r="813" spans="1:11" x14ac:dyDescent="0.15">
      <c r="A813" s="11" t="s">
        <v>302</v>
      </c>
      <c r="B813" s="11" t="s">
        <v>302</v>
      </c>
      <c r="C813" s="3" t="s">
        <v>302</v>
      </c>
      <c r="D813" s="3" t="s">
        <v>302</v>
      </c>
      <c r="E813" s="12" t="str">
        <f ca="1">IF($B813="","",VLOOKUP(B813,OFFSET(主干线!$A$2,0,0,1000,2),2,FALSE))</f>
        <v/>
      </c>
      <c r="F813" s="12" t="str">
        <f ca="1">IF($C813="","",VLOOKUP($C813,OFFSET('所有线型(字典)'!$A$2,0,0,170,8),7,FALSE))</f>
        <v/>
      </c>
      <c r="G813" s="12" t="str">
        <f ca="1">IF($B813="","",VLOOKUP($B813,OFFSET(主干线!$A$2,0,0,1000,8),8,FALSE))</f>
        <v/>
      </c>
      <c r="H813" s="12" t="str">
        <f ca="1">IF($B813="","",VLOOKUP($B813,OFFSET(主干线!$A$2,0,0,1000,7),7,FALSE))</f>
        <v/>
      </c>
      <c r="I813" s="18" t="s">
        <v>302</v>
      </c>
      <c r="J813" s="18" t="s">
        <v>302</v>
      </c>
      <c r="K813" s="18"/>
    </row>
    <row r="814" spans="1:11" x14ac:dyDescent="0.15">
      <c r="A814" s="11" t="s">
        <v>302</v>
      </c>
      <c r="B814" s="11" t="s">
        <v>302</v>
      </c>
      <c r="C814" s="3" t="s">
        <v>302</v>
      </c>
      <c r="D814" s="3" t="s">
        <v>302</v>
      </c>
      <c r="E814" s="12" t="str">
        <f ca="1">IF($B814="","",VLOOKUP(B814,OFFSET(主干线!$A$2,0,0,1000,2),2,FALSE))</f>
        <v/>
      </c>
      <c r="F814" s="12" t="str">
        <f ca="1">IF($C814="","",VLOOKUP($C814,OFFSET('所有线型(字典)'!$A$2,0,0,170,8),7,FALSE))</f>
        <v/>
      </c>
      <c r="G814" s="12" t="str">
        <f ca="1">IF($B814="","",VLOOKUP($B814,OFFSET(主干线!$A$2,0,0,1000,8),8,FALSE))</f>
        <v/>
      </c>
      <c r="H814" s="12" t="str">
        <f ca="1">IF($B814="","",VLOOKUP($B814,OFFSET(主干线!$A$2,0,0,1000,7),7,FALSE))</f>
        <v/>
      </c>
      <c r="I814" s="18" t="s">
        <v>302</v>
      </c>
      <c r="J814" s="18" t="s">
        <v>302</v>
      </c>
      <c r="K814" s="18"/>
    </row>
    <row r="815" spans="1:11" x14ac:dyDescent="0.15">
      <c r="A815" s="11" t="s">
        <v>302</v>
      </c>
      <c r="B815" s="11" t="s">
        <v>302</v>
      </c>
      <c r="C815" s="3" t="s">
        <v>302</v>
      </c>
      <c r="D815" s="3" t="s">
        <v>302</v>
      </c>
      <c r="E815" s="12" t="str">
        <f ca="1">IF($B815="","",VLOOKUP(B815,OFFSET(主干线!$A$2,0,0,1000,2),2,FALSE))</f>
        <v/>
      </c>
      <c r="F815" s="12" t="str">
        <f ca="1">IF($C815="","",VLOOKUP($C815,OFFSET('所有线型(字典)'!$A$2,0,0,170,8),7,FALSE))</f>
        <v/>
      </c>
      <c r="G815" s="12" t="str">
        <f ca="1">IF($B815="","",VLOOKUP($B815,OFFSET(主干线!$A$2,0,0,1000,8),8,FALSE))</f>
        <v/>
      </c>
      <c r="H815" s="12" t="str">
        <f ca="1">IF($B815="","",VLOOKUP($B815,OFFSET(主干线!$A$2,0,0,1000,7),7,FALSE))</f>
        <v/>
      </c>
      <c r="I815" s="18" t="s">
        <v>302</v>
      </c>
      <c r="J815" s="18" t="s">
        <v>302</v>
      </c>
      <c r="K815" s="18"/>
    </row>
    <row r="816" spans="1:11" x14ac:dyDescent="0.15">
      <c r="A816" s="11" t="s">
        <v>302</v>
      </c>
      <c r="B816" s="11" t="s">
        <v>302</v>
      </c>
      <c r="C816" s="3" t="s">
        <v>302</v>
      </c>
      <c r="D816" s="3" t="s">
        <v>302</v>
      </c>
      <c r="E816" s="12" t="str">
        <f ca="1">IF($B816="","",VLOOKUP(B816,OFFSET(主干线!$A$2,0,0,1000,2),2,FALSE))</f>
        <v/>
      </c>
      <c r="F816" s="12" t="str">
        <f ca="1">IF($C816="","",VLOOKUP($C816,OFFSET('所有线型(字典)'!$A$2,0,0,170,8),7,FALSE))</f>
        <v/>
      </c>
      <c r="G816" s="12" t="str">
        <f ca="1">IF($B816="","",VLOOKUP($B816,OFFSET(主干线!$A$2,0,0,1000,8),8,FALSE))</f>
        <v/>
      </c>
      <c r="H816" s="12" t="str">
        <f ca="1">IF($B816="","",VLOOKUP($B816,OFFSET(主干线!$A$2,0,0,1000,7),7,FALSE))</f>
        <v/>
      </c>
      <c r="I816" s="18" t="s">
        <v>302</v>
      </c>
      <c r="J816" s="18" t="s">
        <v>302</v>
      </c>
      <c r="K816" s="18"/>
    </row>
    <row r="817" spans="1:11" x14ac:dyDescent="0.15">
      <c r="A817" s="11" t="s">
        <v>302</v>
      </c>
      <c r="B817" s="11" t="s">
        <v>302</v>
      </c>
      <c r="C817" s="3" t="s">
        <v>302</v>
      </c>
      <c r="D817" s="3" t="s">
        <v>302</v>
      </c>
      <c r="E817" s="12" t="str">
        <f ca="1">IF($B817="","",VLOOKUP(B817,OFFSET(主干线!$A$2,0,0,1000,2),2,FALSE))</f>
        <v/>
      </c>
      <c r="F817" s="12" t="str">
        <f ca="1">IF($C817="","",VLOOKUP($C817,OFFSET('所有线型(字典)'!$A$2,0,0,170,8),7,FALSE))</f>
        <v/>
      </c>
      <c r="G817" s="12" t="str">
        <f ca="1">IF($B817="","",VLOOKUP($B817,OFFSET(主干线!$A$2,0,0,1000,8),8,FALSE))</f>
        <v/>
      </c>
      <c r="H817" s="12" t="str">
        <f ca="1">IF($B817="","",VLOOKUP($B817,OFFSET(主干线!$A$2,0,0,1000,7),7,FALSE))</f>
        <v/>
      </c>
      <c r="I817" s="18" t="s">
        <v>302</v>
      </c>
      <c r="J817" s="18" t="s">
        <v>302</v>
      </c>
      <c r="K817" s="18"/>
    </row>
    <row r="818" spans="1:11" x14ac:dyDescent="0.15">
      <c r="A818" s="11" t="s">
        <v>302</v>
      </c>
      <c r="B818" s="11" t="s">
        <v>302</v>
      </c>
      <c r="C818" s="3" t="s">
        <v>302</v>
      </c>
      <c r="D818" s="3" t="s">
        <v>302</v>
      </c>
      <c r="E818" s="12" t="str">
        <f ca="1">IF($B818="","",VLOOKUP(B818,OFFSET(主干线!$A$2,0,0,1000,2),2,FALSE))</f>
        <v/>
      </c>
      <c r="F818" s="12" t="str">
        <f ca="1">IF($C818="","",VLOOKUP($C818,OFFSET('所有线型(字典)'!$A$2,0,0,170,8),7,FALSE))</f>
        <v/>
      </c>
      <c r="G818" s="12" t="str">
        <f ca="1">IF($B818="","",VLOOKUP($B818,OFFSET(主干线!$A$2,0,0,1000,8),8,FALSE))</f>
        <v/>
      </c>
      <c r="H818" s="12" t="str">
        <f ca="1">IF($B818="","",VLOOKUP($B818,OFFSET(主干线!$A$2,0,0,1000,7),7,FALSE))</f>
        <v/>
      </c>
      <c r="I818" s="18" t="s">
        <v>302</v>
      </c>
      <c r="J818" s="18" t="s">
        <v>302</v>
      </c>
      <c r="K818" s="18"/>
    </row>
    <row r="819" spans="1:11" x14ac:dyDescent="0.15">
      <c r="A819" s="11" t="s">
        <v>302</v>
      </c>
      <c r="B819" s="11" t="s">
        <v>302</v>
      </c>
      <c r="C819" s="3" t="s">
        <v>302</v>
      </c>
      <c r="D819" s="3" t="s">
        <v>302</v>
      </c>
      <c r="E819" s="12" t="str">
        <f ca="1">IF($B819="","",VLOOKUP(B819,OFFSET(主干线!$A$2,0,0,1000,2),2,FALSE))</f>
        <v/>
      </c>
      <c r="F819" s="12" t="str">
        <f ca="1">IF($C819="","",VLOOKUP($C819,OFFSET('所有线型(字典)'!$A$2,0,0,170,8),7,FALSE))</f>
        <v/>
      </c>
      <c r="G819" s="12" t="str">
        <f ca="1">IF($B819="","",VLOOKUP($B819,OFFSET(主干线!$A$2,0,0,1000,8),8,FALSE))</f>
        <v/>
      </c>
      <c r="H819" s="12" t="str">
        <f ca="1">IF($B819="","",VLOOKUP($B819,OFFSET(主干线!$A$2,0,0,1000,7),7,FALSE))</f>
        <v/>
      </c>
      <c r="I819" s="18" t="s">
        <v>302</v>
      </c>
      <c r="J819" s="18" t="s">
        <v>302</v>
      </c>
      <c r="K819" s="18"/>
    </row>
    <row r="820" spans="1:11" x14ac:dyDescent="0.15">
      <c r="A820" s="11" t="s">
        <v>302</v>
      </c>
      <c r="B820" s="11" t="s">
        <v>302</v>
      </c>
      <c r="C820" s="3" t="s">
        <v>302</v>
      </c>
      <c r="D820" s="3" t="s">
        <v>302</v>
      </c>
      <c r="E820" s="12" t="str">
        <f ca="1">IF($B820="","",VLOOKUP(B820,OFFSET(主干线!$A$2,0,0,1000,2),2,FALSE))</f>
        <v/>
      </c>
      <c r="F820" s="12" t="str">
        <f ca="1">IF($C820="","",VLOOKUP($C820,OFFSET('所有线型(字典)'!$A$2,0,0,170,8),7,FALSE))</f>
        <v/>
      </c>
      <c r="G820" s="12" t="str">
        <f ca="1">IF($B820="","",VLOOKUP($B820,OFFSET(主干线!$A$2,0,0,1000,8),8,FALSE))</f>
        <v/>
      </c>
      <c r="H820" s="12" t="str">
        <f ca="1">IF($B820="","",VLOOKUP($B820,OFFSET(主干线!$A$2,0,0,1000,7),7,FALSE))</f>
        <v/>
      </c>
      <c r="I820" s="18" t="s">
        <v>302</v>
      </c>
      <c r="J820" s="18" t="s">
        <v>302</v>
      </c>
      <c r="K820" s="18"/>
    </row>
    <row r="821" spans="1:11" x14ac:dyDescent="0.15">
      <c r="A821" s="11" t="s">
        <v>302</v>
      </c>
      <c r="B821" s="11" t="s">
        <v>302</v>
      </c>
      <c r="C821" s="3" t="s">
        <v>302</v>
      </c>
      <c r="D821" s="3" t="s">
        <v>302</v>
      </c>
      <c r="E821" s="12" t="str">
        <f ca="1">IF($B821="","",VLOOKUP(B821,OFFSET(主干线!$A$2,0,0,1000,2),2,FALSE))</f>
        <v/>
      </c>
      <c r="F821" s="12" t="str">
        <f ca="1">IF($C821="","",VLOOKUP($C821,OFFSET('所有线型(字典)'!$A$2,0,0,170,8),7,FALSE))</f>
        <v/>
      </c>
      <c r="G821" s="12" t="str">
        <f ca="1">IF($B821="","",VLOOKUP($B821,OFFSET(主干线!$A$2,0,0,1000,8),8,FALSE))</f>
        <v/>
      </c>
      <c r="H821" s="12" t="str">
        <f ca="1">IF($B821="","",VLOOKUP($B821,OFFSET(主干线!$A$2,0,0,1000,7),7,FALSE))</f>
        <v/>
      </c>
      <c r="I821" s="18" t="s">
        <v>302</v>
      </c>
      <c r="J821" s="18" t="s">
        <v>302</v>
      </c>
      <c r="K821" s="18"/>
    </row>
    <row r="822" spans="1:11" x14ac:dyDescent="0.15">
      <c r="A822" s="11" t="s">
        <v>302</v>
      </c>
      <c r="B822" s="11" t="s">
        <v>302</v>
      </c>
      <c r="C822" s="3" t="s">
        <v>302</v>
      </c>
      <c r="D822" s="3" t="s">
        <v>302</v>
      </c>
      <c r="E822" s="12" t="str">
        <f ca="1">IF($B822="","",VLOOKUP(B822,OFFSET(主干线!$A$2,0,0,1000,2),2,FALSE))</f>
        <v/>
      </c>
      <c r="F822" s="12" t="str">
        <f ca="1">IF($C822="","",VLOOKUP($C822,OFFSET('所有线型(字典)'!$A$2,0,0,170,8),7,FALSE))</f>
        <v/>
      </c>
      <c r="G822" s="12" t="str">
        <f ca="1">IF($B822="","",VLOOKUP($B822,OFFSET(主干线!$A$2,0,0,1000,8),8,FALSE))</f>
        <v/>
      </c>
      <c r="H822" s="12" t="str">
        <f ca="1">IF($B822="","",VLOOKUP($B822,OFFSET(主干线!$A$2,0,0,1000,7),7,FALSE))</f>
        <v/>
      </c>
      <c r="I822" s="18" t="s">
        <v>302</v>
      </c>
      <c r="J822" s="18" t="s">
        <v>302</v>
      </c>
      <c r="K822" s="18"/>
    </row>
    <row r="823" spans="1:11" x14ac:dyDescent="0.15">
      <c r="A823" s="11" t="s">
        <v>302</v>
      </c>
      <c r="B823" s="11" t="s">
        <v>302</v>
      </c>
      <c r="C823" s="3" t="s">
        <v>302</v>
      </c>
      <c r="D823" s="3" t="s">
        <v>302</v>
      </c>
      <c r="E823" s="12" t="str">
        <f ca="1">IF($B823="","",VLOOKUP(B823,OFFSET(主干线!$A$2,0,0,1000,2),2,FALSE))</f>
        <v/>
      </c>
      <c r="F823" s="12" t="str">
        <f ca="1">IF($C823="","",VLOOKUP($C823,OFFSET('所有线型(字典)'!$A$2,0,0,170,8),7,FALSE))</f>
        <v/>
      </c>
      <c r="G823" s="12" t="str">
        <f ca="1">IF($B823="","",VLOOKUP($B823,OFFSET(主干线!$A$2,0,0,1000,8),8,FALSE))</f>
        <v/>
      </c>
      <c r="H823" s="12" t="str">
        <f ca="1">IF($B823="","",VLOOKUP($B823,OFFSET(主干线!$A$2,0,0,1000,7),7,FALSE))</f>
        <v/>
      </c>
      <c r="I823" s="18" t="s">
        <v>302</v>
      </c>
      <c r="J823" s="18" t="s">
        <v>302</v>
      </c>
      <c r="K823" s="18"/>
    </row>
    <row r="824" spans="1:11" x14ac:dyDescent="0.15">
      <c r="A824" s="11" t="s">
        <v>302</v>
      </c>
      <c r="B824" s="11" t="s">
        <v>302</v>
      </c>
      <c r="C824" s="3" t="s">
        <v>302</v>
      </c>
      <c r="D824" s="3" t="s">
        <v>302</v>
      </c>
      <c r="E824" s="12" t="str">
        <f ca="1">IF($B824="","",VLOOKUP(B824,OFFSET(主干线!$A$2,0,0,1000,2),2,FALSE))</f>
        <v/>
      </c>
      <c r="F824" s="12" t="str">
        <f ca="1">IF($C824="","",VLOOKUP($C824,OFFSET('所有线型(字典)'!$A$2,0,0,170,8),7,FALSE))</f>
        <v/>
      </c>
      <c r="G824" s="12" t="str">
        <f ca="1">IF($B824="","",VLOOKUP($B824,OFFSET(主干线!$A$2,0,0,1000,8),8,FALSE))</f>
        <v/>
      </c>
      <c r="H824" s="12" t="str">
        <f ca="1">IF($B824="","",VLOOKUP($B824,OFFSET(主干线!$A$2,0,0,1000,7),7,FALSE))</f>
        <v/>
      </c>
      <c r="I824" s="18" t="s">
        <v>302</v>
      </c>
      <c r="J824" s="18" t="s">
        <v>302</v>
      </c>
      <c r="K824" s="18"/>
    </row>
    <row r="825" spans="1:11" x14ac:dyDescent="0.15">
      <c r="A825" s="11" t="s">
        <v>302</v>
      </c>
      <c r="B825" s="11" t="s">
        <v>302</v>
      </c>
      <c r="C825" s="3" t="s">
        <v>302</v>
      </c>
      <c r="D825" s="3" t="s">
        <v>302</v>
      </c>
      <c r="E825" s="12" t="str">
        <f ca="1">IF($B825="","",VLOOKUP(B825,OFFSET(主干线!$A$2,0,0,1000,2),2,FALSE))</f>
        <v/>
      </c>
      <c r="F825" s="12" t="str">
        <f ca="1">IF($C825="","",VLOOKUP($C825,OFFSET('所有线型(字典)'!$A$2,0,0,170,8),7,FALSE))</f>
        <v/>
      </c>
      <c r="G825" s="12" t="str">
        <f ca="1">IF($B825="","",VLOOKUP($B825,OFFSET(主干线!$A$2,0,0,1000,8),8,FALSE))</f>
        <v/>
      </c>
      <c r="H825" s="12" t="str">
        <f ca="1">IF($B825="","",VLOOKUP($B825,OFFSET(主干线!$A$2,0,0,1000,7),7,FALSE))</f>
        <v/>
      </c>
      <c r="I825" s="18" t="s">
        <v>302</v>
      </c>
      <c r="J825" s="18" t="s">
        <v>302</v>
      </c>
      <c r="K825" s="18"/>
    </row>
    <row r="826" spans="1:11" x14ac:dyDescent="0.15">
      <c r="A826" s="11" t="s">
        <v>302</v>
      </c>
      <c r="B826" s="11" t="s">
        <v>302</v>
      </c>
      <c r="C826" s="3" t="s">
        <v>302</v>
      </c>
      <c r="D826" s="3" t="s">
        <v>302</v>
      </c>
      <c r="E826" s="12" t="str">
        <f ca="1">IF($B826="","",VLOOKUP(B826,OFFSET(主干线!$A$2,0,0,1000,2),2,FALSE))</f>
        <v/>
      </c>
      <c r="F826" s="12" t="str">
        <f ca="1">IF($C826="","",VLOOKUP($C826,OFFSET('所有线型(字典)'!$A$2,0,0,170,8),7,FALSE))</f>
        <v/>
      </c>
      <c r="G826" s="12" t="str">
        <f ca="1">IF($B826="","",VLOOKUP($B826,OFFSET(主干线!$A$2,0,0,1000,8),8,FALSE))</f>
        <v/>
      </c>
      <c r="H826" s="12" t="str">
        <f ca="1">IF($B826="","",VLOOKUP($B826,OFFSET(主干线!$A$2,0,0,1000,7),7,FALSE))</f>
        <v/>
      </c>
      <c r="I826" s="18" t="s">
        <v>302</v>
      </c>
      <c r="J826" s="18" t="s">
        <v>302</v>
      </c>
      <c r="K826" s="18"/>
    </row>
    <row r="827" spans="1:11" x14ac:dyDescent="0.15">
      <c r="A827" s="11" t="s">
        <v>302</v>
      </c>
      <c r="B827" s="11" t="s">
        <v>302</v>
      </c>
      <c r="C827" s="3" t="s">
        <v>302</v>
      </c>
      <c r="D827" s="3" t="s">
        <v>302</v>
      </c>
      <c r="E827" s="12" t="str">
        <f ca="1">IF($B827="","",VLOOKUP(B827,OFFSET(主干线!$A$2,0,0,1000,2),2,FALSE))</f>
        <v/>
      </c>
      <c r="F827" s="12" t="str">
        <f ca="1">IF($C827="","",VLOOKUP($C827,OFFSET('所有线型(字典)'!$A$2,0,0,170,8),7,FALSE))</f>
        <v/>
      </c>
      <c r="G827" s="12" t="str">
        <f ca="1">IF($B827="","",VLOOKUP($B827,OFFSET(主干线!$A$2,0,0,1000,8),8,FALSE))</f>
        <v/>
      </c>
      <c r="H827" s="12" t="str">
        <f ca="1">IF($B827="","",VLOOKUP($B827,OFFSET(主干线!$A$2,0,0,1000,7),7,FALSE))</f>
        <v/>
      </c>
      <c r="I827" s="18" t="s">
        <v>302</v>
      </c>
      <c r="J827" s="18" t="s">
        <v>302</v>
      </c>
      <c r="K827" s="18"/>
    </row>
    <row r="828" spans="1:11" x14ac:dyDescent="0.15">
      <c r="A828" s="11" t="s">
        <v>302</v>
      </c>
      <c r="B828" s="11" t="s">
        <v>302</v>
      </c>
      <c r="C828" s="3" t="s">
        <v>302</v>
      </c>
      <c r="D828" s="3" t="s">
        <v>302</v>
      </c>
      <c r="E828" s="12" t="str">
        <f ca="1">IF($B828="","",VLOOKUP(B828,OFFSET(主干线!$A$2,0,0,1000,2),2,FALSE))</f>
        <v/>
      </c>
      <c r="F828" s="12" t="str">
        <f ca="1">IF($C828="","",VLOOKUP($C828,OFFSET('所有线型(字典)'!$A$2,0,0,170,8),7,FALSE))</f>
        <v/>
      </c>
      <c r="G828" s="12" t="str">
        <f ca="1">IF($B828="","",VLOOKUP($B828,OFFSET(主干线!$A$2,0,0,1000,8),8,FALSE))</f>
        <v/>
      </c>
      <c r="H828" s="12" t="str">
        <f ca="1">IF($B828="","",VLOOKUP($B828,OFFSET(主干线!$A$2,0,0,1000,7),7,FALSE))</f>
        <v/>
      </c>
      <c r="I828" s="18" t="s">
        <v>302</v>
      </c>
      <c r="J828" s="18" t="s">
        <v>302</v>
      </c>
      <c r="K828" s="18"/>
    </row>
    <row r="829" spans="1:11" x14ac:dyDescent="0.15">
      <c r="A829" s="11" t="s">
        <v>302</v>
      </c>
      <c r="B829" s="11" t="s">
        <v>302</v>
      </c>
      <c r="C829" s="3" t="s">
        <v>302</v>
      </c>
      <c r="D829" s="3" t="s">
        <v>302</v>
      </c>
      <c r="E829" s="12" t="str">
        <f ca="1">IF($B829="","",VLOOKUP(B829,OFFSET(主干线!$A$2,0,0,1000,2),2,FALSE))</f>
        <v/>
      </c>
      <c r="F829" s="12" t="str">
        <f ca="1">IF($C829="","",VLOOKUP($C829,OFFSET('所有线型(字典)'!$A$2,0,0,170,8),7,FALSE))</f>
        <v/>
      </c>
      <c r="G829" s="12" t="str">
        <f ca="1">IF($B829="","",VLOOKUP($B829,OFFSET(主干线!$A$2,0,0,1000,8),8,FALSE))</f>
        <v/>
      </c>
      <c r="H829" s="12" t="str">
        <f ca="1">IF($B829="","",VLOOKUP($B829,OFFSET(主干线!$A$2,0,0,1000,7),7,FALSE))</f>
        <v/>
      </c>
      <c r="I829" s="18" t="s">
        <v>302</v>
      </c>
      <c r="J829" s="18" t="s">
        <v>302</v>
      </c>
      <c r="K829" s="18"/>
    </row>
    <row r="830" spans="1:11" x14ac:dyDescent="0.15">
      <c r="A830" s="11" t="s">
        <v>302</v>
      </c>
      <c r="B830" s="11" t="s">
        <v>302</v>
      </c>
      <c r="C830" s="3" t="s">
        <v>302</v>
      </c>
      <c r="D830" s="3" t="s">
        <v>302</v>
      </c>
      <c r="E830" s="12" t="str">
        <f ca="1">IF($B830="","",VLOOKUP(B830,OFFSET(主干线!$A$2,0,0,1000,2),2,FALSE))</f>
        <v/>
      </c>
      <c r="F830" s="12" t="str">
        <f ca="1">IF($C830="","",VLOOKUP($C830,OFFSET('所有线型(字典)'!$A$2,0,0,170,8),7,FALSE))</f>
        <v/>
      </c>
      <c r="G830" s="12" t="str">
        <f ca="1">IF($B830="","",VLOOKUP($B830,OFFSET(主干线!$A$2,0,0,1000,8),8,FALSE))</f>
        <v/>
      </c>
      <c r="H830" s="12" t="str">
        <f ca="1">IF($B830="","",VLOOKUP($B830,OFFSET(主干线!$A$2,0,0,1000,7),7,FALSE))</f>
        <v/>
      </c>
      <c r="I830" s="18" t="s">
        <v>302</v>
      </c>
      <c r="J830" s="18" t="s">
        <v>302</v>
      </c>
      <c r="K830" s="18"/>
    </row>
    <row r="831" spans="1:11" x14ac:dyDescent="0.15">
      <c r="A831" s="11" t="s">
        <v>302</v>
      </c>
      <c r="B831" s="11" t="s">
        <v>302</v>
      </c>
      <c r="C831" s="3" t="s">
        <v>302</v>
      </c>
      <c r="D831" s="3" t="s">
        <v>302</v>
      </c>
      <c r="E831" s="12" t="str">
        <f ca="1">IF($B831="","",VLOOKUP(B831,OFFSET(主干线!$A$2,0,0,1000,2),2,FALSE))</f>
        <v/>
      </c>
      <c r="F831" s="12" t="str">
        <f ca="1">IF($C831="","",VLOOKUP($C831,OFFSET('所有线型(字典)'!$A$2,0,0,170,8),7,FALSE))</f>
        <v/>
      </c>
      <c r="G831" s="12" t="str">
        <f ca="1">IF($B831="","",VLOOKUP($B831,OFFSET(主干线!$A$2,0,0,1000,8),8,FALSE))</f>
        <v/>
      </c>
      <c r="H831" s="12" t="str">
        <f ca="1">IF($B831="","",VLOOKUP($B831,OFFSET(主干线!$A$2,0,0,1000,7),7,FALSE))</f>
        <v/>
      </c>
      <c r="I831" s="18" t="s">
        <v>302</v>
      </c>
      <c r="J831" s="18" t="s">
        <v>302</v>
      </c>
      <c r="K831" s="18"/>
    </row>
    <row r="832" spans="1:11" x14ac:dyDescent="0.15">
      <c r="A832" s="11" t="s">
        <v>302</v>
      </c>
      <c r="B832" s="11" t="s">
        <v>302</v>
      </c>
      <c r="C832" s="3" t="s">
        <v>302</v>
      </c>
      <c r="D832" s="3" t="s">
        <v>302</v>
      </c>
      <c r="E832" s="12" t="str">
        <f ca="1">IF($B832="","",VLOOKUP(B832,OFFSET(主干线!$A$2,0,0,1000,2),2,FALSE))</f>
        <v/>
      </c>
      <c r="F832" s="12" t="str">
        <f ca="1">IF($C832="","",VLOOKUP($C832,OFFSET('所有线型(字典)'!$A$2,0,0,170,8),7,FALSE))</f>
        <v/>
      </c>
      <c r="G832" s="12" t="str">
        <f ca="1">IF($B832="","",VLOOKUP($B832,OFFSET(主干线!$A$2,0,0,1000,8),8,FALSE))</f>
        <v/>
      </c>
      <c r="H832" s="12" t="str">
        <f ca="1">IF($B832="","",VLOOKUP($B832,OFFSET(主干线!$A$2,0,0,1000,7),7,FALSE))</f>
        <v/>
      </c>
      <c r="I832" s="18" t="s">
        <v>302</v>
      </c>
      <c r="J832" s="18" t="s">
        <v>302</v>
      </c>
      <c r="K832" s="18"/>
    </row>
    <row r="833" spans="1:11" x14ac:dyDescent="0.15">
      <c r="A833" s="11" t="s">
        <v>302</v>
      </c>
      <c r="B833" s="11" t="s">
        <v>302</v>
      </c>
      <c r="C833" s="3" t="s">
        <v>302</v>
      </c>
      <c r="D833" s="3" t="s">
        <v>302</v>
      </c>
      <c r="E833" s="12" t="str">
        <f ca="1">IF($B833="","",VLOOKUP(B833,OFFSET(主干线!$A$2,0,0,1000,2),2,FALSE))</f>
        <v/>
      </c>
      <c r="F833" s="12" t="str">
        <f ca="1">IF($C833="","",VLOOKUP($C833,OFFSET('所有线型(字典)'!$A$2,0,0,170,8),7,FALSE))</f>
        <v/>
      </c>
      <c r="G833" s="12" t="str">
        <f ca="1">IF($B833="","",VLOOKUP($B833,OFFSET(主干线!$A$2,0,0,1000,8),8,FALSE))</f>
        <v/>
      </c>
      <c r="H833" s="12" t="str">
        <f ca="1">IF($B833="","",VLOOKUP($B833,OFFSET(主干线!$A$2,0,0,1000,7),7,FALSE))</f>
        <v/>
      </c>
      <c r="I833" s="18" t="s">
        <v>302</v>
      </c>
      <c r="J833" s="18" t="s">
        <v>302</v>
      </c>
      <c r="K833" s="18"/>
    </row>
    <row r="834" spans="1:11" x14ac:dyDescent="0.15">
      <c r="A834" s="11" t="s">
        <v>302</v>
      </c>
      <c r="B834" s="11" t="s">
        <v>302</v>
      </c>
      <c r="C834" s="3" t="s">
        <v>302</v>
      </c>
      <c r="D834" s="3" t="s">
        <v>302</v>
      </c>
      <c r="E834" s="12" t="str">
        <f ca="1">IF($B834="","",VLOOKUP(B834,OFFSET(主干线!$A$2,0,0,1000,2),2,FALSE))</f>
        <v/>
      </c>
      <c r="F834" s="12" t="str">
        <f ca="1">IF($C834="","",VLOOKUP($C834,OFFSET('所有线型(字典)'!$A$2,0,0,170,8),7,FALSE))</f>
        <v/>
      </c>
      <c r="G834" s="12" t="str">
        <f ca="1">IF($B834="","",VLOOKUP($B834,OFFSET(主干线!$A$2,0,0,1000,8),8,FALSE))</f>
        <v/>
      </c>
      <c r="H834" s="12" t="str">
        <f ca="1">IF($B834="","",VLOOKUP($B834,OFFSET(主干线!$A$2,0,0,1000,7),7,FALSE))</f>
        <v/>
      </c>
      <c r="I834" s="18" t="s">
        <v>302</v>
      </c>
      <c r="J834" s="18" t="s">
        <v>302</v>
      </c>
      <c r="K834" s="18"/>
    </row>
    <row r="835" spans="1:11" x14ac:dyDescent="0.15">
      <c r="A835" s="11" t="s">
        <v>302</v>
      </c>
      <c r="B835" s="11" t="s">
        <v>302</v>
      </c>
      <c r="C835" s="3" t="s">
        <v>302</v>
      </c>
      <c r="D835" s="3" t="s">
        <v>302</v>
      </c>
      <c r="E835" s="12" t="str">
        <f ca="1">IF($B835="","",VLOOKUP(B835,OFFSET(主干线!$A$2,0,0,1000,2),2,FALSE))</f>
        <v/>
      </c>
      <c r="F835" s="12" t="str">
        <f ca="1">IF($C835="","",VLOOKUP($C835,OFFSET('所有线型(字典)'!$A$2,0,0,170,8),7,FALSE))</f>
        <v/>
      </c>
      <c r="G835" s="12" t="str">
        <f ca="1">IF($B835="","",VLOOKUP($B835,OFFSET(主干线!$A$2,0,0,1000,8),8,FALSE))</f>
        <v/>
      </c>
      <c r="H835" s="12" t="str">
        <f ca="1">IF($B835="","",VLOOKUP($B835,OFFSET(主干线!$A$2,0,0,1000,7),7,FALSE))</f>
        <v/>
      </c>
      <c r="I835" s="18" t="s">
        <v>302</v>
      </c>
      <c r="J835" s="18" t="s">
        <v>302</v>
      </c>
      <c r="K835" s="18"/>
    </row>
    <row r="836" spans="1:11" x14ac:dyDescent="0.15">
      <c r="A836" s="11" t="s">
        <v>302</v>
      </c>
      <c r="B836" s="11" t="s">
        <v>302</v>
      </c>
      <c r="C836" s="3" t="s">
        <v>302</v>
      </c>
      <c r="D836" s="3" t="s">
        <v>302</v>
      </c>
      <c r="E836" s="12" t="str">
        <f ca="1">IF($B836="","",VLOOKUP(B836,OFFSET(主干线!$A$2,0,0,1000,2),2,FALSE))</f>
        <v/>
      </c>
      <c r="F836" s="12" t="str">
        <f ca="1">IF($C836="","",VLOOKUP($C836,OFFSET('所有线型(字典)'!$A$2,0,0,170,8),7,FALSE))</f>
        <v/>
      </c>
      <c r="G836" s="12" t="str">
        <f ca="1">IF($B836="","",VLOOKUP($B836,OFFSET(主干线!$A$2,0,0,1000,8),8,FALSE))</f>
        <v/>
      </c>
      <c r="H836" s="12" t="str">
        <f ca="1">IF($B836="","",VLOOKUP($B836,OFFSET(主干线!$A$2,0,0,1000,7),7,FALSE))</f>
        <v/>
      </c>
      <c r="I836" s="18" t="s">
        <v>302</v>
      </c>
      <c r="J836" s="18" t="s">
        <v>302</v>
      </c>
      <c r="K836" s="18"/>
    </row>
    <row r="837" spans="1:11" x14ac:dyDescent="0.15">
      <c r="A837" s="11" t="s">
        <v>302</v>
      </c>
      <c r="B837" s="11" t="s">
        <v>302</v>
      </c>
      <c r="C837" s="3" t="s">
        <v>302</v>
      </c>
      <c r="D837" s="3" t="s">
        <v>302</v>
      </c>
      <c r="E837" s="12" t="str">
        <f ca="1">IF($B837="","",VLOOKUP(B837,OFFSET(主干线!$A$2,0,0,1000,2),2,FALSE))</f>
        <v/>
      </c>
      <c r="F837" s="12" t="str">
        <f ca="1">IF($C837="","",VLOOKUP($C837,OFFSET('所有线型(字典)'!$A$2,0,0,170,8),7,FALSE))</f>
        <v/>
      </c>
      <c r="G837" s="12" t="str">
        <f ca="1">IF($B837="","",VLOOKUP($B837,OFFSET(主干线!$A$2,0,0,1000,8),8,FALSE))</f>
        <v/>
      </c>
      <c r="H837" s="12" t="str">
        <f ca="1">IF($B837="","",VLOOKUP($B837,OFFSET(主干线!$A$2,0,0,1000,7),7,FALSE))</f>
        <v/>
      </c>
      <c r="I837" s="18" t="s">
        <v>302</v>
      </c>
      <c r="J837" s="18" t="s">
        <v>302</v>
      </c>
      <c r="K837" s="18"/>
    </row>
    <row r="838" spans="1:11" x14ac:dyDescent="0.15">
      <c r="A838" s="11" t="s">
        <v>302</v>
      </c>
      <c r="B838" s="11" t="s">
        <v>302</v>
      </c>
      <c r="C838" s="3" t="s">
        <v>302</v>
      </c>
      <c r="D838" s="3" t="s">
        <v>302</v>
      </c>
      <c r="E838" s="12" t="str">
        <f ca="1">IF($B838="","",VLOOKUP(B838,OFFSET(主干线!$A$2,0,0,1000,2),2,FALSE))</f>
        <v/>
      </c>
      <c r="F838" s="12" t="str">
        <f ca="1">IF($C838="","",VLOOKUP($C838,OFFSET('所有线型(字典)'!$A$2,0,0,170,8),7,FALSE))</f>
        <v/>
      </c>
      <c r="G838" s="12" t="str">
        <f ca="1">IF($B838="","",VLOOKUP($B838,OFFSET(主干线!$A$2,0,0,1000,8),8,FALSE))</f>
        <v/>
      </c>
      <c r="H838" s="12" t="str">
        <f ca="1">IF($B838="","",VLOOKUP($B838,OFFSET(主干线!$A$2,0,0,1000,7),7,FALSE))</f>
        <v/>
      </c>
      <c r="I838" s="18" t="s">
        <v>302</v>
      </c>
      <c r="J838" s="18" t="s">
        <v>302</v>
      </c>
      <c r="K838" s="18"/>
    </row>
    <row r="839" spans="1:11" x14ac:dyDescent="0.15">
      <c r="A839" s="11" t="s">
        <v>302</v>
      </c>
      <c r="B839" s="11" t="s">
        <v>302</v>
      </c>
      <c r="C839" s="3" t="s">
        <v>302</v>
      </c>
      <c r="D839" s="3" t="s">
        <v>302</v>
      </c>
      <c r="E839" s="12" t="str">
        <f ca="1">IF($B839="","",VLOOKUP(B839,OFFSET(主干线!$A$2,0,0,1000,2),2,FALSE))</f>
        <v/>
      </c>
      <c r="F839" s="12" t="str">
        <f ca="1">IF($C839="","",VLOOKUP($C839,OFFSET('所有线型(字典)'!$A$2,0,0,170,8),7,FALSE))</f>
        <v/>
      </c>
      <c r="G839" s="12" t="str">
        <f ca="1">IF($B839="","",VLOOKUP($B839,OFFSET(主干线!$A$2,0,0,1000,8),8,FALSE))</f>
        <v/>
      </c>
      <c r="H839" s="12" t="str">
        <f ca="1">IF($B839="","",VLOOKUP($B839,OFFSET(主干线!$A$2,0,0,1000,7),7,FALSE))</f>
        <v/>
      </c>
      <c r="I839" s="18" t="s">
        <v>302</v>
      </c>
      <c r="J839" s="18" t="s">
        <v>302</v>
      </c>
      <c r="K839" s="18"/>
    </row>
    <row r="840" spans="1:11" x14ac:dyDescent="0.15">
      <c r="A840" s="11" t="s">
        <v>302</v>
      </c>
      <c r="B840" s="11" t="s">
        <v>302</v>
      </c>
      <c r="C840" s="3" t="s">
        <v>302</v>
      </c>
      <c r="D840" s="3" t="s">
        <v>302</v>
      </c>
      <c r="E840" s="12" t="str">
        <f ca="1">IF($B840="","",VLOOKUP(B840,OFFSET(主干线!$A$2,0,0,1000,2),2,FALSE))</f>
        <v/>
      </c>
      <c r="F840" s="12" t="str">
        <f ca="1">IF($C840="","",VLOOKUP($C840,OFFSET('所有线型(字典)'!$A$2,0,0,170,8),7,FALSE))</f>
        <v/>
      </c>
      <c r="G840" s="12" t="str">
        <f ca="1">IF($B840="","",VLOOKUP($B840,OFFSET(主干线!$A$2,0,0,1000,8),8,FALSE))</f>
        <v/>
      </c>
      <c r="H840" s="12" t="str">
        <f ca="1">IF($B840="","",VLOOKUP($B840,OFFSET(主干线!$A$2,0,0,1000,7),7,FALSE))</f>
        <v/>
      </c>
      <c r="I840" s="18" t="s">
        <v>302</v>
      </c>
      <c r="J840" s="18" t="s">
        <v>302</v>
      </c>
      <c r="K840" s="18"/>
    </row>
    <row r="841" spans="1:11" x14ac:dyDescent="0.15">
      <c r="A841" s="11" t="s">
        <v>302</v>
      </c>
      <c r="B841" s="11" t="s">
        <v>302</v>
      </c>
      <c r="C841" s="3" t="s">
        <v>302</v>
      </c>
      <c r="D841" s="3" t="s">
        <v>302</v>
      </c>
      <c r="E841" s="12" t="str">
        <f ca="1">IF($B841="","",VLOOKUP(B841,OFFSET(主干线!$A$2,0,0,1000,2),2,FALSE))</f>
        <v/>
      </c>
      <c r="F841" s="12" t="str">
        <f ca="1">IF($C841="","",VLOOKUP($C841,OFFSET('所有线型(字典)'!$A$2,0,0,170,8),7,FALSE))</f>
        <v/>
      </c>
      <c r="G841" s="12" t="str">
        <f ca="1">IF($B841="","",VLOOKUP($B841,OFFSET(主干线!$A$2,0,0,1000,8),8,FALSE))</f>
        <v/>
      </c>
      <c r="H841" s="12" t="str">
        <f ca="1">IF($B841="","",VLOOKUP($B841,OFFSET(主干线!$A$2,0,0,1000,7),7,FALSE))</f>
        <v/>
      </c>
      <c r="I841" s="18" t="s">
        <v>302</v>
      </c>
      <c r="J841" s="18" t="s">
        <v>302</v>
      </c>
      <c r="K841" s="18"/>
    </row>
    <row r="842" spans="1:11" x14ac:dyDescent="0.15">
      <c r="A842" s="11" t="s">
        <v>302</v>
      </c>
      <c r="B842" s="11" t="s">
        <v>302</v>
      </c>
      <c r="C842" s="3" t="s">
        <v>302</v>
      </c>
      <c r="D842" s="3" t="s">
        <v>302</v>
      </c>
      <c r="E842" s="12" t="str">
        <f ca="1">IF($B842="","",VLOOKUP(B842,OFFSET(主干线!$A$2,0,0,1000,2),2,FALSE))</f>
        <v/>
      </c>
      <c r="F842" s="12" t="str">
        <f ca="1">IF($C842="","",VLOOKUP($C842,OFFSET('所有线型(字典)'!$A$2,0,0,170,8),7,FALSE))</f>
        <v/>
      </c>
      <c r="G842" s="12" t="str">
        <f ca="1">IF($B842="","",VLOOKUP($B842,OFFSET(主干线!$A$2,0,0,1000,8),8,FALSE))</f>
        <v/>
      </c>
      <c r="H842" s="12" t="str">
        <f ca="1">IF($B842="","",VLOOKUP($B842,OFFSET(主干线!$A$2,0,0,1000,7),7,FALSE))</f>
        <v/>
      </c>
      <c r="I842" s="18" t="s">
        <v>302</v>
      </c>
      <c r="J842" s="18" t="s">
        <v>302</v>
      </c>
      <c r="K842" s="18"/>
    </row>
    <row r="843" spans="1:11" x14ac:dyDescent="0.15">
      <c r="A843" s="11" t="s">
        <v>302</v>
      </c>
      <c r="B843" s="11" t="s">
        <v>302</v>
      </c>
      <c r="C843" s="3" t="s">
        <v>302</v>
      </c>
      <c r="D843" s="3" t="s">
        <v>302</v>
      </c>
      <c r="E843" s="12" t="str">
        <f ca="1">IF($B843="","",VLOOKUP(B843,OFFSET(主干线!$A$2,0,0,1000,2),2,FALSE))</f>
        <v/>
      </c>
      <c r="F843" s="12" t="str">
        <f ca="1">IF($C843="","",VLOOKUP($C843,OFFSET('所有线型(字典)'!$A$2,0,0,170,8),7,FALSE))</f>
        <v/>
      </c>
      <c r="G843" s="12" t="str">
        <f ca="1">IF($B843="","",VLOOKUP($B843,OFFSET(主干线!$A$2,0,0,1000,8),8,FALSE))</f>
        <v/>
      </c>
      <c r="H843" s="12" t="str">
        <f ca="1">IF($B843="","",VLOOKUP($B843,OFFSET(主干线!$A$2,0,0,1000,7),7,FALSE))</f>
        <v/>
      </c>
      <c r="I843" s="18" t="s">
        <v>302</v>
      </c>
      <c r="J843" s="18" t="s">
        <v>302</v>
      </c>
      <c r="K843" s="18"/>
    </row>
    <row r="844" spans="1:11" x14ac:dyDescent="0.15">
      <c r="A844" s="11" t="s">
        <v>302</v>
      </c>
      <c r="B844" s="11" t="s">
        <v>302</v>
      </c>
      <c r="C844" s="3" t="s">
        <v>302</v>
      </c>
      <c r="D844" s="3" t="s">
        <v>302</v>
      </c>
      <c r="E844" s="12" t="str">
        <f ca="1">IF($B844="","",VLOOKUP(B844,OFFSET(主干线!$A$2,0,0,1000,2),2,FALSE))</f>
        <v/>
      </c>
      <c r="F844" s="12" t="str">
        <f ca="1">IF($C844="","",VLOOKUP($C844,OFFSET('所有线型(字典)'!$A$2,0,0,170,8),7,FALSE))</f>
        <v/>
      </c>
      <c r="G844" s="12" t="str">
        <f ca="1">IF($B844="","",VLOOKUP($B844,OFFSET(主干线!$A$2,0,0,1000,8),8,FALSE))</f>
        <v/>
      </c>
      <c r="H844" s="12" t="str">
        <f ca="1">IF($B844="","",VLOOKUP($B844,OFFSET(主干线!$A$2,0,0,1000,7),7,FALSE))</f>
        <v/>
      </c>
      <c r="I844" s="18" t="s">
        <v>302</v>
      </c>
      <c r="J844" s="18" t="s">
        <v>302</v>
      </c>
      <c r="K844" s="18"/>
    </row>
    <row r="845" spans="1:11" x14ac:dyDescent="0.15">
      <c r="A845" s="11" t="s">
        <v>302</v>
      </c>
      <c r="B845" s="11" t="s">
        <v>302</v>
      </c>
      <c r="C845" s="3" t="s">
        <v>302</v>
      </c>
      <c r="D845" s="3" t="s">
        <v>302</v>
      </c>
      <c r="E845" s="12" t="str">
        <f ca="1">IF($B845="","",VLOOKUP(B845,OFFSET(主干线!$A$2,0,0,1000,2),2,FALSE))</f>
        <v/>
      </c>
      <c r="F845" s="12" t="str">
        <f ca="1">IF($C845="","",VLOOKUP($C845,OFFSET('所有线型(字典)'!$A$2,0,0,170,8),7,FALSE))</f>
        <v/>
      </c>
      <c r="G845" s="12" t="str">
        <f ca="1">IF($B845="","",VLOOKUP($B845,OFFSET(主干线!$A$2,0,0,1000,8),8,FALSE))</f>
        <v/>
      </c>
      <c r="H845" s="12" t="str">
        <f ca="1">IF($B845="","",VLOOKUP($B845,OFFSET(主干线!$A$2,0,0,1000,7),7,FALSE))</f>
        <v/>
      </c>
      <c r="I845" s="18" t="s">
        <v>302</v>
      </c>
      <c r="J845" s="18" t="s">
        <v>302</v>
      </c>
      <c r="K845" s="18"/>
    </row>
    <row r="846" spans="1:11" x14ac:dyDescent="0.15">
      <c r="A846" s="11" t="s">
        <v>302</v>
      </c>
      <c r="B846" s="11" t="s">
        <v>302</v>
      </c>
      <c r="C846" s="3" t="s">
        <v>302</v>
      </c>
      <c r="D846" s="3" t="s">
        <v>302</v>
      </c>
      <c r="E846" s="12" t="str">
        <f ca="1">IF($B846="","",VLOOKUP(B846,OFFSET(主干线!$A$2,0,0,1000,2),2,FALSE))</f>
        <v/>
      </c>
      <c r="F846" s="12" t="str">
        <f ca="1">IF($C846="","",VLOOKUP($C846,OFFSET('所有线型(字典)'!$A$2,0,0,170,8),7,FALSE))</f>
        <v/>
      </c>
      <c r="G846" s="12" t="str">
        <f ca="1">IF($B846="","",VLOOKUP($B846,OFFSET(主干线!$A$2,0,0,1000,8),8,FALSE))</f>
        <v/>
      </c>
      <c r="H846" s="12" t="str">
        <f ca="1">IF($B846="","",VLOOKUP($B846,OFFSET(主干线!$A$2,0,0,1000,7),7,FALSE))</f>
        <v/>
      </c>
      <c r="I846" s="18" t="s">
        <v>302</v>
      </c>
      <c r="J846" s="18" t="s">
        <v>302</v>
      </c>
      <c r="K846" s="18"/>
    </row>
    <row r="847" spans="1:11" x14ac:dyDescent="0.15">
      <c r="A847" s="11" t="s">
        <v>302</v>
      </c>
      <c r="B847" s="11" t="s">
        <v>302</v>
      </c>
      <c r="C847" s="3" t="s">
        <v>302</v>
      </c>
      <c r="D847" s="3" t="s">
        <v>302</v>
      </c>
      <c r="E847" s="12" t="str">
        <f ca="1">IF($B847="","",VLOOKUP(B847,OFFSET(主干线!$A$2,0,0,1000,2),2,FALSE))</f>
        <v/>
      </c>
      <c r="F847" s="12" t="str">
        <f ca="1">IF($C847="","",VLOOKUP($C847,OFFSET('所有线型(字典)'!$A$2,0,0,170,8),7,FALSE))</f>
        <v/>
      </c>
      <c r="G847" s="12" t="str">
        <f ca="1">IF($B847="","",VLOOKUP($B847,OFFSET(主干线!$A$2,0,0,1000,8),8,FALSE))</f>
        <v/>
      </c>
      <c r="H847" s="12" t="str">
        <f ca="1">IF($B847="","",VLOOKUP($B847,OFFSET(主干线!$A$2,0,0,1000,7),7,FALSE))</f>
        <v/>
      </c>
      <c r="I847" s="18" t="s">
        <v>302</v>
      </c>
      <c r="J847" s="18" t="s">
        <v>302</v>
      </c>
      <c r="K847" s="18"/>
    </row>
    <row r="848" spans="1:11" x14ac:dyDescent="0.15">
      <c r="A848" s="11" t="s">
        <v>302</v>
      </c>
      <c r="B848" s="11" t="s">
        <v>302</v>
      </c>
      <c r="C848" s="3" t="s">
        <v>302</v>
      </c>
      <c r="D848" s="3" t="s">
        <v>302</v>
      </c>
      <c r="E848" s="12" t="str">
        <f ca="1">IF($B848="","",VLOOKUP(B848,OFFSET(主干线!$A$2,0,0,1000,2),2,FALSE))</f>
        <v/>
      </c>
      <c r="F848" s="12" t="str">
        <f ca="1">IF($C848="","",VLOOKUP($C848,OFFSET('所有线型(字典)'!$A$2,0,0,170,8),7,FALSE))</f>
        <v/>
      </c>
      <c r="G848" s="12" t="str">
        <f ca="1">IF($B848="","",VLOOKUP($B848,OFFSET(主干线!$A$2,0,0,1000,8),8,FALSE))</f>
        <v/>
      </c>
      <c r="H848" s="12" t="str">
        <f ca="1">IF($B848="","",VLOOKUP($B848,OFFSET(主干线!$A$2,0,0,1000,7),7,FALSE))</f>
        <v/>
      </c>
      <c r="I848" s="18" t="s">
        <v>302</v>
      </c>
      <c r="J848" s="18" t="s">
        <v>302</v>
      </c>
      <c r="K848" s="18"/>
    </row>
    <row r="849" spans="1:11" x14ac:dyDescent="0.15">
      <c r="A849" s="11" t="s">
        <v>302</v>
      </c>
      <c r="B849" s="11" t="s">
        <v>302</v>
      </c>
      <c r="C849" s="3" t="s">
        <v>302</v>
      </c>
      <c r="D849" s="3" t="s">
        <v>302</v>
      </c>
      <c r="E849" s="12" t="str">
        <f ca="1">IF($B849="","",VLOOKUP(B849,OFFSET(主干线!$A$2,0,0,1000,2),2,FALSE))</f>
        <v/>
      </c>
      <c r="F849" s="12" t="str">
        <f ca="1">IF($C849="","",VLOOKUP($C849,OFFSET('所有线型(字典)'!$A$2,0,0,170,8),7,FALSE))</f>
        <v/>
      </c>
      <c r="G849" s="12" t="str">
        <f ca="1">IF($B849="","",VLOOKUP($B849,OFFSET(主干线!$A$2,0,0,1000,8),8,FALSE))</f>
        <v/>
      </c>
      <c r="H849" s="12" t="str">
        <f ca="1">IF($B849="","",VLOOKUP($B849,OFFSET(主干线!$A$2,0,0,1000,7),7,FALSE))</f>
        <v/>
      </c>
      <c r="I849" s="18" t="s">
        <v>302</v>
      </c>
      <c r="J849" s="18" t="s">
        <v>302</v>
      </c>
      <c r="K849" s="18"/>
    </row>
    <row r="850" spans="1:11" x14ac:dyDescent="0.15">
      <c r="A850" s="11" t="s">
        <v>302</v>
      </c>
      <c r="B850" s="11" t="s">
        <v>302</v>
      </c>
      <c r="C850" s="3" t="s">
        <v>302</v>
      </c>
      <c r="D850" s="3" t="s">
        <v>302</v>
      </c>
      <c r="E850" s="12" t="str">
        <f ca="1">IF($B850="","",VLOOKUP(B850,OFFSET(主干线!$A$2,0,0,1000,2),2,FALSE))</f>
        <v/>
      </c>
      <c r="F850" s="12" t="str">
        <f ca="1">IF($C850="","",VLOOKUP($C850,OFFSET('所有线型(字典)'!$A$2,0,0,170,8),7,FALSE))</f>
        <v/>
      </c>
      <c r="G850" s="12" t="str">
        <f ca="1">IF($B850="","",VLOOKUP($B850,OFFSET(主干线!$A$2,0,0,1000,8),8,FALSE))</f>
        <v/>
      </c>
      <c r="H850" s="12" t="str">
        <f ca="1">IF($B850="","",VLOOKUP($B850,OFFSET(主干线!$A$2,0,0,1000,7),7,FALSE))</f>
        <v/>
      </c>
      <c r="I850" s="18" t="s">
        <v>302</v>
      </c>
      <c r="J850" s="18" t="s">
        <v>302</v>
      </c>
      <c r="K850" s="18"/>
    </row>
    <row r="851" spans="1:11" x14ac:dyDescent="0.15">
      <c r="A851" s="11" t="s">
        <v>302</v>
      </c>
      <c r="B851" s="11" t="s">
        <v>302</v>
      </c>
      <c r="C851" s="3" t="s">
        <v>302</v>
      </c>
      <c r="D851" s="3" t="s">
        <v>302</v>
      </c>
      <c r="E851" s="12" t="str">
        <f ca="1">IF($B851="","",VLOOKUP(B851,OFFSET(主干线!$A$2,0,0,1000,2),2,FALSE))</f>
        <v/>
      </c>
      <c r="F851" s="12" t="str">
        <f ca="1">IF($C851="","",VLOOKUP($C851,OFFSET('所有线型(字典)'!$A$2,0,0,170,8),7,FALSE))</f>
        <v/>
      </c>
      <c r="G851" s="12" t="str">
        <f ca="1">IF($B851="","",VLOOKUP($B851,OFFSET(主干线!$A$2,0,0,1000,8),8,FALSE))</f>
        <v/>
      </c>
      <c r="H851" s="12" t="str">
        <f ca="1">IF($B851="","",VLOOKUP($B851,OFFSET(主干线!$A$2,0,0,1000,7),7,FALSE))</f>
        <v/>
      </c>
      <c r="I851" s="18" t="s">
        <v>302</v>
      </c>
      <c r="J851" s="18" t="s">
        <v>302</v>
      </c>
      <c r="K851" s="18"/>
    </row>
    <row r="852" spans="1:11" x14ac:dyDescent="0.15">
      <c r="A852" s="11" t="s">
        <v>302</v>
      </c>
      <c r="B852" s="11" t="s">
        <v>302</v>
      </c>
      <c r="C852" s="3" t="s">
        <v>302</v>
      </c>
      <c r="D852" s="3" t="s">
        <v>302</v>
      </c>
      <c r="E852" s="12" t="str">
        <f ca="1">IF($B852="","",VLOOKUP(B852,OFFSET(主干线!$A$2,0,0,1000,2),2,FALSE))</f>
        <v/>
      </c>
      <c r="F852" s="12" t="str">
        <f ca="1">IF($C852="","",VLOOKUP($C852,OFFSET('所有线型(字典)'!$A$2,0,0,170,8),7,FALSE))</f>
        <v/>
      </c>
      <c r="G852" s="12" t="str">
        <f ca="1">IF($B852="","",VLOOKUP($B852,OFFSET(主干线!$A$2,0,0,1000,8),8,FALSE))</f>
        <v/>
      </c>
      <c r="H852" s="12" t="str">
        <f ca="1">IF($B852="","",VLOOKUP($B852,OFFSET(主干线!$A$2,0,0,1000,7),7,FALSE))</f>
        <v/>
      </c>
      <c r="I852" s="18" t="s">
        <v>302</v>
      </c>
      <c r="J852" s="18" t="s">
        <v>302</v>
      </c>
      <c r="K852" s="18"/>
    </row>
    <row r="853" spans="1:11" x14ac:dyDescent="0.15">
      <c r="A853" s="11" t="s">
        <v>302</v>
      </c>
      <c r="B853" s="11" t="s">
        <v>302</v>
      </c>
      <c r="C853" s="3" t="s">
        <v>302</v>
      </c>
      <c r="D853" s="3" t="s">
        <v>302</v>
      </c>
      <c r="E853" s="12" t="str">
        <f ca="1">IF($B853="","",VLOOKUP(B853,OFFSET(主干线!$A$2,0,0,1000,2),2,FALSE))</f>
        <v/>
      </c>
      <c r="F853" s="12" t="str">
        <f ca="1">IF($C853="","",VLOOKUP($C853,OFFSET('所有线型(字典)'!$A$2,0,0,170,8),7,FALSE))</f>
        <v/>
      </c>
      <c r="G853" s="12" t="str">
        <f ca="1">IF($B853="","",VLOOKUP($B853,OFFSET(主干线!$A$2,0,0,1000,8),8,FALSE))</f>
        <v/>
      </c>
      <c r="H853" s="12" t="str">
        <f ca="1">IF($B853="","",VLOOKUP($B853,OFFSET(主干线!$A$2,0,0,1000,7),7,FALSE))</f>
        <v/>
      </c>
      <c r="I853" s="18" t="s">
        <v>302</v>
      </c>
      <c r="J853" s="18" t="s">
        <v>302</v>
      </c>
      <c r="K853" s="18"/>
    </row>
    <row r="854" spans="1:11" x14ac:dyDescent="0.15">
      <c r="A854" s="11" t="s">
        <v>302</v>
      </c>
      <c r="B854" s="11" t="s">
        <v>302</v>
      </c>
      <c r="C854" s="3" t="s">
        <v>302</v>
      </c>
      <c r="D854" s="3" t="s">
        <v>302</v>
      </c>
      <c r="E854" s="12" t="str">
        <f ca="1">IF($B854="","",VLOOKUP(B854,OFFSET(主干线!$A$2,0,0,1000,2),2,FALSE))</f>
        <v/>
      </c>
      <c r="F854" s="12" t="str">
        <f ca="1">IF($C854="","",VLOOKUP($C854,OFFSET('所有线型(字典)'!$A$2,0,0,170,8),7,FALSE))</f>
        <v/>
      </c>
      <c r="G854" s="12" t="str">
        <f ca="1">IF($B854="","",VLOOKUP($B854,OFFSET(主干线!$A$2,0,0,1000,8),8,FALSE))</f>
        <v/>
      </c>
      <c r="H854" s="12" t="str">
        <f ca="1">IF($B854="","",VLOOKUP($B854,OFFSET(主干线!$A$2,0,0,1000,7),7,FALSE))</f>
        <v/>
      </c>
      <c r="I854" s="18" t="s">
        <v>302</v>
      </c>
      <c r="J854" s="18" t="s">
        <v>302</v>
      </c>
      <c r="K854" s="18"/>
    </row>
    <row r="855" spans="1:11" x14ac:dyDescent="0.15">
      <c r="A855" s="11" t="s">
        <v>302</v>
      </c>
      <c r="B855" s="11" t="s">
        <v>302</v>
      </c>
      <c r="C855" s="3" t="s">
        <v>302</v>
      </c>
      <c r="D855" s="3" t="s">
        <v>302</v>
      </c>
      <c r="E855" s="12" t="str">
        <f ca="1">IF($B855="","",VLOOKUP(B855,OFFSET(主干线!$A$2,0,0,1000,2),2,FALSE))</f>
        <v/>
      </c>
      <c r="F855" s="12" t="str">
        <f ca="1">IF($C855="","",VLOOKUP($C855,OFFSET('所有线型(字典)'!$A$2,0,0,170,8),7,FALSE))</f>
        <v/>
      </c>
      <c r="G855" s="12" t="str">
        <f ca="1">IF($B855="","",VLOOKUP($B855,OFFSET(主干线!$A$2,0,0,1000,8),8,FALSE))</f>
        <v/>
      </c>
      <c r="H855" s="12" t="str">
        <f ca="1">IF($B855="","",VLOOKUP($B855,OFFSET(主干线!$A$2,0,0,1000,7),7,FALSE))</f>
        <v/>
      </c>
      <c r="I855" s="18" t="s">
        <v>302</v>
      </c>
      <c r="J855" s="18" t="s">
        <v>302</v>
      </c>
      <c r="K855" s="18"/>
    </row>
    <row r="856" spans="1:11" x14ac:dyDescent="0.15">
      <c r="A856" s="11" t="s">
        <v>302</v>
      </c>
      <c r="B856" s="11" t="s">
        <v>302</v>
      </c>
      <c r="C856" s="3" t="s">
        <v>302</v>
      </c>
      <c r="D856" s="3" t="s">
        <v>302</v>
      </c>
      <c r="E856" s="12" t="str">
        <f ca="1">IF($B856="","",VLOOKUP(B856,OFFSET(主干线!$A$2,0,0,1000,2),2,FALSE))</f>
        <v/>
      </c>
      <c r="F856" s="12" t="str">
        <f ca="1">IF($C856="","",VLOOKUP($C856,OFFSET('所有线型(字典)'!$A$2,0,0,170,8),7,FALSE))</f>
        <v/>
      </c>
      <c r="G856" s="12" t="str">
        <f ca="1">IF($B856="","",VLOOKUP($B856,OFFSET(主干线!$A$2,0,0,1000,8),8,FALSE))</f>
        <v/>
      </c>
      <c r="H856" s="12" t="str">
        <f ca="1">IF($B856="","",VLOOKUP($B856,OFFSET(主干线!$A$2,0,0,1000,7),7,FALSE))</f>
        <v/>
      </c>
      <c r="I856" s="18" t="s">
        <v>302</v>
      </c>
      <c r="J856" s="18" t="s">
        <v>302</v>
      </c>
      <c r="K856" s="18"/>
    </row>
    <row r="857" spans="1:11" x14ac:dyDescent="0.15">
      <c r="A857" s="11" t="s">
        <v>302</v>
      </c>
      <c r="B857" s="11" t="s">
        <v>302</v>
      </c>
      <c r="C857" s="3" t="s">
        <v>302</v>
      </c>
      <c r="D857" s="3" t="s">
        <v>302</v>
      </c>
      <c r="E857" s="12" t="str">
        <f ca="1">IF($B857="","",VLOOKUP(B857,OFFSET(主干线!$A$2,0,0,1000,2),2,FALSE))</f>
        <v/>
      </c>
      <c r="F857" s="12" t="str">
        <f ca="1">IF($C857="","",VLOOKUP($C857,OFFSET('所有线型(字典)'!$A$2,0,0,170,8),7,FALSE))</f>
        <v/>
      </c>
      <c r="G857" s="12" t="str">
        <f ca="1">IF($B857="","",VLOOKUP($B857,OFFSET(主干线!$A$2,0,0,1000,8),8,FALSE))</f>
        <v/>
      </c>
      <c r="H857" s="12" t="str">
        <f ca="1">IF($B857="","",VLOOKUP($B857,OFFSET(主干线!$A$2,0,0,1000,7),7,FALSE))</f>
        <v/>
      </c>
      <c r="I857" s="18" t="s">
        <v>302</v>
      </c>
      <c r="J857" s="18" t="s">
        <v>302</v>
      </c>
      <c r="K857" s="18"/>
    </row>
    <row r="858" spans="1:11" x14ac:dyDescent="0.15">
      <c r="A858" s="11" t="s">
        <v>302</v>
      </c>
      <c r="B858" s="11" t="s">
        <v>302</v>
      </c>
      <c r="C858" s="3" t="s">
        <v>302</v>
      </c>
      <c r="D858" s="3" t="s">
        <v>302</v>
      </c>
      <c r="E858" s="12" t="str">
        <f ca="1">IF($B858="","",VLOOKUP(B858,OFFSET(主干线!$A$2,0,0,1000,2),2,FALSE))</f>
        <v/>
      </c>
      <c r="F858" s="12" t="str">
        <f ca="1">IF($C858="","",VLOOKUP($C858,OFFSET('所有线型(字典)'!$A$2,0,0,170,8),7,FALSE))</f>
        <v/>
      </c>
      <c r="G858" s="12" t="str">
        <f ca="1">IF($B858="","",VLOOKUP($B858,OFFSET(主干线!$A$2,0,0,1000,8),8,FALSE))</f>
        <v/>
      </c>
      <c r="H858" s="12" t="str">
        <f ca="1">IF($B858="","",VLOOKUP($B858,OFFSET(主干线!$A$2,0,0,1000,7),7,FALSE))</f>
        <v/>
      </c>
      <c r="I858" s="18" t="s">
        <v>302</v>
      </c>
      <c r="J858" s="18" t="s">
        <v>302</v>
      </c>
      <c r="K858" s="18"/>
    </row>
    <row r="859" spans="1:11" x14ac:dyDescent="0.15">
      <c r="A859" s="11" t="s">
        <v>302</v>
      </c>
      <c r="B859" s="11" t="s">
        <v>302</v>
      </c>
      <c r="C859" s="3" t="s">
        <v>302</v>
      </c>
      <c r="D859" s="3" t="s">
        <v>302</v>
      </c>
      <c r="E859" s="12" t="str">
        <f ca="1">IF($B859="","",VLOOKUP(B859,OFFSET(主干线!$A$2,0,0,1000,2),2,FALSE))</f>
        <v/>
      </c>
      <c r="F859" s="12" t="str">
        <f ca="1">IF($C859="","",VLOOKUP($C859,OFFSET('所有线型(字典)'!$A$2,0,0,170,8),7,FALSE))</f>
        <v/>
      </c>
      <c r="G859" s="12" t="str">
        <f ca="1">IF($B859="","",VLOOKUP($B859,OFFSET(主干线!$A$2,0,0,1000,8),8,FALSE))</f>
        <v/>
      </c>
      <c r="H859" s="12" t="str">
        <f ca="1">IF($B859="","",VLOOKUP($B859,OFFSET(主干线!$A$2,0,0,1000,7),7,FALSE))</f>
        <v/>
      </c>
      <c r="I859" s="18" t="s">
        <v>302</v>
      </c>
      <c r="J859" s="18" t="s">
        <v>302</v>
      </c>
      <c r="K859" s="18"/>
    </row>
    <row r="860" spans="1:11" x14ac:dyDescent="0.15">
      <c r="A860" s="11" t="s">
        <v>302</v>
      </c>
      <c r="B860" s="11" t="s">
        <v>302</v>
      </c>
      <c r="C860" s="3" t="s">
        <v>302</v>
      </c>
      <c r="D860" s="3" t="s">
        <v>302</v>
      </c>
      <c r="E860" s="12" t="str">
        <f ca="1">IF($B860="","",VLOOKUP(B860,OFFSET(主干线!$A$2,0,0,1000,2),2,FALSE))</f>
        <v/>
      </c>
      <c r="F860" s="12" t="str">
        <f ca="1">IF($C860="","",VLOOKUP($C860,OFFSET('所有线型(字典)'!$A$2,0,0,170,8),7,FALSE))</f>
        <v/>
      </c>
      <c r="G860" s="12" t="str">
        <f ca="1">IF($B860="","",VLOOKUP($B860,OFFSET(主干线!$A$2,0,0,1000,8),8,FALSE))</f>
        <v/>
      </c>
      <c r="H860" s="12" t="str">
        <f ca="1">IF($B860="","",VLOOKUP($B860,OFFSET(主干线!$A$2,0,0,1000,7),7,FALSE))</f>
        <v/>
      </c>
      <c r="I860" s="18" t="s">
        <v>302</v>
      </c>
      <c r="J860" s="18" t="s">
        <v>302</v>
      </c>
      <c r="K860" s="18"/>
    </row>
    <row r="861" spans="1:11" x14ac:dyDescent="0.15">
      <c r="A861" s="11" t="s">
        <v>302</v>
      </c>
      <c r="B861" s="11" t="s">
        <v>302</v>
      </c>
      <c r="C861" s="3" t="s">
        <v>302</v>
      </c>
      <c r="D861" s="3" t="s">
        <v>302</v>
      </c>
      <c r="E861" s="12" t="str">
        <f ca="1">IF($B861="","",VLOOKUP(B861,OFFSET(主干线!$A$2,0,0,1000,2),2,FALSE))</f>
        <v/>
      </c>
      <c r="F861" s="12" t="str">
        <f ca="1">IF($C861="","",VLOOKUP($C861,OFFSET('所有线型(字典)'!$A$2,0,0,170,8),7,FALSE))</f>
        <v/>
      </c>
      <c r="G861" s="12" t="str">
        <f ca="1">IF($B861="","",VLOOKUP($B861,OFFSET(主干线!$A$2,0,0,1000,8),8,FALSE))</f>
        <v/>
      </c>
      <c r="H861" s="12" t="str">
        <f ca="1">IF($B861="","",VLOOKUP($B861,OFFSET(主干线!$A$2,0,0,1000,7),7,FALSE))</f>
        <v/>
      </c>
      <c r="I861" s="18" t="s">
        <v>302</v>
      </c>
      <c r="J861" s="18" t="s">
        <v>302</v>
      </c>
      <c r="K861" s="18"/>
    </row>
    <row r="862" spans="1:11" x14ac:dyDescent="0.15">
      <c r="A862" s="11" t="s">
        <v>302</v>
      </c>
      <c r="B862" s="11" t="s">
        <v>302</v>
      </c>
      <c r="C862" s="3" t="s">
        <v>302</v>
      </c>
      <c r="D862" s="3" t="s">
        <v>302</v>
      </c>
      <c r="E862" s="12" t="str">
        <f ca="1">IF($B862="","",VLOOKUP(B862,OFFSET(主干线!$A$2,0,0,1000,2),2,FALSE))</f>
        <v/>
      </c>
      <c r="F862" s="12" t="str">
        <f ca="1">IF($C862="","",VLOOKUP($C862,OFFSET('所有线型(字典)'!$A$2,0,0,170,8),7,FALSE))</f>
        <v/>
      </c>
      <c r="G862" s="12" t="str">
        <f ca="1">IF($B862="","",VLOOKUP($B862,OFFSET(主干线!$A$2,0,0,1000,8),8,FALSE))</f>
        <v/>
      </c>
      <c r="H862" s="12" t="str">
        <f ca="1">IF($B862="","",VLOOKUP($B862,OFFSET(主干线!$A$2,0,0,1000,7),7,FALSE))</f>
        <v/>
      </c>
      <c r="I862" s="18" t="s">
        <v>302</v>
      </c>
      <c r="J862" s="18" t="s">
        <v>302</v>
      </c>
      <c r="K862" s="18"/>
    </row>
    <row r="863" spans="1:11" x14ac:dyDescent="0.15">
      <c r="A863" s="11" t="s">
        <v>302</v>
      </c>
      <c r="B863" s="11" t="s">
        <v>302</v>
      </c>
      <c r="C863" s="3" t="s">
        <v>302</v>
      </c>
      <c r="D863" s="3" t="s">
        <v>302</v>
      </c>
      <c r="E863" s="12" t="str">
        <f ca="1">IF($B863="","",VLOOKUP(B863,OFFSET(主干线!$A$2,0,0,1000,2),2,FALSE))</f>
        <v/>
      </c>
      <c r="F863" s="12" t="str">
        <f ca="1">IF($C863="","",VLOOKUP($C863,OFFSET('所有线型(字典)'!$A$2,0,0,170,8),7,FALSE))</f>
        <v/>
      </c>
      <c r="G863" s="12" t="str">
        <f ca="1">IF($B863="","",VLOOKUP($B863,OFFSET(主干线!$A$2,0,0,1000,8),8,FALSE))</f>
        <v/>
      </c>
      <c r="H863" s="12" t="str">
        <f ca="1">IF($B863="","",VLOOKUP($B863,OFFSET(主干线!$A$2,0,0,1000,7),7,FALSE))</f>
        <v/>
      </c>
      <c r="I863" s="18" t="s">
        <v>302</v>
      </c>
      <c r="J863" s="18" t="s">
        <v>302</v>
      </c>
      <c r="K863" s="18"/>
    </row>
    <row r="864" spans="1:11" x14ac:dyDescent="0.15">
      <c r="A864" s="11" t="s">
        <v>302</v>
      </c>
      <c r="B864" s="11" t="s">
        <v>302</v>
      </c>
      <c r="C864" s="3" t="s">
        <v>302</v>
      </c>
      <c r="D864" s="3" t="s">
        <v>302</v>
      </c>
      <c r="E864" s="12" t="str">
        <f ca="1">IF($B864="","",VLOOKUP(B864,OFFSET(主干线!$A$2,0,0,1000,2),2,FALSE))</f>
        <v/>
      </c>
      <c r="F864" s="12" t="str">
        <f ca="1">IF($C864="","",VLOOKUP($C864,OFFSET('所有线型(字典)'!$A$2,0,0,170,8),7,FALSE))</f>
        <v/>
      </c>
      <c r="G864" s="12" t="str">
        <f ca="1">IF($B864="","",VLOOKUP($B864,OFFSET(主干线!$A$2,0,0,1000,8),8,FALSE))</f>
        <v/>
      </c>
      <c r="H864" s="12" t="str">
        <f ca="1">IF($B864="","",VLOOKUP($B864,OFFSET(主干线!$A$2,0,0,1000,7),7,FALSE))</f>
        <v/>
      </c>
      <c r="I864" s="18" t="s">
        <v>302</v>
      </c>
      <c r="J864" s="18" t="s">
        <v>302</v>
      </c>
      <c r="K864" s="18"/>
    </row>
    <row r="865" spans="1:11" x14ac:dyDescent="0.15">
      <c r="A865" s="11" t="s">
        <v>302</v>
      </c>
      <c r="B865" s="11" t="s">
        <v>302</v>
      </c>
      <c r="C865" s="3" t="s">
        <v>302</v>
      </c>
      <c r="D865" s="3" t="s">
        <v>302</v>
      </c>
      <c r="E865" s="12" t="str">
        <f ca="1">IF($B865="","",VLOOKUP(B865,OFFSET(主干线!$A$2,0,0,1000,2),2,FALSE))</f>
        <v/>
      </c>
      <c r="F865" s="12" t="str">
        <f ca="1">IF($C865="","",VLOOKUP($C865,OFFSET('所有线型(字典)'!$A$2,0,0,170,8),7,FALSE))</f>
        <v/>
      </c>
      <c r="G865" s="12" t="str">
        <f ca="1">IF($B865="","",VLOOKUP($B865,OFFSET(主干线!$A$2,0,0,1000,8),8,FALSE))</f>
        <v/>
      </c>
      <c r="H865" s="12" t="str">
        <f ca="1">IF($B865="","",VLOOKUP($B865,OFFSET(主干线!$A$2,0,0,1000,7),7,FALSE))</f>
        <v/>
      </c>
      <c r="I865" s="18" t="s">
        <v>302</v>
      </c>
      <c r="J865" s="18" t="s">
        <v>302</v>
      </c>
      <c r="K865" s="18"/>
    </row>
    <row r="866" spans="1:11" x14ac:dyDescent="0.15">
      <c r="A866" s="11" t="s">
        <v>302</v>
      </c>
      <c r="B866" s="11" t="s">
        <v>302</v>
      </c>
      <c r="C866" s="3" t="s">
        <v>302</v>
      </c>
      <c r="D866" s="3" t="s">
        <v>302</v>
      </c>
      <c r="E866" s="12" t="str">
        <f ca="1">IF($B866="","",VLOOKUP(B866,OFFSET(主干线!$A$2,0,0,1000,2),2,FALSE))</f>
        <v/>
      </c>
      <c r="F866" s="12" t="str">
        <f ca="1">IF($C866="","",VLOOKUP($C866,OFFSET('所有线型(字典)'!$A$2,0,0,170,8),7,FALSE))</f>
        <v/>
      </c>
      <c r="G866" s="12" t="str">
        <f ca="1">IF($B866="","",VLOOKUP($B866,OFFSET(主干线!$A$2,0,0,1000,8),8,FALSE))</f>
        <v/>
      </c>
      <c r="H866" s="12" t="str">
        <f ca="1">IF($B866="","",VLOOKUP($B866,OFFSET(主干线!$A$2,0,0,1000,7),7,FALSE))</f>
        <v/>
      </c>
      <c r="I866" s="18" t="s">
        <v>302</v>
      </c>
      <c r="J866" s="18" t="s">
        <v>302</v>
      </c>
      <c r="K866" s="18"/>
    </row>
    <row r="867" spans="1:11" x14ac:dyDescent="0.15">
      <c r="A867" s="11" t="s">
        <v>302</v>
      </c>
      <c r="B867" s="11" t="s">
        <v>302</v>
      </c>
      <c r="C867" s="3" t="s">
        <v>302</v>
      </c>
      <c r="D867" s="3" t="s">
        <v>302</v>
      </c>
      <c r="E867" s="12" t="str">
        <f ca="1">IF($B867="","",VLOOKUP(B867,OFFSET(主干线!$A$2,0,0,1000,2),2,FALSE))</f>
        <v/>
      </c>
      <c r="F867" s="12" t="str">
        <f ca="1">IF($C867="","",VLOOKUP($C867,OFFSET('所有线型(字典)'!$A$2,0,0,170,8),7,FALSE))</f>
        <v/>
      </c>
      <c r="G867" s="12" t="str">
        <f ca="1">IF($B867="","",VLOOKUP($B867,OFFSET(主干线!$A$2,0,0,1000,8),8,FALSE))</f>
        <v/>
      </c>
      <c r="H867" s="12" t="str">
        <f ca="1">IF($B867="","",VLOOKUP($B867,OFFSET(主干线!$A$2,0,0,1000,7),7,FALSE))</f>
        <v/>
      </c>
      <c r="I867" s="18" t="s">
        <v>302</v>
      </c>
      <c r="J867" s="18" t="s">
        <v>302</v>
      </c>
      <c r="K867" s="18"/>
    </row>
    <row r="868" spans="1:11" x14ac:dyDescent="0.15">
      <c r="A868" s="11" t="s">
        <v>302</v>
      </c>
      <c r="B868" s="11" t="s">
        <v>302</v>
      </c>
      <c r="C868" s="3" t="s">
        <v>302</v>
      </c>
      <c r="D868" s="3" t="s">
        <v>302</v>
      </c>
      <c r="E868" s="12" t="str">
        <f ca="1">IF($B868="","",VLOOKUP(B868,OFFSET(主干线!$A$2,0,0,1000,2),2,FALSE))</f>
        <v/>
      </c>
      <c r="F868" s="12" t="str">
        <f ca="1">IF($C868="","",VLOOKUP($C868,OFFSET('所有线型(字典)'!$A$2,0,0,170,8),7,FALSE))</f>
        <v/>
      </c>
      <c r="G868" s="12" t="str">
        <f ca="1">IF($B868="","",VLOOKUP($B868,OFFSET(主干线!$A$2,0,0,1000,8),8,FALSE))</f>
        <v/>
      </c>
      <c r="H868" s="12" t="str">
        <f ca="1">IF($B868="","",VLOOKUP($B868,OFFSET(主干线!$A$2,0,0,1000,7),7,FALSE))</f>
        <v/>
      </c>
      <c r="I868" s="18" t="s">
        <v>302</v>
      </c>
      <c r="J868" s="18" t="s">
        <v>302</v>
      </c>
      <c r="K868" s="18"/>
    </row>
    <row r="869" spans="1:11" x14ac:dyDescent="0.15">
      <c r="A869" s="11" t="s">
        <v>302</v>
      </c>
      <c r="B869" s="11" t="s">
        <v>302</v>
      </c>
      <c r="C869" s="3" t="s">
        <v>302</v>
      </c>
      <c r="D869" s="3" t="s">
        <v>302</v>
      </c>
      <c r="E869" s="12" t="str">
        <f ca="1">IF($B869="","",VLOOKUP(B869,OFFSET(主干线!$A$2,0,0,1000,2),2,FALSE))</f>
        <v/>
      </c>
      <c r="F869" s="12" t="str">
        <f ca="1">IF($C869="","",VLOOKUP($C869,OFFSET('所有线型(字典)'!$A$2,0,0,170,8),7,FALSE))</f>
        <v/>
      </c>
      <c r="G869" s="12" t="str">
        <f ca="1">IF($B869="","",VLOOKUP($B869,OFFSET(主干线!$A$2,0,0,1000,8),8,FALSE))</f>
        <v/>
      </c>
      <c r="H869" s="12" t="str">
        <f ca="1">IF($B869="","",VLOOKUP($B869,OFFSET(主干线!$A$2,0,0,1000,7),7,FALSE))</f>
        <v/>
      </c>
      <c r="I869" s="18" t="s">
        <v>302</v>
      </c>
      <c r="J869" s="18" t="s">
        <v>302</v>
      </c>
      <c r="K869" s="18"/>
    </row>
    <row r="870" spans="1:11" x14ac:dyDescent="0.15">
      <c r="A870" s="11" t="s">
        <v>302</v>
      </c>
      <c r="B870" s="11" t="s">
        <v>302</v>
      </c>
      <c r="C870" s="3" t="s">
        <v>302</v>
      </c>
      <c r="D870" s="3" t="s">
        <v>302</v>
      </c>
      <c r="E870" s="12" t="str">
        <f ca="1">IF($B870="","",VLOOKUP(B870,OFFSET(主干线!$A$2,0,0,1000,2),2,FALSE))</f>
        <v/>
      </c>
      <c r="F870" s="12" t="str">
        <f ca="1">IF($C870="","",VLOOKUP($C870,OFFSET('所有线型(字典)'!$A$2,0,0,170,8),7,FALSE))</f>
        <v/>
      </c>
      <c r="G870" s="12" t="str">
        <f ca="1">IF($B870="","",VLOOKUP($B870,OFFSET(主干线!$A$2,0,0,1000,8),8,FALSE))</f>
        <v/>
      </c>
      <c r="H870" s="12" t="str">
        <f ca="1">IF($B870="","",VLOOKUP($B870,OFFSET(主干线!$A$2,0,0,1000,7),7,FALSE))</f>
        <v/>
      </c>
      <c r="I870" s="18" t="s">
        <v>302</v>
      </c>
      <c r="J870" s="18" t="s">
        <v>302</v>
      </c>
      <c r="K870" s="18"/>
    </row>
    <row r="871" spans="1:11" x14ac:dyDescent="0.15">
      <c r="A871" s="11" t="s">
        <v>302</v>
      </c>
      <c r="B871" s="11" t="s">
        <v>302</v>
      </c>
      <c r="C871" s="3" t="s">
        <v>302</v>
      </c>
      <c r="D871" s="3" t="s">
        <v>302</v>
      </c>
      <c r="E871" s="12" t="str">
        <f ca="1">IF($B871="","",VLOOKUP(B871,OFFSET(主干线!$A$2,0,0,1000,2),2,FALSE))</f>
        <v/>
      </c>
      <c r="F871" s="12" t="str">
        <f ca="1">IF($C871="","",VLOOKUP($C871,OFFSET('所有线型(字典)'!$A$2,0,0,170,8),7,FALSE))</f>
        <v/>
      </c>
      <c r="G871" s="12" t="str">
        <f ca="1">IF($B871="","",VLOOKUP($B871,OFFSET(主干线!$A$2,0,0,1000,8),8,FALSE))</f>
        <v/>
      </c>
      <c r="H871" s="12" t="str">
        <f ca="1">IF($B871="","",VLOOKUP($B871,OFFSET(主干线!$A$2,0,0,1000,7),7,FALSE))</f>
        <v/>
      </c>
      <c r="I871" s="18" t="s">
        <v>302</v>
      </c>
      <c r="J871" s="18" t="s">
        <v>302</v>
      </c>
      <c r="K871" s="18"/>
    </row>
    <row r="872" spans="1:11" x14ac:dyDescent="0.15">
      <c r="A872" s="11" t="s">
        <v>302</v>
      </c>
      <c r="B872" s="11" t="s">
        <v>302</v>
      </c>
      <c r="C872" s="3" t="s">
        <v>302</v>
      </c>
      <c r="D872" s="3" t="s">
        <v>302</v>
      </c>
      <c r="E872" s="12" t="str">
        <f ca="1">IF($B872="","",VLOOKUP(B872,OFFSET(主干线!$A$2,0,0,1000,2),2,FALSE))</f>
        <v/>
      </c>
      <c r="F872" s="12" t="str">
        <f ca="1">IF($C872="","",VLOOKUP($C872,OFFSET('所有线型(字典)'!$A$2,0,0,170,8),7,FALSE))</f>
        <v/>
      </c>
      <c r="G872" s="12" t="str">
        <f ca="1">IF($B872="","",VLOOKUP($B872,OFFSET(主干线!$A$2,0,0,1000,8),8,FALSE))</f>
        <v/>
      </c>
      <c r="H872" s="12" t="str">
        <f ca="1">IF($B872="","",VLOOKUP($B872,OFFSET(主干线!$A$2,0,0,1000,7),7,FALSE))</f>
        <v/>
      </c>
      <c r="I872" s="18" t="s">
        <v>302</v>
      </c>
      <c r="J872" s="18" t="s">
        <v>302</v>
      </c>
      <c r="K872" s="18"/>
    </row>
    <row r="873" spans="1:11" x14ac:dyDescent="0.15">
      <c r="A873" s="11" t="s">
        <v>302</v>
      </c>
      <c r="B873" s="11" t="s">
        <v>302</v>
      </c>
      <c r="C873" s="3" t="s">
        <v>302</v>
      </c>
      <c r="D873" s="3" t="s">
        <v>302</v>
      </c>
      <c r="E873" s="12" t="str">
        <f ca="1">IF($B873="","",VLOOKUP(B873,OFFSET(主干线!$A$2,0,0,1000,2),2,FALSE))</f>
        <v/>
      </c>
      <c r="F873" s="12" t="str">
        <f ca="1">IF($C873="","",VLOOKUP($C873,OFFSET('所有线型(字典)'!$A$2,0,0,170,8),7,FALSE))</f>
        <v/>
      </c>
      <c r="G873" s="12" t="str">
        <f ca="1">IF($B873="","",VLOOKUP($B873,OFFSET(主干线!$A$2,0,0,1000,8),8,FALSE))</f>
        <v/>
      </c>
      <c r="H873" s="12" t="str">
        <f ca="1">IF($B873="","",VLOOKUP($B873,OFFSET(主干线!$A$2,0,0,1000,7),7,FALSE))</f>
        <v/>
      </c>
      <c r="I873" s="18" t="s">
        <v>302</v>
      </c>
      <c r="J873" s="18" t="s">
        <v>302</v>
      </c>
      <c r="K873" s="18"/>
    </row>
    <row r="874" spans="1:11" x14ac:dyDescent="0.15">
      <c r="A874" s="11" t="s">
        <v>302</v>
      </c>
      <c r="B874" s="11" t="s">
        <v>302</v>
      </c>
      <c r="C874" s="3" t="s">
        <v>302</v>
      </c>
      <c r="D874" s="3" t="s">
        <v>302</v>
      </c>
      <c r="E874" s="12" t="str">
        <f ca="1">IF($B874="","",VLOOKUP(B874,OFFSET(主干线!$A$2,0,0,1000,2),2,FALSE))</f>
        <v/>
      </c>
      <c r="F874" s="12" t="str">
        <f ca="1">IF($C874="","",VLOOKUP($C874,OFFSET('所有线型(字典)'!$A$2,0,0,170,8),7,FALSE))</f>
        <v/>
      </c>
      <c r="G874" s="12" t="str">
        <f ca="1">IF($B874="","",VLOOKUP($B874,OFFSET(主干线!$A$2,0,0,1000,8),8,FALSE))</f>
        <v/>
      </c>
      <c r="H874" s="12" t="str">
        <f ca="1">IF($B874="","",VLOOKUP($B874,OFFSET(主干线!$A$2,0,0,1000,7),7,FALSE))</f>
        <v/>
      </c>
      <c r="I874" s="18" t="s">
        <v>302</v>
      </c>
      <c r="J874" s="18" t="s">
        <v>302</v>
      </c>
      <c r="K874" s="18"/>
    </row>
    <row r="875" spans="1:11" x14ac:dyDescent="0.15">
      <c r="A875" s="11" t="s">
        <v>302</v>
      </c>
      <c r="B875" s="11" t="s">
        <v>302</v>
      </c>
      <c r="C875" s="3" t="s">
        <v>302</v>
      </c>
      <c r="D875" s="3" t="s">
        <v>302</v>
      </c>
      <c r="E875" s="12" t="str">
        <f ca="1">IF($B875="","",VLOOKUP(B875,OFFSET(主干线!$A$2,0,0,1000,2),2,FALSE))</f>
        <v/>
      </c>
      <c r="F875" s="12" t="str">
        <f ca="1">IF($C875="","",VLOOKUP($C875,OFFSET('所有线型(字典)'!$A$2,0,0,170,8),7,FALSE))</f>
        <v/>
      </c>
      <c r="G875" s="12" t="str">
        <f ca="1">IF($B875="","",VLOOKUP($B875,OFFSET(主干线!$A$2,0,0,1000,8),8,FALSE))</f>
        <v/>
      </c>
      <c r="H875" s="12" t="str">
        <f ca="1">IF($B875="","",VLOOKUP($B875,OFFSET(主干线!$A$2,0,0,1000,7),7,FALSE))</f>
        <v/>
      </c>
      <c r="I875" s="18" t="s">
        <v>302</v>
      </c>
      <c r="J875" s="18" t="s">
        <v>302</v>
      </c>
      <c r="K875" s="18"/>
    </row>
    <row r="876" spans="1:11" x14ac:dyDescent="0.15">
      <c r="A876" s="11" t="s">
        <v>302</v>
      </c>
      <c r="B876" s="11" t="s">
        <v>302</v>
      </c>
      <c r="C876" s="3" t="s">
        <v>302</v>
      </c>
      <c r="D876" s="3" t="s">
        <v>302</v>
      </c>
      <c r="E876" s="12" t="str">
        <f ca="1">IF($B876="","",VLOOKUP(B876,OFFSET(主干线!$A$2,0,0,1000,2),2,FALSE))</f>
        <v/>
      </c>
      <c r="F876" s="12" t="str">
        <f ca="1">IF($C876="","",VLOOKUP($C876,OFFSET('所有线型(字典)'!$A$2,0,0,170,8),7,FALSE))</f>
        <v/>
      </c>
      <c r="G876" s="12" t="str">
        <f ca="1">IF($B876="","",VLOOKUP($B876,OFFSET(主干线!$A$2,0,0,1000,8),8,FALSE))</f>
        <v/>
      </c>
      <c r="H876" s="12" t="str">
        <f ca="1">IF($B876="","",VLOOKUP($B876,OFFSET(主干线!$A$2,0,0,1000,7),7,FALSE))</f>
        <v/>
      </c>
      <c r="I876" s="18" t="s">
        <v>302</v>
      </c>
      <c r="J876" s="18" t="s">
        <v>302</v>
      </c>
      <c r="K876" s="18"/>
    </row>
    <row r="877" spans="1:11" x14ac:dyDescent="0.15">
      <c r="A877" s="11" t="s">
        <v>302</v>
      </c>
      <c r="B877" s="11" t="s">
        <v>302</v>
      </c>
      <c r="C877" s="3" t="s">
        <v>302</v>
      </c>
      <c r="D877" s="3" t="s">
        <v>302</v>
      </c>
      <c r="E877" s="12" t="str">
        <f ca="1">IF($B877="","",VLOOKUP(B877,OFFSET(主干线!$A$2,0,0,1000,2),2,FALSE))</f>
        <v/>
      </c>
      <c r="F877" s="12" t="str">
        <f ca="1">IF($C877="","",VLOOKUP($C877,OFFSET('所有线型(字典)'!$A$2,0,0,170,8),7,FALSE))</f>
        <v/>
      </c>
      <c r="G877" s="12" t="str">
        <f ca="1">IF($B877="","",VLOOKUP($B877,OFFSET(主干线!$A$2,0,0,1000,8),8,FALSE))</f>
        <v/>
      </c>
      <c r="H877" s="12" t="str">
        <f ca="1">IF($B877="","",VLOOKUP($B877,OFFSET(主干线!$A$2,0,0,1000,7),7,FALSE))</f>
        <v/>
      </c>
      <c r="I877" s="18" t="s">
        <v>302</v>
      </c>
      <c r="J877" s="18" t="s">
        <v>302</v>
      </c>
      <c r="K877" s="18"/>
    </row>
    <row r="878" spans="1:11" x14ac:dyDescent="0.15">
      <c r="A878" s="11" t="s">
        <v>302</v>
      </c>
      <c r="B878" s="11" t="s">
        <v>302</v>
      </c>
      <c r="C878" s="3" t="s">
        <v>302</v>
      </c>
      <c r="D878" s="3" t="s">
        <v>302</v>
      </c>
      <c r="E878" s="12" t="str">
        <f ca="1">IF($B878="","",VLOOKUP(B878,OFFSET(主干线!$A$2,0,0,1000,2),2,FALSE))</f>
        <v/>
      </c>
      <c r="F878" s="12" t="str">
        <f ca="1">IF($C878="","",VLOOKUP($C878,OFFSET('所有线型(字典)'!$A$2,0,0,170,8),7,FALSE))</f>
        <v/>
      </c>
      <c r="G878" s="12" t="str">
        <f ca="1">IF($B878="","",VLOOKUP($B878,OFFSET(主干线!$A$2,0,0,1000,8),8,FALSE))</f>
        <v/>
      </c>
      <c r="H878" s="12" t="str">
        <f ca="1">IF($B878="","",VLOOKUP($B878,OFFSET(主干线!$A$2,0,0,1000,7),7,FALSE))</f>
        <v/>
      </c>
      <c r="I878" s="18" t="s">
        <v>302</v>
      </c>
      <c r="J878" s="18" t="s">
        <v>302</v>
      </c>
      <c r="K878" s="18"/>
    </row>
    <row r="879" spans="1:11" x14ac:dyDescent="0.15">
      <c r="A879" s="11" t="s">
        <v>302</v>
      </c>
      <c r="B879" s="11" t="s">
        <v>302</v>
      </c>
      <c r="C879" s="3" t="s">
        <v>302</v>
      </c>
      <c r="D879" s="3" t="s">
        <v>302</v>
      </c>
      <c r="E879" s="12" t="str">
        <f ca="1">IF($B879="","",VLOOKUP(B879,OFFSET(主干线!$A$2,0,0,1000,2),2,FALSE))</f>
        <v/>
      </c>
      <c r="F879" s="12" t="str">
        <f ca="1">IF($C879="","",VLOOKUP($C879,OFFSET('所有线型(字典)'!$A$2,0,0,170,8),7,FALSE))</f>
        <v/>
      </c>
      <c r="G879" s="12" t="str">
        <f ca="1">IF($B879="","",VLOOKUP($B879,OFFSET(主干线!$A$2,0,0,1000,8),8,FALSE))</f>
        <v/>
      </c>
      <c r="H879" s="12" t="str">
        <f ca="1">IF($B879="","",VLOOKUP($B879,OFFSET(主干线!$A$2,0,0,1000,7),7,FALSE))</f>
        <v/>
      </c>
      <c r="I879" s="18" t="s">
        <v>302</v>
      </c>
      <c r="J879" s="18" t="s">
        <v>302</v>
      </c>
      <c r="K879" s="18"/>
    </row>
    <row r="880" spans="1:11" x14ac:dyDescent="0.15">
      <c r="A880" s="11" t="s">
        <v>302</v>
      </c>
      <c r="B880" s="11" t="s">
        <v>302</v>
      </c>
      <c r="C880" s="3" t="s">
        <v>302</v>
      </c>
      <c r="D880" s="3" t="s">
        <v>302</v>
      </c>
      <c r="E880" s="12" t="str">
        <f ca="1">IF($B880="","",VLOOKUP(B880,OFFSET(主干线!$A$2,0,0,1000,2),2,FALSE))</f>
        <v/>
      </c>
      <c r="F880" s="12" t="str">
        <f ca="1">IF($C880="","",VLOOKUP($C880,OFFSET('所有线型(字典)'!$A$2,0,0,170,8),7,FALSE))</f>
        <v/>
      </c>
      <c r="G880" s="12" t="str">
        <f ca="1">IF($B880="","",VLOOKUP($B880,OFFSET(主干线!$A$2,0,0,1000,8),8,FALSE))</f>
        <v/>
      </c>
      <c r="H880" s="12" t="str">
        <f ca="1">IF($B880="","",VLOOKUP($B880,OFFSET(主干线!$A$2,0,0,1000,7),7,FALSE))</f>
        <v/>
      </c>
      <c r="I880" s="18" t="s">
        <v>302</v>
      </c>
      <c r="J880" s="18" t="s">
        <v>302</v>
      </c>
      <c r="K880" s="18"/>
    </row>
    <row r="881" spans="1:11" x14ac:dyDescent="0.15">
      <c r="A881" s="11" t="s">
        <v>302</v>
      </c>
      <c r="B881" s="11" t="s">
        <v>302</v>
      </c>
      <c r="C881" s="3" t="s">
        <v>302</v>
      </c>
      <c r="D881" s="3" t="s">
        <v>302</v>
      </c>
      <c r="E881" s="12" t="str">
        <f ca="1">IF($B881="","",VLOOKUP(B881,OFFSET(主干线!$A$2,0,0,1000,2),2,FALSE))</f>
        <v/>
      </c>
      <c r="F881" s="12" t="str">
        <f ca="1">IF($C881="","",VLOOKUP($C881,OFFSET('所有线型(字典)'!$A$2,0,0,170,8),7,FALSE))</f>
        <v/>
      </c>
      <c r="G881" s="12" t="str">
        <f ca="1">IF($B881="","",VLOOKUP($B881,OFFSET(主干线!$A$2,0,0,1000,8),8,FALSE))</f>
        <v/>
      </c>
      <c r="H881" s="12" t="str">
        <f ca="1">IF($B881="","",VLOOKUP($B881,OFFSET(主干线!$A$2,0,0,1000,7),7,FALSE))</f>
        <v/>
      </c>
      <c r="I881" s="18" t="s">
        <v>302</v>
      </c>
      <c r="J881" s="18" t="s">
        <v>302</v>
      </c>
      <c r="K881" s="18"/>
    </row>
    <row r="882" spans="1:11" x14ac:dyDescent="0.15">
      <c r="A882" s="11" t="s">
        <v>302</v>
      </c>
      <c r="B882" s="11" t="s">
        <v>302</v>
      </c>
      <c r="C882" s="3" t="s">
        <v>302</v>
      </c>
      <c r="D882" s="3" t="s">
        <v>302</v>
      </c>
      <c r="E882" s="12" t="str">
        <f ca="1">IF($B882="","",VLOOKUP(B882,OFFSET(主干线!$A$2,0,0,1000,2),2,FALSE))</f>
        <v/>
      </c>
      <c r="F882" s="12" t="str">
        <f ca="1">IF($C882="","",VLOOKUP($C882,OFFSET('所有线型(字典)'!$A$2,0,0,170,8),7,FALSE))</f>
        <v/>
      </c>
      <c r="G882" s="12" t="str">
        <f ca="1">IF($B882="","",VLOOKUP($B882,OFFSET(主干线!$A$2,0,0,1000,8),8,FALSE))</f>
        <v/>
      </c>
      <c r="H882" s="12" t="str">
        <f ca="1">IF($B882="","",VLOOKUP($B882,OFFSET(主干线!$A$2,0,0,1000,7),7,FALSE))</f>
        <v/>
      </c>
      <c r="I882" s="18" t="s">
        <v>302</v>
      </c>
      <c r="J882" s="18" t="s">
        <v>302</v>
      </c>
      <c r="K882" s="18"/>
    </row>
    <row r="883" spans="1:11" x14ac:dyDescent="0.15">
      <c r="A883" s="11" t="s">
        <v>302</v>
      </c>
      <c r="B883" s="11" t="s">
        <v>302</v>
      </c>
      <c r="C883" s="3" t="s">
        <v>302</v>
      </c>
      <c r="D883" s="3" t="s">
        <v>302</v>
      </c>
      <c r="E883" s="12" t="str">
        <f ca="1">IF($B883="","",VLOOKUP(B883,OFFSET(主干线!$A$2,0,0,1000,2),2,FALSE))</f>
        <v/>
      </c>
      <c r="F883" s="12" t="str">
        <f ca="1">IF($C883="","",VLOOKUP($C883,OFFSET('所有线型(字典)'!$A$2,0,0,170,8),7,FALSE))</f>
        <v/>
      </c>
      <c r="G883" s="12" t="str">
        <f ca="1">IF($B883="","",VLOOKUP($B883,OFFSET(主干线!$A$2,0,0,1000,8),8,FALSE))</f>
        <v/>
      </c>
      <c r="H883" s="12" t="str">
        <f ca="1">IF($B883="","",VLOOKUP($B883,OFFSET(主干线!$A$2,0,0,1000,7),7,FALSE))</f>
        <v/>
      </c>
      <c r="I883" s="18" t="s">
        <v>302</v>
      </c>
      <c r="J883" s="18" t="s">
        <v>302</v>
      </c>
      <c r="K883" s="18"/>
    </row>
    <row r="884" spans="1:11" x14ac:dyDescent="0.15">
      <c r="A884" s="11" t="s">
        <v>302</v>
      </c>
      <c r="B884" s="11" t="s">
        <v>302</v>
      </c>
      <c r="C884" s="3" t="s">
        <v>302</v>
      </c>
      <c r="D884" s="3" t="s">
        <v>302</v>
      </c>
      <c r="E884" s="12" t="str">
        <f ca="1">IF($B884="","",VLOOKUP(B884,OFFSET(主干线!$A$2,0,0,1000,2),2,FALSE))</f>
        <v/>
      </c>
      <c r="F884" s="12" t="str">
        <f ca="1">IF($C884="","",VLOOKUP($C884,OFFSET('所有线型(字典)'!$A$2,0,0,170,8),7,FALSE))</f>
        <v/>
      </c>
      <c r="G884" s="12" t="str">
        <f ca="1">IF($B884="","",VLOOKUP($B884,OFFSET(主干线!$A$2,0,0,1000,8),8,FALSE))</f>
        <v/>
      </c>
      <c r="H884" s="12" t="str">
        <f ca="1">IF($B884="","",VLOOKUP($B884,OFFSET(主干线!$A$2,0,0,1000,7),7,FALSE))</f>
        <v/>
      </c>
      <c r="I884" s="18" t="s">
        <v>302</v>
      </c>
      <c r="J884" s="18" t="s">
        <v>302</v>
      </c>
      <c r="K884" s="18"/>
    </row>
    <row r="885" spans="1:11" x14ac:dyDescent="0.15">
      <c r="A885" s="11" t="s">
        <v>302</v>
      </c>
      <c r="B885" s="11" t="s">
        <v>302</v>
      </c>
      <c r="C885" s="3" t="s">
        <v>302</v>
      </c>
      <c r="D885" s="3" t="s">
        <v>302</v>
      </c>
      <c r="E885" s="12" t="str">
        <f ca="1">IF($B885="","",VLOOKUP(B885,OFFSET(主干线!$A$2,0,0,1000,2),2,FALSE))</f>
        <v/>
      </c>
      <c r="F885" s="12" t="str">
        <f ca="1">IF($C885="","",VLOOKUP($C885,OFFSET('所有线型(字典)'!$A$2,0,0,170,8),7,FALSE))</f>
        <v/>
      </c>
      <c r="G885" s="12" t="str">
        <f ca="1">IF($B885="","",VLOOKUP($B885,OFFSET(主干线!$A$2,0,0,1000,8),8,FALSE))</f>
        <v/>
      </c>
      <c r="H885" s="12" t="str">
        <f ca="1">IF($B885="","",VLOOKUP($B885,OFFSET(主干线!$A$2,0,0,1000,7),7,FALSE))</f>
        <v/>
      </c>
      <c r="I885" s="18" t="s">
        <v>302</v>
      </c>
      <c r="J885" s="18" t="s">
        <v>302</v>
      </c>
      <c r="K885" s="18"/>
    </row>
    <row r="886" spans="1:11" x14ac:dyDescent="0.15">
      <c r="A886" s="11" t="s">
        <v>302</v>
      </c>
      <c r="B886" s="11" t="s">
        <v>302</v>
      </c>
      <c r="C886" s="3" t="s">
        <v>302</v>
      </c>
      <c r="D886" s="3" t="s">
        <v>302</v>
      </c>
      <c r="E886" s="12" t="str">
        <f ca="1">IF($B886="","",VLOOKUP(B886,OFFSET(主干线!$A$2,0,0,1000,2),2,FALSE))</f>
        <v/>
      </c>
      <c r="F886" s="12" t="str">
        <f ca="1">IF($C886="","",VLOOKUP($C886,OFFSET('所有线型(字典)'!$A$2,0,0,170,8),7,FALSE))</f>
        <v/>
      </c>
      <c r="G886" s="12" t="str">
        <f ca="1">IF($B886="","",VLOOKUP($B886,OFFSET(主干线!$A$2,0,0,1000,8),8,FALSE))</f>
        <v/>
      </c>
      <c r="H886" s="12" t="str">
        <f ca="1">IF($B886="","",VLOOKUP($B886,OFFSET(主干线!$A$2,0,0,1000,7),7,FALSE))</f>
        <v/>
      </c>
      <c r="I886" s="18" t="s">
        <v>302</v>
      </c>
      <c r="J886" s="18" t="s">
        <v>302</v>
      </c>
      <c r="K886" s="18"/>
    </row>
    <row r="887" spans="1:11" x14ac:dyDescent="0.15">
      <c r="A887" s="11" t="s">
        <v>302</v>
      </c>
      <c r="B887" s="11" t="s">
        <v>302</v>
      </c>
      <c r="C887" s="3" t="s">
        <v>302</v>
      </c>
      <c r="D887" s="3" t="s">
        <v>302</v>
      </c>
      <c r="E887" s="12" t="str">
        <f ca="1">IF($B887="","",VLOOKUP(B887,OFFSET(主干线!$A$2,0,0,1000,2),2,FALSE))</f>
        <v/>
      </c>
      <c r="F887" s="12" t="str">
        <f ca="1">IF($C887="","",VLOOKUP($C887,OFFSET('所有线型(字典)'!$A$2,0,0,170,8),7,FALSE))</f>
        <v/>
      </c>
      <c r="G887" s="12" t="str">
        <f ca="1">IF($B887="","",VLOOKUP($B887,OFFSET(主干线!$A$2,0,0,1000,8),8,FALSE))</f>
        <v/>
      </c>
      <c r="H887" s="12" t="str">
        <f ca="1">IF($B887="","",VLOOKUP($B887,OFFSET(主干线!$A$2,0,0,1000,7),7,FALSE))</f>
        <v/>
      </c>
      <c r="I887" s="18" t="s">
        <v>302</v>
      </c>
      <c r="J887" s="18" t="s">
        <v>302</v>
      </c>
      <c r="K887" s="18"/>
    </row>
    <row r="888" spans="1:11" x14ac:dyDescent="0.15">
      <c r="A888" s="11" t="s">
        <v>302</v>
      </c>
      <c r="B888" s="11" t="s">
        <v>302</v>
      </c>
      <c r="C888" s="3" t="s">
        <v>302</v>
      </c>
      <c r="D888" s="3" t="s">
        <v>302</v>
      </c>
      <c r="E888" s="12" t="str">
        <f ca="1">IF($B888="","",VLOOKUP(B888,OFFSET(主干线!$A$2,0,0,1000,2),2,FALSE))</f>
        <v/>
      </c>
      <c r="F888" s="12" t="str">
        <f ca="1">IF($C888="","",VLOOKUP($C888,OFFSET('所有线型(字典)'!$A$2,0,0,170,8),7,FALSE))</f>
        <v/>
      </c>
      <c r="G888" s="12" t="str">
        <f ca="1">IF($B888="","",VLOOKUP($B888,OFFSET(主干线!$A$2,0,0,1000,8),8,FALSE))</f>
        <v/>
      </c>
      <c r="H888" s="12" t="str">
        <f ca="1">IF($B888="","",VLOOKUP($B888,OFFSET(主干线!$A$2,0,0,1000,7),7,FALSE))</f>
        <v/>
      </c>
      <c r="I888" s="18" t="s">
        <v>302</v>
      </c>
      <c r="J888" s="18" t="s">
        <v>302</v>
      </c>
      <c r="K888" s="18"/>
    </row>
    <row r="889" spans="1:11" x14ac:dyDescent="0.15">
      <c r="A889" s="11" t="s">
        <v>302</v>
      </c>
      <c r="B889" s="11" t="s">
        <v>302</v>
      </c>
      <c r="C889" s="3" t="s">
        <v>302</v>
      </c>
      <c r="D889" s="3" t="s">
        <v>302</v>
      </c>
      <c r="E889" s="12" t="str">
        <f ca="1">IF($B889="","",VLOOKUP(B889,OFFSET(主干线!$A$2,0,0,1000,2),2,FALSE))</f>
        <v/>
      </c>
      <c r="F889" s="12" t="str">
        <f ca="1">IF($C889="","",VLOOKUP($C889,OFFSET('所有线型(字典)'!$A$2,0,0,170,8),7,FALSE))</f>
        <v/>
      </c>
      <c r="G889" s="12" t="str">
        <f ca="1">IF($B889="","",VLOOKUP($B889,OFFSET(主干线!$A$2,0,0,1000,8),8,FALSE))</f>
        <v/>
      </c>
      <c r="H889" s="12" t="str">
        <f ca="1">IF($B889="","",VLOOKUP($B889,OFFSET(主干线!$A$2,0,0,1000,7),7,FALSE))</f>
        <v/>
      </c>
      <c r="I889" s="18" t="s">
        <v>302</v>
      </c>
      <c r="J889" s="18" t="s">
        <v>302</v>
      </c>
      <c r="K889" s="18"/>
    </row>
    <row r="890" spans="1:11" x14ac:dyDescent="0.15">
      <c r="A890" s="11" t="s">
        <v>302</v>
      </c>
      <c r="B890" s="11" t="s">
        <v>302</v>
      </c>
      <c r="C890" s="3" t="s">
        <v>302</v>
      </c>
      <c r="D890" s="3" t="s">
        <v>302</v>
      </c>
      <c r="E890" s="12" t="str">
        <f ca="1">IF($B890="","",VLOOKUP(B890,OFFSET(主干线!$A$2,0,0,1000,2),2,FALSE))</f>
        <v/>
      </c>
      <c r="F890" s="12" t="str">
        <f ca="1">IF($C890="","",VLOOKUP($C890,OFFSET('所有线型(字典)'!$A$2,0,0,170,8),7,FALSE))</f>
        <v/>
      </c>
      <c r="G890" s="12" t="str">
        <f ca="1">IF($B890="","",VLOOKUP($B890,OFFSET(主干线!$A$2,0,0,1000,8),8,FALSE))</f>
        <v/>
      </c>
      <c r="H890" s="12" t="str">
        <f ca="1">IF($B890="","",VLOOKUP($B890,OFFSET(主干线!$A$2,0,0,1000,7),7,FALSE))</f>
        <v/>
      </c>
      <c r="I890" s="18" t="s">
        <v>302</v>
      </c>
      <c r="J890" s="18" t="s">
        <v>302</v>
      </c>
      <c r="K890" s="18"/>
    </row>
    <row r="891" spans="1:11" x14ac:dyDescent="0.15">
      <c r="A891" s="11" t="s">
        <v>302</v>
      </c>
      <c r="B891" s="11" t="s">
        <v>302</v>
      </c>
      <c r="C891" s="3" t="s">
        <v>302</v>
      </c>
      <c r="D891" s="3" t="s">
        <v>302</v>
      </c>
      <c r="E891" s="12" t="str">
        <f ca="1">IF($B891="","",VLOOKUP(B891,OFFSET(主干线!$A$2,0,0,1000,2),2,FALSE))</f>
        <v/>
      </c>
      <c r="F891" s="12" t="str">
        <f ca="1">IF($C891="","",VLOOKUP($C891,OFFSET('所有线型(字典)'!$A$2,0,0,170,8),7,FALSE))</f>
        <v/>
      </c>
      <c r="G891" s="12" t="str">
        <f ca="1">IF($B891="","",VLOOKUP($B891,OFFSET(主干线!$A$2,0,0,1000,8),8,FALSE))</f>
        <v/>
      </c>
      <c r="H891" s="12" t="str">
        <f ca="1">IF($B891="","",VLOOKUP($B891,OFFSET(主干线!$A$2,0,0,1000,7),7,FALSE))</f>
        <v/>
      </c>
      <c r="I891" s="18" t="s">
        <v>302</v>
      </c>
      <c r="J891" s="18" t="s">
        <v>302</v>
      </c>
      <c r="K891" s="18"/>
    </row>
    <row r="892" spans="1:11" x14ac:dyDescent="0.15">
      <c r="A892" s="11" t="s">
        <v>302</v>
      </c>
      <c r="B892" s="11" t="s">
        <v>302</v>
      </c>
      <c r="C892" s="3" t="s">
        <v>302</v>
      </c>
      <c r="D892" s="3" t="s">
        <v>302</v>
      </c>
      <c r="E892" s="12" t="str">
        <f ca="1">IF($B892="","",VLOOKUP(B892,OFFSET(主干线!$A$2,0,0,1000,2),2,FALSE))</f>
        <v/>
      </c>
      <c r="F892" s="12" t="str">
        <f ca="1">IF($C892="","",VLOOKUP($C892,OFFSET('所有线型(字典)'!$A$2,0,0,170,8),7,FALSE))</f>
        <v/>
      </c>
      <c r="G892" s="12" t="str">
        <f ca="1">IF($B892="","",VLOOKUP($B892,OFFSET(主干线!$A$2,0,0,1000,8),8,FALSE))</f>
        <v/>
      </c>
      <c r="H892" s="12" t="str">
        <f ca="1">IF($B892="","",VLOOKUP($B892,OFFSET(主干线!$A$2,0,0,1000,7),7,FALSE))</f>
        <v/>
      </c>
      <c r="I892" s="18" t="s">
        <v>302</v>
      </c>
      <c r="J892" s="18" t="s">
        <v>302</v>
      </c>
      <c r="K892" s="18"/>
    </row>
    <row r="893" spans="1:11" x14ac:dyDescent="0.15">
      <c r="A893" s="11" t="s">
        <v>302</v>
      </c>
      <c r="B893" s="11" t="s">
        <v>302</v>
      </c>
      <c r="C893" s="3" t="s">
        <v>302</v>
      </c>
      <c r="D893" s="3" t="s">
        <v>302</v>
      </c>
      <c r="E893" s="12" t="str">
        <f ca="1">IF($B893="","",VLOOKUP(B893,OFFSET(主干线!$A$2,0,0,1000,2),2,FALSE))</f>
        <v/>
      </c>
      <c r="F893" s="12" t="str">
        <f ca="1">IF($C893="","",VLOOKUP($C893,OFFSET('所有线型(字典)'!$A$2,0,0,170,8),7,FALSE))</f>
        <v/>
      </c>
      <c r="G893" s="12" t="str">
        <f ca="1">IF($B893="","",VLOOKUP($B893,OFFSET(主干线!$A$2,0,0,1000,8),8,FALSE))</f>
        <v/>
      </c>
      <c r="H893" s="12" t="str">
        <f ca="1">IF($B893="","",VLOOKUP($B893,OFFSET(主干线!$A$2,0,0,1000,7),7,FALSE))</f>
        <v/>
      </c>
      <c r="I893" s="18" t="s">
        <v>302</v>
      </c>
      <c r="J893" s="18" t="s">
        <v>302</v>
      </c>
      <c r="K893" s="18"/>
    </row>
    <row r="894" spans="1:11" x14ac:dyDescent="0.15">
      <c r="A894" s="11" t="s">
        <v>302</v>
      </c>
      <c r="B894" s="11" t="s">
        <v>302</v>
      </c>
      <c r="C894" s="3" t="s">
        <v>302</v>
      </c>
      <c r="D894" s="3" t="s">
        <v>302</v>
      </c>
      <c r="E894" s="12" t="str">
        <f ca="1">IF($B894="","",VLOOKUP(B894,OFFSET(主干线!$A$2,0,0,1000,2),2,FALSE))</f>
        <v/>
      </c>
      <c r="F894" s="12" t="str">
        <f ca="1">IF($C894="","",VLOOKUP($C894,OFFSET('所有线型(字典)'!$A$2,0,0,170,8),7,FALSE))</f>
        <v/>
      </c>
      <c r="G894" s="12" t="str">
        <f ca="1">IF($B894="","",VLOOKUP($B894,OFFSET(主干线!$A$2,0,0,1000,8),8,FALSE))</f>
        <v/>
      </c>
      <c r="H894" s="12" t="str">
        <f ca="1">IF($B894="","",VLOOKUP($B894,OFFSET(主干线!$A$2,0,0,1000,7),7,FALSE))</f>
        <v/>
      </c>
      <c r="I894" s="18" t="s">
        <v>302</v>
      </c>
      <c r="J894" s="18" t="s">
        <v>302</v>
      </c>
      <c r="K894" s="18"/>
    </row>
    <row r="895" spans="1:11" x14ac:dyDescent="0.15">
      <c r="A895" s="11" t="s">
        <v>302</v>
      </c>
      <c r="B895" s="11" t="s">
        <v>302</v>
      </c>
      <c r="C895" s="3" t="s">
        <v>302</v>
      </c>
      <c r="D895" s="3" t="s">
        <v>302</v>
      </c>
      <c r="E895" s="12" t="str">
        <f ca="1">IF($B895="","",VLOOKUP(B895,OFFSET(主干线!$A$2,0,0,1000,2),2,FALSE))</f>
        <v/>
      </c>
      <c r="F895" s="12" t="str">
        <f ca="1">IF($C895="","",VLOOKUP($C895,OFFSET('所有线型(字典)'!$A$2,0,0,170,8),7,FALSE))</f>
        <v/>
      </c>
      <c r="G895" s="12" t="str">
        <f ca="1">IF($B895="","",VLOOKUP($B895,OFFSET(主干线!$A$2,0,0,1000,8),8,FALSE))</f>
        <v/>
      </c>
      <c r="H895" s="12" t="str">
        <f ca="1">IF($B895="","",VLOOKUP($B895,OFFSET(主干线!$A$2,0,0,1000,7),7,FALSE))</f>
        <v/>
      </c>
      <c r="I895" s="18" t="s">
        <v>302</v>
      </c>
      <c r="J895" s="18" t="s">
        <v>302</v>
      </c>
      <c r="K895" s="18"/>
    </row>
    <row r="896" spans="1:11" x14ac:dyDescent="0.15">
      <c r="A896" s="11" t="s">
        <v>302</v>
      </c>
      <c r="B896" s="11" t="s">
        <v>302</v>
      </c>
      <c r="C896" s="3" t="s">
        <v>302</v>
      </c>
      <c r="D896" s="3" t="s">
        <v>302</v>
      </c>
      <c r="E896" s="12" t="str">
        <f ca="1">IF($B896="","",VLOOKUP(B896,OFFSET(主干线!$A$2,0,0,1000,2),2,FALSE))</f>
        <v/>
      </c>
      <c r="F896" s="12" t="str">
        <f ca="1">IF($C896="","",VLOOKUP($C896,OFFSET('所有线型(字典)'!$A$2,0,0,170,8),7,FALSE))</f>
        <v/>
      </c>
      <c r="G896" s="12" t="str">
        <f ca="1">IF($B896="","",VLOOKUP($B896,OFFSET(主干线!$A$2,0,0,1000,8),8,FALSE))</f>
        <v/>
      </c>
      <c r="H896" s="12" t="str">
        <f ca="1">IF($B896="","",VLOOKUP($B896,OFFSET(主干线!$A$2,0,0,1000,7),7,FALSE))</f>
        <v/>
      </c>
      <c r="I896" s="18" t="s">
        <v>302</v>
      </c>
      <c r="J896" s="18" t="s">
        <v>302</v>
      </c>
      <c r="K896" s="18"/>
    </row>
    <row r="897" spans="1:11" x14ac:dyDescent="0.15">
      <c r="A897" s="11" t="s">
        <v>302</v>
      </c>
      <c r="B897" s="11" t="s">
        <v>302</v>
      </c>
      <c r="C897" s="3" t="s">
        <v>302</v>
      </c>
      <c r="D897" s="3" t="s">
        <v>302</v>
      </c>
      <c r="E897" s="12" t="str">
        <f ca="1">IF($B897="","",VLOOKUP(B897,OFFSET(主干线!$A$2,0,0,1000,2),2,FALSE))</f>
        <v/>
      </c>
      <c r="F897" s="12" t="str">
        <f ca="1">IF($C897="","",VLOOKUP($C897,OFFSET('所有线型(字典)'!$A$2,0,0,170,8),7,FALSE))</f>
        <v/>
      </c>
      <c r="G897" s="12" t="str">
        <f ca="1">IF($B897="","",VLOOKUP($B897,OFFSET(主干线!$A$2,0,0,1000,8),8,FALSE))</f>
        <v/>
      </c>
      <c r="H897" s="12" t="str">
        <f ca="1">IF($B897="","",VLOOKUP($B897,OFFSET(主干线!$A$2,0,0,1000,7),7,FALSE))</f>
        <v/>
      </c>
      <c r="I897" s="18" t="s">
        <v>302</v>
      </c>
      <c r="J897" s="18" t="s">
        <v>302</v>
      </c>
      <c r="K897" s="18"/>
    </row>
    <row r="898" spans="1:11" x14ac:dyDescent="0.15">
      <c r="A898" s="11" t="s">
        <v>302</v>
      </c>
      <c r="B898" s="11" t="s">
        <v>302</v>
      </c>
      <c r="C898" s="3" t="s">
        <v>302</v>
      </c>
      <c r="D898" s="3" t="s">
        <v>302</v>
      </c>
      <c r="E898" s="12" t="str">
        <f ca="1">IF($B898="","",VLOOKUP(B898,OFFSET(主干线!$A$2,0,0,1000,2),2,FALSE))</f>
        <v/>
      </c>
      <c r="F898" s="12" t="str">
        <f ca="1">IF($C898="","",VLOOKUP($C898,OFFSET('所有线型(字典)'!$A$2,0,0,170,8),7,FALSE))</f>
        <v/>
      </c>
      <c r="G898" s="12" t="str">
        <f ca="1">IF($B898="","",VLOOKUP($B898,OFFSET(主干线!$A$2,0,0,1000,8),8,FALSE))</f>
        <v/>
      </c>
      <c r="H898" s="12" t="str">
        <f ca="1">IF($B898="","",VLOOKUP($B898,OFFSET(主干线!$A$2,0,0,1000,7),7,FALSE))</f>
        <v/>
      </c>
      <c r="I898" s="18" t="s">
        <v>302</v>
      </c>
      <c r="J898" s="18" t="s">
        <v>302</v>
      </c>
      <c r="K898" s="18"/>
    </row>
    <row r="899" spans="1:11" x14ac:dyDescent="0.15">
      <c r="A899" s="11" t="s">
        <v>302</v>
      </c>
      <c r="B899" s="11" t="s">
        <v>302</v>
      </c>
      <c r="C899" s="3" t="s">
        <v>302</v>
      </c>
      <c r="D899" s="3" t="s">
        <v>302</v>
      </c>
      <c r="E899" s="12" t="str">
        <f ca="1">IF($B899="","",VLOOKUP(B899,OFFSET(主干线!$A$2,0,0,1000,2),2,FALSE))</f>
        <v/>
      </c>
      <c r="F899" s="12" t="str">
        <f ca="1">IF($C899="","",VLOOKUP($C899,OFFSET('所有线型(字典)'!$A$2,0,0,170,8),7,FALSE))</f>
        <v/>
      </c>
      <c r="G899" s="12" t="str">
        <f ca="1">IF($B899="","",VLOOKUP($B899,OFFSET(主干线!$A$2,0,0,1000,8),8,FALSE))</f>
        <v/>
      </c>
      <c r="H899" s="12" t="str">
        <f ca="1">IF($B899="","",VLOOKUP($B899,OFFSET(主干线!$A$2,0,0,1000,7),7,FALSE))</f>
        <v/>
      </c>
      <c r="I899" s="18" t="s">
        <v>302</v>
      </c>
      <c r="J899" s="18" t="s">
        <v>302</v>
      </c>
      <c r="K899" s="18"/>
    </row>
    <row r="900" spans="1:11" x14ac:dyDescent="0.15">
      <c r="A900" s="11" t="s">
        <v>302</v>
      </c>
      <c r="B900" s="11" t="s">
        <v>302</v>
      </c>
      <c r="C900" s="3" t="s">
        <v>302</v>
      </c>
      <c r="D900" s="3" t="s">
        <v>302</v>
      </c>
      <c r="E900" s="12" t="str">
        <f ca="1">IF($B900="","",VLOOKUP(B900,OFFSET(主干线!$A$2,0,0,1000,2),2,FALSE))</f>
        <v/>
      </c>
      <c r="F900" s="12" t="str">
        <f ca="1">IF($C900="","",VLOOKUP($C900,OFFSET('所有线型(字典)'!$A$2,0,0,170,8),7,FALSE))</f>
        <v/>
      </c>
      <c r="G900" s="12" t="str">
        <f ca="1">IF($B900="","",VLOOKUP($B900,OFFSET(主干线!$A$2,0,0,1000,8),8,FALSE))</f>
        <v/>
      </c>
      <c r="H900" s="12" t="str">
        <f ca="1">IF($B900="","",VLOOKUP($B900,OFFSET(主干线!$A$2,0,0,1000,7),7,FALSE))</f>
        <v/>
      </c>
      <c r="I900" s="18" t="s">
        <v>302</v>
      </c>
      <c r="J900" s="18" t="s">
        <v>302</v>
      </c>
      <c r="K900" s="18"/>
    </row>
    <row r="901" spans="1:11" x14ac:dyDescent="0.15">
      <c r="A901" s="11" t="s">
        <v>302</v>
      </c>
      <c r="B901" s="11" t="s">
        <v>302</v>
      </c>
      <c r="C901" s="3" t="s">
        <v>302</v>
      </c>
      <c r="D901" s="3" t="s">
        <v>302</v>
      </c>
      <c r="E901" s="12" t="str">
        <f ca="1">IF($B901="","",VLOOKUP(B901,OFFSET(主干线!$A$2,0,0,1000,2),2,FALSE))</f>
        <v/>
      </c>
      <c r="F901" s="12" t="str">
        <f ca="1">IF($C901="","",VLOOKUP($C901,OFFSET('所有线型(字典)'!$A$2,0,0,170,8),7,FALSE))</f>
        <v/>
      </c>
      <c r="G901" s="12" t="str">
        <f ca="1">IF($B901="","",VLOOKUP($B901,OFFSET(主干线!$A$2,0,0,1000,8),8,FALSE))</f>
        <v/>
      </c>
      <c r="H901" s="12" t="str">
        <f ca="1">IF($B901="","",VLOOKUP($B901,OFFSET(主干线!$A$2,0,0,1000,7),7,FALSE))</f>
        <v/>
      </c>
      <c r="I901" s="18" t="s">
        <v>302</v>
      </c>
      <c r="J901" s="18" t="s">
        <v>302</v>
      </c>
      <c r="K901" s="18"/>
    </row>
    <row r="902" spans="1:11" x14ac:dyDescent="0.15">
      <c r="A902" s="11" t="s">
        <v>302</v>
      </c>
      <c r="B902" s="11" t="s">
        <v>302</v>
      </c>
      <c r="C902" s="3" t="s">
        <v>302</v>
      </c>
      <c r="D902" s="3" t="s">
        <v>302</v>
      </c>
      <c r="E902" s="12" t="str">
        <f ca="1">IF($B902="","",VLOOKUP(B902,OFFSET(主干线!$A$2,0,0,1000,2),2,FALSE))</f>
        <v/>
      </c>
      <c r="F902" s="12" t="str">
        <f ca="1">IF($C902="","",VLOOKUP($C902,OFFSET('所有线型(字典)'!$A$2,0,0,170,8),7,FALSE))</f>
        <v/>
      </c>
      <c r="G902" s="12" t="str">
        <f ca="1">IF($B902="","",VLOOKUP($B902,OFFSET(主干线!$A$2,0,0,1000,8),8,FALSE))</f>
        <v/>
      </c>
      <c r="H902" s="12" t="str">
        <f ca="1">IF($B902="","",VLOOKUP($B902,OFFSET(主干线!$A$2,0,0,1000,7),7,FALSE))</f>
        <v/>
      </c>
      <c r="I902" s="18" t="s">
        <v>302</v>
      </c>
      <c r="J902" s="18" t="s">
        <v>302</v>
      </c>
      <c r="K902" s="18"/>
    </row>
    <row r="903" spans="1:11" x14ac:dyDescent="0.15">
      <c r="A903" s="11" t="s">
        <v>302</v>
      </c>
      <c r="B903" s="11" t="s">
        <v>302</v>
      </c>
      <c r="C903" s="3" t="s">
        <v>302</v>
      </c>
      <c r="D903" s="3" t="s">
        <v>302</v>
      </c>
      <c r="E903" s="12" t="str">
        <f ca="1">IF($B903="","",VLOOKUP(B903,OFFSET(主干线!$A$2,0,0,1000,2),2,FALSE))</f>
        <v/>
      </c>
      <c r="F903" s="12" t="str">
        <f ca="1">IF($C903="","",VLOOKUP($C903,OFFSET('所有线型(字典)'!$A$2,0,0,170,8),7,FALSE))</f>
        <v/>
      </c>
      <c r="G903" s="12" t="str">
        <f ca="1">IF($B903="","",VLOOKUP($B903,OFFSET(主干线!$A$2,0,0,1000,8),8,FALSE))</f>
        <v/>
      </c>
      <c r="H903" s="12" t="str">
        <f ca="1">IF($B903="","",VLOOKUP($B903,OFFSET(主干线!$A$2,0,0,1000,7),7,FALSE))</f>
        <v/>
      </c>
      <c r="I903" s="18" t="s">
        <v>302</v>
      </c>
      <c r="J903" s="18" t="s">
        <v>302</v>
      </c>
      <c r="K903" s="18"/>
    </row>
    <row r="904" spans="1:11" x14ac:dyDescent="0.15">
      <c r="A904" s="11" t="s">
        <v>302</v>
      </c>
      <c r="B904" s="11" t="s">
        <v>302</v>
      </c>
      <c r="C904" s="3" t="s">
        <v>302</v>
      </c>
      <c r="D904" s="3" t="s">
        <v>302</v>
      </c>
      <c r="E904" s="12" t="str">
        <f ca="1">IF($B904="","",VLOOKUP(B904,OFFSET(主干线!$A$2,0,0,1000,2),2,FALSE))</f>
        <v/>
      </c>
      <c r="F904" s="12" t="str">
        <f ca="1">IF($C904="","",VLOOKUP($C904,OFFSET('所有线型(字典)'!$A$2,0,0,170,8),7,FALSE))</f>
        <v/>
      </c>
      <c r="G904" s="12" t="str">
        <f ca="1">IF($B904="","",VLOOKUP($B904,OFFSET(主干线!$A$2,0,0,1000,8),8,FALSE))</f>
        <v/>
      </c>
      <c r="H904" s="12" t="str">
        <f ca="1">IF($B904="","",VLOOKUP($B904,OFFSET(主干线!$A$2,0,0,1000,7),7,FALSE))</f>
        <v/>
      </c>
      <c r="I904" s="18" t="s">
        <v>302</v>
      </c>
      <c r="J904" s="18" t="s">
        <v>302</v>
      </c>
      <c r="K904" s="18"/>
    </row>
    <row r="905" spans="1:11" x14ac:dyDescent="0.15">
      <c r="A905" s="11" t="s">
        <v>302</v>
      </c>
      <c r="B905" s="11" t="s">
        <v>302</v>
      </c>
      <c r="C905" s="3" t="s">
        <v>302</v>
      </c>
      <c r="D905" s="3" t="s">
        <v>302</v>
      </c>
      <c r="E905" s="12" t="str">
        <f ca="1">IF($B905="","",VLOOKUP(B905,OFFSET(主干线!$A$2,0,0,1000,2),2,FALSE))</f>
        <v/>
      </c>
      <c r="F905" s="12" t="str">
        <f ca="1">IF($C905="","",VLOOKUP($C905,OFFSET('所有线型(字典)'!$A$2,0,0,170,8),7,FALSE))</f>
        <v/>
      </c>
      <c r="G905" s="12" t="str">
        <f ca="1">IF($B905="","",VLOOKUP($B905,OFFSET(主干线!$A$2,0,0,1000,8),8,FALSE))</f>
        <v/>
      </c>
      <c r="H905" s="12" t="str">
        <f ca="1">IF($B905="","",VLOOKUP($B905,OFFSET(主干线!$A$2,0,0,1000,7),7,FALSE))</f>
        <v/>
      </c>
      <c r="I905" s="18" t="s">
        <v>302</v>
      </c>
      <c r="J905" s="18" t="s">
        <v>302</v>
      </c>
      <c r="K905" s="18"/>
    </row>
    <row r="906" spans="1:11" x14ac:dyDescent="0.15">
      <c r="A906" s="11" t="s">
        <v>302</v>
      </c>
      <c r="B906" s="11" t="s">
        <v>302</v>
      </c>
      <c r="C906" s="3" t="s">
        <v>302</v>
      </c>
      <c r="D906" s="3" t="s">
        <v>302</v>
      </c>
      <c r="E906" s="12" t="str">
        <f ca="1">IF($B906="","",VLOOKUP(B906,OFFSET(主干线!$A$2,0,0,1000,2),2,FALSE))</f>
        <v/>
      </c>
      <c r="F906" s="12" t="str">
        <f ca="1">IF($C906="","",VLOOKUP($C906,OFFSET('所有线型(字典)'!$A$2,0,0,170,8),7,FALSE))</f>
        <v/>
      </c>
      <c r="G906" s="12" t="str">
        <f ca="1">IF($B906="","",VLOOKUP($B906,OFFSET(主干线!$A$2,0,0,1000,8),8,FALSE))</f>
        <v/>
      </c>
      <c r="H906" s="12" t="str">
        <f ca="1">IF($B906="","",VLOOKUP($B906,OFFSET(主干线!$A$2,0,0,1000,7),7,FALSE))</f>
        <v/>
      </c>
      <c r="I906" s="18" t="s">
        <v>302</v>
      </c>
      <c r="J906" s="18" t="s">
        <v>302</v>
      </c>
      <c r="K906" s="18"/>
    </row>
    <row r="907" spans="1:11" x14ac:dyDescent="0.15">
      <c r="A907" s="11" t="s">
        <v>302</v>
      </c>
      <c r="B907" s="11" t="s">
        <v>302</v>
      </c>
      <c r="C907" s="3" t="s">
        <v>302</v>
      </c>
      <c r="D907" s="3" t="s">
        <v>302</v>
      </c>
      <c r="E907" s="12" t="str">
        <f ca="1">IF($B907="","",VLOOKUP(B907,OFFSET(主干线!$A$2,0,0,1000,2),2,FALSE))</f>
        <v/>
      </c>
      <c r="F907" s="12" t="str">
        <f ca="1">IF($C907="","",VLOOKUP($C907,OFFSET('所有线型(字典)'!$A$2,0,0,170,8),7,FALSE))</f>
        <v/>
      </c>
      <c r="G907" s="12" t="str">
        <f ca="1">IF($B907="","",VLOOKUP($B907,OFFSET(主干线!$A$2,0,0,1000,8),8,FALSE))</f>
        <v/>
      </c>
      <c r="H907" s="12" t="str">
        <f ca="1">IF($B907="","",VLOOKUP($B907,OFFSET(主干线!$A$2,0,0,1000,7),7,FALSE))</f>
        <v/>
      </c>
      <c r="I907" s="18" t="s">
        <v>302</v>
      </c>
      <c r="J907" s="18" t="s">
        <v>302</v>
      </c>
      <c r="K907" s="18"/>
    </row>
    <row r="908" spans="1:11" x14ac:dyDescent="0.15">
      <c r="A908" s="11" t="s">
        <v>302</v>
      </c>
      <c r="B908" s="11" t="s">
        <v>302</v>
      </c>
      <c r="C908" s="3" t="s">
        <v>302</v>
      </c>
      <c r="D908" s="3" t="s">
        <v>302</v>
      </c>
      <c r="E908" s="12" t="str">
        <f ca="1">IF($B908="","",VLOOKUP(B908,OFFSET(主干线!$A$2,0,0,1000,2),2,FALSE))</f>
        <v/>
      </c>
      <c r="F908" s="12" t="str">
        <f ca="1">IF($C908="","",VLOOKUP($C908,OFFSET('所有线型(字典)'!$A$2,0,0,170,8),7,FALSE))</f>
        <v/>
      </c>
      <c r="G908" s="12" t="str">
        <f ca="1">IF($B908="","",VLOOKUP($B908,OFFSET(主干线!$A$2,0,0,1000,8),8,FALSE))</f>
        <v/>
      </c>
      <c r="H908" s="12" t="str">
        <f ca="1">IF($B908="","",VLOOKUP($B908,OFFSET(主干线!$A$2,0,0,1000,7),7,FALSE))</f>
        <v/>
      </c>
      <c r="I908" s="18" t="s">
        <v>302</v>
      </c>
      <c r="J908" s="18" t="s">
        <v>302</v>
      </c>
      <c r="K908" s="18"/>
    </row>
    <row r="909" spans="1:11" x14ac:dyDescent="0.15">
      <c r="A909" s="11" t="s">
        <v>302</v>
      </c>
      <c r="B909" s="11" t="s">
        <v>302</v>
      </c>
      <c r="C909" s="3" t="s">
        <v>302</v>
      </c>
      <c r="D909" s="3" t="s">
        <v>302</v>
      </c>
      <c r="E909" s="12" t="str">
        <f ca="1">IF($B909="","",VLOOKUP(B909,OFFSET(主干线!$A$2,0,0,1000,2),2,FALSE))</f>
        <v/>
      </c>
      <c r="F909" s="12" t="str">
        <f ca="1">IF($C909="","",VLOOKUP($C909,OFFSET('所有线型(字典)'!$A$2,0,0,170,8),7,FALSE))</f>
        <v/>
      </c>
      <c r="G909" s="12" t="str">
        <f ca="1">IF($B909="","",VLOOKUP($B909,OFFSET(主干线!$A$2,0,0,1000,8),8,FALSE))</f>
        <v/>
      </c>
      <c r="H909" s="12" t="str">
        <f ca="1">IF($B909="","",VLOOKUP($B909,OFFSET(主干线!$A$2,0,0,1000,7),7,FALSE))</f>
        <v/>
      </c>
      <c r="I909" s="18" t="s">
        <v>302</v>
      </c>
      <c r="J909" s="18" t="s">
        <v>302</v>
      </c>
      <c r="K909" s="18"/>
    </row>
    <row r="910" spans="1:11" x14ac:dyDescent="0.15">
      <c r="A910" s="11" t="s">
        <v>302</v>
      </c>
      <c r="B910" s="11" t="s">
        <v>302</v>
      </c>
      <c r="C910" s="3" t="s">
        <v>302</v>
      </c>
      <c r="D910" s="3" t="s">
        <v>302</v>
      </c>
      <c r="E910" s="12" t="str">
        <f ca="1">IF($B910="","",VLOOKUP(B910,OFFSET(主干线!$A$2,0,0,1000,2),2,FALSE))</f>
        <v/>
      </c>
      <c r="F910" s="12" t="str">
        <f ca="1">IF($C910="","",VLOOKUP($C910,OFFSET('所有线型(字典)'!$A$2,0,0,170,8),7,FALSE))</f>
        <v/>
      </c>
      <c r="G910" s="12" t="str">
        <f ca="1">IF($B910="","",VLOOKUP($B910,OFFSET(主干线!$A$2,0,0,1000,8),8,FALSE))</f>
        <v/>
      </c>
      <c r="H910" s="12" t="str">
        <f ca="1">IF($B910="","",VLOOKUP($B910,OFFSET(主干线!$A$2,0,0,1000,7),7,FALSE))</f>
        <v/>
      </c>
      <c r="I910" s="18" t="s">
        <v>302</v>
      </c>
      <c r="J910" s="18" t="s">
        <v>302</v>
      </c>
      <c r="K910" s="18"/>
    </row>
    <row r="911" spans="1:11" x14ac:dyDescent="0.15">
      <c r="A911" s="11" t="s">
        <v>302</v>
      </c>
      <c r="B911" s="11" t="s">
        <v>302</v>
      </c>
      <c r="C911" s="3" t="s">
        <v>302</v>
      </c>
      <c r="D911" s="3" t="s">
        <v>302</v>
      </c>
      <c r="E911" s="12" t="str">
        <f ca="1">IF($B911="","",VLOOKUP(B911,OFFSET(主干线!$A$2,0,0,1000,2),2,FALSE))</f>
        <v/>
      </c>
      <c r="F911" s="12" t="str">
        <f ca="1">IF($C911="","",VLOOKUP($C911,OFFSET('所有线型(字典)'!$A$2,0,0,170,8),7,FALSE))</f>
        <v/>
      </c>
      <c r="G911" s="12" t="str">
        <f ca="1">IF($B911="","",VLOOKUP($B911,OFFSET(主干线!$A$2,0,0,1000,8),8,FALSE))</f>
        <v/>
      </c>
      <c r="H911" s="12" t="str">
        <f ca="1">IF($B911="","",VLOOKUP($B911,OFFSET(主干线!$A$2,0,0,1000,7),7,FALSE))</f>
        <v/>
      </c>
      <c r="I911" s="18" t="s">
        <v>302</v>
      </c>
      <c r="J911" s="18" t="s">
        <v>302</v>
      </c>
      <c r="K911" s="18"/>
    </row>
    <row r="912" spans="1:11" x14ac:dyDescent="0.15">
      <c r="A912" s="11" t="s">
        <v>302</v>
      </c>
      <c r="B912" s="11" t="s">
        <v>302</v>
      </c>
      <c r="C912" s="3" t="s">
        <v>302</v>
      </c>
      <c r="D912" s="3" t="s">
        <v>302</v>
      </c>
      <c r="E912" s="12" t="str">
        <f ca="1">IF($B912="","",VLOOKUP(B912,OFFSET(主干线!$A$2,0,0,1000,2),2,FALSE))</f>
        <v/>
      </c>
      <c r="F912" s="12" t="str">
        <f ca="1">IF($C912="","",VLOOKUP($C912,OFFSET('所有线型(字典)'!$A$2,0,0,170,8),7,FALSE))</f>
        <v/>
      </c>
      <c r="G912" s="12" t="str">
        <f ca="1">IF($B912="","",VLOOKUP($B912,OFFSET(主干线!$A$2,0,0,1000,8),8,FALSE))</f>
        <v/>
      </c>
      <c r="H912" s="12" t="str">
        <f ca="1">IF($B912="","",VLOOKUP($B912,OFFSET(主干线!$A$2,0,0,1000,7),7,FALSE))</f>
        <v/>
      </c>
      <c r="I912" s="18" t="s">
        <v>302</v>
      </c>
      <c r="J912" s="18" t="s">
        <v>302</v>
      </c>
      <c r="K912" s="18"/>
    </row>
    <row r="913" spans="1:11" x14ac:dyDescent="0.15">
      <c r="A913" s="11" t="s">
        <v>302</v>
      </c>
      <c r="B913" s="11" t="s">
        <v>302</v>
      </c>
      <c r="C913" s="3" t="s">
        <v>302</v>
      </c>
      <c r="D913" s="3" t="s">
        <v>302</v>
      </c>
      <c r="E913" s="12" t="str">
        <f ca="1">IF($B913="","",VLOOKUP(B913,OFFSET(主干线!$A$2,0,0,1000,2),2,FALSE))</f>
        <v/>
      </c>
      <c r="F913" s="12" t="str">
        <f ca="1">IF($C913="","",VLOOKUP($C913,OFFSET('所有线型(字典)'!$A$2,0,0,170,8),7,FALSE))</f>
        <v/>
      </c>
      <c r="G913" s="12" t="str">
        <f ca="1">IF($B913="","",VLOOKUP($B913,OFFSET(主干线!$A$2,0,0,1000,8),8,FALSE))</f>
        <v/>
      </c>
      <c r="H913" s="12" t="str">
        <f ca="1">IF($B913="","",VLOOKUP($B913,OFFSET(主干线!$A$2,0,0,1000,7),7,FALSE))</f>
        <v/>
      </c>
      <c r="I913" s="18" t="s">
        <v>302</v>
      </c>
      <c r="J913" s="18" t="s">
        <v>302</v>
      </c>
      <c r="K913" s="18"/>
    </row>
    <row r="914" spans="1:11" x14ac:dyDescent="0.15">
      <c r="A914" s="11" t="s">
        <v>302</v>
      </c>
      <c r="B914" s="11" t="s">
        <v>302</v>
      </c>
      <c r="C914" s="3" t="s">
        <v>302</v>
      </c>
      <c r="D914" s="3" t="s">
        <v>302</v>
      </c>
      <c r="E914" s="12" t="str">
        <f ca="1">IF($B914="","",VLOOKUP(B914,OFFSET(主干线!$A$2,0,0,1000,2),2,FALSE))</f>
        <v/>
      </c>
      <c r="F914" s="12" t="str">
        <f ca="1">IF($C914="","",VLOOKUP($C914,OFFSET('所有线型(字典)'!$A$2,0,0,170,8),7,FALSE))</f>
        <v/>
      </c>
      <c r="G914" s="12" t="str">
        <f ca="1">IF($B914="","",VLOOKUP($B914,OFFSET(主干线!$A$2,0,0,1000,8),8,FALSE))</f>
        <v/>
      </c>
      <c r="H914" s="12" t="str">
        <f ca="1">IF($B914="","",VLOOKUP($B914,OFFSET(主干线!$A$2,0,0,1000,7),7,FALSE))</f>
        <v/>
      </c>
      <c r="I914" s="18" t="s">
        <v>302</v>
      </c>
      <c r="J914" s="18" t="s">
        <v>302</v>
      </c>
      <c r="K914" s="18"/>
    </row>
    <row r="915" spans="1:11" x14ac:dyDescent="0.15">
      <c r="A915" s="11" t="s">
        <v>302</v>
      </c>
      <c r="B915" s="11" t="s">
        <v>302</v>
      </c>
      <c r="C915" s="3" t="s">
        <v>302</v>
      </c>
      <c r="D915" s="3" t="s">
        <v>302</v>
      </c>
      <c r="E915" s="12" t="str">
        <f ca="1">IF($B915="","",VLOOKUP(B915,OFFSET(主干线!$A$2,0,0,1000,2),2,FALSE))</f>
        <v/>
      </c>
      <c r="F915" s="12" t="str">
        <f ca="1">IF($C915="","",VLOOKUP($C915,OFFSET('所有线型(字典)'!$A$2,0,0,170,8),7,FALSE))</f>
        <v/>
      </c>
      <c r="G915" s="12" t="str">
        <f ca="1">IF($B915="","",VLOOKUP($B915,OFFSET(主干线!$A$2,0,0,1000,8),8,FALSE))</f>
        <v/>
      </c>
      <c r="H915" s="12" t="str">
        <f ca="1">IF($B915="","",VLOOKUP($B915,OFFSET(主干线!$A$2,0,0,1000,7),7,FALSE))</f>
        <v/>
      </c>
      <c r="I915" s="18" t="s">
        <v>302</v>
      </c>
      <c r="J915" s="18" t="s">
        <v>302</v>
      </c>
      <c r="K915" s="18"/>
    </row>
    <row r="916" spans="1:11" x14ac:dyDescent="0.15">
      <c r="A916" s="11" t="s">
        <v>302</v>
      </c>
      <c r="B916" s="11" t="s">
        <v>302</v>
      </c>
      <c r="C916" s="3" t="s">
        <v>302</v>
      </c>
      <c r="D916" s="3" t="s">
        <v>302</v>
      </c>
      <c r="E916" s="12" t="str">
        <f ca="1">IF($B916="","",VLOOKUP(B916,OFFSET(主干线!$A$2,0,0,1000,2),2,FALSE))</f>
        <v/>
      </c>
      <c r="F916" s="12" t="str">
        <f ca="1">IF($C916="","",VLOOKUP($C916,OFFSET('所有线型(字典)'!$A$2,0,0,170,8),7,FALSE))</f>
        <v/>
      </c>
      <c r="G916" s="12" t="str">
        <f ca="1">IF($B916="","",VLOOKUP($B916,OFFSET(主干线!$A$2,0,0,1000,8),8,FALSE))</f>
        <v/>
      </c>
      <c r="H916" s="12" t="str">
        <f ca="1">IF($B916="","",VLOOKUP($B916,OFFSET(主干线!$A$2,0,0,1000,7),7,FALSE))</f>
        <v/>
      </c>
      <c r="I916" s="18" t="s">
        <v>302</v>
      </c>
      <c r="J916" s="18" t="s">
        <v>302</v>
      </c>
      <c r="K916" s="18"/>
    </row>
    <row r="917" spans="1:11" x14ac:dyDescent="0.15">
      <c r="A917" s="11" t="s">
        <v>302</v>
      </c>
      <c r="B917" s="11" t="s">
        <v>302</v>
      </c>
      <c r="C917" s="3" t="s">
        <v>302</v>
      </c>
      <c r="D917" s="3" t="s">
        <v>302</v>
      </c>
      <c r="E917" s="12" t="str">
        <f ca="1">IF($B917="","",VLOOKUP(B917,OFFSET(主干线!$A$2,0,0,1000,2),2,FALSE))</f>
        <v/>
      </c>
      <c r="F917" s="12" t="str">
        <f ca="1">IF($C917="","",VLOOKUP($C917,OFFSET('所有线型(字典)'!$A$2,0,0,170,8),7,FALSE))</f>
        <v/>
      </c>
      <c r="G917" s="12" t="str">
        <f ca="1">IF($B917="","",VLOOKUP($B917,OFFSET(主干线!$A$2,0,0,1000,8),8,FALSE))</f>
        <v/>
      </c>
      <c r="H917" s="12" t="str">
        <f ca="1">IF($B917="","",VLOOKUP($B917,OFFSET(主干线!$A$2,0,0,1000,7),7,FALSE))</f>
        <v/>
      </c>
      <c r="I917" s="18" t="s">
        <v>302</v>
      </c>
      <c r="J917" s="18" t="s">
        <v>302</v>
      </c>
      <c r="K917" s="18"/>
    </row>
    <row r="918" spans="1:11" x14ac:dyDescent="0.15">
      <c r="A918" s="11" t="s">
        <v>302</v>
      </c>
      <c r="B918" s="11" t="s">
        <v>302</v>
      </c>
      <c r="C918" s="3" t="s">
        <v>302</v>
      </c>
      <c r="D918" s="3" t="s">
        <v>302</v>
      </c>
      <c r="E918" s="12" t="str">
        <f ca="1">IF($B918="","",VLOOKUP(B918,OFFSET(主干线!$A$2,0,0,1000,2),2,FALSE))</f>
        <v/>
      </c>
      <c r="F918" s="12" t="str">
        <f ca="1">IF($C918="","",VLOOKUP($C918,OFFSET('所有线型(字典)'!$A$2,0,0,170,8),7,FALSE))</f>
        <v/>
      </c>
      <c r="G918" s="12" t="str">
        <f ca="1">IF($B918="","",VLOOKUP($B918,OFFSET(主干线!$A$2,0,0,1000,8),8,FALSE))</f>
        <v/>
      </c>
      <c r="H918" s="12" t="str">
        <f ca="1">IF($B918="","",VLOOKUP($B918,OFFSET(主干线!$A$2,0,0,1000,7),7,FALSE))</f>
        <v/>
      </c>
      <c r="I918" s="18" t="s">
        <v>302</v>
      </c>
      <c r="J918" s="18" t="s">
        <v>302</v>
      </c>
      <c r="K918" s="18"/>
    </row>
    <row r="919" spans="1:11" x14ac:dyDescent="0.15">
      <c r="A919" s="11" t="s">
        <v>302</v>
      </c>
      <c r="B919" s="11" t="s">
        <v>302</v>
      </c>
      <c r="C919" s="3" t="s">
        <v>302</v>
      </c>
      <c r="D919" s="3" t="s">
        <v>302</v>
      </c>
      <c r="E919" s="12" t="str">
        <f ca="1">IF($B919="","",VLOOKUP(B919,OFFSET(主干线!$A$2,0,0,1000,2),2,FALSE))</f>
        <v/>
      </c>
      <c r="F919" s="12" t="str">
        <f ca="1">IF($C919="","",VLOOKUP($C919,OFFSET('所有线型(字典)'!$A$2,0,0,170,8),7,FALSE))</f>
        <v/>
      </c>
      <c r="G919" s="12" t="str">
        <f ca="1">IF($B919="","",VLOOKUP($B919,OFFSET(主干线!$A$2,0,0,1000,8),8,FALSE))</f>
        <v/>
      </c>
      <c r="H919" s="12" t="str">
        <f ca="1">IF($B919="","",VLOOKUP($B919,OFFSET(主干线!$A$2,0,0,1000,7),7,FALSE))</f>
        <v/>
      </c>
      <c r="I919" s="18" t="s">
        <v>302</v>
      </c>
      <c r="J919" s="18" t="s">
        <v>302</v>
      </c>
      <c r="K919" s="18"/>
    </row>
    <row r="920" spans="1:11" x14ac:dyDescent="0.15">
      <c r="A920" s="11" t="s">
        <v>302</v>
      </c>
      <c r="B920" s="11" t="s">
        <v>302</v>
      </c>
      <c r="C920" s="3" t="s">
        <v>302</v>
      </c>
      <c r="D920" s="3" t="s">
        <v>302</v>
      </c>
      <c r="E920" s="12" t="str">
        <f ca="1">IF($B920="","",VLOOKUP(B920,OFFSET(主干线!$A$2,0,0,1000,2),2,FALSE))</f>
        <v/>
      </c>
      <c r="F920" s="12" t="str">
        <f ca="1">IF($C920="","",VLOOKUP($C920,OFFSET('所有线型(字典)'!$A$2,0,0,170,8),7,FALSE))</f>
        <v/>
      </c>
      <c r="G920" s="12" t="str">
        <f ca="1">IF($B920="","",VLOOKUP($B920,OFFSET(主干线!$A$2,0,0,1000,8),8,FALSE))</f>
        <v/>
      </c>
      <c r="H920" s="12" t="str">
        <f ca="1">IF($B920="","",VLOOKUP($B920,OFFSET(主干线!$A$2,0,0,1000,7),7,FALSE))</f>
        <v/>
      </c>
      <c r="I920" s="18" t="s">
        <v>302</v>
      </c>
      <c r="J920" s="18" t="s">
        <v>302</v>
      </c>
      <c r="K920" s="18"/>
    </row>
    <row r="921" spans="1:11" x14ac:dyDescent="0.15">
      <c r="A921" s="11" t="s">
        <v>302</v>
      </c>
      <c r="B921" s="11" t="s">
        <v>302</v>
      </c>
      <c r="C921" s="3" t="s">
        <v>302</v>
      </c>
      <c r="D921" s="3" t="s">
        <v>302</v>
      </c>
      <c r="E921" s="12" t="str">
        <f ca="1">IF($B921="","",VLOOKUP(B921,OFFSET(主干线!$A$2,0,0,1000,2),2,FALSE))</f>
        <v/>
      </c>
      <c r="F921" s="12" t="str">
        <f ca="1">IF($C921="","",VLOOKUP($C921,OFFSET('所有线型(字典)'!$A$2,0,0,170,8),7,FALSE))</f>
        <v/>
      </c>
      <c r="G921" s="12" t="str">
        <f ca="1">IF($B921="","",VLOOKUP($B921,OFFSET(主干线!$A$2,0,0,1000,8),8,FALSE))</f>
        <v/>
      </c>
      <c r="H921" s="12" t="str">
        <f ca="1">IF($B921="","",VLOOKUP($B921,OFFSET(主干线!$A$2,0,0,1000,7),7,FALSE))</f>
        <v/>
      </c>
      <c r="I921" s="18" t="s">
        <v>302</v>
      </c>
      <c r="J921" s="18" t="s">
        <v>302</v>
      </c>
      <c r="K921" s="18"/>
    </row>
    <row r="922" spans="1:11" x14ac:dyDescent="0.15">
      <c r="A922" s="11" t="s">
        <v>302</v>
      </c>
      <c r="B922" s="11" t="s">
        <v>302</v>
      </c>
      <c r="C922" s="3" t="s">
        <v>302</v>
      </c>
      <c r="D922" s="3" t="s">
        <v>302</v>
      </c>
      <c r="E922" s="12" t="str">
        <f ca="1">IF($B922="","",VLOOKUP(B922,OFFSET(主干线!$A$2,0,0,1000,2),2,FALSE))</f>
        <v/>
      </c>
      <c r="F922" s="12" t="str">
        <f ca="1">IF($C922="","",VLOOKUP($C922,OFFSET('所有线型(字典)'!$A$2,0,0,170,8),7,FALSE))</f>
        <v/>
      </c>
      <c r="G922" s="12" t="str">
        <f ca="1">IF($B922="","",VLOOKUP($B922,OFFSET(主干线!$A$2,0,0,1000,8),8,FALSE))</f>
        <v/>
      </c>
      <c r="H922" s="12" t="str">
        <f ca="1">IF($B922="","",VLOOKUP($B922,OFFSET(主干线!$A$2,0,0,1000,7),7,FALSE))</f>
        <v/>
      </c>
      <c r="I922" s="18" t="s">
        <v>302</v>
      </c>
      <c r="J922" s="18" t="s">
        <v>302</v>
      </c>
      <c r="K922" s="18"/>
    </row>
    <row r="923" spans="1:11" x14ac:dyDescent="0.15">
      <c r="A923" s="11" t="s">
        <v>302</v>
      </c>
      <c r="B923" s="11" t="s">
        <v>302</v>
      </c>
      <c r="C923" s="3" t="s">
        <v>302</v>
      </c>
      <c r="D923" s="3" t="s">
        <v>302</v>
      </c>
      <c r="E923" s="12" t="str">
        <f ca="1">IF($B923="","",VLOOKUP(B923,OFFSET(主干线!$A$2,0,0,1000,2),2,FALSE))</f>
        <v/>
      </c>
      <c r="F923" s="12" t="str">
        <f ca="1">IF($C923="","",VLOOKUP($C923,OFFSET('所有线型(字典)'!$A$2,0,0,170,8),7,FALSE))</f>
        <v/>
      </c>
      <c r="G923" s="12" t="str">
        <f ca="1">IF($B923="","",VLOOKUP($B923,OFFSET(主干线!$A$2,0,0,1000,8),8,FALSE))</f>
        <v/>
      </c>
      <c r="H923" s="12" t="str">
        <f ca="1">IF($B923="","",VLOOKUP($B923,OFFSET(主干线!$A$2,0,0,1000,7),7,FALSE))</f>
        <v/>
      </c>
      <c r="I923" s="18" t="s">
        <v>302</v>
      </c>
      <c r="J923" s="18" t="s">
        <v>302</v>
      </c>
      <c r="K923" s="18"/>
    </row>
    <row r="924" spans="1:11" x14ac:dyDescent="0.15">
      <c r="A924" s="11" t="s">
        <v>302</v>
      </c>
      <c r="B924" s="11" t="s">
        <v>302</v>
      </c>
      <c r="C924" s="3" t="s">
        <v>302</v>
      </c>
      <c r="D924" s="3" t="s">
        <v>302</v>
      </c>
      <c r="E924" s="12" t="str">
        <f ca="1">IF($B924="","",VLOOKUP(B924,OFFSET(主干线!$A$2,0,0,1000,2),2,FALSE))</f>
        <v/>
      </c>
      <c r="F924" s="12" t="str">
        <f ca="1">IF($C924="","",VLOOKUP($C924,OFFSET('所有线型(字典)'!$A$2,0,0,170,8),7,FALSE))</f>
        <v/>
      </c>
      <c r="G924" s="12" t="str">
        <f ca="1">IF($B924="","",VLOOKUP($B924,OFFSET(主干线!$A$2,0,0,1000,8),8,FALSE))</f>
        <v/>
      </c>
      <c r="H924" s="12" t="str">
        <f ca="1">IF($B924="","",VLOOKUP($B924,OFFSET(主干线!$A$2,0,0,1000,7),7,FALSE))</f>
        <v/>
      </c>
      <c r="I924" s="18" t="s">
        <v>302</v>
      </c>
      <c r="J924" s="18" t="s">
        <v>302</v>
      </c>
      <c r="K924" s="18"/>
    </row>
    <row r="925" spans="1:11" x14ac:dyDescent="0.15">
      <c r="A925" s="11" t="s">
        <v>302</v>
      </c>
      <c r="B925" s="11" t="s">
        <v>302</v>
      </c>
      <c r="C925" s="3" t="s">
        <v>302</v>
      </c>
      <c r="D925" s="3" t="s">
        <v>302</v>
      </c>
      <c r="E925" s="12" t="str">
        <f ca="1">IF($B925="","",VLOOKUP(B925,OFFSET(主干线!$A$2,0,0,1000,2),2,FALSE))</f>
        <v/>
      </c>
      <c r="F925" s="12" t="str">
        <f ca="1">IF($C925="","",VLOOKUP($C925,OFFSET('所有线型(字典)'!$A$2,0,0,170,8),7,FALSE))</f>
        <v/>
      </c>
      <c r="G925" s="12" t="str">
        <f ca="1">IF($B925="","",VLOOKUP($B925,OFFSET(主干线!$A$2,0,0,1000,8),8,FALSE))</f>
        <v/>
      </c>
      <c r="H925" s="12" t="str">
        <f ca="1">IF($B925="","",VLOOKUP($B925,OFFSET(主干线!$A$2,0,0,1000,7),7,FALSE))</f>
        <v/>
      </c>
      <c r="I925" s="18" t="s">
        <v>302</v>
      </c>
      <c r="J925" s="18" t="s">
        <v>302</v>
      </c>
      <c r="K925" s="18"/>
    </row>
    <row r="926" spans="1:11" x14ac:dyDescent="0.15">
      <c r="A926" s="11" t="s">
        <v>302</v>
      </c>
      <c r="B926" s="11" t="s">
        <v>302</v>
      </c>
      <c r="C926" s="3" t="s">
        <v>302</v>
      </c>
      <c r="D926" s="3" t="s">
        <v>302</v>
      </c>
      <c r="E926" s="12" t="str">
        <f ca="1">IF($B926="","",VLOOKUP(B926,OFFSET(主干线!$A$2,0,0,1000,2),2,FALSE))</f>
        <v/>
      </c>
      <c r="F926" s="12" t="str">
        <f ca="1">IF($C926="","",VLOOKUP($C926,OFFSET('所有线型(字典)'!$A$2,0,0,170,8),7,FALSE))</f>
        <v/>
      </c>
      <c r="G926" s="12" t="str">
        <f ca="1">IF($B926="","",VLOOKUP($B926,OFFSET(主干线!$A$2,0,0,1000,8),8,FALSE))</f>
        <v/>
      </c>
      <c r="H926" s="12" t="str">
        <f ca="1">IF($B926="","",VLOOKUP($B926,OFFSET(主干线!$A$2,0,0,1000,7),7,FALSE))</f>
        <v/>
      </c>
      <c r="I926" s="18" t="s">
        <v>302</v>
      </c>
      <c r="J926" s="18" t="s">
        <v>302</v>
      </c>
      <c r="K926" s="18"/>
    </row>
    <row r="927" spans="1:11" x14ac:dyDescent="0.15">
      <c r="A927" s="11" t="s">
        <v>302</v>
      </c>
      <c r="B927" s="11" t="s">
        <v>302</v>
      </c>
      <c r="C927" s="3" t="s">
        <v>302</v>
      </c>
      <c r="D927" s="3" t="s">
        <v>302</v>
      </c>
      <c r="E927" s="12" t="str">
        <f ca="1">IF($B927="","",VLOOKUP(B927,OFFSET(主干线!$A$2,0,0,1000,2),2,FALSE))</f>
        <v/>
      </c>
      <c r="F927" s="12" t="str">
        <f ca="1">IF($C927="","",VLOOKUP($C927,OFFSET('所有线型(字典)'!$A$2,0,0,170,8),7,FALSE))</f>
        <v/>
      </c>
      <c r="G927" s="12" t="str">
        <f ca="1">IF($B927="","",VLOOKUP($B927,OFFSET(主干线!$A$2,0,0,1000,8),8,FALSE))</f>
        <v/>
      </c>
      <c r="H927" s="12" t="str">
        <f ca="1">IF($B927="","",VLOOKUP($B927,OFFSET(主干线!$A$2,0,0,1000,7),7,FALSE))</f>
        <v/>
      </c>
      <c r="I927" s="18" t="s">
        <v>302</v>
      </c>
      <c r="J927" s="18" t="s">
        <v>302</v>
      </c>
      <c r="K927" s="18"/>
    </row>
    <row r="928" spans="1:11" x14ac:dyDescent="0.15">
      <c r="A928" s="11" t="s">
        <v>302</v>
      </c>
      <c r="B928" s="11" t="s">
        <v>302</v>
      </c>
      <c r="C928" s="3" t="s">
        <v>302</v>
      </c>
      <c r="D928" s="3" t="s">
        <v>302</v>
      </c>
      <c r="E928" s="12" t="str">
        <f ca="1">IF($B928="","",VLOOKUP(B928,OFFSET(主干线!$A$2,0,0,1000,2),2,FALSE))</f>
        <v/>
      </c>
      <c r="F928" s="12" t="str">
        <f ca="1">IF($C928="","",VLOOKUP($C928,OFFSET('所有线型(字典)'!$A$2,0,0,170,8),7,FALSE))</f>
        <v/>
      </c>
      <c r="G928" s="12" t="str">
        <f ca="1">IF($B928="","",VLOOKUP($B928,OFFSET(主干线!$A$2,0,0,1000,8),8,FALSE))</f>
        <v/>
      </c>
      <c r="H928" s="12" t="str">
        <f ca="1">IF($B928="","",VLOOKUP($B928,OFFSET(主干线!$A$2,0,0,1000,7),7,FALSE))</f>
        <v/>
      </c>
      <c r="I928" s="18" t="s">
        <v>302</v>
      </c>
      <c r="J928" s="18" t="s">
        <v>302</v>
      </c>
      <c r="K928" s="18"/>
    </row>
    <row r="929" spans="1:11" x14ac:dyDescent="0.15">
      <c r="A929" s="11" t="s">
        <v>302</v>
      </c>
      <c r="B929" s="11" t="s">
        <v>302</v>
      </c>
      <c r="C929" s="3" t="s">
        <v>302</v>
      </c>
      <c r="D929" s="3" t="s">
        <v>302</v>
      </c>
      <c r="E929" s="12" t="str">
        <f ca="1">IF($B929="","",VLOOKUP(B929,OFFSET(主干线!$A$2,0,0,1000,2),2,FALSE))</f>
        <v/>
      </c>
      <c r="F929" s="12" t="str">
        <f ca="1">IF($C929="","",VLOOKUP($C929,OFFSET('所有线型(字典)'!$A$2,0,0,170,8),7,FALSE))</f>
        <v/>
      </c>
      <c r="G929" s="12" t="str">
        <f ca="1">IF($B929="","",VLOOKUP($B929,OFFSET(主干线!$A$2,0,0,1000,8),8,FALSE))</f>
        <v/>
      </c>
      <c r="H929" s="12" t="str">
        <f ca="1">IF($B929="","",VLOOKUP($B929,OFFSET(主干线!$A$2,0,0,1000,7),7,FALSE))</f>
        <v/>
      </c>
      <c r="I929" s="18" t="s">
        <v>302</v>
      </c>
      <c r="J929" s="18" t="s">
        <v>302</v>
      </c>
      <c r="K929" s="18"/>
    </row>
    <row r="930" spans="1:11" x14ac:dyDescent="0.15">
      <c r="A930" s="11" t="s">
        <v>302</v>
      </c>
      <c r="B930" s="11" t="s">
        <v>302</v>
      </c>
      <c r="C930" s="3" t="s">
        <v>302</v>
      </c>
      <c r="D930" s="3" t="s">
        <v>302</v>
      </c>
      <c r="E930" s="12" t="str">
        <f ca="1">IF($B930="","",VLOOKUP(B930,OFFSET(主干线!$A$2,0,0,1000,2),2,FALSE))</f>
        <v/>
      </c>
      <c r="F930" s="12" t="str">
        <f ca="1">IF($C930="","",VLOOKUP($C930,OFFSET('所有线型(字典)'!$A$2,0,0,170,8),7,FALSE))</f>
        <v/>
      </c>
      <c r="G930" s="12" t="str">
        <f ca="1">IF($B930="","",VLOOKUP($B930,OFFSET(主干线!$A$2,0,0,1000,8),8,FALSE))</f>
        <v/>
      </c>
      <c r="H930" s="12" t="str">
        <f ca="1">IF($B930="","",VLOOKUP($B930,OFFSET(主干线!$A$2,0,0,1000,7),7,FALSE))</f>
        <v/>
      </c>
      <c r="I930" s="18" t="s">
        <v>302</v>
      </c>
      <c r="J930" s="18" t="s">
        <v>302</v>
      </c>
      <c r="K930" s="18"/>
    </row>
    <row r="931" spans="1:11" x14ac:dyDescent="0.15">
      <c r="A931" s="11" t="s">
        <v>302</v>
      </c>
      <c r="B931" s="11" t="s">
        <v>302</v>
      </c>
      <c r="C931" s="3" t="s">
        <v>302</v>
      </c>
      <c r="D931" s="3" t="s">
        <v>302</v>
      </c>
      <c r="E931" s="12" t="str">
        <f ca="1">IF($B931="","",VLOOKUP(B931,OFFSET(主干线!$A$2,0,0,1000,2),2,FALSE))</f>
        <v/>
      </c>
      <c r="F931" s="12" t="str">
        <f ca="1">IF($C931="","",VLOOKUP($C931,OFFSET('所有线型(字典)'!$A$2,0,0,170,8),7,FALSE))</f>
        <v/>
      </c>
      <c r="G931" s="12" t="str">
        <f ca="1">IF($B931="","",VLOOKUP($B931,OFFSET(主干线!$A$2,0,0,1000,8),8,FALSE))</f>
        <v/>
      </c>
      <c r="H931" s="12" t="str">
        <f ca="1">IF($B931="","",VLOOKUP($B931,OFFSET(主干线!$A$2,0,0,1000,7),7,FALSE))</f>
        <v/>
      </c>
      <c r="I931" s="18" t="s">
        <v>302</v>
      </c>
      <c r="J931" s="18" t="s">
        <v>302</v>
      </c>
      <c r="K931" s="18"/>
    </row>
    <row r="932" spans="1:11" x14ac:dyDescent="0.15">
      <c r="A932" s="11" t="s">
        <v>302</v>
      </c>
      <c r="B932" s="11" t="s">
        <v>302</v>
      </c>
      <c r="C932" s="3" t="s">
        <v>302</v>
      </c>
      <c r="D932" s="3" t="s">
        <v>302</v>
      </c>
      <c r="E932" s="12" t="str">
        <f ca="1">IF($B932="","",VLOOKUP(B932,OFFSET(主干线!$A$2,0,0,1000,2),2,FALSE))</f>
        <v/>
      </c>
      <c r="F932" s="12" t="str">
        <f ca="1">IF($C932="","",VLOOKUP($C932,OFFSET('所有线型(字典)'!$A$2,0,0,170,8),7,FALSE))</f>
        <v/>
      </c>
      <c r="G932" s="12" t="str">
        <f ca="1">IF($B932="","",VLOOKUP($B932,OFFSET(主干线!$A$2,0,0,1000,8),8,FALSE))</f>
        <v/>
      </c>
      <c r="H932" s="12" t="str">
        <f ca="1">IF($B932="","",VLOOKUP($B932,OFFSET(主干线!$A$2,0,0,1000,7),7,FALSE))</f>
        <v/>
      </c>
      <c r="I932" s="18" t="s">
        <v>302</v>
      </c>
      <c r="J932" s="18" t="s">
        <v>302</v>
      </c>
      <c r="K932" s="18"/>
    </row>
    <row r="933" spans="1:11" x14ac:dyDescent="0.15">
      <c r="A933" s="11" t="s">
        <v>302</v>
      </c>
      <c r="B933" s="11" t="s">
        <v>302</v>
      </c>
      <c r="C933" s="3" t="s">
        <v>302</v>
      </c>
      <c r="D933" s="3" t="s">
        <v>302</v>
      </c>
      <c r="E933" s="12" t="str">
        <f ca="1">IF($B933="","",VLOOKUP(B933,OFFSET(主干线!$A$2,0,0,1000,2),2,FALSE))</f>
        <v/>
      </c>
      <c r="F933" s="12" t="str">
        <f ca="1">IF($C933="","",VLOOKUP($C933,OFFSET('所有线型(字典)'!$A$2,0,0,170,8),7,FALSE))</f>
        <v/>
      </c>
      <c r="G933" s="12" t="str">
        <f ca="1">IF($B933="","",VLOOKUP($B933,OFFSET(主干线!$A$2,0,0,1000,8),8,FALSE))</f>
        <v/>
      </c>
      <c r="H933" s="12" t="str">
        <f ca="1">IF($B933="","",VLOOKUP($B933,OFFSET(主干线!$A$2,0,0,1000,7),7,FALSE))</f>
        <v/>
      </c>
      <c r="I933" s="18" t="s">
        <v>302</v>
      </c>
      <c r="J933" s="18" t="s">
        <v>302</v>
      </c>
      <c r="K933" s="18"/>
    </row>
    <row r="934" spans="1:11" x14ac:dyDescent="0.15">
      <c r="A934" s="11" t="s">
        <v>302</v>
      </c>
      <c r="B934" s="11" t="s">
        <v>302</v>
      </c>
      <c r="C934" s="3" t="s">
        <v>302</v>
      </c>
      <c r="D934" s="3" t="s">
        <v>302</v>
      </c>
      <c r="E934" s="12" t="str">
        <f ca="1">IF($B934="","",VLOOKUP(B934,OFFSET(主干线!$A$2,0,0,1000,2),2,FALSE))</f>
        <v/>
      </c>
      <c r="F934" s="12" t="str">
        <f ca="1">IF($C934="","",VLOOKUP($C934,OFFSET('所有线型(字典)'!$A$2,0,0,170,8),7,FALSE))</f>
        <v/>
      </c>
      <c r="G934" s="12" t="str">
        <f ca="1">IF($B934="","",VLOOKUP($B934,OFFSET(主干线!$A$2,0,0,1000,8),8,FALSE))</f>
        <v/>
      </c>
      <c r="H934" s="12" t="str">
        <f ca="1">IF($B934="","",VLOOKUP($B934,OFFSET(主干线!$A$2,0,0,1000,7),7,FALSE))</f>
        <v/>
      </c>
      <c r="I934" s="18" t="s">
        <v>302</v>
      </c>
      <c r="J934" s="18" t="s">
        <v>302</v>
      </c>
      <c r="K934" s="18"/>
    </row>
    <row r="935" spans="1:11" x14ac:dyDescent="0.15">
      <c r="A935" s="11" t="s">
        <v>302</v>
      </c>
      <c r="B935" s="11" t="s">
        <v>302</v>
      </c>
      <c r="C935" s="3" t="s">
        <v>302</v>
      </c>
      <c r="D935" s="3" t="s">
        <v>302</v>
      </c>
      <c r="E935" s="12" t="str">
        <f ca="1">IF($B935="","",VLOOKUP(B935,OFFSET(主干线!$A$2,0,0,1000,2),2,FALSE))</f>
        <v/>
      </c>
      <c r="F935" s="12" t="str">
        <f ca="1">IF($C935="","",VLOOKUP($C935,OFFSET('所有线型(字典)'!$A$2,0,0,170,8),7,FALSE))</f>
        <v/>
      </c>
      <c r="G935" s="12" t="str">
        <f ca="1">IF($B935="","",VLOOKUP($B935,OFFSET(主干线!$A$2,0,0,1000,8),8,FALSE))</f>
        <v/>
      </c>
      <c r="H935" s="12" t="str">
        <f ca="1">IF($B935="","",VLOOKUP($B935,OFFSET(主干线!$A$2,0,0,1000,7),7,FALSE))</f>
        <v/>
      </c>
      <c r="I935" s="18" t="s">
        <v>302</v>
      </c>
      <c r="J935" s="18" t="s">
        <v>302</v>
      </c>
      <c r="K935" s="18"/>
    </row>
    <row r="936" spans="1:11" x14ac:dyDescent="0.15">
      <c r="A936" s="11" t="s">
        <v>302</v>
      </c>
      <c r="B936" s="11" t="s">
        <v>302</v>
      </c>
      <c r="C936" s="3" t="s">
        <v>302</v>
      </c>
      <c r="D936" s="3" t="s">
        <v>302</v>
      </c>
      <c r="E936" s="12" t="str">
        <f ca="1">IF($B936="","",VLOOKUP(B936,OFFSET(主干线!$A$2,0,0,1000,2),2,FALSE))</f>
        <v/>
      </c>
      <c r="F936" s="12" t="str">
        <f ca="1">IF($C936="","",VLOOKUP($C936,OFFSET('所有线型(字典)'!$A$2,0,0,170,8),7,FALSE))</f>
        <v/>
      </c>
      <c r="G936" s="12" t="str">
        <f ca="1">IF($B936="","",VLOOKUP($B936,OFFSET(主干线!$A$2,0,0,1000,8),8,FALSE))</f>
        <v/>
      </c>
      <c r="H936" s="12" t="str">
        <f ca="1">IF($B936="","",VLOOKUP($B936,OFFSET(主干线!$A$2,0,0,1000,7),7,FALSE))</f>
        <v/>
      </c>
      <c r="I936" s="18" t="s">
        <v>302</v>
      </c>
      <c r="J936" s="18" t="s">
        <v>302</v>
      </c>
      <c r="K936" s="18"/>
    </row>
    <row r="937" spans="1:11" x14ac:dyDescent="0.15">
      <c r="A937" s="11" t="s">
        <v>302</v>
      </c>
      <c r="B937" s="11" t="s">
        <v>302</v>
      </c>
      <c r="C937" s="3" t="s">
        <v>302</v>
      </c>
      <c r="D937" s="3" t="s">
        <v>302</v>
      </c>
      <c r="E937" s="12" t="str">
        <f ca="1">IF($B937="","",VLOOKUP(B937,OFFSET(主干线!$A$2,0,0,1000,2),2,FALSE))</f>
        <v/>
      </c>
      <c r="F937" s="12" t="str">
        <f ca="1">IF($C937="","",VLOOKUP($C937,OFFSET('所有线型(字典)'!$A$2,0,0,170,8),7,FALSE))</f>
        <v/>
      </c>
      <c r="G937" s="12" t="str">
        <f ca="1">IF($B937="","",VLOOKUP($B937,OFFSET(主干线!$A$2,0,0,1000,8),8,FALSE))</f>
        <v/>
      </c>
      <c r="H937" s="12" t="str">
        <f ca="1">IF($B937="","",VLOOKUP($B937,OFFSET(主干线!$A$2,0,0,1000,7),7,FALSE))</f>
        <v/>
      </c>
      <c r="I937" s="18" t="s">
        <v>302</v>
      </c>
      <c r="J937" s="18" t="s">
        <v>302</v>
      </c>
      <c r="K937" s="18"/>
    </row>
    <row r="938" spans="1:11" x14ac:dyDescent="0.15">
      <c r="A938" s="11" t="s">
        <v>302</v>
      </c>
      <c r="B938" s="11" t="s">
        <v>302</v>
      </c>
      <c r="C938" s="3" t="s">
        <v>302</v>
      </c>
      <c r="D938" s="3" t="s">
        <v>302</v>
      </c>
      <c r="E938" s="12" t="str">
        <f ca="1">IF($B938="","",VLOOKUP(B938,OFFSET(主干线!$A$2,0,0,1000,2),2,FALSE))</f>
        <v/>
      </c>
      <c r="F938" s="12" t="str">
        <f ca="1">IF($C938="","",VLOOKUP($C938,OFFSET('所有线型(字典)'!$A$2,0,0,170,8),7,FALSE))</f>
        <v/>
      </c>
      <c r="G938" s="12" t="str">
        <f ca="1">IF($B938="","",VLOOKUP($B938,OFFSET(主干线!$A$2,0,0,1000,8),8,FALSE))</f>
        <v/>
      </c>
      <c r="H938" s="12" t="str">
        <f ca="1">IF($B938="","",VLOOKUP($B938,OFFSET(主干线!$A$2,0,0,1000,7),7,FALSE))</f>
        <v/>
      </c>
      <c r="I938" s="18" t="s">
        <v>302</v>
      </c>
      <c r="J938" s="18" t="s">
        <v>302</v>
      </c>
      <c r="K938" s="18"/>
    </row>
    <row r="939" spans="1:11" x14ac:dyDescent="0.15">
      <c r="A939" s="11" t="s">
        <v>302</v>
      </c>
      <c r="B939" s="11" t="s">
        <v>302</v>
      </c>
      <c r="C939" s="3" t="s">
        <v>302</v>
      </c>
      <c r="D939" s="3" t="s">
        <v>302</v>
      </c>
      <c r="E939" s="12" t="str">
        <f ca="1">IF($B939="","",VLOOKUP(B939,OFFSET(主干线!$A$2,0,0,1000,2),2,FALSE))</f>
        <v/>
      </c>
      <c r="F939" s="12" t="str">
        <f ca="1">IF($C939="","",VLOOKUP($C939,OFFSET('所有线型(字典)'!$A$2,0,0,170,8),7,FALSE))</f>
        <v/>
      </c>
      <c r="G939" s="12" t="str">
        <f ca="1">IF($B939="","",VLOOKUP($B939,OFFSET(主干线!$A$2,0,0,1000,8),8,FALSE))</f>
        <v/>
      </c>
      <c r="H939" s="12" t="str">
        <f ca="1">IF($B939="","",VLOOKUP($B939,OFFSET(主干线!$A$2,0,0,1000,7),7,FALSE))</f>
        <v/>
      </c>
      <c r="I939" s="18" t="s">
        <v>302</v>
      </c>
      <c r="J939" s="18" t="s">
        <v>302</v>
      </c>
      <c r="K939" s="18"/>
    </row>
    <row r="940" spans="1:11" x14ac:dyDescent="0.15">
      <c r="A940" s="11" t="s">
        <v>302</v>
      </c>
      <c r="B940" s="11" t="s">
        <v>302</v>
      </c>
      <c r="C940" s="3" t="s">
        <v>302</v>
      </c>
      <c r="D940" s="3" t="s">
        <v>302</v>
      </c>
      <c r="E940" s="12" t="str">
        <f ca="1">IF($B940="","",VLOOKUP(B940,OFFSET(主干线!$A$2,0,0,1000,2),2,FALSE))</f>
        <v/>
      </c>
      <c r="F940" s="12" t="str">
        <f ca="1">IF($C940="","",VLOOKUP($C940,OFFSET('所有线型(字典)'!$A$2,0,0,170,8),7,FALSE))</f>
        <v/>
      </c>
      <c r="G940" s="12" t="str">
        <f ca="1">IF($B940="","",VLOOKUP($B940,OFFSET(主干线!$A$2,0,0,1000,8),8,FALSE))</f>
        <v/>
      </c>
      <c r="H940" s="12" t="str">
        <f ca="1">IF($B940="","",VLOOKUP($B940,OFFSET(主干线!$A$2,0,0,1000,7),7,FALSE))</f>
        <v/>
      </c>
      <c r="I940" s="18" t="s">
        <v>302</v>
      </c>
      <c r="J940" s="18" t="s">
        <v>302</v>
      </c>
      <c r="K940" s="18"/>
    </row>
    <row r="941" spans="1:11" x14ac:dyDescent="0.15">
      <c r="A941" s="11" t="s">
        <v>302</v>
      </c>
      <c r="B941" s="11" t="s">
        <v>302</v>
      </c>
      <c r="C941" s="3" t="s">
        <v>302</v>
      </c>
      <c r="D941" s="3" t="s">
        <v>302</v>
      </c>
      <c r="E941" s="12" t="str">
        <f ca="1">IF($B941="","",VLOOKUP(B941,OFFSET(主干线!$A$2,0,0,1000,2),2,FALSE))</f>
        <v/>
      </c>
      <c r="F941" s="12" t="str">
        <f ca="1">IF($C941="","",VLOOKUP($C941,OFFSET('所有线型(字典)'!$A$2,0,0,170,8),7,FALSE))</f>
        <v/>
      </c>
      <c r="G941" s="12" t="str">
        <f ca="1">IF($B941="","",VLOOKUP($B941,OFFSET(主干线!$A$2,0,0,1000,8),8,FALSE))</f>
        <v/>
      </c>
      <c r="H941" s="12" t="str">
        <f ca="1">IF($B941="","",VLOOKUP($B941,OFFSET(主干线!$A$2,0,0,1000,7),7,FALSE))</f>
        <v/>
      </c>
      <c r="I941" s="18" t="s">
        <v>302</v>
      </c>
      <c r="J941" s="18" t="s">
        <v>302</v>
      </c>
      <c r="K941" s="18"/>
    </row>
    <row r="942" spans="1:11" x14ac:dyDescent="0.15">
      <c r="A942" s="11" t="s">
        <v>302</v>
      </c>
      <c r="B942" s="11" t="s">
        <v>302</v>
      </c>
      <c r="C942" s="3" t="s">
        <v>302</v>
      </c>
      <c r="D942" s="3" t="s">
        <v>302</v>
      </c>
      <c r="E942" s="12" t="str">
        <f ca="1">IF($B942="","",VLOOKUP(B942,OFFSET(主干线!$A$2,0,0,1000,2),2,FALSE))</f>
        <v/>
      </c>
      <c r="F942" s="12" t="str">
        <f ca="1">IF($C942="","",VLOOKUP($C942,OFFSET('所有线型(字典)'!$A$2,0,0,170,8),7,FALSE))</f>
        <v/>
      </c>
      <c r="G942" s="12" t="str">
        <f ca="1">IF($B942="","",VLOOKUP($B942,OFFSET(主干线!$A$2,0,0,1000,8),8,FALSE))</f>
        <v/>
      </c>
      <c r="H942" s="12" t="str">
        <f ca="1">IF($B942="","",VLOOKUP($B942,OFFSET(主干线!$A$2,0,0,1000,7),7,FALSE))</f>
        <v/>
      </c>
      <c r="I942" s="18" t="s">
        <v>302</v>
      </c>
      <c r="J942" s="18" t="s">
        <v>302</v>
      </c>
      <c r="K942" s="18"/>
    </row>
    <row r="943" spans="1:11" x14ac:dyDescent="0.15">
      <c r="A943" s="11" t="s">
        <v>302</v>
      </c>
      <c r="B943" s="11" t="s">
        <v>302</v>
      </c>
      <c r="C943" s="3" t="s">
        <v>302</v>
      </c>
      <c r="D943" s="3" t="s">
        <v>302</v>
      </c>
      <c r="E943" s="12" t="str">
        <f ca="1">IF($B943="","",VLOOKUP(B943,OFFSET(主干线!$A$2,0,0,1000,2),2,FALSE))</f>
        <v/>
      </c>
      <c r="F943" s="12" t="str">
        <f ca="1">IF($C943="","",VLOOKUP($C943,OFFSET('所有线型(字典)'!$A$2,0,0,170,8),7,FALSE))</f>
        <v/>
      </c>
      <c r="G943" s="12" t="str">
        <f ca="1">IF($B943="","",VLOOKUP($B943,OFFSET(主干线!$A$2,0,0,1000,8),8,FALSE))</f>
        <v/>
      </c>
      <c r="H943" s="12" t="str">
        <f ca="1">IF($B943="","",VLOOKUP($B943,OFFSET(主干线!$A$2,0,0,1000,7),7,FALSE))</f>
        <v/>
      </c>
      <c r="I943" s="18" t="s">
        <v>302</v>
      </c>
      <c r="J943" s="18" t="s">
        <v>302</v>
      </c>
      <c r="K943" s="18"/>
    </row>
    <row r="944" spans="1:11" x14ac:dyDescent="0.15">
      <c r="A944" s="11" t="s">
        <v>302</v>
      </c>
      <c r="B944" s="11" t="s">
        <v>302</v>
      </c>
      <c r="C944" s="3" t="s">
        <v>302</v>
      </c>
      <c r="D944" s="3" t="s">
        <v>302</v>
      </c>
      <c r="E944" s="12" t="str">
        <f ca="1">IF($B944="","",VLOOKUP(B944,OFFSET(主干线!$A$2,0,0,1000,2),2,FALSE))</f>
        <v/>
      </c>
      <c r="F944" s="12" t="str">
        <f ca="1">IF($C944="","",VLOOKUP($C944,OFFSET('所有线型(字典)'!$A$2,0,0,170,8),7,FALSE))</f>
        <v/>
      </c>
      <c r="G944" s="12" t="str">
        <f ca="1">IF($B944="","",VLOOKUP($B944,OFFSET(主干线!$A$2,0,0,1000,8),8,FALSE))</f>
        <v/>
      </c>
      <c r="H944" s="12" t="str">
        <f ca="1">IF($B944="","",VLOOKUP($B944,OFFSET(主干线!$A$2,0,0,1000,7),7,FALSE))</f>
        <v/>
      </c>
      <c r="I944" s="18" t="s">
        <v>302</v>
      </c>
      <c r="J944" s="18" t="s">
        <v>302</v>
      </c>
      <c r="K944" s="18"/>
    </row>
    <row r="945" spans="1:11" x14ac:dyDescent="0.15">
      <c r="A945" s="11" t="s">
        <v>302</v>
      </c>
      <c r="B945" s="11" t="s">
        <v>302</v>
      </c>
      <c r="C945" s="3" t="s">
        <v>302</v>
      </c>
      <c r="D945" s="3" t="s">
        <v>302</v>
      </c>
      <c r="E945" s="12" t="str">
        <f ca="1">IF($B945="","",VLOOKUP(B945,OFFSET(主干线!$A$2,0,0,1000,2),2,FALSE))</f>
        <v/>
      </c>
      <c r="F945" s="12" t="str">
        <f ca="1">IF($C945="","",VLOOKUP($C945,OFFSET('所有线型(字典)'!$A$2,0,0,170,8),7,FALSE))</f>
        <v/>
      </c>
      <c r="G945" s="12" t="str">
        <f ca="1">IF($B945="","",VLOOKUP($B945,OFFSET(主干线!$A$2,0,0,1000,8),8,FALSE))</f>
        <v/>
      </c>
      <c r="H945" s="12" t="str">
        <f ca="1">IF($B945="","",VLOOKUP($B945,OFFSET(主干线!$A$2,0,0,1000,7),7,FALSE))</f>
        <v/>
      </c>
      <c r="I945" s="18" t="s">
        <v>302</v>
      </c>
      <c r="J945" s="18" t="s">
        <v>302</v>
      </c>
      <c r="K945" s="18"/>
    </row>
    <row r="946" spans="1:11" x14ac:dyDescent="0.15">
      <c r="A946" s="11" t="s">
        <v>302</v>
      </c>
      <c r="B946" s="11" t="s">
        <v>302</v>
      </c>
      <c r="C946" s="3" t="s">
        <v>302</v>
      </c>
      <c r="D946" s="3" t="s">
        <v>302</v>
      </c>
      <c r="E946" s="12" t="str">
        <f ca="1">IF($B946="","",VLOOKUP(B946,OFFSET(主干线!$A$2,0,0,1000,2),2,FALSE))</f>
        <v/>
      </c>
      <c r="F946" s="12" t="str">
        <f ca="1">IF($C946="","",VLOOKUP($C946,OFFSET('所有线型(字典)'!$A$2,0,0,170,8),7,FALSE))</f>
        <v/>
      </c>
      <c r="G946" s="12" t="str">
        <f ca="1">IF($B946="","",VLOOKUP($B946,OFFSET(主干线!$A$2,0,0,1000,8),8,FALSE))</f>
        <v/>
      </c>
      <c r="H946" s="12" t="str">
        <f ca="1">IF($B946="","",VLOOKUP($B946,OFFSET(主干线!$A$2,0,0,1000,7),7,FALSE))</f>
        <v/>
      </c>
      <c r="I946" s="18" t="s">
        <v>302</v>
      </c>
      <c r="J946" s="18" t="s">
        <v>302</v>
      </c>
      <c r="K946" s="18"/>
    </row>
    <row r="947" spans="1:11" x14ac:dyDescent="0.15">
      <c r="A947" s="11" t="s">
        <v>302</v>
      </c>
      <c r="B947" s="11" t="s">
        <v>302</v>
      </c>
      <c r="C947" s="3" t="s">
        <v>302</v>
      </c>
      <c r="D947" s="3" t="s">
        <v>302</v>
      </c>
      <c r="E947" s="12" t="str">
        <f ca="1">IF($B947="","",VLOOKUP(B947,OFFSET(主干线!$A$2,0,0,1000,2),2,FALSE))</f>
        <v/>
      </c>
      <c r="F947" s="12" t="str">
        <f ca="1">IF($C947="","",VLOOKUP($C947,OFFSET('所有线型(字典)'!$A$2,0,0,170,8),7,FALSE))</f>
        <v/>
      </c>
      <c r="G947" s="12" t="str">
        <f ca="1">IF($B947="","",VLOOKUP($B947,OFFSET(主干线!$A$2,0,0,1000,8),8,FALSE))</f>
        <v/>
      </c>
      <c r="H947" s="12" t="str">
        <f ca="1">IF($B947="","",VLOOKUP($B947,OFFSET(主干线!$A$2,0,0,1000,7),7,FALSE))</f>
        <v/>
      </c>
      <c r="I947" s="18" t="s">
        <v>302</v>
      </c>
      <c r="J947" s="18" t="s">
        <v>302</v>
      </c>
      <c r="K947" s="18"/>
    </row>
    <row r="948" spans="1:11" x14ac:dyDescent="0.15">
      <c r="A948" s="11" t="s">
        <v>302</v>
      </c>
      <c r="B948" s="11" t="s">
        <v>302</v>
      </c>
      <c r="C948" s="3" t="s">
        <v>302</v>
      </c>
      <c r="D948" s="3" t="s">
        <v>302</v>
      </c>
      <c r="E948" s="12" t="str">
        <f ca="1">IF($B948="","",VLOOKUP(B948,OFFSET(主干线!$A$2,0,0,1000,2),2,FALSE))</f>
        <v/>
      </c>
      <c r="F948" s="12" t="str">
        <f ca="1">IF($C948="","",VLOOKUP($C948,OFFSET('所有线型(字典)'!$A$2,0,0,170,8),7,FALSE))</f>
        <v/>
      </c>
      <c r="G948" s="12" t="str">
        <f ca="1">IF($B948="","",VLOOKUP($B948,OFFSET(主干线!$A$2,0,0,1000,8),8,FALSE))</f>
        <v/>
      </c>
      <c r="H948" s="12" t="str">
        <f ca="1">IF($B948="","",VLOOKUP($B948,OFFSET(主干线!$A$2,0,0,1000,7),7,FALSE))</f>
        <v/>
      </c>
      <c r="I948" s="18" t="s">
        <v>302</v>
      </c>
      <c r="J948" s="18" t="s">
        <v>302</v>
      </c>
      <c r="K948" s="18"/>
    </row>
    <row r="949" spans="1:11" x14ac:dyDescent="0.15">
      <c r="A949" s="11" t="s">
        <v>302</v>
      </c>
      <c r="B949" s="11" t="s">
        <v>302</v>
      </c>
      <c r="C949" s="3" t="s">
        <v>302</v>
      </c>
      <c r="D949" s="3" t="s">
        <v>302</v>
      </c>
      <c r="E949" s="12" t="str">
        <f ca="1">IF($B949="","",VLOOKUP(B949,OFFSET(主干线!$A$2,0,0,1000,2),2,FALSE))</f>
        <v/>
      </c>
      <c r="F949" s="12" t="str">
        <f ca="1">IF($C949="","",VLOOKUP($C949,OFFSET('所有线型(字典)'!$A$2,0,0,170,8),7,FALSE))</f>
        <v/>
      </c>
      <c r="G949" s="12" t="str">
        <f ca="1">IF($B949="","",VLOOKUP($B949,OFFSET(主干线!$A$2,0,0,1000,8),8,FALSE))</f>
        <v/>
      </c>
      <c r="H949" s="12" t="str">
        <f ca="1">IF($B949="","",VLOOKUP($B949,OFFSET(主干线!$A$2,0,0,1000,7),7,FALSE))</f>
        <v/>
      </c>
      <c r="I949" s="18" t="s">
        <v>302</v>
      </c>
      <c r="J949" s="18" t="s">
        <v>302</v>
      </c>
      <c r="K949" s="18"/>
    </row>
    <row r="950" spans="1:11" x14ac:dyDescent="0.15">
      <c r="A950" s="11" t="s">
        <v>302</v>
      </c>
      <c r="B950" s="11" t="s">
        <v>302</v>
      </c>
      <c r="C950" s="3" t="s">
        <v>302</v>
      </c>
      <c r="D950" s="3" t="s">
        <v>302</v>
      </c>
      <c r="E950" s="12" t="str">
        <f ca="1">IF($B950="","",VLOOKUP(B950,OFFSET(主干线!$A$2,0,0,1000,2),2,FALSE))</f>
        <v/>
      </c>
      <c r="F950" s="12" t="str">
        <f ca="1">IF($C950="","",VLOOKUP($C950,OFFSET('所有线型(字典)'!$A$2,0,0,170,8),7,FALSE))</f>
        <v/>
      </c>
      <c r="G950" s="12" t="str">
        <f ca="1">IF($B950="","",VLOOKUP($B950,OFFSET(主干线!$A$2,0,0,1000,8),8,FALSE))</f>
        <v/>
      </c>
      <c r="H950" s="12" t="str">
        <f ca="1">IF($B950="","",VLOOKUP($B950,OFFSET(主干线!$A$2,0,0,1000,7),7,FALSE))</f>
        <v/>
      </c>
      <c r="I950" s="18" t="s">
        <v>302</v>
      </c>
      <c r="J950" s="18" t="s">
        <v>302</v>
      </c>
      <c r="K950" s="18"/>
    </row>
    <row r="951" spans="1:11" x14ac:dyDescent="0.15">
      <c r="A951" s="11" t="s">
        <v>302</v>
      </c>
      <c r="B951" s="11" t="s">
        <v>302</v>
      </c>
      <c r="C951" s="3" t="s">
        <v>302</v>
      </c>
      <c r="D951" s="3" t="s">
        <v>302</v>
      </c>
      <c r="E951" s="12" t="str">
        <f ca="1">IF($B951="","",VLOOKUP(B951,OFFSET(主干线!$A$2,0,0,1000,2),2,FALSE))</f>
        <v/>
      </c>
      <c r="F951" s="12" t="str">
        <f ca="1">IF($C951="","",VLOOKUP($C951,OFFSET('所有线型(字典)'!$A$2,0,0,170,8),7,FALSE))</f>
        <v/>
      </c>
      <c r="G951" s="12" t="str">
        <f ca="1">IF($B951="","",VLOOKUP($B951,OFFSET(主干线!$A$2,0,0,1000,8),8,FALSE))</f>
        <v/>
      </c>
      <c r="H951" s="12" t="str">
        <f ca="1">IF($B951="","",VLOOKUP($B951,OFFSET(主干线!$A$2,0,0,1000,7),7,FALSE))</f>
        <v/>
      </c>
      <c r="I951" s="18" t="s">
        <v>302</v>
      </c>
      <c r="J951" s="18" t="s">
        <v>302</v>
      </c>
      <c r="K951" s="18"/>
    </row>
    <row r="952" spans="1:11" x14ac:dyDescent="0.15">
      <c r="A952" s="11" t="s">
        <v>302</v>
      </c>
      <c r="B952" s="11" t="s">
        <v>302</v>
      </c>
      <c r="C952" s="3" t="s">
        <v>302</v>
      </c>
      <c r="D952" s="3" t="s">
        <v>302</v>
      </c>
      <c r="E952" s="12" t="str">
        <f ca="1">IF($B952="","",VLOOKUP(B952,OFFSET(主干线!$A$2,0,0,1000,2),2,FALSE))</f>
        <v/>
      </c>
      <c r="F952" s="12" t="str">
        <f ca="1">IF($C952="","",VLOOKUP($C952,OFFSET('所有线型(字典)'!$A$2,0,0,170,8),7,FALSE))</f>
        <v/>
      </c>
      <c r="G952" s="12" t="str">
        <f ca="1">IF($B952="","",VLOOKUP($B952,OFFSET(主干线!$A$2,0,0,1000,8),8,FALSE))</f>
        <v/>
      </c>
      <c r="H952" s="12" t="str">
        <f ca="1">IF($B952="","",VLOOKUP($B952,OFFSET(主干线!$A$2,0,0,1000,7),7,FALSE))</f>
        <v/>
      </c>
      <c r="I952" s="18" t="s">
        <v>302</v>
      </c>
      <c r="J952" s="18" t="s">
        <v>302</v>
      </c>
      <c r="K952" s="18"/>
    </row>
    <row r="953" spans="1:11" x14ac:dyDescent="0.15">
      <c r="A953" s="11" t="s">
        <v>302</v>
      </c>
      <c r="B953" s="11" t="s">
        <v>302</v>
      </c>
      <c r="C953" s="3" t="s">
        <v>302</v>
      </c>
      <c r="D953" s="3" t="s">
        <v>302</v>
      </c>
      <c r="E953" s="12" t="str">
        <f ca="1">IF($B953="","",VLOOKUP(B953,OFFSET(主干线!$A$2,0,0,1000,2),2,FALSE))</f>
        <v/>
      </c>
      <c r="F953" s="12" t="str">
        <f ca="1">IF($C953="","",VLOOKUP($C953,OFFSET('所有线型(字典)'!$A$2,0,0,170,8),7,FALSE))</f>
        <v/>
      </c>
      <c r="G953" s="12" t="str">
        <f ca="1">IF($B953="","",VLOOKUP($B953,OFFSET(主干线!$A$2,0,0,1000,8),8,FALSE))</f>
        <v/>
      </c>
      <c r="H953" s="12" t="str">
        <f ca="1">IF($B953="","",VLOOKUP($B953,OFFSET(主干线!$A$2,0,0,1000,7),7,FALSE))</f>
        <v/>
      </c>
      <c r="I953" s="18" t="s">
        <v>302</v>
      </c>
      <c r="J953" s="18" t="s">
        <v>302</v>
      </c>
      <c r="K953" s="18"/>
    </row>
    <row r="954" spans="1:11" x14ac:dyDescent="0.15">
      <c r="A954" s="11" t="s">
        <v>302</v>
      </c>
      <c r="B954" s="11" t="s">
        <v>302</v>
      </c>
      <c r="C954" s="3" t="s">
        <v>302</v>
      </c>
      <c r="D954" s="3" t="s">
        <v>302</v>
      </c>
      <c r="E954" s="12" t="str">
        <f ca="1">IF($B954="","",VLOOKUP(B954,OFFSET(主干线!$A$2,0,0,1000,2),2,FALSE))</f>
        <v/>
      </c>
      <c r="F954" s="12" t="str">
        <f ca="1">IF($C954="","",VLOOKUP($C954,OFFSET('所有线型(字典)'!$A$2,0,0,170,8),7,FALSE))</f>
        <v/>
      </c>
      <c r="G954" s="12" t="str">
        <f ca="1">IF($B954="","",VLOOKUP($B954,OFFSET(主干线!$A$2,0,0,1000,8),8,FALSE))</f>
        <v/>
      </c>
      <c r="H954" s="12" t="str">
        <f ca="1">IF($B954="","",VLOOKUP($B954,OFFSET(主干线!$A$2,0,0,1000,7),7,FALSE))</f>
        <v/>
      </c>
      <c r="I954" s="18" t="s">
        <v>302</v>
      </c>
      <c r="J954" s="18" t="s">
        <v>302</v>
      </c>
      <c r="K954" s="18"/>
    </row>
    <row r="955" spans="1:11" x14ac:dyDescent="0.15">
      <c r="A955" s="11" t="s">
        <v>302</v>
      </c>
      <c r="B955" s="11" t="s">
        <v>302</v>
      </c>
      <c r="C955" s="3" t="s">
        <v>302</v>
      </c>
      <c r="D955" s="3" t="s">
        <v>302</v>
      </c>
      <c r="E955" s="12" t="str">
        <f ca="1">IF($B955="","",VLOOKUP(B955,OFFSET(主干线!$A$2,0,0,1000,2),2,FALSE))</f>
        <v/>
      </c>
      <c r="F955" s="12" t="str">
        <f ca="1">IF($C955="","",VLOOKUP($C955,OFFSET('所有线型(字典)'!$A$2,0,0,170,8),7,FALSE))</f>
        <v/>
      </c>
      <c r="G955" s="12" t="str">
        <f ca="1">IF($B955="","",VLOOKUP($B955,OFFSET(主干线!$A$2,0,0,1000,8),8,FALSE))</f>
        <v/>
      </c>
      <c r="H955" s="12" t="str">
        <f ca="1">IF($B955="","",VLOOKUP($B955,OFFSET(主干线!$A$2,0,0,1000,7),7,FALSE))</f>
        <v/>
      </c>
      <c r="I955" s="18" t="s">
        <v>302</v>
      </c>
      <c r="J955" s="18" t="s">
        <v>302</v>
      </c>
      <c r="K955" s="18"/>
    </row>
    <row r="956" spans="1:11" x14ac:dyDescent="0.15">
      <c r="A956" s="11" t="s">
        <v>302</v>
      </c>
      <c r="B956" s="11" t="s">
        <v>302</v>
      </c>
      <c r="C956" s="3" t="s">
        <v>302</v>
      </c>
      <c r="D956" s="3" t="s">
        <v>302</v>
      </c>
      <c r="E956" s="12" t="str">
        <f ca="1">IF($B956="","",VLOOKUP(B956,OFFSET(主干线!$A$2,0,0,1000,2),2,FALSE))</f>
        <v/>
      </c>
      <c r="F956" s="12" t="str">
        <f ca="1">IF($C956="","",VLOOKUP($C956,OFFSET('所有线型(字典)'!$A$2,0,0,170,8),7,FALSE))</f>
        <v/>
      </c>
      <c r="G956" s="12" t="str">
        <f ca="1">IF($B956="","",VLOOKUP($B956,OFFSET(主干线!$A$2,0,0,1000,8),8,FALSE))</f>
        <v/>
      </c>
      <c r="H956" s="12" t="str">
        <f ca="1">IF($B956="","",VLOOKUP($B956,OFFSET(主干线!$A$2,0,0,1000,7),7,FALSE))</f>
        <v/>
      </c>
      <c r="I956" s="18" t="s">
        <v>302</v>
      </c>
      <c r="J956" s="18" t="s">
        <v>302</v>
      </c>
      <c r="K956" s="18"/>
    </row>
    <row r="957" spans="1:11" x14ac:dyDescent="0.15">
      <c r="A957" s="11" t="s">
        <v>302</v>
      </c>
      <c r="B957" s="11" t="s">
        <v>302</v>
      </c>
      <c r="C957" s="3" t="s">
        <v>302</v>
      </c>
      <c r="D957" s="3" t="s">
        <v>302</v>
      </c>
      <c r="E957" s="12" t="str">
        <f ca="1">IF($B957="","",VLOOKUP(B957,OFFSET(主干线!$A$2,0,0,1000,2),2,FALSE))</f>
        <v/>
      </c>
      <c r="F957" s="12" t="str">
        <f ca="1">IF($C957="","",VLOOKUP($C957,OFFSET('所有线型(字典)'!$A$2,0,0,170,8),7,FALSE))</f>
        <v/>
      </c>
      <c r="G957" s="12" t="str">
        <f ca="1">IF($B957="","",VLOOKUP($B957,OFFSET(主干线!$A$2,0,0,1000,8),8,FALSE))</f>
        <v/>
      </c>
      <c r="H957" s="12" t="str">
        <f ca="1">IF($B957="","",VLOOKUP($B957,OFFSET(主干线!$A$2,0,0,1000,7),7,FALSE))</f>
        <v/>
      </c>
      <c r="I957" s="18" t="s">
        <v>302</v>
      </c>
      <c r="J957" s="18" t="s">
        <v>302</v>
      </c>
      <c r="K957" s="18"/>
    </row>
    <row r="958" spans="1:11" x14ac:dyDescent="0.15">
      <c r="A958" s="11" t="s">
        <v>302</v>
      </c>
      <c r="B958" s="11" t="s">
        <v>302</v>
      </c>
      <c r="C958" s="3" t="s">
        <v>302</v>
      </c>
      <c r="D958" s="3" t="s">
        <v>302</v>
      </c>
      <c r="E958" s="12" t="str">
        <f ca="1">IF($B958="","",VLOOKUP(B958,OFFSET(主干线!$A$2,0,0,1000,2),2,FALSE))</f>
        <v/>
      </c>
      <c r="F958" s="12" t="str">
        <f ca="1">IF($C958="","",VLOOKUP($C958,OFFSET('所有线型(字典)'!$A$2,0,0,170,8),7,FALSE))</f>
        <v/>
      </c>
      <c r="G958" s="12" t="str">
        <f ca="1">IF($B958="","",VLOOKUP($B958,OFFSET(主干线!$A$2,0,0,1000,8),8,FALSE))</f>
        <v/>
      </c>
      <c r="H958" s="12" t="str">
        <f ca="1">IF($B958="","",VLOOKUP($B958,OFFSET(主干线!$A$2,0,0,1000,7),7,FALSE))</f>
        <v/>
      </c>
      <c r="I958" s="18" t="s">
        <v>302</v>
      </c>
      <c r="J958" s="18" t="s">
        <v>302</v>
      </c>
      <c r="K958" s="18"/>
    </row>
    <row r="959" spans="1:11" x14ac:dyDescent="0.15">
      <c r="A959" s="11" t="s">
        <v>302</v>
      </c>
      <c r="B959" s="11" t="s">
        <v>302</v>
      </c>
      <c r="C959" s="3" t="s">
        <v>302</v>
      </c>
      <c r="D959" s="3" t="s">
        <v>302</v>
      </c>
      <c r="E959" s="12" t="str">
        <f ca="1">IF($B959="","",VLOOKUP(B959,OFFSET(主干线!$A$2,0,0,1000,2),2,FALSE))</f>
        <v/>
      </c>
      <c r="F959" s="12" t="str">
        <f ca="1">IF($C959="","",VLOOKUP($C959,OFFSET('所有线型(字典)'!$A$2,0,0,170,8),7,FALSE))</f>
        <v/>
      </c>
      <c r="G959" s="12" t="str">
        <f ca="1">IF($B959="","",VLOOKUP($B959,OFFSET(主干线!$A$2,0,0,1000,8),8,FALSE))</f>
        <v/>
      </c>
      <c r="H959" s="12" t="str">
        <f ca="1">IF($B959="","",VLOOKUP($B959,OFFSET(主干线!$A$2,0,0,1000,7),7,FALSE))</f>
        <v/>
      </c>
      <c r="I959" s="18" t="s">
        <v>302</v>
      </c>
      <c r="J959" s="18" t="s">
        <v>302</v>
      </c>
      <c r="K959" s="18"/>
    </row>
    <row r="960" spans="1:11" x14ac:dyDescent="0.15">
      <c r="A960" s="11" t="s">
        <v>302</v>
      </c>
      <c r="B960" s="11" t="s">
        <v>302</v>
      </c>
      <c r="C960" s="3" t="s">
        <v>302</v>
      </c>
      <c r="D960" s="3" t="s">
        <v>302</v>
      </c>
      <c r="E960" s="12" t="str">
        <f ca="1">IF($B960="","",VLOOKUP(B960,OFFSET(主干线!$A$2,0,0,1000,2),2,FALSE))</f>
        <v/>
      </c>
      <c r="F960" s="12" t="str">
        <f ca="1">IF($C960="","",VLOOKUP($C960,OFFSET('所有线型(字典)'!$A$2,0,0,170,8),7,FALSE))</f>
        <v/>
      </c>
      <c r="G960" s="12" t="str">
        <f ca="1">IF($B960="","",VLOOKUP($B960,OFFSET(主干线!$A$2,0,0,1000,8),8,FALSE))</f>
        <v/>
      </c>
      <c r="H960" s="12" t="str">
        <f ca="1">IF($B960="","",VLOOKUP($B960,OFFSET(主干线!$A$2,0,0,1000,7),7,FALSE))</f>
        <v/>
      </c>
      <c r="I960" s="18" t="s">
        <v>302</v>
      </c>
      <c r="J960" s="18" t="s">
        <v>302</v>
      </c>
      <c r="K960" s="18"/>
    </row>
    <row r="961" spans="1:11" x14ac:dyDescent="0.15">
      <c r="A961" s="11" t="s">
        <v>302</v>
      </c>
      <c r="B961" s="11" t="s">
        <v>302</v>
      </c>
      <c r="C961" s="3" t="s">
        <v>302</v>
      </c>
      <c r="D961" s="3" t="s">
        <v>302</v>
      </c>
      <c r="E961" s="12" t="str">
        <f ca="1">IF($B961="","",VLOOKUP(B961,OFFSET(主干线!$A$2,0,0,1000,2),2,FALSE))</f>
        <v/>
      </c>
      <c r="F961" s="12" t="str">
        <f ca="1">IF($C961="","",VLOOKUP($C961,OFFSET('所有线型(字典)'!$A$2,0,0,170,8),7,FALSE))</f>
        <v/>
      </c>
      <c r="G961" s="12" t="str">
        <f ca="1">IF($B961="","",VLOOKUP($B961,OFFSET(主干线!$A$2,0,0,1000,8),8,FALSE))</f>
        <v/>
      </c>
      <c r="H961" s="12" t="str">
        <f ca="1">IF($B961="","",VLOOKUP($B961,OFFSET(主干线!$A$2,0,0,1000,7),7,FALSE))</f>
        <v/>
      </c>
      <c r="I961" s="18" t="s">
        <v>302</v>
      </c>
      <c r="J961" s="18" t="s">
        <v>302</v>
      </c>
      <c r="K961" s="18"/>
    </row>
    <row r="962" spans="1:11" x14ac:dyDescent="0.15">
      <c r="A962" s="11" t="s">
        <v>302</v>
      </c>
      <c r="B962" s="11" t="s">
        <v>302</v>
      </c>
      <c r="C962" s="3" t="s">
        <v>302</v>
      </c>
      <c r="D962" s="3" t="s">
        <v>302</v>
      </c>
      <c r="E962" s="12" t="str">
        <f ca="1">IF($B962="","",VLOOKUP(B962,OFFSET(主干线!$A$2,0,0,1000,2),2,FALSE))</f>
        <v/>
      </c>
      <c r="F962" s="12" t="str">
        <f ca="1">IF($C962="","",VLOOKUP($C962,OFFSET('所有线型(字典)'!$A$2,0,0,170,8),7,FALSE))</f>
        <v/>
      </c>
      <c r="G962" s="12" t="str">
        <f ca="1">IF($B962="","",VLOOKUP($B962,OFFSET(主干线!$A$2,0,0,1000,8),8,FALSE))</f>
        <v/>
      </c>
      <c r="H962" s="12" t="str">
        <f ca="1">IF($B962="","",VLOOKUP($B962,OFFSET(主干线!$A$2,0,0,1000,7),7,FALSE))</f>
        <v/>
      </c>
      <c r="I962" s="18" t="s">
        <v>302</v>
      </c>
      <c r="J962" s="18" t="s">
        <v>302</v>
      </c>
      <c r="K962" s="18"/>
    </row>
    <row r="963" spans="1:11" x14ac:dyDescent="0.15">
      <c r="A963" s="11" t="s">
        <v>302</v>
      </c>
      <c r="B963" s="11" t="s">
        <v>302</v>
      </c>
      <c r="C963" s="3" t="s">
        <v>302</v>
      </c>
      <c r="D963" s="3" t="s">
        <v>302</v>
      </c>
      <c r="E963" s="12" t="str">
        <f ca="1">IF($B963="","",VLOOKUP(B963,OFFSET(主干线!$A$2,0,0,1000,2),2,FALSE))</f>
        <v/>
      </c>
      <c r="F963" s="12" t="str">
        <f ca="1">IF($C963="","",VLOOKUP($C963,OFFSET('所有线型(字典)'!$A$2,0,0,170,8),7,FALSE))</f>
        <v/>
      </c>
      <c r="G963" s="12" t="str">
        <f ca="1">IF($B963="","",VLOOKUP($B963,OFFSET(主干线!$A$2,0,0,1000,8),8,FALSE))</f>
        <v/>
      </c>
      <c r="H963" s="12" t="str">
        <f ca="1">IF($B963="","",VLOOKUP($B963,OFFSET(主干线!$A$2,0,0,1000,7),7,FALSE))</f>
        <v/>
      </c>
      <c r="I963" s="18" t="s">
        <v>302</v>
      </c>
      <c r="J963" s="18" t="s">
        <v>302</v>
      </c>
      <c r="K963" s="18"/>
    </row>
    <row r="964" spans="1:11" x14ac:dyDescent="0.15">
      <c r="A964" s="11" t="s">
        <v>302</v>
      </c>
      <c r="B964" s="11" t="s">
        <v>302</v>
      </c>
      <c r="C964" s="3" t="s">
        <v>302</v>
      </c>
      <c r="D964" s="3" t="s">
        <v>302</v>
      </c>
      <c r="E964" s="12" t="str">
        <f ca="1">IF($B964="","",VLOOKUP(B964,OFFSET(主干线!$A$2,0,0,1000,2),2,FALSE))</f>
        <v/>
      </c>
      <c r="F964" s="12" t="str">
        <f ca="1">IF($C964="","",VLOOKUP($C964,OFFSET('所有线型(字典)'!$A$2,0,0,170,8),7,FALSE))</f>
        <v/>
      </c>
      <c r="G964" s="12" t="str">
        <f ca="1">IF($B964="","",VLOOKUP($B964,OFFSET(主干线!$A$2,0,0,1000,8),8,FALSE))</f>
        <v/>
      </c>
      <c r="H964" s="12" t="str">
        <f ca="1">IF($B964="","",VLOOKUP($B964,OFFSET(主干线!$A$2,0,0,1000,7),7,FALSE))</f>
        <v/>
      </c>
      <c r="I964" s="18" t="s">
        <v>302</v>
      </c>
      <c r="J964" s="18" t="s">
        <v>302</v>
      </c>
      <c r="K964" s="18"/>
    </row>
    <row r="965" spans="1:11" x14ac:dyDescent="0.15">
      <c r="A965" s="11" t="s">
        <v>302</v>
      </c>
      <c r="B965" s="11" t="s">
        <v>302</v>
      </c>
      <c r="C965" s="3" t="s">
        <v>302</v>
      </c>
      <c r="D965" s="3" t="s">
        <v>302</v>
      </c>
      <c r="E965" s="12" t="str">
        <f ca="1">IF($B965="","",VLOOKUP(B965,OFFSET(主干线!$A$2,0,0,1000,2),2,FALSE))</f>
        <v/>
      </c>
      <c r="F965" s="12" t="str">
        <f ca="1">IF($C965="","",VLOOKUP($C965,OFFSET('所有线型(字典)'!$A$2,0,0,170,8),7,FALSE))</f>
        <v/>
      </c>
      <c r="G965" s="12" t="str">
        <f ca="1">IF($B965="","",VLOOKUP($B965,OFFSET(主干线!$A$2,0,0,1000,8),8,FALSE))</f>
        <v/>
      </c>
      <c r="H965" s="12" t="str">
        <f ca="1">IF($B965="","",VLOOKUP($B965,OFFSET(主干线!$A$2,0,0,1000,7),7,FALSE))</f>
        <v/>
      </c>
      <c r="I965" s="18" t="s">
        <v>302</v>
      </c>
      <c r="J965" s="18" t="s">
        <v>302</v>
      </c>
      <c r="K965" s="18"/>
    </row>
    <row r="966" spans="1:11" x14ac:dyDescent="0.15">
      <c r="A966" s="11" t="s">
        <v>302</v>
      </c>
      <c r="B966" s="11" t="s">
        <v>302</v>
      </c>
      <c r="C966" s="3" t="s">
        <v>302</v>
      </c>
      <c r="D966" s="3" t="s">
        <v>302</v>
      </c>
      <c r="E966" s="12" t="str">
        <f ca="1">IF($B966="","",VLOOKUP(B966,OFFSET(主干线!$A$2,0,0,1000,2),2,FALSE))</f>
        <v/>
      </c>
      <c r="F966" s="12" t="str">
        <f ca="1">IF($C966="","",VLOOKUP($C966,OFFSET('所有线型(字典)'!$A$2,0,0,170,8),7,FALSE))</f>
        <v/>
      </c>
      <c r="G966" s="12" t="str">
        <f ca="1">IF($B966="","",VLOOKUP($B966,OFFSET(主干线!$A$2,0,0,1000,8),8,FALSE))</f>
        <v/>
      </c>
      <c r="H966" s="12" t="str">
        <f ca="1">IF($B966="","",VLOOKUP($B966,OFFSET(主干线!$A$2,0,0,1000,7),7,FALSE))</f>
        <v/>
      </c>
      <c r="I966" s="18" t="s">
        <v>302</v>
      </c>
      <c r="J966" s="18" t="s">
        <v>302</v>
      </c>
      <c r="K966" s="18"/>
    </row>
    <row r="967" spans="1:11" x14ac:dyDescent="0.15">
      <c r="A967" s="11" t="s">
        <v>302</v>
      </c>
      <c r="B967" s="11" t="s">
        <v>302</v>
      </c>
      <c r="C967" s="3" t="s">
        <v>302</v>
      </c>
      <c r="D967" s="3" t="s">
        <v>302</v>
      </c>
      <c r="E967" s="12" t="str">
        <f ca="1">IF($B967="","",VLOOKUP(B967,OFFSET(主干线!$A$2,0,0,1000,2),2,FALSE))</f>
        <v/>
      </c>
      <c r="F967" s="12" t="str">
        <f ca="1">IF($C967="","",VLOOKUP($C967,OFFSET('所有线型(字典)'!$A$2,0,0,170,8),7,FALSE))</f>
        <v/>
      </c>
      <c r="G967" s="12" t="str">
        <f ca="1">IF($B967="","",VLOOKUP($B967,OFFSET(主干线!$A$2,0,0,1000,8),8,FALSE))</f>
        <v/>
      </c>
      <c r="H967" s="12" t="str">
        <f ca="1">IF($B967="","",VLOOKUP($B967,OFFSET(主干线!$A$2,0,0,1000,7),7,FALSE))</f>
        <v/>
      </c>
      <c r="I967" s="18" t="s">
        <v>302</v>
      </c>
      <c r="J967" s="18" t="s">
        <v>302</v>
      </c>
      <c r="K967" s="18"/>
    </row>
    <row r="968" spans="1:11" x14ac:dyDescent="0.15">
      <c r="A968" s="11" t="s">
        <v>302</v>
      </c>
      <c r="B968" s="11" t="s">
        <v>302</v>
      </c>
      <c r="C968" s="3" t="s">
        <v>302</v>
      </c>
      <c r="D968" s="3" t="s">
        <v>302</v>
      </c>
      <c r="E968" s="12" t="str">
        <f ca="1">IF($B968="","",VLOOKUP(B968,OFFSET(主干线!$A$2,0,0,1000,2),2,FALSE))</f>
        <v/>
      </c>
      <c r="F968" s="12" t="str">
        <f ca="1">IF($C968="","",VLOOKUP($C968,OFFSET('所有线型(字典)'!$A$2,0,0,170,8),7,FALSE))</f>
        <v/>
      </c>
      <c r="G968" s="12" t="str">
        <f ca="1">IF($B968="","",VLOOKUP($B968,OFFSET(主干线!$A$2,0,0,1000,8),8,FALSE))</f>
        <v/>
      </c>
      <c r="H968" s="12" t="str">
        <f ca="1">IF($B968="","",VLOOKUP($B968,OFFSET(主干线!$A$2,0,0,1000,7),7,FALSE))</f>
        <v/>
      </c>
      <c r="I968" s="18" t="s">
        <v>302</v>
      </c>
      <c r="J968" s="18" t="s">
        <v>302</v>
      </c>
      <c r="K968" s="18"/>
    </row>
    <row r="969" spans="1:11" x14ac:dyDescent="0.15">
      <c r="A969" s="11" t="s">
        <v>302</v>
      </c>
      <c r="B969" s="11" t="s">
        <v>302</v>
      </c>
      <c r="C969" s="3" t="s">
        <v>302</v>
      </c>
      <c r="D969" s="3" t="s">
        <v>302</v>
      </c>
      <c r="E969" s="12" t="str">
        <f ca="1">IF($B969="","",VLOOKUP(B969,OFFSET(主干线!$A$2,0,0,1000,2),2,FALSE))</f>
        <v/>
      </c>
      <c r="F969" s="12" t="str">
        <f ca="1">IF($C969="","",VLOOKUP($C969,OFFSET('所有线型(字典)'!$A$2,0,0,170,8),7,FALSE))</f>
        <v/>
      </c>
      <c r="G969" s="12" t="str">
        <f ca="1">IF($B969="","",VLOOKUP($B969,OFFSET(主干线!$A$2,0,0,1000,8),8,FALSE))</f>
        <v/>
      </c>
      <c r="H969" s="12" t="str">
        <f ca="1">IF($B969="","",VLOOKUP($B969,OFFSET(主干线!$A$2,0,0,1000,7),7,FALSE))</f>
        <v/>
      </c>
      <c r="I969" s="18" t="s">
        <v>302</v>
      </c>
      <c r="J969" s="18" t="s">
        <v>302</v>
      </c>
      <c r="K969" s="18"/>
    </row>
    <row r="970" spans="1:11" x14ac:dyDescent="0.15">
      <c r="A970" s="11" t="s">
        <v>302</v>
      </c>
      <c r="B970" s="11" t="s">
        <v>302</v>
      </c>
      <c r="C970" s="3" t="s">
        <v>302</v>
      </c>
      <c r="D970" s="3" t="s">
        <v>302</v>
      </c>
      <c r="E970" s="12" t="str">
        <f ca="1">IF($B970="","",VLOOKUP(B970,OFFSET(主干线!$A$2,0,0,1000,2),2,FALSE))</f>
        <v/>
      </c>
      <c r="F970" s="12" t="str">
        <f ca="1">IF($C970="","",VLOOKUP($C970,OFFSET('所有线型(字典)'!$A$2,0,0,170,8),7,FALSE))</f>
        <v/>
      </c>
      <c r="G970" s="12" t="str">
        <f ca="1">IF($B970="","",VLOOKUP($B970,OFFSET(主干线!$A$2,0,0,1000,8),8,FALSE))</f>
        <v/>
      </c>
      <c r="H970" s="12" t="str">
        <f ca="1">IF($B970="","",VLOOKUP($B970,OFFSET(主干线!$A$2,0,0,1000,7),7,FALSE))</f>
        <v/>
      </c>
      <c r="I970" s="18" t="s">
        <v>302</v>
      </c>
      <c r="J970" s="18" t="s">
        <v>302</v>
      </c>
      <c r="K970" s="18"/>
    </row>
    <row r="971" spans="1:11" x14ac:dyDescent="0.15">
      <c r="A971" s="11" t="s">
        <v>302</v>
      </c>
      <c r="B971" s="11" t="s">
        <v>302</v>
      </c>
      <c r="C971" s="3" t="s">
        <v>302</v>
      </c>
      <c r="D971" s="3" t="s">
        <v>302</v>
      </c>
      <c r="E971" s="12" t="str">
        <f ca="1">IF($B971="","",VLOOKUP(B971,OFFSET(主干线!$A$2,0,0,1000,2),2,FALSE))</f>
        <v/>
      </c>
      <c r="F971" s="12" t="str">
        <f ca="1">IF($C971="","",VLOOKUP($C971,OFFSET('所有线型(字典)'!$A$2,0,0,170,8),7,FALSE))</f>
        <v/>
      </c>
      <c r="G971" s="12" t="str">
        <f ca="1">IF($B971="","",VLOOKUP($B971,OFFSET(主干线!$A$2,0,0,1000,8),8,FALSE))</f>
        <v/>
      </c>
      <c r="H971" s="12" t="str">
        <f ca="1">IF($B971="","",VLOOKUP($B971,OFFSET(主干线!$A$2,0,0,1000,7),7,FALSE))</f>
        <v/>
      </c>
      <c r="I971" s="18" t="s">
        <v>302</v>
      </c>
      <c r="J971" s="18" t="s">
        <v>302</v>
      </c>
      <c r="K971" s="18"/>
    </row>
    <row r="972" spans="1:11" x14ac:dyDescent="0.15">
      <c r="A972" s="11" t="s">
        <v>302</v>
      </c>
      <c r="B972" s="11" t="s">
        <v>302</v>
      </c>
      <c r="C972" s="3" t="s">
        <v>302</v>
      </c>
      <c r="D972" s="3" t="s">
        <v>302</v>
      </c>
      <c r="E972" s="12" t="str">
        <f ca="1">IF($B972="","",VLOOKUP(B972,OFFSET(主干线!$A$2,0,0,1000,2),2,FALSE))</f>
        <v/>
      </c>
      <c r="F972" s="12" t="str">
        <f ca="1">IF($C972="","",VLOOKUP($C972,OFFSET('所有线型(字典)'!$A$2,0,0,170,8),7,FALSE))</f>
        <v/>
      </c>
      <c r="G972" s="12" t="str">
        <f ca="1">IF($B972="","",VLOOKUP($B972,OFFSET(主干线!$A$2,0,0,1000,8),8,FALSE))</f>
        <v/>
      </c>
      <c r="H972" s="12" t="str">
        <f ca="1">IF($B972="","",VLOOKUP($B972,OFFSET(主干线!$A$2,0,0,1000,7),7,FALSE))</f>
        <v/>
      </c>
      <c r="I972" s="18" t="s">
        <v>302</v>
      </c>
      <c r="J972" s="18" t="s">
        <v>302</v>
      </c>
      <c r="K972" s="18"/>
    </row>
    <row r="973" spans="1:11" x14ac:dyDescent="0.15">
      <c r="A973" s="11" t="s">
        <v>302</v>
      </c>
      <c r="B973" s="11" t="s">
        <v>302</v>
      </c>
      <c r="C973" s="3" t="s">
        <v>302</v>
      </c>
      <c r="D973" s="3" t="s">
        <v>302</v>
      </c>
      <c r="E973" s="12" t="str">
        <f ca="1">IF($B973="","",VLOOKUP(B973,OFFSET(主干线!$A$2,0,0,1000,2),2,FALSE))</f>
        <v/>
      </c>
      <c r="F973" s="12" t="str">
        <f ca="1">IF($C973="","",VLOOKUP($C973,OFFSET('所有线型(字典)'!$A$2,0,0,170,8),7,FALSE))</f>
        <v/>
      </c>
      <c r="G973" s="12" t="str">
        <f ca="1">IF($B973="","",VLOOKUP($B973,OFFSET(主干线!$A$2,0,0,1000,8),8,FALSE))</f>
        <v/>
      </c>
      <c r="H973" s="12" t="str">
        <f ca="1">IF($B973="","",VLOOKUP($B973,OFFSET(主干线!$A$2,0,0,1000,7),7,FALSE))</f>
        <v/>
      </c>
      <c r="I973" s="18" t="s">
        <v>302</v>
      </c>
      <c r="J973" s="18" t="s">
        <v>302</v>
      </c>
      <c r="K973" s="18"/>
    </row>
    <row r="974" spans="1:11" x14ac:dyDescent="0.15">
      <c r="A974" s="11" t="s">
        <v>302</v>
      </c>
      <c r="B974" s="11" t="s">
        <v>302</v>
      </c>
      <c r="C974" s="3" t="s">
        <v>302</v>
      </c>
      <c r="D974" s="3" t="s">
        <v>302</v>
      </c>
      <c r="E974" s="12" t="str">
        <f ca="1">IF($B974="","",VLOOKUP(B974,OFFSET(主干线!$A$2,0,0,1000,2),2,FALSE))</f>
        <v/>
      </c>
      <c r="F974" s="12" t="str">
        <f ca="1">IF($C974="","",VLOOKUP($C974,OFFSET('所有线型(字典)'!$A$2,0,0,170,8),7,FALSE))</f>
        <v/>
      </c>
      <c r="G974" s="12" t="str">
        <f ca="1">IF($B974="","",VLOOKUP($B974,OFFSET(主干线!$A$2,0,0,1000,8),8,FALSE))</f>
        <v/>
      </c>
      <c r="H974" s="12" t="str">
        <f ca="1">IF($B974="","",VLOOKUP($B974,OFFSET(主干线!$A$2,0,0,1000,7),7,FALSE))</f>
        <v/>
      </c>
      <c r="I974" s="18" t="s">
        <v>302</v>
      </c>
      <c r="J974" s="18" t="s">
        <v>302</v>
      </c>
      <c r="K974" s="18"/>
    </row>
    <row r="975" spans="1:11" x14ac:dyDescent="0.15">
      <c r="A975" s="11" t="s">
        <v>302</v>
      </c>
      <c r="B975" s="11" t="s">
        <v>302</v>
      </c>
      <c r="C975" s="3" t="s">
        <v>302</v>
      </c>
      <c r="D975" s="3" t="s">
        <v>302</v>
      </c>
      <c r="E975" s="12" t="str">
        <f ca="1">IF($B975="","",VLOOKUP(B975,OFFSET(主干线!$A$2,0,0,1000,2),2,FALSE))</f>
        <v/>
      </c>
      <c r="F975" s="12" t="str">
        <f ca="1">IF($C975="","",VLOOKUP($C975,OFFSET('所有线型(字典)'!$A$2,0,0,170,8),7,FALSE))</f>
        <v/>
      </c>
      <c r="G975" s="12" t="str">
        <f ca="1">IF($B975="","",VLOOKUP($B975,OFFSET(主干线!$A$2,0,0,1000,8),8,FALSE))</f>
        <v/>
      </c>
      <c r="H975" s="12" t="str">
        <f ca="1">IF($B975="","",VLOOKUP($B975,OFFSET(主干线!$A$2,0,0,1000,7),7,FALSE))</f>
        <v/>
      </c>
      <c r="I975" s="18" t="s">
        <v>302</v>
      </c>
      <c r="J975" s="18" t="s">
        <v>302</v>
      </c>
      <c r="K975" s="18"/>
    </row>
    <row r="976" spans="1:11" x14ac:dyDescent="0.15">
      <c r="A976" s="11" t="s">
        <v>302</v>
      </c>
      <c r="B976" s="11" t="s">
        <v>302</v>
      </c>
      <c r="C976" s="3" t="s">
        <v>302</v>
      </c>
      <c r="D976" s="3" t="s">
        <v>302</v>
      </c>
      <c r="E976" s="12" t="str">
        <f ca="1">IF($B976="","",VLOOKUP(B976,OFFSET(主干线!$A$2,0,0,1000,2),2,FALSE))</f>
        <v/>
      </c>
      <c r="F976" s="12" t="str">
        <f ca="1">IF($C976="","",VLOOKUP($C976,OFFSET('所有线型(字典)'!$A$2,0,0,170,8),7,FALSE))</f>
        <v/>
      </c>
      <c r="G976" s="12" t="str">
        <f ca="1">IF($B976="","",VLOOKUP($B976,OFFSET(主干线!$A$2,0,0,1000,8),8,FALSE))</f>
        <v/>
      </c>
      <c r="H976" s="12" t="str">
        <f ca="1">IF($B976="","",VLOOKUP($B976,OFFSET(主干线!$A$2,0,0,1000,7),7,FALSE))</f>
        <v/>
      </c>
      <c r="I976" s="18" t="s">
        <v>302</v>
      </c>
      <c r="J976" s="18" t="s">
        <v>302</v>
      </c>
      <c r="K976" s="18"/>
    </row>
    <row r="977" spans="1:11" x14ac:dyDescent="0.15">
      <c r="A977" s="11" t="s">
        <v>302</v>
      </c>
      <c r="B977" s="11" t="s">
        <v>302</v>
      </c>
      <c r="C977" s="3" t="s">
        <v>302</v>
      </c>
      <c r="D977" s="3" t="s">
        <v>302</v>
      </c>
      <c r="E977" s="12" t="str">
        <f ca="1">IF($B977="","",VLOOKUP(B977,OFFSET(主干线!$A$2,0,0,1000,2),2,FALSE))</f>
        <v/>
      </c>
      <c r="F977" s="12" t="str">
        <f ca="1">IF($C977="","",VLOOKUP($C977,OFFSET('所有线型(字典)'!$A$2,0,0,170,8),7,FALSE))</f>
        <v/>
      </c>
      <c r="G977" s="12" t="str">
        <f ca="1">IF($B977="","",VLOOKUP($B977,OFFSET(主干线!$A$2,0,0,1000,8),8,FALSE))</f>
        <v/>
      </c>
      <c r="H977" s="12" t="str">
        <f ca="1">IF($B977="","",VLOOKUP($B977,OFFSET(主干线!$A$2,0,0,1000,7),7,FALSE))</f>
        <v/>
      </c>
      <c r="I977" s="18" t="s">
        <v>302</v>
      </c>
      <c r="J977" s="18" t="s">
        <v>302</v>
      </c>
      <c r="K977" s="18"/>
    </row>
    <row r="978" spans="1:11" x14ac:dyDescent="0.15">
      <c r="A978" s="11" t="s">
        <v>302</v>
      </c>
      <c r="B978" s="11" t="s">
        <v>302</v>
      </c>
      <c r="C978" s="3" t="s">
        <v>302</v>
      </c>
      <c r="D978" s="3" t="s">
        <v>302</v>
      </c>
      <c r="E978" s="12" t="str">
        <f ca="1">IF($B978="","",VLOOKUP(B978,OFFSET(主干线!$A$2,0,0,1000,2),2,FALSE))</f>
        <v/>
      </c>
      <c r="F978" s="12" t="str">
        <f ca="1">IF($C978="","",VLOOKUP($C978,OFFSET('所有线型(字典)'!$A$2,0,0,170,8),7,FALSE))</f>
        <v/>
      </c>
      <c r="G978" s="12" t="str">
        <f ca="1">IF($B978="","",VLOOKUP($B978,OFFSET(主干线!$A$2,0,0,1000,8),8,FALSE))</f>
        <v/>
      </c>
      <c r="H978" s="12" t="str">
        <f ca="1">IF($B978="","",VLOOKUP($B978,OFFSET(主干线!$A$2,0,0,1000,7),7,FALSE))</f>
        <v/>
      </c>
      <c r="I978" s="18" t="s">
        <v>302</v>
      </c>
      <c r="J978" s="18" t="s">
        <v>302</v>
      </c>
      <c r="K978" s="18"/>
    </row>
    <row r="979" spans="1:11" x14ac:dyDescent="0.15">
      <c r="A979" s="11" t="s">
        <v>302</v>
      </c>
      <c r="B979" s="11" t="s">
        <v>302</v>
      </c>
      <c r="C979" s="3" t="s">
        <v>302</v>
      </c>
      <c r="D979" s="3" t="s">
        <v>302</v>
      </c>
      <c r="E979" s="12" t="str">
        <f ca="1">IF($B979="","",VLOOKUP(B979,OFFSET(主干线!$A$2,0,0,1000,2),2,FALSE))</f>
        <v/>
      </c>
      <c r="F979" s="12" t="str">
        <f ca="1">IF($C979="","",VLOOKUP($C979,OFFSET('所有线型(字典)'!$A$2,0,0,170,8),7,FALSE))</f>
        <v/>
      </c>
      <c r="G979" s="12" t="str">
        <f ca="1">IF($B979="","",VLOOKUP($B979,OFFSET(主干线!$A$2,0,0,1000,8),8,FALSE))</f>
        <v/>
      </c>
      <c r="H979" s="12" t="str">
        <f ca="1">IF($B979="","",VLOOKUP($B979,OFFSET(主干线!$A$2,0,0,1000,7),7,FALSE))</f>
        <v/>
      </c>
      <c r="I979" s="18" t="s">
        <v>302</v>
      </c>
      <c r="J979" s="18" t="s">
        <v>302</v>
      </c>
      <c r="K979" s="18"/>
    </row>
    <row r="980" spans="1:11" x14ac:dyDescent="0.15">
      <c r="A980" s="11" t="s">
        <v>302</v>
      </c>
      <c r="B980" s="11" t="s">
        <v>302</v>
      </c>
      <c r="C980" s="3" t="s">
        <v>302</v>
      </c>
      <c r="D980" s="3" t="s">
        <v>302</v>
      </c>
      <c r="E980" s="12" t="str">
        <f ca="1">IF($B980="","",VLOOKUP(B980,OFFSET(主干线!$A$2,0,0,1000,2),2,FALSE))</f>
        <v/>
      </c>
      <c r="F980" s="12" t="str">
        <f ca="1">IF($C980="","",VLOOKUP($C980,OFFSET('所有线型(字典)'!$A$2,0,0,170,8),7,FALSE))</f>
        <v/>
      </c>
      <c r="G980" s="12" t="str">
        <f ca="1">IF($B980="","",VLOOKUP($B980,OFFSET(主干线!$A$2,0,0,1000,8),8,FALSE))</f>
        <v/>
      </c>
      <c r="H980" s="12" t="str">
        <f ca="1">IF($B980="","",VLOOKUP($B980,OFFSET(主干线!$A$2,0,0,1000,7),7,FALSE))</f>
        <v/>
      </c>
      <c r="I980" s="18" t="s">
        <v>302</v>
      </c>
      <c r="J980" s="18" t="s">
        <v>302</v>
      </c>
      <c r="K980" s="18"/>
    </row>
    <row r="981" spans="1:11" x14ac:dyDescent="0.15">
      <c r="A981" s="11" t="s">
        <v>302</v>
      </c>
      <c r="B981" s="11" t="s">
        <v>302</v>
      </c>
      <c r="C981" s="3" t="s">
        <v>302</v>
      </c>
      <c r="D981" s="3" t="s">
        <v>302</v>
      </c>
      <c r="E981" s="12" t="str">
        <f ca="1">IF($B981="","",VLOOKUP(B981,OFFSET(主干线!$A$2,0,0,1000,2),2,FALSE))</f>
        <v/>
      </c>
      <c r="F981" s="12" t="str">
        <f ca="1">IF($C981="","",VLOOKUP($C981,OFFSET('所有线型(字典)'!$A$2,0,0,170,8),7,FALSE))</f>
        <v/>
      </c>
      <c r="G981" s="12" t="str">
        <f ca="1">IF($B981="","",VLOOKUP($B981,OFFSET(主干线!$A$2,0,0,1000,8),8,FALSE))</f>
        <v/>
      </c>
      <c r="H981" s="12" t="str">
        <f ca="1">IF($B981="","",VLOOKUP($B981,OFFSET(主干线!$A$2,0,0,1000,7),7,FALSE))</f>
        <v/>
      </c>
      <c r="I981" s="18" t="s">
        <v>302</v>
      </c>
      <c r="J981" s="18" t="s">
        <v>302</v>
      </c>
      <c r="K981" s="18"/>
    </row>
    <row r="982" spans="1:11" x14ac:dyDescent="0.15">
      <c r="A982" s="11" t="s">
        <v>302</v>
      </c>
      <c r="B982" s="11" t="s">
        <v>302</v>
      </c>
      <c r="C982" s="3" t="s">
        <v>302</v>
      </c>
      <c r="D982" s="3" t="s">
        <v>302</v>
      </c>
      <c r="E982" s="12" t="str">
        <f ca="1">IF($B982="","",VLOOKUP(B982,OFFSET(主干线!$A$2,0,0,1000,2),2,FALSE))</f>
        <v/>
      </c>
      <c r="F982" s="12" t="str">
        <f ca="1">IF($C982="","",VLOOKUP($C982,OFFSET('所有线型(字典)'!$A$2,0,0,170,8),7,FALSE))</f>
        <v/>
      </c>
      <c r="G982" s="12" t="str">
        <f ca="1">IF($B982="","",VLOOKUP($B982,OFFSET(主干线!$A$2,0,0,1000,8),8,FALSE))</f>
        <v/>
      </c>
      <c r="H982" s="12" t="str">
        <f ca="1">IF($B982="","",VLOOKUP($B982,OFFSET(主干线!$A$2,0,0,1000,7),7,FALSE))</f>
        <v/>
      </c>
      <c r="I982" s="18" t="s">
        <v>302</v>
      </c>
      <c r="J982" s="18" t="s">
        <v>302</v>
      </c>
      <c r="K982" s="18"/>
    </row>
    <row r="983" spans="1:11" x14ac:dyDescent="0.15">
      <c r="A983" s="11" t="s">
        <v>302</v>
      </c>
      <c r="B983" s="11" t="s">
        <v>302</v>
      </c>
      <c r="C983" s="3" t="s">
        <v>302</v>
      </c>
      <c r="D983" s="3" t="s">
        <v>302</v>
      </c>
      <c r="E983" s="12" t="str">
        <f ca="1">IF($B983="","",VLOOKUP(B983,OFFSET(主干线!$A$2,0,0,1000,2),2,FALSE))</f>
        <v/>
      </c>
      <c r="F983" s="12" t="str">
        <f ca="1">IF($C983="","",VLOOKUP($C983,OFFSET('所有线型(字典)'!$A$2,0,0,170,8),7,FALSE))</f>
        <v/>
      </c>
      <c r="G983" s="12" t="str">
        <f ca="1">IF($B983="","",VLOOKUP($B983,OFFSET(主干线!$A$2,0,0,1000,8),8,FALSE))</f>
        <v/>
      </c>
      <c r="H983" s="12" t="str">
        <f ca="1">IF($B983="","",VLOOKUP($B983,OFFSET(主干线!$A$2,0,0,1000,7),7,FALSE))</f>
        <v/>
      </c>
      <c r="I983" s="18" t="s">
        <v>302</v>
      </c>
      <c r="J983" s="18" t="s">
        <v>302</v>
      </c>
      <c r="K983" s="18"/>
    </row>
    <row r="984" spans="1:11" x14ac:dyDescent="0.15">
      <c r="A984" s="11" t="s">
        <v>302</v>
      </c>
      <c r="B984" s="11" t="s">
        <v>302</v>
      </c>
      <c r="C984" s="3" t="s">
        <v>302</v>
      </c>
      <c r="D984" s="3" t="s">
        <v>302</v>
      </c>
      <c r="E984" s="12" t="str">
        <f ca="1">IF($B984="","",VLOOKUP(B984,OFFSET(主干线!$A$2,0,0,1000,2),2,FALSE))</f>
        <v/>
      </c>
      <c r="F984" s="12" t="str">
        <f ca="1">IF($C984="","",VLOOKUP($C984,OFFSET('所有线型(字典)'!$A$2,0,0,170,8),7,FALSE))</f>
        <v/>
      </c>
      <c r="G984" s="12" t="str">
        <f ca="1">IF($B984="","",VLOOKUP($B984,OFFSET(主干线!$A$2,0,0,1000,8),8,FALSE))</f>
        <v/>
      </c>
      <c r="H984" s="12" t="str">
        <f ca="1">IF($B984="","",VLOOKUP($B984,OFFSET(主干线!$A$2,0,0,1000,7),7,FALSE))</f>
        <v/>
      </c>
      <c r="I984" s="18" t="s">
        <v>302</v>
      </c>
      <c r="J984" s="18" t="s">
        <v>302</v>
      </c>
      <c r="K984" s="18"/>
    </row>
    <row r="985" spans="1:11" x14ac:dyDescent="0.15">
      <c r="A985" s="11" t="s">
        <v>302</v>
      </c>
      <c r="B985" s="11" t="s">
        <v>302</v>
      </c>
      <c r="C985" s="3" t="s">
        <v>302</v>
      </c>
      <c r="D985" s="3" t="s">
        <v>302</v>
      </c>
      <c r="E985" s="12" t="str">
        <f ca="1">IF($B985="","",VLOOKUP(B985,OFFSET(主干线!$A$2,0,0,1000,2),2,FALSE))</f>
        <v/>
      </c>
      <c r="F985" s="12" t="str">
        <f ca="1">IF($C985="","",VLOOKUP($C985,OFFSET('所有线型(字典)'!$A$2,0,0,170,8),7,FALSE))</f>
        <v/>
      </c>
      <c r="G985" s="12" t="str">
        <f ca="1">IF($B985="","",VLOOKUP($B985,OFFSET(主干线!$A$2,0,0,1000,8),8,FALSE))</f>
        <v/>
      </c>
      <c r="H985" s="12" t="str">
        <f ca="1">IF($B985="","",VLOOKUP($B985,OFFSET(主干线!$A$2,0,0,1000,7),7,FALSE))</f>
        <v/>
      </c>
      <c r="I985" s="18" t="s">
        <v>302</v>
      </c>
      <c r="J985" s="18" t="s">
        <v>302</v>
      </c>
      <c r="K985" s="18"/>
    </row>
    <row r="986" spans="1:11" x14ac:dyDescent="0.15">
      <c r="A986" s="11" t="s">
        <v>302</v>
      </c>
      <c r="B986" s="11" t="s">
        <v>302</v>
      </c>
      <c r="C986" s="3" t="s">
        <v>302</v>
      </c>
      <c r="D986" s="3" t="s">
        <v>302</v>
      </c>
      <c r="E986" s="12" t="str">
        <f ca="1">IF($B986="","",VLOOKUP(B986,OFFSET(主干线!$A$2,0,0,1000,2),2,FALSE))</f>
        <v/>
      </c>
      <c r="F986" s="12" t="str">
        <f ca="1">IF($C986="","",VLOOKUP($C986,OFFSET('所有线型(字典)'!$A$2,0,0,170,8),7,FALSE))</f>
        <v/>
      </c>
      <c r="G986" s="12" t="str">
        <f ca="1">IF($B986="","",VLOOKUP($B986,OFFSET(主干线!$A$2,0,0,1000,8),8,FALSE))</f>
        <v/>
      </c>
      <c r="H986" s="12" t="str">
        <f ca="1">IF($B986="","",VLOOKUP($B986,OFFSET(主干线!$A$2,0,0,1000,7),7,FALSE))</f>
        <v/>
      </c>
      <c r="I986" s="18" t="s">
        <v>302</v>
      </c>
      <c r="J986" s="18" t="s">
        <v>302</v>
      </c>
      <c r="K986" s="18"/>
    </row>
    <row r="987" spans="1:11" x14ac:dyDescent="0.15">
      <c r="A987" s="11" t="s">
        <v>302</v>
      </c>
      <c r="B987" s="11" t="s">
        <v>302</v>
      </c>
      <c r="C987" s="3" t="s">
        <v>302</v>
      </c>
      <c r="D987" s="3" t="s">
        <v>302</v>
      </c>
      <c r="E987" s="12" t="str">
        <f ca="1">IF($B987="","",VLOOKUP(B987,OFFSET(主干线!$A$2,0,0,1000,2),2,FALSE))</f>
        <v/>
      </c>
      <c r="F987" s="12" t="str">
        <f ca="1">IF($C987="","",VLOOKUP($C987,OFFSET('所有线型(字典)'!$A$2,0,0,170,8),7,FALSE))</f>
        <v/>
      </c>
      <c r="G987" s="12" t="str">
        <f ca="1">IF($B987="","",VLOOKUP($B987,OFFSET(主干线!$A$2,0,0,1000,8),8,FALSE))</f>
        <v/>
      </c>
      <c r="H987" s="12" t="str">
        <f ca="1">IF($B987="","",VLOOKUP($B987,OFFSET(主干线!$A$2,0,0,1000,7),7,FALSE))</f>
        <v/>
      </c>
      <c r="I987" s="18" t="s">
        <v>302</v>
      </c>
      <c r="J987" s="18" t="s">
        <v>302</v>
      </c>
      <c r="K987" s="18"/>
    </row>
    <row r="988" spans="1:11" x14ac:dyDescent="0.15">
      <c r="A988" s="11" t="s">
        <v>302</v>
      </c>
      <c r="B988" s="11" t="s">
        <v>302</v>
      </c>
      <c r="C988" s="3" t="s">
        <v>302</v>
      </c>
      <c r="D988" s="3" t="s">
        <v>302</v>
      </c>
      <c r="E988" s="12" t="str">
        <f ca="1">IF($B988="","",VLOOKUP(B988,OFFSET(主干线!$A$2,0,0,1000,2),2,FALSE))</f>
        <v/>
      </c>
      <c r="F988" s="12" t="str">
        <f ca="1">IF($C988="","",VLOOKUP($C988,OFFSET('所有线型(字典)'!$A$2,0,0,170,8),7,FALSE))</f>
        <v/>
      </c>
      <c r="G988" s="12" t="str">
        <f ca="1">IF($B988="","",VLOOKUP($B988,OFFSET(主干线!$A$2,0,0,1000,8),8,FALSE))</f>
        <v/>
      </c>
      <c r="H988" s="12" t="str">
        <f ca="1">IF($B988="","",VLOOKUP($B988,OFFSET(主干线!$A$2,0,0,1000,7),7,FALSE))</f>
        <v/>
      </c>
      <c r="I988" s="18" t="s">
        <v>302</v>
      </c>
      <c r="J988" s="18" t="s">
        <v>302</v>
      </c>
      <c r="K988" s="18"/>
    </row>
    <row r="989" spans="1:11" x14ac:dyDescent="0.15">
      <c r="A989" s="11" t="s">
        <v>302</v>
      </c>
      <c r="B989" s="11" t="s">
        <v>302</v>
      </c>
      <c r="C989" s="3" t="s">
        <v>302</v>
      </c>
      <c r="D989" s="3" t="s">
        <v>302</v>
      </c>
      <c r="E989" s="12" t="str">
        <f ca="1">IF($B989="","",VLOOKUP(B989,OFFSET(主干线!$A$2,0,0,1000,2),2,FALSE))</f>
        <v/>
      </c>
      <c r="F989" s="12" t="str">
        <f ca="1">IF($C989="","",VLOOKUP($C989,OFFSET('所有线型(字典)'!$A$2,0,0,170,8),7,FALSE))</f>
        <v/>
      </c>
      <c r="G989" s="12" t="str">
        <f ca="1">IF($B989="","",VLOOKUP($B989,OFFSET(主干线!$A$2,0,0,1000,8),8,FALSE))</f>
        <v/>
      </c>
      <c r="H989" s="12" t="str">
        <f ca="1">IF($B989="","",VLOOKUP($B989,OFFSET(主干线!$A$2,0,0,1000,7),7,FALSE))</f>
        <v/>
      </c>
      <c r="I989" s="18" t="s">
        <v>302</v>
      </c>
      <c r="J989" s="18" t="s">
        <v>302</v>
      </c>
      <c r="K989" s="18"/>
    </row>
    <row r="990" spans="1:11" x14ac:dyDescent="0.15">
      <c r="A990" s="11" t="s">
        <v>302</v>
      </c>
      <c r="B990" s="11" t="s">
        <v>302</v>
      </c>
      <c r="C990" s="3" t="s">
        <v>302</v>
      </c>
      <c r="D990" s="3" t="s">
        <v>302</v>
      </c>
      <c r="E990" s="12" t="str">
        <f ca="1">IF($B990="","",VLOOKUP(B990,OFFSET(主干线!$A$2,0,0,1000,2),2,FALSE))</f>
        <v/>
      </c>
      <c r="F990" s="12" t="str">
        <f ca="1">IF($C990="","",VLOOKUP($C990,OFFSET('所有线型(字典)'!$A$2,0,0,170,8),7,FALSE))</f>
        <v/>
      </c>
      <c r="G990" s="12" t="str">
        <f ca="1">IF($B990="","",VLOOKUP($B990,OFFSET(主干线!$A$2,0,0,1000,8),8,FALSE))</f>
        <v/>
      </c>
      <c r="H990" s="12" t="str">
        <f ca="1">IF($B990="","",VLOOKUP($B990,OFFSET(主干线!$A$2,0,0,1000,7),7,FALSE))</f>
        <v/>
      </c>
      <c r="I990" s="18" t="s">
        <v>302</v>
      </c>
      <c r="J990" s="18" t="s">
        <v>302</v>
      </c>
      <c r="K990" s="18"/>
    </row>
    <row r="991" spans="1:11" x14ac:dyDescent="0.15">
      <c r="A991" s="11" t="s">
        <v>302</v>
      </c>
      <c r="B991" s="11" t="s">
        <v>302</v>
      </c>
      <c r="C991" s="3" t="s">
        <v>302</v>
      </c>
      <c r="D991" s="3" t="s">
        <v>302</v>
      </c>
      <c r="E991" s="12" t="str">
        <f ca="1">IF($B991="","",VLOOKUP(B991,OFFSET(主干线!$A$2,0,0,1000,2),2,FALSE))</f>
        <v/>
      </c>
      <c r="F991" s="12" t="str">
        <f ca="1">IF($C991="","",VLOOKUP($C991,OFFSET('所有线型(字典)'!$A$2,0,0,170,8),7,FALSE))</f>
        <v/>
      </c>
      <c r="G991" s="12" t="str">
        <f ca="1">IF($B991="","",VLOOKUP($B991,OFFSET(主干线!$A$2,0,0,1000,8),8,FALSE))</f>
        <v/>
      </c>
      <c r="H991" s="12" t="str">
        <f ca="1">IF($B991="","",VLOOKUP($B991,OFFSET(主干线!$A$2,0,0,1000,7),7,FALSE))</f>
        <v/>
      </c>
      <c r="I991" s="18" t="s">
        <v>302</v>
      </c>
      <c r="J991" s="18" t="s">
        <v>302</v>
      </c>
      <c r="K991" s="18"/>
    </row>
    <row r="992" spans="1:11" x14ac:dyDescent="0.15">
      <c r="A992" s="11" t="s">
        <v>302</v>
      </c>
      <c r="B992" s="11" t="s">
        <v>302</v>
      </c>
      <c r="C992" s="3" t="s">
        <v>302</v>
      </c>
      <c r="D992" s="3" t="s">
        <v>302</v>
      </c>
      <c r="E992" s="12" t="str">
        <f ca="1">IF($B992="","",VLOOKUP(B992,OFFSET(主干线!$A$2,0,0,1000,2),2,FALSE))</f>
        <v/>
      </c>
      <c r="F992" s="12" t="str">
        <f ca="1">IF($C992="","",VLOOKUP($C992,OFFSET('所有线型(字典)'!$A$2,0,0,170,8),7,FALSE))</f>
        <v/>
      </c>
      <c r="G992" s="12" t="str">
        <f ca="1">IF($B992="","",VLOOKUP($B992,OFFSET(主干线!$A$2,0,0,1000,8),8,FALSE))</f>
        <v/>
      </c>
      <c r="H992" s="12" t="str">
        <f ca="1">IF($B992="","",VLOOKUP($B992,OFFSET(主干线!$A$2,0,0,1000,7),7,FALSE))</f>
        <v/>
      </c>
      <c r="I992" s="18" t="s">
        <v>302</v>
      </c>
      <c r="J992" s="18" t="s">
        <v>302</v>
      </c>
      <c r="K992" s="18"/>
    </row>
    <row r="993" spans="1:11" x14ac:dyDescent="0.15">
      <c r="A993" s="11" t="s">
        <v>302</v>
      </c>
      <c r="B993" s="11" t="s">
        <v>302</v>
      </c>
      <c r="C993" s="3" t="s">
        <v>302</v>
      </c>
      <c r="D993" s="3" t="s">
        <v>302</v>
      </c>
      <c r="E993" s="12" t="str">
        <f ca="1">IF($B993="","",VLOOKUP(B993,OFFSET(主干线!$A$2,0,0,1000,2),2,FALSE))</f>
        <v/>
      </c>
      <c r="F993" s="12" t="str">
        <f ca="1">IF($C993="","",VLOOKUP($C993,OFFSET('所有线型(字典)'!$A$2,0,0,170,8),7,FALSE))</f>
        <v/>
      </c>
      <c r="G993" s="12" t="str">
        <f ca="1">IF($B993="","",VLOOKUP($B993,OFFSET(主干线!$A$2,0,0,1000,8),8,FALSE))</f>
        <v/>
      </c>
      <c r="H993" s="12" t="str">
        <f ca="1">IF($B993="","",VLOOKUP($B993,OFFSET(主干线!$A$2,0,0,1000,7),7,FALSE))</f>
        <v/>
      </c>
      <c r="I993" s="18" t="s">
        <v>302</v>
      </c>
      <c r="J993" s="18" t="s">
        <v>302</v>
      </c>
      <c r="K993" s="18"/>
    </row>
    <row r="994" spans="1:11" x14ac:dyDescent="0.15">
      <c r="A994" s="11" t="s">
        <v>302</v>
      </c>
      <c r="B994" s="11" t="s">
        <v>302</v>
      </c>
      <c r="C994" s="3" t="s">
        <v>302</v>
      </c>
      <c r="D994" s="3" t="s">
        <v>302</v>
      </c>
      <c r="E994" s="12" t="str">
        <f ca="1">IF($B994="","",VLOOKUP(B994,OFFSET(主干线!$A$2,0,0,1000,2),2,FALSE))</f>
        <v/>
      </c>
      <c r="F994" s="12" t="str">
        <f ca="1">IF($C994="","",VLOOKUP($C994,OFFSET('所有线型(字典)'!$A$2,0,0,170,8),7,FALSE))</f>
        <v/>
      </c>
      <c r="G994" s="12" t="str">
        <f ca="1">IF($B994="","",VLOOKUP($B994,OFFSET(主干线!$A$2,0,0,1000,8),8,FALSE))</f>
        <v/>
      </c>
      <c r="H994" s="12" t="str">
        <f ca="1">IF($B994="","",VLOOKUP($B994,OFFSET(主干线!$A$2,0,0,1000,7),7,FALSE))</f>
        <v/>
      </c>
      <c r="I994" s="18" t="s">
        <v>302</v>
      </c>
      <c r="J994" s="18" t="s">
        <v>302</v>
      </c>
      <c r="K994" s="18"/>
    </row>
    <row r="995" spans="1:11" x14ac:dyDescent="0.15">
      <c r="A995" s="11" t="s">
        <v>302</v>
      </c>
      <c r="B995" s="11" t="s">
        <v>302</v>
      </c>
      <c r="C995" s="3" t="s">
        <v>302</v>
      </c>
      <c r="D995" s="3" t="s">
        <v>302</v>
      </c>
      <c r="E995" s="12" t="str">
        <f ca="1">IF($B995="","",VLOOKUP(B995,OFFSET(主干线!$A$2,0,0,1000,2),2,FALSE))</f>
        <v/>
      </c>
      <c r="F995" s="12" t="str">
        <f ca="1">IF($C995="","",VLOOKUP($C995,OFFSET('所有线型(字典)'!$A$2,0,0,170,8),7,FALSE))</f>
        <v/>
      </c>
      <c r="G995" s="12" t="str">
        <f ca="1">IF($B995="","",VLOOKUP($B995,OFFSET(主干线!$A$2,0,0,1000,8),8,FALSE))</f>
        <v/>
      </c>
      <c r="H995" s="12" t="str">
        <f ca="1">IF($B995="","",VLOOKUP($B995,OFFSET(主干线!$A$2,0,0,1000,7),7,FALSE))</f>
        <v/>
      </c>
      <c r="I995" s="18" t="s">
        <v>302</v>
      </c>
      <c r="J995" s="18" t="s">
        <v>302</v>
      </c>
      <c r="K995" s="18"/>
    </row>
    <row r="996" spans="1:11" x14ac:dyDescent="0.15">
      <c r="A996" s="11" t="s">
        <v>302</v>
      </c>
      <c r="B996" s="11" t="s">
        <v>302</v>
      </c>
      <c r="C996" s="3" t="s">
        <v>302</v>
      </c>
      <c r="D996" s="3" t="s">
        <v>302</v>
      </c>
      <c r="E996" s="12" t="str">
        <f ca="1">IF($B996="","",VLOOKUP(B996,OFFSET(主干线!$A$2,0,0,1000,2),2,FALSE))</f>
        <v/>
      </c>
      <c r="F996" s="12" t="str">
        <f ca="1">IF($C996="","",VLOOKUP($C996,OFFSET('所有线型(字典)'!$A$2,0,0,170,8),7,FALSE))</f>
        <v/>
      </c>
      <c r="G996" s="12" t="str">
        <f ca="1">IF($B996="","",VLOOKUP($B996,OFFSET(主干线!$A$2,0,0,1000,8),8,FALSE))</f>
        <v/>
      </c>
      <c r="H996" s="12" t="str">
        <f ca="1">IF($B996="","",VLOOKUP($B996,OFFSET(主干线!$A$2,0,0,1000,7),7,FALSE))</f>
        <v/>
      </c>
      <c r="I996" s="18" t="s">
        <v>302</v>
      </c>
      <c r="J996" s="18" t="s">
        <v>302</v>
      </c>
      <c r="K996" s="18"/>
    </row>
    <row r="997" spans="1:11" x14ac:dyDescent="0.15">
      <c r="A997" s="11" t="s">
        <v>302</v>
      </c>
      <c r="B997" s="11" t="s">
        <v>302</v>
      </c>
      <c r="C997" s="3" t="s">
        <v>302</v>
      </c>
      <c r="D997" s="3" t="s">
        <v>302</v>
      </c>
      <c r="E997" s="12" t="str">
        <f ca="1">IF($B997="","",VLOOKUP(B997,OFFSET(主干线!$A$2,0,0,1000,2),2,FALSE))</f>
        <v/>
      </c>
      <c r="F997" s="12" t="str">
        <f ca="1">IF($C997="","",VLOOKUP($C997,OFFSET('所有线型(字典)'!$A$2,0,0,170,8),7,FALSE))</f>
        <v/>
      </c>
      <c r="G997" s="12" t="str">
        <f ca="1">IF($B997="","",VLOOKUP($B997,OFFSET(主干线!$A$2,0,0,1000,8),8,FALSE))</f>
        <v/>
      </c>
      <c r="H997" s="12" t="str">
        <f ca="1">IF($B997="","",VLOOKUP($B997,OFFSET(主干线!$A$2,0,0,1000,7),7,FALSE))</f>
        <v/>
      </c>
      <c r="I997" s="18" t="s">
        <v>302</v>
      </c>
      <c r="J997" s="18" t="s">
        <v>302</v>
      </c>
      <c r="K997" s="18"/>
    </row>
    <row r="998" spans="1:11" x14ac:dyDescent="0.15">
      <c r="A998" s="11" t="s">
        <v>302</v>
      </c>
      <c r="B998" s="11" t="s">
        <v>302</v>
      </c>
      <c r="C998" s="3" t="s">
        <v>302</v>
      </c>
      <c r="D998" s="3" t="s">
        <v>302</v>
      </c>
      <c r="E998" s="12" t="str">
        <f ca="1">IF($B998="","",VLOOKUP(B998,OFFSET(主干线!$A$2,0,0,1000,2),2,FALSE))</f>
        <v/>
      </c>
      <c r="F998" s="12" t="str">
        <f ca="1">IF($C998="","",VLOOKUP($C998,OFFSET('所有线型(字典)'!$A$2,0,0,170,8),7,FALSE))</f>
        <v/>
      </c>
      <c r="G998" s="12" t="str">
        <f ca="1">IF($B998="","",VLOOKUP($B998,OFFSET(主干线!$A$2,0,0,1000,8),8,FALSE))</f>
        <v/>
      </c>
      <c r="H998" s="12" t="str">
        <f ca="1">IF($B998="","",VLOOKUP($B998,OFFSET(主干线!$A$2,0,0,1000,7),7,FALSE))</f>
        <v/>
      </c>
      <c r="I998" s="18" t="s">
        <v>302</v>
      </c>
      <c r="J998" s="18" t="s">
        <v>302</v>
      </c>
      <c r="K998" s="18"/>
    </row>
    <row r="999" spans="1:11" x14ac:dyDescent="0.15">
      <c r="A999" s="11" t="s">
        <v>302</v>
      </c>
      <c r="B999" s="11" t="s">
        <v>302</v>
      </c>
      <c r="C999" s="3" t="s">
        <v>302</v>
      </c>
      <c r="D999" s="3" t="s">
        <v>302</v>
      </c>
      <c r="E999" s="12" t="str">
        <f ca="1">IF($B999="","",VLOOKUP(B999,OFFSET(主干线!$A$2,0,0,1000,2),2,FALSE))</f>
        <v/>
      </c>
      <c r="F999" s="12" t="str">
        <f ca="1">IF($C999="","",VLOOKUP($C999,OFFSET('所有线型(字典)'!$A$2,0,0,170,8),7,FALSE))</f>
        <v/>
      </c>
      <c r="G999" s="12" t="str">
        <f ca="1">IF($B999="","",VLOOKUP($B999,OFFSET(主干线!$A$2,0,0,1000,8),8,FALSE))</f>
        <v/>
      </c>
      <c r="H999" s="12" t="str">
        <f ca="1">IF($B999="","",VLOOKUP($B999,OFFSET(主干线!$A$2,0,0,1000,7),7,FALSE))</f>
        <v/>
      </c>
      <c r="I999" s="18" t="s">
        <v>302</v>
      </c>
      <c r="J999" s="18" t="s">
        <v>302</v>
      </c>
      <c r="K999" s="18"/>
    </row>
    <row r="1000" spans="1:11" x14ac:dyDescent="0.15">
      <c r="A1000" s="11" t="s">
        <v>302</v>
      </c>
      <c r="B1000" s="11" t="s">
        <v>302</v>
      </c>
      <c r="C1000" s="3" t="s">
        <v>302</v>
      </c>
      <c r="D1000" s="3" t="s">
        <v>302</v>
      </c>
      <c r="E1000" s="12" t="str">
        <f ca="1">IF($B1000="","",VLOOKUP(B1000,OFFSET(主干线!$A$2,0,0,1000,2),2,FALSE))</f>
        <v/>
      </c>
      <c r="F1000" s="12" t="str">
        <f ca="1">IF($C1000="","",VLOOKUP($C1000,OFFSET('所有线型(字典)'!$A$2,0,0,170,8),7,FALSE))</f>
        <v/>
      </c>
      <c r="G1000" s="12" t="str">
        <f ca="1">IF($B1000="","",VLOOKUP($B1000,OFFSET(主干线!$A$2,0,0,1000,8),8,FALSE))</f>
        <v/>
      </c>
      <c r="H1000" s="12" t="str">
        <f ca="1">IF($B1000="","",VLOOKUP($B1000,OFFSET(主干线!$A$2,0,0,1000,7),7,FALSE))</f>
        <v/>
      </c>
      <c r="I1000" s="18" t="s">
        <v>302</v>
      </c>
      <c r="J1000" s="18" t="s">
        <v>302</v>
      </c>
      <c r="K1000" s="18"/>
    </row>
    <row r="1001" spans="1:11" x14ac:dyDescent="0.15">
      <c r="A1001" s="11" t="s">
        <v>302</v>
      </c>
      <c r="B1001" s="11" t="s">
        <v>302</v>
      </c>
      <c r="C1001" s="3" t="s">
        <v>302</v>
      </c>
      <c r="D1001" s="3" t="s">
        <v>302</v>
      </c>
      <c r="E1001" s="12" t="str">
        <f ca="1">IF($B1001="","",VLOOKUP(B1001,OFFSET(主干线!$A$2,0,0,1000,2),2,FALSE))</f>
        <v/>
      </c>
      <c r="F1001" s="12" t="str">
        <f ca="1">IF($C1001="","",VLOOKUP($C1001,OFFSET('所有线型(字典)'!$A$2,0,0,170,8),7,FALSE))</f>
        <v/>
      </c>
      <c r="G1001" s="12" t="str">
        <f ca="1">IF($B1001="","",VLOOKUP($B1001,OFFSET(主干线!$A$2,0,0,1000,8),8,FALSE))</f>
        <v/>
      </c>
      <c r="H1001" s="12" t="str">
        <f ca="1">IF($B1001="","",VLOOKUP($B1001,OFFSET(主干线!$A$2,0,0,1000,7),7,FALSE))</f>
        <v/>
      </c>
      <c r="I1001" s="18" t="s">
        <v>302</v>
      </c>
      <c r="J1001" s="18" t="s">
        <v>302</v>
      </c>
      <c r="K1001" s="18"/>
    </row>
    <row r="1002" spans="1:11" x14ac:dyDescent="0.15">
      <c r="A1002" s="11" t="s">
        <v>302</v>
      </c>
      <c r="B1002" s="11" t="s">
        <v>302</v>
      </c>
      <c r="C1002" s="3" t="s">
        <v>302</v>
      </c>
      <c r="D1002" s="3" t="s">
        <v>302</v>
      </c>
      <c r="E1002" s="12" t="str">
        <f ca="1">IF($B1002="","",VLOOKUP(B1002,OFFSET(主干线!$A$2,0,0,1000,2),2,FALSE))</f>
        <v/>
      </c>
      <c r="F1002" s="12" t="str">
        <f ca="1">IF($C1002="","",VLOOKUP($C1002,OFFSET('所有线型(字典)'!$A$2,0,0,170,8),7,FALSE))</f>
        <v/>
      </c>
      <c r="G1002" s="12" t="str">
        <f ca="1">IF($B1002="","",VLOOKUP($B1002,OFFSET(主干线!$A$2,0,0,1000,8),8,FALSE))</f>
        <v/>
      </c>
      <c r="H1002" s="12" t="str">
        <f ca="1">IF($B1002="","",VLOOKUP($B1002,OFFSET(主干线!$A$2,0,0,1000,7),7,FALSE))</f>
        <v/>
      </c>
      <c r="I1002" s="18" t="s">
        <v>302</v>
      </c>
      <c r="J1002" s="18" t="s">
        <v>302</v>
      </c>
      <c r="K1002" s="18"/>
    </row>
    <row r="1003" spans="1:11" x14ac:dyDescent="0.15">
      <c r="A1003" s="11" t="s">
        <v>302</v>
      </c>
      <c r="B1003" s="11" t="s">
        <v>302</v>
      </c>
      <c r="C1003" s="3" t="s">
        <v>302</v>
      </c>
      <c r="D1003" s="3" t="s">
        <v>302</v>
      </c>
      <c r="E1003" s="12" t="str">
        <f ca="1">IF($B1003="","",VLOOKUP(B1003,OFFSET(主干线!$A$2,0,0,1000,2),2,FALSE))</f>
        <v/>
      </c>
      <c r="F1003" s="12" t="str">
        <f ca="1">IF($C1003="","",VLOOKUP($C1003,OFFSET('所有线型(字典)'!$A$2,0,0,170,8),7,FALSE))</f>
        <v/>
      </c>
      <c r="G1003" s="12" t="str">
        <f ca="1">IF($B1003="","",VLOOKUP($B1003,OFFSET(主干线!$A$2,0,0,1000,8),8,FALSE))</f>
        <v/>
      </c>
      <c r="H1003" s="12" t="str">
        <f ca="1">IF($B1003="","",VLOOKUP($B1003,OFFSET(主干线!$A$2,0,0,1000,7),7,FALSE))</f>
        <v/>
      </c>
      <c r="I1003" s="18" t="s">
        <v>302</v>
      </c>
      <c r="J1003" s="18" t="s">
        <v>302</v>
      </c>
      <c r="K1003" s="18"/>
    </row>
    <row r="1004" spans="1:11" x14ac:dyDescent="0.15">
      <c r="A1004" s="11" t="s">
        <v>302</v>
      </c>
      <c r="B1004" s="11" t="s">
        <v>302</v>
      </c>
      <c r="C1004" s="3" t="s">
        <v>302</v>
      </c>
      <c r="D1004" s="3" t="s">
        <v>302</v>
      </c>
      <c r="E1004" s="12" t="str">
        <f ca="1">IF($B1004="","",VLOOKUP(B1004,OFFSET(主干线!$A$2,0,0,1000,2),2,FALSE))</f>
        <v/>
      </c>
      <c r="F1004" s="12" t="str">
        <f ca="1">IF($C1004="","",VLOOKUP($C1004,OFFSET('所有线型(字典)'!$A$2,0,0,170,8),7,FALSE))</f>
        <v/>
      </c>
      <c r="G1004" s="12" t="str">
        <f ca="1">IF($B1004="","",VLOOKUP($B1004,OFFSET(主干线!$A$2,0,0,1000,8),8,FALSE))</f>
        <v/>
      </c>
      <c r="H1004" s="12" t="str">
        <f ca="1">IF($B1004="","",VLOOKUP($B1004,OFFSET(主干线!$A$2,0,0,1000,7),7,FALSE))</f>
        <v/>
      </c>
      <c r="I1004" s="18" t="s">
        <v>302</v>
      </c>
      <c r="J1004" s="18" t="s">
        <v>302</v>
      </c>
      <c r="K1004" s="18"/>
    </row>
    <row r="1005" spans="1:11" x14ac:dyDescent="0.15">
      <c r="A1005" s="11" t="s">
        <v>302</v>
      </c>
      <c r="B1005" s="11" t="s">
        <v>302</v>
      </c>
      <c r="C1005" s="3" t="s">
        <v>302</v>
      </c>
      <c r="D1005" s="3" t="s">
        <v>302</v>
      </c>
      <c r="E1005" s="12" t="str">
        <f ca="1">IF($B1005="","",VLOOKUP(B1005,OFFSET(主干线!$A$2,0,0,1000,2),2,FALSE))</f>
        <v/>
      </c>
      <c r="F1005" s="12" t="str">
        <f ca="1">IF($C1005="","",VLOOKUP($C1005,OFFSET('所有线型(字典)'!$A$2,0,0,170,8),7,FALSE))</f>
        <v/>
      </c>
      <c r="G1005" s="12" t="str">
        <f ca="1">IF($B1005="","",VLOOKUP($B1005,OFFSET(主干线!$A$2,0,0,1000,8),8,FALSE))</f>
        <v/>
      </c>
      <c r="H1005" s="12" t="str">
        <f ca="1">IF($B1005="","",VLOOKUP($B1005,OFFSET(主干线!$A$2,0,0,1000,7),7,FALSE))</f>
        <v/>
      </c>
      <c r="I1005" s="18" t="s">
        <v>302</v>
      </c>
      <c r="J1005" s="18" t="s">
        <v>302</v>
      </c>
      <c r="K1005" s="18"/>
    </row>
    <row r="1006" spans="1:11" x14ac:dyDescent="0.15">
      <c r="A1006" s="11" t="s">
        <v>302</v>
      </c>
      <c r="B1006" s="11" t="s">
        <v>302</v>
      </c>
      <c r="C1006" s="3" t="s">
        <v>302</v>
      </c>
      <c r="D1006" s="3" t="s">
        <v>302</v>
      </c>
      <c r="E1006" s="12" t="str">
        <f ca="1">IF($B1006="","",VLOOKUP(B1006,OFFSET(主干线!$A$2,0,0,1000,2),2,FALSE))</f>
        <v/>
      </c>
      <c r="F1006" s="12" t="str">
        <f ca="1">IF($C1006="","",VLOOKUP($C1006,OFFSET('所有线型(字典)'!$A$2,0,0,170,8),7,FALSE))</f>
        <v/>
      </c>
      <c r="G1006" s="12" t="str">
        <f ca="1">IF($B1006="","",VLOOKUP($B1006,OFFSET(主干线!$A$2,0,0,1000,8),8,FALSE))</f>
        <v/>
      </c>
      <c r="H1006" s="12" t="str">
        <f ca="1">IF($B1006="","",VLOOKUP($B1006,OFFSET(主干线!$A$2,0,0,1000,7),7,FALSE))</f>
        <v/>
      </c>
      <c r="I1006" s="18" t="s">
        <v>302</v>
      </c>
      <c r="J1006" s="18" t="s">
        <v>302</v>
      </c>
      <c r="K1006" s="18"/>
    </row>
    <row r="1007" spans="1:11" x14ac:dyDescent="0.15">
      <c r="A1007" s="11" t="s">
        <v>302</v>
      </c>
      <c r="B1007" s="11" t="s">
        <v>302</v>
      </c>
      <c r="C1007" s="3" t="s">
        <v>302</v>
      </c>
      <c r="D1007" s="3" t="s">
        <v>302</v>
      </c>
      <c r="E1007" s="12" t="str">
        <f ca="1">IF($B1007="","",VLOOKUP(B1007,OFFSET(主干线!$A$2,0,0,1000,2),2,FALSE))</f>
        <v/>
      </c>
      <c r="F1007" s="12" t="str">
        <f ca="1">IF($C1007="","",VLOOKUP($C1007,OFFSET('所有线型(字典)'!$A$2,0,0,170,8),7,FALSE))</f>
        <v/>
      </c>
      <c r="G1007" s="12" t="str">
        <f ca="1">IF($B1007="","",VLOOKUP($B1007,OFFSET(主干线!$A$2,0,0,1000,8),8,FALSE))</f>
        <v/>
      </c>
      <c r="H1007" s="12" t="str">
        <f ca="1">IF($B1007="","",VLOOKUP($B1007,OFFSET(主干线!$A$2,0,0,1000,7),7,FALSE))</f>
        <v/>
      </c>
      <c r="I1007" s="18" t="s">
        <v>302</v>
      </c>
      <c r="J1007" s="18" t="s">
        <v>302</v>
      </c>
      <c r="K1007" s="18"/>
    </row>
    <row r="1008" spans="1:11" x14ac:dyDescent="0.15">
      <c r="A1008" s="11" t="s">
        <v>302</v>
      </c>
      <c r="B1008" s="11" t="s">
        <v>302</v>
      </c>
      <c r="C1008" s="3" t="s">
        <v>302</v>
      </c>
      <c r="D1008" s="3" t="s">
        <v>302</v>
      </c>
      <c r="E1008" s="12" t="str">
        <f ca="1">IF($B1008="","",VLOOKUP(B1008,OFFSET(主干线!$A$2,0,0,1000,2),2,FALSE))</f>
        <v/>
      </c>
      <c r="F1008" s="12" t="str">
        <f ca="1">IF($C1008="","",VLOOKUP($C1008,OFFSET('所有线型(字典)'!$A$2,0,0,170,8),7,FALSE))</f>
        <v/>
      </c>
      <c r="G1008" s="12" t="str">
        <f ca="1">IF($B1008="","",VLOOKUP($B1008,OFFSET(主干线!$A$2,0,0,1000,8),8,FALSE))</f>
        <v/>
      </c>
      <c r="H1008" s="12" t="str">
        <f ca="1">IF($B1008="","",VLOOKUP($B1008,OFFSET(主干线!$A$2,0,0,1000,7),7,FALSE))</f>
        <v/>
      </c>
      <c r="I1008" s="18" t="s">
        <v>302</v>
      </c>
      <c r="J1008" s="18" t="s">
        <v>302</v>
      </c>
      <c r="K1008" s="18"/>
    </row>
    <row r="1009" spans="1:11" x14ac:dyDescent="0.15">
      <c r="A1009" s="11" t="s">
        <v>302</v>
      </c>
      <c r="B1009" s="11" t="s">
        <v>302</v>
      </c>
      <c r="C1009" s="3" t="s">
        <v>302</v>
      </c>
      <c r="D1009" s="3" t="s">
        <v>302</v>
      </c>
      <c r="E1009" s="12" t="str">
        <f ca="1">IF($B1009="","",VLOOKUP(B1009,OFFSET(主干线!$A$2,0,0,1000,2),2,FALSE))</f>
        <v/>
      </c>
      <c r="F1009" s="12" t="str">
        <f ca="1">IF($C1009="","",VLOOKUP($C1009,OFFSET('所有线型(字典)'!$A$2,0,0,170,8),7,FALSE))</f>
        <v/>
      </c>
      <c r="G1009" s="12" t="str">
        <f ca="1">IF($B1009="","",VLOOKUP($B1009,OFFSET(主干线!$A$2,0,0,1000,8),8,FALSE))</f>
        <v/>
      </c>
      <c r="H1009" s="12" t="str">
        <f ca="1">IF($B1009="","",VLOOKUP($B1009,OFFSET(主干线!$A$2,0,0,1000,7),7,FALSE))</f>
        <v/>
      </c>
      <c r="I1009" s="18" t="s">
        <v>302</v>
      </c>
      <c r="J1009" s="18" t="s">
        <v>302</v>
      </c>
      <c r="K1009" s="18"/>
    </row>
    <row r="1010" spans="1:11" x14ac:dyDescent="0.15">
      <c r="A1010" s="11" t="s">
        <v>302</v>
      </c>
      <c r="B1010" s="11" t="s">
        <v>302</v>
      </c>
      <c r="C1010" s="3" t="s">
        <v>302</v>
      </c>
      <c r="D1010" s="3" t="s">
        <v>302</v>
      </c>
      <c r="E1010" s="12" t="str">
        <f ca="1">IF($B1010="","",VLOOKUP(B1010,OFFSET(主干线!$A$2,0,0,1000,2),2,FALSE))</f>
        <v/>
      </c>
      <c r="F1010" s="12" t="str">
        <f ca="1">IF($C1010="","",VLOOKUP($C1010,OFFSET('所有线型(字典)'!$A$2,0,0,170,8),7,FALSE))</f>
        <v/>
      </c>
      <c r="G1010" s="12" t="str">
        <f ca="1">IF($B1010="","",VLOOKUP($B1010,OFFSET(主干线!$A$2,0,0,1000,8),8,FALSE))</f>
        <v/>
      </c>
      <c r="H1010" s="12" t="str">
        <f ca="1">IF($B1010="","",VLOOKUP($B1010,OFFSET(主干线!$A$2,0,0,1000,7),7,FALSE))</f>
        <v/>
      </c>
      <c r="I1010" s="18" t="s">
        <v>302</v>
      </c>
      <c r="J1010" s="18" t="s">
        <v>302</v>
      </c>
      <c r="K1010" s="18"/>
    </row>
    <row r="1011" spans="1:11" x14ac:dyDescent="0.15">
      <c r="A1011" s="11" t="s">
        <v>302</v>
      </c>
      <c r="B1011" s="11" t="s">
        <v>302</v>
      </c>
      <c r="C1011" s="3" t="s">
        <v>302</v>
      </c>
      <c r="D1011" s="3" t="s">
        <v>302</v>
      </c>
      <c r="E1011" s="12" t="str">
        <f ca="1">IF($B1011="","",VLOOKUP(B1011,OFFSET(主干线!$A$2,0,0,1000,2),2,FALSE))</f>
        <v/>
      </c>
      <c r="F1011" s="12" t="str">
        <f ca="1">IF($C1011="","",VLOOKUP($C1011,OFFSET('所有线型(字典)'!$A$2,0,0,170,8),7,FALSE))</f>
        <v/>
      </c>
      <c r="G1011" s="12" t="str">
        <f ca="1">IF($B1011="","",VLOOKUP($B1011,OFFSET(主干线!$A$2,0,0,1000,8),8,FALSE))</f>
        <v/>
      </c>
      <c r="H1011" s="12" t="str">
        <f ca="1">IF($B1011="","",VLOOKUP($B1011,OFFSET(主干线!$A$2,0,0,1000,7),7,FALSE))</f>
        <v/>
      </c>
      <c r="I1011" s="18" t="s">
        <v>302</v>
      </c>
      <c r="J1011" s="18" t="s">
        <v>302</v>
      </c>
      <c r="K1011" s="18"/>
    </row>
    <row r="1012" spans="1:11" x14ac:dyDescent="0.15">
      <c r="A1012" s="11" t="s">
        <v>302</v>
      </c>
      <c r="B1012" s="11" t="s">
        <v>302</v>
      </c>
      <c r="C1012" s="3" t="s">
        <v>302</v>
      </c>
      <c r="D1012" s="3" t="s">
        <v>302</v>
      </c>
      <c r="E1012" s="12" t="str">
        <f ca="1">IF($B1012="","",VLOOKUP(B1012,OFFSET(主干线!$A$2,0,0,1000,2),2,FALSE))</f>
        <v/>
      </c>
      <c r="F1012" s="12" t="str">
        <f ca="1">IF($C1012="","",VLOOKUP($C1012,OFFSET('所有线型(字典)'!$A$2,0,0,170,8),7,FALSE))</f>
        <v/>
      </c>
      <c r="G1012" s="12" t="str">
        <f ca="1">IF($B1012="","",VLOOKUP($B1012,OFFSET(主干线!$A$2,0,0,1000,8),8,FALSE))</f>
        <v/>
      </c>
      <c r="H1012" s="12" t="str">
        <f ca="1">IF($B1012="","",VLOOKUP($B1012,OFFSET(主干线!$A$2,0,0,1000,7),7,FALSE))</f>
        <v/>
      </c>
      <c r="I1012" s="18" t="s">
        <v>302</v>
      </c>
      <c r="J1012" s="18" t="s">
        <v>302</v>
      </c>
      <c r="K1012" s="18"/>
    </row>
    <row r="1013" spans="1:11" x14ac:dyDescent="0.15">
      <c r="A1013" s="11" t="s">
        <v>302</v>
      </c>
      <c r="B1013" s="11" t="s">
        <v>302</v>
      </c>
      <c r="C1013" s="3" t="s">
        <v>302</v>
      </c>
      <c r="D1013" s="3" t="s">
        <v>302</v>
      </c>
      <c r="E1013" s="12" t="str">
        <f ca="1">IF($B1013="","",VLOOKUP(B1013,OFFSET(主干线!$A$2,0,0,1000,2),2,FALSE))</f>
        <v/>
      </c>
      <c r="F1013" s="12" t="str">
        <f ca="1">IF($C1013="","",VLOOKUP($C1013,OFFSET('所有线型(字典)'!$A$2,0,0,170,8),7,FALSE))</f>
        <v/>
      </c>
      <c r="G1013" s="12" t="str">
        <f ca="1">IF($B1013="","",VLOOKUP($B1013,OFFSET(主干线!$A$2,0,0,1000,8),8,FALSE))</f>
        <v/>
      </c>
      <c r="H1013" s="12" t="str">
        <f ca="1">IF($B1013="","",VLOOKUP($B1013,OFFSET(主干线!$A$2,0,0,1000,7),7,FALSE))</f>
        <v/>
      </c>
      <c r="I1013" s="18" t="s">
        <v>302</v>
      </c>
      <c r="J1013" s="18" t="s">
        <v>302</v>
      </c>
      <c r="K1013" s="18"/>
    </row>
    <row r="1014" spans="1:11" x14ac:dyDescent="0.15">
      <c r="A1014" s="11" t="s">
        <v>302</v>
      </c>
      <c r="B1014" s="11" t="s">
        <v>302</v>
      </c>
      <c r="C1014" s="3" t="s">
        <v>302</v>
      </c>
      <c r="D1014" s="3" t="s">
        <v>302</v>
      </c>
      <c r="E1014" s="12" t="str">
        <f ca="1">IF($B1014="","",VLOOKUP(B1014,OFFSET(主干线!$A$2,0,0,1000,2),2,FALSE))</f>
        <v/>
      </c>
      <c r="F1014" s="12" t="str">
        <f ca="1">IF($C1014="","",VLOOKUP($C1014,OFFSET('所有线型(字典)'!$A$2,0,0,170,8),7,FALSE))</f>
        <v/>
      </c>
      <c r="G1014" s="12" t="str">
        <f ca="1">IF($B1014="","",VLOOKUP($B1014,OFFSET(主干线!$A$2,0,0,1000,8),8,FALSE))</f>
        <v/>
      </c>
      <c r="H1014" s="12" t="str">
        <f ca="1">IF($B1014="","",VLOOKUP($B1014,OFFSET(主干线!$A$2,0,0,1000,7),7,FALSE))</f>
        <v/>
      </c>
      <c r="I1014" s="18" t="s">
        <v>302</v>
      </c>
      <c r="J1014" s="18" t="s">
        <v>302</v>
      </c>
      <c r="K1014" s="18"/>
    </row>
    <row r="1015" spans="1:11" x14ac:dyDescent="0.15">
      <c r="A1015" s="11" t="s">
        <v>302</v>
      </c>
      <c r="B1015" s="11" t="s">
        <v>302</v>
      </c>
      <c r="C1015" s="3" t="s">
        <v>302</v>
      </c>
      <c r="D1015" s="3" t="s">
        <v>302</v>
      </c>
      <c r="E1015" s="12" t="str">
        <f ca="1">IF($B1015="","",VLOOKUP(B1015,OFFSET(主干线!$A$2,0,0,1000,2),2,FALSE))</f>
        <v/>
      </c>
      <c r="F1015" s="12" t="str">
        <f ca="1">IF($C1015="","",VLOOKUP($C1015,OFFSET('所有线型(字典)'!$A$2,0,0,170,8),7,FALSE))</f>
        <v/>
      </c>
      <c r="G1015" s="12" t="str">
        <f ca="1">IF($B1015="","",VLOOKUP($B1015,OFFSET(主干线!$A$2,0,0,1000,8),8,FALSE))</f>
        <v/>
      </c>
      <c r="H1015" s="12" t="str">
        <f ca="1">IF($B1015="","",VLOOKUP($B1015,OFFSET(主干线!$A$2,0,0,1000,7),7,FALSE))</f>
        <v/>
      </c>
      <c r="I1015" s="18" t="s">
        <v>302</v>
      </c>
      <c r="J1015" s="18" t="s">
        <v>302</v>
      </c>
      <c r="K1015" s="18"/>
    </row>
    <row r="1016" spans="1:11" x14ac:dyDescent="0.15">
      <c r="A1016" s="11" t="s">
        <v>302</v>
      </c>
      <c r="B1016" s="11" t="s">
        <v>302</v>
      </c>
      <c r="C1016" s="3" t="s">
        <v>302</v>
      </c>
      <c r="D1016" s="3" t="s">
        <v>302</v>
      </c>
      <c r="E1016" s="12" t="str">
        <f ca="1">IF($B1016="","",VLOOKUP(B1016,OFFSET(主干线!$A$2,0,0,1000,2),2,FALSE))</f>
        <v/>
      </c>
      <c r="F1016" s="12" t="str">
        <f ca="1">IF($C1016="","",VLOOKUP($C1016,OFFSET('所有线型(字典)'!$A$2,0,0,170,8),7,FALSE))</f>
        <v/>
      </c>
      <c r="G1016" s="12" t="str">
        <f ca="1">IF($B1016="","",VLOOKUP($B1016,OFFSET(主干线!$A$2,0,0,1000,8),8,FALSE))</f>
        <v/>
      </c>
      <c r="H1016" s="12" t="str">
        <f ca="1">IF($B1016="","",VLOOKUP($B1016,OFFSET(主干线!$A$2,0,0,1000,7),7,FALSE))</f>
        <v/>
      </c>
      <c r="I1016" s="18" t="s">
        <v>302</v>
      </c>
      <c r="J1016" s="18" t="s">
        <v>302</v>
      </c>
      <c r="K1016" s="18"/>
    </row>
    <row r="1017" spans="1:11" x14ac:dyDescent="0.15">
      <c r="A1017" s="11" t="s">
        <v>302</v>
      </c>
      <c r="B1017" s="11" t="s">
        <v>302</v>
      </c>
      <c r="C1017" s="3" t="s">
        <v>302</v>
      </c>
      <c r="D1017" s="3" t="s">
        <v>302</v>
      </c>
      <c r="E1017" s="12" t="str">
        <f ca="1">IF($B1017="","",VLOOKUP(B1017,OFFSET(主干线!$A$2,0,0,1000,2),2,FALSE))</f>
        <v/>
      </c>
      <c r="F1017" s="12" t="str">
        <f ca="1">IF($C1017="","",VLOOKUP($C1017,OFFSET('所有线型(字典)'!$A$2,0,0,170,8),7,FALSE))</f>
        <v/>
      </c>
      <c r="G1017" s="12" t="str">
        <f ca="1">IF($B1017="","",VLOOKUP($B1017,OFFSET(主干线!$A$2,0,0,1000,8),8,FALSE))</f>
        <v/>
      </c>
      <c r="H1017" s="12" t="str">
        <f ca="1">IF($B1017="","",VLOOKUP($B1017,OFFSET(主干线!$A$2,0,0,1000,7),7,FALSE))</f>
        <v/>
      </c>
      <c r="I1017" s="18" t="s">
        <v>302</v>
      </c>
      <c r="J1017" s="18" t="s">
        <v>302</v>
      </c>
      <c r="K1017" s="18"/>
    </row>
    <row r="1018" spans="1:11" x14ac:dyDescent="0.15">
      <c r="A1018" s="11" t="s">
        <v>302</v>
      </c>
      <c r="B1018" s="11" t="s">
        <v>302</v>
      </c>
      <c r="C1018" s="3" t="s">
        <v>302</v>
      </c>
      <c r="D1018" s="3" t="s">
        <v>302</v>
      </c>
      <c r="E1018" s="12" t="str">
        <f ca="1">IF($B1018="","",VLOOKUP(B1018,OFFSET(主干线!$A$2,0,0,1000,2),2,FALSE))</f>
        <v/>
      </c>
      <c r="F1018" s="12" t="str">
        <f ca="1">IF($C1018="","",VLOOKUP($C1018,OFFSET('所有线型(字典)'!$A$2,0,0,170,8),7,FALSE))</f>
        <v/>
      </c>
      <c r="G1018" s="12" t="str">
        <f ca="1">IF($B1018="","",VLOOKUP($B1018,OFFSET(主干线!$A$2,0,0,1000,8),8,FALSE))</f>
        <v/>
      </c>
      <c r="H1018" s="12" t="str">
        <f ca="1">IF($B1018="","",VLOOKUP($B1018,OFFSET(主干线!$A$2,0,0,1000,7),7,FALSE))</f>
        <v/>
      </c>
      <c r="I1018" s="18" t="s">
        <v>302</v>
      </c>
      <c r="J1018" s="18" t="s">
        <v>302</v>
      </c>
      <c r="K1018" s="18"/>
    </row>
    <row r="1019" spans="1:11" x14ac:dyDescent="0.15">
      <c r="A1019" s="11" t="s">
        <v>302</v>
      </c>
      <c r="B1019" s="11" t="s">
        <v>302</v>
      </c>
      <c r="C1019" s="3" t="s">
        <v>302</v>
      </c>
      <c r="D1019" s="3" t="s">
        <v>302</v>
      </c>
      <c r="E1019" s="12" t="str">
        <f ca="1">IF($B1019="","",VLOOKUP(B1019,OFFSET(主干线!$A$2,0,0,1000,2),2,FALSE))</f>
        <v/>
      </c>
      <c r="F1019" s="12" t="str">
        <f ca="1">IF($C1019="","",VLOOKUP($C1019,OFFSET('所有线型(字典)'!$A$2,0,0,170,8),7,FALSE))</f>
        <v/>
      </c>
      <c r="G1019" s="12" t="str">
        <f ca="1">IF($B1019="","",VLOOKUP($B1019,OFFSET(主干线!$A$2,0,0,1000,8),8,FALSE))</f>
        <v/>
      </c>
      <c r="H1019" s="12" t="str">
        <f ca="1">IF($B1019="","",VLOOKUP($B1019,OFFSET(主干线!$A$2,0,0,1000,7),7,FALSE))</f>
        <v/>
      </c>
      <c r="I1019" s="18" t="s">
        <v>302</v>
      </c>
      <c r="J1019" s="18" t="s">
        <v>302</v>
      </c>
      <c r="K1019" s="18"/>
    </row>
    <row r="1020" spans="1:11" x14ac:dyDescent="0.15">
      <c r="A1020" s="11" t="s">
        <v>302</v>
      </c>
      <c r="B1020" s="11" t="s">
        <v>302</v>
      </c>
      <c r="C1020" s="3" t="s">
        <v>302</v>
      </c>
      <c r="D1020" s="3" t="s">
        <v>302</v>
      </c>
      <c r="E1020" s="12" t="str">
        <f ca="1">IF($B1020="","",VLOOKUP(B1020,OFFSET(主干线!$A$2,0,0,1000,2),2,FALSE))</f>
        <v/>
      </c>
      <c r="F1020" s="12" t="str">
        <f ca="1">IF($C1020="","",VLOOKUP($C1020,OFFSET('所有线型(字典)'!$A$2,0,0,170,8),7,FALSE))</f>
        <v/>
      </c>
      <c r="G1020" s="12" t="str">
        <f ca="1">IF($B1020="","",VLOOKUP($B1020,OFFSET(主干线!$A$2,0,0,1000,8),8,FALSE))</f>
        <v/>
      </c>
      <c r="H1020" s="12" t="str">
        <f ca="1">IF($B1020="","",VLOOKUP($B1020,OFFSET(主干线!$A$2,0,0,1000,7),7,FALSE))</f>
        <v/>
      </c>
      <c r="I1020" s="18" t="s">
        <v>302</v>
      </c>
      <c r="J1020" s="18" t="s">
        <v>302</v>
      </c>
      <c r="K1020" s="18"/>
    </row>
    <row r="1021" spans="1:11" x14ac:dyDescent="0.15">
      <c r="A1021" s="11" t="s">
        <v>302</v>
      </c>
      <c r="B1021" s="11" t="s">
        <v>302</v>
      </c>
      <c r="C1021" s="3" t="s">
        <v>302</v>
      </c>
      <c r="D1021" s="3" t="s">
        <v>302</v>
      </c>
      <c r="E1021" s="12" t="str">
        <f ca="1">IF($B1021="","",VLOOKUP(B1021,OFFSET(主干线!$A$2,0,0,1000,2),2,FALSE))</f>
        <v/>
      </c>
      <c r="F1021" s="12" t="str">
        <f ca="1">IF($C1021="","",VLOOKUP($C1021,OFFSET('所有线型(字典)'!$A$2,0,0,170,8),7,FALSE))</f>
        <v/>
      </c>
      <c r="G1021" s="12" t="str">
        <f ca="1">IF($B1021="","",VLOOKUP($B1021,OFFSET(主干线!$A$2,0,0,1000,8),8,FALSE))</f>
        <v/>
      </c>
      <c r="H1021" s="12" t="str">
        <f ca="1">IF($B1021="","",VLOOKUP($B1021,OFFSET(主干线!$A$2,0,0,1000,7),7,FALSE))</f>
        <v/>
      </c>
      <c r="I1021" s="18" t="s">
        <v>302</v>
      </c>
      <c r="J1021" s="18" t="s">
        <v>302</v>
      </c>
      <c r="K1021" s="18"/>
    </row>
    <row r="1022" spans="1:11" x14ac:dyDescent="0.15">
      <c r="A1022" s="11" t="s">
        <v>302</v>
      </c>
      <c r="B1022" s="11" t="s">
        <v>302</v>
      </c>
      <c r="C1022" s="3" t="s">
        <v>302</v>
      </c>
      <c r="D1022" s="3" t="s">
        <v>302</v>
      </c>
      <c r="E1022" s="12" t="str">
        <f ca="1">IF($B1022="","",VLOOKUP(B1022,OFFSET(主干线!$A$2,0,0,1000,2),2,FALSE))</f>
        <v/>
      </c>
      <c r="F1022" s="12" t="str">
        <f ca="1">IF($C1022="","",VLOOKUP($C1022,OFFSET('所有线型(字典)'!$A$2,0,0,170,8),7,FALSE))</f>
        <v/>
      </c>
      <c r="G1022" s="12" t="str">
        <f ca="1">IF($B1022="","",VLOOKUP($B1022,OFFSET(主干线!$A$2,0,0,1000,8),8,FALSE))</f>
        <v/>
      </c>
      <c r="H1022" s="12" t="str">
        <f ca="1">IF($B1022="","",VLOOKUP($B1022,OFFSET(主干线!$A$2,0,0,1000,7),7,FALSE))</f>
        <v/>
      </c>
      <c r="I1022" s="18" t="s">
        <v>302</v>
      </c>
      <c r="J1022" s="18" t="s">
        <v>302</v>
      </c>
      <c r="K1022" s="18"/>
    </row>
    <row r="1023" spans="1:11" x14ac:dyDescent="0.15">
      <c r="A1023" s="11" t="s">
        <v>302</v>
      </c>
      <c r="B1023" s="11" t="s">
        <v>302</v>
      </c>
      <c r="C1023" s="3" t="s">
        <v>302</v>
      </c>
      <c r="D1023" s="3" t="s">
        <v>302</v>
      </c>
      <c r="E1023" s="12" t="str">
        <f ca="1">IF($B1023="","",VLOOKUP(B1023,OFFSET(主干线!$A$2,0,0,1000,2),2,FALSE))</f>
        <v/>
      </c>
      <c r="F1023" s="12" t="str">
        <f ca="1">IF($C1023="","",VLOOKUP($C1023,OFFSET('所有线型(字典)'!$A$2,0,0,170,8),7,FALSE))</f>
        <v/>
      </c>
      <c r="G1023" s="12" t="str">
        <f ca="1">IF($B1023="","",VLOOKUP($B1023,OFFSET(主干线!$A$2,0,0,1000,8),8,FALSE))</f>
        <v/>
      </c>
      <c r="H1023" s="12" t="str">
        <f ca="1">IF($B1023="","",VLOOKUP($B1023,OFFSET(主干线!$A$2,0,0,1000,7),7,FALSE))</f>
        <v/>
      </c>
      <c r="I1023" s="18" t="s">
        <v>302</v>
      </c>
      <c r="J1023" s="18" t="s">
        <v>302</v>
      </c>
      <c r="K1023" s="18"/>
    </row>
    <row r="1024" spans="1:11" x14ac:dyDescent="0.15">
      <c r="A1024" s="11" t="s">
        <v>302</v>
      </c>
      <c r="B1024" s="11" t="s">
        <v>302</v>
      </c>
      <c r="C1024" s="3" t="s">
        <v>302</v>
      </c>
      <c r="D1024" s="3" t="s">
        <v>302</v>
      </c>
      <c r="E1024" s="12" t="str">
        <f ca="1">IF($B1024="","",VLOOKUP(B1024,OFFSET(主干线!$A$2,0,0,1000,2),2,FALSE))</f>
        <v/>
      </c>
      <c r="F1024" s="12" t="str">
        <f ca="1">IF($C1024="","",VLOOKUP($C1024,OFFSET('所有线型(字典)'!$A$2,0,0,170,8),7,FALSE))</f>
        <v/>
      </c>
      <c r="G1024" s="12" t="str">
        <f ca="1">IF($B1024="","",VLOOKUP($B1024,OFFSET(主干线!$A$2,0,0,1000,8),8,FALSE))</f>
        <v/>
      </c>
      <c r="H1024" s="12" t="str">
        <f ca="1">IF($B1024="","",VLOOKUP($B1024,OFFSET(主干线!$A$2,0,0,1000,7),7,FALSE))</f>
        <v/>
      </c>
      <c r="I1024" s="18" t="s">
        <v>302</v>
      </c>
      <c r="J1024" s="18" t="s">
        <v>302</v>
      </c>
      <c r="K1024" s="18"/>
    </row>
    <row r="1025" spans="1:11" x14ac:dyDescent="0.15">
      <c r="A1025" s="11" t="s">
        <v>302</v>
      </c>
      <c r="B1025" s="11" t="s">
        <v>302</v>
      </c>
      <c r="C1025" s="3" t="s">
        <v>302</v>
      </c>
      <c r="D1025" s="3" t="s">
        <v>302</v>
      </c>
      <c r="E1025" s="12" t="str">
        <f ca="1">IF($B1025="","",VLOOKUP(B1025,OFFSET(主干线!$A$2,0,0,1000,2),2,FALSE))</f>
        <v/>
      </c>
      <c r="F1025" s="12" t="str">
        <f ca="1">IF($C1025="","",VLOOKUP($C1025,OFFSET('所有线型(字典)'!$A$2,0,0,170,8),7,FALSE))</f>
        <v/>
      </c>
      <c r="G1025" s="12" t="str">
        <f ca="1">IF($B1025="","",VLOOKUP($B1025,OFFSET(主干线!$A$2,0,0,1000,8),8,FALSE))</f>
        <v/>
      </c>
      <c r="H1025" s="12" t="str">
        <f ca="1">IF($B1025="","",VLOOKUP($B1025,OFFSET(主干线!$A$2,0,0,1000,7),7,FALSE))</f>
        <v/>
      </c>
      <c r="I1025" s="18" t="s">
        <v>302</v>
      </c>
      <c r="J1025" s="18" t="s">
        <v>302</v>
      </c>
      <c r="K1025" s="18"/>
    </row>
    <row r="1026" spans="1:11" x14ac:dyDescent="0.15">
      <c r="A1026" s="11" t="s">
        <v>302</v>
      </c>
      <c r="B1026" s="11" t="s">
        <v>302</v>
      </c>
      <c r="C1026" s="3" t="s">
        <v>302</v>
      </c>
      <c r="D1026" s="3" t="s">
        <v>302</v>
      </c>
      <c r="E1026" s="12" t="str">
        <f ca="1">IF($B1026="","",VLOOKUP(B1026,OFFSET(主干线!$A$2,0,0,1000,2),2,FALSE))</f>
        <v/>
      </c>
      <c r="F1026" s="12" t="str">
        <f ca="1">IF($C1026="","",VLOOKUP($C1026,OFFSET('所有线型(字典)'!$A$2,0,0,170,8),7,FALSE))</f>
        <v/>
      </c>
      <c r="G1026" s="12" t="str">
        <f ca="1">IF($B1026="","",VLOOKUP($B1026,OFFSET(主干线!$A$2,0,0,1000,8),8,FALSE))</f>
        <v/>
      </c>
      <c r="H1026" s="12" t="str">
        <f ca="1">IF($B1026="","",VLOOKUP($B1026,OFFSET(主干线!$A$2,0,0,1000,7),7,FALSE))</f>
        <v/>
      </c>
      <c r="I1026" s="18" t="s">
        <v>302</v>
      </c>
      <c r="J1026" s="18" t="s">
        <v>302</v>
      </c>
      <c r="K1026" s="18"/>
    </row>
    <row r="1027" spans="1:11" x14ac:dyDescent="0.15">
      <c r="A1027" s="11" t="s">
        <v>302</v>
      </c>
      <c r="B1027" s="11" t="s">
        <v>302</v>
      </c>
      <c r="C1027" s="3" t="s">
        <v>302</v>
      </c>
      <c r="D1027" s="3" t="s">
        <v>302</v>
      </c>
      <c r="E1027" s="12" t="str">
        <f ca="1">IF($B1027="","",VLOOKUP(B1027,OFFSET(主干线!$A$2,0,0,1000,2),2,FALSE))</f>
        <v/>
      </c>
      <c r="F1027" s="12" t="str">
        <f ca="1">IF($C1027="","",VLOOKUP($C1027,OFFSET('所有线型(字典)'!$A$2,0,0,170,8),7,FALSE))</f>
        <v/>
      </c>
      <c r="G1027" s="12" t="str">
        <f ca="1">IF($B1027="","",VLOOKUP($B1027,OFFSET(主干线!$A$2,0,0,1000,8),8,FALSE))</f>
        <v/>
      </c>
      <c r="H1027" s="12" t="str">
        <f ca="1">IF($B1027="","",VLOOKUP($B1027,OFFSET(主干线!$A$2,0,0,1000,7),7,FALSE))</f>
        <v/>
      </c>
      <c r="I1027" s="18" t="s">
        <v>302</v>
      </c>
      <c r="J1027" s="18" t="s">
        <v>302</v>
      </c>
      <c r="K1027" s="18"/>
    </row>
    <row r="1028" spans="1:11" x14ac:dyDescent="0.15">
      <c r="A1028" s="11" t="s">
        <v>302</v>
      </c>
      <c r="B1028" s="11" t="s">
        <v>302</v>
      </c>
      <c r="C1028" s="3" t="s">
        <v>302</v>
      </c>
      <c r="D1028" s="3" t="s">
        <v>302</v>
      </c>
      <c r="E1028" s="12" t="str">
        <f ca="1">IF($B1028="","",VLOOKUP(B1028,OFFSET(主干线!$A$2,0,0,1000,2),2,FALSE))</f>
        <v/>
      </c>
      <c r="F1028" s="12" t="str">
        <f ca="1">IF($C1028="","",VLOOKUP($C1028,OFFSET('所有线型(字典)'!$A$2,0,0,170,8),7,FALSE))</f>
        <v/>
      </c>
      <c r="G1028" s="12" t="str">
        <f ca="1">IF($B1028="","",VLOOKUP($B1028,OFFSET(主干线!$A$2,0,0,1000,8),8,FALSE))</f>
        <v/>
      </c>
      <c r="H1028" s="12" t="str">
        <f ca="1">IF($B1028="","",VLOOKUP($B1028,OFFSET(主干线!$A$2,0,0,1000,7),7,FALSE))</f>
        <v/>
      </c>
      <c r="I1028" s="18" t="s">
        <v>302</v>
      </c>
      <c r="J1028" s="18" t="s">
        <v>302</v>
      </c>
      <c r="K1028" s="18"/>
    </row>
    <row r="1029" spans="1:11" x14ac:dyDescent="0.15">
      <c r="A1029" s="11" t="s">
        <v>302</v>
      </c>
      <c r="B1029" s="11" t="s">
        <v>302</v>
      </c>
      <c r="C1029" s="3" t="s">
        <v>302</v>
      </c>
      <c r="D1029" s="3" t="s">
        <v>302</v>
      </c>
      <c r="E1029" s="12" t="str">
        <f ca="1">IF($B1029="","",VLOOKUP(B1029,OFFSET(主干线!$A$2,0,0,1000,2),2,FALSE))</f>
        <v/>
      </c>
      <c r="F1029" s="12" t="str">
        <f ca="1">IF($C1029="","",VLOOKUP($C1029,OFFSET('所有线型(字典)'!$A$2,0,0,170,8),7,FALSE))</f>
        <v/>
      </c>
      <c r="G1029" s="12" t="str">
        <f ca="1">IF($B1029="","",VLOOKUP($B1029,OFFSET(主干线!$A$2,0,0,1000,8),8,FALSE))</f>
        <v/>
      </c>
      <c r="H1029" s="12" t="str">
        <f ca="1">IF($B1029="","",VLOOKUP($B1029,OFFSET(主干线!$A$2,0,0,1000,7),7,FALSE))</f>
        <v/>
      </c>
      <c r="I1029" s="18" t="s">
        <v>302</v>
      </c>
      <c r="J1029" s="18" t="s">
        <v>302</v>
      </c>
      <c r="K1029" s="18"/>
    </row>
    <row r="1030" spans="1:11" x14ac:dyDescent="0.15">
      <c r="A1030" s="11" t="s">
        <v>302</v>
      </c>
      <c r="B1030" s="11" t="s">
        <v>302</v>
      </c>
      <c r="C1030" s="3" t="s">
        <v>302</v>
      </c>
      <c r="D1030" s="3" t="s">
        <v>302</v>
      </c>
      <c r="E1030" s="12" t="str">
        <f ca="1">IF($B1030="","",VLOOKUP(B1030,OFFSET(主干线!$A$2,0,0,1000,2),2,FALSE))</f>
        <v/>
      </c>
      <c r="F1030" s="12" t="str">
        <f ca="1">IF($C1030="","",VLOOKUP($C1030,OFFSET('所有线型(字典)'!$A$2,0,0,170,8),7,FALSE))</f>
        <v/>
      </c>
      <c r="G1030" s="12" t="str">
        <f ca="1">IF($B1030="","",VLOOKUP($B1030,OFFSET(主干线!$A$2,0,0,1000,8),8,FALSE))</f>
        <v/>
      </c>
      <c r="H1030" s="12" t="str">
        <f ca="1">IF($B1030="","",VLOOKUP($B1030,OFFSET(主干线!$A$2,0,0,1000,7),7,FALSE))</f>
        <v/>
      </c>
      <c r="I1030" s="18" t="s">
        <v>302</v>
      </c>
      <c r="J1030" s="18" t="s">
        <v>302</v>
      </c>
      <c r="K1030" s="18"/>
    </row>
    <row r="1031" spans="1:11" x14ac:dyDescent="0.15">
      <c r="A1031" s="11" t="s">
        <v>302</v>
      </c>
      <c r="B1031" s="11" t="s">
        <v>302</v>
      </c>
      <c r="C1031" s="3" t="s">
        <v>302</v>
      </c>
      <c r="D1031" s="3" t="s">
        <v>302</v>
      </c>
      <c r="E1031" s="12" t="str">
        <f ca="1">IF($B1031="","",VLOOKUP(B1031,OFFSET(主干线!$A$2,0,0,1000,2),2,FALSE))</f>
        <v/>
      </c>
      <c r="F1031" s="12" t="str">
        <f ca="1">IF($C1031="","",VLOOKUP($C1031,OFFSET('所有线型(字典)'!$A$2,0,0,170,8),7,FALSE))</f>
        <v/>
      </c>
      <c r="G1031" s="12" t="str">
        <f ca="1">IF($B1031="","",VLOOKUP($B1031,OFFSET(主干线!$A$2,0,0,1000,8),8,FALSE))</f>
        <v/>
      </c>
      <c r="H1031" s="12" t="str">
        <f ca="1">IF($B1031="","",VLOOKUP($B1031,OFFSET(主干线!$A$2,0,0,1000,7),7,FALSE))</f>
        <v/>
      </c>
      <c r="I1031" s="18" t="s">
        <v>302</v>
      </c>
      <c r="J1031" s="18" t="s">
        <v>302</v>
      </c>
      <c r="K1031" s="18"/>
    </row>
    <row r="1032" spans="1:11" x14ac:dyDescent="0.15">
      <c r="A1032" s="11" t="s">
        <v>302</v>
      </c>
      <c r="B1032" s="11" t="s">
        <v>302</v>
      </c>
      <c r="C1032" s="3" t="s">
        <v>302</v>
      </c>
      <c r="D1032" s="3" t="s">
        <v>302</v>
      </c>
      <c r="E1032" s="12" t="str">
        <f ca="1">IF($B1032="","",VLOOKUP(B1032,OFFSET(主干线!$A$2,0,0,1000,2),2,FALSE))</f>
        <v/>
      </c>
      <c r="F1032" s="12" t="str">
        <f ca="1">IF($C1032="","",VLOOKUP($C1032,OFFSET('所有线型(字典)'!$A$2,0,0,170,8),7,FALSE))</f>
        <v/>
      </c>
      <c r="G1032" s="12" t="str">
        <f ca="1">IF($B1032="","",VLOOKUP($B1032,OFFSET(主干线!$A$2,0,0,1000,8),8,FALSE))</f>
        <v/>
      </c>
      <c r="H1032" s="12" t="str">
        <f ca="1">IF($B1032="","",VLOOKUP($B1032,OFFSET(主干线!$A$2,0,0,1000,7),7,FALSE))</f>
        <v/>
      </c>
      <c r="I1032" s="18" t="s">
        <v>302</v>
      </c>
      <c r="J1032" s="18" t="s">
        <v>302</v>
      </c>
      <c r="K1032" s="18"/>
    </row>
    <row r="1033" spans="1:11" x14ac:dyDescent="0.15">
      <c r="A1033" s="11" t="s">
        <v>302</v>
      </c>
      <c r="B1033" s="11" t="s">
        <v>302</v>
      </c>
      <c r="C1033" s="3" t="s">
        <v>302</v>
      </c>
      <c r="D1033" s="3" t="s">
        <v>302</v>
      </c>
      <c r="E1033" s="12" t="str">
        <f ca="1">IF($B1033="","",VLOOKUP(B1033,OFFSET(主干线!$A$2,0,0,1000,2),2,FALSE))</f>
        <v/>
      </c>
      <c r="F1033" s="12" t="str">
        <f ca="1">IF($C1033="","",VLOOKUP($C1033,OFFSET('所有线型(字典)'!$A$2,0,0,170,8),7,FALSE))</f>
        <v/>
      </c>
      <c r="G1033" s="12" t="str">
        <f ca="1">IF($B1033="","",VLOOKUP($B1033,OFFSET(主干线!$A$2,0,0,1000,8),8,FALSE))</f>
        <v/>
      </c>
      <c r="H1033" s="12" t="str">
        <f ca="1">IF($B1033="","",VLOOKUP($B1033,OFFSET(主干线!$A$2,0,0,1000,7),7,FALSE))</f>
        <v/>
      </c>
      <c r="I1033" s="18" t="s">
        <v>302</v>
      </c>
      <c r="J1033" s="18" t="s">
        <v>302</v>
      </c>
      <c r="K1033" s="18"/>
    </row>
    <row r="1034" spans="1:11" x14ac:dyDescent="0.15">
      <c r="A1034" s="11" t="s">
        <v>302</v>
      </c>
      <c r="B1034" s="11" t="s">
        <v>302</v>
      </c>
      <c r="C1034" s="3" t="s">
        <v>302</v>
      </c>
      <c r="D1034" s="3" t="s">
        <v>302</v>
      </c>
      <c r="E1034" s="12" t="str">
        <f ca="1">IF($B1034="","",VLOOKUP(B1034,OFFSET(主干线!$A$2,0,0,1000,2),2,FALSE))</f>
        <v/>
      </c>
      <c r="F1034" s="12" t="str">
        <f ca="1">IF($C1034="","",VLOOKUP($C1034,OFFSET('所有线型(字典)'!$A$2,0,0,170,8),7,FALSE))</f>
        <v/>
      </c>
      <c r="G1034" s="12" t="str">
        <f ca="1">IF($B1034="","",VLOOKUP($B1034,OFFSET(主干线!$A$2,0,0,1000,8),8,FALSE))</f>
        <v/>
      </c>
      <c r="H1034" s="12" t="str">
        <f ca="1">IF($B1034="","",VLOOKUP($B1034,OFFSET(主干线!$A$2,0,0,1000,7),7,FALSE))</f>
        <v/>
      </c>
      <c r="I1034" s="18" t="s">
        <v>302</v>
      </c>
      <c r="J1034" s="18" t="s">
        <v>302</v>
      </c>
      <c r="K1034" s="18"/>
    </row>
    <row r="1035" spans="1:11" x14ac:dyDescent="0.15">
      <c r="A1035" s="11" t="s">
        <v>302</v>
      </c>
      <c r="B1035" s="11" t="s">
        <v>302</v>
      </c>
      <c r="C1035" s="3" t="s">
        <v>302</v>
      </c>
      <c r="D1035" s="3" t="s">
        <v>302</v>
      </c>
      <c r="E1035" s="12" t="str">
        <f ca="1">IF($B1035="","",VLOOKUP(B1035,OFFSET(主干线!$A$2,0,0,1000,2),2,FALSE))</f>
        <v/>
      </c>
      <c r="F1035" s="12" t="str">
        <f ca="1">IF($C1035="","",VLOOKUP($C1035,OFFSET('所有线型(字典)'!$A$2,0,0,170,8),7,FALSE))</f>
        <v/>
      </c>
      <c r="G1035" s="12" t="str">
        <f ca="1">IF($B1035="","",VLOOKUP($B1035,OFFSET(主干线!$A$2,0,0,1000,8),8,FALSE))</f>
        <v/>
      </c>
      <c r="H1035" s="12" t="str">
        <f ca="1">IF($B1035="","",VLOOKUP($B1035,OFFSET(主干线!$A$2,0,0,1000,7),7,FALSE))</f>
        <v/>
      </c>
      <c r="I1035" s="18" t="s">
        <v>302</v>
      </c>
      <c r="J1035" s="18" t="s">
        <v>302</v>
      </c>
      <c r="K1035" s="18"/>
    </row>
    <row r="1036" spans="1:11" x14ac:dyDescent="0.15">
      <c r="A1036" s="11" t="s">
        <v>302</v>
      </c>
      <c r="B1036" s="11" t="s">
        <v>302</v>
      </c>
      <c r="C1036" s="3" t="s">
        <v>302</v>
      </c>
      <c r="D1036" s="3" t="s">
        <v>302</v>
      </c>
      <c r="E1036" s="12" t="str">
        <f ca="1">IF($B1036="","",VLOOKUP(B1036,OFFSET(主干线!$A$2,0,0,1000,2),2,FALSE))</f>
        <v/>
      </c>
      <c r="F1036" s="12" t="str">
        <f ca="1">IF($C1036="","",VLOOKUP($C1036,OFFSET('所有线型(字典)'!$A$2,0,0,170,8),7,FALSE))</f>
        <v/>
      </c>
      <c r="G1036" s="12" t="str">
        <f ca="1">IF($B1036="","",VLOOKUP($B1036,OFFSET(主干线!$A$2,0,0,1000,8),8,FALSE))</f>
        <v/>
      </c>
      <c r="H1036" s="12" t="str">
        <f ca="1">IF($B1036="","",VLOOKUP($B1036,OFFSET(主干线!$A$2,0,0,1000,7),7,FALSE))</f>
        <v/>
      </c>
      <c r="I1036" s="18" t="s">
        <v>302</v>
      </c>
      <c r="J1036" s="18" t="s">
        <v>302</v>
      </c>
      <c r="K1036" s="18"/>
    </row>
    <row r="1037" spans="1:11" x14ac:dyDescent="0.15">
      <c r="A1037" s="11" t="s">
        <v>302</v>
      </c>
      <c r="B1037" s="11" t="s">
        <v>302</v>
      </c>
      <c r="C1037" s="3" t="s">
        <v>302</v>
      </c>
      <c r="D1037" s="3" t="s">
        <v>302</v>
      </c>
      <c r="E1037" s="12" t="str">
        <f ca="1">IF($B1037="","",VLOOKUP(B1037,OFFSET(主干线!$A$2,0,0,1000,2),2,FALSE))</f>
        <v/>
      </c>
      <c r="F1037" s="12" t="str">
        <f ca="1">IF($C1037="","",VLOOKUP($C1037,OFFSET('所有线型(字典)'!$A$2,0,0,170,8),7,FALSE))</f>
        <v/>
      </c>
      <c r="G1037" s="12" t="str">
        <f ca="1">IF($B1037="","",VLOOKUP($B1037,OFFSET(主干线!$A$2,0,0,1000,8),8,FALSE))</f>
        <v/>
      </c>
      <c r="H1037" s="12" t="str">
        <f ca="1">IF($B1037="","",VLOOKUP($B1037,OFFSET(主干线!$A$2,0,0,1000,7),7,FALSE))</f>
        <v/>
      </c>
      <c r="I1037" s="18" t="s">
        <v>302</v>
      </c>
      <c r="J1037" s="18" t="s">
        <v>302</v>
      </c>
      <c r="K1037" s="18"/>
    </row>
    <row r="1038" spans="1:11" x14ac:dyDescent="0.15">
      <c r="A1038" s="11" t="s">
        <v>302</v>
      </c>
      <c r="B1038" s="11" t="s">
        <v>302</v>
      </c>
      <c r="C1038" s="3" t="s">
        <v>302</v>
      </c>
      <c r="D1038" s="3" t="s">
        <v>302</v>
      </c>
      <c r="E1038" s="12" t="str">
        <f ca="1">IF($B1038="","",VLOOKUP(B1038,OFFSET(主干线!$A$2,0,0,1000,2),2,FALSE))</f>
        <v/>
      </c>
      <c r="F1038" s="12" t="str">
        <f ca="1">IF($C1038="","",VLOOKUP($C1038,OFFSET('所有线型(字典)'!$A$2,0,0,170,8),7,FALSE))</f>
        <v/>
      </c>
      <c r="G1038" s="12" t="str">
        <f ca="1">IF($B1038="","",VLOOKUP($B1038,OFFSET(主干线!$A$2,0,0,1000,8),8,FALSE))</f>
        <v/>
      </c>
      <c r="H1038" s="12" t="str">
        <f ca="1">IF($B1038="","",VLOOKUP($B1038,OFFSET(主干线!$A$2,0,0,1000,7),7,FALSE))</f>
        <v/>
      </c>
      <c r="I1038" s="18" t="s">
        <v>302</v>
      </c>
      <c r="J1038" s="18" t="s">
        <v>302</v>
      </c>
      <c r="K1038" s="18"/>
    </row>
    <row r="1039" spans="1:11" x14ac:dyDescent="0.15">
      <c r="A1039" s="11" t="s">
        <v>302</v>
      </c>
      <c r="B1039" s="11" t="s">
        <v>302</v>
      </c>
      <c r="C1039" s="3" t="s">
        <v>302</v>
      </c>
      <c r="D1039" s="3" t="s">
        <v>302</v>
      </c>
      <c r="E1039" s="12" t="str">
        <f ca="1">IF($B1039="","",VLOOKUP(B1039,OFFSET(主干线!$A$2,0,0,1000,2),2,FALSE))</f>
        <v/>
      </c>
      <c r="F1039" s="12" t="str">
        <f ca="1">IF($C1039="","",VLOOKUP($C1039,OFFSET('所有线型(字典)'!$A$2,0,0,170,8),7,FALSE))</f>
        <v/>
      </c>
      <c r="G1039" s="12" t="str">
        <f ca="1">IF($B1039="","",VLOOKUP($B1039,OFFSET(主干线!$A$2,0,0,1000,8),8,FALSE))</f>
        <v/>
      </c>
      <c r="H1039" s="12" t="str">
        <f ca="1">IF($B1039="","",VLOOKUP($B1039,OFFSET(主干线!$A$2,0,0,1000,7),7,FALSE))</f>
        <v/>
      </c>
      <c r="I1039" s="18" t="s">
        <v>302</v>
      </c>
      <c r="J1039" s="18" t="s">
        <v>302</v>
      </c>
      <c r="K1039" s="18"/>
    </row>
    <row r="1040" spans="1:11" x14ac:dyDescent="0.15">
      <c r="A1040" s="11" t="s">
        <v>302</v>
      </c>
      <c r="B1040" s="11" t="s">
        <v>302</v>
      </c>
      <c r="C1040" s="3" t="s">
        <v>302</v>
      </c>
      <c r="D1040" s="3" t="s">
        <v>302</v>
      </c>
      <c r="E1040" s="12" t="str">
        <f ca="1">IF($B1040="","",VLOOKUP(B1040,OFFSET(主干线!$A$2,0,0,1000,2),2,FALSE))</f>
        <v/>
      </c>
      <c r="F1040" s="12" t="str">
        <f ca="1">IF($C1040="","",VLOOKUP($C1040,OFFSET('所有线型(字典)'!$A$2,0,0,170,8),7,FALSE))</f>
        <v/>
      </c>
      <c r="G1040" s="12" t="str">
        <f ca="1">IF($B1040="","",VLOOKUP($B1040,OFFSET(主干线!$A$2,0,0,1000,8),8,FALSE))</f>
        <v/>
      </c>
      <c r="H1040" s="12" t="str">
        <f ca="1">IF($B1040="","",VLOOKUP($B1040,OFFSET(主干线!$A$2,0,0,1000,7),7,FALSE))</f>
        <v/>
      </c>
      <c r="I1040" s="18" t="s">
        <v>302</v>
      </c>
      <c r="J1040" s="18" t="s">
        <v>302</v>
      </c>
      <c r="K1040" s="18"/>
    </row>
    <row r="1041" spans="1:11" x14ac:dyDescent="0.15">
      <c r="A1041" s="11" t="s">
        <v>302</v>
      </c>
      <c r="B1041" s="11" t="s">
        <v>302</v>
      </c>
      <c r="C1041" s="3" t="s">
        <v>302</v>
      </c>
      <c r="D1041" s="3" t="s">
        <v>302</v>
      </c>
      <c r="E1041" s="12" t="str">
        <f ca="1">IF($B1041="","",VLOOKUP(B1041,OFFSET(主干线!$A$2,0,0,1000,2),2,FALSE))</f>
        <v/>
      </c>
      <c r="F1041" s="12" t="str">
        <f ca="1">IF($C1041="","",VLOOKUP($C1041,OFFSET('所有线型(字典)'!$A$2,0,0,170,8),7,FALSE))</f>
        <v/>
      </c>
      <c r="G1041" s="12" t="str">
        <f ca="1">IF($B1041="","",VLOOKUP($B1041,OFFSET(主干线!$A$2,0,0,1000,8),8,FALSE))</f>
        <v/>
      </c>
      <c r="H1041" s="12" t="str">
        <f ca="1">IF($B1041="","",VLOOKUP($B1041,OFFSET(主干线!$A$2,0,0,1000,7),7,FALSE))</f>
        <v/>
      </c>
      <c r="I1041" s="18" t="s">
        <v>302</v>
      </c>
      <c r="J1041" s="18" t="s">
        <v>302</v>
      </c>
      <c r="K1041" s="18"/>
    </row>
    <row r="1042" spans="1:11" x14ac:dyDescent="0.15">
      <c r="A1042" s="11" t="s">
        <v>302</v>
      </c>
      <c r="B1042" s="11" t="s">
        <v>302</v>
      </c>
      <c r="C1042" s="3" t="s">
        <v>302</v>
      </c>
      <c r="D1042" s="3" t="s">
        <v>302</v>
      </c>
      <c r="E1042" s="12" t="str">
        <f ca="1">IF($B1042="","",VLOOKUP(B1042,OFFSET(主干线!$A$2,0,0,1000,2),2,FALSE))</f>
        <v/>
      </c>
      <c r="F1042" s="12" t="str">
        <f ca="1">IF($C1042="","",VLOOKUP($C1042,OFFSET('所有线型(字典)'!$A$2,0,0,170,8),7,FALSE))</f>
        <v/>
      </c>
      <c r="G1042" s="12" t="str">
        <f ca="1">IF($B1042="","",VLOOKUP($B1042,OFFSET(主干线!$A$2,0,0,1000,8),8,FALSE))</f>
        <v/>
      </c>
      <c r="H1042" s="12" t="str">
        <f ca="1">IF($B1042="","",VLOOKUP($B1042,OFFSET(主干线!$A$2,0,0,1000,7),7,FALSE))</f>
        <v/>
      </c>
      <c r="I1042" s="18" t="s">
        <v>302</v>
      </c>
      <c r="J1042" s="18" t="s">
        <v>302</v>
      </c>
      <c r="K1042" s="18"/>
    </row>
    <row r="1043" spans="1:11" x14ac:dyDescent="0.15">
      <c r="A1043" s="11" t="s">
        <v>302</v>
      </c>
      <c r="B1043" s="11" t="s">
        <v>302</v>
      </c>
      <c r="C1043" s="3" t="s">
        <v>302</v>
      </c>
      <c r="D1043" s="3" t="s">
        <v>302</v>
      </c>
      <c r="E1043" s="12" t="str">
        <f ca="1">IF($B1043="","",VLOOKUP(B1043,OFFSET(主干线!$A$2,0,0,1000,2),2,FALSE))</f>
        <v/>
      </c>
      <c r="F1043" s="12" t="str">
        <f ca="1">IF($C1043="","",VLOOKUP($C1043,OFFSET('所有线型(字典)'!$A$2,0,0,170,8),7,FALSE))</f>
        <v/>
      </c>
      <c r="G1043" s="12" t="str">
        <f ca="1">IF($B1043="","",VLOOKUP($B1043,OFFSET(主干线!$A$2,0,0,1000,8),8,FALSE))</f>
        <v/>
      </c>
      <c r="H1043" s="12" t="str">
        <f ca="1">IF($B1043="","",VLOOKUP($B1043,OFFSET(主干线!$A$2,0,0,1000,7),7,FALSE))</f>
        <v/>
      </c>
      <c r="I1043" s="18" t="s">
        <v>302</v>
      </c>
      <c r="J1043" s="18" t="s">
        <v>302</v>
      </c>
      <c r="K1043" s="18"/>
    </row>
    <row r="1044" spans="1:11" x14ac:dyDescent="0.15">
      <c r="A1044" s="11" t="s">
        <v>302</v>
      </c>
      <c r="B1044" s="11" t="s">
        <v>302</v>
      </c>
      <c r="C1044" s="3" t="s">
        <v>302</v>
      </c>
      <c r="D1044" s="3" t="s">
        <v>302</v>
      </c>
      <c r="E1044" s="12" t="str">
        <f ca="1">IF($B1044="","",VLOOKUP(B1044,OFFSET(主干线!$A$2,0,0,1000,2),2,FALSE))</f>
        <v/>
      </c>
      <c r="F1044" s="12" t="str">
        <f ca="1">IF($C1044="","",VLOOKUP($C1044,OFFSET('所有线型(字典)'!$A$2,0,0,170,8),7,FALSE))</f>
        <v/>
      </c>
      <c r="G1044" s="12" t="str">
        <f ca="1">IF($B1044="","",VLOOKUP($B1044,OFFSET(主干线!$A$2,0,0,1000,8),8,FALSE))</f>
        <v/>
      </c>
      <c r="H1044" s="12" t="str">
        <f ca="1">IF($B1044="","",VLOOKUP($B1044,OFFSET(主干线!$A$2,0,0,1000,7),7,FALSE))</f>
        <v/>
      </c>
      <c r="I1044" s="18" t="s">
        <v>302</v>
      </c>
      <c r="J1044" s="18" t="s">
        <v>302</v>
      </c>
      <c r="K1044" s="18"/>
    </row>
    <row r="1045" spans="1:11" x14ac:dyDescent="0.15">
      <c r="A1045" s="11" t="s">
        <v>302</v>
      </c>
      <c r="B1045" s="11" t="s">
        <v>302</v>
      </c>
      <c r="C1045" s="3" t="s">
        <v>302</v>
      </c>
      <c r="D1045" s="3" t="s">
        <v>302</v>
      </c>
      <c r="E1045" s="12" t="str">
        <f ca="1">IF($B1045="","",VLOOKUP(B1045,OFFSET(主干线!$A$2,0,0,1000,2),2,FALSE))</f>
        <v/>
      </c>
      <c r="F1045" s="12" t="str">
        <f ca="1">IF($C1045="","",VLOOKUP($C1045,OFFSET('所有线型(字典)'!$A$2,0,0,170,8),7,FALSE))</f>
        <v/>
      </c>
      <c r="G1045" s="12" t="str">
        <f ca="1">IF($B1045="","",VLOOKUP($B1045,OFFSET(主干线!$A$2,0,0,1000,8),8,FALSE))</f>
        <v/>
      </c>
      <c r="H1045" s="12" t="str">
        <f ca="1">IF($B1045="","",VLOOKUP($B1045,OFFSET(主干线!$A$2,0,0,1000,7),7,FALSE))</f>
        <v/>
      </c>
      <c r="I1045" s="18" t="s">
        <v>302</v>
      </c>
      <c r="J1045" s="18" t="s">
        <v>302</v>
      </c>
      <c r="K1045" s="18"/>
    </row>
    <row r="1046" spans="1:11" x14ac:dyDescent="0.15">
      <c r="A1046" s="11" t="s">
        <v>302</v>
      </c>
      <c r="B1046" s="11" t="s">
        <v>302</v>
      </c>
      <c r="C1046" s="3" t="s">
        <v>302</v>
      </c>
      <c r="D1046" s="3" t="s">
        <v>302</v>
      </c>
      <c r="E1046" s="12" t="str">
        <f ca="1">IF($B1046="","",VLOOKUP(B1046,OFFSET(主干线!$A$2,0,0,1000,2),2,FALSE))</f>
        <v/>
      </c>
      <c r="F1046" s="12" t="str">
        <f ca="1">IF($C1046="","",VLOOKUP($C1046,OFFSET('所有线型(字典)'!$A$2,0,0,170,8),7,FALSE))</f>
        <v/>
      </c>
      <c r="G1046" s="12" t="str">
        <f ca="1">IF($B1046="","",VLOOKUP($B1046,OFFSET(主干线!$A$2,0,0,1000,8),8,FALSE))</f>
        <v/>
      </c>
      <c r="H1046" s="12" t="str">
        <f ca="1">IF($B1046="","",VLOOKUP($B1046,OFFSET(主干线!$A$2,0,0,1000,7),7,FALSE))</f>
        <v/>
      </c>
      <c r="I1046" s="18" t="s">
        <v>302</v>
      </c>
      <c r="J1046" s="18" t="s">
        <v>302</v>
      </c>
      <c r="K1046" s="18"/>
    </row>
    <row r="1047" spans="1:11" x14ac:dyDescent="0.15">
      <c r="A1047" s="11" t="s">
        <v>302</v>
      </c>
      <c r="B1047" s="11" t="s">
        <v>302</v>
      </c>
      <c r="C1047" s="3" t="s">
        <v>302</v>
      </c>
      <c r="D1047" s="3" t="s">
        <v>302</v>
      </c>
      <c r="E1047" s="12" t="str">
        <f ca="1">IF($B1047="","",VLOOKUP(B1047,OFFSET(主干线!$A$2,0,0,1000,2),2,FALSE))</f>
        <v/>
      </c>
      <c r="F1047" s="12" t="str">
        <f ca="1">IF($C1047="","",VLOOKUP($C1047,OFFSET('所有线型(字典)'!$A$2,0,0,170,8),7,FALSE))</f>
        <v/>
      </c>
      <c r="G1047" s="12" t="str">
        <f ca="1">IF($B1047="","",VLOOKUP($B1047,OFFSET(主干线!$A$2,0,0,1000,8),8,FALSE))</f>
        <v/>
      </c>
      <c r="H1047" s="12" t="str">
        <f ca="1">IF($B1047="","",VLOOKUP($B1047,OFFSET(主干线!$A$2,0,0,1000,7),7,FALSE))</f>
        <v/>
      </c>
      <c r="I1047" s="18" t="s">
        <v>302</v>
      </c>
      <c r="J1047" s="18" t="s">
        <v>302</v>
      </c>
      <c r="K1047" s="18"/>
    </row>
    <row r="1048" spans="1:11" x14ac:dyDescent="0.15">
      <c r="A1048" s="11" t="s">
        <v>302</v>
      </c>
      <c r="B1048" s="11" t="s">
        <v>302</v>
      </c>
      <c r="C1048" s="3" t="s">
        <v>302</v>
      </c>
      <c r="D1048" s="3" t="s">
        <v>302</v>
      </c>
      <c r="E1048" s="12" t="str">
        <f ca="1">IF($B1048="","",VLOOKUP(B1048,OFFSET(主干线!$A$2,0,0,1000,2),2,FALSE))</f>
        <v/>
      </c>
      <c r="F1048" s="12" t="str">
        <f ca="1">IF($C1048="","",VLOOKUP($C1048,OFFSET('所有线型(字典)'!$A$2,0,0,170,8),7,FALSE))</f>
        <v/>
      </c>
      <c r="G1048" s="12" t="str">
        <f ca="1">IF($B1048="","",VLOOKUP($B1048,OFFSET(主干线!$A$2,0,0,1000,8),8,FALSE))</f>
        <v/>
      </c>
      <c r="H1048" s="12" t="str">
        <f ca="1">IF($B1048="","",VLOOKUP($B1048,OFFSET(主干线!$A$2,0,0,1000,7),7,FALSE))</f>
        <v/>
      </c>
      <c r="I1048" s="18" t="s">
        <v>302</v>
      </c>
      <c r="J1048" s="18" t="s">
        <v>302</v>
      </c>
      <c r="K1048" s="18"/>
    </row>
    <row r="1049" spans="1:11" x14ac:dyDescent="0.15">
      <c r="A1049" s="11" t="s">
        <v>302</v>
      </c>
      <c r="B1049" s="11" t="s">
        <v>302</v>
      </c>
      <c r="C1049" s="3" t="s">
        <v>302</v>
      </c>
      <c r="D1049" s="3" t="s">
        <v>302</v>
      </c>
      <c r="E1049" s="12" t="str">
        <f ca="1">IF($B1049="","",VLOOKUP(B1049,OFFSET(主干线!$A$2,0,0,1000,2),2,FALSE))</f>
        <v/>
      </c>
      <c r="F1049" s="12" t="str">
        <f ca="1">IF($C1049="","",VLOOKUP($C1049,OFFSET('所有线型(字典)'!$A$2,0,0,170,8),7,FALSE))</f>
        <v/>
      </c>
      <c r="G1049" s="12" t="str">
        <f ca="1">IF($B1049="","",VLOOKUP($B1049,OFFSET(主干线!$A$2,0,0,1000,8),8,FALSE))</f>
        <v/>
      </c>
      <c r="H1049" s="12" t="str">
        <f ca="1">IF($B1049="","",VLOOKUP($B1049,OFFSET(主干线!$A$2,0,0,1000,7),7,FALSE))</f>
        <v/>
      </c>
      <c r="I1049" s="18" t="s">
        <v>302</v>
      </c>
      <c r="J1049" s="18" t="s">
        <v>302</v>
      </c>
      <c r="K1049" s="18"/>
    </row>
    <row r="1050" spans="1:11" x14ac:dyDescent="0.15">
      <c r="A1050" s="11" t="s">
        <v>302</v>
      </c>
      <c r="B1050" s="11" t="s">
        <v>302</v>
      </c>
      <c r="C1050" s="3" t="s">
        <v>302</v>
      </c>
      <c r="D1050" s="3" t="s">
        <v>302</v>
      </c>
      <c r="E1050" s="12" t="str">
        <f ca="1">IF($B1050="","",VLOOKUP(B1050,OFFSET(主干线!$A$2,0,0,1000,2),2,FALSE))</f>
        <v/>
      </c>
      <c r="F1050" s="12" t="str">
        <f ca="1">IF($C1050="","",VLOOKUP($C1050,OFFSET('所有线型(字典)'!$A$2,0,0,170,8),7,FALSE))</f>
        <v/>
      </c>
      <c r="G1050" s="12" t="str">
        <f ca="1">IF($B1050="","",VLOOKUP($B1050,OFFSET(主干线!$A$2,0,0,1000,8),8,FALSE))</f>
        <v/>
      </c>
      <c r="H1050" s="12" t="str">
        <f ca="1">IF($B1050="","",VLOOKUP($B1050,OFFSET(主干线!$A$2,0,0,1000,7),7,FALSE))</f>
        <v/>
      </c>
      <c r="I1050" s="18" t="s">
        <v>302</v>
      </c>
      <c r="J1050" s="18" t="s">
        <v>302</v>
      </c>
      <c r="K1050" s="18"/>
    </row>
    <row r="1051" spans="1:11" x14ac:dyDescent="0.15">
      <c r="A1051" s="11" t="s">
        <v>302</v>
      </c>
      <c r="B1051" s="11" t="s">
        <v>302</v>
      </c>
      <c r="C1051" s="3" t="s">
        <v>302</v>
      </c>
      <c r="D1051" s="3" t="s">
        <v>302</v>
      </c>
      <c r="E1051" s="12" t="str">
        <f ca="1">IF($B1051="","",VLOOKUP(B1051,OFFSET(主干线!$A$2,0,0,1000,2),2,FALSE))</f>
        <v/>
      </c>
      <c r="F1051" s="12" t="str">
        <f ca="1">IF($C1051="","",VLOOKUP($C1051,OFFSET('所有线型(字典)'!$A$2,0,0,170,8),7,FALSE))</f>
        <v/>
      </c>
      <c r="G1051" s="12" t="str">
        <f ca="1">IF($B1051="","",VLOOKUP($B1051,OFFSET(主干线!$A$2,0,0,1000,8),8,FALSE))</f>
        <v/>
      </c>
      <c r="H1051" s="12" t="str">
        <f ca="1">IF($B1051="","",VLOOKUP($B1051,OFFSET(主干线!$A$2,0,0,1000,7),7,FALSE))</f>
        <v/>
      </c>
      <c r="I1051" s="18" t="s">
        <v>302</v>
      </c>
      <c r="J1051" s="18" t="s">
        <v>302</v>
      </c>
      <c r="K1051" s="18"/>
    </row>
    <row r="1052" spans="1:11" x14ac:dyDescent="0.15">
      <c r="A1052" s="11" t="s">
        <v>302</v>
      </c>
      <c r="B1052" s="11" t="s">
        <v>302</v>
      </c>
      <c r="C1052" s="3" t="s">
        <v>302</v>
      </c>
      <c r="D1052" s="3" t="s">
        <v>302</v>
      </c>
      <c r="E1052" s="12" t="str">
        <f ca="1">IF($B1052="","",VLOOKUP(B1052,OFFSET(主干线!$A$2,0,0,1000,2),2,FALSE))</f>
        <v/>
      </c>
      <c r="F1052" s="12" t="str">
        <f ca="1">IF($C1052="","",VLOOKUP($C1052,OFFSET('所有线型(字典)'!$A$2,0,0,170,8),7,FALSE))</f>
        <v/>
      </c>
      <c r="G1052" s="12" t="str">
        <f ca="1">IF($B1052="","",VLOOKUP($B1052,OFFSET(主干线!$A$2,0,0,1000,8),8,FALSE))</f>
        <v/>
      </c>
      <c r="H1052" s="12" t="str">
        <f ca="1">IF($B1052="","",VLOOKUP($B1052,OFFSET(主干线!$A$2,0,0,1000,7),7,FALSE))</f>
        <v/>
      </c>
      <c r="I1052" s="18" t="s">
        <v>302</v>
      </c>
      <c r="J1052" s="18" t="s">
        <v>302</v>
      </c>
      <c r="K1052" s="18"/>
    </row>
    <row r="1053" spans="1:11" x14ac:dyDescent="0.15">
      <c r="A1053" s="11" t="s">
        <v>302</v>
      </c>
      <c r="B1053" s="11" t="s">
        <v>302</v>
      </c>
      <c r="C1053" s="3" t="s">
        <v>302</v>
      </c>
      <c r="D1053" s="3" t="s">
        <v>302</v>
      </c>
      <c r="E1053" s="12" t="str">
        <f ca="1">IF($B1053="","",VLOOKUP(B1053,OFFSET(主干线!$A$2,0,0,1000,2),2,FALSE))</f>
        <v/>
      </c>
      <c r="F1053" s="12" t="str">
        <f ca="1">IF($C1053="","",VLOOKUP($C1053,OFFSET('所有线型(字典)'!$A$2,0,0,170,8),7,FALSE))</f>
        <v/>
      </c>
      <c r="G1053" s="12" t="str">
        <f ca="1">IF($B1053="","",VLOOKUP($B1053,OFFSET(主干线!$A$2,0,0,1000,8),8,FALSE))</f>
        <v/>
      </c>
      <c r="H1053" s="12" t="str">
        <f ca="1">IF($B1053="","",VLOOKUP($B1053,OFFSET(主干线!$A$2,0,0,1000,7),7,FALSE))</f>
        <v/>
      </c>
      <c r="I1053" s="18" t="s">
        <v>302</v>
      </c>
      <c r="J1053" s="18" t="s">
        <v>302</v>
      </c>
      <c r="K1053" s="18"/>
    </row>
    <row r="1054" spans="1:11" x14ac:dyDescent="0.15">
      <c r="A1054" s="11" t="s">
        <v>302</v>
      </c>
      <c r="B1054" s="11" t="s">
        <v>302</v>
      </c>
      <c r="C1054" s="3" t="s">
        <v>302</v>
      </c>
      <c r="D1054" s="3" t="s">
        <v>302</v>
      </c>
      <c r="E1054" s="12" t="str">
        <f ca="1">IF($B1054="","",VLOOKUP(B1054,OFFSET(主干线!$A$2,0,0,1000,2),2,FALSE))</f>
        <v/>
      </c>
      <c r="F1054" s="12" t="str">
        <f ca="1">IF($C1054="","",VLOOKUP($C1054,OFFSET('所有线型(字典)'!$A$2,0,0,170,8),7,FALSE))</f>
        <v/>
      </c>
      <c r="G1054" s="12" t="str">
        <f ca="1">IF($B1054="","",VLOOKUP($B1054,OFFSET(主干线!$A$2,0,0,1000,8),8,FALSE))</f>
        <v/>
      </c>
      <c r="H1054" s="12" t="str">
        <f ca="1">IF($B1054="","",VLOOKUP($B1054,OFFSET(主干线!$A$2,0,0,1000,7),7,FALSE))</f>
        <v/>
      </c>
      <c r="I1054" s="18" t="s">
        <v>302</v>
      </c>
      <c r="J1054" s="18" t="s">
        <v>302</v>
      </c>
      <c r="K1054" s="18"/>
    </row>
    <row r="1055" spans="1:11" x14ac:dyDescent="0.15">
      <c r="A1055" s="11" t="s">
        <v>302</v>
      </c>
      <c r="B1055" s="11" t="s">
        <v>302</v>
      </c>
      <c r="C1055" s="3" t="s">
        <v>302</v>
      </c>
      <c r="D1055" s="3" t="s">
        <v>302</v>
      </c>
      <c r="E1055" s="12" t="str">
        <f ca="1">IF($B1055="","",VLOOKUP(B1055,OFFSET(主干线!$A$2,0,0,1000,2),2,FALSE))</f>
        <v/>
      </c>
      <c r="F1055" s="12" t="str">
        <f ca="1">IF($C1055="","",VLOOKUP($C1055,OFFSET('所有线型(字典)'!$A$2,0,0,170,8),7,FALSE))</f>
        <v/>
      </c>
      <c r="G1055" s="12" t="str">
        <f ca="1">IF($B1055="","",VLOOKUP($B1055,OFFSET(主干线!$A$2,0,0,1000,8),8,FALSE))</f>
        <v/>
      </c>
      <c r="H1055" s="12" t="str">
        <f ca="1">IF($B1055="","",VLOOKUP($B1055,OFFSET(主干线!$A$2,0,0,1000,7),7,FALSE))</f>
        <v/>
      </c>
      <c r="I1055" s="18" t="s">
        <v>302</v>
      </c>
      <c r="J1055" s="18" t="s">
        <v>302</v>
      </c>
      <c r="K1055" s="18"/>
    </row>
    <row r="1056" spans="1:11" x14ac:dyDescent="0.15">
      <c r="A1056" s="11" t="s">
        <v>302</v>
      </c>
      <c r="B1056" s="11" t="s">
        <v>302</v>
      </c>
      <c r="C1056" s="3" t="s">
        <v>302</v>
      </c>
      <c r="D1056" s="3" t="s">
        <v>302</v>
      </c>
      <c r="E1056" s="12" t="str">
        <f ca="1">IF($B1056="","",VLOOKUP(B1056,OFFSET(主干线!$A$2,0,0,1000,2),2,FALSE))</f>
        <v/>
      </c>
      <c r="F1056" s="12" t="str">
        <f ca="1">IF($C1056="","",VLOOKUP($C1056,OFFSET('所有线型(字典)'!$A$2,0,0,170,8),7,FALSE))</f>
        <v/>
      </c>
      <c r="G1056" s="12" t="str">
        <f ca="1">IF($B1056="","",VLOOKUP($B1056,OFFSET(主干线!$A$2,0,0,1000,8),8,FALSE))</f>
        <v/>
      </c>
      <c r="H1056" s="12" t="str">
        <f ca="1">IF($B1056="","",VLOOKUP($B1056,OFFSET(主干线!$A$2,0,0,1000,7),7,FALSE))</f>
        <v/>
      </c>
      <c r="I1056" s="18" t="s">
        <v>302</v>
      </c>
      <c r="J1056" s="18" t="s">
        <v>302</v>
      </c>
      <c r="K1056" s="18"/>
    </row>
    <row r="1057" spans="1:11" x14ac:dyDescent="0.15">
      <c r="A1057" s="11" t="s">
        <v>302</v>
      </c>
      <c r="B1057" s="11" t="s">
        <v>302</v>
      </c>
      <c r="C1057" s="3" t="s">
        <v>302</v>
      </c>
      <c r="D1057" s="3" t="s">
        <v>302</v>
      </c>
      <c r="E1057" s="12" t="str">
        <f ca="1">IF($B1057="","",VLOOKUP(B1057,OFFSET(主干线!$A$2,0,0,1000,2),2,FALSE))</f>
        <v/>
      </c>
      <c r="F1057" s="12" t="str">
        <f ca="1">IF($C1057="","",VLOOKUP($C1057,OFFSET('所有线型(字典)'!$A$2,0,0,170,8),7,FALSE))</f>
        <v/>
      </c>
      <c r="G1057" s="12" t="str">
        <f ca="1">IF($B1057="","",VLOOKUP($B1057,OFFSET(主干线!$A$2,0,0,1000,8),8,FALSE))</f>
        <v/>
      </c>
      <c r="H1057" s="12" t="str">
        <f ca="1">IF($B1057="","",VLOOKUP($B1057,OFFSET(主干线!$A$2,0,0,1000,7),7,FALSE))</f>
        <v/>
      </c>
      <c r="I1057" s="18" t="s">
        <v>302</v>
      </c>
      <c r="J1057" s="18" t="s">
        <v>302</v>
      </c>
      <c r="K1057" s="18"/>
    </row>
    <row r="1058" spans="1:11" x14ac:dyDescent="0.15">
      <c r="A1058" s="11" t="s">
        <v>302</v>
      </c>
      <c r="B1058" s="11" t="s">
        <v>302</v>
      </c>
      <c r="C1058" s="3" t="s">
        <v>302</v>
      </c>
      <c r="D1058" s="3" t="s">
        <v>302</v>
      </c>
      <c r="E1058" s="12" t="str">
        <f ca="1">IF($B1058="","",VLOOKUP(B1058,OFFSET(主干线!$A$2,0,0,1000,2),2,FALSE))</f>
        <v/>
      </c>
      <c r="F1058" s="12" t="str">
        <f ca="1">IF($C1058="","",VLOOKUP($C1058,OFFSET('所有线型(字典)'!$A$2,0,0,170,8),7,FALSE))</f>
        <v/>
      </c>
      <c r="G1058" s="12" t="str">
        <f ca="1">IF($B1058="","",VLOOKUP($B1058,OFFSET(主干线!$A$2,0,0,1000,8),8,FALSE))</f>
        <v/>
      </c>
      <c r="H1058" s="12" t="str">
        <f ca="1">IF($B1058="","",VLOOKUP($B1058,OFFSET(主干线!$A$2,0,0,1000,7),7,FALSE))</f>
        <v/>
      </c>
      <c r="I1058" s="18" t="s">
        <v>302</v>
      </c>
      <c r="J1058" s="18" t="s">
        <v>302</v>
      </c>
      <c r="K1058" s="18"/>
    </row>
    <row r="1059" spans="1:11" x14ac:dyDescent="0.15">
      <c r="A1059" s="11" t="s">
        <v>302</v>
      </c>
      <c r="B1059" s="11" t="s">
        <v>302</v>
      </c>
      <c r="C1059" s="3" t="s">
        <v>302</v>
      </c>
      <c r="D1059" s="3" t="s">
        <v>302</v>
      </c>
      <c r="E1059" s="12" t="str">
        <f ca="1">IF($B1059="","",VLOOKUP(B1059,OFFSET(主干线!$A$2,0,0,1000,2),2,FALSE))</f>
        <v/>
      </c>
      <c r="F1059" s="12" t="str">
        <f ca="1">IF($C1059="","",VLOOKUP($C1059,OFFSET('所有线型(字典)'!$A$2,0,0,170,8),7,FALSE))</f>
        <v/>
      </c>
      <c r="G1059" s="12" t="str">
        <f ca="1">IF($B1059="","",VLOOKUP($B1059,OFFSET(主干线!$A$2,0,0,1000,8),8,FALSE))</f>
        <v/>
      </c>
      <c r="H1059" s="12" t="str">
        <f ca="1">IF($B1059="","",VLOOKUP($B1059,OFFSET(主干线!$A$2,0,0,1000,7),7,FALSE))</f>
        <v/>
      </c>
      <c r="I1059" s="18" t="s">
        <v>302</v>
      </c>
      <c r="J1059" s="18" t="s">
        <v>302</v>
      </c>
      <c r="K1059" s="18"/>
    </row>
    <row r="1060" spans="1:11" x14ac:dyDescent="0.15">
      <c r="A1060" s="11" t="s">
        <v>302</v>
      </c>
      <c r="B1060" s="11" t="s">
        <v>302</v>
      </c>
      <c r="C1060" s="3" t="s">
        <v>302</v>
      </c>
      <c r="D1060" s="3" t="s">
        <v>302</v>
      </c>
      <c r="E1060" s="12" t="str">
        <f ca="1">IF($B1060="","",VLOOKUP(B1060,OFFSET(主干线!$A$2,0,0,1000,2),2,FALSE))</f>
        <v/>
      </c>
      <c r="F1060" s="12" t="str">
        <f ca="1">IF($C1060="","",VLOOKUP($C1060,OFFSET('所有线型(字典)'!$A$2,0,0,170,8),7,FALSE))</f>
        <v/>
      </c>
      <c r="G1060" s="12" t="str">
        <f ca="1">IF($B1060="","",VLOOKUP($B1060,OFFSET(主干线!$A$2,0,0,1000,8),8,FALSE))</f>
        <v/>
      </c>
      <c r="H1060" s="12" t="str">
        <f ca="1">IF($B1060="","",VLOOKUP($B1060,OFFSET(主干线!$A$2,0,0,1000,7),7,FALSE))</f>
        <v/>
      </c>
      <c r="I1060" s="18" t="s">
        <v>302</v>
      </c>
      <c r="J1060" s="18" t="s">
        <v>302</v>
      </c>
      <c r="K1060" s="18"/>
    </row>
    <row r="1061" spans="1:11" x14ac:dyDescent="0.15">
      <c r="A1061" s="11" t="s">
        <v>302</v>
      </c>
      <c r="B1061" s="11" t="s">
        <v>302</v>
      </c>
      <c r="C1061" s="3" t="s">
        <v>302</v>
      </c>
      <c r="D1061" s="3" t="s">
        <v>302</v>
      </c>
      <c r="E1061" s="12" t="str">
        <f ca="1">IF($B1061="","",VLOOKUP(B1061,OFFSET(主干线!$A$2,0,0,1000,2),2,FALSE))</f>
        <v/>
      </c>
      <c r="F1061" s="12" t="str">
        <f ca="1">IF($C1061="","",VLOOKUP($C1061,OFFSET('所有线型(字典)'!$A$2,0,0,170,8),7,FALSE))</f>
        <v/>
      </c>
      <c r="G1061" s="12" t="str">
        <f ca="1">IF($B1061="","",VLOOKUP($B1061,OFFSET(主干线!$A$2,0,0,1000,8),8,FALSE))</f>
        <v/>
      </c>
      <c r="H1061" s="12" t="str">
        <f ca="1">IF($B1061="","",VLOOKUP($B1061,OFFSET(主干线!$A$2,0,0,1000,7),7,FALSE))</f>
        <v/>
      </c>
      <c r="I1061" s="18" t="s">
        <v>302</v>
      </c>
      <c r="J1061" s="18" t="s">
        <v>302</v>
      </c>
      <c r="K1061" s="18"/>
    </row>
    <row r="1062" spans="1:11" x14ac:dyDescent="0.15">
      <c r="A1062" s="11" t="s">
        <v>302</v>
      </c>
      <c r="B1062" s="11" t="s">
        <v>302</v>
      </c>
      <c r="C1062" s="3" t="s">
        <v>302</v>
      </c>
      <c r="D1062" s="3" t="s">
        <v>302</v>
      </c>
      <c r="E1062" s="12" t="str">
        <f ca="1">IF($B1062="","",VLOOKUP(B1062,OFFSET(主干线!$A$2,0,0,1000,2),2,FALSE))</f>
        <v/>
      </c>
      <c r="F1062" s="12" t="str">
        <f ca="1">IF($C1062="","",VLOOKUP($C1062,OFFSET('所有线型(字典)'!$A$2,0,0,170,8),7,FALSE))</f>
        <v/>
      </c>
      <c r="G1062" s="12" t="str">
        <f ca="1">IF($B1062="","",VLOOKUP($B1062,OFFSET(主干线!$A$2,0,0,1000,8),8,FALSE))</f>
        <v/>
      </c>
      <c r="H1062" s="12" t="str">
        <f ca="1">IF($B1062="","",VLOOKUP($B1062,OFFSET(主干线!$A$2,0,0,1000,7),7,FALSE))</f>
        <v/>
      </c>
      <c r="I1062" s="18" t="s">
        <v>302</v>
      </c>
      <c r="J1062" s="18" t="s">
        <v>302</v>
      </c>
      <c r="K1062" s="18"/>
    </row>
    <row r="1063" spans="1:11" x14ac:dyDescent="0.15">
      <c r="A1063" s="11" t="s">
        <v>302</v>
      </c>
      <c r="B1063" s="11" t="s">
        <v>302</v>
      </c>
      <c r="C1063" s="3" t="s">
        <v>302</v>
      </c>
      <c r="D1063" s="3" t="s">
        <v>302</v>
      </c>
      <c r="E1063" s="12" t="str">
        <f ca="1">IF($B1063="","",VLOOKUP(B1063,OFFSET(主干线!$A$2,0,0,1000,2),2,FALSE))</f>
        <v/>
      </c>
      <c r="F1063" s="12" t="str">
        <f ca="1">IF($C1063="","",VLOOKUP($C1063,OFFSET('所有线型(字典)'!$A$2,0,0,170,8),7,FALSE))</f>
        <v/>
      </c>
      <c r="G1063" s="12" t="str">
        <f ca="1">IF($B1063="","",VLOOKUP($B1063,OFFSET(主干线!$A$2,0,0,1000,8),8,FALSE))</f>
        <v/>
      </c>
      <c r="H1063" s="12" t="str">
        <f ca="1">IF($B1063="","",VLOOKUP($B1063,OFFSET(主干线!$A$2,0,0,1000,7),7,FALSE))</f>
        <v/>
      </c>
      <c r="I1063" s="18" t="s">
        <v>302</v>
      </c>
      <c r="J1063" s="18" t="s">
        <v>302</v>
      </c>
      <c r="K1063" s="18"/>
    </row>
    <row r="1064" spans="1:11" x14ac:dyDescent="0.15">
      <c r="A1064" s="11" t="s">
        <v>302</v>
      </c>
      <c r="B1064" s="11" t="s">
        <v>302</v>
      </c>
      <c r="C1064" s="3" t="s">
        <v>302</v>
      </c>
      <c r="D1064" s="3" t="s">
        <v>302</v>
      </c>
      <c r="E1064" s="12" t="str">
        <f ca="1">IF($B1064="","",VLOOKUP(B1064,OFFSET(主干线!$A$2,0,0,1000,2),2,FALSE))</f>
        <v/>
      </c>
      <c r="F1064" s="12" t="str">
        <f ca="1">IF($C1064="","",VLOOKUP($C1064,OFFSET('所有线型(字典)'!$A$2,0,0,170,8),7,FALSE))</f>
        <v/>
      </c>
      <c r="G1064" s="12" t="str">
        <f ca="1">IF($B1064="","",VLOOKUP($B1064,OFFSET(主干线!$A$2,0,0,1000,8),8,FALSE))</f>
        <v/>
      </c>
      <c r="H1064" s="12" t="str">
        <f ca="1">IF($B1064="","",VLOOKUP($B1064,OFFSET(主干线!$A$2,0,0,1000,7),7,FALSE))</f>
        <v/>
      </c>
      <c r="I1064" s="18" t="s">
        <v>302</v>
      </c>
      <c r="J1064" s="18" t="s">
        <v>302</v>
      </c>
      <c r="K1064" s="18"/>
    </row>
    <row r="1065" spans="1:11" x14ac:dyDescent="0.15">
      <c r="A1065" s="11" t="s">
        <v>302</v>
      </c>
      <c r="B1065" s="11" t="s">
        <v>302</v>
      </c>
      <c r="C1065" s="3" t="s">
        <v>302</v>
      </c>
      <c r="D1065" s="3" t="s">
        <v>302</v>
      </c>
      <c r="E1065" s="12" t="str">
        <f ca="1">IF($B1065="","",VLOOKUP(B1065,OFFSET(主干线!$A$2,0,0,1000,2),2,FALSE))</f>
        <v/>
      </c>
      <c r="F1065" s="12" t="str">
        <f ca="1">IF($C1065="","",VLOOKUP($C1065,OFFSET('所有线型(字典)'!$A$2,0,0,170,8),7,FALSE))</f>
        <v/>
      </c>
      <c r="G1065" s="12" t="str">
        <f ca="1">IF($B1065="","",VLOOKUP($B1065,OFFSET(主干线!$A$2,0,0,1000,8),8,FALSE))</f>
        <v/>
      </c>
      <c r="H1065" s="12" t="str">
        <f ca="1">IF($B1065="","",VLOOKUP($B1065,OFFSET(主干线!$A$2,0,0,1000,7),7,FALSE))</f>
        <v/>
      </c>
      <c r="I1065" s="18" t="s">
        <v>302</v>
      </c>
      <c r="J1065" s="18" t="s">
        <v>302</v>
      </c>
      <c r="K1065" s="18"/>
    </row>
    <row r="1066" spans="1:11" x14ac:dyDescent="0.15">
      <c r="A1066" s="11" t="s">
        <v>302</v>
      </c>
      <c r="B1066" s="11" t="s">
        <v>302</v>
      </c>
      <c r="C1066" s="3" t="s">
        <v>302</v>
      </c>
      <c r="D1066" s="3" t="s">
        <v>302</v>
      </c>
      <c r="E1066" s="12" t="str">
        <f ca="1">IF($B1066="","",VLOOKUP(B1066,OFFSET(主干线!$A$2,0,0,1000,2),2,FALSE))</f>
        <v/>
      </c>
      <c r="F1066" s="12" t="str">
        <f ca="1">IF($C1066="","",VLOOKUP($C1066,OFFSET('所有线型(字典)'!$A$2,0,0,170,8),7,FALSE))</f>
        <v/>
      </c>
      <c r="G1066" s="12" t="str">
        <f ca="1">IF($B1066="","",VLOOKUP($B1066,OFFSET(主干线!$A$2,0,0,1000,8),8,FALSE))</f>
        <v/>
      </c>
      <c r="H1066" s="12" t="str">
        <f ca="1">IF($B1066="","",VLOOKUP($B1066,OFFSET(主干线!$A$2,0,0,1000,7),7,FALSE))</f>
        <v/>
      </c>
      <c r="I1066" s="18" t="s">
        <v>302</v>
      </c>
      <c r="J1066" s="18" t="s">
        <v>302</v>
      </c>
      <c r="K1066" s="18"/>
    </row>
    <row r="1067" spans="1:11" x14ac:dyDescent="0.15">
      <c r="A1067" s="11" t="s">
        <v>302</v>
      </c>
      <c r="B1067" s="11" t="s">
        <v>302</v>
      </c>
      <c r="C1067" s="3" t="s">
        <v>302</v>
      </c>
      <c r="D1067" s="3" t="s">
        <v>302</v>
      </c>
      <c r="E1067" s="12" t="str">
        <f ca="1">IF($B1067="","",VLOOKUP(B1067,OFFSET(主干线!$A$2,0,0,1000,2),2,FALSE))</f>
        <v/>
      </c>
      <c r="F1067" s="12" t="str">
        <f ca="1">IF($C1067="","",VLOOKUP($C1067,OFFSET('所有线型(字典)'!$A$2,0,0,170,8),7,FALSE))</f>
        <v/>
      </c>
      <c r="G1067" s="12" t="str">
        <f ca="1">IF($B1067="","",VLOOKUP($B1067,OFFSET(主干线!$A$2,0,0,1000,8),8,FALSE))</f>
        <v/>
      </c>
      <c r="H1067" s="12" t="str">
        <f ca="1">IF($B1067="","",VLOOKUP($B1067,OFFSET(主干线!$A$2,0,0,1000,7),7,FALSE))</f>
        <v/>
      </c>
      <c r="I1067" s="18" t="s">
        <v>302</v>
      </c>
      <c r="J1067" s="18" t="s">
        <v>302</v>
      </c>
      <c r="K1067" s="18"/>
    </row>
    <row r="1068" spans="1:11" x14ac:dyDescent="0.15">
      <c r="A1068" s="11" t="s">
        <v>302</v>
      </c>
      <c r="B1068" s="11" t="s">
        <v>302</v>
      </c>
      <c r="C1068" s="3" t="s">
        <v>302</v>
      </c>
      <c r="D1068" s="3" t="s">
        <v>302</v>
      </c>
      <c r="E1068" s="12" t="str">
        <f ca="1">IF($B1068="","",VLOOKUP(B1068,OFFSET(主干线!$A$2,0,0,1000,2),2,FALSE))</f>
        <v/>
      </c>
      <c r="F1068" s="12" t="str">
        <f ca="1">IF($C1068="","",VLOOKUP($C1068,OFFSET('所有线型(字典)'!$A$2,0,0,170,8),7,FALSE))</f>
        <v/>
      </c>
      <c r="G1068" s="12" t="str">
        <f ca="1">IF($B1068="","",VLOOKUP($B1068,OFFSET(主干线!$A$2,0,0,1000,8),8,FALSE))</f>
        <v/>
      </c>
      <c r="H1068" s="12" t="str">
        <f ca="1">IF($B1068="","",VLOOKUP($B1068,OFFSET(主干线!$A$2,0,0,1000,7),7,FALSE))</f>
        <v/>
      </c>
      <c r="I1068" s="18" t="s">
        <v>302</v>
      </c>
      <c r="J1068" s="18" t="s">
        <v>302</v>
      </c>
      <c r="K1068" s="18"/>
    </row>
    <row r="1069" spans="1:11" x14ac:dyDescent="0.15">
      <c r="A1069" s="11" t="s">
        <v>302</v>
      </c>
      <c r="B1069" s="11" t="s">
        <v>302</v>
      </c>
      <c r="C1069" s="3" t="s">
        <v>302</v>
      </c>
      <c r="D1069" s="3" t="s">
        <v>302</v>
      </c>
      <c r="E1069" s="12" t="str">
        <f ca="1">IF($B1069="","",VLOOKUP(B1069,OFFSET(主干线!$A$2,0,0,1000,2),2,FALSE))</f>
        <v/>
      </c>
      <c r="F1069" s="12" t="str">
        <f ca="1">IF($C1069="","",VLOOKUP($C1069,OFFSET('所有线型(字典)'!$A$2,0,0,170,8),7,FALSE))</f>
        <v/>
      </c>
      <c r="G1069" s="12" t="str">
        <f ca="1">IF($B1069="","",VLOOKUP($B1069,OFFSET(主干线!$A$2,0,0,1000,8),8,FALSE))</f>
        <v/>
      </c>
      <c r="H1069" s="12" t="str">
        <f ca="1">IF($B1069="","",VLOOKUP($B1069,OFFSET(主干线!$A$2,0,0,1000,7),7,FALSE))</f>
        <v/>
      </c>
      <c r="I1069" s="18" t="s">
        <v>302</v>
      </c>
      <c r="J1069" s="18" t="s">
        <v>302</v>
      </c>
      <c r="K1069" s="18"/>
    </row>
    <row r="1070" spans="1:11" x14ac:dyDescent="0.15">
      <c r="A1070" s="11" t="s">
        <v>302</v>
      </c>
      <c r="B1070" s="11" t="s">
        <v>302</v>
      </c>
      <c r="C1070" s="3" t="s">
        <v>302</v>
      </c>
      <c r="D1070" s="3" t="s">
        <v>302</v>
      </c>
      <c r="E1070" s="12" t="str">
        <f ca="1">IF($B1070="","",VLOOKUP(B1070,OFFSET(主干线!$A$2,0,0,1000,2),2,FALSE))</f>
        <v/>
      </c>
      <c r="F1070" s="12" t="str">
        <f ca="1">IF($C1070="","",VLOOKUP($C1070,OFFSET('所有线型(字典)'!$A$2,0,0,170,8),7,FALSE))</f>
        <v/>
      </c>
      <c r="G1070" s="12" t="str">
        <f ca="1">IF($B1070="","",VLOOKUP($B1070,OFFSET(主干线!$A$2,0,0,1000,8),8,FALSE))</f>
        <v/>
      </c>
      <c r="H1070" s="12" t="str">
        <f ca="1">IF($B1070="","",VLOOKUP($B1070,OFFSET(主干线!$A$2,0,0,1000,7),7,FALSE))</f>
        <v/>
      </c>
      <c r="I1070" s="18" t="s">
        <v>302</v>
      </c>
      <c r="J1070" s="18" t="s">
        <v>302</v>
      </c>
      <c r="K1070" s="18"/>
    </row>
    <row r="1071" spans="1:11" x14ac:dyDescent="0.15">
      <c r="A1071" s="11" t="s">
        <v>302</v>
      </c>
      <c r="B1071" s="11" t="s">
        <v>302</v>
      </c>
      <c r="C1071" s="3" t="s">
        <v>302</v>
      </c>
      <c r="D1071" s="3" t="s">
        <v>302</v>
      </c>
      <c r="E1071" s="12" t="str">
        <f ca="1">IF($B1071="","",VLOOKUP(B1071,OFFSET(主干线!$A$2,0,0,1000,2),2,FALSE))</f>
        <v/>
      </c>
      <c r="F1071" s="12" t="str">
        <f ca="1">IF($C1071="","",VLOOKUP($C1071,OFFSET('所有线型(字典)'!$A$2,0,0,170,8),7,FALSE))</f>
        <v/>
      </c>
      <c r="G1071" s="12" t="str">
        <f ca="1">IF($B1071="","",VLOOKUP($B1071,OFFSET(主干线!$A$2,0,0,1000,8),8,FALSE))</f>
        <v/>
      </c>
      <c r="H1071" s="12" t="str">
        <f ca="1">IF($B1071="","",VLOOKUP($B1071,OFFSET(主干线!$A$2,0,0,1000,7),7,FALSE))</f>
        <v/>
      </c>
      <c r="I1071" s="18" t="s">
        <v>302</v>
      </c>
      <c r="J1071" s="18" t="s">
        <v>302</v>
      </c>
      <c r="K1071" s="18"/>
    </row>
    <row r="1072" spans="1:11" x14ac:dyDescent="0.15">
      <c r="A1072" s="11" t="s">
        <v>302</v>
      </c>
      <c r="B1072" s="11" t="s">
        <v>302</v>
      </c>
      <c r="C1072" s="3" t="s">
        <v>302</v>
      </c>
      <c r="D1072" s="3" t="s">
        <v>302</v>
      </c>
      <c r="E1072" s="12" t="str">
        <f ca="1">IF($B1072="","",VLOOKUP(B1072,OFFSET(主干线!$A$2,0,0,1000,2),2,FALSE))</f>
        <v/>
      </c>
      <c r="F1072" s="12" t="str">
        <f ca="1">IF($C1072="","",VLOOKUP($C1072,OFFSET('所有线型(字典)'!$A$2,0,0,170,8),7,FALSE))</f>
        <v/>
      </c>
      <c r="G1072" s="12" t="str">
        <f ca="1">IF($B1072="","",VLOOKUP($B1072,OFFSET(主干线!$A$2,0,0,1000,8),8,FALSE))</f>
        <v/>
      </c>
      <c r="H1072" s="12" t="str">
        <f ca="1">IF($B1072="","",VLOOKUP($B1072,OFFSET(主干线!$A$2,0,0,1000,7),7,FALSE))</f>
        <v/>
      </c>
      <c r="I1072" s="18" t="s">
        <v>302</v>
      </c>
      <c r="J1072" s="18" t="s">
        <v>302</v>
      </c>
      <c r="K1072" s="18"/>
    </row>
    <row r="1073" spans="1:11" x14ac:dyDescent="0.15">
      <c r="A1073" s="11" t="s">
        <v>302</v>
      </c>
      <c r="B1073" s="11" t="s">
        <v>302</v>
      </c>
      <c r="C1073" s="3" t="s">
        <v>302</v>
      </c>
      <c r="D1073" s="3" t="s">
        <v>302</v>
      </c>
      <c r="E1073" s="12" t="str">
        <f ca="1">IF($B1073="","",VLOOKUP(B1073,OFFSET(主干线!$A$2,0,0,1000,2),2,FALSE))</f>
        <v/>
      </c>
      <c r="F1073" s="12" t="str">
        <f ca="1">IF($C1073="","",VLOOKUP($C1073,OFFSET('所有线型(字典)'!$A$2,0,0,170,8),7,FALSE))</f>
        <v/>
      </c>
      <c r="G1073" s="12" t="str">
        <f ca="1">IF($B1073="","",VLOOKUP($B1073,OFFSET(主干线!$A$2,0,0,1000,8),8,FALSE))</f>
        <v/>
      </c>
      <c r="H1073" s="12" t="str">
        <f ca="1">IF($B1073="","",VLOOKUP($B1073,OFFSET(主干线!$A$2,0,0,1000,7),7,FALSE))</f>
        <v/>
      </c>
      <c r="I1073" s="18" t="s">
        <v>302</v>
      </c>
      <c r="J1073" s="18" t="s">
        <v>302</v>
      </c>
      <c r="K1073" s="18"/>
    </row>
    <row r="1074" spans="1:11" x14ac:dyDescent="0.15">
      <c r="A1074" s="11" t="s">
        <v>302</v>
      </c>
      <c r="B1074" s="11" t="s">
        <v>302</v>
      </c>
      <c r="C1074" s="3" t="s">
        <v>302</v>
      </c>
      <c r="D1074" s="3" t="s">
        <v>302</v>
      </c>
      <c r="E1074" s="12" t="str">
        <f ca="1">IF($B1074="","",VLOOKUP(B1074,OFFSET(主干线!$A$2,0,0,1000,2),2,FALSE))</f>
        <v/>
      </c>
      <c r="F1074" s="12" t="str">
        <f ca="1">IF($C1074="","",VLOOKUP($C1074,OFFSET('所有线型(字典)'!$A$2,0,0,170,8),7,FALSE))</f>
        <v/>
      </c>
      <c r="G1074" s="12" t="str">
        <f ca="1">IF($B1074="","",VLOOKUP($B1074,OFFSET(主干线!$A$2,0,0,1000,8),8,FALSE))</f>
        <v/>
      </c>
      <c r="H1074" s="12" t="str">
        <f ca="1">IF($B1074="","",VLOOKUP($B1074,OFFSET(主干线!$A$2,0,0,1000,7),7,FALSE))</f>
        <v/>
      </c>
      <c r="I1074" s="18" t="s">
        <v>302</v>
      </c>
      <c r="J1074" s="18" t="s">
        <v>302</v>
      </c>
      <c r="K1074" s="18"/>
    </row>
    <row r="1075" spans="1:11" x14ac:dyDescent="0.15">
      <c r="A1075" s="11" t="s">
        <v>302</v>
      </c>
      <c r="B1075" s="11" t="s">
        <v>302</v>
      </c>
      <c r="C1075" s="3" t="s">
        <v>302</v>
      </c>
      <c r="D1075" s="3" t="s">
        <v>302</v>
      </c>
      <c r="E1075" s="12" t="str">
        <f ca="1">IF($B1075="","",VLOOKUP(B1075,OFFSET(主干线!$A$2,0,0,1000,2),2,FALSE))</f>
        <v/>
      </c>
      <c r="F1075" s="12" t="str">
        <f ca="1">IF($C1075="","",VLOOKUP($C1075,OFFSET('所有线型(字典)'!$A$2,0,0,170,8),7,FALSE))</f>
        <v/>
      </c>
      <c r="G1075" s="12" t="str">
        <f ca="1">IF($B1075="","",VLOOKUP($B1075,OFFSET(主干线!$A$2,0,0,1000,8),8,FALSE))</f>
        <v/>
      </c>
      <c r="H1075" s="12" t="str">
        <f ca="1">IF($B1075="","",VLOOKUP($B1075,OFFSET(主干线!$A$2,0,0,1000,7),7,FALSE))</f>
        <v/>
      </c>
      <c r="I1075" s="18" t="s">
        <v>302</v>
      </c>
      <c r="J1075" s="18" t="s">
        <v>302</v>
      </c>
      <c r="K1075" s="18"/>
    </row>
    <row r="1076" spans="1:11" x14ac:dyDescent="0.15">
      <c r="A1076" s="11" t="s">
        <v>302</v>
      </c>
      <c r="B1076" s="11" t="s">
        <v>302</v>
      </c>
      <c r="C1076" s="3" t="s">
        <v>302</v>
      </c>
      <c r="D1076" s="3" t="s">
        <v>302</v>
      </c>
      <c r="E1076" s="12" t="str">
        <f ca="1">IF($B1076="","",VLOOKUP(B1076,OFFSET(主干线!$A$2,0,0,1000,2),2,FALSE))</f>
        <v/>
      </c>
      <c r="F1076" s="12" t="str">
        <f ca="1">IF($C1076="","",VLOOKUP($C1076,OFFSET('所有线型(字典)'!$A$2,0,0,170,8),7,FALSE))</f>
        <v/>
      </c>
      <c r="G1076" s="12" t="str">
        <f ca="1">IF($B1076="","",VLOOKUP($B1076,OFFSET(主干线!$A$2,0,0,1000,8),8,FALSE))</f>
        <v/>
      </c>
      <c r="H1076" s="12" t="str">
        <f ca="1">IF($B1076="","",VLOOKUP($B1076,OFFSET(主干线!$A$2,0,0,1000,7),7,FALSE))</f>
        <v/>
      </c>
      <c r="I1076" s="18" t="s">
        <v>302</v>
      </c>
      <c r="J1076" s="18" t="s">
        <v>302</v>
      </c>
      <c r="K1076" s="18"/>
    </row>
    <row r="1077" spans="1:11" x14ac:dyDescent="0.15">
      <c r="A1077" s="11" t="s">
        <v>302</v>
      </c>
      <c r="B1077" s="11" t="s">
        <v>302</v>
      </c>
      <c r="C1077" s="3" t="s">
        <v>302</v>
      </c>
      <c r="D1077" s="3" t="s">
        <v>302</v>
      </c>
      <c r="E1077" s="12" t="str">
        <f ca="1">IF($B1077="","",VLOOKUP(B1077,OFFSET(主干线!$A$2,0,0,1000,2),2,FALSE))</f>
        <v/>
      </c>
      <c r="F1077" s="12" t="str">
        <f ca="1">IF($C1077="","",VLOOKUP($C1077,OFFSET('所有线型(字典)'!$A$2,0,0,170,8),7,FALSE))</f>
        <v/>
      </c>
      <c r="G1077" s="12" t="str">
        <f ca="1">IF($B1077="","",VLOOKUP($B1077,OFFSET(主干线!$A$2,0,0,1000,8),8,FALSE))</f>
        <v/>
      </c>
      <c r="H1077" s="12" t="str">
        <f ca="1">IF($B1077="","",VLOOKUP($B1077,OFFSET(主干线!$A$2,0,0,1000,7),7,FALSE))</f>
        <v/>
      </c>
      <c r="I1077" s="18" t="s">
        <v>302</v>
      </c>
      <c r="J1077" s="18" t="s">
        <v>302</v>
      </c>
      <c r="K1077" s="18"/>
    </row>
    <row r="1078" spans="1:11" x14ac:dyDescent="0.15">
      <c r="A1078" s="11" t="s">
        <v>302</v>
      </c>
      <c r="B1078" s="11" t="s">
        <v>302</v>
      </c>
      <c r="C1078" s="3" t="s">
        <v>302</v>
      </c>
      <c r="D1078" s="3" t="s">
        <v>302</v>
      </c>
      <c r="E1078" s="12" t="str">
        <f ca="1">IF($B1078="","",VLOOKUP(B1078,OFFSET(主干线!$A$2,0,0,1000,2),2,FALSE))</f>
        <v/>
      </c>
      <c r="F1078" s="12" t="str">
        <f ca="1">IF($C1078="","",VLOOKUP($C1078,OFFSET('所有线型(字典)'!$A$2,0,0,170,8),7,FALSE))</f>
        <v/>
      </c>
      <c r="G1078" s="12" t="str">
        <f ca="1">IF($B1078="","",VLOOKUP($B1078,OFFSET(主干线!$A$2,0,0,1000,8),8,FALSE))</f>
        <v/>
      </c>
      <c r="H1078" s="12" t="str">
        <f ca="1">IF($B1078="","",VLOOKUP($B1078,OFFSET(主干线!$A$2,0,0,1000,7),7,FALSE))</f>
        <v/>
      </c>
      <c r="I1078" s="18" t="s">
        <v>302</v>
      </c>
      <c r="J1078" s="18" t="s">
        <v>302</v>
      </c>
      <c r="K1078" s="18"/>
    </row>
    <row r="1079" spans="1:11" x14ac:dyDescent="0.15">
      <c r="A1079" s="11" t="s">
        <v>302</v>
      </c>
      <c r="B1079" s="11" t="s">
        <v>302</v>
      </c>
      <c r="C1079" s="3" t="s">
        <v>302</v>
      </c>
      <c r="D1079" s="3" t="s">
        <v>302</v>
      </c>
      <c r="E1079" s="12" t="str">
        <f ca="1">IF($B1079="","",VLOOKUP(B1079,OFFSET(主干线!$A$2,0,0,1000,2),2,FALSE))</f>
        <v/>
      </c>
      <c r="F1079" s="12" t="str">
        <f ca="1">IF($C1079="","",VLOOKUP($C1079,OFFSET('所有线型(字典)'!$A$2,0,0,170,8),7,FALSE))</f>
        <v/>
      </c>
      <c r="G1079" s="12" t="str">
        <f ca="1">IF($B1079="","",VLOOKUP($B1079,OFFSET(主干线!$A$2,0,0,1000,8),8,FALSE))</f>
        <v/>
      </c>
      <c r="H1079" s="12" t="str">
        <f ca="1">IF($B1079="","",VLOOKUP($B1079,OFFSET(主干线!$A$2,0,0,1000,7),7,FALSE))</f>
        <v/>
      </c>
      <c r="I1079" s="18" t="s">
        <v>302</v>
      </c>
      <c r="J1079" s="18" t="s">
        <v>302</v>
      </c>
      <c r="K1079" s="18"/>
    </row>
    <row r="1080" spans="1:11" x14ac:dyDescent="0.15">
      <c r="A1080" s="11" t="s">
        <v>302</v>
      </c>
      <c r="B1080" s="11" t="s">
        <v>302</v>
      </c>
      <c r="C1080" s="3" t="s">
        <v>302</v>
      </c>
      <c r="D1080" s="3" t="s">
        <v>302</v>
      </c>
      <c r="E1080" s="12" t="str">
        <f ca="1">IF($B1080="","",VLOOKUP(B1080,OFFSET(主干线!$A$2,0,0,1000,2),2,FALSE))</f>
        <v/>
      </c>
      <c r="F1080" s="12" t="str">
        <f ca="1">IF($C1080="","",VLOOKUP($C1080,OFFSET('所有线型(字典)'!$A$2,0,0,170,8),7,FALSE))</f>
        <v/>
      </c>
      <c r="G1080" s="12" t="str">
        <f ca="1">IF($B1080="","",VLOOKUP($B1080,OFFSET(主干线!$A$2,0,0,1000,8),8,FALSE))</f>
        <v/>
      </c>
      <c r="H1080" s="12" t="str">
        <f ca="1">IF($B1080="","",VLOOKUP($B1080,OFFSET(主干线!$A$2,0,0,1000,7),7,FALSE))</f>
        <v/>
      </c>
      <c r="I1080" s="18" t="s">
        <v>302</v>
      </c>
      <c r="J1080" s="18" t="s">
        <v>302</v>
      </c>
      <c r="K1080" s="18"/>
    </row>
    <row r="1081" spans="1:11" x14ac:dyDescent="0.15">
      <c r="A1081" s="11" t="s">
        <v>302</v>
      </c>
      <c r="B1081" s="11" t="s">
        <v>302</v>
      </c>
      <c r="C1081" s="3" t="s">
        <v>302</v>
      </c>
      <c r="D1081" s="3" t="s">
        <v>302</v>
      </c>
      <c r="E1081" s="12" t="str">
        <f ca="1">IF($B1081="","",VLOOKUP(B1081,OFFSET(主干线!$A$2,0,0,1000,2),2,FALSE))</f>
        <v/>
      </c>
      <c r="F1081" s="12" t="str">
        <f ca="1">IF($C1081="","",VLOOKUP($C1081,OFFSET('所有线型(字典)'!$A$2,0,0,170,8),7,FALSE))</f>
        <v/>
      </c>
      <c r="G1081" s="12" t="str">
        <f ca="1">IF($B1081="","",VLOOKUP($B1081,OFFSET(主干线!$A$2,0,0,1000,8),8,FALSE))</f>
        <v/>
      </c>
      <c r="H1081" s="12" t="str">
        <f ca="1">IF($B1081="","",VLOOKUP($B1081,OFFSET(主干线!$A$2,0,0,1000,7),7,FALSE))</f>
        <v/>
      </c>
      <c r="I1081" s="18" t="s">
        <v>302</v>
      </c>
      <c r="J1081" s="18" t="s">
        <v>302</v>
      </c>
      <c r="K1081" s="18"/>
    </row>
    <row r="1082" spans="1:11" x14ac:dyDescent="0.15">
      <c r="A1082" s="11" t="s">
        <v>302</v>
      </c>
      <c r="B1082" s="11" t="s">
        <v>302</v>
      </c>
      <c r="C1082" s="3" t="s">
        <v>302</v>
      </c>
      <c r="D1082" s="3" t="s">
        <v>302</v>
      </c>
      <c r="E1082" s="12" t="str">
        <f ca="1">IF($B1082="","",VLOOKUP(B1082,OFFSET(主干线!$A$2,0,0,1000,2),2,FALSE))</f>
        <v/>
      </c>
      <c r="F1082" s="12" t="str">
        <f ca="1">IF($C1082="","",VLOOKUP($C1082,OFFSET('所有线型(字典)'!$A$2,0,0,170,8),7,FALSE))</f>
        <v/>
      </c>
      <c r="G1082" s="12" t="str">
        <f ca="1">IF($B1082="","",VLOOKUP($B1082,OFFSET(主干线!$A$2,0,0,1000,8),8,FALSE))</f>
        <v/>
      </c>
      <c r="H1082" s="12" t="str">
        <f ca="1">IF($B1082="","",VLOOKUP($B1082,OFFSET(主干线!$A$2,0,0,1000,7),7,FALSE))</f>
        <v/>
      </c>
      <c r="I1082" s="18" t="s">
        <v>302</v>
      </c>
      <c r="J1082" s="18" t="s">
        <v>302</v>
      </c>
      <c r="K1082" s="18"/>
    </row>
    <row r="1083" spans="1:11" x14ac:dyDescent="0.15">
      <c r="A1083" s="11" t="s">
        <v>302</v>
      </c>
      <c r="B1083" s="11" t="s">
        <v>302</v>
      </c>
      <c r="C1083" s="3" t="s">
        <v>302</v>
      </c>
      <c r="D1083" s="3" t="s">
        <v>302</v>
      </c>
      <c r="E1083" s="12" t="str">
        <f ca="1">IF($B1083="","",VLOOKUP(B1083,OFFSET(主干线!$A$2,0,0,1000,2),2,FALSE))</f>
        <v/>
      </c>
      <c r="F1083" s="12" t="str">
        <f ca="1">IF($C1083="","",VLOOKUP($C1083,OFFSET('所有线型(字典)'!$A$2,0,0,170,8),7,FALSE))</f>
        <v/>
      </c>
      <c r="G1083" s="12" t="str">
        <f ca="1">IF($B1083="","",VLOOKUP($B1083,OFFSET(主干线!$A$2,0,0,1000,8),8,FALSE))</f>
        <v/>
      </c>
      <c r="H1083" s="12" t="str">
        <f ca="1">IF($B1083="","",VLOOKUP($B1083,OFFSET(主干线!$A$2,0,0,1000,7),7,FALSE))</f>
        <v/>
      </c>
      <c r="I1083" s="18" t="s">
        <v>302</v>
      </c>
      <c r="J1083" s="18" t="s">
        <v>302</v>
      </c>
      <c r="K1083" s="18"/>
    </row>
    <row r="1084" spans="1:11" x14ac:dyDescent="0.15">
      <c r="A1084" s="11" t="s">
        <v>302</v>
      </c>
      <c r="B1084" s="11" t="s">
        <v>302</v>
      </c>
      <c r="C1084" s="3" t="s">
        <v>302</v>
      </c>
      <c r="D1084" s="3" t="s">
        <v>302</v>
      </c>
      <c r="E1084" s="12" t="str">
        <f ca="1">IF($B1084="","",VLOOKUP(B1084,OFFSET(主干线!$A$2,0,0,1000,2),2,FALSE))</f>
        <v/>
      </c>
      <c r="F1084" s="12" t="str">
        <f ca="1">IF($C1084="","",VLOOKUP($C1084,OFFSET('所有线型(字典)'!$A$2,0,0,170,8),7,FALSE))</f>
        <v/>
      </c>
      <c r="G1084" s="12" t="str">
        <f ca="1">IF($B1084="","",VLOOKUP($B1084,OFFSET(主干线!$A$2,0,0,1000,8),8,FALSE))</f>
        <v/>
      </c>
      <c r="H1084" s="12" t="str">
        <f ca="1">IF($B1084="","",VLOOKUP($B1084,OFFSET(主干线!$A$2,0,0,1000,7),7,FALSE))</f>
        <v/>
      </c>
      <c r="I1084" s="18" t="s">
        <v>302</v>
      </c>
      <c r="J1084" s="18" t="s">
        <v>302</v>
      </c>
      <c r="K1084" s="18"/>
    </row>
    <row r="1085" spans="1:11" x14ac:dyDescent="0.15">
      <c r="A1085" s="11" t="s">
        <v>302</v>
      </c>
      <c r="B1085" s="11" t="s">
        <v>302</v>
      </c>
      <c r="C1085" s="3" t="s">
        <v>302</v>
      </c>
      <c r="D1085" s="3" t="s">
        <v>302</v>
      </c>
      <c r="E1085" s="12" t="str">
        <f ca="1">IF($B1085="","",VLOOKUP(B1085,OFFSET(主干线!$A$2,0,0,1000,2),2,FALSE))</f>
        <v/>
      </c>
      <c r="F1085" s="12" t="str">
        <f ca="1">IF($C1085="","",VLOOKUP($C1085,OFFSET('所有线型(字典)'!$A$2,0,0,170,8),7,FALSE))</f>
        <v/>
      </c>
      <c r="G1085" s="12" t="str">
        <f ca="1">IF($B1085="","",VLOOKUP($B1085,OFFSET(主干线!$A$2,0,0,1000,8),8,FALSE))</f>
        <v/>
      </c>
      <c r="H1085" s="12" t="str">
        <f ca="1">IF($B1085="","",VLOOKUP($B1085,OFFSET(主干线!$A$2,0,0,1000,7),7,FALSE))</f>
        <v/>
      </c>
      <c r="I1085" s="18" t="s">
        <v>302</v>
      </c>
      <c r="J1085" s="18" t="s">
        <v>302</v>
      </c>
      <c r="K1085" s="18"/>
    </row>
    <row r="1086" spans="1:11" x14ac:dyDescent="0.15">
      <c r="A1086" s="11" t="s">
        <v>302</v>
      </c>
      <c r="B1086" s="11" t="s">
        <v>302</v>
      </c>
      <c r="C1086" s="3" t="s">
        <v>302</v>
      </c>
      <c r="D1086" s="3" t="s">
        <v>302</v>
      </c>
      <c r="E1086" s="12" t="str">
        <f ca="1">IF($B1086="","",VLOOKUP(B1086,OFFSET(主干线!$A$2,0,0,1000,2),2,FALSE))</f>
        <v/>
      </c>
      <c r="F1086" s="12" t="str">
        <f ca="1">IF($C1086="","",VLOOKUP($C1086,OFFSET('所有线型(字典)'!$A$2,0,0,170,8),7,FALSE))</f>
        <v/>
      </c>
      <c r="G1086" s="12" t="str">
        <f ca="1">IF($B1086="","",VLOOKUP($B1086,OFFSET(主干线!$A$2,0,0,1000,8),8,FALSE))</f>
        <v/>
      </c>
      <c r="H1086" s="12" t="str">
        <f ca="1">IF($B1086="","",VLOOKUP($B1086,OFFSET(主干线!$A$2,0,0,1000,7),7,FALSE))</f>
        <v/>
      </c>
      <c r="I1086" s="18" t="s">
        <v>302</v>
      </c>
      <c r="J1086" s="18" t="s">
        <v>302</v>
      </c>
      <c r="K1086" s="18"/>
    </row>
    <row r="1087" spans="1:11" x14ac:dyDescent="0.15">
      <c r="A1087" s="11" t="s">
        <v>302</v>
      </c>
      <c r="B1087" s="11" t="s">
        <v>302</v>
      </c>
      <c r="C1087" s="3" t="s">
        <v>302</v>
      </c>
      <c r="D1087" s="3" t="s">
        <v>302</v>
      </c>
      <c r="E1087" s="12" t="str">
        <f ca="1">IF($B1087="","",VLOOKUP(B1087,OFFSET(主干线!$A$2,0,0,1000,2),2,FALSE))</f>
        <v/>
      </c>
      <c r="F1087" s="12" t="str">
        <f ca="1">IF($C1087="","",VLOOKUP($C1087,OFFSET('所有线型(字典)'!$A$2,0,0,170,8),7,FALSE))</f>
        <v/>
      </c>
      <c r="G1087" s="12" t="str">
        <f ca="1">IF($B1087="","",VLOOKUP($B1087,OFFSET(主干线!$A$2,0,0,1000,8),8,FALSE))</f>
        <v/>
      </c>
      <c r="H1087" s="12" t="str">
        <f ca="1">IF($B1087="","",VLOOKUP($B1087,OFFSET(主干线!$A$2,0,0,1000,7),7,FALSE))</f>
        <v/>
      </c>
      <c r="I1087" s="18" t="s">
        <v>302</v>
      </c>
      <c r="J1087" s="18" t="s">
        <v>302</v>
      </c>
      <c r="K1087" s="18"/>
    </row>
    <row r="1088" spans="1:11" x14ac:dyDescent="0.15">
      <c r="A1088" s="11" t="s">
        <v>302</v>
      </c>
      <c r="B1088" s="11" t="s">
        <v>302</v>
      </c>
      <c r="C1088" s="3" t="s">
        <v>302</v>
      </c>
      <c r="D1088" s="3" t="s">
        <v>302</v>
      </c>
      <c r="E1088" s="12" t="str">
        <f ca="1">IF($B1088="","",VLOOKUP(B1088,OFFSET(主干线!$A$2,0,0,1000,2),2,FALSE))</f>
        <v/>
      </c>
      <c r="F1088" s="12" t="str">
        <f ca="1">IF($C1088="","",VLOOKUP($C1088,OFFSET('所有线型(字典)'!$A$2,0,0,170,8),7,FALSE))</f>
        <v/>
      </c>
      <c r="G1088" s="12" t="str">
        <f ca="1">IF($B1088="","",VLOOKUP($B1088,OFFSET(主干线!$A$2,0,0,1000,8),8,FALSE))</f>
        <v/>
      </c>
      <c r="H1088" s="12" t="str">
        <f ca="1">IF($B1088="","",VLOOKUP($B1088,OFFSET(主干线!$A$2,0,0,1000,7),7,FALSE))</f>
        <v/>
      </c>
      <c r="I1088" s="18" t="s">
        <v>302</v>
      </c>
      <c r="J1088" s="18" t="s">
        <v>302</v>
      </c>
      <c r="K1088" s="18"/>
    </row>
    <row r="1089" spans="1:11" x14ac:dyDescent="0.15">
      <c r="A1089" s="11" t="s">
        <v>302</v>
      </c>
      <c r="B1089" s="11" t="s">
        <v>302</v>
      </c>
      <c r="C1089" s="3" t="s">
        <v>302</v>
      </c>
      <c r="D1089" s="3" t="s">
        <v>302</v>
      </c>
      <c r="E1089" s="12" t="str">
        <f ca="1">IF($B1089="","",VLOOKUP(B1089,OFFSET(主干线!$A$2,0,0,1000,2),2,FALSE))</f>
        <v/>
      </c>
      <c r="F1089" s="12" t="str">
        <f ca="1">IF($C1089="","",VLOOKUP($C1089,OFFSET('所有线型(字典)'!$A$2,0,0,170,8),7,FALSE))</f>
        <v/>
      </c>
      <c r="G1089" s="12" t="str">
        <f ca="1">IF($B1089="","",VLOOKUP($B1089,OFFSET(主干线!$A$2,0,0,1000,8),8,FALSE))</f>
        <v/>
      </c>
      <c r="H1089" s="12" t="str">
        <f ca="1">IF($B1089="","",VLOOKUP($B1089,OFFSET(主干线!$A$2,0,0,1000,7),7,FALSE))</f>
        <v/>
      </c>
      <c r="I1089" s="18" t="s">
        <v>302</v>
      </c>
      <c r="J1089" s="18" t="s">
        <v>302</v>
      </c>
      <c r="K1089" s="18"/>
    </row>
    <row r="1090" spans="1:11" x14ac:dyDescent="0.15">
      <c r="A1090" s="11" t="s">
        <v>302</v>
      </c>
      <c r="B1090" s="11" t="s">
        <v>302</v>
      </c>
      <c r="C1090" s="3" t="s">
        <v>302</v>
      </c>
      <c r="D1090" s="3" t="s">
        <v>302</v>
      </c>
      <c r="E1090" s="12" t="str">
        <f ca="1">IF($B1090="","",VLOOKUP(B1090,OFFSET(主干线!$A$2,0,0,1000,2),2,FALSE))</f>
        <v/>
      </c>
      <c r="F1090" s="12" t="str">
        <f ca="1">IF($C1090="","",VLOOKUP($C1090,OFFSET('所有线型(字典)'!$A$2,0,0,170,8),7,FALSE))</f>
        <v/>
      </c>
      <c r="G1090" s="12" t="str">
        <f ca="1">IF($B1090="","",VLOOKUP($B1090,OFFSET(主干线!$A$2,0,0,1000,8),8,FALSE))</f>
        <v/>
      </c>
      <c r="H1090" s="12" t="str">
        <f ca="1">IF($B1090="","",VLOOKUP($B1090,OFFSET(主干线!$A$2,0,0,1000,7),7,FALSE))</f>
        <v/>
      </c>
      <c r="I1090" s="18" t="s">
        <v>302</v>
      </c>
      <c r="J1090" s="18" t="s">
        <v>302</v>
      </c>
      <c r="K1090" s="18"/>
    </row>
    <row r="1091" spans="1:11" x14ac:dyDescent="0.15">
      <c r="A1091" s="11" t="s">
        <v>302</v>
      </c>
      <c r="B1091" s="11" t="s">
        <v>302</v>
      </c>
      <c r="C1091" s="3" t="s">
        <v>302</v>
      </c>
      <c r="D1091" s="3" t="s">
        <v>302</v>
      </c>
      <c r="E1091" s="12" t="str">
        <f ca="1">IF($B1091="","",VLOOKUP(B1091,OFFSET(主干线!$A$2,0,0,1000,2),2,FALSE))</f>
        <v/>
      </c>
      <c r="F1091" s="12" t="str">
        <f ca="1">IF($C1091="","",VLOOKUP($C1091,OFFSET('所有线型(字典)'!$A$2,0,0,170,8),7,FALSE))</f>
        <v/>
      </c>
      <c r="G1091" s="12" t="str">
        <f ca="1">IF($B1091="","",VLOOKUP($B1091,OFFSET(主干线!$A$2,0,0,1000,8),8,FALSE))</f>
        <v/>
      </c>
      <c r="H1091" s="12" t="str">
        <f ca="1">IF($B1091="","",VLOOKUP($B1091,OFFSET(主干线!$A$2,0,0,1000,7),7,FALSE))</f>
        <v/>
      </c>
      <c r="I1091" s="18" t="s">
        <v>302</v>
      </c>
      <c r="J1091" s="18" t="s">
        <v>302</v>
      </c>
      <c r="K1091" s="18"/>
    </row>
    <row r="1092" spans="1:11" x14ac:dyDescent="0.15">
      <c r="A1092" s="11" t="s">
        <v>302</v>
      </c>
      <c r="B1092" s="11" t="s">
        <v>302</v>
      </c>
      <c r="C1092" s="3" t="s">
        <v>302</v>
      </c>
      <c r="D1092" s="3" t="s">
        <v>302</v>
      </c>
      <c r="E1092" s="12" t="str">
        <f ca="1">IF($B1092="","",VLOOKUP(B1092,OFFSET(主干线!$A$2,0,0,1000,2),2,FALSE))</f>
        <v/>
      </c>
      <c r="F1092" s="12" t="str">
        <f ca="1">IF($C1092="","",VLOOKUP($C1092,OFFSET('所有线型(字典)'!$A$2,0,0,170,8),7,FALSE))</f>
        <v/>
      </c>
      <c r="G1092" s="12" t="str">
        <f ca="1">IF($B1092="","",VLOOKUP($B1092,OFFSET(主干线!$A$2,0,0,1000,8),8,FALSE))</f>
        <v/>
      </c>
      <c r="H1092" s="12" t="str">
        <f ca="1">IF($B1092="","",VLOOKUP($B1092,OFFSET(主干线!$A$2,0,0,1000,7),7,FALSE))</f>
        <v/>
      </c>
      <c r="I1092" s="18" t="s">
        <v>302</v>
      </c>
      <c r="J1092" s="18" t="s">
        <v>302</v>
      </c>
      <c r="K1092" s="18"/>
    </row>
    <row r="1093" spans="1:11" x14ac:dyDescent="0.15">
      <c r="A1093" s="11" t="s">
        <v>302</v>
      </c>
      <c r="B1093" s="11" t="s">
        <v>302</v>
      </c>
      <c r="C1093" s="3" t="s">
        <v>302</v>
      </c>
      <c r="D1093" s="3" t="s">
        <v>302</v>
      </c>
      <c r="E1093" s="12" t="str">
        <f ca="1">IF($B1093="","",VLOOKUP(B1093,OFFSET(主干线!$A$2,0,0,1000,2),2,FALSE))</f>
        <v/>
      </c>
      <c r="F1093" s="12" t="str">
        <f ca="1">IF($C1093="","",VLOOKUP($C1093,OFFSET('所有线型(字典)'!$A$2,0,0,170,8),7,FALSE))</f>
        <v/>
      </c>
      <c r="G1093" s="12" t="str">
        <f ca="1">IF($B1093="","",VLOOKUP($B1093,OFFSET(主干线!$A$2,0,0,1000,8),8,FALSE))</f>
        <v/>
      </c>
      <c r="H1093" s="12" t="str">
        <f ca="1">IF($B1093="","",VLOOKUP($B1093,OFFSET(主干线!$A$2,0,0,1000,7),7,FALSE))</f>
        <v/>
      </c>
      <c r="I1093" s="18" t="s">
        <v>302</v>
      </c>
      <c r="J1093" s="18" t="s">
        <v>302</v>
      </c>
      <c r="K1093" s="18"/>
    </row>
    <row r="1094" spans="1:11" x14ac:dyDescent="0.15">
      <c r="A1094" s="11" t="s">
        <v>302</v>
      </c>
      <c r="B1094" s="11" t="s">
        <v>302</v>
      </c>
      <c r="C1094" s="3" t="s">
        <v>302</v>
      </c>
      <c r="D1094" s="3" t="s">
        <v>302</v>
      </c>
      <c r="E1094" s="12" t="str">
        <f ca="1">IF($B1094="","",VLOOKUP(B1094,OFFSET(主干线!$A$2,0,0,1000,2),2,FALSE))</f>
        <v/>
      </c>
      <c r="F1094" s="12" t="str">
        <f ca="1">IF($C1094="","",VLOOKUP($C1094,OFFSET('所有线型(字典)'!$A$2,0,0,170,8),7,FALSE))</f>
        <v/>
      </c>
      <c r="G1094" s="12" t="str">
        <f ca="1">IF($B1094="","",VLOOKUP($B1094,OFFSET(主干线!$A$2,0,0,1000,8),8,FALSE))</f>
        <v/>
      </c>
      <c r="H1094" s="12" t="str">
        <f ca="1">IF($B1094="","",VLOOKUP($B1094,OFFSET(主干线!$A$2,0,0,1000,7),7,FALSE))</f>
        <v/>
      </c>
      <c r="I1094" s="18" t="s">
        <v>302</v>
      </c>
      <c r="J1094" s="18" t="s">
        <v>302</v>
      </c>
      <c r="K1094" s="18"/>
    </row>
    <row r="1095" spans="1:11" x14ac:dyDescent="0.15">
      <c r="A1095" s="11" t="s">
        <v>302</v>
      </c>
      <c r="B1095" s="11" t="s">
        <v>302</v>
      </c>
      <c r="C1095" s="3" t="s">
        <v>302</v>
      </c>
      <c r="D1095" s="3" t="s">
        <v>302</v>
      </c>
      <c r="E1095" s="12" t="str">
        <f ca="1">IF($B1095="","",VLOOKUP(B1095,OFFSET(主干线!$A$2,0,0,1000,2),2,FALSE))</f>
        <v/>
      </c>
      <c r="F1095" s="12" t="str">
        <f ca="1">IF($C1095="","",VLOOKUP($C1095,OFFSET('所有线型(字典)'!$A$2,0,0,170,8),7,FALSE))</f>
        <v/>
      </c>
      <c r="G1095" s="12" t="str">
        <f ca="1">IF($B1095="","",VLOOKUP($B1095,OFFSET(主干线!$A$2,0,0,1000,8),8,FALSE))</f>
        <v/>
      </c>
      <c r="H1095" s="12" t="str">
        <f ca="1">IF($B1095="","",VLOOKUP($B1095,OFFSET(主干线!$A$2,0,0,1000,7),7,FALSE))</f>
        <v/>
      </c>
      <c r="I1095" s="18" t="s">
        <v>302</v>
      </c>
      <c r="J1095" s="18" t="s">
        <v>302</v>
      </c>
      <c r="K1095" s="18"/>
    </row>
    <row r="1096" spans="1:11" x14ac:dyDescent="0.15">
      <c r="A1096" s="11" t="s">
        <v>302</v>
      </c>
      <c r="B1096" s="11" t="s">
        <v>302</v>
      </c>
      <c r="C1096" s="3" t="s">
        <v>302</v>
      </c>
      <c r="D1096" s="3" t="s">
        <v>302</v>
      </c>
      <c r="E1096" s="12" t="str">
        <f ca="1">IF($B1096="","",VLOOKUP(B1096,OFFSET(主干线!$A$2,0,0,1000,2),2,FALSE))</f>
        <v/>
      </c>
      <c r="F1096" s="12" t="str">
        <f ca="1">IF($C1096="","",VLOOKUP($C1096,OFFSET('所有线型(字典)'!$A$2,0,0,170,8),7,FALSE))</f>
        <v/>
      </c>
      <c r="G1096" s="12" t="str">
        <f ca="1">IF($B1096="","",VLOOKUP($B1096,OFFSET(主干线!$A$2,0,0,1000,8),8,FALSE))</f>
        <v/>
      </c>
      <c r="H1096" s="12" t="str">
        <f ca="1">IF($B1096="","",VLOOKUP($B1096,OFFSET(主干线!$A$2,0,0,1000,7),7,FALSE))</f>
        <v/>
      </c>
      <c r="I1096" s="18" t="s">
        <v>302</v>
      </c>
      <c r="J1096" s="18" t="s">
        <v>302</v>
      </c>
      <c r="K1096" s="18"/>
    </row>
    <row r="1097" spans="1:11" x14ac:dyDescent="0.15">
      <c r="A1097" s="11" t="s">
        <v>302</v>
      </c>
      <c r="B1097" s="11" t="s">
        <v>302</v>
      </c>
      <c r="C1097" s="3" t="s">
        <v>302</v>
      </c>
      <c r="D1097" s="3" t="s">
        <v>302</v>
      </c>
      <c r="E1097" s="12" t="str">
        <f ca="1">IF($B1097="","",VLOOKUP(B1097,OFFSET(主干线!$A$2,0,0,1000,2),2,FALSE))</f>
        <v/>
      </c>
      <c r="F1097" s="12" t="str">
        <f ca="1">IF($C1097="","",VLOOKUP($C1097,OFFSET('所有线型(字典)'!$A$2,0,0,170,8),7,FALSE))</f>
        <v/>
      </c>
      <c r="G1097" s="12" t="str">
        <f ca="1">IF($B1097="","",VLOOKUP($B1097,OFFSET(主干线!$A$2,0,0,1000,8),8,FALSE))</f>
        <v/>
      </c>
      <c r="H1097" s="12" t="str">
        <f ca="1">IF($B1097="","",VLOOKUP($B1097,OFFSET(主干线!$A$2,0,0,1000,7),7,FALSE))</f>
        <v/>
      </c>
      <c r="I1097" s="18" t="s">
        <v>302</v>
      </c>
      <c r="J1097" s="18" t="s">
        <v>302</v>
      </c>
      <c r="K1097" s="18"/>
    </row>
    <row r="1098" spans="1:11" x14ac:dyDescent="0.15">
      <c r="A1098" s="11" t="s">
        <v>302</v>
      </c>
      <c r="B1098" s="11" t="s">
        <v>302</v>
      </c>
      <c r="C1098" s="3" t="s">
        <v>302</v>
      </c>
      <c r="D1098" s="3" t="s">
        <v>302</v>
      </c>
      <c r="E1098" s="12" t="str">
        <f ca="1">IF($B1098="","",VLOOKUP(B1098,OFFSET(主干线!$A$2,0,0,1000,2),2,FALSE))</f>
        <v/>
      </c>
      <c r="F1098" s="12" t="str">
        <f ca="1">IF($C1098="","",VLOOKUP($C1098,OFFSET('所有线型(字典)'!$A$2,0,0,170,8),7,FALSE))</f>
        <v/>
      </c>
      <c r="G1098" s="12" t="str">
        <f ca="1">IF($B1098="","",VLOOKUP($B1098,OFFSET(主干线!$A$2,0,0,1000,8),8,FALSE))</f>
        <v/>
      </c>
      <c r="H1098" s="12" t="str">
        <f ca="1">IF($B1098="","",VLOOKUP($B1098,OFFSET(主干线!$A$2,0,0,1000,7),7,FALSE))</f>
        <v/>
      </c>
      <c r="I1098" s="18" t="s">
        <v>302</v>
      </c>
      <c r="J1098" s="18" t="s">
        <v>302</v>
      </c>
      <c r="K1098" s="18"/>
    </row>
    <row r="1099" spans="1:11" x14ac:dyDescent="0.15">
      <c r="A1099" s="11" t="s">
        <v>302</v>
      </c>
      <c r="B1099" s="11" t="s">
        <v>302</v>
      </c>
      <c r="C1099" s="3" t="s">
        <v>302</v>
      </c>
      <c r="D1099" s="3" t="s">
        <v>302</v>
      </c>
      <c r="E1099" s="12" t="str">
        <f ca="1">IF($B1099="","",VLOOKUP(B1099,OFFSET(主干线!$A$2,0,0,1000,2),2,FALSE))</f>
        <v/>
      </c>
      <c r="F1099" s="12" t="str">
        <f ca="1">IF($C1099="","",VLOOKUP($C1099,OFFSET('所有线型(字典)'!$A$2,0,0,170,8),7,FALSE))</f>
        <v/>
      </c>
      <c r="G1099" s="12" t="str">
        <f ca="1">IF($B1099="","",VLOOKUP($B1099,OFFSET(主干线!$A$2,0,0,1000,8),8,FALSE))</f>
        <v/>
      </c>
      <c r="H1099" s="12" t="str">
        <f ca="1">IF($B1099="","",VLOOKUP($B1099,OFFSET(主干线!$A$2,0,0,1000,7),7,FALSE))</f>
        <v/>
      </c>
      <c r="I1099" s="18" t="s">
        <v>302</v>
      </c>
      <c r="J1099" s="18" t="s">
        <v>302</v>
      </c>
      <c r="K1099" s="18"/>
    </row>
    <row r="1100" spans="1:11" x14ac:dyDescent="0.15">
      <c r="A1100" s="11" t="s">
        <v>302</v>
      </c>
      <c r="B1100" s="11" t="s">
        <v>302</v>
      </c>
      <c r="C1100" s="3" t="s">
        <v>302</v>
      </c>
      <c r="D1100" s="3" t="s">
        <v>302</v>
      </c>
      <c r="E1100" s="12" t="str">
        <f ca="1">IF($B1100="","",VLOOKUP(B1100,OFFSET(主干线!$A$2,0,0,1000,2),2,FALSE))</f>
        <v/>
      </c>
      <c r="F1100" s="12" t="str">
        <f ca="1">IF($C1100="","",VLOOKUP($C1100,OFFSET('所有线型(字典)'!$A$2,0,0,170,8),7,FALSE))</f>
        <v/>
      </c>
      <c r="G1100" s="12" t="str">
        <f ca="1">IF($B1100="","",VLOOKUP($B1100,OFFSET(主干线!$A$2,0,0,1000,8),8,FALSE))</f>
        <v/>
      </c>
      <c r="H1100" s="12" t="str">
        <f ca="1">IF($B1100="","",VLOOKUP($B1100,OFFSET(主干线!$A$2,0,0,1000,7),7,FALSE))</f>
        <v/>
      </c>
      <c r="I1100" s="18" t="s">
        <v>302</v>
      </c>
      <c r="J1100" s="18" t="s">
        <v>302</v>
      </c>
      <c r="K1100" s="18"/>
    </row>
    <row r="1101" spans="1:11" x14ac:dyDescent="0.15">
      <c r="A1101" s="11" t="s">
        <v>302</v>
      </c>
      <c r="B1101" s="11" t="s">
        <v>302</v>
      </c>
      <c r="C1101" s="3" t="s">
        <v>302</v>
      </c>
      <c r="D1101" s="3" t="s">
        <v>302</v>
      </c>
      <c r="E1101" s="12" t="str">
        <f ca="1">IF($B1101="","",VLOOKUP(B1101,OFFSET(主干线!$A$2,0,0,1000,2),2,FALSE))</f>
        <v/>
      </c>
      <c r="F1101" s="12" t="str">
        <f ca="1">IF($C1101="","",VLOOKUP($C1101,OFFSET('所有线型(字典)'!$A$2,0,0,170,8),7,FALSE))</f>
        <v/>
      </c>
      <c r="G1101" s="12" t="str">
        <f ca="1">IF($B1101="","",VLOOKUP($B1101,OFFSET(主干线!$A$2,0,0,1000,8),8,FALSE))</f>
        <v/>
      </c>
      <c r="H1101" s="12" t="str">
        <f ca="1">IF($B1101="","",VLOOKUP($B1101,OFFSET(主干线!$A$2,0,0,1000,7),7,FALSE))</f>
        <v/>
      </c>
      <c r="I1101" s="18" t="s">
        <v>302</v>
      </c>
      <c r="J1101" s="18" t="s">
        <v>302</v>
      </c>
      <c r="K1101" s="18"/>
    </row>
    <row r="1102" spans="1:11" x14ac:dyDescent="0.15">
      <c r="A1102" s="11" t="s">
        <v>302</v>
      </c>
      <c r="B1102" s="11" t="s">
        <v>302</v>
      </c>
      <c r="C1102" s="3" t="s">
        <v>302</v>
      </c>
      <c r="D1102" s="3" t="s">
        <v>302</v>
      </c>
      <c r="E1102" s="12" t="str">
        <f ca="1">IF($B1102="","",VLOOKUP(B1102,OFFSET(主干线!$A$2,0,0,1000,2),2,FALSE))</f>
        <v/>
      </c>
      <c r="F1102" s="12" t="str">
        <f ca="1">IF($C1102="","",VLOOKUP($C1102,OFFSET('所有线型(字典)'!$A$2,0,0,170,8),7,FALSE))</f>
        <v/>
      </c>
      <c r="G1102" s="12" t="str">
        <f ca="1">IF($B1102="","",VLOOKUP($B1102,OFFSET(主干线!$A$2,0,0,1000,8),8,FALSE))</f>
        <v/>
      </c>
      <c r="H1102" s="12" t="str">
        <f ca="1">IF($B1102="","",VLOOKUP($B1102,OFFSET(主干线!$A$2,0,0,1000,7),7,FALSE))</f>
        <v/>
      </c>
      <c r="I1102" s="18" t="s">
        <v>302</v>
      </c>
      <c r="J1102" s="18" t="s">
        <v>302</v>
      </c>
      <c r="K1102" s="18"/>
    </row>
    <row r="1103" spans="1:11" x14ac:dyDescent="0.15">
      <c r="A1103" s="11" t="s">
        <v>302</v>
      </c>
      <c r="B1103" s="11" t="s">
        <v>302</v>
      </c>
      <c r="C1103" s="3" t="s">
        <v>302</v>
      </c>
      <c r="D1103" s="3" t="s">
        <v>302</v>
      </c>
      <c r="E1103" s="12" t="str">
        <f ca="1">IF($B1103="","",VLOOKUP(B1103,OFFSET(主干线!$A$2,0,0,1000,2),2,FALSE))</f>
        <v/>
      </c>
      <c r="F1103" s="12" t="str">
        <f ca="1">IF($C1103="","",VLOOKUP($C1103,OFFSET('所有线型(字典)'!$A$2,0,0,170,8),7,FALSE))</f>
        <v/>
      </c>
      <c r="G1103" s="12" t="str">
        <f ca="1">IF($B1103="","",VLOOKUP($B1103,OFFSET(主干线!$A$2,0,0,1000,8),8,FALSE))</f>
        <v/>
      </c>
      <c r="H1103" s="12" t="str">
        <f ca="1">IF($B1103="","",VLOOKUP($B1103,OFFSET(主干线!$A$2,0,0,1000,7),7,FALSE))</f>
        <v/>
      </c>
      <c r="I1103" s="18" t="s">
        <v>302</v>
      </c>
      <c r="J1103" s="18" t="s">
        <v>302</v>
      </c>
      <c r="K1103" s="18"/>
    </row>
    <row r="1104" spans="1:11" x14ac:dyDescent="0.15">
      <c r="A1104" s="11" t="s">
        <v>302</v>
      </c>
      <c r="B1104" s="11" t="s">
        <v>302</v>
      </c>
      <c r="C1104" s="3" t="s">
        <v>302</v>
      </c>
      <c r="D1104" s="3" t="s">
        <v>302</v>
      </c>
      <c r="E1104" s="12" t="str">
        <f ca="1">IF($B1104="","",VLOOKUP(B1104,OFFSET(主干线!$A$2,0,0,1000,2),2,FALSE))</f>
        <v/>
      </c>
      <c r="F1104" s="12" t="str">
        <f ca="1">IF($C1104="","",VLOOKUP($C1104,OFFSET('所有线型(字典)'!$A$2,0,0,170,8),7,FALSE))</f>
        <v/>
      </c>
      <c r="G1104" s="12" t="str">
        <f ca="1">IF($B1104="","",VLOOKUP($B1104,OFFSET(主干线!$A$2,0,0,1000,8),8,FALSE))</f>
        <v/>
      </c>
      <c r="H1104" s="12" t="str">
        <f ca="1">IF($B1104="","",VLOOKUP($B1104,OFFSET(主干线!$A$2,0,0,1000,7),7,FALSE))</f>
        <v/>
      </c>
      <c r="I1104" s="18" t="s">
        <v>302</v>
      </c>
      <c r="J1104" s="18" t="s">
        <v>302</v>
      </c>
      <c r="K1104" s="18"/>
    </row>
    <row r="1105" spans="1:11" x14ac:dyDescent="0.15">
      <c r="A1105" s="11" t="s">
        <v>302</v>
      </c>
      <c r="B1105" s="11" t="s">
        <v>302</v>
      </c>
      <c r="C1105" s="3" t="s">
        <v>302</v>
      </c>
      <c r="D1105" s="3" t="s">
        <v>302</v>
      </c>
      <c r="E1105" s="12" t="str">
        <f ca="1">IF($B1105="","",VLOOKUP(B1105,OFFSET(主干线!$A$2,0,0,1000,2),2,FALSE))</f>
        <v/>
      </c>
      <c r="F1105" s="12" t="str">
        <f ca="1">IF($C1105="","",VLOOKUP($C1105,OFFSET('所有线型(字典)'!$A$2,0,0,170,8),7,FALSE))</f>
        <v/>
      </c>
      <c r="G1105" s="12" t="str">
        <f ca="1">IF($B1105="","",VLOOKUP($B1105,OFFSET(主干线!$A$2,0,0,1000,8),8,FALSE))</f>
        <v/>
      </c>
      <c r="H1105" s="12" t="str">
        <f ca="1">IF($B1105="","",VLOOKUP($B1105,OFFSET(主干线!$A$2,0,0,1000,7),7,FALSE))</f>
        <v/>
      </c>
      <c r="I1105" s="18" t="s">
        <v>302</v>
      </c>
      <c r="J1105" s="18" t="s">
        <v>302</v>
      </c>
      <c r="K1105" s="18"/>
    </row>
    <row r="1106" spans="1:11" x14ac:dyDescent="0.15">
      <c r="A1106" s="11" t="s">
        <v>302</v>
      </c>
      <c r="B1106" s="11" t="s">
        <v>302</v>
      </c>
      <c r="C1106" s="3" t="s">
        <v>302</v>
      </c>
      <c r="D1106" s="3" t="s">
        <v>302</v>
      </c>
      <c r="E1106" s="12" t="str">
        <f ca="1">IF($B1106="","",VLOOKUP(B1106,OFFSET(主干线!$A$2,0,0,1000,2),2,FALSE))</f>
        <v/>
      </c>
      <c r="F1106" s="12" t="str">
        <f ca="1">IF($C1106="","",VLOOKUP($C1106,OFFSET('所有线型(字典)'!$A$2,0,0,170,8),7,FALSE))</f>
        <v/>
      </c>
      <c r="G1106" s="12" t="str">
        <f ca="1">IF($B1106="","",VLOOKUP($B1106,OFFSET(主干线!$A$2,0,0,1000,8),8,FALSE))</f>
        <v/>
      </c>
      <c r="H1106" s="12" t="str">
        <f ca="1">IF($B1106="","",VLOOKUP($B1106,OFFSET(主干线!$A$2,0,0,1000,7),7,FALSE))</f>
        <v/>
      </c>
      <c r="I1106" s="18" t="s">
        <v>302</v>
      </c>
      <c r="J1106" s="18" t="s">
        <v>302</v>
      </c>
      <c r="K1106" s="18"/>
    </row>
    <row r="1107" spans="1:11" x14ac:dyDescent="0.15">
      <c r="A1107" s="11" t="s">
        <v>302</v>
      </c>
      <c r="B1107" s="11" t="s">
        <v>302</v>
      </c>
      <c r="C1107" s="3" t="s">
        <v>302</v>
      </c>
      <c r="D1107" s="3" t="s">
        <v>302</v>
      </c>
      <c r="E1107" s="12" t="str">
        <f ca="1">IF($B1107="","",VLOOKUP(B1107,OFFSET(主干线!$A$2,0,0,1000,2),2,FALSE))</f>
        <v/>
      </c>
      <c r="F1107" s="12" t="str">
        <f ca="1">IF($C1107="","",VLOOKUP($C1107,OFFSET('所有线型(字典)'!$A$2,0,0,170,8),7,FALSE))</f>
        <v/>
      </c>
      <c r="G1107" s="12" t="str">
        <f ca="1">IF($B1107="","",VLOOKUP($B1107,OFFSET(主干线!$A$2,0,0,1000,8),8,FALSE))</f>
        <v/>
      </c>
      <c r="H1107" s="12" t="str">
        <f ca="1">IF($B1107="","",VLOOKUP($B1107,OFFSET(主干线!$A$2,0,0,1000,7),7,FALSE))</f>
        <v/>
      </c>
      <c r="I1107" s="18" t="s">
        <v>302</v>
      </c>
      <c r="J1107" s="18" t="s">
        <v>302</v>
      </c>
      <c r="K1107" s="18"/>
    </row>
    <row r="1108" spans="1:11" x14ac:dyDescent="0.15">
      <c r="A1108" s="11" t="s">
        <v>302</v>
      </c>
      <c r="B1108" s="11" t="s">
        <v>302</v>
      </c>
      <c r="C1108" s="3" t="s">
        <v>302</v>
      </c>
      <c r="D1108" s="3" t="s">
        <v>302</v>
      </c>
      <c r="E1108" s="12" t="str">
        <f ca="1">IF($B1108="","",VLOOKUP(B1108,OFFSET(主干线!$A$2,0,0,1000,2),2,FALSE))</f>
        <v/>
      </c>
      <c r="F1108" s="12" t="str">
        <f ca="1">IF($C1108="","",VLOOKUP($C1108,OFFSET('所有线型(字典)'!$A$2,0,0,170,8),7,FALSE))</f>
        <v/>
      </c>
      <c r="G1108" s="12" t="str">
        <f ca="1">IF($B1108="","",VLOOKUP($B1108,OFFSET(主干线!$A$2,0,0,1000,8),8,FALSE))</f>
        <v/>
      </c>
      <c r="H1108" s="12" t="str">
        <f ca="1">IF($B1108="","",VLOOKUP($B1108,OFFSET(主干线!$A$2,0,0,1000,7),7,FALSE))</f>
        <v/>
      </c>
      <c r="I1108" s="18" t="s">
        <v>302</v>
      </c>
      <c r="J1108" s="18" t="s">
        <v>302</v>
      </c>
      <c r="K1108" s="18"/>
    </row>
    <row r="1109" spans="1:11" x14ac:dyDescent="0.15">
      <c r="A1109" s="11" t="s">
        <v>302</v>
      </c>
      <c r="B1109" s="11" t="s">
        <v>302</v>
      </c>
      <c r="C1109" s="3" t="s">
        <v>302</v>
      </c>
      <c r="D1109" s="3" t="s">
        <v>302</v>
      </c>
      <c r="E1109" s="12" t="str">
        <f ca="1">IF($B1109="","",VLOOKUP(B1109,OFFSET(主干线!$A$2,0,0,1000,2),2,FALSE))</f>
        <v/>
      </c>
      <c r="F1109" s="12" t="str">
        <f ca="1">IF($C1109="","",VLOOKUP($C1109,OFFSET('所有线型(字典)'!$A$2,0,0,170,8),7,FALSE))</f>
        <v/>
      </c>
      <c r="G1109" s="12" t="str">
        <f ca="1">IF($B1109="","",VLOOKUP($B1109,OFFSET(主干线!$A$2,0,0,1000,8),8,FALSE))</f>
        <v/>
      </c>
      <c r="H1109" s="12" t="str">
        <f ca="1">IF($B1109="","",VLOOKUP($B1109,OFFSET(主干线!$A$2,0,0,1000,7),7,FALSE))</f>
        <v/>
      </c>
      <c r="I1109" s="18" t="s">
        <v>302</v>
      </c>
      <c r="J1109" s="18" t="s">
        <v>302</v>
      </c>
      <c r="K1109" s="18"/>
    </row>
    <row r="1110" spans="1:11" x14ac:dyDescent="0.15">
      <c r="A1110" s="11" t="s">
        <v>302</v>
      </c>
      <c r="B1110" s="11" t="s">
        <v>302</v>
      </c>
      <c r="C1110" s="3" t="s">
        <v>302</v>
      </c>
      <c r="D1110" s="3" t="s">
        <v>302</v>
      </c>
      <c r="E1110" s="12" t="str">
        <f ca="1">IF($B1110="","",VLOOKUP(B1110,OFFSET(主干线!$A$2,0,0,1000,2),2,FALSE))</f>
        <v/>
      </c>
      <c r="F1110" s="12" t="str">
        <f ca="1">IF($C1110="","",VLOOKUP($C1110,OFFSET('所有线型(字典)'!$A$2,0,0,170,8),7,FALSE))</f>
        <v/>
      </c>
      <c r="G1110" s="12" t="str">
        <f ca="1">IF($B1110="","",VLOOKUP($B1110,OFFSET(主干线!$A$2,0,0,1000,8),8,FALSE))</f>
        <v/>
      </c>
      <c r="H1110" s="12" t="str">
        <f ca="1">IF($B1110="","",VLOOKUP($B1110,OFFSET(主干线!$A$2,0,0,1000,7),7,FALSE))</f>
        <v/>
      </c>
      <c r="I1110" s="18" t="s">
        <v>302</v>
      </c>
      <c r="J1110" s="18" t="s">
        <v>302</v>
      </c>
      <c r="K1110" s="18"/>
    </row>
    <row r="1111" spans="1:11" x14ac:dyDescent="0.15">
      <c r="A1111" s="11" t="s">
        <v>302</v>
      </c>
      <c r="B1111" s="11" t="s">
        <v>302</v>
      </c>
      <c r="C1111" s="3" t="s">
        <v>302</v>
      </c>
      <c r="D1111" s="3" t="s">
        <v>302</v>
      </c>
      <c r="E1111" s="12" t="str">
        <f ca="1">IF($B1111="","",VLOOKUP(B1111,OFFSET(主干线!$A$2,0,0,1000,2),2,FALSE))</f>
        <v/>
      </c>
      <c r="F1111" s="12" t="str">
        <f ca="1">IF($C1111="","",VLOOKUP($C1111,OFFSET('所有线型(字典)'!$A$2,0,0,170,8),7,FALSE))</f>
        <v/>
      </c>
      <c r="G1111" s="12" t="str">
        <f ca="1">IF($B1111="","",VLOOKUP($B1111,OFFSET(主干线!$A$2,0,0,1000,8),8,FALSE))</f>
        <v/>
      </c>
      <c r="H1111" s="12" t="str">
        <f ca="1">IF($B1111="","",VLOOKUP($B1111,OFFSET(主干线!$A$2,0,0,1000,7),7,FALSE))</f>
        <v/>
      </c>
      <c r="I1111" s="18" t="s">
        <v>302</v>
      </c>
      <c r="J1111" s="18" t="s">
        <v>302</v>
      </c>
      <c r="K1111" s="18"/>
    </row>
    <row r="1112" spans="1:11" x14ac:dyDescent="0.15">
      <c r="A1112" s="11" t="s">
        <v>302</v>
      </c>
      <c r="B1112" s="11" t="s">
        <v>302</v>
      </c>
      <c r="C1112" s="3" t="s">
        <v>302</v>
      </c>
      <c r="D1112" s="3" t="s">
        <v>302</v>
      </c>
      <c r="E1112" s="12" t="str">
        <f ca="1">IF($B1112="","",VLOOKUP(B1112,OFFSET(主干线!$A$2,0,0,1000,2),2,FALSE))</f>
        <v/>
      </c>
      <c r="F1112" s="12" t="str">
        <f ca="1">IF($C1112="","",VLOOKUP($C1112,OFFSET('所有线型(字典)'!$A$2,0,0,170,8),7,FALSE))</f>
        <v/>
      </c>
      <c r="G1112" s="12" t="str">
        <f ca="1">IF($B1112="","",VLOOKUP($B1112,OFFSET(主干线!$A$2,0,0,1000,8),8,FALSE))</f>
        <v/>
      </c>
      <c r="H1112" s="12" t="str">
        <f ca="1">IF($B1112="","",VLOOKUP($B1112,OFFSET(主干线!$A$2,0,0,1000,7),7,FALSE))</f>
        <v/>
      </c>
      <c r="I1112" s="18" t="s">
        <v>302</v>
      </c>
      <c r="J1112" s="18" t="s">
        <v>302</v>
      </c>
      <c r="K1112" s="18"/>
    </row>
    <row r="1113" spans="1:11" x14ac:dyDescent="0.15">
      <c r="A1113" s="11" t="s">
        <v>302</v>
      </c>
      <c r="B1113" s="11" t="s">
        <v>302</v>
      </c>
      <c r="C1113" s="3" t="s">
        <v>302</v>
      </c>
      <c r="D1113" s="3" t="s">
        <v>302</v>
      </c>
      <c r="E1113" s="12" t="str">
        <f ca="1">IF($B1113="","",VLOOKUP(B1113,OFFSET(主干线!$A$2,0,0,1000,2),2,FALSE))</f>
        <v/>
      </c>
      <c r="F1113" s="12" t="str">
        <f ca="1">IF($C1113="","",VLOOKUP($C1113,OFFSET('所有线型(字典)'!$A$2,0,0,170,8),7,FALSE))</f>
        <v/>
      </c>
      <c r="G1113" s="12" t="str">
        <f ca="1">IF($B1113="","",VLOOKUP($B1113,OFFSET(主干线!$A$2,0,0,1000,8),8,FALSE))</f>
        <v/>
      </c>
      <c r="H1113" s="12" t="str">
        <f ca="1">IF($B1113="","",VLOOKUP($B1113,OFFSET(主干线!$A$2,0,0,1000,7),7,FALSE))</f>
        <v/>
      </c>
      <c r="I1113" s="18" t="s">
        <v>302</v>
      </c>
      <c r="J1113" s="18" t="s">
        <v>302</v>
      </c>
      <c r="K1113" s="18"/>
    </row>
    <row r="1114" spans="1:11" x14ac:dyDescent="0.15">
      <c r="A1114" s="11" t="s">
        <v>302</v>
      </c>
      <c r="B1114" s="11" t="s">
        <v>302</v>
      </c>
      <c r="C1114" s="3" t="s">
        <v>302</v>
      </c>
      <c r="D1114" s="3" t="s">
        <v>302</v>
      </c>
      <c r="E1114" s="12" t="str">
        <f ca="1">IF($B1114="","",VLOOKUP(B1114,OFFSET(主干线!$A$2,0,0,1000,2),2,FALSE))</f>
        <v/>
      </c>
      <c r="F1114" s="12" t="str">
        <f ca="1">IF($C1114="","",VLOOKUP($C1114,OFFSET('所有线型(字典)'!$A$2,0,0,170,8),7,FALSE))</f>
        <v/>
      </c>
      <c r="G1114" s="12" t="str">
        <f ca="1">IF($B1114="","",VLOOKUP($B1114,OFFSET(主干线!$A$2,0,0,1000,8),8,FALSE))</f>
        <v/>
      </c>
      <c r="H1114" s="12" t="str">
        <f ca="1">IF($B1114="","",VLOOKUP($B1114,OFFSET(主干线!$A$2,0,0,1000,7),7,FALSE))</f>
        <v/>
      </c>
      <c r="I1114" s="18" t="s">
        <v>302</v>
      </c>
      <c r="J1114" s="18" t="s">
        <v>302</v>
      </c>
      <c r="K1114" s="18"/>
    </row>
    <row r="1115" spans="1:11" x14ac:dyDescent="0.15">
      <c r="A1115" s="11" t="s">
        <v>302</v>
      </c>
      <c r="B1115" s="11" t="s">
        <v>302</v>
      </c>
      <c r="C1115" s="3" t="s">
        <v>302</v>
      </c>
      <c r="D1115" s="3" t="s">
        <v>302</v>
      </c>
      <c r="E1115" s="12" t="str">
        <f ca="1">IF($B1115="","",VLOOKUP(B1115,OFFSET(主干线!$A$2,0,0,1000,2),2,FALSE))</f>
        <v/>
      </c>
      <c r="F1115" s="12" t="str">
        <f ca="1">IF($C1115="","",VLOOKUP($C1115,OFFSET('所有线型(字典)'!$A$2,0,0,170,8),7,FALSE))</f>
        <v/>
      </c>
      <c r="G1115" s="12" t="str">
        <f ca="1">IF($B1115="","",VLOOKUP($B1115,OFFSET(主干线!$A$2,0,0,1000,8),8,FALSE))</f>
        <v/>
      </c>
      <c r="H1115" s="12" t="str">
        <f ca="1">IF($B1115="","",VLOOKUP($B1115,OFFSET(主干线!$A$2,0,0,1000,7),7,FALSE))</f>
        <v/>
      </c>
      <c r="I1115" s="18" t="s">
        <v>302</v>
      </c>
      <c r="J1115" s="18" t="s">
        <v>302</v>
      </c>
      <c r="K1115" s="18"/>
    </row>
    <row r="1116" spans="1:11" x14ac:dyDescent="0.15">
      <c r="A1116" s="11" t="s">
        <v>302</v>
      </c>
      <c r="B1116" s="11" t="s">
        <v>302</v>
      </c>
      <c r="C1116" s="3" t="s">
        <v>302</v>
      </c>
      <c r="D1116" s="3" t="s">
        <v>302</v>
      </c>
      <c r="E1116" s="12" t="str">
        <f ca="1">IF($B1116="","",VLOOKUP(B1116,OFFSET(主干线!$A$2,0,0,1000,2),2,FALSE))</f>
        <v/>
      </c>
      <c r="F1116" s="12" t="str">
        <f ca="1">IF($C1116="","",VLOOKUP($C1116,OFFSET('所有线型(字典)'!$A$2,0,0,170,8),7,FALSE))</f>
        <v/>
      </c>
      <c r="G1116" s="12" t="str">
        <f ca="1">IF($B1116="","",VLOOKUP($B1116,OFFSET(主干线!$A$2,0,0,1000,8),8,FALSE))</f>
        <v/>
      </c>
      <c r="H1116" s="12" t="str">
        <f ca="1">IF($B1116="","",VLOOKUP($B1116,OFFSET(主干线!$A$2,0,0,1000,7),7,FALSE))</f>
        <v/>
      </c>
      <c r="I1116" s="18" t="s">
        <v>302</v>
      </c>
      <c r="J1116" s="18" t="s">
        <v>302</v>
      </c>
      <c r="K1116" s="18"/>
    </row>
    <row r="1117" spans="1:11" x14ac:dyDescent="0.15">
      <c r="A1117" s="11" t="s">
        <v>302</v>
      </c>
      <c r="B1117" s="11" t="s">
        <v>302</v>
      </c>
      <c r="C1117" s="3" t="s">
        <v>302</v>
      </c>
      <c r="D1117" s="3" t="s">
        <v>302</v>
      </c>
      <c r="E1117" s="12" t="str">
        <f ca="1">IF($B1117="","",VLOOKUP(B1117,OFFSET(主干线!$A$2,0,0,1000,2),2,FALSE))</f>
        <v/>
      </c>
      <c r="F1117" s="12" t="str">
        <f ca="1">IF($C1117="","",VLOOKUP($C1117,OFFSET('所有线型(字典)'!$A$2,0,0,170,8),7,FALSE))</f>
        <v/>
      </c>
      <c r="G1117" s="12" t="str">
        <f ca="1">IF($B1117="","",VLOOKUP($B1117,OFFSET(主干线!$A$2,0,0,1000,8),8,FALSE))</f>
        <v/>
      </c>
      <c r="H1117" s="12" t="str">
        <f ca="1">IF($B1117="","",VLOOKUP($B1117,OFFSET(主干线!$A$2,0,0,1000,7),7,FALSE))</f>
        <v/>
      </c>
      <c r="I1117" s="18" t="s">
        <v>302</v>
      </c>
      <c r="J1117" s="18" t="s">
        <v>302</v>
      </c>
      <c r="K1117" s="18"/>
    </row>
    <row r="1118" spans="1:11" x14ac:dyDescent="0.15">
      <c r="A1118" s="11" t="s">
        <v>302</v>
      </c>
      <c r="B1118" s="11" t="s">
        <v>302</v>
      </c>
      <c r="C1118" s="3" t="s">
        <v>302</v>
      </c>
      <c r="D1118" s="3" t="s">
        <v>302</v>
      </c>
      <c r="E1118" s="12" t="str">
        <f ca="1">IF($B1118="","",VLOOKUP(B1118,OFFSET(主干线!$A$2,0,0,1000,2),2,FALSE))</f>
        <v/>
      </c>
      <c r="F1118" s="12" t="str">
        <f ca="1">IF($C1118="","",VLOOKUP($C1118,OFFSET('所有线型(字典)'!$A$2,0,0,170,8),7,FALSE))</f>
        <v/>
      </c>
      <c r="G1118" s="12" t="str">
        <f ca="1">IF($B1118="","",VLOOKUP($B1118,OFFSET(主干线!$A$2,0,0,1000,8),8,FALSE))</f>
        <v/>
      </c>
      <c r="H1118" s="12" t="str">
        <f ca="1">IF($B1118="","",VLOOKUP($B1118,OFFSET(主干线!$A$2,0,0,1000,7),7,FALSE))</f>
        <v/>
      </c>
      <c r="I1118" s="18" t="s">
        <v>302</v>
      </c>
      <c r="J1118" s="18" t="s">
        <v>302</v>
      </c>
      <c r="K1118" s="18"/>
    </row>
    <row r="1119" spans="1:11" x14ac:dyDescent="0.15">
      <c r="A1119" s="11" t="s">
        <v>302</v>
      </c>
      <c r="B1119" s="11" t="s">
        <v>302</v>
      </c>
      <c r="C1119" s="3" t="s">
        <v>302</v>
      </c>
      <c r="D1119" s="3" t="s">
        <v>302</v>
      </c>
      <c r="E1119" s="12" t="str">
        <f ca="1">IF($B1119="","",VLOOKUP(B1119,OFFSET(主干线!$A$2,0,0,1000,2),2,FALSE))</f>
        <v/>
      </c>
      <c r="F1119" s="12" t="str">
        <f ca="1">IF($C1119="","",VLOOKUP($C1119,OFFSET('所有线型(字典)'!$A$2,0,0,170,8),7,FALSE))</f>
        <v/>
      </c>
      <c r="G1119" s="12" t="str">
        <f ca="1">IF($B1119="","",VLOOKUP($B1119,OFFSET(主干线!$A$2,0,0,1000,8),8,FALSE))</f>
        <v/>
      </c>
      <c r="H1119" s="12" t="str">
        <f ca="1">IF($B1119="","",VLOOKUP($B1119,OFFSET(主干线!$A$2,0,0,1000,7),7,FALSE))</f>
        <v/>
      </c>
      <c r="I1119" s="18" t="s">
        <v>302</v>
      </c>
      <c r="J1119" s="18" t="s">
        <v>302</v>
      </c>
      <c r="K1119" s="18"/>
    </row>
    <row r="1120" spans="1:11" x14ac:dyDescent="0.15">
      <c r="A1120" s="11" t="s">
        <v>302</v>
      </c>
      <c r="B1120" s="11" t="s">
        <v>302</v>
      </c>
      <c r="C1120" s="3" t="s">
        <v>302</v>
      </c>
      <c r="D1120" s="3" t="s">
        <v>302</v>
      </c>
      <c r="E1120" s="12" t="str">
        <f ca="1">IF($B1120="","",VLOOKUP(B1120,OFFSET(主干线!$A$2,0,0,1000,2),2,FALSE))</f>
        <v/>
      </c>
      <c r="F1120" s="12" t="str">
        <f ca="1">IF($C1120="","",VLOOKUP($C1120,OFFSET('所有线型(字典)'!$A$2,0,0,170,8),7,FALSE))</f>
        <v/>
      </c>
      <c r="G1120" s="12" t="str">
        <f ca="1">IF($B1120="","",VLOOKUP($B1120,OFFSET(主干线!$A$2,0,0,1000,8),8,FALSE))</f>
        <v/>
      </c>
      <c r="H1120" s="12" t="str">
        <f ca="1">IF($B1120="","",VLOOKUP($B1120,OFFSET(主干线!$A$2,0,0,1000,7),7,FALSE))</f>
        <v/>
      </c>
      <c r="I1120" s="18" t="s">
        <v>302</v>
      </c>
      <c r="J1120" s="18" t="s">
        <v>302</v>
      </c>
      <c r="K1120" s="18"/>
    </row>
    <row r="1121" spans="1:11" x14ac:dyDescent="0.15">
      <c r="A1121" s="11" t="s">
        <v>302</v>
      </c>
      <c r="B1121" s="11" t="s">
        <v>302</v>
      </c>
      <c r="C1121" s="3" t="s">
        <v>302</v>
      </c>
      <c r="D1121" s="3" t="s">
        <v>302</v>
      </c>
      <c r="E1121" s="12" t="str">
        <f ca="1">IF($B1121="","",VLOOKUP(B1121,OFFSET(主干线!$A$2,0,0,1000,2),2,FALSE))</f>
        <v/>
      </c>
      <c r="F1121" s="12" t="str">
        <f ca="1">IF($C1121="","",VLOOKUP($C1121,OFFSET('所有线型(字典)'!$A$2,0,0,170,8),7,FALSE))</f>
        <v/>
      </c>
      <c r="G1121" s="12" t="str">
        <f ca="1">IF($B1121="","",VLOOKUP($B1121,OFFSET(主干线!$A$2,0,0,1000,8),8,FALSE))</f>
        <v/>
      </c>
      <c r="H1121" s="12" t="str">
        <f ca="1">IF($B1121="","",VLOOKUP($B1121,OFFSET(主干线!$A$2,0,0,1000,7),7,FALSE))</f>
        <v/>
      </c>
      <c r="I1121" s="18" t="s">
        <v>302</v>
      </c>
      <c r="J1121" s="18" t="s">
        <v>302</v>
      </c>
      <c r="K1121" s="18"/>
    </row>
    <row r="1122" spans="1:11" x14ac:dyDescent="0.15">
      <c r="A1122" s="11" t="s">
        <v>302</v>
      </c>
      <c r="B1122" s="11" t="s">
        <v>302</v>
      </c>
      <c r="C1122" s="3" t="s">
        <v>302</v>
      </c>
      <c r="D1122" s="3" t="s">
        <v>302</v>
      </c>
      <c r="E1122" s="12" t="str">
        <f ca="1">IF($B1122="","",VLOOKUP(B1122,OFFSET(主干线!$A$2,0,0,1000,2),2,FALSE))</f>
        <v/>
      </c>
      <c r="F1122" s="12" t="str">
        <f ca="1">IF($C1122="","",VLOOKUP($C1122,OFFSET('所有线型(字典)'!$A$2,0,0,170,8),7,FALSE))</f>
        <v/>
      </c>
      <c r="G1122" s="12" t="str">
        <f ca="1">IF($B1122="","",VLOOKUP($B1122,OFFSET(主干线!$A$2,0,0,1000,8),8,FALSE))</f>
        <v/>
      </c>
      <c r="H1122" s="12" t="str">
        <f ca="1">IF($B1122="","",VLOOKUP($B1122,OFFSET(主干线!$A$2,0,0,1000,7),7,FALSE))</f>
        <v/>
      </c>
      <c r="I1122" s="18" t="s">
        <v>302</v>
      </c>
      <c r="J1122" s="18" t="s">
        <v>302</v>
      </c>
      <c r="K1122" s="18"/>
    </row>
    <row r="1123" spans="1:11" x14ac:dyDescent="0.15">
      <c r="A1123" s="11" t="s">
        <v>302</v>
      </c>
      <c r="B1123" s="11" t="s">
        <v>302</v>
      </c>
      <c r="C1123" s="3" t="s">
        <v>302</v>
      </c>
      <c r="D1123" s="3" t="s">
        <v>302</v>
      </c>
      <c r="E1123" s="12" t="str">
        <f ca="1">IF($B1123="","",VLOOKUP(B1123,OFFSET(主干线!$A$2,0,0,1000,2),2,FALSE))</f>
        <v/>
      </c>
      <c r="F1123" s="12" t="str">
        <f ca="1">IF($C1123="","",VLOOKUP($C1123,OFFSET('所有线型(字典)'!$A$2,0,0,170,8),7,FALSE))</f>
        <v/>
      </c>
      <c r="G1123" s="12" t="str">
        <f ca="1">IF($B1123="","",VLOOKUP($B1123,OFFSET(主干线!$A$2,0,0,1000,8),8,FALSE))</f>
        <v/>
      </c>
      <c r="H1123" s="12" t="str">
        <f ca="1">IF($B1123="","",VLOOKUP($B1123,OFFSET(主干线!$A$2,0,0,1000,7),7,FALSE))</f>
        <v/>
      </c>
      <c r="I1123" s="18" t="s">
        <v>302</v>
      </c>
      <c r="J1123" s="18" t="s">
        <v>302</v>
      </c>
      <c r="K1123" s="18"/>
    </row>
    <row r="1124" spans="1:11" x14ac:dyDescent="0.15">
      <c r="A1124" s="11" t="s">
        <v>302</v>
      </c>
      <c r="B1124" s="11" t="s">
        <v>302</v>
      </c>
      <c r="C1124" s="3" t="s">
        <v>302</v>
      </c>
      <c r="D1124" s="3" t="s">
        <v>302</v>
      </c>
      <c r="E1124" s="12" t="str">
        <f ca="1">IF($B1124="","",VLOOKUP(B1124,OFFSET(主干线!$A$2,0,0,1000,2),2,FALSE))</f>
        <v/>
      </c>
      <c r="F1124" s="12" t="str">
        <f ca="1">IF($C1124="","",VLOOKUP($C1124,OFFSET('所有线型(字典)'!$A$2,0,0,170,8),7,FALSE))</f>
        <v/>
      </c>
      <c r="G1124" s="12" t="str">
        <f ca="1">IF($B1124="","",VLOOKUP($B1124,OFFSET(主干线!$A$2,0,0,1000,8),8,FALSE))</f>
        <v/>
      </c>
      <c r="H1124" s="12" t="str">
        <f ca="1">IF($B1124="","",VLOOKUP($B1124,OFFSET(主干线!$A$2,0,0,1000,7),7,FALSE))</f>
        <v/>
      </c>
      <c r="I1124" s="18" t="s">
        <v>302</v>
      </c>
      <c r="J1124" s="18" t="s">
        <v>302</v>
      </c>
      <c r="K1124" s="18"/>
    </row>
    <row r="1125" spans="1:11" x14ac:dyDescent="0.15">
      <c r="A1125" s="11" t="s">
        <v>302</v>
      </c>
      <c r="B1125" s="11" t="s">
        <v>302</v>
      </c>
      <c r="C1125" s="3" t="s">
        <v>302</v>
      </c>
      <c r="D1125" s="3" t="s">
        <v>302</v>
      </c>
      <c r="E1125" s="12" t="str">
        <f ca="1">IF($B1125="","",VLOOKUP(B1125,OFFSET(主干线!$A$2,0,0,1000,2),2,FALSE))</f>
        <v/>
      </c>
      <c r="F1125" s="12" t="str">
        <f ca="1">IF($C1125="","",VLOOKUP($C1125,OFFSET('所有线型(字典)'!$A$2,0,0,170,8),7,FALSE))</f>
        <v/>
      </c>
      <c r="G1125" s="12" t="str">
        <f ca="1">IF($B1125="","",VLOOKUP($B1125,OFFSET(主干线!$A$2,0,0,1000,8),8,FALSE))</f>
        <v/>
      </c>
      <c r="H1125" s="12" t="str">
        <f ca="1">IF($B1125="","",VLOOKUP($B1125,OFFSET(主干线!$A$2,0,0,1000,7),7,FALSE))</f>
        <v/>
      </c>
      <c r="I1125" s="18" t="s">
        <v>302</v>
      </c>
      <c r="J1125" s="18" t="s">
        <v>302</v>
      </c>
      <c r="K1125" s="18"/>
    </row>
    <row r="1126" spans="1:11" x14ac:dyDescent="0.15">
      <c r="A1126" s="11" t="s">
        <v>302</v>
      </c>
      <c r="B1126" s="11" t="s">
        <v>302</v>
      </c>
      <c r="C1126" s="3" t="s">
        <v>302</v>
      </c>
      <c r="D1126" s="3" t="s">
        <v>302</v>
      </c>
      <c r="E1126" s="12" t="str">
        <f ca="1">IF($B1126="","",VLOOKUP(B1126,OFFSET(主干线!$A$2,0,0,1000,2),2,FALSE))</f>
        <v/>
      </c>
      <c r="F1126" s="12" t="str">
        <f ca="1">IF($C1126="","",VLOOKUP($C1126,OFFSET('所有线型(字典)'!$A$2,0,0,170,8),7,FALSE))</f>
        <v/>
      </c>
      <c r="G1126" s="12" t="str">
        <f ca="1">IF($B1126="","",VLOOKUP($B1126,OFFSET(主干线!$A$2,0,0,1000,8),8,FALSE))</f>
        <v/>
      </c>
      <c r="H1126" s="12" t="str">
        <f ca="1">IF($B1126="","",VLOOKUP($B1126,OFFSET(主干线!$A$2,0,0,1000,7),7,FALSE))</f>
        <v/>
      </c>
      <c r="I1126" s="18" t="s">
        <v>302</v>
      </c>
      <c r="J1126" s="18" t="s">
        <v>302</v>
      </c>
      <c r="K1126" s="18"/>
    </row>
    <row r="1127" spans="1:11" x14ac:dyDescent="0.15">
      <c r="A1127" s="11" t="s">
        <v>302</v>
      </c>
      <c r="B1127" s="11" t="s">
        <v>302</v>
      </c>
      <c r="C1127" s="3" t="s">
        <v>302</v>
      </c>
      <c r="D1127" s="3" t="s">
        <v>302</v>
      </c>
      <c r="E1127" s="12" t="str">
        <f ca="1">IF($B1127="","",VLOOKUP(B1127,OFFSET(主干线!$A$2,0,0,1000,2),2,FALSE))</f>
        <v/>
      </c>
      <c r="F1127" s="12" t="str">
        <f ca="1">IF($C1127="","",VLOOKUP($C1127,OFFSET('所有线型(字典)'!$A$2,0,0,170,8),7,FALSE))</f>
        <v/>
      </c>
      <c r="G1127" s="12" t="str">
        <f ca="1">IF($B1127="","",VLOOKUP($B1127,OFFSET(主干线!$A$2,0,0,1000,8),8,FALSE))</f>
        <v/>
      </c>
      <c r="H1127" s="12" t="str">
        <f ca="1">IF($B1127="","",VLOOKUP($B1127,OFFSET(主干线!$A$2,0,0,1000,7),7,FALSE))</f>
        <v/>
      </c>
      <c r="I1127" s="18" t="s">
        <v>302</v>
      </c>
      <c r="J1127" s="18" t="s">
        <v>302</v>
      </c>
      <c r="K1127" s="18"/>
    </row>
    <row r="1128" spans="1:11" x14ac:dyDescent="0.15">
      <c r="A1128" s="11" t="s">
        <v>302</v>
      </c>
      <c r="B1128" s="11" t="s">
        <v>302</v>
      </c>
      <c r="C1128" s="3" t="s">
        <v>302</v>
      </c>
      <c r="D1128" s="3" t="s">
        <v>302</v>
      </c>
      <c r="E1128" s="12" t="str">
        <f ca="1">IF($B1128="","",VLOOKUP(B1128,OFFSET(主干线!$A$2,0,0,1000,2),2,FALSE))</f>
        <v/>
      </c>
      <c r="F1128" s="12" t="str">
        <f ca="1">IF($C1128="","",VLOOKUP($C1128,OFFSET('所有线型(字典)'!$A$2,0,0,170,8),7,FALSE))</f>
        <v/>
      </c>
      <c r="G1128" s="12" t="str">
        <f ca="1">IF($B1128="","",VLOOKUP($B1128,OFFSET(主干线!$A$2,0,0,1000,8),8,FALSE))</f>
        <v/>
      </c>
      <c r="H1128" s="12" t="str">
        <f ca="1">IF($B1128="","",VLOOKUP($B1128,OFFSET(主干线!$A$2,0,0,1000,7),7,FALSE))</f>
        <v/>
      </c>
      <c r="I1128" s="18" t="s">
        <v>302</v>
      </c>
      <c r="J1128" s="18" t="s">
        <v>302</v>
      </c>
      <c r="K1128" s="18"/>
    </row>
    <row r="1129" spans="1:11" x14ac:dyDescent="0.15">
      <c r="A1129" s="11" t="s">
        <v>302</v>
      </c>
      <c r="B1129" s="11" t="s">
        <v>302</v>
      </c>
      <c r="C1129" s="3" t="s">
        <v>302</v>
      </c>
      <c r="D1129" s="3" t="s">
        <v>302</v>
      </c>
      <c r="E1129" s="12" t="str">
        <f ca="1">IF($B1129="","",VLOOKUP(B1129,OFFSET(主干线!$A$2,0,0,1000,2),2,FALSE))</f>
        <v/>
      </c>
      <c r="F1129" s="12" t="str">
        <f ca="1">IF($C1129="","",VLOOKUP($C1129,OFFSET('所有线型(字典)'!$A$2,0,0,170,8),7,FALSE))</f>
        <v/>
      </c>
      <c r="G1129" s="12" t="str">
        <f ca="1">IF($B1129="","",VLOOKUP($B1129,OFFSET(主干线!$A$2,0,0,1000,8),8,FALSE))</f>
        <v/>
      </c>
      <c r="H1129" s="12" t="str">
        <f ca="1">IF($B1129="","",VLOOKUP($B1129,OFFSET(主干线!$A$2,0,0,1000,7),7,FALSE))</f>
        <v/>
      </c>
      <c r="I1129" s="18" t="s">
        <v>302</v>
      </c>
      <c r="J1129" s="18" t="s">
        <v>302</v>
      </c>
      <c r="K1129" s="18"/>
    </row>
    <row r="1130" spans="1:11" x14ac:dyDescent="0.15">
      <c r="A1130" s="11" t="s">
        <v>302</v>
      </c>
      <c r="B1130" s="11" t="s">
        <v>302</v>
      </c>
      <c r="C1130" s="3" t="s">
        <v>302</v>
      </c>
      <c r="D1130" s="3" t="s">
        <v>302</v>
      </c>
      <c r="E1130" s="12" t="str">
        <f ca="1">IF($B1130="","",VLOOKUP(B1130,OFFSET(主干线!$A$2,0,0,1000,2),2,FALSE))</f>
        <v/>
      </c>
      <c r="F1130" s="12" t="str">
        <f ca="1">IF($C1130="","",VLOOKUP($C1130,OFFSET('所有线型(字典)'!$A$2,0,0,170,8),7,FALSE))</f>
        <v/>
      </c>
      <c r="G1130" s="12" t="str">
        <f ca="1">IF($B1130="","",VLOOKUP($B1130,OFFSET(主干线!$A$2,0,0,1000,8),8,FALSE))</f>
        <v/>
      </c>
      <c r="H1130" s="12" t="str">
        <f ca="1">IF($B1130="","",VLOOKUP($B1130,OFFSET(主干线!$A$2,0,0,1000,7),7,FALSE))</f>
        <v/>
      </c>
      <c r="I1130" s="18" t="s">
        <v>302</v>
      </c>
      <c r="J1130" s="18" t="s">
        <v>302</v>
      </c>
      <c r="K1130" s="18"/>
    </row>
    <row r="1131" spans="1:11" x14ac:dyDescent="0.15">
      <c r="A1131" s="11" t="s">
        <v>302</v>
      </c>
      <c r="B1131" s="11" t="s">
        <v>302</v>
      </c>
      <c r="C1131" s="3" t="s">
        <v>302</v>
      </c>
      <c r="D1131" s="3" t="s">
        <v>302</v>
      </c>
      <c r="E1131" s="12" t="str">
        <f ca="1">IF($B1131="","",VLOOKUP(B1131,OFFSET(主干线!$A$2,0,0,1000,2),2,FALSE))</f>
        <v/>
      </c>
      <c r="F1131" s="12" t="str">
        <f ca="1">IF($C1131="","",VLOOKUP($C1131,OFFSET('所有线型(字典)'!$A$2,0,0,170,8),7,FALSE))</f>
        <v/>
      </c>
      <c r="G1131" s="12" t="str">
        <f ca="1">IF($B1131="","",VLOOKUP($B1131,OFFSET(主干线!$A$2,0,0,1000,8),8,FALSE))</f>
        <v/>
      </c>
      <c r="H1131" s="12" t="str">
        <f ca="1">IF($B1131="","",VLOOKUP($B1131,OFFSET(主干线!$A$2,0,0,1000,7),7,FALSE))</f>
        <v/>
      </c>
      <c r="I1131" s="18" t="s">
        <v>302</v>
      </c>
      <c r="J1131" s="18" t="s">
        <v>302</v>
      </c>
      <c r="K1131" s="18"/>
    </row>
    <row r="1132" spans="1:11" x14ac:dyDescent="0.15">
      <c r="A1132" s="11" t="s">
        <v>302</v>
      </c>
      <c r="B1132" s="11" t="s">
        <v>302</v>
      </c>
      <c r="C1132" s="3" t="s">
        <v>302</v>
      </c>
      <c r="D1132" s="3" t="s">
        <v>302</v>
      </c>
      <c r="E1132" s="12" t="str">
        <f ca="1">IF($B1132="","",VLOOKUP(B1132,OFFSET(主干线!$A$2,0,0,1000,2),2,FALSE))</f>
        <v/>
      </c>
      <c r="F1132" s="12" t="str">
        <f ca="1">IF($C1132="","",VLOOKUP($C1132,OFFSET('所有线型(字典)'!$A$2,0,0,170,8),7,FALSE))</f>
        <v/>
      </c>
      <c r="G1132" s="12" t="str">
        <f ca="1">IF($B1132="","",VLOOKUP($B1132,OFFSET(主干线!$A$2,0,0,1000,8),8,FALSE))</f>
        <v/>
      </c>
      <c r="H1132" s="12" t="str">
        <f ca="1">IF($B1132="","",VLOOKUP($B1132,OFFSET(主干线!$A$2,0,0,1000,7),7,FALSE))</f>
        <v/>
      </c>
      <c r="I1132" s="18" t="s">
        <v>302</v>
      </c>
      <c r="J1132" s="18" t="s">
        <v>302</v>
      </c>
      <c r="K1132" s="18"/>
    </row>
    <row r="1133" spans="1:11" x14ac:dyDescent="0.15">
      <c r="A1133" s="11" t="s">
        <v>302</v>
      </c>
      <c r="B1133" s="11" t="s">
        <v>302</v>
      </c>
      <c r="C1133" s="3" t="s">
        <v>302</v>
      </c>
      <c r="D1133" s="3" t="s">
        <v>302</v>
      </c>
      <c r="E1133" s="12" t="str">
        <f ca="1">IF($B1133="","",VLOOKUP(B1133,OFFSET(主干线!$A$2,0,0,1000,2),2,FALSE))</f>
        <v/>
      </c>
      <c r="F1133" s="12" t="str">
        <f ca="1">IF($C1133="","",VLOOKUP($C1133,OFFSET('所有线型(字典)'!$A$2,0,0,170,8),7,FALSE))</f>
        <v/>
      </c>
      <c r="G1133" s="12" t="str">
        <f ca="1">IF($B1133="","",VLOOKUP($B1133,OFFSET(主干线!$A$2,0,0,1000,8),8,FALSE))</f>
        <v/>
      </c>
      <c r="H1133" s="12" t="str">
        <f ca="1">IF($B1133="","",VLOOKUP($B1133,OFFSET(主干线!$A$2,0,0,1000,7),7,FALSE))</f>
        <v/>
      </c>
      <c r="I1133" s="18" t="s">
        <v>302</v>
      </c>
      <c r="J1133" s="18" t="s">
        <v>302</v>
      </c>
      <c r="K1133" s="18"/>
    </row>
    <row r="1134" spans="1:11" x14ac:dyDescent="0.15">
      <c r="A1134" s="11" t="s">
        <v>302</v>
      </c>
      <c r="B1134" s="11" t="s">
        <v>302</v>
      </c>
      <c r="C1134" s="3" t="s">
        <v>302</v>
      </c>
      <c r="D1134" s="3" t="s">
        <v>302</v>
      </c>
      <c r="E1134" s="12" t="str">
        <f ca="1">IF($B1134="","",VLOOKUP(B1134,OFFSET(主干线!$A$2,0,0,1000,2),2,FALSE))</f>
        <v/>
      </c>
      <c r="F1134" s="12" t="str">
        <f ca="1">IF($C1134="","",VLOOKUP($C1134,OFFSET('所有线型(字典)'!$A$2,0,0,170,8),7,FALSE))</f>
        <v/>
      </c>
      <c r="G1134" s="12" t="str">
        <f ca="1">IF($B1134="","",VLOOKUP($B1134,OFFSET(主干线!$A$2,0,0,1000,8),8,FALSE))</f>
        <v/>
      </c>
      <c r="H1134" s="12" t="str">
        <f ca="1">IF($B1134="","",VLOOKUP($B1134,OFFSET(主干线!$A$2,0,0,1000,7),7,FALSE))</f>
        <v/>
      </c>
      <c r="I1134" s="18" t="s">
        <v>302</v>
      </c>
      <c r="J1134" s="18" t="s">
        <v>302</v>
      </c>
      <c r="K1134" s="18"/>
    </row>
    <row r="1135" spans="1:11" x14ac:dyDescent="0.15">
      <c r="A1135" s="11" t="s">
        <v>302</v>
      </c>
      <c r="B1135" s="11" t="s">
        <v>302</v>
      </c>
      <c r="C1135" s="3" t="s">
        <v>302</v>
      </c>
      <c r="D1135" s="3" t="s">
        <v>302</v>
      </c>
      <c r="E1135" s="12" t="str">
        <f ca="1">IF($B1135="","",VLOOKUP(B1135,OFFSET(主干线!$A$2,0,0,1000,2),2,FALSE))</f>
        <v/>
      </c>
      <c r="F1135" s="12" t="str">
        <f ca="1">IF($C1135="","",VLOOKUP($C1135,OFFSET('所有线型(字典)'!$A$2,0,0,170,8),7,FALSE))</f>
        <v/>
      </c>
      <c r="G1135" s="12" t="str">
        <f ca="1">IF($B1135="","",VLOOKUP($B1135,OFFSET(主干线!$A$2,0,0,1000,8),8,FALSE))</f>
        <v/>
      </c>
      <c r="H1135" s="12" t="str">
        <f ca="1">IF($B1135="","",VLOOKUP($B1135,OFFSET(主干线!$A$2,0,0,1000,7),7,FALSE))</f>
        <v/>
      </c>
      <c r="I1135" s="18" t="s">
        <v>302</v>
      </c>
      <c r="J1135" s="18" t="s">
        <v>302</v>
      </c>
      <c r="K1135" s="18"/>
    </row>
    <row r="1136" spans="1:11" x14ac:dyDescent="0.15">
      <c r="A1136" s="11" t="s">
        <v>302</v>
      </c>
      <c r="B1136" s="11" t="s">
        <v>302</v>
      </c>
      <c r="C1136" s="3" t="s">
        <v>302</v>
      </c>
      <c r="D1136" s="3" t="s">
        <v>302</v>
      </c>
      <c r="E1136" s="12" t="str">
        <f ca="1">IF($B1136="","",VLOOKUP(B1136,OFFSET(主干线!$A$2,0,0,1000,2),2,FALSE))</f>
        <v/>
      </c>
      <c r="F1136" s="12" t="str">
        <f ca="1">IF($C1136="","",VLOOKUP($C1136,OFFSET('所有线型(字典)'!$A$2,0,0,170,8),7,FALSE))</f>
        <v/>
      </c>
      <c r="G1136" s="12" t="str">
        <f ca="1">IF($B1136="","",VLOOKUP($B1136,OFFSET(主干线!$A$2,0,0,1000,8),8,FALSE))</f>
        <v/>
      </c>
      <c r="H1136" s="12" t="str">
        <f ca="1">IF($B1136="","",VLOOKUP($B1136,OFFSET(主干线!$A$2,0,0,1000,7),7,FALSE))</f>
        <v/>
      </c>
      <c r="I1136" s="18" t="s">
        <v>302</v>
      </c>
      <c r="J1136" s="18" t="s">
        <v>302</v>
      </c>
      <c r="K1136" s="18"/>
    </row>
    <row r="1137" spans="1:11" x14ac:dyDescent="0.15">
      <c r="A1137" s="11" t="s">
        <v>302</v>
      </c>
      <c r="B1137" s="11" t="s">
        <v>302</v>
      </c>
      <c r="C1137" s="3" t="s">
        <v>302</v>
      </c>
      <c r="D1137" s="3" t="s">
        <v>302</v>
      </c>
      <c r="E1137" s="12" t="str">
        <f ca="1">IF($B1137="","",VLOOKUP(B1137,OFFSET(主干线!$A$2,0,0,1000,2),2,FALSE))</f>
        <v/>
      </c>
      <c r="F1137" s="12" t="str">
        <f ca="1">IF($C1137="","",VLOOKUP($C1137,OFFSET('所有线型(字典)'!$A$2,0,0,170,8),7,FALSE))</f>
        <v/>
      </c>
      <c r="G1137" s="12" t="str">
        <f ca="1">IF($B1137="","",VLOOKUP($B1137,OFFSET(主干线!$A$2,0,0,1000,8),8,FALSE))</f>
        <v/>
      </c>
      <c r="H1137" s="12" t="str">
        <f ca="1">IF($B1137="","",VLOOKUP($B1137,OFFSET(主干线!$A$2,0,0,1000,7),7,FALSE))</f>
        <v/>
      </c>
      <c r="I1137" s="18" t="s">
        <v>302</v>
      </c>
      <c r="J1137" s="18" t="s">
        <v>302</v>
      </c>
      <c r="K1137" s="18"/>
    </row>
    <row r="1138" spans="1:11" x14ac:dyDescent="0.15">
      <c r="A1138" s="11" t="s">
        <v>302</v>
      </c>
      <c r="B1138" s="11" t="s">
        <v>302</v>
      </c>
      <c r="C1138" s="3" t="s">
        <v>302</v>
      </c>
      <c r="D1138" s="3" t="s">
        <v>302</v>
      </c>
      <c r="E1138" s="12" t="str">
        <f ca="1">IF($B1138="","",VLOOKUP(B1138,OFFSET(主干线!$A$2,0,0,1000,2),2,FALSE))</f>
        <v/>
      </c>
      <c r="F1138" s="12" t="str">
        <f ca="1">IF($C1138="","",VLOOKUP($C1138,OFFSET('所有线型(字典)'!$A$2,0,0,170,8),7,FALSE))</f>
        <v/>
      </c>
      <c r="G1138" s="12" t="str">
        <f ca="1">IF($B1138="","",VLOOKUP($B1138,OFFSET(主干线!$A$2,0,0,1000,8),8,FALSE))</f>
        <v/>
      </c>
      <c r="H1138" s="12" t="str">
        <f ca="1">IF($B1138="","",VLOOKUP($B1138,OFFSET(主干线!$A$2,0,0,1000,7),7,FALSE))</f>
        <v/>
      </c>
      <c r="I1138" s="18" t="s">
        <v>302</v>
      </c>
      <c r="J1138" s="18" t="s">
        <v>302</v>
      </c>
      <c r="K1138" s="18"/>
    </row>
    <row r="1139" spans="1:11" x14ac:dyDescent="0.15">
      <c r="A1139" s="11" t="s">
        <v>302</v>
      </c>
      <c r="B1139" s="11" t="s">
        <v>302</v>
      </c>
      <c r="C1139" s="3" t="s">
        <v>302</v>
      </c>
      <c r="D1139" s="3" t="s">
        <v>302</v>
      </c>
      <c r="E1139" s="12" t="str">
        <f ca="1">IF($B1139="","",VLOOKUP(B1139,OFFSET(主干线!$A$2,0,0,1000,2),2,FALSE))</f>
        <v/>
      </c>
      <c r="F1139" s="12" t="str">
        <f ca="1">IF($C1139="","",VLOOKUP($C1139,OFFSET('所有线型(字典)'!$A$2,0,0,170,8),7,FALSE))</f>
        <v/>
      </c>
      <c r="G1139" s="12" t="str">
        <f ca="1">IF($B1139="","",VLOOKUP($B1139,OFFSET(主干线!$A$2,0,0,1000,8),8,FALSE))</f>
        <v/>
      </c>
      <c r="H1139" s="12" t="str">
        <f ca="1">IF($B1139="","",VLOOKUP($B1139,OFFSET(主干线!$A$2,0,0,1000,7),7,FALSE))</f>
        <v/>
      </c>
      <c r="I1139" s="18" t="s">
        <v>302</v>
      </c>
      <c r="J1139" s="18" t="s">
        <v>302</v>
      </c>
      <c r="K1139" s="18"/>
    </row>
    <row r="1140" spans="1:11" x14ac:dyDescent="0.15">
      <c r="A1140" s="11" t="s">
        <v>302</v>
      </c>
      <c r="B1140" s="11" t="s">
        <v>302</v>
      </c>
      <c r="C1140" s="3" t="s">
        <v>302</v>
      </c>
      <c r="D1140" s="3" t="s">
        <v>302</v>
      </c>
      <c r="E1140" s="12" t="str">
        <f ca="1">IF($B1140="","",VLOOKUP(B1140,OFFSET(主干线!$A$2,0,0,1000,2),2,FALSE))</f>
        <v/>
      </c>
      <c r="F1140" s="12" t="str">
        <f ca="1">IF($C1140="","",VLOOKUP($C1140,OFFSET('所有线型(字典)'!$A$2,0,0,170,8),7,FALSE))</f>
        <v/>
      </c>
      <c r="G1140" s="12" t="str">
        <f ca="1">IF($B1140="","",VLOOKUP($B1140,OFFSET(主干线!$A$2,0,0,1000,8),8,FALSE))</f>
        <v/>
      </c>
      <c r="H1140" s="12" t="str">
        <f ca="1">IF($B1140="","",VLOOKUP($B1140,OFFSET(主干线!$A$2,0,0,1000,7),7,FALSE))</f>
        <v/>
      </c>
      <c r="I1140" s="18" t="s">
        <v>302</v>
      </c>
      <c r="J1140" s="18" t="s">
        <v>302</v>
      </c>
      <c r="K1140" s="18"/>
    </row>
    <row r="1141" spans="1:11" x14ac:dyDescent="0.15">
      <c r="A1141" s="11" t="s">
        <v>302</v>
      </c>
      <c r="B1141" s="11" t="s">
        <v>302</v>
      </c>
      <c r="C1141" s="3" t="s">
        <v>302</v>
      </c>
      <c r="D1141" s="3" t="s">
        <v>302</v>
      </c>
      <c r="E1141" s="12" t="str">
        <f ca="1">IF($B1141="","",VLOOKUP(B1141,OFFSET(主干线!$A$2,0,0,1000,2),2,FALSE))</f>
        <v/>
      </c>
      <c r="F1141" s="12" t="str">
        <f ca="1">IF($C1141="","",VLOOKUP($C1141,OFFSET('所有线型(字典)'!$A$2,0,0,170,8),7,FALSE))</f>
        <v/>
      </c>
      <c r="G1141" s="12" t="str">
        <f ca="1">IF($B1141="","",VLOOKUP($B1141,OFFSET(主干线!$A$2,0,0,1000,8),8,FALSE))</f>
        <v/>
      </c>
      <c r="H1141" s="12" t="str">
        <f ca="1">IF($B1141="","",VLOOKUP($B1141,OFFSET(主干线!$A$2,0,0,1000,7),7,FALSE))</f>
        <v/>
      </c>
      <c r="I1141" s="18" t="s">
        <v>302</v>
      </c>
      <c r="J1141" s="18" t="s">
        <v>302</v>
      </c>
      <c r="K1141" s="18"/>
    </row>
    <row r="1142" spans="1:11" x14ac:dyDescent="0.15">
      <c r="A1142" s="11" t="s">
        <v>302</v>
      </c>
      <c r="B1142" s="11" t="s">
        <v>302</v>
      </c>
      <c r="C1142" s="3" t="s">
        <v>302</v>
      </c>
      <c r="D1142" s="3" t="s">
        <v>302</v>
      </c>
      <c r="E1142" s="12" t="str">
        <f ca="1">IF($B1142="","",VLOOKUP(B1142,OFFSET(主干线!$A$2,0,0,1000,2),2,FALSE))</f>
        <v/>
      </c>
      <c r="F1142" s="12" t="str">
        <f ca="1">IF($C1142="","",VLOOKUP($C1142,OFFSET('所有线型(字典)'!$A$2,0,0,170,8),7,FALSE))</f>
        <v/>
      </c>
      <c r="G1142" s="12" t="str">
        <f ca="1">IF($B1142="","",VLOOKUP($B1142,OFFSET(主干线!$A$2,0,0,1000,8),8,FALSE))</f>
        <v/>
      </c>
      <c r="H1142" s="12" t="str">
        <f ca="1">IF($B1142="","",VLOOKUP($B1142,OFFSET(主干线!$A$2,0,0,1000,7),7,FALSE))</f>
        <v/>
      </c>
      <c r="I1142" s="18" t="s">
        <v>302</v>
      </c>
      <c r="J1142" s="18" t="s">
        <v>302</v>
      </c>
      <c r="K1142" s="18"/>
    </row>
    <row r="1143" spans="1:11" x14ac:dyDescent="0.15">
      <c r="A1143" s="11" t="s">
        <v>302</v>
      </c>
      <c r="B1143" s="11" t="s">
        <v>302</v>
      </c>
      <c r="C1143" s="3" t="s">
        <v>302</v>
      </c>
      <c r="D1143" s="3" t="s">
        <v>302</v>
      </c>
      <c r="E1143" s="12" t="str">
        <f ca="1">IF($B1143="","",VLOOKUP(B1143,OFFSET(主干线!$A$2,0,0,1000,2),2,FALSE))</f>
        <v/>
      </c>
      <c r="F1143" s="12" t="str">
        <f ca="1">IF($C1143="","",VLOOKUP($C1143,OFFSET('所有线型(字典)'!$A$2,0,0,170,8),7,FALSE))</f>
        <v/>
      </c>
      <c r="G1143" s="12" t="str">
        <f ca="1">IF($B1143="","",VLOOKUP($B1143,OFFSET(主干线!$A$2,0,0,1000,8),8,FALSE))</f>
        <v/>
      </c>
      <c r="H1143" s="12" t="str">
        <f ca="1">IF($B1143="","",VLOOKUP($B1143,OFFSET(主干线!$A$2,0,0,1000,7),7,FALSE))</f>
        <v/>
      </c>
      <c r="I1143" s="18" t="s">
        <v>302</v>
      </c>
      <c r="J1143" s="18" t="s">
        <v>302</v>
      </c>
      <c r="K1143" s="18"/>
    </row>
    <row r="1144" spans="1:11" x14ac:dyDescent="0.15">
      <c r="A1144" s="11" t="s">
        <v>302</v>
      </c>
      <c r="B1144" s="11" t="s">
        <v>302</v>
      </c>
      <c r="C1144" s="3" t="s">
        <v>302</v>
      </c>
      <c r="D1144" s="3" t="s">
        <v>302</v>
      </c>
      <c r="E1144" s="12" t="str">
        <f ca="1">IF($B1144="","",VLOOKUP(B1144,OFFSET(主干线!$A$2,0,0,1000,2),2,FALSE))</f>
        <v/>
      </c>
      <c r="F1144" s="12" t="str">
        <f ca="1">IF($C1144="","",VLOOKUP($C1144,OFFSET('所有线型(字典)'!$A$2,0,0,170,8),7,FALSE))</f>
        <v/>
      </c>
      <c r="G1144" s="12" t="str">
        <f ca="1">IF($B1144="","",VLOOKUP($B1144,OFFSET(主干线!$A$2,0,0,1000,8),8,FALSE))</f>
        <v/>
      </c>
      <c r="H1144" s="12" t="str">
        <f ca="1">IF($B1144="","",VLOOKUP($B1144,OFFSET(主干线!$A$2,0,0,1000,7),7,FALSE))</f>
        <v/>
      </c>
      <c r="I1144" s="18" t="s">
        <v>302</v>
      </c>
      <c r="J1144" s="18" t="s">
        <v>302</v>
      </c>
      <c r="K1144" s="18"/>
    </row>
    <row r="1145" spans="1:11" x14ac:dyDescent="0.15">
      <c r="A1145" s="11" t="s">
        <v>302</v>
      </c>
      <c r="B1145" s="11" t="s">
        <v>302</v>
      </c>
      <c r="C1145" s="3" t="s">
        <v>302</v>
      </c>
      <c r="D1145" s="3" t="s">
        <v>302</v>
      </c>
      <c r="E1145" s="12" t="str">
        <f ca="1">IF($B1145="","",VLOOKUP(B1145,OFFSET(主干线!$A$2,0,0,1000,2),2,FALSE))</f>
        <v/>
      </c>
      <c r="F1145" s="12" t="str">
        <f ca="1">IF($C1145="","",VLOOKUP($C1145,OFFSET('所有线型(字典)'!$A$2,0,0,170,8),7,FALSE))</f>
        <v/>
      </c>
      <c r="G1145" s="12" t="str">
        <f ca="1">IF($B1145="","",VLOOKUP($B1145,OFFSET(主干线!$A$2,0,0,1000,8),8,FALSE))</f>
        <v/>
      </c>
      <c r="H1145" s="12" t="str">
        <f ca="1">IF($B1145="","",VLOOKUP($B1145,OFFSET(主干线!$A$2,0,0,1000,7),7,FALSE))</f>
        <v/>
      </c>
      <c r="I1145" s="18" t="s">
        <v>302</v>
      </c>
      <c r="J1145" s="18" t="s">
        <v>302</v>
      </c>
      <c r="K1145" s="18"/>
    </row>
    <row r="1146" spans="1:11" x14ac:dyDescent="0.15">
      <c r="A1146" s="11" t="s">
        <v>302</v>
      </c>
      <c r="B1146" s="11" t="s">
        <v>302</v>
      </c>
      <c r="C1146" s="3" t="s">
        <v>302</v>
      </c>
      <c r="D1146" s="3" t="s">
        <v>302</v>
      </c>
      <c r="E1146" s="12" t="str">
        <f ca="1">IF($B1146="","",VLOOKUP(B1146,OFFSET(主干线!$A$2,0,0,1000,2),2,FALSE))</f>
        <v/>
      </c>
      <c r="F1146" s="12" t="str">
        <f ca="1">IF($C1146="","",VLOOKUP($C1146,OFFSET('所有线型(字典)'!$A$2,0,0,170,8),7,FALSE))</f>
        <v/>
      </c>
      <c r="G1146" s="12" t="str">
        <f ca="1">IF($B1146="","",VLOOKUP($B1146,OFFSET(主干线!$A$2,0,0,1000,8),8,FALSE))</f>
        <v/>
      </c>
      <c r="H1146" s="12" t="str">
        <f ca="1">IF($B1146="","",VLOOKUP($B1146,OFFSET(主干线!$A$2,0,0,1000,7),7,FALSE))</f>
        <v/>
      </c>
      <c r="I1146" s="18" t="s">
        <v>302</v>
      </c>
      <c r="J1146" s="18" t="s">
        <v>302</v>
      </c>
      <c r="K1146" s="18"/>
    </row>
    <row r="1147" spans="1:11" x14ac:dyDescent="0.15">
      <c r="A1147" s="11" t="s">
        <v>302</v>
      </c>
      <c r="B1147" s="11" t="s">
        <v>302</v>
      </c>
      <c r="C1147" s="3" t="s">
        <v>302</v>
      </c>
      <c r="D1147" s="3" t="s">
        <v>302</v>
      </c>
      <c r="E1147" s="12" t="str">
        <f ca="1">IF($B1147="","",VLOOKUP(B1147,OFFSET(主干线!$A$2,0,0,1000,2),2,FALSE))</f>
        <v/>
      </c>
      <c r="F1147" s="12" t="str">
        <f ca="1">IF($C1147="","",VLOOKUP($C1147,OFFSET('所有线型(字典)'!$A$2,0,0,170,8),7,FALSE))</f>
        <v/>
      </c>
      <c r="G1147" s="12" t="str">
        <f ca="1">IF($B1147="","",VLOOKUP($B1147,OFFSET(主干线!$A$2,0,0,1000,8),8,FALSE))</f>
        <v/>
      </c>
      <c r="H1147" s="12" t="str">
        <f ca="1">IF($B1147="","",VLOOKUP($B1147,OFFSET(主干线!$A$2,0,0,1000,7),7,FALSE))</f>
        <v/>
      </c>
      <c r="I1147" s="18" t="s">
        <v>302</v>
      </c>
      <c r="J1147" s="18" t="s">
        <v>302</v>
      </c>
      <c r="K1147" s="18"/>
    </row>
    <row r="1148" spans="1:11" x14ac:dyDescent="0.15">
      <c r="A1148" s="11" t="s">
        <v>302</v>
      </c>
      <c r="B1148" s="11" t="s">
        <v>302</v>
      </c>
      <c r="C1148" s="3" t="s">
        <v>302</v>
      </c>
      <c r="D1148" s="3" t="s">
        <v>302</v>
      </c>
      <c r="E1148" s="12" t="str">
        <f ca="1">IF($B1148="","",VLOOKUP(B1148,OFFSET(主干线!$A$2,0,0,1000,2),2,FALSE))</f>
        <v/>
      </c>
      <c r="F1148" s="12" t="str">
        <f ca="1">IF($C1148="","",VLOOKUP($C1148,OFFSET('所有线型(字典)'!$A$2,0,0,170,8),7,FALSE))</f>
        <v/>
      </c>
      <c r="G1148" s="12" t="str">
        <f ca="1">IF($B1148="","",VLOOKUP($B1148,OFFSET(主干线!$A$2,0,0,1000,8),8,FALSE))</f>
        <v/>
      </c>
      <c r="H1148" s="12" t="str">
        <f ca="1">IF($B1148="","",VLOOKUP($B1148,OFFSET(主干线!$A$2,0,0,1000,7),7,FALSE))</f>
        <v/>
      </c>
      <c r="I1148" s="18" t="s">
        <v>302</v>
      </c>
      <c r="J1148" s="18" t="s">
        <v>302</v>
      </c>
      <c r="K1148" s="18"/>
    </row>
    <row r="1149" spans="1:11" x14ac:dyDescent="0.15">
      <c r="A1149" s="11" t="s">
        <v>302</v>
      </c>
      <c r="B1149" s="11" t="s">
        <v>302</v>
      </c>
      <c r="C1149" s="3" t="s">
        <v>302</v>
      </c>
      <c r="D1149" s="3" t="s">
        <v>302</v>
      </c>
      <c r="E1149" s="12" t="str">
        <f ca="1">IF($B1149="","",VLOOKUP(B1149,OFFSET(主干线!$A$2,0,0,1000,2),2,FALSE))</f>
        <v/>
      </c>
      <c r="F1149" s="12" t="str">
        <f ca="1">IF($C1149="","",VLOOKUP($C1149,OFFSET('所有线型(字典)'!$A$2,0,0,170,8),7,FALSE))</f>
        <v/>
      </c>
      <c r="G1149" s="12" t="str">
        <f ca="1">IF($B1149="","",VLOOKUP($B1149,OFFSET(主干线!$A$2,0,0,1000,8),8,FALSE))</f>
        <v/>
      </c>
      <c r="H1149" s="12" t="str">
        <f ca="1">IF($B1149="","",VLOOKUP($B1149,OFFSET(主干线!$A$2,0,0,1000,7),7,FALSE))</f>
        <v/>
      </c>
      <c r="I1149" s="18" t="s">
        <v>302</v>
      </c>
      <c r="J1149" s="18" t="s">
        <v>302</v>
      </c>
      <c r="K1149" s="18"/>
    </row>
    <row r="1150" spans="1:11" x14ac:dyDescent="0.15">
      <c r="A1150" s="11" t="s">
        <v>302</v>
      </c>
      <c r="B1150" s="11" t="s">
        <v>302</v>
      </c>
      <c r="C1150" s="3" t="s">
        <v>302</v>
      </c>
      <c r="D1150" s="3" t="s">
        <v>302</v>
      </c>
      <c r="E1150" s="12" t="str">
        <f ca="1">IF($B1150="","",VLOOKUP(B1150,OFFSET(主干线!$A$2,0,0,1000,2),2,FALSE))</f>
        <v/>
      </c>
      <c r="F1150" s="12" t="str">
        <f ca="1">IF($C1150="","",VLOOKUP($C1150,OFFSET('所有线型(字典)'!$A$2,0,0,170,8),7,FALSE))</f>
        <v/>
      </c>
      <c r="G1150" s="12" t="str">
        <f ca="1">IF($B1150="","",VLOOKUP($B1150,OFFSET(主干线!$A$2,0,0,1000,8),8,FALSE))</f>
        <v/>
      </c>
      <c r="H1150" s="12" t="str">
        <f ca="1">IF($B1150="","",VLOOKUP($B1150,OFFSET(主干线!$A$2,0,0,1000,7),7,FALSE))</f>
        <v/>
      </c>
      <c r="I1150" s="18" t="s">
        <v>302</v>
      </c>
      <c r="J1150" s="18" t="s">
        <v>302</v>
      </c>
      <c r="K1150" s="18"/>
    </row>
    <row r="1151" spans="1:11" x14ac:dyDescent="0.15">
      <c r="A1151" s="11" t="s">
        <v>302</v>
      </c>
      <c r="B1151" s="11" t="s">
        <v>302</v>
      </c>
      <c r="C1151" s="3" t="s">
        <v>302</v>
      </c>
      <c r="D1151" s="3" t="s">
        <v>302</v>
      </c>
      <c r="E1151" s="12" t="str">
        <f ca="1">IF($B1151="","",VLOOKUP(B1151,OFFSET(主干线!$A$2,0,0,1000,2),2,FALSE))</f>
        <v/>
      </c>
      <c r="F1151" s="12" t="str">
        <f ca="1">IF($C1151="","",VLOOKUP($C1151,OFFSET('所有线型(字典)'!$A$2,0,0,170,8),7,FALSE))</f>
        <v/>
      </c>
      <c r="G1151" s="12" t="str">
        <f ca="1">IF($B1151="","",VLOOKUP($B1151,OFFSET(主干线!$A$2,0,0,1000,8),8,FALSE))</f>
        <v/>
      </c>
      <c r="H1151" s="12" t="str">
        <f ca="1">IF($B1151="","",VLOOKUP($B1151,OFFSET(主干线!$A$2,0,0,1000,7),7,FALSE))</f>
        <v/>
      </c>
      <c r="I1151" s="18" t="s">
        <v>302</v>
      </c>
      <c r="J1151" s="18" t="s">
        <v>302</v>
      </c>
      <c r="K1151" s="18"/>
    </row>
    <row r="1152" spans="1:11" x14ac:dyDescent="0.15">
      <c r="A1152" s="11" t="s">
        <v>302</v>
      </c>
      <c r="B1152" s="11" t="s">
        <v>302</v>
      </c>
      <c r="C1152" s="3" t="s">
        <v>302</v>
      </c>
      <c r="D1152" s="3" t="s">
        <v>302</v>
      </c>
      <c r="E1152" s="12" t="str">
        <f ca="1">IF($B1152="","",VLOOKUP(B1152,OFFSET(主干线!$A$2,0,0,1000,2),2,FALSE))</f>
        <v/>
      </c>
      <c r="F1152" s="12" t="str">
        <f ca="1">IF($C1152="","",VLOOKUP($C1152,OFFSET('所有线型(字典)'!$A$2,0,0,170,8),7,FALSE))</f>
        <v/>
      </c>
      <c r="G1152" s="12" t="str">
        <f ca="1">IF($B1152="","",VLOOKUP($B1152,OFFSET(主干线!$A$2,0,0,1000,8),8,FALSE))</f>
        <v/>
      </c>
      <c r="H1152" s="12" t="str">
        <f ca="1">IF($B1152="","",VLOOKUP($B1152,OFFSET(主干线!$A$2,0,0,1000,7),7,FALSE))</f>
        <v/>
      </c>
      <c r="I1152" s="18" t="s">
        <v>302</v>
      </c>
      <c r="J1152" s="18" t="s">
        <v>302</v>
      </c>
      <c r="K1152" s="18"/>
    </row>
    <row r="1153" spans="1:11" x14ac:dyDescent="0.15">
      <c r="A1153" s="11" t="s">
        <v>302</v>
      </c>
      <c r="B1153" s="11" t="s">
        <v>302</v>
      </c>
      <c r="C1153" s="3" t="s">
        <v>302</v>
      </c>
      <c r="D1153" s="3" t="s">
        <v>302</v>
      </c>
      <c r="E1153" s="12" t="str">
        <f ca="1">IF($B1153="","",VLOOKUP(B1153,OFFSET(主干线!$A$2,0,0,1000,2),2,FALSE))</f>
        <v/>
      </c>
      <c r="F1153" s="12" t="str">
        <f ca="1">IF($C1153="","",VLOOKUP($C1153,OFFSET('所有线型(字典)'!$A$2,0,0,170,8),7,FALSE))</f>
        <v/>
      </c>
      <c r="G1153" s="12" t="str">
        <f ca="1">IF($B1153="","",VLOOKUP($B1153,OFFSET(主干线!$A$2,0,0,1000,8),8,FALSE))</f>
        <v/>
      </c>
      <c r="H1153" s="12" t="str">
        <f ca="1">IF($B1153="","",VLOOKUP($B1153,OFFSET(主干线!$A$2,0,0,1000,7),7,FALSE))</f>
        <v/>
      </c>
      <c r="I1153" s="18" t="s">
        <v>302</v>
      </c>
      <c r="J1153" s="18" t="s">
        <v>302</v>
      </c>
      <c r="K1153" s="18"/>
    </row>
    <row r="1154" spans="1:11" x14ac:dyDescent="0.15">
      <c r="A1154" s="11" t="s">
        <v>302</v>
      </c>
      <c r="B1154" s="11" t="s">
        <v>302</v>
      </c>
      <c r="C1154" s="3" t="s">
        <v>302</v>
      </c>
      <c r="D1154" s="3" t="s">
        <v>302</v>
      </c>
      <c r="E1154" s="12" t="str">
        <f ca="1">IF($B1154="","",VLOOKUP(B1154,OFFSET(主干线!$A$2,0,0,1000,2),2,FALSE))</f>
        <v/>
      </c>
      <c r="F1154" s="12" t="str">
        <f ca="1">IF($C1154="","",VLOOKUP($C1154,OFFSET('所有线型(字典)'!$A$2,0,0,170,8),7,FALSE))</f>
        <v/>
      </c>
      <c r="G1154" s="12" t="str">
        <f ca="1">IF($B1154="","",VLOOKUP($B1154,OFFSET(主干线!$A$2,0,0,1000,8),8,FALSE))</f>
        <v/>
      </c>
      <c r="H1154" s="12" t="str">
        <f ca="1">IF($B1154="","",VLOOKUP($B1154,OFFSET(主干线!$A$2,0,0,1000,7),7,FALSE))</f>
        <v/>
      </c>
      <c r="I1154" s="18" t="s">
        <v>302</v>
      </c>
      <c r="J1154" s="18" t="s">
        <v>302</v>
      </c>
      <c r="K1154" s="18"/>
    </row>
    <row r="1155" spans="1:11" x14ac:dyDescent="0.15">
      <c r="A1155" s="11" t="s">
        <v>302</v>
      </c>
      <c r="B1155" s="11" t="s">
        <v>302</v>
      </c>
      <c r="C1155" s="3" t="s">
        <v>302</v>
      </c>
      <c r="D1155" s="3" t="s">
        <v>302</v>
      </c>
      <c r="E1155" s="12" t="str">
        <f ca="1">IF($B1155="","",VLOOKUP(B1155,OFFSET(主干线!$A$2,0,0,1000,2),2,FALSE))</f>
        <v/>
      </c>
      <c r="F1155" s="12" t="str">
        <f ca="1">IF($C1155="","",VLOOKUP($C1155,OFFSET('所有线型(字典)'!$A$2,0,0,170,8),7,FALSE))</f>
        <v/>
      </c>
      <c r="G1155" s="12" t="str">
        <f ca="1">IF($B1155="","",VLOOKUP($B1155,OFFSET(主干线!$A$2,0,0,1000,8),8,FALSE))</f>
        <v/>
      </c>
      <c r="H1155" s="12" t="str">
        <f ca="1">IF($B1155="","",VLOOKUP($B1155,OFFSET(主干线!$A$2,0,0,1000,7),7,FALSE))</f>
        <v/>
      </c>
      <c r="I1155" s="18" t="s">
        <v>302</v>
      </c>
      <c r="J1155" s="18" t="s">
        <v>302</v>
      </c>
      <c r="K1155" s="18"/>
    </row>
    <row r="1156" spans="1:11" x14ac:dyDescent="0.15">
      <c r="A1156" s="11" t="s">
        <v>302</v>
      </c>
      <c r="B1156" s="11" t="s">
        <v>302</v>
      </c>
      <c r="C1156" s="3" t="s">
        <v>302</v>
      </c>
      <c r="D1156" s="3" t="s">
        <v>302</v>
      </c>
      <c r="E1156" s="12" t="str">
        <f ca="1">IF($B1156="","",VLOOKUP(B1156,OFFSET(主干线!$A$2,0,0,1000,2),2,FALSE))</f>
        <v/>
      </c>
      <c r="F1156" s="12" t="str">
        <f ca="1">IF($C1156="","",VLOOKUP($C1156,OFFSET('所有线型(字典)'!$A$2,0,0,170,8),7,FALSE))</f>
        <v/>
      </c>
      <c r="G1156" s="12" t="str">
        <f ca="1">IF($B1156="","",VLOOKUP($B1156,OFFSET(主干线!$A$2,0,0,1000,8),8,FALSE))</f>
        <v/>
      </c>
      <c r="H1156" s="12" t="str">
        <f ca="1">IF($B1156="","",VLOOKUP($B1156,OFFSET(主干线!$A$2,0,0,1000,7),7,FALSE))</f>
        <v/>
      </c>
      <c r="I1156" s="18" t="s">
        <v>302</v>
      </c>
      <c r="J1156" s="18" t="s">
        <v>302</v>
      </c>
      <c r="K1156" s="18"/>
    </row>
    <row r="1157" spans="1:11" x14ac:dyDescent="0.15">
      <c r="A1157" s="11" t="s">
        <v>302</v>
      </c>
      <c r="B1157" s="11" t="s">
        <v>302</v>
      </c>
      <c r="C1157" s="3" t="s">
        <v>302</v>
      </c>
      <c r="D1157" s="3" t="s">
        <v>302</v>
      </c>
      <c r="E1157" s="12" t="str">
        <f ca="1">IF($B1157="","",VLOOKUP(B1157,OFFSET(主干线!$A$2,0,0,1000,2),2,FALSE))</f>
        <v/>
      </c>
      <c r="F1157" s="12" t="str">
        <f ca="1">IF($C1157="","",VLOOKUP($C1157,OFFSET('所有线型(字典)'!$A$2,0,0,170,8),7,FALSE))</f>
        <v/>
      </c>
      <c r="G1157" s="12" t="str">
        <f ca="1">IF($B1157="","",VLOOKUP($B1157,OFFSET(主干线!$A$2,0,0,1000,8),8,FALSE))</f>
        <v/>
      </c>
      <c r="H1157" s="12" t="str">
        <f ca="1">IF($B1157="","",VLOOKUP($B1157,OFFSET(主干线!$A$2,0,0,1000,7),7,FALSE))</f>
        <v/>
      </c>
      <c r="I1157" s="18" t="s">
        <v>302</v>
      </c>
      <c r="J1157" s="18" t="s">
        <v>302</v>
      </c>
      <c r="K1157" s="18"/>
    </row>
    <row r="1158" spans="1:11" x14ac:dyDescent="0.15">
      <c r="A1158" s="11" t="s">
        <v>302</v>
      </c>
      <c r="B1158" s="11" t="s">
        <v>302</v>
      </c>
      <c r="C1158" s="3" t="s">
        <v>302</v>
      </c>
      <c r="D1158" s="3" t="s">
        <v>302</v>
      </c>
      <c r="E1158" s="12" t="str">
        <f ca="1">IF($B1158="","",VLOOKUP(B1158,OFFSET(主干线!$A$2,0,0,1000,2),2,FALSE))</f>
        <v/>
      </c>
      <c r="F1158" s="12" t="str">
        <f ca="1">IF($C1158="","",VLOOKUP($C1158,OFFSET('所有线型(字典)'!$A$2,0,0,170,8),7,FALSE))</f>
        <v/>
      </c>
      <c r="G1158" s="12" t="str">
        <f ca="1">IF($B1158="","",VLOOKUP($B1158,OFFSET(主干线!$A$2,0,0,1000,8),8,FALSE))</f>
        <v/>
      </c>
      <c r="H1158" s="12" t="str">
        <f ca="1">IF($B1158="","",VLOOKUP($B1158,OFFSET(主干线!$A$2,0,0,1000,7),7,FALSE))</f>
        <v/>
      </c>
      <c r="I1158" s="18" t="s">
        <v>302</v>
      </c>
      <c r="J1158" s="18" t="s">
        <v>302</v>
      </c>
      <c r="K1158" s="18"/>
    </row>
    <row r="1159" spans="1:11" x14ac:dyDescent="0.15">
      <c r="A1159" s="11" t="s">
        <v>302</v>
      </c>
      <c r="B1159" s="11" t="s">
        <v>302</v>
      </c>
      <c r="C1159" s="3" t="s">
        <v>302</v>
      </c>
      <c r="D1159" s="3" t="s">
        <v>302</v>
      </c>
      <c r="E1159" s="12" t="str">
        <f ca="1">IF($B1159="","",VLOOKUP(B1159,OFFSET(主干线!$A$2,0,0,1000,2),2,FALSE))</f>
        <v/>
      </c>
      <c r="F1159" s="12" t="str">
        <f ca="1">IF($C1159="","",VLOOKUP($C1159,OFFSET('所有线型(字典)'!$A$2,0,0,170,8),7,FALSE))</f>
        <v/>
      </c>
      <c r="G1159" s="12" t="str">
        <f ca="1">IF($B1159="","",VLOOKUP($B1159,OFFSET(主干线!$A$2,0,0,1000,8),8,FALSE))</f>
        <v/>
      </c>
      <c r="H1159" s="12" t="str">
        <f ca="1">IF($B1159="","",VLOOKUP($B1159,OFFSET(主干线!$A$2,0,0,1000,7),7,FALSE))</f>
        <v/>
      </c>
      <c r="I1159" s="18" t="s">
        <v>302</v>
      </c>
      <c r="J1159" s="18" t="s">
        <v>302</v>
      </c>
      <c r="K1159" s="18"/>
    </row>
    <row r="1160" spans="1:11" x14ac:dyDescent="0.15">
      <c r="A1160" s="11" t="s">
        <v>302</v>
      </c>
      <c r="B1160" s="11" t="s">
        <v>302</v>
      </c>
      <c r="C1160" s="3" t="s">
        <v>302</v>
      </c>
      <c r="D1160" s="3" t="s">
        <v>302</v>
      </c>
      <c r="E1160" s="12" t="str">
        <f ca="1">IF($B1160="","",VLOOKUP(B1160,OFFSET(主干线!$A$2,0,0,1000,2),2,FALSE))</f>
        <v/>
      </c>
      <c r="F1160" s="12" t="str">
        <f ca="1">IF($C1160="","",VLOOKUP($C1160,OFFSET('所有线型(字典)'!$A$2,0,0,170,8),7,FALSE))</f>
        <v/>
      </c>
      <c r="G1160" s="12" t="str">
        <f ca="1">IF($B1160="","",VLOOKUP($B1160,OFFSET(主干线!$A$2,0,0,1000,8),8,FALSE))</f>
        <v/>
      </c>
      <c r="H1160" s="12" t="str">
        <f ca="1">IF($B1160="","",VLOOKUP($B1160,OFFSET(主干线!$A$2,0,0,1000,7),7,FALSE))</f>
        <v/>
      </c>
      <c r="I1160" s="18" t="s">
        <v>302</v>
      </c>
      <c r="J1160" s="18" t="s">
        <v>302</v>
      </c>
      <c r="K1160" s="18"/>
    </row>
    <row r="1161" spans="1:11" x14ac:dyDescent="0.15">
      <c r="A1161" s="11" t="s">
        <v>302</v>
      </c>
      <c r="B1161" s="11" t="s">
        <v>302</v>
      </c>
      <c r="C1161" s="3" t="s">
        <v>302</v>
      </c>
      <c r="D1161" s="3" t="s">
        <v>302</v>
      </c>
      <c r="E1161" s="12" t="str">
        <f ca="1">IF($B1161="","",VLOOKUP(B1161,OFFSET(主干线!$A$2,0,0,1000,2),2,FALSE))</f>
        <v/>
      </c>
      <c r="F1161" s="12" t="str">
        <f ca="1">IF($C1161="","",VLOOKUP($C1161,OFFSET('所有线型(字典)'!$A$2,0,0,170,8),7,FALSE))</f>
        <v/>
      </c>
      <c r="G1161" s="12" t="str">
        <f ca="1">IF($B1161="","",VLOOKUP($B1161,OFFSET(主干线!$A$2,0,0,1000,8),8,FALSE))</f>
        <v/>
      </c>
      <c r="H1161" s="12" t="str">
        <f ca="1">IF($B1161="","",VLOOKUP($B1161,OFFSET(主干线!$A$2,0,0,1000,7),7,FALSE))</f>
        <v/>
      </c>
      <c r="I1161" s="18" t="s">
        <v>302</v>
      </c>
      <c r="J1161" s="18" t="s">
        <v>302</v>
      </c>
      <c r="K1161" s="18"/>
    </row>
    <row r="1162" spans="1:11" x14ac:dyDescent="0.15">
      <c r="A1162" s="11" t="s">
        <v>302</v>
      </c>
      <c r="B1162" s="11" t="s">
        <v>302</v>
      </c>
      <c r="C1162" s="3" t="s">
        <v>302</v>
      </c>
      <c r="D1162" s="3" t="s">
        <v>302</v>
      </c>
      <c r="E1162" s="12" t="str">
        <f ca="1">IF($B1162="","",VLOOKUP(B1162,OFFSET(主干线!$A$2,0,0,1000,2),2,FALSE))</f>
        <v/>
      </c>
      <c r="F1162" s="12" t="str">
        <f ca="1">IF($C1162="","",VLOOKUP($C1162,OFFSET('所有线型(字典)'!$A$2,0,0,170,8),7,FALSE))</f>
        <v/>
      </c>
      <c r="G1162" s="12" t="str">
        <f ca="1">IF($B1162="","",VLOOKUP($B1162,OFFSET(主干线!$A$2,0,0,1000,8),8,FALSE))</f>
        <v/>
      </c>
      <c r="H1162" s="12" t="str">
        <f ca="1">IF($B1162="","",VLOOKUP($B1162,OFFSET(主干线!$A$2,0,0,1000,7),7,FALSE))</f>
        <v/>
      </c>
      <c r="I1162" s="18" t="s">
        <v>302</v>
      </c>
      <c r="J1162" s="18" t="s">
        <v>302</v>
      </c>
      <c r="K1162" s="18"/>
    </row>
    <row r="1163" spans="1:11" x14ac:dyDescent="0.15">
      <c r="A1163" s="11" t="s">
        <v>302</v>
      </c>
      <c r="B1163" s="11" t="s">
        <v>302</v>
      </c>
      <c r="C1163" s="3" t="s">
        <v>302</v>
      </c>
      <c r="D1163" s="3" t="s">
        <v>302</v>
      </c>
      <c r="E1163" s="12" t="str">
        <f ca="1">IF($B1163="","",VLOOKUP(B1163,OFFSET(主干线!$A$2,0,0,1000,2),2,FALSE))</f>
        <v/>
      </c>
      <c r="F1163" s="12" t="str">
        <f ca="1">IF($C1163="","",VLOOKUP($C1163,OFFSET('所有线型(字典)'!$A$2,0,0,170,8),7,FALSE))</f>
        <v/>
      </c>
      <c r="G1163" s="12" t="str">
        <f ca="1">IF($B1163="","",VLOOKUP($B1163,OFFSET(主干线!$A$2,0,0,1000,8),8,FALSE))</f>
        <v/>
      </c>
      <c r="H1163" s="12" t="str">
        <f ca="1">IF($B1163="","",VLOOKUP($B1163,OFFSET(主干线!$A$2,0,0,1000,7),7,FALSE))</f>
        <v/>
      </c>
      <c r="I1163" s="18" t="s">
        <v>302</v>
      </c>
      <c r="J1163" s="18" t="s">
        <v>302</v>
      </c>
      <c r="K1163" s="18"/>
    </row>
    <row r="1164" spans="1:11" x14ac:dyDescent="0.15">
      <c r="A1164" s="11" t="s">
        <v>302</v>
      </c>
      <c r="B1164" s="11" t="s">
        <v>302</v>
      </c>
      <c r="C1164" s="3" t="s">
        <v>302</v>
      </c>
      <c r="D1164" s="3" t="s">
        <v>302</v>
      </c>
      <c r="E1164" s="12" t="str">
        <f ca="1">IF($B1164="","",VLOOKUP(B1164,OFFSET(主干线!$A$2,0,0,1000,2),2,FALSE))</f>
        <v/>
      </c>
      <c r="F1164" s="12" t="str">
        <f ca="1">IF($C1164="","",VLOOKUP($C1164,OFFSET('所有线型(字典)'!$A$2,0,0,170,8),7,FALSE))</f>
        <v/>
      </c>
      <c r="G1164" s="12" t="str">
        <f ca="1">IF($B1164="","",VLOOKUP($B1164,OFFSET(主干线!$A$2,0,0,1000,8),8,FALSE))</f>
        <v/>
      </c>
      <c r="H1164" s="12" t="str">
        <f ca="1">IF($B1164="","",VLOOKUP($B1164,OFFSET(主干线!$A$2,0,0,1000,7),7,FALSE))</f>
        <v/>
      </c>
      <c r="I1164" s="18" t="s">
        <v>302</v>
      </c>
      <c r="J1164" s="18" t="s">
        <v>302</v>
      </c>
      <c r="K1164" s="18"/>
    </row>
    <row r="1165" spans="1:11" x14ac:dyDescent="0.15">
      <c r="A1165" s="11" t="s">
        <v>302</v>
      </c>
      <c r="B1165" s="11" t="s">
        <v>302</v>
      </c>
      <c r="C1165" s="3" t="s">
        <v>302</v>
      </c>
      <c r="D1165" s="3" t="s">
        <v>302</v>
      </c>
      <c r="E1165" s="12" t="str">
        <f ca="1">IF($B1165="","",VLOOKUP(B1165,OFFSET(主干线!$A$2,0,0,1000,2),2,FALSE))</f>
        <v/>
      </c>
      <c r="F1165" s="12" t="str">
        <f ca="1">IF($C1165="","",VLOOKUP($C1165,OFFSET('所有线型(字典)'!$A$2,0,0,170,8),7,FALSE))</f>
        <v/>
      </c>
      <c r="G1165" s="12" t="str">
        <f ca="1">IF($B1165="","",VLOOKUP($B1165,OFFSET(主干线!$A$2,0,0,1000,8),8,FALSE))</f>
        <v/>
      </c>
      <c r="H1165" s="12" t="str">
        <f ca="1">IF($B1165="","",VLOOKUP($B1165,OFFSET(主干线!$A$2,0,0,1000,7),7,FALSE))</f>
        <v/>
      </c>
      <c r="I1165" s="18" t="s">
        <v>302</v>
      </c>
      <c r="J1165" s="18" t="s">
        <v>302</v>
      </c>
      <c r="K1165" s="18"/>
    </row>
    <row r="1166" spans="1:11" x14ac:dyDescent="0.15">
      <c r="A1166" s="11" t="s">
        <v>302</v>
      </c>
      <c r="B1166" s="11" t="s">
        <v>302</v>
      </c>
      <c r="C1166" s="3" t="s">
        <v>302</v>
      </c>
      <c r="D1166" s="3" t="s">
        <v>302</v>
      </c>
      <c r="E1166" s="12" t="str">
        <f ca="1">IF($B1166="","",VLOOKUP(B1166,OFFSET(主干线!$A$2,0,0,1000,2),2,FALSE))</f>
        <v/>
      </c>
      <c r="F1166" s="12" t="str">
        <f ca="1">IF($C1166="","",VLOOKUP($C1166,OFFSET('所有线型(字典)'!$A$2,0,0,170,8),7,FALSE))</f>
        <v/>
      </c>
      <c r="G1166" s="12" t="str">
        <f ca="1">IF($B1166="","",VLOOKUP($B1166,OFFSET(主干线!$A$2,0,0,1000,8),8,FALSE))</f>
        <v/>
      </c>
      <c r="H1166" s="12" t="str">
        <f ca="1">IF($B1166="","",VLOOKUP($B1166,OFFSET(主干线!$A$2,0,0,1000,7),7,FALSE))</f>
        <v/>
      </c>
      <c r="I1166" s="18" t="s">
        <v>302</v>
      </c>
      <c r="J1166" s="18" t="s">
        <v>302</v>
      </c>
      <c r="K1166" s="18"/>
    </row>
    <row r="1167" spans="1:11" x14ac:dyDescent="0.15">
      <c r="A1167" s="11" t="s">
        <v>302</v>
      </c>
      <c r="B1167" s="11" t="s">
        <v>302</v>
      </c>
      <c r="C1167" s="3" t="s">
        <v>302</v>
      </c>
      <c r="D1167" s="3" t="s">
        <v>302</v>
      </c>
      <c r="E1167" s="12" t="str">
        <f ca="1">IF($B1167="","",VLOOKUP(B1167,OFFSET(主干线!$A$2,0,0,1000,2),2,FALSE))</f>
        <v/>
      </c>
      <c r="F1167" s="12" t="str">
        <f ca="1">IF($C1167="","",VLOOKUP($C1167,OFFSET('所有线型(字典)'!$A$2,0,0,170,8),7,FALSE))</f>
        <v/>
      </c>
      <c r="G1167" s="12" t="str">
        <f ca="1">IF($B1167="","",VLOOKUP($B1167,OFFSET(主干线!$A$2,0,0,1000,8),8,FALSE))</f>
        <v/>
      </c>
      <c r="H1167" s="12" t="str">
        <f ca="1">IF($B1167="","",VLOOKUP($B1167,OFFSET(主干线!$A$2,0,0,1000,7),7,FALSE))</f>
        <v/>
      </c>
      <c r="I1167" s="18" t="s">
        <v>302</v>
      </c>
      <c r="J1167" s="18" t="s">
        <v>302</v>
      </c>
      <c r="K1167" s="18"/>
    </row>
    <row r="1168" spans="1:11" x14ac:dyDescent="0.15">
      <c r="A1168" s="11" t="s">
        <v>302</v>
      </c>
      <c r="B1168" s="11" t="s">
        <v>302</v>
      </c>
      <c r="C1168" s="3" t="s">
        <v>302</v>
      </c>
      <c r="D1168" s="3" t="s">
        <v>302</v>
      </c>
      <c r="E1168" s="12" t="str">
        <f ca="1">IF($B1168="","",VLOOKUP(B1168,OFFSET(主干线!$A$2,0,0,1000,2),2,FALSE))</f>
        <v/>
      </c>
      <c r="F1168" s="12" t="str">
        <f ca="1">IF($C1168="","",VLOOKUP($C1168,OFFSET('所有线型(字典)'!$A$2,0,0,170,8),7,FALSE))</f>
        <v/>
      </c>
      <c r="G1168" s="12" t="str">
        <f ca="1">IF($B1168="","",VLOOKUP($B1168,OFFSET(主干线!$A$2,0,0,1000,8),8,FALSE))</f>
        <v/>
      </c>
      <c r="H1168" s="12" t="str">
        <f ca="1">IF($B1168="","",VLOOKUP($B1168,OFFSET(主干线!$A$2,0,0,1000,7),7,FALSE))</f>
        <v/>
      </c>
      <c r="I1168" s="18" t="s">
        <v>302</v>
      </c>
      <c r="J1168" s="18" t="s">
        <v>302</v>
      </c>
      <c r="K1168" s="18"/>
    </row>
    <row r="1169" spans="1:11" x14ac:dyDescent="0.15">
      <c r="A1169" s="11" t="s">
        <v>302</v>
      </c>
      <c r="B1169" s="11" t="s">
        <v>302</v>
      </c>
      <c r="C1169" s="3" t="s">
        <v>302</v>
      </c>
      <c r="D1169" s="3" t="s">
        <v>302</v>
      </c>
      <c r="E1169" s="12" t="str">
        <f ca="1">IF($B1169="","",VLOOKUP(B1169,OFFSET(主干线!$A$2,0,0,1000,2),2,FALSE))</f>
        <v/>
      </c>
      <c r="F1169" s="12" t="str">
        <f ca="1">IF($C1169="","",VLOOKUP($C1169,OFFSET('所有线型(字典)'!$A$2,0,0,170,8),7,FALSE))</f>
        <v/>
      </c>
      <c r="G1169" s="12" t="str">
        <f ca="1">IF($B1169="","",VLOOKUP($B1169,OFFSET(主干线!$A$2,0,0,1000,8),8,FALSE))</f>
        <v/>
      </c>
      <c r="H1169" s="12" t="str">
        <f ca="1">IF($B1169="","",VLOOKUP($B1169,OFFSET(主干线!$A$2,0,0,1000,7),7,FALSE))</f>
        <v/>
      </c>
      <c r="I1169" s="18" t="s">
        <v>302</v>
      </c>
      <c r="J1169" s="18" t="s">
        <v>302</v>
      </c>
      <c r="K1169" s="18"/>
    </row>
    <row r="1170" spans="1:11" x14ac:dyDescent="0.15">
      <c r="A1170" s="11" t="s">
        <v>302</v>
      </c>
      <c r="B1170" s="11" t="s">
        <v>302</v>
      </c>
      <c r="C1170" s="3" t="s">
        <v>302</v>
      </c>
      <c r="D1170" s="3" t="s">
        <v>302</v>
      </c>
      <c r="E1170" s="12" t="str">
        <f ca="1">IF($B1170="","",VLOOKUP(B1170,OFFSET(主干线!$A$2,0,0,1000,2),2,FALSE))</f>
        <v/>
      </c>
      <c r="F1170" s="12" t="str">
        <f ca="1">IF($C1170="","",VLOOKUP($C1170,OFFSET('所有线型(字典)'!$A$2,0,0,170,8),7,FALSE))</f>
        <v/>
      </c>
      <c r="G1170" s="12" t="str">
        <f ca="1">IF($B1170="","",VLOOKUP($B1170,OFFSET(主干线!$A$2,0,0,1000,8),8,FALSE))</f>
        <v/>
      </c>
      <c r="H1170" s="12" t="str">
        <f ca="1">IF($B1170="","",VLOOKUP($B1170,OFFSET(主干线!$A$2,0,0,1000,7),7,FALSE))</f>
        <v/>
      </c>
      <c r="I1170" s="18" t="s">
        <v>302</v>
      </c>
      <c r="J1170" s="18" t="s">
        <v>302</v>
      </c>
      <c r="K1170" s="18"/>
    </row>
    <row r="1171" spans="1:11" x14ac:dyDescent="0.15">
      <c r="A1171" s="11" t="s">
        <v>302</v>
      </c>
      <c r="B1171" s="11" t="s">
        <v>302</v>
      </c>
      <c r="C1171" s="3" t="s">
        <v>302</v>
      </c>
      <c r="D1171" s="3" t="s">
        <v>302</v>
      </c>
      <c r="E1171" s="12" t="str">
        <f ca="1">IF($B1171="","",VLOOKUP(B1171,OFFSET(主干线!$A$2,0,0,1000,2),2,FALSE))</f>
        <v/>
      </c>
      <c r="F1171" s="12" t="str">
        <f ca="1">IF($C1171="","",VLOOKUP($C1171,OFFSET('所有线型(字典)'!$A$2,0,0,170,8),7,FALSE))</f>
        <v/>
      </c>
      <c r="G1171" s="12" t="str">
        <f ca="1">IF($B1171="","",VLOOKUP($B1171,OFFSET(主干线!$A$2,0,0,1000,8),8,FALSE))</f>
        <v/>
      </c>
      <c r="H1171" s="12" t="str">
        <f ca="1">IF($B1171="","",VLOOKUP($B1171,OFFSET(主干线!$A$2,0,0,1000,7),7,FALSE))</f>
        <v/>
      </c>
      <c r="I1171" s="18" t="s">
        <v>302</v>
      </c>
      <c r="J1171" s="18" t="s">
        <v>302</v>
      </c>
      <c r="K1171" s="18"/>
    </row>
    <row r="1172" spans="1:11" x14ac:dyDescent="0.15">
      <c r="A1172" s="11" t="s">
        <v>302</v>
      </c>
      <c r="B1172" s="11" t="s">
        <v>302</v>
      </c>
      <c r="C1172" s="3" t="s">
        <v>302</v>
      </c>
      <c r="D1172" s="3" t="s">
        <v>302</v>
      </c>
      <c r="E1172" s="12" t="str">
        <f ca="1">IF($B1172="","",VLOOKUP(B1172,OFFSET(主干线!$A$2,0,0,1000,2),2,FALSE))</f>
        <v/>
      </c>
      <c r="F1172" s="12" t="str">
        <f ca="1">IF($C1172="","",VLOOKUP($C1172,OFFSET('所有线型(字典)'!$A$2,0,0,170,8),7,FALSE))</f>
        <v/>
      </c>
      <c r="G1172" s="12" t="str">
        <f ca="1">IF($B1172="","",VLOOKUP($B1172,OFFSET(主干线!$A$2,0,0,1000,8),8,FALSE))</f>
        <v/>
      </c>
      <c r="H1172" s="12" t="str">
        <f ca="1">IF($B1172="","",VLOOKUP($B1172,OFFSET(主干线!$A$2,0,0,1000,7),7,FALSE))</f>
        <v/>
      </c>
      <c r="I1172" s="18" t="s">
        <v>302</v>
      </c>
      <c r="J1172" s="18" t="s">
        <v>302</v>
      </c>
      <c r="K1172" s="18"/>
    </row>
    <row r="1173" spans="1:11" x14ac:dyDescent="0.15">
      <c r="A1173" s="11" t="s">
        <v>302</v>
      </c>
      <c r="B1173" s="11" t="s">
        <v>302</v>
      </c>
      <c r="C1173" s="3" t="s">
        <v>302</v>
      </c>
      <c r="D1173" s="3" t="s">
        <v>302</v>
      </c>
      <c r="E1173" s="12" t="str">
        <f ca="1">IF($B1173="","",VLOOKUP(B1173,OFFSET(主干线!$A$2,0,0,1000,2),2,FALSE))</f>
        <v/>
      </c>
      <c r="F1173" s="12" t="str">
        <f ca="1">IF($C1173="","",VLOOKUP($C1173,OFFSET('所有线型(字典)'!$A$2,0,0,170,8),7,FALSE))</f>
        <v/>
      </c>
      <c r="G1173" s="12" t="str">
        <f ca="1">IF($B1173="","",VLOOKUP($B1173,OFFSET(主干线!$A$2,0,0,1000,8),8,FALSE))</f>
        <v/>
      </c>
      <c r="H1173" s="12" t="str">
        <f ca="1">IF($B1173="","",VLOOKUP($B1173,OFFSET(主干线!$A$2,0,0,1000,7),7,FALSE))</f>
        <v/>
      </c>
      <c r="I1173" s="18" t="s">
        <v>302</v>
      </c>
      <c r="J1173" s="18" t="s">
        <v>302</v>
      </c>
      <c r="K1173" s="18"/>
    </row>
    <row r="1174" spans="1:11" x14ac:dyDescent="0.15">
      <c r="A1174" s="11" t="s">
        <v>302</v>
      </c>
      <c r="B1174" s="11" t="s">
        <v>302</v>
      </c>
      <c r="C1174" s="3" t="s">
        <v>302</v>
      </c>
      <c r="D1174" s="3" t="s">
        <v>302</v>
      </c>
      <c r="E1174" s="12" t="str">
        <f ca="1">IF($B1174="","",VLOOKUP(B1174,OFFSET(主干线!$A$2,0,0,1000,2),2,FALSE))</f>
        <v/>
      </c>
      <c r="F1174" s="12" t="str">
        <f ca="1">IF($C1174="","",VLOOKUP($C1174,OFFSET('所有线型(字典)'!$A$2,0,0,170,8),7,FALSE))</f>
        <v/>
      </c>
      <c r="G1174" s="12" t="str">
        <f ca="1">IF($B1174="","",VLOOKUP($B1174,OFFSET(主干线!$A$2,0,0,1000,8),8,FALSE))</f>
        <v/>
      </c>
      <c r="H1174" s="12" t="str">
        <f ca="1">IF($B1174="","",VLOOKUP($B1174,OFFSET(主干线!$A$2,0,0,1000,7),7,FALSE))</f>
        <v/>
      </c>
      <c r="I1174" s="18" t="s">
        <v>302</v>
      </c>
      <c r="J1174" s="18" t="s">
        <v>302</v>
      </c>
      <c r="K1174" s="18"/>
    </row>
    <row r="1175" spans="1:11" x14ac:dyDescent="0.15">
      <c r="A1175" s="11" t="s">
        <v>302</v>
      </c>
      <c r="B1175" s="11" t="s">
        <v>302</v>
      </c>
      <c r="C1175" s="3" t="s">
        <v>302</v>
      </c>
      <c r="D1175" s="3" t="s">
        <v>302</v>
      </c>
      <c r="E1175" s="12" t="str">
        <f ca="1">IF($B1175="","",VLOOKUP(B1175,OFFSET(主干线!$A$2,0,0,1000,2),2,FALSE))</f>
        <v/>
      </c>
      <c r="F1175" s="12" t="str">
        <f ca="1">IF($C1175="","",VLOOKUP($C1175,OFFSET('所有线型(字典)'!$A$2,0,0,170,8),7,FALSE))</f>
        <v/>
      </c>
      <c r="G1175" s="12" t="str">
        <f ca="1">IF($B1175="","",VLOOKUP($B1175,OFFSET(主干线!$A$2,0,0,1000,8),8,FALSE))</f>
        <v/>
      </c>
      <c r="H1175" s="12" t="str">
        <f ca="1">IF($B1175="","",VLOOKUP($B1175,OFFSET(主干线!$A$2,0,0,1000,7),7,FALSE))</f>
        <v/>
      </c>
      <c r="I1175" s="18" t="s">
        <v>302</v>
      </c>
      <c r="J1175" s="18" t="s">
        <v>302</v>
      </c>
      <c r="K1175" s="18"/>
    </row>
    <row r="1176" spans="1:11" x14ac:dyDescent="0.15">
      <c r="A1176" s="11" t="s">
        <v>302</v>
      </c>
      <c r="B1176" s="11" t="s">
        <v>302</v>
      </c>
      <c r="C1176" s="3" t="s">
        <v>302</v>
      </c>
      <c r="D1176" s="3" t="s">
        <v>302</v>
      </c>
      <c r="E1176" s="12" t="str">
        <f ca="1">IF($B1176="","",VLOOKUP(B1176,OFFSET(主干线!$A$2,0,0,1000,2),2,FALSE))</f>
        <v/>
      </c>
      <c r="F1176" s="12" t="str">
        <f ca="1">IF($C1176="","",VLOOKUP($C1176,OFFSET('所有线型(字典)'!$A$2,0,0,170,8),7,FALSE))</f>
        <v/>
      </c>
      <c r="G1176" s="12" t="str">
        <f ca="1">IF($B1176="","",VLOOKUP($B1176,OFFSET(主干线!$A$2,0,0,1000,8),8,FALSE))</f>
        <v/>
      </c>
      <c r="H1176" s="12" t="str">
        <f ca="1">IF($B1176="","",VLOOKUP($B1176,OFFSET(主干线!$A$2,0,0,1000,7),7,FALSE))</f>
        <v/>
      </c>
      <c r="I1176" s="18" t="s">
        <v>302</v>
      </c>
      <c r="J1176" s="18" t="s">
        <v>302</v>
      </c>
      <c r="K1176" s="18"/>
    </row>
    <row r="1177" spans="1:11" x14ac:dyDescent="0.15">
      <c r="A1177" s="11" t="s">
        <v>302</v>
      </c>
      <c r="B1177" s="11" t="s">
        <v>302</v>
      </c>
      <c r="C1177" s="3" t="s">
        <v>302</v>
      </c>
      <c r="D1177" s="3" t="s">
        <v>302</v>
      </c>
      <c r="E1177" s="12" t="str">
        <f ca="1">IF($B1177="","",VLOOKUP(B1177,OFFSET(主干线!$A$2,0,0,1000,2),2,FALSE))</f>
        <v/>
      </c>
      <c r="F1177" s="12" t="str">
        <f ca="1">IF($C1177="","",VLOOKUP($C1177,OFFSET('所有线型(字典)'!$A$2,0,0,170,8),7,FALSE))</f>
        <v/>
      </c>
      <c r="G1177" s="12" t="str">
        <f ca="1">IF($B1177="","",VLOOKUP($B1177,OFFSET(主干线!$A$2,0,0,1000,8),8,FALSE))</f>
        <v/>
      </c>
      <c r="H1177" s="12" t="str">
        <f ca="1">IF($B1177="","",VLOOKUP($B1177,OFFSET(主干线!$A$2,0,0,1000,7),7,FALSE))</f>
        <v/>
      </c>
      <c r="I1177" s="18" t="s">
        <v>302</v>
      </c>
      <c r="J1177" s="18" t="s">
        <v>302</v>
      </c>
      <c r="K1177" s="18"/>
    </row>
    <row r="1178" spans="1:11" x14ac:dyDescent="0.15">
      <c r="A1178" s="11" t="s">
        <v>302</v>
      </c>
      <c r="B1178" s="11" t="s">
        <v>302</v>
      </c>
      <c r="C1178" s="3" t="s">
        <v>302</v>
      </c>
      <c r="D1178" s="3" t="s">
        <v>302</v>
      </c>
      <c r="E1178" s="12" t="str">
        <f ca="1">IF($B1178="","",VLOOKUP(B1178,OFFSET(主干线!$A$2,0,0,1000,2),2,FALSE))</f>
        <v/>
      </c>
      <c r="F1178" s="12" t="str">
        <f ca="1">IF($C1178="","",VLOOKUP($C1178,OFFSET('所有线型(字典)'!$A$2,0,0,170,8),7,FALSE))</f>
        <v/>
      </c>
      <c r="G1178" s="12" t="str">
        <f ca="1">IF($B1178="","",VLOOKUP($B1178,OFFSET(主干线!$A$2,0,0,1000,8),8,FALSE))</f>
        <v/>
      </c>
      <c r="H1178" s="12" t="str">
        <f ca="1">IF($B1178="","",VLOOKUP($B1178,OFFSET(主干线!$A$2,0,0,1000,7),7,FALSE))</f>
        <v/>
      </c>
      <c r="I1178" s="18" t="s">
        <v>302</v>
      </c>
      <c r="J1178" s="18" t="s">
        <v>302</v>
      </c>
      <c r="K1178" s="18"/>
    </row>
    <row r="1179" spans="1:11" x14ac:dyDescent="0.15">
      <c r="A1179" s="11" t="s">
        <v>302</v>
      </c>
      <c r="B1179" s="11" t="s">
        <v>302</v>
      </c>
      <c r="C1179" s="3" t="s">
        <v>302</v>
      </c>
      <c r="D1179" s="3" t="s">
        <v>302</v>
      </c>
      <c r="E1179" s="12" t="str">
        <f ca="1">IF($B1179="","",VLOOKUP(B1179,OFFSET(主干线!$A$2,0,0,1000,2),2,FALSE))</f>
        <v/>
      </c>
      <c r="F1179" s="12" t="str">
        <f ca="1">IF($C1179="","",VLOOKUP($C1179,OFFSET('所有线型(字典)'!$A$2,0,0,170,8),7,FALSE))</f>
        <v/>
      </c>
      <c r="G1179" s="12" t="str">
        <f ca="1">IF($B1179="","",VLOOKUP($B1179,OFFSET(主干线!$A$2,0,0,1000,8),8,FALSE))</f>
        <v/>
      </c>
      <c r="H1179" s="12" t="str">
        <f ca="1">IF($B1179="","",VLOOKUP($B1179,OFFSET(主干线!$A$2,0,0,1000,7),7,FALSE))</f>
        <v/>
      </c>
      <c r="I1179" s="18" t="s">
        <v>302</v>
      </c>
      <c r="J1179" s="18" t="s">
        <v>302</v>
      </c>
      <c r="K1179" s="18"/>
    </row>
    <row r="1180" spans="1:11" x14ac:dyDescent="0.15">
      <c r="A1180" s="11" t="s">
        <v>302</v>
      </c>
      <c r="B1180" s="11" t="s">
        <v>302</v>
      </c>
      <c r="C1180" s="3" t="s">
        <v>302</v>
      </c>
      <c r="D1180" s="3" t="s">
        <v>302</v>
      </c>
      <c r="E1180" s="12" t="str">
        <f ca="1">IF($B1180="","",VLOOKUP(B1180,OFFSET(主干线!$A$2,0,0,1000,2),2,FALSE))</f>
        <v/>
      </c>
      <c r="F1180" s="12" t="str">
        <f ca="1">IF($C1180="","",VLOOKUP($C1180,OFFSET('所有线型(字典)'!$A$2,0,0,170,8),7,FALSE))</f>
        <v/>
      </c>
      <c r="G1180" s="12" t="str">
        <f ca="1">IF($B1180="","",VLOOKUP($B1180,OFFSET(主干线!$A$2,0,0,1000,8),8,FALSE))</f>
        <v/>
      </c>
      <c r="H1180" s="12" t="str">
        <f ca="1">IF($B1180="","",VLOOKUP($B1180,OFFSET(主干线!$A$2,0,0,1000,7),7,FALSE))</f>
        <v/>
      </c>
      <c r="I1180" s="18" t="s">
        <v>302</v>
      </c>
      <c r="J1180" s="18" t="s">
        <v>302</v>
      </c>
      <c r="K1180" s="18"/>
    </row>
    <row r="1181" spans="1:11" x14ac:dyDescent="0.15">
      <c r="A1181" s="11" t="s">
        <v>302</v>
      </c>
      <c r="B1181" s="11" t="s">
        <v>302</v>
      </c>
      <c r="C1181" s="3" t="s">
        <v>302</v>
      </c>
      <c r="D1181" s="3" t="s">
        <v>302</v>
      </c>
      <c r="E1181" s="12" t="str">
        <f ca="1">IF($B1181="","",VLOOKUP(B1181,OFFSET(主干线!$A$2,0,0,1000,2),2,FALSE))</f>
        <v/>
      </c>
      <c r="F1181" s="12" t="str">
        <f ca="1">IF($C1181="","",VLOOKUP($C1181,OFFSET('所有线型(字典)'!$A$2,0,0,170,8),7,FALSE))</f>
        <v/>
      </c>
      <c r="G1181" s="12" t="str">
        <f ca="1">IF($B1181="","",VLOOKUP($B1181,OFFSET(主干线!$A$2,0,0,1000,8),8,FALSE))</f>
        <v/>
      </c>
      <c r="H1181" s="12" t="str">
        <f ca="1">IF($B1181="","",VLOOKUP($B1181,OFFSET(主干线!$A$2,0,0,1000,7),7,FALSE))</f>
        <v/>
      </c>
      <c r="I1181" s="18" t="s">
        <v>302</v>
      </c>
      <c r="J1181" s="18" t="s">
        <v>302</v>
      </c>
      <c r="K1181" s="18"/>
    </row>
    <row r="1182" spans="1:11" x14ac:dyDescent="0.15">
      <c r="A1182" s="11" t="s">
        <v>302</v>
      </c>
      <c r="B1182" s="11" t="s">
        <v>302</v>
      </c>
      <c r="C1182" s="3" t="s">
        <v>302</v>
      </c>
      <c r="D1182" s="3" t="s">
        <v>302</v>
      </c>
      <c r="E1182" s="12" t="str">
        <f ca="1">IF($B1182="","",VLOOKUP(B1182,OFFSET(主干线!$A$2,0,0,1000,2),2,FALSE))</f>
        <v/>
      </c>
      <c r="F1182" s="12" t="str">
        <f ca="1">IF($C1182="","",VLOOKUP($C1182,OFFSET('所有线型(字典)'!$A$2,0,0,170,8),7,FALSE))</f>
        <v/>
      </c>
      <c r="G1182" s="12" t="str">
        <f ca="1">IF($B1182="","",VLOOKUP($B1182,OFFSET(主干线!$A$2,0,0,1000,8),8,FALSE))</f>
        <v/>
      </c>
      <c r="H1182" s="12" t="str">
        <f ca="1">IF($B1182="","",VLOOKUP($B1182,OFFSET(主干线!$A$2,0,0,1000,7),7,FALSE))</f>
        <v/>
      </c>
      <c r="I1182" s="18" t="s">
        <v>302</v>
      </c>
      <c r="J1182" s="18" t="s">
        <v>302</v>
      </c>
      <c r="K1182" s="18"/>
    </row>
    <row r="1183" spans="1:11" x14ac:dyDescent="0.15">
      <c r="A1183" s="11" t="s">
        <v>302</v>
      </c>
      <c r="B1183" s="11" t="s">
        <v>302</v>
      </c>
      <c r="C1183" s="3" t="s">
        <v>302</v>
      </c>
      <c r="D1183" s="3" t="s">
        <v>302</v>
      </c>
      <c r="E1183" s="12" t="str">
        <f ca="1">IF($B1183="","",VLOOKUP(B1183,OFFSET(主干线!$A$2,0,0,1000,2),2,FALSE))</f>
        <v/>
      </c>
      <c r="F1183" s="12" t="str">
        <f ca="1">IF($C1183="","",VLOOKUP($C1183,OFFSET('所有线型(字典)'!$A$2,0,0,170,8),7,FALSE))</f>
        <v/>
      </c>
      <c r="G1183" s="12" t="str">
        <f ca="1">IF($B1183="","",VLOOKUP($B1183,OFFSET(主干线!$A$2,0,0,1000,8),8,FALSE))</f>
        <v/>
      </c>
      <c r="H1183" s="12" t="str">
        <f ca="1">IF($B1183="","",VLOOKUP($B1183,OFFSET(主干线!$A$2,0,0,1000,7),7,FALSE))</f>
        <v/>
      </c>
      <c r="I1183" s="18" t="s">
        <v>302</v>
      </c>
      <c r="J1183" s="18" t="s">
        <v>302</v>
      </c>
      <c r="K1183" s="18"/>
    </row>
    <row r="1184" spans="1:11" x14ac:dyDescent="0.15">
      <c r="A1184" s="11" t="s">
        <v>302</v>
      </c>
      <c r="B1184" s="11" t="s">
        <v>302</v>
      </c>
      <c r="C1184" s="3" t="s">
        <v>302</v>
      </c>
      <c r="D1184" s="3" t="s">
        <v>302</v>
      </c>
      <c r="E1184" s="12" t="str">
        <f ca="1">IF($B1184="","",VLOOKUP(B1184,OFFSET(主干线!$A$2,0,0,1000,2),2,FALSE))</f>
        <v/>
      </c>
      <c r="F1184" s="12" t="str">
        <f ca="1">IF($C1184="","",VLOOKUP($C1184,OFFSET('所有线型(字典)'!$A$2,0,0,170,8),7,FALSE))</f>
        <v/>
      </c>
      <c r="G1184" s="12" t="str">
        <f ca="1">IF($B1184="","",VLOOKUP($B1184,OFFSET(主干线!$A$2,0,0,1000,8),8,FALSE))</f>
        <v/>
      </c>
      <c r="H1184" s="12" t="str">
        <f ca="1">IF($B1184="","",VLOOKUP($B1184,OFFSET(主干线!$A$2,0,0,1000,7),7,FALSE))</f>
        <v/>
      </c>
      <c r="I1184" s="18" t="s">
        <v>302</v>
      </c>
      <c r="J1184" s="18" t="s">
        <v>302</v>
      </c>
      <c r="K1184" s="18"/>
    </row>
    <row r="1185" spans="1:11" x14ac:dyDescent="0.15">
      <c r="A1185" s="11" t="s">
        <v>302</v>
      </c>
      <c r="B1185" s="11" t="s">
        <v>302</v>
      </c>
      <c r="C1185" s="3" t="s">
        <v>302</v>
      </c>
      <c r="D1185" s="3" t="s">
        <v>302</v>
      </c>
      <c r="E1185" s="12" t="str">
        <f ca="1">IF($B1185="","",VLOOKUP(B1185,OFFSET(主干线!$A$2,0,0,1000,2),2,FALSE))</f>
        <v/>
      </c>
      <c r="F1185" s="12" t="str">
        <f ca="1">IF($C1185="","",VLOOKUP($C1185,OFFSET('所有线型(字典)'!$A$2,0,0,170,8),7,FALSE))</f>
        <v/>
      </c>
      <c r="G1185" s="12" t="str">
        <f ca="1">IF($B1185="","",VLOOKUP($B1185,OFFSET(主干线!$A$2,0,0,1000,8),8,FALSE))</f>
        <v/>
      </c>
      <c r="H1185" s="12" t="str">
        <f ca="1">IF($B1185="","",VLOOKUP($B1185,OFFSET(主干线!$A$2,0,0,1000,7),7,FALSE))</f>
        <v/>
      </c>
      <c r="I1185" s="18" t="s">
        <v>302</v>
      </c>
      <c r="J1185" s="18" t="s">
        <v>302</v>
      </c>
      <c r="K1185" s="18"/>
    </row>
    <row r="1186" spans="1:11" x14ac:dyDescent="0.15">
      <c r="A1186" s="11" t="s">
        <v>302</v>
      </c>
      <c r="B1186" s="11" t="s">
        <v>302</v>
      </c>
      <c r="C1186" s="3" t="s">
        <v>302</v>
      </c>
      <c r="D1186" s="3" t="s">
        <v>302</v>
      </c>
      <c r="E1186" s="12" t="str">
        <f ca="1">IF($B1186="","",VLOOKUP(B1186,OFFSET(主干线!$A$2,0,0,1000,2),2,FALSE))</f>
        <v/>
      </c>
      <c r="F1186" s="12" t="str">
        <f ca="1">IF($C1186="","",VLOOKUP($C1186,OFFSET('所有线型(字典)'!$A$2,0,0,170,8),7,FALSE))</f>
        <v/>
      </c>
      <c r="G1186" s="12" t="str">
        <f ca="1">IF($B1186="","",VLOOKUP($B1186,OFFSET(主干线!$A$2,0,0,1000,8),8,FALSE))</f>
        <v/>
      </c>
      <c r="H1186" s="12" t="str">
        <f ca="1">IF($B1186="","",VLOOKUP($B1186,OFFSET(主干线!$A$2,0,0,1000,7),7,FALSE))</f>
        <v/>
      </c>
      <c r="I1186" s="18" t="s">
        <v>302</v>
      </c>
      <c r="J1186" s="18" t="s">
        <v>302</v>
      </c>
      <c r="K1186" s="18"/>
    </row>
    <row r="1187" spans="1:11" x14ac:dyDescent="0.15">
      <c r="A1187" s="11" t="s">
        <v>302</v>
      </c>
      <c r="B1187" s="11" t="s">
        <v>302</v>
      </c>
      <c r="C1187" s="3" t="s">
        <v>302</v>
      </c>
      <c r="D1187" s="3" t="s">
        <v>302</v>
      </c>
      <c r="E1187" s="12" t="str">
        <f ca="1">IF($B1187="","",VLOOKUP(B1187,OFFSET(主干线!$A$2,0,0,1000,2),2,FALSE))</f>
        <v/>
      </c>
      <c r="F1187" s="12" t="str">
        <f ca="1">IF($C1187="","",VLOOKUP($C1187,OFFSET('所有线型(字典)'!$A$2,0,0,170,8),7,FALSE))</f>
        <v/>
      </c>
      <c r="G1187" s="12" t="str">
        <f ca="1">IF($B1187="","",VLOOKUP($B1187,OFFSET(主干线!$A$2,0,0,1000,8),8,FALSE))</f>
        <v/>
      </c>
      <c r="H1187" s="12" t="str">
        <f ca="1">IF($B1187="","",VLOOKUP($B1187,OFFSET(主干线!$A$2,0,0,1000,7),7,FALSE))</f>
        <v/>
      </c>
      <c r="I1187" s="18" t="s">
        <v>302</v>
      </c>
      <c r="J1187" s="18" t="s">
        <v>302</v>
      </c>
      <c r="K1187" s="18"/>
    </row>
    <row r="1188" spans="1:11" x14ac:dyDescent="0.15">
      <c r="A1188" s="11" t="s">
        <v>302</v>
      </c>
      <c r="B1188" s="11" t="s">
        <v>302</v>
      </c>
      <c r="C1188" s="3" t="s">
        <v>302</v>
      </c>
      <c r="D1188" s="3" t="s">
        <v>302</v>
      </c>
      <c r="E1188" s="12" t="str">
        <f ca="1">IF($B1188="","",VLOOKUP(B1188,OFFSET(主干线!$A$2,0,0,1000,2),2,FALSE))</f>
        <v/>
      </c>
      <c r="F1188" s="12" t="str">
        <f ca="1">IF($C1188="","",VLOOKUP($C1188,OFFSET('所有线型(字典)'!$A$2,0,0,170,8),7,FALSE))</f>
        <v/>
      </c>
      <c r="G1188" s="12" t="str">
        <f ca="1">IF($B1188="","",VLOOKUP($B1188,OFFSET(主干线!$A$2,0,0,1000,8),8,FALSE))</f>
        <v/>
      </c>
      <c r="H1188" s="12" t="str">
        <f ca="1">IF($B1188="","",VLOOKUP($B1188,OFFSET(主干线!$A$2,0,0,1000,7),7,FALSE))</f>
        <v/>
      </c>
      <c r="I1188" s="18" t="s">
        <v>302</v>
      </c>
      <c r="J1188" s="18" t="s">
        <v>302</v>
      </c>
      <c r="K1188" s="18"/>
    </row>
    <row r="1189" spans="1:11" x14ac:dyDescent="0.15">
      <c r="A1189" s="11" t="s">
        <v>302</v>
      </c>
      <c r="B1189" s="11" t="s">
        <v>302</v>
      </c>
      <c r="C1189" s="3" t="s">
        <v>302</v>
      </c>
      <c r="D1189" s="3" t="s">
        <v>302</v>
      </c>
      <c r="E1189" s="12" t="str">
        <f ca="1">IF($B1189="","",VLOOKUP(B1189,OFFSET(主干线!$A$2,0,0,1000,2),2,FALSE))</f>
        <v/>
      </c>
      <c r="F1189" s="12" t="str">
        <f ca="1">IF($C1189="","",VLOOKUP($C1189,OFFSET('所有线型(字典)'!$A$2,0,0,170,8),7,FALSE))</f>
        <v/>
      </c>
      <c r="G1189" s="12" t="str">
        <f ca="1">IF($B1189="","",VLOOKUP($B1189,OFFSET(主干线!$A$2,0,0,1000,8),8,FALSE))</f>
        <v/>
      </c>
      <c r="H1189" s="12" t="str">
        <f ca="1">IF($B1189="","",VLOOKUP($B1189,OFFSET(主干线!$A$2,0,0,1000,7),7,FALSE))</f>
        <v/>
      </c>
      <c r="I1189" s="18" t="s">
        <v>302</v>
      </c>
      <c r="J1189" s="18" t="s">
        <v>302</v>
      </c>
      <c r="K1189" s="18"/>
    </row>
    <row r="1190" spans="1:11" x14ac:dyDescent="0.15">
      <c r="A1190" s="11" t="s">
        <v>302</v>
      </c>
      <c r="B1190" s="11" t="s">
        <v>302</v>
      </c>
      <c r="C1190" s="3" t="s">
        <v>302</v>
      </c>
      <c r="D1190" s="3" t="s">
        <v>302</v>
      </c>
      <c r="E1190" s="12" t="str">
        <f ca="1">IF($B1190="","",VLOOKUP(B1190,OFFSET(主干线!$A$2,0,0,1000,2),2,FALSE))</f>
        <v/>
      </c>
      <c r="F1190" s="12" t="str">
        <f ca="1">IF($C1190="","",VLOOKUP($C1190,OFFSET('所有线型(字典)'!$A$2,0,0,170,8),7,FALSE))</f>
        <v/>
      </c>
      <c r="G1190" s="12" t="str">
        <f ca="1">IF($B1190="","",VLOOKUP($B1190,OFFSET(主干线!$A$2,0,0,1000,8),8,FALSE))</f>
        <v/>
      </c>
      <c r="H1190" s="12" t="str">
        <f ca="1">IF($B1190="","",VLOOKUP($B1190,OFFSET(主干线!$A$2,0,0,1000,7),7,FALSE))</f>
        <v/>
      </c>
      <c r="I1190" s="18" t="s">
        <v>302</v>
      </c>
      <c r="J1190" s="18" t="s">
        <v>302</v>
      </c>
      <c r="K1190" s="18"/>
    </row>
    <row r="1191" spans="1:11" x14ac:dyDescent="0.15">
      <c r="A1191" s="11" t="s">
        <v>302</v>
      </c>
      <c r="B1191" s="11" t="s">
        <v>302</v>
      </c>
      <c r="C1191" s="3" t="s">
        <v>302</v>
      </c>
      <c r="D1191" s="3" t="s">
        <v>302</v>
      </c>
      <c r="E1191" s="12" t="str">
        <f ca="1">IF($B1191="","",VLOOKUP(B1191,OFFSET(主干线!$A$2,0,0,1000,2),2,FALSE))</f>
        <v/>
      </c>
      <c r="F1191" s="12" t="str">
        <f ca="1">IF($C1191="","",VLOOKUP($C1191,OFFSET('所有线型(字典)'!$A$2,0,0,170,8),7,FALSE))</f>
        <v/>
      </c>
      <c r="G1191" s="12" t="str">
        <f ca="1">IF($B1191="","",VLOOKUP($B1191,OFFSET(主干线!$A$2,0,0,1000,8),8,FALSE))</f>
        <v/>
      </c>
      <c r="H1191" s="12" t="str">
        <f ca="1">IF($B1191="","",VLOOKUP($B1191,OFFSET(主干线!$A$2,0,0,1000,7),7,FALSE))</f>
        <v/>
      </c>
      <c r="I1191" s="18" t="s">
        <v>302</v>
      </c>
      <c r="J1191" s="18" t="s">
        <v>302</v>
      </c>
      <c r="K1191" s="18"/>
    </row>
    <row r="1192" spans="1:11" x14ac:dyDescent="0.15">
      <c r="A1192" s="11" t="s">
        <v>302</v>
      </c>
      <c r="B1192" s="11" t="s">
        <v>302</v>
      </c>
      <c r="C1192" s="3" t="s">
        <v>302</v>
      </c>
      <c r="D1192" s="3" t="s">
        <v>302</v>
      </c>
      <c r="E1192" s="12" t="str">
        <f ca="1">IF($B1192="","",VLOOKUP(B1192,OFFSET(主干线!$A$2,0,0,1000,2),2,FALSE))</f>
        <v/>
      </c>
      <c r="F1192" s="12" t="str">
        <f ca="1">IF($C1192="","",VLOOKUP($C1192,OFFSET('所有线型(字典)'!$A$2,0,0,170,8),7,FALSE))</f>
        <v/>
      </c>
      <c r="G1192" s="12" t="str">
        <f ca="1">IF($B1192="","",VLOOKUP($B1192,OFFSET(主干线!$A$2,0,0,1000,8),8,FALSE))</f>
        <v/>
      </c>
      <c r="H1192" s="12" t="str">
        <f ca="1">IF($B1192="","",VLOOKUP($B1192,OFFSET(主干线!$A$2,0,0,1000,7),7,FALSE))</f>
        <v/>
      </c>
      <c r="I1192" s="18" t="s">
        <v>302</v>
      </c>
      <c r="J1192" s="18" t="s">
        <v>302</v>
      </c>
      <c r="K1192" s="18"/>
    </row>
    <row r="1193" spans="1:11" x14ac:dyDescent="0.15">
      <c r="A1193" s="11" t="s">
        <v>302</v>
      </c>
      <c r="B1193" s="11" t="s">
        <v>302</v>
      </c>
      <c r="C1193" s="3" t="s">
        <v>302</v>
      </c>
      <c r="D1193" s="3" t="s">
        <v>302</v>
      </c>
      <c r="E1193" s="12" t="str">
        <f ca="1">IF($B1193="","",VLOOKUP(B1193,OFFSET(主干线!$A$2,0,0,1000,2),2,FALSE))</f>
        <v/>
      </c>
      <c r="F1193" s="12" t="str">
        <f ca="1">IF($C1193="","",VLOOKUP($C1193,OFFSET('所有线型(字典)'!$A$2,0,0,170,8),7,FALSE))</f>
        <v/>
      </c>
      <c r="G1193" s="12" t="str">
        <f ca="1">IF($B1193="","",VLOOKUP($B1193,OFFSET(主干线!$A$2,0,0,1000,8),8,FALSE))</f>
        <v/>
      </c>
      <c r="H1193" s="12" t="str">
        <f ca="1">IF($B1193="","",VLOOKUP($B1193,OFFSET(主干线!$A$2,0,0,1000,7),7,FALSE))</f>
        <v/>
      </c>
      <c r="I1193" s="18" t="s">
        <v>302</v>
      </c>
      <c r="J1193" s="18" t="s">
        <v>302</v>
      </c>
      <c r="K1193" s="18"/>
    </row>
    <row r="1194" spans="1:11" x14ac:dyDescent="0.15">
      <c r="A1194" s="11" t="s">
        <v>302</v>
      </c>
      <c r="B1194" s="11" t="s">
        <v>302</v>
      </c>
      <c r="C1194" s="3" t="s">
        <v>302</v>
      </c>
      <c r="D1194" s="3" t="s">
        <v>302</v>
      </c>
      <c r="E1194" s="12" t="str">
        <f ca="1">IF($B1194="","",VLOOKUP(B1194,OFFSET(主干线!$A$2,0,0,1000,2),2,FALSE))</f>
        <v/>
      </c>
      <c r="F1194" s="12" t="str">
        <f ca="1">IF($C1194="","",VLOOKUP($C1194,OFFSET('所有线型(字典)'!$A$2,0,0,170,8),7,FALSE))</f>
        <v/>
      </c>
      <c r="G1194" s="12" t="str">
        <f ca="1">IF($B1194="","",VLOOKUP($B1194,OFFSET(主干线!$A$2,0,0,1000,8),8,FALSE))</f>
        <v/>
      </c>
      <c r="H1194" s="12" t="str">
        <f ca="1">IF($B1194="","",VLOOKUP($B1194,OFFSET(主干线!$A$2,0,0,1000,7),7,FALSE))</f>
        <v/>
      </c>
      <c r="I1194" s="18" t="s">
        <v>302</v>
      </c>
      <c r="J1194" s="18" t="s">
        <v>302</v>
      </c>
      <c r="K1194" s="18"/>
    </row>
    <row r="1195" spans="1:11" x14ac:dyDescent="0.15">
      <c r="A1195" s="11" t="s">
        <v>302</v>
      </c>
      <c r="B1195" s="11" t="s">
        <v>302</v>
      </c>
      <c r="C1195" s="3" t="s">
        <v>302</v>
      </c>
      <c r="D1195" s="3" t="s">
        <v>302</v>
      </c>
      <c r="E1195" s="12" t="str">
        <f ca="1">IF($B1195="","",VLOOKUP(B1195,OFFSET(主干线!$A$2,0,0,1000,2),2,FALSE))</f>
        <v/>
      </c>
      <c r="F1195" s="12" t="str">
        <f ca="1">IF($C1195="","",VLOOKUP($C1195,OFFSET('所有线型(字典)'!$A$2,0,0,170,8),7,FALSE))</f>
        <v/>
      </c>
      <c r="G1195" s="12" t="str">
        <f ca="1">IF($B1195="","",VLOOKUP($B1195,OFFSET(主干线!$A$2,0,0,1000,8),8,FALSE))</f>
        <v/>
      </c>
      <c r="H1195" s="12" t="str">
        <f ca="1">IF($B1195="","",VLOOKUP($B1195,OFFSET(主干线!$A$2,0,0,1000,7),7,FALSE))</f>
        <v/>
      </c>
      <c r="I1195" s="18" t="s">
        <v>302</v>
      </c>
      <c r="J1195" s="18" t="s">
        <v>302</v>
      </c>
      <c r="K1195" s="18"/>
    </row>
    <row r="1196" spans="1:11" x14ac:dyDescent="0.15">
      <c r="A1196" s="11" t="s">
        <v>302</v>
      </c>
      <c r="B1196" s="11" t="s">
        <v>302</v>
      </c>
      <c r="C1196" s="3" t="s">
        <v>302</v>
      </c>
      <c r="D1196" s="3" t="s">
        <v>302</v>
      </c>
      <c r="E1196" s="12" t="str">
        <f ca="1">IF($B1196="","",VLOOKUP(B1196,OFFSET(主干线!$A$2,0,0,1000,2),2,FALSE))</f>
        <v/>
      </c>
      <c r="F1196" s="12" t="str">
        <f ca="1">IF($C1196="","",VLOOKUP($C1196,OFFSET('所有线型(字典)'!$A$2,0,0,170,8),7,FALSE))</f>
        <v/>
      </c>
      <c r="G1196" s="12" t="str">
        <f ca="1">IF($B1196="","",VLOOKUP($B1196,OFFSET(主干线!$A$2,0,0,1000,8),8,FALSE))</f>
        <v/>
      </c>
      <c r="H1196" s="12" t="str">
        <f ca="1">IF($B1196="","",VLOOKUP($B1196,OFFSET(主干线!$A$2,0,0,1000,7),7,FALSE))</f>
        <v/>
      </c>
      <c r="I1196" s="18" t="s">
        <v>302</v>
      </c>
      <c r="J1196" s="18" t="s">
        <v>302</v>
      </c>
      <c r="K1196" s="18"/>
    </row>
    <row r="1197" spans="1:11" x14ac:dyDescent="0.15">
      <c r="A1197" s="11" t="s">
        <v>302</v>
      </c>
      <c r="B1197" s="11" t="s">
        <v>302</v>
      </c>
      <c r="C1197" s="3" t="s">
        <v>302</v>
      </c>
      <c r="D1197" s="3" t="s">
        <v>302</v>
      </c>
      <c r="E1197" s="12" t="str">
        <f ca="1">IF($B1197="","",VLOOKUP(B1197,OFFSET(主干线!$A$2,0,0,1000,2),2,FALSE))</f>
        <v/>
      </c>
      <c r="F1197" s="12" t="str">
        <f ca="1">IF($C1197="","",VLOOKUP($C1197,OFFSET('所有线型(字典)'!$A$2,0,0,170,8),7,FALSE))</f>
        <v/>
      </c>
      <c r="G1197" s="12" t="str">
        <f ca="1">IF($B1197="","",VLOOKUP($B1197,OFFSET(主干线!$A$2,0,0,1000,8),8,FALSE))</f>
        <v/>
      </c>
      <c r="H1197" s="12" t="str">
        <f ca="1">IF($B1197="","",VLOOKUP($B1197,OFFSET(主干线!$A$2,0,0,1000,7),7,FALSE))</f>
        <v/>
      </c>
      <c r="I1197" s="18" t="s">
        <v>302</v>
      </c>
      <c r="J1197" s="18" t="s">
        <v>302</v>
      </c>
      <c r="K1197" s="18"/>
    </row>
    <row r="1198" spans="1:11" x14ac:dyDescent="0.15">
      <c r="A1198" s="11" t="s">
        <v>302</v>
      </c>
      <c r="B1198" s="11" t="s">
        <v>302</v>
      </c>
      <c r="C1198" s="3" t="s">
        <v>302</v>
      </c>
      <c r="D1198" s="3" t="s">
        <v>302</v>
      </c>
      <c r="E1198" s="12" t="str">
        <f ca="1">IF($B1198="","",VLOOKUP(B1198,OFFSET(主干线!$A$2,0,0,1000,2),2,FALSE))</f>
        <v/>
      </c>
      <c r="F1198" s="12" t="str">
        <f ca="1">IF($C1198="","",VLOOKUP($C1198,OFFSET('所有线型(字典)'!$A$2,0,0,170,8),7,FALSE))</f>
        <v/>
      </c>
      <c r="G1198" s="12" t="str">
        <f ca="1">IF($B1198="","",VLOOKUP($B1198,OFFSET(主干线!$A$2,0,0,1000,8),8,FALSE))</f>
        <v/>
      </c>
      <c r="H1198" s="12" t="str">
        <f ca="1">IF($B1198="","",VLOOKUP($B1198,OFFSET(主干线!$A$2,0,0,1000,7),7,FALSE))</f>
        <v/>
      </c>
      <c r="I1198" s="18" t="s">
        <v>302</v>
      </c>
      <c r="J1198" s="18" t="s">
        <v>302</v>
      </c>
      <c r="K1198" s="18"/>
    </row>
    <row r="1199" spans="1:11" x14ac:dyDescent="0.15">
      <c r="A1199" s="11" t="s">
        <v>302</v>
      </c>
      <c r="B1199" s="11" t="s">
        <v>302</v>
      </c>
      <c r="C1199" s="3" t="s">
        <v>302</v>
      </c>
      <c r="D1199" s="3" t="s">
        <v>302</v>
      </c>
      <c r="E1199" s="12" t="str">
        <f ca="1">IF($B1199="","",VLOOKUP(B1199,OFFSET(主干线!$A$2,0,0,1000,2),2,FALSE))</f>
        <v/>
      </c>
      <c r="F1199" s="12" t="str">
        <f ca="1">IF($C1199="","",VLOOKUP($C1199,OFFSET('所有线型(字典)'!$A$2,0,0,170,8),7,FALSE))</f>
        <v/>
      </c>
      <c r="G1199" s="12" t="str">
        <f ca="1">IF($B1199="","",VLOOKUP($B1199,OFFSET(主干线!$A$2,0,0,1000,8),8,FALSE))</f>
        <v/>
      </c>
      <c r="H1199" s="12" t="str">
        <f ca="1">IF($B1199="","",VLOOKUP($B1199,OFFSET(主干线!$A$2,0,0,1000,7),7,FALSE))</f>
        <v/>
      </c>
      <c r="I1199" s="18" t="s">
        <v>302</v>
      </c>
      <c r="J1199" s="18" t="s">
        <v>302</v>
      </c>
      <c r="K1199" s="18"/>
    </row>
    <row r="1200" spans="1:11" x14ac:dyDescent="0.15">
      <c r="A1200" s="11" t="s">
        <v>302</v>
      </c>
      <c r="B1200" s="11" t="s">
        <v>302</v>
      </c>
      <c r="C1200" s="3" t="s">
        <v>302</v>
      </c>
      <c r="D1200" s="3" t="s">
        <v>302</v>
      </c>
      <c r="E1200" s="12" t="str">
        <f ca="1">IF($B1200="","",VLOOKUP(B1200,OFFSET(主干线!$A$2,0,0,1000,2),2,FALSE))</f>
        <v/>
      </c>
      <c r="F1200" s="12" t="str">
        <f ca="1">IF($C1200="","",VLOOKUP($C1200,OFFSET('所有线型(字典)'!$A$2,0,0,170,8),7,FALSE))</f>
        <v/>
      </c>
      <c r="G1200" s="12" t="str">
        <f ca="1">IF($B1200="","",VLOOKUP($B1200,OFFSET(主干线!$A$2,0,0,1000,8),8,FALSE))</f>
        <v/>
      </c>
      <c r="H1200" s="12" t="str">
        <f ca="1">IF($B1200="","",VLOOKUP($B1200,OFFSET(主干线!$A$2,0,0,1000,7),7,FALSE))</f>
        <v/>
      </c>
      <c r="I1200" s="18" t="s">
        <v>302</v>
      </c>
      <c r="J1200" s="18" t="s">
        <v>302</v>
      </c>
      <c r="K1200" s="18"/>
    </row>
    <row r="1201" spans="1:11" x14ac:dyDescent="0.15">
      <c r="A1201" s="11" t="s">
        <v>302</v>
      </c>
      <c r="B1201" s="11" t="s">
        <v>302</v>
      </c>
      <c r="C1201" s="3" t="s">
        <v>302</v>
      </c>
      <c r="D1201" s="3" t="s">
        <v>302</v>
      </c>
      <c r="E1201" s="12" t="str">
        <f ca="1">IF($B1201="","",VLOOKUP(B1201,OFFSET(主干线!$A$2,0,0,1000,2),2,FALSE))</f>
        <v/>
      </c>
      <c r="F1201" s="12" t="str">
        <f ca="1">IF($C1201="","",VLOOKUP($C1201,OFFSET('所有线型(字典)'!$A$2,0,0,170,8),7,FALSE))</f>
        <v/>
      </c>
      <c r="G1201" s="12" t="str">
        <f ca="1">IF($B1201="","",VLOOKUP($B1201,OFFSET(主干线!$A$2,0,0,1000,8),8,FALSE))</f>
        <v/>
      </c>
      <c r="H1201" s="12" t="str">
        <f ca="1">IF($B1201="","",VLOOKUP($B1201,OFFSET(主干线!$A$2,0,0,1000,7),7,FALSE))</f>
        <v/>
      </c>
      <c r="I1201" s="18" t="s">
        <v>302</v>
      </c>
      <c r="J1201" s="18" t="s">
        <v>302</v>
      </c>
      <c r="K1201" s="18"/>
    </row>
    <row r="1202" spans="1:11" x14ac:dyDescent="0.15">
      <c r="A1202" s="11" t="s">
        <v>302</v>
      </c>
      <c r="B1202" s="11" t="s">
        <v>302</v>
      </c>
      <c r="C1202" s="3" t="s">
        <v>302</v>
      </c>
      <c r="D1202" s="3" t="s">
        <v>302</v>
      </c>
      <c r="E1202" s="12" t="str">
        <f ca="1">IF($B1202="","",VLOOKUP(B1202,OFFSET(主干线!$A$2,0,0,1000,2),2,FALSE))</f>
        <v/>
      </c>
      <c r="F1202" s="12" t="str">
        <f ca="1">IF($C1202="","",VLOOKUP($C1202,OFFSET('所有线型(字典)'!$A$2,0,0,170,8),7,FALSE))</f>
        <v/>
      </c>
      <c r="G1202" s="12" t="str">
        <f ca="1">IF($B1202="","",VLOOKUP($B1202,OFFSET(主干线!$A$2,0,0,1000,8),8,FALSE))</f>
        <v/>
      </c>
      <c r="H1202" s="12" t="str">
        <f ca="1">IF($B1202="","",VLOOKUP($B1202,OFFSET(主干线!$A$2,0,0,1000,7),7,FALSE))</f>
        <v/>
      </c>
      <c r="I1202" s="18" t="s">
        <v>302</v>
      </c>
      <c r="J1202" s="18" t="s">
        <v>302</v>
      </c>
      <c r="K1202" s="18"/>
    </row>
    <row r="1203" spans="1:11" x14ac:dyDescent="0.15">
      <c r="A1203" s="11" t="s">
        <v>302</v>
      </c>
      <c r="B1203" s="11" t="s">
        <v>302</v>
      </c>
      <c r="C1203" s="3" t="s">
        <v>302</v>
      </c>
      <c r="D1203" s="3" t="s">
        <v>302</v>
      </c>
      <c r="E1203" s="12" t="str">
        <f ca="1">IF($B1203="","",VLOOKUP(B1203,OFFSET(主干线!$A$2,0,0,1000,2),2,FALSE))</f>
        <v/>
      </c>
      <c r="F1203" s="12" t="str">
        <f ca="1">IF($C1203="","",VLOOKUP($C1203,OFFSET('所有线型(字典)'!$A$2,0,0,170,8),7,FALSE))</f>
        <v/>
      </c>
      <c r="G1203" s="12" t="str">
        <f ca="1">IF($B1203="","",VLOOKUP($B1203,OFFSET(主干线!$A$2,0,0,1000,8),8,FALSE))</f>
        <v/>
      </c>
      <c r="H1203" s="12" t="str">
        <f ca="1">IF($B1203="","",VLOOKUP($B1203,OFFSET(主干线!$A$2,0,0,1000,7),7,FALSE))</f>
        <v/>
      </c>
      <c r="I1203" s="18" t="s">
        <v>302</v>
      </c>
      <c r="J1203" s="18" t="s">
        <v>302</v>
      </c>
      <c r="K1203" s="18"/>
    </row>
    <row r="1204" spans="1:11" x14ac:dyDescent="0.15">
      <c r="A1204" s="11" t="s">
        <v>302</v>
      </c>
      <c r="B1204" s="11" t="s">
        <v>302</v>
      </c>
      <c r="C1204" s="3" t="s">
        <v>302</v>
      </c>
      <c r="D1204" s="3" t="s">
        <v>302</v>
      </c>
      <c r="E1204" s="12" t="str">
        <f ca="1">IF($B1204="","",VLOOKUP(B1204,OFFSET(主干线!$A$2,0,0,1000,2),2,FALSE))</f>
        <v/>
      </c>
      <c r="F1204" s="12" t="str">
        <f ca="1">IF($C1204="","",VLOOKUP($C1204,OFFSET('所有线型(字典)'!$A$2,0,0,170,8),7,FALSE))</f>
        <v/>
      </c>
      <c r="G1204" s="12" t="str">
        <f ca="1">IF($B1204="","",VLOOKUP($B1204,OFFSET(主干线!$A$2,0,0,1000,8),8,FALSE))</f>
        <v/>
      </c>
      <c r="H1204" s="12" t="str">
        <f ca="1">IF($B1204="","",VLOOKUP($B1204,OFFSET(主干线!$A$2,0,0,1000,7),7,FALSE))</f>
        <v/>
      </c>
      <c r="I1204" s="18" t="s">
        <v>302</v>
      </c>
      <c r="J1204" s="18" t="s">
        <v>302</v>
      </c>
      <c r="K1204" s="18"/>
    </row>
    <row r="1205" spans="1:11" x14ac:dyDescent="0.15">
      <c r="A1205" s="11" t="s">
        <v>302</v>
      </c>
      <c r="B1205" s="11" t="s">
        <v>302</v>
      </c>
      <c r="C1205" s="3" t="s">
        <v>302</v>
      </c>
      <c r="D1205" s="3" t="s">
        <v>302</v>
      </c>
      <c r="E1205" s="12" t="str">
        <f ca="1">IF($B1205="","",VLOOKUP(B1205,OFFSET(主干线!$A$2,0,0,1000,2),2,FALSE))</f>
        <v/>
      </c>
      <c r="F1205" s="12" t="str">
        <f ca="1">IF($C1205="","",VLOOKUP($C1205,OFFSET('所有线型(字典)'!$A$2,0,0,170,8),7,FALSE))</f>
        <v/>
      </c>
      <c r="G1205" s="12" t="str">
        <f ca="1">IF($B1205="","",VLOOKUP($B1205,OFFSET(主干线!$A$2,0,0,1000,8),8,FALSE))</f>
        <v/>
      </c>
      <c r="H1205" s="12" t="str">
        <f ca="1">IF($B1205="","",VLOOKUP($B1205,OFFSET(主干线!$A$2,0,0,1000,7),7,FALSE))</f>
        <v/>
      </c>
      <c r="I1205" s="18" t="s">
        <v>302</v>
      </c>
      <c r="J1205" s="18" t="s">
        <v>302</v>
      </c>
      <c r="K1205" s="18"/>
    </row>
    <row r="1206" spans="1:11" x14ac:dyDescent="0.15">
      <c r="A1206" s="11" t="s">
        <v>302</v>
      </c>
      <c r="B1206" s="11" t="s">
        <v>302</v>
      </c>
      <c r="C1206" s="3" t="s">
        <v>302</v>
      </c>
      <c r="D1206" s="3" t="s">
        <v>302</v>
      </c>
      <c r="E1206" s="12" t="str">
        <f ca="1">IF($B1206="","",VLOOKUP(B1206,OFFSET(主干线!$A$2,0,0,1000,2),2,FALSE))</f>
        <v/>
      </c>
      <c r="F1206" s="12" t="str">
        <f ca="1">IF($C1206="","",VLOOKUP($C1206,OFFSET('所有线型(字典)'!$A$2,0,0,170,8),7,FALSE))</f>
        <v/>
      </c>
      <c r="G1206" s="12" t="str">
        <f ca="1">IF($B1206="","",VLOOKUP($B1206,OFFSET(主干线!$A$2,0,0,1000,8),8,FALSE))</f>
        <v/>
      </c>
      <c r="H1206" s="12" t="str">
        <f ca="1">IF($B1206="","",VLOOKUP($B1206,OFFSET(主干线!$A$2,0,0,1000,7),7,FALSE))</f>
        <v/>
      </c>
      <c r="I1206" s="18" t="s">
        <v>302</v>
      </c>
      <c r="J1206" s="18" t="s">
        <v>302</v>
      </c>
      <c r="K1206" s="18"/>
    </row>
    <row r="1207" spans="1:11" x14ac:dyDescent="0.15">
      <c r="A1207" s="11" t="s">
        <v>302</v>
      </c>
      <c r="B1207" s="11" t="s">
        <v>302</v>
      </c>
      <c r="C1207" s="3" t="s">
        <v>302</v>
      </c>
      <c r="D1207" s="3" t="s">
        <v>302</v>
      </c>
      <c r="E1207" s="12" t="str">
        <f ca="1">IF($B1207="","",VLOOKUP(B1207,OFFSET(主干线!$A$2,0,0,1000,2),2,FALSE))</f>
        <v/>
      </c>
      <c r="F1207" s="12" t="str">
        <f ca="1">IF($C1207="","",VLOOKUP($C1207,OFFSET('所有线型(字典)'!$A$2,0,0,170,8),7,FALSE))</f>
        <v/>
      </c>
      <c r="G1207" s="12" t="str">
        <f ca="1">IF($B1207="","",VLOOKUP($B1207,OFFSET(主干线!$A$2,0,0,1000,8),8,FALSE))</f>
        <v/>
      </c>
      <c r="H1207" s="12" t="str">
        <f ca="1">IF($B1207="","",VLOOKUP($B1207,OFFSET(主干线!$A$2,0,0,1000,7),7,FALSE))</f>
        <v/>
      </c>
      <c r="I1207" s="18" t="s">
        <v>302</v>
      </c>
      <c r="J1207" s="18" t="s">
        <v>302</v>
      </c>
      <c r="K1207" s="18"/>
    </row>
    <row r="1208" spans="1:11" x14ac:dyDescent="0.15">
      <c r="A1208" s="11" t="s">
        <v>302</v>
      </c>
      <c r="B1208" s="11" t="s">
        <v>302</v>
      </c>
      <c r="C1208" s="3" t="s">
        <v>302</v>
      </c>
      <c r="D1208" s="3" t="s">
        <v>302</v>
      </c>
      <c r="E1208" s="12" t="str">
        <f ca="1">IF($B1208="","",VLOOKUP(B1208,OFFSET(主干线!$A$2,0,0,1000,2),2,FALSE))</f>
        <v/>
      </c>
      <c r="F1208" s="12" t="str">
        <f ca="1">IF($C1208="","",VLOOKUP($C1208,OFFSET('所有线型(字典)'!$A$2,0,0,170,8),7,FALSE))</f>
        <v/>
      </c>
      <c r="G1208" s="12" t="str">
        <f ca="1">IF($B1208="","",VLOOKUP($B1208,OFFSET(主干线!$A$2,0,0,1000,8),8,FALSE))</f>
        <v/>
      </c>
      <c r="H1208" s="12" t="str">
        <f ca="1">IF($B1208="","",VLOOKUP($B1208,OFFSET(主干线!$A$2,0,0,1000,7),7,FALSE))</f>
        <v/>
      </c>
      <c r="I1208" s="18" t="s">
        <v>302</v>
      </c>
      <c r="J1208" s="18" t="s">
        <v>302</v>
      </c>
      <c r="K1208" s="18"/>
    </row>
    <row r="1209" spans="1:11" x14ac:dyDescent="0.15">
      <c r="A1209" s="11" t="s">
        <v>302</v>
      </c>
      <c r="B1209" s="11" t="s">
        <v>302</v>
      </c>
      <c r="C1209" s="3" t="s">
        <v>302</v>
      </c>
      <c r="D1209" s="3" t="s">
        <v>302</v>
      </c>
      <c r="E1209" s="12" t="str">
        <f ca="1">IF($B1209="","",VLOOKUP(B1209,OFFSET(主干线!$A$2,0,0,1000,2),2,FALSE))</f>
        <v/>
      </c>
      <c r="F1209" s="12" t="str">
        <f ca="1">IF($C1209="","",VLOOKUP($C1209,OFFSET('所有线型(字典)'!$A$2,0,0,170,8),7,FALSE))</f>
        <v/>
      </c>
      <c r="G1209" s="12" t="str">
        <f ca="1">IF($B1209="","",VLOOKUP($B1209,OFFSET(主干线!$A$2,0,0,1000,8),8,FALSE))</f>
        <v/>
      </c>
      <c r="H1209" s="12" t="str">
        <f ca="1">IF($B1209="","",VLOOKUP($B1209,OFFSET(主干线!$A$2,0,0,1000,7),7,FALSE))</f>
        <v/>
      </c>
      <c r="I1209" s="18" t="s">
        <v>302</v>
      </c>
      <c r="J1209" s="18" t="s">
        <v>302</v>
      </c>
      <c r="K1209" s="18"/>
    </row>
    <row r="1210" spans="1:11" x14ac:dyDescent="0.15">
      <c r="A1210" s="11" t="s">
        <v>302</v>
      </c>
      <c r="B1210" s="11" t="s">
        <v>302</v>
      </c>
      <c r="C1210" s="3" t="s">
        <v>302</v>
      </c>
      <c r="D1210" s="3" t="s">
        <v>302</v>
      </c>
      <c r="E1210" s="12" t="str">
        <f ca="1">IF($B1210="","",VLOOKUP(B1210,OFFSET(主干线!$A$2,0,0,1000,2),2,FALSE))</f>
        <v/>
      </c>
      <c r="F1210" s="12" t="str">
        <f ca="1">IF($C1210="","",VLOOKUP($C1210,OFFSET('所有线型(字典)'!$A$2,0,0,170,8),7,FALSE))</f>
        <v/>
      </c>
      <c r="G1210" s="12" t="str">
        <f ca="1">IF($B1210="","",VLOOKUP($B1210,OFFSET(主干线!$A$2,0,0,1000,8),8,FALSE))</f>
        <v/>
      </c>
      <c r="H1210" s="12" t="str">
        <f ca="1">IF($B1210="","",VLOOKUP($B1210,OFFSET(主干线!$A$2,0,0,1000,7),7,FALSE))</f>
        <v/>
      </c>
      <c r="I1210" s="18" t="s">
        <v>302</v>
      </c>
      <c r="J1210" s="18" t="s">
        <v>302</v>
      </c>
      <c r="K1210" s="18"/>
    </row>
    <row r="1211" spans="1:11" x14ac:dyDescent="0.15">
      <c r="A1211" s="11" t="s">
        <v>302</v>
      </c>
      <c r="B1211" s="11" t="s">
        <v>302</v>
      </c>
      <c r="C1211" s="3" t="s">
        <v>302</v>
      </c>
      <c r="D1211" s="3" t="s">
        <v>302</v>
      </c>
      <c r="E1211" s="12" t="str">
        <f ca="1">IF($B1211="","",VLOOKUP(B1211,OFFSET(主干线!$A$2,0,0,1000,2),2,FALSE))</f>
        <v/>
      </c>
      <c r="F1211" s="12" t="str">
        <f ca="1">IF($C1211="","",VLOOKUP($C1211,OFFSET('所有线型(字典)'!$A$2,0,0,170,8),7,FALSE))</f>
        <v/>
      </c>
      <c r="G1211" s="12" t="str">
        <f ca="1">IF($B1211="","",VLOOKUP($B1211,OFFSET(主干线!$A$2,0,0,1000,8),8,FALSE))</f>
        <v/>
      </c>
      <c r="H1211" s="12" t="str">
        <f ca="1">IF($B1211="","",VLOOKUP($B1211,OFFSET(主干线!$A$2,0,0,1000,7),7,FALSE))</f>
        <v/>
      </c>
      <c r="I1211" s="18" t="s">
        <v>302</v>
      </c>
      <c r="J1211" s="18" t="s">
        <v>302</v>
      </c>
      <c r="K1211" s="18"/>
    </row>
    <row r="1212" spans="1:11" x14ac:dyDescent="0.15">
      <c r="A1212" s="11" t="s">
        <v>302</v>
      </c>
      <c r="B1212" s="11" t="s">
        <v>302</v>
      </c>
      <c r="C1212" s="3" t="s">
        <v>302</v>
      </c>
      <c r="D1212" s="3" t="s">
        <v>302</v>
      </c>
      <c r="E1212" s="12" t="str">
        <f ca="1">IF($B1212="","",VLOOKUP(B1212,OFFSET(主干线!$A$2,0,0,1000,2),2,FALSE))</f>
        <v/>
      </c>
      <c r="F1212" s="12" t="str">
        <f ca="1">IF($C1212="","",VLOOKUP($C1212,OFFSET('所有线型(字典)'!$A$2,0,0,170,8),7,FALSE))</f>
        <v/>
      </c>
      <c r="G1212" s="12" t="str">
        <f ca="1">IF($B1212="","",VLOOKUP($B1212,OFFSET(主干线!$A$2,0,0,1000,8),8,FALSE))</f>
        <v/>
      </c>
      <c r="H1212" s="12" t="str">
        <f ca="1">IF($B1212="","",VLOOKUP($B1212,OFFSET(主干线!$A$2,0,0,1000,7),7,FALSE))</f>
        <v/>
      </c>
      <c r="I1212" s="18" t="s">
        <v>302</v>
      </c>
      <c r="J1212" s="18" t="s">
        <v>302</v>
      </c>
      <c r="K1212" s="18"/>
    </row>
    <row r="1213" spans="1:11" x14ac:dyDescent="0.15">
      <c r="A1213" s="11" t="s">
        <v>302</v>
      </c>
      <c r="B1213" s="11" t="s">
        <v>302</v>
      </c>
      <c r="C1213" s="3" t="s">
        <v>302</v>
      </c>
      <c r="D1213" s="3" t="s">
        <v>302</v>
      </c>
      <c r="E1213" s="12" t="str">
        <f ca="1">IF($B1213="","",VLOOKUP(B1213,OFFSET(主干线!$A$2,0,0,1000,2),2,FALSE))</f>
        <v/>
      </c>
      <c r="F1213" s="12" t="str">
        <f ca="1">IF($C1213="","",VLOOKUP($C1213,OFFSET('所有线型(字典)'!$A$2,0,0,170,8),7,FALSE))</f>
        <v/>
      </c>
      <c r="G1213" s="12" t="str">
        <f ca="1">IF($B1213="","",VLOOKUP($B1213,OFFSET(主干线!$A$2,0,0,1000,8),8,FALSE))</f>
        <v/>
      </c>
      <c r="H1213" s="12" t="str">
        <f ca="1">IF($B1213="","",VLOOKUP($B1213,OFFSET(主干线!$A$2,0,0,1000,7),7,FALSE))</f>
        <v/>
      </c>
      <c r="I1213" s="18" t="s">
        <v>302</v>
      </c>
      <c r="J1213" s="18" t="s">
        <v>302</v>
      </c>
      <c r="K1213" s="18"/>
    </row>
    <row r="1214" spans="1:11" x14ac:dyDescent="0.15">
      <c r="A1214" s="11" t="s">
        <v>302</v>
      </c>
      <c r="B1214" s="11" t="s">
        <v>302</v>
      </c>
      <c r="C1214" s="3" t="s">
        <v>302</v>
      </c>
      <c r="D1214" s="3" t="s">
        <v>302</v>
      </c>
      <c r="E1214" s="12" t="str">
        <f ca="1">IF($B1214="","",VLOOKUP(B1214,OFFSET(主干线!$A$2,0,0,1000,2),2,FALSE))</f>
        <v/>
      </c>
      <c r="F1214" s="12" t="str">
        <f ca="1">IF($C1214="","",VLOOKUP($C1214,OFFSET('所有线型(字典)'!$A$2,0,0,170,8),7,FALSE))</f>
        <v/>
      </c>
      <c r="G1214" s="12" t="str">
        <f ca="1">IF($B1214="","",VLOOKUP($B1214,OFFSET(主干线!$A$2,0,0,1000,8),8,FALSE))</f>
        <v/>
      </c>
      <c r="H1214" s="12" t="str">
        <f ca="1">IF($B1214="","",VLOOKUP($B1214,OFFSET(主干线!$A$2,0,0,1000,7),7,FALSE))</f>
        <v/>
      </c>
      <c r="I1214" s="18" t="s">
        <v>302</v>
      </c>
      <c r="J1214" s="18" t="s">
        <v>302</v>
      </c>
      <c r="K1214" s="18"/>
    </row>
    <row r="1215" spans="1:11" x14ac:dyDescent="0.15">
      <c r="A1215" s="11" t="s">
        <v>302</v>
      </c>
      <c r="B1215" s="11" t="s">
        <v>302</v>
      </c>
      <c r="C1215" s="3" t="s">
        <v>302</v>
      </c>
      <c r="D1215" s="3" t="s">
        <v>302</v>
      </c>
      <c r="E1215" s="12" t="str">
        <f ca="1">IF($B1215="","",VLOOKUP(B1215,OFFSET(主干线!$A$2,0,0,1000,2),2,FALSE))</f>
        <v/>
      </c>
      <c r="F1215" s="12" t="str">
        <f ca="1">IF($C1215="","",VLOOKUP($C1215,OFFSET('所有线型(字典)'!$A$2,0,0,170,8),7,FALSE))</f>
        <v/>
      </c>
      <c r="G1215" s="12" t="str">
        <f ca="1">IF($B1215="","",VLOOKUP($B1215,OFFSET(主干线!$A$2,0,0,1000,8),8,FALSE))</f>
        <v/>
      </c>
      <c r="H1215" s="12" t="str">
        <f ca="1">IF($B1215="","",VLOOKUP($B1215,OFFSET(主干线!$A$2,0,0,1000,7),7,FALSE))</f>
        <v/>
      </c>
      <c r="I1215" s="18" t="s">
        <v>302</v>
      </c>
      <c r="J1215" s="18" t="s">
        <v>302</v>
      </c>
      <c r="K1215" s="18"/>
    </row>
    <row r="1216" spans="1:11" x14ac:dyDescent="0.15">
      <c r="A1216" s="11" t="s">
        <v>302</v>
      </c>
      <c r="B1216" s="11" t="s">
        <v>302</v>
      </c>
      <c r="C1216" s="3" t="s">
        <v>302</v>
      </c>
      <c r="D1216" s="3" t="s">
        <v>302</v>
      </c>
      <c r="E1216" s="12" t="str">
        <f ca="1">IF($B1216="","",VLOOKUP(B1216,OFFSET(主干线!$A$2,0,0,1000,2),2,FALSE))</f>
        <v/>
      </c>
      <c r="F1216" s="12" t="str">
        <f ca="1">IF($C1216="","",VLOOKUP($C1216,OFFSET('所有线型(字典)'!$A$2,0,0,170,8),7,FALSE))</f>
        <v/>
      </c>
      <c r="G1216" s="12" t="str">
        <f ca="1">IF($B1216="","",VLOOKUP($B1216,OFFSET(主干线!$A$2,0,0,1000,8),8,FALSE))</f>
        <v/>
      </c>
      <c r="H1216" s="12" t="str">
        <f ca="1">IF($B1216="","",VLOOKUP($B1216,OFFSET(主干线!$A$2,0,0,1000,7),7,FALSE))</f>
        <v/>
      </c>
      <c r="I1216" s="18" t="s">
        <v>302</v>
      </c>
      <c r="J1216" s="18" t="s">
        <v>302</v>
      </c>
      <c r="K1216" s="18"/>
    </row>
    <row r="1217" spans="1:11" x14ac:dyDescent="0.15">
      <c r="A1217" s="11" t="s">
        <v>302</v>
      </c>
      <c r="B1217" s="11" t="s">
        <v>302</v>
      </c>
      <c r="C1217" s="3" t="s">
        <v>302</v>
      </c>
      <c r="D1217" s="3" t="s">
        <v>302</v>
      </c>
      <c r="E1217" s="12" t="str">
        <f ca="1">IF($B1217="","",VLOOKUP(B1217,OFFSET(主干线!$A$2,0,0,1000,2),2,FALSE))</f>
        <v/>
      </c>
      <c r="F1217" s="12" t="str">
        <f ca="1">IF($C1217="","",VLOOKUP($C1217,OFFSET('所有线型(字典)'!$A$2,0,0,170,8),7,FALSE))</f>
        <v/>
      </c>
      <c r="G1217" s="12" t="str">
        <f ca="1">IF($B1217="","",VLOOKUP($B1217,OFFSET(主干线!$A$2,0,0,1000,8),8,FALSE))</f>
        <v/>
      </c>
      <c r="H1217" s="12" t="str">
        <f ca="1">IF($B1217="","",VLOOKUP($B1217,OFFSET(主干线!$A$2,0,0,1000,7),7,FALSE))</f>
        <v/>
      </c>
      <c r="I1217" s="18" t="s">
        <v>302</v>
      </c>
      <c r="J1217" s="18" t="s">
        <v>302</v>
      </c>
      <c r="K1217" s="18"/>
    </row>
    <row r="1218" spans="1:11" x14ac:dyDescent="0.15">
      <c r="A1218" s="11" t="s">
        <v>302</v>
      </c>
      <c r="B1218" s="11" t="s">
        <v>302</v>
      </c>
      <c r="C1218" s="3" t="s">
        <v>302</v>
      </c>
      <c r="D1218" s="3" t="s">
        <v>302</v>
      </c>
      <c r="E1218" s="12" t="str">
        <f ca="1">IF($B1218="","",VLOOKUP(B1218,OFFSET(主干线!$A$2,0,0,1000,2),2,FALSE))</f>
        <v/>
      </c>
      <c r="F1218" s="12" t="str">
        <f ca="1">IF($C1218="","",VLOOKUP($C1218,OFFSET('所有线型(字典)'!$A$2,0,0,170,8),7,FALSE))</f>
        <v/>
      </c>
      <c r="G1218" s="12" t="str">
        <f ca="1">IF($B1218="","",VLOOKUP($B1218,OFFSET(主干线!$A$2,0,0,1000,8),8,FALSE))</f>
        <v/>
      </c>
      <c r="H1218" s="12" t="str">
        <f ca="1">IF($B1218="","",VLOOKUP($B1218,OFFSET(主干线!$A$2,0,0,1000,7),7,FALSE))</f>
        <v/>
      </c>
      <c r="I1218" s="18" t="s">
        <v>302</v>
      </c>
      <c r="J1218" s="18" t="s">
        <v>302</v>
      </c>
      <c r="K1218" s="18"/>
    </row>
    <row r="1219" spans="1:11" x14ac:dyDescent="0.15">
      <c r="A1219" s="11" t="s">
        <v>302</v>
      </c>
      <c r="B1219" s="11" t="s">
        <v>302</v>
      </c>
      <c r="C1219" s="3" t="s">
        <v>302</v>
      </c>
      <c r="D1219" s="3" t="s">
        <v>302</v>
      </c>
      <c r="E1219" s="12" t="str">
        <f ca="1">IF($B1219="","",VLOOKUP(B1219,OFFSET(主干线!$A$2,0,0,1000,2),2,FALSE))</f>
        <v/>
      </c>
      <c r="F1219" s="12" t="str">
        <f ca="1">IF($C1219="","",VLOOKUP($C1219,OFFSET('所有线型(字典)'!$A$2,0,0,170,8),7,FALSE))</f>
        <v/>
      </c>
      <c r="G1219" s="12" t="str">
        <f ca="1">IF($B1219="","",VLOOKUP($B1219,OFFSET(主干线!$A$2,0,0,1000,8),8,FALSE))</f>
        <v/>
      </c>
      <c r="H1219" s="12" t="str">
        <f ca="1">IF($B1219="","",VLOOKUP($B1219,OFFSET(主干线!$A$2,0,0,1000,7),7,FALSE))</f>
        <v/>
      </c>
      <c r="I1219" s="18" t="s">
        <v>302</v>
      </c>
      <c r="J1219" s="18" t="s">
        <v>302</v>
      </c>
      <c r="K1219" s="18"/>
    </row>
    <row r="1220" spans="1:11" x14ac:dyDescent="0.15">
      <c r="A1220" s="11" t="s">
        <v>302</v>
      </c>
      <c r="B1220" s="11" t="s">
        <v>302</v>
      </c>
      <c r="C1220" s="3" t="s">
        <v>302</v>
      </c>
      <c r="D1220" s="3" t="s">
        <v>302</v>
      </c>
      <c r="E1220" s="12" t="str">
        <f ca="1">IF($B1220="","",VLOOKUP(B1220,OFFSET(主干线!$A$2,0,0,1000,2),2,FALSE))</f>
        <v/>
      </c>
      <c r="F1220" s="12" t="str">
        <f ca="1">IF($C1220="","",VLOOKUP($C1220,OFFSET('所有线型(字典)'!$A$2,0,0,170,8),7,FALSE))</f>
        <v/>
      </c>
      <c r="G1220" s="12" t="str">
        <f ca="1">IF($B1220="","",VLOOKUP($B1220,OFFSET(主干线!$A$2,0,0,1000,8),8,FALSE))</f>
        <v/>
      </c>
      <c r="H1220" s="12" t="str">
        <f ca="1">IF($B1220="","",VLOOKUP($B1220,OFFSET(主干线!$A$2,0,0,1000,7),7,FALSE))</f>
        <v/>
      </c>
      <c r="I1220" s="18" t="s">
        <v>302</v>
      </c>
      <c r="J1220" s="18" t="s">
        <v>302</v>
      </c>
      <c r="K1220" s="18"/>
    </row>
    <row r="1221" spans="1:11" x14ac:dyDescent="0.15">
      <c r="A1221" s="11" t="s">
        <v>302</v>
      </c>
      <c r="B1221" s="11" t="s">
        <v>302</v>
      </c>
      <c r="C1221" s="3" t="s">
        <v>302</v>
      </c>
      <c r="D1221" s="3" t="s">
        <v>302</v>
      </c>
      <c r="E1221" s="12" t="str">
        <f ca="1">IF($B1221="","",VLOOKUP(B1221,OFFSET(主干线!$A$2,0,0,1000,2),2,FALSE))</f>
        <v/>
      </c>
      <c r="F1221" s="12" t="str">
        <f ca="1">IF($C1221="","",VLOOKUP($C1221,OFFSET('所有线型(字典)'!$A$2,0,0,170,8),7,FALSE))</f>
        <v/>
      </c>
      <c r="G1221" s="12" t="str">
        <f ca="1">IF($B1221="","",VLOOKUP($B1221,OFFSET(主干线!$A$2,0,0,1000,8),8,FALSE))</f>
        <v/>
      </c>
      <c r="H1221" s="12" t="str">
        <f ca="1">IF($B1221="","",VLOOKUP($B1221,OFFSET(主干线!$A$2,0,0,1000,7),7,FALSE))</f>
        <v/>
      </c>
      <c r="I1221" s="18" t="s">
        <v>302</v>
      </c>
      <c r="J1221" s="18" t="s">
        <v>302</v>
      </c>
      <c r="K1221" s="18"/>
    </row>
    <row r="1222" spans="1:11" x14ac:dyDescent="0.15">
      <c r="A1222" s="11" t="s">
        <v>302</v>
      </c>
      <c r="B1222" s="11" t="s">
        <v>302</v>
      </c>
      <c r="C1222" s="3" t="s">
        <v>302</v>
      </c>
      <c r="D1222" s="3" t="s">
        <v>302</v>
      </c>
      <c r="E1222" s="12" t="str">
        <f ca="1">IF($B1222="","",VLOOKUP(B1222,OFFSET(主干线!$A$2,0,0,1000,2),2,FALSE))</f>
        <v/>
      </c>
      <c r="F1222" s="12" t="str">
        <f ca="1">IF($C1222="","",VLOOKUP($C1222,OFFSET('所有线型(字典)'!$A$2,0,0,170,8),7,FALSE))</f>
        <v/>
      </c>
      <c r="G1222" s="12" t="str">
        <f ca="1">IF($B1222="","",VLOOKUP($B1222,OFFSET(主干线!$A$2,0,0,1000,8),8,FALSE))</f>
        <v/>
      </c>
      <c r="H1222" s="12" t="str">
        <f ca="1">IF($B1222="","",VLOOKUP($B1222,OFFSET(主干线!$A$2,0,0,1000,7),7,FALSE))</f>
        <v/>
      </c>
      <c r="I1222" s="18" t="s">
        <v>302</v>
      </c>
      <c r="J1222" s="18" t="s">
        <v>302</v>
      </c>
      <c r="K1222" s="18"/>
    </row>
    <row r="1223" spans="1:11" x14ac:dyDescent="0.15">
      <c r="A1223" s="11" t="s">
        <v>302</v>
      </c>
      <c r="B1223" s="11" t="s">
        <v>302</v>
      </c>
      <c r="C1223" s="3" t="s">
        <v>302</v>
      </c>
      <c r="D1223" s="3" t="s">
        <v>302</v>
      </c>
      <c r="E1223" s="12" t="str">
        <f ca="1">IF($B1223="","",VLOOKUP(B1223,OFFSET(主干线!$A$2,0,0,1000,2),2,FALSE))</f>
        <v/>
      </c>
      <c r="F1223" s="12" t="str">
        <f ca="1">IF($C1223="","",VLOOKUP($C1223,OFFSET('所有线型(字典)'!$A$2,0,0,170,8),7,FALSE))</f>
        <v/>
      </c>
      <c r="G1223" s="12" t="str">
        <f ca="1">IF($B1223="","",VLOOKUP($B1223,OFFSET(主干线!$A$2,0,0,1000,8),8,FALSE))</f>
        <v/>
      </c>
      <c r="H1223" s="12" t="str">
        <f ca="1">IF($B1223="","",VLOOKUP($B1223,OFFSET(主干线!$A$2,0,0,1000,7),7,FALSE))</f>
        <v/>
      </c>
      <c r="I1223" s="18" t="s">
        <v>302</v>
      </c>
      <c r="J1223" s="18" t="s">
        <v>302</v>
      </c>
      <c r="K1223" s="18"/>
    </row>
    <row r="1224" spans="1:11" x14ac:dyDescent="0.15">
      <c r="A1224" s="11" t="s">
        <v>302</v>
      </c>
      <c r="B1224" s="11" t="s">
        <v>302</v>
      </c>
      <c r="C1224" s="3" t="s">
        <v>302</v>
      </c>
      <c r="D1224" s="3" t="s">
        <v>302</v>
      </c>
      <c r="E1224" s="12" t="str">
        <f ca="1">IF($B1224="","",VLOOKUP(B1224,OFFSET(主干线!$A$2,0,0,1000,2),2,FALSE))</f>
        <v/>
      </c>
      <c r="F1224" s="12" t="str">
        <f ca="1">IF($C1224="","",VLOOKUP($C1224,OFFSET('所有线型(字典)'!$A$2,0,0,170,8),7,FALSE))</f>
        <v/>
      </c>
      <c r="G1224" s="12" t="str">
        <f ca="1">IF($B1224="","",VLOOKUP($B1224,OFFSET(主干线!$A$2,0,0,1000,8),8,FALSE))</f>
        <v/>
      </c>
      <c r="H1224" s="12" t="str">
        <f ca="1">IF($B1224="","",VLOOKUP($B1224,OFFSET(主干线!$A$2,0,0,1000,7),7,FALSE))</f>
        <v/>
      </c>
      <c r="I1224" s="18" t="s">
        <v>302</v>
      </c>
      <c r="J1224" s="18" t="s">
        <v>302</v>
      </c>
      <c r="K1224" s="18"/>
    </row>
    <row r="1225" spans="1:11" x14ac:dyDescent="0.15">
      <c r="A1225" s="11" t="s">
        <v>302</v>
      </c>
      <c r="B1225" s="11" t="s">
        <v>302</v>
      </c>
      <c r="C1225" s="3" t="s">
        <v>302</v>
      </c>
      <c r="D1225" s="3" t="s">
        <v>302</v>
      </c>
      <c r="E1225" s="12" t="str">
        <f ca="1">IF($B1225="","",VLOOKUP(B1225,OFFSET(主干线!$A$2,0,0,1000,2),2,FALSE))</f>
        <v/>
      </c>
      <c r="F1225" s="12" t="str">
        <f ca="1">IF($C1225="","",VLOOKUP($C1225,OFFSET('所有线型(字典)'!$A$2,0,0,170,8),7,FALSE))</f>
        <v/>
      </c>
      <c r="G1225" s="12" t="str">
        <f ca="1">IF($B1225="","",VLOOKUP($B1225,OFFSET(主干线!$A$2,0,0,1000,8),8,FALSE))</f>
        <v/>
      </c>
      <c r="H1225" s="12" t="str">
        <f ca="1">IF($B1225="","",VLOOKUP($B1225,OFFSET(主干线!$A$2,0,0,1000,7),7,FALSE))</f>
        <v/>
      </c>
      <c r="I1225" s="18" t="s">
        <v>302</v>
      </c>
      <c r="J1225" s="18" t="s">
        <v>302</v>
      </c>
      <c r="K1225" s="18"/>
    </row>
    <row r="1226" spans="1:11" x14ac:dyDescent="0.15">
      <c r="A1226" s="11" t="s">
        <v>302</v>
      </c>
      <c r="B1226" s="11" t="s">
        <v>302</v>
      </c>
      <c r="C1226" s="3" t="s">
        <v>302</v>
      </c>
      <c r="D1226" s="3" t="s">
        <v>302</v>
      </c>
      <c r="E1226" s="12" t="str">
        <f ca="1">IF($B1226="","",VLOOKUP(B1226,OFFSET(主干线!$A$2,0,0,1000,2),2,FALSE))</f>
        <v/>
      </c>
      <c r="F1226" s="12" t="str">
        <f ca="1">IF($C1226="","",VLOOKUP($C1226,OFFSET('所有线型(字典)'!$A$2,0,0,170,8),7,FALSE))</f>
        <v/>
      </c>
      <c r="G1226" s="12" t="str">
        <f ca="1">IF($B1226="","",VLOOKUP($B1226,OFFSET(主干线!$A$2,0,0,1000,8),8,FALSE))</f>
        <v/>
      </c>
      <c r="H1226" s="12" t="str">
        <f ca="1">IF($B1226="","",VLOOKUP($B1226,OFFSET(主干线!$A$2,0,0,1000,7),7,FALSE))</f>
        <v/>
      </c>
      <c r="I1226" s="18" t="s">
        <v>302</v>
      </c>
      <c r="J1226" s="18" t="s">
        <v>302</v>
      </c>
      <c r="K1226" s="18"/>
    </row>
    <row r="1227" spans="1:11" x14ac:dyDescent="0.15">
      <c r="A1227" s="11" t="s">
        <v>302</v>
      </c>
      <c r="B1227" s="11" t="s">
        <v>302</v>
      </c>
      <c r="C1227" s="3" t="s">
        <v>302</v>
      </c>
      <c r="D1227" s="3" t="s">
        <v>302</v>
      </c>
      <c r="E1227" s="12" t="str">
        <f ca="1">IF($B1227="","",VLOOKUP(B1227,OFFSET(主干线!$A$2,0,0,1000,2),2,FALSE))</f>
        <v/>
      </c>
      <c r="F1227" s="12" t="str">
        <f ca="1">IF($C1227="","",VLOOKUP($C1227,OFFSET('所有线型(字典)'!$A$2,0,0,170,8),7,FALSE))</f>
        <v/>
      </c>
      <c r="G1227" s="12" t="str">
        <f ca="1">IF($B1227="","",VLOOKUP($B1227,OFFSET(主干线!$A$2,0,0,1000,8),8,FALSE))</f>
        <v/>
      </c>
      <c r="H1227" s="12" t="str">
        <f ca="1">IF($B1227="","",VLOOKUP($B1227,OFFSET(主干线!$A$2,0,0,1000,7),7,FALSE))</f>
        <v/>
      </c>
      <c r="I1227" s="18" t="s">
        <v>302</v>
      </c>
      <c r="J1227" s="18" t="s">
        <v>302</v>
      </c>
      <c r="K1227" s="18"/>
    </row>
    <row r="1228" spans="1:11" x14ac:dyDescent="0.15">
      <c r="A1228" s="11" t="s">
        <v>302</v>
      </c>
      <c r="B1228" s="11" t="s">
        <v>302</v>
      </c>
      <c r="C1228" s="3" t="s">
        <v>302</v>
      </c>
      <c r="D1228" s="3" t="s">
        <v>302</v>
      </c>
      <c r="E1228" s="12" t="str">
        <f ca="1">IF($B1228="","",VLOOKUP(B1228,OFFSET(主干线!$A$2,0,0,1000,2),2,FALSE))</f>
        <v/>
      </c>
      <c r="F1228" s="12" t="str">
        <f ca="1">IF($C1228="","",VLOOKUP($C1228,OFFSET('所有线型(字典)'!$A$2,0,0,170,8),7,FALSE))</f>
        <v/>
      </c>
      <c r="G1228" s="12" t="str">
        <f ca="1">IF($B1228="","",VLOOKUP($B1228,OFFSET(主干线!$A$2,0,0,1000,8),8,FALSE))</f>
        <v/>
      </c>
      <c r="H1228" s="12" t="str">
        <f ca="1">IF($B1228="","",VLOOKUP($B1228,OFFSET(主干线!$A$2,0,0,1000,7),7,FALSE))</f>
        <v/>
      </c>
      <c r="I1228" s="18" t="s">
        <v>302</v>
      </c>
      <c r="J1228" s="18" t="s">
        <v>302</v>
      </c>
      <c r="K1228" s="18"/>
    </row>
    <row r="1229" spans="1:11" x14ac:dyDescent="0.15">
      <c r="A1229" s="11" t="s">
        <v>302</v>
      </c>
      <c r="B1229" s="11" t="s">
        <v>302</v>
      </c>
      <c r="C1229" s="3" t="s">
        <v>302</v>
      </c>
      <c r="D1229" s="3" t="s">
        <v>302</v>
      </c>
      <c r="E1229" s="12" t="str">
        <f ca="1">IF($B1229="","",VLOOKUP(B1229,OFFSET(主干线!$A$2,0,0,1000,2),2,FALSE))</f>
        <v/>
      </c>
      <c r="F1229" s="12" t="str">
        <f ca="1">IF($C1229="","",VLOOKUP($C1229,OFFSET('所有线型(字典)'!$A$2,0,0,170,8),7,FALSE))</f>
        <v/>
      </c>
      <c r="G1229" s="12" t="str">
        <f ca="1">IF($B1229="","",VLOOKUP($B1229,OFFSET(主干线!$A$2,0,0,1000,8),8,FALSE))</f>
        <v/>
      </c>
      <c r="H1229" s="12" t="str">
        <f ca="1">IF($B1229="","",VLOOKUP($B1229,OFFSET(主干线!$A$2,0,0,1000,7),7,FALSE))</f>
        <v/>
      </c>
      <c r="I1229" s="18" t="s">
        <v>302</v>
      </c>
      <c r="J1229" s="18" t="s">
        <v>302</v>
      </c>
      <c r="K1229" s="18"/>
    </row>
    <row r="1230" spans="1:11" x14ac:dyDescent="0.15">
      <c r="A1230" s="11" t="s">
        <v>302</v>
      </c>
      <c r="B1230" s="11" t="s">
        <v>302</v>
      </c>
      <c r="C1230" s="3" t="s">
        <v>302</v>
      </c>
      <c r="D1230" s="3" t="s">
        <v>302</v>
      </c>
      <c r="E1230" s="12" t="str">
        <f ca="1">IF($B1230="","",VLOOKUP(B1230,OFFSET(主干线!$A$2,0,0,1000,2),2,FALSE))</f>
        <v/>
      </c>
      <c r="F1230" s="12" t="str">
        <f ca="1">IF($C1230="","",VLOOKUP($C1230,OFFSET('所有线型(字典)'!$A$2,0,0,170,8),7,FALSE))</f>
        <v/>
      </c>
      <c r="G1230" s="12" t="str">
        <f ca="1">IF($B1230="","",VLOOKUP($B1230,OFFSET(主干线!$A$2,0,0,1000,8),8,FALSE))</f>
        <v/>
      </c>
      <c r="H1230" s="12" t="str">
        <f ca="1">IF($B1230="","",VLOOKUP($B1230,OFFSET(主干线!$A$2,0,0,1000,7),7,FALSE))</f>
        <v/>
      </c>
      <c r="I1230" s="18" t="s">
        <v>302</v>
      </c>
      <c r="J1230" s="18" t="s">
        <v>302</v>
      </c>
      <c r="K1230" s="18"/>
    </row>
    <row r="1231" spans="1:11" x14ac:dyDescent="0.15">
      <c r="A1231" s="11" t="s">
        <v>302</v>
      </c>
      <c r="B1231" s="11" t="s">
        <v>302</v>
      </c>
      <c r="C1231" s="3" t="s">
        <v>302</v>
      </c>
      <c r="D1231" s="3" t="s">
        <v>302</v>
      </c>
      <c r="E1231" s="12" t="str">
        <f ca="1">IF($B1231="","",VLOOKUP(B1231,OFFSET(主干线!$A$2,0,0,1000,2),2,FALSE))</f>
        <v/>
      </c>
      <c r="F1231" s="12" t="str">
        <f ca="1">IF($C1231="","",VLOOKUP($C1231,OFFSET('所有线型(字典)'!$A$2,0,0,170,8),7,FALSE))</f>
        <v/>
      </c>
      <c r="G1231" s="12" t="str">
        <f ca="1">IF($B1231="","",VLOOKUP($B1231,OFFSET(主干线!$A$2,0,0,1000,8),8,FALSE))</f>
        <v/>
      </c>
      <c r="H1231" s="12" t="str">
        <f ca="1">IF($B1231="","",VLOOKUP($B1231,OFFSET(主干线!$A$2,0,0,1000,7),7,FALSE))</f>
        <v/>
      </c>
      <c r="I1231" s="18" t="s">
        <v>302</v>
      </c>
      <c r="J1231" s="18" t="s">
        <v>302</v>
      </c>
      <c r="K1231" s="18"/>
    </row>
    <row r="1232" spans="1:11" x14ac:dyDescent="0.15">
      <c r="A1232" s="11" t="s">
        <v>302</v>
      </c>
      <c r="B1232" s="11" t="s">
        <v>302</v>
      </c>
      <c r="C1232" s="3" t="s">
        <v>302</v>
      </c>
      <c r="D1232" s="3" t="s">
        <v>302</v>
      </c>
      <c r="E1232" s="12" t="str">
        <f ca="1">IF($B1232="","",VLOOKUP(B1232,OFFSET(主干线!$A$2,0,0,1000,2),2,FALSE))</f>
        <v/>
      </c>
      <c r="F1232" s="12" t="str">
        <f ca="1">IF($C1232="","",VLOOKUP($C1232,OFFSET('所有线型(字典)'!$A$2,0,0,170,8),7,FALSE))</f>
        <v/>
      </c>
      <c r="G1232" s="12" t="str">
        <f ca="1">IF($B1232="","",VLOOKUP($B1232,OFFSET(主干线!$A$2,0,0,1000,8),8,FALSE))</f>
        <v/>
      </c>
      <c r="H1232" s="12" t="str">
        <f ca="1">IF($B1232="","",VLOOKUP($B1232,OFFSET(主干线!$A$2,0,0,1000,7),7,FALSE))</f>
        <v/>
      </c>
      <c r="I1232" s="18" t="s">
        <v>302</v>
      </c>
      <c r="J1232" s="18" t="s">
        <v>302</v>
      </c>
      <c r="K1232" s="18"/>
    </row>
    <row r="1233" spans="1:11" x14ac:dyDescent="0.15">
      <c r="A1233" s="11" t="s">
        <v>302</v>
      </c>
      <c r="B1233" s="11" t="s">
        <v>302</v>
      </c>
      <c r="C1233" s="3" t="s">
        <v>302</v>
      </c>
      <c r="D1233" s="3" t="s">
        <v>302</v>
      </c>
      <c r="E1233" s="12" t="str">
        <f ca="1">IF($B1233="","",VLOOKUP(B1233,OFFSET(主干线!$A$2,0,0,1000,2),2,FALSE))</f>
        <v/>
      </c>
      <c r="F1233" s="12" t="str">
        <f ca="1">IF($C1233="","",VLOOKUP($C1233,OFFSET('所有线型(字典)'!$A$2,0,0,170,8),7,FALSE))</f>
        <v/>
      </c>
      <c r="G1233" s="12" t="str">
        <f ca="1">IF($B1233="","",VLOOKUP($B1233,OFFSET(主干线!$A$2,0,0,1000,8),8,FALSE))</f>
        <v/>
      </c>
      <c r="H1233" s="12" t="str">
        <f ca="1">IF($B1233="","",VLOOKUP($B1233,OFFSET(主干线!$A$2,0,0,1000,7),7,FALSE))</f>
        <v/>
      </c>
      <c r="I1233" s="18" t="s">
        <v>302</v>
      </c>
      <c r="J1233" s="18" t="s">
        <v>302</v>
      </c>
      <c r="K1233" s="18"/>
    </row>
    <row r="1234" spans="1:11" x14ac:dyDescent="0.15">
      <c r="A1234" s="11" t="s">
        <v>302</v>
      </c>
      <c r="B1234" s="11" t="s">
        <v>302</v>
      </c>
      <c r="C1234" s="3" t="s">
        <v>302</v>
      </c>
      <c r="D1234" s="3" t="s">
        <v>302</v>
      </c>
      <c r="E1234" s="12" t="str">
        <f ca="1">IF($B1234="","",VLOOKUP(B1234,OFFSET(主干线!$A$2,0,0,1000,2),2,FALSE))</f>
        <v/>
      </c>
      <c r="F1234" s="12" t="str">
        <f ca="1">IF($C1234="","",VLOOKUP($C1234,OFFSET('所有线型(字典)'!$A$2,0,0,170,8),7,FALSE))</f>
        <v/>
      </c>
      <c r="G1234" s="12" t="str">
        <f ca="1">IF($B1234="","",VLOOKUP($B1234,OFFSET(主干线!$A$2,0,0,1000,8),8,FALSE))</f>
        <v/>
      </c>
      <c r="H1234" s="12" t="str">
        <f ca="1">IF($B1234="","",VLOOKUP($B1234,OFFSET(主干线!$A$2,0,0,1000,7),7,FALSE))</f>
        <v/>
      </c>
      <c r="I1234" s="18" t="s">
        <v>302</v>
      </c>
      <c r="J1234" s="18" t="s">
        <v>302</v>
      </c>
      <c r="K1234" s="18"/>
    </row>
    <row r="1235" spans="1:11" x14ac:dyDescent="0.15">
      <c r="A1235" s="11" t="s">
        <v>302</v>
      </c>
      <c r="B1235" s="11" t="s">
        <v>302</v>
      </c>
      <c r="C1235" s="3" t="s">
        <v>302</v>
      </c>
      <c r="D1235" s="3" t="s">
        <v>302</v>
      </c>
      <c r="E1235" s="12" t="str">
        <f ca="1">IF($B1235="","",VLOOKUP(B1235,OFFSET(主干线!$A$2,0,0,1000,2),2,FALSE))</f>
        <v/>
      </c>
      <c r="F1235" s="12" t="str">
        <f ca="1">IF($C1235="","",VLOOKUP($C1235,OFFSET('所有线型(字典)'!$A$2,0,0,170,8),7,FALSE))</f>
        <v/>
      </c>
      <c r="G1235" s="12" t="str">
        <f ca="1">IF($B1235="","",VLOOKUP($B1235,OFFSET(主干线!$A$2,0,0,1000,8),8,FALSE))</f>
        <v/>
      </c>
      <c r="H1235" s="12" t="str">
        <f ca="1">IF($B1235="","",VLOOKUP($B1235,OFFSET(主干线!$A$2,0,0,1000,7),7,FALSE))</f>
        <v/>
      </c>
      <c r="I1235" s="18" t="s">
        <v>302</v>
      </c>
      <c r="J1235" s="18" t="s">
        <v>302</v>
      </c>
      <c r="K1235" s="18"/>
    </row>
    <row r="1236" spans="1:11" x14ac:dyDescent="0.15">
      <c r="A1236" s="11" t="s">
        <v>302</v>
      </c>
      <c r="B1236" s="11" t="s">
        <v>302</v>
      </c>
      <c r="C1236" s="3" t="s">
        <v>302</v>
      </c>
      <c r="D1236" s="3" t="s">
        <v>302</v>
      </c>
      <c r="E1236" s="12" t="str">
        <f ca="1">IF($B1236="","",VLOOKUP(B1236,OFFSET(主干线!$A$2,0,0,1000,2),2,FALSE))</f>
        <v/>
      </c>
      <c r="F1236" s="12" t="str">
        <f ca="1">IF($C1236="","",VLOOKUP($C1236,OFFSET('所有线型(字典)'!$A$2,0,0,170,8),7,FALSE))</f>
        <v/>
      </c>
      <c r="G1236" s="12" t="str">
        <f ca="1">IF($B1236="","",VLOOKUP($B1236,OFFSET(主干线!$A$2,0,0,1000,8),8,FALSE))</f>
        <v/>
      </c>
      <c r="H1236" s="12" t="str">
        <f ca="1">IF($B1236="","",VLOOKUP($B1236,OFFSET(主干线!$A$2,0,0,1000,7),7,FALSE))</f>
        <v/>
      </c>
      <c r="I1236" s="18" t="s">
        <v>302</v>
      </c>
      <c r="J1236" s="18" t="s">
        <v>302</v>
      </c>
      <c r="K1236" s="18"/>
    </row>
    <row r="1237" spans="1:11" x14ac:dyDescent="0.15">
      <c r="A1237" s="11" t="s">
        <v>302</v>
      </c>
      <c r="B1237" s="11" t="s">
        <v>302</v>
      </c>
      <c r="C1237" s="3" t="s">
        <v>302</v>
      </c>
      <c r="D1237" s="3" t="s">
        <v>302</v>
      </c>
      <c r="E1237" s="12" t="str">
        <f ca="1">IF($B1237="","",VLOOKUP(B1237,OFFSET(主干线!$A$2,0,0,1000,2),2,FALSE))</f>
        <v/>
      </c>
      <c r="F1237" s="12" t="str">
        <f ca="1">IF($C1237="","",VLOOKUP($C1237,OFFSET('所有线型(字典)'!$A$2,0,0,170,8),7,FALSE))</f>
        <v/>
      </c>
      <c r="G1237" s="12" t="str">
        <f ca="1">IF($B1237="","",VLOOKUP($B1237,OFFSET(主干线!$A$2,0,0,1000,8),8,FALSE))</f>
        <v/>
      </c>
      <c r="H1237" s="12" t="str">
        <f ca="1">IF($B1237="","",VLOOKUP($B1237,OFFSET(主干线!$A$2,0,0,1000,7),7,FALSE))</f>
        <v/>
      </c>
      <c r="I1237" s="18" t="s">
        <v>302</v>
      </c>
      <c r="J1237" s="18" t="s">
        <v>302</v>
      </c>
      <c r="K1237" s="18"/>
    </row>
    <row r="1238" spans="1:11" x14ac:dyDescent="0.15">
      <c r="A1238" s="11" t="s">
        <v>302</v>
      </c>
      <c r="B1238" s="11" t="s">
        <v>302</v>
      </c>
      <c r="C1238" s="3" t="s">
        <v>302</v>
      </c>
      <c r="D1238" s="3" t="s">
        <v>302</v>
      </c>
      <c r="E1238" s="12" t="str">
        <f ca="1">IF($B1238="","",VLOOKUP(B1238,OFFSET(主干线!$A$2,0,0,1000,2),2,FALSE))</f>
        <v/>
      </c>
      <c r="F1238" s="12" t="str">
        <f ca="1">IF($C1238="","",VLOOKUP($C1238,OFFSET('所有线型(字典)'!$A$2,0,0,170,8),7,FALSE))</f>
        <v/>
      </c>
      <c r="G1238" s="12" t="str">
        <f ca="1">IF($B1238="","",VLOOKUP($B1238,OFFSET(主干线!$A$2,0,0,1000,8),8,FALSE))</f>
        <v/>
      </c>
      <c r="H1238" s="12" t="str">
        <f ca="1">IF($B1238="","",VLOOKUP($B1238,OFFSET(主干线!$A$2,0,0,1000,7),7,FALSE))</f>
        <v/>
      </c>
      <c r="I1238" s="18" t="s">
        <v>302</v>
      </c>
      <c r="J1238" s="18" t="s">
        <v>302</v>
      </c>
      <c r="K1238" s="18"/>
    </row>
    <row r="1239" spans="1:11" x14ac:dyDescent="0.15">
      <c r="A1239" s="11" t="s">
        <v>302</v>
      </c>
      <c r="B1239" s="11" t="s">
        <v>302</v>
      </c>
      <c r="C1239" s="3" t="s">
        <v>302</v>
      </c>
      <c r="D1239" s="3" t="s">
        <v>302</v>
      </c>
      <c r="E1239" s="12" t="str">
        <f ca="1">IF($B1239="","",VLOOKUP(B1239,OFFSET(主干线!$A$2,0,0,1000,2),2,FALSE))</f>
        <v/>
      </c>
      <c r="F1239" s="12" t="str">
        <f ca="1">IF($C1239="","",VLOOKUP($C1239,OFFSET('所有线型(字典)'!$A$2,0,0,170,8),7,FALSE))</f>
        <v/>
      </c>
      <c r="G1239" s="12" t="str">
        <f ca="1">IF($B1239="","",VLOOKUP($B1239,OFFSET(主干线!$A$2,0,0,1000,8),8,FALSE))</f>
        <v/>
      </c>
      <c r="H1239" s="12" t="str">
        <f ca="1">IF($B1239="","",VLOOKUP($B1239,OFFSET(主干线!$A$2,0,0,1000,7),7,FALSE))</f>
        <v/>
      </c>
      <c r="I1239" s="18" t="s">
        <v>302</v>
      </c>
      <c r="J1239" s="18" t="s">
        <v>302</v>
      </c>
      <c r="K1239" s="18"/>
    </row>
    <row r="1240" spans="1:11" x14ac:dyDescent="0.15">
      <c r="A1240" s="11" t="s">
        <v>302</v>
      </c>
      <c r="B1240" s="11" t="s">
        <v>302</v>
      </c>
      <c r="C1240" s="3" t="s">
        <v>302</v>
      </c>
      <c r="D1240" s="3" t="s">
        <v>302</v>
      </c>
      <c r="E1240" s="12" t="str">
        <f ca="1">IF($B1240="","",VLOOKUP(B1240,OFFSET(主干线!$A$2,0,0,1000,2),2,FALSE))</f>
        <v/>
      </c>
      <c r="F1240" s="12" t="str">
        <f ca="1">IF($C1240="","",VLOOKUP($C1240,OFFSET('所有线型(字典)'!$A$2,0,0,170,8),7,FALSE))</f>
        <v/>
      </c>
      <c r="G1240" s="12" t="str">
        <f ca="1">IF($B1240="","",VLOOKUP($B1240,OFFSET(主干线!$A$2,0,0,1000,8),8,FALSE))</f>
        <v/>
      </c>
      <c r="H1240" s="12" t="str">
        <f ca="1">IF($B1240="","",VLOOKUP($B1240,OFFSET(主干线!$A$2,0,0,1000,7),7,FALSE))</f>
        <v/>
      </c>
      <c r="I1240" s="18" t="s">
        <v>302</v>
      </c>
      <c r="J1240" s="18" t="s">
        <v>302</v>
      </c>
      <c r="K1240" s="18"/>
    </row>
    <row r="1241" spans="1:11" x14ac:dyDescent="0.15">
      <c r="A1241" s="11" t="s">
        <v>302</v>
      </c>
      <c r="B1241" s="11" t="s">
        <v>302</v>
      </c>
      <c r="C1241" s="3" t="s">
        <v>302</v>
      </c>
      <c r="D1241" s="3" t="s">
        <v>302</v>
      </c>
      <c r="E1241" s="12" t="str">
        <f ca="1">IF($B1241="","",VLOOKUP(B1241,OFFSET(主干线!$A$2,0,0,1000,2),2,FALSE))</f>
        <v/>
      </c>
      <c r="F1241" s="12" t="str">
        <f ca="1">IF($C1241="","",VLOOKUP($C1241,OFFSET('所有线型(字典)'!$A$2,0,0,170,8),7,FALSE))</f>
        <v/>
      </c>
      <c r="G1241" s="12" t="str">
        <f ca="1">IF($B1241="","",VLOOKUP($B1241,OFFSET(主干线!$A$2,0,0,1000,8),8,FALSE))</f>
        <v/>
      </c>
      <c r="H1241" s="12" t="str">
        <f ca="1">IF($B1241="","",VLOOKUP($B1241,OFFSET(主干线!$A$2,0,0,1000,7),7,FALSE))</f>
        <v/>
      </c>
      <c r="I1241" s="18" t="s">
        <v>302</v>
      </c>
      <c r="J1241" s="18" t="s">
        <v>302</v>
      </c>
      <c r="K1241" s="18"/>
    </row>
    <row r="1242" spans="1:11" x14ac:dyDescent="0.15">
      <c r="A1242" s="11" t="s">
        <v>302</v>
      </c>
      <c r="B1242" s="11" t="s">
        <v>302</v>
      </c>
      <c r="C1242" s="3" t="s">
        <v>302</v>
      </c>
      <c r="D1242" s="3" t="s">
        <v>302</v>
      </c>
      <c r="E1242" s="12" t="str">
        <f ca="1">IF($B1242="","",VLOOKUP(B1242,OFFSET(主干线!$A$2,0,0,1000,2),2,FALSE))</f>
        <v/>
      </c>
      <c r="F1242" s="12" t="str">
        <f ca="1">IF($C1242="","",VLOOKUP($C1242,OFFSET('所有线型(字典)'!$A$2,0,0,170,8),7,FALSE))</f>
        <v/>
      </c>
      <c r="G1242" s="12" t="str">
        <f ca="1">IF($B1242="","",VLOOKUP($B1242,OFFSET(主干线!$A$2,0,0,1000,8),8,FALSE))</f>
        <v/>
      </c>
      <c r="H1242" s="12" t="str">
        <f ca="1">IF($B1242="","",VLOOKUP($B1242,OFFSET(主干线!$A$2,0,0,1000,7),7,FALSE))</f>
        <v/>
      </c>
      <c r="I1242" s="18" t="s">
        <v>302</v>
      </c>
      <c r="J1242" s="18" t="s">
        <v>302</v>
      </c>
      <c r="K1242" s="18"/>
    </row>
    <row r="1243" spans="1:11" x14ac:dyDescent="0.15">
      <c r="A1243" s="11" t="s">
        <v>302</v>
      </c>
      <c r="B1243" s="11" t="s">
        <v>302</v>
      </c>
      <c r="C1243" s="3" t="s">
        <v>302</v>
      </c>
      <c r="D1243" s="3" t="s">
        <v>302</v>
      </c>
      <c r="E1243" s="12" t="str">
        <f ca="1">IF($B1243="","",VLOOKUP(B1243,OFFSET(主干线!$A$2,0,0,1000,2),2,FALSE))</f>
        <v/>
      </c>
      <c r="F1243" s="12" t="str">
        <f ca="1">IF($C1243="","",VLOOKUP($C1243,OFFSET('所有线型(字典)'!$A$2,0,0,170,8),7,FALSE))</f>
        <v/>
      </c>
      <c r="G1243" s="12" t="str">
        <f ca="1">IF($B1243="","",VLOOKUP($B1243,OFFSET(主干线!$A$2,0,0,1000,8),8,FALSE))</f>
        <v/>
      </c>
      <c r="H1243" s="12" t="str">
        <f ca="1">IF($B1243="","",VLOOKUP($B1243,OFFSET(主干线!$A$2,0,0,1000,7),7,FALSE))</f>
        <v/>
      </c>
      <c r="I1243" s="18" t="s">
        <v>302</v>
      </c>
      <c r="J1243" s="18" t="s">
        <v>302</v>
      </c>
      <c r="K1243" s="18"/>
    </row>
    <row r="1244" spans="1:11" x14ac:dyDescent="0.15">
      <c r="A1244" s="11" t="s">
        <v>302</v>
      </c>
      <c r="B1244" s="11" t="s">
        <v>302</v>
      </c>
      <c r="C1244" s="3" t="s">
        <v>302</v>
      </c>
      <c r="D1244" s="3" t="s">
        <v>302</v>
      </c>
      <c r="E1244" s="12" t="str">
        <f ca="1">IF($B1244="","",VLOOKUP(B1244,OFFSET(主干线!$A$2,0,0,1000,2),2,FALSE))</f>
        <v/>
      </c>
      <c r="F1244" s="12" t="str">
        <f ca="1">IF($C1244="","",VLOOKUP($C1244,OFFSET('所有线型(字典)'!$A$2,0,0,170,8),7,FALSE))</f>
        <v/>
      </c>
      <c r="G1244" s="12" t="str">
        <f ca="1">IF($B1244="","",VLOOKUP($B1244,OFFSET(主干线!$A$2,0,0,1000,8),8,FALSE))</f>
        <v/>
      </c>
      <c r="H1244" s="12" t="str">
        <f ca="1">IF($B1244="","",VLOOKUP($B1244,OFFSET(主干线!$A$2,0,0,1000,7),7,FALSE))</f>
        <v/>
      </c>
      <c r="I1244" s="18" t="s">
        <v>302</v>
      </c>
      <c r="J1244" s="18" t="s">
        <v>302</v>
      </c>
      <c r="K1244" s="18"/>
    </row>
    <row r="1245" spans="1:11" x14ac:dyDescent="0.15">
      <c r="A1245" s="11" t="s">
        <v>302</v>
      </c>
      <c r="B1245" s="11" t="s">
        <v>302</v>
      </c>
      <c r="C1245" s="3" t="s">
        <v>302</v>
      </c>
      <c r="D1245" s="3" t="s">
        <v>302</v>
      </c>
      <c r="E1245" s="12" t="str">
        <f ca="1">IF($B1245="","",VLOOKUP(B1245,OFFSET(主干线!$A$2,0,0,1000,2),2,FALSE))</f>
        <v/>
      </c>
      <c r="F1245" s="12" t="str">
        <f ca="1">IF($C1245="","",VLOOKUP($C1245,OFFSET('所有线型(字典)'!$A$2,0,0,170,8),7,FALSE))</f>
        <v/>
      </c>
      <c r="G1245" s="12" t="str">
        <f ca="1">IF($B1245="","",VLOOKUP($B1245,OFFSET(主干线!$A$2,0,0,1000,8),8,FALSE))</f>
        <v/>
      </c>
      <c r="H1245" s="12" t="str">
        <f ca="1">IF($B1245="","",VLOOKUP($B1245,OFFSET(主干线!$A$2,0,0,1000,7),7,FALSE))</f>
        <v/>
      </c>
      <c r="I1245" s="18" t="s">
        <v>302</v>
      </c>
      <c r="J1245" s="18" t="s">
        <v>302</v>
      </c>
      <c r="K1245" s="18"/>
    </row>
    <row r="1246" spans="1:11" x14ac:dyDescent="0.15">
      <c r="A1246" s="11" t="s">
        <v>302</v>
      </c>
      <c r="B1246" s="11" t="s">
        <v>302</v>
      </c>
      <c r="C1246" s="3" t="s">
        <v>302</v>
      </c>
      <c r="D1246" s="3" t="s">
        <v>302</v>
      </c>
      <c r="E1246" s="12" t="str">
        <f ca="1">IF($B1246="","",VLOOKUP(B1246,OFFSET(主干线!$A$2,0,0,1000,2),2,FALSE))</f>
        <v/>
      </c>
      <c r="F1246" s="12" t="str">
        <f ca="1">IF($C1246="","",VLOOKUP($C1246,OFFSET('所有线型(字典)'!$A$2,0,0,170,8),7,FALSE))</f>
        <v/>
      </c>
      <c r="G1246" s="12" t="str">
        <f ca="1">IF($B1246="","",VLOOKUP($B1246,OFFSET(主干线!$A$2,0,0,1000,8),8,FALSE))</f>
        <v/>
      </c>
      <c r="H1246" s="12" t="str">
        <f ca="1">IF($B1246="","",VLOOKUP($B1246,OFFSET(主干线!$A$2,0,0,1000,7),7,FALSE))</f>
        <v/>
      </c>
      <c r="I1246" s="18" t="s">
        <v>302</v>
      </c>
      <c r="J1246" s="18" t="s">
        <v>302</v>
      </c>
      <c r="K1246" s="18"/>
    </row>
    <row r="1247" spans="1:11" x14ac:dyDescent="0.15">
      <c r="A1247" s="11" t="s">
        <v>302</v>
      </c>
      <c r="B1247" s="11" t="s">
        <v>302</v>
      </c>
      <c r="C1247" s="3" t="s">
        <v>302</v>
      </c>
      <c r="D1247" s="3" t="s">
        <v>302</v>
      </c>
      <c r="E1247" s="12" t="str">
        <f ca="1">IF($B1247="","",VLOOKUP(B1247,OFFSET(主干线!$A$2,0,0,1000,2),2,FALSE))</f>
        <v/>
      </c>
      <c r="F1247" s="12" t="str">
        <f ca="1">IF($C1247="","",VLOOKUP($C1247,OFFSET('所有线型(字典)'!$A$2,0,0,170,8),7,FALSE))</f>
        <v/>
      </c>
      <c r="G1247" s="12" t="str">
        <f ca="1">IF($B1247="","",VLOOKUP($B1247,OFFSET(主干线!$A$2,0,0,1000,8),8,FALSE))</f>
        <v/>
      </c>
      <c r="H1247" s="12" t="str">
        <f ca="1">IF($B1247="","",VLOOKUP($B1247,OFFSET(主干线!$A$2,0,0,1000,7),7,FALSE))</f>
        <v/>
      </c>
      <c r="I1247" s="18" t="s">
        <v>302</v>
      </c>
      <c r="J1247" s="18" t="s">
        <v>302</v>
      </c>
      <c r="K1247" s="18"/>
    </row>
    <row r="1248" spans="1:11" x14ac:dyDescent="0.15">
      <c r="A1248" s="11" t="s">
        <v>302</v>
      </c>
      <c r="B1248" s="11" t="s">
        <v>302</v>
      </c>
      <c r="C1248" s="3" t="s">
        <v>302</v>
      </c>
      <c r="D1248" s="3" t="s">
        <v>302</v>
      </c>
      <c r="E1248" s="12" t="str">
        <f ca="1">IF($B1248="","",VLOOKUP(B1248,OFFSET(主干线!$A$2,0,0,1000,2),2,FALSE))</f>
        <v/>
      </c>
      <c r="F1248" s="12" t="str">
        <f ca="1">IF($C1248="","",VLOOKUP($C1248,OFFSET('所有线型(字典)'!$A$2,0,0,170,8),7,FALSE))</f>
        <v/>
      </c>
      <c r="G1248" s="12" t="str">
        <f ca="1">IF($B1248="","",VLOOKUP($B1248,OFFSET(主干线!$A$2,0,0,1000,8),8,FALSE))</f>
        <v/>
      </c>
      <c r="H1248" s="12" t="str">
        <f ca="1">IF($B1248="","",VLOOKUP($B1248,OFFSET(主干线!$A$2,0,0,1000,7),7,FALSE))</f>
        <v/>
      </c>
      <c r="I1248" s="18" t="s">
        <v>302</v>
      </c>
      <c r="J1248" s="18" t="s">
        <v>302</v>
      </c>
      <c r="K1248" s="18"/>
    </row>
    <row r="1249" spans="1:11" x14ac:dyDescent="0.15">
      <c r="A1249" s="11" t="s">
        <v>302</v>
      </c>
      <c r="B1249" s="11" t="s">
        <v>302</v>
      </c>
      <c r="C1249" s="3" t="s">
        <v>302</v>
      </c>
      <c r="D1249" s="3" t="s">
        <v>302</v>
      </c>
      <c r="E1249" s="12" t="str">
        <f ca="1">IF($B1249="","",VLOOKUP(B1249,OFFSET(主干线!$A$2,0,0,1000,2),2,FALSE))</f>
        <v/>
      </c>
      <c r="F1249" s="12" t="str">
        <f ca="1">IF($C1249="","",VLOOKUP($C1249,OFFSET('所有线型(字典)'!$A$2,0,0,170,8),7,FALSE))</f>
        <v/>
      </c>
      <c r="G1249" s="12" t="str">
        <f ca="1">IF($B1249="","",VLOOKUP($B1249,OFFSET(主干线!$A$2,0,0,1000,8),8,FALSE))</f>
        <v/>
      </c>
      <c r="H1249" s="12" t="str">
        <f ca="1">IF($B1249="","",VLOOKUP($B1249,OFFSET(主干线!$A$2,0,0,1000,7),7,FALSE))</f>
        <v/>
      </c>
      <c r="I1249" s="18" t="s">
        <v>302</v>
      </c>
      <c r="J1249" s="18" t="s">
        <v>302</v>
      </c>
      <c r="K1249" s="18"/>
    </row>
    <row r="1250" spans="1:11" x14ac:dyDescent="0.15">
      <c r="A1250" s="11" t="s">
        <v>302</v>
      </c>
      <c r="B1250" s="11" t="s">
        <v>302</v>
      </c>
      <c r="C1250" s="3" t="s">
        <v>302</v>
      </c>
      <c r="D1250" s="3" t="s">
        <v>302</v>
      </c>
      <c r="E1250" s="12" t="str">
        <f ca="1">IF($B1250="","",VLOOKUP(B1250,OFFSET(主干线!$A$2,0,0,1000,2),2,FALSE))</f>
        <v/>
      </c>
      <c r="F1250" s="12" t="str">
        <f ca="1">IF($C1250="","",VLOOKUP($C1250,OFFSET('所有线型(字典)'!$A$2,0,0,170,8),7,FALSE))</f>
        <v/>
      </c>
      <c r="G1250" s="12" t="str">
        <f ca="1">IF($B1250="","",VLOOKUP($B1250,OFFSET(主干线!$A$2,0,0,1000,8),8,FALSE))</f>
        <v/>
      </c>
      <c r="H1250" s="12" t="str">
        <f ca="1">IF($B1250="","",VLOOKUP($B1250,OFFSET(主干线!$A$2,0,0,1000,7),7,FALSE))</f>
        <v/>
      </c>
      <c r="I1250" s="18" t="s">
        <v>302</v>
      </c>
      <c r="J1250" s="18" t="s">
        <v>302</v>
      </c>
      <c r="K1250" s="18"/>
    </row>
    <row r="1251" spans="1:11" x14ac:dyDescent="0.15">
      <c r="A1251" s="11" t="s">
        <v>302</v>
      </c>
      <c r="B1251" s="11" t="s">
        <v>302</v>
      </c>
      <c r="C1251" s="3" t="s">
        <v>302</v>
      </c>
      <c r="D1251" s="3" t="s">
        <v>302</v>
      </c>
      <c r="E1251" s="12" t="str">
        <f ca="1">IF($B1251="","",VLOOKUP(B1251,OFFSET(主干线!$A$2,0,0,1000,2),2,FALSE))</f>
        <v/>
      </c>
      <c r="F1251" s="12" t="str">
        <f ca="1">IF($C1251="","",VLOOKUP($C1251,OFFSET('所有线型(字典)'!$A$2,0,0,170,8),7,FALSE))</f>
        <v/>
      </c>
      <c r="G1251" s="12" t="str">
        <f ca="1">IF($B1251="","",VLOOKUP($B1251,OFFSET(主干线!$A$2,0,0,1000,8),8,FALSE))</f>
        <v/>
      </c>
      <c r="H1251" s="12" t="str">
        <f ca="1">IF($B1251="","",VLOOKUP($B1251,OFFSET(主干线!$A$2,0,0,1000,7),7,FALSE))</f>
        <v/>
      </c>
      <c r="I1251" s="18" t="s">
        <v>302</v>
      </c>
      <c r="J1251" s="18" t="s">
        <v>302</v>
      </c>
      <c r="K1251" s="18"/>
    </row>
    <row r="1252" spans="1:11" x14ac:dyDescent="0.15">
      <c r="A1252" s="11" t="s">
        <v>302</v>
      </c>
      <c r="B1252" s="11" t="s">
        <v>302</v>
      </c>
      <c r="C1252" s="3" t="s">
        <v>302</v>
      </c>
      <c r="D1252" s="3" t="s">
        <v>302</v>
      </c>
      <c r="E1252" s="12" t="str">
        <f ca="1">IF($B1252="","",VLOOKUP(B1252,OFFSET(主干线!$A$2,0,0,1000,2),2,FALSE))</f>
        <v/>
      </c>
      <c r="F1252" s="12" t="str">
        <f ca="1">IF($C1252="","",VLOOKUP($C1252,OFFSET('所有线型(字典)'!$A$2,0,0,170,8),7,FALSE))</f>
        <v/>
      </c>
      <c r="G1252" s="12" t="str">
        <f ca="1">IF($B1252="","",VLOOKUP($B1252,OFFSET(主干线!$A$2,0,0,1000,8),8,FALSE))</f>
        <v/>
      </c>
      <c r="H1252" s="12" t="str">
        <f ca="1">IF($B1252="","",VLOOKUP($B1252,OFFSET(主干线!$A$2,0,0,1000,7),7,FALSE))</f>
        <v/>
      </c>
      <c r="I1252" s="18" t="s">
        <v>302</v>
      </c>
      <c r="J1252" s="18" t="s">
        <v>302</v>
      </c>
      <c r="K1252" s="18"/>
    </row>
    <row r="1253" spans="1:11" x14ac:dyDescent="0.15">
      <c r="A1253" s="11" t="s">
        <v>302</v>
      </c>
      <c r="B1253" s="11" t="s">
        <v>302</v>
      </c>
      <c r="C1253" s="3" t="s">
        <v>302</v>
      </c>
      <c r="D1253" s="3" t="s">
        <v>302</v>
      </c>
      <c r="E1253" s="12" t="str">
        <f ca="1">IF($B1253="","",VLOOKUP(B1253,OFFSET(主干线!$A$2,0,0,1000,2),2,FALSE))</f>
        <v/>
      </c>
      <c r="F1253" s="12" t="str">
        <f ca="1">IF($C1253="","",VLOOKUP($C1253,OFFSET('所有线型(字典)'!$A$2,0,0,170,8),7,FALSE))</f>
        <v/>
      </c>
      <c r="G1253" s="12" t="str">
        <f ca="1">IF($B1253="","",VLOOKUP($B1253,OFFSET(主干线!$A$2,0,0,1000,8),8,FALSE))</f>
        <v/>
      </c>
      <c r="H1253" s="12" t="str">
        <f ca="1">IF($B1253="","",VLOOKUP($B1253,OFFSET(主干线!$A$2,0,0,1000,7),7,FALSE))</f>
        <v/>
      </c>
      <c r="I1253" s="18" t="s">
        <v>302</v>
      </c>
      <c r="J1253" s="18" t="s">
        <v>302</v>
      </c>
      <c r="K1253" s="18"/>
    </row>
    <row r="1254" spans="1:11" x14ac:dyDescent="0.15">
      <c r="A1254" s="11" t="s">
        <v>302</v>
      </c>
      <c r="B1254" s="11" t="s">
        <v>302</v>
      </c>
      <c r="C1254" s="3" t="s">
        <v>302</v>
      </c>
      <c r="D1254" s="3" t="s">
        <v>302</v>
      </c>
      <c r="E1254" s="12" t="str">
        <f ca="1">IF($B1254="","",VLOOKUP(B1254,OFFSET(主干线!$A$2,0,0,1000,2),2,FALSE))</f>
        <v/>
      </c>
      <c r="F1254" s="12" t="str">
        <f ca="1">IF($C1254="","",VLOOKUP($C1254,OFFSET('所有线型(字典)'!$A$2,0,0,170,8),7,FALSE))</f>
        <v/>
      </c>
      <c r="G1254" s="12" t="str">
        <f ca="1">IF($B1254="","",VLOOKUP($B1254,OFFSET(主干线!$A$2,0,0,1000,8),8,FALSE))</f>
        <v/>
      </c>
      <c r="H1254" s="12" t="str">
        <f ca="1">IF($B1254="","",VLOOKUP($B1254,OFFSET(主干线!$A$2,0,0,1000,7),7,FALSE))</f>
        <v/>
      </c>
      <c r="I1254" s="18" t="s">
        <v>302</v>
      </c>
      <c r="J1254" s="18" t="s">
        <v>302</v>
      </c>
      <c r="K1254" s="18"/>
    </row>
    <row r="1255" spans="1:11" x14ac:dyDescent="0.15">
      <c r="A1255" s="11" t="s">
        <v>302</v>
      </c>
      <c r="B1255" s="11" t="s">
        <v>302</v>
      </c>
      <c r="C1255" s="3" t="s">
        <v>302</v>
      </c>
      <c r="D1255" s="3" t="s">
        <v>302</v>
      </c>
      <c r="E1255" s="12" t="str">
        <f ca="1">IF($B1255="","",VLOOKUP(B1255,OFFSET(主干线!$A$2,0,0,1000,2),2,FALSE))</f>
        <v/>
      </c>
      <c r="F1255" s="12" t="str">
        <f ca="1">IF($C1255="","",VLOOKUP($C1255,OFFSET('所有线型(字典)'!$A$2,0,0,170,8),7,FALSE))</f>
        <v/>
      </c>
      <c r="G1255" s="12" t="str">
        <f ca="1">IF($B1255="","",VLOOKUP($B1255,OFFSET(主干线!$A$2,0,0,1000,8),8,FALSE))</f>
        <v/>
      </c>
      <c r="H1255" s="12" t="str">
        <f ca="1">IF($B1255="","",VLOOKUP($B1255,OFFSET(主干线!$A$2,0,0,1000,7),7,FALSE))</f>
        <v/>
      </c>
      <c r="I1255" s="18" t="s">
        <v>302</v>
      </c>
      <c r="J1255" s="18" t="s">
        <v>302</v>
      </c>
      <c r="K1255" s="18"/>
    </row>
    <row r="1256" spans="1:11" x14ac:dyDescent="0.15">
      <c r="A1256" s="11" t="s">
        <v>302</v>
      </c>
      <c r="B1256" s="11" t="s">
        <v>302</v>
      </c>
      <c r="C1256" s="3" t="s">
        <v>302</v>
      </c>
      <c r="D1256" s="3" t="s">
        <v>302</v>
      </c>
      <c r="E1256" s="12" t="str">
        <f ca="1">IF($B1256="","",VLOOKUP(B1256,OFFSET(主干线!$A$2,0,0,1000,2),2,FALSE))</f>
        <v/>
      </c>
      <c r="F1256" s="12" t="str">
        <f ca="1">IF($C1256="","",VLOOKUP($C1256,OFFSET('所有线型(字典)'!$A$2,0,0,170,8),7,FALSE))</f>
        <v/>
      </c>
      <c r="G1256" s="12" t="str">
        <f ca="1">IF($B1256="","",VLOOKUP($B1256,OFFSET(主干线!$A$2,0,0,1000,8),8,FALSE))</f>
        <v/>
      </c>
      <c r="H1256" s="12" t="str">
        <f ca="1">IF($B1256="","",VLOOKUP($B1256,OFFSET(主干线!$A$2,0,0,1000,7),7,FALSE))</f>
        <v/>
      </c>
      <c r="I1256" s="18" t="s">
        <v>302</v>
      </c>
      <c r="J1256" s="18" t="s">
        <v>302</v>
      </c>
      <c r="K1256" s="18"/>
    </row>
    <row r="1257" spans="1:11" x14ac:dyDescent="0.15">
      <c r="A1257" s="11" t="s">
        <v>302</v>
      </c>
      <c r="B1257" s="11" t="s">
        <v>302</v>
      </c>
      <c r="C1257" s="3" t="s">
        <v>302</v>
      </c>
      <c r="D1257" s="3" t="s">
        <v>302</v>
      </c>
      <c r="E1257" s="12" t="str">
        <f ca="1">IF($B1257="","",VLOOKUP(B1257,OFFSET(主干线!$A$2,0,0,1000,2),2,FALSE))</f>
        <v/>
      </c>
      <c r="F1257" s="12" t="str">
        <f ca="1">IF($C1257="","",VLOOKUP($C1257,OFFSET('所有线型(字典)'!$A$2,0,0,170,8),7,FALSE))</f>
        <v/>
      </c>
      <c r="G1257" s="12" t="str">
        <f ca="1">IF($B1257="","",VLOOKUP($B1257,OFFSET(主干线!$A$2,0,0,1000,8),8,FALSE))</f>
        <v/>
      </c>
      <c r="H1257" s="12" t="str">
        <f ca="1">IF($B1257="","",VLOOKUP($B1257,OFFSET(主干线!$A$2,0,0,1000,7),7,FALSE))</f>
        <v/>
      </c>
      <c r="I1257" s="18" t="s">
        <v>302</v>
      </c>
      <c r="J1257" s="18" t="s">
        <v>302</v>
      </c>
      <c r="K1257" s="18"/>
    </row>
    <row r="1258" spans="1:11" x14ac:dyDescent="0.15">
      <c r="A1258" s="11" t="s">
        <v>302</v>
      </c>
      <c r="B1258" s="11" t="s">
        <v>302</v>
      </c>
      <c r="C1258" s="3" t="s">
        <v>302</v>
      </c>
      <c r="D1258" s="3" t="s">
        <v>302</v>
      </c>
      <c r="E1258" s="12" t="str">
        <f ca="1">IF($B1258="","",VLOOKUP(B1258,OFFSET(主干线!$A$2,0,0,1000,2),2,FALSE))</f>
        <v/>
      </c>
      <c r="F1258" s="12" t="str">
        <f ca="1">IF($C1258="","",VLOOKUP($C1258,OFFSET('所有线型(字典)'!$A$2,0,0,170,8),7,FALSE))</f>
        <v/>
      </c>
      <c r="G1258" s="12" t="str">
        <f ca="1">IF($B1258="","",VLOOKUP($B1258,OFFSET(主干线!$A$2,0,0,1000,8),8,FALSE))</f>
        <v/>
      </c>
      <c r="H1258" s="12" t="str">
        <f ca="1">IF($B1258="","",VLOOKUP($B1258,OFFSET(主干线!$A$2,0,0,1000,7),7,FALSE))</f>
        <v/>
      </c>
      <c r="I1258" s="18" t="s">
        <v>302</v>
      </c>
      <c r="J1258" s="18" t="s">
        <v>302</v>
      </c>
      <c r="K1258" s="18"/>
    </row>
    <row r="1259" spans="1:11" x14ac:dyDescent="0.15">
      <c r="A1259" s="11" t="s">
        <v>302</v>
      </c>
      <c r="B1259" s="11" t="s">
        <v>302</v>
      </c>
      <c r="C1259" s="3" t="s">
        <v>302</v>
      </c>
      <c r="D1259" s="3" t="s">
        <v>302</v>
      </c>
      <c r="E1259" s="12" t="str">
        <f ca="1">IF($B1259="","",VLOOKUP(B1259,OFFSET(主干线!$A$2,0,0,1000,2),2,FALSE))</f>
        <v/>
      </c>
      <c r="F1259" s="12" t="str">
        <f ca="1">IF($C1259="","",VLOOKUP($C1259,OFFSET('所有线型(字典)'!$A$2,0,0,170,8),7,FALSE))</f>
        <v/>
      </c>
      <c r="G1259" s="12" t="str">
        <f ca="1">IF($B1259="","",VLOOKUP($B1259,OFFSET(主干线!$A$2,0,0,1000,8),8,FALSE))</f>
        <v/>
      </c>
      <c r="H1259" s="12" t="str">
        <f ca="1">IF($B1259="","",VLOOKUP($B1259,OFFSET(主干线!$A$2,0,0,1000,7),7,FALSE))</f>
        <v/>
      </c>
      <c r="I1259" s="18" t="s">
        <v>302</v>
      </c>
      <c r="J1259" s="18" t="s">
        <v>302</v>
      </c>
      <c r="K1259" s="18"/>
    </row>
    <row r="1260" spans="1:11" x14ac:dyDescent="0.15">
      <c r="A1260" s="11" t="s">
        <v>302</v>
      </c>
      <c r="B1260" s="11" t="s">
        <v>302</v>
      </c>
      <c r="C1260" s="3" t="s">
        <v>302</v>
      </c>
      <c r="D1260" s="3" t="s">
        <v>302</v>
      </c>
      <c r="E1260" s="12" t="str">
        <f ca="1">IF($B1260="","",VLOOKUP(B1260,OFFSET(主干线!$A$2,0,0,1000,2),2,FALSE))</f>
        <v/>
      </c>
      <c r="F1260" s="12" t="str">
        <f ca="1">IF($C1260="","",VLOOKUP($C1260,OFFSET('所有线型(字典)'!$A$2,0,0,170,8),7,FALSE))</f>
        <v/>
      </c>
      <c r="G1260" s="12" t="str">
        <f ca="1">IF($B1260="","",VLOOKUP($B1260,OFFSET(主干线!$A$2,0,0,1000,8),8,FALSE))</f>
        <v/>
      </c>
      <c r="H1260" s="12" t="str">
        <f ca="1">IF($B1260="","",VLOOKUP($B1260,OFFSET(主干线!$A$2,0,0,1000,7),7,FALSE))</f>
        <v/>
      </c>
      <c r="I1260" s="18" t="s">
        <v>302</v>
      </c>
      <c r="J1260" s="18" t="s">
        <v>302</v>
      </c>
      <c r="K1260" s="18"/>
    </row>
    <row r="1261" spans="1:11" x14ac:dyDescent="0.15">
      <c r="A1261" s="11" t="s">
        <v>302</v>
      </c>
      <c r="B1261" s="11" t="s">
        <v>302</v>
      </c>
      <c r="C1261" s="3" t="s">
        <v>302</v>
      </c>
      <c r="D1261" s="3" t="s">
        <v>302</v>
      </c>
      <c r="E1261" s="12" t="str">
        <f ca="1">IF($B1261="","",VLOOKUP(B1261,OFFSET(主干线!$A$2,0,0,1000,2),2,FALSE))</f>
        <v/>
      </c>
      <c r="F1261" s="12" t="str">
        <f ca="1">IF($C1261="","",VLOOKUP($C1261,OFFSET('所有线型(字典)'!$A$2,0,0,170,8),7,FALSE))</f>
        <v/>
      </c>
      <c r="G1261" s="12" t="str">
        <f ca="1">IF($B1261="","",VLOOKUP($B1261,OFFSET(主干线!$A$2,0,0,1000,8),8,FALSE))</f>
        <v/>
      </c>
      <c r="H1261" s="12" t="str">
        <f ca="1">IF($B1261="","",VLOOKUP($B1261,OFFSET(主干线!$A$2,0,0,1000,7),7,FALSE))</f>
        <v/>
      </c>
      <c r="I1261" s="18" t="s">
        <v>302</v>
      </c>
      <c r="J1261" s="18" t="s">
        <v>302</v>
      </c>
      <c r="K1261" s="18"/>
    </row>
    <row r="1262" spans="1:11" x14ac:dyDescent="0.15">
      <c r="A1262" s="11" t="s">
        <v>302</v>
      </c>
      <c r="B1262" s="11" t="s">
        <v>302</v>
      </c>
      <c r="C1262" s="3" t="s">
        <v>302</v>
      </c>
      <c r="D1262" s="3" t="s">
        <v>302</v>
      </c>
      <c r="E1262" s="12" t="str">
        <f ca="1">IF($B1262="","",VLOOKUP(B1262,OFFSET(主干线!$A$2,0,0,1000,2),2,FALSE))</f>
        <v/>
      </c>
      <c r="F1262" s="12" t="str">
        <f ca="1">IF($C1262="","",VLOOKUP($C1262,OFFSET('所有线型(字典)'!$A$2,0,0,170,8),7,FALSE))</f>
        <v/>
      </c>
      <c r="G1262" s="12" t="str">
        <f ca="1">IF($B1262="","",VLOOKUP($B1262,OFFSET(主干线!$A$2,0,0,1000,8),8,FALSE))</f>
        <v/>
      </c>
      <c r="H1262" s="12" t="str">
        <f ca="1">IF($B1262="","",VLOOKUP($B1262,OFFSET(主干线!$A$2,0,0,1000,7),7,FALSE))</f>
        <v/>
      </c>
      <c r="I1262" s="18" t="s">
        <v>302</v>
      </c>
      <c r="J1262" s="18" t="s">
        <v>302</v>
      </c>
      <c r="K1262" s="18"/>
    </row>
    <row r="1263" spans="1:11" x14ac:dyDescent="0.15">
      <c r="A1263" s="11" t="s">
        <v>302</v>
      </c>
      <c r="B1263" s="11" t="s">
        <v>302</v>
      </c>
      <c r="C1263" s="3" t="s">
        <v>302</v>
      </c>
      <c r="D1263" s="3" t="s">
        <v>302</v>
      </c>
      <c r="E1263" s="12" t="str">
        <f ca="1">IF($B1263="","",VLOOKUP(B1263,OFFSET(主干线!$A$2,0,0,1000,2),2,FALSE))</f>
        <v/>
      </c>
      <c r="F1263" s="12" t="str">
        <f ca="1">IF($C1263="","",VLOOKUP($C1263,OFFSET('所有线型(字典)'!$A$2,0,0,170,8),7,FALSE))</f>
        <v/>
      </c>
      <c r="G1263" s="12" t="str">
        <f ca="1">IF($B1263="","",VLOOKUP($B1263,OFFSET(主干线!$A$2,0,0,1000,8),8,FALSE))</f>
        <v/>
      </c>
      <c r="H1263" s="12" t="str">
        <f ca="1">IF($B1263="","",VLOOKUP($B1263,OFFSET(主干线!$A$2,0,0,1000,7),7,FALSE))</f>
        <v/>
      </c>
      <c r="I1263" s="18" t="s">
        <v>302</v>
      </c>
      <c r="J1263" s="18" t="s">
        <v>302</v>
      </c>
      <c r="K1263" s="18"/>
    </row>
    <row r="1264" spans="1:11" x14ac:dyDescent="0.15">
      <c r="A1264" s="11" t="s">
        <v>302</v>
      </c>
      <c r="B1264" s="11" t="s">
        <v>302</v>
      </c>
      <c r="C1264" s="3" t="s">
        <v>302</v>
      </c>
      <c r="D1264" s="3" t="s">
        <v>302</v>
      </c>
      <c r="E1264" s="12" t="str">
        <f ca="1">IF($B1264="","",VLOOKUP(B1264,OFFSET(主干线!$A$2,0,0,1000,2),2,FALSE))</f>
        <v/>
      </c>
      <c r="F1264" s="12" t="str">
        <f ca="1">IF($C1264="","",VLOOKUP($C1264,OFFSET('所有线型(字典)'!$A$2,0,0,170,8),7,FALSE))</f>
        <v/>
      </c>
      <c r="G1264" s="12" t="str">
        <f ca="1">IF($B1264="","",VLOOKUP($B1264,OFFSET(主干线!$A$2,0,0,1000,8),8,FALSE))</f>
        <v/>
      </c>
      <c r="H1264" s="12" t="str">
        <f ca="1">IF($B1264="","",VLOOKUP($B1264,OFFSET(主干线!$A$2,0,0,1000,7),7,FALSE))</f>
        <v/>
      </c>
      <c r="I1264" s="18" t="s">
        <v>302</v>
      </c>
      <c r="J1264" s="18" t="s">
        <v>302</v>
      </c>
      <c r="K1264" s="18"/>
    </row>
    <row r="1265" spans="1:11" x14ac:dyDescent="0.15">
      <c r="A1265" s="11" t="s">
        <v>302</v>
      </c>
      <c r="B1265" s="11" t="s">
        <v>302</v>
      </c>
      <c r="C1265" s="3" t="s">
        <v>302</v>
      </c>
      <c r="D1265" s="3" t="s">
        <v>302</v>
      </c>
      <c r="E1265" s="12" t="str">
        <f ca="1">IF($B1265="","",VLOOKUP(B1265,OFFSET(主干线!$A$2,0,0,1000,2),2,FALSE))</f>
        <v/>
      </c>
      <c r="F1265" s="12" t="str">
        <f ca="1">IF($C1265="","",VLOOKUP($C1265,OFFSET('所有线型(字典)'!$A$2,0,0,170,8),7,FALSE))</f>
        <v/>
      </c>
      <c r="G1265" s="12" t="str">
        <f ca="1">IF($B1265="","",VLOOKUP($B1265,OFFSET(主干线!$A$2,0,0,1000,8),8,FALSE))</f>
        <v/>
      </c>
      <c r="H1265" s="12" t="str">
        <f ca="1">IF($B1265="","",VLOOKUP($B1265,OFFSET(主干线!$A$2,0,0,1000,7),7,FALSE))</f>
        <v/>
      </c>
      <c r="I1265" s="18" t="s">
        <v>302</v>
      </c>
      <c r="J1265" s="18" t="s">
        <v>302</v>
      </c>
      <c r="K1265" s="18"/>
    </row>
    <row r="1266" spans="1:11" x14ac:dyDescent="0.15">
      <c r="A1266" s="11" t="s">
        <v>302</v>
      </c>
      <c r="B1266" s="11" t="s">
        <v>302</v>
      </c>
      <c r="C1266" s="3" t="s">
        <v>302</v>
      </c>
      <c r="D1266" s="3" t="s">
        <v>302</v>
      </c>
      <c r="E1266" s="12" t="str">
        <f ca="1">IF($B1266="","",VLOOKUP(B1266,OFFSET(主干线!$A$2,0,0,1000,2),2,FALSE))</f>
        <v/>
      </c>
      <c r="F1266" s="12" t="str">
        <f ca="1">IF($C1266="","",VLOOKUP($C1266,OFFSET('所有线型(字典)'!$A$2,0,0,170,8),7,FALSE))</f>
        <v/>
      </c>
      <c r="G1266" s="12" t="str">
        <f ca="1">IF($B1266="","",VLOOKUP($B1266,OFFSET(主干线!$A$2,0,0,1000,8),8,FALSE))</f>
        <v/>
      </c>
      <c r="H1266" s="12" t="str">
        <f ca="1">IF($B1266="","",VLOOKUP($B1266,OFFSET(主干线!$A$2,0,0,1000,7),7,FALSE))</f>
        <v/>
      </c>
      <c r="I1266" s="18" t="s">
        <v>302</v>
      </c>
      <c r="J1266" s="18" t="s">
        <v>302</v>
      </c>
      <c r="K1266" s="18"/>
    </row>
    <row r="1267" spans="1:11" x14ac:dyDescent="0.15">
      <c r="A1267" s="11" t="s">
        <v>302</v>
      </c>
      <c r="B1267" s="11" t="s">
        <v>302</v>
      </c>
      <c r="C1267" s="3" t="s">
        <v>302</v>
      </c>
      <c r="D1267" s="3" t="s">
        <v>302</v>
      </c>
      <c r="E1267" s="12" t="str">
        <f ca="1">IF($B1267="","",VLOOKUP(B1267,OFFSET(主干线!$A$2,0,0,1000,2),2,FALSE))</f>
        <v/>
      </c>
      <c r="F1267" s="12" t="str">
        <f ca="1">IF($C1267="","",VLOOKUP($C1267,OFFSET('所有线型(字典)'!$A$2,0,0,170,8),7,FALSE))</f>
        <v/>
      </c>
      <c r="G1267" s="12" t="str">
        <f ca="1">IF($B1267="","",VLOOKUP($B1267,OFFSET(主干线!$A$2,0,0,1000,8),8,FALSE))</f>
        <v/>
      </c>
      <c r="H1267" s="12" t="str">
        <f ca="1">IF($B1267="","",VLOOKUP($B1267,OFFSET(主干线!$A$2,0,0,1000,7),7,FALSE))</f>
        <v/>
      </c>
      <c r="I1267" s="18" t="s">
        <v>302</v>
      </c>
      <c r="J1267" s="18" t="s">
        <v>302</v>
      </c>
      <c r="K1267" s="18"/>
    </row>
    <row r="1268" spans="1:11" x14ac:dyDescent="0.15">
      <c r="A1268" s="11" t="s">
        <v>302</v>
      </c>
      <c r="B1268" s="11" t="s">
        <v>302</v>
      </c>
      <c r="C1268" s="3" t="s">
        <v>302</v>
      </c>
      <c r="D1268" s="3" t="s">
        <v>302</v>
      </c>
      <c r="E1268" s="12" t="str">
        <f ca="1">IF($B1268="","",VLOOKUP(B1268,OFFSET(主干线!$A$2,0,0,1000,2),2,FALSE))</f>
        <v/>
      </c>
      <c r="F1268" s="12" t="str">
        <f ca="1">IF($C1268="","",VLOOKUP($C1268,OFFSET('所有线型(字典)'!$A$2,0,0,170,8),7,FALSE))</f>
        <v/>
      </c>
      <c r="G1268" s="12" t="str">
        <f ca="1">IF($B1268="","",VLOOKUP($B1268,OFFSET(主干线!$A$2,0,0,1000,8),8,FALSE))</f>
        <v/>
      </c>
      <c r="H1268" s="12" t="str">
        <f ca="1">IF($B1268="","",VLOOKUP($B1268,OFFSET(主干线!$A$2,0,0,1000,7),7,FALSE))</f>
        <v/>
      </c>
      <c r="I1268" s="18" t="s">
        <v>302</v>
      </c>
      <c r="J1268" s="18" t="s">
        <v>302</v>
      </c>
      <c r="K1268" s="18"/>
    </row>
    <row r="1269" spans="1:11" x14ac:dyDescent="0.15">
      <c r="A1269" s="11" t="s">
        <v>302</v>
      </c>
      <c r="B1269" s="11" t="s">
        <v>302</v>
      </c>
      <c r="C1269" s="3" t="s">
        <v>302</v>
      </c>
      <c r="D1269" s="3" t="s">
        <v>302</v>
      </c>
      <c r="E1269" s="12" t="str">
        <f ca="1">IF($B1269="","",VLOOKUP(B1269,OFFSET(主干线!$A$2,0,0,1000,2),2,FALSE))</f>
        <v/>
      </c>
      <c r="F1269" s="12" t="str">
        <f ca="1">IF($C1269="","",VLOOKUP($C1269,OFFSET('所有线型(字典)'!$A$2,0,0,170,8),7,FALSE))</f>
        <v/>
      </c>
      <c r="G1269" s="12" t="str">
        <f ca="1">IF($B1269="","",VLOOKUP($B1269,OFFSET(主干线!$A$2,0,0,1000,8),8,FALSE))</f>
        <v/>
      </c>
      <c r="H1269" s="12" t="str">
        <f ca="1">IF($B1269="","",VLOOKUP($B1269,OFFSET(主干线!$A$2,0,0,1000,7),7,FALSE))</f>
        <v/>
      </c>
      <c r="I1269" s="18" t="s">
        <v>302</v>
      </c>
      <c r="J1269" s="18" t="s">
        <v>302</v>
      </c>
      <c r="K1269" s="18"/>
    </row>
    <row r="1270" spans="1:11" x14ac:dyDescent="0.15">
      <c r="A1270" s="11" t="s">
        <v>302</v>
      </c>
      <c r="B1270" s="11" t="s">
        <v>302</v>
      </c>
      <c r="C1270" s="3" t="s">
        <v>302</v>
      </c>
      <c r="D1270" s="3" t="s">
        <v>302</v>
      </c>
      <c r="E1270" s="12" t="str">
        <f ca="1">IF($B1270="","",VLOOKUP(B1270,OFFSET(主干线!$A$2,0,0,1000,2),2,FALSE))</f>
        <v/>
      </c>
      <c r="F1270" s="12" t="str">
        <f ca="1">IF($C1270="","",VLOOKUP($C1270,OFFSET('所有线型(字典)'!$A$2,0,0,170,8),7,FALSE))</f>
        <v/>
      </c>
      <c r="G1270" s="12" t="str">
        <f ca="1">IF($B1270="","",VLOOKUP($B1270,OFFSET(主干线!$A$2,0,0,1000,8),8,FALSE))</f>
        <v/>
      </c>
      <c r="H1270" s="12" t="str">
        <f ca="1">IF($B1270="","",VLOOKUP($B1270,OFFSET(主干线!$A$2,0,0,1000,7),7,FALSE))</f>
        <v/>
      </c>
      <c r="I1270" s="18" t="s">
        <v>302</v>
      </c>
      <c r="J1270" s="18" t="s">
        <v>302</v>
      </c>
      <c r="K1270" s="18"/>
    </row>
    <row r="1271" spans="1:11" x14ac:dyDescent="0.15">
      <c r="A1271" s="11" t="s">
        <v>302</v>
      </c>
      <c r="B1271" s="11" t="s">
        <v>302</v>
      </c>
      <c r="C1271" s="3" t="s">
        <v>302</v>
      </c>
      <c r="D1271" s="3" t="s">
        <v>302</v>
      </c>
      <c r="E1271" s="12" t="str">
        <f ca="1">IF($B1271="","",VLOOKUP(B1271,OFFSET(主干线!$A$2,0,0,1000,2),2,FALSE))</f>
        <v/>
      </c>
      <c r="F1271" s="12" t="str">
        <f ca="1">IF($C1271="","",VLOOKUP($C1271,OFFSET('所有线型(字典)'!$A$2,0,0,170,8),7,FALSE))</f>
        <v/>
      </c>
      <c r="G1271" s="12" t="str">
        <f ca="1">IF($B1271="","",VLOOKUP($B1271,OFFSET(主干线!$A$2,0,0,1000,8),8,FALSE))</f>
        <v/>
      </c>
      <c r="H1271" s="12" t="str">
        <f ca="1">IF($B1271="","",VLOOKUP($B1271,OFFSET(主干线!$A$2,0,0,1000,7),7,FALSE))</f>
        <v/>
      </c>
      <c r="I1271" s="18" t="s">
        <v>302</v>
      </c>
      <c r="J1271" s="18" t="s">
        <v>302</v>
      </c>
      <c r="K1271" s="18"/>
    </row>
    <row r="1272" spans="1:11" x14ac:dyDescent="0.15">
      <c r="A1272" s="11" t="s">
        <v>302</v>
      </c>
      <c r="B1272" s="11" t="s">
        <v>302</v>
      </c>
      <c r="C1272" s="3" t="s">
        <v>302</v>
      </c>
      <c r="D1272" s="3" t="s">
        <v>302</v>
      </c>
      <c r="E1272" s="12" t="str">
        <f ca="1">IF($B1272="","",VLOOKUP(B1272,OFFSET(主干线!$A$2,0,0,1000,2),2,FALSE))</f>
        <v/>
      </c>
      <c r="F1272" s="12" t="str">
        <f ca="1">IF($C1272="","",VLOOKUP($C1272,OFFSET('所有线型(字典)'!$A$2,0,0,170,8),7,FALSE))</f>
        <v/>
      </c>
      <c r="G1272" s="12" t="str">
        <f ca="1">IF($B1272="","",VLOOKUP($B1272,OFFSET(主干线!$A$2,0,0,1000,8),8,FALSE))</f>
        <v/>
      </c>
      <c r="H1272" s="12" t="str">
        <f ca="1">IF($B1272="","",VLOOKUP($B1272,OFFSET(主干线!$A$2,0,0,1000,7),7,FALSE))</f>
        <v/>
      </c>
      <c r="I1272" s="18" t="s">
        <v>302</v>
      </c>
      <c r="J1272" s="18" t="s">
        <v>302</v>
      </c>
      <c r="K1272" s="18"/>
    </row>
    <row r="1273" spans="1:11" x14ac:dyDescent="0.15">
      <c r="A1273" s="11" t="s">
        <v>302</v>
      </c>
      <c r="B1273" s="11" t="s">
        <v>302</v>
      </c>
      <c r="C1273" s="3" t="s">
        <v>302</v>
      </c>
      <c r="D1273" s="3" t="s">
        <v>302</v>
      </c>
      <c r="E1273" s="12" t="str">
        <f ca="1">IF($B1273="","",VLOOKUP(B1273,OFFSET(主干线!$A$2,0,0,1000,2),2,FALSE))</f>
        <v/>
      </c>
      <c r="F1273" s="12" t="str">
        <f ca="1">IF($C1273="","",VLOOKUP($C1273,OFFSET('所有线型(字典)'!$A$2,0,0,170,8),7,FALSE))</f>
        <v/>
      </c>
      <c r="G1273" s="12" t="str">
        <f ca="1">IF($B1273="","",VLOOKUP($B1273,OFFSET(主干线!$A$2,0,0,1000,8),8,FALSE))</f>
        <v/>
      </c>
      <c r="H1273" s="12" t="str">
        <f ca="1">IF($B1273="","",VLOOKUP($B1273,OFFSET(主干线!$A$2,0,0,1000,7),7,FALSE))</f>
        <v/>
      </c>
      <c r="I1273" s="18" t="s">
        <v>302</v>
      </c>
      <c r="J1273" s="18" t="s">
        <v>302</v>
      </c>
      <c r="K1273" s="18"/>
    </row>
    <row r="1274" spans="1:11" x14ac:dyDescent="0.15">
      <c r="A1274" s="11" t="s">
        <v>302</v>
      </c>
      <c r="B1274" s="11" t="s">
        <v>302</v>
      </c>
      <c r="C1274" s="3" t="s">
        <v>302</v>
      </c>
      <c r="D1274" s="3" t="s">
        <v>302</v>
      </c>
      <c r="E1274" s="12" t="str">
        <f ca="1">IF($B1274="","",VLOOKUP(B1274,OFFSET(主干线!$A$2,0,0,1000,2),2,FALSE))</f>
        <v/>
      </c>
      <c r="F1274" s="12" t="str">
        <f ca="1">IF($C1274="","",VLOOKUP($C1274,OFFSET('所有线型(字典)'!$A$2,0,0,170,8),7,FALSE))</f>
        <v/>
      </c>
      <c r="G1274" s="12" t="str">
        <f ca="1">IF($B1274="","",VLOOKUP($B1274,OFFSET(主干线!$A$2,0,0,1000,8),8,FALSE))</f>
        <v/>
      </c>
      <c r="H1274" s="12" t="str">
        <f ca="1">IF($B1274="","",VLOOKUP($B1274,OFFSET(主干线!$A$2,0,0,1000,7),7,FALSE))</f>
        <v/>
      </c>
      <c r="I1274" s="18" t="s">
        <v>302</v>
      </c>
      <c r="J1274" s="18" t="s">
        <v>302</v>
      </c>
      <c r="K1274" s="18"/>
    </row>
    <row r="1275" spans="1:11" x14ac:dyDescent="0.15">
      <c r="A1275" s="11" t="s">
        <v>302</v>
      </c>
      <c r="B1275" s="11" t="s">
        <v>302</v>
      </c>
      <c r="C1275" s="3" t="s">
        <v>302</v>
      </c>
      <c r="D1275" s="3" t="s">
        <v>302</v>
      </c>
      <c r="E1275" s="12" t="str">
        <f ca="1">IF($B1275="","",VLOOKUP(B1275,OFFSET(主干线!$A$2,0,0,1000,2),2,FALSE))</f>
        <v/>
      </c>
      <c r="F1275" s="12" t="str">
        <f ca="1">IF($C1275="","",VLOOKUP($C1275,OFFSET('所有线型(字典)'!$A$2,0,0,170,8),7,FALSE))</f>
        <v/>
      </c>
      <c r="G1275" s="12" t="str">
        <f ca="1">IF($B1275="","",VLOOKUP($B1275,OFFSET(主干线!$A$2,0,0,1000,8),8,FALSE))</f>
        <v/>
      </c>
      <c r="H1275" s="12" t="str">
        <f ca="1">IF($B1275="","",VLOOKUP($B1275,OFFSET(主干线!$A$2,0,0,1000,7),7,FALSE))</f>
        <v/>
      </c>
      <c r="I1275" s="18" t="s">
        <v>302</v>
      </c>
      <c r="J1275" s="18" t="s">
        <v>302</v>
      </c>
      <c r="K1275" s="18"/>
    </row>
    <row r="1276" spans="1:11" x14ac:dyDescent="0.15">
      <c r="A1276" s="11" t="s">
        <v>302</v>
      </c>
      <c r="B1276" s="11" t="s">
        <v>302</v>
      </c>
      <c r="C1276" s="3" t="s">
        <v>302</v>
      </c>
      <c r="D1276" s="3" t="s">
        <v>302</v>
      </c>
      <c r="E1276" s="12" t="str">
        <f ca="1">IF($B1276="","",VLOOKUP(B1276,OFFSET(主干线!$A$2,0,0,1000,2),2,FALSE))</f>
        <v/>
      </c>
      <c r="F1276" s="12" t="str">
        <f ca="1">IF($C1276="","",VLOOKUP($C1276,OFFSET('所有线型(字典)'!$A$2,0,0,170,8),7,FALSE))</f>
        <v/>
      </c>
      <c r="G1276" s="12" t="str">
        <f ca="1">IF($B1276="","",VLOOKUP($B1276,OFFSET(主干线!$A$2,0,0,1000,8),8,FALSE))</f>
        <v/>
      </c>
      <c r="H1276" s="12" t="str">
        <f ca="1">IF($B1276="","",VLOOKUP($B1276,OFFSET(主干线!$A$2,0,0,1000,7),7,FALSE))</f>
        <v/>
      </c>
      <c r="I1276" s="18" t="s">
        <v>302</v>
      </c>
      <c r="J1276" s="18" t="s">
        <v>302</v>
      </c>
      <c r="K1276" s="18"/>
    </row>
    <row r="1277" spans="1:11" x14ac:dyDescent="0.15">
      <c r="A1277" s="11" t="s">
        <v>302</v>
      </c>
      <c r="B1277" s="11" t="s">
        <v>302</v>
      </c>
      <c r="C1277" s="3" t="s">
        <v>302</v>
      </c>
      <c r="D1277" s="3" t="s">
        <v>302</v>
      </c>
      <c r="E1277" s="12" t="str">
        <f ca="1">IF($B1277="","",VLOOKUP(B1277,OFFSET(主干线!$A$2,0,0,1000,2),2,FALSE))</f>
        <v/>
      </c>
      <c r="F1277" s="12" t="str">
        <f ca="1">IF($C1277="","",VLOOKUP($C1277,OFFSET('所有线型(字典)'!$A$2,0,0,170,8),7,FALSE))</f>
        <v/>
      </c>
      <c r="G1277" s="12" t="str">
        <f ca="1">IF($B1277="","",VLOOKUP($B1277,OFFSET(主干线!$A$2,0,0,1000,8),8,FALSE))</f>
        <v/>
      </c>
      <c r="H1277" s="12" t="str">
        <f ca="1">IF($B1277="","",VLOOKUP($B1277,OFFSET(主干线!$A$2,0,0,1000,7),7,FALSE))</f>
        <v/>
      </c>
      <c r="I1277" s="18" t="s">
        <v>302</v>
      </c>
      <c r="J1277" s="18" t="s">
        <v>302</v>
      </c>
      <c r="K1277" s="18"/>
    </row>
    <row r="1278" spans="1:11" x14ac:dyDescent="0.15">
      <c r="A1278" s="11" t="s">
        <v>302</v>
      </c>
      <c r="B1278" s="11" t="s">
        <v>302</v>
      </c>
      <c r="C1278" s="3" t="s">
        <v>302</v>
      </c>
      <c r="D1278" s="3" t="s">
        <v>302</v>
      </c>
      <c r="E1278" s="12" t="str">
        <f ca="1">IF($B1278="","",VLOOKUP(B1278,OFFSET(主干线!$A$2,0,0,1000,2),2,FALSE))</f>
        <v/>
      </c>
      <c r="F1278" s="12" t="str">
        <f ca="1">IF($C1278="","",VLOOKUP($C1278,OFFSET('所有线型(字典)'!$A$2,0,0,170,8),7,FALSE))</f>
        <v/>
      </c>
      <c r="G1278" s="12" t="str">
        <f ca="1">IF($B1278="","",VLOOKUP($B1278,OFFSET(主干线!$A$2,0,0,1000,8),8,FALSE))</f>
        <v/>
      </c>
      <c r="H1278" s="12" t="str">
        <f ca="1">IF($B1278="","",VLOOKUP($B1278,OFFSET(主干线!$A$2,0,0,1000,7),7,FALSE))</f>
        <v/>
      </c>
      <c r="I1278" s="18" t="s">
        <v>302</v>
      </c>
      <c r="J1278" s="18" t="s">
        <v>302</v>
      </c>
      <c r="K1278" s="18"/>
    </row>
    <row r="1279" spans="1:11" x14ac:dyDescent="0.15">
      <c r="A1279" s="11" t="s">
        <v>302</v>
      </c>
      <c r="B1279" s="11" t="s">
        <v>302</v>
      </c>
      <c r="C1279" s="3" t="s">
        <v>302</v>
      </c>
      <c r="D1279" s="3" t="s">
        <v>302</v>
      </c>
      <c r="E1279" s="12" t="str">
        <f ca="1">IF($B1279="","",VLOOKUP(B1279,OFFSET(主干线!$A$2,0,0,1000,2),2,FALSE))</f>
        <v/>
      </c>
      <c r="F1279" s="12" t="str">
        <f ca="1">IF($C1279="","",VLOOKUP($C1279,OFFSET('所有线型(字典)'!$A$2,0,0,170,8),7,FALSE))</f>
        <v/>
      </c>
      <c r="G1279" s="12" t="str">
        <f ca="1">IF($B1279="","",VLOOKUP($B1279,OFFSET(主干线!$A$2,0,0,1000,8),8,FALSE))</f>
        <v/>
      </c>
      <c r="H1279" s="12" t="str">
        <f ca="1">IF($B1279="","",VLOOKUP($B1279,OFFSET(主干线!$A$2,0,0,1000,7),7,FALSE))</f>
        <v/>
      </c>
      <c r="I1279" s="18" t="s">
        <v>302</v>
      </c>
      <c r="J1279" s="18" t="s">
        <v>302</v>
      </c>
      <c r="K1279" s="18"/>
    </row>
    <row r="1280" spans="1:11" x14ac:dyDescent="0.15">
      <c r="A1280" s="11" t="s">
        <v>302</v>
      </c>
      <c r="B1280" s="11" t="s">
        <v>302</v>
      </c>
      <c r="C1280" s="3" t="s">
        <v>302</v>
      </c>
      <c r="D1280" s="3" t="s">
        <v>302</v>
      </c>
      <c r="E1280" s="12" t="str">
        <f ca="1">IF($B1280="","",VLOOKUP(B1280,OFFSET(主干线!$A$2,0,0,1000,2),2,FALSE))</f>
        <v/>
      </c>
      <c r="F1280" s="12" t="str">
        <f ca="1">IF($C1280="","",VLOOKUP($C1280,OFFSET('所有线型(字典)'!$A$2,0,0,170,8),7,FALSE))</f>
        <v/>
      </c>
      <c r="G1280" s="12" t="str">
        <f ca="1">IF($B1280="","",VLOOKUP($B1280,OFFSET(主干线!$A$2,0,0,1000,8),8,FALSE))</f>
        <v/>
      </c>
      <c r="H1280" s="12" t="str">
        <f ca="1">IF($B1280="","",VLOOKUP($B1280,OFFSET(主干线!$A$2,0,0,1000,7),7,FALSE))</f>
        <v/>
      </c>
      <c r="I1280" s="18" t="s">
        <v>302</v>
      </c>
      <c r="J1280" s="18" t="s">
        <v>302</v>
      </c>
      <c r="K1280" s="18"/>
    </row>
    <row r="1281" spans="1:11" x14ac:dyDescent="0.15">
      <c r="A1281" s="11" t="s">
        <v>302</v>
      </c>
      <c r="B1281" s="11" t="s">
        <v>302</v>
      </c>
      <c r="C1281" s="3" t="s">
        <v>302</v>
      </c>
      <c r="D1281" s="3" t="s">
        <v>302</v>
      </c>
      <c r="E1281" s="12" t="str">
        <f ca="1">IF($B1281="","",VLOOKUP(B1281,OFFSET(主干线!$A$2,0,0,1000,2),2,FALSE))</f>
        <v/>
      </c>
      <c r="F1281" s="12" t="str">
        <f ca="1">IF($C1281="","",VLOOKUP($C1281,OFFSET('所有线型(字典)'!$A$2,0,0,170,8),7,FALSE))</f>
        <v/>
      </c>
      <c r="G1281" s="12" t="str">
        <f ca="1">IF($B1281="","",VLOOKUP($B1281,OFFSET(主干线!$A$2,0,0,1000,8),8,FALSE))</f>
        <v/>
      </c>
      <c r="H1281" s="12" t="str">
        <f ca="1">IF($B1281="","",VLOOKUP($B1281,OFFSET(主干线!$A$2,0,0,1000,7),7,FALSE))</f>
        <v/>
      </c>
      <c r="I1281" s="18" t="s">
        <v>302</v>
      </c>
      <c r="J1281" s="18" t="s">
        <v>302</v>
      </c>
      <c r="K1281" s="18"/>
    </row>
    <row r="1282" spans="1:11" x14ac:dyDescent="0.15">
      <c r="A1282" s="11" t="s">
        <v>302</v>
      </c>
      <c r="B1282" s="11" t="s">
        <v>302</v>
      </c>
      <c r="C1282" s="3" t="s">
        <v>302</v>
      </c>
      <c r="D1282" s="3" t="s">
        <v>302</v>
      </c>
      <c r="E1282" s="12" t="str">
        <f ca="1">IF($B1282="","",VLOOKUP(B1282,OFFSET(主干线!$A$2,0,0,1000,2),2,FALSE))</f>
        <v/>
      </c>
      <c r="F1282" s="12" t="str">
        <f ca="1">IF($C1282="","",VLOOKUP($C1282,OFFSET('所有线型(字典)'!$A$2,0,0,170,8),7,FALSE))</f>
        <v/>
      </c>
      <c r="G1282" s="12" t="str">
        <f ca="1">IF($B1282="","",VLOOKUP($B1282,OFFSET(主干线!$A$2,0,0,1000,8),8,FALSE))</f>
        <v/>
      </c>
      <c r="H1282" s="12" t="str">
        <f ca="1">IF($B1282="","",VLOOKUP($B1282,OFFSET(主干线!$A$2,0,0,1000,7),7,FALSE))</f>
        <v/>
      </c>
      <c r="I1282" s="18" t="s">
        <v>302</v>
      </c>
      <c r="J1282" s="18" t="s">
        <v>302</v>
      </c>
      <c r="K1282" s="18"/>
    </row>
    <row r="1283" spans="1:11" x14ac:dyDescent="0.15">
      <c r="A1283" s="11" t="s">
        <v>302</v>
      </c>
      <c r="B1283" s="11" t="s">
        <v>302</v>
      </c>
      <c r="C1283" s="3" t="s">
        <v>302</v>
      </c>
      <c r="D1283" s="3" t="s">
        <v>302</v>
      </c>
      <c r="E1283" s="12" t="str">
        <f ca="1">IF($B1283="","",VLOOKUP(B1283,OFFSET(主干线!$A$2,0,0,1000,2),2,FALSE))</f>
        <v/>
      </c>
      <c r="F1283" s="12" t="str">
        <f ca="1">IF($C1283="","",VLOOKUP($C1283,OFFSET('所有线型(字典)'!$A$2,0,0,170,8),7,FALSE))</f>
        <v/>
      </c>
      <c r="G1283" s="12" t="str">
        <f ca="1">IF($B1283="","",VLOOKUP($B1283,OFFSET(主干线!$A$2,0,0,1000,8),8,FALSE))</f>
        <v/>
      </c>
      <c r="H1283" s="12" t="str">
        <f ca="1">IF($B1283="","",VLOOKUP($B1283,OFFSET(主干线!$A$2,0,0,1000,7),7,FALSE))</f>
        <v/>
      </c>
      <c r="I1283" s="18" t="s">
        <v>302</v>
      </c>
      <c r="J1283" s="18" t="s">
        <v>302</v>
      </c>
      <c r="K1283" s="18"/>
    </row>
    <row r="1284" spans="1:11" x14ac:dyDescent="0.15">
      <c r="A1284" s="11" t="s">
        <v>302</v>
      </c>
      <c r="B1284" s="11" t="s">
        <v>302</v>
      </c>
      <c r="C1284" s="3" t="s">
        <v>302</v>
      </c>
      <c r="D1284" s="3" t="s">
        <v>302</v>
      </c>
      <c r="E1284" s="12" t="str">
        <f ca="1">IF($B1284="","",VLOOKUP(B1284,OFFSET(主干线!$A$2,0,0,1000,2),2,FALSE))</f>
        <v/>
      </c>
      <c r="F1284" s="12" t="str">
        <f ca="1">IF($C1284="","",VLOOKUP($C1284,OFFSET('所有线型(字典)'!$A$2,0,0,170,8),7,FALSE))</f>
        <v/>
      </c>
      <c r="G1284" s="12" t="str">
        <f ca="1">IF($B1284="","",VLOOKUP($B1284,OFFSET(主干线!$A$2,0,0,1000,8),8,FALSE))</f>
        <v/>
      </c>
      <c r="H1284" s="12" t="str">
        <f ca="1">IF($B1284="","",VLOOKUP($B1284,OFFSET(主干线!$A$2,0,0,1000,7),7,FALSE))</f>
        <v/>
      </c>
      <c r="I1284" s="18" t="s">
        <v>302</v>
      </c>
      <c r="J1284" s="18" t="s">
        <v>302</v>
      </c>
      <c r="K1284" s="18"/>
    </row>
    <row r="1285" spans="1:11" x14ac:dyDescent="0.15">
      <c r="A1285" s="11" t="s">
        <v>302</v>
      </c>
      <c r="B1285" s="11" t="s">
        <v>302</v>
      </c>
      <c r="C1285" s="3" t="s">
        <v>302</v>
      </c>
      <c r="D1285" s="3" t="s">
        <v>302</v>
      </c>
      <c r="E1285" s="12" t="str">
        <f ca="1">IF($B1285="","",VLOOKUP(B1285,OFFSET(主干线!$A$2,0,0,1000,2),2,FALSE))</f>
        <v/>
      </c>
      <c r="F1285" s="12" t="str">
        <f ca="1">IF($C1285="","",VLOOKUP($C1285,OFFSET('所有线型(字典)'!$A$2,0,0,170,8),7,FALSE))</f>
        <v/>
      </c>
      <c r="G1285" s="12" t="str">
        <f ca="1">IF($B1285="","",VLOOKUP($B1285,OFFSET(主干线!$A$2,0,0,1000,8),8,FALSE))</f>
        <v/>
      </c>
      <c r="H1285" s="12" t="str">
        <f ca="1">IF($B1285="","",VLOOKUP($B1285,OFFSET(主干线!$A$2,0,0,1000,7),7,FALSE))</f>
        <v/>
      </c>
      <c r="I1285" s="18" t="s">
        <v>302</v>
      </c>
      <c r="J1285" s="18" t="s">
        <v>302</v>
      </c>
      <c r="K1285" s="18"/>
    </row>
    <row r="1286" spans="1:11" x14ac:dyDescent="0.15">
      <c r="A1286" s="11" t="s">
        <v>302</v>
      </c>
      <c r="B1286" s="11" t="s">
        <v>302</v>
      </c>
      <c r="C1286" s="3" t="s">
        <v>302</v>
      </c>
      <c r="D1286" s="3" t="s">
        <v>302</v>
      </c>
      <c r="E1286" s="12" t="str">
        <f ca="1">IF($B1286="","",VLOOKUP(B1286,OFFSET(主干线!$A$2,0,0,1000,2),2,FALSE))</f>
        <v/>
      </c>
      <c r="F1286" s="12" t="str">
        <f ca="1">IF($C1286="","",VLOOKUP($C1286,OFFSET('所有线型(字典)'!$A$2,0,0,170,8),7,FALSE))</f>
        <v/>
      </c>
      <c r="G1286" s="12" t="str">
        <f ca="1">IF($B1286="","",VLOOKUP($B1286,OFFSET(主干线!$A$2,0,0,1000,8),8,FALSE))</f>
        <v/>
      </c>
      <c r="H1286" s="12" t="str">
        <f ca="1">IF($B1286="","",VLOOKUP($B1286,OFFSET(主干线!$A$2,0,0,1000,7),7,FALSE))</f>
        <v/>
      </c>
      <c r="I1286" s="18" t="s">
        <v>302</v>
      </c>
      <c r="J1286" s="18" t="s">
        <v>302</v>
      </c>
      <c r="K1286" s="18"/>
    </row>
    <row r="1287" spans="1:11" x14ac:dyDescent="0.15">
      <c r="A1287" s="11" t="s">
        <v>302</v>
      </c>
      <c r="B1287" s="11" t="s">
        <v>302</v>
      </c>
      <c r="C1287" s="3" t="s">
        <v>302</v>
      </c>
      <c r="D1287" s="3" t="s">
        <v>302</v>
      </c>
      <c r="E1287" s="12" t="str">
        <f ca="1">IF($B1287="","",VLOOKUP(B1287,OFFSET(主干线!$A$2,0,0,1000,2),2,FALSE))</f>
        <v/>
      </c>
      <c r="F1287" s="12" t="str">
        <f ca="1">IF($C1287="","",VLOOKUP($C1287,OFFSET('所有线型(字典)'!$A$2,0,0,170,8),7,FALSE))</f>
        <v/>
      </c>
      <c r="G1287" s="12" t="str">
        <f ca="1">IF($B1287="","",VLOOKUP($B1287,OFFSET(主干线!$A$2,0,0,1000,8),8,FALSE))</f>
        <v/>
      </c>
      <c r="H1287" s="12" t="str">
        <f ca="1">IF($B1287="","",VLOOKUP($B1287,OFFSET(主干线!$A$2,0,0,1000,7),7,FALSE))</f>
        <v/>
      </c>
      <c r="I1287" s="18" t="s">
        <v>302</v>
      </c>
      <c r="J1287" s="18" t="s">
        <v>302</v>
      </c>
      <c r="K1287" s="18"/>
    </row>
    <row r="1288" spans="1:11" x14ac:dyDescent="0.15">
      <c r="A1288" s="11" t="s">
        <v>302</v>
      </c>
      <c r="B1288" s="11" t="s">
        <v>302</v>
      </c>
      <c r="C1288" s="3" t="s">
        <v>302</v>
      </c>
      <c r="D1288" s="3" t="s">
        <v>302</v>
      </c>
      <c r="E1288" s="12" t="str">
        <f ca="1">IF($B1288="","",VLOOKUP(B1288,OFFSET(主干线!$A$2,0,0,1000,2),2,FALSE))</f>
        <v/>
      </c>
      <c r="F1288" s="12" t="str">
        <f ca="1">IF($C1288="","",VLOOKUP($C1288,OFFSET('所有线型(字典)'!$A$2,0,0,170,8),7,FALSE))</f>
        <v/>
      </c>
      <c r="G1288" s="12" t="str">
        <f ca="1">IF($B1288="","",VLOOKUP($B1288,OFFSET(主干线!$A$2,0,0,1000,8),8,FALSE))</f>
        <v/>
      </c>
      <c r="H1288" s="12" t="str">
        <f ca="1">IF($B1288="","",VLOOKUP($B1288,OFFSET(主干线!$A$2,0,0,1000,7),7,FALSE))</f>
        <v/>
      </c>
      <c r="I1288" s="18" t="s">
        <v>302</v>
      </c>
      <c r="J1288" s="18" t="s">
        <v>302</v>
      </c>
      <c r="K1288" s="18"/>
    </row>
    <row r="1289" spans="1:11" x14ac:dyDescent="0.15">
      <c r="A1289" s="11" t="s">
        <v>302</v>
      </c>
      <c r="B1289" s="11" t="s">
        <v>302</v>
      </c>
      <c r="C1289" s="3" t="s">
        <v>302</v>
      </c>
      <c r="D1289" s="3" t="s">
        <v>302</v>
      </c>
      <c r="E1289" s="12" t="str">
        <f ca="1">IF($B1289="","",VLOOKUP(B1289,OFFSET(主干线!$A$2,0,0,1000,2),2,FALSE))</f>
        <v/>
      </c>
      <c r="F1289" s="12" t="str">
        <f ca="1">IF($C1289="","",VLOOKUP($C1289,OFFSET('所有线型(字典)'!$A$2,0,0,170,8),7,FALSE))</f>
        <v/>
      </c>
      <c r="G1289" s="12" t="str">
        <f ca="1">IF($B1289="","",VLOOKUP($B1289,OFFSET(主干线!$A$2,0,0,1000,8),8,FALSE))</f>
        <v/>
      </c>
      <c r="H1289" s="12" t="str">
        <f ca="1">IF($B1289="","",VLOOKUP($B1289,OFFSET(主干线!$A$2,0,0,1000,7),7,FALSE))</f>
        <v/>
      </c>
      <c r="I1289" s="18" t="s">
        <v>302</v>
      </c>
      <c r="J1289" s="18" t="s">
        <v>302</v>
      </c>
      <c r="K1289" s="18"/>
    </row>
    <row r="1290" spans="1:11" x14ac:dyDescent="0.15">
      <c r="A1290" s="11" t="s">
        <v>302</v>
      </c>
      <c r="B1290" s="11" t="s">
        <v>302</v>
      </c>
      <c r="C1290" s="3" t="s">
        <v>302</v>
      </c>
      <c r="D1290" s="3" t="s">
        <v>302</v>
      </c>
      <c r="E1290" s="12" t="str">
        <f ca="1">IF($B1290="","",VLOOKUP(B1290,OFFSET(主干线!$A$2,0,0,1000,2),2,FALSE))</f>
        <v/>
      </c>
      <c r="F1290" s="12" t="str">
        <f ca="1">IF($C1290="","",VLOOKUP($C1290,OFFSET('所有线型(字典)'!$A$2,0,0,170,8),7,FALSE))</f>
        <v/>
      </c>
      <c r="G1290" s="12" t="str">
        <f ca="1">IF($B1290="","",VLOOKUP($B1290,OFFSET(主干线!$A$2,0,0,1000,8),8,FALSE))</f>
        <v/>
      </c>
      <c r="H1290" s="12" t="str">
        <f ca="1">IF($B1290="","",VLOOKUP($B1290,OFFSET(主干线!$A$2,0,0,1000,7),7,FALSE))</f>
        <v/>
      </c>
      <c r="I1290" s="18" t="s">
        <v>302</v>
      </c>
      <c r="J1290" s="18" t="s">
        <v>302</v>
      </c>
      <c r="K1290" s="18"/>
    </row>
    <row r="1291" spans="1:11" x14ac:dyDescent="0.15">
      <c r="A1291" s="11" t="s">
        <v>302</v>
      </c>
      <c r="B1291" s="11" t="s">
        <v>302</v>
      </c>
      <c r="C1291" s="3" t="s">
        <v>302</v>
      </c>
      <c r="D1291" s="3" t="s">
        <v>302</v>
      </c>
      <c r="E1291" s="12" t="str">
        <f ca="1">IF($B1291="","",VLOOKUP(B1291,OFFSET(主干线!$A$2,0,0,1000,2),2,FALSE))</f>
        <v/>
      </c>
      <c r="F1291" s="12" t="str">
        <f ca="1">IF($C1291="","",VLOOKUP($C1291,OFFSET('所有线型(字典)'!$A$2,0,0,170,8),7,FALSE))</f>
        <v/>
      </c>
      <c r="G1291" s="12" t="str">
        <f ca="1">IF($B1291="","",VLOOKUP($B1291,OFFSET(主干线!$A$2,0,0,1000,8),8,FALSE))</f>
        <v/>
      </c>
      <c r="H1291" s="12" t="str">
        <f ca="1">IF($B1291="","",VLOOKUP($B1291,OFFSET(主干线!$A$2,0,0,1000,7),7,FALSE))</f>
        <v/>
      </c>
      <c r="I1291" s="18" t="s">
        <v>302</v>
      </c>
      <c r="J1291" s="18" t="s">
        <v>302</v>
      </c>
      <c r="K1291" s="18"/>
    </row>
    <row r="1292" spans="1:11" x14ac:dyDescent="0.15">
      <c r="A1292" s="11" t="s">
        <v>302</v>
      </c>
      <c r="B1292" s="11" t="s">
        <v>302</v>
      </c>
      <c r="C1292" s="3" t="s">
        <v>302</v>
      </c>
      <c r="D1292" s="3" t="s">
        <v>302</v>
      </c>
      <c r="E1292" s="12" t="str">
        <f ca="1">IF($B1292="","",VLOOKUP(B1292,OFFSET(主干线!$A$2,0,0,1000,2),2,FALSE))</f>
        <v/>
      </c>
      <c r="F1292" s="12" t="str">
        <f ca="1">IF($C1292="","",VLOOKUP($C1292,OFFSET('所有线型(字典)'!$A$2,0,0,170,8),7,FALSE))</f>
        <v/>
      </c>
      <c r="G1292" s="12" t="str">
        <f ca="1">IF($B1292="","",VLOOKUP($B1292,OFFSET(主干线!$A$2,0,0,1000,8),8,FALSE))</f>
        <v/>
      </c>
      <c r="H1292" s="12" t="str">
        <f ca="1">IF($B1292="","",VLOOKUP($B1292,OFFSET(主干线!$A$2,0,0,1000,7),7,FALSE))</f>
        <v/>
      </c>
      <c r="I1292" s="18" t="s">
        <v>302</v>
      </c>
      <c r="J1292" s="18" t="s">
        <v>302</v>
      </c>
      <c r="K1292" s="18"/>
    </row>
    <row r="1293" spans="1:11" x14ac:dyDescent="0.15">
      <c r="A1293" s="11" t="s">
        <v>302</v>
      </c>
      <c r="B1293" s="11" t="s">
        <v>302</v>
      </c>
      <c r="C1293" s="3" t="s">
        <v>302</v>
      </c>
      <c r="D1293" s="3" t="s">
        <v>302</v>
      </c>
      <c r="E1293" s="12" t="str">
        <f ca="1">IF($B1293="","",VLOOKUP(B1293,OFFSET(主干线!$A$2,0,0,1000,2),2,FALSE))</f>
        <v/>
      </c>
      <c r="F1293" s="12" t="str">
        <f ca="1">IF($C1293="","",VLOOKUP($C1293,OFFSET('所有线型(字典)'!$A$2,0,0,170,8),7,FALSE))</f>
        <v/>
      </c>
      <c r="G1293" s="12" t="str">
        <f ca="1">IF($B1293="","",VLOOKUP($B1293,OFFSET(主干线!$A$2,0,0,1000,8),8,FALSE))</f>
        <v/>
      </c>
      <c r="H1293" s="12" t="str">
        <f ca="1">IF($B1293="","",VLOOKUP($B1293,OFFSET(主干线!$A$2,0,0,1000,7),7,FALSE))</f>
        <v/>
      </c>
      <c r="I1293" s="18" t="s">
        <v>302</v>
      </c>
      <c r="J1293" s="18" t="s">
        <v>302</v>
      </c>
      <c r="K1293" s="18"/>
    </row>
    <row r="1294" spans="1:11" x14ac:dyDescent="0.15">
      <c r="A1294" s="11" t="s">
        <v>302</v>
      </c>
      <c r="B1294" s="11" t="s">
        <v>302</v>
      </c>
      <c r="C1294" s="3" t="s">
        <v>302</v>
      </c>
      <c r="D1294" s="3" t="s">
        <v>302</v>
      </c>
      <c r="E1294" s="12" t="str">
        <f ca="1">IF($B1294="","",VLOOKUP(B1294,OFFSET(主干线!$A$2,0,0,1000,2),2,FALSE))</f>
        <v/>
      </c>
      <c r="F1294" s="12" t="str">
        <f ca="1">IF($C1294="","",VLOOKUP($C1294,OFFSET('所有线型(字典)'!$A$2,0,0,170,8),7,FALSE))</f>
        <v/>
      </c>
      <c r="G1294" s="12" t="str">
        <f ca="1">IF($B1294="","",VLOOKUP($B1294,OFFSET(主干线!$A$2,0,0,1000,8),8,FALSE))</f>
        <v/>
      </c>
      <c r="H1294" s="12" t="str">
        <f ca="1">IF($B1294="","",VLOOKUP($B1294,OFFSET(主干线!$A$2,0,0,1000,7),7,FALSE))</f>
        <v/>
      </c>
      <c r="I1294" s="18" t="s">
        <v>302</v>
      </c>
      <c r="J1294" s="18" t="s">
        <v>302</v>
      </c>
      <c r="K1294" s="18"/>
    </row>
    <row r="1295" spans="1:11" x14ac:dyDescent="0.15">
      <c r="A1295" s="11" t="s">
        <v>302</v>
      </c>
      <c r="B1295" s="11" t="s">
        <v>302</v>
      </c>
      <c r="C1295" s="3" t="s">
        <v>302</v>
      </c>
      <c r="D1295" s="3" t="s">
        <v>302</v>
      </c>
      <c r="E1295" s="12" t="str">
        <f ca="1">IF($B1295="","",VLOOKUP(B1295,OFFSET(主干线!$A$2,0,0,1000,2),2,FALSE))</f>
        <v/>
      </c>
      <c r="F1295" s="12" t="str">
        <f ca="1">IF($C1295="","",VLOOKUP($C1295,OFFSET('所有线型(字典)'!$A$2,0,0,170,8),7,FALSE))</f>
        <v/>
      </c>
      <c r="G1295" s="12" t="str">
        <f ca="1">IF($B1295="","",VLOOKUP($B1295,OFFSET(主干线!$A$2,0,0,1000,8),8,FALSE))</f>
        <v/>
      </c>
      <c r="H1295" s="12" t="str">
        <f ca="1">IF($B1295="","",VLOOKUP($B1295,OFFSET(主干线!$A$2,0,0,1000,7),7,FALSE))</f>
        <v/>
      </c>
      <c r="I1295" s="18" t="s">
        <v>302</v>
      </c>
      <c r="J1295" s="18" t="s">
        <v>302</v>
      </c>
      <c r="K1295" s="18"/>
    </row>
    <row r="1296" spans="1:11" x14ac:dyDescent="0.15">
      <c r="A1296" s="11" t="s">
        <v>302</v>
      </c>
      <c r="B1296" s="11" t="s">
        <v>302</v>
      </c>
      <c r="C1296" s="3" t="s">
        <v>302</v>
      </c>
      <c r="D1296" s="3" t="s">
        <v>302</v>
      </c>
      <c r="E1296" s="12" t="str">
        <f ca="1">IF($B1296="","",VLOOKUP(B1296,OFFSET(主干线!$A$2,0,0,1000,2),2,FALSE))</f>
        <v/>
      </c>
      <c r="F1296" s="12" t="str">
        <f ca="1">IF($C1296="","",VLOOKUP($C1296,OFFSET('所有线型(字典)'!$A$2,0,0,170,8),7,FALSE))</f>
        <v/>
      </c>
      <c r="G1296" s="12" t="str">
        <f ca="1">IF($B1296="","",VLOOKUP($B1296,OFFSET(主干线!$A$2,0,0,1000,8),8,FALSE))</f>
        <v/>
      </c>
      <c r="H1296" s="12" t="str">
        <f ca="1">IF($B1296="","",VLOOKUP($B1296,OFFSET(主干线!$A$2,0,0,1000,7),7,FALSE))</f>
        <v/>
      </c>
      <c r="I1296" s="18" t="s">
        <v>302</v>
      </c>
      <c r="J1296" s="18" t="s">
        <v>302</v>
      </c>
      <c r="K1296" s="18"/>
    </row>
    <row r="1297" spans="1:11" x14ac:dyDescent="0.15">
      <c r="A1297" s="11" t="s">
        <v>302</v>
      </c>
      <c r="B1297" s="11" t="s">
        <v>302</v>
      </c>
      <c r="C1297" s="3" t="s">
        <v>302</v>
      </c>
      <c r="D1297" s="3" t="s">
        <v>302</v>
      </c>
      <c r="E1297" s="12" t="str">
        <f ca="1">IF($B1297="","",VLOOKUP(B1297,OFFSET(主干线!$A$2,0,0,1000,2),2,FALSE))</f>
        <v/>
      </c>
      <c r="F1297" s="12" t="str">
        <f ca="1">IF($C1297="","",VLOOKUP($C1297,OFFSET('所有线型(字典)'!$A$2,0,0,170,8),7,FALSE))</f>
        <v/>
      </c>
      <c r="G1297" s="12" t="str">
        <f ca="1">IF($B1297="","",VLOOKUP($B1297,OFFSET(主干线!$A$2,0,0,1000,8),8,FALSE))</f>
        <v/>
      </c>
      <c r="H1297" s="12" t="str">
        <f ca="1">IF($B1297="","",VLOOKUP($B1297,OFFSET(主干线!$A$2,0,0,1000,7),7,FALSE))</f>
        <v/>
      </c>
      <c r="I1297" s="18" t="s">
        <v>302</v>
      </c>
      <c r="J1297" s="18" t="s">
        <v>302</v>
      </c>
      <c r="K1297" s="18"/>
    </row>
    <row r="1298" spans="1:11" x14ac:dyDescent="0.15">
      <c r="A1298" s="11" t="s">
        <v>302</v>
      </c>
      <c r="B1298" s="11" t="s">
        <v>302</v>
      </c>
      <c r="C1298" s="3" t="s">
        <v>302</v>
      </c>
      <c r="D1298" s="3" t="s">
        <v>302</v>
      </c>
      <c r="E1298" s="12" t="str">
        <f ca="1">IF($B1298="","",VLOOKUP(B1298,OFFSET(主干线!$A$2,0,0,1000,2),2,FALSE))</f>
        <v/>
      </c>
      <c r="F1298" s="12" t="str">
        <f ca="1">IF($C1298="","",VLOOKUP($C1298,OFFSET('所有线型(字典)'!$A$2,0,0,170,8),7,FALSE))</f>
        <v/>
      </c>
      <c r="G1298" s="12" t="str">
        <f ca="1">IF($B1298="","",VLOOKUP($B1298,OFFSET(主干线!$A$2,0,0,1000,8),8,FALSE))</f>
        <v/>
      </c>
      <c r="H1298" s="12" t="str">
        <f ca="1">IF($B1298="","",VLOOKUP($B1298,OFFSET(主干线!$A$2,0,0,1000,7),7,FALSE))</f>
        <v/>
      </c>
      <c r="I1298" s="18" t="s">
        <v>302</v>
      </c>
      <c r="J1298" s="18" t="s">
        <v>302</v>
      </c>
      <c r="K1298" s="18"/>
    </row>
    <row r="1299" spans="1:11" x14ac:dyDescent="0.15">
      <c r="A1299" s="11" t="s">
        <v>302</v>
      </c>
      <c r="B1299" s="11" t="s">
        <v>302</v>
      </c>
      <c r="C1299" s="3" t="s">
        <v>302</v>
      </c>
      <c r="D1299" s="3" t="s">
        <v>302</v>
      </c>
      <c r="E1299" s="12" t="str">
        <f ca="1">IF($B1299="","",VLOOKUP(B1299,OFFSET(主干线!$A$2,0,0,1000,2),2,FALSE))</f>
        <v/>
      </c>
      <c r="F1299" s="12" t="str">
        <f ca="1">IF($C1299="","",VLOOKUP($C1299,OFFSET('所有线型(字典)'!$A$2,0,0,170,8),7,FALSE))</f>
        <v/>
      </c>
      <c r="G1299" s="12" t="str">
        <f ca="1">IF($B1299="","",VLOOKUP($B1299,OFFSET(主干线!$A$2,0,0,1000,8),8,FALSE))</f>
        <v/>
      </c>
      <c r="H1299" s="12" t="str">
        <f ca="1">IF($B1299="","",VLOOKUP($B1299,OFFSET(主干线!$A$2,0,0,1000,7),7,FALSE))</f>
        <v/>
      </c>
      <c r="I1299" s="18" t="s">
        <v>302</v>
      </c>
      <c r="J1299" s="18" t="s">
        <v>302</v>
      </c>
      <c r="K1299" s="18"/>
    </row>
    <row r="1300" spans="1:11" x14ac:dyDescent="0.15">
      <c r="A1300" s="11" t="s">
        <v>302</v>
      </c>
      <c r="B1300" s="11" t="s">
        <v>302</v>
      </c>
      <c r="C1300" s="3" t="s">
        <v>302</v>
      </c>
      <c r="D1300" s="3" t="s">
        <v>302</v>
      </c>
      <c r="E1300" s="12" t="str">
        <f ca="1">IF($B1300="","",VLOOKUP(B1300,OFFSET(主干线!$A$2,0,0,1000,2),2,FALSE))</f>
        <v/>
      </c>
      <c r="F1300" s="12" t="str">
        <f ca="1">IF($C1300="","",VLOOKUP($C1300,OFFSET('所有线型(字典)'!$A$2,0,0,170,8),7,FALSE))</f>
        <v/>
      </c>
      <c r="G1300" s="12" t="str">
        <f ca="1">IF($B1300="","",VLOOKUP($B1300,OFFSET(主干线!$A$2,0,0,1000,8),8,FALSE))</f>
        <v/>
      </c>
      <c r="H1300" s="12" t="str">
        <f ca="1">IF($B1300="","",VLOOKUP($B1300,OFFSET(主干线!$A$2,0,0,1000,7),7,FALSE))</f>
        <v/>
      </c>
      <c r="I1300" s="18" t="s">
        <v>302</v>
      </c>
      <c r="J1300" s="18" t="s">
        <v>302</v>
      </c>
      <c r="K1300" s="18"/>
    </row>
    <row r="1301" spans="1:11" x14ac:dyDescent="0.15">
      <c r="A1301" s="11" t="s">
        <v>302</v>
      </c>
      <c r="B1301" s="11" t="s">
        <v>302</v>
      </c>
      <c r="C1301" s="3" t="s">
        <v>302</v>
      </c>
      <c r="D1301" s="3" t="s">
        <v>302</v>
      </c>
      <c r="E1301" s="12" t="str">
        <f ca="1">IF($B1301="","",VLOOKUP(B1301,OFFSET(主干线!$A$2,0,0,1000,2),2,FALSE))</f>
        <v/>
      </c>
      <c r="F1301" s="12" t="str">
        <f ca="1">IF($C1301="","",VLOOKUP($C1301,OFFSET('所有线型(字典)'!$A$2,0,0,170,8),7,FALSE))</f>
        <v/>
      </c>
      <c r="G1301" s="12" t="str">
        <f ca="1">IF($B1301="","",VLOOKUP($B1301,OFFSET(主干线!$A$2,0,0,1000,8),8,FALSE))</f>
        <v/>
      </c>
      <c r="H1301" s="12" t="str">
        <f ca="1">IF($B1301="","",VLOOKUP($B1301,OFFSET(主干线!$A$2,0,0,1000,7),7,FALSE))</f>
        <v/>
      </c>
      <c r="I1301" s="18" t="s">
        <v>302</v>
      </c>
      <c r="J1301" s="18" t="s">
        <v>302</v>
      </c>
      <c r="K1301" s="18"/>
    </row>
    <row r="1302" spans="1:11" x14ac:dyDescent="0.15">
      <c r="A1302" s="11" t="s">
        <v>302</v>
      </c>
      <c r="B1302" s="11" t="s">
        <v>302</v>
      </c>
      <c r="C1302" s="3" t="s">
        <v>302</v>
      </c>
      <c r="D1302" s="3" t="s">
        <v>302</v>
      </c>
      <c r="E1302" s="12" t="str">
        <f ca="1">IF($B1302="","",VLOOKUP(B1302,OFFSET(主干线!$A$2,0,0,1000,2),2,FALSE))</f>
        <v/>
      </c>
      <c r="F1302" s="12" t="str">
        <f ca="1">IF($C1302="","",VLOOKUP($C1302,OFFSET('所有线型(字典)'!$A$2,0,0,170,8),7,FALSE))</f>
        <v/>
      </c>
      <c r="G1302" s="12" t="str">
        <f ca="1">IF($B1302="","",VLOOKUP($B1302,OFFSET(主干线!$A$2,0,0,1000,8),8,FALSE))</f>
        <v/>
      </c>
      <c r="H1302" s="12" t="str">
        <f ca="1">IF($B1302="","",VLOOKUP($B1302,OFFSET(主干线!$A$2,0,0,1000,7),7,FALSE))</f>
        <v/>
      </c>
      <c r="I1302" s="18" t="s">
        <v>302</v>
      </c>
      <c r="J1302" s="18" t="s">
        <v>302</v>
      </c>
      <c r="K1302" s="18"/>
    </row>
    <row r="1303" spans="1:11" x14ac:dyDescent="0.15">
      <c r="A1303" s="11" t="s">
        <v>302</v>
      </c>
      <c r="B1303" s="11" t="s">
        <v>302</v>
      </c>
      <c r="C1303" s="3" t="s">
        <v>302</v>
      </c>
      <c r="D1303" s="3" t="s">
        <v>302</v>
      </c>
      <c r="E1303" s="12" t="str">
        <f ca="1">IF($B1303="","",VLOOKUP(B1303,OFFSET(主干线!$A$2,0,0,1000,2),2,FALSE))</f>
        <v/>
      </c>
      <c r="F1303" s="12" t="str">
        <f ca="1">IF($C1303="","",VLOOKUP($C1303,OFFSET('所有线型(字典)'!$A$2,0,0,170,8),7,FALSE))</f>
        <v/>
      </c>
      <c r="G1303" s="12" t="str">
        <f ca="1">IF($B1303="","",VLOOKUP($B1303,OFFSET(主干线!$A$2,0,0,1000,8),8,FALSE))</f>
        <v/>
      </c>
      <c r="H1303" s="12" t="str">
        <f ca="1">IF($B1303="","",VLOOKUP($B1303,OFFSET(主干线!$A$2,0,0,1000,7),7,FALSE))</f>
        <v/>
      </c>
      <c r="I1303" s="18" t="s">
        <v>302</v>
      </c>
      <c r="J1303" s="18" t="s">
        <v>302</v>
      </c>
      <c r="K1303" s="18"/>
    </row>
    <row r="1304" spans="1:11" x14ac:dyDescent="0.15">
      <c r="A1304" s="11" t="s">
        <v>302</v>
      </c>
      <c r="B1304" s="11" t="s">
        <v>302</v>
      </c>
      <c r="C1304" s="3" t="s">
        <v>302</v>
      </c>
      <c r="D1304" s="3" t="s">
        <v>302</v>
      </c>
      <c r="E1304" s="12" t="str">
        <f ca="1">IF($B1304="","",VLOOKUP(B1304,OFFSET(主干线!$A$2,0,0,1000,2),2,FALSE))</f>
        <v/>
      </c>
      <c r="F1304" s="12" t="str">
        <f ca="1">IF($C1304="","",VLOOKUP($C1304,OFFSET('所有线型(字典)'!$A$2,0,0,170,8),7,FALSE))</f>
        <v/>
      </c>
      <c r="G1304" s="12" t="str">
        <f ca="1">IF($B1304="","",VLOOKUP($B1304,OFFSET(主干线!$A$2,0,0,1000,8),8,FALSE))</f>
        <v/>
      </c>
      <c r="H1304" s="12" t="str">
        <f ca="1">IF($B1304="","",VLOOKUP($B1304,OFFSET(主干线!$A$2,0,0,1000,7),7,FALSE))</f>
        <v/>
      </c>
      <c r="I1304" s="18" t="s">
        <v>302</v>
      </c>
      <c r="J1304" s="18" t="s">
        <v>302</v>
      </c>
      <c r="K1304" s="18"/>
    </row>
    <row r="1305" spans="1:11" x14ac:dyDescent="0.15">
      <c r="A1305" s="11" t="s">
        <v>302</v>
      </c>
      <c r="B1305" s="11" t="s">
        <v>302</v>
      </c>
      <c r="C1305" s="3" t="s">
        <v>302</v>
      </c>
      <c r="D1305" s="3" t="s">
        <v>302</v>
      </c>
      <c r="E1305" s="12" t="str">
        <f ca="1">IF($B1305="","",VLOOKUP(B1305,OFFSET(主干线!$A$2,0,0,1000,2),2,FALSE))</f>
        <v/>
      </c>
      <c r="F1305" s="12" t="str">
        <f ca="1">IF($C1305="","",VLOOKUP($C1305,OFFSET('所有线型(字典)'!$A$2,0,0,170,8),7,FALSE))</f>
        <v/>
      </c>
      <c r="G1305" s="12" t="str">
        <f ca="1">IF($B1305="","",VLOOKUP($B1305,OFFSET(主干线!$A$2,0,0,1000,8),8,FALSE))</f>
        <v/>
      </c>
      <c r="H1305" s="12" t="str">
        <f ca="1">IF($B1305="","",VLOOKUP($B1305,OFFSET(主干线!$A$2,0,0,1000,7),7,FALSE))</f>
        <v/>
      </c>
      <c r="I1305" s="18" t="s">
        <v>302</v>
      </c>
      <c r="J1305" s="18" t="s">
        <v>302</v>
      </c>
      <c r="K1305" s="18"/>
    </row>
    <row r="1306" spans="1:11" x14ac:dyDescent="0.15">
      <c r="A1306" s="11" t="s">
        <v>302</v>
      </c>
      <c r="B1306" s="11" t="s">
        <v>302</v>
      </c>
      <c r="C1306" s="3" t="s">
        <v>302</v>
      </c>
      <c r="D1306" s="3" t="s">
        <v>302</v>
      </c>
      <c r="E1306" s="12" t="str">
        <f ca="1">IF($B1306="","",VLOOKUP(B1306,OFFSET(主干线!$A$2,0,0,1000,2),2,FALSE))</f>
        <v/>
      </c>
      <c r="F1306" s="12" t="str">
        <f ca="1">IF($C1306="","",VLOOKUP($C1306,OFFSET('所有线型(字典)'!$A$2,0,0,170,8),7,FALSE))</f>
        <v/>
      </c>
      <c r="G1306" s="12" t="str">
        <f ca="1">IF($B1306="","",VLOOKUP($B1306,OFFSET(主干线!$A$2,0,0,1000,8),8,FALSE))</f>
        <v/>
      </c>
      <c r="H1306" s="12" t="str">
        <f ca="1">IF($B1306="","",VLOOKUP($B1306,OFFSET(主干线!$A$2,0,0,1000,7),7,FALSE))</f>
        <v/>
      </c>
      <c r="I1306" s="18" t="s">
        <v>302</v>
      </c>
      <c r="J1306" s="18" t="s">
        <v>302</v>
      </c>
      <c r="K1306" s="18"/>
    </row>
    <row r="1307" spans="1:11" x14ac:dyDescent="0.15">
      <c r="A1307" s="11" t="s">
        <v>302</v>
      </c>
      <c r="B1307" s="11" t="s">
        <v>302</v>
      </c>
      <c r="C1307" s="3" t="s">
        <v>302</v>
      </c>
      <c r="D1307" s="3" t="s">
        <v>302</v>
      </c>
      <c r="E1307" s="12" t="str">
        <f ca="1">IF($B1307="","",VLOOKUP(B1307,OFFSET(主干线!$A$2,0,0,1000,2),2,FALSE))</f>
        <v/>
      </c>
      <c r="F1307" s="12" t="str">
        <f ca="1">IF($C1307="","",VLOOKUP($C1307,OFFSET('所有线型(字典)'!$A$2,0,0,170,8),7,FALSE))</f>
        <v/>
      </c>
      <c r="G1307" s="12" t="str">
        <f ca="1">IF($B1307="","",VLOOKUP($B1307,OFFSET(主干线!$A$2,0,0,1000,8),8,FALSE))</f>
        <v/>
      </c>
      <c r="H1307" s="12" t="str">
        <f ca="1">IF($B1307="","",VLOOKUP($B1307,OFFSET(主干线!$A$2,0,0,1000,7),7,FALSE))</f>
        <v/>
      </c>
      <c r="I1307" s="18" t="s">
        <v>302</v>
      </c>
      <c r="J1307" s="18" t="s">
        <v>302</v>
      </c>
      <c r="K1307" s="18"/>
    </row>
    <row r="1308" spans="1:11" x14ac:dyDescent="0.15">
      <c r="A1308" s="11" t="s">
        <v>302</v>
      </c>
      <c r="B1308" s="11" t="s">
        <v>302</v>
      </c>
      <c r="C1308" s="3" t="s">
        <v>302</v>
      </c>
      <c r="D1308" s="3" t="s">
        <v>302</v>
      </c>
      <c r="E1308" s="12" t="str">
        <f ca="1">IF($B1308="","",VLOOKUP(B1308,OFFSET(主干线!$A$2,0,0,1000,2),2,FALSE))</f>
        <v/>
      </c>
      <c r="F1308" s="12" t="str">
        <f ca="1">IF($C1308="","",VLOOKUP($C1308,OFFSET('所有线型(字典)'!$A$2,0,0,170,8),7,FALSE))</f>
        <v/>
      </c>
      <c r="G1308" s="12" t="str">
        <f ca="1">IF($B1308="","",VLOOKUP($B1308,OFFSET(主干线!$A$2,0,0,1000,8),8,FALSE))</f>
        <v/>
      </c>
      <c r="H1308" s="12" t="str">
        <f ca="1">IF($B1308="","",VLOOKUP($B1308,OFFSET(主干线!$A$2,0,0,1000,7),7,FALSE))</f>
        <v/>
      </c>
      <c r="I1308" s="18" t="s">
        <v>302</v>
      </c>
      <c r="J1308" s="18" t="s">
        <v>302</v>
      </c>
      <c r="K1308" s="18"/>
    </row>
    <row r="1309" spans="1:11" x14ac:dyDescent="0.15">
      <c r="A1309" s="11" t="s">
        <v>302</v>
      </c>
      <c r="B1309" s="11" t="s">
        <v>302</v>
      </c>
      <c r="C1309" s="3" t="s">
        <v>302</v>
      </c>
      <c r="D1309" s="3" t="s">
        <v>302</v>
      </c>
      <c r="E1309" s="12" t="str">
        <f ca="1">IF($B1309="","",VLOOKUP(B1309,OFFSET(主干线!$A$2,0,0,1000,2),2,FALSE))</f>
        <v/>
      </c>
      <c r="F1309" s="12" t="str">
        <f ca="1">IF($C1309="","",VLOOKUP($C1309,OFFSET('所有线型(字典)'!$A$2,0,0,170,8),7,FALSE))</f>
        <v/>
      </c>
      <c r="G1309" s="12" t="str">
        <f ca="1">IF($B1309="","",VLOOKUP($B1309,OFFSET(主干线!$A$2,0,0,1000,8),8,FALSE))</f>
        <v/>
      </c>
      <c r="H1309" s="12" t="str">
        <f ca="1">IF($B1309="","",VLOOKUP($B1309,OFFSET(主干线!$A$2,0,0,1000,7),7,FALSE))</f>
        <v/>
      </c>
      <c r="I1309" s="18" t="s">
        <v>302</v>
      </c>
      <c r="J1309" s="18" t="s">
        <v>302</v>
      </c>
      <c r="K1309" s="18"/>
    </row>
    <row r="1310" spans="1:11" x14ac:dyDescent="0.15">
      <c r="A1310" s="11" t="s">
        <v>302</v>
      </c>
      <c r="B1310" s="11" t="s">
        <v>302</v>
      </c>
      <c r="C1310" s="3" t="s">
        <v>302</v>
      </c>
      <c r="D1310" s="3" t="s">
        <v>302</v>
      </c>
      <c r="E1310" s="12" t="str">
        <f ca="1">IF($B1310="","",VLOOKUP(B1310,OFFSET(主干线!$A$2,0,0,1000,2),2,FALSE))</f>
        <v/>
      </c>
      <c r="F1310" s="12" t="str">
        <f ca="1">IF($C1310="","",VLOOKUP($C1310,OFFSET('所有线型(字典)'!$A$2,0,0,170,8),7,FALSE))</f>
        <v/>
      </c>
      <c r="G1310" s="12" t="str">
        <f ca="1">IF($B1310="","",VLOOKUP($B1310,OFFSET(主干线!$A$2,0,0,1000,8),8,FALSE))</f>
        <v/>
      </c>
      <c r="H1310" s="12" t="str">
        <f ca="1">IF($B1310="","",VLOOKUP($B1310,OFFSET(主干线!$A$2,0,0,1000,7),7,FALSE))</f>
        <v/>
      </c>
      <c r="I1310" s="18" t="s">
        <v>302</v>
      </c>
      <c r="J1310" s="18" t="s">
        <v>302</v>
      </c>
      <c r="K1310" s="18"/>
    </row>
    <row r="1311" spans="1:11" x14ac:dyDescent="0.15">
      <c r="A1311" s="11" t="s">
        <v>302</v>
      </c>
      <c r="B1311" s="11" t="s">
        <v>302</v>
      </c>
      <c r="C1311" s="3" t="s">
        <v>302</v>
      </c>
      <c r="D1311" s="3" t="s">
        <v>302</v>
      </c>
      <c r="E1311" s="12" t="str">
        <f ca="1">IF($B1311="","",VLOOKUP(B1311,OFFSET(主干线!$A$2,0,0,1000,2),2,FALSE))</f>
        <v/>
      </c>
      <c r="F1311" s="12" t="str">
        <f ca="1">IF($C1311="","",VLOOKUP($C1311,OFFSET('所有线型(字典)'!$A$2,0,0,170,8),7,FALSE))</f>
        <v/>
      </c>
      <c r="G1311" s="12" t="str">
        <f ca="1">IF($B1311="","",VLOOKUP($B1311,OFFSET(主干线!$A$2,0,0,1000,8),8,FALSE))</f>
        <v/>
      </c>
      <c r="H1311" s="12" t="str">
        <f ca="1">IF($B1311="","",VLOOKUP($B1311,OFFSET(主干线!$A$2,0,0,1000,7),7,FALSE))</f>
        <v/>
      </c>
      <c r="I1311" s="18" t="s">
        <v>302</v>
      </c>
      <c r="J1311" s="18" t="s">
        <v>302</v>
      </c>
      <c r="K1311" s="18"/>
    </row>
    <row r="1312" spans="1:11" x14ac:dyDescent="0.15">
      <c r="A1312" s="11" t="s">
        <v>302</v>
      </c>
      <c r="B1312" s="11" t="s">
        <v>302</v>
      </c>
      <c r="C1312" s="3" t="s">
        <v>302</v>
      </c>
      <c r="D1312" s="3" t="s">
        <v>302</v>
      </c>
      <c r="E1312" s="12" t="str">
        <f ca="1">IF($B1312="","",VLOOKUP(B1312,OFFSET(主干线!$A$2,0,0,1000,2),2,FALSE))</f>
        <v/>
      </c>
      <c r="F1312" s="12" t="str">
        <f ca="1">IF($C1312="","",VLOOKUP($C1312,OFFSET('所有线型(字典)'!$A$2,0,0,170,8),7,FALSE))</f>
        <v/>
      </c>
      <c r="G1312" s="12" t="str">
        <f ca="1">IF($B1312="","",VLOOKUP($B1312,OFFSET(主干线!$A$2,0,0,1000,8),8,FALSE))</f>
        <v/>
      </c>
      <c r="H1312" s="12" t="str">
        <f ca="1">IF($B1312="","",VLOOKUP($B1312,OFFSET(主干线!$A$2,0,0,1000,7),7,FALSE))</f>
        <v/>
      </c>
      <c r="I1312" s="18" t="s">
        <v>302</v>
      </c>
      <c r="J1312" s="18" t="s">
        <v>302</v>
      </c>
      <c r="K1312" s="18"/>
    </row>
    <row r="1313" spans="1:11" x14ac:dyDescent="0.15">
      <c r="A1313" s="11" t="s">
        <v>302</v>
      </c>
      <c r="B1313" s="11" t="s">
        <v>302</v>
      </c>
      <c r="C1313" s="3" t="s">
        <v>302</v>
      </c>
      <c r="D1313" s="3" t="s">
        <v>302</v>
      </c>
      <c r="E1313" s="12" t="str">
        <f ca="1">IF($B1313="","",VLOOKUP(B1313,OFFSET(主干线!$A$2,0,0,1000,2),2,FALSE))</f>
        <v/>
      </c>
      <c r="F1313" s="12" t="str">
        <f ca="1">IF($C1313="","",VLOOKUP($C1313,OFFSET('所有线型(字典)'!$A$2,0,0,170,8),7,FALSE))</f>
        <v/>
      </c>
      <c r="G1313" s="12" t="str">
        <f ca="1">IF($B1313="","",VLOOKUP($B1313,OFFSET(主干线!$A$2,0,0,1000,8),8,FALSE))</f>
        <v/>
      </c>
      <c r="H1313" s="12" t="str">
        <f ca="1">IF($B1313="","",VLOOKUP($B1313,OFFSET(主干线!$A$2,0,0,1000,7),7,FALSE))</f>
        <v/>
      </c>
      <c r="I1313" s="18" t="s">
        <v>302</v>
      </c>
      <c r="J1313" s="18" t="s">
        <v>302</v>
      </c>
      <c r="K1313" s="18"/>
    </row>
    <row r="1314" spans="1:11" x14ac:dyDescent="0.15">
      <c r="A1314" s="11" t="s">
        <v>302</v>
      </c>
      <c r="B1314" s="11" t="s">
        <v>302</v>
      </c>
      <c r="C1314" s="3" t="s">
        <v>302</v>
      </c>
      <c r="D1314" s="3" t="s">
        <v>302</v>
      </c>
      <c r="E1314" s="12" t="str">
        <f ca="1">IF($B1314="","",VLOOKUP(B1314,OFFSET(主干线!$A$2,0,0,1000,2),2,FALSE))</f>
        <v/>
      </c>
      <c r="F1314" s="12" t="str">
        <f ca="1">IF($C1314="","",VLOOKUP($C1314,OFFSET('所有线型(字典)'!$A$2,0,0,170,8),7,FALSE))</f>
        <v/>
      </c>
      <c r="G1314" s="12" t="str">
        <f ca="1">IF($B1314="","",VLOOKUP($B1314,OFFSET(主干线!$A$2,0,0,1000,8),8,FALSE))</f>
        <v/>
      </c>
      <c r="H1314" s="12" t="str">
        <f ca="1">IF($B1314="","",VLOOKUP($B1314,OFFSET(主干线!$A$2,0,0,1000,7),7,FALSE))</f>
        <v/>
      </c>
      <c r="I1314" s="18" t="s">
        <v>302</v>
      </c>
      <c r="J1314" s="18" t="s">
        <v>302</v>
      </c>
      <c r="K1314" s="18"/>
    </row>
    <row r="1315" spans="1:11" x14ac:dyDescent="0.15">
      <c r="A1315" s="11" t="s">
        <v>302</v>
      </c>
      <c r="B1315" s="11" t="s">
        <v>302</v>
      </c>
      <c r="C1315" s="3" t="s">
        <v>302</v>
      </c>
      <c r="D1315" s="3" t="s">
        <v>302</v>
      </c>
      <c r="E1315" s="12" t="str">
        <f ca="1">IF($B1315="","",VLOOKUP(B1315,OFFSET(主干线!$A$2,0,0,1000,2),2,FALSE))</f>
        <v/>
      </c>
      <c r="F1315" s="12" t="str">
        <f ca="1">IF($C1315="","",VLOOKUP($C1315,OFFSET('所有线型(字典)'!$A$2,0,0,170,8),7,FALSE))</f>
        <v/>
      </c>
      <c r="G1315" s="12" t="str">
        <f ca="1">IF($B1315="","",VLOOKUP($B1315,OFFSET(主干线!$A$2,0,0,1000,8),8,FALSE))</f>
        <v/>
      </c>
      <c r="H1315" s="12" t="str">
        <f ca="1">IF($B1315="","",VLOOKUP($B1315,OFFSET(主干线!$A$2,0,0,1000,7),7,FALSE))</f>
        <v/>
      </c>
      <c r="I1315" s="18" t="s">
        <v>302</v>
      </c>
      <c r="J1315" s="18" t="s">
        <v>302</v>
      </c>
      <c r="K1315" s="18"/>
    </row>
    <row r="1316" spans="1:11" x14ac:dyDescent="0.15">
      <c r="A1316" s="11" t="s">
        <v>302</v>
      </c>
      <c r="B1316" s="11" t="s">
        <v>302</v>
      </c>
      <c r="C1316" s="3" t="s">
        <v>302</v>
      </c>
      <c r="D1316" s="3" t="s">
        <v>302</v>
      </c>
      <c r="E1316" s="12" t="str">
        <f ca="1">IF($B1316="","",VLOOKUP(B1316,OFFSET(主干线!$A$2,0,0,1000,2),2,FALSE))</f>
        <v/>
      </c>
      <c r="F1316" s="12" t="str">
        <f ca="1">IF($C1316="","",VLOOKUP($C1316,OFFSET('所有线型(字典)'!$A$2,0,0,170,8),7,FALSE))</f>
        <v/>
      </c>
      <c r="G1316" s="12" t="str">
        <f ca="1">IF($B1316="","",VLOOKUP($B1316,OFFSET(主干线!$A$2,0,0,1000,8),8,FALSE))</f>
        <v/>
      </c>
      <c r="H1316" s="12" t="str">
        <f ca="1">IF($B1316="","",VLOOKUP($B1316,OFFSET(主干线!$A$2,0,0,1000,7),7,FALSE))</f>
        <v/>
      </c>
      <c r="I1316" s="18" t="s">
        <v>302</v>
      </c>
      <c r="J1316" s="18" t="s">
        <v>302</v>
      </c>
      <c r="K1316" s="18"/>
    </row>
    <row r="1317" spans="1:11" x14ac:dyDescent="0.15">
      <c r="A1317" s="11" t="s">
        <v>302</v>
      </c>
      <c r="B1317" s="11" t="s">
        <v>302</v>
      </c>
      <c r="C1317" s="3" t="s">
        <v>302</v>
      </c>
      <c r="D1317" s="3" t="s">
        <v>302</v>
      </c>
      <c r="E1317" s="12" t="str">
        <f ca="1">IF($B1317="","",VLOOKUP(B1317,OFFSET(主干线!$A$2,0,0,1000,2),2,FALSE))</f>
        <v/>
      </c>
      <c r="F1317" s="12" t="str">
        <f ca="1">IF($C1317="","",VLOOKUP($C1317,OFFSET('所有线型(字典)'!$A$2,0,0,170,8),7,FALSE))</f>
        <v/>
      </c>
      <c r="G1317" s="12" t="str">
        <f ca="1">IF($B1317="","",VLOOKUP($B1317,OFFSET(主干线!$A$2,0,0,1000,8),8,FALSE))</f>
        <v/>
      </c>
      <c r="H1317" s="12" t="str">
        <f ca="1">IF($B1317="","",VLOOKUP($B1317,OFFSET(主干线!$A$2,0,0,1000,7),7,FALSE))</f>
        <v/>
      </c>
      <c r="I1317" s="18" t="s">
        <v>302</v>
      </c>
      <c r="J1317" s="18" t="s">
        <v>302</v>
      </c>
      <c r="K1317" s="18"/>
    </row>
    <row r="1318" spans="1:11" x14ac:dyDescent="0.15">
      <c r="A1318" s="11" t="s">
        <v>302</v>
      </c>
      <c r="B1318" s="11" t="s">
        <v>302</v>
      </c>
      <c r="C1318" s="3" t="s">
        <v>302</v>
      </c>
      <c r="D1318" s="3" t="s">
        <v>302</v>
      </c>
      <c r="E1318" s="12" t="str">
        <f ca="1">IF($B1318="","",VLOOKUP(B1318,OFFSET(主干线!$A$2,0,0,1000,2),2,FALSE))</f>
        <v/>
      </c>
      <c r="F1318" s="12" t="str">
        <f ca="1">IF($C1318="","",VLOOKUP($C1318,OFFSET('所有线型(字典)'!$A$2,0,0,170,8),7,FALSE))</f>
        <v/>
      </c>
      <c r="G1318" s="12" t="str">
        <f ca="1">IF($B1318="","",VLOOKUP($B1318,OFFSET(主干线!$A$2,0,0,1000,8),8,FALSE))</f>
        <v/>
      </c>
      <c r="H1318" s="12" t="str">
        <f ca="1">IF($B1318="","",VLOOKUP($B1318,OFFSET(主干线!$A$2,0,0,1000,7),7,FALSE))</f>
        <v/>
      </c>
      <c r="I1318" s="18" t="s">
        <v>302</v>
      </c>
      <c r="J1318" s="18" t="s">
        <v>302</v>
      </c>
      <c r="K1318" s="18"/>
    </row>
    <row r="1319" spans="1:11" x14ac:dyDescent="0.15">
      <c r="A1319" s="11" t="s">
        <v>302</v>
      </c>
      <c r="B1319" s="11" t="s">
        <v>302</v>
      </c>
      <c r="C1319" s="3" t="s">
        <v>302</v>
      </c>
      <c r="D1319" s="3" t="s">
        <v>302</v>
      </c>
      <c r="E1319" s="12" t="str">
        <f ca="1">IF($B1319="","",VLOOKUP(B1319,OFFSET(主干线!$A$2,0,0,1000,2),2,FALSE))</f>
        <v/>
      </c>
      <c r="F1319" s="12" t="str">
        <f ca="1">IF($C1319="","",VLOOKUP($C1319,OFFSET('所有线型(字典)'!$A$2,0,0,170,8),7,FALSE))</f>
        <v/>
      </c>
      <c r="G1319" s="12" t="str">
        <f ca="1">IF($B1319="","",VLOOKUP($B1319,OFFSET(主干线!$A$2,0,0,1000,8),8,FALSE))</f>
        <v/>
      </c>
      <c r="H1319" s="12" t="str">
        <f ca="1">IF($B1319="","",VLOOKUP($B1319,OFFSET(主干线!$A$2,0,0,1000,7),7,FALSE))</f>
        <v/>
      </c>
      <c r="I1319" s="18" t="s">
        <v>302</v>
      </c>
      <c r="J1319" s="18" t="s">
        <v>302</v>
      </c>
      <c r="K1319" s="18"/>
    </row>
    <row r="1320" spans="1:11" x14ac:dyDescent="0.15">
      <c r="A1320" s="11" t="s">
        <v>302</v>
      </c>
      <c r="B1320" s="11" t="s">
        <v>302</v>
      </c>
      <c r="C1320" s="3" t="s">
        <v>302</v>
      </c>
      <c r="D1320" s="3" t="s">
        <v>302</v>
      </c>
      <c r="E1320" s="12" t="str">
        <f ca="1">IF($B1320="","",VLOOKUP(B1320,OFFSET(主干线!$A$2,0,0,1000,2),2,FALSE))</f>
        <v/>
      </c>
      <c r="F1320" s="12" t="str">
        <f ca="1">IF($C1320="","",VLOOKUP($C1320,OFFSET('所有线型(字典)'!$A$2,0,0,170,8),7,FALSE))</f>
        <v/>
      </c>
      <c r="G1320" s="12" t="str">
        <f ca="1">IF($B1320="","",VLOOKUP($B1320,OFFSET(主干线!$A$2,0,0,1000,8),8,FALSE))</f>
        <v/>
      </c>
      <c r="H1320" s="12" t="str">
        <f ca="1">IF($B1320="","",VLOOKUP($B1320,OFFSET(主干线!$A$2,0,0,1000,7),7,FALSE))</f>
        <v/>
      </c>
      <c r="I1320" s="18" t="s">
        <v>302</v>
      </c>
      <c r="J1320" s="18" t="s">
        <v>302</v>
      </c>
      <c r="K1320" s="18"/>
    </row>
    <row r="1321" spans="1:11" x14ac:dyDescent="0.15">
      <c r="A1321" s="11" t="s">
        <v>302</v>
      </c>
      <c r="B1321" s="11" t="s">
        <v>302</v>
      </c>
      <c r="C1321" s="3" t="s">
        <v>302</v>
      </c>
      <c r="D1321" s="3" t="s">
        <v>302</v>
      </c>
      <c r="E1321" s="12" t="str">
        <f ca="1">IF($B1321="","",VLOOKUP(B1321,OFFSET(主干线!$A$2,0,0,1000,2),2,FALSE))</f>
        <v/>
      </c>
      <c r="F1321" s="12" t="str">
        <f ca="1">IF($C1321="","",VLOOKUP($C1321,OFFSET('所有线型(字典)'!$A$2,0,0,170,8),7,FALSE))</f>
        <v/>
      </c>
      <c r="G1321" s="12" t="str">
        <f ca="1">IF($B1321="","",VLOOKUP($B1321,OFFSET(主干线!$A$2,0,0,1000,8),8,FALSE))</f>
        <v/>
      </c>
      <c r="H1321" s="12" t="str">
        <f ca="1">IF($B1321="","",VLOOKUP($B1321,OFFSET(主干线!$A$2,0,0,1000,7),7,FALSE))</f>
        <v/>
      </c>
      <c r="I1321" s="18" t="s">
        <v>302</v>
      </c>
      <c r="J1321" s="18" t="s">
        <v>302</v>
      </c>
      <c r="K1321" s="18"/>
    </row>
    <row r="1322" spans="1:11" x14ac:dyDescent="0.15">
      <c r="A1322" s="11" t="s">
        <v>302</v>
      </c>
      <c r="B1322" s="11" t="s">
        <v>302</v>
      </c>
      <c r="C1322" s="3" t="s">
        <v>302</v>
      </c>
      <c r="D1322" s="3" t="s">
        <v>302</v>
      </c>
      <c r="E1322" s="12" t="str">
        <f ca="1">IF($B1322="","",VLOOKUP(B1322,OFFSET(主干线!$A$2,0,0,1000,2),2,FALSE))</f>
        <v/>
      </c>
      <c r="F1322" s="12" t="str">
        <f ca="1">IF($C1322="","",VLOOKUP($C1322,OFFSET('所有线型(字典)'!$A$2,0,0,170,8),7,FALSE))</f>
        <v/>
      </c>
      <c r="G1322" s="12" t="str">
        <f ca="1">IF($B1322="","",VLOOKUP($B1322,OFFSET(主干线!$A$2,0,0,1000,8),8,FALSE))</f>
        <v/>
      </c>
      <c r="H1322" s="12" t="str">
        <f ca="1">IF($B1322="","",VLOOKUP($B1322,OFFSET(主干线!$A$2,0,0,1000,7),7,FALSE))</f>
        <v/>
      </c>
      <c r="I1322" s="18" t="s">
        <v>302</v>
      </c>
      <c r="J1322" s="18" t="s">
        <v>302</v>
      </c>
      <c r="K1322" s="18"/>
    </row>
    <row r="1323" spans="1:11" x14ac:dyDescent="0.15">
      <c r="A1323" s="11" t="s">
        <v>302</v>
      </c>
      <c r="B1323" s="11" t="s">
        <v>302</v>
      </c>
      <c r="C1323" s="3" t="s">
        <v>302</v>
      </c>
      <c r="D1323" s="3" t="s">
        <v>302</v>
      </c>
      <c r="E1323" s="12" t="str">
        <f ca="1">IF($B1323="","",VLOOKUP(B1323,OFFSET(主干线!$A$2,0,0,1000,2),2,FALSE))</f>
        <v/>
      </c>
      <c r="F1323" s="12" t="str">
        <f ca="1">IF($C1323="","",VLOOKUP($C1323,OFFSET('所有线型(字典)'!$A$2,0,0,170,8),7,FALSE))</f>
        <v/>
      </c>
      <c r="G1323" s="12" t="str">
        <f ca="1">IF($B1323="","",VLOOKUP($B1323,OFFSET(主干线!$A$2,0,0,1000,8),8,FALSE))</f>
        <v/>
      </c>
      <c r="H1323" s="12" t="str">
        <f ca="1">IF($B1323="","",VLOOKUP($B1323,OFFSET(主干线!$A$2,0,0,1000,7),7,FALSE))</f>
        <v/>
      </c>
      <c r="I1323" s="18" t="s">
        <v>302</v>
      </c>
      <c r="J1323" s="18" t="s">
        <v>302</v>
      </c>
      <c r="K1323" s="18"/>
    </row>
    <row r="1324" spans="1:11" x14ac:dyDescent="0.15">
      <c r="A1324" s="11" t="s">
        <v>302</v>
      </c>
      <c r="B1324" s="11" t="s">
        <v>302</v>
      </c>
      <c r="C1324" s="3" t="s">
        <v>302</v>
      </c>
      <c r="D1324" s="3" t="s">
        <v>302</v>
      </c>
      <c r="E1324" s="12" t="str">
        <f ca="1">IF($B1324="","",VLOOKUP(B1324,OFFSET(主干线!$A$2,0,0,1000,2),2,FALSE))</f>
        <v/>
      </c>
      <c r="F1324" s="12" t="str">
        <f ca="1">IF($C1324="","",VLOOKUP($C1324,OFFSET('所有线型(字典)'!$A$2,0,0,170,8),7,FALSE))</f>
        <v/>
      </c>
      <c r="G1324" s="12" t="str">
        <f ca="1">IF($B1324="","",VLOOKUP($B1324,OFFSET(主干线!$A$2,0,0,1000,8),8,FALSE))</f>
        <v/>
      </c>
      <c r="H1324" s="12" t="str">
        <f ca="1">IF($B1324="","",VLOOKUP($B1324,OFFSET(主干线!$A$2,0,0,1000,7),7,FALSE))</f>
        <v/>
      </c>
      <c r="I1324" s="18" t="s">
        <v>302</v>
      </c>
      <c r="J1324" s="18" t="s">
        <v>302</v>
      </c>
      <c r="K1324" s="18"/>
    </row>
    <row r="1325" spans="1:11" x14ac:dyDescent="0.15">
      <c r="A1325" s="11" t="s">
        <v>302</v>
      </c>
      <c r="B1325" s="11" t="s">
        <v>302</v>
      </c>
      <c r="C1325" s="3" t="s">
        <v>302</v>
      </c>
      <c r="D1325" s="3" t="s">
        <v>302</v>
      </c>
      <c r="E1325" s="12" t="str">
        <f ca="1">IF($B1325="","",VLOOKUP(B1325,OFFSET(主干线!$A$2,0,0,1000,2),2,FALSE))</f>
        <v/>
      </c>
      <c r="F1325" s="12" t="str">
        <f ca="1">IF($C1325="","",VLOOKUP($C1325,OFFSET('所有线型(字典)'!$A$2,0,0,170,8),7,FALSE))</f>
        <v/>
      </c>
      <c r="G1325" s="12" t="str">
        <f ca="1">IF($B1325="","",VLOOKUP($B1325,OFFSET(主干线!$A$2,0,0,1000,8),8,FALSE))</f>
        <v/>
      </c>
      <c r="H1325" s="12" t="str">
        <f ca="1">IF($B1325="","",VLOOKUP($B1325,OFFSET(主干线!$A$2,0,0,1000,7),7,FALSE))</f>
        <v/>
      </c>
      <c r="I1325" s="18" t="s">
        <v>302</v>
      </c>
      <c r="J1325" s="18" t="s">
        <v>302</v>
      </c>
      <c r="K1325" s="18"/>
    </row>
    <row r="1326" spans="1:11" x14ac:dyDescent="0.15">
      <c r="A1326" s="11" t="s">
        <v>302</v>
      </c>
      <c r="B1326" s="11" t="s">
        <v>302</v>
      </c>
      <c r="C1326" s="3" t="s">
        <v>302</v>
      </c>
      <c r="D1326" s="3" t="s">
        <v>302</v>
      </c>
      <c r="E1326" s="12" t="str">
        <f ca="1">IF($B1326="","",VLOOKUP(B1326,OFFSET(主干线!$A$2,0,0,1000,2),2,FALSE))</f>
        <v/>
      </c>
      <c r="F1326" s="12" t="str">
        <f ca="1">IF($C1326="","",VLOOKUP($C1326,OFFSET('所有线型(字典)'!$A$2,0,0,170,8),7,FALSE))</f>
        <v/>
      </c>
      <c r="G1326" s="12" t="str">
        <f ca="1">IF($B1326="","",VLOOKUP($B1326,OFFSET(主干线!$A$2,0,0,1000,8),8,FALSE))</f>
        <v/>
      </c>
      <c r="H1326" s="12" t="str">
        <f ca="1">IF($B1326="","",VLOOKUP($B1326,OFFSET(主干线!$A$2,0,0,1000,7),7,FALSE))</f>
        <v/>
      </c>
      <c r="I1326" s="18" t="s">
        <v>302</v>
      </c>
      <c r="J1326" s="18" t="s">
        <v>302</v>
      </c>
      <c r="K1326" s="18"/>
    </row>
    <row r="1327" spans="1:11" x14ac:dyDescent="0.15">
      <c r="A1327" s="11" t="s">
        <v>302</v>
      </c>
      <c r="B1327" s="11" t="s">
        <v>302</v>
      </c>
      <c r="C1327" s="3" t="s">
        <v>302</v>
      </c>
      <c r="D1327" s="3" t="s">
        <v>302</v>
      </c>
      <c r="E1327" s="12" t="str">
        <f ca="1">IF($B1327="","",VLOOKUP(B1327,OFFSET(主干线!$A$2,0,0,1000,2),2,FALSE))</f>
        <v/>
      </c>
      <c r="F1327" s="12" t="str">
        <f ca="1">IF($C1327="","",VLOOKUP($C1327,OFFSET('所有线型(字典)'!$A$2,0,0,170,8),7,FALSE))</f>
        <v/>
      </c>
      <c r="G1327" s="12" t="str">
        <f ca="1">IF($B1327="","",VLOOKUP($B1327,OFFSET(主干线!$A$2,0,0,1000,8),8,FALSE))</f>
        <v/>
      </c>
      <c r="H1327" s="12" t="str">
        <f ca="1">IF($B1327="","",VLOOKUP($B1327,OFFSET(主干线!$A$2,0,0,1000,7),7,FALSE))</f>
        <v/>
      </c>
      <c r="I1327" s="18" t="s">
        <v>302</v>
      </c>
      <c r="J1327" s="18" t="s">
        <v>302</v>
      </c>
      <c r="K1327" s="18"/>
    </row>
    <row r="1328" spans="1:11" x14ac:dyDescent="0.15">
      <c r="A1328" s="11" t="s">
        <v>302</v>
      </c>
      <c r="B1328" s="11" t="s">
        <v>302</v>
      </c>
      <c r="C1328" s="3" t="s">
        <v>302</v>
      </c>
      <c r="D1328" s="3" t="s">
        <v>302</v>
      </c>
      <c r="E1328" s="12" t="str">
        <f ca="1">IF($B1328="","",VLOOKUP(B1328,OFFSET(主干线!$A$2,0,0,1000,2),2,FALSE))</f>
        <v/>
      </c>
      <c r="F1328" s="12" t="str">
        <f ca="1">IF($C1328="","",VLOOKUP($C1328,OFFSET('所有线型(字典)'!$A$2,0,0,170,8),7,FALSE))</f>
        <v/>
      </c>
      <c r="G1328" s="12" t="str">
        <f ca="1">IF($B1328="","",VLOOKUP($B1328,OFFSET(主干线!$A$2,0,0,1000,8),8,FALSE))</f>
        <v/>
      </c>
      <c r="H1328" s="12" t="str">
        <f ca="1">IF($B1328="","",VLOOKUP($B1328,OFFSET(主干线!$A$2,0,0,1000,7),7,FALSE))</f>
        <v/>
      </c>
      <c r="I1328" s="18" t="s">
        <v>302</v>
      </c>
      <c r="J1328" s="18" t="s">
        <v>302</v>
      </c>
      <c r="K1328" s="18"/>
    </row>
    <row r="1329" spans="1:11" x14ac:dyDescent="0.15">
      <c r="A1329" s="11" t="s">
        <v>302</v>
      </c>
      <c r="B1329" s="11" t="s">
        <v>302</v>
      </c>
      <c r="C1329" s="3" t="s">
        <v>302</v>
      </c>
      <c r="D1329" s="3" t="s">
        <v>302</v>
      </c>
      <c r="E1329" s="12" t="str">
        <f ca="1">IF($B1329="","",VLOOKUP(B1329,OFFSET(主干线!$A$2,0,0,1000,2),2,FALSE))</f>
        <v/>
      </c>
      <c r="F1329" s="12" t="str">
        <f ca="1">IF($C1329="","",VLOOKUP($C1329,OFFSET('所有线型(字典)'!$A$2,0,0,170,8),7,FALSE))</f>
        <v/>
      </c>
      <c r="G1329" s="12" t="str">
        <f ca="1">IF($B1329="","",VLOOKUP($B1329,OFFSET(主干线!$A$2,0,0,1000,8),8,FALSE))</f>
        <v/>
      </c>
      <c r="H1329" s="12" t="str">
        <f ca="1">IF($B1329="","",VLOOKUP($B1329,OFFSET(主干线!$A$2,0,0,1000,7),7,FALSE))</f>
        <v/>
      </c>
      <c r="I1329" s="18" t="s">
        <v>302</v>
      </c>
      <c r="J1329" s="18" t="s">
        <v>302</v>
      </c>
      <c r="K1329" s="18"/>
    </row>
    <row r="1330" spans="1:11" x14ac:dyDescent="0.15">
      <c r="A1330" s="11" t="s">
        <v>302</v>
      </c>
      <c r="B1330" s="11" t="s">
        <v>302</v>
      </c>
      <c r="C1330" s="3" t="s">
        <v>302</v>
      </c>
      <c r="D1330" s="3" t="s">
        <v>302</v>
      </c>
      <c r="E1330" s="12" t="str">
        <f ca="1">IF($B1330="","",VLOOKUP(B1330,OFFSET(主干线!$A$2,0,0,1000,2),2,FALSE))</f>
        <v/>
      </c>
      <c r="F1330" s="12" t="str">
        <f ca="1">IF($C1330="","",VLOOKUP($C1330,OFFSET('所有线型(字典)'!$A$2,0,0,170,8),7,FALSE))</f>
        <v/>
      </c>
      <c r="G1330" s="12" t="str">
        <f ca="1">IF($B1330="","",VLOOKUP($B1330,OFFSET(主干线!$A$2,0,0,1000,8),8,FALSE))</f>
        <v/>
      </c>
      <c r="H1330" s="12" t="str">
        <f ca="1">IF($B1330="","",VLOOKUP($B1330,OFFSET(主干线!$A$2,0,0,1000,7),7,FALSE))</f>
        <v/>
      </c>
      <c r="I1330" s="18" t="s">
        <v>302</v>
      </c>
      <c r="J1330" s="18" t="s">
        <v>302</v>
      </c>
      <c r="K1330" s="18"/>
    </row>
    <row r="1331" spans="1:11" x14ac:dyDescent="0.15">
      <c r="A1331" s="11" t="s">
        <v>302</v>
      </c>
      <c r="B1331" s="11" t="s">
        <v>302</v>
      </c>
      <c r="C1331" s="3" t="s">
        <v>302</v>
      </c>
      <c r="D1331" s="3" t="s">
        <v>302</v>
      </c>
      <c r="E1331" s="12" t="str">
        <f ca="1">IF($B1331="","",VLOOKUP(B1331,OFFSET(主干线!$A$2,0,0,1000,2),2,FALSE))</f>
        <v/>
      </c>
      <c r="F1331" s="12" t="str">
        <f ca="1">IF($C1331="","",VLOOKUP($C1331,OFFSET('所有线型(字典)'!$A$2,0,0,170,8),7,FALSE))</f>
        <v/>
      </c>
      <c r="G1331" s="12" t="str">
        <f ca="1">IF($B1331="","",VLOOKUP($B1331,OFFSET(主干线!$A$2,0,0,1000,8),8,FALSE))</f>
        <v/>
      </c>
      <c r="H1331" s="12" t="str">
        <f ca="1">IF($B1331="","",VLOOKUP($B1331,OFFSET(主干线!$A$2,0,0,1000,7),7,FALSE))</f>
        <v/>
      </c>
      <c r="I1331" s="18" t="s">
        <v>302</v>
      </c>
      <c r="J1331" s="18" t="s">
        <v>302</v>
      </c>
      <c r="K1331" s="18"/>
    </row>
    <row r="1332" spans="1:11" x14ac:dyDescent="0.15">
      <c r="A1332" s="11" t="s">
        <v>302</v>
      </c>
      <c r="B1332" s="11" t="s">
        <v>302</v>
      </c>
      <c r="C1332" s="3" t="s">
        <v>302</v>
      </c>
      <c r="D1332" s="3" t="s">
        <v>302</v>
      </c>
      <c r="E1332" s="12" t="str">
        <f ca="1">IF($B1332="","",VLOOKUP(B1332,OFFSET(主干线!$A$2,0,0,1000,2),2,FALSE))</f>
        <v/>
      </c>
      <c r="F1332" s="12" t="str">
        <f ca="1">IF($C1332="","",VLOOKUP($C1332,OFFSET('所有线型(字典)'!$A$2,0,0,170,8),7,FALSE))</f>
        <v/>
      </c>
      <c r="G1332" s="12" t="str">
        <f ca="1">IF($B1332="","",VLOOKUP($B1332,OFFSET(主干线!$A$2,0,0,1000,8),8,FALSE))</f>
        <v/>
      </c>
      <c r="H1332" s="12" t="str">
        <f ca="1">IF($B1332="","",VLOOKUP($B1332,OFFSET(主干线!$A$2,0,0,1000,7),7,FALSE))</f>
        <v/>
      </c>
      <c r="I1332" s="18" t="s">
        <v>302</v>
      </c>
      <c r="J1332" s="18" t="s">
        <v>302</v>
      </c>
      <c r="K1332" s="18"/>
    </row>
    <row r="1333" spans="1:11" x14ac:dyDescent="0.15">
      <c r="A1333" s="11" t="s">
        <v>302</v>
      </c>
      <c r="B1333" s="11" t="s">
        <v>302</v>
      </c>
      <c r="C1333" s="3" t="s">
        <v>302</v>
      </c>
      <c r="D1333" s="3" t="s">
        <v>302</v>
      </c>
      <c r="E1333" s="12" t="str">
        <f ca="1">IF($B1333="","",VLOOKUP(B1333,OFFSET(主干线!$A$2,0,0,1000,2),2,FALSE))</f>
        <v/>
      </c>
      <c r="F1333" s="12" t="str">
        <f ca="1">IF($C1333="","",VLOOKUP($C1333,OFFSET('所有线型(字典)'!$A$2,0,0,170,8),7,FALSE))</f>
        <v/>
      </c>
      <c r="G1333" s="12" t="str">
        <f ca="1">IF($B1333="","",VLOOKUP($B1333,OFFSET(主干线!$A$2,0,0,1000,8),8,FALSE))</f>
        <v/>
      </c>
      <c r="H1333" s="12" t="str">
        <f ca="1">IF($B1333="","",VLOOKUP($B1333,OFFSET(主干线!$A$2,0,0,1000,7),7,FALSE))</f>
        <v/>
      </c>
      <c r="I1333" s="18" t="s">
        <v>302</v>
      </c>
      <c r="J1333" s="18" t="s">
        <v>302</v>
      </c>
      <c r="K1333" s="18"/>
    </row>
    <row r="1334" spans="1:11" x14ac:dyDescent="0.15">
      <c r="A1334" s="11" t="s">
        <v>302</v>
      </c>
      <c r="B1334" s="11" t="s">
        <v>302</v>
      </c>
      <c r="C1334" s="3" t="s">
        <v>302</v>
      </c>
      <c r="D1334" s="3" t="s">
        <v>302</v>
      </c>
      <c r="E1334" s="12" t="str">
        <f ca="1">IF($B1334="","",VLOOKUP(B1334,OFFSET(主干线!$A$2,0,0,1000,2),2,FALSE))</f>
        <v/>
      </c>
      <c r="F1334" s="12" t="str">
        <f ca="1">IF($C1334="","",VLOOKUP($C1334,OFFSET('所有线型(字典)'!$A$2,0,0,170,8),7,FALSE))</f>
        <v/>
      </c>
      <c r="G1334" s="12" t="str">
        <f ca="1">IF($B1334="","",VLOOKUP($B1334,OFFSET(主干线!$A$2,0,0,1000,8),8,FALSE))</f>
        <v/>
      </c>
      <c r="H1334" s="12" t="str">
        <f ca="1">IF($B1334="","",VLOOKUP($B1334,OFFSET(主干线!$A$2,0,0,1000,7),7,FALSE))</f>
        <v/>
      </c>
      <c r="I1334" s="18" t="s">
        <v>302</v>
      </c>
      <c r="J1334" s="18" t="s">
        <v>302</v>
      </c>
      <c r="K1334" s="18"/>
    </row>
    <row r="1335" spans="1:11" x14ac:dyDescent="0.15">
      <c r="A1335" s="11" t="s">
        <v>302</v>
      </c>
      <c r="B1335" s="11" t="s">
        <v>302</v>
      </c>
      <c r="C1335" s="3" t="s">
        <v>302</v>
      </c>
      <c r="D1335" s="3" t="s">
        <v>302</v>
      </c>
      <c r="E1335" s="12" t="str">
        <f ca="1">IF($B1335="","",VLOOKUP(B1335,OFFSET(主干线!$A$2,0,0,1000,2),2,FALSE))</f>
        <v/>
      </c>
      <c r="F1335" s="12" t="str">
        <f ca="1">IF($C1335="","",VLOOKUP($C1335,OFFSET('所有线型(字典)'!$A$2,0,0,170,8),7,FALSE))</f>
        <v/>
      </c>
      <c r="G1335" s="12" t="str">
        <f ca="1">IF($B1335="","",VLOOKUP($B1335,OFFSET(主干线!$A$2,0,0,1000,8),8,FALSE))</f>
        <v/>
      </c>
      <c r="H1335" s="12" t="str">
        <f ca="1">IF($B1335="","",VLOOKUP($B1335,OFFSET(主干线!$A$2,0,0,1000,7),7,FALSE))</f>
        <v/>
      </c>
      <c r="I1335" s="18" t="s">
        <v>302</v>
      </c>
      <c r="J1335" s="18" t="s">
        <v>302</v>
      </c>
      <c r="K1335" s="18"/>
    </row>
    <row r="1336" spans="1:11" x14ac:dyDescent="0.15">
      <c r="A1336" s="11" t="s">
        <v>302</v>
      </c>
      <c r="B1336" s="11" t="s">
        <v>302</v>
      </c>
      <c r="C1336" s="3" t="s">
        <v>302</v>
      </c>
      <c r="D1336" s="3" t="s">
        <v>302</v>
      </c>
      <c r="E1336" s="12" t="str">
        <f ca="1">IF($B1336="","",VLOOKUP(B1336,OFFSET(主干线!$A$2,0,0,1000,2),2,FALSE))</f>
        <v/>
      </c>
      <c r="F1336" s="12" t="str">
        <f ca="1">IF($C1336="","",VLOOKUP($C1336,OFFSET('所有线型(字典)'!$A$2,0,0,170,8),7,FALSE))</f>
        <v/>
      </c>
      <c r="G1336" s="12" t="str">
        <f ca="1">IF($B1336="","",VLOOKUP($B1336,OFFSET(主干线!$A$2,0,0,1000,8),8,FALSE))</f>
        <v/>
      </c>
      <c r="H1336" s="12" t="str">
        <f ca="1">IF($B1336="","",VLOOKUP($B1336,OFFSET(主干线!$A$2,0,0,1000,7),7,FALSE))</f>
        <v/>
      </c>
      <c r="I1336" s="18" t="s">
        <v>302</v>
      </c>
      <c r="J1336" s="18" t="s">
        <v>302</v>
      </c>
      <c r="K1336" s="18"/>
    </row>
    <row r="1337" spans="1:11" x14ac:dyDescent="0.15">
      <c r="A1337" s="11" t="s">
        <v>302</v>
      </c>
      <c r="B1337" s="11" t="s">
        <v>302</v>
      </c>
      <c r="C1337" s="3" t="s">
        <v>302</v>
      </c>
      <c r="D1337" s="3" t="s">
        <v>302</v>
      </c>
      <c r="E1337" s="12" t="str">
        <f ca="1">IF($B1337="","",VLOOKUP(B1337,OFFSET(主干线!$A$2,0,0,1000,2),2,FALSE))</f>
        <v/>
      </c>
      <c r="F1337" s="12" t="str">
        <f ca="1">IF($C1337="","",VLOOKUP($C1337,OFFSET('所有线型(字典)'!$A$2,0,0,170,8),7,FALSE))</f>
        <v/>
      </c>
      <c r="G1337" s="12" t="str">
        <f ca="1">IF($B1337="","",VLOOKUP($B1337,OFFSET(主干线!$A$2,0,0,1000,8),8,FALSE))</f>
        <v/>
      </c>
      <c r="H1337" s="12" t="str">
        <f ca="1">IF($B1337="","",VLOOKUP($B1337,OFFSET(主干线!$A$2,0,0,1000,7),7,FALSE))</f>
        <v/>
      </c>
      <c r="I1337" s="18" t="s">
        <v>302</v>
      </c>
      <c r="J1337" s="18" t="s">
        <v>302</v>
      </c>
      <c r="K1337" s="18"/>
    </row>
    <row r="1338" spans="1:11" x14ac:dyDescent="0.15">
      <c r="A1338" s="11" t="s">
        <v>302</v>
      </c>
      <c r="B1338" s="11" t="s">
        <v>302</v>
      </c>
      <c r="C1338" s="3" t="s">
        <v>302</v>
      </c>
      <c r="D1338" s="3" t="s">
        <v>302</v>
      </c>
      <c r="E1338" s="12" t="str">
        <f ca="1">IF($B1338="","",VLOOKUP(B1338,OFFSET(主干线!$A$2,0,0,1000,2),2,FALSE))</f>
        <v/>
      </c>
      <c r="F1338" s="12" t="str">
        <f ca="1">IF($C1338="","",VLOOKUP($C1338,OFFSET('所有线型(字典)'!$A$2,0,0,170,8),7,FALSE))</f>
        <v/>
      </c>
      <c r="G1338" s="12" t="str">
        <f ca="1">IF($B1338="","",VLOOKUP($B1338,OFFSET(主干线!$A$2,0,0,1000,8),8,FALSE))</f>
        <v/>
      </c>
      <c r="H1338" s="12" t="str">
        <f ca="1">IF($B1338="","",VLOOKUP($B1338,OFFSET(主干线!$A$2,0,0,1000,7),7,FALSE))</f>
        <v/>
      </c>
      <c r="I1338" s="18" t="s">
        <v>302</v>
      </c>
      <c r="J1338" s="18" t="s">
        <v>302</v>
      </c>
      <c r="K1338" s="18"/>
    </row>
    <row r="1339" spans="1:11" x14ac:dyDescent="0.15">
      <c r="A1339" s="11" t="s">
        <v>302</v>
      </c>
      <c r="B1339" s="11" t="s">
        <v>302</v>
      </c>
      <c r="C1339" s="3" t="s">
        <v>302</v>
      </c>
      <c r="D1339" s="3" t="s">
        <v>302</v>
      </c>
      <c r="E1339" s="12" t="str">
        <f ca="1">IF($B1339="","",VLOOKUP(B1339,OFFSET(主干线!$A$2,0,0,1000,2),2,FALSE))</f>
        <v/>
      </c>
      <c r="F1339" s="12" t="str">
        <f ca="1">IF($C1339="","",VLOOKUP($C1339,OFFSET('所有线型(字典)'!$A$2,0,0,170,8),7,FALSE))</f>
        <v/>
      </c>
      <c r="G1339" s="12" t="str">
        <f ca="1">IF($B1339="","",VLOOKUP($B1339,OFFSET(主干线!$A$2,0,0,1000,8),8,FALSE))</f>
        <v/>
      </c>
      <c r="H1339" s="12" t="str">
        <f ca="1">IF($B1339="","",VLOOKUP($B1339,OFFSET(主干线!$A$2,0,0,1000,7),7,FALSE))</f>
        <v/>
      </c>
      <c r="I1339" s="18" t="s">
        <v>302</v>
      </c>
      <c r="J1339" s="18" t="s">
        <v>302</v>
      </c>
      <c r="K1339" s="18"/>
    </row>
    <row r="1340" spans="1:11" x14ac:dyDescent="0.15">
      <c r="A1340" s="11" t="s">
        <v>302</v>
      </c>
      <c r="B1340" s="11" t="s">
        <v>302</v>
      </c>
      <c r="C1340" s="3" t="s">
        <v>302</v>
      </c>
      <c r="D1340" s="3" t="s">
        <v>302</v>
      </c>
      <c r="E1340" s="12" t="str">
        <f ca="1">IF($B1340="","",VLOOKUP(B1340,OFFSET(主干线!$A$2,0,0,1000,2),2,FALSE))</f>
        <v/>
      </c>
      <c r="F1340" s="12" t="str">
        <f ca="1">IF($C1340="","",VLOOKUP($C1340,OFFSET('所有线型(字典)'!$A$2,0,0,170,8),7,FALSE))</f>
        <v/>
      </c>
      <c r="G1340" s="12" t="str">
        <f ca="1">IF($B1340="","",VLOOKUP($B1340,OFFSET(主干线!$A$2,0,0,1000,8),8,FALSE))</f>
        <v/>
      </c>
      <c r="H1340" s="12" t="str">
        <f ca="1">IF($B1340="","",VLOOKUP($B1340,OFFSET(主干线!$A$2,0,0,1000,7),7,FALSE))</f>
        <v/>
      </c>
      <c r="I1340" s="18" t="s">
        <v>302</v>
      </c>
      <c r="J1340" s="18" t="s">
        <v>302</v>
      </c>
      <c r="K1340" s="18"/>
    </row>
    <row r="1341" spans="1:11" x14ac:dyDescent="0.15">
      <c r="A1341" s="11" t="s">
        <v>302</v>
      </c>
      <c r="B1341" s="11" t="s">
        <v>302</v>
      </c>
      <c r="C1341" s="3" t="s">
        <v>302</v>
      </c>
      <c r="D1341" s="3" t="s">
        <v>302</v>
      </c>
      <c r="E1341" s="12" t="str">
        <f ca="1">IF($B1341="","",VLOOKUP(B1341,OFFSET(主干线!$A$2,0,0,1000,2),2,FALSE))</f>
        <v/>
      </c>
      <c r="F1341" s="12" t="str">
        <f ca="1">IF($C1341="","",VLOOKUP($C1341,OFFSET('所有线型(字典)'!$A$2,0,0,170,8),7,FALSE))</f>
        <v/>
      </c>
      <c r="G1341" s="12" t="str">
        <f ca="1">IF($B1341="","",VLOOKUP($B1341,OFFSET(主干线!$A$2,0,0,1000,8),8,FALSE))</f>
        <v/>
      </c>
      <c r="H1341" s="12" t="str">
        <f ca="1">IF($B1341="","",VLOOKUP($B1341,OFFSET(主干线!$A$2,0,0,1000,7),7,FALSE))</f>
        <v/>
      </c>
      <c r="I1341" s="18" t="s">
        <v>302</v>
      </c>
      <c r="J1341" s="18" t="s">
        <v>302</v>
      </c>
      <c r="K1341" s="18"/>
    </row>
    <row r="1342" spans="1:11" x14ac:dyDescent="0.15">
      <c r="A1342" s="11" t="s">
        <v>302</v>
      </c>
      <c r="B1342" s="11" t="s">
        <v>302</v>
      </c>
      <c r="C1342" s="3" t="s">
        <v>302</v>
      </c>
      <c r="D1342" s="3" t="s">
        <v>302</v>
      </c>
      <c r="E1342" s="12" t="str">
        <f ca="1">IF($B1342="","",VLOOKUP(B1342,OFFSET(主干线!$A$2,0,0,1000,2),2,FALSE))</f>
        <v/>
      </c>
      <c r="F1342" s="12" t="str">
        <f ca="1">IF($C1342="","",VLOOKUP($C1342,OFFSET('所有线型(字典)'!$A$2,0,0,170,8),7,FALSE))</f>
        <v/>
      </c>
      <c r="G1342" s="12" t="str">
        <f ca="1">IF($B1342="","",VLOOKUP($B1342,OFFSET(主干线!$A$2,0,0,1000,8),8,FALSE))</f>
        <v/>
      </c>
      <c r="H1342" s="12" t="str">
        <f ca="1">IF($B1342="","",VLOOKUP($B1342,OFFSET(主干线!$A$2,0,0,1000,7),7,FALSE))</f>
        <v/>
      </c>
      <c r="I1342" s="18" t="s">
        <v>302</v>
      </c>
      <c r="J1342" s="18" t="s">
        <v>302</v>
      </c>
      <c r="K1342" s="18"/>
    </row>
    <row r="1343" spans="1:11" x14ac:dyDescent="0.15">
      <c r="A1343" s="11" t="s">
        <v>302</v>
      </c>
      <c r="B1343" s="11" t="s">
        <v>302</v>
      </c>
      <c r="C1343" s="3" t="s">
        <v>302</v>
      </c>
      <c r="D1343" s="3" t="s">
        <v>302</v>
      </c>
      <c r="E1343" s="12" t="str">
        <f ca="1">IF($B1343="","",VLOOKUP(B1343,OFFSET(主干线!$A$2,0,0,1000,2),2,FALSE))</f>
        <v/>
      </c>
      <c r="F1343" s="12" t="str">
        <f ca="1">IF($C1343="","",VLOOKUP($C1343,OFFSET('所有线型(字典)'!$A$2,0,0,170,8),7,FALSE))</f>
        <v/>
      </c>
      <c r="G1343" s="12" t="str">
        <f ca="1">IF($B1343="","",VLOOKUP($B1343,OFFSET(主干线!$A$2,0,0,1000,8),8,FALSE))</f>
        <v/>
      </c>
      <c r="H1343" s="12" t="str">
        <f ca="1">IF($B1343="","",VLOOKUP($B1343,OFFSET(主干线!$A$2,0,0,1000,7),7,FALSE))</f>
        <v/>
      </c>
      <c r="I1343" s="18" t="s">
        <v>302</v>
      </c>
      <c r="J1343" s="18" t="s">
        <v>302</v>
      </c>
      <c r="K1343" s="18"/>
    </row>
    <row r="1344" spans="1:11" x14ac:dyDescent="0.15">
      <c r="A1344" s="11" t="s">
        <v>302</v>
      </c>
      <c r="B1344" s="11" t="s">
        <v>302</v>
      </c>
      <c r="C1344" s="3" t="s">
        <v>302</v>
      </c>
      <c r="D1344" s="3" t="s">
        <v>302</v>
      </c>
      <c r="E1344" s="12" t="str">
        <f ca="1">IF($B1344="","",VLOOKUP(B1344,OFFSET(主干线!$A$2,0,0,1000,2),2,FALSE))</f>
        <v/>
      </c>
      <c r="F1344" s="12" t="str">
        <f ca="1">IF($C1344="","",VLOOKUP($C1344,OFFSET('所有线型(字典)'!$A$2,0,0,170,8),7,FALSE))</f>
        <v/>
      </c>
      <c r="G1344" s="12" t="str">
        <f ca="1">IF($B1344="","",VLOOKUP($B1344,OFFSET(主干线!$A$2,0,0,1000,8),8,FALSE))</f>
        <v/>
      </c>
      <c r="H1344" s="12" t="str">
        <f ca="1">IF($B1344="","",VLOOKUP($B1344,OFFSET(主干线!$A$2,0,0,1000,7),7,FALSE))</f>
        <v/>
      </c>
      <c r="I1344" s="18" t="s">
        <v>302</v>
      </c>
      <c r="J1344" s="18" t="s">
        <v>302</v>
      </c>
      <c r="K1344" s="18"/>
    </row>
    <row r="1345" spans="1:11" x14ac:dyDescent="0.15">
      <c r="A1345" s="11" t="s">
        <v>302</v>
      </c>
      <c r="B1345" s="11" t="s">
        <v>302</v>
      </c>
      <c r="C1345" s="3" t="s">
        <v>302</v>
      </c>
      <c r="D1345" s="3" t="s">
        <v>302</v>
      </c>
      <c r="E1345" s="12" t="str">
        <f ca="1">IF($B1345="","",VLOOKUP(B1345,OFFSET(主干线!$A$2,0,0,1000,2),2,FALSE))</f>
        <v/>
      </c>
      <c r="F1345" s="12" t="str">
        <f ca="1">IF($C1345="","",VLOOKUP($C1345,OFFSET('所有线型(字典)'!$A$2,0,0,170,8),7,FALSE))</f>
        <v/>
      </c>
      <c r="G1345" s="12" t="str">
        <f ca="1">IF($B1345="","",VLOOKUP($B1345,OFFSET(主干线!$A$2,0,0,1000,8),8,FALSE))</f>
        <v/>
      </c>
      <c r="H1345" s="12" t="str">
        <f ca="1">IF($B1345="","",VLOOKUP($B1345,OFFSET(主干线!$A$2,0,0,1000,7),7,FALSE))</f>
        <v/>
      </c>
      <c r="I1345" s="18" t="s">
        <v>302</v>
      </c>
      <c r="J1345" s="18" t="s">
        <v>302</v>
      </c>
      <c r="K1345" s="18"/>
    </row>
    <row r="1346" spans="1:11" x14ac:dyDescent="0.15">
      <c r="A1346" s="11" t="s">
        <v>302</v>
      </c>
      <c r="B1346" s="11" t="s">
        <v>302</v>
      </c>
      <c r="C1346" s="3" t="s">
        <v>302</v>
      </c>
      <c r="D1346" s="3" t="s">
        <v>302</v>
      </c>
      <c r="E1346" s="12" t="str">
        <f ca="1">IF($B1346="","",VLOOKUP(B1346,OFFSET(主干线!$A$2,0,0,1000,2),2,FALSE))</f>
        <v/>
      </c>
      <c r="F1346" s="12" t="str">
        <f ca="1">IF($C1346="","",VLOOKUP($C1346,OFFSET('所有线型(字典)'!$A$2,0,0,170,8),7,FALSE))</f>
        <v/>
      </c>
      <c r="G1346" s="12" t="str">
        <f ca="1">IF($B1346="","",VLOOKUP($B1346,OFFSET(主干线!$A$2,0,0,1000,8),8,FALSE))</f>
        <v/>
      </c>
      <c r="H1346" s="12" t="str">
        <f ca="1">IF($B1346="","",VLOOKUP($B1346,OFFSET(主干线!$A$2,0,0,1000,7),7,FALSE))</f>
        <v/>
      </c>
      <c r="I1346" s="18" t="s">
        <v>302</v>
      </c>
      <c r="J1346" s="18" t="s">
        <v>302</v>
      </c>
      <c r="K1346" s="18"/>
    </row>
    <row r="1347" spans="1:11" x14ac:dyDescent="0.15">
      <c r="A1347" s="11" t="s">
        <v>302</v>
      </c>
      <c r="B1347" s="11" t="s">
        <v>302</v>
      </c>
      <c r="C1347" s="3" t="s">
        <v>302</v>
      </c>
      <c r="D1347" s="3" t="s">
        <v>302</v>
      </c>
      <c r="E1347" s="12" t="str">
        <f ca="1">IF($B1347="","",VLOOKUP(B1347,OFFSET(主干线!$A$2,0,0,1000,2),2,FALSE))</f>
        <v/>
      </c>
      <c r="F1347" s="12" t="str">
        <f ca="1">IF($C1347="","",VLOOKUP($C1347,OFFSET('所有线型(字典)'!$A$2,0,0,170,8),7,FALSE))</f>
        <v/>
      </c>
      <c r="G1347" s="12" t="str">
        <f ca="1">IF($B1347="","",VLOOKUP($B1347,OFFSET(主干线!$A$2,0,0,1000,8),8,FALSE))</f>
        <v/>
      </c>
      <c r="H1347" s="12" t="str">
        <f ca="1">IF($B1347="","",VLOOKUP($B1347,OFFSET(主干线!$A$2,0,0,1000,7),7,FALSE))</f>
        <v/>
      </c>
      <c r="I1347" s="18" t="s">
        <v>302</v>
      </c>
      <c r="J1347" s="18" t="s">
        <v>302</v>
      </c>
      <c r="K1347" s="18"/>
    </row>
    <row r="1348" spans="1:11" x14ac:dyDescent="0.15">
      <c r="A1348" s="11" t="s">
        <v>302</v>
      </c>
      <c r="B1348" s="11" t="s">
        <v>302</v>
      </c>
      <c r="C1348" s="3" t="s">
        <v>302</v>
      </c>
      <c r="D1348" s="3" t="s">
        <v>302</v>
      </c>
      <c r="E1348" s="12" t="str">
        <f ca="1">IF($B1348="","",VLOOKUP(B1348,OFFSET(主干线!$A$2,0,0,1000,2),2,FALSE))</f>
        <v/>
      </c>
      <c r="F1348" s="12" t="str">
        <f ca="1">IF($C1348="","",VLOOKUP($C1348,OFFSET('所有线型(字典)'!$A$2,0,0,170,8),7,FALSE))</f>
        <v/>
      </c>
      <c r="G1348" s="12" t="str">
        <f ca="1">IF($B1348="","",VLOOKUP($B1348,OFFSET(主干线!$A$2,0,0,1000,8),8,FALSE))</f>
        <v/>
      </c>
      <c r="H1348" s="12" t="str">
        <f ca="1">IF($B1348="","",VLOOKUP($B1348,OFFSET(主干线!$A$2,0,0,1000,7),7,FALSE))</f>
        <v/>
      </c>
      <c r="I1348" s="18" t="s">
        <v>302</v>
      </c>
      <c r="J1348" s="18" t="s">
        <v>302</v>
      </c>
      <c r="K1348" s="18"/>
    </row>
    <row r="1349" spans="1:11" x14ac:dyDescent="0.15">
      <c r="A1349" s="11" t="s">
        <v>302</v>
      </c>
      <c r="B1349" s="11" t="s">
        <v>302</v>
      </c>
      <c r="C1349" s="3" t="s">
        <v>302</v>
      </c>
      <c r="D1349" s="3" t="s">
        <v>302</v>
      </c>
      <c r="E1349" s="12" t="str">
        <f ca="1">IF($B1349="","",VLOOKUP(B1349,OFFSET(主干线!$A$2,0,0,1000,2),2,FALSE))</f>
        <v/>
      </c>
      <c r="F1349" s="12" t="str">
        <f ca="1">IF($C1349="","",VLOOKUP($C1349,OFFSET('所有线型(字典)'!$A$2,0,0,170,8),7,FALSE))</f>
        <v/>
      </c>
      <c r="G1349" s="12" t="str">
        <f ca="1">IF($B1349="","",VLOOKUP($B1349,OFFSET(主干线!$A$2,0,0,1000,8),8,FALSE))</f>
        <v/>
      </c>
      <c r="H1349" s="12" t="str">
        <f ca="1">IF($B1349="","",VLOOKUP($B1349,OFFSET(主干线!$A$2,0,0,1000,7),7,FALSE))</f>
        <v/>
      </c>
      <c r="I1349" s="18" t="s">
        <v>302</v>
      </c>
      <c r="J1349" s="18" t="s">
        <v>302</v>
      </c>
      <c r="K1349" s="18"/>
    </row>
    <row r="1350" spans="1:11" x14ac:dyDescent="0.15">
      <c r="A1350" s="11" t="s">
        <v>302</v>
      </c>
      <c r="B1350" s="11" t="s">
        <v>302</v>
      </c>
      <c r="C1350" s="3" t="s">
        <v>302</v>
      </c>
      <c r="D1350" s="3" t="s">
        <v>302</v>
      </c>
      <c r="E1350" s="12" t="str">
        <f ca="1">IF($B1350="","",VLOOKUP(B1350,OFFSET(主干线!$A$2,0,0,1000,2),2,FALSE))</f>
        <v/>
      </c>
      <c r="F1350" s="12" t="str">
        <f ca="1">IF($C1350="","",VLOOKUP($C1350,OFFSET('所有线型(字典)'!$A$2,0,0,170,8),7,FALSE))</f>
        <v/>
      </c>
      <c r="G1350" s="12" t="str">
        <f ca="1">IF($B1350="","",VLOOKUP($B1350,OFFSET(主干线!$A$2,0,0,1000,8),8,FALSE))</f>
        <v/>
      </c>
      <c r="H1350" s="12" t="str">
        <f ca="1">IF($B1350="","",VLOOKUP($B1350,OFFSET(主干线!$A$2,0,0,1000,7),7,FALSE))</f>
        <v/>
      </c>
      <c r="I1350" s="18" t="s">
        <v>302</v>
      </c>
      <c r="J1350" s="18" t="s">
        <v>302</v>
      </c>
      <c r="K1350" s="18"/>
    </row>
    <row r="1351" spans="1:11" x14ac:dyDescent="0.15">
      <c r="A1351" s="11" t="s">
        <v>302</v>
      </c>
      <c r="B1351" s="11" t="s">
        <v>302</v>
      </c>
      <c r="C1351" s="3" t="s">
        <v>302</v>
      </c>
      <c r="D1351" s="3" t="s">
        <v>302</v>
      </c>
      <c r="E1351" s="12" t="str">
        <f ca="1">IF($B1351="","",VLOOKUP(B1351,OFFSET(主干线!$A$2,0,0,1000,2),2,FALSE))</f>
        <v/>
      </c>
      <c r="F1351" s="12" t="str">
        <f ca="1">IF($C1351="","",VLOOKUP($C1351,OFFSET('所有线型(字典)'!$A$2,0,0,170,8),7,FALSE))</f>
        <v/>
      </c>
      <c r="G1351" s="12" t="str">
        <f ca="1">IF($B1351="","",VLOOKUP($B1351,OFFSET(主干线!$A$2,0,0,1000,8),8,FALSE))</f>
        <v/>
      </c>
      <c r="H1351" s="12" t="str">
        <f ca="1">IF($B1351="","",VLOOKUP($B1351,OFFSET(主干线!$A$2,0,0,1000,7),7,FALSE))</f>
        <v/>
      </c>
      <c r="I1351" s="18" t="s">
        <v>302</v>
      </c>
      <c r="J1351" s="18" t="s">
        <v>302</v>
      </c>
      <c r="K1351" s="18"/>
    </row>
    <row r="1352" spans="1:11" x14ac:dyDescent="0.15">
      <c r="A1352" s="11" t="s">
        <v>302</v>
      </c>
      <c r="B1352" s="11" t="s">
        <v>302</v>
      </c>
      <c r="C1352" s="3" t="s">
        <v>302</v>
      </c>
      <c r="D1352" s="3" t="s">
        <v>302</v>
      </c>
      <c r="E1352" s="12" t="str">
        <f ca="1">IF($B1352="","",VLOOKUP(B1352,OFFSET(主干线!$A$2,0,0,1000,2),2,FALSE))</f>
        <v/>
      </c>
      <c r="F1352" s="12" t="str">
        <f ca="1">IF($C1352="","",VLOOKUP($C1352,OFFSET('所有线型(字典)'!$A$2,0,0,170,8),7,FALSE))</f>
        <v/>
      </c>
      <c r="G1352" s="12" t="str">
        <f ca="1">IF($B1352="","",VLOOKUP($B1352,OFFSET(主干线!$A$2,0,0,1000,8),8,FALSE))</f>
        <v/>
      </c>
      <c r="H1352" s="12" t="str">
        <f ca="1">IF($B1352="","",VLOOKUP($B1352,OFFSET(主干线!$A$2,0,0,1000,7),7,FALSE))</f>
        <v/>
      </c>
      <c r="I1352" s="18" t="s">
        <v>302</v>
      </c>
      <c r="J1352" s="18" t="s">
        <v>302</v>
      </c>
      <c r="K1352" s="18"/>
    </row>
    <row r="1353" spans="1:11" x14ac:dyDescent="0.15">
      <c r="A1353" s="11" t="s">
        <v>302</v>
      </c>
      <c r="B1353" s="11" t="s">
        <v>302</v>
      </c>
      <c r="C1353" s="3" t="s">
        <v>302</v>
      </c>
      <c r="D1353" s="3" t="s">
        <v>302</v>
      </c>
      <c r="E1353" s="12" t="str">
        <f ca="1">IF($B1353="","",VLOOKUP(B1353,OFFSET(主干线!$A$2,0,0,1000,2),2,FALSE))</f>
        <v/>
      </c>
      <c r="F1353" s="12" t="str">
        <f ca="1">IF($C1353="","",VLOOKUP($C1353,OFFSET('所有线型(字典)'!$A$2,0,0,170,8),7,FALSE))</f>
        <v/>
      </c>
      <c r="G1353" s="12" t="str">
        <f ca="1">IF($B1353="","",VLOOKUP($B1353,OFFSET(主干线!$A$2,0,0,1000,8),8,FALSE))</f>
        <v/>
      </c>
      <c r="H1353" s="12" t="str">
        <f ca="1">IF($B1353="","",VLOOKUP($B1353,OFFSET(主干线!$A$2,0,0,1000,7),7,FALSE))</f>
        <v/>
      </c>
      <c r="I1353" s="18" t="s">
        <v>302</v>
      </c>
      <c r="J1353" s="18" t="s">
        <v>302</v>
      </c>
      <c r="K1353" s="18"/>
    </row>
    <row r="1354" spans="1:11" x14ac:dyDescent="0.15">
      <c r="A1354" s="11" t="s">
        <v>302</v>
      </c>
      <c r="B1354" s="11" t="s">
        <v>302</v>
      </c>
      <c r="C1354" s="3" t="s">
        <v>302</v>
      </c>
      <c r="D1354" s="3" t="s">
        <v>302</v>
      </c>
      <c r="E1354" s="12" t="str">
        <f ca="1">IF($B1354="","",VLOOKUP(B1354,OFFSET(主干线!$A$2,0,0,1000,2),2,FALSE))</f>
        <v/>
      </c>
      <c r="F1354" s="12" t="str">
        <f ca="1">IF($C1354="","",VLOOKUP($C1354,OFFSET('所有线型(字典)'!$A$2,0,0,170,8),7,FALSE))</f>
        <v/>
      </c>
      <c r="G1354" s="12" t="str">
        <f ca="1">IF($B1354="","",VLOOKUP($B1354,OFFSET(主干线!$A$2,0,0,1000,8),8,FALSE))</f>
        <v/>
      </c>
      <c r="H1354" s="12" t="str">
        <f ca="1">IF($B1354="","",VLOOKUP($B1354,OFFSET(主干线!$A$2,0,0,1000,7),7,FALSE))</f>
        <v/>
      </c>
      <c r="I1354" s="18" t="s">
        <v>302</v>
      </c>
      <c r="J1354" s="18" t="s">
        <v>302</v>
      </c>
      <c r="K1354" s="18"/>
    </row>
    <row r="1355" spans="1:11" x14ac:dyDescent="0.15">
      <c r="A1355" s="11" t="s">
        <v>302</v>
      </c>
      <c r="B1355" s="11" t="s">
        <v>302</v>
      </c>
      <c r="C1355" s="3" t="s">
        <v>302</v>
      </c>
      <c r="D1355" s="3" t="s">
        <v>302</v>
      </c>
      <c r="E1355" s="12" t="str">
        <f ca="1">IF($B1355="","",VLOOKUP(B1355,OFFSET(主干线!$A$2,0,0,1000,2),2,FALSE))</f>
        <v/>
      </c>
      <c r="F1355" s="12" t="str">
        <f ca="1">IF($C1355="","",VLOOKUP($C1355,OFFSET('所有线型(字典)'!$A$2,0,0,170,8),7,FALSE))</f>
        <v/>
      </c>
      <c r="G1355" s="12" t="str">
        <f ca="1">IF($B1355="","",VLOOKUP($B1355,OFFSET(主干线!$A$2,0,0,1000,8),8,FALSE))</f>
        <v/>
      </c>
      <c r="H1355" s="12" t="str">
        <f ca="1">IF($B1355="","",VLOOKUP($B1355,OFFSET(主干线!$A$2,0,0,1000,7),7,FALSE))</f>
        <v/>
      </c>
      <c r="I1355" s="18" t="s">
        <v>302</v>
      </c>
      <c r="J1355" s="18" t="s">
        <v>302</v>
      </c>
      <c r="K1355" s="18"/>
    </row>
    <row r="1356" spans="1:11" x14ac:dyDescent="0.15">
      <c r="A1356" s="11" t="s">
        <v>302</v>
      </c>
      <c r="B1356" s="11" t="s">
        <v>302</v>
      </c>
      <c r="C1356" s="3" t="s">
        <v>302</v>
      </c>
      <c r="D1356" s="3" t="s">
        <v>302</v>
      </c>
      <c r="E1356" s="12" t="str">
        <f ca="1">IF($B1356="","",VLOOKUP(B1356,OFFSET(主干线!$A$2,0,0,1000,2),2,FALSE))</f>
        <v/>
      </c>
      <c r="F1356" s="12" t="str">
        <f ca="1">IF($C1356="","",VLOOKUP($C1356,OFFSET('所有线型(字典)'!$A$2,0,0,170,8),7,FALSE))</f>
        <v/>
      </c>
      <c r="G1356" s="12" t="str">
        <f ca="1">IF($B1356="","",VLOOKUP($B1356,OFFSET(主干线!$A$2,0,0,1000,8),8,FALSE))</f>
        <v/>
      </c>
      <c r="H1356" s="12" t="str">
        <f ca="1">IF($B1356="","",VLOOKUP($B1356,OFFSET(主干线!$A$2,0,0,1000,7),7,FALSE))</f>
        <v/>
      </c>
      <c r="I1356" s="18" t="s">
        <v>302</v>
      </c>
      <c r="J1356" s="18" t="s">
        <v>302</v>
      </c>
      <c r="K1356" s="18"/>
    </row>
    <row r="1357" spans="1:11" x14ac:dyDescent="0.15">
      <c r="A1357" s="11" t="s">
        <v>302</v>
      </c>
      <c r="B1357" s="11" t="s">
        <v>302</v>
      </c>
      <c r="C1357" s="3" t="s">
        <v>302</v>
      </c>
      <c r="D1357" s="3" t="s">
        <v>302</v>
      </c>
      <c r="E1357" s="12" t="str">
        <f ca="1">IF($B1357="","",VLOOKUP(B1357,OFFSET(主干线!$A$2,0,0,1000,2),2,FALSE))</f>
        <v/>
      </c>
      <c r="F1357" s="12" t="str">
        <f ca="1">IF($C1357="","",VLOOKUP($C1357,OFFSET('所有线型(字典)'!$A$2,0,0,170,8),7,FALSE))</f>
        <v/>
      </c>
      <c r="G1357" s="12" t="str">
        <f ca="1">IF($B1357="","",VLOOKUP($B1357,OFFSET(主干线!$A$2,0,0,1000,8),8,FALSE))</f>
        <v/>
      </c>
      <c r="H1357" s="12" t="str">
        <f ca="1">IF($B1357="","",VLOOKUP($B1357,OFFSET(主干线!$A$2,0,0,1000,7),7,FALSE))</f>
        <v/>
      </c>
      <c r="I1357" s="18" t="s">
        <v>302</v>
      </c>
      <c r="J1357" s="18" t="s">
        <v>302</v>
      </c>
      <c r="K1357" s="18"/>
    </row>
    <row r="1358" spans="1:11" x14ac:dyDescent="0.15">
      <c r="A1358" s="11" t="s">
        <v>302</v>
      </c>
      <c r="B1358" s="11" t="s">
        <v>302</v>
      </c>
      <c r="C1358" s="3" t="s">
        <v>302</v>
      </c>
      <c r="D1358" s="3" t="s">
        <v>302</v>
      </c>
      <c r="E1358" s="12" t="str">
        <f ca="1">IF($B1358="","",VLOOKUP(B1358,OFFSET(主干线!$A$2,0,0,1000,2),2,FALSE))</f>
        <v/>
      </c>
      <c r="F1358" s="12" t="str">
        <f ca="1">IF($C1358="","",VLOOKUP($C1358,OFFSET('所有线型(字典)'!$A$2,0,0,170,8),7,FALSE))</f>
        <v/>
      </c>
      <c r="G1358" s="12" t="str">
        <f ca="1">IF($B1358="","",VLOOKUP($B1358,OFFSET(主干线!$A$2,0,0,1000,8),8,FALSE))</f>
        <v/>
      </c>
      <c r="H1358" s="12" t="str">
        <f ca="1">IF($B1358="","",VLOOKUP($B1358,OFFSET(主干线!$A$2,0,0,1000,7),7,FALSE))</f>
        <v/>
      </c>
      <c r="I1358" s="18" t="s">
        <v>302</v>
      </c>
      <c r="J1358" s="18" t="s">
        <v>302</v>
      </c>
      <c r="K1358" s="18"/>
    </row>
    <row r="1359" spans="1:11" x14ac:dyDescent="0.15">
      <c r="A1359" s="11" t="s">
        <v>302</v>
      </c>
      <c r="B1359" s="11" t="s">
        <v>302</v>
      </c>
      <c r="C1359" s="3" t="s">
        <v>302</v>
      </c>
      <c r="D1359" s="3" t="s">
        <v>302</v>
      </c>
      <c r="E1359" s="12" t="str">
        <f ca="1">IF($B1359="","",VLOOKUP(B1359,OFFSET(主干线!$A$2,0,0,1000,2),2,FALSE))</f>
        <v/>
      </c>
      <c r="F1359" s="12" t="str">
        <f ca="1">IF($C1359="","",VLOOKUP($C1359,OFFSET('所有线型(字典)'!$A$2,0,0,170,8),7,FALSE))</f>
        <v/>
      </c>
      <c r="G1359" s="12" t="str">
        <f ca="1">IF($B1359="","",VLOOKUP($B1359,OFFSET(主干线!$A$2,0,0,1000,8),8,FALSE))</f>
        <v/>
      </c>
      <c r="H1359" s="12" t="str">
        <f ca="1">IF($B1359="","",VLOOKUP($B1359,OFFSET(主干线!$A$2,0,0,1000,7),7,FALSE))</f>
        <v/>
      </c>
      <c r="I1359" s="18" t="s">
        <v>302</v>
      </c>
      <c r="J1359" s="18" t="s">
        <v>302</v>
      </c>
      <c r="K1359" s="18"/>
    </row>
    <row r="1360" spans="1:11" x14ac:dyDescent="0.15">
      <c r="A1360" s="11" t="s">
        <v>302</v>
      </c>
      <c r="B1360" s="11" t="s">
        <v>302</v>
      </c>
      <c r="C1360" s="3" t="s">
        <v>302</v>
      </c>
      <c r="D1360" s="3" t="s">
        <v>302</v>
      </c>
      <c r="E1360" s="12" t="str">
        <f ca="1">IF($B1360="","",VLOOKUP(B1360,OFFSET(主干线!$A$2,0,0,1000,2),2,FALSE))</f>
        <v/>
      </c>
      <c r="F1360" s="12" t="str">
        <f ca="1">IF($C1360="","",VLOOKUP($C1360,OFFSET('所有线型(字典)'!$A$2,0,0,170,8),7,FALSE))</f>
        <v/>
      </c>
      <c r="G1360" s="12" t="str">
        <f ca="1">IF($B1360="","",VLOOKUP($B1360,OFFSET(主干线!$A$2,0,0,1000,8),8,FALSE))</f>
        <v/>
      </c>
      <c r="H1360" s="12" t="str">
        <f ca="1">IF($B1360="","",VLOOKUP($B1360,OFFSET(主干线!$A$2,0,0,1000,7),7,FALSE))</f>
        <v/>
      </c>
      <c r="I1360" s="18" t="s">
        <v>302</v>
      </c>
      <c r="J1360" s="18" t="s">
        <v>302</v>
      </c>
      <c r="K1360" s="18"/>
    </row>
    <row r="1361" spans="1:11" x14ac:dyDescent="0.15">
      <c r="A1361" s="11" t="s">
        <v>302</v>
      </c>
      <c r="B1361" s="11" t="s">
        <v>302</v>
      </c>
      <c r="C1361" s="3" t="s">
        <v>302</v>
      </c>
      <c r="D1361" s="3" t="s">
        <v>302</v>
      </c>
      <c r="E1361" s="12" t="str">
        <f ca="1">IF($B1361="","",VLOOKUP(B1361,OFFSET(主干线!$A$2,0,0,1000,2),2,FALSE))</f>
        <v/>
      </c>
      <c r="F1361" s="12" t="str">
        <f ca="1">IF($C1361="","",VLOOKUP($C1361,OFFSET('所有线型(字典)'!$A$2,0,0,170,8),7,FALSE))</f>
        <v/>
      </c>
      <c r="G1361" s="12" t="str">
        <f ca="1">IF($B1361="","",VLOOKUP($B1361,OFFSET(主干线!$A$2,0,0,1000,8),8,FALSE))</f>
        <v/>
      </c>
      <c r="H1361" s="12" t="str">
        <f ca="1">IF($B1361="","",VLOOKUP($B1361,OFFSET(主干线!$A$2,0,0,1000,7),7,FALSE))</f>
        <v/>
      </c>
      <c r="I1361" s="18" t="s">
        <v>302</v>
      </c>
      <c r="J1361" s="18" t="s">
        <v>302</v>
      </c>
      <c r="K1361" s="18"/>
    </row>
    <row r="1362" spans="1:11" x14ac:dyDescent="0.15">
      <c r="A1362" s="11" t="s">
        <v>302</v>
      </c>
      <c r="B1362" s="11" t="s">
        <v>302</v>
      </c>
      <c r="C1362" s="3" t="s">
        <v>302</v>
      </c>
      <c r="D1362" s="3" t="s">
        <v>302</v>
      </c>
      <c r="E1362" s="12" t="str">
        <f ca="1">IF($B1362="","",VLOOKUP(B1362,OFFSET(主干线!$A$2,0,0,1000,2),2,FALSE))</f>
        <v/>
      </c>
      <c r="F1362" s="12" t="str">
        <f ca="1">IF($C1362="","",VLOOKUP($C1362,OFFSET('所有线型(字典)'!$A$2,0,0,170,8),7,FALSE))</f>
        <v/>
      </c>
      <c r="G1362" s="12" t="str">
        <f ca="1">IF($B1362="","",VLOOKUP($B1362,OFFSET(主干线!$A$2,0,0,1000,8),8,FALSE))</f>
        <v/>
      </c>
      <c r="H1362" s="12" t="str">
        <f ca="1">IF($B1362="","",VLOOKUP($B1362,OFFSET(主干线!$A$2,0,0,1000,7),7,FALSE))</f>
        <v/>
      </c>
      <c r="I1362" s="18" t="s">
        <v>302</v>
      </c>
      <c r="J1362" s="18" t="s">
        <v>302</v>
      </c>
      <c r="K1362" s="18"/>
    </row>
    <row r="1363" spans="1:11" x14ac:dyDescent="0.15">
      <c r="A1363" s="11" t="s">
        <v>302</v>
      </c>
      <c r="B1363" s="11" t="s">
        <v>302</v>
      </c>
      <c r="C1363" s="3" t="s">
        <v>302</v>
      </c>
      <c r="D1363" s="3" t="s">
        <v>302</v>
      </c>
      <c r="E1363" s="12" t="str">
        <f ca="1">IF($B1363="","",VLOOKUP(B1363,OFFSET(主干线!$A$2,0,0,1000,2),2,FALSE))</f>
        <v/>
      </c>
      <c r="F1363" s="12" t="str">
        <f ca="1">IF($C1363="","",VLOOKUP($C1363,OFFSET('所有线型(字典)'!$A$2,0,0,170,8),7,FALSE))</f>
        <v/>
      </c>
      <c r="G1363" s="12" t="str">
        <f ca="1">IF($B1363="","",VLOOKUP($B1363,OFFSET(主干线!$A$2,0,0,1000,8),8,FALSE))</f>
        <v/>
      </c>
      <c r="H1363" s="12" t="str">
        <f ca="1">IF($B1363="","",VLOOKUP($B1363,OFFSET(主干线!$A$2,0,0,1000,7),7,FALSE))</f>
        <v/>
      </c>
      <c r="I1363" s="18" t="s">
        <v>302</v>
      </c>
      <c r="J1363" s="18" t="s">
        <v>302</v>
      </c>
      <c r="K1363" s="18"/>
    </row>
    <row r="1364" spans="1:11" x14ac:dyDescent="0.15">
      <c r="A1364" s="11" t="s">
        <v>302</v>
      </c>
      <c r="B1364" s="11" t="s">
        <v>302</v>
      </c>
      <c r="C1364" s="3" t="s">
        <v>302</v>
      </c>
      <c r="D1364" s="3" t="s">
        <v>302</v>
      </c>
      <c r="E1364" s="12" t="str">
        <f ca="1">IF($B1364="","",VLOOKUP(B1364,OFFSET(主干线!$A$2,0,0,1000,2),2,FALSE))</f>
        <v/>
      </c>
      <c r="F1364" s="12" t="str">
        <f ca="1">IF($C1364="","",VLOOKUP($C1364,OFFSET('所有线型(字典)'!$A$2,0,0,170,8),7,FALSE))</f>
        <v/>
      </c>
      <c r="G1364" s="12" t="str">
        <f ca="1">IF($B1364="","",VLOOKUP($B1364,OFFSET(主干线!$A$2,0,0,1000,8),8,FALSE))</f>
        <v/>
      </c>
      <c r="H1364" s="12" t="str">
        <f ca="1">IF($B1364="","",VLOOKUP($B1364,OFFSET(主干线!$A$2,0,0,1000,7),7,FALSE))</f>
        <v/>
      </c>
      <c r="I1364" s="18" t="s">
        <v>302</v>
      </c>
      <c r="J1364" s="18" t="s">
        <v>302</v>
      </c>
      <c r="K1364" s="18"/>
    </row>
    <row r="1365" spans="1:11" x14ac:dyDescent="0.15">
      <c r="A1365" s="11" t="s">
        <v>302</v>
      </c>
      <c r="B1365" s="11" t="s">
        <v>302</v>
      </c>
      <c r="C1365" s="3" t="s">
        <v>302</v>
      </c>
      <c r="D1365" s="3" t="s">
        <v>302</v>
      </c>
      <c r="E1365" s="12" t="str">
        <f ca="1">IF($B1365="","",VLOOKUP(B1365,OFFSET(主干线!$A$2,0,0,1000,2),2,FALSE))</f>
        <v/>
      </c>
      <c r="F1365" s="12" t="str">
        <f ca="1">IF($C1365="","",VLOOKUP($C1365,OFFSET('所有线型(字典)'!$A$2,0,0,170,8),7,FALSE))</f>
        <v/>
      </c>
      <c r="G1365" s="12" t="str">
        <f ca="1">IF($B1365="","",VLOOKUP($B1365,OFFSET(主干线!$A$2,0,0,1000,8),8,FALSE))</f>
        <v/>
      </c>
      <c r="H1365" s="12" t="str">
        <f ca="1">IF($B1365="","",VLOOKUP($B1365,OFFSET(主干线!$A$2,0,0,1000,7),7,FALSE))</f>
        <v/>
      </c>
      <c r="I1365" s="18" t="s">
        <v>302</v>
      </c>
      <c r="J1365" s="18" t="s">
        <v>302</v>
      </c>
      <c r="K1365" s="18"/>
    </row>
    <row r="1366" spans="1:11" x14ac:dyDescent="0.15">
      <c r="A1366" s="11" t="s">
        <v>302</v>
      </c>
      <c r="B1366" s="11" t="s">
        <v>302</v>
      </c>
      <c r="C1366" s="3" t="s">
        <v>302</v>
      </c>
      <c r="D1366" s="3" t="s">
        <v>302</v>
      </c>
      <c r="E1366" s="12" t="str">
        <f ca="1">IF($B1366="","",VLOOKUP(B1366,OFFSET(主干线!$A$2,0,0,1000,2),2,FALSE))</f>
        <v/>
      </c>
      <c r="F1366" s="12" t="str">
        <f ca="1">IF($C1366="","",VLOOKUP($C1366,OFFSET('所有线型(字典)'!$A$2,0,0,170,8),7,FALSE))</f>
        <v/>
      </c>
      <c r="G1366" s="12" t="str">
        <f ca="1">IF($B1366="","",VLOOKUP($B1366,OFFSET(主干线!$A$2,0,0,1000,8),8,FALSE))</f>
        <v/>
      </c>
      <c r="H1366" s="12" t="str">
        <f ca="1">IF($B1366="","",VLOOKUP($B1366,OFFSET(主干线!$A$2,0,0,1000,7),7,FALSE))</f>
        <v/>
      </c>
      <c r="I1366" s="18" t="s">
        <v>302</v>
      </c>
      <c r="J1366" s="18" t="s">
        <v>302</v>
      </c>
      <c r="K1366" s="18"/>
    </row>
    <row r="1367" spans="1:11" x14ac:dyDescent="0.15">
      <c r="A1367" s="11" t="s">
        <v>302</v>
      </c>
      <c r="B1367" s="11" t="s">
        <v>302</v>
      </c>
      <c r="C1367" s="3" t="s">
        <v>302</v>
      </c>
      <c r="D1367" s="3" t="s">
        <v>302</v>
      </c>
      <c r="E1367" s="12" t="str">
        <f ca="1">IF($B1367="","",VLOOKUP(B1367,OFFSET(主干线!$A$2,0,0,1000,2),2,FALSE))</f>
        <v/>
      </c>
      <c r="F1367" s="12" t="str">
        <f ca="1">IF($C1367="","",VLOOKUP($C1367,OFFSET('所有线型(字典)'!$A$2,0,0,170,8),7,FALSE))</f>
        <v/>
      </c>
      <c r="G1367" s="12" t="str">
        <f ca="1">IF($B1367="","",VLOOKUP($B1367,OFFSET(主干线!$A$2,0,0,1000,8),8,FALSE))</f>
        <v/>
      </c>
      <c r="H1367" s="12" t="str">
        <f ca="1">IF($B1367="","",VLOOKUP($B1367,OFFSET(主干线!$A$2,0,0,1000,7),7,FALSE))</f>
        <v/>
      </c>
      <c r="I1367" s="18" t="s">
        <v>302</v>
      </c>
      <c r="J1367" s="18" t="s">
        <v>302</v>
      </c>
      <c r="K1367" s="18"/>
    </row>
    <row r="1368" spans="1:11" x14ac:dyDescent="0.15">
      <c r="A1368" s="11" t="s">
        <v>302</v>
      </c>
      <c r="B1368" s="11" t="s">
        <v>302</v>
      </c>
      <c r="C1368" s="3" t="s">
        <v>302</v>
      </c>
      <c r="D1368" s="3" t="s">
        <v>302</v>
      </c>
      <c r="E1368" s="12" t="str">
        <f ca="1">IF($B1368="","",VLOOKUP(B1368,OFFSET(主干线!$A$2,0,0,1000,2),2,FALSE))</f>
        <v/>
      </c>
      <c r="F1368" s="12" t="str">
        <f ca="1">IF($C1368="","",VLOOKUP($C1368,OFFSET('所有线型(字典)'!$A$2,0,0,170,8),7,FALSE))</f>
        <v/>
      </c>
      <c r="G1368" s="12" t="str">
        <f ca="1">IF($B1368="","",VLOOKUP($B1368,OFFSET(主干线!$A$2,0,0,1000,8),8,FALSE))</f>
        <v/>
      </c>
      <c r="H1368" s="12" t="str">
        <f ca="1">IF($B1368="","",VLOOKUP($B1368,OFFSET(主干线!$A$2,0,0,1000,7),7,FALSE))</f>
        <v/>
      </c>
      <c r="I1368" s="18" t="s">
        <v>302</v>
      </c>
      <c r="J1368" s="18" t="s">
        <v>302</v>
      </c>
      <c r="K1368" s="18"/>
    </row>
    <row r="1369" spans="1:11" x14ac:dyDescent="0.15">
      <c r="A1369" s="11" t="s">
        <v>302</v>
      </c>
      <c r="B1369" s="11" t="s">
        <v>302</v>
      </c>
      <c r="C1369" s="3" t="s">
        <v>302</v>
      </c>
      <c r="D1369" s="3" t="s">
        <v>302</v>
      </c>
      <c r="E1369" s="12" t="str">
        <f ca="1">IF($B1369="","",VLOOKUP(B1369,OFFSET(主干线!$A$2,0,0,1000,2),2,FALSE))</f>
        <v/>
      </c>
      <c r="F1369" s="12" t="str">
        <f ca="1">IF($C1369="","",VLOOKUP($C1369,OFFSET('所有线型(字典)'!$A$2,0,0,170,8),7,FALSE))</f>
        <v/>
      </c>
      <c r="G1369" s="12" t="str">
        <f ca="1">IF($B1369="","",VLOOKUP($B1369,OFFSET(主干线!$A$2,0,0,1000,8),8,FALSE))</f>
        <v/>
      </c>
      <c r="H1369" s="12" t="str">
        <f ca="1">IF($B1369="","",VLOOKUP($B1369,OFFSET(主干线!$A$2,0,0,1000,7),7,FALSE))</f>
        <v/>
      </c>
      <c r="I1369" s="18" t="s">
        <v>302</v>
      </c>
      <c r="J1369" s="18" t="s">
        <v>302</v>
      </c>
      <c r="K1369" s="18"/>
    </row>
    <row r="1370" spans="1:11" x14ac:dyDescent="0.15">
      <c r="A1370" s="11" t="s">
        <v>302</v>
      </c>
      <c r="B1370" s="11" t="s">
        <v>302</v>
      </c>
      <c r="C1370" s="3" t="s">
        <v>302</v>
      </c>
      <c r="D1370" s="3" t="s">
        <v>302</v>
      </c>
      <c r="E1370" s="12" t="str">
        <f ca="1">IF($B1370="","",VLOOKUP(B1370,OFFSET(主干线!$A$2,0,0,1000,2),2,FALSE))</f>
        <v/>
      </c>
      <c r="F1370" s="12" t="str">
        <f ca="1">IF($C1370="","",VLOOKUP($C1370,OFFSET('所有线型(字典)'!$A$2,0,0,170,8),7,FALSE))</f>
        <v/>
      </c>
      <c r="G1370" s="12" t="str">
        <f ca="1">IF($B1370="","",VLOOKUP($B1370,OFFSET(主干线!$A$2,0,0,1000,8),8,FALSE))</f>
        <v/>
      </c>
      <c r="H1370" s="12" t="str">
        <f ca="1">IF($B1370="","",VLOOKUP($B1370,OFFSET(主干线!$A$2,0,0,1000,7),7,FALSE))</f>
        <v/>
      </c>
      <c r="I1370" s="18" t="s">
        <v>302</v>
      </c>
      <c r="J1370" s="18" t="s">
        <v>302</v>
      </c>
      <c r="K1370" s="18"/>
    </row>
    <row r="1371" spans="1:11" x14ac:dyDescent="0.15">
      <c r="A1371" s="11" t="s">
        <v>302</v>
      </c>
      <c r="B1371" s="11" t="s">
        <v>302</v>
      </c>
      <c r="C1371" s="3" t="s">
        <v>302</v>
      </c>
      <c r="D1371" s="3" t="s">
        <v>302</v>
      </c>
      <c r="E1371" s="12" t="str">
        <f ca="1">IF($B1371="","",VLOOKUP(B1371,OFFSET(主干线!$A$2,0,0,1000,2),2,FALSE))</f>
        <v/>
      </c>
      <c r="F1371" s="12" t="str">
        <f ca="1">IF($C1371="","",VLOOKUP($C1371,OFFSET('所有线型(字典)'!$A$2,0,0,170,8),7,FALSE))</f>
        <v/>
      </c>
      <c r="G1371" s="12" t="str">
        <f ca="1">IF($B1371="","",VLOOKUP($B1371,OFFSET(主干线!$A$2,0,0,1000,8),8,FALSE))</f>
        <v/>
      </c>
      <c r="H1371" s="12" t="str">
        <f ca="1">IF($B1371="","",VLOOKUP($B1371,OFFSET(主干线!$A$2,0,0,1000,7),7,FALSE))</f>
        <v/>
      </c>
      <c r="I1371" s="18" t="s">
        <v>302</v>
      </c>
      <c r="J1371" s="18" t="s">
        <v>302</v>
      </c>
      <c r="K1371" s="18"/>
    </row>
    <row r="1372" spans="1:11" x14ac:dyDescent="0.15">
      <c r="A1372" s="11" t="s">
        <v>302</v>
      </c>
      <c r="B1372" s="11" t="s">
        <v>302</v>
      </c>
      <c r="C1372" s="3" t="s">
        <v>302</v>
      </c>
      <c r="D1372" s="3" t="s">
        <v>302</v>
      </c>
      <c r="E1372" s="12" t="str">
        <f ca="1">IF($B1372="","",VLOOKUP(B1372,OFFSET(主干线!$A$2,0,0,1000,2),2,FALSE))</f>
        <v/>
      </c>
      <c r="F1372" s="12" t="str">
        <f ca="1">IF($C1372="","",VLOOKUP($C1372,OFFSET('所有线型(字典)'!$A$2,0,0,170,8),7,FALSE))</f>
        <v/>
      </c>
      <c r="G1372" s="12" t="str">
        <f ca="1">IF($B1372="","",VLOOKUP($B1372,OFFSET(主干线!$A$2,0,0,1000,8),8,FALSE))</f>
        <v/>
      </c>
      <c r="H1372" s="12" t="str">
        <f ca="1">IF($B1372="","",VLOOKUP($B1372,OFFSET(主干线!$A$2,0,0,1000,7),7,FALSE))</f>
        <v/>
      </c>
      <c r="I1372" s="18" t="s">
        <v>302</v>
      </c>
      <c r="J1372" s="18" t="s">
        <v>302</v>
      </c>
      <c r="K1372" s="18"/>
    </row>
    <row r="1373" spans="1:11" x14ac:dyDescent="0.15">
      <c r="A1373" s="11" t="s">
        <v>302</v>
      </c>
      <c r="B1373" s="11" t="s">
        <v>302</v>
      </c>
      <c r="C1373" s="3" t="s">
        <v>302</v>
      </c>
      <c r="D1373" s="3" t="s">
        <v>302</v>
      </c>
      <c r="E1373" s="12" t="str">
        <f ca="1">IF($B1373="","",VLOOKUP(B1373,OFFSET(主干线!$A$2,0,0,1000,2),2,FALSE))</f>
        <v/>
      </c>
      <c r="F1373" s="12" t="str">
        <f ca="1">IF($C1373="","",VLOOKUP($C1373,OFFSET('所有线型(字典)'!$A$2,0,0,170,8),7,FALSE))</f>
        <v/>
      </c>
      <c r="G1373" s="12" t="str">
        <f ca="1">IF($B1373="","",VLOOKUP($B1373,OFFSET(主干线!$A$2,0,0,1000,8),8,FALSE))</f>
        <v/>
      </c>
      <c r="H1373" s="12" t="str">
        <f ca="1">IF($B1373="","",VLOOKUP($B1373,OFFSET(主干线!$A$2,0,0,1000,7),7,FALSE))</f>
        <v/>
      </c>
      <c r="I1373" s="18" t="s">
        <v>302</v>
      </c>
      <c r="J1373" s="18" t="s">
        <v>302</v>
      </c>
      <c r="K1373" s="18"/>
    </row>
    <row r="1374" spans="1:11" x14ac:dyDescent="0.15">
      <c r="A1374" s="11" t="s">
        <v>302</v>
      </c>
      <c r="B1374" s="11" t="s">
        <v>302</v>
      </c>
      <c r="C1374" s="3" t="s">
        <v>302</v>
      </c>
      <c r="D1374" s="3" t="s">
        <v>302</v>
      </c>
      <c r="E1374" s="12" t="str">
        <f ca="1">IF($B1374="","",VLOOKUP(B1374,OFFSET(主干线!$A$2,0,0,1000,2),2,FALSE))</f>
        <v/>
      </c>
      <c r="F1374" s="12" t="str">
        <f ca="1">IF($C1374="","",VLOOKUP($C1374,OFFSET('所有线型(字典)'!$A$2,0,0,170,8),7,FALSE))</f>
        <v/>
      </c>
      <c r="G1374" s="12" t="str">
        <f ca="1">IF($B1374="","",VLOOKUP($B1374,OFFSET(主干线!$A$2,0,0,1000,8),8,FALSE))</f>
        <v/>
      </c>
      <c r="H1374" s="12" t="str">
        <f ca="1">IF($B1374="","",VLOOKUP($B1374,OFFSET(主干线!$A$2,0,0,1000,7),7,FALSE))</f>
        <v/>
      </c>
      <c r="I1374" s="18" t="s">
        <v>302</v>
      </c>
      <c r="J1374" s="18" t="s">
        <v>302</v>
      </c>
      <c r="K1374" s="18"/>
    </row>
    <row r="1375" spans="1:11" x14ac:dyDescent="0.15">
      <c r="A1375" s="11" t="s">
        <v>302</v>
      </c>
      <c r="B1375" s="11" t="s">
        <v>302</v>
      </c>
      <c r="C1375" s="3" t="s">
        <v>302</v>
      </c>
      <c r="D1375" s="3" t="s">
        <v>302</v>
      </c>
      <c r="E1375" s="12" t="str">
        <f ca="1">IF($B1375="","",VLOOKUP(B1375,OFFSET(主干线!$A$2,0,0,1000,2),2,FALSE))</f>
        <v/>
      </c>
      <c r="F1375" s="12" t="str">
        <f ca="1">IF($C1375="","",VLOOKUP($C1375,OFFSET('所有线型(字典)'!$A$2,0,0,170,8),7,FALSE))</f>
        <v/>
      </c>
      <c r="G1375" s="12" t="str">
        <f ca="1">IF($B1375="","",VLOOKUP($B1375,OFFSET(主干线!$A$2,0,0,1000,8),8,FALSE))</f>
        <v/>
      </c>
      <c r="H1375" s="12" t="str">
        <f ca="1">IF($B1375="","",VLOOKUP($B1375,OFFSET(主干线!$A$2,0,0,1000,7),7,FALSE))</f>
        <v/>
      </c>
      <c r="I1375" s="18" t="s">
        <v>302</v>
      </c>
      <c r="J1375" s="18" t="s">
        <v>302</v>
      </c>
      <c r="K1375" s="18"/>
    </row>
    <row r="1376" spans="1:11" x14ac:dyDescent="0.15">
      <c r="A1376" s="11" t="s">
        <v>302</v>
      </c>
      <c r="B1376" s="11" t="s">
        <v>302</v>
      </c>
      <c r="C1376" s="3" t="s">
        <v>302</v>
      </c>
      <c r="D1376" s="3" t="s">
        <v>302</v>
      </c>
      <c r="E1376" s="12" t="str">
        <f ca="1">IF($B1376="","",VLOOKUP(B1376,OFFSET(主干线!$A$2,0,0,1000,2),2,FALSE))</f>
        <v/>
      </c>
      <c r="F1376" s="12" t="str">
        <f ca="1">IF($C1376="","",VLOOKUP($C1376,OFFSET('所有线型(字典)'!$A$2,0,0,170,8),7,FALSE))</f>
        <v/>
      </c>
      <c r="G1376" s="12" t="str">
        <f ca="1">IF($B1376="","",VLOOKUP($B1376,OFFSET(主干线!$A$2,0,0,1000,8),8,FALSE))</f>
        <v/>
      </c>
      <c r="H1376" s="12" t="str">
        <f ca="1">IF($B1376="","",VLOOKUP($B1376,OFFSET(主干线!$A$2,0,0,1000,7),7,FALSE))</f>
        <v/>
      </c>
      <c r="I1376" s="18" t="s">
        <v>302</v>
      </c>
      <c r="J1376" s="18" t="s">
        <v>302</v>
      </c>
      <c r="K1376" s="18"/>
    </row>
    <row r="1377" spans="1:11" x14ac:dyDescent="0.15">
      <c r="A1377" s="11" t="s">
        <v>302</v>
      </c>
      <c r="B1377" s="11" t="s">
        <v>302</v>
      </c>
      <c r="C1377" s="3" t="s">
        <v>302</v>
      </c>
      <c r="D1377" s="3" t="s">
        <v>302</v>
      </c>
      <c r="E1377" s="12" t="str">
        <f ca="1">IF($B1377="","",VLOOKUP(B1377,OFFSET(主干线!$A$2,0,0,1000,2),2,FALSE))</f>
        <v/>
      </c>
      <c r="F1377" s="12" t="str">
        <f ca="1">IF($C1377="","",VLOOKUP($C1377,OFFSET('所有线型(字典)'!$A$2,0,0,170,8),7,FALSE))</f>
        <v/>
      </c>
      <c r="G1377" s="12" t="str">
        <f ca="1">IF($B1377="","",VLOOKUP($B1377,OFFSET(主干线!$A$2,0,0,1000,8),8,FALSE))</f>
        <v/>
      </c>
      <c r="H1377" s="12" t="str">
        <f ca="1">IF($B1377="","",VLOOKUP($B1377,OFFSET(主干线!$A$2,0,0,1000,7),7,FALSE))</f>
        <v/>
      </c>
      <c r="I1377" s="18" t="s">
        <v>302</v>
      </c>
      <c r="J1377" s="18" t="s">
        <v>302</v>
      </c>
      <c r="K1377" s="18"/>
    </row>
    <row r="1378" spans="1:11" x14ac:dyDescent="0.15">
      <c r="A1378" s="11" t="s">
        <v>302</v>
      </c>
      <c r="B1378" s="11" t="s">
        <v>302</v>
      </c>
      <c r="C1378" s="3" t="s">
        <v>302</v>
      </c>
      <c r="D1378" s="3" t="s">
        <v>302</v>
      </c>
      <c r="E1378" s="12" t="str">
        <f ca="1">IF($B1378="","",VLOOKUP(B1378,OFFSET(主干线!$A$2,0,0,1000,2),2,FALSE))</f>
        <v/>
      </c>
      <c r="F1378" s="12" t="str">
        <f ca="1">IF($C1378="","",VLOOKUP($C1378,OFFSET('所有线型(字典)'!$A$2,0,0,170,8),7,FALSE))</f>
        <v/>
      </c>
      <c r="G1378" s="12" t="str">
        <f ca="1">IF($B1378="","",VLOOKUP($B1378,OFFSET(主干线!$A$2,0,0,1000,8),8,FALSE))</f>
        <v/>
      </c>
      <c r="H1378" s="12" t="str">
        <f ca="1">IF($B1378="","",VLOOKUP($B1378,OFFSET(主干线!$A$2,0,0,1000,7),7,FALSE))</f>
        <v/>
      </c>
      <c r="I1378" s="18" t="s">
        <v>302</v>
      </c>
      <c r="J1378" s="18" t="s">
        <v>302</v>
      </c>
      <c r="K1378" s="18"/>
    </row>
    <row r="1379" spans="1:11" x14ac:dyDescent="0.15">
      <c r="A1379" s="11" t="s">
        <v>302</v>
      </c>
      <c r="B1379" s="11" t="s">
        <v>302</v>
      </c>
      <c r="C1379" s="3" t="s">
        <v>302</v>
      </c>
      <c r="D1379" s="3" t="s">
        <v>302</v>
      </c>
      <c r="E1379" s="12" t="str">
        <f ca="1">IF($B1379="","",VLOOKUP(B1379,OFFSET(主干线!$A$2,0,0,1000,2),2,FALSE))</f>
        <v/>
      </c>
      <c r="F1379" s="12" t="str">
        <f ca="1">IF($C1379="","",VLOOKUP($C1379,OFFSET('所有线型(字典)'!$A$2,0,0,170,8),7,FALSE))</f>
        <v/>
      </c>
      <c r="G1379" s="12" t="str">
        <f ca="1">IF($B1379="","",VLOOKUP($B1379,OFFSET(主干线!$A$2,0,0,1000,8),8,FALSE))</f>
        <v/>
      </c>
      <c r="H1379" s="12" t="str">
        <f ca="1">IF($B1379="","",VLOOKUP($B1379,OFFSET(主干线!$A$2,0,0,1000,7),7,FALSE))</f>
        <v/>
      </c>
      <c r="I1379" s="18" t="s">
        <v>302</v>
      </c>
      <c r="J1379" s="18" t="s">
        <v>302</v>
      </c>
      <c r="K1379" s="18"/>
    </row>
    <row r="1380" spans="1:11" x14ac:dyDescent="0.15">
      <c r="A1380" s="11" t="s">
        <v>302</v>
      </c>
      <c r="B1380" s="11" t="s">
        <v>302</v>
      </c>
      <c r="C1380" s="3" t="s">
        <v>302</v>
      </c>
      <c r="D1380" s="3" t="s">
        <v>302</v>
      </c>
      <c r="E1380" s="12" t="str">
        <f ca="1">IF($B1380="","",VLOOKUP(B1380,OFFSET(主干线!$A$2,0,0,1000,2),2,FALSE))</f>
        <v/>
      </c>
      <c r="F1380" s="12" t="str">
        <f ca="1">IF($C1380="","",VLOOKUP($C1380,OFFSET('所有线型(字典)'!$A$2,0,0,170,8),7,FALSE))</f>
        <v/>
      </c>
      <c r="G1380" s="12" t="str">
        <f ca="1">IF($B1380="","",VLOOKUP($B1380,OFFSET(主干线!$A$2,0,0,1000,8),8,FALSE))</f>
        <v/>
      </c>
      <c r="H1380" s="12" t="str">
        <f ca="1">IF($B1380="","",VLOOKUP($B1380,OFFSET(主干线!$A$2,0,0,1000,7),7,FALSE))</f>
        <v/>
      </c>
      <c r="I1380" s="18" t="s">
        <v>302</v>
      </c>
      <c r="J1380" s="18" t="s">
        <v>302</v>
      </c>
      <c r="K1380" s="18"/>
    </row>
    <row r="1381" spans="1:11" x14ac:dyDescent="0.15">
      <c r="A1381" s="11" t="s">
        <v>302</v>
      </c>
      <c r="B1381" s="11" t="s">
        <v>302</v>
      </c>
      <c r="C1381" s="3" t="s">
        <v>302</v>
      </c>
      <c r="D1381" s="3" t="s">
        <v>302</v>
      </c>
      <c r="E1381" s="12" t="str">
        <f ca="1">IF($B1381="","",VLOOKUP(B1381,OFFSET(主干线!$A$2,0,0,1000,2),2,FALSE))</f>
        <v/>
      </c>
      <c r="F1381" s="12" t="str">
        <f ca="1">IF($C1381="","",VLOOKUP($C1381,OFFSET('所有线型(字典)'!$A$2,0,0,170,8),7,FALSE))</f>
        <v/>
      </c>
      <c r="G1381" s="12" t="str">
        <f ca="1">IF($B1381="","",VLOOKUP($B1381,OFFSET(主干线!$A$2,0,0,1000,8),8,FALSE))</f>
        <v/>
      </c>
      <c r="H1381" s="12" t="str">
        <f ca="1">IF($B1381="","",VLOOKUP($B1381,OFFSET(主干线!$A$2,0,0,1000,7),7,FALSE))</f>
        <v/>
      </c>
      <c r="I1381" s="18" t="s">
        <v>302</v>
      </c>
      <c r="J1381" s="18" t="s">
        <v>302</v>
      </c>
      <c r="K1381" s="18"/>
    </row>
    <row r="1382" spans="1:11" x14ac:dyDescent="0.15">
      <c r="A1382" s="11" t="s">
        <v>302</v>
      </c>
      <c r="B1382" s="11" t="s">
        <v>302</v>
      </c>
      <c r="C1382" s="3" t="s">
        <v>302</v>
      </c>
      <c r="D1382" s="3" t="s">
        <v>302</v>
      </c>
      <c r="E1382" s="12" t="str">
        <f ca="1">IF($B1382="","",VLOOKUP(B1382,OFFSET(主干线!$A$2,0,0,1000,2),2,FALSE))</f>
        <v/>
      </c>
      <c r="F1382" s="12" t="str">
        <f ca="1">IF($C1382="","",VLOOKUP($C1382,OFFSET('所有线型(字典)'!$A$2,0,0,170,8),7,FALSE))</f>
        <v/>
      </c>
      <c r="G1382" s="12" t="str">
        <f ca="1">IF($B1382="","",VLOOKUP($B1382,OFFSET(主干线!$A$2,0,0,1000,8),8,FALSE))</f>
        <v/>
      </c>
      <c r="H1382" s="12" t="str">
        <f ca="1">IF($B1382="","",VLOOKUP($B1382,OFFSET(主干线!$A$2,0,0,1000,7),7,FALSE))</f>
        <v/>
      </c>
      <c r="I1382" s="18" t="s">
        <v>302</v>
      </c>
      <c r="J1382" s="18" t="s">
        <v>302</v>
      </c>
      <c r="K1382" s="18"/>
    </row>
    <row r="1383" spans="1:11" x14ac:dyDescent="0.15">
      <c r="A1383" s="11" t="s">
        <v>302</v>
      </c>
      <c r="B1383" s="11" t="s">
        <v>302</v>
      </c>
      <c r="C1383" s="3" t="s">
        <v>302</v>
      </c>
      <c r="D1383" s="3" t="s">
        <v>302</v>
      </c>
      <c r="E1383" s="12" t="str">
        <f ca="1">IF($B1383="","",VLOOKUP(B1383,OFFSET(主干线!$A$2,0,0,1000,2),2,FALSE))</f>
        <v/>
      </c>
      <c r="F1383" s="12" t="str">
        <f ca="1">IF($C1383="","",VLOOKUP($C1383,OFFSET('所有线型(字典)'!$A$2,0,0,170,8),7,FALSE))</f>
        <v/>
      </c>
      <c r="G1383" s="12" t="str">
        <f ca="1">IF($B1383="","",VLOOKUP($B1383,OFFSET(主干线!$A$2,0,0,1000,8),8,FALSE))</f>
        <v/>
      </c>
      <c r="H1383" s="12" t="str">
        <f ca="1">IF($B1383="","",VLOOKUP($B1383,OFFSET(主干线!$A$2,0,0,1000,7),7,FALSE))</f>
        <v/>
      </c>
      <c r="I1383" s="18" t="s">
        <v>302</v>
      </c>
      <c r="J1383" s="18" t="s">
        <v>302</v>
      </c>
      <c r="K1383" s="18"/>
    </row>
    <row r="1384" spans="1:11" x14ac:dyDescent="0.15">
      <c r="A1384" s="11" t="s">
        <v>302</v>
      </c>
      <c r="B1384" s="11" t="s">
        <v>302</v>
      </c>
      <c r="C1384" s="3" t="s">
        <v>302</v>
      </c>
      <c r="D1384" s="3" t="s">
        <v>302</v>
      </c>
      <c r="E1384" s="12" t="str">
        <f ca="1">IF($B1384="","",VLOOKUP(B1384,OFFSET(主干线!$A$2,0,0,1000,2),2,FALSE))</f>
        <v/>
      </c>
      <c r="F1384" s="12" t="str">
        <f ca="1">IF($C1384="","",VLOOKUP($C1384,OFFSET('所有线型(字典)'!$A$2,0,0,170,8),7,FALSE))</f>
        <v/>
      </c>
      <c r="G1384" s="12" t="str">
        <f ca="1">IF($B1384="","",VLOOKUP($B1384,OFFSET(主干线!$A$2,0,0,1000,8),8,FALSE))</f>
        <v/>
      </c>
      <c r="H1384" s="12" t="str">
        <f ca="1">IF($B1384="","",VLOOKUP($B1384,OFFSET(主干线!$A$2,0,0,1000,7),7,FALSE))</f>
        <v/>
      </c>
      <c r="I1384" s="18" t="s">
        <v>302</v>
      </c>
      <c r="J1384" s="18" t="s">
        <v>302</v>
      </c>
      <c r="K1384" s="18"/>
    </row>
    <row r="1385" spans="1:11" x14ac:dyDescent="0.15">
      <c r="A1385" s="11" t="s">
        <v>302</v>
      </c>
      <c r="B1385" s="11" t="s">
        <v>302</v>
      </c>
      <c r="C1385" s="3" t="s">
        <v>302</v>
      </c>
      <c r="D1385" s="3" t="s">
        <v>302</v>
      </c>
      <c r="E1385" s="12" t="str">
        <f ca="1">IF($B1385="","",VLOOKUP(B1385,OFFSET(主干线!$A$2,0,0,1000,2),2,FALSE))</f>
        <v/>
      </c>
      <c r="F1385" s="12" t="str">
        <f ca="1">IF($C1385="","",VLOOKUP($C1385,OFFSET('所有线型(字典)'!$A$2,0,0,170,8),7,FALSE))</f>
        <v/>
      </c>
      <c r="G1385" s="12" t="str">
        <f ca="1">IF($B1385="","",VLOOKUP($B1385,OFFSET(主干线!$A$2,0,0,1000,8),8,FALSE))</f>
        <v/>
      </c>
      <c r="H1385" s="12" t="str">
        <f ca="1">IF($B1385="","",VLOOKUP($B1385,OFFSET(主干线!$A$2,0,0,1000,7),7,FALSE))</f>
        <v/>
      </c>
      <c r="I1385" s="18" t="s">
        <v>302</v>
      </c>
      <c r="J1385" s="18" t="s">
        <v>302</v>
      </c>
      <c r="K1385" s="18"/>
    </row>
    <row r="1386" spans="1:11" x14ac:dyDescent="0.15">
      <c r="A1386" s="11" t="s">
        <v>302</v>
      </c>
      <c r="B1386" s="11" t="s">
        <v>302</v>
      </c>
      <c r="C1386" s="3" t="s">
        <v>302</v>
      </c>
      <c r="D1386" s="3" t="s">
        <v>302</v>
      </c>
      <c r="E1386" s="12" t="str">
        <f ca="1">IF($B1386="","",VLOOKUP(B1386,OFFSET(主干线!$A$2,0,0,1000,2),2,FALSE))</f>
        <v/>
      </c>
      <c r="F1386" s="12" t="str">
        <f ca="1">IF($C1386="","",VLOOKUP($C1386,OFFSET('所有线型(字典)'!$A$2,0,0,170,8),7,FALSE))</f>
        <v/>
      </c>
      <c r="G1386" s="12" t="str">
        <f ca="1">IF($B1386="","",VLOOKUP($B1386,OFFSET(主干线!$A$2,0,0,1000,8),8,FALSE))</f>
        <v/>
      </c>
      <c r="H1386" s="12" t="str">
        <f ca="1">IF($B1386="","",VLOOKUP($B1386,OFFSET(主干线!$A$2,0,0,1000,7),7,FALSE))</f>
        <v/>
      </c>
      <c r="I1386" s="18" t="s">
        <v>302</v>
      </c>
      <c r="J1386" s="18" t="s">
        <v>302</v>
      </c>
      <c r="K1386" s="18"/>
    </row>
    <row r="1387" spans="1:11" x14ac:dyDescent="0.15">
      <c r="A1387" s="11" t="s">
        <v>302</v>
      </c>
      <c r="B1387" s="11" t="s">
        <v>302</v>
      </c>
      <c r="C1387" s="3" t="s">
        <v>302</v>
      </c>
      <c r="D1387" s="3" t="s">
        <v>302</v>
      </c>
      <c r="E1387" s="12" t="str">
        <f ca="1">IF($B1387="","",VLOOKUP(B1387,OFFSET(主干线!$A$2,0,0,1000,2),2,FALSE))</f>
        <v/>
      </c>
      <c r="F1387" s="12" t="str">
        <f ca="1">IF($C1387="","",VLOOKUP($C1387,OFFSET('所有线型(字典)'!$A$2,0,0,170,8),7,FALSE))</f>
        <v/>
      </c>
      <c r="G1387" s="12" t="str">
        <f ca="1">IF($B1387="","",VLOOKUP($B1387,OFFSET(主干线!$A$2,0,0,1000,8),8,FALSE))</f>
        <v/>
      </c>
      <c r="H1387" s="12" t="str">
        <f ca="1">IF($B1387="","",VLOOKUP($B1387,OFFSET(主干线!$A$2,0,0,1000,7),7,FALSE))</f>
        <v/>
      </c>
      <c r="I1387" s="18" t="s">
        <v>302</v>
      </c>
      <c r="J1387" s="18" t="s">
        <v>302</v>
      </c>
      <c r="K1387" s="18"/>
    </row>
    <row r="1388" spans="1:11" x14ac:dyDescent="0.15">
      <c r="A1388" s="11" t="s">
        <v>302</v>
      </c>
      <c r="B1388" s="11" t="s">
        <v>302</v>
      </c>
      <c r="C1388" s="3" t="s">
        <v>302</v>
      </c>
      <c r="D1388" s="3" t="s">
        <v>302</v>
      </c>
      <c r="E1388" s="12" t="str">
        <f ca="1">IF($B1388="","",VLOOKUP(B1388,OFFSET(主干线!$A$2,0,0,1000,2),2,FALSE))</f>
        <v/>
      </c>
      <c r="F1388" s="12" t="str">
        <f ca="1">IF($C1388="","",VLOOKUP($C1388,OFFSET('所有线型(字典)'!$A$2,0,0,170,8),7,FALSE))</f>
        <v/>
      </c>
      <c r="G1388" s="12" t="str">
        <f ca="1">IF($B1388="","",VLOOKUP($B1388,OFFSET(主干线!$A$2,0,0,1000,8),8,FALSE))</f>
        <v/>
      </c>
      <c r="H1388" s="12" t="str">
        <f ca="1">IF($B1388="","",VLOOKUP($B1388,OFFSET(主干线!$A$2,0,0,1000,7),7,FALSE))</f>
        <v/>
      </c>
      <c r="I1388" s="18" t="s">
        <v>302</v>
      </c>
      <c r="J1388" s="18" t="s">
        <v>302</v>
      </c>
      <c r="K1388" s="18"/>
    </row>
    <row r="1389" spans="1:11" x14ac:dyDescent="0.15">
      <c r="A1389" s="11" t="s">
        <v>302</v>
      </c>
      <c r="B1389" s="11" t="s">
        <v>302</v>
      </c>
      <c r="C1389" s="3" t="s">
        <v>302</v>
      </c>
      <c r="D1389" s="3" t="s">
        <v>302</v>
      </c>
      <c r="E1389" s="12" t="str">
        <f ca="1">IF($B1389="","",VLOOKUP(B1389,OFFSET(主干线!$A$2,0,0,1000,2),2,FALSE))</f>
        <v/>
      </c>
      <c r="F1389" s="12" t="str">
        <f ca="1">IF($C1389="","",VLOOKUP($C1389,OFFSET('所有线型(字典)'!$A$2,0,0,170,8),7,FALSE))</f>
        <v/>
      </c>
      <c r="G1389" s="12" t="str">
        <f ca="1">IF($B1389="","",VLOOKUP($B1389,OFFSET(主干线!$A$2,0,0,1000,8),8,FALSE))</f>
        <v/>
      </c>
      <c r="H1389" s="12" t="str">
        <f ca="1">IF($B1389="","",VLOOKUP($B1389,OFFSET(主干线!$A$2,0,0,1000,7),7,FALSE))</f>
        <v/>
      </c>
      <c r="I1389" s="18" t="s">
        <v>302</v>
      </c>
      <c r="J1389" s="18" t="s">
        <v>302</v>
      </c>
      <c r="K1389" s="18"/>
    </row>
    <row r="1390" spans="1:11" x14ac:dyDescent="0.15">
      <c r="A1390" s="11" t="s">
        <v>302</v>
      </c>
      <c r="B1390" s="11" t="s">
        <v>302</v>
      </c>
      <c r="C1390" s="3" t="s">
        <v>302</v>
      </c>
      <c r="D1390" s="3" t="s">
        <v>302</v>
      </c>
      <c r="E1390" s="12" t="str">
        <f ca="1">IF($B1390="","",VLOOKUP(B1390,OFFSET(主干线!$A$2,0,0,1000,2),2,FALSE))</f>
        <v/>
      </c>
      <c r="F1390" s="12" t="str">
        <f ca="1">IF($C1390="","",VLOOKUP($C1390,OFFSET('所有线型(字典)'!$A$2,0,0,170,8),7,FALSE))</f>
        <v/>
      </c>
      <c r="G1390" s="12" t="str">
        <f ca="1">IF($B1390="","",VLOOKUP($B1390,OFFSET(主干线!$A$2,0,0,1000,8),8,FALSE))</f>
        <v/>
      </c>
      <c r="H1390" s="12" t="str">
        <f ca="1">IF($B1390="","",VLOOKUP($B1390,OFFSET(主干线!$A$2,0,0,1000,7),7,FALSE))</f>
        <v/>
      </c>
      <c r="I1390" s="18" t="s">
        <v>302</v>
      </c>
      <c r="J1390" s="18" t="s">
        <v>302</v>
      </c>
      <c r="K1390" s="18"/>
    </row>
    <row r="1391" spans="1:11" x14ac:dyDescent="0.15">
      <c r="A1391" s="11" t="s">
        <v>302</v>
      </c>
      <c r="B1391" s="11" t="s">
        <v>302</v>
      </c>
      <c r="C1391" s="3" t="s">
        <v>302</v>
      </c>
      <c r="D1391" s="3" t="s">
        <v>302</v>
      </c>
      <c r="E1391" s="12" t="str">
        <f ca="1">IF($B1391="","",VLOOKUP(B1391,OFFSET(主干线!$A$2,0,0,1000,2),2,FALSE))</f>
        <v/>
      </c>
      <c r="F1391" s="12" t="str">
        <f ca="1">IF($C1391="","",VLOOKUP($C1391,OFFSET('所有线型(字典)'!$A$2,0,0,170,8),7,FALSE))</f>
        <v/>
      </c>
      <c r="G1391" s="12" t="str">
        <f ca="1">IF($B1391="","",VLOOKUP($B1391,OFFSET(主干线!$A$2,0,0,1000,8),8,FALSE))</f>
        <v/>
      </c>
      <c r="H1391" s="12" t="str">
        <f ca="1">IF($B1391="","",VLOOKUP($B1391,OFFSET(主干线!$A$2,0,0,1000,7),7,FALSE))</f>
        <v/>
      </c>
      <c r="I1391" s="18" t="s">
        <v>302</v>
      </c>
      <c r="J1391" s="18" t="s">
        <v>302</v>
      </c>
      <c r="K1391" s="18"/>
    </row>
    <row r="1392" spans="1:11" x14ac:dyDescent="0.15">
      <c r="A1392" s="11" t="s">
        <v>302</v>
      </c>
      <c r="B1392" s="11" t="s">
        <v>302</v>
      </c>
      <c r="C1392" s="3" t="s">
        <v>302</v>
      </c>
      <c r="D1392" s="3" t="s">
        <v>302</v>
      </c>
      <c r="E1392" s="12" t="str">
        <f ca="1">IF($B1392="","",VLOOKUP(B1392,OFFSET(主干线!$A$2,0,0,1000,2),2,FALSE))</f>
        <v/>
      </c>
      <c r="F1392" s="12" t="str">
        <f ca="1">IF($C1392="","",VLOOKUP($C1392,OFFSET('所有线型(字典)'!$A$2,0,0,170,8),7,FALSE))</f>
        <v/>
      </c>
      <c r="G1392" s="12" t="str">
        <f ca="1">IF($B1392="","",VLOOKUP($B1392,OFFSET(主干线!$A$2,0,0,1000,8),8,FALSE))</f>
        <v/>
      </c>
      <c r="H1392" s="12" t="str">
        <f ca="1">IF($B1392="","",VLOOKUP($B1392,OFFSET(主干线!$A$2,0,0,1000,7),7,FALSE))</f>
        <v/>
      </c>
      <c r="I1392" s="18" t="s">
        <v>302</v>
      </c>
      <c r="J1392" s="18" t="s">
        <v>302</v>
      </c>
      <c r="K1392" s="18"/>
    </row>
    <row r="1393" spans="1:11" x14ac:dyDescent="0.15">
      <c r="A1393" s="11" t="s">
        <v>302</v>
      </c>
      <c r="B1393" s="11" t="s">
        <v>302</v>
      </c>
      <c r="C1393" s="3" t="s">
        <v>302</v>
      </c>
      <c r="D1393" s="3" t="s">
        <v>302</v>
      </c>
      <c r="E1393" s="12" t="str">
        <f ca="1">IF($B1393="","",VLOOKUP(B1393,OFFSET(主干线!$A$2,0,0,1000,2),2,FALSE))</f>
        <v/>
      </c>
      <c r="F1393" s="12" t="str">
        <f ca="1">IF($C1393="","",VLOOKUP($C1393,OFFSET('所有线型(字典)'!$A$2,0,0,170,8),7,FALSE))</f>
        <v/>
      </c>
      <c r="G1393" s="12" t="str">
        <f ca="1">IF($B1393="","",VLOOKUP($B1393,OFFSET(主干线!$A$2,0,0,1000,8),8,FALSE))</f>
        <v/>
      </c>
      <c r="H1393" s="12" t="str">
        <f ca="1">IF($B1393="","",VLOOKUP($B1393,OFFSET(主干线!$A$2,0,0,1000,7),7,FALSE))</f>
        <v/>
      </c>
      <c r="I1393" s="18" t="s">
        <v>302</v>
      </c>
      <c r="J1393" s="18" t="s">
        <v>302</v>
      </c>
      <c r="K1393" s="18"/>
    </row>
    <row r="1394" spans="1:11" x14ac:dyDescent="0.15">
      <c r="A1394" s="11" t="s">
        <v>302</v>
      </c>
      <c r="B1394" s="11" t="s">
        <v>302</v>
      </c>
      <c r="C1394" s="3" t="s">
        <v>302</v>
      </c>
      <c r="D1394" s="3" t="s">
        <v>302</v>
      </c>
      <c r="E1394" s="12" t="str">
        <f ca="1">IF($B1394="","",VLOOKUP(B1394,OFFSET(主干线!$A$2,0,0,1000,2),2,FALSE))</f>
        <v/>
      </c>
      <c r="F1394" s="12" t="str">
        <f ca="1">IF($C1394="","",VLOOKUP($C1394,OFFSET('所有线型(字典)'!$A$2,0,0,170,8),7,FALSE))</f>
        <v/>
      </c>
      <c r="G1394" s="12" t="str">
        <f ca="1">IF($B1394="","",VLOOKUP($B1394,OFFSET(主干线!$A$2,0,0,1000,8),8,FALSE))</f>
        <v/>
      </c>
      <c r="H1394" s="12" t="str">
        <f ca="1">IF($B1394="","",VLOOKUP($B1394,OFFSET(主干线!$A$2,0,0,1000,7),7,FALSE))</f>
        <v/>
      </c>
      <c r="I1394" s="18" t="s">
        <v>302</v>
      </c>
      <c r="J1394" s="18" t="s">
        <v>302</v>
      </c>
      <c r="K1394" s="18"/>
    </row>
    <row r="1395" spans="1:11" x14ac:dyDescent="0.15">
      <c r="A1395" s="11" t="s">
        <v>302</v>
      </c>
      <c r="B1395" s="11" t="s">
        <v>302</v>
      </c>
      <c r="C1395" s="3" t="s">
        <v>302</v>
      </c>
      <c r="D1395" s="3" t="s">
        <v>302</v>
      </c>
      <c r="E1395" s="12" t="str">
        <f ca="1">IF($B1395="","",VLOOKUP(B1395,OFFSET(主干线!$A$2,0,0,1000,2),2,FALSE))</f>
        <v/>
      </c>
      <c r="F1395" s="12" t="str">
        <f ca="1">IF($C1395="","",VLOOKUP($C1395,OFFSET('所有线型(字典)'!$A$2,0,0,170,8),7,FALSE))</f>
        <v/>
      </c>
      <c r="G1395" s="12" t="str">
        <f ca="1">IF($B1395="","",VLOOKUP($B1395,OFFSET(主干线!$A$2,0,0,1000,8),8,FALSE))</f>
        <v/>
      </c>
      <c r="H1395" s="12" t="str">
        <f ca="1">IF($B1395="","",VLOOKUP($B1395,OFFSET(主干线!$A$2,0,0,1000,7),7,FALSE))</f>
        <v/>
      </c>
      <c r="I1395" s="18" t="s">
        <v>302</v>
      </c>
      <c r="J1395" s="18" t="s">
        <v>302</v>
      </c>
      <c r="K1395" s="18"/>
    </row>
    <row r="1396" spans="1:11" x14ac:dyDescent="0.15">
      <c r="A1396" s="11" t="s">
        <v>302</v>
      </c>
      <c r="B1396" s="11" t="s">
        <v>302</v>
      </c>
      <c r="C1396" s="3" t="s">
        <v>302</v>
      </c>
      <c r="D1396" s="3" t="s">
        <v>302</v>
      </c>
      <c r="E1396" s="12" t="str">
        <f ca="1">IF($B1396="","",VLOOKUP(B1396,OFFSET(主干线!$A$2,0,0,1000,2),2,FALSE))</f>
        <v/>
      </c>
      <c r="F1396" s="12" t="str">
        <f ca="1">IF($C1396="","",VLOOKUP($C1396,OFFSET('所有线型(字典)'!$A$2,0,0,170,8),7,FALSE))</f>
        <v/>
      </c>
      <c r="G1396" s="12" t="str">
        <f ca="1">IF($B1396="","",VLOOKUP($B1396,OFFSET(主干线!$A$2,0,0,1000,8),8,FALSE))</f>
        <v/>
      </c>
      <c r="H1396" s="12" t="str">
        <f ca="1">IF($B1396="","",VLOOKUP($B1396,OFFSET(主干线!$A$2,0,0,1000,7),7,FALSE))</f>
        <v/>
      </c>
      <c r="I1396" s="18" t="s">
        <v>302</v>
      </c>
      <c r="J1396" s="18" t="s">
        <v>302</v>
      </c>
      <c r="K1396" s="18"/>
    </row>
    <row r="1397" spans="1:11" x14ac:dyDescent="0.15">
      <c r="A1397" s="11" t="s">
        <v>302</v>
      </c>
      <c r="B1397" s="11" t="s">
        <v>302</v>
      </c>
      <c r="C1397" s="3" t="s">
        <v>302</v>
      </c>
      <c r="D1397" s="3" t="s">
        <v>302</v>
      </c>
      <c r="E1397" s="12" t="str">
        <f ca="1">IF($B1397="","",VLOOKUP(B1397,OFFSET(主干线!$A$2,0,0,1000,2),2,FALSE))</f>
        <v/>
      </c>
      <c r="F1397" s="12" t="str">
        <f ca="1">IF($C1397="","",VLOOKUP($C1397,OFFSET('所有线型(字典)'!$A$2,0,0,170,8),7,FALSE))</f>
        <v/>
      </c>
      <c r="G1397" s="12" t="str">
        <f ca="1">IF($B1397="","",VLOOKUP($B1397,OFFSET(主干线!$A$2,0,0,1000,8),8,FALSE))</f>
        <v/>
      </c>
      <c r="H1397" s="12" t="str">
        <f ca="1">IF($B1397="","",VLOOKUP($B1397,OFFSET(主干线!$A$2,0,0,1000,7),7,FALSE))</f>
        <v/>
      </c>
      <c r="I1397" s="18" t="s">
        <v>302</v>
      </c>
      <c r="J1397" s="18" t="s">
        <v>302</v>
      </c>
      <c r="K1397" s="18"/>
    </row>
    <row r="1398" spans="1:11" x14ac:dyDescent="0.15">
      <c r="A1398" s="11" t="s">
        <v>302</v>
      </c>
      <c r="B1398" s="11" t="s">
        <v>302</v>
      </c>
      <c r="C1398" s="3" t="s">
        <v>302</v>
      </c>
      <c r="D1398" s="3" t="s">
        <v>302</v>
      </c>
      <c r="E1398" s="12" t="str">
        <f ca="1">IF($B1398="","",VLOOKUP(B1398,OFFSET(主干线!$A$2,0,0,1000,2),2,FALSE))</f>
        <v/>
      </c>
      <c r="F1398" s="12" t="str">
        <f ca="1">IF($C1398="","",VLOOKUP($C1398,OFFSET('所有线型(字典)'!$A$2,0,0,170,8),7,FALSE))</f>
        <v/>
      </c>
      <c r="G1398" s="12" t="str">
        <f ca="1">IF($B1398="","",VLOOKUP($B1398,OFFSET(主干线!$A$2,0,0,1000,8),8,FALSE))</f>
        <v/>
      </c>
      <c r="H1398" s="12" t="str">
        <f ca="1">IF($B1398="","",VLOOKUP($B1398,OFFSET(主干线!$A$2,0,0,1000,7),7,FALSE))</f>
        <v/>
      </c>
      <c r="I1398" s="18" t="s">
        <v>302</v>
      </c>
      <c r="J1398" s="18" t="s">
        <v>302</v>
      </c>
      <c r="K1398" s="18"/>
    </row>
    <row r="1399" spans="1:11" x14ac:dyDescent="0.15">
      <c r="A1399" s="11" t="s">
        <v>302</v>
      </c>
      <c r="B1399" s="11" t="s">
        <v>302</v>
      </c>
      <c r="C1399" s="3" t="s">
        <v>302</v>
      </c>
      <c r="D1399" s="3" t="s">
        <v>302</v>
      </c>
      <c r="E1399" s="12" t="str">
        <f ca="1">IF($B1399="","",VLOOKUP(B1399,OFFSET(主干线!$A$2,0,0,1000,2),2,FALSE))</f>
        <v/>
      </c>
      <c r="F1399" s="12" t="str">
        <f ca="1">IF($C1399="","",VLOOKUP($C1399,OFFSET('所有线型(字典)'!$A$2,0,0,170,8),7,FALSE))</f>
        <v/>
      </c>
      <c r="G1399" s="12" t="str">
        <f ca="1">IF($B1399="","",VLOOKUP($B1399,OFFSET(主干线!$A$2,0,0,1000,8),8,FALSE))</f>
        <v/>
      </c>
      <c r="H1399" s="12" t="str">
        <f ca="1">IF($B1399="","",VLOOKUP($B1399,OFFSET(主干线!$A$2,0,0,1000,7),7,FALSE))</f>
        <v/>
      </c>
      <c r="I1399" s="18" t="s">
        <v>302</v>
      </c>
      <c r="J1399" s="18" t="s">
        <v>302</v>
      </c>
      <c r="K1399" s="18"/>
    </row>
    <row r="1400" spans="1:11" x14ac:dyDescent="0.15">
      <c r="A1400" s="11" t="s">
        <v>302</v>
      </c>
      <c r="B1400" s="11" t="s">
        <v>302</v>
      </c>
      <c r="C1400" s="3" t="s">
        <v>302</v>
      </c>
      <c r="D1400" s="3" t="s">
        <v>302</v>
      </c>
      <c r="E1400" s="12" t="str">
        <f ca="1">IF($B1400="","",VLOOKUP(B1400,OFFSET(主干线!$A$2,0,0,1000,2),2,FALSE))</f>
        <v/>
      </c>
      <c r="F1400" s="12" t="str">
        <f ca="1">IF($C1400="","",VLOOKUP($C1400,OFFSET('所有线型(字典)'!$A$2,0,0,170,8),7,FALSE))</f>
        <v/>
      </c>
      <c r="G1400" s="12" t="str">
        <f ca="1">IF($B1400="","",VLOOKUP($B1400,OFFSET(主干线!$A$2,0,0,1000,8),8,FALSE))</f>
        <v/>
      </c>
      <c r="H1400" s="12" t="str">
        <f ca="1">IF($B1400="","",VLOOKUP($B1400,OFFSET(主干线!$A$2,0,0,1000,7),7,FALSE))</f>
        <v/>
      </c>
      <c r="I1400" s="18" t="s">
        <v>302</v>
      </c>
      <c r="J1400" s="18" t="s">
        <v>302</v>
      </c>
      <c r="K1400" s="18"/>
    </row>
    <row r="1401" spans="1:11" x14ac:dyDescent="0.15">
      <c r="A1401" s="11" t="s">
        <v>302</v>
      </c>
      <c r="B1401" s="11" t="s">
        <v>302</v>
      </c>
      <c r="C1401" s="3" t="s">
        <v>302</v>
      </c>
      <c r="D1401" s="3" t="s">
        <v>302</v>
      </c>
      <c r="E1401" s="12" t="str">
        <f ca="1">IF($B1401="","",VLOOKUP(B1401,OFFSET(主干线!$A$2,0,0,1000,2),2,FALSE))</f>
        <v/>
      </c>
      <c r="F1401" s="12" t="str">
        <f ca="1">IF($C1401="","",VLOOKUP($C1401,OFFSET('所有线型(字典)'!$A$2,0,0,170,8),7,FALSE))</f>
        <v/>
      </c>
      <c r="G1401" s="12" t="str">
        <f ca="1">IF($B1401="","",VLOOKUP($B1401,OFFSET(主干线!$A$2,0,0,1000,8),8,FALSE))</f>
        <v/>
      </c>
      <c r="H1401" s="12" t="str">
        <f ca="1">IF($B1401="","",VLOOKUP($B1401,OFFSET(主干线!$A$2,0,0,1000,7),7,FALSE))</f>
        <v/>
      </c>
      <c r="I1401" s="18" t="s">
        <v>302</v>
      </c>
      <c r="J1401" s="18" t="s">
        <v>302</v>
      </c>
      <c r="K1401" s="18"/>
    </row>
    <row r="1402" spans="1:11" x14ac:dyDescent="0.15">
      <c r="A1402" s="11" t="s">
        <v>302</v>
      </c>
      <c r="B1402" s="11" t="s">
        <v>302</v>
      </c>
      <c r="C1402" s="3" t="s">
        <v>302</v>
      </c>
      <c r="D1402" s="3" t="s">
        <v>302</v>
      </c>
      <c r="E1402" s="12" t="str">
        <f ca="1">IF($B1402="","",VLOOKUP(B1402,OFFSET(主干线!$A$2,0,0,1000,2),2,FALSE))</f>
        <v/>
      </c>
      <c r="F1402" s="12" t="str">
        <f ca="1">IF($C1402="","",VLOOKUP($C1402,OFFSET('所有线型(字典)'!$A$2,0,0,170,8),7,FALSE))</f>
        <v/>
      </c>
      <c r="G1402" s="12" t="str">
        <f ca="1">IF($B1402="","",VLOOKUP($B1402,OFFSET(主干线!$A$2,0,0,1000,8),8,FALSE))</f>
        <v/>
      </c>
      <c r="H1402" s="12" t="str">
        <f ca="1">IF($B1402="","",VLOOKUP($B1402,OFFSET(主干线!$A$2,0,0,1000,7),7,FALSE))</f>
        <v/>
      </c>
      <c r="I1402" s="18" t="s">
        <v>302</v>
      </c>
      <c r="J1402" s="18" t="s">
        <v>302</v>
      </c>
      <c r="K1402" s="18"/>
    </row>
    <row r="1403" spans="1:11" x14ac:dyDescent="0.15">
      <c r="A1403" s="11" t="s">
        <v>302</v>
      </c>
      <c r="B1403" s="11" t="s">
        <v>302</v>
      </c>
      <c r="C1403" s="3" t="s">
        <v>302</v>
      </c>
      <c r="D1403" s="3" t="s">
        <v>302</v>
      </c>
      <c r="E1403" s="12" t="str">
        <f ca="1">IF($B1403="","",VLOOKUP(B1403,OFFSET(主干线!$A$2,0,0,1000,2),2,FALSE))</f>
        <v/>
      </c>
      <c r="F1403" s="12" t="str">
        <f ca="1">IF($C1403="","",VLOOKUP($C1403,OFFSET('所有线型(字典)'!$A$2,0,0,170,8),7,FALSE))</f>
        <v/>
      </c>
      <c r="G1403" s="12" t="str">
        <f ca="1">IF($B1403="","",VLOOKUP($B1403,OFFSET(主干线!$A$2,0,0,1000,8),8,FALSE))</f>
        <v/>
      </c>
      <c r="H1403" s="12" t="str">
        <f ca="1">IF($B1403="","",VLOOKUP($B1403,OFFSET(主干线!$A$2,0,0,1000,7),7,FALSE))</f>
        <v/>
      </c>
      <c r="I1403" s="18" t="s">
        <v>302</v>
      </c>
      <c r="J1403" s="18" t="s">
        <v>302</v>
      </c>
      <c r="K1403" s="18"/>
    </row>
    <row r="1404" spans="1:11" x14ac:dyDescent="0.15">
      <c r="A1404" s="11" t="s">
        <v>302</v>
      </c>
      <c r="B1404" s="11" t="s">
        <v>302</v>
      </c>
      <c r="C1404" s="3" t="s">
        <v>302</v>
      </c>
      <c r="D1404" s="3" t="s">
        <v>302</v>
      </c>
      <c r="E1404" s="12" t="str">
        <f ca="1">IF($B1404="","",VLOOKUP(B1404,OFFSET(主干线!$A$2,0,0,1000,2),2,FALSE))</f>
        <v/>
      </c>
      <c r="F1404" s="12" t="str">
        <f ca="1">IF($C1404="","",VLOOKUP($C1404,OFFSET('所有线型(字典)'!$A$2,0,0,170,8),7,FALSE))</f>
        <v/>
      </c>
      <c r="G1404" s="12" t="str">
        <f ca="1">IF($B1404="","",VLOOKUP($B1404,OFFSET(主干线!$A$2,0,0,1000,8),8,FALSE))</f>
        <v/>
      </c>
      <c r="H1404" s="12" t="str">
        <f ca="1">IF($B1404="","",VLOOKUP($B1404,OFFSET(主干线!$A$2,0,0,1000,7),7,FALSE))</f>
        <v/>
      </c>
      <c r="I1404" s="18" t="s">
        <v>302</v>
      </c>
      <c r="J1404" s="18" t="s">
        <v>302</v>
      </c>
      <c r="K1404" s="18"/>
    </row>
    <row r="1405" spans="1:11" x14ac:dyDescent="0.15">
      <c r="A1405" s="11" t="s">
        <v>302</v>
      </c>
      <c r="B1405" s="11" t="s">
        <v>302</v>
      </c>
      <c r="C1405" s="3" t="s">
        <v>302</v>
      </c>
      <c r="D1405" s="3" t="s">
        <v>302</v>
      </c>
      <c r="E1405" s="12" t="str">
        <f ca="1">IF($B1405="","",VLOOKUP(B1405,OFFSET(主干线!$A$2,0,0,1000,2),2,FALSE))</f>
        <v/>
      </c>
      <c r="F1405" s="12" t="str">
        <f ca="1">IF($C1405="","",VLOOKUP($C1405,OFFSET('所有线型(字典)'!$A$2,0,0,170,8),7,FALSE))</f>
        <v/>
      </c>
      <c r="G1405" s="12" t="str">
        <f ca="1">IF($B1405="","",VLOOKUP($B1405,OFFSET(主干线!$A$2,0,0,1000,8),8,FALSE))</f>
        <v/>
      </c>
      <c r="H1405" s="12" t="str">
        <f ca="1">IF($B1405="","",VLOOKUP($B1405,OFFSET(主干线!$A$2,0,0,1000,7),7,FALSE))</f>
        <v/>
      </c>
      <c r="I1405" s="18" t="s">
        <v>302</v>
      </c>
      <c r="J1405" s="18" t="s">
        <v>302</v>
      </c>
      <c r="K1405" s="18"/>
    </row>
    <row r="1406" spans="1:11" x14ac:dyDescent="0.15">
      <c r="A1406" s="11" t="s">
        <v>302</v>
      </c>
      <c r="B1406" s="11" t="s">
        <v>302</v>
      </c>
      <c r="C1406" s="3" t="s">
        <v>302</v>
      </c>
      <c r="D1406" s="3" t="s">
        <v>302</v>
      </c>
      <c r="E1406" s="12" t="str">
        <f ca="1">IF($B1406="","",VLOOKUP(B1406,OFFSET(主干线!$A$2,0,0,1000,2),2,FALSE))</f>
        <v/>
      </c>
      <c r="F1406" s="12" t="str">
        <f ca="1">IF($C1406="","",VLOOKUP($C1406,OFFSET('所有线型(字典)'!$A$2,0,0,170,8),7,FALSE))</f>
        <v/>
      </c>
      <c r="G1406" s="12" t="str">
        <f ca="1">IF($B1406="","",VLOOKUP($B1406,OFFSET(主干线!$A$2,0,0,1000,8),8,FALSE))</f>
        <v/>
      </c>
      <c r="H1406" s="12" t="str">
        <f ca="1">IF($B1406="","",VLOOKUP($B1406,OFFSET(主干线!$A$2,0,0,1000,7),7,FALSE))</f>
        <v/>
      </c>
      <c r="I1406" s="18" t="s">
        <v>302</v>
      </c>
      <c r="J1406" s="18" t="s">
        <v>302</v>
      </c>
      <c r="K1406" s="18"/>
    </row>
    <row r="1407" spans="1:11" x14ac:dyDescent="0.15">
      <c r="A1407" s="11" t="s">
        <v>302</v>
      </c>
      <c r="B1407" s="11" t="s">
        <v>302</v>
      </c>
      <c r="C1407" s="3" t="s">
        <v>302</v>
      </c>
      <c r="D1407" s="3" t="s">
        <v>302</v>
      </c>
      <c r="E1407" s="12" t="str">
        <f ca="1">IF($B1407="","",VLOOKUP(B1407,OFFSET(主干线!$A$2,0,0,1000,2),2,FALSE))</f>
        <v/>
      </c>
      <c r="F1407" s="12" t="str">
        <f ca="1">IF($C1407="","",VLOOKUP($C1407,OFFSET('所有线型(字典)'!$A$2,0,0,170,8),7,FALSE))</f>
        <v/>
      </c>
      <c r="G1407" s="12" t="str">
        <f ca="1">IF($B1407="","",VLOOKUP($B1407,OFFSET(主干线!$A$2,0,0,1000,8),8,FALSE))</f>
        <v/>
      </c>
      <c r="H1407" s="12" t="str">
        <f ca="1">IF($B1407="","",VLOOKUP($B1407,OFFSET(主干线!$A$2,0,0,1000,7),7,FALSE))</f>
        <v/>
      </c>
      <c r="I1407" s="18" t="s">
        <v>302</v>
      </c>
      <c r="J1407" s="18" t="s">
        <v>302</v>
      </c>
      <c r="K1407" s="18"/>
    </row>
    <row r="1408" spans="1:11" x14ac:dyDescent="0.15">
      <c r="A1408" s="11" t="s">
        <v>302</v>
      </c>
      <c r="B1408" s="11" t="s">
        <v>302</v>
      </c>
      <c r="C1408" s="3" t="s">
        <v>302</v>
      </c>
      <c r="D1408" s="3" t="s">
        <v>302</v>
      </c>
      <c r="E1408" s="12" t="str">
        <f ca="1">IF($B1408="","",VLOOKUP(B1408,OFFSET(主干线!$A$2,0,0,1000,2),2,FALSE))</f>
        <v/>
      </c>
      <c r="F1408" s="12" t="str">
        <f ca="1">IF($C1408="","",VLOOKUP($C1408,OFFSET('所有线型(字典)'!$A$2,0,0,170,8),7,FALSE))</f>
        <v/>
      </c>
      <c r="G1408" s="12" t="str">
        <f ca="1">IF($B1408="","",VLOOKUP($B1408,OFFSET(主干线!$A$2,0,0,1000,8),8,FALSE))</f>
        <v/>
      </c>
      <c r="H1408" s="12" t="str">
        <f ca="1">IF($B1408="","",VLOOKUP($B1408,OFFSET(主干线!$A$2,0,0,1000,7),7,FALSE))</f>
        <v/>
      </c>
      <c r="I1408" s="18" t="s">
        <v>302</v>
      </c>
      <c r="J1408" s="18" t="s">
        <v>302</v>
      </c>
      <c r="K1408" s="18"/>
    </row>
    <row r="1409" spans="1:11" x14ac:dyDescent="0.15">
      <c r="A1409" s="11" t="s">
        <v>302</v>
      </c>
      <c r="B1409" s="11" t="s">
        <v>302</v>
      </c>
      <c r="C1409" s="3" t="s">
        <v>302</v>
      </c>
      <c r="D1409" s="3" t="s">
        <v>302</v>
      </c>
      <c r="E1409" s="12" t="str">
        <f ca="1">IF($B1409="","",VLOOKUP(B1409,OFFSET(主干线!$A$2,0,0,1000,2),2,FALSE))</f>
        <v/>
      </c>
      <c r="F1409" s="12" t="str">
        <f ca="1">IF($C1409="","",VLOOKUP($C1409,OFFSET('所有线型(字典)'!$A$2,0,0,170,8),7,FALSE))</f>
        <v/>
      </c>
      <c r="G1409" s="12" t="str">
        <f ca="1">IF($B1409="","",VLOOKUP($B1409,OFFSET(主干线!$A$2,0,0,1000,8),8,FALSE))</f>
        <v/>
      </c>
      <c r="H1409" s="12" t="str">
        <f ca="1">IF($B1409="","",VLOOKUP($B1409,OFFSET(主干线!$A$2,0,0,1000,7),7,FALSE))</f>
        <v/>
      </c>
      <c r="I1409" s="18" t="s">
        <v>302</v>
      </c>
      <c r="J1409" s="18" t="s">
        <v>302</v>
      </c>
      <c r="K1409" s="18"/>
    </row>
    <row r="1410" spans="1:11" x14ac:dyDescent="0.15">
      <c r="A1410" s="11" t="s">
        <v>302</v>
      </c>
      <c r="B1410" s="11" t="s">
        <v>302</v>
      </c>
      <c r="C1410" s="3" t="s">
        <v>302</v>
      </c>
      <c r="D1410" s="3" t="s">
        <v>302</v>
      </c>
      <c r="E1410" s="12" t="str">
        <f ca="1">IF($B1410="","",VLOOKUP(B1410,OFFSET(主干线!$A$2,0,0,1000,2),2,FALSE))</f>
        <v/>
      </c>
      <c r="F1410" s="12" t="str">
        <f ca="1">IF($C1410="","",VLOOKUP($C1410,OFFSET('所有线型(字典)'!$A$2,0,0,170,8),7,FALSE))</f>
        <v/>
      </c>
      <c r="G1410" s="12" t="str">
        <f ca="1">IF($B1410="","",VLOOKUP($B1410,OFFSET(主干线!$A$2,0,0,1000,8),8,FALSE))</f>
        <v/>
      </c>
      <c r="H1410" s="12" t="str">
        <f ca="1">IF($B1410="","",VLOOKUP($B1410,OFFSET(主干线!$A$2,0,0,1000,7),7,FALSE))</f>
        <v/>
      </c>
      <c r="I1410" s="18" t="s">
        <v>302</v>
      </c>
      <c r="J1410" s="18" t="s">
        <v>302</v>
      </c>
      <c r="K1410" s="18"/>
    </row>
    <row r="1411" spans="1:11" x14ac:dyDescent="0.15">
      <c r="A1411" s="11" t="s">
        <v>302</v>
      </c>
      <c r="B1411" s="11" t="s">
        <v>302</v>
      </c>
      <c r="C1411" s="3" t="s">
        <v>302</v>
      </c>
      <c r="D1411" s="3" t="s">
        <v>302</v>
      </c>
      <c r="E1411" s="12" t="str">
        <f ca="1">IF($B1411="","",VLOOKUP(B1411,OFFSET(主干线!$A$2,0,0,1000,2),2,FALSE))</f>
        <v/>
      </c>
      <c r="F1411" s="12" t="str">
        <f ca="1">IF($C1411="","",VLOOKUP($C1411,OFFSET('所有线型(字典)'!$A$2,0,0,170,8),7,FALSE))</f>
        <v/>
      </c>
      <c r="G1411" s="12" t="str">
        <f ca="1">IF($B1411="","",VLOOKUP($B1411,OFFSET(主干线!$A$2,0,0,1000,8),8,FALSE))</f>
        <v/>
      </c>
      <c r="H1411" s="12" t="str">
        <f ca="1">IF($B1411="","",VLOOKUP($B1411,OFFSET(主干线!$A$2,0,0,1000,7),7,FALSE))</f>
        <v/>
      </c>
      <c r="I1411" s="18" t="s">
        <v>302</v>
      </c>
      <c r="J1411" s="18" t="s">
        <v>302</v>
      </c>
      <c r="K1411" s="18"/>
    </row>
    <row r="1412" spans="1:11" x14ac:dyDescent="0.15">
      <c r="A1412" s="11" t="s">
        <v>302</v>
      </c>
      <c r="B1412" s="11" t="s">
        <v>302</v>
      </c>
      <c r="C1412" s="3" t="s">
        <v>302</v>
      </c>
      <c r="D1412" s="3" t="s">
        <v>302</v>
      </c>
      <c r="E1412" s="12" t="str">
        <f ca="1">IF($B1412="","",VLOOKUP(B1412,OFFSET(主干线!$A$2,0,0,1000,2),2,FALSE))</f>
        <v/>
      </c>
      <c r="F1412" s="12" t="str">
        <f ca="1">IF($C1412="","",VLOOKUP($C1412,OFFSET('所有线型(字典)'!$A$2,0,0,170,8),7,FALSE))</f>
        <v/>
      </c>
      <c r="G1412" s="12" t="str">
        <f ca="1">IF($B1412="","",VLOOKUP($B1412,OFFSET(主干线!$A$2,0,0,1000,8),8,FALSE))</f>
        <v/>
      </c>
      <c r="H1412" s="12" t="str">
        <f ca="1">IF($B1412="","",VLOOKUP($B1412,OFFSET(主干线!$A$2,0,0,1000,7),7,FALSE))</f>
        <v/>
      </c>
      <c r="I1412" s="18" t="s">
        <v>302</v>
      </c>
      <c r="J1412" s="18" t="s">
        <v>302</v>
      </c>
      <c r="K1412" s="18"/>
    </row>
    <row r="1413" spans="1:11" x14ac:dyDescent="0.15">
      <c r="A1413" s="11" t="s">
        <v>302</v>
      </c>
      <c r="B1413" s="11" t="s">
        <v>302</v>
      </c>
      <c r="C1413" s="3" t="s">
        <v>302</v>
      </c>
      <c r="D1413" s="3" t="s">
        <v>302</v>
      </c>
      <c r="E1413" s="12" t="str">
        <f ca="1">IF($B1413="","",VLOOKUP(B1413,OFFSET(主干线!$A$2,0,0,1000,2),2,FALSE))</f>
        <v/>
      </c>
      <c r="F1413" s="12" t="str">
        <f ca="1">IF($C1413="","",VLOOKUP($C1413,OFFSET('所有线型(字典)'!$A$2,0,0,170,8),7,FALSE))</f>
        <v/>
      </c>
      <c r="G1413" s="12" t="str">
        <f ca="1">IF($B1413="","",VLOOKUP($B1413,OFFSET(主干线!$A$2,0,0,1000,8),8,FALSE))</f>
        <v/>
      </c>
      <c r="H1413" s="12" t="str">
        <f ca="1">IF($B1413="","",VLOOKUP($B1413,OFFSET(主干线!$A$2,0,0,1000,7),7,FALSE))</f>
        <v/>
      </c>
      <c r="I1413" s="18" t="s">
        <v>302</v>
      </c>
      <c r="J1413" s="18" t="s">
        <v>302</v>
      </c>
      <c r="K1413" s="18"/>
    </row>
    <row r="1414" spans="1:11" x14ac:dyDescent="0.15">
      <c r="A1414" s="11" t="s">
        <v>302</v>
      </c>
      <c r="B1414" s="11" t="s">
        <v>302</v>
      </c>
      <c r="C1414" s="3" t="s">
        <v>302</v>
      </c>
      <c r="D1414" s="3" t="s">
        <v>302</v>
      </c>
      <c r="E1414" s="12" t="str">
        <f ca="1">IF($B1414="","",VLOOKUP(B1414,OFFSET(主干线!$A$2,0,0,1000,2),2,FALSE))</f>
        <v/>
      </c>
      <c r="F1414" s="12" t="str">
        <f ca="1">IF($C1414="","",VLOOKUP($C1414,OFFSET('所有线型(字典)'!$A$2,0,0,170,8),7,FALSE))</f>
        <v/>
      </c>
      <c r="G1414" s="12" t="str">
        <f ca="1">IF($B1414="","",VLOOKUP($B1414,OFFSET(主干线!$A$2,0,0,1000,8),8,FALSE))</f>
        <v/>
      </c>
      <c r="H1414" s="12" t="str">
        <f ca="1">IF($B1414="","",VLOOKUP($B1414,OFFSET(主干线!$A$2,0,0,1000,7),7,FALSE))</f>
        <v/>
      </c>
      <c r="I1414" s="18" t="s">
        <v>302</v>
      </c>
      <c r="J1414" s="18" t="s">
        <v>302</v>
      </c>
      <c r="K1414" s="18"/>
    </row>
    <row r="1415" spans="1:11" x14ac:dyDescent="0.15">
      <c r="A1415" s="11" t="s">
        <v>302</v>
      </c>
      <c r="B1415" s="11" t="s">
        <v>302</v>
      </c>
      <c r="C1415" s="3" t="s">
        <v>302</v>
      </c>
      <c r="D1415" s="3" t="s">
        <v>302</v>
      </c>
      <c r="E1415" s="12" t="str">
        <f ca="1">IF($B1415="","",VLOOKUP(B1415,OFFSET(主干线!$A$2,0,0,1000,2),2,FALSE))</f>
        <v/>
      </c>
      <c r="F1415" s="12" t="str">
        <f ca="1">IF($C1415="","",VLOOKUP($C1415,OFFSET('所有线型(字典)'!$A$2,0,0,170,8),7,FALSE))</f>
        <v/>
      </c>
      <c r="G1415" s="12" t="str">
        <f ca="1">IF($B1415="","",VLOOKUP($B1415,OFFSET(主干线!$A$2,0,0,1000,8),8,FALSE))</f>
        <v/>
      </c>
      <c r="H1415" s="12" t="str">
        <f ca="1">IF($B1415="","",VLOOKUP($B1415,OFFSET(主干线!$A$2,0,0,1000,7),7,FALSE))</f>
        <v/>
      </c>
      <c r="I1415" s="18" t="s">
        <v>302</v>
      </c>
      <c r="J1415" s="18" t="s">
        <v>302</v>
      </c>
      <c r="K1415" s="18"/>
    </row>
    <row r="1416" spans="1:11" x14ac:dyDescent="0.15">
      <c r="A1416" s="11" t="s">
        <v>302</v>
      </c>
      <c r="B1416" s="11" t="s">
        <v>302</v>
      </c>
      <c r="C1416" s="3" t="s">
        <v>302</v>
      </c>
      <c r="D1416" s="3" t="s">
        <v>302</v>
      </c>
      <c r="E1416" s="12" t="str">
        <f ca="1">IF($B1416="","",VLOOKUP(B1416,OFFSET(主干线!$A$2,0,0,1000,2),2,FALSE))</f>
        <v/>
      </c>
      <c r="F1416" s="12" t="str">
        <f ca="1">IF($C1416="","",VLOOKUP($C1416,OFFSET('所有线型(字典)'!$A$2,0,0,170,8),7,FALSE))</f>
        <v/>
      </c>
      <c r="G1416" s="12" t="str">
        <f ca="1">IF($B1416="","",VLOOKUP($B1416,OFFSET(主干线!$A$2,0,0,1000,8),8,FALSE))</f>
        <v/>
      </c>
      <c r="H1416" s="12" t="str">
        <f ca="1">IF($B1416="","",VLOOKUP($B1416,OFFSET(主干线!$A$2,0,0,1000,7),7,FALSE))</f>
        <v/>
      </c>
      <c r="I1416" s="18" t="s">
        <v>302</v>
      </c>
      <c r="J1416" s="18" t="s">
        <v>302</v>
      </c>
      <c r="K1416" s="18"/>
    </row>
    <row r="1417" spans="1:11" x14ac:dyDescent="0.15">
      <c r="A1417" s="11" t="s">
        <v>302</v>
      </c>
      <c r="B1417" s="11" t="s">
        <v>302</v>
      </c>
      <c r="C1417" s="3" t="s">
        <v>302</v>
      </c>
      <c r="D1417" s="3" t="s">
        <v>302</v>
      </c>
      <c r="E1417" s="12" t="str">
        <f ca="1">IF($B1417="","",VLOOKUP(B1417,OFFSET(主干线!$A$2,0,0,1000,2),2,FALSE))</f>
        <v/>
      </c>
      <c r="F1417" s="12" t="str">
        <f ca="1">IF($C1417="","",VLOOKUP($C1417,OFFSET('所有线型(字典)'!$A$2,0,0,170,8),7,FALSE))</f>
        <v/>
      </c>
      <c r="G1417" s="12" t="str">
        <f ca="1">IF($B1417="","",VLOOKUP($B1417,OFFSET(主干线!$A$2,0,0,1000,8),8,FALSE))</f>
        <v/>
      </c>
      <c r="H1417" s="12" t="str">
        <f ca="1">IF($B1417="","",VLOOKUP($B1417,OFFSET(主干线!$A$2,0,0,1000,7),7,FALSE))</f>
        <v/>
      </c>
      <c r="I1417" s="18" t="s">
        <v>302</v>
      </c>
      <c r="J1417" s="18" t="s">
        <v>302</v>
      </c>
      <c r="K1417" s="18"/>
    </row>
    <row r="1418" spans="1:11" x14ac:dyDescent="0.15">
      <c r="A1418" s="11" t="s">
        <v>302</v>
      </c>
      <c r="B1418" s="11" t="s">
        <v>302</v>
      </c>
      <c r="C1418" s="3" t="s">
        <v>302</v>
      </c>
      <c r="D1418" s="3" t="s">
        <v>302</v>
      </c>
      <c r="E1418" s="12" t="str">
        <f ca="1">IF($B1418="","",VLOOKUP(B1418,OFFSET(主干线!$A$2,0,0,1000,2),2,FALSE))</f>
        <v/>
      </c>
      <c r="F1418" s="12" t="str">
        <f ca="1">IF($C1418="","",VLOOKUP($C1418,OFFSET('所有线型(字典)'!$A$2,0,0,170,8),7,FALSE))</f>
        <v/>
      </c>
      <c r="G1418" s="12" t="str">
        <f ca="1">IF($B1418="","",VLOOKUP($B1418,OFFSET(主干线!$A$2,0,0,1000,8),8,FALSE))</f>
        <v/>
      </c>
      <c r="H1418" s="12" t="str">
        <f ca="1">IF($B1418="","",VLOOKUP($B1418,OFFSET(主干线!$A$2,0,0,1000,7),7,FALSE))</f>
        <v/>
      </c>
      <c r="I1418" s="18" t="s">
        <v>302</v>
      </c>
      <c r="J1418" s="18" t="s">
        <v>302</v>
      </c>
      <c r="K1418" s="18"/>
    </row>
    <row r="1419" spans="1:11" x14ac:dyDescent="0.15">
      <c r="A1419" s="11" t="s">
        <v>302</v>
      </c>
      <c r="B1419" s="11" t="s">
        <v>302</v>
      </c>
      <c r="C1419" s="3" t="s">
        <v>302</v>
      </c>
      <c r="D1419" s="3" t="s">
        <v>302</v>
      </c>
      <c r="E1419" s="12" t="str">
        <f ca="1">IF($B1419="","",VLOOKUP(B1419,OFFSET(主干线!$A$2,0,0,1000,2),2,FALSE))</f>
        <v/>
      </c>
      <c r="F1419" s="12" t="str">
        <f ca="1">IF($C1419="","",VLOOKUP($C1419,OFFSET('所有线型(字典)'!$A$2,0,0,170,8),7,FALSE))</f>
        <v/>
      </c>
      <c r="G1419" s="12" t="str">
        <f ca="1">IF($B1419="","",VLOOKUP($B1419,OFFSET(主干线!$A$2,0,0,1000,8),8,FALSE))</f>
        <v/>
      </c>
      <c r="H1419" s="12" t="str">
        <f ca="1">IF($B1419="","",VLOOKUP($B1419,OFFSET(主干线!$A$2,0,0,1000,7),7,FALSE))</f>
        <v/>
      </c>
      <c r="I1419" s="18" t="s">
        <v>302</v>
      </c>
      <c r="J1419" s="18" t="s">
        <v>302</v>
      </c>
      <c r="K1419" s="18"/>
    </row>
    <row r="1420" spans="1:11" x14ac:dyDescent="0.15">
      <c r="A1420" s="11" t="s">
        <v>302</v>
      </c>
      <c r="B1420" s="11" t="s">
        <v>302</v>
      </c>
      <c r="C1420" s="3" t="s">
        <v>302</v>
      </c>
      <c r="D1420" s="3" t="s">
        <v>302</v>
      </c>
      <c r="E1420" s="12" t="str">
        <f ca="1">IF($B1420="","",VLOOKUP(B1420,OFFSET(主干线!$A$2,0,0,1000,2),2,FALSE))</f>
        <v/>
      </c>
      <c r="F1420" s="12" t="str">
        <f ca="1">IF($C1420="","",VLOOKUP($C1420,OFFSET('所有线型(字典)'!$A$2,0,0,170,8),7,FALSE))</f>
        <v/>
      </c>
      <c r="G1420" s="12" t="str">
        <f ca="1">IF($B1420="","",VLOOKUP($B1420,OFFSET(主干线!$A$2,0,0,1000,8),8,FALSE))</f>
        <v/>
      </c>
      <c r="H1420" s="12" t="str">
        <f ca="1">IF($B1420="","",VLOOKUP($B1420,OFFSET(主干线!$A$2,0,0,1000,7),7,FALSE))</f>
        <v/>
      </c>
      <c r="I1420" s="18" t="s">
        <v>302</v>
      </c>
      <c r="J1420" s="18" t="s">
        <v>302</v>
      </c>
      <c r="K1420" s="18"/>
    </row>
    <row r="1421" spans="1:11" x14ac:dyDescent="0.15">
      <c r="A1421" s="11" t="s">
        <v>302</v>
      </c>
      <c r="B1421" s="11" t="s">
        <v>302</v>
      </c>
      <c r="C1421" s="3" t="s">
        <v>302</v>
      </c>
      <c r="D1421" s="3" t="s">
        <v>302</v>
      </c>
      <c r="E1421" s="12" t="str">
        <f ca="1">IF($B1421="","",VLOOKUP(B1421,OFFSET(主干线!$A$2,0,0,1000,2),2,FALSE))</f>
        <v/>
      </c>
      <c r="F1421" s="12" t="str">
        <f ca="1">IF($C1421="","",VLOOKUP($C1421,OFFSET('所有线型(字典)'!$A$2,0,0,170,8),7,FALSE))</f>
        <v/>
      </c>
      <c r="G1421" s="12" t="str">
        <f ca="1">IF($B1421="","",VLOOKUP($B1421,OFFSET(主干线!$A$2,0,0,1000,8),8,FALSE))</f>
        <v/>
      </c>
      <c r="H1421" s="12" t="str">
        <f ca="1">IF($B1421="","",VLOOKUP($B1421,OFFSET(主干线!$A$2,0,0,1000,7),7,FALSE))</f>
        <v/>
      </c>
      <c r="I1421" s="18" t="s">
        <v>302</v>
      </c>
      <c r="J1421" s="18" t="s">
        <v>302</v>
      </c>
      <c r="K1421" s="18"/>
    </row>
    <row r="1422" spans="1:11" x14ac:dyDescent="0.15">
      <c r="A1422" s="11" t="s">
        <v>302</v>
      </c>
      <c r="B1422" s="11" t="s">
        <v>302</v>
      </c>
      <c r="C1422" s="3" t="s">
        <v>302</v>
      </c>
      <c r="D1422" s="3" t="s">
        <v>302</v>
      </c>
      <c r="E1422" s="12" t="str">
        <f ca="1">IF($B1422="","",VLOOKUP(B1422,OFFSET(主干线!$A$2,0,0,1000,2),2,FALSE))</f>
        <v/>
      </c>
      <c r="F1422" s="12" t="str">
        <f ca="1">IF($C1422="","",VLOOKUP($C1422,OFFSET('所有线型(字典)'!$A$2,0,0,170,8),7,FALSE))</f>
        <v/>
      </c>
      <c r="G1422" s="12" t="str">
        <f ca="1">IF($B1422="","",VLOOKUP($B1422,OFFSET(主干线!$A$2,0,0,1000,8),8,FALSE))</f>
        <v/>
      </c>
      <c r="H1422" s="12" t="str">
        <f ca="1">IF($B1422="","",VLOOKUP($B1422,OFFSET(主干线!$A$2,0,0,1000,7),7,FALSE))</f>
        <v/>
      </c>
      <c r="I1422" s="18" t="s">
        <v>302</v>
      </c>
      <c r="J1422" s="18" t="s">
        <v>302</v>
      </c>
      <c r="K1422" s="18"/>
    </row>
    <row r="1423" spans="1:11" x14ac:dyDescent="0.15">
      <c r="A1423" s="11" t="s">
        <v>302</v>
      </c>
      <c r="B1423" s="11" t="s">
        <v>302</v>
      </c>
      <c r="C1423" s="3" t="s">
        <v>302</v>
      </c>
      <c r="D1423" s="3" t="s">
        <v>302</v>
      </c>
      <c r="E1423" s="12" t="str">
        <f ca="1">IF($B1423="","",VLOOKUP(B1423,OFFSET(主干线!$A$2,0,0,1000,2),2,FALSE))</f>
        <v/>
      </c>
      <c r="F1423" s="12" t="str">
        <f ca="1">IF($C1423="","",VLOOKUP($C1423,OFFSET('所有线型(字典)'!$A$2,0,0,170,8),7,FALSE))</f>
        <v/>
      </c>
      <c r="G1423" s="12" t="str">
        <f ca="1">IF($B1423="","",VLOOKUP($B1423,OFFSET(主干线!$A$2,0,0,1000,8),8,FALSE))</f>
        <v/>
      </c>
      <c r="H1423" s="12" t="str">
        <f ca="1">IF($B1423="","",VLOOKUP($B1423,OFFSET(主干线!$A$2,0,0,1000,7),7,FALSE))</f>
        <v/>
      </c>
      <c r="I1423" s="18" t="s">
        <v>302</v>
      </c>
      <c r="J1423" s="18" t="s">
        <v>302</v>
      </c>
      <c r="K1423" s="18"/>
    </row>
    <row r="1424" spans="1:11" x14ac:dyDescent="0.15">
      <c r="A1424" s="11" t="s">
        <v>302</v>
      </c>
      <c r="B1424" s="11" t="s">
        <v>302</v>
      </c>
      <c r="C1424" s="3" t="s">
        <v>302</v>
      </c>
      <c r="D1424" s="3" t="s">
        <v>302</v>
      </c>
      <c r="E1424" s="12" t="str">
        <f ca="1">IF($B1424="","",VLOOKUP(B1424,OFFSET(主干线!$A$2,0,0,1000,2),2,FALSE))</f>
        <v/>
      </c>
      <c r="F1424" s="12" t="str">
        <f ca="1">IF($C1424="","",VLOOKUP($C1424,OFFSET('所有线型(字典)'!$A$2,0,0,170,8),7,FALSE))</f>
        <v/>
      </c>
      <c r="G1424" s="12" t="str">
        <f ca="1">IF($B1424="","",VLOOKUP($B1424,OFFSET(主干线!$A$2,0,0,1000,8),8,FALSE))</f>
        <v/>
      </c>
      <c r="H1424" s="12" t="str">
        <f ca="1">IF($B1424="","",VLOOKUP($B1424,OFFSET(主干线!$A$2,0,0,1000,7),7,FALSE))</f>
        <v/>
      </c>
      <c r="I1424" s="18" t="s">
        <v>302</v>
      </c>
      <c r="J1424" s="18" t="s">
        <v>302</v>
      </c>
      <c r="K1424" s="18"/>
    </row>
    <row r="1425" spans="1:11" x14ac:dyDescent="0.15">
      <c r="A1425" s="11" t="s">
        <v>302</v>
      </c>
      <c r="B1425" s="11" t="s">
        <v>302</v>
      </c>
      <c r="C1425" s="3" t="s">
        <v>302</v>
      </c>
      <c r="D1425" s="3" t="s">
        <v>302</v>
      </c>
      <c r="E1425" s="12" t="str">
        <f ca="1">IF($B1425="","",VLOOKUP(B1425,OFFSET(主干线!$A$2,0,0,1000,2),2,FALSE))</f>
        <v/>
      </c>
      <c r="F1425" s="12" t="str">
        <f ca="1">IF($C1425="","",VLOOKUP($C1425,OFFSET('所有线型(字典)'!$A$2,0,0,170,8),7,FALSE))</f>
        <v/>
      </c>
      <c r="G1425" s="12" t="str">
        <f ca="1">IF($B1425="","",VLOOKUP($B1425,OFFSET(主干线!$A$2,0,0,1000,8),8,FALSE))</f>
        <v/>
      </c>
      <c r="H1425" s="12" t="str">
        <f ca="1">IF($B1425="","",VLOOKUP($B1425,OFFSET(主干线!$A$2,0,0,1000,7),7,FALSE))</f>
        <v/>
      </c>
      <c r="I1425" s="18" t="s">
        <v>302</v>
      </c>
      <c r="J1425" s="18" t="s">
        <v>302</v>
      </c>
      <c r="K1425" s="18"/>
    </row>
    <row r="1426" spans="1:11" x14ac:dyDescent="0.15">
      <c r="A1426" s="11" t="s">
        <v>302</v>
      </c>
      <c r="B1426" s="11" t="s">
        <v>302</v>
      </c>
      <c r="C1426" s="3" t="s">
        <v>302</v>
      </c>
      <c r="D1426" s="3" t="s">
        <v>302</v>
      </c>
      <c r="E1426" s="12" t="str">
        <f ca="1">IF($B1426="","",VLOOKUP(B1426,OFFSET(主干线!$A$2,0,0,1000,2),2,FALSE))</f>
        <v/>
      </c>
      <c r="F1426" s="12" t="str">
        <f ca="1">IF($C1426="","",VLOOKUP($C1426,OFFSET('所有线型(字典)'!$A$2,0,0,170,8),7,FALSE))</f>
        <v/>
      </c>
      <c r="G1426" s="12" t="str">
        <f ca="1">IF($B1426="","",VLOOKUP($B1426,OFFSET(主干线!$A$2,0,0,1000,8),8,FALSE))</f>
        <v/>
      </c>
      <c r="H1426" s="12" t="str">
        <f ca="1">IF($B1426="","",VLOOKUP($B1426,OFFSET(主干线!$A$2,0,0,1000,7),7,FALSE))</f>
        <v/>
      </c>
      <c r="I1426" s="18" t="s">
        <v>302</v>
      </c>
      <c r="J1426" s="18" t="s">
        <v>302</v>
      </c>
      <c r="K1426" s="18"/>
    </row>
    <row r="1427" spans="1:11" x14ac:dyDescent="0.15">
      <c r="A1427" s="11" t="s">
        <v>302</v>
      </c>
      <c r="B1427" s="11" t="s">
        <v>302</v>
      </c>
      <c r="C1427" s="3" t="s">
        <v>302</v>
      </c>
      <c r="D1427" s="3" t="s">
        <v>302</v>
      </c>
      <c r="E1427" s="12" t="str">
        <f ca="1">IF($B1427="","",VLOOKUP(B1427,OFFSET(主干线!$A$2,0,0,1000,2),2,FALSE))</f>
        <v/>
      </c>
      <c r="F1427" s="12" t="str">
        <f ca="1">IF($C1427="","",VLOOKUP($C1427,OFFSET('所有线型(字典)'!$A$2,0,0,170,8),7,FALSE))</f>
        <v/>
      </c>
      <c r="G1427" s="12" t="str">
        <f ca="1">IF($B1427="","",VLOOKUP($B1427,OFFSET(主干线!$A$2,0,0,1000,8),8,FALSE))</f>
        <v/>
      </c>
      <c r="H1427" s="12" t="str">
        <f ca="1">IF($B1427="","",VLOOKUP($B1427,OFFSET(主干线!$A$2,0,0,1000,7),7,FALSE))</f>
        <v/>
      </c>
      <c r="I1427" s="18" t="s">
        <v>302</v>
      </c>
      <c r="J1427" s="18" t="s">
        <v>302</v>
      </c>
      <c r="K1427" s="18"/>
    </row>
    <row r="1428" spans="1:11" x14ac:dyDescent="0.15">
      <c r="A1428" s="11" t="s">
        <v>302</v>
      </c>
      <c r="B1428" s="11" t="s">
        <v>302</v>
      </c>
      <c r="C1428" s="3" t="s">
        <v>302</v>
      </c>
      <c r="D1428" s="3" t="s">
        <v>302</v>
      </c>
      <c r="E1428" s="12" t="str">
        <f ca="1">IF($B1428="","",VLOOKUP(B1428,OFFSET(主干线!$A$2,0,0,1000,2),2,FALSE))</f>
        <v/>
      </c>
      <c r="F1428" s="12" t="str">
        <f ca="1">IF($C1428="","",VLOOKUP($C1428,OFFSET('所有线型(字典)'!$A$2,0,0,170,8),7,FALSE))</f>
        <v/>
      </c>
      <c r="G1428" s="12" t="str">
        <f ca="1">IF($B1428="","",VLOOKUP($B1428,OFFSET(主干线!$A$2,0,0,1000,8),8,FALSE))</f>
        <v/>
      </c>
      <c r="H1428" s="12" t="str">
        <f ca="1">IF($B1428="","",VLOOKUP($B1428,OFFSET(主干线!$A$2,0,0,1000,7),7,FALSE))</f>
        <v/>
      </c>
      <c r="I1428" s="18" t="s">
        <v>302</v>
      </c>
      <c r="J1428" s="18" t="s">
        <v>302</v>
      </c>
      <c r="K1428" s="18"/>
    </row>
    <row r="1429" spans="1:11" x14ac:dyDescent="0.15">
      <c r="A1429" s="11" t="s">
        <v>302</v>
      </c>
      <c r="B1429" s="11" t="s">
        <v>302</v>
      </c>
      <c r="C1429" s="3" t="s">
        <v>302</v>
      </c>
      <c r="D1429" s="3" t="s">
        <v>302</v>
      </c>
      <c r="E1429" s="12" t="str">
        <f ca="1">IF($B1429="","",VLOOKUP(B1429,OFFSET(主干线!$A$2,0,0,1000,2),2,FALSE))</f>
        <v/>
      </c>
      <c r="F1429" s="12" t="str">
        <f ca="1">IF($C1429="","",VLOOKUP($C1429,OFFSET('所有线型(字典)'!$A$2,0,0,170,8),7,FALSE))</f>
        <v/>
      </c>
      <c r="G1429" s="12" t="str">
        <f ca="1">IF($B1429="","",VLOOKUP($B1429,OFFSET(主干线!$A$2,0,0,1000,8),8,FALSE))</f>
        <v/>
      </c>
      <c r="H1429" s="12" t="str">
        <f ca="1">IF($B1429="","",VLOOKUP($B1429,OFFSET(主干线!$A$2,0,0,1000,7),7,FALSE))</f>
        <v/>
      </c>
      <c r="I1429" s="18" t="s">
        <v>302</v>
      </c>
      <c r="J1429" s="18" t="s">
        <v>302</v>
      </c>
      <c r="K1429" s="18"/>
    </row>
    <row r="1430" spans="1:11" x14ac:dyDescent="0.15">
      <c r="A1430" s="11" t="s">
        <v>302</v>
      </c>
      <c r="B1430" s="11" t="s">
        <v>302</v>
      </c>
      <c r="C1430" s="3" t="s">
        <v>302</v>
      </c>
      <c r="D1430" s="3" t="s">
        <v>302</v>
      </c>
      <c r="E1430" s="12" t="str">
        <f ca="1">IF($B1430="","",VLOOKUP(B1430,OFFSET(主干线!$A$2,0,0,1000,2),2,FALSE))</f>
        <v/>
      </c>
      <c r="F1430" s="12" t="str">
        <f ca="1">IF($C1430="","",VLOOKUP($C1430,OFFSET('所有线型(字典)'!$A$2,0,0,170,8),7,FALSE))</f>
        <v/>
      </c>
      <c r="G1430" s="12" t="str">
        <f ca="1">IF($B1430="","",VLOOKUP($B1430,OFFSET(主干线!$A$2,0,0,1000,8),8,FALSE))</f>
        <v/>
      </c>
      <c r="H1430" s="12" t="str">
        <f ca="1">IF($B1430="","",VLOOKUP($B1430,OFFSET(主干线!$A$2,0,0,1000,7),7,FALSE))</f>
        <v/>
      </c>
      <c r="I1430" s="18" t="s">
        <v>302</v>
      </c>
      <c r="J1430" s="18" t="s">
        <v>302</v>
      </c>
      <c r="K1430" s="18"/>
    </row>
    <row r="1431" spans="1:11" x14ac:dyDescent="0.15">
      <c r="A1431" s="11" t="s">
        <v>302</v>
      </c>
      <c r="B1431" s="11" t="s">
        <v>302</v>
      </c>
      <c r="C1431" s="3" t="s">
        <v>302</v>
      </c>
      <c r="D1431" s="3" t="s">
        <v>302</v>
      </c>
      <c r="E1431" s="12" t="str">
        <f ca="1">IF($B1431="","",VLOOKUP(B1431,OFFSET(主干线!$A$2,0,0,1000,2),2,FALSE))</f>
        <v/>
      </c>
      <c r="F1431" s="12" t="str">
        <f ca="1">IF($C1431="","",VLOOKUP($C1431,OFFSET('所有线型(字典)'!$A$2,0,0,170,8),7,FALSE))</f>
        <v/>
      </c>
      <c r="G1431" s="12" t="str">
        <f ca="1">IF($B1431="","",VLOOKUP($B1431,OFFSET(主干线!$A$2,0,0,1000,8),8,FALSE))</f>
        <v/>
      </c>
      <c r="H1431" s="12" t="str">
        <f ca="1">IF($B1431="","",VLOOKUP($B1431,OFFSET(主干线!$A$2,0,0,1000,7),7,FALSE))</f>
        <v/>
      </c>
      <c r="I1431" s="18" t="s">
        <v>302</v>
      </c>
      <c r="J1431" s="18" t="s">
        <v>302</v>
      </c>
      <c r="K1431" s="18"/>
    </row>
    <row r="1432" spans="1:11" x14ac:dyDescent="0.15">
      <c r="A1432" s="11" t="s">
        <v>302</v>
      </c>
      <c r="B1432" s="11" t="s">
        <v>302</v>
      </c>
      <c r="C1432" s="3" t="s">
        <v>302</v>
      </c>
      <c r="D1432" s="3" t="s">
        <v>302</v>
      </c>
      <c r="E1432" s="12" t="str">
        <f ca="1">IF($B1432="","",VLOOKUP(B1432,OFFSET(主干线!$A$2,0,0,1000,2),2,FALSE))</f>
        <v/>
      </c>
      <c r="F1432" s="12" t="str">
        <f ca="1">IF($C1432="","",VLOOKUP($C1432,OFFSET('所有线型(字典)'!$A$2,0,0,170,8),7,FALSE))</f>
        <v/>
      </c>
      <c r="G1432" s="12" t="str">
        <f ca="1">IF($B1432="","",VLOOKUP($B1432,OFFSET(主干线!$A$2,0,0,1000,8),8,FALSE))</f>
        <v/>
      </c>
      <c r="H1432" s="12" t="str">
        <f ca="1">IF($B1432="","",VLOOKUP($B1432,OFFSET(主干线!$A$2,0,0,1000,7),7,FALSE))</f>
        <v/>
      </c>
      <c r="I1432" s="18" t="s">
        <v>302</v>
      </c>
      <c r="J1432" s="18" t="s">
        <v>302</v>
      </c>
      <c r="K1432" s="18"/>
    </row>
    <row r="1433" spans="1:11" x14ac:dyDescent="0.15">
      <c r="A1433" s="11" t="s">
        <v>302</v>
      </c>
      <c r="B1433" s="11" t="s">
        <v>302</v>
      </c>
      <c r="C1433" s="3" t="s">
        <v>302</v>
      </c>
      <c r="D1433" s="3" t="s">
        <v>302</v>
      </c>
      <c r="E1433" s="12" t="str">
        <f ca="1">IF($B1433="","",VLOOKUP(B1433,OFFSET(主干线!$A$2,0,0,1000,2),2,FALSE))</f>
        <v/>
      </c>
      <c r="F1433" s="12" t="str">
        <f ca="1">IF($C1433="","",VLOOKUP($C1433,OFFSET('所有线型(字典)'!$A$2,0,0,170,8),7,FALSE))</f>
        <v/>
      </c>
      <c r="G1433" s="12" t="str">
        <f ca="1">IF($B1433="","",VLOOKUP($B1433,OFFSET(主干线!$A$2,0,0,1000,8),8,FALSE))</f>
        <v/>
      </c>
      <c r="H1433" s="12" t="str">
        <f ca="1">IF($B1433="","",VLOOKUP($B1433,OFFSET(主干线!$A$2,0,0,1000,7),7,FALSE))</f>
        <v/>
      </c>
      <c r="I1433" s="18" t="s">
        <v>302</v>
      </c>
      <c r="J1433" s="18" t="s">
        <v>302</v>
      </c>
      <c r="K1433" s="18"/>
    </row>
    <row r="1434" spans="1:11" x14ac:dyDescent="0.15">
      <c r="A1434" s="11" t="s">
        <v>302</v>
      </c>
      <c r="B1434" s="11" t="s">
        <v>302</v>
      </c>
      <c r="C1434" s="3" t="s">
        <v>302</v>
      </c>
      <c r="D1434" s="3" t="s">
        <v>302</v>
      </c>
      <c r="E1434" s="12" t="str">
        <f ca="1">IF($B1434="","",VLOOKUP(B1434,OFFSET(主干线!$A$2,0,0,1000,2),2,FALSE))</f>
        <v/>
      </c>
      <c r="F1434" s="12" t="str">
        <f ca="1">IF($C1434="","",VLOOKUP($C1434,OFFSET('所有线型(字典)'!$A$2,0,0,170,8),7,FALSE))</f>
        <v/>
      </c>
      <c r="G1434" s="12" t="str">
        <f ca="1">IF($B1434="","",VLOOKUP($B1434,OFFSET(主干线!$A$2,0,0,1000,8),8,FALSE))</f>
        <v/>
      </c>
      <c r="H1434" s="12" t="str">
        <f ca="1">IF($B1434="","",VLOOKUP($B1434,OFFSET(主干线!$A$2,0,0,1000,7),7,FALSE))</f>
        <v/>
      </c>
      <c r="I1434" s="18" t="s">
        <v>302</v>
      </c>
      <c r="J1434" s="18" t="s">
        <v>302</v>
      </c>
      <c r="K1434" s="18"/>
    </row>
    <row r="1435" spans="1:11" x14ac:dyDescent="0.15">
      <c r="A1435" s="11" t="s">
        <v>302</v>
      </c>
      <c r="B1435" s="11" t="s">
        <v>302</v>
      </c>
      <c r="C1435" s="3" t="s">
        <v>302</v>
      </c>
      <c r="D1435" s="3" t="s">
        <v>302</v>
      </c>
      <c r="E1435" s="12" t="str">
        <f ca="1">IF($B1435="","",VLOOKUP(B1435,OFFSET(主干线!$A$2,0,0,1000,2),2,FALSE))</f>
        <v/>
      </c>
      <c r="F1435" s="12" t="str">
        <f ca="1">IF($C1435="","",VLOOKUP($C1435,OFFSET('所有线型(字典)'!$A$2,0,0,170,8),7,FALSE))</f>
        <v/>
      </c>
      <c r="G1435" s="12" t="str">
        <f ca="1">IF($B1435="","",VLOOKUP($B1435,OFFSET(主干线!$A$2,0,0,1000,8),8,FALSE))</f>
        <v/>
      </c>
      <c r="H1435" s="12" t="str">
        <f ca="1">IF($B1435="","",VLOOKUP($B1435,OFFSET(主干线!$A$2,0,0,1000,7),7,FALSE))</f>
        <v/>
      </c>
      <c r="I1435" s="18" t="s">
        <v>302</v>
      </c>
      <c r="J1435" s="18" t="s">
        <v>302</v>
      </c>
      <c r="K1435" s="18"/>
    </row>
    <row r="1436" spans="1:11" x14ac:dyDescent="0.15">
      <c r="A1436" s="11" t="s">
        <v>302</v>
      </c>
      <c r="B1436" s="11" t="s">
        <v>302</v>
      </c>
      <c r="C1436" s="3" t="s">
        <v>302</v>
      </c>
      <c r="D1436" s="3" t="s">
        <v>302</v>
      </c>
      <c r="E1436" s="12" t="str">
        <f ca="1">IF($B1436="","",VLOOKUP(B1436,OFFSET(主干线!$A$2,0,0,1000,2),2,FALSE))</f>
        <v/>
      </c>
      <c r="F1436" s="12" t="str">
        <f ca="1">IF($C1436="","",VLOOKUP($C1436,OFFSET('所有线型(字典)'!$A$2,0,0,170,8),7,FALSE))</f>
        <v/>
      </c>
      <c r="G1436" s="12" t="str">
        <f ca="1">IF($B1436="","",VLOOKUP($B1436,OFFSET(主干线!$A$2,0,0,1000,8),8,FALSE))</f>
        <v/>
      </c>
      <c r="H1436" s="12" t="str">
        <f ca="1">IF($B1436="","",VLOOKUP($B1436,OFFSET(主干线!$A$2,0,0,1000,7),7,FALSE))</f>
        <v/>
      </c>
      <c r="I1436" s="18" t="s">
        <v>302</v>
      </c>
      <c r="J1436" s="18" t="s">
        <v>302</v>
      </c>
      <c r="K1436" s="18"/>
    </row>
    <row r="1437" spans="1:11" x14ac:dyDescent="0.15">
      <c r="A1437" s="11" t="s">
        <v>302</v>
      </c>
      <c r="B1437" s="11" t="s">
        <v>302</v>
      </c>
      <c r="C1437" s="3" t="s">
        <v>302</v>
      </c>
      <c r="D1437" s="3" t="s">
        <v>302</v>
      </c>
      <c r="E1437" s="12" t="str">
        <f ca="1">IF($B1437="","",VLOOKUP(B1437,OFFSET(主干线!$A$2,0,0,1000,2),2,FALSE))</f>
        <v/>
      </c>
      <c r="F1437" s="12" t="str">
        <f ca="1">IF($C1437="","",VLOOKUP($C1437,OFFSET('所有线型(字典)'!$A$2,0,0,170,8),7,FALSE))</f>
        <v/>
      </c>
      <c r="G1437" s="12" t="str">
        <f ca="1">IF($B1437="","",VLOOKUP($B1437,OFFSET(主干线!$A$2,0,0,1000,8),8,FALSE))</f>
        <v/>
      </c>
      <c r="H1437" s="12" t="str">
        <f ca="1">IF($B1437="","",VLOOKUP($B1437,OFFSET(主干线!$A$2,0,0,1000,7),7,FALSE))</f>
        <v/>
      </c>
      <c r="I1437" s="18" t="s">
        <v>302</v>
      </c>
      <c r="J1437" s="18" t="s">
        <v>302</v>
      </c>
      <c r="K1437" s="18"/>
    </row>
    <row r="1438" spans="1:11" x14ac:dyDescent="0.15">
      <c r="A1438" s="11" t="s">
        <v>302</v>
      </c>
      <c r="B1438" s="11" t="s">
        <v>302</v>
      </c>
      <c r="C1438" s="3" t="s">
        <v>302</v>
      </c>
      <c r="D1438" s="3" t="s">
        <v>302</v>
      </c>
      <c r="E1438" s="12" t="str">
        <f ca="1">IF($B1438="","",VLOOKUP(B1438,OFFSET(主干线!$A$2,0,0,1000,2),2,FALSE))</f>
        <v/>
      </c>
      <c r="F1438" s="12" t="str">
        <f ca="1">IF($C1438="","",VLOOKUP($C1438,OFFSET('所有线型(字典)'!$A$2,0,0,170,8),7,FALSE))</f>
        <v/>
      </c>
      <c r="G1438" s="12" t="str">
        <f ca="1">IF($B1438="","",VLOOKUP($B1438,OFFSET(主干线!$A$2,0,0,1000,8),8,FALSE))</f>
        <v/>
      </c>
      <c r="H1438" s="12" t="str">
        <f ca="1">IF($B1438="","",VLOOKUP($B1438,OFFSET(主干线!$A$2,0,0,1000,7),7,FALSE))</f>
        <v/>
      </c>
      <c r="I1438" s="18" t="s">
        <v>302</v>
      </c>
      <c r="J1438" s="18" t="s">
        <v>302</v>
      </c>
      <c r="K1438" s="18"/>
    </row>
    <row r="1439" spans="1:11" x14ac:dyDescent="0.15">
      <c r="A1439" s="11" t="s">
        <v>302</v>
      </c>
      <c r="B1439" s="11" t="s">
        <v>302</v>
      </c>
      <c r="C1439" s="3" t="s">
        <v>302</v>
      </c>
      <c r="D1439" s="3" t="s">
        <v>302</v>
      </c>
      <c r="E1439" s="12" t="str">
        <f ca="1">IF($B1439="","",VLOOKUP(B1439,OFFSET(主干线!$A$2,0,0,1000,2),2,FALSE))</f>
        <v/>
      </c>
      <c r="F1439" s="12" t="str">
        <f ca="1">IF($C1439="","",VLOOKUP($C1439,OFFSET('所有线型(字典)'!$A$2,0,0,170,8),7,FALSE))</f>
        <v/>
      </c>
      <c r="G1439" s="12" t="str">
        <f ca="1">IF($B1439="","",VLOOKUP($B1439,OFFSET(主干线!$A$2,0,0,1000,8),8,FALSE))</f>
        <v/>
      </c>
      <c r="H1439" s="12" t="str">
        <f ca="1">IF($B1439="","",VLOOKUP($B1439,OFFSET(主干线!$A$2,0,0,1000,7),7,FALSE))</f>
        <v/>
      </c>
      <c r="I1439" s="18" t="s">
        <v>302</v>
      </c>
      <c r="J1439" s="18" t="s">
        <v>302</v>
      </c>
      <c r="K1439" s="18"/>
    </row>
    <row r="1440" spans="1:11" x14ac:dyDescent="0.15">
      <c r="A1440" s="11" t="s">
        <v>302</v>
      </c>
      <c r="B1440" s="11" t="s">
        <v>302</v>
      </c>
      <c r="C1440" s="3" t="s">
        <v>302</v>
      </c>
      <c r="D1440" s="3" t="s">
        <v>302</v>
      </c>
      <c r="E1440" s="12" t="str">
        <f ca="1">IF($B1440="","",VLOOKUP(B1440,OFFSET(主干线!$A$2,0,0,1000,2),2,FALSE))</f>
        <v/>
      </c>
      <c r="F1440" s="12" t="str">
        <f ca="1">IF($C1440="","",VLOOKUP($C1440,OFFSET('所有线型(字典)'!$A$2,0,0,170,8),7,FALSE))</f>
        <v/>
      </c>
      <c r="G1440" s="12" t="str">
        <f ca="1">IF($B1440="","",VLOOKUP($B1440,OFFSET(主干线!$A$2,0,0,1000,8),8,FALSE))</f>
        <v/>
      </c>
      <c r="H1440" s="12" t="str">
        <f ca="1">IF($B1440="","",VLOOKUP($B1440,OFFSET(主干线!$A$2,0,0,1000,7),7,FALSE))</f>
        <v/>
      </c>
      <c r="I1440" s="18" t="s">
        <v>302</v>
      </c>
      <c r="J1440" s="18" t="s">
        <v>302</v>
      </c>
      <c r="K1440" s="18"/>
    </row>
    <row r="1441" spans="1:11" x14ac:dyDescent="0.15">
      <c r="A1441" s="11" t="s">
        <v>302</v>
      </c>
      <c r="B1441" s="11" t="s">
        <v>302</v>
      </c>
      <c r="C1441" s="3" t="s">
        <v>302</v>
      </c>
      <c r="D1441" s="3" t="s">
        <v>302</v>
      </c>
      <c r="E1441" s="12" t="str">
        <f ca="1">IF($B1441="","",VLOOKUP(B1441,OFFSET(主干线!$A$2,0,0,1000,2),2,FALSE))</f>
        <v/>
      </c>
      <c r="F1441" s="12" t="str">
        <f ca="1">IF($C1441="","",VLOOKUP($C1441,OFFSET('所有线型(字典)'!$A$2,0,0,170,8),7,FALSE))</f>
        <v/>
      </c>
      <c r="G1441" s="12" t="str">
        <f ca="1">IF($B1441="","",VLOOKUP($B1441,OFFSET(主干线!$A$2,0,0,1000,8),8,FALSE))</f>
        <v/>
      </c>
      <c r="H1441" s="12" t="str">
        <f ca="1">IF($B1441="","",VLOOKUP($B1441,OFFSET(主干线!$A$2,0,0,1000,7),7,FALSE))</f>
        <v/>
      </c>
      <c r="I1441" s="18" t="s">
        <v>302</v>
      </c>
      <c r="J1441" s="18" t="s">
        <v>302</v>
      </c>
      <c r="K1441" s="18"/>
    </row>
    <row r="1442" spans="1:11" x14ac:dyDescent="0.15">
      <c r="A1442" s="11" t="s">
        <v>302</v>
      </c>
      <c r="B1442" s="11" t="s">
        <v>302</v>
      </c>
      <c r="C1442" s="3" t="s">
        <v>302</v>
      </c>
      <c r="D1442" s="3" t="s">
        <v>302</v>
      </c>
      <c r="E1442" s="12" t="str">
        <f ca="1">IF($B1442="","",VLOOKUP(B1442,OFFSET(主干线!$A$2,0,0,1000,2),2,FALSE))</f>
        <v/>
      </c>
      <c r="F1442" s="12" t="str">
        <f ca="1">IF($C1442="","",VLOOKUP($C1442,OFFSET('所有线型(字典)'!$A$2,0,0,170,8),7,FALSE))</f>
        <v/>
      </c>
      <c r="G1442" s="12" t="str">
        <f ca="1">IF($B1442="","",VLOOKUP($B1442,OFFSET(主干线!$A$2,0,0,1000,8),8,FALSE))</f>
        <v/>
      </c>
      <c r="H1442" s="12" t="str">
        <f ca="1">IF($B1442="","",VLOOKUP($B1442,OFFSET(主干线!$A$2,0,0,1000,7),7,FALSE))</f>
        <v/>
      </c>
      <c r="I1442" s="18" t="s">
        <v>302</v>
      </c>
      <c r="J1442" s="18" t="s">
        <v>302</v>
      </c>
      <c r="K1442" s="18"/>
    </row>
    <row r="1443" spans="1:11" x14ac:dyDescent="0.15">
      <c r="A1443" s="11" t="s">
        <v>302</v>
      </c>
      <c r="B1443" s="11" t="s">
        <v>302</v>
      </c>
      <c r="C1443" s="3" t="s">
        <v>302</v>
      </c>
      <c r="D1443" s="3" t="s">
        <v>302</v>
      </c>
      <c r="E1443" s="12" t="str">
        <f ca="1">IF($B1443="","",VLOOKUP(B1443,OFFSET(主干线!$A$2,0,0,1000,2),2,FALSE))</f>
        <v/>
      </c>
      <c r="F1443" s="12" t="str">
        <f ca="1">IF($C1443="","",VLOOKUP($C1443,OFFSET('所有线型(字典)'!$A$2,0,0,170,8),7,FALSE))</f>
        <v/>
      </c>
      <c r="G1443" s="12" t="str">
        <f ca="1">IF($B1443="","",VLOOKUP($B1443,OFFSET(主干线!$A$2,0,0,1000,8),8,FALSE))</f>
        <v/>
      </c>
      <c r="H1443" s="12" t="str">
        <f ca="1">IF($B1443="","",VLOOKUP($B1443,OFFSET(主干线!$A$2,0,0,1000,7),7,FALSE))</f>
        <v/>
      </c>
      <c r="I1443" s="18" t="s">
        <v>302</v>
      </c>
      <c r="J1443" s="18" t="s">
        <v>302</v>
      </c>
      <c r="K1443" s="18"/>
    </row>
    <row r="1444" spans="1:11" x14ac:dyDescent="0.15">
      <c r="A1444" s="11" t="s">
        <v>302</v>
      </c>
      <c r="B1444" s="11" t="s">
        <v>302</v>
      </c>
      <c r="C1444" s="3" t="s">
        <v>302</v>
      </c>
      <c r="D1444" s="3" t="s">
        <v>302</v>
      </c>
      <c r="E1444" s="12" t="str">
        <f ca="1">IF($B1444="","",VLOOKUP(B1444,OFFSET(主干线!$A$2,0,0,1000,2),2,FALSE))</f>
        <v/>
      </c>
      <c r="F1444" s="12" t="str">
        <f ca="1">IF($C1444="","",VLOOKUP($C1444,OFFSET('所有线型(字典)'!$A$2,0,0,170,8),7,FALSE))</f>
        <v/>
      </c>
      <c r="G1444" s="12" t="str">
        <f ca="1">IF($B1444="","",VLOOKUP($B1444,OFFSET(主干线!$A$2,0,0,1000,8),8,FALSE))</f>
        <v/>
      </c>
      <c r="H1444" s="12" t="str">
        <f ca="1">IF($B1444="","",VLOOKUP($B1444,OFFSET(主干线!$A$2,0,0,1000,7),7,FALSE))</f>
        <v/>
      </c>
      <c r="I1444" s="18" t="s">
        <v>302</v>
      </c>
      <c r="J1444" s="18" t="s">
        <v>302</v>
      </c>
      <c r="K1444" s="18"/>
    </row>
    <row r="1445" spans="1:11" x14ac:dyDescent="0.15">
      <c r="A1445" s="11" t="s">
        <v>302</v>
      </c>
      <c r="B1445" s="11" t="s">
        <v>302</v>
      </c>
      <c r="C1445" s="3" t="s">
        <v>302</v>
      </c>
      <c r="D1445" s="3" t="s">
        <v>302</v>
      </c>
      <c r="E1445" s="12" t="str">
        <f ca="1">IF($B1445="","",VLOOKUP(B1445,OFFSET(主干线!$A$2,0,0,1000,2),2,FALSE))</f>
        <v/>
      </c>
      <c r="F1445" s="12" t="str">
        <f ca="1">IF($C1445="","",VLOOKUP($C1445,OFFSET('所有线型(字典)'!$A$2,0,0,170,8),7,FALSE))</f>
        <v/>
      </c>
      <c r="G1445" s="12" t="str">
        <f ca="1">IF($B1445="","",VLOOKUP($B1445,OFFSET(主干线!$A$2,0,0,1000,8),8,FALSE))</f>
        <v/>
      </c>
      <c r="H1445" s="12" t="str">
        <f ca="1">IF($B1445="","",VLOOKUP($B1445,OFFSET(主干线!$A$2,0,0,1000,7),7,FALSE))</f>
        <v/>
      </c>
      <c r="I1445" s="18" t="s">
        <v>302</v>
      </c>
      <c r="J1445" s="18" t="s">
        <v>302</v>
      </c>
      <c r="K1445" s="18"/>
    </row>
    <row r="1446" spans="1:11" x14ac:dyDescent="0.15">
      <c r="A1446" s="11" t="s">
        <v>302</v>
      </c>
      <c r="B1446" s="11" t="s">
        <v>302</v>
      </c>
      <c r="C1446" s="3" t="s">
        <v>302</v>
      </c>
      <c r="D1446" s="3" t="s">
        <v>302</v>
      </c>
      <c r="E1446" s="12" t="str">
        <f ca="1">IF($B1446="","",VLOOKUP(B1446,OFFSET(主干线!$A$2,0,0,1000,2),2,FALSE))</f>
        <v/>
      </c>
      <c r="F1446" s="12" t="str">
        <f ca="1">IF($C1446="","",VLOOKUP($C1446,OFFSET('所有线型(字典)'!$A$2,0,0,170,8),7,FALSE))</f>
        <v/>
      </c>
      <c r="G1446" s="12" t="str">
        <f ca="1">IF($B1446="","",VLOOKUP($B1446,OFFSET(主干线!$A$2,0,0,1000,8),8,FALSE))</f>
        <v/>
      </c>
      <c r="H1446" s="12" t="str">
        <f ca="1">IF($B1446="","",VLOOKUP($B1446,OFFSET(主干线!$A$2,0,0,1000,7),7,FALSE))</f>
        <v/>
      </c>
      <c r="I1446" s="18" t="s">
        <v>302</v>
      </c>
      <c r="J1446" s="18" t="s">
        <v>302</v>
      </c>
      <c r="K1446" s="18"/>
    </row>
    <row r="1447" spans="1:11" x14ac:dyDescent="0.15">
      <c r="A1447" s="11" t="s">
        <v>302</v>
      </c>
      <c r="B1447" s="11" t="s">
        <v>302</v>
      </c>
      <c r="C1447" s="3" t="s">
        <v>302</v>
      </c>
      <c r="D1447" s="3" t="s">
        <v>302</v>
      </c>
      <c r="E1447" s="12" t="str">
        <f ca="1">IF($B1447="","",VLOOKUP(B1447,OFFSET(主干线!$A$2,0,0,1000,2),2,FALSE))</f>
        <v/>
      </c>
      <c r="F1447" s="12" t="str">
        <f ca="1">IF($C1447="","",VLOOKUP($C1447,OFFSET('所有线型(字典)'!$A$2,0,0,170,8),7,FALSE))</f>
        <v/>
      </c>
      <c r="G1447" s="12" t="str">
        <f ca="1">IF($B1447="","",VLOOKUP($B1447,OFFSET(主干线!$A$2,0,0,1000,8),8,FALSE))</f>
        <v/>
      </c>
      <c r="H1447" s="12" t="str">
        <f ca="1">IF($B1447="","",VLOOKUP($B1447,OFFSET(主干线!$A$2,0,0,1000,7),7,FALSE))</f>
        <v/>
      </c>
      <c r="I1447" s="18" t="s">
        <v>302</v>
      </c>
      <c r="J1447" s="18" t="s">
        <v>302</v>
      </c>
      <c r="K1447" s="18"/>
    </row>
    <row r="1448" spans="1:11" x14ac:dyDescent="0.15">
      <c r="A1448" s="11" t="s">
        <v>302</v>
      </c>
      <c r="B1448" s="11" t="s">
        <v>302</v>
      </c>
      <c r="C1448" s="3" t="s">
        <v>302</v>
      </c>
      <c r="D1448" s="3" t="s">
        <v>302</v>
      </c>
      <c r="E1448" s="12" t="str">
        <f ca="1">IF($B1448="","",VLOOKUP(B1448,OFFSET(主干线!$A$2,0,0,1000,2),2,FALSE))</f>
        <v/>
      </c>
      <c r="F1448" s="12" t="str">
        <f ca="1">IF($C1448="","",VLOOKUP($C1448,OFFSET('所有线型(字典)'!$A$2,0,0,170,8),7,FALSE))</f>
        <v/>
      </c>
      <c r="G1448" s="12" t="str">
        <f ca="1">IF($B1448="","",VLOOKUP($B1448,OFFSET(主干线!$A$2,0,0,1000,8),8,FALSE))</f>
        <v/>
      </c>
      <c r="H1448" s="12" t="str">
        <f ca="1">IF($B1448="","",VLOOKUP($B1448,OFFSET(主干线!$A$2,0,0,1000,7),7,FALSE))</f>
        <v/>
      </c>
      <c r="I1448" s="18" t="s">
        <v>302</v>
      </c>
      <c r="J1448" s="18" t="s">
        <v>302</v>
      </c>
      <c r="K1448" s="18"/>
    </row>
    <row r="1449" spans="1:11" x14ac:dyDescent="0.15">
      <c r="A1449" s="11" t="s">
        <v>302</v>
      </c>
      <c r="B1449" s="11" t="s">
        <v>302</v>
      </c>
      <c r="C1449" s="3" t="s">
        <v>302</v>
      </c>
      <c r="D1449" s="3" t="s">
        <v>302</v>
      </c>
      <c r="E1449" s="12" t="str">
        <f ca="1">IF($B1449="","",VLOOKUP(B1449,OFFSET(主干线!$A$2,0,0,1000,2),2,FALSE))</f>
        <v/>
      </c>
      <c r="F1449" s="12" t="str">
        <f ca="1">IF($C1449="","",VLOOKUP($C1449,OFFSET('所有线型(字典)'!$A$2,0,0,170,8),7,FALSE))</f>
        <v/>
      </c>
      <c r="G1449" s="12" t="str">
        <f ca="1">IF($B1449="","",VLOOKUP($B1449,OFFSET(主干线!$A$2,0,0,1000,8),8,FALSE))</f>
        <v/>
      </c>
      <c r="H1449" s="12" t="str">
        <f ca="1">IF($B1449="","",VLOOKUP($B1449,OFFSET(主干线!$A$2,0,0,1000,7),7,FALSE))</f>
        <v/>
      </c>
      <c r="I1449" s="18" t="s">
        <v>302</v>
      </c>
      <c r="J1449" s="18" t="s">
        <v>302</v>
      </c>
      <c r="K1449" s="18"/>
    </row>
    <row r="1450" spans="1:11" x14ac:dyDescent="0.15">
      <c r="A1450" s="11" t="s">
        <v>302</v>
      </c>
      <c r="B1450" s="11" t="s">
        <v>302</v>
      </c>
      <c r="C1450" s="3" t="s">
        <v>302</v>
      </c>
      <c r="D1450" s="3" t="s">
        <v>302</v>
      </c>
      <c r="E1450" s="12" t="str">
        <f ca="1">IF($B1450="","",VLOOKUP(B1450,OFFSET(主干线!$A$2,0,0,1000,2),2,FALSE))</f>
        <v/>
      </c>
      <c r="F1450" s="12" t="str">
        <f ca="1">IF($C1450="","",VLOOKUP($C1450,OFFSET('所有线型(字典)'!$A$2,0,0,170,8),7,FALSE))</f>
        <v/>
      </c>
      <c r="G1450" s="12" t="str">
        <f ca="1">IF($B1450="","",VLOOKUP($B1450,OFFSET(主干线!$A$2,0,0,1000,8),8,FALSE))</f>
        <v/>
      </c>
      <c r="H1450" s="12" t="str">
        <f ca="1">IF($B1450="","",VLOOKUP($B1450,OFFSET(主干线!$A$2,0,0,1000,7),7,FALSE))</f>
        <v/>
      </c>
      <c r="I1450" s="18" t="s">
        <v>302</v>
      </c>
      <c r="J1450" s="18" t="s">
        <v>302</v>
      </c>
      <c r="K1450" s="18"/>
    </row>
    <row r="1451" spans="1:11" x14ac:dyDescent="0.15">
      <c r="A1451" s="11" t="s">
        <v>302</v>
      </c>
      <c r="B1451" s="11" t="s">
        <v>302</v>
      </c>
      <c r="C1451" s="3" t="s">
        <v>302</v>
      </c>
      <c r="D1451" s="3" t="s">
        <v>302</v>
      </c>
      <c r="E1451" s="12" t="str">
        <f ca="1">IF($B1451="","",VLOOKUP(B1451,OFFSET(主干线!$A$2,0,0,1000,2),2,FALSE))</f>
        <v/>
      </c>
      <c r="F1451" s="12" t="str">
        <f ca="1">IF($C1451="","",VLOOKUP($C1451,OFFSET('所有线型(字典)'!$A$2,0,0,170,8),7,FALSE))</f>
        <v/>
      </c>
      <c r="G1451" s="12" t="str">
        <f ca="1">IF($B1451="","",VLOOKUP($B1451,OFFSET(主干线!$A$2,0,0,1000,8),8,FALSE))</f>
        <v/>
      </c>
      <c r="H1451" s="12" t="str">
        <f ca="1">IF($B1451="","",VLOOKUP($B1451,OFFSET(主干线!$A$2,0,0,1000,7),7,FALSE))</f>
        <v/>
      </c>
      <c r="I1451" s="18" t="s">
        <v>302</v>
      </c>
      <c r="J1451" s="18" t="s">
        <v>302</v>
      </c>
      <c r="K1451" s="18"/>
    </row>
    <row r="1452" spans="1:11" x14ac:dyDescent="0.15">
      <c r="A1452" s="11" t="s">
        <v>302</v>
      </c>
      <c r="B1452" s="11" t="s">
        <v>302</v>
      </c>
      <c r="C1452" s="3" t="s">
        <v>302</v>
      </c>
      <c r="D1452" s="3" t="s">
        <v>302</v>
      </c>
      <c r="E1452" s="12" t="str">
        <f ca="1">IF($B1452="","",VLOOKUP(B1452,OFFSET(主干线!$A$2,0,0,1000,2),2,FALSE))</f>
        <v/>
      </c>
      <c r="F1452" s="12" t="str">
        <f ca="1">IF($C1452="","",VLOOKUP($C1452,OFFSET('所有线型(字典)'!$A$2,0,0,170,8),7,FALSE))</f>
        <v/>
      </c>
      <c r="G1452" s="12" t="str">
        <f ca="1">IF($B1452="","",VLOOKUP($B1452,OFFSET(主干线!$A$2,0,0,1000,8),8,FALSE))</f>
        <v/>
      </c>
      <c r="H1452" s="12" t="str">
        <f ca="1">IF($B1452="","",VLOOKUP($B1452,OFFSET(主干线!$A$2,0,0,1000,7),7,FALSE))</f>
        <v/>
      </c>
      <c r="I1452" s="18" t="s">
        <v>302</v>
      </c>
      <c r="J1452" s="18" t="s">
        <v>302</v>
      </c>
      <c r="K1452" s="18"/>
    </row>
    <row r="1453" spans="1:11" x14ac:dyDescent="0.15">
      <c r="A1453" s="11" t="s">
        <v>302</v>
      </c>
      <c r="B1453" s="11" t="s">
        <v>302</v>
      </c>
      <c r="C1453" s="3" t="s">
        <v>302</v>
      </c>
      <c r="D1453" s="3" t="s">
        <v>302</v>
      </c>
      <c r="E1453" s="12" t="str">
        <f ca="1">IF($B1453="","",VLOOKUP(B1453,OFFSET(主干线!$A$2,0,0,1000,2),2,FALSE))</f>
        <v/>
      </c>
      <c r="F1453" s="12" t="str">
        <f ca="1">IF($C1453="","",VLOOKUP($C1453,OFFSET('所有线型(字典)'!$A$2,0,0,170,8),7,FALSE))</f>
        <v/>
      </c>
      <c r="G1453" s="12" t="str">
        <f ca="1">IF($B1453="","",VLOOKUP($B1453,OFFSET(主干线!$A$2,0,0,1000,8),8,FALSE))</f>
        <v/>
      </c>
      <c r="H1453" s="12" t="str">
        <f ca="1">IF($B1453="","",VLOOKUP($B1453,OFFSET(主干线!$A$2,0,0,1000,7),7,FALSE))</f>
        <v/>
      </c>
      <c r="I1453" s="18" t="s">
        <v>302</v>
      </c>
      <c r="J1453" s="18" t="s">
        <v>302</v>
      </c>
      <c r="K1453" s="18"/>
    </row>
    <row r="1454" spans="1:11" x14ac:dyDescent="0.15">
      <c r="A1454" s="11" t="s">
        <v>302</v>
      </c>
      <c r="B1454" s="11" t="s">
        <v>302</v>
      </c>
      <c r="C1454" s="3" t="s">
        <v>302</v>
      </c>
      <c r="D1454" s="3" t="s">
        <v>302</v>
      </c>
      <c r="E1454" s="12" t="str">
        <f ca="1">IF($B1454="","",VLOOKUP(B1454,OFFSET(主干线!$A$2,0,0,1000,2),2,FALSE))</f>
        <v/>
      </c>
      <c r="F1454" s="12" t="str">
        <f ca="1">IF($C1454="","",VLOOKUP($C1454,OFFSET('所有线型(字典)'!$A$2,0,0,170,8),7,FALSE))</f>
        <v/>
      </c>
      <c r="G1454" s="12" t="str">
        <f ca="1">IF($B1454="","",VLOOKUP($B1454,OFFSET(主干线!$A$2,0,0,1000,8),8,FALSE))</f>
        <v/>
      </c>
      <c r="H1454" s="12" t="str">
        <f ca="1">IF($B1454="","",VLOOKUP($B1454,OFFSET(主干线!$A$2,0,0,1000,7),7,FALSE))</f>
        <v/>
      </c>
      <c r="I1454" s="18" t="s">
        <v>302</v>
      </c>
      <c r="J1454" s="18" t="s">
        <v>302</v>
      </c>
      <c r="K1454" s="18"/>
    </row>
    <row r="1455" spans="1:11" x14ac:dyDescent="0.15">
      <c r="A1455" s="11" t="s">
        <v>302</v>
      </c>
      <c r="B1455" s="11" t="s">
        <v>302</v>
      </c>
      <c r="C1455" s="3" t="s">
        <v>302</v>
      </c>
      <c r="D1455" s="3" t="s">
        <v>302</v>
      </c>
      <c r="E1455" s="12" t="str">
        <f ca="1">IF($B1455="","",VLOOKUP(B1455,OFFSET(主干线!$A$2,0,0,1000,2),2,FALSE))</f>
        <v/>
      </c>
      <c r="F1455" s="12" t="str">
        <f ca="1">IF($C1455="","",VLOOKUP($C1455,OFFSET('所有线型(字典)'!$A$2,0,0,170,8),7,FALSE))</f>
        <v/>
      </c>
      <c r="G1455" s="12" t="str">
        <f ca="1">IF($B1455="","",VLOOKUP($B1455,OFFSET(主干线!$A$2,0,0,1000,8),8,FALSE))</f>
        <v/>
      </c>
      <c r="H1455" s="12" t="str">
        <f ca="1">IF($B1455="","",VLOOKUP($B1455,OFFSET(主干线!$A$2,0,0,1000,7),7,FALSE))</f>
        <v/>
      </c>
      <c r="I1455" s="18" t="s">
        <v>302</v>
      </c>
      <c r="J1455" s="18" t="s">
        <v>302</v>
      </c>
      <c r="K1455" s="18"/>
    </row>
    <row r="1456" spans="1:11" x14ac:dyDescent="0.15">
      <c r="A1456" s="11" t="s">
        <v>302</v>
      </c>
      <c r="B1456" s="11" t="s">
        <v>302</v>
      </c>
      <c r="C1456" s="3" t="s">
        <v>302</v>
      </c>
      <c r="D1456" s="3" t="s">
        <v>302</v>
      </c>
      <c r="E1456" s="12" t="str">
        <f ca="1">IF($B1456="","",VLOOKUP(B1456,OFFSET(主干线!$A$2,0,0,1000,2),2,FALSE))</f>
        <v/>
      </c>
      <c r="F1456" s="12" t="str">
        <f ca="1">IF($C1456="","",VLOOKUP($C1456,OFFSET('所有线型(字典)'!$A$2,0,0,170,8),7,FALSE))</f>
        <v/>
      </c>
      <c r="G1456" s="12" t="str">
        <f ca="1">IF($B1456="","",VLOOKUP($B1456,OFFSET(主干线!$A$2,0,0,1000,8),8,FALSE))</f>
        <v/>
      </c>
      <c r="H1456" s="12" t="str">
        <f ca="1">IF($B1456="","",VLOOKUP($B1456,OFFSET(主干线!$A$2,0,0,1000,7),7,FALSE))</f>
        <v/>
      </c>
      <c r="I1456" s="18" t="s">
        <v>302</v>
      </c>
      <c r="J1456" s="18" t="s">
        <v>302</v>
      </c>
      <c r="K1456" s="18"/>
    </row>
    <row r="1457" spans="1:11" x14ac:dyDescent="0.15">
      <c r="A1457" s="11" t="s">
        <v>302</v>
      </c>
      <c r="B1457" s="11" t="s">
        <v>302</v>
      </c>
      <c r="C1457" s="3" t="s">
        <v>302</v>
      </c>
      <c r="D1457" s="3" t="s">
        <v>302</v>
      </c>
      <c r="E1457" s="12" t="str">
        <f ca="1">IF($B1457="","",VLOOKUP(B1457,OFFSET(主干线!$A$2,0,0,1000,2),2,FALSE))</f>
        <v/>
      </c>
      <c r="F1457" s="12" t="str">
        <f ca="1">IF($C1457="","",VLOOKUP($C1457,OFFSET('所有线型(字典)'!$A$2,0,0,170,8),7,FALSE))</f>
        <v/>
      </c>
      <c r="G1457" s="12" t="str">
        <f ca="1">IF($B1457="","",VLOOKUP($B1457,OFFSET(主干线!$A$2,0,0,1000,8),8,FALSE))</f>
        <v/>
      </c>
      <c r="H1457" s="12" t="str">
        <f ca="1">IF($B1457="","",VLOOKUP($B1457,OFFSET(主干线!$A$2,0,0,1000,7),7,FALSE))</f>
        <v/>
      </c>
      <c r="I1457" s="18" t="s">
        <v>302</v>
      </c>
      <c r="J1457" s="18" t="s">
        <v>302</v>
      </c>
      <c r="K1457" s="18"/>
    </row>
    <row r="1458" spans="1:11" x14ac:dyDescent="0.15">
      <c r="A1458" s="11" t="s">
        <v>302</v>
      </c>
      <c r="B1458" s="11" t="s">
        <v>302</v>
      </c>
      <c r="C1458" s="3" t="s">
        <v>302</v>
      </c>
      <c r="D1458" s="3" t="s">
        <v>302</v>
      </c>
      <c r="E1458" s="12" t="str">
        <f ca="1">IF($B1458="","",VLOOKUP(B1458,OFFSET(主干线!$A$2,0,0,1000,2),2,FALSE))</f>
        <v/>
      </c>
      <c r="F1458" s="12" t="str">
        <f ca="1">IF($C1458="","",VLOOKUP($C1458,OFFSET('所有线型(字典)'!$A$2,0,0,170,8),7,FALSE))</f>
        <v/>
      </c>
      <c r="G1458" s="12" t="str">
        <f ca="1">IF($B1458="","",VLOOKUP($B1458,OFFSET(主干线!$A$2,0,0,1000,8),8,FALSE))</f>
        <v/>
      </c>
      <c r="H1458" s="12" t="str">
        <f ca="1">IF($B1458="","",VLOOKUP($B1458,OFFSET(主干线!$A$2,0,0,1000,7),7,FALSE))</f>
        <v/>
      </c>
      <c r="I1458" s="18" t="s">
        <v>302</v>
      </c>
      <c r="J1458" s="18" t="s">
        <v>302</v>
      </c>
      <c r="K1458" s="18"/>
    </row>
    <row r="1459" spans="1:11" x14ac:dyDescent="0.15">
      <c r="A1459" s="11" t="s">
        <v>302</v>
      </c>
      <c r="B1459" s="11" t="s">
        <v>302</v>
      </c>
      <c r="C1459" s="3" t="s">
        <v>302</v>
      </c>
      <c r="D1459" s="3" t="s">
        <v>302</v>
      </c>
      <c r="E1459" s="12" t="str">
        <f ca="1">IF($B1459="","",VLOOKUP(B1459,OFFSET(主干线!$A$2,0,0,1000,2),2,FALSE))</f>
        <v/>
      </c>
      <c r="F1459" s="12" t="str">
        <f ca="1">IF($C1459="","",VLOOKUP($C1459,OFFSET('所有线型(字典)'!$A$2,0,0,170,8),7,FALSE))</f>
        <v/>
      </c>
      <c r="G1459" s="12" t="str">
        <f ca="1">IF($B1459="","",VLOOKUP($B1459,OFFSET(主干线!$A$2,0,0,1000,8),8,FALSE))</f>
        <v/>
      </c>
      <c r="H1459" s="12" t="str">
        <f ca="1">IF($B1459="","",VLOOKUP($B1459,OFFSET(主干线!$A$2,0,0,1000,7),7,FALSE))</f>
        <v/>
      </c>
      <c r="I1459" s="18" t="s">
        <v>302</v>
      </c>
      <c r="J1459" s="18" t="s">
        <v>302</v>
      </c>
      <c r="K1459" s="18"/>
    </row>
    <row r="1460" spans="1:11" x14ac:dyDescent="0.15">
      <c r="A1460" s="11" t="s">
        <v>302</v>
      </c>
      <c r="B1460" s="11" t="s">
        <v>302</v>
      </c>
      <c r="C1460" s="3" t="s">
        <v>302</v>
      </c>
      <c r="D1460" s="3" t="s">
        <v>302</v>
      </c>
      <c r="E1460" s="12" t="str">
        <f ca="1">IF($B1460="","",VLOOKUP(B1460,OFFSET(主干线!$A$2,0,0,1000,2),2,FALSE))</f>
        <v/>
      </c>
      <c r="F1460" s="12" t="str">
        <f ca="1">IF($C1460="","",VLOOKUP($C1460,OFFSET('所有线型(字典)'!$A$2,0,0,170,8),7,FALSE))</f>
        <v/>
      </c>
      <c r="G1460" s="12" t="str">
        <f ca="1">IF($B1460="","",VLOOKUP($B1460,OFFSET(主干线!$A$2,0,0,1000,8),8,FALSE))</f>
        <v/>
      </c>
      <c r="H1460" s="12" t="str">
        <f ca="1">IF($B1460="","",VLOOKUP($B1460,OFFSET(主干线!$A$2,0,0,1000,7),7,FALSE))</f>
        <v/>
      </c>
      <c r="I1460" s="18" t="s">
        <v>302</v>
      </c>
      <c r="J1460" s="18" t="s">
        <v>302</v>
      </c>
      <c r="K1460" s="18"/>
    </row>
    <row r="1461" spans="1:11" x14ac:dyDescent="0.15">
      <c r="A1461" s="11" t="s">
        <v>302</v>
      </c>
      <c r="B1461" s="11" t="s">
        <v>302</v>
      </c>
      <c r="C1461" s="3" t="s">
        <v>302</v>
      </c>
      <c r="D1461" s="3" t="s">
        <v>302</v>
      </c>
      <c r="E1461" s="12" t="str">
        <f ca="1">IF($B1461="","",VLOOKUP(B1461,OFFSET(主干线!$A$2,0,0,1000,2),2,FALSE))</f>
        <v/>
      </c>
      <c r="F1461" s="12" t="str">
        <f ca="1">IF($C1461="","",VLOOKUP($C1461,OFFSET('所有线型(字典)'!$A$2,0,0,170,8),7,FALSE))</f>
        <v/>
      </c>
      <c r="G1461" s="12" t="str">
        <f ca="1">IF($B1461="","",VLOOKUP($B1461,OFFSET(主干线!$A$2,0,0,1000,8),8,FALSE))</f>
        <v/>
      </c>
      <c r="H1461" s="12" t="str">
        <f ca="1">IF($B1461="","",VLOOKUP($B1461,OFFSET(主干线!$A$2,0,0,1000,7),7,FALSE))</f>
        <v/>
      </c>
      <c r="I1461" s="18" t="s">
        <v>302</v>
      </c>
      <c r="J1461" s="18" t="s">
        <v>302</v>
      </c>
      <c r="K1461" s="18"/>
    </row>
    <row r="1462" spans="1:11" x14ac:dyDescent="0.15">
      <c r="A1462" s="11" t="s">
        <v>302</v>
      </c>
      <c r="B1462" s="11" t="s">
        <v>302</v>
      </c>
      <c r="C1462" s="3" t="s">
        <v>302</v>
      </c>
      <c r="D1462" s="3" t="s">
        <v>302</v>
      </c>
      <c r="E1462" s="12" t="str">
        <f ca="1">IF($B1462="","",VLOOKUP(B1462,OFFSET(主干线!$A$2,0,0,1000,2),2,FALSE))</f>
        <v/>
      </c>
      <c r="F1462" s="12" t="str">
        <f ca="1">IF($C1462="","",VLOOKUP($C1462,OFFSET('所有线型(字典)'!$A$2,0,0,170,8),7,FALSE))</f>
        <v/>
      </c>
      <c r="G1462" s="12" t="str">
        <f ca="1">IF($B1462="","",VLOOKUP($B1462,OFFSET(主干线!$A$2,0,0,1000,8),8,FALSE))</f>
        <v/>
      </c>
      <c r="H1462" s="12" t="str">
        <f ca="1">IF($B1462="","",VLOOKUP($B1462,OFFSET(主干线!$A$2,0,0,1000,7),7,FALSE))</f>
        <v/>
      </c>
      <c r="I1462" s="18" t="s">
        <v>302</v>
      </c>
      <c r="J1462" s="18" t="s">
        <v>302</v>
      </c>
      <c r="K1462" s="18"/>
    </row>
    <row r="1463" spans="1:11" x14ac:dyDescent="0.15">
      <c r="A1463" s="11" t="s">
        <v>302</v>
      </c>
      <c r="B1463" s="11" t="s">
        <v>302</v>
      </c>
      <c r="C1463" s="3" t="s">
        <v>302</v>
      </c>
      <c r="D1463" s="3" t="s">
        <v>302</v>
      </c>
      <c r="E1463" s="12" t="str">
        <f ca="1">IF($B1463="","",VLOOKUP(B1463,OFFSET(主干线!$A$2,0,0,1000,2),2,FALSE))</f>
        <v/>
      </c>
      <c r="F1463" s="12" t="str">
        <f ca="1">IF($C1463="","",VLOOKUP($C1463,OFFSET('所有线型(字典)'!$A$2,0,0,170,8),7,FALSE))</f>
        <v/>
      </c>
      <c r="G1463" s="12" t="str">
        <f ca="1">IF($B1463="","",VLOOKUP($B1463,OFFSET(主干线!$A$2,0,0,1000,8),8,FALSE))</f>
        <v/>
      </c>
      <c r="H1463" s="12" t="str">
        <f ca="1">IF($B1463="","",VLOOKUP($B1463,OFFSET(主干线!$A$2,0,0,1000,7),7,FALSE))</f>
        <v/>
      </c>
      <c r="I1463" s="18" t="s">
        <v>302</v>
      </c>
      <c r="J1463" s="18" t="s">
        <v>302</v>
      </c>
      <c r="K1463" s="18"/>
    </row>
    <row r="1464" spans="1:11" x14ac:dyDescent="0.15">
      <c r="A1464" s="11" t="s">
        <v>302</v>
      </c>
      <c r="B1464" s="11" t="s">
        <v>302</v>
      </c>
      <c r="C1464" s="3" t="s">
        <v>302</v>
      </c>
      <c r="D1464" s="3" t="s">
        <v>302</v>
      </c>
      <c r="E1464" s="12" t="str">
        <f ca="1">IF($B1464="","",VLOOKUP(B1464,OFFSET(主干线!$A$2,0,0,1000,2),2,FALSE))</f>
        <v/>
      </c>
      <c r="F1464" s="12" t="str">
        <f ca="1">IF($C1464="","",VLOOKUP($C1464,OFFSET('所有线型(字典)'!$A$2,0,0,170,8),7,FALSE))</f>
        <v/>
      </c>
      <c r="G1464" s="12" t="str">
        <f ca="1">IF($B1464="","",VLOOKUP($B1464,OFFSET(主干线!$A$2,0,0,1000,8),8,FALSE))</f>
        <v/>
      </c>
      <c r="H1464" s="12" t="str">
        <f ca="1">IF($B1464="","",VLOOKUP($B1464,OFFSET(主干线!$A$2,0,0,1000,7),7,FALSE))</f>
        <v/>
      </c>
      <c r="I1464" s="18" t="s">
        <v>302</v>
      </c>
      <c r="J1464" s="18" t="s">
        <v>302</v>
      </c>
      <c r="K1464" s="18"/>
    </row>
    <row r="1465" spans="1:11" x14ac:dyDescent="0.15">
      <c r="A1465" s="11" t="s">
        <v>302</v>
      </c>
      <c r="B1465" s="11" t="s">
        <v>302</v>
      </c>
      <c r="C1465" s="3" t="s">
        <v>302</v>
      </c>
      <c r="D1465" s="3" t="s">
        <v>302</v>
      </c>
      <c r="E1465" s="12" t="str">
        <f ca="1">IF($B1465="","",VLOOKUP(B1465,OFFSET(主干线!$A$2,0,0,1000,2),2,FALSE))</f>
        <v/>
      </c>
      <c r="F1465" s="12" t="str">
        <f ca="1">IF($C1465="","",VLOOKUP($C1465,OFFSET('所有线型(字典)'!$A$2,0,0,170,8),7,FALSE))</f>
        <v/>
      </c>
      <c r="G1465" s="12" t="str">
        <f ca="1">IF($B1465="","",VLOOKUP($B1465,OFFSET(主干线!$A$2,0,0,1000,8),8,FALSE))</f>
        <v/>
      </c>
      <c r="H1465" s="12" t="str">
        <f ca="1">IF($B1465="","",VLOOKUP($B1465,OFFSET(主干线!$A$2,0,0,1000,7),7,FALSE))</f>
        <v/>
      </c>
      <c r="I1465" s="18" t="s">
        <v>302</v>
      </c>
      <c r="J1465" s="18" t="s">
        <v>302</v>
      </c>
      <c r="K1465" s="18"/>
    </row>
    <row r="1466" spans="1:11" x14ac:dyDescent="0.15">
      <c r="A1466" s="11" t="s">
        <v>302</v>
      </c>
      <c r="B1466" s="11" t="s">
        <v>302</v>
      </c>
      <c r="C1466" s="3" t="s">
        <v>302</v>
      </c>
      <c r="D1466" s="3" t="s">
        <v>302</v>
      </c>
      <c r="E1466" s="12" t="str">
        <f ca="1">IF($B1466="","",VLOOKUP(B1466,OFFSET(主干线!$A$2,0,0,1000,2),2,FALSE))</f>
        <v/>
      </c>
      <c r="F1466" s="12" t="str">
        <f ca="1">IF($C1466="","",VLOOKUP($C1466,OFFSET('所有线型(字典)'!$A$2,0,0,170,8),7,FALSE))</f>
        <v/>
      </c>
      <c r="G1466" s="12" t="str">
        <f ca="1">IF($B1466="","",VLOOKUP($B1466,OFFSET(主干线!$A$2,0,0,1000,8),8,FALSE))</f>
        <v/>
      </c>
      <c r="H1466" s="12" t="str">
        <f ca="1">IF($B1466="","",VLOOKUP($B1466,OFFSET(主干线!$A$2,0,0,1000,7),7,FALSE))</f>
        <v/>
      </c>
      <c r="I1466" s="18" t="s">
        <v>302</v>
      </c>
      <c r="J1466" s="18" t="s">
        <v>302</v>
      </c>
      <c r="K1466" s="18"/>
    </row>
    <row r="1467" spans="1:11" x14ac:dyDescent="0.15">
      <c r="A1467" s="11" t="s">
        <v>302</v>
      </c>
      <c r="B1467" s="11" t="s">
        <v>302</v>
      </c>
      <c r="C1467" s="3" t="s">
        <v>302</v>
      </c>
      <c r="D1467" s="3" t="s">
        <v>302</v>
      </c>
      <c r="E1467" s="12" t="str">
        <f ca="1">IF($B1467="","",VLOOKUP(B1467,OFFSET(主干线!$A$2,0,0,1000,2),2,FALSE))</f>
        <v/>
      </c>
      <c r="F1467" s="12" t="str">
        <f ca="1">IF($C1467="","",VLOOKUP($C1467,OFFSET('所有线型(字典)'!$A$2,0,0,170,8),7,FALSE))</f>
        <v/>
      </c>
      <c r="G1467" s="12" t="str">
        <f ca="1">IF($B1467="","",VLOOKUP($B1467,OFFSET(主干线!$A$2,0,0,1000,8),8,FALSE))</f>
        <v/>
      </c>
      <c r="H1467" s="12" t="str">
        <f ca="1">IF($B1467="","",VLOOKUP($B1467,OFFSET(主干线!$A$2,0,0,1000,7),7,FALSE))</f>
        <v/>
      </c>
      <c r="I1467" s="18" t="s">
        <v>302</v>
      </c>
      <c r="J1467" s="18" t="s">
        <v>302</v>
      </c>
      <c r="K1467" s="18"/>
    </row>
    <row r="1468" spans="1:11" x14ac:dyDescent="0.15">
      <c r="A1468" s="11" t="s">
        <v>302</v>
      </c>
      <c r="B1468" s="11" t="s">
        <v>302</v>
      </c>
      <c r="C1468" s="3" t="s">
        <v>302</v>
      </c>
      <c r="D1468" s="3" t="s">
        <v>302</v>
      </c>
      <c r="E1468" s="12" t="str">
        <f ca="1">IF($B1468="","",VLOOKUP(B1468,OFFSET(主干线!$A$2,0,0,1000,2),2,FALSE))</f>
        <v/>
      </c>
      <c r="F1468" s="12" t="str">
        <f ca="1">IF($C1468="","",VLOOKUP($C1468,OFFSET('所有线型(字典)'!$A$2,0,0,170,8),7,FALSE))</f>
        <v/>
      </c>
      <c r="G1468" s="12" t="str">
        <f ca="1">IF($B1468="","",VLOOKUP($B1468,OFFSET(主干线!$A$2,0,0,1000,8),8,FALSE))</f>
        <v/>
      </c>
      <c r="H1468" s="12" t="str">
        <f ca="1">IF($B1468="","",VLOOKUP($B1468,OFFSET(主干线!$A$2,0,0,1000,7),7,FALSE))</f>
        <v/>
      </c>
      <c r="I1468" s="18" t="s">
        <v>302</v>
      </c>
      <c r="J1468" s="18" t="s">
        <v>302</v>
      </c>
      <c r="K1468" s="18"/>
    </row>
    <row r="1469" spans="1:11" x14ac:dyDescent="0.15">
      <c r="A1469" s="11" t="s">
        <v>302</v>
      </c>
      <c r="B1469" s="11" t="s">
        <v>302</v>
      </c>
      <c r="C1469" s="3" t="s">
        <v>302</v>
      </c>
      <c r="D1469" s="3" t="s">
        <v>302</v>
      </c>
      <c r="E1469" s="12" t="str">
        <f ca="1">IF($B1469="","",VLOOKUP(B1469,OFFSET(主干线!$A$2,0,0,1000,2),2,FALSE))</f>
        <v/>
      </c>
      <c r="F1469" s="12" t="str">
        <f ca="1">IF($C1469="","",VLOOKUP($C1469,OFFSET('所有线型(字典)'!$A$2,0,0,170,8),7,FALSE))</f>
        <v/>
      </c>
      <c r="G1469" s="12" t="str">
        <f ca="1">IF($B1469="","",VLOOKUP($B1469,OFFSET(主干线!$A$2,0,0,1000,8),8,FALSE))</f>
        <v/>
      </c>
      <c r="H1469" s="12" t="str">
        <f ca="1">IF($B1469="","",VLOOKUP($B1469,OFFSET(主干线!$A$2,0,0,1000,7),7,FALSE))</f>
        <v/>
      </c>
      <c r="I1469" s="18" t="s">
        <v>302</v>
      </c>
      <c r="J1469" s="18" t="s">
        <v>302</v>
      </c>
      <c r="K1469" s="18"/>
    </row>
    <row r="1470" spans="1:11" x14ac:dyDescent="0.15">
      <c r="A1470" s="11" t="s">
        <v>302</v>
      </c>
      <c r="B1470" s="11" t="s">
        <v>302</v>
      </c>
      <c r="C1470" s="3" t="s">
        <v>302</v>
      </c>
      <c r="D1470" s="3" t="s">
        <v>302</v>
      </c>
      <c r="E1470" s="12" t="str">
        <f ca="1">IF($B1470="","",VLOOKUP(B1470,OFFSET(主干线!$A$2,0,0,1000,2),2,FALSE))</f>
        <v/>
      </c>
      <c r="F1470" s="12" t="str">
        <f ca="1">IF($C1470="","",VLOOKUP($C1470,OFFSET('所有线型(字典)'!$A$2,0,0,170,8),7,FALSE))</f>
        <v/>
      </c>
      <c r="G1470" s="12" t="str">
        <f ca="1">IF($B1470="","",VLOOKUP($B1470,OFFSET(主干线!$A$2,0,0,1000,8),8,FALSE))</f>
        <v/>
      </c>
      <c r="H1470" s="12" t="str">
        <f ca="1">IF($B1470="","",VLOOKUP($B1470,OFFSET(主干线!$A$2,0,0,1000,7),7,FALSE))</f>
        <v/>
      </c>
      <c r="I1470" s="18" t="s">
        <v>302</v>
      </c>
      <c r="J1470" s="18" t="s">
        <v>302</v>
      </c>
      <c r="K1470" s="18"/>
    </row>
    <row r="1471" spans="1:11" x14ac:dyDescent="0.15">
      <c r="A1471" s="11" t="s">
        <v>302</v>
      </c>
      <c r="B1471" s="11" t="s">
        <v>302</v>
      </c>
      <c r="C1471" s="3" t="s">
        <v>302</v>
      </c>
      <c r="D1471" s="3" t="s">
        <v>302</v>
      </c>
      <c r="E1471" s="12" t="str">
        <f ca="1">IF($B1471="","",VLOOKUP(B1471,OFFSET(主干线!$A$2,0,0,1000,2),2,FALSE))</f>
        <v/>
      </c>
      <c r="F1471" s="12" t="str">
        <f ca="1">IF($C1471="","",VLOOKUP($C1471,OFFSET('所有线型(字典)'!$A$2,0,0,170,8),7,FALSE))</f>
        <v/>
      </c>
      <c r="G1471" s="12" t="str">
        <f ca="1">IF($B1471="","",VLOOKUP($B1471,OFFSET(主干线!$A$2,0,0,1000,8),8,FALSE))</f>
        <v/>
      </c>
      <c r="H1471" s="12" t="str">
        <f ca="1">IF($B1471="","",VLOOKUP($B1471,OFFSET(主干线!$A$2,0,0,1000,7),7,FALSE))</f>
        <v/>
      </c>
      <c r="I1471" s="18" t="s">
        <v>302</v>
      </c>
      <c r="J1471" s="18" t="s">
        <v>302</v>
      </c>
      <c r="K1471" s="18"/>
    </row>
    <row r="1472" spans="1:11" x14ac:dyDescent="0.15">
      <c r="A1472" s="11" t="s">
        <v>302</v>
      </c>
      <c r="B1472" s="11" t="s">
        <v>302</v>
      </c>
      <c r="C1472" s="3" t="s">
        <v>302</v>
      </c>
      <c r="D1472" s="3" t="s">
        <v>302</v>
      </c>
      <c r="E1472" s="12" t="str">
        <f ca="1">IF($B1472="","",VLOOKUP(B1472,OFFSET(主干线!$A$2,0,0,1000,2),2,FALSE))</f>
        <v/>
      </c>
      <c r="F1472" s="12" t="str">
        <f ca="1">IF($C1472="","",VLOOKUP($C1472,OFFSET('所有线型(字典)'!$A$2,0,0,170,8),7,FALSE))</f>
        <v/>
      </c>
      <c r="G1472" s="12" t="str">
        <f ca="1">IF($B1472="","",VLOOKUP($B1472,OFFSET(主干线!$A$2,0,0,1000,8),8,FALSE))</f>
        <v/>
      </c>
      <c r="H1472" s="12" t="str">
        <f ca="1">IF($B1472="","",VLOOKUP($B1472,OFFSET(主干线!$A$2,0,0,1000,7),7,FALSE))</f>
        <v/>
      </c>
      <c r="I1472" s="18" t="s">
        <v>302</v>
      </c>
      <c r="J1472" s="18" t="s">
        <v>302</v>
      </c>
      <c r="K1472" s="18"/>
    </row>
    <row r="1473" spans="1:11" x14ac:dyDescent="0.15">
      <c r="A1473" s="11" t="s">
        <v>302</v>
      </c>
      <c r="B1473" s="11" t="s">
        <v>302</v>
      </c>
      <c r="C1473" s="3" t="s">
        <v>302</v>
      </c>
      <c r="D1473" s="3" t="s">
        <v>302</v>
      </c>
      <c r="E1473" s="12" t="str">
        <f ca="1">IF($B1473="","",VLOOKUP(B1473,OFFSET(主干线!$A$2,0,0,1000,2),2,FALSE))</f>
        <v/>
      </c>
      <c r="F1473" s="12" t="str">
        <f ca="1">IF($C1473="","",VLOOKUP($C1473,OFFSET('所有线型(字典)'!$A$2,0,0,170,8),7,FALSE))</f>
        <v/>
      </c>
      <c r="G1473" s="12" t="str">
        <f ca="1">IF($B1473="","",VLOOKUP($B1473,OFFSET(主干线!$A$2,0,0,1000,8),8,FALSE))</f>
        <v/>
      </c>
      <c r="H1473" s="12" t="str">
        <f ca="1">IF($B1473="","",VLOOKUP($B1473,OFFSET(主干线!$A$2,0,0,1000,7),7,FALSE))</f>
        <v/>
      </c>
      <c r="I1473" s="18" t="s">
        <v>302</v>
      </c>
      <c r="J1473" s="18" t="s">
        <v>302</v>
      </c>
      <c r="K1473" s="18"/>
    </row>
    <row r="1474" spans="1:11" x14ac:dyDescent="0.15">
      <c r="A1474" s="11" t="s">
        <v>302</v>
      </c>
      <c r="B1474" s="11" t="s">
        <v>302</v>
      </c>
      <c r="C1474" s="3" t="s">
        <v>302</v>
      </c>
      <c r="D1474" s="3" t="s">
        <v>302</v>
      </c>
      <c r="E1474" s="12" t="str">
        <f ca="1">IF($B1474="","",VLOOKUP(B1474,OFFSET(主干线!$A$2,0,0,1000,2),2,FALSE))</f>
        <v/>
      </c>
      <c r="F1474" s="12" t="str">
        <f ca="1">IF($C1474="","",VLOOKUP($C1474,OFFSET('所有线型(字典)'!$A$2,0,0,170,8),7,FALSE))</f>
        <v/>
      </c>
      <c r="G1474" s="12" t="str">
        <f ca="1">IF($B1474="","",VLOOKUP($B1474,OFFSET(主干线!$A$2,0,0,1000,8),8,FALSE))</f>
        <v/>
      </c>
      <c r="H1474" s="12" t="str">
        <f ca="1">IF($B1474="","",VLOOKUP($B1474,OFFSET(主干线!$A$2,0,0,1000,7),7,FALSE))</f>
        <v/>
      </c>
      <c r="I1474" s="18" t="s">
        <v>302</v>
      </c>
      <c r="J1474" s="18" t="s">
        <v>302</v>
      </c>
      <c r="K1474" s="18"/>
    </row>
    <row r="1475" spans="1:11" x14ac:dyDescent="0.15">
      <c r="A1475" s="11" t="s">
        <v>302</v>
      </c>
      <c r="B1475" s="11" t="s">
        <v>302</v>
      </c>
      <c r="C1475" s="3" t="s">
        <v>302</v>
      </c>
      <c r="D1475" s="3" t="s">
        <v>302</v>
      </c>
      <c r="E1475" s="12" t="str">
        <f ca="1">IF($B1475="","",VLOOKUP(B1475,OFFSET(主干线!$A$2,0,0,1000,2),2,FALSE))</f>
        <v/>
      </c>
      <c r="F1475" s="12" t="str">
        <f ca="1">IF($C1475="","",VLOOKUP($C1475,OFFSET('所有线型(字典)'!$A$2,0,0,170,8),7,FALSE))</f>
        <v/>
      </c>
      <c r="G1475" s="12" t="str">
        <f ca="1">IF($B1475="","",VLOOKUP($B1475,OFFSET(主干线!$A$2,0,0,1000,8),8,FALSE))</f>
        <v/>
      </c>
      <c r="H1475" s="12" t="str">
        <f ca="1">IF($B1475="","",VLOOKUP($B1475,OFFSET(主干线!$A$2,0,0,1000,7),7,FALSE))</f>
        <v/>
      </c>
      <c r="I1475" s="18" t="s">
        <v>302</v>
      </c>
      <c r="J1475" s="18" t="s">
        <v>302</v>
      </c>
      <c r="K1475" s="18"/>
    </row>
    <row r="1476" spans="1:11" x14ac:dyDescent="0.15">
      <c r="A1476" s="11" t="s">
        <v>302</v>
      </c>
      <c r="B1476" s="11" t="s">
        <v>302</v>
      </c>
      <c r="C1476" s="3" t="s">
        <v>302</v>
      </c>
      <c r="D1476" s="3" t="s">
        <v>302</v>
      </c>
      <c r="E1476" s="12" t="str">
        <f ca="1">IF($B1476="","",VLOOKUP(B1476,OFFSET(主干线!$A$2,0,0,1000,2),2,FALSE))</f>
        <v/>
      </c>
      <c r="F1476" s="12" t="str">
        <f ca="1">IF($C1476="","",VLOOKUP($C1476,OFFSET('所有线型(字典)'!$A$2,0,0,170,8),7,FALSE))</f>
        <v/>
      </c>
      <c r="G1476" s="12" t="str">
        <f ca="1">IF($B1476="","",VLOOKUP($B1476,OFFSET(主干线!$A$2,0,0,1000,8),8,FALSE))</f>
        <v/>
      </c>
      <c r="H1476" s="12" t="str">
        <f ca="1">IF($B1476="","",VLOOKUP($B1476,OFFSET(主干线!$A$2,0,0,1000,7),7,FALSE))</f>
        <v/>
      </c>
      <c r="I1476" s="18" t="s">
        <v>302</v>
      </c>
      <c r="J1476" s="18" t="s">
        <v>302</v>
      </c>
      <c r="K1476" s="18"/>
    </row>
    <row r="1477" spans="1:11" x14ac:dyDescent="0.15">
      <c r="A1477" s="11" t="s">
        <v>302</v>
      </c>
      <c r="B1477" s="11" t="s">
        <v>302</v>
      </c>
      <c r="C1477" s="3" t="s">
        <v>302</v>
      </c>
      <c r="D1477" s="3" t="s">
        <v>302</v>
      </c>
      <c r="E1477" s="12" t="str">
        <f ca="1">IF($B1477="","",VLOOKUP(B1477,OFFSET(主干线!$A$2,0,0,1000,2),2,FALSE))</f>
        <v/>
      </c>
      <c r="F1477" s="12" t="str">
        <f ca="1">IF($C1477="","",VLOOKUP($C1477,OFFSET('所有线型(字典)'!$A$2,0,0,170,8),7,FALSE))</f>
        <v/>
      </c>
      <c r="G1477" s="12" t="str">
        <f ca="1">IF($B1477="","",VLOOKUP($B1477,OFFSET(主干线!$A$2,0,0,1000,8),8,FALSE))</f>
        <v/>
      </c>
      <c r="H1477" s="12" t="str">
        <f ca="1">IF($B1477="","",VLOOKUP($B1477,OFFSET(主干线!$A$2,0,0,1000,7),7,FALSE))</f>
        <v/>
      </c>
      <c r="I1477" s="18" t="s">
        <v>302</v>
      </c>
      <c r="J1477" s="18" t="s">
        <v>302</v>
      </c>
      <c r="K1477" s="18"/>
    </row>
    <row r="1478" spans="1:11" x14ac:dyDescent="0.15">
      <c r="A1478" s="11" t="s">
        <v>302</v>
      </c>
      <c r="B1478" s="11" t="s">
        <v>302</v>
      </c>
      <c r="C1478" s="3" t="s">
        <v>302</v>
      </c>
      <c r="D1478" s="3" t="s">
        <v>302</v>
      </c>
      <c r="E1478" s="12" t="str">
        <f ca="1">IF($B1478="","",VLOOKUP(B1478,OFFSET(主干线!$A$2,0,0,1000,2),2,FALSE))</f>
        <v/>
      </c>
      <c r="F1478" s="12" t="str">
        <f ca="1">IF($C1478="","",VLOOKUP($C1478,OFFSET('所有线型(字典)'!$A$2,0,0,170,8),7,FALSE))</f>
        <v/>
      </c>
      <c r="G1478" s="12" t="str">
        <f ca="1">IF($B1478="","",VLOOKUP($B1478,OFFSET(主干线!$A$2,0,0,1000,8),8,FALSE))</f>
        <v/>
      </c>
      <c r="H1478" s="12" t="str">
        <f ca="1">IF($B1478="","",VLOOKUP($B1478,OFFSET(主干线!$A$2,0,0,1000,7),7,FALSE))</f>
        <v/>
      </c>
      <c r="I1478" s="18" t="s">
        <v>302</v>
      </c>
      <c r="J1478" s="18" t="s">
        <v>302</v>
      </c>
      <c r="K1478" s="18"/>
    </row>
    <row r="1479" spans="1:11" x14ac:dyDescent="0.15">
      <c r="A1479" s="11" t="s">
        <v>302</v>
      </c>
      <c r="B1479" s="11" t="s">
        <v>302</v>
      </c>
      <c r="C1479" s="3" t="s">
        <v>302</v>
      </c>
      <c r="D1479" s="3" t="s">
        <v>302</v>
      </c>
      <c r="E1479" s="12" t="str">
        <f ca="1">IF($B1479="","",VLOOKUP(B1479,OFFSET(主干线!$A$2,0,0,1000,2),2,FALSE))</f>
        <v/>
      </c>
      <c r="F1479" s="12" t="str">
        <f ca="1">IF($C1479="","",VLOOKUP($C1479,OFFSET('所有线型(字典)'!$A$2,0,0,170,8),7,FALSE))</f>
        <v/>
      </c>
      <c r="G1479" s="12" t="str">
        <f ca="1">IF($B1479="","",VLOOKUP($B1479,OFFSET(主干线!$A$2,0,0,1000,8),8,FALSE))</f>
        <v/>
      </c>
      <c r="H1479" s="12" t="str">
        <f ca="1">IF($B1479="","",VLOOKUP($B1479,OFFSET(主干线!$A$2,0,0,1000,7),7,FALSE))</f>
        <v/>
      </c>
      <c r="I1479" s="18" t="s">
        <v>302</v>
      </c>
      <c r="J1479" s="18" t="s">
        <v>302</v>
      </c>
      <c r="K1479" s="18"/>
    </row>
    <row r="1480" spans="1:11" x14ac:dyDescent="0.15">
      <c r="A1480" s="11" t="s">
        <v>302</v>
      </c>
      <c r="B1480" s="11" t="s">
        <v>302</v>
      </c>
      <c r="C1480" s="3" t="s">
        <v>302</v>
      </c>
      <c r="D1480" s="3" t="s">
        <v>302</v>
      </c>
      <c r="E1480" s="12" t="str">
        <f ca="1">IF($B1480="","",VLOOKUP(B1480,OFFSET(主干线!$A$2,0,0,1000,2),2,FALSE))</f>
        <v/>
      </c>
      <c r="F1480" s="12" t="str">
        <f ca="1">IF($C1480="","",VLOOKUP($C1480,OFFSET('所有线型(字典)'!$A$2,0,0,170,8),7,FALSE))</f>
        <v/>
      </c>
      <c r="G1480" s="12" t="str">
        <f ca="1">IF($B1480="","",VLOOKUP($B1480,OFFSET(主干线!$A$2,0,0,1000,8),8,FALSE))</f>
        <v/>
      </c>
      <c r="H1480" s="12" t="str">
        <f ca="1">IF($B1480="","",VLOOKUP($B1480,OFFSET(主干线!$A$2,0,0,1000,7),7,FALSE))</f>
        <v/>
      </c>
      <c r="I1480" s="18" t="s">
        <v>302</v>
      </c>
      <c r="J1480" s="18" t="s">
        <v>302</v>
      </c>
      <c r="K1480" s="18"/>
    </row>
    <row r="1481" spans="1:11" x14ac:dyDescent="0.15">
      <c r="A1481" s="11" t="s">
        <v>302</v>
      </c>
      <c r="B1481" s="11" t="s">
        <v>302</v>
      </c>
      <c r="C1481" s="3" t="s">
        <v>302</v>
      </c>
      <c r="D1481" s="3" t="s">
        <v>302</v>
      </c>
      <c r="E1481" s="12" t="str">
        <f ca="1">IF($B1481="","",VLOOKUP(B1481,OFFSET(主干线!$A$2,0,0,1000,2),2,FALSE))</f>
        <v/>
      </c>
      <c r="F1481" s="12" t="str">
        <f ca="1">IF($C1481="","",VLOOKUP($C1481,OFFSET('所有线型(字典)'!$A$2,0,0,170,8),7,FALSE))</f>
        <v/>
      </c>
      <c r="G1481" s="12" t="str">
        <f ca="1">IF($B1481="","",VLOOKUP($B1481,OFFSET(主干线!$A$2,0,0,1000,8),8,FALSE))</f>
        <v/>
      </c>
      <c r="H1481" s="12" t="str">
        <f ca="1">IF($B1481="","",VLOOKUP($B1481,OFFSET(主干线!$A$2,0,0,1000,7),7,FALSE))</f>
        <v/>
      </c>
      <c r="I1481" s="18" t="s">
        <v>302</v>
      </c>
      <c r="J1481" s="18" t="s">
        <v>302</v>
      </c>
      <c r="K1481" s="18"/>
    </row>
    <row r="1482" spans="1:11" x14ac:dyDescent="0.15">
      <c r="A1482" s="11" t="s">
        <v>302</v>
      </c>
      <c r="B1482" s="11" t="s">
        <v>302</v>
      </c>
      <c r="C1482" s="3" t="s">
        <v>302</v>
      </c>
      <c r="D1482" s="3" t="s">
        <v>302</v>
      </c>
      <c r="E1482" s="12" t="str">
        <f ca="1">IF($B1482="","",VLOOKUP(B1482,OFFSET(主干线!$A$2,0,0,1000,2),2,FALSE))</f>
        <v/>
      </c>
      <c r="F1482" s="12" t="str">
        <f ca="1">IF($C1482="","",VLOOKUP($C1482,OFFSET('所有线型(字典)'!$A$2,0,0,170,8),7,FALSE))</f>
        <v/>
      </c>
      <c r="G1482" s="12" t="str">
        <f ca="1">IF($B1482="","",VLOOKUP($B1482,OFFSET(主干线!$A$2,0,0,1000,8),8,FALSE))</f>
        <v/>
      </c>
      <c r="H1482" s="12" t="str">
        <f ca="1">IF($B1482="","",VLOOKUP($B1482,OFFSET(主干线!$A$2,0,0,1000,7),7,FALSE))</f>
        <v/>
      </c>
      <c r="I1482" s="18" t="s">
        <v>302</v>
      </c>
      <c r="J1482" s="18" t="s">
        <v>302</v>
      </c>
      <c r="K1482" s="18"/>
    </row>
    <row r="1483" spans="1:11" x14ac:dyDescent="0.15">
      <c r="A1483" s="11" t="s">
        <v>302</v>
      </c>
      <c r="B1483" s="11" t="s">
        <v>302</v>
      </c>
      <c r="C1483" s="3" t="s">
        <v>302</v>
      </c>
      <c r="D1483" s="3" t="s">
        <v>302</v>
      </c>
      <c r="E1483" s="12" t="str">
        <f ca="1">IF($B1483="","",VLOOKUP(B1483,OFFSET(主干线!$A$2,0,0,1000,2),2,FALSE))</f>
        <v/>
      </c>
      <c r="F1483" s="12" t="str">
        <f ca="1">IF($C1483="","",VLOOKUP($C1483,OFFSET('所有线型(字典)'!$A$2,0,0,170,8),7,FALSE))</f>
        <v/>
      </c>
      <c r="G1483" s="12" t="str">
        <f ca="1">IF($B1483="","",VLOOKUP($B1483,OFFSET(主干线!$A$2,0,0,1000,8),8,FALSE))</f>
        <v/>
      </c>
      <c r="H1483" s="12" t="str">
        <f ca="1">IF($B1483="","",VLOOKUP($B1483,OFFSET(主干线!$A$2,0,0,1000,7),7,FALSE))</f>
        <v/>
      </c>
      <c r="I1483" s="18" t="s">
        <v>302</v>
      </c>
      <c r="J1483" s="18" t="s">
        <v>302</v>
      </c>
      <c r="K1483" s="18"/>
    </row>
    <row r="1484" spans="1:11" x14ac:dyDescent="0.15">
      <c r="A1484" s="11" t="s">
        <v>302</v>
      </c>
      <c r="B1484" s="11" t="s">
        <v>302</v>
      </c>
      <c r="C1484" s="3" t="s">
        <v>302</v>
      </c>
      <c r="D1484" s="3" t="s">
        <v>302</v>
      </c>
      <c r="E1484" s="12" t="str">
        <f ca="1">IF($B1484="","",VLOOKUP(B1484,OFFSET(主干线!$A$2,0,0,1000,2),2,FALSE))</f>
        <v/>
      </c>
      <c r="F1484" s="12" t="str">
        <f ca="1">IF($C1484="","",VLOOKUP($C1484,OFFSET('所有线型(字典)'!$A$2,0,0,170,8),7,FALSE))</f>
        <v/>
      </c>
      <c r="G1484" s="12" t="str">
        <f ca="1">IF($B1484="","",VLOOKUP($B1484,OFFSET(主干线!$A$2,0,0,1000,8),8,FALSE))</f>
        <v/>
      </c>
      <c r="H1484" s="12" t="str">
        <f ca="1">IF($B1484="","",VLOOKUP($B1484,OFFSET(主干线!$A$2,0,0,1000,7),7,FALSE))</f>
        <v/>
      </c>
      <c r="I1484" s="18" t="s">
        <v>302</v>
      </c>
      <c r="J1484" s="18" t="s">
        <v>302</v>
      </c>
      <c r="K1484" s="18"/>
    </row>
    <row r="1485" spans="1:11" x14ac:dyDescent="0.15">
      <c r="A1485" s="11" t="s">
        <v>302</v>
      </c>
      <c r="B1485" s="11" t="s">
        <v>302</v>
      </c>
      <c r="C1485" s="3" t="s">
        <v>302</v>
      </c>
      <c r="D1485" s="3" t="s">
        <v>302</v>
      </c>
      <c r="E1485" s="12" t="str">
        <f ca="1">IF($B1485="","",VLOOKUP(B1485,OFFSET(主干线!$A$2,0,0,1000,2),2,FALSE))</f>
        <v/>
      </c>
      <c r="F1485" s="12" t="str">
        <f ca="1">IF($C1485="","",VLOOKUP($C1485,OFFSET('所有线型(字典)'!$A$2,0,0,170,8),7,FALSE))</f>
        <v/>
      </c>
      <c r="G1485" s="12" t="str">
        <f ca="1">IF($B1485="","",VLOOKUP($B1485,OFFSET(主干线!$A$2,0,0,1000,8),8,FALSE))</f>
        <v/>
      </c>
      <c r="H1485" s="12" t="str">
        <f ca="1">IF($B1485="","",VLOOKUP($B1485,OFFSET(主干线!$A$2,0,0,1000,7),7,FALSE))</f>
        <v/>
      </c>
      <c r="I1485" s="18" t="s">
        <v>302</v>
      </c>
      <c r="J1485" s="18" t="s">
        <v>302</v>
      </c>
      <c r="K1485" s="18"/>
    </row>
    <row r="1486" spans="1:11" x14ac:dyDescent="0.15">
      <c r="A1486" s="11" t="s">
        <v>302</v>
      </c>
      <c r="B1486" s="11" t="s">
        <v>302</v>
      </c>
      <c r="C1486" s="3" t="s">
        <v>302</v>
      </c>
      <c r="D1486" s="3" t="s">
        <v>302</v>
      </c>
      <c r="E1486" s="12" t="str">
        <f ca="1">IF($B1486="","",VLOOKUP(B1486,OFFSET(主干线!$A$2,0,0,1000,2),2,FALSE))</f>
        <v/>
      </c>
      <c r="F1486" s="12" t="str">
        <f ca="1">IF($C1486="","",VLOOKUP($C1486,OFFSET('所有线型(字典)'!$A$2,0,0,170,8),7,FALSE))</f>
        <v/>
      </c>
      <c r="G1486" s="12" t="str">
        <f ca="1">IF($B1486="","",VLOOKUP($B1486,OFFSET(主干线!$A$2,0,0,1000,8),8,FALSE))</f>
        <v/>
      </c>
      <c r="H1486" s="12" t="str">
        <f ca="1">IF($B1486="","",VLOOKUP($B1486,OFFSET(主干线!$A$2,0,0,1000,7),7,FALSE))</f>
        <v/>
      </c>
      <c r="I1486" s="18" t="s">
        <v>302</v>
      </c>
      <c r="J1486" s="18" t="s">
        <v>302</v>
      </c>
      <c r="K1486" s="18"/>
    </row>
    <row r="1487" spans="1:11" x14ac:dyDescent="0.15">
      <c r="A1487" s="11" t="s">
        <v>302</v>
      </c>
      <c r="B1487" s="11" t="s">
        <v>302</v>
      </c>
      <c r="C1487" s="3" t="s">
        <v>302</v>
      </c>
      <c r="D1487" s="3" t="s">
        <v>302</v>
      </c>
      <c r="E1487" s="12" t="str">
        <f ca="1">IF($B1487="","",VLOOKUP(B1487,OFFSET(主干线!$A$2,0,0,1000,2),2,FALSE))</f>
        <v/>
      </c>
      <c r="F1487" s="12" t="str">
        <f ca="1">IF($C1487="","",VLOOKUP($C1487,OFFSET('所有线型(字典)'!$A$2,0,0,170,8),7,FALSE))</f>
        <v/>
      </c>
      <c r="G1487" s="12" t="str">
        <f ca="1">IF($B1487="","",VLOOKUP($B1487,OFFSET(主干线!$A$2,0,0,1000,8),8,FALSE))</f>
        <v/>
      </c>
      <c r="H1487" s="12" t="str">
        <f ca="1">IF($B1487="","",VLOOKUP($B1487,OFFSET(主干线!$A$2,0,0,1000,7),7,FALSE))</f>
        <v/>
      </c>
      <c r="I1487" s="18" t="s">
        <v>302</v>
      </c>
      <c r="J1487" s="18" t="s">
        <v>302</v>
      </c>
      <c r="K1487" s="18"/>
    </row>
    <row r="1488" spans="1:11" x14ac:dyDescent="0.15">
      <c r="A1488" s="11" t="s">
        <v>302</v>
      </c>
      <c r="B1488" s="11" t="s">
        <v>302</v>
      </c>
      <c r="C1488" s="3" t="s">
        <v>302</v>
      </c>
      <c r="D1488" s="3" t="s">
        <v>302</v>
      </c>
      <c r="E1488" s="12" t="str">
        <f ca="1">IF($B1488="","",VLOOKUP(B1488,OFFSET(主干线!$A$2,0,0,1000,2),2,FALSE))</f>
        <v/>
      </c>
      <c r="F1488" s="12" t="str">
        <f ca="1">IF($C1488="","",VLOOKUP($C1488,OFFSET('所有线型(字典)'!$A$2,0,0,170,8),7,FALSE))</f>
        <v/>
      </c>
      <c r="G1488" s="12" t="str">
        <f ca="1">IF($B1488="","",VLOOKUP($B1488,OFFSET(主干线!$A$2,0,0,1000,8),8,FALSE))</f>
        <v/>
      </c>
      <c r="H1488" s="12" t="str">
        <f ca="1">IF($B1488="","",VLOOKUP($B1488,OFFSET(主干线!$A$2,0,0,1000,7),7,FALSE))</f>
        <v/>
      </c>
      <c r="I1488" s="18" t="s">
        <v>302</v>
      </c>
      <c r="J1488" s="18" t="s">
        <v>302</v>
      </c>
      <c r="K1488" s="18"/>
    </row>
    <row r="1489" spans="1:11" x14ac:dyDescent="0.15">
      <c r="A1489" s="11" t="s">
        <v>302</v>
      </c>
      <c r="B1489" s="11" t="s">
        <v>302</v>
      </c>
      <c r="C1489" s="3" t="s">
        <v>302</v>
      </c>
      <c r="D1489" s="3" t="s">
        <v>302</v>
      </c>
      <c r="E1489" s="12" t="str">
        <f ca="1">IF($B1489="","",VLOOKUP(B1489,OFFSET(主干线!$A$2,0,0,1000,2),2,FALSE))</f>
        <v/>
      </c>
      <c r="F1489" s="12" t="str">
        <f ca="1">IF($C1489="","",VLOOKUP($C1489,OFFSET('所有线型(字典)'!$A$2,0,0,170,8),7,FALSE))</f>
        <v/>
      </c>
      <c r="G1489" s="12" t="str">
        <f ca="1">IF($B1489="","",VLOOKUP($B1489,OFFSET(主干线!$A$2,0,0,1000,8),8,FALSE))</f>
        <v/>
      </c>
      <c r="H1489" s="12" t="str">
        <f ca="1">IF($B1489="","",VLOOKUP($B1489,OFFSET(主干线!$A$2,0,0,1000,7),7,FALSE))</f>
        <v/>
      </c>
      <c r="I1489" s="18" t="s">
        <v>302</v>
      </c>
      <c r="J1489" s="18" t="s">
        <v>302</v>
      </c>
      <c r="K1489" s="18"/>
    </row>
    <row r="1490" spans="1:11" x14ac:dyDescent="0.15">
      <c r="A1490" s="11" t="s">
        <v>302</v>
      </c>
      <c r="B1490" s="11" t="s">
        <v>302</v>
      </c>
      <c r="C1490" s="3" t="s">
        <v>302</v>
      </c>
      <c r="D1490" s="3" t="s">
        <v>302</v>
      </c>
      <c r="E1490" s="12" t="str">
        <f ca="1">IF($B1490="","",VLOOKUP(B1490,OFFSET(主干线!$A$2,0,0,1000,2),2,FALSE))</f>
        <v/>
      </c>
      <c r="F1490" s="12" t="str">
        <f ca="1">IF($C1490="","",VLOOKUP($C1490,OFFSET('所有线型(字典)'!$A$2,0,0,170,8),7,FALSE))</f>
        <v/>
      </c>
      <c r="G1490" s="12" t="str">
        <f ca="1">IF($B1490="","",VLOOKUP($B1490,OFFSET(主干线!$A$2,0,0,1000,8),8,FALSE))</f>
        <v/>
      </c>
      <c r="H1490" s="12" t="str">
        <f ca="1">IF($B1490="","",VLOOKUP($B1490,OFFSET(主干线!$A$2,0,0,1000,7),7,FALSE))</f>
        <v/>
      </c>
      <c r="I1490" s="18" t="s">
        <v>302</v>
      </c>
      <c r="J1490" s="18" t="s">
        <v>302</v>
      </c>
      <c r="K1490" s="18"/>
    </row>
    <row r="1491" spans="1:11" x14ac:dyDescent="0.15">
      <c r="A1491" s="11" t="s">
        <v>302</v>
      </c>
      <c r="B1491" s="11" t="s">
        <v>302</v>
      </c>
      <c r="C1491" s="3" t="s">
        <v>302</v>
      </c>
      <c r="D1491" s="3" t="s">
        <v>302</v>
      </c>
      <c r="E1491" s="12" t="str">
        <f ca="1">IF($B1491="","",VLOOKUP(B1491,OFFSET(主干线!$A$2,0,0,1000,2),2,FALSE))</f>
        <v/>
      </c>
      <c r="F1491" s="12" t="str">
        <f ca="1">IF($C1491="","",VLOOKUP($C1491,OFFSET('所有线型(字典)'!$A$2,0,0,170,8),7,FALSE))</f>
        <v/>
      </c>
      <c r="G1491" s="12" t="str">
        <f ca="1">IF($B1491="","",VLOOKUP($B1491,OFFSET(主干线!$A$2,0,0,1000,8),8,FALSE))</f>
        <v/>
      </c>
      <c r="H1491" s="12" t="str">
        <f ca="1">IF($B1491="","",VLOOKUP($B1491,OFFSET(主干线!$A$2,0,0,1000,7),7,FALSE))</f>
        <v/>
      </c>
      <c r="I1491" s="18" t="s">
        <v>302</v>
      </c>
      <c r="J1491" s="18" t="s">
        <v>302</v>
      </c>
      <c r="K1491" s="18"/>
    </row>
    <row r="1492" spans="1:11" x14ac:dyDescent="0.15">
      <c r="A1492" s="11" t="s">
        <v>302</v>
      </c>
      <c r="B1492" s="11" t="s">
        <v>302</v>
      </c>
      <c r="C1492" s="3" t="s">
        <v>302</v>
      </c>
      <c r="D1492" s="3" t="s">
        <v>302</v>
      </c>
      <c r="E1492" s="12" t="str">
        <f ca="1">IF($B1492="","",VLOOKUP(B1492,OFFSET(主干线!$A$2,0,0,1000,2),2,FALSE))</f>
        <v/>
      </c>
      <c r="F1492" s="12" t="str">
        <f ca="1">IF($C1492="","",VLOOKUP($C1492,OFFSET('所有线型(字典)'!$A$2,0,0,170,8),7,FALSE))</f>
        <v/>
      </c>
      <c r="G1492" s="12" t="str">
        <f ca="1">IF($B1492="","",VLOOKUP($B1492,OFFSET(主干线!$A$2,0,0,1000,8),8,FALSE))</f>
        <v/>
      </c>
      <c r="H1492" s="12" t="str">
        <f ca="1">IF($B1492="","",VLOOKUP($B1492,OFFSET(主干线!$A$2,0,0,1000,7),7,FALSE))</f>
        <v/>
      </c>
      <c r="I1492" s="18" t="s">
        <v>302</v>
      </c>
      <c r="J1492" s="18" t="s">
        <v>302</v>
      </c>
      <c r="K1492" s="18"/>
    </row>
    <row r="1493" spans="1:11" x14ac:dyDescent="0.15">
      <c r="A1493" s="11" t="s">
        <v>302</v>
      </c>
      <c r="B1493" s="11" t="s">
        <v>302</v>
      </c>
      <c r="C1493" s="3" t="s">
        <v>302</v>
      </c>
      <c r="D1493" s="3" t="s">
        <v>302</v>
      </c>
      <c r="E1493" s="12" t="str">
        <f ca="1">IF($B1493="","",VLOOKUP(B1493,OFFSET(主干线!$A$2,0,0,1000,2),2,FALSE))</f>
        <v/>
      </c>
      <c r="F1493" s="12" t="str">
        <f ca="1">IF($C1493="","",VLOOKUP($C1493,OFFSET('所有线型(字典)'!$A$2,0,0,170,8),7,FALSE))</f>
        <v/>
      </c>
      <c r="G1493" s="12" t="str">
        <f ca="1">IF($B1493="","",VLOOKUP($B1493,OFFSET(主干线!$A$2,0,0,1000,8),8,FALSE))</f>
        <v/>
      </c>
      <c r="H1493" s="12" t="str">
        <f ca="1">IF($B1493="","",VLOOKUP($B1493,OFFSET(主干线!$A$2,0,0,1000,7),7,FALSE))</f>
        <v/>
      </c>
      <c r="I1493" s="18" t="s">
        <v>302</v>
      </c>
      <c r="J1493" s="18" t="s">
        <v>302</v>
      </c>
      <c r="K1493" s="18"/>
    </row>
    <row r="1494" spans="1:11" x14ac:dyDescent="0.15">
      <c r="A1494" s="11" t="s">
        <v>302</v>
      </c>
      <c r="B1494" s="11" t="s">
        <v>302</v>
      </c>
      <c r="C1494" s="3" t="s">
        <v>302</v>
      </c>
      <c r="D1494" s="3" t="s">
        <v>302</v>
      </c>
      <c r="E1494" s="12" t="str">
        <f ca="1">IF($B1494="","",VLOOKUP(B1494,OFFSET(主干线!$A$2,0,0,1000,2),2,FALSE))</f>
        <v/>
      </c>
      <c r="F1494" s="12" t="str">
        <f ca="1">IF($C1494="","",VLOOKUP($C1494,OFFSET('所有线型(字典)'!$A$2,0,0,170,8),7,FALSE))</f>
        <v/>
      </c>
      <c r="G1494" s="12" t="str">
        <f ca="1">IF($B1494="","",VLOOKUP($B1494,OFFSET(主干线!$A$2,0,0,1000,8),8,FALSE))</f>
        <v/>
      </c>
      <c r="H1494" s="12" t="str">
        <f ca="1">IF($B1494="","",VLOOKUP($B1494,OFFSET(主干线!$A$2,0,0,1000,7),7,FALSE))</f>
        <v/>
      </c>
      <c r="I1494" s="18" t="s">
        <v>302</v>
      </c>
      <c r="J1494" s="18" t="s">
        <v>302</v>
      </c>
      <c r="K1494" s="18"/>
    </row>
    <row r="1495" spans="1:11" x14ac:dyDescent="0.15">
      <c r="A1495" s="11" t="s">
        <v>302</v>
      </c>
      <c r="B1495" s="11" t="s">
        <v>302</v>
      </c>
      <c r="C1495" s="3" t="s">
        <v>302</v>
      </c>
      <c r="D1495" s="3" t="s">
        <v>302</v>
      </c>
      <c r="E1495" s="12" t="str">
        <f ca="1">IF($B1495="","",VLOOKUP(B1495,OFFSET(主干线!$A$2,0,0,1000,2),2,FALSE))</f>
        <v/>
      </c>
      <c r="F1495" s="12" t="str">
        <f ca="1">IF($C1495="","",VLOOKUP($C1495,OFFSET('所有线型(字典)'!$A$2,0,0,170,8),7,FALSE))</f>
        <v/>
      </c>
      <c r="G1495" s="12" t="str">
        <f ca="1">IF($B1495="","",VLOOKUP($B1495,OFFSET(主干线!$A$2,0,0,1000,8),8,FALSE))</f>
        <v/>
      </c>
      <c r="H1495" s="12" t="str">
        <f ca="1">IF($B1495="","",VLOOKUP($B1495,OFFSET(主干线!$A$2,0,0,1000,7),7,FALSE))</f>
        <v/>
      </c>
      <c r="I1495" s="18" t="s">
        <v>302</v>
      </c>
      <c r="J1495" s="18" t="s">
        <v>302</v>
      </c>
      <c r="K1495" s="18"/>
    </row>
    <row r="1496" spans="1:11" x14ac:dyDescent="0.15">
      <c r="A1496" s="11" t="s">
        <v>302</v>
      </c>
      <c r="B1496" s="11" t="s">
        <v>302</v>
      </c>
      <c r="C1496" s="3" t="s">
        <v>302</v>
      </c>
      <c r="D1496" s="3" t="s">
        <v>302</v>
      </c>
      <c r="E1496" s="12" t="str">
        <f ca="1">IF($B1496="","",VLOOKUP(B1496,OFFSET(主干线!$A$2,0,0,1000,2),2,FALSE))</f>
        <v/>
      </c>
      <c r="F1496" s="12" t="str">
        <f ca="1">IF($C1496="","",VLOOKUP($C1496,OFFSET('所有线型(字典)'!$A$2,0,0,170,8),7,FALSE))</f>
        <v/>
      </c>
      <c r="G1496" s="12" t="str">
        <f ca="1">IF($B1496="","",VLOOKUP($B1496,OFFSET(主干线!$A$2,0,0,1000,8),8,FALSE))</f>
        <v/>
      </c>
      <c r="H1496" s="12" t="str">
        <f ca="1">IF($B1496="","",VLOOKUP($B1496,OFFSET(主干线!$A$2,0,0,1000,7),7,FALSE))</f>
        <v/>
      </c>
      <c r="I1496" s="18" t="s">
        <v>302</v>
      </c>
      <c r="J1496" s="18" t="s">
        <v>302</v>
      </c>
      <c r="K1496" s="18"/>
    </row>
    <row r="1497" spans="1:11" x14ac:dyDescent="0.15">
      <c r="A1497" s="11" t="s">
        <v>302</v>
      </c>
      <c r="B1497" s="11" t="s">
        <v>302</v>
      </c>
      <c r="C1497" s="3" t="s">
        <v>302</v>
      </c>
      <c r="D1497" s="3" t="s">
        <v>302</v>
      </c>
      <c r="E1497" s="12" t="str">
        <f ca="1">IF($B1497="","",VLOOKUP(B1497,OFFSET(主干线!$A$2,0,0,1000,2),2,FALSE))</f>
        <v/>
      </c>
      <c r="F1497" s="12" t="str">
        <f ca="1">IF($C1497="","",VLOOKUP($C1497,OFFSET('所有线型(字典)'!$A$2,0,0,170,8),7,FALSE))</f>
        <v/>
      </c>
      <c r="G1497" s="12" t="str">
        <f ca="1">IF($B1497="","",VLOOKUP($B1497,OFFSET(主干线!$A$2,0,0,1000,8),8,FALSE))</f>
        <v/>
      </c>
      <c r="H1497" s="12" t="str">
        <f ca="1">IF($B1497="","",VLOOKUP($B1497,OFFSET(主干线!$A$2,0,0,1000,7),7,FALSE))</f>
        <v/>
      </c>
      <c r="I1497" s="18" t="s">
        <v>302</v>
      </c>
      <c r="J1497" s="18" t="s">
        <v>302</v>
      </c>
      <c r="K1497" s="18"/>
    </row>
    <row r="1498" spans="1:11" x14ac:dyDescent="0.15">
      <c r="A1498" s="11" t="s">
        <v>302</v>
      </c>
      <c r="B1498" s="11" t="s">
        <v>302</v>
      </c>
      <c r="C1498" s="3" t="s">
        <v>302</v>
      </c>
      <c r="D1498" s="3" t="s">
        <v>302</v>
      </c>
      <c r="E1498" s="12" t="str">
        <f ca="1">IF($B1498="","",VLOOKUP(B1498,OFFSET(主干线!$A$2,0,0,1000,2),2,FALSE))</f>
        <v/>
      </c>
      <c r="F1498" s="12" t="str">
        <f ca="1">IF($C1498="","",VLOOKUP($C1498,OFFSET('所有线型(字典)'!$A$2,0,0,170,8),7,FALSE))</f>
        <v/>
      </c>
      <c r="G1498" s="12" t="str">
        <f ca="1">IF($B1498="","",VLOOKUP($B1498,OFFSET(主干线!$A$2,0,0,1000,8),8,FALSE))</f>
        <v/>
      </c>
      <c r="H1498" s="12" t="str">
        <f ca="1">IF($B1498="","",VLOOKUP($B1498,OFFSET(主干线!$A$2,0,0,1000,7),7,FALSE))</f>
        <v/>
      </c>
      <c r="I1498" s="18" t="s">
        <v>302</v>
      </c>
      <c r="J1498" s="18" t="s">
        <v>302</v>
      </c>
      <c r="K1498" s="18"/>
    </row>
    <row r="1499" spans="1:11" x14ac:dyDescent="0.15">
      <c r="A1499" s="11" t="s">
        <v>302</v>
      </c>
      <c r="B1499" s="11" t="s">
        <v>302</v>
      </c>
      <c r="C1499" s="3" t="s">
        <v>302</v>
      </c>
      <c r="D1499" s="3" t="s">
        <v>302</v>
      </c>
      <c r="E1499" s="12" t="str">
        <f ca="1">IF($B1499="","",VLOOKUP(B1499,OFFSET(主干线!$A$2,0,0,1000,2),2,FALSE))</f>
        <v/>
      </c>
      <c r="F1499" s="12" t="str">
        <f ca="1">IF($C1499="","",VLOOKUP($C1499,OFFSET('所有线型(字典)'!$A$2,0,0,170,8),7,FALSE))</f>
        <v/>
      </c>
      <c r="G1499" s="12" t="str">
        <f ca="1">IF($B1499="","",VLOOKUP($B1499,OFFSET(主干线!$A$2,0,0,1000,8),8,FALSE))</f>
        <v/>
      </c>
      <c r="H1499" s="12" t="str">
        <f ca="1">IF($B1499="","",VLOOKUP($B1499,OFFSET(主干线!$A$2,0,0,1000,7),7,FALSE))</f>
        <v/>
      </c>
      <c r="I1499" s="18" t="s">
        <v>302</v>
      </c>
      <c r="J1499" s="18" t="s">
        <v>302</v>
      </c>
      <c r="K1499" s="18"/>
    </row>
    <row r="1500" spans="1:11" x14ac:dyDescent="0.15">
      <c r="A1500" s="11" t="s">
        <v>302</v>
      </c>
      <c r="B1500" s="11" t="s">
        <v>302</v>
      </c>
      <c r="C1500" s="3" t="s">
        <v>302</v>
      </c>
      <c r="D1500" s="3" t="s">
        <v>302</v>
      </c>
      <c r="E1500" s="12" t="str">
        <f ca="1">IF($B1500="","",VLOOKUP(B1500,OFFSET(主干线!$A$2,0,0,1000,2),2,FALSE))</f>
        <v/>
      </c>
      <c r="F1500" s="12" t="str">
        <f ca="1">IF($C1500="","",VLOOKUP($C1500,OFFSET('所有线型(字典)'!$A$2,0,0,170,8),7,FALSE))</f>
        <v/>
      </c>
      <c r="G1500" s="12" t="str">
        <f ca="1">IF($B1500="","",VLOOKUP($B1500,OFFSET(主干线!$A$2,0,0,1000,8),8,FALSE))</f>
        <v/>
      </c>
      <c r="H1500" s="12" t="str">
        <f ca="1">IF($B1500="","",VLOOKUP($B1500,OFFSET(主干线!$A$2,0,0,1000,7),7,FALSE))</f>
        <v/>
      </c>
      <c r="I1500" s="18" t="s">
        <v>302</v>
      </c>
      <c r="J1500" s="18" t="s">
        <v>302</v>
      </c>
      <c r="K1500" s="18"/>
    </row>
    <row r="1501" spans="1:11" x14ac:dyDescent="0.15">
      <c r="A1501" s="11" t="s">
        <v>302</v>
      </c>
      <c r="B1501" s="11" t="s">
        <v>302</v>
      </c>
      <c r="C1501" s="3" t="s">
        <v>302</v>
      </c>
      <c r="D1501" s="3" t="s">
        <v>302</v>
      </c>
      <c r="E1501" s="12" t="s">
        <v>302</v>
      </c>
      <c r="F1501" s="12" t="s">
        <v>302</v>
      </c>
      <c r="G1501" s="12" t="s">
        <v>302</v>
      </c>
      <c r="H1501" s="12" t="s">
        <v>302</v>
      </c>
    </row>
    <row r="1502" spans="1:11" x14ac:dyDescent="0.15">
      <c r="A1502" s="11" t="s">
        <v>302</v>
      </c>
      <c r="B1502" s="11" t="s">
        <v>302</v>
      </c>
      <c r="C1502" s="3" t="s">
        <v>302</v>
      </c>
      <c r="D1502" s="3" t="s">
        <v>302</v>
      </c>
      <c r="E1502" s="12" t="s">
        <v>302</v>
      </c>
      <c r="F1502" s="12" t="s">
        <v>302</v>
      </c>
      <c r="G1502" s="12" t="s">
        <v>302</v>
      </c>
      <c r="H1502" s="12" t="s">
        <v>302</v>
      </c>
    </row>
    <row r="1503" spans="1:11" x14ac:dyDescent="0.15">
      <c r="A1503" s="11" t="s">
        <v>302</v>
      </c>
      <c r="B1503" s="11" t="s">
        <v>302</v>
      </c>
      <c r="C1503" s="3" t="s">
        <v>302</v>
      </c>
      <c r="D1503" s="3" t="s">
        <v>302</v>
      </c>
      <c r="E1503" s="12" t="s">
        <v>302</v>
      </c>
      <c r="F1503" s="12" t="s">
        <v>302</v>
      </c>
      <c r="G1503" s="12" t="s">
        <v>302</v>
      </c>
      <c r="H1503" s="12" t="s">
        <v>302</v>
      </c>
    </row>
    <row r="1504" spans="1:11" x14ac:dyDescent="0.15">
      <c r="A1504" s="11" t="s">
        <v>302</v>
      </c>
      <c r="B1504" s="11" t="s">
        <v>302</v>
      </c>
      <c r="C1504" s="3" t="s">
        <v>302</v>
      </c>
      <c r="D1504" s="3" t="s">
        <v>302</v>
      </c>
      <c r="E1504" s="12" t="s">
        <v>302</v>
      </c>
      <c r="F1504" s="12" t="s">
        <v>302</v>
      </c>
      <c r="G1504" s="12" t="s">
        <v>302</v>
      </c>
      <c r="H1504" s="12" t="s">
        <v>302</v>
      </c>
    </row>
    <row r="1505" spans="1:8" x14ac:dyDescent="0.15">
      <c r="A1505" s="11" t="s">
        <v>302</v>
      </c>
      <c r="B1505" s="11" t="s">
        <v>302</v>
      </c>
      <c r="C1505" s="3" t="s">
        <v>302</v>
      </c>
      <c r="D1505" s="3" t="s">
        <v>302</v>
      </c>
      <c r="E1505" s="12" t="s">
        <v>302</v>
      </c>
      <c r="F1505" s="12" t="s">
        <v>302</v>
      </c>
      <c r="G1505" s="12" t="s">
        <v>302</v>
      </c>
      <c r="H1505" s="12" t="s">
        <v>302</v>
      </c>
    </row>
    <row r="1506" spans="1:8" x14ac:dyDescent="0.15">
      <c r="A1506" s="11" t="s">
        <v>302</v>
      </c>
      <c r="B1506" s="11" t="s">
        <v>302</v>
      </c>
      <c r="C1506" s="3" t="s">
        <v>302</v>
      </c>
      <c r="D1506" s="3" t="s">
        <v>302</v>
      </c>
      <c r="E1506" s="12" t="s">
        <v>302</v>
      </c>
      <c r="F1506" s="12" t="s">
        <v>302</v>
      </c>
      <c r="G1506" s="12" t="s">
        <v>302</v>
      </c>
      <c r="H1506" s="12" t="s">
        <v>302</v>
      </c>
    </row>
    <row r="1507" spans="1:8" x14ac:dyDescent="0.15">
      <c r="A1507" s="11" t="s">
        <v>302</v>
      </c>
      <c r="B1507" s="11" t="s">
        <v>302</v>
      </c>
      <c r="C1507" s="3" t="s">
        <v>302</v>
      </c>
      <c r="D1507" s="3" t="s">
        <v>302</v>
      </c>
      <c r="E1507" s="12" t="s">
        <v>302</v>
      </c>
      <c r="F1507" s="12" t="s">
        <v>302</v>
      </c>
      <c r="G1507" s="12" t="s">
        <v>302</v>
      </c>
      <c r="H1507" s="12" t="s">
        <v>302</v>
      </c>
    </row>
    <row r="1508" spans="1:8" x14ac:dyDescent="0.15">
      <c r="A1508" s="11" t="s">
        <v>302</v>
      </c>
      <c r="B1508" s="11" t="s">
        <v>302</v>
      </c>
      <c r="C1508" s="3" t="s">
        <v>302</v>
      </c>
      <c r="D1508" s="3" t="s">
        <v>302</v>
      </c>
      <c r="E1508" s="12" t="s">
        <v>302</v>
      </c>
      <c r="F1508" s="12" t="s">
        <v>302</v>
      </c>
      <c r="G1508" s="12" t="s">
        <v>302</v>
      </c>
      <c r="H1508" s="12" t="s">
        <v>302</v>
      </c>
    </row>
    <row r="1509" spans="1:8" x14ac:dyDescent="0.15">
      <c r="A1509" s="11" t="s">
        <v>302</v>
      </c>
      <c r="B1509" s="11" t="s">
        <v>302</v>
      </c>
      <c r="C1509" s="3" t="s">
        <v>302</v>
      </c>
      <c r="D1509" s="3" t="s">
        <v>302</v>
      </c>
      <c r="E1509" s="12" t="s">
        <v>302</v>
      </c>
      <c r="F1509" s="12" t="s">
        <v>302</v>
      </c>
      <c r="G1509" s="12" t="s">
        <v>302</v>
      </c>
      <c r="H1509" s="12" t="s">
        <v>302</v>
      </c>
    </row>
    <row r="1510" spans="1:8" x14ac:dyDescent="0.15">
      <c r="A1510" s="11" t="s">
        <v>302</v>
      </c>
      <c r="B1510" s="11" t="s">
        <v>302</v>
      </c>
      <c r="C1510" s="3" t="s">
        <v>302</v>
      </c>
      <c r="D1510" s="3" t="s">
        <v>302</v>
      </c>
      <c r="E1510" s="12" t="s">
        <v>302</v>
      </c>
      <c r="F1510" s="12" t="s">
        <v>302</v>
      </c>
      <c r="G1510" s="12" t="s">
        <v>302</v>
      </c>
      <c r="H1510" s="12" t="s">
        <v>302</v>
      </c>
    </row>
    <row r="1511" spans="1:8" x14ac:dyDescent="0.15">
      <c r="A1511" s="11" t="s">
        <v>302</v>
      </c>
      <c r="B1511" s="11" t="s">
        <v>302</v>
      </c>
      <c r="C1511" s="3" t="s">
        <v>302</v>
      </c>
      <c r="D1511" s="3" t="s">
        <v>302</v>
      </c>
      <c r="E1511" s="12" t="s">
        <v>302</v>
      </c>
      <c r="F1511" s="12" t="s">
        <v>302</v>
      </c>
      <c r="G1511" s="12" t="s">
        <v>302</v>
      </c>
      <c r="H1511" s="12" t="s">
        <v>302</v>
      </c>
    </row>
    <row r="1512" spans="1:8" x14ac:dyDescent="0.15">
      <c r="A1512" s="11" t="s">
        <v>302</v>
      </c>
      <c r="B1512" s="11" t="s">
        <v>302</v>
      </c>
      <c r="C1512" s="3" t="s">
        <v>302</v>
      </c>
      <c r="D1512" s="3" t="s">
        <v>302</v>
      </c>
      <c r="E1512" s="12" t="s">
        <v>302</v>
      </c>
      <c r="F1512" s="12" t="s">
        <v>302</v>
      </c>
      <c r="G1512" s="12" t="s">
        <v>302</v>
      </c>
      <c r="H1512" s="12" t="s">
        <v>302</v>
      </c>
    </row>
    <row r="1513" spans="1:8" x14ac:dyDescent="0.15">
      <c r="A1513" s="11" t="s">
        <v>302</v>
      </c>
      <c r="B1513" s="11" t="s">
        <v>302</v>
      </c>
      <c r="C1513" s="3" t="s">
        <v>302</v>
      </c>
      <c r="D1513" s="3" t="s">
        <v>302</v>
      </c>
      <c r="E1513" s="12" t="s">
        <v>302</v>
      </c>
      <c r="F1513" s="12" t="s">
        <v>302</v>
      </c>
      <c r="G1513" s="12" t="s">
        <v>302</v>
      </c>
      <c r="H1513" s="12" t="s">
        <v>302</v>
      </c>
    </row>
    <row r="1514" spans="1:8" x14ac:dyDescent="0.15">
      <c r="A1514" s="11" t="s">
        <v>302</v>
      </c>
      <c r="B1514" s="11" t="s">
        <v>302</v>
      </c>
      <c r="C1514" s="3" t="s">
        <v>302</v>
      </c>
      <c r="D1514" s="3" t="s">
        <v>302</v>
      </c>
      <c r="E1514" s="12" t="s">
        <v>302</v>
      </c>
      <c r="F1514" s="12" t="s">
        <v>302</v>
      </c>
      <c r="G1514" s="12" t="s">
        <v>302</v>
      </c>
      <c r="H1514" s="12" t="s">
        <v>302</v>
      </c>
    </row>
    <row r="1515" spans="1:8" x14ac:dyDescent="0.15">
      <c r="A1515" s="11" t="s">
        <v>302</v>
      </c>
      <c r="B1515" s="11" t="s">
        <v>302</v>
      </c>
      <c r="C1515" s="3" t="s">
        <v>302</v>
      </c>
      <c r="D1515" s="3" t="s">
        <v>302</v>
      </c>
      <c r="E1515" s="12" t="s">
        <v>302</v>
      </c>
      <c r="F1515" s="12" t="s">
        <v>302</v>
      </c>
      <c r="G1515" s="12" t="s">
        <v>302</v>
      </c>
      <c r="H1515" s="12" t="s">
        <v>302</v>
      </c>
    </row>
    <row r="1516" spans="1:8" x14ac:dyDescent="0.15">
      <c r="A1516" s="11" t="s">
        <v>302</v>
      </c>
      <c r="B1516" s="11" t="s">
        <v>302</v>
      </c>
      <c r="C1516" s="3" t="s">
        <v>302</v>
      </c>
      <c r="D1516" s="3" t="s">
        <v>302</v>
      </c>
      <c r="E1516" s="12" t="s">
        <v>302</v>
      </c>
      <c r="F1516" s="12" t="s">
        <v>302</v>
      </c>
      <c r="G1516" s="12" t="s">
        <v>302</v>
      </c>
      <c r="H1516" s="12" t="s">
        <v>302</v>
      </c>
    </row>
    <row r="1517" spans="1:8" x14ac:dyDescent="0.15">
      <c r="A1517" s="11" t="s">
        <v>302</v>
      </c>
      <c r="B1517" s="11" t="s">
        <v>302</v>
      </c>
      <c r="C1517" s="3" t="s">
        <v>302</v>
      </c>
      <c r="D1517" s="3" t="s">
        <v>302</v>
      </c>
      <c r="E1517" s="12" t="s">
        <v>302</v>
      </c>
      <c r="F1517" s="12" t="s">
        <v>302</v>
      </c>
      <c r="G1517" s="12" t="s">
        <v>302</v>
      </c>
      <c r="H1517" s="12" t="s">
        <v>302</v>
      </c>
    </row>
    <row r="1518" spans="1:8" x14ac:dyDescent="0.15">
      <c r="A1518" s="11" t="s">
        <v>302</v>
      </c>
      <c r="B1518" s="11" t="s">
        <v>302</v>
      </c>
      <c r="C1518" s="3" t="s">
        <v>302</v>
      </c>
      <c r="D1518" s="3" t="s">
        <v>302</v>
      </c>
      <c r="E1518" s="12" t="s">
        <v>302</v>
      </c>
      <c r="F1518" s="12" t="s">
        <v>302</v>
      </c>
      <c r="G1518" s="12" t="s">
        <v>302</v>
      </c>
      <c r="H1518" s="12" t="s">
        <v>302</v>
      </c>
    </row>
    <row r="1519" spans="1:8" x14ac:dyDescent="0.15">
      <c r="A1519" s="11" t="s">
        <v>302</v>
      </c>
      <c r="B1519" s="11" t="s">
        <v>302</v>
      </c>
      <c r="C1519" s="3" t="s">
        <v>302</v>
      </c>
      <c r="D1519" s="3" t="s">
        <v>302</v>
      </c>
      <c r="E1519" s="12" t="s">
        <v>302</v>
      </c>
      <c r="F1519" s="12" t="s">
        <v>302</v>
      </c>
      <c r="G1519" s="12" t="s">
        <v>302</v>
      </c>
      <c r="H1519" s="12" t="s">
        <v>302</v>
      </c>
    </row>
    <row r="1520" spans="1:8" x14ac:dyDescent="0.15">
      <c r="A1520" s="11" t="s">
        <v>302</v>
      </c>
      <c r="B1520" s="11" t="s">
        <v>302</v>
      </c>
      <c r="C1520" s="3" t="s">
        <v>302</v>
      </c>
      <c r="D1520" s="3" t="s">
        <v>302</v>
      </c>
      <c r="E1520" s="12" t="s">
        <v>302</v>
      </c>
      <c r="F1520" s="12" t="s">
        <v>302</v>
      </c>
      <c r="G1520" s="12" t="s">
        <v>302</v>
      </c>
      <c r="H1520" s="12" t="s">
        <v>302</v>
      </c>
    </row>
    <row r="1521" spans="1:11" x14ac:dyDescent="0.15">
      <c r="A1521" s="11" t="s">
        <v>302</v>
      </c>
      <c r="B1521" s="11" t="s">
        <v>302</v>
      </c>
      <c r="C1521" s="3" t="s">
        <v>302</v>
      </c>
      <c r="D1521" s="3" t="s">
        <v>302</v>
      </c>
      <c r="E1521" s="12" t="s">
        <v>302</v>
      </c>
      <c r="F1521" s="12" t="s">
        <v>302</v>
      </c>
      <c r="G1521" s="12" t="s">
        <v>302</v>
      </c>
      <c r="H1521" s="12" t="s">
        <v>302</v>
      </c>
    </row>
    <row r="1522" spans="1:11" x14ac:dyDescent="0.15">
      <c r="A1522" s="11" t="s">
        <v>302</v>
      </c>
      <c r="B1522" s="11" t="s">
        <v>302</v>
      </c>
      <c r="C1522" s="3" t="s">
        <v>302</v>
      </c>
      <c r="D1522" s="3" t="s">
        <v>302</v>
      </c>
      <c r="E1522" s="12" t="s">
        <v>302</v>
      </c>
      <c r="F1522" s="12" t="s">
        <v>302</v>
      </c>
      <c r="G1522" s="12" t="s">
        <v>302</v>
      </c>
      <c r="H1522" s="12" t="s">
        <v>302</v>
      </c>
    </row>
    <row r="1523" spans="1:11" x14ac:dyDescent="0.15">
      <c r="A1523" s="11" t="s">
        <v>302</v>
      </c>
      <c r="B1523" s="11" t="s">
        <v>302</v>
      </c>
      <c r="C1523" s="3" t="s">
        <v>302</v>
      </c>
      <c r="D1523" s="3" t="s">
        <v>302</v>
      </c>
      <c r="E1523" s="12" t="s">
        <v>302</v>
      </c>
      <c r="F1523" s="12" t="s">
        <v>302</v>
      </c>
      <c r="G1523" s="12" t="s">
        <v>302</v>
      </c>
      <c r="H1523" s="12" t="s">
        <v>302</v>
      </c>
    </row>
    <row r="1524" spans="1:11" x14ac:dyDescent="0.15">
      <c r="A1524" s="11" t="s">
        <v>302</v>
      </c>
      <c r="B1524" s="11" t="s">
        <v>302</v>
      </c>
      <c r="C1524" s="3" t="s">
        <v>302</v>
      </c>
      <c r="D1524" s="3" t="s">
        <v>302</v>
      </c>
      <c r="E1524" s="12" t="s">
        <v>302</v>
      </c>
      <c r="F1524" s="12" t="s">
        <v>302</v>
      </c>
      <c r="G1524" s="12" t="s">
        <v>302</v>
      </c>
      <c r="H1524" s="12" t="s">
        <v>302</v>
      </c>
    </row>
    <row r="1525" spans="1:11" x14ac:dyDescent="0.15">
      <c r="A1525" s="11" t="s">
        <v>302</v>
      </c>
      <c r="B1525" s="11" t="s">
        <v>302</v>
      </c>
      <c r="C1525" s="3" t="s">
        <v>302</v>
      </c>
      <c r="D1525" s="3" t="s">
        <v>302</v>
      </c>
      <c r="E1525" s="12" t="s">
        <v>302</v>
      </c>
      <c r="F1525" s="12" t="s">
        <v>302</v>
      </c>
      <c r="G1525" s="12" t="s">
        <v>302</v>
      </c>
      <c r="H1525" s="12" t="s">
        <v>302</v>
      </c>
    </row>
    <row r="1526" spans="1:11" x14ac:dyDescent="0.15">
      <c r="A1526" s="11" t="s">
        <v>302</v>
      </c>
      <c r="B1526" s="11" t="s">
        <v>302</v>
      </c>
      <c r="C1526" s="3" t="s">
        <v>302</v>
      </c>
      <c r="D1526" s="3" t="s">
        <v>302</v>
      </c>
      <c r="E1526" s="12" t="s">
        <v>302</v>
      </c>
      <c r="F1526" s="12" t="s">
        <v>302</v>
      </c>
      <c r="G1526" s="12" t="s">
        <v>302</v>
      </c>
      <c r="H1526" s="12" t="s">
        <v>302</v>
      </c>
    </row>
    <row r="1527" spans="1:11" x14ac:dyDescent="0.15">
      <c r="A1527" s="11" t="s">
        <v>302</v>
      </c>
      <c r="B1527" s="11" t="s">
        <v>302</v>
      </c>
      <c r="C1527" s="3" t="s">
        <v>302</v>
      </c>
      <c r="D1527" s="3" t="s">
        <v>302</v>
      </c>
      <c r="E1527" s="12" t="s">
        <v>302</v>
      </c>
      <c r="F1527" s="12" t="s">
        <v>302</v>
      </c>
      <c r="G1527" s="12" t="s">
        <v>302</v>
      </c>
      <c r="H1527" s="12" t="s">
        <v>302</v>
      </c>
    </row>
    <row r="1528" spans="1:11" x14ac:dyDescent="0.15">
      <c r="A1528" s="11" t="s">
        <v>302</v>
      </c>
      <c r="B1528" s="11" t="s">
        <v>302</v>
      </c>
      <c r="C1528" s="3" t="s">
        <v>302</v>
      </c>
      <c r="D1528" s="3" t="s">
        <v>302</v>
      </c>
      <c r="E1528" s="12" t="s">
        <v>302</v>
      </c>
      <c r="F1528" s="12" t="s">
        <v>302</v>
      </c>
      <c r="G1528" s="12" t="s">
        <v>302</v>
      </c>
      <c r="H1528" s="12" t="s">
        <v>302</v>
      </c>
    </row>
    <row r="1529" spans="1:11" x14ac:dyDescent="0.15">
      <c r="A1529" s="11" t="s">
        <v>302</v>
      </c>
      <c r="B1529" s="11" t="s">
        <v>302</v>
      </c>
      <c r="C1529" s="3" t="s">
        <v>302</v>
      </c>
      <c r="D1529" s="3" t="s">
        <v>302</v>
      </c>
      <c r="E1529" s="12" t="s">
        <v>302</v>
      </c>
      <c r="F1529" s="12" t="s">
        <v>302</v>
      </c>
      <c r="G1529" s="12" t="s">
        <v>302</v>
      </c>
      <c r="H1529" s="12" t="s">
        <v>302</v>
      </c>
    </row>
    <row r="1530" spans="1:11" x14ac:dyDescent="0.15">
      <c r="A1530" s="11" t="s">
        <v>302</v>
      </c>
      <c r="B1530" s="11" t="s">
        <v>302</v>
      </c>
      <c r="C1530" s="3" t="s">
        <v>302</v>
      </c>
      <c r="D1530" s="3" t="s">
        <v>302</v>
      </c>
      <c r="E1530" s="12" t="s">
        <v>302</v>
      </c>
      <c r="F1530" s="12" t="s">
        <v>302</v>
      </c>
      <c r="G1530" s="12" t="s">
        <v>302</v>
      </c>
      <c r="H1530" s="12" t="s">
        <v>302</v>
      </c>
    </row>
    <row r="1531" spans="1:11" x14ac:dyDescent="0.15">
      <c r="A1531" s="11" t="s">
        <v>302</v>
      </c>
      <c r="B1531" s="11" t="s">
        <v>302</v>
      </c>
      <c r="C1531" s="3" t="s">
        <v>302</v>
      </c>
      <c r="D1531" s="3" t="s">
        <v>302</v>
      </c>
      <c r="E1531" s="12" t="s">
        <v>302</v>
      </c>
      <c r="F1531" s="12" t="s">
        <v>302</v>
      </c>
      <c r="G1531" s="12" t="s">
        <v>302</v>
      </c>
      <c r="H1531" s="12" t="s">
        <v>302</v>
      </c>
    </row>
    <row r="1532" spans="1:11" x14ac:dyDescent="0.15">
      <c r="A1532" s="11" t="s">
        <v>302</v>
      </c>
      <c r="B1532" s="11" t="s">
        <v>302</v>
      </c>
      <c r="C1532" s="3" t="s">
        <v>302</v>
      </c>
      <c r="D1532" s="3" t="s">
        <v>302</v>
      </c>
      <c r="E1532" s="12" t="s">
        <v>302</v>
      </c>
      <c r="F1532" s="12" t="s">
        <v>302</v>
      </c>
      <c r="G1532" s="12" t="s">
        <v>302</v>
      </c>
      <c r="H1532" s="12" t="s">
        <v>302</v>
      </c>
    </row>
    <row r="1533" spans="1:11" x14ac:dyDescent="0.15">
      <c r="A1533" s="11" t="s">
        <v>302</v>
      </c>
      <c r="B1533" s="11" t="s">
        <v>302</v>
      </c>
      <c r="C1533" s="3" t="s">
        <v>302</v>
      </c>
      <c r="D1533" s="3" t="s">
        <v>302</v>
      </c>
      <c r="E1533" s="12" t="s">
        <v>302</v>
      </c>
      <c r="F1533" s="12" t="s">
        <v>302</v>
      </c>
      <c r="G1533" s="12" t="s">
        <v>302</v>
      </c>
      <c r="H1533" s="12" t="s">
        <v>302</v>
      </c>
    </row>
    <row r="1534" spans="1:11" x14ac:dyDescent="0.15">
      <c r="A1534" s="11" t="s">
        <v>302</v>
      </c>
      <c r="B1534" s="11" t="s">
        <v>302</v>
      </c>
      <c r="C1534" s="3" t="s">
        <v>302</v>
      </c>
      <c r="D1534" s="3" t="s">
        <v>302</v>
      </c>
      <c r="E1534" s="12" t="s">
        <v>302</v>
      </c>
      <c r="F1534" s="12" t="s">
        <v>302</v>
      </c>
      <c r="G1534" s="12" t="s">
        <v>302</v>
      </c>
      <c r="H1534" s="12" t="s">
        <v>302</v>
      </c>
      <c r="K1534" s="18" t="s">
        <v>302</v>
      </c>
    </row>
    <row r="1535" spans="1:11" x14ac:dyDescent="0.15">
      <c r="A1535" s="11" t="s">
        <v>302</v>
      </c>
      <c r="B1535" s="11" t="s">
        <v>302</v>
      </c>
      <c r="C1535" s="3" t="s">
        <v>302</v>
      </c>
      <c r="D1535" s="3" t="s">
        <v>302</v>
      </c>
      <c r="E1535" s="12" t="s">
        <v>302</v>
      </c>
      <c r="F1535" s="12" t="s">
        <v>302</v>
      </c>
      <c r="G1535" s="12" t="s">
        <v>302</v>
      </c>
      <c r="H1535" s="12" t="s">
        <v>302</v>
      </c>
      <c r="K1535" s="18" t="s">
        <v>302</v>
      </c>
    </row>
    <row r="1536" spans="1:11" x14ac:dyDescent="0.15">
      <c r="A1536" s="11" t="s">
        <v>302</v>
      </c>
      <c r="B1536" s="11" t="s">
        <v>302</v>
      </c>
      <c r="C1536" s="3" t="s">
        <v>302</v>
      </c>
      <c r="D1536" s="3" t="s">
        <v>302</v>
      </c>
      <c r="E1536" s="12" t="s">
        <v>302</v>
      </c>
      <c r="F1536" s="12" t="s">
        <v>302</v>
      </c>
      <c r="G1536" s="12" t="s">
        <v>302</v>
      </c>
      <c r="H1536" s="12" t="s">
        <v>302</v>
      </c>
      <c r="K1536" s="18" t="s">
        <v>302</v>
      </c>
    </row>
    <row r="1537" spans="1:11" x14ac:dyDescent="0.15">
      <c r="A1537" s="11" t="s">
        <v>302</v>
      </c>
      <c r="B1537" s="11" t="s">
        <v>302</v>
      </c>
      <c r="C1537" s="3" t="s">
        <v>302</v>
      </c>
      <c r="D1537" s="3" t="s">
        <v>302</v>
      </c>
      <c r="E1537" s="12" t="s">
        <v>302</v>
      </c>
      <c r="F1537" s="12" t="s">
        <v>302</v>
      </c>
      <c r="G1537" s="12" t="s">
        <v>302</v>
      </c>
      <c r="H1537" s="12" t="s">
        <v>302</v>
      </c>
      <c r="K1537" s="18" t="s">
        <v>302</v>
      </c>
    </row>
    <row r="1538" spans="1:11" x14ac:dyDescent="0.15">
      <c r="A1538" s="11" t="s">
        <v>302</v>
      </c>
      <c r="B1538" s="11" t="s">
        <v>302</v>
      </c>
      <c r="C1538" s="3" t="s">
        <v>302</v>
      </c>
      <c r="D1538" s="3" t="s">
        <v>302</v>
      </c>
      <c r="E1538" s="12" t="s">
        <v>302</v>
      </c>
      <c r="F1538" s="12" t="s">
        <v>302</v>
      </c>
      <c r="G1538" s="12" t="s">
        <v>302</v>
      </c>
      <c r="H1538" s="12" t="s">
        <v>302</v>
      </c>
      <c r="K1538" s="18" t="s">
        <v>302</v>
      </c>
    </row>
    <row r="1539" spans="1:11" x14ac:dyDescent="0.15">
      <c r="A1539" s="11" t="s">
        <v>302</v>
      </c>
      <c r="B1539" s="11" t="s">
        <v>302</v>
      </c>
      <c r="C1539" s="3" t="s">
        <v>302</v>
      </c>
      <c r="D1539" s="3" t="s">
        <v>302</v>
      </c>
      <c r="E1539" s="12" t="s">
        <v>302</v>
      </c>
      <c r="F1539" s="12" t="s">
        <v>302</v>
      </c>
      <c r="G1539" s="12" t="s">
        <v>302</v>
      </c>
      <c r="H1539" s="12" t="s">
        <v>302</v>
      </c>
      <c r="K1539" s="18" t="s">
        <v>302</v>
      </c>
    </row>
    <row r="1540" spans="1:11" x14ac:dyDescent="0.15">
      <c r="A1540" s="11" t="s">
        <v>302</v>
      </c>
      <c r="B1540" s="11" t="s">
        <v>302</v>
      </c>
      <c r="C1540" s="3" t="s">
        <v>302</v>
      </c>
      <c r="D1540" s="3" t="s">
        <v>302</v>
      </c>
      <c r="E1540" s="12" t="s">
        <v>302</v>
      </c>
      <c r="F1540" s="12" t="s">
        <v>302</v>
      </c>
      <c r="G1540" s="12" t="s">
        <v>302</v>
      </c>
      <c r="H1540" s="12" t="s">
        <v>302</v>
      </c>
      <c r="K1540" s="18" t="s">
        <v>302</v>
      </c>
    </row>
    <row r="1541" spans="1:11" x14ac:dyDescent="0.15">
      <c r="A1541" s="11" t="s">
        <v>302</v>
      </c>
      <c r="B1541" s="11" t="s">
        <v>302</v>
      </c>
      <c r="C1541" s="3" t="s">
        <v>302</v>
      </c>
      <c r="D1541" s="3" t="s">
        <v>302</v>
      </c>
      <c r="E1541" s="12" t="s">
        <v>302</v>
      </c>
      <c r="F1541" s="12" t="s">
        <v>302</v>
      </c>
      <c r="G1541" s="12" t="s">
        <v>302</v>
      </c>
      <c r="H1541" s="12" t="s">
        <v>302</v>
      </c>
      <c r="K1541" s="18" t="s">
        <v>302</v>
      </c>
    </row>
    <row r="1542" spans="1:11" x14ac:dyDescent="0.15">
      <c r="A1542" s="11" t="s">
        <v>302</v>
      </c>
      <c r="B1542" s="11" t="s">
        <v>302</v>
      </c>
      <c r="C1542" s="3" t="s">
        <v>302</v>
      </c>
      <c r="D1542" s="3" t="s">
        <v>302</v>
      </c>
      <c r="E1542" s="12" t="s">
        <v>302</v>
      </c>
      <c r="F1542" s="12" t="s">
        <v>302</v>
      </c>
      <c r="G1542" s="12" t="s">
        <v>302</v>
      </c>
      <c r="H1542" s="12" t="s">
        <v>302</v>
      </c>
      <c r="K1542" s="18" t="s">
        <v>302</v>
      </c>
    </row>
    <row r="1543" spans="1:11" x14ac:dyDescent="0.15">
      <c r="A1543" s="11" t="s">
        <v>302</v>
      </c>
      <c r="B1543" s="11" t="s">
        <v>302</v>
      </c>
      <c r="C1543" s="3" t="s">
        <v>302</v>
      </c>
      <c r="D1543" s="3" t="s">
        <v>302</v>
      </c>
      <c r="E1543" s="12" t="s">
        <v>302</v>
      </c>
      <c r="F1543" s="12" t="s">
        <v>302</v>
      </c>
      <c r="G1543" s="12" t="s">
        <v>302</v>
      </c>
      <c r="H1543" s="12" t="s">
        <v>302</v>
      </c>
      <c r="K1543" s="18" t="s">
        <v>302</v>
      </c>
    </row>
    <row r="1544" spans="1:11" x14ac:dyDescent="0.15">
      <c r="A1544" s="11" t="s">
        <v>302</v>
      </c>
      <c r="B1544" s="11" t="s">
        <v>302</v>
      </c>
      <c r="C1544" s="3" t="s">
        <v>302</v>
      </c>
      <c r="D1544" s="3" t="s">
        <v>302</v>
      </c>
      <c r="E1544" s="12" t="s">
        <v>302</v>
      </c>
      <c r="F1544" s="12" t="s">
        <v>302</v>
      </c>
      <c r="G1544" s="12" t="s">
        <v>302</v>
      </c>
      <c r="H1544" s="12" t="s">
        <v>302</v>
      </c>
      <c r="K1544" s="18" t="s">
        <v>302</v>
      </c>
    </row>
    <row r="1545" spans="1:11" x14ac:dyDescent="0.15">
      <c r="A1545" s="11" t="s">
        <v>302</v>
      </c>
      <c r="B1545" s="11" t="s">
        <v>302</v>
      </c>
      <c r="C1545" s="3" t="s">
        <v>302</v>
      </c>
      <c r="D1545" s="3" t="s">
        <v>302</v>
      </c>
      <c r="E1545" s="12" t="s">
        <v>302</v>
      </c>
      <c r="F1545" s="12" t="s">
        <v>302</v>
      </c>
      <c r="G1545" s="12" t="s">
        <v>302</v>
      </c>
      <c r="H1545" s="12" t="s">
        <v>302</v>
      </c>
      <c r="K1545" s="18" t="s">
        <v>302</v>
      </c>
    </row>
    <row r="1546" spans="1:11" x14ac:dyDescent="0.15">
      <c r="A1546" s="11" t="s">
        <v>302</v>
      </c>
      <c r="B1546" s="11" t="s">
        <v>302</v>
      </c>
      <c r="C1546" s="3" t="s">
        <v>302</v>
      </c>
      <c r="D1546" s="3" t="s">
        <v>302</v>
      </c>
      <c r="E1546" s="12" t="s">
        <v>302</v>
      </c>
      <c r="F1546" s="12" t="s">
        <v>302</v>
      </c>
      <c r="G1546" s="12" t="s">
        <v>302</v>
      </c>
      <c r="H1546" s="12" t="s">
        <v>302</v>
      </c>
      <c r="K1546" s="18" t="s">
        <v>302</v>
      </c>
    </row>
    <row r="1547" spans="1:11" x14ac:dyDescent="0.15">
      <c r="A1547" s="11" t="s">
        <v>302</v>
      </c>
      <c r="B1547" s="11" t="s">
        <v>302</v>
      </c>
      <c r="C1547" s="3" t="s">
        <v>302</v>
      </c>
      <c r="D1547" s="3" t="s">
        <v>302</v>
      </c>
      <c r="E1547" s="12" t="s">
        <v>302</v>
      </c>
      <c r="F1547" s="12" t="s">
        <v>302</v>
      </c>
      <c r="G1547" s="12" t="s">
        <v>302</v>
      </c>
      <c r="H1547" s="12" t="s">
        <v>302</v>
      </c>
      <c r="K1547" s="18" t="s">
        <v>302</v>
      </c>
    </row>
    <row r="1548" spans="1:11" x14ac:dyDescent="0.15">
      <c r="A1548" s="11" t="s">
        <v>302</v>
      </c>
      <c r="B1548" s="11" t="s">
        <v>302</v>
      </c>
      <c r="C1548" s="3" t="s">
        <v>302</v>
      </c>
      <c r="D1548" s="3" t="s">
        <v>302</v>
      </c>
      <c r="E1548" s="12" t="s">
        <v>302</v>
      </c>
      <c r="F1548" s="12" t="s">
        <v>302</v>
      </c>
      <c r="G1548" s="12" t="s">
        <v>302</v>
      </c>
      <c r="H1548" s="12" t="s">
        <v>302</v>
      </c>
      <c r="K1548" s="18" t="s">
        <v>302</v>
      </c>
    </row>
    <row r="1549" spans="1:11" x14ac:dyDescent="0.15">
      <c r="A1549" s="11" t="s">
        <v>302</v>
      </c>
      <c r="B1549" s="11" t="s">
        <v>302</v>
      </c>
      <c r="C1549" s="3" t="s">
        <v>302</v>
      </c>
      <c r="D1549" s="3" t="s">
        <v>302</v>
      </c>
      <c r="E1549" s="12" t="s">
        <v>302</v>
      </c>
      <c r="F1549" s="12" t="s">
        <v>302</v>
      </c>
      <c r="G1549" s="12" t="s">
        <v>302</v>
      </c>
      <c r="H1549" s="12" t="s">
        <v>302</v>
      </c>
      <c r="K1549" s="18" t="s">
        <v>302</v>
      </c>
    </row>
    <row r="1550" spans="1:11" x14ac:dyDescent="0.15">
      <c r="A1550" s="11" t="s">
        <v>302</v>
      </c>
      <c r="B1550" s="11" t="s">
        <v>302</v>
      </c>
      <c r="C1550" s="3" t="s">
        <v>302</v>
      </c>
      <c r="D1550" s="3" t="s">
        <v>302</v>
      </c>
      <c r="E1550" s="12" t="s">
        <v>302</v>
      </c>
      <c r="F1550" s="12" t="s">
        <v>302</v>
      </c>
      <c r="G1550" s="12" t="s">
        <v>302</v>
      </c>
      <c r="H1550" s="12" t="s">
        <v>302</v>
      </c>
      <c r="K1550" s="18" t="s">
        <v>302</v>
      </c>
    </row>
    <row r="1551" spans="1:11" x14ac:dyDescent="0.15">
      <c r="A1551" s="11" t="s">
        <v>302</v>
      </c>
      <c r="B1551" s="11" t="s">
        <v>302</v>
      </c>
      <c r="C1551" s="3" t="s">
        <v>302</v>
      </c>
      <c r="D1551" s="3" t="s">
        <v>302</v>
      </c>
      <c r="E1551" s="12" t="s">
        <v>302</v>
      </c>
      <c r="F1551" s="12" t="s">
        <v>302</v>
      </c>
      <c r="G1551" s="12" t="s">
        <v>302</v>
      </c>
      <c r="H1551" s="12" t="s">
        <v>302</v>
      </c>
      <c r="K1551" s="18" t="s">
        <v>302</v>
      </c>
    </row>
    <row r="1552" spans="1:11" x14ac:dyDescent="0.15">
      <c r="A1552" s="11" t="s">
        <v>302</v>
      </c>
      <c r="B1552" s="11" t="s">
        <v>302</v>
      </c>
      <c r="C1552" s="3" t="s">
        <v>302</v>
      </c>
      <c r="D1552" s="3" t="s">
        <v>302</v>
      </c>
      <c r="E1552" s="12" t="s">
        <v>302</v>
      </c>
      <c r="F1552" s="12" t="s">
        <v>302</v>
      </c>
      <c r="G1552" s="12" t="s">
        <v>302</v>
      </c>
      <c r="H1552" s="12" t="s">
        <v>302</v>
      </c>
      <c r="K1552" s="18" t="s">
        <v>302</v>
      </c>
    </row>
    <row r="1553" spans="1:11" x14ac:dyDescent="0.15">
      <c r="A1553" s="11" t="s">
        <v>302</v>
      </c>
      <c r="B1553" s="11" t="s">
        <v>302</v>
      </c>
      <c r="C1553" s="3" t="s">
        <v>302</v>
      </c>
      <c r="D1553" s="3" t="s">
        <v>302</v>
      </c>
      <c r="E1553" s="12" t="s">
        <v>302</v>
      </c>
      <c r="F1553" s="12" t="s">
        <v>302</v>
      </c>
      <c r="G1553" s="12" t="s">
        <v>302</v>
      </c>
      <c r="H1553" s="12" t="s">
        <v>302</v>
      </c>
      <c r="K1553" s="18" t="s">
        <v>302</v>
      </c>
    </row>
    <row r="1554" spans="1:11" x14ac:dyDescent="0.15">
      <c r="A1554" s="11" t="s">
        <v>302</v>
      </c>
      <c r="B1554" s="11" t="s">
        <v>302</v>
      </c>
      <c r="C1554" s="3" t="s">
        <v>302</v>
      </c>
      <c r="D1554" s="3" t="s">
        <v>302</v>
      </c>
      <c r="E1554" s="12" t="s">
        <v>302</v>
      </c>
      <c r="F1554" s="12" t="s">
        <v>302</v>
      </c>
      <c r="G1554" s="12" t="s">
        <v>302</v>
      </c>
      <c r="H1554" s="12" t="s">
        <v>302</v>
      </c>
      <c r="K1554" s="18" t="s">
        <v>302</v>
      </c>
    </row>
    <row r="1555" spans="1:11" x14ac:dyDescent="0.15">
      <c r="A1555" s="11" t="s">
        <v>302</v>
      </c>
      <c r="B1555" s="11" t="s">
        <v>302</v>
      </c>
      <c r="C1555" s="3" t="s">
        <v>302</v>
      </c>
      <c r="D1555" s="3" t="s">
        <v>302</v>
      </c>
      <c r="E1555" s="12" t="s">
        <v>302</v>
      </c>
      <c r="F1555" s="12" t="s">
        <v>302</v>
      </c>
      <c r="G1555" s="12" t="s">
        <v>302</v>
      </c>
      <c r="H1555" s="12" t="s">
        <v>302</v>
      </c>
      <c r="K1555" s="18" t="s">
        <v>302</v>
      </c>
    </row>
    <row r="1556" spans="1:11" x14ac:dyDescent="0.15">
      <c r="A1556" s="11" t="s">
        <v>302</v>
      </c>
      <c r="B1556" s="11" t="s">
        <v>302</v>
      </c>
      <c r="C1556" s="3" t="s">
        <v>302</v>
      </c>
      <c r="D1556" s="3" t="s">
        <v>302</v>
      </c>
      <c r="E1556" s="12" t="s">
        <v>302</v>
      </c>
      <c r="F1556" s="12" t="s">
        <v>302</v>
      </c>
      <c r="G1556" s="12" t="s">
        <v>302</v>
      </c>
      <c r="H1556" s="12" t="s">
        <v>302</v>
      </c>
      <c r="K1556" s="18" t="s">
        <v>302</v>
      </c>
    </row>
    <row r="1557" spans="1:11" x14ac:dyDescent="0.15">
      <c r="A1557" s="11" t="s">
        <v>302</v>
      </c>
      <c r="B1557" s="11" t="s">
        <v>302</v>
      </c>
      <c r="C1557" s="3" t="s">
        <v>302</v>
      </c>
      <c r="D1557" s="3" t="s">
        <v>302</v>
      </c>
      <c r="E1557" s="12" t="s">
        <v>302</v>
      </c>
      <c r="F1557" s="12" t="s">
        <v>302</v>
      </c>
      <c r="G1557" s="12" t="s">
        <v>302</v>
      </c>
      <c r="H1557" s="12" t="s">
        <v>302</v>
      </c>
      <c r="K1557" s="18" t="s">
        <v>302</v>
      </c>
    </row>
    <row r="1558" spans="1:11" x14ac:dyDescent="0.15">
      <c r="A1558" s="11" t="s">
        <v>302</v>
      </c>
      <c r="B1558" s="11" t="s">
        <v>302</v>
      </c>
      <c r="C1558" s="3" t="s">
        <v>302</v>
      </c>
      <c r="D1558" s="3" t="s">
        <v>302</v>
      </c>
      <c r="E1558" s="12" t="s">
        <v>302</v>
      </c>
      <c r="F1558" s="12" t="s">
        <v>302</v>
      </c>
      <c r="G1558" s="12" t="s">
        <v>302</v>
      </c>
      <c r="H1558" s="12" t="s">
        <v>302</v>
      </c>
      <c r="K1558" s="18" t="s">
        <v>302</v>
      </c>
    </row>
    <row r="1559" spans="1:11" x14ac:dyDescent="0.15">
      <c r="A1559" s="11" t="s">
        <v>302</v>
      </c>
      <c r="B1559" s="11" t="s">
        <v>302</v>
      </c>
      <c r="C1559" s="3" t="s">
        <v>302</v>
      </c>
      <c r="D1559" s="3" t="s">
        <v>302</v>
      </c>
      <c r="E1559" s="12" t="s">
        <v>302</v>
      </c>
      <c r="F1559" s="12" t="s">
        <v>302</v>
      </c>
      <c r="G1559" s="12" t="s">
        <v>302</v>
      </c>
      <c r="H1559" s="12" t="s">
        <v>302</v>
      </c>
      <c r="K1559" s="18" t="s">
        <v>302</v>
      </c>
    </row>
    <row r="1560" spans="1:11" x14ac:dyDescent="0.15">
      <c r="A1560" s="11" t="s">
        <v>302</v>
      </c>
      <c r="B1560" s="11" t="s">
        <v>302</v>
      </c>
      <c r="C1560" s="3" t="s">
        <v>302</v>
      </c>
      <c r="D1560" s="3" t="s">
        <v>302</v>
      </c>
      <c r="E1560" s="12" t="s">
        <v>302</v>
      </c>
      <c r="F1560" s="12" t="s">
        <v>302</v>
      </c>
      <c r="G1560" s="12" t="s">
        <v>302</v>
      </c>
      <c r="H1560" s="12" t="s">
        <v>302</v>
      </c>
      <c r="K1560" s="18" t="s">
        <v>302</v>
      </c>
    </row>
    <row r="1561" spans="1:11" x14ac:dyDescent="0.15">
      <c r="A1561" s="11" t="s">
        <v>302</v>
      </c>
      <c r="B1561" s="11" t="s">
        <v>302</v>
      </c>
      <c r="C1561" s="3" t="s">
        <v>302</v>
      </c>
      <c r="D1561" s="3" t="s">
        <v>302</v>
      </c>
      <c r="E1561" s="12" t="s">
        <v>302</v>
      </c>
      <c r="F1561" s="12" t="s">
        <v>302</v>
      </c>
      <c r="G1561" s="12" t="s">
        <v>302</v>
      </c>
      <c r="H1561" s="12" t="s">
        <v>302</v>
      </c>
      <c r="K1561" s="18" t="s">
        <v>302</v>
      </c>
    </row>
    <row r="1562" spans="1:11" x14ac:dyDescent="0.15">
      <c r="A1562" s="11" t="s">
        <v>302</v>
      </c>
      <c r="B1562" s="11" t="s">
        <v>302</v>
      </c>
      <c r="C1562" s="3" t="s">
        <v>302</v>
      </c>
      <c r="D1562" s="3" t="s">
        <v>302</v>
      </c>
      <c r="E1562" s="12" t="s">
        <v>302</v>
      </c>
      <c r="F1562" s="12" t="s">
        <v>302</v>
      </c>
      <c r="G1562" s="12" t="s">
        <v>302</v>
      </c>
      <c r="H1562" s="12" t="s">
        <v>302</v>
      </c>
      <c r="K1562" s="18" t="s">
        <v>302</v>
      </c>
    </row>
    <row r="1563" spans="1:11" x14ac:dyDescent="0.15">
      <c r="A1563" s="11" t="s">
        <v>302</v>
      </c>
      <c r="B1563" s="11" t="s">
        <v>302</v>
      </c>
      <c r="C1563" s="3" t="s">
        <v>302</v>
      </c>
      <c r="D1563" s="3" t="s">
        <v>302</v>
      </c>
      <c r="E1563" s="12" t="s">
        <v>302</v>
      </c>
      <c r="F1563" s="12" t="s">
        <v>302</v>
      </c>
      <c r="G1563" s="12" t="s">
        <v>302</v>
      </c>
      <c r="H1563" s="12" t="s">
        <v>302</v>
      </c>
      <c r="K1563" s="18" t="s">
        <v>302</v>
      </c>
    </row>
    <row r="1564" spans="1:11" x14ac:dyDescent="0.15">
      <c r="A1564" s="11" t="s">
        <v>302</v>
      </c>
      <c r="B1564" s="11" t="s">
        <v>302</v>
      </c>
      <c r="C1564" s="3" t="s">
        <v>302</v>
      </c>
      <c r="D1564" s="3" t="s">
        <v>302</v>
      </c>
      <c r="E1564" s="12" t="s">
        <v>302</v>
      </c>
      <c r="F1564" s="12" t="s">
        <v>302</v>
      </c>
      <c r="G1564" s="12" t="s">
        <v>302</v>
      </c>
      <c r="H1564" s="12" t="s">
        <v>302</v>
      </c>
      <c r="K1564" s="18" t="s">
        <v>302</v>
      </c>
    </row>
    <row r="1565" spans="1:11" x14ac:dyDescent="0.15">
      <c r="A1565" s="11" t="s">
        <v>302</v>
      </c>
      <c r="B1565" s="11" t="s">
        <v>302</v>
      </c>
      <c r="C1565" s="3" t="s">
        <v>302</v>
      </c>
      <c r="D1565" s="3" t="s">
        <v>302</v>
      </c>
      <c r="E1565" s="12" t="s">
        <v>302</v>
      </c>
      <c r="F1565" s="12" t="s">
        <v>302</v>
      </c>
      <c r="G1565" s="12" t="s">
        <v>302</v>
      </c>
      <c r="H1565" s="12" t="s">
        <v>302</v>
      </c>
      <c r="K1565" s="18" t="s">
        <v>302</v>
      </c>
    </row>
    <row r="1566" spans="1:11" x14ac:dyDescent="0.15">
      <c r="A1566" s="11" t="s">
        <v>302</v>
      </c>
      <c r="B1566" s="11" t="s">
        <v>302</v>
      </c>
      <c r="C1566" s="3" t="s">
        <v>302</v>
      </c>
      <c r="D1566" s="3" t="s">
        <v>302</v>
      </c>
      <c r="E1566" s="12" t="s">
        <v>302</v>
      </c>
      <c r="F1566" s="12" t="s">
        <v>302</v>
      </c>
      <c r="G1566" s="12" t="s">
        <v>302</v>
      </c>
      <c r="H1566" s="12" t="s">
        <v>302</v>
      </c>
      <c r="K1566" s="18" t="s">
        <v>302</v>
      </c>
    </row>
    <row r="1567" spans="1:11" x14ac:dyDescent="0.15">
      <c r="A1567" s="11" t="s">
        <v>302</v>
      </c>
      <c r="B1567" s="11" t="s">
        <v>302</v>
      </c>
      <c r="C1567" s="3" t="s">
        <v>302</v>
      </c>
      <c r="D1567" s="3" t="s">
        <v>302</v>
      </c>
      <c r="E1567" s="12" t="s">
        <v>302</v>
      </c>
      <c r="F1567" s="12" t="s">
        <v>302</v>
      </c>
      <c r="G1567" s="12" t="s">
        <v>302</v>
      </c>
      <c r="H1567" s="12" t="s">
        <v>302</v>
      </c>
      <c r="K1567" s="18" t="s">
        <v>302</v>
      </c>
    </row>
    <row r="1568" spans="1:11" x14ac:dyDescent="0.15">
      <c r="A1568" s="11" t="s">
        <v>302</v>
      </c>
      <c r="B1568" s="11" t="s">
        <v>302</v>
      </c>
      <c r="C1568" s="3" t="s">
        <v>302</v>
      </c>
      <c r="D1568" s="3" t="s">
        <v>302</v>
      </c>
      <c r="E1568" s="12" t="s">
        <v>302</v>
      </c>
      <c r="F1568" s="12" t="s">
        <v>302</v>
      </c>
      <c r="G1568" s="12" t="s">
        <v>302</v>
      </c>
      <c r="H1568" s="12" t="s">
        <v>302</v>
      </c>
      <c r="K1568" s="18" t="s">
        <v>302</v>
      </c>
    </row>
    <row r="1569" spans="1:11" x14ac:dyDescent="0.15">
      <c r="A1569" s="11" t="s">
        <v>302</v>
      </c>
      <c r="B1569" s="11" t="s">
        <v>302</v>
      </c>
      <c r="C1569" s="3" t="s">
        <v>302</v>
      </c>
      <c r="D1569" s="3" t="s">
        <v>302</v>
      </c>
      <c r="E1569" s="12" t="s">
        <v>302</v>
      </c>
      <c r="F1569" s="12" t="s">
        <v>302</v>
      </c>
      <c r="G1569" s="12" t="s">
        <v>302</v>
      </c>
      <c r="H1569" s="12" t="s">
        <v>302</v>
      </c>
      <c r="K1569" s="18" t="s">
        <v>302</v>
      </c>
    </row>
    <row r="1570" spans="1:11" x14ac:dyDescent="0.15">
      <c r="A1570" s="11" t="s">
        <v>302</v>
      </c>
      <c r="B1570" s="11" t="s">
        <v>302</v>
      </c>
      <c r="C1570" s="3" t="s">
        <v>302</v>
      </c>
      <c r="D1570" s="3" t="s">
        <v>302</v>
      </c>
      <c r="E1570" s="12" t="s">
        <v>302</v>
      </c>
      <c r="F1570" s="12" t="s">
        <v>302</v>
      </c>
      <c r="G1570" s="12" t="s">
        <v>302</v>
      </c>
      <c r="H1570" s="12" t="s">
        <v>302</v>
      </c>
      <c r="K1570" s="18" t="s">
        <v>302</v>
      </c>
    </row>
    <row r="1571" spans="1:11" x14ac:dyDescent="0.15">
      <c r="A1571" s="11" t="s">
        <v>302</v>
      </c>
      <c r="B1571" s="11" t="s">
        <v>302</v>
      </c>
      <c r="C1571" s="3" t="s">
        <v>302</v>
      </c>
      <c r="D1571" s="3" t="s">
        <v>302</v>
      </c>
      <c r="E1571" s="12" t="s">
        <v>302</v>
      </c>
      <c r="F1571" s="12" t="s">
        <v>302</v>
      </c>
      <c r="G1571" s="12" t="s">
        <v>302</v>
      </c>
      <c r="H1571" s="12" t="s">
        <v>302</v>
      </c>
      <c r="K1571" s="18" t="s">
        <v>302</v>
      </c>
    </row>
    <row r="1572" spans="1:11" x14ac:dyDescent="0.15">
      <c r="A1572" s="11" t="s">
        <v>302</v>
      </c>
      <c r="B1572" s="11" t="s">
        <v>302</v>
      </c>
      <c r="C1572" s="3" t="s">
        <v>302</v>
      </c>
      <c r="D1572" s="3" t="s">
        <v>302</v>
      </c>
      <c r="E1572" s="12" t="s">
        <v>302</v>
      </c>
      <c r="F1572" s="12" t="s">
        <v>302</v>
      </c>
      <c r="G1572" s="12" t="s">
        <v>302</v>
      </c>
      <c r="H1572" s="12" t="s">
        <v>302</v>
      </c>
      <c r="K1572" s="18" t="s">
        <v>302</v>
      </c>
    </row>
    <row r="1573" spans="1:11" x14ac:dyDescent="0.15">
      <c r="A1573" s="11" t="s">
        <v>302</v>
      </c>
      <c r="B1573" s="11" t="s">
        <v>302</v>
      </c>
      <c r="C1573" s="3" t="s">
        <v>302</v>
      </c>
      <c r="D1573" s="3" t="s">
        <v>302</v>
      </c>
      <c r="E1573" s="12" t="s">
        <v>302</v>
      </c>
      <c r="F1573" s="12" t="s">
        <v>302</v>
      </c>
      <c r="G1573" s="12" t="s">
        <v>302</v>
      </c>
      <c r="H1573" s="12" t="s">
        <v>302</v>
      </c>
      <c r="K1573" s="18" t="s">
        <v>302</v>
      </c>
    </row>
    <row r="1574" spans="1:11" x14ac:dyDescent="0.15">
      <c r="A1574" s="11" t="s">
        <v>302</v>
      </c>
      <c r="B1574" s="11" t="s">
        <v>302</v>
      </c>
      <c r="C1574" s="3" t="s">
        <v>302</v>
      </c>
      <c r="D1574" s="3" t="s">
        <v>302</v>
      </c>
      <c r="E1574" s="12" t="s">
        <v>302</v>
      </c>
      <c r="F1574" s="12" t="s">
        <v>302</v>
      </c>
      <c r="G1574" s="12" t="s">
        <v>302</v>
      </c>
      <c r="H1574" s="12" t="s">
        <v>302</v>
      </c>
      <c r="K1574" s="18" t="s">
        <v>302</v>
      </c>
    </row>
    <row r="1575" spans="1:11" x14ac:dyDescent="0.15">
      <c r="A1575" s="11" t="s">
        <v>302</v>
      </c>
      <c r="B1575" s="11" t="s">
        <v>302</v>
      </c>
      <c r="C1575" s="3" t="s">
        <v>302</v>
      </c>
      <c r="D1575" s="3" t="s">
        <v>302</v>
      </c>
      <c r="E1575" s="12" t="s">
        <v>302</v>
      </c>
      <c r="F1575" s="12" t="s">
        <v>302</v>
      </c>
      <c r="G1575" s="12" t="s">
        <v>302</v>
      </c>
      <c r="H1575" s="12" t="s">
        <v>302</v>
      </c>
      <c r="K1575" s="18" t="s">
        <v>302</v>
      </c>
    </row>
    <row r="1576" spans="1:11" x14ac:dyDescent="0.15">
      <c r="A1576" s="11" t="s">
        <v>302</v>
      </c>
      <c r="B1576" s="11" t="s">
        <v>302</v>
      </c>
      <c r="C1576" s="3" t="s">
        <v>302</v>
      </c>
      <c r="D1576" s="3" t="s">
        <v>302</v>
      </c>
      <c r="E1576" s="12" t="s">
        <v>302</v>
      </c>
      <c r="F1576" s="12" t="s">
        <v>302</v>
      </c>
      <c r="G1576" s="12" t="s">
        <v>302</v>
      </c>
      <c r="H1576" s="12" t="s">
        <v>302</v>
      </c>
      <c r="K1576" s="18" t="s">
        <v>302</v>
      </c>
    </row>
    <row r="1577" spans="1:11" x14ac:dyDescent="0.15">
      <c r="A1577" s="11" t="s">
        <v>302</v>
      </c>
      <c r="B1577" s="11" t="s">
        <v>302</v>
      </c>
      <c r="C1577" s="3" t="s">
        <v>302</v>
      </c>
      <c r="D1577" s="3" t="s">
        <v>302</v>
      </c>
      <c r="E1577" s="12" t="s">
        <v>302</v>
      </c>
      <c r="F1577" s="12" t="s">
        <v>302</v>
      </c>
      <c r="G1577" s="12" t="s">
        <v>302</v>
      </c>
      <c r="H1577" s="12" t="s">
        <v>302</v>
      </c>
      <c r="K1577" s="18" t="s">
        <v>302</v>
      </c>
    </row>
    <row r="1578" spans="1:11" x14ac:dyDescent="0.15">
      <c r="A1578" s="11" t="s">
        <v>302</v>
      </c>
      <c r="B1578" s="11" t="s">
        <v>302</v>
      </c>
      <c r="C1578" s="3" t="s">
        <v>302</v>
      </c>
      <c r="D1578" s="3" t="s">
        <v>302</v>
      </c>
      <c r="E1578" s="12" t="s">
        <v>302</v>
      </c>
      <c r="F1578" s="12" t="s">
        <v>302</v>
      </c>
      <c r="G1578" s="12" t="s">
        <v>302</v>
      </c>
      <c r="H1578" s="12" t="s">
        <v>302</v>
      </c>
      <c r="K1578" s="18" t="s">
        <v>302</v>
      </c>
    </row>
    <row r="1579" spans="1:11" x14ac:dyDescent="0.15">
      <c r="A1579" s="11" t="s">
        <v>302</v>
      </c>
      <c r="B1579" s="11" t="s">
        <v>302</v>
      </c>
      <c r="C1579" s="3" t="s">
        <v>302</v>
      </c>
      <c r="D1579" s="3" t="s">
        <v>302</v>
      </c>
      <c r="E1579" s="12" t="s">
        <v>302</v>
      </c>
      <c r="F1579" s="12" t="s">
        <v>302</v>
      </c>
      <c r="G1579" s="12" t="s">
        <v>302</v>
      </c>
      <c r="H1579" s="12" t="s">
        <v>302</v>
      </c>
      <c r="K1579" s="18" t="s">
        <v>302</v>
      </c>
    </row>
    <row r="1580" spans="1:11" x14ac:dyDescent="0.15">
      <c r="A1580" s="11" t="s">
        <v>302</v>
      </c>
      <c r="B1580" s="11" t="s">
        <v>302</v>
      </c>
      <c r="C1580" s="3" t="s">
        <v>302</v>
      </c>
      <c r="D1580" s="3" t="s">
        <v>302</v>
      </c>
      <c r="E1580" s="12" t="s">
        <v>302</v>
      </c>
      <c r="F1580" s="12" t="s">
        <v>302</v>
      </c>
      <c r="G1580" s="12" t="s">
        <v>302</v>
      </c>
      <c r="H1580" s="12" t="s">
        <v>302</v>
      </c>
      <c r="K1580" s="18" t="s">
        <v>302</v>
      </c>
    </row>
    <row r="1581" spans="1:11" x14ac:dyDescent="0.15">
      <c r="A1581" s="11" t="s">
        <v>302</v>
      </c>
      <c r="B1581" s="11" t="s">
        <v>302</v>
      </c>
      <c r="C1581" s="3" t="s">
        <v>302</v>
      </c>
      <c r="D1581" s="3" t="s">
        <v>302</v>
      </c>
      <c r="E1581" s="12" t="s">
        <v>302</v>
      </c>
      <c r="F1581" s="12" t="s">
        <v>302</v>
      </c>
      <c r="G1581" s="12" t="s">
        <v>302</v>
      </c>
      <c r="H1581" s="12" t="s">
        <v>302</v>
      </c>
      <c r="K1581" s="18" t="s">
        <v>302</v>
      </c>
    </row>
    <row r="1582" spans="1:11" x14ac:dyDescent="0.15">
      <c r="A1582" s="11" t="s">
        <v>302</v>
      </c>
      <c r="B1582" s="11" t="s">
        <v>302</v>
      </c>
      <c r="C1582" s="3" t="s">
        <v>302</v>
      </c>
      <c r="D1582" s="3" t="s">
        <v>302</v>
      </c>
      <c r="E1582" s="12" t="s">
        <v>302</v>
      </c>
      <c r="F1582" s="12" t="s">
        <v>302</v>
      </c>
      <c r="G1582" s="12" t="s">
        <v>302</v>
      </c>
      <c r="H1582" s="12" t="s">
        <v>302</v>
      </c>
      <c r="K1582" s="18" t="s">
        <v>302</v>
      </c>
    </row>
    <row r="1583" spans="1:11" x14ac:dyDescent="0.15">
      <c r="A1583" s="11" t="s">
        <v>302</v>
      </c>
      <c r="B1583" s="11" t="s">
        <v>302</v>
      </c>
      <c r="C1583" s="3" t="s">
        <v>302</v>
      </c>
      <c r="D1583" s="3" t="s">
        <v>302</v>
      </c>
      <c r="E1583" s="12" t="s">
        <v>302</v>
      </c>
      <c r="F1583" s="12" t="s">
        <v>302</v>
      </c>
      <c r="G1583" s="12" t="s">
        <v>302</v>
      </c>
      <c r="H1583" s="12" t="s">
        <v>302</v>
      </c>
      <c r="K1583" s="18" t="s">
        <v>302</v>
      </c>
    </row>
    <row r="1584" spans="1:11" x14ac:dyDescent="0.15">
      <c r="A1584" s="11" t="s">
        <v>302</v>
      </c>
      <c r="B1584" s="11" t="s">
        <v>302</v>
      </c>
      <c r="C1584" s="3" t="s">
        <v>302</v>
      </c>
      <c r="D1584" s="3" t="s">
        <v>302</v>
      </c>
      <c r="E1584" s="12" t="s">
        <v>302</v>
      </c>
      <c r="F1584" s="12" t="s">
        <v>302</v>
      </c>
      <c r="G1584" s="12" t="s">
        <v>302</v>
      </c>
      <c r="H1584" s="12" t="s">
        <v>302</v>
      </c>
      <c r="K1584" s="18" t="s">
        <v>302</v>
      </c>
    </row>
    <row r="1585" spans="1:11" x14ac:dyDescent="0.15">
      <c r="A1585" s="11" t="s">
        <v>302</v>
      </c>
      <c r="B1585" s="11" t="s">
        <v>302</v>
      </c>
      <c r="C1585" s="3" t="s">
        <v>302</v>
      </c>
      <c r="D1585" s="3" t="s">
        <v>302</v>
      </c>
      <c r="E1585" s="12" t="s">
        <v>302</v>
      </c>
      <c r="F1585" s="12" t="s">
        <v>302</v>
      </c>
      <c r="G1585" s="12" t="s">
        <v>302</v>
      </c>
      <c r="H1585" s="12" t="s">
        <v>302</v>
      </c>
      <c r="K1585" s="18" t="s">
        <v>302</v>
      </c>
    </row>
    <row r="1586" spans="1:11" x14ac:dyDescent="0.15">
      <c r="A1586" s="11" t="s">
        <v>302</v>
      </c>
      <c r="B1586" s="11" t="s">
        <v>302</v>
      </c>
      <c r="C1586" s="3" t="s">
        <v>302</v>
      </c>
      <c r="D1586" s="3" t="s">
        <v>302</v>
      </c>
      <c r="E1586" s="12" t="s">
        <v>302</v>
      </c>
      <c r="F1586" s="12" t="s">
        <v>302</v>
      </c>
      <c r="G1586" s="12" t="s">
        <v>302</v>
      </c>
      <c r="H1586" s="12" t="s">
        <v>302</v>
      </c>
      <c r="K1586" s="18" t="s">
        <v>302</v>
      </c>
    </row>
    <row r="1587" spans="1:11" x14ac:dyDescent="0.15">
      <c r="A1587" s="11" t="s">
        <v>302</v>
      </c>
      <c r="B1587" s="11" t="s">
        <v>302</v>
      </c>
      <c r="C1587" s="3" t="s">
        <v>302</v>
      </c>
      <c r="D1587" s="3" t="s">
        <v>302</v>
      </c>
      <c r="E1587" s="12" t="s">
        <v>302</v>
      </c>
      <c r="F1587" s="12" t="s">
        <v>302</v>
      </c>
      <c r="G1587" s="12" t="s">
        <v>302</v>
      </c>
      <c r="H1587" s="12" t="s">
        <v>302</v>
      </c>
      <c r="K1587" s="18" t="s">
        <v>302</v>
      </c>
    </row>
    <row r="1588" spans="1:11" x14ac:dyDescent="0.15">
      <c r="A1588" s="11" t="s">
        <v>302</v>
      </c>
      <c r="B1588" s="11" t="s">
        <v>302</v>
      </c>
      <c r="C1588" s="3" t="s">
        <v>302</v>
      </c>
      <c r="D1588" s="3" t="s">
        <v>302</v>
      </c>
      <c r="E1588" s="12" t="s">
        <v>302</v>
      </c>
      <c r="F1588" s="12" t="s">
        <v>302</v>
      </c>
      <c r="G1588" s="12" t="s">
        <v>302</v>
      </c>
      <c r="H1588" s="12" t="s">
        <v>302</v>
      </c>
      <c r="K1588" s="18" t="s">
        <v>302</v>
      </c>
    </row>
    <row r="1589" spans="1:11" x14ac:dyDescent="0.15">
      <c r="A1589" s="11" t="s">
        <v>302</v>
      </c>
      <c r="B1589" s="11" t="s">
        <v>302</v>
      </c>
      <c r="C1589" s="3" t="s">
        <v>302</v>
      </c>
      <c r="D1589" s="3" t="s">
        <v>302</v>
      </c>
      <c r="E1589" s="12" t="s">
        <v>302</v>
      </c>
      <c r="F1589" s="12" t="s">
        <v>302</v>
      </c>
      <c r="G1589" s="12" t="s">
        <v>302</v>
      </c>
      <c r="H1589" s="12" t="s">
        <v>302</v>
      </c>
      <c r="K1589" s="18" t="s">
        <v>302</v>
      </c>
    </row>
    <row r="1590" spans="1:11" x14ac:dyDescent="0.15">
      <c r="A1590" s="11" t="s">
        <v>302</v>
      </c>
      <c r="B1590" s="11" t="s">
        <v>302</v>
      </c>
      <c r="C1590" s="3" t="s">
        <v>302</v>
      </c>
      <c r="D1590" s="3" t="s">
        <v>302</v>
      </c>
      <c r="E1590" s="12" t="s">
        <v>302</v>
      </c>
      <c r="F1590" s="12" t="s">
        <v>302</v>
      </c>
      <c r="G1590" s="12" t="s">
        <v>302</v>
      </c>
      <c r="H1590" s="12" t="s">
        <v>302</v>
      </c>
      <c r="K1590" s="18" t="s">
        <v>302</v>
      </c>
    </row>
    <row r="1591" spans="1:11" x14ac:dyDescent="0.15">
      <c r="A1591" s="11" t="s">
        <v>302</v>
      </c>
      <c r="B1591" s="11" t="s">
        <v>302</v>
      </c>
      <c r="C1591" s="3" t="s">
        <v>302</v>
      </c>
      <c r="D1591" s="3" t="s">
        <v>302</v>
      </c>
      <c r="E1591" s="12" t="s">
        <v>302</v>
      </c>
      <c r="F1591" s="12" t="s">
        <v>302</v>
      </c>
      <c r="G1591" s="12" t="s">
        <v>302</v>
      </c>
      <c r="H1591" s="12" t="s">
        <v>302</v>
      </c>
      <c r="K1591" s="18" t="s">
        <v>302</v>
      </c>
    </row>
    <row r="1592" spans="1:11" x14ac:dyDescent="0.15">
      <c r="A1592" s="11" t="s">
        <v>302</v>
      </c>
      <c r="B1592" s="11" t="s">
        <v>302</v>
      </c>
      <c r="C1592" s="3" t="s">
        <v>302</v>
      </c>
      <c r="D1592" s="3" t="s">
        <v>302</v>
      </c>
      <c r="E1592" s="12" t="s">
        <v>302</v>
      </c>
      <c r="F1592" s="12" t="s">
        <v>302</v>
      </c>
      <c r="G1592" s="12" t="s">
        <v>302</v>
      </c>
      <c r="H1592" s="12" t="s">
        <v>302</v>
      </c>
      <c r="K1592" s="18" t="s">
        <v>302</v>
      </c>
    </row>
    <row r="1593" spans="1:11" x14ac:dyDescent="0.15">
      <c r="A1593" s="11" t="s">
        <v>302</v>
      </c>
      <c r="B1593" s="11" t="s">
        <v>302</v>
      </c>
      <c r="C1593" s="3" t="s">
        <v>302</v>
      </c>
      <c r="D1593" s="3" t="s">
        <v>302</v>
      </c>
      <c r="E1593" s="12" t="s">
        <v>302</v>
      </c>
      <c r="F1593" s="12" t="s">
        <v>302</v>
      </c>
      <c r="G1593" s="12" t="s">
        <v>302</v>
      </c>
      <c r="H1593" s="12" t="s">
        <v>302</v>
      </c>
      <c r="K1593" s="18" t="s">
        <v>302</v>
      </c>
    </row>
    <row r="1594" spans="1:11" x14ac:dyDescent="0.15">
      <c r="A1594" s="11" t="s">
        <v>302</v>
      </c>
      <c r="B1594" s="11" t="s">
        <v>302</v>
      </c>
      <c r="C1594" s="3" t="s">
        <v>302</v>
      </c>
      <c r="D1594" s="3" t="s">
        <v>302</v>
      </c>
      <c r="E1594" s="12" t="s">
        <v>302</v>
      </c>
      <c r="F1594" s="12" t="s">
        <v>302</v>
      </c>
      <c r="G1594" s="12" t="s">
        <v>302</v>
      </c>
      <c r="H1594" s="12" t="s">
        <v>302</v>
      </c>
      <c r="K1594" s="18" t="s">
        <v>302</v>
      </c>
    </row>
    <row r="1595" spans="1:11" x14ac:dyDescent="0.15">
      <c r="A1595" s="11" t="s">
        <v>302</v>
      </c>
      <c r="B1595" s="11" t="s">
        <v>302</v>
      </c>
      <c r="C1595" s="3" t="s">
        <v>302</v>
      </c>
      <c r="D1595" s="3" t="s">
        <v>302</v>
      </c>
      <c r="E1595" s="12" t="s">
        <v>302</v>
      </c>
      <c r="F1595" s="12" t="s">
        <v>302</v>
      </c>
      <c r="G1595" s="12" t="s">
        <v>302</v>
      </c>
      <c r="H1595" s="12" t="s">
        <v>302</v>
      </c>
      <c r="K1595" s="18" t="s">
        <v>302</v>
      </c>
    </row>
    <row r="1596" spans="1:11" x14ac:dyDescent="0.15">
      <c r="A1596" s="11" t="s">
        <v>302</v>
      </c>
      <c r="B1596" s="11" t="s">
        <v>302</v>
      </c>
      <c r="C1596" s="3" t="s">
        <v>302</v>
      </c>
      <c r="D1596" s="3" t="s">
        <v>302</v>
      </c>
      <c r="E1596" s="12" t="s">
        <v>302</v>
      </c>
      <c r="F1596" s="12" t="s">
        <v>302</v>
      </c>
      <c r="G1596" s="12" t="s">
        <v>302</v>
      </c>
      <c r="H1596" s="12" t="s">
        <v>302</v>
      </c>
      <c r="K1596" s="18" t="s">
        <v>302</v>
      </c>
    </row>
    <row r="1597" spans="1:11" x14ac:dyDescent="0.15">
      <c r="A1597" s="11" t="s">
        <v>302</v>
      </c>
      <c r="B1597" s="11" t="s">
        <v>302</v>
      </c>
      <c r="C1597" s="3" t="s">
        <v>302</v>
      </c>
      <c r="D1597" s="3" t="s">
        <v>302</v>
      </c>
      <c r="E1597" s="12" t="s">
        <v>302</v>
      </c>
      <c r="F1597" s="12" t="s">
        <v>302</v>
      </c>
      <c r="G1597" s="12" t="s">
        <v>302</v>
      </c>
      <c r="H1597" s="12" t="s">
        <v>302</v>
      </c>
      <c r="K1597" s="18" t="s">
        <v>302</v>
      </c>
    </row>
    <row r="1598" spans="1:11" x14ac:dyDescent="0.15">
      <c r="A1598" s="11" t="s">
        <v>302</v>
      </c>
      <c r="B1598" s="11" t="s">
        <v>302</v>
      </c>
      <c r="C1598" s="3" t="s">
        <v>302</v>
      </c>
      <c r="D1598" s="3" t="s">
        <v>302</v>
      </c>
      <c r="E1598" s="12" t="s">
        <v>302</v>
      </c>
      <c r="F1598" s="12" t="s">
        <v>302</v>
      </c>
      <c r="G1598" s="12" t="s">
        <v>302</v>
      </c>
      <c r="H1598" s="12" t="s">
        <v>302</v>
      </c>
      <c r="K1598" s="18" t="s">
        <v>302</v>
      </c>
    </row>
    <row r="1599" spans="1:11" x14ac:dyDescent="0.15">
      <c r="A1599" s="11" t="s">
        <v>302</v>
      </c>
      <c r="B1599" s="11" t="s">
        <v>302</v>
      </c>
      <c r="C1599" s="3" t="s">
        <v>302</v>
      </c>
      <c r="D1599" s="3" t="s">
        <v>302</v>
      </c>
      <c r="E1599" s="12" t="s">
        <v>302</v>
      </c>
      <c r="F1599" s="12" t="s">
        <v>302</v>
      </c>
      <c r="G1599" s="12" t="s">
        <v>302</v>
      </c>
      <c r="H1599" s="12" t="s">
        <v>302</v>
      </c>
      <c r="K1599" s="18" t="s">
        <v>302</v>
      </c>
    </row>
    <row r="1600" spans="1:11" x14ac:dyDescent="0.15">
      <c r="A1600" s="11" t="s">
        <v>302</v>
      </c>
      <c r="B1600" s="11" t="s">
        <v>302</v>
      </c>
      <c r="C1600" s="3" t="s">
        <v>302</v>
      </c>
      <c r="D1600" s="3" t="s">
        <v>302</v>
      </c>
      <c r="E1600" s="12" t="s">
        <v>302</v>
      </c>
      <c r="F1600" s="12" t="s">
        <v>302</v>
      </c>
      <c r="G1600" s="12" t="s">
        <v>302</v>
      </c>
      <c r="H1600" s="12" t="s">
        <v>302</v>
      </c>
      <c r="K1600" s="18" t="s">
        <v>302</v>
      </c>
    </row>
    <row r="1601" spans="1:11" x14ac:dyDescent="0.15">
      <c r="A1601" s="11" t="s">
        <v>302</v>
      </c>
      <c r="B1601" s="11" t="s">
        <v>302</v>
      </c>
      <c r="C1601" s="3" t="s">
        <v>302</v>
      </c>
      <c r="D1601" s="3" t="s">
        <v>302</v>
      </c>
      <c r="E1601" s="12" t="s">
        <v>302</v>
      </c>
      <c r="F1601" s="12" t="s">
        <v>302</v>
      </c>
      <c r="G1601" s="12" t="s">
        <v>302</v>
      </c>
      <c r="H1601" s="12" t="s">
        <v>302</v>
      </c>
      <c r="K1601" s="18" t="s">
        <v>302</v>
      </c>
    </row>
    <row r="1602" spans="1:11" x14ac:dyDescent="0.15">
      <c r="A1602" s="11" t="s">
        <v>302</v>
      </c>
      <c r="B1602" s="11" t="s">
        <v>302</v>
      </c>
      <c r="C1602" s="3" t="s">
        <v>302</v>
      </c>
      <c r="D1602" s="3" t="s">
        <v>302</v>
      </c>
      <c r="E1602" s="12" t="s">
        <v>302</v>
      </c>
      <c r="F1602" s="12" t="s">
        <v>302</v>
      </c>
      <c r="G1602" s="12" t="s">
        <v>302</v>
      </c>
      <c r="H1602" s="12" t="s">
        <v>302</v>
      </c>
      <c r="K1602" s="18" t="s">
        <v>302</v>
      </c>
    </row>
    <row r="1603" spans="1:11" x14ac:dyDescent="0.15">
      <c r="A1603" s="11" t="s">
        <v>302</v>
      </c>
      <c r="B1603" s="11" t="s">
        <v>302</v>
      </c>
      <c r="C1603" s="3" t="s">
        <v>302</v>
      </c>
      <c r="D1603" s="3" t="s">
        <v>302</v>
      </c>
      <c r="E1603" s="12" t="s">
        <v>302</v>
      </c>
      <c r="F1603" s="12" t="s">
        <v>302</v>
      </c>
      <c r="G1603" s="12" t="s">
        <v>302</v>
      </c>
      <c r="H1603" s="12" t="s">
        <v>302</v>
      </c>
      <c r="K1603" s="18" t="s">
        <v>302</v>
      </c>
    </row>
    <row r="1604" spans="1:11" x14ac:dyDescent="0.15">
      <c r="A1604" s="11" t="s">
        <v>302</v>
      </c>
      <c r="B1604" s="11" t="s">
        <v>302</v>
      </c>
      <c r="C1604" s="3" t="s">
        <v>302</v>
      </c>
      <c r="D1604" s="3" t="s">
        <v>302</v>
      </c>
      <c r="E1604" s="12" t="s">
        <v>302</v>
      </c>
      <c r="F1604" s="12" t="s">
        <v>302</v>
      </c>
      <c r="G1604" s="12" t="s">
        <v>302</v>
      </c>
      <c r="H1604" s="12" t="s">
        <v>302</v>
      </c>
      <c r="K1604" s="18" t="s">
        <v>302</v>
      </c>
    </row>
    <row r="1605" spans="1:11" x14ac:dyDescent="0.15">
      <c r="A1605" s="11" t="s">
        <v>302</v>
      </c>
      <c r="B1605" s="11" t="s">
        <v>302</v>
      </c>
      <c r="C1605" s="3" t="s">
        <v>302</v>
      </c>
      <c r="D1605" s="3" t="s">
        <v>302</v>
      </c>
      <c r="E1605" s="12" t="s">
        <v>302</v>
      </c>
      <c r="F1605" s="12" t="s">
        <v>302</v>
      </c>
      <c r="G1605" s="12" t="s">
        <v>302</v>
      </c>
      <c r="H1605" s="12" t="s">
        <v>302</v>
      </c>
      <c r="K1605" s="18" t="s">
        <v>302</v>
      </c>
    </row>
    <row r="1606" spans="1:11" x14ac:dyDescent="0.15">
      <c r="A1606" s="11" t="s">
        <v>302</v>
      </c>
      <c r="B1606" s="11" t="s">
        <v>302</v>
      </c>
      <c r="C1606" s="3" t="s">
        <v>302</v>
      </c>
      <c r="D1606" s="3" t="s">
        <v>302</v>
      </c>
      <c r="E1606" s="12" t="s">
        <v>302</v>
      </c>
      <c r="F1606" s="12" t="s">
        <v>302</v>
      </c>
      <c r="G1606" s="12" t="s">
        <v>302</v>
      </c>
      <c r="H1606" s="12" t="s">
        <v>302</v>
      </c>
      <c r="K1606" s="18" t="s">
        <v>302</v>
      </c>
    </row>
    <row r="1607" spans="1:11" x14ac:dyDescent="0.15">
      <c r="A1607" s="11" t="s">
        <v>302</v>
      </c>
      <c r="B1607" s="11" t="s">
        <v>302</v>
      </c>
      <c r="C1607" s="3" t="s">
        <v>302</v>
      </c>
      <c r="D1607" s="3" t="s">
        <v>302</v>
      </c>
      <c r="E1607" s="12" t="s">
        <v>302</v>
      </c>
      <c r="F1607" s="12" t="s">
        <v>302</v>
      </c>
      <c r="G1607" s="12" t="s">
        <v>302</v>
      </c>
      <c r="H1607" s="12" t="s">
        <v>302</v>
      </c>
      <c r="K1607" s="18" t="s">
        <v>302</v>
      </c>
    </row>
    <row r="1608" spans="1:11" x14ac:dyDescent="0.15">
      <c r="A1608" s="11" t="s">
        <v>302</v>
      </c>
      <c r="B1608" s="11" t="s">
        <v>302</v>
      </c>
      <c r="C1608" s="3" t="s">
        <v>302</v>
      </c>
      <c r="D1608" s="3" t="s">
        <v>302</v>
      </c>
      <c r="E1608" s="12" t="s">
        <v>302</v>
      </c>
      <c r="F1608" s="12" t="s">
        <v>302</v>
      </c>
      <c r="G1608" s="12" t="s">
        <v>302</v>
      </c>
      <c r="H1608" s="12" t="s">
        <v>302</v>
      </c>
      <c r="K1608" s="18" t="s">
        <v>302</v>
      </c>
    </row>
    <row r="1609" spans="1:11" x14ac:dyDescent="0.15">
      <c r="A1609" s="11" t="s">
        <v>302</v>
      </c>
      <c r="B1609" s="11" t="s">
        <v>302</v>
      </c>
      <c r="C1609" s="3" t="s">
        <v>302</v>
      </c>
      <c r="D1609" s="3" t="s">
        <v>302</v>
      </c>
      <c r="E1609" s="12" t="s">
        <v>302</v>
      </c>
      <c r="F1609" s="12" t="s">
        <v>302</v>
      </c>
      <c r="G1609" s="12" t="s">
        <v>302</v>
      </c>
      <c r="H1609" s="12" t="s">
        <v>302</v>
      </c>
      <c r="K1609" s="18" t="s">
        <v>302</v>
      </c>
    </row>
    <row r="1610" spans="1:11" x14ac:dyDescent="0.15">
      <c r="A1610" s="11" t="s">
        <v>302</v>
      </c>
      <c r="B1610" s="11" t="s">
        <v>302</v>
      </c>
      <c r="C1610" s="3" t="s">
        <v>302</v>
      </c>
      <c r="D1610" s="3" t="s">
        <v>302</v>
      </c>
      <c r="E1610" s="12" t="s">
        <v>302</v>
      </c>
      <c r="F1610" s="12" t="s">
        <v>302</v>
      </c>
      <c r="G1610" s="12" t="s">
        <v>302</v>
      </c>
      <c r="H1610" s="12" t="s">
        <v>302</v>
      </c>
      <c r="K1610" s="18" t="s">
        <v>302</v>
      </c>
    </row>
    <row r="1611" spans="1:11" x14ac:dyDescent="0.15">
      <c r="A1611" s="11" t="s">
        <v>302</v>
      </c>
      <c r="B1611" s="11" t="s">
        <v>302</v>
      </c>
      <c r="C1611" s="3" t="s">
        <v>302</v>
      </c>
      <c r="D1611" s="3" t="s">
        <v>302</v>
      </c>
      <c r="E1611" s="12" t="s">
        <v>302</v>
      </c>
      <c r="F1611" s="12" t="s">
        <v>302</v>
      </c>
      <c r="G1611" s="12" t="s">
        <v>302</v>
      </c>
      <c r="H1611" s="12" t="s">
        <v>302</v>
      </c>
      <c r="K1611" s="18" t="s">
        <v>302</v>
      </c>
    </row>
    <row r="1612" spans="1:11" x14ac:dyDescent="0.15">
      <c r="A1612" s="11" t="s">
        <v>302</v>
      </c>
      <c r="B1612" s="11" t="s">
        <v>302</v>
      </c>
      <c r="C1612" s="3" t="s">
        <v>302</v>
      </c>
      <c r="D1612" s="3" t="s">
        <v>302</v>
      </c>
      <c r="E1612" s="12" t="s">
        <v>302</v>
      </c>
      <c r="F1612" s="12" t="s">
        <v>302</v>
      </c>
      <c r="G1612" s="12" t="s">
        <v>302</v>
      </c>
      <c r="H1612" s="12" t="s">
        <v>302</v>
      </c>
      <c r="K1612" s="18" t="s">
        <v>302</v>
      </c>
    </row>
    <row r="1613" spans="1:11" x14ac:dyDescent="0.15">
      <c r="A1613" s="11" t="s">
        <v>302</v>
      </c>
      <c r="B1613" s="11" t="s">
        <v>302</v>
      </c>
      <c r="C1613" s="3" t="s">
        <v>302</v>
      </c>
      <c r="D1613" s="3" t="s">
        <v>302</v>
      </c>
      <c r="E1613" s="12" t="s">
        <v>302</v>
      </c>
      <c r="F1613" s="12" t="s">
        <v>302</v>
      </c>
      <c r="G1613" s="12" t="s">
        <v>302</v>
      </c>
      <c r="H1613" s="12" t="s">
        <v>302</v>
      </c>
      <c r="K1613" s="18" t="s">
        <v>302</v>
      </c>
    </row>
    <row r="1614" spans="1:11" x14ac:dyDescent="0.15">
      <c r="A1614" s="11" t="s">
        <v>302</v>
      </c>
      <c r="B1614" s="11" t="s">
        <v>302</v>
      </c>
      <c r="C1614" s="3" t="s">
        <v>302</v>
      </c>
      <c r="D1614" s="3" t="s">
        <v>302</v>
      </c>
      <c r="E1614" s="12" t="s">
        <v>302</v>
      </c>
      <c r="F1614" s="12" t="s">
        <v>302</v>
      </c>
      <c r="G1614" s="12" t="s">
        <v>302</v>
      </c>
      <c r="H1614" s="12" t="s">
        <v>302</v>
      </c>
      <c r="K1614" s="18" t="s">
        <v>302</v>
      </c>
    </row>
    <row r="1615" spans="1:11" x14ac:dyDescent="0.15">
      <c r="A1615" s="11" t="s">
        <v>302</v>
      </c>
      <c r="B1615" s="11" t="s">
        <v>302</v>
      </c>
      <c r="C1615" s="3" t="s">
        <v>302</v>
      </c>
      <c r="D1615" s="3" t="s">
        <v>302</v>
      </c>
      <c r="E1615" s="12" t="s">
        <v>302</v>
      </c>
      <c r="F1615" s="12" t="s">
        <v>302</v>
      </c>
      <c r="G1615" s="12" t="s">
        <v>302</v>
      </c>
      <c r="H1615" s="12" t="s">
        <v>302</v>
      </c>
      <c r="K1615" s="18" t="s">
        <v>302</v>
      </c>
    </row>
    <row r="1616" spans="1:11" x14ac:dyDescent="0.15">
      <c r="A1616" s="11" t="s">
        <v>302</v>
      </c>
      <c r="B1616" s="11" t="s">
        <v>302</v>
      </c>
      <c r="C1616" s="3" t="s">
        <v>302</v>
      </c>
      <c r="D1616" s="3" t="s">
        <v>302</v>
      </c>
      <c r="E1616" s="12" t="s">
        <v>302</v>
      </c>
      <c r="F1616" s="12" t="s">
        <v>302</v>
      </c>
      <c r="G1616" s="12" t="s">
        <v>302</v>
      </c>
      <c r="H1616" s="12" t="s">
        <v>302</v>
      </c>
      <c r="K1616" s="18" t="s">
        <v>302</v>
      </c>
    </row>
    <row r="1617" spans="1:11" x14ac:dyDescent="0.15">
      <c r="A1617" s="11" t="s">
        <v>302</v>
      </c>
      <c r="B1617" s="11" t="s">
        <v>302</v>
      </c>
      <c r="C1617" s="3" t="s">
        <v>302</v>
      </c>
      <c r="D1617" s="3" t="s">
        <v>302</v>
      </c>
      <c r="E1617" s="12" t="s">
        <v>302</v>
      </c>
      <c r="F1617" s="12" t="s">
        <v>302</v>
      </c>
      <c r="G1617" s="12" t="s">
        <v>302</v>
      </c>
      <c r="H1617" s="12" t="s">
        <v>302</v>
      </c>
      <c r="K1617" s="18" t="s">
        <v>302</v>
      </c>
    </row>
    <row r="1618" spans="1:11" x14ac:dyDescent="0.15">
      <c r="A1618" s="11" t="s">
        <v>302</v>
      </c>
      <c r="B1618" s="11" t="s">
        <v>302</v>
      </c>
      <c r="C1618" s="3" t="s">
        <v>302</v>
      </c>
      <c r="D1618" s="3" t="s">
        <v>302</v>
      </c>
      <c r="E1618" s="12" t="s">
        <v>302</v>
      </c>
      <c r="F1618" s="12" t="s">
        <v>302</v>
      </c>
      <c r="G1618" s="12" t="s">
        <v>302</v>
      </c>
      <c r="H1618" s="12" t="s">
        <v>302</v>
      </c>
      <c r="K1618" s="18" t="s">
        <v>302</v>
      </c>
    </row>
    <row r="1619" spans="1:11" x14ac:dyDescent="0.15">
      <c r="A1619" s="11" t="s">
        <v>302</v>
      </c>
      <c r="B1619" s="11" t="s">
        <v>302</v>
      </c>
      <c r="C1619" s="3" t="s">
        <v>302</v>
      </c>
      <c r="D1619" s="3" t="s">
        <v>302</v>
      </c>
      <c r="E1619" s="12" t="s">
        <v>302</v>
      </c>
      <c r="F1619" s="12" t="s">
        <v>302</v>
      </c>
      <c r="G1619" s="12" t="s">
        <v>302</v>
      </c>
      <c r="H1619" s="12" t="s">
        <v>302</v>
      </c>
      <c r="K1619" s="18" t="s">
        <v>302</v>
      </c>
    </row>
    <row r="1620" spans="1:11" x14ac:dyDescent="0.15">
      <c r="A1620" s="11" t="s">
        <v>302</v>
      </c>
      <c r="B1620" s="11" t="s">
        <v>302</v>
      </c>
      <c r="C1620" s="3" t="s">
        <v>302</v>
      </c>
      <c r="D1620" s="3" t="s">
        <v>302</v>
      </c>
      <c r="E1620" s="12" t="s">
        <v>302</v>
      </c>
      <c r="F1620" s="12" t="s">
        <v>302</v>
      </c>
      <c r="G1620" s="12" t="s">
        <v>302</v>
      </c>
      <c r="H1620" s="12" t="s">
        <v>302</v>
      </c>
      <c r="K1620" s="18" t="s">
        <v>302</v>
      </c>
    </row>
    <row r="1621" spans="1:11" x14ac:dyDescent="0.15">
      <c r="A1621" s="11" t="s">
        <v>302</v>
      </c>
      <c r="B1621" s="11" t="s">
        <v>302</v>
      </c>
      <c r="C1621" s="3" t="s">
        <v>302</v>
      </c>
      <c r="D1621" s="3" t="s">
        <v>302</v>
      </c>
      <c r="E1621" s="12" t="s">
        <v>302</v>
      </c>
      <c r="F1621" s="12" t="s">
        <v>302</v>
      </c>
      <c r="G1621" s="12" t="s">
        <v>302</v>
      </c>
      <c r="H1621" s="12" t="s">
        <v>302</v>
      </c>
      <c r="K1621" s="18" t="s">
        <v>302</v>
      </c>
    </row>
    <row r="1622" spans="1:11" x14ac:dyDescent="0.15">
      <c r="A1622" s="11" t="s">
        <v>302</v>
      </c>
      <c r="B1622" s="11" t="s">
        <v>302</v>
      </c>
      <c r="C1622" s="3" t="s">
        <v>302</v>
      </c>
      <c r="D1622" s="3" t="s">
        <v>302</v>
      </c>
      <c r="E1622" s="12" t="s">
        <v>302</v>
      </c>
      <c r="F1622" s="12" t="s">
        <v>302</v>
      </c>
      <c r="G1622" s="12" t="s">
        <v>302</v>
      </c>
      <c r="H1622" s="12" t="s">
        <v>302</v>
      </c>
      <c r="K1622" s="18" t="s">
        <v>302</v>
      </c>
    </row>
    <row r="1623" spans="1:11" x14ac:dyDescent="0.15">
      <c r="A1623" s="11" t="s">
        <v>302</v>
      </c>
      <c r="B1623" s="11" t="s">
        <v>302</v>
      </c>
      <c r="C1623" s="3" t="s">
        <v>302</v>
      </c>
      <c r="D1623" s="3" t="s">
        <v>302</v>
      </c>
      <c r="E1623" s="12" t="s">
        <v>302</v>
      </c>
      <c r="F1623" s="12" t="s">
        <v>302</v>
      </c>
      <c r="G1623" s="12" t="s">
        <v>302</v>
      </c>
      <c r="H1623" s="12" t="s">
        <v>302</v>
      </c>
      <c r="K1623" s="18" t="s">
        <v>302</v>
      </c>
    </row>
    <row r="1624" spans="1:11" x14ac:dyDescent="0.15">
      <c r="A1624" s="11" t="s">
        <v>302</v>
      </c>
      <c r="B1624" s="11" t="s">
        <v>302</v>
      </c>
      <c r="C1624" s="3" t="s">
        <v>302</v>
      </c>
      <c r="D1624" s="3" t="s">
        <v>302</v>
      </c>
      <c r="E1624" s="12" t="s">
        <v>302</v>
      </c>
      <c r="F1624" s="12" t="s">
        <v>302</v>
      </c>
      <c r="G1624" s="12" t="s">
        <v>302</v>
      </c>
      <c r="H1624" s="12" t="s">
        <v>302</v>
      </c>
      <c r="K1624" s="18" t="s">
        <v>302</v>
      </c>
    </row>
    <row r="1625" spans="1:11" x14ac:dyDescent="0.15">
      <c r="A1625" s="11" t="s">
        <v>302</v>
      </c>
      <c r="B1625" s="11" t="s">
        <v>302</v>
      </c>
      <c r="C1625" s="3" t="s">
        <v>302</v>
      </c>
      <c r="D1625" s="3" t="s">
        <v>302</v>
      </c>
      <c r="E1625" s="12" t="s">
        <v>302</v>
      </c>
      <c r="F1625" s="12" t="s">
        <v>302</v>
      </c>
      <c r="G1625" s="12" t="s">
        <v>302</v>
      </c>
      <c r="H1625" s="12" t="s">
        <v>302</v>
      </c>
      <c r="K1625" s="18" t="s">
        <v>302</v>
      </c>
    </row>
    <row r="1626" spans="1:11" x14ac:dyDescent="0.15">
      <c r="A1626" s="11" t="s">
        <v>302</v>
      </c>
      <c r="B1626" s="11" t="s">
        <v>302</v>
      </c>
      <c r="C1626" s="3" t="s">
        <v>302</v>
      </c>
      <c r="D1626" s="3" t="s">
        <v>302</v>
      </c>
      <c r="E1626" s="12" t="s">
        <v>302</v>
      </c>
      <c r="F1626" s="12" t="s">
        <v>302</v>
      </c>
      <c r="G1626" s="12" t="s">
        <v>302</v>
      </c>
      <c r="H1626" s="12" t="s">
        <v>302</v>
      </c>
      <c r="K1626" s="18" t="s">
        <v>302</v>
      </c>
    </row>
    <row r="1627" spans="1:11" x14ac:dyDescent="0.15">
      <c r="A1627" s="11" t="s">
        <v>302</v>
      </c>
      <c r="B1627" s="11" t="s">
        <v>302</v>
      </c>
      <c r="C1627" s="3" t="s">
        <v>302</v>
      </c>
      <c r="D1627" s="3" t="s">
        <v>302</v>
      </c>
      <c r="E1627" s="12" t="s">
        <v>302</v>
      </c>
      <c r="F1627" s="12" t="s">
        <v>302</v>
      </c>
      <c r="G1627" s="12" t="s">
        <v>302</v>
      </c>
      <c r="H1627" s="12" t="s">
        <v>302</v>
      </c>
      <c r="K1627" s="18" t="s">
        <v>302</v>
      </c>
    </row>
    <row r="1628" spans="1:11" x14ac:dyDescent="0.15">
      <c r="A1628" s="11" t="s">
        <v>302</v>
      </c>
      <c r="B1628" s="11" t="s">
        <v>302</v>
      </c>
      <c r="C1628" s="3" t="s">
        <v>302</v>
      </c>
      <c r="D1628" s="3" t="s">
        <v>302</v>
      </c>
      <c r="E1628" s="12" t="s">
        <v>302</v>
      </c>
      <c r="F1628" s="12" t="s">
        <v>302</v>
      </c>
      <c r="G1628" s="12" t="s">
        <v>302</v>
      </c>
      <c r="H1628" s="12" t="s">
        <v>302</v>
      </c>
      <c r="K1628" s="18" t="s">
        <v>302</v>
      </c>
    </row>
    <row r="1629" spans="1:11" x14ac:dyDescent="0.15">
      <c r="A1629" s="11" t="s">
        <v>302</v>
      </c>
      <c r="B1629" s="11" t="s">
        <v>302</v>
      </c>
      <c r="C1629" s="3" t="s">
        <v>302</v>
      </c>
      <c r="D1629" s="3" t="s">
        <v>302</v>
      </c>
      <c r="E1629" s="12" t="s">
        <v>302</v>
      </c>
      <c r="F1629" s="12" t="s">
        <v>302</v>
      </c>
      <c r="G1629" s="12" t="s">
        <v>302</v>
      </c>
      <c r="H1629" s="12" t="s">
        <v>302</v>
      </c>
      <c r="K1629" s="18" t="s">
        <v>302</v>
      </c>
    </row>
    <row r="1630" spans="1:11" x14ac:dyDescent="0.15">
      <c r="A1630" s="11" t="s">
        <v>302</v>
      </c>
      <c r="B1630" s="11" t="s">
        <v>302</v>
      </c>
      <c r="C1630" s="3" t="s">
        <v>302</v>
      </c>
      <c r="D1630" s="3" t="s">
        <v>302</v>
      </c>
      <c r="E1630" s="12" t="s">
        <v>302</v>
      </c>
      <c r="F1630" s="12" t="s">
        <v>302</v>
      </c>
      <c r="G1630" s="12" t="s">
        <v>302</v>
      </c>
      <c r="H1630" s="12" t="s">
        <v>302</v>
      </c>
      <c r="K1630" s="18" t="s">
        <v>302</v>
      </c>
    </row>
    <row r="1631" spans="1:11" x14ac:dyDescent="0.15">
      <c r="A1631" s="11" t="s">
        <v>302</v>
      </c>
      <c r="B1631" s="11" t="s">
        <v>302</v>
      </c>
      <c r="C1631" s="3" t="s">
        <v>302</v>
      </c>
      <c r="D1631" s="3" t="s">
        <v>302</v>
      </c>
      <c r="E1631" s="12" t="s">
        <v>302</v>
      </c>
      <c r="F1631" s="12" t="s">
        <v>302</v>
      </c>
      <c r="G1631" s="12" t="s">
        <v>302</v>
      </c>
      <c r="H1631" s="12" t="s">
        <v>302</v>
      </c>
      <c r="K1631" s="18" t="s">
        <v>302</v>
      </c>
    </row>
    <row r="1632" spans="1:11" x14ac:dyDescent="0.15">
      <c r="A1632" s="11" t="s">
        <v>302</v>
      </c>
      <c r="B1632" s="11" t="s">
        <v>302</v>
      </c>
      <c r="C1632" s="3" t="s">
        <v>302</v>
      </c>
      <c r="D1632" s="3" t="s">
        <v>302</v>
      </c>
      <c r="E1632" s="12" t="s">
        <v>302</v>
      </c>
      <c r="F1632" s="12" t="s">
        <v>302</v>
      </c>
      <c r="G1632" s="12" t="s">
        <v>302</v>
      </c>
      <c r="H1632" s="12" t="s">
        <v>302</v>
      </c>
      <c r="K1632" s="18" t="s">
        <v>302</v>
      </c>
    </row>
    <row r="1633" spans="1:11" x14ac:dyDescent="0.15">
      <c r="A1633" s="11" t="s">
        <v>302</v>
      </c>
      <c r="B1633" s="11" t="s">
        <v>302</v>
      </c>
      <c r="C1633" s="3" t="s">
        <v>302</v>
      </c>
      <c r="D1633" s="3" t="s">
        <v>302</v>
      </c>
      <c r="E1633" s="12" t="s">
        <v>302</v>
      </c>
      <c r="F1633" s="12" t="s">
        <v>302</v>
      </c>
      <c r="G1633" s="12" t="s">
        <v>302</v>
      </c>
      <c r="H1633" s="12" t="s">
        <v>302</v>
      </c>
      <c r="K1633" s="18" t="s">
        <v>302</v>
      </c>
    </row>
    <row r="1634" spans="1:11" x14ac:dyDescent="0.15">
      <c r="A1634" s="11" t="s">
        <v>302</v>
      </c>
      <c r="B1634" s="11" t="s">
        <v>302</v>
      </c>
      <c r="C1634" s="3" t="s">
        <v>302</v>
      </c>
      <c r="D1634" s="3" t="s">
        <v>302</v>
      </c>
      <c r="E1634" s="12" t="s">
        <v>302</v>
      </c>
      <c r="F1634" s="12" t="s">
        <v>302</v>
      </c>
      <c r="G1634" s="12" t="s">
        <v>302</v>
      </c>
      <c r="H1634" s="12" t="s">
        <v>302</v>
      </c>
      <c r="K1634" s="18" t="s">
        <v>302</v>
      </c>
    </row>
    <row r="1635" spans="1:11" x14ac:dyDescent="0.15">
      <c r="A1635" s="11" t="s">
        <v>302</v>
      </c>
      <c r="B1635" s="11" t="s">
        <v>302</v>
      </c>
      <c r="C1635" s="3" t="s">
        <v>302</v>
      </c>
      <c r="D1635" s="3" t="s">
        <v>302</v>
      </c>
      <c r="E1635" s="12" t="s">
        <v>302</v>
      </c>
      <c r="F1635" s="12" t="s">
        <v>302</v>
      </c>
      <c r="G1635" s="12" t="s">
        <v>302</v>
      </c>
      <c r="H1635" s="12" t="s">
        <v>302</v>
      </c>
      <c r="K1635" s="18" t="s">
        <v>302</v>
      </c>
    </row>
    <row r="1636" spans="1:11" x14ac:dyDescent="0.15">
      <c r="A1636" s="11" t="s">
        <v>302</v>
      </c>
      <c r="B1636" s="11" t="s">
        <v>302</v>
      </c>
      <c r="C1636" s="3" t="s">
        <v>302</v>
      </c>
      <c r="D1636" s="3" t="s">
        <v>302</v>
      </c>
      <c r="E1636" s="12" t="s">
        <v>302</v>
      </c>
      <c r="F1636" s="12" t="s">
        <v>302</v>
      </c>
      <c r="G1636" s="12" t="s">
        <v>302</v>
      </c>
      <c r="H1636" s="12" t="s">
        <v>302</v>
      </c>
      <c r="K1636" s="18" t="s">
        <v>302</v>
      </c>
    </row>
    <row r="1637" spans="1:11" x14ac:dyDescent="0.15">
      <c r="A1637" s="11" t="s">
        <v>302</v>
      </c>
      <c r="B1637" s="11" t="s">
        <v>302</v>
      </c>
      <c r="C1637" s="3" t="s">
        <v>302</v>
      </c>
      <c r="D1637" s="3" t="s">
        <v>302</v>
      </c>
      <c r="E1637" s="12" t="s">
        <v>302</v>
      </c>
      <c r="F1637" s="12" t="s">
        <v>302</v>
      </c>
      <c r="G1637" s="12" t="s">
        <v>302</v>
      </c>
      <c r="H1637" s="12" t="s">
        <v>302</v>
      </c>
      <c r="K1637" s="18" t="s">
        <v>302</v>
      </c>
    </row>
    <row r="1638" spans="1:11" x14ac:dyDescent="0.15">
      <c r="A1638" s="11" t="s">
        <v>302</v>
      </c>
      <c r="B1638" s="11" t="s">
        <v>302</v>
      </c>
      <c r="C1638" s="3" t="s">
        <v>302</v>
      </c>
      <c r="D1638" s="3" t="s">
        <v>302</v>
      </c>
      <c r="E1638" s="12" t="s">
        <v>302</v>
      </c>
      <c r="F1638" s="12" t="s">
        <v>302</v>
      </c>
      <c r="G1638" s="12" t="s">
        <v>302</v>
      </c>
      <c r="H1638" s="12" t="s">
        <v>302</v>
      </c>
      <c r="K1638" s="18" t="s">
        <v>302</v>
      </c>
    </row>
    <row r="1639" spans="1:11" x14ac:dyDescent="0.15">
      <c r="A1639" s="11" t="s">
        <v>302</v>
      </c>
      <c r="B1639" s="11" t="s">
        <v>302</v>
      </c>
      <c r="C1639" s="3" t="s">
        <v>302</v>
      </c>
      <c r="D1639" s="3" t="s">
        <v>302</v>
      </c>
      <c r="E1639" s="12" t="s">
        <v>302</v>
      </c>
      <c r="F1639" s="12" t="s">
        <v>302</v>
      </c>
      <c r="G1639" s="12" t="s">
        <v>302</v>
      </c>
      <c r="H1639" s="12" t="s">
        <v>302</v>
      </c>
      <c r="K1639" s="18" t="s">
        <v>302</v>
      </c>
    </row>
    <row r="1640" spans="1:11" x14ac:dyDescent="0.15">
      <c r="A1640" s="11" t="s">
        <v>302</v>
      </c>
      <c r="B1640" s="11" t="s">
        <v>302</v>
      </c>
      <c r="C1640" s="3" t="s">
        <v>302</v>
      </c>
      <c r="D1640" s="3" t="s">
        <v>302</v>
      </c>
      <c r="E1640" s="12" t="s">
        <v>302</v>
      </c>
      <c r="F1640" s="12" t="s">
        <v>302</v>
      </c>
      <c r="G1640" s="12" t="s">
        <v>302</v>
      </c>
      <c r="H1640" s="12" t="s">
        <v>302</v>
      </c>
      <c r="K1640" s="18" t="s">
        <v>302</v>
      </c>
    </row>
    <row r="1641" spans="1:11" x14ac:dyDescent="0.15">
      <c r="A1641" s="11" t="s">
        <v>302</v>
      </c>
      <c r="B1641" s="11" t="s">
        <v>302</v>
      </c>
      <c r="C1641" s="3" t="s">
        <v>302</v>
      </c>
      <c r="D1641" s="3" t="s">
        <v>302</v>
      </c>
      <c r="E1641" s="12" t="s">
        <v>302</v>
      </c>
      <c r="F1641" s="12" t="s">
        <v>302</v>
      </c>
      <c r="G1641" s="12" t="s">
        <v>302</v>
      </c>
      <c r="H1641" s="12" t="s">
        <v>302</v>
      </c>
      <c r="K1641" s="18" t="s">
        <v>302</v>
      </c>
    </row>
    <row r="1642" spans="1:11" x14ac:dyDescent="0.15">
      <c r="A1642" s="11" t="s">
        <v>302</v>
      </c>
      <c r="B1642" s="11" t="s">
        <v>302</v>
      </c>
      <c r="C1642" s="3" t="s">
        <v>302</v>
      </c>
      <c r="D1642" s="3" t="s">
        <v>302</v>
      </c>
      <c r="E1642" s="12" t="s">
        <v>302</v>
      </c>
      <c r="F1642" s="12" t="s">
        <v>302</v>
      </c>
      <c r="G1642" s="12" t="s">
        <v>302</v>
      </c>
      <c r="H1642" s="12" t="s">
        <v>302</v>
      </c>
      <c r="K1642" s="18" t="s">
        <v>302</v>
      </c>
    </row>
    <row r="1643" spans="1:11" x14ac:dyDescent="0.15">
      <c r="A1643" s="11" t="s">
        <v>302</v>
      </c>
      <c r="B1643" s="11" t="s">
        <v>302</v>
      </c>
      <c r="C1643" s="3" t="s">
        <v>302</v>
      </c>
      <c r="D1643" s="3" t="s">
        <v>302</v>
      </c>
      <c r="E1643" s="12" t="s">
        <v>302</v>
      </c>
      <c r="F1643" s="12" t="s">
        <v>302</v>
      </c>
      <c r="G1643" s="12" t="s">
        <v>302</v>
      </c>
      <c r="H1643" s="12" t="s">
        <v>302</v>
      </c>
      <c r="K1643" s="18" t="s">
        <v>302</v>
      </c>
    </row>
    <row r="1644" spans="1:11" x14ac:dyDescent="0.15">
      <c r="A1644" s="11" t="s">
        <v>302</v>
      </c>
      <c r="B1644" s="11" t="s">
        <v>302</v>
      </c>
      <c r="C1644" s="3" t="s">
        <v>302</v>
      </c>
      <c r="D1644" s="3" t="s">
        <v>302</v>
      </c>
      <c r="E1644" s="12" t="s">
        <v>302</v>
      </c>
      <c r="F1644" s="12" t="s">
        <v>302</v>
      </c>
      <c r="G1644" s="12" t="s">
        <v>302</v>
      </c>
      <c r="H1644" s="12" t="s">
        <v>302</v>
      </c>
      <c r="K1644" s="18" t="s">
        <v>302</v>
      </c>
    </row>
    <row r="1645" spans="1:11" x14ac:dyDescent="0.15">
      <c r="A1645" s="11" t="s">
        <v>302</v>
      </c>
      <c r="B1645" s="11" t="s">
        <v>302</v>
      </c>
      <c r="C1645" s="3" t="s">
        <v>302</v>
      </c>
      <c r="D1645" s="3" t="s">
        <v>302</v>
      </c>
      <c r="E1645" s="12" t="s">
        <v>302</v>
      </c>
      <c r="F1645" s="12" t="s">
        <v>302</v>
      </c>
      <c r="G1645" s="12" t="s">
        <v>302</v>
      </c>
      <c r="H1645" s="12" t="s">
        <v>302</v>
      </c>
      <c r="K1645" s="18" t="s">
        <v>302</v>
      </c>
    </row>
    <row r="1646" spans="1:11" x14ac:dyDescent="0.15">
      <c r="A1646" s="11" t="s">
        <v>302</v>
      </c>
      <c r="B1646" s="11" t="s">
        <v>302</v>
      </c>
      <c r="C1646" s="3" t="s">
        <v>302</v>
      </c>
      <c r="D1646" s="3" t="s">
        <v>302</v>
      </c>
      <c r="E1646" s="12" t="s">
        <v>302</v>
      </c>
      <c r="F1646" s="12" t="s">
        <v>302</v>
      </c>
      <c r="G1646" s="12" t="s">
        <v>302</v>
      </c>
      <c r="H1646" s="12" t="s">
        <v>302</v>
      </c>
      <c r="K1646" s="18" t="s">
        <v>302</v>
      </c>
    </row>
    <row r="1647" spans="1:11" x14ac:dyDescent="0.15">
      <c r="A1647" s="11" t="s">
        <v>302</v>
      </c>
      <c r="B1647" s="11" t="s">
        <v>302</v>
      </c>
      <c r="C1647" s="3" t="s">
        <v>302</v>
      </c>
      <c r="D1647" s="3" t="s">
        <v>302</v>
      </c>
      <c r="E1647" s="12" t="s">
        <v>302</v>
      </c>
      <c r="F1647" s="12" t="s">
        <v>302</v>
      </c>
      <c r="G1647" s="12" t="s">
        <v>302</v>
      </c>
      <c r="H1647" s="12" t="s">
        <v>302</v>
      </c>
      <c r="K1647" s="18" t="s">
        <v>302</v>
      </c>
    </row>
    <row r="1648" spans="1:11" x14ac:dyDescent="0.15">
      <c r="A1648" s="11" t="s">
        <v>302</v>
      </c>
      <c r="B1648" s="11" t="s">
        <v>302</v>
      </c>
      <c r="C1648" s="3" t="s">
        <v>302</v>
      </c>
      <c r="D1648" s="3" t="s">
        <v>302</v>
      </c>
      <c r="E1648" s="12" t="s">
        <v>302</v>
      </c>
      <c r="F1648" s="12" t="s">
        <v>302</v>
      </c>
      <c r="G1648" s="12" t="s">
        <v>302</v>
      </c>
      <c r="H1648" s="12" t="s">
        <v>302</v>
      </c>
      <c r="K1648" s="18" t="s">
        <v>302</v>
      </c>
    </row>
    <row r="1649" spans="1:11" x14ac:dyDescent="0.15">
      <c r="A1649" s="11" t="s">
        <v>302</v>
      </c>
      <c r="B1649" s="11" t="s">
        <v>302</v>
      </c>
      <c r="C1649" s="3" t="s">
        <v>302</v>
      </c>
      <c r="D1649" s="3" t="s">
        <v>302</v>
      </c>
      <c r="E1649" s="12" t="s">
        <v>302</v>
      </c>
      <c r="F1649" s="12" t="s">
        <v>302</v>
      </c>
      <c r="G1649" s="12" t="s">
        <v>302</v>
      </c>
      <c r="H1649" s="12" t="s">
        <v>302</v>
      </c>
      <c r="K1649" s="18" t="s">
        <v>302</v>
      </c>
    </row>
    <row r="1650" spans="1:11" x14ac:dyDescent="0.15">
      <c r="A1650" s="11" t="s">
        <v>302</v>
      </c>
      <c r="B1650" s="11" t="s">
        <v>302</v>
      </c>
      <c r="C1650" s="3" t="s">
        <v>302</v>
      </c>
      <c r="D1650" s="3" t="s">
        <v>302</v>
      </c>
      <c r="E1650" s="12" t="s">
        <v>302</v>
      </c>
      <c r="F1650" s="12" t="s">
        <v>302</v>
      </c>
      <c r="G1650" s="12" t="s">
        <v>302</v>
      </c>
      <c r="H1650" s="12" t="s">
        <v>302</v>
      </c>
      <c r="K1650" s="18" t="s">
        <v>302</v>
      </c>
    </row>
    <row r="1651" spans="1:11" x14ac:dyDescent="0.15">
      <c r="A1651" s="11" t="s">
        <v>302</v>
      </c>
      <c r="B1651" s="11" t="s">
        <v>302</v>
      </c>
      <c r="C1651" s="3" t="s">
        <v>302</v>
      </c>
      <c r="D1651" s="3" t="s">
        <v>302</v>
      </c>
      <c r="E1651" s="12" t="s">
        <v>302</v>
      </c>
      <c r="F1651" s="12" t="s">
        <v>302</v>
      </c>
      <c r="G1651" s="12" t="s">
        <v>302</v>
      </c>
      <c r="H1651" s="12" t="s">
        <v>302</v>
      </c>
      <c r="K1651" s="18" t="s">
        <v>302</v>
      </c>
    </row>
    <row r="1652" spans="1:11" x14ac:dyDescent="0.15">
      <c r="A1652" s="11" t="s">
        <v>302</v>
      </c>
      <c r="B1652" s="11" t="s">
        <v>302</v>
      </c>
      <c r="C1652" s="3" t="s">
        <v>302</v>
      </c>
      <c r="D1652" s="3" t="s">
        <v>302</v>
      </c>
      <c r="E1652" s="12" t="s">
        <v>302</v>
      </c>
      <c r="F1652" s="12" t="s">
        <v>302</v>
      </c>
      <c r="G1652" s="12" t="s">
        <v>302</v>
      </c>
      <c r="H1652" s="12" t="s">
        <v>302</v>
      </c>
      <c r="K1652" s="18" t="s">
        <v>302</v>
      </c>
    </row>
    <row r="1653" spans="1:11" x14ac:dyDescent="0.15">
      <c r="A1653" s="11" t="s">
        <v>302</v>
      </c>
      <c r="B1653" s="11" t="s">
        <v>302</v>
      </c>
      <c r="C1653" s="3" t="s">
        <v>302</v>
      </c>
      <c r="D1653" s="3" t="s">
        <v>302</v>
      </c>
      <c r="E1653" s="12" t="s">
        <v>302</v>
      </c>
      <c r="F1653" s="12" t="s">
        <v>302</v>
      </c>
      <c r="G1653" s="12" t="s">
        <v>302</v>
      </c>
      <c r="H1653" s="12" t="s">
        <v>302</v>
      </c>
      <c r="K1653" s="18" t="s">
        <v>302</v>
      </c>
    </row>
    <row r="1654" spans="1:11" x14ac:dyDescent="0.15">
      <c r="A1654" s="11" t="s">
        <v>302</v>
      </c>
      <c r="B1654" s="11" t="s">
        <v>302</v>
      </c>
      <c r="C1654" s="3" t="s">
        <v>302</v>
      </c>
      <c r="D1654" s="3" t="s">
        <v>302</v>
      </c>
      <c r="E1654" s="12" t="s">
        <v>302</v>
      </c>
      <c r="F1654" s="12" t="s">
        <v>302</v>
      </c>
      <c r="G1654" s="12" t="s">
        <v>302</v>
      </c>
      <c r="H1654" s="12" t="s">
        <v>302</v>
      </c>
      <c r="K1654" s="18" t="s">
        <v>302</v>
      </c>
    </row>
    <row r="1655" spans="1:11" x14ac:dyDescent="0.15">
      <c r="A1655" s="11" t="s">
        <v>302</v>
      </c>
      <c r="B1655" s="11" t="s">
        <v>302</v>
      </c>
      <c r="C1655" s="3" t="s">
        <v>302</v>
      </c>
      <c r="D1655" s="3" t="s">
        <v>302</v>
      </c>
      <c r="E1655" s="12" t="s">
        <v>302</v>
      </c>
      <c r="F1655" s="12" t="s">
        <v>302</v>
      </c>
      <c r="G1655" s="12" t="s">
        <v>302</v>
      </c>
      <c r="H1655" s="12" t="s">
        <v>302</v>
      </c>
      <c r="K1655" s="18" t="s">
        <v>302</v>
      </c>
    </row>
    <row r="1656" spans="1:11" x14ac:dyDescent="0.15">
      <c r="A1656" s="11" t="s">
        <v>302</v>
      </c>
      <c r="B1656" s="11" t="s">
        <v>302</v>
      </c>
      <c r="C1656" s="3" t="s">
        <v>302</v>
      </c>
      <c r="D1656" s="3" t="s">
        <v>302</v>
      </c>
      <c r="E1656" s="12" t="s">
        <v>302</v>
      </c>
      <c r="F1656" s="12" t="s">
        <v>302</v>
      </c>
      <c r="G1656" s="12" t="s">
        <v>302</v>
      </c>
      <c r="H1656" s="12" t="s">
        <v>302</v>
      </c>
      <c r="K1656" s="18" t="s">
        <v>302</v>
      </c>
    </row>
    <row r="1657" spans="1:11" x14ac:dyDescent="0.15">
      <c r="A1657" s="11" t="s">
        <v>302</v>
      </c>
      <c r="B1657" s="11" t="s">
        <v>302</v>
      </c>
      <c r="C1657" s="3" t="s">
        <v>302</v>
      </c>
      <c r="D1657" s="3" t="s">
        <v>302</v>
      </c>
      <c r="E1657" s="12" t="s">
        <v>302</v>
      </c>
      <c r="F1657" s="12" t="s">
        <v>302</v>
      </c>
      <c r="G1657" s="12" t="s">
        <v>302</v>
      </c>
      <c r="H1657" s="12" t="s">
        <v>302</v>
      </c>
      <c r="K1657" s="18" t="s">
        <v>302</v>
      </c>
    </row>
    <row r="1658" spans="1:11" x14ac:dyDescent="0.15">
      <c r="A1658" s="11" t="s">
        <v>302</v>
      </c>
      <c r="B1658" s="11" t="s">
        <v>302</v>
      </c>
      <c r="C1658" s="3" t="s">
        <v>302</v>
      </c>
      <c r="D1658" s="3" t="s">
        <v>302</v>
      </c>
      <c r="E1658" s="12" t="s">
        <v>302</v>
      </c>
      <c r="F1658" s="12" t="s">
        <v>302</v>
      </c>
      <c r="G1658" s="12" t="s">
        <v>302</v>
      </c>
      <c r="H1658" s="12" t="s">
        <v>302</v>
      </c>
      <c r="K1658" s="18" t="s">
        <v>302</v>
      </c>
    </row>
    <row r="1659" spans="1:11" x14ac:dyDescent="0.15">
      <c r="A1659" s="11" t="s">
        <v>302</v>
      </c>
      <c r="B1659" s="11" t="s">
        <v>302</v>
      </c>
      <c r="C1659" s="3" t="s">
        <v>302</v>
      </c>
      <c r="D1659" s="3" t="s">
        <v>302</v>
      </c>
      <c r="E1659" s="12" t="s">
        <v>302</v>
      </c>
      <c r="F1659" s="12" t="s">
        <v>302</v>
      </c>
      <c r="G1659" s="12" t="s">
        <v>302</v>
      </c>
      <c r="H1659" s="12" t="s">
        <v>302</v>
      </c>
      <c r="K1659" s="18" t="s">
        <v>302</v>
      </c>
    </row>
    <row r="1660" spans="1:11" x14ac:dyDescent="0.15">
      <c r="A1660" s="11" t="s">
        <v>302</v>
      </c>
      <c r="B1660" s="11" t="s">
        <v>302</v>
      </c>
      <c r="C1660" s="3" t="s">
        <v>302</v>
      </c>
      <c r="D1660" s="3" t="s">
        <v>302</v>
      </c>
      <c r="E1660" s="12" t="s">
        <v>302</v>
      </c>
      <c r="F1660" s="12" t="s">
        <v>302</v>
      </c>
      <c r="G1660" s="12" t="s">
        <v>302</v>
      </c>
      <c r="H1660" s="12" t="s">
        <v>302</v>
      </c>
      <c r="K1660" s="18" t="s">
        <v>302</v>
      </c>
    </row>
    <row r="1661" spans="1:11" x14ac:dyDescent="0.15">
      <c r="A1661" s="11" t="s">
        <v>302</v>
      </c>
      <c r="B1661" s="11" t="s">
        <v>302</v>
      </c>
      <c r="C1661" s="3" t="s">
        <v>302</v>
      </c>
      <c r="D1661" s="3" t="s">
        <v>302</v>
      </c>
      <c r="E1661" s="12" t="s">
        <v>302</v>
      </c>
      <c r="F1661" s="12" t="s">
        <v>302</v>
      </c>
      <c r="G1661" s="12" t="s">
        <v>302</v>
      </c>
      <c r="H1661" s="12" t="s">
        <v>302</v>
      </c>
      <c r="K1661" s="18" t="s">
        <v>302</v>
      </c>
    </row>
    <row r="1662" spans="1:11" x14ac:dyDescent="0.15">
      <c r="A1662" s="11" t="s">
        <v>302</v>
      </c>
      <c r="B1662" s="11" t="s">
        <v>302</v>
      </c>
      <c r="C1662" s="3" t="s">
        <v>302</v>
      </c>
      <c r="D1662" s="3" t="s">
        <v>302</v>
      </c>
      <c r="E1662" s="12" t="s">
        <v>302</v>
      </c>
      <c r="F1662" s="12" t="s">
        <v>302</v>
      </c>
      <c r="G1662" s="12" t="s">
        <v>302</v>
      </c>
      <c r="H1662" s="12" t="s">
        <v>302</v>
      </c>
      <c r="K1662" s="18" t="s">
        <v>302</v>
      </c>
    </row>
    <row r="1663" spans="1:11" x14ac:dyDescent="0.15">
      <c r="A1663" s="11" t="s">
        <v>302</v>
      </c>
      <c r="B1663" s="11" t="s">
        <v>302</v>
      </c>
      <c r="C1663" s="3" t="s">
        <v>302</v>
      </c>
      <c r="D1663" s="3" t="s">
        <v>302</v>
      </c>
      <c r="E1663" s="12" t="s">
        <v>302</v>
      </c>
      <c r="F1663" s="12" t="s">
        <v>302</v>
      </c>
      <c r="G1663" s="12" t="s">
        <v>302</v>
      </c>
      <c r="H1663" s="12" t="s">
        <v>302</v>
      </c>
      <c r="K1663" s="18" t="s">
        <v>302</v>
      </c>
    </row>
    <row r="1664" spans="1:11" x14ac:dyDescent="0.15">
      <c r="A1664" s="11" t="s">
        <v>302</v>
      </c>
      <c r="B1664" s="11" t="s">
        <v>302</v>
      </c>
      <c r="C1664" s="3" t="s">
        <v>302</v>
      </c>
      <c r="D1664" s="3" t="s">
        <v>302</v>
      </c>
      <c r="E1664" s="12" t="s">
        <v>302</v>
      </c>
      <c r="F1664" s="12" t="s">
        <v>302</v>
      </c>
      <c r="G1664" s="12" t="s">
        <v>302</v>
      </c>
      <c r="H1664" s="12" t="s">
        <v>302</v>
      </c>
      <c r="K1664" s="18" t="s">
        <v>302</v>
      </c>
    </row>
    <row r="1665" spans="1:11" x14ac:dyDescent="0.15">
      <c r="A1665" s="11" t="s">
        <v>302</v>
      </c>
      <c r="B1665" s="11" t="s">
        <v>302</v>
      </c>
      <c r="C1665" s="3" t="s">
        <v>302</v>
      </c>
      <c r="D1665" s="3" t="s">
        <v>302</v>
      </c>
      <c r="E1665" s="12" t="s">
        <v>302</v>
      </c>
      <c r="F1665" s="12" t="s">
        <v>302</v>
      </c>
      <c r="G1665" s="12" t="s">
        <v>302</v>
      </c>
      <c r="H1665" s="12" t="s">
        <v>302</v>
      </c>
      <c r="K1665" s="18" t="s">
        <v>302</v>
      </c>
    </row>
    <row r="1666" spans="1:11" x14ac:dyDescent="0.15">
      <c r="A1666" s="11" t="s">
        <v>302</v>
      </c>
      <c r="B1666" s="11" t="s">
        <v>302</v>
      </c>
      <c r="C1666" s="3" t="s">
        <v>302</v>
      </c>
      <c r="D1666" s="3" t="s">
        <v>302</v>
      </c>
      <c r="E1666" s="12" t="s">
        <v>302</v>
      </c>
      <c r="F1666" s="12" t="s">
        <v>302</v>
      </c>
      <c r="G1666" s="12" t="s">
        <v>302</v>
      </c>
      <c r="H1666" s="12" t="s">
        <v>302</v>
      </c>
      <c r="K1666" s="18" t="s">
        <v>302</v>
      </c>
    </row>
    <row r="1667" spans="1:11" x14ac:dyDescent="0.15">
      <c r="A1667" s="11" t="s">
        <v>302</v>
      </c>
      <c r="B1667" s="11" t="s">
        <v>302</v>
      </c>
      <c r="C1667" s="3" t="s">
        <v>302</v>
      </c>
      <c r="D1667" s="3" t="s">
        <v>302</v>
      </c>
      <c r="E1667" s="12" t="s">
        <v>302</v>
      </c>
      <c r="F1667" s="12" t="s">
        <v>302</v>
      </c>
      <c r="G1667" s="12" t="s">
        <v>302</v>
      </c>
      <c r="H1667" s="12" t="s">
        <v>302</v>
      </c>
      <c r="K1667" s="18" t="s">
        <v>302</v>
      </c>
    </row>
    <row r="1668" spans="1:11" x14ac:dyDescent="0.15">
      <c r="A1668" s="11" t="s">
        <v>302</v>
      </c>
      <c r="B1668" s="11" t="s">
        <v>302</v>
      </c>
      <c r="C1668" s="3" t="s">
        <v>302</v>
      </c>
      <c r="D1668" s="3" t="s">
        <v>302</v>
      </c>
      <c r="E1668" s="12" t="s">
        <v>302</v>
      </c>
      <c r="F1668" s="12" t="s">
        <v>302</v>
      </c>
      <c r="G1668" s="12" t="s">
        <v>302</v>
      </c>
      <c r="H1668" s="12" t="s">
        <v>302</v>
      </c>
      <c r="K1668" s="18" t="s">
        <v>302</v>
      </c>
    </row>
    <row r="1669" spans="1:11" x14ac:dyDescent="0.15">
      <c r="A1669" s="11" t="s">
        <v>302</v>
      </c>
      <c r="B1669" s="11" t="s">
        <v>302</v>
      </c>
      <c r="C1669" s="3" t="s">
        <v>302</v>
      </c>
      <c r="D1669" s="3" t="s">
        <v>302</v>
      </c>
      <c r="E1669" s="12" t="s">
        <v>302</v>
      </c>
      <c r="F1669" s="12" t="s">
        <v>302</v>
      </c>
      <c r="G1669" s="12" t="s">
        <v>302</v>
      </c>
      <c r="H1669" s="12" t="s">
        <v>302</v>
      </c>
      <c r="K1669" s="18" t="s">
        <v>302</v>
      </c>
    </row>
    <row r="1670" spans="1:11" x14ac:dyDescent="0.15">
      <c r="A1670" s="11" t="s">
        <v>302</v>
      </c>
      <c r="B1670" s="11" t="s">
        <v>302</v>
      </c>
      <c r="C1670" s="3" t="s">
        <v>302</v>
      </c>
      <c r="D1670" s="3" t="s">
        <v>302</v>
      </c>
      <c r="E1670" s="12" t="s">
        <v>302</v>
      </c>
      <c r="F1670" s="12" t="s">
        <v>302</v>
      </c>
      <c r="G1670" s="12" t="s">
        <v>302</v>
      </c>
      <c r="H1670" s="12" t="s">
        <v>302</v>
      </c>
      <c r="K1670" s="18" t="s">
        <v>302</v>
      </c>
    </row>
    <row r="1671" spans="1:11" x14ac:dyDescent="0.15">
      <c r="A1671" s="11" t="s">
        <v>302</v>
      </c>
      <c r="B1671" s="11" t="s">
        <v>302</v>
      </c>
      <c r="C1671" s="3" t="s">
        <v>302</v>
      </c>
      <c r="D1671" s="3" t="s">
        <v>302</v>
      </c>
      <c r="E1671" s="12" t="s">
        <v>302</v>
      </c>
      <c r="F1671" s="12" t="s">
        <v>302</v>
      </c>
      <c r="G1671" s="12" t="s">
        <v>302</v>
      </c>
      <c r="H1671" s="12" t="s">
        <v>302</v>
      </c>
      <c r="K1671" s="18" t="s">
        <v>302</v>
      </c>
    </row>
    <row r="1672" spans="1:11" x14ac:dyDescent="0.15">
      <c r="A1672" s="11" t="s">
        <v>302</v>
      </c>
      <c r="B1672" s="11" t="s">
        <v>302</v>
      </c>
      <c r="C1672" s="3" t="s">
        <v>302</v>
      </c>
      <c r="D1672" s="3" t="s">
        <v>302</v>
      </c>
      <c r="E1672" s="12" t="s">
        <v>302</v>
      </c>
      <c r="F1672" s="12" t="s">
        <v>302</v>
      </c>
      <c r="G1672" s="12" t="s">
        <v>302</v>
      </c>
      <c r="H1672" s="12" t="s">
        <v>302</v>
      </c>
      <c r="K1672" s="18" t="s">
        <v>302</v>
      </c>
    </row>
    <row r="1673" spans="1:11" x14ac:dyDescent="0.15">
      <c r="A1673" s="11" t="s">
        <v>302</v>
      </c>
      <c r="B1673" s="11" t="s">
        <v>302</v>
      </c>
      <c r="C1673" s="3" t="s">
        <v>302</v>
      </c>
      <c r="D1673" s="3" t="s">
        <v>302</v>
      </c>
      <c r="E1673" s="12" t="s">
        <v>302</v>
      </c>
      <c r="F1673" s="12" t="s">
        <v>302</v>
      </c>
      <c r="G1673" s="12" t="s">
        <v>302</v>
      </c>
      <c r="H1673" s="12" t="s">
        <v>302</v>
      </c>
      <c r="K1673" s="18" t="s">
        <v>302</v>
      </c>
    </row>
    <row r="1674" spans="1:11" x14ac:dyDescent="0.15">
      <c r="A1674" s="11" t="s">
        <v>302</v>
      </c>
      <c r="B1674" s="11" t="s">
        <v>302</v>
      </c>
      <c r="C1674" s="3" t="s">
        <v>302</v>
      </c>
      <c r="D1674" s="3" t="s">
        <v>302</v>
      </c>
      <c r="E1674" s="12" t="s">
        <v>302</v>
      </c>
      <c r="F1674" s="12" t="s">
        <v>302</v>
      </c>
      <c r="G1674" s="12" t="s">
        <v>302</v>
      </c>
      <c r="H1674" s="12" t="s">
        <v>302</v>
      </c>
      <c r="K1674" s="18" t="s">
        <v>302</v>
      </c>
    </row>
    <row r="1675" spans="1:11" x14ac:dyDescent="0.15">
      <c r="A1675" s="11" t="s">
        <v>302</v>
      </c>
      <c r="B1675" s="11" t="s">
        <v>302</v>
      </c>
      <c r="C1675" s="3" t="s">
        <v>302</v>
      </c>
      <c r="D1675" s="3" t="s">
        <v>302</v>
      </c>
      <c r="E1675" s="12" t="s">
        <v>302</v>
      </c>
      <c r="F1675" s="12" t="s">
        <v>302</v>
      </c>
      <c r="G1675" s="12" t="s">
        <v>302</v>
      </c>
      <c r="H1675" s="12" t="s">
        <v>302</v>
      </c>
      <c r="K1675" s="18" t="s">
        <v>302</v>
      </c>
    </row>
    <row r="1676" spans="1:11" x14ac:dyDescent="0.15">
      <c r="A1676" s="11" t="s">
        <v>302</v>
      </c>
      <c r="B1676" s="11" t="s">
        <v>302</v>
      </c>
      <c r="C1676" s="3" t="s">
        <v>302</v>
      </c>
      <c r="D1676" s="3" t="s">
        <v>302</v>
      </c>
      <c r="E1676" s="12" t="s">
        <v>302</v>
      </c>
      <c r="F1676" s="12" t="s">
        <v>302</v>
      </c>
      <c r="G1676" s="12" t="s">
        <v>302</v>
      </c>
      <c r="H1676" s="12" t="s">
        <v>302</v>
      </c>
      <c r="K1676" s="18" t="s">
        <v>302</v>
      </c>
    </row>
    <row r="1677" spans="1:11" x14ac:dyDescent="0.15">
      <c r="A1677" s="11" t="s">
        <v>302</v>
      </c>
      <c r="B1677" s="11" t="s">
        <v>302</v>
      </c>
      <c r="C1677" s="3" t="s">
        <v>302</v>
      </c>
      <c r="D1677" s="3" t="s">
        <v>302</v>
      </c>
      <c r="E1677" s="12" t="s">
        <v>302</v>
      </c>
      <c r="F1677" s="12" t="s">
        <v>302</v>
      </c>
      <c r="G1677" s="12" t="s">
        <v>302</v>
      </c>
      <c r="H1677" s="12" t="s">
        <v>302</v>
      </c>
      <c r="K1677" s="18" t="s">
        <v>302</v>
      </c>
    </row>
    <row r="1678" spans="1:11" x14ac:dyDescent="0.15">
      <c r="A1678" s="11" t="s">
        <v>302</v>
      </c>
      <c r="B1678" s="11" t="s">
        <v>302</v>
      </c>
      <c r="C1678" s="3" t="s">
        <v>302</v>
      </c>
      <c r="D1678" s="3" t="s">
        <v>302</v>
      </c>
      <c r="E1678" s="12" t="s">
        <v>302</v>
      </c>
      <c r="F1678" s="12" t="s">
        <v>302</v>
      </c>
      <c r="G1678" s="12" t="s">
        <v>302</v>
      </c>
      <c r="H1678" s="12" t="s">
        <v>302</v>
      </c>
      <c r="K1678" s="18" t="s">
        <v>302</v>
      </c>
    </row>
    <row r="1679" spans="1:11" x14ac:dyDescent="0.15">
      <c r="A1679" s="11" t="s">
        <v>302</v>
      </c>
      <c r="B1679" s="11" t="s">
        <v>302</v>
      </c>
      <c r="C1679" s="3" t="s">
        <v>302</v>
      </c>
      <c r="D1679" s="3" t="s">
        <v>302</v>
      </c>
      <c r="E1679" s="12" t="s">
        <v>302</v>
      </c>
      <c r="F1679" s="12" t="s">
        <v>302</v>
      </c>
      <c r="G1679" s="12" t="s">
        <v>302</v>
      </c>
      <c r="H1679" s="12" t="s">
        <v>302</v>
      </c>
      <c r="K1679" s="18" t="s">
        <v>302</v>
      </c>
    </row>
    <row r="1680" spans="1:11" x14ac:dyDescent="0.15">
      <c r="A1680" s="11" t="s">
        <v>302</v>
      </c>
      <c r="B1680" s="11" t="s">
        <v>302</v>
      </c>
      <c r="C1680" s="3" t="s">
        <v>302</v>
      </c>
      <c r="D1680" s="3" t="s">
        <v>302</v>
      </c>
      <c r="E1680" s="12" t="s">
        <v>302</v>
      </c>
      <c r="F1680" s="12" t="s">
        <v>302</v>
      </c>
      <c r="G1680" s="12" t="s">
        <v>302</v>
      </c>
      <c r="H1680" s="12" t="s">
        <v>302</v>
      </c>
      <c r="K1680" s="18" t="s">
        <v>302</v>
      </c>
    </row>
    <row r="1681" spans="1:11" x14ac:dyDescent="0.15">
      <c r="A1681" s="11" t="s">
        <v>302</v>
      </c>
      <c r="B1681" s="11" t="s">
        <v>302</v>
      </c>
      <c r="C1681" s="3" t="s">
        <v>302</v>
      </c>
      <c r="D1681" s="3" t="s">
        <v>302</v>
      </c>
      <c r="E1681" s="12" t="s">
        <v>302</v>
      </c>
      <c r="F1681" s="12" t="s">
        <v>302</v>
      </c>
      <c r="G1681" s="12" t="s">
        <v>302</v>
      </c>
      <c r="H1681" s="12" t="s">
        <v>302</v>
      </c>
      <c r="K1681" s="18" t="s">
        <v>302</v>
      </c>
    </row>
    <row r="1682" spans="1:11" x14ac:dyDescent="0.15">
      <c r="A1682" s="11" t="s">
        <v>302</v>
      </c>
      <c r="B1682" s="11" t="s">
        <v>302</v>
      </c>
      <c r="C1682" s="3" t="s">
        <v>302</v>
      </c>
      <c r="D1682" s="3" t="s">
        <v>302</v>
      </c>
      <c r="E1682" s="12" t="s">
        <v>302</v>
      </c>
      <c r="F1682" s="12" t="s">
        <v>302</v>
      </c>
      <c r="G1682" s="12" t="s">
        <v>302</v>
      </c>
      <c r="H1682" s="12" t="s">
        <v>302</v>
      </c>
      <c r="K1682" s="18" t="s">
        <v>302</v>
      </c>
    </row>
    <row r="1683" spans="1:11" x14ac:dyDescent="0.15">
      <c r="A1683" s="11" t="s">
        <v>302</v>
      </c>
      <c r="B1683" s="11" t="s">
        <v>302</v>
      </c>
      <c r="C1683" s="3" t="s">
        <v>302</v>
      </c>
      <c r="D1683" s="3" t="s">
        <v>302</v>
      </c>
      <c r="E1683" s="12" t="s">
        <v>302</v>
      </c>
      <c r="F1683" s="12" t="s">
        <v>302</v>
      </c>
      <c r="G1683" s="12" t="s">
        <v>302</v>
      </c>
      <c r="H1683" s="12" t="s">
        <v>302</v>
      </c>
      <c r="K1683" s="18" t="s">
        <v>302</v>
      </c>
    </row>
    <row r="1684" spans="1:11" x14ac:dyDescent="0.15">
      <c r="A1684" s="11" t="s">
        <v>302</v>
      </c>
      <c r="B1684" s="11" t="s">
        <v>302</v>
      </c>
      <c r="C1684" s="3" t="s">
        <v>302</v>
      </c>
      <c r="D1684" s="3" t="s">
        <v>302</v>
      </c>
      <c r="E1684" s="12" t="s">
        <v>302</v>
      </c>
      <c r="F1684" s="12" t="s">
        <v>302</v>
      </c>
      <c r="G1684" s="12" t="s">
        <v>302</v>
      </c>
      <c r="H1684" s="12" t="s">
        <v>302</v>
      </c>
      <c r="K1684" s="18" t="s">
        <v>302</v>
      </c>
    </row>
    <row r="1685" spans="1:11" x14ac:dyDescent="0.15">
      <c r="A1685" s="11" t="s">
        <v>302</v>
      </c>
      <c r="B1685" s="11" t="s">
        <v>302</v>
      </c>
      <c r="C1685" s="3" t="s">
        <v>302</v>
      </c>
      <c r="D1685" s="3" t="s">
        <v>302</v>
      </c>
      <c r="E1685" s="12" t="s">
        <v>302</v>
      </c>
      <c r="F1685" s="12" t="s">
        <v>302</v>
      </c>
      <c r="G1685" s="12" t="s">
        <v>302</v>
      </c>
      <c r="H1685" s="12" t="s">
        <v>302</v>
      </c>
      <c r="K1685" s="18" t="s">
        <v>302</v>
      </c>
    </row>
    <row r="1686" spans="1:11" x14ac:dyDescent="0.15">
      <c r="A1686" s="11" t="s">
        <v>302</v>
      </c>
      <c r="B1686" s="11" t="s">
        <v>302</v>
      </c>
      <c r="C1686" s="3" t="s">
        <v>302</v>
      </c>
      <c r="D1686" s="3" t="s">
        <v>302</v>
      </c>
      <c r="E1686" s="12" t="s">
        <v>302</v>
      </c>
      <c r="F1686" s="12" t="s">
        <v>302</v>
      </c>
      <c r="G1686" s="12" t="s">
        <v>302</v>
      </c>
      <c r="H1686" s="12" t="s">
        <v>302</v>
      </c>
      <c r="K1686" s="18" t="s">
        <v>302</v>
      </c>
    </row>
    <row r="1687" spans="1:11" x14ac:dyDescent="0.15">
      <c r="A1687" s="11" t="s">
        <v>302</v>
      </c>
      <c r="B1687" s="11" t="s">
        <v>302</v>
      </c>
      <c r="C1687" s="3" t="s">
        <v>302</v>
      </c>
      <c r="D1687" s="3" t="s">
        <v>302</v>
      </c>
      <c r="E1687" s="12" t="s">
        <v>302</v>
      </c>
      <c r="F1687" s="12" t="s">
        <v>302</v>
      </c>
      <c r="G1687" s="12" t="s">
        <v>302</v>
      </c>
      <c r="H1687" s="12" t="s">
        <v>302</v>
      </c>
      <c r="K1687" s="18" t="s">
        <v>302</v>
      </c>
    </row>
    <row r="1688" spans="1:11" x14ac:dyDescent="0.15">
      <c r="A1688" s="11" t="s">
        <v>302</v>
      </c>
      <c r="B1688" s="11" t="s">
        <v>302</v>
      </c>
      <c r="C1688" s="3" t="s">
        <v>302</v>
      </c>
      <c r="D1688" s="3" t="s">
        <v>302</v>
      </c>
      <c r="E1688" s="12" t="s">
        <v>302</v>
      </c>
      <c r="F1688" s="12" t="s">
        <v>302</v>
      </c>
      <c r="G1688" s="12" t="s">
        <v>302</v>
      </c>
      <c r="H1688" s="12" t="s">
        <v>302</v>
      </c>
      <c r="K1688" s="18" t="s">
        <v>302</v>
      </c>
    </row>
    <row r="1689" spans="1:11" x14ac:dyDescent="0.15">
      <c r="A1689" s="11" t="s">
        <v>302</v>
      </c>
      <c r="B1689" s="11" t="s">
        <v>302</v>
      </c>
      <c r="C1689" s="3" t="s">
        <v>302</v>
      </c>
      <c r="D1689" s="3" t="s">
        <v>302</v>
      </c>
      <c r="E1689" s="12" t="s">
        <v>302</v>
      </c>
      <c r="F1689" s="12" t="s">
        <v>302</v>
      </c>
      <c r="G1689" s="12" t="s">
        <v>302</v>
      </c>
      <c r="H1689" s="12" t="s">
        <v>302</v>
      </c>
      <c r="K1689" s="18" t="s">
        <v>302</v>
      </c>
    </row>
    <row r="1690" spans="1:11" x14ac:dyDescent="0.15">
      <c r="A1690" s="11" t="s">
        <v>302</v>
      </c>
      <c r="B1690" s="11" t="s">
        <v>302</v>
      </c>
      <c r="C1690" s="3" t="s">
        <v>302</v>
      </c>
      <c r="D1690" s="3" t="s">
        <v>302</v>
      </c>
      <c r="E1690" s="12" t="s">
        <v>302</v>
      </c>
      <c r="F1690" s="12" t="s">
        <v>302</v>
      </c>
      <c r="G1690" s="12" t="s">
        <v>302</v>
      </c>
      <c r="H1690" s="12" t="s">
        <v>302</v>
      </c>
      <c r="K1690" s="18" t="s">
        <v>302</v>
      </c>
    </row>
    <row r="1691" spans="1:11" x14ac:dyDescent="0.15">
      <c r="A1691" s="11" t="s">
        <v>302</v>
      </c>
      <c r="B1691" s="11" t="s">
        <v>302</v>
      </c>
      <c r="C1691" s="3" t="s">
        <v>302</v>
      </c>
      <c r="D1691" s="3" t="s">
        <v>302</v>
      </c>
      <c r="E1691" s="12" t="s">
        <v>302</v>
      </c>
      <c r="F1691" s="12" t="s">
        <v>302</v>
      </c>
      <c r="G1691" s="12" t="s">
        <v>302</v>
      </c>
      <c r="H1691" s="12" t="s">
        <v>302</v>
      </c>
      <c r="K1691" s="18" t="s">
        <v>302</v>
      </c>
    </row>
    <row r="1692" spans="1:11" x14ac:dyDescent="0.15">
      <c r="A1692" s="11" t="s">
        <v>302</v>
      </c>
      <c r="B1692" s="11" t="s">
        <v>302</v>
      </c>
      <c r="C1692" s="3" t="s">
        <v>302</v>
      </c>
      <c r="D1692" s="3" t="s">
        <v>302</v>
      </c>
      <c r="E1692" s="12" t="s">
        <v>302</v>
      </c>
      <c r="F1692" s="12" t="s">
        <v>302</v>
      </c>
      <c r="G1692" s="12" t="s">
        <v>302</v>
      </c>
      <c r="H1692" s="12" t="s">
        <v>302</v>
      </c>
      <c r="K1692" s="18" t="s">
        <v>302</v>
      </c>
    </row>
    <row r="1693" spans="1:11" x14ac:dyDescent="0.15">
      <c r="A1693" s="11" t="s">
        <v>302</v>
      </c>
      <c r="B1693" s="11" t="s">
        <v>302</v>
      </c>
      <c r="C1693" s="3" t="s">
        <v>302</v>
      </c>
      <c r="D1693" s="3" t="s">
        <v>302</v>
      </c>
      <c r="E1693" s="12" t="s">
        <v>302</v>
      </c>
      <c r="F1693" s="12" t="s">
        <v>302</v>
      </c>
      <c r="G1693" s="12" t="s">
        <v>302</v>
      </c>
      <c r="H1693" s="12" t="s">
        <v>302</v>
      </c>
      <c r="K1693" s="18" t="s">
        <v>302</v>
      </c>
    </row>
    <row r="1694" spans="1:11" x14ac:dyDescent="0.15">
      <c r="A1694" s="11" t="s">
        <v>302</v>
      </c>
      <c r="B1694" s="11" t="s">
        <v>302</v>
      </c>
      <c r="C1694" s="3" t="s">
        <v>302</v>
      </c>
      <c r="D1694" s="3" t="s">
        <v>302</v>
      </c>
      <c r="E1694" s="12" t="s">
        <v>302</v>
      </c>
      <c r="F1694" s="12" t="s">
        <v>302</v>
      </c>
      <c r="G1694" s="12" t="s">
        <v>302</v>
      </c>
      <c r="H1694" s="12" t="s">
        <v>302</v>
      </c>
      <c r="K1694" s="18" t="s">
        <v>302</v>
      </c>
    </row>
    <row r="1695" spans="1:11" x14ac:dyDescent="0.15">
      <c r="A1695" s="11" t="s">
        <v>302</v>
      </c>
      <c r="B1695" s="11" t="s">
        <v>302</v>
      </c>
      <c r="C1695" s="3" t="s">
        <v>302</v>
      </c>
      <c r="D1695" s="3" t="s">
        <v>302</v>
      </c>
      <c r="E1695" s="12" t="s">
        <v>302</v>
      </c>
      <c r="F1695" s="12" t="s">
        <v>302</v>
      </c>
      <c r="G1695" s="12" t="s">
        <v>302</v>
      </c>
      <c r="H1695" s="12" t="s">
        <v>302</v>
      </c>
      <c r="K1695" s="18" t="s">
        <v>302</v>
      </c>
    </row>
    <row r="1696" spans="1:11" x14ac:dyDescent="0.15">
      <c r="A1696" s="11" t="s">
        <v>302</v>
      </c>
      <c r="B1696" s="11" t="s">
        <v>302</v>
      </c>
      <c r="C1696" s="3" t="s">
        <v>302</v>
      </c>
      <c r="D1696" s="3" t="s">
        <v>302</v>
      </c>
      <c r="E1696" s="12" t="s">
        <v>302</v>
      </c>
      <c r="F1696" s="12" t="s">
        <v>302</v>
      </c>
      <c r="G1696" s="12" t="s">
        <v>302</v>
      </c>
      <c r="H1696" s="12" t="s">
        <v>302</v>
      </c>
      <c r="K1696" s="18" t="s">
        <v>302</v>
      </c>
    </row>
    <row r="1697" spans="1:11" x14ac:dyDescent="0.15">
      <c r="A1697" s="11" t="s">
        <v>302</v>
      </c>
      <c r="B1697" s="11" t="s">
        <v>302</v>
      </c>
      <c r="C1697" s="3" t="s">
        <v>302</v>
      </c>
      <c r="D1697" s="3" t="s">
        <v>302</v>
      </c>
      <c r="E1697" s="12" t="s">
        <v>302</v>
      </c>
      <c r="F1697" s="12" t="s">
        <v>302</v>
      </c>
      <c r="G1697" s="12" t="s">
        <v>302</v>
      </c>
      <c r="H1697" s="12" t="s">
        <v>302</v>
      </c>
      <c r="K1697" s="18" t="s">
        <v>302</v>
      </c>
    </row>
    <row r="1698" spans="1:11" x14ac:dyDescent="0.15">
      <c r="A1698" s="11" t="s">
        <v>302</v>
      </c>
      <c r="B1698" s="11" t="s">
        <v>302</v>
      </c>
      <c r="C1698" s="3" t="s">
        <v>302</v>
      </c>
      <c r="D1698" s="3" t="s">
        <v>302</v>
      </c>
      <c r="E1698" s="12" t="s">
        <v>302</v>
      </c>
      <c r="F1698" s="12" t="s">
        <v>302</v>
      </c>
      <c r="G1698" s="12" t="s">
        <v>302</v>
      </c>
      <c r="H1698" s="12" t="s">
        <v>302</v>
      </c>
    </row>
    <row r="1699" spans="1:11" x14ac:dyDescent="0.15">
      <c r="A1699" s="11" t="s">
        <v>302</v>
      </c>
      <c r="B1699" s="11" t="s">
        <v>302</v>
      </c>
      <c r="C1699" s="3" t="s">
        <v>302</v>
      </c>
      <c r="D1699" s="3" t="s">
        <v>302</v>
      </c>
      <c r="E1699" s="12" t="s">
        <v>302</v>
      </c>
      <c r="F1699" s="12" t="s">
        <v>302</v>
      </c>
      <c r="G1699" s="12" t="s">
        <v>302</v>
      </c>
      <c r="H1699" s="12" t="s">
        <v>302</v>
      </c>
    </row>
    <row r="1700" spans="1:11" x14ac:dyDescent="0.15">
      <c r="A1700" s="11" t="s">
        <v>302</v>
      </c>
      <c r="B1700" s="11" t="s">
        <v>302</v>
      </c>
      <c r="C1700" s="3" t="s">
        <v>302</v>
      </c>
      <c r="D1700" s="3" t="s">
        <v>302</v>
      </c>
      <c r="E1700" s="12" t="s">
        <v>302</v>
      </c>
      <c r="F1700" s="12" t="s">
        <v>302</v>
      </c>
      <c r="G1700" s="12" t="s">
        <v>302</v>
      </c>
      <c r="H1700" s="12" t="s">
        <v>302</v>
      </c>
    </row>
    <row r="1701" spans="1:11" x14ac:dyDescent="0.15">
      <c r="A1701" s="11" t="s">
        <v>302</v>
      </c>
      <c r="B1701" s="11" t="s">
        <v>302</v>
      </c>
      <c r="C1701" s="3" t="s">
        <v>302</v>
      </c>
      <c r="D1701" s="3" t="s">
        <v>302</v>
      </c>
      <c r="E1701" s="12" t="s">
        <v>302</v>
      </c>
      <c r="F1701" s="12" t="s">
        <v>302</v>
      </c>
      <c r="G1701" s="12" t="s">
        <v>302</v>
      </c>
      <c r="H1701" s="12" t="s">
        <v>302</v>
      </c>
    </row>
    <row r="1702" spans="1:11" x14ac:dyDescent="0.15">
      <c r="A1702" s="11" t="s">
        <v>302</v>
      </c>
      <c r="B1702" s="11" t="s">
        <v>302</v>
      </c>
      <c r="C1702" s="3" t="s">
        <v>302</v>
      </c>
      <c r="D1702" s="3" t="s">
        <v>302</v>
      </c>
      <c r="E1702" s="12" t="s">
        <v>302</v>
      </c>
      <c r="F1702" s="12" t="s">
        <v>302</v>
      </c>
      <c r="G1702" s="12" t="s">
        <v>302</v>
      </c>
      <c r="H1702" s="12" t="s">
        <v>302</v>
      </c>
    </row>
    <row r="1703" spans="1:11" x14ac:dyDescent="0.15">
      <c r="A1703" s="11" t="s">
        <v>302</v>
      </c>
      <c r="B1703" s="11" t="s">
        <v>302</v>
      </c>
      <c r="C1703" s="3" t="s">
        <v>302</v>
      </c>
      <c r="D1703" s="3" t="s">
        <v>302</v>
      </c>
      <c r="E1703" s="12" t="s">
        <v>302</v>
      </c>
      <c r="F1703" s="12" t="s">
        <v>302</v>
      </c>
      <c r="G1703" s="12" t="s">
        <v>302</v>
      </c>
      <c r="H1703" s="12" t="s">
        <v>302</v>
      </c>
    </row>
    <row r="1704" spans="1:11" x14ac:dyDescent="0.15">
      <c r="A1704" s="11" t="s">
        <v>302</v>
      </c>
      <c r="B1704" s="11" t="s">
        <v>302</v>
      </c>
      <c r="C1704" s="3" t="s">
        <v>302</v>
      </c>
      <c r="D1704" s="3" t="s">
        <v>302</v>
      </c>
      <c r="E1704" s="12" t="s">
        <v>302</v>
      </c>
      <c r="F1704" s="12" t="s">
        <v>302</v>
      </c>
      <c r="G1704" s="12" t="s">
        <v>302</v>
      </c>
      <c r="H1704" s="12" t="s">
        <v>302</v>
      </c>
    </row>
    <row r="1705" spans="1:11" x14ac:dyDescent="0.15">
      <c r="A1705" s="11" t="s">
        <v>302</v>
      </c>
      <c r="B1705" s="11" t="s">
        <v>302</v>
      </c>
      <c r="C1705" s="3" t="s">
        <v>302</v>
      </c>
      <c r="D1705" s="3" t="s">
        <v>302</v>
      </c>
      <c r="E1705" s="12" t="s">
        <v>302</v>
      </c>
      <c r="F1705" s="12" t="s">
        <v>302</v>
      </c>
      <c r="G1705" s="12" t="s">
        <v>302</v>
      </c>
      <c r="H1705" s="12" t="s">
        <v>302</v>
      </c>
    </row>
    <row r="1706" spans="1:11" x14ac:dyDescent="0.15">
      <c r="A1706" s="11" t="s">
        <v>302</v>
      </c>
      <c r="B1706" s="11" t="s">
        <v>302</v>
      </c>
      <c r="C1706" s="3" t="s">
        <v>302</v>
      </c>
      <c r="D1706" s="3" t="s">
        <v>302</v>
      </c>
      <c r="E1706" s="12" t="s">
        <v>302</v>
      </c>
      <c r="F1706" s="12" t="s">
        <v>302</v>
      </c>
      <c r="G1706" s="12" t="s">
        <v>302</v>
      </c>
      <c r="H1706" s="12" t="s">
        <v>302</v>
      </c>
    </row>
    <row r="1707" spans="1:11" x14ac:dyDescent="0.15">
      <c r="A1707" s="11" t="s">
        <v>302</v>
      </c>
      <c r="B1707" s="11" t="s">
        <v>302</v>
      </c>
      <c r="C1707" s="3" t="s">
        <v>302</v>
      </c>
      <c r="D1707" s="3" t="s">
        <v>302</v>
      </c>
      <c r="E1707" s="12" t="s">
        <v>302</v>
      </c>
      <c r="F1707" s="12" t="s">
        <v>302</v>
      </c>
      <c r="G1707" s="12" t="s">
        <v>302</v>
      </c>
      <c r="H1707" s="12" t="s">
        <v>302</v>
      </c>
    </row>
    <row r="1708" spans="1:11" x14ac:dyDescent="0.15">
      <c r="A1708" s="11" t="s">
        <v>302</v>
      </c>
      <c r="B1708" s="11" t="s">
        <v>302</v>
      </c>
      <c r="C1708" s="3" t="s">
        <v>302</v>
      </c>
      <c r="D1708" s="3" t="s">
        <v>302</v>
      </c>
      <c r="E1708" s="12" t="s">
        <v>302</v>
      </c>
      <c r="F1708" s="12" t="s">
        <v>302</v>
      </c>
      <c r="G1708" s="12" t="s">
        <v>302</v>
      </c>
      <c r="H1708" s="12" t="s">
        <v>302</v>
      </c>
    </row>
    <row r="1709" spans="1:11" x14ac:dyDescent="0.15">
      <c r="A1709" s="11" t="s">
        <v>302</v>
      </c>
      <c r="B1709" s="11" t="s">
        <v>302</v>
      </c>
      <c r="C1709" s="3" t="s">
        <v>302</v>
      </c>
      <c r="D1709" s="3" t="s">
        <v>302</v>
      </c>
      <c r="E1709" s="12" t="s">
        <v>302</v>
      </c>
      <c r="F1709" s="12" t="s">
        <v>302</v>
      </c>
      <c r="G1709" s="12" t="s">
        <v>302</v>
      </c>
      <c r="H1709" s="12" t="s">
        <v>302</v>
      </c>
    </row>
    <row r="1710" spans="1:11" x14ac:dyDescent="0.15">
      <c r="A1710" s="11" t="s">
        <v>302</v>
      </c>
      <c r="B1710" s="11" t="s">
        <v>302</v>
      </c>
      <c r="C1710" s="3" t="s">
        <v>302</v>
      </c>
      <c r="D1710" s="3" t="s">
        <v>302</v>
      </c>
      <c r="E1710" s="12" t="s">
        <v>302</v>
      </c>
      <c r="F1710" s="12" t="s">
        <v>302</v>
      </c>
      <c r="G1710" s="12" t="s">
        <v>302</v>
      </c>
      <c r="H1710" s="12" t="s">
        <v>302</v>
      </c>
    </row>
    <row r="1711" spans="1:11" x14ac:dyDescent="0.15">
      <c r="A1711" s="11" t="s">
        <v>302</v>
      </c>
      <c r="B1711" s="11" t="s">
        <v>302</v>
      </c>
      <c r="C1711" s="3" t="s">
        <v>302</v>
      </c>
      <c r="D1711" s="3" t="s">
        <v>302</v>
      </c>
      <c r="E1711" s="12" t="s">
        <v>302</v>
      </c>
      <c r="F1711" s="12" t="s">
        <v>302</v>
      </c>
      <c r="G1711" s="12" t="s">
        <v>302</v>
      </c>
      <c r="H1711" s="12" t="s">
        <v>302</v>
      </c>
    </row>
    <row r="1712" spans="1:11" x14ac:dyDescent="0.15">
      <c r="A1712" s="11" t="s">
        <v>302</v>
      </c>
      <c r="B1712" s="11" t="s">
        <v>302</v>
      </c>
      <c r="C1712" s="3" t="s">
        <v>302</v>
      </c>
      <c r="D1712" s="3" t="s">
        <v>302</v>
      </c>
      <c r="E1712" s="12" t="s">
        <v>302</v>
      </c>
      <c r="F1712" s="12" t="s">
        <v>302</v>
      </c>
      <c r="G1712" s="12" t="s">
        <v>302</v>
      </c>
      <c r="H1712" s="12" t="s">
        <v>302</v>
      </c>
    </row>
    <row r="1713" spans="1:8" x14ac:dyDescent="0.15">
      <c r="A1713" s="11" t="s">
        <v>302</v>
      </c>
      <c r="B1713" s="11" t="s">
        <v>302</v>
      </c>
      <c r="C1713" s="3" t="s">
        <v>302</v>
      </c>
      <c r="D1713" s="3" t="s">
        <v>302</v>
      </c>
      <c r="E1713" s="12" t="s">
        <v>302</v>
      </c>
      <c r="F1713" s="12" t="s">
        <v>302</v>
      </c>
      <c r="G1713" s="12" t="s">
        <v>302</v>
      </c>
      <c r="H1713" s="12" t="s">
        <v>302</v>
      </c>
    </row>
    <row r="1714" spans="1:8" x14ac:dyDescent="0.15">
      <c r="A1714" s="11" t="s">
        <v>302</v>
      </c>
      <c r="B1714" s="11" t="s">
        <v>302</v>
      </c>
      <c r="C1714" s="3" t="s">
        <v>302</v>
      </c>
      <c r="D1714" s="3" t="s">
        <v>302</v>
      </c>
      <c r="E1714" s="12" t="s">
        <v>302</v>
      </c>
      <c r="F1714" s="12" t="s">
        <v>302</v>
      </c>
      <c r="G1714" s="12" t="s">
        <v>302</v>
      </c>
      <c r="H1714" s="12" t="s">
        <v>302</v>
      </c>
    </row>
    <row r="1715" spans="1:8" x14ac:dyDescent="0.15">
      <c r="A1715" s="11" t="s">
        <v>302</v>
      </c>
      <c r="B1715" s="11" t="s">
        <v>302</v>
      </c>
      <c r="C1715" s="3" t="s">
        <v>302</v>
      </c>
      <c r="D1715" s="3" t="s">
        <v>302</v>
      </c>
      <c r="E1715" s="12" t="s">
        <v>302</v>
      </c>
      <c r="F1715" s="12" t="s">
        <v>302</v>
      </c>
      <c r="G1715" s="12" t="s">
        <v>302</v>
      </c>
      <c r="H1715" s="12" t="s">
        <v>302</v>
      </c>
    </row>
    <row r="1716" spans="1:8" x14ac:dyDescent="0.15">
      <c r="A1716" s="11" t="s">
        <v>302</v>
      </c>
      <c r="B1716" s="11" t="s">
        <v>302</v>
      </c>
      <c r="C1716" s="3" t="s">
        <v>302</v>
      </c>
      <c r="D1716" s="3" t="s">
        <v>302</v>
      </c>
      <c r="E1716" s="12" t="s">
        <v>302</v>
      </c>
      <c r="F1716" s="12" t="s">
        <v>302</v>
      </c>
      <c r="G1716" s="12" t="s">
        <v>302</v>
      </c>
      <c r="H1716" s="12" t="s">
        <v>302</v>
      </c>
    </row>
    <row r="1717" spans="1:8" x14ac:dyDescent="0.15">
      <c r="A1717" s="11" t="s">
        <v>302</v>
      </c>
      <c r="B1717" s="11" t="s">
        <v>302</v>
      </c>
      <c r="C1717" s="3" t="s">
        <v>302</v>
      </c>
      <c r="D1717" s="3" t="s">
        <v>302</v>
      </c>
      <c r="E1717" s="12" t="s">
        <v>302</v>
      </c>
      <c r="F1717" s="12" t="s">
        <v>302</v>
      </c>
      <c r="G1717" s="12" t="s">
        <v>302</v>
      </c>
      <c r="H1717" s="12" t="s">
        <v>302</v>
      </c>
    </row>
    <row r="1718" spans="1:8" x14ac:dyDescent="0.15">
      <c r="A1718" s="11" t="s">
        <v>302</v>
      </c>
      <c r="B1718" s="11" t="s">
        <v>302</v>
      </c>
      <c r="C1718" s="3" t="s">
        <v>302</v>
      </c>
      <c r="D1718" s="3" t="s">
        <v>302</v>
      </c>
      <c r="E1718" s="12" t="s">
        <v>302</v>
      </c>
      <c r="F1718" s="12" t="s">
        <v>302</v>
      </c>
      <c r="G1718" s="12" t="s">
        <v>302</v>
      </c>
      <c r="H1718" s="12" t="s">
        <v>302</v>
      </c>
    </row>
    <row r="1719" spans="1:8" x14ac:dyDescent="0.15">
      <c r="A1719" s="11" t="s">
        <v>302</v>
      </c>
      <c r="B1719" s="11" t="s">
        <v>302</v>
      </c>
      <c r="C1719" s="3" t="s">
        <v>302</v>
      </c>
      <c r="D1719" s="3" t="s">
        <v>302</v>
      </c>
      <c r="E1719" s="12" t="s">
        <v>302</v>
      </c>
      <c r="F1719" s="12" t="s">
        <v>302</v>
      </c>
      <c r="G1719" s="12" t="s">
        <v>302</v>
      </c>
      <c r="H1719" s="12" t="s">
        <v>302</v>
      </c>
    </row>
    <row r="1720" spans="1:8" x14ac:dyDescent="0.15">
      <c r="A1720" s="11" t="s">
        <v>302</v>
      </c>
      <c r="B1720" s="11" t="s">
        <v>302</v>
      </c>
      <c r="C1720" s="3" t="s">
        <v>302</v>
      </c>
      <c r="D1720" s="3" t="s">
        <v>302</v>
      </c>
      <c r="E1720" s="12" t="s">
        <v>302</v>
      </c>
      <c r="F1720" s="12" t="s">
        <v>302</v>
      </c>
      <c r="G1720" s="12" t="s">
        <v>302</v>
      </c>
      <c r="H1720" s="12" t="s">
        <v>302</v>
      </c>
    </row>
    <row r="1721" spans="1:8" x14ac:dyDescent="0.15">
      <c r="A1721" s="11" t="s">
        <v>302</v>
      </c>
      <c r="B1721" s="11" t="s">
        <v>302</v>
      </c>
      <c r="C1721" s="3" t="s">
        <v>302</v>
      </c>
      <c r="D1721" s="3" t="s">
        <v>302</v>
      </c>
      <c r="E1721" s="12" t="s">
        <v>302</v>
      </c>
      <c r="F1721" s="12" t="s">
        <v>302</v>
      </c>
      <c r="G1721" s="12" t="s">
        <v>302</v>
      </c>
      <c r="H1721" s="12" t="s">
        <v>302</v>
      </c>
    </row>
    <row r="1722" spans="1:8" x14ac:dyDescent="0.15">
      <c r="A1722" s="11" t="s">
        <v>302</v>
      </c>
      <c r="B1722" s="11" t="s">
        <v>302</v>
      </c>
      <c r="C1722" s="3" t="s">
        <v>302</v>
      </c>
      <c r="D1722" s="3" t="s">
        <v>302</v>
      </c>
      <c r="E1722" s="12" t="s">
        <v>302</v>
      </c>
      <c r="F1722" s="12" t="s">
        <v>302</v>
      </c>
      <c r="G1722" s="12" t="s">
        <v>302</v>
      </c>
      <c r="H1722" s="12" t="s">
        <v>302</v>
      </c>
    </row>
    <row r="1723" spans="1:8" x14ac:dyDescent="0.15">
      <c r="A1723" s="11" t="s">
        <v>302</v>
      </c>
      <c r="B1723" s="11" t="s">
        <v>302</v>
      </c>
      <c r="C1723" s="3" t="s">
        <v>302</v>
      </c>
      <c r="D1723" s="3" t="s">
        <v>302</v>
      </c>
      <c r="E1723" s="12" t="s">
        <v>302</v>
      </c>
      <c r="F1723" s="12" t="s">
        <v>302</v>
      </c>
      <c r="G1723" s="12" t="s">
        <v>302</v>
      </c>
      <c r="H1723" s="12" t="s">
        <v>302</v>
      </c>
    </row>
    <row r="1724" spans="1:8" x14ac:dyDescent="0.15">
      <c r="A1724" s="11" t="s">
        <v>302</v>
      </c>
      <c r="B1724" s="11" t="s">
        <v>302</v>
      </c>
      <c r="C1724" s="3" t="s">
        <v>302</v>
      </c>
      <c r="D1724" s="3" t="s">
        <v>302</v>
      </c>
      <c r="E1724" s="12" t="s">
        <v>302</v>
      </c>
      <c r="F1724" s="12" t="s">
        <v>302</v>
      </c>
      <c r="G1724" s="12" t="s">
        <v>302</v>
      </c>
      <c r="H1724" s="12" t="s">
        <v>302</v>
      </c>
    </row>
    <row r="1725" spans="1:8" x14ac:dyDescent="0.15">
      <c r="A1725" s="11" t="s">
        <v>302</v>
      </c>
      <c r="B1725" s="11" t="s">
        <v>302</v>
      </c>
      <c r="C1725" s="3" t="s">
        <v>302</v>
      </c>
      <c r="D1725" s="3" t="s">
        <v>302</v>
      </c>
      <c r="E1725" s="12" t="s">
        <v>302</v>
      </c>
      <c r="F1725" s="12" t="s">
        <v>302</v>
      </c>
      <c r="G1725" s="12" t="s">
        <v>302</v>
      </c>
      <c r="H1725" s="12" t="s">
        <v>302</v>
      </c>
    </row>
    <row r="1726" spans="1:8" x14ac:dyDescent="0.15">
      <c r="A1726" s="11" t="s">
        <v>302</v>
      </c>
      <c r="B1726" s="11" t="s">
        <v>302</v>
      </c>
      <c r="C1726" s="3" t="s">
        <v>302</v>
      </c>
      <c r="D1726" s="3" t="s">
        <v>302</v>
      </c>
      <c r="E1726" s="12" t="s">
        <v>302</v>
      </c>
      <c r="F1726" s="12" t="s">
        <v>302</v>
      </c>
      <c r="G1726" s="12" t="s">
        <v>302</v>
      </c>
      <c r="H1726" s="12" t="s">
        <v>302</v>
      </c>
    </row>
    <row r="1727" spans="1:8" x14ac:dyDescent="0.15">
      <c r="A1727" s="11" t="s">
        <v>302</v>
      </c>
      <c r="B1727" s="11" t="s">
        <v>302</v>
      </c>
      <c r="C1727" s="3" t="s">
        <v>302</v>
      </c>
      <c r="D1727" s="3" t="s">
        <v>302</v>
      </c>
      <c r="E1727" s="12" t="s">
        <v>302</v>
      </c>
      <c r="F1727" s="12" t="s">
        <v>302</v>
      </c>
      <c r="G1727" s="12" t="s">
        <v>302</v>
      </c>
      <c r="H1727" s="12" t="s">
        <v>302</v>
      </c>
    </row>
    <row r="1728" spans="1:8" x14ac:dyDescent="0.15">
      <c r="A1728" s="11" t="s">
        <v>302</v>
      </c>
      <c r="B1728" s="11" t="s">
        <v>302</v>
      </c>
      <c r="C1728" s="3" t="s">
        <v>302</v>
      </c>
      <c r="D1728" s="3" t="s">
        <v>302</v>
      </c>
      <c r="E1728" s="12" t="s">
        <v>302</v>
      </c>
      <c r="F1728" s="12" t="s">
        <v>302</v>
      </c>
      <c r="G1728" s="12" t="s">
        <v>302</v>
      </c>
      <c r="H1728" s="12" t="s">
        <v>302</v>
      </c>
    </row>
    <row r="1729" spans="1:8" x14ac:dyDescent="0.15">
      <c r="A1729" s="11" t="s">
        <v>302</v>
      </c>
      <c r="B1729" s="11" t="s">
        <v>302</v>
      </c>
      <c r="C1729" s="3" t="s">
        <v>302</v>
      </c>
      <c r="D1729" s="3" t="s">
        <v>302</v>
      </c>
      <c r="E1729" s="12" t="s">
        <v>302</v>
      </c>
      <c r="F1729" s="12" t="s">
        <v>302</v>
      </c>
      <c r="G1729" s="12" t="s">
        <v>302</v>
      </c>
      <c r="H1729" s="12" t="s">
        <v>302</v>
      </c>
    </row>
    <row r="1730" spans="1:8" x14ac:dyDescent="0.15">
      <c r="A1730" s="11" t="s">
        <v>302</v>
      </c>
      <c r="B1730" s="11" t="s">
        <v>302</v>
      </c>
      <c r="C1730" s="3" t="s">
        <v>302</v>
      </c>
      <c r="D1730" s="3" t="s">
        <v>302</v>
      </c>
      <c r="E1730" s="12" t="s">
        <v>302</v>
      </c>
      <c r="F1730" s="12" t="s">
        <v>302</v>
      </c>
      <c r="G1730" s="12" t="s">
        <v>302</v>
      </c>
      <c r="H1730" s="12" t="s">
        <v>302</v>
      </c>
    </row>
    <row r="1731" spans="1:8" x14ac:dyDescent="0.15">
      <c r="A1731" s="11" t="s">
        <v>302</v>
      </c>
      <c r="B1731" s="11" t="s">
        <v>302</v>
      </c>
      <c r="C1731" s="3" t="s">
        <v>302</v>
      </c>
      <c r="D1731" s="3" t="s">
        <v>302</v>
      </c>
      <c r="E1731" s="12" t="s">
        <v>302</v>
      </c>
      <c r="F1731" s="12" t="s">
        <v>302</v>
      </c>
      <c r="G1731" s="12" t="s">
        <v>302</v>
      </c>
      <c r="H1731" s="12" t="s">
        <v>302</v>
      </c>
    </row>
    <row r="1732" spans="1:8" x14ac:dyDescent="0.15">
      <c r="A1732" s="11" t="s">
        <v>302</v>
      </c>
      <c r="B1732" s="11" t="s">
        <v>302</v>
      </c>
      <c r="C1732" s="3" t="s">
        <v>302</v>
      </c>
      <c r="D1732" s="3" t="s">
        <v>302</v>
      </c>
      <c r="E1732" s="12" t="s">
        <v>302</v>
      </c>
      <c r="F1732" s="12" t="s">
        <v>302</v>
      </c>
      <c r="G1732" s="12" t="s">
        <v>302</v>
      </c>
      <c r="H1732" s="12" t="s">
        <v>302</v>
      </c>
    </row>
    <row r="1733" spans="1:8" x14ac:dyDescent="0.15">
      <c r="A1733" s="11" t="s">
        <v>302</v>
      </c>
      <c r="B1733" s="11" t="s">
        <v>302</v>
      </c>
      <c r="C1733" s="3" t="s">
        <v>302</v>
      </c>
      <c r="D1733" s="3" t="s">
        <v>302</v>
      </c>
      <c r="E1733" s="12" t="s">
        <v>302</v>
      </c>
      <c r="F1733" s="12" t="s">
        <v>302</v>
      </c>
      <c r="G1733" s="12" t="s">
        <v>302</v>
      </c>
      <c r="H1733" s="12" t="s">
        <v>302</v>
      </c>
    </row>
    <row r="1734" spans="1:8" x14ac:dyDescent="0.15">
      <c r="A1734" s="11" t="s">
        <v>302</v>
      </c>
      <c r="B1734" s="11" t="s">
        <v>302</v>
      </c>
      <c r="C1734" s="3" t="s">
        <v>302</v>
      </c>
      <c r="D1734" s="3" t="s">
        <v>302</v>
      </c>
      <c r="E1734" s="12" t="s">
        <v>302</v>
      </c>
      <c r="F1734" s="12" t="s">
        <v>302</v>
      </c>
      <c r="G1734" s="12" t="s">
        <v>302</v>
      </c>
      <c r="H1734" s="12" t="s">
        <v>302</v>
      </c>
    </row>
    <row r="1735" spans="1:8" x14ac:dyDescent="0.15">
      <c r="A1735" s="11" t="s">
        <v>302</v>
      </c>
      <c r="B1735" s="11" t="s">
        <v>302</v>
      </c>
      <c r="C1735" s="3" t="s">
        <v>302</v>
      </c>
      <c r="D1735" s="3" t="s">
        <v>302</v>
      </c>
      <c r="E1735" s="12" t="s">
        <v>302</v>
      </c>
      <c r="F1735" s="12" t="s">
        <v>302</v>
      </c>
      <c r="G1735" s="12" t="s">
        <v>302</v>
      </c>
      <c r="H1735" s="12" t="s">
        <v>302</v>
      </c>
    </row>
    <row r="1736" spans="1:8" x14ac:dyDescent="0.15">
      <c r="A1736" s="11" t="s">
        <v>302</v>
      </c>
      <c r="B1736" s="11" t="s">
        <v>302</v>
      </c>
      <c r="C1736" s="3" t="s">
        <v>302</v>
      </c>
      <c r="D1736" s="3" t="s">
        <v>302</v>
      </c>
      <c r="E1736" s="12" t="s">
        <v>302</v>
      </c>
      <c r="F1736" s="12" t="s">
        <v>302</v>
      </c>
      <c r="G1736" s="12" t="s">
        <v>302</v>
      </c>
      <c r="H1736" s="12" t="s">
        <v>302</v>
      </c>
    </row>
    <row r="1737" spans="1:8" x14ac:dyDescent="0.15">
      <c r="A1737" s="11" t="s">
        <v>302</v>
      </c>
      <c r="B1737" s="11" t="s">
        <v>302</v>
      </c>
      <c r="C1737" s="3" t="s">
        <v>302</v>
      </c>
      <c r="D1737" s="3" t="s">
        <v>302</v>
      </c>
      <c r="E1737" s="12" t="s">
        <v>302</v>
      </c>
      <c r="F1737" s="12" t="s">
        <v>302</v>
      </c>
      <c r="G1737" s="12" t="s">
        <v>302</v>
      </c>
      <c r="H1737" s="12" t="s">
        <v>302</v>
      </c>
    </row>
    <row r="1738" spans="1:8" x14ac:dyDescent="0.15">
      <c r="A1738" s="11" t="s">
        <v>302</v>
      </c>
      <c r="B1738" s="11" t="s">
        <v>302</v>
      </c>
      <c r="C1738" s="3" t="s">
        <v>302</v>
      </c>
      <c r="D1738" s="3" t="s">
        <v>302</v>
      </c>
      <c r="E1738" s="12" t="s">
        <v>302</v>
      </c>
      <c r="F1738" s="12" t="s">
        <v>302</v>
      </c>
      <c r="G1738" s="12" t="s">
        <v>302</v>
      </c>
      <c r="H1738" s="12" t="s">
        <v>302</v>
      </c>
    </row>
    <row r="1739" spans="1:8" x14ac:dyDescent="0.15">
      <c r="A1739" s="11" t="s">
        <v>302</v>
      </c>
      <c r="B1739" s="11" t="s">
        <v>302</v>
      </c>
      <c r="C1739" s="3" t="s">
        <v>302</v>
      </c>
      <c r="D1739" s="3" t="s">
        <v>302</v>
      </c>
      <c r="E1739" s="12" t="s">
        <v>302</v>
      </c>
      <c r="F1739" s="12" t="s">
        <v>302</v>
      </c>
      <c r="G1739" s="12" t="s">
        <v>302</v>
      </c>
      <c r="H1739" s="12" t="s">
        <v>302</v>
      </c>
    </row>
    <row r="1740" spans="1:8" x14ac:dyDescent="0.15">
      <c r="A1740" s="11" t="s">
        <v>302</v>
      </c>
      <c r="B1740" s="11" t="s">
        <v>302</v>
      </c>
      <c r="C1740" s="3" t="s">
        <v>302</v>
      </c>
      <c r="D1740" s="3" t="s">
        <v>302</v>
      </c>
      <c r="E1740" s="12" t="s">
        <v>302</v>
      </c>
      <c r="F1740" s="12" t="s">
        <v>302</v>
      </c>
      <c r="G1740" s="12" t="s">
        <v>302</v>
      </c>
      <c r="H1740" s="12" t="s">
        <v>302</v>
      </c>
    </row>
    <row r="1741" spans="1:8" x14ac:dyDescent="0.15">
      <c r="A1741" s="11" t="s">
        <v>302</v>
      </c>
      <c r="B1741" s="11" t="s">
        <v>302</v>
      </c>
      <c r="C1741" s="3" t="s">
        <v>302</v>
      </c>
      <c r="D1741" s="3" t="s">
        <v>302</v>
      </c>
      <c r="E1741" s="12" t="s">
        <v>302</v>
      </c>
      <c r="F1741" s="12" t="s">
        <v>302</v>
      </c>
      <c r="G1741" s="12" t="s">
        <v>302</v>
      </c>
      <c r="H1741" s="12" t="s">
        <v>302</v>
      </c>
    </row>
    <row r="1742" spans="1:8" x14ac:dyDescent="0.15">
      <c r="A1742" s="11" t="s">
        <v>302</v>
      </c>
      <c r="B1742" s="11" t="s">
        <v>302</v>
      </c>
      <c r="C1742" s="3" t="s">
        <v>302</v>
      </c>
      <c r="D1742" s="3" t="s">
        <v>302</v>
      </c>
      <c r="E1742" s="12" t="s">
        <v>302</v>
      </c>
      <c r="F1742" s="12" t="s">
        <v>302</v>
      </c>
      <c r="G1742" s="12" t="s">
        <v>302</v>
      </c>
      <c r="H1742" s="12" t="s">
        <v>302</v>
      </c>
    </row>
    <row r="1743" spans="1:8" x14ac:dyDescent="0.15">
      <c r="A1743" s="11" t="s">
        <v>302</v>
      </c>
      <c r="B1743" s="11" t="s">
        <v>302</v>
      </c>
      <c r="C1743" s="3" t="s">
        <v>302</v>
      </c>
      <c r="D1743" s="3" t="s">
        <v>302</v>
      </c>
      <c r="E1743" s="12" t="s">
        <v>302</v>
      </c>
      <c r="F1743" s="12" t="s">
        <v>302</v>
      </c>
      <c r="G1743" s="12" t="s">
        <v>302</v>
      </c>
      <c r="H1743" s="12" t="s">
        <v>302</v>
      </c>
    </row>
    <row r="1744" spans="1:8" x14ac:dyDescent="0.15">
      <c r="A1744" s="11" t="s">
        <v>302</v>
      </c>
      <c r="B1744" s="11" t="s">
        <v>302</v>
      </c>
      <c r="C1744" s="3" t="s">
        <v>302</v>
      </c>
      <c r="D1744" s="3" t="s">
        <v>302</v>
      </c>
      <c r="E1744" s="12" t="s">
        <v>302</v>
      </c>
      <c r="F1744" s="12" t="s">
        <v>302</v>
      </c>
      <c r="G1744" s="12" t="s">
        <v>302</v>
      </c>
      <c r="H1744" s="12" t="s">
        <v>302</v>
      </c>
    </row>
    <row r="1745" spans="1:8" x14ac:dyDescent="0.15">
      <c r="A1745" s="11" t="s">
        <v>302</v>
      </c>
      <c r="B1745" s="11" t="s">
        <v>302</v>
      </c>
      <c r="C1745" s="3" t="s">
        <v>302</v>
      </c>
      <c r="D1745" s="3" t="s">
        <v>302</v>
      </c>
      <c r="E1745" s="12" t="s">
        <v>302</v>
      </c>
      <c r="F1745" s="12" t="s">
        <v>302</v>
      </c>
      <c r="G1745" s="12" t="s">
        <v>302</v>
      </c>
      <c r="H1745" s="12" t="s">
        <v>302</v>
      </c>
    </row>
    <row r="1746" spans="1:8" x14ac:dyDescent="0.15">
      <c r="A1746" s="11" t="s">
        <v>302</v>
      </c>
      <c r="B1746" s="11" t="s">
        <v>302</v>
      </c>
      <c r="C1746" s="3" t="s">
        <v>302</v>
      </c>
      <c r="D1746" s="3" t="s">
        <v>302</v>
      </c>
      <c r="E1746" s="12" t="s">
        <v>302</v>
      </c>
      <c r="F1746" s="12" t="s">
        <v>302</v>
      </c>
      <c r="G1746" s="12" t="s">
        <v>302</v>
      </c>
      <c r="H1746" s="12" t="s">
        <v>302</v>
      </c>
    </row>
    <row r="1747" spans="1:8" x14ac:dyDescent="0.15">
      <c r="A1747" s="11" t="s">
        <v>302</v>
      </c>
      <c r="B1747" s="11" t="s">
        <v>302</v>
      </c>
      <c r="C1747" s="3" t="s">
        <v>302</v>
      </c>
      <c r="D1747" s="3" t="s">
        <v>302</v>
      </c>
      <c r="E1747" s="12" t="s">
        <v>302</v>
      </c>
      <c r="F1747" s="12" t="s">
        <v>302</v>
      </c>
      <c r="G1747" s="12" t="s">
        <v>302</v>
      </c>
      <c r="H1747" s="12" t="s">
        <v>302</v>
      </c>
    </row>
    <row r="1748" spans="1:8" x14ac:dyDescent="0.15">
      <c r="A1748" s="11" t="s">
        <v>302</v>
      </c>
      <c r="B1748" s="11" t="s">
        <v>302</v>
      </c>
      <c r="C1748" s="3" t="s">
        <v>302</v>
      </c>
      <c r="D1748" s="3" t="s">
        <v>302</v>
      </c>
      <c r="E1748" s="12" t="s">
        <v>302</v>
      </c>
      <c r="F1748" s="12" t="s">
        <v>302</v>
      </c>
      <c r="G1748" s="12" t="s">
        <v>302</v>
      </c>
      <c r="H1748" s="12" t="s">
        <v>302</v>
      </c>
    </row>
    <row r="1749" spans="1:8" x14ac:dyDescent="0.15">
      <c r="A1749" s="11" t="s">
        <v>302</v>
      </c>
      <c r="B1749" s="11" t="s">
        <v>302</v>
      </c>
      <c r="C1749" s="3" t="s">
        <v>302</v>
      </c>
      <c r="D1749" s="3" t="s">
        <v>302</v>
      </c>
      <c r="E1749" s="12" t="s">
        <v>302</v>
      </c>
      <c r="F1749" s="12" t="s">
        <v>302</v>
      </c>
      <c r="G1749" s="12" t="s">
        <v>302</v>
      </c>
      <c r="H1749" s="12" t="s">
        <v>302</v>
      </c>
    </row>
    <row r="1750" spans="1:8" x14ac:dyDescent="0.15">
      <c r="A1750" s="11" t="s">
        <v>302</v>
      </c>
      <c r="B1750" s="11" t="s">
        <v>302</v>
      </c>
      <c r="C1750" s="3" t="s">
        <v>302</v>
      </c>
      <c r="D1750" s="3" t="s">
        <v>302</v>
      </c>
      <c r="E1750" s="12" t="s">
        <v>302</v>
      </c>
      <c r="F1750" s="12" t="s">
        <v>302</v>
      </c>
      <c r="G1750" s="12" t="s">
        <v>302</v>
      </c>
      <c r="H1750" s="12" t="s">
        <v>302</v>
      </c>
    </row>
    <row r="1751" spans="1:8" x14ac:dyDescent="0.15">
      <c r="A1751" s="11" t="s">
        <v>302</v>
      </c>
      <c r="B1751" s="11" t="s">
        <v>302</v>
      </c>
      <c r="C1751" s="3" t="s">
        <v>302</v>
      </c>
      <c r="D1751" s="3" t="s">
        <v>302</v>
      </c>
      <c r="E1751" s="12" t="s">
        <v>302</v>
      </c>
      <c r="F1751" s="12" t="s">
        <v>302</v>
      </c>
      <c r="G1751" s="12" t="s">
        <v>302</v>
      </c>
      <c r="H1751" s="12" t="s">
        <v>302</v>
      </c>
    </row>
    <row r="1752" spans="1:8" x14ac:dyDescent="0.15">
      <c r="A1752" s="11" t="s">
        <v>302</v>
      </c>
      <c r="B1752" s="11" t="s">
        <v>302</v>
      </c>
      <c r="C1752" s="3" t="s">
        <v>302</v>
      </c>
      <c r="D1752" s="3" t="s">
        <v>302</v>
      </c>
      <c r="E1752" s="12" t="s">
        <v>302</v>
      </c>
      <c r="F1752" s="12" t="s">
        <v>302</v>
      </c>
      <c r="G1752" s="12" t="s">
        <v>302</v>
      </c>
      <c r="H1752" s="12" t="s">
        <v>302</v>
      </c>
    </row>
    <row r="1753" spans="1:8" x14ac:dyDescent="0.15">
      <c r="A1753" s="11" t="s">
        <v>302</v>
      </c>
      <c r="B1753" s="11" t="s">
        <v>302</v>
      </c>
      <c r="C1753" s="3" t="s">
        <v>302</v>
      </c>
      <c r="D1753" s="3" t="s">
        <v>302</v>
      </c>
      <c r="E1753" s="12" t="s">
        <v>302</v>
      </c>
      <c r="F1753" s="12" t="s">
        <v>302</v>
      </c>
      <c r="G1753" s="12" t="s">
        <v>302</v>
      </c>
      <c r="H1753" s="12" t="s">
        <v>302</v>
      </c>
    </row>
    <row r="1754" spans="1:8" x14ac:dyDescent="0.15">
      <c r="A1754" s="11" t="s">
        <v>302</v>
      </c>
      <c r="B1754" s="11" t="s">
        <v>302</v>
      </c>
      <c r="C1754" s="3" t="s">
        <v>302</v>
      </c>
      <c r="D1754" s="3" t="s">
        <v>302</v>
      </c>
      <c r="E1754" s="12" t="s">
        <v>302</v>
      </c>
      <c r="F1754" s="12" t="s">
        <v>302</v>
      </c>
      <c r="G1754" s="12" t="s">
        <v>302</v>
      </c>
      <c r="H1754" s="12" t="s">
        <v>302</v>
      </c>
    </row>
    <row r="1755" spans="1:8" x14ac:dyDescent="0.15">
      <c r="A1755" s="11" t="s">
        <v>302</v>
      </c>
      <c r="B1755" s="11" t="s">
        <v>302</v>
      </c>
      <c r="C1755" s="3" t="s">
        <v>302</v>
      </c>
      <c r="D1755" s="3" t="s">
        <v>302</v>
      </c>
      <c r="E1755" s="12" t="s">
        <v>302</v>
      </c>
      <c r="F1755" s="12" t="s">
        <v>302</v>
      </c>
      <c r="G1755" s="12" t="s">
        <v>302</v>
      </c>
      <c r="H1755" s="12" t="s">
        <v>302</v>
      </c>
    </row>
    <row r="1756" spans="1:8" x14ac:dyDescent="0.15">
      <c r="A1756" s="11" t="s">
        <v>302</v>
      </c>
      <c r="B1756" s="11" t="s">
        <v>302</v>
      </c>
      <c r="C1756" s="3" t="s">
        <v>302</v>
      </c>
      <c r="D1756" s="3" t="s">
        <v>302</v>
      </c>
      <c r="E1756" s="12" t="s">
        <v>302</v>
      </c>
      <c r="F1756" s="12" t="s">
        <v>302</v>
      </c>
      <c r="G1756" s="12" t="s">
        <v>302</v>
      </c>
      <c r="H1756" s="12" t="s">
        <v>302</v>
      </c>
    </row>
    <row r="1757" spans="1:8" x14ac:dyDescent="0.15">
      <c r="A1757" s="11" t="s">
        <v>302</v>
      </c>
      <c r="B1757" s="11" t="s">
        <v>302</v>
      </c>
      <c r="C1757" s="3" t="s">
        <v>302</v>
      </c>
      <c r="D1757" s="3" t="s">
        <v>302</v>
      </c>
      <c r="E1757" s="12" t="s">
        <v>302</v>
      </c>
      <c r="F1757" s="12" t="s">
        <v>302</v>
      </c>
      <c r="G1757" s="12" t="s">
        <v>302</v>
      </c>
      <c r="H1757" s="12" t="s">
        <v>302</v>
      </c>
    </row>
    <row r="1758" spans="1:8" x14ac:dyDescent="0.15">
      <c r="A1758" s="11" t="s">
        <v>302</v>
      </c>
      <c r="B1758" s="11" t="s">
        <v>302</v>
      </c>
      <c r="C1758" s="3" t="s">
        <v>302</v>
      </c>
      <c r="D1758" s="3" t="s">
        <v>302</v>
      </c>
      <c r="E1758" s="12" t="s">
        <v>302</v>
      </c>
      <c r="F1758" s="12" t="s">
        <v>302</v>
      </c>
      <c r="G1758" s="12" t="s">
        <v>302</v>
      </c>
      <c r="H1758" s="12" t="s">
        <v>302</v>
      </c>
    </row>
    <row r="1759" spans="1:8" x14ac:dyDescent="0.15">
      <c r="A1759" s="11" t="s">
        <v>302</v>
      </c>
      <c r="B1759" s="11" t="s">
        <v>302</v>
      </c>
      <c r="C1759" s="3" t="s">
        <v>302</v>
      </c>
      <c r="D1759" s="3" t="s">
        <v>302</v>
      </c>
      <c r="E1759" s="12" t="s">
        <v>302</v>
      </c>
      <c r="F1759" s="12" t="s">
        <v>302</v>
      </c>
      <c r="G1759" s="12" t="s">
        <v>302</v>
      </c>
      <c r="H1759" s="12" t="s">
        <v>302</v>
      </c>
    </row>
    <row r="1760" spans="1:8" x14ac:dyDescent="0.15">
      <c r="A1760" s="11" t="s">
        <v>302</v>
      </c>
      <c r="B1760" s="11" t="s">
        <v>302</v>
      </c>
      <c r="C1760" s="3" t="s">
        <v>302</v>
      </c>
      <c r="D1760" s="3" t="s">
        <v>302</v>
      </c>
      <c r="E1760" s="12" t="s">
        <v>302</v>
      </c>
      <c r="F1760" s="12" t="s">
        <v>302</v>
      </c>
      <c r="G1760" s="12" t="s">
        <v>302</v>
      </c>
      <c r="H1760" s="12" t="s">
        <v>302</v>
      </c>
    </row>
    <row r="1761" spans="1:8" x14ac:dyDescent="0.15">
      <c r="A1761" s="11" t="s">
        <v>302</v>
      </c>
      <c r="B1761" s="11" t="s">
        <v>302</v>
      </c>
      <c r="C1761" s="3" t="s">
        <v>302</v>
      </c>
      <c r="D1761" s="3" t="s">
        <v>302</v>
      </c>
      <c r="E1761" s="12" t="s">
        <v>302</v>
      </c>
      <c r="F1761" s="12" t="s">
        <v>302</v>
      </c>
      <c r="G1761" s="12" t="s">
        <v>302</v>
      </c>
      <c r="H1761" s="12" t="s">
        <v>302</v>
      </c>
    </row>
    <row r="1762" spans="1:8" x14ac:dyDescent="0.15">
      <c r="A1762" s="11" t="s">
        <v>302</v>
      </c>
      <c r="B1762" s="11" t="s">
        <v>302</v>
      </c>
      <c r="C1762" s="3" t="s">
        <v>302</v>
      </c>
      <c r="D1762" s="3" t="s">
        <v>302</v>
      </c>
      <c r="E1762" s="12" t="s">
        <v>302</v>
      </c>
      <c r="F1762" s="12" t="s">
        <v>302</v>
      </c>
      <c r="G1762" s="12" t="s">
        <v>302</v>
      </c>
      <c r="H1762" s="12" t="s">
        <v>302</v>
      </c>
    </row>
    <row r="1763" spans="1:8" x14ac:dyDescent="0.15">
      <c r="A1763" s="11" t="s">
        <v>302</v>
      </c>
      <c r="B1763" s="11" t="s">
        <v>302</v>
      </c>
      <c r="C1763" s="3" t="s">
        <v>302</v>
      </c>
      <c r="D1763" s="3" t="s">
        <v>302</v>
      </c>
      <c r="E1763" s="12" t="s">
        <v>302</v>
      </c>
      <c r="F1763" s="12" t="s">
        <v>302</v>
      </c>
      <c r="G1763" s="12" t="s">
        <v>302</v>
      </c>
      <c r="H1763" s="12" t="s">
        <v>302</v>
      </c>
    </row>
    <row r="1764" spans="1:8" x14ac:dyDescent="0.15">
      <c r="A1764" s="11" t="s">
        <v>302</v>
      </c>
      <c r="B1764" s="11" t="s">
        <v>302</v>
      </c>
      <c r="C1764" s="3" t="s">
        <v>302</v>
      </c>
      <c r="D1764" s="3" t="s">
        <v>302</v>
      </c>
      <c r="E1764" s="12" t="s">
        <v>302</v>
      </c>
      <c r="F1764" s="12" t="s">
        <v>302</v>
      </c>
      <c r="G1764" s="12" t="s">
        <v>302</v>
      </c>
      <c r="H1764" s="12" t="s">
        <v>302</v>
      </c>
    </row>
    <row r="1765" spans="1:8" x14ac:dyDescent="0.15">
      <c r="A1765" s="11" t="s">
        <v>302</v>
      </c>
      <c r="B1765" s="11" t="s">
        <v>302</v>
      </c>
      <c r="C1765" s="3" t="s">
        <v>302</v>
      </c>
      <c r="D1765" s="3" t="s">
        <v>302</v>
      </c>
      <c r="E1765" s="12" t="s">
        <v>302</v>
      </c>
      <c r="F1765" s="12" t="s">
        <v>302</v>
      </c>
      <c r="G1765" s="12" t="s">
        <v>302</v>
      </c>
      <c r="H1765" s="12" t="s">
        <v>302</v>
      </c>
    </row>
    <row r="1766" spans="1:8" x14ac:dyDescent="0.15">
      <c r="A1766" s="11" t="s">
        <v>302</v>
      </c>
      <c r="B1766" s="11" t="s">
        <v>302</v>
      </c>
      <c r="C1766" s="3" t="s">
        <v>302</v>
      </c>
      <c r="D1766" s="3" t="s">
        <v>302</v>
      </c>
      <c r="E1766" s="12" t="s">
        <v>302</v>
      </c>
      <c r="F1766" s="12" t="s">
        <v>302</v>
      </c>
      <c r="G1766" s="12" t="s">
        <v>302</v>
      </c>
      <c r="H1766" s="12" t="s">
        <v>302</v>
      </c>
    </row>
    <row r="1767" spans="1:8" x14ac:dyDescent="0.15">
      <c r="A1767" s="11" t="s">
        <v>302</v>
      </c>
      <c r="B1767" s="11" t="s">
        <v>302</v>
      </c>
      <c r="C1767" s="3" t="s">
        <v>302</v>
      </c>
      <c r="D1767" s="3" t="s">
        <v>302</v>
      </c>
      <c r="E1767" s="12" t="s">
        <v>302</v>
      </c>
      <c r="F1767" s="12" t="s">
        <v>302</v>
      </c>
      <c r="G1767" s="12" t="s">
        <v>302</v>
      </c>
      <c r="H1767" s="12" t="s">
        <v>302</v>
      </c>
    </row>
    <row r="1768" spans="1:8" x14ac:dyDescent="0.15">
      <c r="A1768" s="11" t="s">
        <v>302</v>
      </c>
      <c r="B1768" s="11" t="s">
        <v>302</v>
      </c>
      <c r="C1768" s="3" t="s">
        <v>302</v>
      </c>
      <c r="D1768" s="3" t="s">
        <v>302</v>
      </c>
      <c r="E1768" s="12" t="s">
        <v>302</v>
      </c>
      <c r="F1768" s="12" t="s">
        <v>302</v>
      </c>
      <c r="G1768" s="12" t="s">
        <v>302</v>
      </c>
      <c r="H1768" s="12" t="s">
        <v>302</v>
      </c>
    </row>
    <row r="1769" spans="1:8" x14ac:dyDescent="0.15">
      <c r="A1769" s="11" t="s">
        <v>302</v>
      </c>
      <c r="B1769" s="11" t="s">
        <v>302</v>
      </c>
      <c r="C1769" s="3" t="s">
        <v>302</v>
      </c>
      <c r="D1769" s="3" t="s">
        <v>302</v>
      </c>
      <c r="E1769" s="12" t="s">
        <v>302</v>
      </c>
      <c r="F1769" s="12" t="s">
        <v>302</v>
      </c>
      <c r="G1769" s="12" t="s">
        <v>302</v>
      </c>
      <c r="H1769" s="12" t="s">
        <v>302</v>
      </c>
    </row>
    <row r="1770" spans="1:8" x14ac:dyDescent="0.15">
      <c r="A1770" s="11" t="s">
        <v>302</v>
      </c>
      <c r="B1770" s="11" t="s">
        <v>302</v>
      </c>
      <c r="C1770" s="3" t="s">
        <v>302</v>
      </c>
      <c r="D1770" s="3" t="s">
        <v>302</v>
      </c>
      <c r="E1770" s="12" t="s">
        <v>302</v>
      </c>
      <c r="F1770" s="12" t="s">
        <v>302</v>
      </c>
      <c r="G1770" s="12" t="s">
        <v>302</v>
      </c>
      <c r="H1770" s="12" t="s">
        <v>302</v>
      </c>
    </row>
    <row r="1771" spans="1:8" x14ac:dyDescent="0.15">
      <c r="A1771" s="11" t="s">
        <v>302</v>
      </c>
      <c r="B1771" s="11" t="s">
        <v>302</v>
      </c>
      <c r="C1771" s="3" t="s">
        <v>302</v>
      </c>
      <c r="D1771" s="3" t="s">
        <v>302</v>
      </c>
      <c r="E1771" s="12" t="s">
        <v>302</v>
      </c>
      <c r="F1771" s="12" t="s">
        <v>302</v>
      </c>
      <c r="G1771" s="12" t="s">
        <v>302</v>
      </c>
      <c r="H1771" s="12" t="s">
        <v>302</v>
      </c>
    </row>
    <row r="1772" spans="1:8" x14ac:dyDescent="0.15">
      <c r="A1772" s="11" t="s">
        <v>302</v>
      </c>
      <c r="B1772" s="11" t="s">
        <v>302</v>
      </c>
      <c r="C1772" s="3" t="s">
        <v>302</v>
      </c>
      <c r="D1772" s="3" t="s">
        <v>302</v>
      </c>
      <c r="E1772" s="12" t="s">
        <v>302</v>
      </c>
      <c r="F1772" s="12" t="s">
        <v>302</v>
      </c>
      <c r="G1772" s="12" t="s">
        <v>302</v>
      </c>
      <c r="H1772" s="12" t="s">
        <v>302</v>
      </c>
    </row>
    <row r="1773" spans="1:8" x14ac:dyDescent="0.15">
      <c r="A1773" s="11" t="s">
        <v>302</v>
      </c>
      <c r="B1773" s="11" t="s">
        <v>302</v>
      </c>
      <c r="C1773" s="3" t="s">
        <v>302</v>
      </c>
      <c r="D1773" s="3" t="s">
        <v>302</v>
      </c>
      <c r="E1773" s="12" t="s">
        <v>302</v>
      </c>
      <c r="F1773" s="12" t="s">
        <v>302</v>
      </c>
      <c r="G1773" s="12" t="s">
        <v>302</v>
      </c>
      <c r="H1773" s="12" t="s">
        <v>302</v>
      </c>
    </row>
    <row r="1774" spans="1:8" x14ac:dyDescent="0.15">
      <c r="A1774" s="11" t="s">
        <v>302</v>
      </c>
      <c r="B1774" s="11" t="s">
        <v>302</v>
      </c>
      <c r="C1774" s="3" t="s">
        <v>302</v>
      </c>
      <c r="D1774" s="3" t="s">
        <v>302</v>
      </c>
      <c r="E1774" s="12" t="s">
        <v>302</v>
      </c>
      <c r="F1774" s="12" t="s">
        <v>302</v>
      </c>
      <c r="G1774" s="12" t="s">
        <v>302</v>
      </c>
      <c r="H1774" s="12" t="s">
        <v>302</v>
      </c>
    </row>
    <row r="1775" spans="1:8" x14ac:dyDescent="0.15">
      <c r="A1775" s="11" t="s">
        <v>302</v>
      </c>
      <c r="B1775" s="11" t="s">
        <v>302</v>
      </c>
      <c r="C1775" s="3" t="s">
        <v>302</v>
      </c>
      <c r="D1775" s="3" t="s">
        <v>302</v>
      </c>
      <c r="E1775" s="12" t="s">
        <v>302</v>
      </c>
      <c r="F1775" s="12" t="s">
        <v>302</v>
      </c>
      <c r="G1775" s="12" t="s">
        <v>302</v>
      </c>
      <c r="H1775" s="12" t="s">
        <v>302</v>
      </c>
    </row>
    <row r="1776" spans="1:8" x14ac:dyDescent="0.15">
      <c r="A1776" s="11" t="s">
        <v>302</v>
      </c>
      <c r="B1776" s="11" t="s">
        <v>302</v>
      </c>
      <c r="C1776" s="3" t="s">
        <v>302</v>
      </c>
      <c r="D1776" s="3" t="s">
        <v>302</v>
      </c>
      <c r="E1776" s="12" t="s">
        <v>302</v>
      </c>
      <c r="F1776" s="12" t="s">
        <v>302</v>
      </c>
      <c r="G1776" s="12" t="s">
        <v>302</v>
      </c>
      <c r="H1776" s="12" t="s">
        <v>302</v>
      </c>
    </row>
    <row r="1777" spans="1:8" x14ac:dyDescent="0.15">
      <c r="A1777" s="11" t="s">
        <v>302</v>
      </c>
      <c r="B1777" s="11" t="s">
        <v>302</v>
      </c>
      <c r="C1777" s="3" t="s">
        <v>302</v>
      </c>
      <c r="D1777" s="3" t="s">
        <v>302</v>
      </c>
      <c r="E1777" s="12" t="s">
        <v>302</v>
      </c>
      <c r="F1777" s="12" t="s">
        <v>302</v>
      </c>
      <c r="G1777" s="12" t="s">
        <v>302</v>
      </c>
      <c r="H1777" s="12" t="s">
        <v>302</v>
      </c>
    </row>
    <row r="1778" spans="1:8" x14ac:dyDescent="0.15">
      <c r="A1778" s="11" t="s">
        <v>302</v>
      </c>
      <c r="B1778" s="11" t="s">
        <v>302</v>
      </c>
      <c r="C1778" s="3" t="s">
        <v>302</v>
      </c>
      <c r="D1778" s="3" t="s">
        <v>302</v>
      </c>
      <c r="E1778" s="12" t="s">
        <v>302</v>
      </c>
      <c r="F1778" s="12" t="s">
        <v>302</v>
      </c>
      <c r="G1778" s="12" t="s">
        <v>302</v>
      </c>
      <c r="H1778" s="12" t="s">
        <v>302</v>
      </c>
    </row>
    <row r="1779" spans="1:8" x14ac:dyDescent="0.15">
      <c r="A1779" s="11" t="s">
        <v>302</v>
      </c>
      <c r="B1779" s="11" t="s">
        <v>302</v>
      </c>
      <c r="C1779" s="3" t="s">
        <v>302</v>
      </c>
      <c r="D1779" s="3" t="s">
        <v>302</v>
      </c>
      <c r="E1779" s="12" t="s">
        <v>302</v>
      </c>
      <c r="F1779" s="12" t="s">
        <v>302</v>
      </c>
      <c r="G1779" s="12" t="s">
        <v>302</v>
      </c>
      <c r="H1779" s="12" t="s">
        <v>302</v>
      </c>
    </row>
    <row r="1780" spans="1:8" x14ac:dyDescent="0.15">
      <c r="A1780" s="11" t="s">
        <v>302</v>
      </c>
      <c r="B1780" s="11" t="s">
        <v>302</v>
      </c>
      <c r="C1780" s="3" t="s">
        <v>302</v>
      </c>
      <c r="D1780" s="3" t="s">
        <v>302</v>
      </c>
      <c r="E1780" s="12" t="s">
        <v>302</v>
      </c>
      <c r="F1780" s="12" t="s">
        <v>302</v>
      </c>
      <c r="G1780" s="12" t="s">
        <v>302</v>
      </c>
      <c r="H1780" s="12" t="s">
        <v>302</v>
      </c>
    </row>
    <row r="1781" spans="1:8" x14ac:dyDescent="0.15">
      <c r="A1781" s="11" t="s">
        <v>302</v>
      </c>
      <c r="B1781" s="11" t="s">
        <v>302</v>
      </c>
      <c r="C1781" s="3" t="s">
        <v>302</v>
      </c>
      <c r="D1781" s="3" t="s">
        <v>302</v>
      </c>
      <c r="E1781" s="12" t="s">
        <v>302</v>
      </c>
      <c r="F1781" s="12" t="s">
        <v>302</v>
      </c>
      <c r="G1781" s="12" t="s">
        <v>302</v>
      </c>
      <c r="H1781" s="12" t="s">
        <v>302</v>
      </c>
    </row>
    <row r="1782" spans="1:8" x14ac:dyDescent="0.15">
      <c r="A1782" s="11" t="s">
        <v>302</v>
      </c>
      <c r="B1782" s="11" t="s">
        <v>302</v>
      </c>
      <c r="C1782" s="3" t="s">
        <v>302</v>
      </c>
      <c r="D1782" s="3" t="s">
        <v>302</v>
      </c>
      <c r="E1782" s="12" t="s">
        <v>302</v>
      </c>
      <c r="F1782" s="12" t="s">
        <v>302</v>
      </c>
      <c r="G1782" s="12" t="s">
        <v>302</v>
      </c>
      <c r="H1782" s="12" t="s">
        <v>302</v>
      </c>
    </row>
    <row r="1783" spans="1:8" x14ac:dyDescent="0.15">
      <c r="A1783" s="11" t="s">
        <v>302</v>
      </c>
      <c r="B1783" s="11" t="s">
        <v>302</v>
      </c>
      <c r="C1783" s="3" t="s">
        <v>302</v>
      </c>
      <c r="D1783" s="3" t="s">
        <v>302</v>
      </c>
      <c r="E1783" s="12" t="s">
        <v>302</v>
      </c>
      <c r="F1783" s="12" t="s">
        <v>302</v>
      </c>
      <c r="G1783" s="12" t="s">
        <v>302</v>
      </c>
      <c r="H1783" s="12" t="s">
        <v>302</v>
      </c>
    </row>
    <row r="1784" spans="1:8" x14ac:dyDescent="0.15">
      <c r="A1784" s="11" t="s">
        <v>302</v>
      </c>
      <c r="B1784" s="11" t="s">
        <v>302</v>
      </c>
      <c r="C1784" s="3" t="s">
        <v>302</v>
      </c>
      <c r="D1784" s="3" t="s">
        <v>302</v>
      </c>
      <c r="E1784" s="12" t="s">
        <v>302</v>
      </c>
      <c r="F1784" s="12" t="s">
        <v>302</v>
      </c>
      <c r="G1784" s="12" t="s">
        <v>302</v>
      </c>
      <c r="H1784" s="12" t="s">
        <v>302</v>
      </c>
    </row>
    <row r="1785" spans="1:8" x14ac:dyDescent="0.15">
      <c r="A1785" s="11" t="s">
        <v>302</v>
      </c>
      <c r="B1785" s="11" t="s">
        <v>302</v>
      </c>
      <c r="C1785" s="3" t="s">
        <v>302</v>
      </c>
      <c r="D1785" s="3" t="s">
        <v>302</v>
      </c>
      <c r="E1785" s="12" t="s">
        <v>302</v>
      </c>
      <c r="F1785" s="12" t="s">
        <v>302</v>
      </c>
      <c r="G1785" s="12" t="s">
        <v>302</v>
      </c>
      <c r="H1785" s="12" t="s">
        <v>302</v>
      </c>
    </row>
    <row r="1786" spans="1:8" x14ac:dyDescent="0.15">
      <c r="A1786" s="11" t="s">
        <v>302</v>
      </c>
      <c r="B1786" s="11" t="s">
        <v>302</v>
      </c>
      <c r="C1786" s="3" t="s">
        <v>302</v>
      </c>
      <c r="D1786" s="3" t="s">
        <v>302</v>
      </c>
      <c r="E1786" s="12" t="s">
        <v>302</v>
      </c>
      <c r="F1786" s="12" t="s">
        <v>302</v>
      </c>
      <c r="G1786" s="12" t="s">
        <v>302</v>
      </c>
      <c r="H1786" s="12" t="s">
        <v>302</v>
      </c>
    </row>
    <row r="1787" spans="1:8" x14ac:dyDescent="0.15">
      <c r="A1787" s="11" t="s">
        <v>302</v>
      </c>
      <c r="B1787" s="11" t="s">
        <v>302</v>
      </c>
      <c r="C1787" s="3" t="s">
        <v>302</v>
      </c>
      <c r="D1787" s="3" t="s">
        <v>302</v>
      </c>
      <c r="E1787" s="12" t="s">
        <v>302</v>
      </c>
      <c r="F1787" s="12" t="s">
        <v>302</v>
      </c>
      <c r="G1787" s="12" t="s">
        <v>302</v>
      </c>
      <c r="H1787" s="12" t="s">
        <v>302</v>
      </c>
    </row>
    <row r="1788" spans="1:8" x14ac:dyDescent="0.15">
      <c r="A1788" s="11" t="s">
        <v>302</v>
      </c>
      <c r="B1788" s="11" t="s">
        <v>302</v>
      </c>
      <c r="C1788" s="3" t="s">
        <v>302</v>
      </c>
      <c r="D1788" s="3" t="s">
        <v>302</v>
      </c>
      <c r="E1788" s="12" t="s">
        <v>302</v>
      </c>
      <c r="F1788" s="12" t="s">
        <v>302</v>
      </c>
      <c r="G1788" s="12" t="s">
        <v>302</v>
      </c>
      <c r="H1788" s="12" t="s">
        <v>302</v>
      </c>
    </row>
    <row r="1789" spans="1:8" x14ac:dyDescent="0.15">
      <c r="A1789" s="11" t="s">
        <v>302</v>
      </c>
      <c r="B1789" s="11" t="s">
        <v>302</v>
      </c>
      <c r="C1789" s="3" t="s">
        <v>302</v>
      </c>
      <c r="D1789" s="3" t="s">
        <v>302</v>
      </c>
      <c r="E1789" s="12" t="s">
        <v>302</v>
      </c>
      <c r="F1789" s="12" t="s">
        <v>302</v>
      </c>
      <c r="G1789" s="12" t="s">
        <v>302</v>
      </c>
      <c r="H1789" s="12" t="s">
        <v>302</v>
      </c>
    </row>
    <row r="1790" spans="1:8" x14ac:dyDescent="0.15">
      <c r="A1790" s="11" t="s">
        <v>302</v>
      </c>
      <c r="B1790" s="11" t="s">
        <v>302</v>
      </c>
      <c r="C1790" s="3" t="s">
        <v>302</v>
      </c>
      <c r="D1790" s="3" t="s">
        <v>302</v>
      </c>
      <c r="E1790" s="12" t="s">
        <v>302</v>
      </c>
      <c r="F1790" s="12" t="s">
        <v>302</v>
      </c>
      <c r="G1790" s="12" t="s">
        <v>302</v>
      </c>
      <c r="H1790" s="12" t="s">
        <v>302</v>
      </c>
    </row>
    <row r="1791" spans="1:8" x14ac:dyDescent="0.15">
      <c r="A1791" s="11" t="s">
        <v>302</v>
      </c>
      <c r="B1791" s="11" t="s">
        <v>302</v>
      </c>
      <c r="C1791" s="3" t="s">
        <v>302</v>
      </c>
      <c r="D1791" s="3" t="s">
        <v>302</v>
      </c>
      <c r="E1791" s="12" t="s">
        <v>302</v>
      </c>
      <c r="F1791" s="12" t="s">
        <v>302</v>
      </c>
      <c r="G1791" s="12" t="s">
        <v>302</v>
      </c>
      <c r="H1791" s="12" t="s">
        <v>302</v>
      </c>
    </row>
    <row r="1792" spans="1:8" x14ac:dyDescent="0.15">
      <c r="A1792" s="11" t="s">
        <v>302</v>
      </c>
      <c r="B1792" s="11" t="s">
        <v>302</v>
      </c>
      <c r="C1792" s="3" t="s">
        <v>302</v>
      </c>
      <c r="D1792" s="3" t="s">
        <v>302</v>
      </c>
      <c r="E1792" s="12" t="s">
        <v>302</v>
      </c>
      <c r="F1792" s="12" t="s">
        <v>302</v>
      </c>
      <c r="G1792" s="12" t="s">
        <v>302</v>
      </c>
      <c r="H1792" s="12" t="s">
        <v>302</v>
      </c>
    </row>
    <row r="1793" spans="1:8" x14ac:dyDescent="0.15">
      <c r="A1793" s="11" t="s">
        <v>302</v>
      </c>
      <c r="B1793" s="11" t="s">
        <v>302</v>
      </c>
      <c r="C1793" s="3" t="s">
        <v>302</v>
      </c>
      <c r="D1793" s="3" t="s">
        <v>302</v>
      </c>
      <c r="E1793" s="12" t="s">
        <v>302</v>
      </c>
      <c r="F1793" s="12" t="s">
        <v>302</v>
      </c>
      <c r="G1793" s="12" t="s">
        <v>302</v>
      </c>
      <c r="H1793" s="12" t="s">
        <v>302</v>
      </c>
    </row>
    <row r="1794" spans="1:8" x14ac:dyDescent="0.15">
      <c r="A1794" s="11" t="s">
        <v>302</v>
      </c>
      <c r="B1794" s="11" t="s">
        <v>302</v>
      </c>
      <c r="C1794" s="3" t="s">
        <v>302</v>
      </c>
      <c r="D1794" s="3" t="s">
        <v>302</v>
      </c>
      <c r="E1794" s="12" t="s">
        <v>302</v>
      </c>
      <c r="F1794" s="12" t="s">
        <v>302</v>
      </c>
      <c r="G1794" s="12" t="s">
        <v>302</v>
      </c>
      <c r="H1794" s="12" t="s">
        <v>302</v>
      </c>
    </row>
    <row r="1795" spans="1:8" x14ac:dyDescent="0.15">
      <c r="A1795" s="11" t="s">
        <v>302</v>
      </c>
      <c r="B1795" s="11" t="s">
        <v>302</v>
      </c>
      <c r="C1795" s="3" t="s">
        <v>302</v>
      </c>
      <c r="D1795" s="3" t="s">
        <v>302</v>
      </c>
      <c r="E1795" s="12" t="s">
        <v>302</v>
      </c>
      <c r="F1795" s="12" t="s">
        <v>302</v>
      </c>
      <c r="G1795" s="12" t="s">
        <v>302</v>
      </c>
      <c r="H1795" s="12" t="s">
        <v>302</v>
      </c>
    </row>
    <row r="1796" spans="1:8" x14ac:dyDescent="0.15">
      <c r="A1796" s="11" t="s">
        <v>302</v>
      </c>
      <c r="B1796" s="11" t="s">
        <v>302</v>
      </c>
      <c r="C1796" s="3" t="s">
        <v>302</v>
      </c>
      <c r="D1796" s="3" t="s">
        <v>302</v>
      </c>
      <c r="E1796" s="12" t="s">
        <v>302</v>
      </c>
      <c r="F1796" s="12" t="s">
        <v>302</v>
      </c>
      <c r="G1796" s="12" t="s">
        <v>302</v>
      </c>
      <c r="H1796" s="12" t="s">
        <v>302</v>
      </c>
    </row>
    <row r="1797" spans="1:8" x14ac:dyDescent="0.15">
      <c r="A1797" s="11" t="s">
        <v>302</v>
      </c>
      <c r="B1797" s="11" t="s">
        <v>302</v>
      </c>
      <c r="C1797" s="3" t="s">
        <v>302</v>
      </c>
      <c r="D1797" s="3" t="s">
        <v>302</v>
      </c>
      <c r="E1797" s="12" t="s">
        <v>302</v>
      </c>
      <c r="F1797" s="12" t="s">
        <v>302</v>
      </c>
      <c r="G1797" s="12" t="s">
        <v>302</v>
      </c>
      <c r="H1797" s="12" t="s">
        <v>302</v>
      </c>
    </row>
    <row r="1798" spans="1:8" x14ac:dyDescent="0.15">
      <c r="A1798" s="11" t="s">
        <v>302</v>
      </c>
      <c r="B1798" s="11" t="s">
        <v>302</v>
      </c>
      <c r="C1798" s="3" t="s">
        <v>302</v>
      </c>
      <c r="D1798" s="3" t="s">
        <v>302</v>
      </c>
      <c r="E1798" s="12" t="s">
        <v>302</v>
      </c>
      <c r="F1798" s="12" t="s">
        <v>302</v>
      </c>
      <c r="G1798" s="12" t="s">
        <v>302</v>
      </c>
      <c r="H1798" s="12" t="s">
        <v>302</v>
      </c>
    </row>
    <row r="1799" spans="1:8" x14ac:dyDescent="0.15">
      <c r="A1799" s="11" t="s">
        <v>302</v>
      </c>
      <c r="B1799" s="11" t="s">
        <v>302</v>
      </c>
      <c r="C1799" s="3" t="s">
        <v>302</v>
      </c>
      <c r="D1799" s="3" t="s">
        <v>302</v>
      </c>
      <c r="E1799" s="12" t="s">
        <v>302</v>
      </c>
      <c r="F1799" s="12" t="s">
        <v>302</v>
      </c>
      <c r="G1799" s="12" t="s">
        <v>302</v>
      </c>
      <c r="H1799" s="12" t="s">
        <v>302</v>
      </c>
    </row>
    <row r="1800" spans="1:8" x14ac:dyDescent="0.15">
      <c r="A1800" s="11" t="s">
        <v>302</v>
      </c>
      <c r="B1800" s="11" t="s">
        <v>302</v>
      </c>
      <c r="C1800" s="3" t="s">
        <v>302</v>
      </c>
      <c r="D1800" s="3" t="s">
        <v>302</v>
      </c>
      <c r="E1800" s="12" t="s">
        <v>302</v>
      </c>
      <c r="F1800" s="12" t="s">
        <v>302</v>
      </c>
      <c r="G1800" s="12" t="s">
        <v>302</v>
      </c>
      <c r="H1800" s="12" t="s">
        <v>302</v>
      </c>
    </row>
    <row r="1801" spans="1:8" x14ac:dyDescent="0.15">
      <c r="A1801" s="11" t="s">
        <v>302</v>
      </c>
      <c r="B1801" s="11" t="s">
        <v>302</v>
      </c>
      <c r="C1801" s="3" t="s">
        <v>302</v>
      </c>
      <c r="D1801" s="3" t="s">
        <v>302</v>
      </c>
      <c r="E1801" s="12" t="s">
        <v>302</v>
      </c>
      <c r="F1801" s="12" t="s">
        <v>302</v>
      </c>
      <c r="G1801" s="12" t="s">
        <v>302</v>
      </c>
      <c r="H1801" s="12" t="s">
        <v>302</v>
      </c>
    </row>
    <row r="1802" spans="1:8" x14ac:dyDescent="0.15">
      <c r="A1802" s="11" t="s">
        <v>302</v>
      </c>
      <c r="B1802" s="11" t="s">
        <v>302</v>
      </c>
      <c r="C1802" s="3" t="s">
        <v>302</v>
      </c>
      <c r="D1802" s="3" t="s">
        <v>302</v>
      </c>
      <c r="E1802" s="12" t="s">
        <v>302</v>
      </c>
      <c r="F1802" s="12" t="s">
        <v>302</v>
      </c>
      <c r="G1802" s="12" t="s">
        <v>302</v>
      </c>
      <c r="H1802" s="12" t="s">
        <v>302</v>
      </c>
    </row>
    <row r="1803" spans="1:8" x14ac:dyDescent="0.15">
      <c r="A1803" s="11" t="s">
        <v>302</v>
      </c>
      <c r="B1803" s="11" t="s">
        <v>302</v>
      </c>
      <c r="C1803" s="3" t="s">
        <v>302</v>
      </c>
      <c r="D1803" s="3" t="s">
        <v>302</v>
      </c>
      <c r="E1803" s="12" t="s">
        <v>302</v>
      </c>
      <c r="F1803" s="12" t="s">
        <v>302</v>
      </c>
      <c r="G1803" s="12" t="s">
        <v>302</v>
      </c>
      <c r="H1803" s="12" t="s">
        <v>302</v>
      </c>
    </row>
    <row r="1804" spans="1:8" x14ac:dyDescent="0.15">
      <c r="A1804" s="11" t="s">
        <v>302</v>
      </c>
      <c r="B1804" s="11" t="s">
        <v>302</v>
      </c>
      <c r="C1804" s="3" t="s">
        <v>302</v>
      </c>
      <c r="D1804" s="3" t="s">
        <v>302</v>
      </c>
      <c r="E1804" s="12" t="s">
        <v>302</v>
      </c>
      <c r="F1804" s="12" t="s">
        <v>302</v>
      </c>
      <c r="G1804" s="12" t="s">
        <v>302</v>
      </c>
      <c r="H1804" s="12" t="s">
        <v>302</v>
      </c>
    </row>
    <row r="1805" spans="1:8" x14ac:dyDescent="0.15">
      <c r="A1805" s="11" t="s">
        <v>302</v>
      </c>
      <c r="B1805" s="11" t="s">
        <v>302</v>
      </c>
      <c r="C1805" s="3" t="s">
        <v>302</v>
      </c>
      <c r="D1805" s="3" t="s">
        <v>302</v>
      </c>
      <c r="E1805" s="12" t="s">
        <v>302</v>
      </c>
      <c r="F1805" s="12" t="s">
        <v>302</v>
      </c>
      <c r="G1805" s="12" t="s">
        <v>302</v>
      </c>
      <c r="H1805" s="12" t="s">
        <v>302</v>
      </c>
    </row>
    <row r="1806" spans="1:8" x14ac:dyDescent="0.15">
      <c r="A1806" s="11" t="s">
        <v>302</v>
      </c>
      <c r="B1806" s="11" t="s">
        <v>302</v>
      </c>
      <c r="C1806" s="3" t="s">
        <v>302</v>
      </c>
      <c r="D1806" s="3" t="s">
        <v>302</v>
      </c>
      <c r="E1806" s="12" t="s">
        <v>302</v>
      </c>
      <c r="F1806" s="12" t="s">
        <v>302</v>
      </c>
      <c r="G1806" s="12" t="s">
        <v>302</v>
      </c>
      <c r="H1806" s="12" t="s">
        <v>302</v>
      </c>
    </row>
    <row r="1807" spans="1:8" x14ac:dyDescent="0.15">
      <c r="A1807" s="11" t="s">
        <v>302</v>
      </c>
      <c r="B1807" s="11" t="s">
        <v>302</v>
      </c>
      <c r="C1807" s="3" t="s">
        <v>302</v>
      </c>
      <c r="D1807" s="3" t="s">
        <v>302</v>
      </c>
      <c r="E1807" s="12" t="s">
        <v>302</v>
      </c>
      <c r="F1807" s="12" t="s">
        <v>302</v>
      </c>
      <c r="G1807" s="12" t="s">
        <v>302</v>
      </c>
      <c r="H1807" s="12" t="s">
        <v>302</v>
      </c>
    </row>
    <row r="1808" spans="1:8" x14ac:dyDescent="0.15">
      <c r="A1808" s="11" t="s">
        <v>302</v>
      </c>
      <c r="B1808" s="11" t="s">
        <v>302</v>
      </c>
      <c r="C1808" s="3" t="s">
        <v>302</v>
      </c>
      <c r="D1808" s="3" t="s">
        <v>302</v>
      </c>
      <c r="E1808" s="12" t="s">
        <v>302</v>
      </c>
      <c r="F1808" s="12" t="s">
        <v>302</v>
      </c>
      <c r="G1808" s="12" t="s">
        <v>302</v>
      </c>
      <c r="H1808" s="12" t="s">
        <v>302</v>
      </c>
    </row>
    <row r="1809" spans="1:8" x14ac:dyDescent="0.15">
      <c r="A1809" s="11" t="s">
        <v>302</v>
      </c>
      <c r="B1809" s="11" t="s">
        <v>302</v>
      </c>
      <c r="C1809" s="3" t="s">
        <v>302</v>
      </c>
      <c r="D1809" s="3" t="s">
        <v>302</v>
      </c>
      <c r="E1809" s="12" t="s">
        <v>302</v>
      </c>
      <c r="F1809" s="12" t="s">
        <v>302</v>
      </c>
      <c r="G1809" s="12" t="s">
        <v>302</v>
      </c>
      <c r="H1809" s="12" t="s">
        <v>302</v>
      </c>
    </row>
    <row r="1810" spans="1:8" x14ac:dyDescent="0.15">
      <c r="A1810" s="11" t="s">
        <v>302</v>
      </c>
      <c r="B1810" s="11" t="s">
        <v>302</v>
      </c>
      <c r="C1810" s="3" t="s">
        <v>302</v>
      </c>
      <c r="D1810" s="3" t="s">
        <v>302</v>
      </c>
      <c r="E1810" s="12" t="s">
        <v>302</v>
      </c>
      <c r="F1810" s="12" t="s">
        <v>302</v>
      </c>
      <c r="G1810" s="12" t="s">
        <v>302</v>
      </c>
      <c r="H1810" s="12" t="s">
        <v>302</v>
      </c>
    </row>
    <row r="1811" spans="1:8" x14ac:dyDescent="0.15">
      <c r="A1811" s="11" t="s">
        <v>302</v>
      </c>
      <c r="B1811" s="11" t="s">
        <v>302</v>
      </c>
      <c r="C1811" s="3" t="s">
        <v>302</v>
      </c>
      <c r="D1811" s="3" t="s">
        <v>302</v>
      </c>
      <c r="E1811" s="12" t="s">
        <v>302</v>
      </c>
      <c r="F1811" s="12" t="s">
        <v>302</v>
      </c>
      <c r="G1811" s="12" t="s">
        <v>302</v>
      </c>
      <c r="H1811" s="12" t="s">
        <v>302</v>
      </c>
    </row>
    <row r="1812" spans="1:8" x14ac:dyDescent="0.15">
      <c r="A1812" s="11" t="s">
        <v>302</v>
      </c>
      <c r="B1812" s="11" t="s">
        <v>302</v>
      </c>
      <c r="C1812" s="3" t="s">
        <v>302</v>
      </c>
      <c r="D1812" s="3" t="s">
        <v>302</v>
      </c>
      <c r="E1812" s="12" t="s">
        <v>302</v>
      </c>
      <c r="F1812" s="12" t="s">
        <v>302</v>
      </c>
      <c r="G1812" s="12" t="s">
        <v>302</v>
      </c>
      <c r="H1812" s="12" t="s">
        <v>302</v>
      </c>
    </row>
    <row r="1813" spans="1:8" x14ac:dyDescent="0.15">
      <c r="A1813" s="11" t="s">
        <v>302</v>
      </c>
      <c r="B1813" s="11" t="s">
        <v>302</v>
      </c>
      <c r="C1813" s="3" t="s">
        <v>302</v>
      </c>
      <c r="D1813" s="3" t="s">
        <v>302</v>
      </c>
      <c r="E1813" s="12" t="s">
        <v>302</v>
      </c>
      <c r="F1813" s="12" t="s">
        <v>302</v>
      </c>
      <c r="G1813" s="12" t="s">
        <v>302</v>
      </c>
      <c r="H1813" s="12" t="s">
        <v>302</v>
      </c>
    </row>
    <row r="1814" spans="1:8" x14ac:dyDescent="0.15">
      <c r="A1814" s="11" t="s">
        <v>302</v>
      </c>
      <c r="B1814" s="11" t="s">
        <v>302</v>
      </c>
      <c r="C1814" s="3" t="s">
        <v>302</v>
      </c>
      <c r="D1814" s="3" t="s">
        <v>302</v>
      </c>
      <c r="E1814" s="12" t="s">
        <v>302</v>
      </c>
      <c r="F1814" s="12" t="s">
        <v>302</v>
      </c>
      <c r="G1814" s="12" t="s">
        <v>302</v>
      </c>
      <c r="H1814" s="12" t="s">
        <v>302</v>
      </c>
    </row>
    <row r="1815" spans="1:8" x14ac:dyDescent="0.15">
      <c r="A1815" s="11" t="s">
        <v>302</v>
      </c>
      <c r="B1815" s="11" t="s">
        <v>302</v>
      </c>
      <c r="C1815" s="3" t="s">
        <v>302</v>
      </c>
      <c r="D1815" s="3" t="s">
        <v>302</v>
      </c>
      <c r="E1815" s="12" t="s">
        <v>302</v>
      </c>
      <c r="F1815" s="12" t="s">
        <v>302</v>
      </c>
      <c r="G1815" s="12" t="s">
        <v>302</v>
      </c>
      <c r="H1815" s="12" t="s">
        <v>302</v>
      </c>
    </row>
    <row r="1816" spans="1:8" x14ac:dyDescent="0.15">
      <c r="A1816" s="11" t="s">
        <v>302</v>
      </c>
      <c r="B1816" s="11" t="s">
        <v>302</v>
      </c>
      <c r="C1816" s="3" t="s">
        <v>302</v>
      </c>
      <c r="D1816" s="3" t="s">
        <v>302</v>
      </c>
      <c r="E1816" s="12" t="s">
        <v>302</v>
      </c>
      <c r="F1816" s="12" t="s">
        <v>302</v>
      </c>
      <c r="G1816" s="12" t="s">
        <v>302</v>
      </c>
      <c r="H1816" s="12" t="s">
        <v>302</v>
      </c>
    </row>
    <row r="1817" spans="1:8" x14ac:dyDescent="0.15">
      <c r="A1817" s="11" t="s">
        <v>302</v>
      </c>
      <c r="B1817" s="11" t="s">
        <v>302</v>
      </c>
      <c r="C1817" s="3" t="s">
        <v>302</v>
      </c>
      <c r="D1817" s="3" t="s">
        <v>302</v>
      </c>
      <c r="E1817" s="12" t="s">
        <v>302</v>
      </c>
      <c r="F1817" s="12" t="s">
        <v>302</v>
      </c>
      <c r="G1817" s="12" t="s">
        <v>302</v>
      </c>
      <c r="H1817" s="12" t="s">
        <v>302</v>
      </c>
    </row>
    <row r="1818" spans="1:8" x14ac:dyDescent="0.15">
      <c r="A1818" s="11" t="s">
        <v>302</v>
      </c>
      <c r="B1818" s="11" t="s">
        <v>302</v>
      </c>
      <c r="C1818" s="3" t="s">
        <v>302</v>
      </c>
      <c r="D1818" s="3" t="s">
        <v>302</v>
      </c>
      <c r="E1818" s="12" t="s">
        <v>302</v>
      </c>
      <c r="F1818" s="12" t="s">
        <v>302</v>
      </c>
      <c r="G1818" s="12" t="s">
        <v>302</v>
      </c>
      <c r="H1818" s="12" t="s">
        <v>302</v>
      </c>
    </row>
    <row r="1819" spans="1:8" x14ac:dyDescent="0.15">
      <c r="A1819" s="11" t="s">
        <v>302</v>
      </c>
      <c r="B1819" s="11" t="s">
        <v>302</v>
      </c>
      <c r="C1819" s="3" t="s">
        <v>302</v>
      </c>
      <c r="D1819" s="3" t="s">
        <v>302</v>
      </c>
      <c r="E1819" s="12" t="s">
        <v>302</v>
      </c>
      <c r="F1819" s="12" t="s">
        <v>302</v>
      </c>
      <c r="G1819" s="12" t="s">
        <v>302</v>
      </c>
      <c r="H1819" s="12" t="s">
        <v>302</v>
      </c>
    </row>
    <row r="1820" spans="1:8" x14ac:dyDescent="0.15">
      <c r="A1820" s="11" t="s">
        <v>302</v>
      </c>
      <c r="B1820" s="11" t="s">
        <v>302</v>
      </c>
      <c r="C1820" s="3" t="s">
        <v>302</v>
      </c>
      <c r="D1820" s="3" t="s">
        <v>302</v>
      </c>
      <c r="E1820" s="12" t="s">
        <v>302</v>
      </c>
      <c r="F1820" s="12" t="s">
        <v>302</v>
      </c>
      <c r="G1820" s="12" t="s">
        <v>302</v>
      </c>
      <c r="H1820" s="12" t="s">
        <v>302</v>
      </c>
    </row>
    <row r="1821" spans="1:8" x14ac:dyDescent="0.15">
      <c r="A1821" s="11" t="s">
        <v>302</v>
      </c>
      <c r="B1821" s="11" t="s">
        <v>302</v>
      </c>
      <c r="C1821" s="3" t="s">
        <v>302</v>
      </c>
      <c r="D1821" s="3" t="s">
        <v>302</v>
      </c>
      <c r="E1821" s="12" t="s">
        <v>302</v>
      </c>
      <c r="F1821" s="12" t="s">
        <v>302</v>
      </c>
      <c r="G1821" s="12" t="s">
        <v>302</v>
      </c>
      <c r="H1821" s="12" t="s">
        <v>302</v>
      </c>
    </row>
    <row r="1822" spans="1:8" x14ac:dyDescent="0.15">
      <c r="A1822" s="11" t="s">
        <v>302</v>
      </c>
      <c r="B1822" s="11" t="s">
        <v>302</v>
      </c>
      <c r="C1822" s="3" t="s">
        <v>302</v>
      </c>
      <c r="D1822" s="3" t="s">
        <v>302</v>
      </c>
      <c r="E1822" s="12" t="s">
        <v>302</v>
      </c>
      <c r="F1822" s="12" t="s">
        <v>302</v>
      </c>
      <c r="G1822" s="12" t="s">
        <v>302</v>
      </c>
      <c r="H1822" s="12" t="s">
        <v>302</v>
      </c>
    </row>
    <row r="1823" spans="1:8" x14ac:dyDescent="0.15">
      <c r="A1823" s="11" t="s">
        <v>302</v>
      </c>
      <c r="B1823" s="11" t="s">
        <v>302</v>
      </c>
      <c r="C1823" s="3" t="s">
        <v>302</v>
      </c>
      <c r="D1823" s="3" t="s">
        <v>302</v>
      </c>
      <c r="E1823" s="12" t="s">
        <v>302</v>
      </c>
      <c r="F1823" s="12" t="s">
        <v>302</v>
      </c>
      <c r="G1823" s="12" t="s">
        <v>302</v>
      </c>
      <c r="H1823" s="12" t="s">
        <v>302</v>
      </c>
    </row>
    <row r="1824" spans="1:8" x14ac:dyDescent="0.15">
      <c r="A1824" s="11" t="s">
        <v>302</v>
      </c>
      <c r="B1824" s="11" t="s">
        <v>302</v>
      </c>
      <c r="C1824" s="3" t="s">
        <v>302</v>
      </c>
      <c r="D1824" s="3" t="s">
        <v>302</v>
      </c>
      <c r="E1824" s="12" t="s">
        <v>302</v>
      </c>
      <c r="F1824" s="12" t="s">
        <v>302</v>
      </c>
      <c r="G1824" s="12" t="s">
        <v>302</v>
      </c>
      <c r="H1824" s="12" t="s">
        <v>302</v>
      </c>
    </row>
    <row r="1825" spans="1:8" x14ac:dyDescent="0.15">
      <c r="A1825" s="11" t="s">
        <v>302</v>
      </c>
      <c r="B1825" s="11" t="s">
        <v>302</v>
      </c>
      <c r="C1825" s="3" t="s">
        <v>302</v>
      </c>
      <c r="D1825" s="3" t="s">
        <v>302</v>
      </c>
      <c r="E1825" s="12" t="s">
        <v>302</v>
      </c>
      <c r="F1825" s="12" t="s">
        <v>302</v>
      </c>
      <c r="G1825" s="12" t="s">
        <v>302</v>
      </c>
      <c r="H1825" s="12" t="s">
        <v>302</v>
      </c>
    </row>
    <row r="1826" spans="1:8" x14ac:dyDescent="0.15">
      <c r="A1826" s="11" t="s">
        <v>302</v>
      </c>
      <c r="B1826" s="11" t="s">
        <v>302</v>
      </c>
      <c r="C1826" s="3" t="s">
        <v>302</v>
      </c>
      <c r="D1826" s="3" t="s">
        <v>302</v>
      </c>
      <c r="E1826" s="12" t="s">
        <v>302</v>
      </c>
      <c r="F1826" s="12" t="s">
        <v>302</v>
      </c>
      <c r="G1826" s="12" t="s">
        <v>302</v>
      </c>
      <c r="H1826" s="12" t="s">
        <v>302</v>
      </c>
    </row>
    <row r="1827" spans="1:8" x14ac:dyDescent="0.15">
      <c r="A1827" s="11" t="s">
        <v>302</v>
      </c>
      <c r="B1827" s="11" t="s">
        <v>302</v>
      </c>
      <c r="C1827" s="3" t="s">
        <v>302</v>
      </c>
      <c r="D1827" s="3" t="s">
        <v>302</v>
      </c>
      <c r="E1827" s="12" t="s">
        <v>302</v>
      </c>
      <c r="F1827" s="12" t="s">
        <v>302</v>
      </c>
      <c r="G1827" s="12" t="s">
        <v>302</v>
      </c>
      <c r="H1827" s="12" t="s">
        <v>302</v>
      </c>
    </row>
    <row r="1828" spans="1:8" x14ac:dyDescent="0.15">
      <c r="A1828" s="11" t="s">
        <v>302</v>
      </c>
      <c r="B1828" s="11" t="s">
        <v>302</v>
      </c>
      <c r="C1828" s="3" t="s">
        <v>302</v>
      </c>
      <c r="D1828" s="3" t="s">
        <v>302</v>
      </c>
      <c r="E1828" s="12" t="s">
        <v>302</v>
      </c>
      <c r="F1828" s="12" t="s">
        <v>302</v>
      </c>
      <c r="G1828" s="12" t="s">
        <v>302</v>
      </c>
      <c r="H1828" s="12" t="s">
        <v>302</v>
      </c>
    </row>
    <row r="1829" spans="1:8" x14ac:dyDescent="0.15">
      <c r="A1829" s="11" t="s">
        <v>302</v>
      </c>
      <c r="B1829" s="11" t="s">
        <v>302</v>
      </c>
      <c r="C1829" s="3" t="s">
        <v>302</v>
      </c>
      <c r="D1829" s="3" t="s">
        <v>302</v>
      </c>
      <c r="E1829" s="12" t="s">
        <v>302</v>
      </c>
      <c r="F1829" s="12" t="s">
        <v>302</v>
      </c>
      <c r="G1829" s="12" t="s">
        <v>302</v>
      </c>
      <c r="H1829" s="12" t="s">
        <v>302</v>
      </c>
    </row>
    <row r="1830" spans="1:8" x14ac:dyDescent="0.15">
      <c r="A1830" s="11" t="s">
        <v>302</v>
      </c>
      <c r="B1830" s="11" t="s">
        <v>302</v>
      </c>
      <c r="C1830" s="3" t="s">
        <v>302</v>
      </c>
      <c r="D1830" s="3" t="s">
        <v>302</v>
      </c>
      <c r="E1830" s="12" t="s">
        <v>302</v>
      </c>
      <c r="F1830" s="12" t="s">
        <v>302</v>
      </c>
      <c r="G1830" s="12" t="s">
        <v>302</v>
      </c>
      <c r="H1830" s="12" t="s">
        <v>302</v>
      </c>
    </row>
    <row r="1831" spans="1:8" x14ac:dyDescent="0.15">
      <c r="A1831" s="11" t="s">
        <v>302</v>
      </c>
      <c r="B1831" s="11" t="s">
        <v>302</v>
      </c>
      <c r="C1831" s="3" t="s">
        <v>302</v>
      </c>
      <c r="D1831" s="3" t="s">
        <v>302</v>
      </c>
      <c r="E1831" s="12" t="s">
        <v>302</v>
      </c>
      <c r="F1831" s="12" t="s">
        <v>302</v>
      </c>
      <c r="G1831" s="12" t="s">
        <v>302</v>
      </c>
      <c r="H1831" s="12" t="s">
        <v>302</v>
      </c>
    </row>
    <row r="1832" spans="1:8" x14ac:dyDescent="0.15">
      <c r="A1832" s="11" t="s">
        <v>302</v>
      </c>
      <c r="B1832" s="11" t="s">
        <v>302</v>
      </c>
      <c r="C1832" s="3" t="s">
        <v>302</v>
      </c>
      <c r="D1832" s="3" t="s">
        <v>302</v>
      </c>
      <c r="E1832" s="12" t="s">
        <v>302</v>
      </c>
      <c r="F1832" s="12" t="s">
        <v>302</v>
      </c>
      <c r="G1832" s="12" t="s">
        <v>302</v>
      </c>
      <c r="H1832" s="12" t="s">
        <v>302</v>
      </c>
    </row>
    <row r="1833" spans="1:8" x14ac:dyDescent="0.15">
      <c r="A1833" s="11" t="s">
        <v>302</v>
      </c>
      <c r="B1833" s="11" t="s">
        <v>302</v>
      </c>
      <c r="C1833" s="3" t="s">
        <v>302</v>
      </c>
      <c r="D1833" s="3" t="s">
        <v>302</v>
      </c>
      <c r="E1833" s="12" t="s">
        <v>302</v>
      </c>
      <c r="F1833" s="12" t="s">
        <v>302</v>
      </c>
      <c r="G1833" s="12" t="s">
        <v>302</v>
      </c>
      <c r="H1833" s="12" t="s">
        <v>302</v>
      </c>
    </row>
    <row r="1834" spans="1:8" x14ac:dyDescent="0.15">
      <c r="A1834" s="11" t="s">
        <v>302</v>
      </c>
      <c r="B1834" s="11" t="s">
        <v>302</v>
      </c>
      <c r="C1834" s="3" t="s">
        <v>302</v>
      </c>
      <c r="D1834" s="3" t="s">
        <v>302</v>
      </c>
      <c r="E1834" s="12" t="s">
        <v>302</v>
      </c>
      <c r="F1834" s="12" t="s">
        <v>302</v>
      </c>
      <c r="G1834" s="12" t="s">
        <v>302</v>
      </c>
      <c r="H1834" s="12" t="s">
        <v>302</v>
      </c>
    </row>
    <row r="1835" spans="1:8" x14ac:dyDescent="0.15">
      <c r="A1835" s="11" t="s">
        <v>302</v>
      </c>
      <c r="B1835" s="11" t="s">
        <v>302</v>
      </c>
      <c r="C1835" s="3" t="s">
        <v>302</v>
      </c>
      <c r="D1835" s="3" t="s">
        <v>302</v>
      </c>
      <c r="E1835" s="12" t="s">
        <v>302</v>
      </c>
      <c r="F1835" s="12" t="s">
        <v>302</v>
      </c>
      <c r="G1835" s="12" t="s">
        <v>302</v>
      </c>
      <c r="H1835" s="12" t="s">
        <v>302</v>
      </c>
    </row>
    <row r="1836" spans="1:8" x14ac:dyDescent="0.15">
      <c r="A1836" s="11" t="s">
        <v>302</v>
      </c>
      <c r="B1836" s="11" t="s">
        <v>302</v>
      </c>
      <c r="C1836" s="3" t="s">
        <v>302</v>
      </c>
      <c r="D1836" s="3" t="s">
        <v>302</v>
      </c>
      <c r="E1836" s="12" t="s">
        <v>302</v>
      </c>
      <c r="F1836" s="12" t="s">
        <v>302</v>
      </c>
      <c r="G1836" s="12" t="s">
        <v>302</v>
      </c>
      <c r="H1836" s="12" t="s">
        <v>302</v>
      </c>
    </row>
    <row r="1837" spans="1:8" x14ac:dyDescent="0.15">
      <c r="A1837" s="11" t="s">
        <v>302</v>
      </c>
      <c r="B1837" s="11" t="s">
        <v>302</v>
      </c>
      <c r="C1837" s="3" t="s">
        <v>302</v>
      </c>
      <c r="D1837" s="3" t="s">
        <v>302</v>
      </c>
      <c r="E1837" s="12" t="s">
        <v>302</v>
      </c>
      <c r="F1837" s="12" t="s">
        <v>302</v>
      </c>
      <c r="G1837" s="12" t="s">
        <v>302</v>
      </c>
      <c r="H1837" s="12" t="s">
        <v>302</v>
      </c>
    </row>
    <row r="1838" spans="1:8" x14ac:dyDescent="0.15">
      <c r="A1838" s="11" t="s">
        <v>302</v>
      </c>
      <c r="B1838" s="11" t="s">
        <v>302</v>
      </c>
      <c r="C1838" s="3" t="s">
        <v>302</v>
      </c>
      <c r="D1838" s="3" t="s">
        <v>302</v>
      </c>
      <c r="E1838" s="12" t="s">
        <v>302</v>
      </c>
      <c r="F1838" s="12" t="s">
        <v>302</v>
      </c>
      <c r="G1838" s="12" t="s">
        <v>302</v>
      </c>
      <c r="H1838" s="12" t="s">
        <v>302</v>
      </c>
    </row>
    <row r="1839" spans="1:8" x14ac:dyDescent="0.15">
      <c r="A1839" s="11" t="s">
        <v>302</v>
      </c>
      <c r="B1839" s="11" t="s">
        <v>302</v>
      </c>
      <c r="C1839" s="3" t="s">
        <v>302</v>
      </c>
      <c r="D1839" s="3" t="s">
        <v>302</v>
      </c>
      <c r="E1839" s="12" t="s">
        <v>302</v>
      </c>
      <c r="F1839" s="12" t="s">
        <v>302</v>
      </c>
      <c r="G1839" s="12" t="s">
        <v>302</v>
      </c>
      <c r="H1839" s="12" t="s">
        <v>302</v>
      </c>
    </row>
    <row r="1840" spans="1:8" x14ac:dyDescent="0.15">
      <c r="A1840" s="11" t="s">
        <v>302</v>
      </c>
      <c r="B1840" s="11" t="s">
        <v>302</v>
      </c>
      <c r="C1840" s="3" t="s">
        <v>302</v>
      </c>
      <c r="D1840" s="3" t="s">
        <v>302</v>
      </c>
      <c r="E1840" s="12" t="s">
        <v>302</v>
      </c>
      <c r="F1840" s="12" t="s">
        <v>302</v>
      </c>
      <c r="G1840" s="12" t="s">
        <v>302</v>
      </c>
      <c r="H1840" s="12" t="s">
        <v>302</v>
      </c>
    </row>
    <row r="1841" spans="1:8" x14ac:dyDescent="0.15">
      <c r="A1841" s="11" t="s">
        <v>302</v>
      </c>
      <c r="B1841" s="11" t="s">
        <v>302</v>
      </c>
      <c r="C1841" s="3" t="s">
        <v>302</v>
      </c>
      <c r="D1841" s="3" t="s">
        <v>302</v>
      </c>
      <c r="E1841" s="12" t="s">
        <v>302</v>
      </c>
      <c r="F1841" s="12" t="s">
        <v>302</v>
      </c>
      <c r="G1841" s="12" t="s">
        <v>302</v>
      </c>
      <c r="H1841" s="12" t="s">
        <v>302</v>
      </c>
    </row>
    <row r="1842" spans="1:8" x14ac:dyDescent="0.15">
      <c r="A1842" s="11" t="s">
        <v>302</v>
      </c>
      <c r="B1842" s="11" t="s">
        <v>302</v>
      </c>
      <c r="C1842" s="3" t="s">
        <v>302</v>
      </c>
      <c r="D1842" s="3" t="s">
        <v>302</v>
      </c>
      <c r="E1842" s="12" t="s">
        <v>302</v>
      </c>
      <c r="F1842" s="12" t="s">
        <v>302</v>
      </c>
      <c r="G1842" s="12" t="s">
        <v>302</v>
      </c>
      <c r="H1842" s="12" t="s">
        <v>302</v>
      </c>
    </row>
    <row r="1843" spans="1:8" x14ac:dyDescent="0.15">
      <c r="A1843" s="11" t="s">
        <v>302</v>
      </c>
      <c r="B1843" s="11" t="s">
        <v>302</v>
      </c>
      <c r="C1843" s="3" t="s">
        <v>302</v>
      </c>
      <c r="D1843" s="3" t="s">
        <v>302</v>
      </c>
      <c r="E1843" s="12" t="s">
        <v>302</v>
      </c>
      <c r="F1843" s="12" t="s">
        <v>302</v>
      </c>
      <c r="G1843" s="12" t="s">
        <v>302</v>
      </c>
      <c r="H1843" s="12" t="s">
        <v>302</v>
      </c>
    </row>
    <row r="1844" spans="1:8" x14ac:dyDescent="0.15">
      <c r="A1844" s="11" t="s">
        <v>302</v>
      </c>
      <c r="B1844" s="11" t="s">
        <v>302</v>
      </c>
      <c r="C1844" s="3" t="s">
        <v>302</v>
      </c>
      <c r="D1844" s="3" t="s">
        <v>302</v>
      </c>
      <c r="E1844" s="12" t="s">
        <v>302</v>
      </c>
      <c r="F1844" s="12" t="s">
        <v>302</v>
      </c>
      <c r="G1844" s="12" t="s">
        <v>302</v>
      </c>
      <c r="H1844" s="12" t="s">
        <v>302</v>
      </c>
    </row>
    <row r="1845" spans="1:8" x14ac:dyDescent="0.15">
      <c r="A1845" s="11" t="s">
        <v>302</v>
      </c>
      <c r="B1845" s="11" t="s">
        <v>302</v>
      </c>
      <c r="C1845" s="3" t="s">
        <v>302</v>
      </c>
      <c r="D1845" s="3" t="s">
        <v>302</v>
      </c>
      <c r="E1845" s="12" t="s">
        <v>302</v>
      </c>
      <c r="F1845" s="12" t="s">
        <v>302</v>
      </c>
      <c r="G1845" s="12" t="s">
        <v>302</v>
      </c>
      <c r="H1845" s="12" t="s">
        <v>302</v>
      </c>
    </row>
    <row r="1846" spans="1:8" x14ac:dyDescent="0.15">
      <c r="A1846" s="11" t="s">
        <v>302</v>
      </c>
      <c r="B1846" s="11" t="s">
        <v>302</v>
      </c>
      <c r="C1846" s="3" t="s">
        <v>302</v>
      </c>
      <c r="D1846" s="3" t="s">
        <v>302</v>
      </c>
      <c r="E1846" s="12" t="s">
        <v>302</v>
      </c>
      <c r="F1846" s="12" t="s">
        <v>302</v>
      </c>
      <c r="G1846" s="12" t="s">
        <v>302</v>
      </c>
      <c r="H1846" s="12" t="s">
        <v>302</v>
      </c>
    </row>
    <row r="1847" spans="1:8" x14ac:dyDescent="0.15">
      <c r="A1847" s="11" t="s">
        <v>302</v>
      </c>
      <c r="B1847" s="11" t="s">
        <v>302</v>
      </c>
      <c r="C1847" s="3" t="s">
        <v>302</v>
      </c>
      <c r="D1847" s="3" t="s">
        <v>302</v>
      </c>
      <c r="E1847" s="12" t="s">
        <v>302</v>
      </c>
      <c r="F1847" s="12" t="s">
        <v>302</v>
      </c>
      <c r="G1847" s="12" t="s">
        <v>302</v>
      </c>
      <c r="H1847" s="12" t="s">
        <v>302</v>
      </c>
    </row>
    <row r="1848" spans="1:8" x14ac:dyDescent="0.15">
      <c r="A1848" s="11" t="s">
        <v>302</v>
      </c>
      <c r="B1848" s="11" t="s">
        <v>302</v>
      </c>
      <c r="C1848" s="3" t="s">
        <v>302</v>
      </c>
      <c r="D1848" s="3" t="s">
        <v>302</v>
      </c>
      <c r="E1848" s="12" t="s">
        <v>302</v>
      </c>
      <c r="F1848" s="12" t="s">
        <v>302</v>
      </c>
      <c r="G1848" s="12" t="s">
        <v>302</v>
      </c>
      <c r="H1848" s="12" t="s">
        <v>302</v>
      </c>
    </row>
    <row r="1849" spans="1:8" x14ac:dyDescent="0.15">
      <c r="A1849" s="11" t="s">
        <v>302</v>
      </c>
      <c r="B1849" s="11" t="s">
        <v>302</v>
      </c>
      <c r="C1849" s="3" t="s">
        <v>302</v>
      </c>
      <c r="D1849" s="3" t="s">
        <v>302</v>
      </c>
      <c r="E1849" s="12" t="s">
        <v>302</v>
      </c>
      <c r="F1849" s="12" t="s">
        <v>302</v>
      </c>
      <c r="G1849" s="12" t="s">
        <v>302</v>
      </c>
      <c r="H1849" s="12" t="s">
        <v>302</v>
      </c>
    </row>
    <row r="1850" spans="1:8" x14ac:dyDescent="0.15">
      <c r="A1850" s="11" t="s">
        <v>302</v>
      </c>
      <c r="B1850" s="11" t="s">
        <v>302</v>
      </c>
      <c r="C1850" s="3" t="s">
        <v>302</v>
      </c>
      <c r="D1850" s="3" t="s">
        <v>302</v>
      </c>
      <c r="E1850" s="12" t="s">
        <v>302</v>
      </c>
      <c r="F1850" s="12" t="s">
        <v>302</v>
      </c>
      <c r="G1850" s="12" t="s">
        <v>302</v>
      </c>
      <c r="H1850" s="12" t="s">
        <v>302</v>
      </c>
    </row>
    <row r="1851" spans="1:8" x14ac:dyDescent="0.15">
      <c r="A1851" s="11" t="s">
        <v>302</v>
      </c>
      <c r="B1851" s="11" t="s">
        <v>302</v>
      </c>
      <c r="C1851" s="3" t="s">
        <v>302</v>
      </c>
      <c r="D1851" s="3" t="s">
        <v>302</v>
      </c>
      <c r="E1851" s="12" t="s">
        <v>302</v>
      </c>
      <c r="F1851" s="12" t="s">
        <v>302</v>
      </c>
      <c r="G1851" s="12" t="s">
        <v>302</v>
      </c>
      <c r="H1851" s="12" t="s">
        <v>302</v>
      </c>
    </row>
    <row r="1852" spans="1:8" x14ac:dyDescent="0.15">
      <c r="A1852" s="11" t="s">
        <v>302</v>
      </c>
      <c r="B1852" s="11" t="s">
        <v>302</v>
      </c>
      <c r="C1852" s="3" t="s">
        <v>302</v>
      </c>
      <c r="D1852" s="3" t="s">
        <v>302</v>
      </c>
      <c r="E1852" s="12" t="s">
        <v>302</v>
      </c>
      <c r="F1852" s="12" t="s">
        <v>302</v>
      </c>
      <c r="G1852" s="12" t="s">
        <v>302</v>
      </c>
      <c r="H1852" s="12" t="s">
        <v>302</v>
      </c>
    </row>
    <row r="1853" spans="1:8" x14ac:dyDescent="0.15">
      <c r="A1853" s="11" t="s">
        <v>302</v>
      </c>
      <c r="B1853" s="11" t="s">
        <v>302</v>
      </c>
      <c r="C1853" s="3" t="s">
        <v>302</v>
      </c>
      <c r="D1853" s="3" t="s">
        <v>302</v>
      </c>
      <c r="E1853" s="12" t="s">
        <v>302</v>
      </c>
      <c r="F1853" s="12" t="s">
        <v>302</v>
      </c>
      <c r="G1853" s="12" t="s">
        <v>302</v>
      </c>
      <c r="H1853" s="12" t="s">
        <v>302</v>
      </c>
    </row>
    <row r="1854" spans="1:8" x14ac:dyDescent="0.15">
      <c r="A1854" s="11" t="s">
        <v>302</v>
      </c>
      <c r="B1854" s="11" t="s">
        <v>302</v>
      </c>
      <c r="C1854" s="3" t="s">
        <v>302</v>
      </c>
      <c r="D1854" s="3" t="s">
        <v>302</v>
      </c>
      <c r="E1854" s="12" t="s">
        <v>302</v>
      </c>
      <c r="F1854" s="12" t="s">
        <v>302</v>
      </c>
      <c r="G1854" s="12" t="s">
        <v>302</v>
      </c>
      <c r="H1854" s="12" t="s">
        <v>302</v>
      </c>
    </row>
    <row r="1855" spans="1:8" x14ac:dyDescent="0.15">
      <c r="A1855" s="11" t="s">
        <v>302</v>
      </c>
      <c r="B1855" s="11" t="s">
        <v>302</v>
      </c>
      <c r="C1855" s="3" t="s">
        <v>302</v>
      </c>
      <c r="D1855" s="3" t="s">
        <v>302</v>
      </c>
      <c r="E1855" s="12" t="s">
        <v>302</v>
      </c>
      <c r="F1855" s="12" t="s">
        <v>302</v>
      </c>
      <c r="G1855" s="12" t="s">
        <v>302</v>
      </c>
      <c r="H1855" s="12" t="s">
        <v>302</v>
      </c>
    </row>
    <row r="1856" spans="1:8" x14ac:dyDescent="0.15">
      <c r="A1856" s="11" t="s">
        <v>302</v>
      </c>
      <c r="B1856" s="11" t="s">
        <v>302</v>
      </c>
      <c r="C1856" s="3" t="s">
        <v>302</v>
      </c>
      <c r="D1856" s="3" t="s">
        <v>302</v>
      </c>
      <c r="E1856" s="12" t="s">
        <v>302</v>
      </c>
      <c r="F1856" s="12" t="s">
        <v>302</v>
      </c>
      <c r="G1856" s="12" t="s">
        <v>302</v>
      </c>
      <c r="H1856" s="12" t="s">
        <v>302</v>
      </c>
    </row>
    <row r="1857" spans="1:8" x14ac:dyDescent="0.15">
      <c r="A1857" s="11" t="s">
        <v>302</v>
      </c>
      <c r="B1857" s="11" t="s">
        <v>302</v>
      </c>
      <c r="C1857" s="3" t="s">
        <v>302</v>
      </c>
      <c r="D1857" s="3" t="s">
        <v>302</v>
      </c>
      <c r="E1857" s="12" t="s">
        <v>302</v>
      </c>
      <c r="F1857" s="12" t="s">
        <v>302</v>
      </c>
      <c r="G1857" s="12" t="s">
        <v>302</v>
      </c>
      <c r="H1857" s="12" t="s">
        <v>302</v>
      </c>
    </row>
    <row r="1858" spans="1:8" x14ac:dyDescent="0.15">
      <c r="A1858" s="11" t="s">
        <v>302</v>
      </c>
      <c r="B1858" s="11" t="s">
        <v>302</v>
      </c>
      <c r="C1858" s="3" t="s">
        <v>302</v>
      </c>
      <c r="D1858" s="3" t="s">
        <v>302</v>
      </c>
      <c r="E1858" s="12" t="s">
        <v>302</v>
      </c>
      <c r="F1858" s="12" t="s">
        <v>302</v>
      </c>
      <c r="G1858" s="12" t="s">
        <v>302</v>
      </c>
      <c r="H1858" s="12" t="s">
        <v>302</v>
      </c>
    </row>
    <row r="1859" spans="1:8" x14ac:dyDescent="0.15">
      <c r="A1859" s="11" t="s">
        <v>302</v>
      </c>
      <c r="B1859" s="11" t="s">
        <v>302</v>
      </c>
      <c r="C1859" s="3" t="s">
        <v>302</v>
      </c>
      <c r="D1859" s="3" t="s">
        <v>302</v>
      </c>
      <c r="E1859" s="12" t="s">
        <v>302</v>
      </c>
      <c r="F1859" s="12" t="s">
        <v>302</v>
      </c>
      <c r="G1859" s="12" t="s">
        <v>302</v>
      </c>
      <c r="H1859" s="12" t="s">
        <v>302</v>
      </c>
    </row>
    <row r="1860" spans="1:8" x14ac:dyDescent="0.15">
      <c r="A1860" s="11" t="s">
        <v>302</v>
      </c>
      <c r="B1860" s="11" t="s">
        <v>302</v>
      </c>
      <c r="C1860" s="3" t="s">
        <v>302</v>
      </c>
      <c r="D1860" s="3" t="s">
        <v>302</v>
      </c>
      <c r="E1860" s="12" t="s">
        <v>302</v>
      </c>
      <c r="F1860" s="12" t="s">
        <v>302</v>
      </c>
      <c r="G1860" s="12" t="s">
        <v>302</v>
      </c>
      <c r="H1860" s="12" t="s">
        <v>302</v>
      </c>
    </row>
    <row r="1861" spans="1:8" x14ac:dyDescent="0.15">
      <c r="A1861" s="11" t="s">
        <v>302</v>
      </c>
      <c r="B1861" s="11" t="s">
        <v>302</v>
      </c>
      <c r="C1861" s="3" t="s">
        <v>302</v>
      </c>
      <c r="D1861" s="3" t="s">
        <v>302</v>
      </c>
      <c r="E1861" s="12" t="s">
        <v>302</v>
      </c>
      <c r="F1861" s="12" t="s">
        <v>302</v>
      </c>
      <c r="G1861" s="12" t="s">
        <v>302</v>
      </c>
      <c r="H1861" s="12" t="s">
        <v>302</v>
      </c>
    </row>
    <row r="1862" spans="1:8" x14ac:dyDescent="0.15">
      <c r="A1862" s="11" t="s">
        <v>302</v>
      </c>
      <c r="B1862" s="11" t="s">
        <v>302</v>
      </c>
      <c r="C1862" s="3" t="s">
        <v>302</v>
      </c>
      <c r="D1862" s="3" t="s">
        <v>302</v>
      </c>
      <c r="E1862" s="12" t="s">
        <v>302</v>
      </c>
      <c r="F1862" s="12" t="s">
        <v>302</v>
      </c>
      <c r="G1862" s="12" t="s">
        <v>302</v>
      </c>
      <c r="H1862" s="12" t="s">
        <v>302</v>
      </c>
    </row>
    <row r="1863" spans="1:8" x14ac:dyDescent="0.15">
      <c r="A1863" s="11" t="s">
        <v>302</v>
      </c>
      <c r="B1863" s="11" t="s">
        <v>302</v>
      </c>
      <c r="C1863" s="3" t="s">
        <v>302</v>
      </c>
      <c r="D1863" s="3" t="s">
        <v>302</v>
      </c>
      <c r="E1863" s="12" t="s">
        <v>302</v>
      </c>
      <c r="F1863" s="12" t="s">
        <v>302</v>
      </c>
      <c r="G1863" s="12" t="s">
        <v>302</v>
      </c>
      <c r="H1863" s="12" t="s">
        <v>302</v>
      </c>
    </row>
    <row r="1864" spans="1:8" x14ac:dyDescent="0.15">
      <c r="A1864" s="11" t="s">
        <v>302</v>
      </c>
      <c r="B1864" s="11" t="s">
        <v>302</v>
      </c>
      <c r="C1864" s="3" t="s">
        <v>302</v>
      </c>
      <c r="D1864" s="3" t="s">
        <v>302</v>
      </c>
      <c r="E1864" s="12" t="s">
        <v>302</v>
      </c>
      <c r="F1864" s="12" t="s">
        <v>302</v>
      </c>
      <c r="G1864" s="12" t="s">
        <v>302</v>
      </c>
      <c r="H1864" s="12" t="s">
        <v>302</v>
      </c>
    </row>
    <row r="1865" spans="1:8" x14ac:dyDescent="0.15">
      <c r="A1865" s="11" t="s">
        <v>302</v>
      </c>
      <c r="B1865" s="11" t="s">
        <v>302</v>
      </c>
      <c r="C1865" s="3" t="s">
        <v>302</v>
      </c>
      <c r="D1865" s="3" t="s">
        <v>302</v>
      </c>
      <c r="E1865" s="12" t="s">
        <v>302</v>
      </c>
      <c r="F1865" s="12" t="s">
        <v>302</v>
      </c>
      <c r="G1865" s="12" t="s">
        <v>302</v>
      </c>
      <c r="H1865" s="12" t="s">
        <v>302</v>
      </c>
    </row>
    <row r="1866" spans="1:8" x14ac:dyDescent="0.15">
      <c r="A1866" s="11" t="s">
        <v>302</v>
      </c>
      <c r="B1866" s="11" t="s">
        <v>302</v>
      </c>
      <c r="C1866" s="3" t="s">
        <v>302</v>
      </c>
      <c r="D1866" s="3" t="s">
        <v>302</v>
      </c>
      <c r="E1866" s="12" t="s">
        <v>302</v>
      </c>
      <c r="F1866" s="12" t="s">
        <v>302</v>
      </c>
      <c r="G1866" s="12" t="s">
        <v>302</v>
      </c>
      <c r="H1866" s="12" t="s">
        <v>302</v>
      </c>
    </row>
    <row r="1867" spans="1:8" x14ac:dyDescent="0.15">
      <c r="A1867" s="11" t="s">
        <v>302</v>
      </c>
      <c r="B1867" s="11" t="s">
        <v>302</v>
      </c>
      <c r="C1867" s="3" t="s">
        <v>302</v>
      </c>
      <c r="D1867" s="3" t="s">
        <v>302</v>
      </c>
      <c r="E1867" s="12" t="s">
        <v>302</v>
      </c>
      <c r="F1867" s="12" t="s">
        <v>302</v>
      </c>
      <c r="G1867" s="12" t="s">
        <v>302</v>
      </c>
      <c r="H1867" s="12" t="s">
        <v>302</v>
      </c>
    </row>
    <row r="1868" spans="1:8" x14ac:dyDescent="0.15">
      <c r="A1868" s="11" t="s">
        <v>302</v>
      </c>
      <c r="B1868" s="11" t="s">
        <v>302</v>
      </c>
      <c r="C1868" s="3" t="s">
        <v>302</v>
      </c>
      <c r="D1868" s="3" t="s">
        <v>302</v>
      </c>
      <c r="E1868" s="12" t="s">
        <v>302</v>
      </c>
      <c r="F1868" s="12" t="s">
        <v>302</v>
      </c>
      <c r="G1868" s="12" t="s">
        <v>302</v>
      </c>
      <c r="H1868" s="12" t="s">
        <v>302</v>
      </c>
    </row>
    <row r="1869" spans="1:8" x14ac:dyDescent="0.15">
      <c r="A1869" s="11" t="s">
        <v>302</v>
      </c>
      <c r="B1869" s="11" t="s">
        <v>302</v>
      </c>
      <c r="C1869" s="3" t="s">
        <v>302</v>
      </c>
      <c r="D1869" s="3" t="s">
        <v>302</v>
      </c>
      <c r="E1869" s="12" t="s">
        <v>302</v>
      </c>
      <c r="F1869" s="12" t="s">
        <v>302</v>
      </c>
      <c r="G1869" s="12" t="s">
        <v>302</v>
      </c>
      <c r="H1869" s="12" t="s">
        <v>302</v>
      </c>
    </row>
    <row r="1870" spans="1:8" x14ac:dyDescent="0.15">
      <c r="A1870" s="11" t="s">
        <v>302</v>
      </c>
      <c r="B1870" s="11" t="s">
        <v>302</v>
      </c>
      <c r="C1870" s="3" t="s">
        <v>302</v>
      </c>
      <c r="D1870" s="3" t="s">
        <v>302</v>
      </c>
      <c r="E1870" s="12" t="s">
        <v>302</v>
      </c>
      <c r="F1870" s="12" t="s">
        <v>302</v>
      </c>
      <c r="G1870" s="12" t="s">
        <v>302</v>
      </c>
      <c r="H1870" s="12" t="s">
        <v>302</v>
      </c>
    </row>
    <row r="1871" spans="1:8" x14ac:dyDescent="0.15">
      <c r="A1871" s="11" t="s">
        <v>302</v>
      </c>
      <c r="B1871" s="11" t="s">
        <v>302</v>
      </c>
      <c r="C1871" s="3" t="s">
        <v>302</v>
      </c>
      <c r="D1871" s="3" t="s">
        <v>302</v>
      </c>
      <c r="E1871" s="12" t="s">
        <v>302</v>
      </c>
      <c r="F1871" s="12" t="s">
        <v>302</v>
      </c>
      <c r="G1871" s="12" t="s">
        <v>302</v>
      </c>
      <c r="H1871" s="12" t="s">
        <v>302</v>
      </c>
    </row>
    <row r="1872" spans="1:8" x14ac:dyDescent="0.15">
      <c r="A1872" s="11" t="s">
        <v>302</v>
      </c>
      <c r="B1872" s="11" t="s">
        <v>302</v>
      </c>
      <c r="C1872" s="3" t="s">
        <v>302</v>
      </c>
      <c r="D1872" s="3" t="s">
        <v>302</v>
      </c>
      <c r="E1872" s="12" t="s">
        <v>302</v>
      </c>
      <c r="F1872" s="12" t="s">
        <v>302</v>
      </c>
      <c r="G1872" s="12" t="s">
        <v>302</v>
      </c>
      <c r="H1872" s="12" t="s">
        <v>302</v>
      </c>
    </row>
    <row r="1873" spans="1:8" x14ac:dyDescent="0.15">
      <c r="A1873" s="11" t="s">
        <v>302</v>
      </c>
      <c r="B1873" s="11" t="s">
        <v>302</v>
      </c>
      <c r="C1873" s="3" t="s">
        <v>302</v>
      </c>
      <c r="D1873" s="3" t="s">
        <v>302</v>
      </c>
      <c r="E1873" s="12" t="s">
        <v>302</v>
      </c>
      <c r="F1873" s="12" t="s">
        <v>302</v>
      </c>
      <c r="G1873" s="12" t="s">
        <v>302</v>
      </c>
      <c r="H1873" s="12" t="s">
        <v>302</v>
      </c>
    </row>
    <row r="1874" spans="1:8" x14ac:dyDescent="0.15">
      <c r="A1874" s="11" t="s">
        <v>302</v>
      </c>
      <c r="B1874" s="11" t="s">
        <v>302</v>
      </c>
      <c r="C1874" s="3" t="s">
        <v>302</v>
      </c>
      <c r="D1874" s="3" t="s">
        <v>302</v>
      </c>
      <c r="E1874" s="12" t="s">
        <v>302</v>
      </c>
      <c r="F1874" s="12" t="s">
        <v>302</v>
      </c>
      <c r="G1874" s="12" t="s">
        <v>302</v>
      </c>
      <c r="H1874" s="12" t="s">
        <v>302</v>
      </c>
    </row>
    <row r="1875" spans="1:8" x14ac:dyDescent="0.15">
      <c r="A1875" s="11" t="s">
        <v>302</v>
      </c>
      <c r="B1875" s="11" t="s">
        <v>302</v>
      </c>
      <c r="C1875" s="3" t="s">
        <v>302</v>
      </c>
      <c r="D1875" s="3" t="s">
        <v>302</v>
      </c>
      <c r="E1875" s="12" t="s">
        <v>302</v>
      </c>
      <c r="F1875" s="12" t="s">
        <v>302</v>
      </c>
      <c r="G1875" s="12" t="s">
        <v>302</v>
      </c>
      <c r="H1875" s="12" t="s">
        <v>302</v>
      </c>
    </row>
    <row r="1876" spans="1:8" x14ac:dyDescent="0.15">
      <c r="A1876" s="11" t="s">
        <v>302</v>
      </c>
      <c r="B1876" s="11" t="s">
        <v>302</v>
      </c>
      <c r="C1876" s="3" t="s">
        <v>302</v>
      </c>
      <c r="D1876" s="3" t="s">
        <v>302</v>
      </c>
      <c r="E1876" s="12" t="s">
        <v>302</v>
      </c>
      <c r="F1876" s="12" t="s">
        <v>302</v>
      </c>
      <c r="G1876" s="12" t="s">
        <v>302</v>
      </c>
      <c r="H1876" s="12" t="s">
        <v>302</v>
      </c>
    </row>
    <row r="1877" spans="1:8" x14ac:dyDescent="0.15">
      <c r="A1877" s="11" t="s">
        <v>302</v>
      </c>
      <c r="B1877" s="11" t="s">
        <v>302</v>
      </c>
      <c r="C1877" s="3" t="s">
        <v>302</v>
      </c>
      <c r="D1877" s="3" t="s">
        <v>302</v>
      </c>
      <c r="E1877" s="12" t="s">
        <v>302</v>
      </c>
      <c r="F1877" s="12" t="s">
        <v>302</v>
      </c>
      <c r="G1877" s="12" t="s">
        <v>302</v>
      </c>
      <c r="H1877" s="12" t="s">
        <v>302</v>
      </c>
    </row>
    <row r="1878" spans="1:8" x14ac:dyDescent="0.15">
      <c r="A1878" s="11" t="s">
        <v>302</v>
      </c>
      <c r="B1878" s="11" t="s">
        <v>302</v>
      </c>
      <c r="C1878" s="3" t="s">
        <v>302</v>
      </c>
      <c r="D1878" s="3" t="s">
        <v>302</v>
      </c>
      <c r="E1878" s="12" t="s">
        <v>302</v>
      </c>
      <c r="F1878" s="12" t="s">
        <v>302</v>
      </c>
      <c r="G1878" s="12" t="s">
        <v>302</v>
      </c>
      <c r="H1878" s="12" t="s">
        <v>302</v>
      </c>
    </row>
    <row r="1879" spans="1:8" x14ac:dyDescent="0.15">
      <c r="A1879" s="11" t="s">
        <v>302</v>
      </c>
      <c r="B1879" s="11" t="s">
        <v>302</v>
      </c>
      <c r="C1879" s="3" t="s">
        <v>302</v>
      </c>
      <c r="D1879" s="3" t="s">
        <v>302</v>
      </c>
      <c r="E1879" s="12" t="s">
        <v>302</v>
      </c>
      <c r="F1879" s="12" t="s">
        <v>302</v>
      </c>
      <c r="G1879" s="12" t="s">
        <v>302</v>
      </c>
      <c r="H1879" s="12" t="s">
        <v>302</v>
      </c>
    </row>
    <row r="1880" spans="1:8" x14ac:dyDescent="0.15">
      <c r="A1880" s="11" t="s">
        <v>302</v>
      </c>
      <c r="B1880" s="11" t="s">
        <v>302</v>
      </c>
      <c r="C1880" s="3" t="s">
        <v>302</v>
      </c>
      <c r="D1880" s="3" t="s">
        <v>302</v>
      </c>
      <c r="E1880" s="12" t="s">
        <v>302</v>
      </c>
      <c r="F1880" s="12" t="s">
        <v>302</v>
      </c>
      <c r="G1880" s="12" t="s">
        <v>302</v>
      </c>
      <c r="H1880" s="12" t="s">
        <v>302</v>
      </c>
    </row>
    <row r="1881" spans="1:8" x14ac:dyDescent="0.15">
      <c r="A1881" s="11" t="s">
        <v>302</v>
      </c>
      <c r="B1881" s="11" t="s">
        <v>302</v>
      </c>
      <c r="C1881" s="3" t="s">
        <v>302</v>
      </c>
      <c r="D1881" s="3" t="s">
        <v>302</v>
      </c>
      <c r="E1881" s="12" t="s">
        <v>302</v>
      </c>
      <c r="F1881" s="12" t="s">
        <v>302</v>
      </c>
      <c r="G1881" s="12" t="s">
        <v>302</v>
      </c>
      <c r="H1881" s="12" t="s">
        <v>302</v>
      </c>
    </row>
    <row r="1882" spans="1:8" x14ac:dyDescent="0.15">
      <c r="A1882" s="11" t="s">
        <v>302</v>
      </c>
      <c r="B1882" s="11" t="s">
        <v>302</v>
      </c>
      <c r="C1882" s="3" t="s">
        <v>302</v>
      </c>
      <c r="D1882" s="3" t="s">
        <v>302</v>
      </c>
      <c r="E1882" s="12" t="s">
        <v>302</v>
      </c>
      <c r="F1882" s="12" t="s">
        <v>302</v>
      </c>
      <c r="G1882" s="12" t="s">
        <v>302</v>
      </c>
      <c r="H1882" s="12" t="s">
        <v>302</v>
      </c>
    </row>
    <row r="1883" spans="1:8" x14ac:dyDescent="0.15">
      <c r="A1883" s="11" t="s">
        <v>302</v>
      </c>
      <c r="B1883" s="11" t="s">
        <v>302</v>
      </c>
      <c r="C1883" s="3" t="s">
        <v>302</v>
      </c>
      <c r="D1883" s="3" t="s">
        <v>302</v>
      </c>
      <c r="E1883" s="12" t="s">
        <v>302</v>
      </c>
      <c r="F1883" s="12" t="s">
        <v>302</v>
      </c>
      <c r="G1883" s="12" t="s">
        <v>302</v>
      </c>
      <c r="H1883" s="12" t="s">
        <v>302</v>
      </c>
    </row>
    <row r="1884" spans="1:8" x14ac:dyDescent="0.15">
      <c r="A1884" s="11" t="s">
        <v>302</v>
      </c>
      <c r="B1884" s="11" t="s">
        <v>302</v>
      </c>
      <c r="C1884" s="3" t="s">
        <v>302</v>
      </c>
      <c r="D1884" s="3" t="s">
        <v>302</v>
      </c>
      <c r="E1884" s="12" t="s">
        <v>302</v>
      </c>
      <c r="F1884" s="12" t="s">
        <v>302</v>
      </c>
      <c r="G1884" s="12" t="s">
        <v>302</v>
      </c>
      <c r="H1884" s="12" t="s">
        <v>302</v>
      </c>
    </row>
    <row r="1885" spans="1:8" x14ac:dyDescent="0.15">
      <c r="A1885" s="11" t="s">
        <v>302</v>
      </c>
      <c r="B1885" s="11" t="s">
        <v>302</v>
      </c>
      <c r="C1885" s="3" t="s">
        <v>302</v>
      </c>
      <c r="D1885" s="3" t="s">
        <v>302</v>
      </c>
      <c r="E1885" s="12" t="s">
        <v>302</v>
      </c>
      <c r="F1885" s="12" t="s">
        <v>302</v>
      </c>
      <c r="G1885" s="12" t="s">
        <v>302</v>
      </c>
      <c r="H1885" s="12" t="s">
        <v>302</v>
      </c>
    </row>
    <row r="1886" spans="1:8" x14ac:dyDescent="0.15">
      <c r="A1886" s="11" t="s">
        <v>302</v>
      </c>
      <c r="B1886" s="11" t="s">
        <v>302</v>
      </c>
      <c r="C1886" s="3" t="s">
        <v>302</v>
      </c>
      <c r="D1886" s="3" t="s">
        <v>302</v>
      </c>
      <c r="E1886" s="12" t="s">
        <v>302</v>
      </c>
      <c r="F1886" s="12" t="s">
        <v>302</v>
      </c>
      <c r="G1886" s="12" t="s">
        <v>302</v>
      </c>
      <c r="H1886" s="12" t="s">
        <v>302</v>
      </c>
    </row>
    <row r="1887" spans="1:8" x14ac:dyDescent="0.15">
      <c r="A1887" s="11" t="s">
        <v>302</v>
      </c>
      <c r="B1887" s="11" t="s">
        <v>302</v>
      </c>
      <c r="C1887" s="3" t="s">
        <v>302</v>
      </c>
      <c r="D1887" s="3" t="s">
        <v>302</v>
      </c>
      <c r="E1887" s="12" t="s">
        <v>302</v>
      </c>
      <c r="F1887" s="12" t="s">
        <v>302</v>
      </c>
      <c r="G1887" s="12" t="s">
        <v>302</v>
      </c>
      <c r="H1887" s="12" t="s">
        <v>302</v>
      </c>
    </row>
    <row r="1888" spans="1:8" x14ac:dyDescent="0.15">
      <c r="A1888" s="11" t="s">
        <v>302</v>
      </c>
      <c r="B1888" s="11" t="s">
        <v>302</v>
      </c>
      <c r="C1888" s="3" t="s">
        <v>302</v>
      </c>
      <c r="D1888" s="3" t="s">
        <v>302</v>
      </c>
      <c r="E1888" s="12" t="s">
        <v>302</v>
      </c>
      <c r="F1888" s="12" t="s">
        <v>302</v>
      </c>
      <c r="G1888" s="12" t="s">
        <v>302</v>
      </c>
      <c r="H1888" s="12" t="s">
        <v>302</v>
      </c>
    </row>
    <row r="1889" spans="1:8" x14ac:dyDescent="0.15">
      <c r="A1889" s="11" t="s">
        <v>302</v>
      </c>
      <c r="B1889" s="11" t="s">
        <v>302</v>
      </c>
      <c r="C1889" s="3" t="s">
        <v>302</v>
      </c>
      <c r="D1889" s="3" t="s">
        <v>302</v>
      </c>
      <c r="E1889" s="12" t="s">
        <v>302</v>
      </c>
      <c r="F1889" s="12" t="s">
        <v>302</v>
      </c>
      <c r="G1889" s="12" t="s">
        <v>302</v>
      </c>
      <c r="H1889" s="12" t="s">
        <v>302</v>
      </c>
    </row>
    <row r="1890" spans="1:8" x14ac:dyDescent="0.15">
      <c r="A1890" s="11" t="s">
        <v>302</v>
      </c>
      <c r="B1890" s="11" t="s">
        <v>302</v>
      </c>
      <c r="C1890" s="3" t="s">
        <v>302</v>
      </c>
      <c r="D1890" s="3" t="s">
        <v>302</v>
      </c>
      <c r="E1890" s="12" t="s">
        <v>302</v>
      </c>
      <c r="F1890" s="12" t="s">
        <v>302</v>
      </c>
      <c r="G1890" s="12" t="s">
        <v>302</v>
      </c>
      <c r="H1890" s="12" t="s">
        <v>302</v>
      </c>
    </row>
    <row r="1891" spans="1:8" x14ac:dyDescent="0.15">
      <c r="A1891" s="11" t="s">
        <v>302</v>
      </c>
      <c r="B1891" s="11" t="s">
        <v>302</v>
      </c>
      <c r="C1891" s="3" t="s">
        <v>302</v>
      </c>
      <c r="D1891" s="3" t="s">
        <v>302</v>
      </c>
      <c r="E1891" s="12" t="s">
        <v>302</v>
      </c>
      <c r="F1891" s="12" t="s">
        <v>302</v>
      </c>
      <c r="G1891" s="12" t="s">
        <v>302</v>
      </c>
      <c r="H1891" s="12" t="s">
        <v>302</v>
      </c>
    </row>
    <row r="1892" spans="1:8" x14ac:dyDescent="0.15">
      <c r="A1892" s="11" t="s">
        <v>302</v>
      </c>
      <c r="B1892" s="11" t="s">
        <v>302</v>
      </c>
      <c r="C1892" s="3" t="s">
        <v>302</v>
      </c>
      <c r="D1892" s="3" t="s">
        <v>302</v>
      </c>
      <c r="E1892" s="12" t="s">
        <v>302</v>
      </c>
      <c r="F1892" s="12" t="s">
        <v>302</v>
      </c>
      <c r="G1892" s="12" t="s">
        <v>302</v>
      </c>
      <c r="H1892" s="12" t="s">
        <v>302</v>
      </c>
    </row>
    <row r="1893" spans="1:8" x14ac:dyDescent="0.15">
      <c r="A1893" s="11" t="s">
        <v>302</v>
      </c>
      <c r="B1893" s="11" t="s">
        <v>302</v>
      </c>
      <c r="C1893" s="3" t="s">
        <v>302</v>
      </c>
      <c r="D1893" s="3" t="s">
        <v>302</v>
      </c>
      <c r="E1893" s="12" t="s">
        <v>302</v>
      </c>
      <c r="F1893" s="12" t="s">
        <v>302</v>
      </c>
      <c r="G1893" s="12" t="s">
        <v>302</v>
      </c>
      <c r="H1893" s="12" t="s">
        <v>302</v>
      </c>
    </row>
    <row r="1894" spans="1:8" x14ac:dyDescent="0.15">
      <c r="A1894" s="11" t="s">
        <v>302</v>
      </c>
      <c r="B1894" s="11" t="s">
        <v>302</v>
      </c>
      <c r="C1894" s="3" t="s">
        <v>302</v>
      </c>
      <c r="D1894" s="3" t="s">
        <v>302</v>
      </c>
      <c r="E1894" s="12" t="s">
        <v>302</v>
      </c>
      <c r="F1894" s="12" t="s">
        <v>302</v>
      </c>
      <c r="G1894" s="12" t="s">
        <v>302</v>
      </c>
      <c r="H1894" s="12" t="s">
        <v>302</v>
      </c>
    </row>
    <row r="1895" spans="1:8" x14ac:dyDescent="0.15">
      <c r="A1895" s="11" t="s">
        <v>302</v>
      </c>
      <c r="B1895" s="11" t="s">
        <v>302</v>
      </c>
      <c r="C1895" s="3" t="s">
        <v>302</v>
      </c>
      <c r="D1895" s="3" t="s">
        <v>302</v>
      </c>
      <c r="E1895" s="12" t="s">
        <v>302</v>
      </c>
      <c r="F1895" s="12" t="s">
        <v>302</v>
      </c>
      <c r="G1895" s="12" t="s">
        <v>302</v>
      </c>
      <c r="H1895" s="12" t="s">
        <v>302</v>
      </c>
    </row>
    <row r="1896" spans="1:8" x14ac:dyDescent="0.15">
      <c r="A1896" s="11" t="s">
        <v>302</v>
      </c>
      <c r="B1896" s="11" t="s">
        <v>302</v>
      </c>
      <c r="C1896" s="3" t="s">
        <v>302</v>
      </c>
      <c r="D1896" s="3" t="s">
        <v>302</v>
      </c>
      <c r="E1896" s="12" t="s">
        <v>302</v>
      </c>
      <c r="F1896" s="12" t="s">
        <v>302</v>
      </c>
      <c r="G1896" s="12" t="s">
        <v>302</v>
      </c>
      <c r="H1896" s="12" t="s">
        <v>302</v>
      </c>
    </row>
    <row r="1897" spans="1:8" x14ac:dyDescent="0.15">
      <c r="A1897" s="11" t="s">
        <v>302</v>
      </c>
      <c r="B1897" s="11" t="s">
        <v>302</v>
      </c>
      <c r="C1897" s="3" t="s">
        <v>302</v>
      </c>
      <c r="D1897" s="3" t="s">
        <v>302</v>
      </c>
      <c r="E1897" s="12" t="s">
        <v>302</v>
      </c>
      <c r="F1897" s="12" t="s">
        <v>302</v>
      </c>
      <c r="G1897" s="12" t="s">
        <v>302</v>
      </c>
      <c r="H1897" s="12" t="s">
        <v>302</v>
      </c>
    </row>
    <row r="1898" spans="1:8" x14ac:dyDescent="0.15">
      <c r="A1898" s="11" t="s">
        <v>302</v>
      </c>
      <c r="B1898" s="11" t="s">
        <v>302</v>
      </c>
      <c r="C1898" s="3" t="s">
        <v>302</v>
      </c>
      <c r="D1898" s="3" t="s">
        <v>302</v>
      </c>
      <c r="E1898" s="12" t="s">
        <v>302</v>
      </c>
      <c r="F1898" s="12" t="s">
        <v>302</v>
      </c>
      <c r="G1898" s="12" t="s">
        <v>302</v>
      </c>
      <c r="H1898" s="12" t="s">
        <v>302</v>
      </c>
    </row>
    <row r="1899" spans="1:8" x14ac:dyDescent="0.15">
      <c r="A1899" s="11" t="s">
        <v>302</v>
      </c>
      <c r="B1899" s="11" t="s">
        <v>302</v>
      </c>
      <c r="C1899" s="3" t="s">
        <v>302</v>
      </c>
      <c r="D1899" s="3" t="s">
        <v>302</v>
      </c>
      <c r="E1899" s="12" t="s">
        <v>302</v>
      </c>
      <c r="F1899" s="12" t="s">
        <v>302</v>
      </c>
      <c r="G1899" s="12" t="s">
        <v>302</v>
      </c>
      <c r="H1899" s="12" t="s">
        <v>302</v>
      </c>
    </row>
    <row r="1900" spans="1:8" x14ac:dyDescent="0.15">
      <c r="A1900" s="11" t="s">
        <v>302</v>
      </c>
      <c r="B1900" s="11" t="s">
        <v>302</v>
      </c>
      <c r="C1900" s="3" t="s">
        <v>302</v>
      </c>
      <c r="D1900" s="3" t="s">
        <v>302</v>
      </c>
      <c r="E1900" s="12" t="s">
        <v>302</v>
      </c>
      <c r="F1900" s="12" t="s">
        <v>302</v>
      </c>
      <c r="G1900" s="12" t="s">
        <v>302</v>
      </c>
      <c r="H1900" s="12" t="s">
        <v>302</v>
      </c>
    </row>
    <row r="1901" spans="1:8" x14ac:dyDescent="0.15">
      <c r="A1901" s="11" t="s">
        <v>302</v>
      </c>
      <c r="B1901" s="11" t="s">
        <v>302</v>
      </c>
      <c r="C1901" s="3" t="s">
        <v>302</v>
      </c>
      <c r="D1901" s="3" t="s">
        <v>302</v>
      </c>
      <c r="E1901" s="12" t="s">
        <v>302</v>
      </c>
      <c r="F1901" s="12" t="s">
        <v>302</v>
      </c>
      <c r="G1901" s="12" t="s">
        <v>302</v>
      </c>
      <c r="H1901" s="12" t="s">
        <v>302</v>
      </c>
    </row>
    <row r="1902" spans="1:8" x14ac:dyDescent="0.15">
      <c r="A1902" s="11" t="s">
        <v>302</v>
      </c>
      <c r="B1902" s="11" t="s">
        <v>302</v>
      </c>
      <c r="C1902" s="3" t="s">
        <v>302</v>
      </c>
      <c r="D1902" s="3" t="s">
        <v>302</v>
      </c>
      <c r="E1902" s="12" t="s">
        <v>302</v>
      </c>
      <c r="F1902" s="12" t="s">
        <v>302</v>
      </c>
      <c r="G1902" s="12" t="s">
        <v>302</v>
      </c>
      <c r="H1902" s="12" t="s">
        <v>302</v>
      </c>
    </row>
    <row r="1903" spans="1:8" x14ac:dyDescent="0.15">
      <c r="A1903" s="11" t="s">
        <v>302</v>
      </c>
      <c r="B1903" s="11" t="s">
        <v>302</v>
      </c>
      <c r="C1903" s="3" t="s">
        <v>302</v>
      </c>
      <c r="D1903" s="3" t="s">
        <v>302</v>
      </c>
      <c r="E1903" s="12" t="s">
        <v>302</v>
      </c>
      <c r="F1903" s="12" t="s">
        <v>302</v>
      </c>
      <c r="G1903" s="12" t="s">
        <v>302</v>
      </c>
      <c r="H1903" s="12" t="s">
        <v>302</v>
      </c>
    </row>
    <row r="1904" spans="1:8" x14ac:dyDescent="0.15">
      <c r="A1904" s="11" t="s">
        <v>302</v>
      </c>
      <c r="B1904" s="11" t="s">
        <v>302</v>
      </c>
      <c r="C1904" s="3" t="s">
        <v>302</v>
      </c>
      <c r="D1904" s="3" t="s">
        <v>302</v>
      </c>
      <c r="E1904" s="12" t="s">
        <v>302</v>
      </c>
      <c r="F1904" s="12" t="s">
        <v>302</v>
      </c>
      <c r="G1904" s="12" t="s">
        <v>302</v>
      </c>
      <c r="H1904" s="12" t="s">
        <v>302</v>
      </c>
    </row>
    <row r="1905" spans="1:8" x14ac:dyDescent="0.15">
      <c r="A1905" s="11" t="s">
        <v>302</v>
      </c>
      <c r="B1905" s="11" t="s">
        <v>302</v>
      </c>
      <c r="C1905" s="3" t="s">
        <v>302</v>
      </c>
      <c r="D1905" s="3" t="s">
        <v>302</v>
      </c>
      <c r="E1905" s="12" t="s">
        <v>302</v>
      </c>
      <c r="F1905" s="12" t="s">
        <v>302</v>
      </c>
      <c r="G1905" s="12" t="s">
        <v>302</v>
      </c>
      <c r="H1905" s="12" t="s">
        <v>302</v>
      </c>
    </row>
    <row r="1906" spans="1:8" x14ac:dyDescent="0.15">
      <c r="A1906" s="11" t="s">
        <v>302</v>
      </c>
      <c r="B1906" s="11" t="s">
        <v>302</v>
      </c>
      <c r="C1906" s="3" t="s">
        <v>302</v>
      </c>
      <c r="D1906" s="3" t="s">
        <v>302</v>
      </c>
      <c r="E1906" s="12" t="s">
        <v>302</v>
      </c>
      <c r="F1906" s="12" t="s">
        <v>302</v>
      </c>
      <c r="G1906" s="12" t="s">
        <v>302</v>
      </c>
      <c r="H1906" s="12" t="s">
        <v>302</v>
      </c>
    </row>
    <row r="1907" spans="1:8" x14ac:dyDescent="0.15">
      <c r="A1907" s="11" t="s">
        <v>302</v>
      </c>
      <c r="B1907" s="11" t="s">
        <v>302</v>
      </c>
      <c r="C1907" s="3" t="s">
        <v>302</v>
      </c>
      <c r="D1907" s="3" t="s">
        <v>302</v>
      </c>
      <c r="E1907" s="12" t="s">
        <v>302</v>
      </c>
      <c r="F1907" s="12" t="s">
        <v>302</v>
      </c>
      <c r="G1907" s="12" t="s">
        <v>302</v>
      </c>
      <c r="H1907" s="12" t="s">
        <v>302</v>
      </c>
    </row>
    <row r="1908" spans="1:8" x14ac:dyDescent="0.15">
      <c r="A1908" s="11" t="s">
        <v>302</v>
      </c>
      <c r="B1908" s="11" t="s">
        <v>302</v>
      </c>
      <c r="C1908" s="3" t="s">
        <v>302</v>
      </c>
      <c r="D1908" s="3" t="s">
        <v>302</v>
      </c>
      <c r="E1908" s="12" t="s">
        <v>302</v>
      </c>
      <c r="F1908" s="12" t="s">
        <v>302</v>
      </c>
      <c r="G1908" s="12" t="s">
        <v>302</v>
      </c>
      <c r="H1908" s="12" t="s">
        <v>302</v>
      </c>
    </row>
    <row r="1909" spans="1:8" x14ac:dyDescent="0.15">
      <c r="A1909" s="11" t="s">
        <v>302</v>
      </c>
      <c r="B1909" s="11" t="s">
        <v>302</v>
      </c>
      <c r="C1909" s="3" t="s">
        <v>302</v>
      </c>
      <c r="D1909" s="3" t="s">
        <v>302</v>
      </c>
      <c r="E1909" s="12" t="s">
        <v>302</v>
      </c>
      <c r="F1909" s="12" t="s">
        <v>302</v>
      </c>
      <c r="G1909" s="12" t="s">
        <v>302</v>
      </c>
      <c r="H1909" s="12" t="s">
        <v>302</v>
      </c>
    </row>
    <row r="1910" spans="1:8" x14ac:dyDescent="0.15">
      <c r="A1910" s="11" t="s">
        <v>302</v>
      </c>
      <c r="B1910" s="11" t="s">
        <v>302</v>
      </c>
      <c r="C1910" s="3" t="s">
        <v>302</v>
      </c>
      <c r="D1910" s="3" t="s">
        <v>302</v>
      </c>
      <c r="E1910" s="12" t="s">
        <v>302</v>
      </c>
      <c r="F1910" s="12" t="s">
        <v>302</v>
      </c>
      <c r="G1910" s="12" t="s">
        <v>302</v>
      </c>
      <c r="H1910" s="12" t="s">
        <v>302</v>
      </c>
    </row>
    <row r="1911" spans="1:8" x14ac:dyDescent="0.15">
      <c r="A1911" s="11" t="s">
        <v>302</v>
      </c>
      <c r="B1911" s="11" t="s">
        <v>302</v>
      </c>
      <c r="C1911" s="3" t="s">
        <v>302</v>
      </c>
      <c r="D1911" s="3" t="s">
        <v>302</v>
      </c>
      <c r="E1911" s="12" t="s">
        <v>302</v>
      </c>
      <c r="F1911" s="12" t="s">
        <v>302</v>
      </c>
      <c r="G1911" s="12" t="s">
        <v>302</v>
      </c>
      <c r="H1911" s="12" t="s">
        <v>302</v>
      </c>
    </row>
    <row r="1912" spans="1:8" x14ac:dyDescent="0.15">
      <c r="A1912" s="11" t="s">
        <v>302</v>
      </c>
      <c r="B1912" s="11" t="s">
        <v>302</v>
      </c>
      <c r="C1912" s="3" t="s">
        <v>302</v>
      </c>
      <c r="D1912" s="3" t="s">
        <v>302</v>
      </c>
      <c r="E1912" s="12" t="s">
        <v>302</v>
      </c>
      <c r="F1912" s="12" t="s">
        <v>302</v>
      </c>
      <c r="G1912" s="12" t="s">
        <v>302</v>
      </c>
      <c r="H1912" s="12" t="s">
        <v>302</v>
      </c>
    </row>
    <row r="1913" spans="1:8" x14ac:dyDescent="0.15">
      <c r="A1913" s="11" t="s">
        <v>302</v>
      </c>
      <c r="B1913" s="11" t="s">
        <v>302</v>
      </c>
      <c r="C1913" s="3" t="s">
        <v>302</v>
      </c>
      <c r="D1913" s="3" t="s">
        <v>302</v>
      </c>
      <c r="E1913" s="12" t="s">
        <v>302</v>
      </c>
      <c r="F1913" s="12" t="s">
        <v>302</v>
      </c>
      <c r="G1913" s="12" t="s">
        <v>302</v>
      </c>
      <c r="H1913" s="12" t="s">
        <v>302</v>
      </c>
    </row>
    <row r="1914" spans="1:8" x14ac:dyDescent="0.15">
      <c r="A1914" s="11" t="s">
        <v>302</v>
      </c>
      <c r="B1914" s="11" t="s">
        <v>302</v>
      </c>
      <c r="C1914" s="3" t="s">
        <v>302</v>
      </c>
      <c r="D1914" s="3" t="s">
        <v>302</v>
      </c>
      <c r="E1914" s="12" t="s">
        <v>302</v>
      </c>
      <c r="F1914" s="12" t="s">
        <v>302</v>
      </c>
      <c r="G1914" s="12" t="s">
        <v>302</v>
      </c>
      <c r="H1914" s="12" t="s">
        <v>302</v>
      </c>
    </row>
    <row r="1915" spans="1:8" x14ac:dyDescent="0.15">
      <c r="A1915" s="11" t="s">
        <v>302</v>
      </c>
      <c r="B1915" s="11" t="s">
        <v>302</v>
      </c>
      <c r="C1915" s="3" t="s">
        <v>302</v>
      </c>
      <c r="D1915" s="3" t="s">
        <v>302</v>
      </c>
      <c r="E1915" s="12" t="s">
        <v>302</v>
      </c>
      <c r="F1915" s="12" t="s">
        <v>302</v>
      </c>
      <c r="G1915" s="12" t="s">
        <v>302</v>
      </c>
      <c r="H1915" s="12" t="s">
        <v>302</v>
      </c>
    </row>
    <row r="1916" spans="1:8" x14ac:dyDescent="0.15">
      <c r="A1916" s="11" t="s">
        <v>302</v>
      </c>
      <c r="B1916" s="11" t="s">
        <v>302</v>
      </c>
      <c r="C1916" s="3" t="s">
        <v>302</v>
      </c>
      <c r="D1916" s="3" t="s">
        <v>302</v>
      </c>
      <c r="E1916" s="12" t="s">
        <v>302</v>
      </c>
      <c r="F1916" s="12" t="s">
        <v>302</v>
      </c>
      <c r="G1916" s="12" t="s">
        <v>302</v>
      </c>
      <c r="H1916" s="12" t="s">
        <v>302</v>
      </c>
    </row>
    <row r="1917" spans="1:8" x14ac:dyDescent="0.15">
      <c r="A1917" s="11" t="s">
        <v>302</v>
      </c>
      <c r="B1917" s="11" t="s">
        <v>302</v>
      </c>
      <c r="C1917" s="3" t="s">
        <v>302</v>
      </c>
      <c r="D1917" s="3" t="s">
        <v>302</v>
      </c>
      <c r="E1917" s="12" t="s">
        <v>302</v>
      </c>
      <c r="F1917" s="12" t="s">
        <v>302</v>
      </c>
      <c r="G1917" s="12" t="s">
        <v>302</v>
      </c>
      <c r="H1917" s="12" t="s">
        <v>302</v>
      </c>
    </row>
    <row r="1918" spans="1:8" x14ac:dyDescent="0.15">
      <c r="A1918" s="11" t="s">
        <v>302</v>
      </c>
      <c r="B1918" s="11" t="s">
        <v>302</v>
      </c>
      <c r="C1918" s="3" t="s">
        <v>302</v>
      </c>
      <c r="D1918" s="3" t="s">
        <v>302</v>
      </c>
      <c r="E1918" s="12" t="s">
        <v>302</v>
      </c>
      <c r="F1918" s="12" t="s">
        <v>302</v>
      </c>
      <c r="G1918" s="12" t="s">
        <v>302</v>
      </c>
      <c r="H1918" s="12" t="s">
        <v>302</v>
      </c>
    </row>
    <row r="1919" spans="1:8" x14ac:dyDescent="0.15">
      <c r="A1919" s="11" t="s">
        <v>302</v>
      </c>
      <c r="B1919" s="11" t="s">
        <v>302</v>
      </c>
      <c r="C1919" s="3" t="s">
        <v>302</v>
      </c>
      <c r="D1919" s="3" t="s">
        <v>302</v>
      </c>
      <c r="E1919" s="12" t="s">
        <v>302</v>
      </c>
      <c r="F1919" s="12" t="s">
        <v>302</v>
      </c>
      <c r="G1919" s="12" t="s">
        <v>302</v>
      </c>
      <c r="H1919" s="12" t="s">
        <v>302</v>
      </c>
    </row>
    <row r="1920" spans="1:8" x14ac:dyDescent="0.15">
      <c r="A1920" s="11" t="s">
        <v>302</v>
      </c>
      <c r="B1920" s="11" t="s">
        <v>302</v>
      </c>
      <c r="C1920" s="3" t="s">
        <v>302</v>
      </c>
      <c r="D1920" s="3" t="s">
        <v>302</v>
      </c>
      <c r="E1920" s="12" t="s">
        <v>302</v>
      </c>
      <c r="F1920" s="12" t="s">
        <v>302</v>
      </c>
      <c r="G1920" s="12" t="s">
        <v>302</v>
      </c>
      <c r="H1920" s="12" t="s">
        <v>302</v>
      </c>
    </row>
    <row r="1921" spans="1:8" x14ac:dyDescent="0.15">
      <c r="A1921" s="11" t="s">
        <v>302</v>
      </c>
      <c r="B1921" s="11" t="s">
        <v>302</v>
      </c>
      <c r="C1921" s="3" t="s">
        <v>302</v>
      </c>
      <c r="D1921" s="3" t="s">
        <v>302</v>
      </c>
      <c r="E1921" s="12" t="s">
        <v>302</v>
      </c>
      <c r="F1921" s="12" t="s">
        <v>302</v>
      </c>
      <c r="G1921" s="12" t="s">
        <v>302</v>
      </c>
      <c r="H1921" s="12" t="s">
        <v>302</v>
      </c>
    </row>
    <row r="1922" spans="1:8" x14ac:dyDescent="0.15">
      <c r="A1922" s="11" t="s">
        <v>302</v>
      </c>
      <c r="B1922" s="11" t="s">
        <v>302</v>
      </c>
      <c r="C1922" s="3" t="s">
        <v>302</v>
      </c>
      <c r="D1922" s="3" t="s">
        <v>302</v>
      </c>
      <c r="E1922" s="12" t="s">
        <v>302</v>
      </c>
      <c r="F1922" s="12" t="s">
        <v>302</v>
      </c>
      <c r="G1922" s="12" t="s">
        <v>302</v>
      </c>
      <c r="H1922" s="12" t="s">
        <v>302</v>
      </c>
    </row>
    <row r="1923" spans="1:8" x14ac:dyDescent="0.15">
      <c r="A1923" s="11" t="s">
        <v>302</v>
      </c>
      <c r="B1923" s="11" t="s">
        <v>302</v>
      </c>
      <c r="C1923" s="3" t="s">
        <v>302</v>
      </c>
      <c r="D1923" s="3" t="s">
        <v>302</v>
      </c>
      <c r="E1923" s="12" t="s">
        <v>302</v>
      </c>
      <c r="F1923" s="12" t="s">
        <v>302</v>
      </c>
      <c r="G1923" s="12" t="s">
        <v>302</v>
      </c>
      <c r="H1923" s="12" t="s">
        <v>302</v>
      </c>
    </row>
    <row r="1924" spans="1:8" x14ac:dyDescent="0.15">
      <c r="A1924" s="11" t="s">
        <v>302</v>
      </c>
      <c r="B1924" s="11" t="s">
        <v>302</v>
      </c>
      <c r="C1924" s="3" t="s">
        <v>302</v>
      </c>
      <c r="D1924" s="3" t="s">
        <v>302</v>
      </c>
      <c r="E1924" s="12" t="s">
        <v>302</v>
      </c>
      <c r="F1924" s="12" t="s">
        <v>302</v>
      </c>
      <c r="G1924" s="12" t="s">
        <v>302</v>
      </c>
      <c r="H1924" s="12" t="s">
        <v>302</v>
      </c>
    </row>
    <row r="1925" spans="1:8" x14ac:dyDescent="0.15">
      <c r="A1925" s="11" t="s">
        <v>302</v>
      </c>
      <c r="B1925" s="11" t="s">
        <v>302</v>
      </c>
      <c r="C1925" s="3" t="s">
        <v>302</v>
      </c>
      <c r="D1925" s="3" t="s">
        <v>302</v>
      </c>
      <c r="E1925" s="12" t="s">
        <v>302</v>
      </c>
      <c r="F1925" s="12" t="s">
        <v>302</v>
      </c>
      <c r="G1925" s="12" t="s">
        <v>302</v>
      </c>
      <c r="H1925" s="12" t="s">
        <v>302</v>
      </c>
    </row>
    <row r="1926" spans="1:8" x14ac:dyDescent="0.15">
      <c r="A1926" s="11" t="s">
        <v>302</v>
      </c>
      <c r="B1926" s="11" t="s">
        <v>302</v>
      </c>
      <c r="C1926" s="3" t="s">
        <v>302</v>
      </c>
      <c r="D1926" s="3" t="s">
        <v>302</v>
      </c>
      <c r="E1926" s="12" t="s">
        <v>302</v>
      </c>
      <c r="F1926" s="12" t="s">
        <v>302</v>
      </c>
      <c r="G1926" s="12" t="s">
        <v>302</v>
      </c>
      <c r="H1926" s="12" t="s">
        <v>302</v>
      </c>
    </row>
    <row r="1927" spans="1:8" x14ac:dyDescent="0.15">
      <c r="A1927" s="11" t="s">
        <v>302</v>
      </c>
      <c r="B1927" s="11" t="s">
        <v>302</v>
      </c>
      <c r="C1927" s="3" t="s">
        <v>302</v>
      </c>
      <c r="D1927" s="3" t="s">
        <v>302</v>
      </c>
      <c r="E1927" s="12" t="s">
        <v>302</v>
      </c>
      <c r="F1927" s="12" t="s">
        <v>302</v>
      </c>
      <c r="G1927" s="12" t="s">
        <v>302</v>
      </c>
      <c r="H1927" s="12" t="s">
        <v>302</v>
      </c>
    </row>
    <row r="1928" spans="1:8" x14ac:dyDescent="0.15">
      <c r="A1928" s="11" t="s">
        <v>302</v>
      </c>
      <c r="B1928" s="11" t="s">
        <v>302</v>
      </c>
      <c r="C1928" s="3" t="s">
        <v>302</v>
      </c>
      <c r="D1928" s="3" t="s">
        <v>302</v>
      </c>
      <c r="E1928" s="12" t="s">
        <v>302</v>
      </c>
      <c r="F1928" s="12" t="s">
        <v>302</v>
      </c>
      <c r="G1928" s="12" t="s">
        <v>302</v>
      </c>
      <c r="H1928" s="12" t="s">
        <v>302</v>
      </c>
    </row>
    <row r="1929" spans="1:8" x14ac:dyDescent="0.15">
      <c r="A1929" s="11" t="s">
        <v>302</v>
      </c>
      <c r="B1929" s="11" t="s">
        <v>302</v>
      </c>
      <c r="C1929" s="3" t="s">
        <v>302</v>
      </c>
      <c r="D1929" s="3" t="s">
        <v>302</v>
      </c>
      <c r="E1929" s="12" t="s">
        <v>302</v>
      </c>
      <c r="F1929" s="12" t="s">
        <v>302</v>
      </c>
      <c r="G1929" s="12" t="s">
        <v>302</v>
      </c>
      <c r="H1929" s="12" t="s">
        <v>302</v>
      </c>
    </row>
    <row r="1930" spans="1:8" x14ac:dyDescent="0.15">
      <c r="A1930" s="11" t="s">
        <v>302</v>
      </c>
      <c r="B1930" s="11" t="s">
        <v>302</v>
      </c>
      <c r="C1930" s="3" t="s">
        <v>302</v>
      </c>
      <c r="D1930" s="3" t="s">
        <v>302</v>
      </c>
      <c r="E1930" s="12" t="s">
        <v>302</v>
      </c>
      <c r="F1930" s="12" t="s">
        <v>302</v>
      </c>
      <c r="G1930" s="12" t="s">
        <v>302</v>
      </c>
      <c r="H1930" s="12" t="s">
        <v>302</v>
      </c>
    </row>
    <row r="1931" spans="1:8" x14ac:dyDescent="0.15">
      <c r="A1931" s="11" t="s">
        <v>302</v>
      </c>
      <c r="B1931" s="11" t="s">
        <v>302</v>
      </c>
      <c r="C1931" s="3" t="s">
        <v>302</v>
      </c>
      <c r="D1931" s="3" t="s">
        <v>302</v>
      </c>
      <c r="E1931" s="12" t="s">
        <v>302</v>
      </c>
      <c r="F1931" s="12" t="s">
        <v>302</v>
      </c>
      <c r="G1931" s="12" t="s">
        <v>302</v>
      </c>
      <c r="H1931" s="12" t="s">
        <v>302</v>
      </c>
    </row>
    <row r="1932" spans="1:8" x14ac:dyDescent="0.15">
      <c r="A1932" s="11" t="s">
        <v>302</v>
      </c>
      <c r="B1932" s="11" t="s">
        <v>302</v>
      </c>
      <c r="C1932" s="3" t="s">
        <v>302</v>
      </c>
      <c r="D1932" s="3" t="s">
        <v>302</v>
      </c>
      <c r="E1932" s="12" t="s">
        <v>302</v>
      </c>
      <c r="F1932" s="12" t="s">
        <v>302</v>
      </c>
      <c r="G1932" s="12" t="s">
        <v>302</v>
      </c>
      <c r="H1932" s="12" t="s">
        <v>302</v>
      </c>
    </row>
    <row r="1933" spans="1:8" x14ac:dyDescent="0.15">
      <c r="A1933" s="11" t="s">
        <v>302</v>
      </c>
      <c r="B1933" s="11" t="s">
        <v>302</v>
      </c>
      <c r="C1933" s="3" t="s">
        <v>302</v>
      </c>
      <c r="D1933" s="3" t="s">
        <v>302</v>
      </c>
      <c r="E1933" s="12" t="s">
        <v>302</v>
      </c>
      <c r="F1933" s="12" t="s">
        <v>302</v>
      </c>
      <c r="G1933" s="12" t="s">
        <v>302</v>
      </c>
      <c r="H1933" s="12" t="s">
        <v>302</v>
      </c>
    </row>
    <row r="1934" spans="1:8" x14ac:dyDescent="0.15">
      <c r="A1934" s="11" t="s">
        <v>302</v>
      </c>
      <c r="B1934" s="11" t="s">
        <v>302</v>
      </c>
      <c r="C1934" s="3" t="s">
        <v>302</v>
      </c>
      <c r="D1934" s="3" t="s">
        <v>302</v>
      </c>
      <c r="E1934" s="12" t="s">
        <v>302</v>
      </c>
      <c r="F1934" s="12" t="s">
        <v>302</v>
      </c>
      <c r="G1934" s="12" t="s">
        <v>302</v>
      </c>
      <c r="H1934" s="12" t="s">
        <v>302</v>
      </c>
    </row>
    <row r="1935" spans="1:8" x14ac:dyDescent="0.15">
      <c r="A1935" s="11" t="s">
        <v>302</v>
      </c>
      <c r="B1935" s="11" t="s">
        <v>302</v>
      </c>
      <c r="C1935" s="3" t="s">
        <v>302</v>
      </c>
      <c r="D1935" s="3" t="s">
        <v>302</v>
      </c>
      <c r="E1935" s="12" t="s">
        <v>302</v>
      </c>
      <c r="F1935" s="12" t="s">
        <v>302</v>
      </c>
      <c r="G1935" s="12" t="s">
        <v>302</v>
      </c>
      <c r="H1935" s="12" t="s">
        <v>302</v>
      </c>
    </row>
    <row r="1936" spans="1:8" x14ac:dyDescent="0.15">
      <c r="A1936" s="11" t="s">
        <v>302</v>
      </c>
      <c r="B1936" s="11" t="s">
        <v>302</v>
      </c>
      <c r="C1936" s="3" t="s">
        <v>302</v>
      </c>
      <c r="D1936" s="3" t="s">
        <v>302</v>
      </c>
      <c r="E1936" s="12" t="s">
        <v>302</v>
      </c>
      <c r="F1936" s="12" t="s">
        <v>302</v>
      </c>
      <c r="G1936" s="12" t="s">
        <v>302</v>
      </c>
      <c r="H1936" s="12" t="s">
        <v>302</v>
      </c>
    </row>
    <row r="1937" spans="1:8" x14ac:dyDescent="0.15">
      <c r="A1937" s="11" t="s">
        <v>302</v>
      </c>
      <c r="B1937" s="11" t="s">
        <v>302</v>
      </c>
      <c r="C1937" s="3" t="s">
        <v>302</v>
      </c>
      <c r="D1937" s="3" t="s">
        <v>302</v>
      </c>
      <c r="E1937" s="12" t="s">
        <v>302</v>
      </c>
      <c r="F1937" s="12" t="s">
        <v>302</v>
      </c>
      <c r="G1937" s="12" t="s">
        <v>302</v>
      </c>
      <c r="H1937" s="12" t="s">
        <v>302</v>
      </c>
    </row>
    <row r="1938" spans="1:8" x14ac:dyDescent="0.15">
      <c r="A1938" s="11" t="s">
        <v>302</v>
      </c>
      <c r="B1938" s="11" t="s">
        <v>302</v>
      </c>
      <c r="C1938" s="3" t="s">
        <v>302</v>
      </c>
      <c r="D1938" s="3" t="s">
        <v>302</v>
      </c>
      <c r="E1938" s="12" t="s">
        <v>302</v>
      </c>
      <c r="F1938" s="12" t="s">
        <v>302</v>
      </c>
      <c r="G1938" s="12" t="s">
        <v>302</v>
      </c>
      <c r="H1938" s="12" t="s">
        <v>302</v>
      </c>
    </row>
    <row r="1939" spans="1:8" x14ac:dyDescent="0.15">
      <c r="A1939" s="11" t="s">
        <v>302</v>
      </c>
      <c r="B1939" s="11" t="s">
        <v>302</v>
      </c>
      <c r="C1939" s="3" t="s">
        <v>302</v>
      </c>
      <c r="D1939" s="3" t="s">
        <v>302</v>
      </c>
      <c r="E1939" s="12" t="s">
        <v>302</v>
      </c>
      <c r="F1939" s="12" t="s">
        <v>302</v>
      </c>
      <c r="G1939" s="12" t="s">
        <v>302</v>
      </c>
      <c r="H1939" s="12" t="s">
        <v>302</v>
      </c>
    </row>
    <row r="1940" spans="1:8" x14ac:dyDescent="0.15">
      <c r="A1940" s="11" t="s">
        <v>302</v>
      </c>
      <c r="B1940" s="11" t="s">
        <v>302</v>
      </c>
      <c r="C1940" s="3" t="s">
        <v>302</v>
      </c>
      <c r="D1940" s="3" t="s">
        <v>302</v>
      </c>
      <c r="E1940" s="12" t="s">
        <v>302</v>
      </c>
      <c r="F1940" s="12" t="s">
        <v>302</v>
      </c>
      <c r="G1940" s="12" t="s">
        <v>302</v>
      </c>
      <c r="H1940" s="12" t="s">
        <v>302</v>
      </c>
    </row>
    <row r="1941" spans="1:8" x14ac:dyDescent="0.15">
      <c r="A1941" s="11" t="s">
        <v>302</v>
      </c>
      <c r="B1941" s="11" t="s">
        <v>302</v>
      </c>
      <c r="C1941" s="3" t="s">
        <v>302</v>
      </c>
      <c r="D1941" s="3" t="s">
        <v>302</v>
      </c>
      <c r="E1941" s="12" t="s">
        <v>302</v>
      </c>
      <c r="F1941" s="12" t="s">
        <v>302</v>
      </c>
      <c r="G1941" s="12" t="s">
        <v>302</v>
      </c>
      <c r="H1941" s="12" t="s">
        <v>302</v>
      </c>
    </row>
    <row r="1942" spans="1:8" x14ac:dyDescent="0.15">
      <c r="A1942" s="11" t="s">
        <v>302</v>
      </c>
      <c r="B1942" s="11" t="s">
        <v>302</v>
      </c>
      <c r="C1942" s="3" t="s">
        <v>302</v>
      </c>
      <c r="D1942" s="3" t="s">
        <v>302</v>
      </c>
      <c r="E1942" s="12" t="s">
        <v>302</v>
      </c>
      <c r="F1942" s="12" t="s">
        <v>302</v>
      </c>
      <c r="G1942" s="12" t="s">
        <v>302</v>
      </c>
      <c r="H1942" s="12" t="s">
        <v>302</v>
      </c>
    </row>
    <row r="1943" spans="1:8" x14ac:dyDescent="0.15">
      <c r="A1943" s="11" t="s">
        <v>302</v>
      </c>
      <c r="B1943" s="11" t="s">
        <v>302</v>
      </c>
      <c r="C1943" s="3" t="s">
        <v>302</v>
      </c>
      <c r="D1943" s="3" t="s">
        <v>302</v>
      </c>
      <c r="E1943" s="12" t="s">
        <v>302</v>
      </c>
      <c r="F1943" s="12" t="s">
        <v>302</v>
      </c>
      <c r="G1943" s="12" t="s">
        <v>302</v>
      </c>
      <c r="H1943" s="12" t="s">
        <v>302</v>
      </c>
    </row>
    <row r="1944" spans="1:8" x14ac:dyDescent="0.15">
      <c r="A1944" s="11" t="s">
        <v>302</v>
      </c>
      <c r="B1944" s="11" t="s">
        <v>302</v>
      </c>
      <c r="C1944" s="3" t="s">
        <v>302</v>
      </c>
      <c r="D1944" s="3" t="s">
        <v>302</v>
      </c>
      <c r="E1944" s="12" t="s">
        <v>302</v>
      </c>
      <c r="F1944" s="12" t="s">
        <v>302</v>
      </c>
      <c r="G1944" s="12" t="s">
        <v>302</v>
      </c>
      <c r="H1944" s="12" t="s">
        <v>302</v>
      </c>
    </row>
    <row r="1945" spans="1:8" x14ac:dyDescent="0.15">
      <c r="A1945" s="11" t="s">
        <v>302</v>
      </c>
      <c r="B1945" s="11" t="s">
        <v>302</v>
      </c>
      <c r="C1945" s="3" t="s">
        <v>302</v>
      </c>
      <c r="D1945" s="3" t="s">
        <v>302</v>
      </c>
      <c r="E1945" s="12" t="s">
        <v>302</v>
      </c>
      <c r="F1945" s="12" t="s">
        <v>302</v>
      </c>
      <c r="G1945" s="12" t="s">
        <v>302</v>
      </c>
      <c r="H1945" s="12" t="s">
        <v>302</v>
      </c>
    </row>
    <row r="1946" spans="1:8" x14ac:dyDescent="0.15">
      <c r="A1946" s="11" t="s">
        <v>302</v>
      </c>
      <c r="B1946" s="11" t="s">
        <v>302</v>
      </c>
      <c r="C1946" s="3" t="s">
        <v>302</v>
      </c>
      <c r="D1946" s="3" t="s">
        <v>302</v>
      </c>
      <c r="E1946" s="12" t="s">
        <v>302</v>
      </c>
      <c r="F1946" s="12" t="s">
        <v>302</v>
      </c>
      <c r="G1946" s="12" t="s">
        <v>302</v>
      </c>
      <c r="H1946" s="12" t="s">
        <v>302</v>
      </c>
    </row>
    <row r="1947" spans="1:8" x14ac:dyDescent="0.15">
      <c r="A1947" s="11" t="s">
        <v>302</v>
      </c>
      <c r="B1947" s="11" t="s">
        <v>302</v>
      </c>
      <c r="C1947" s="3" t="s">
        <v>302</v>
      </c>
      <c r="D1947" s="3" t="s">
        <v>302</v>
      </c>
      <c r="E1947" s="12" t="s">
        <v>302</v>
      </c>
      <c r="F1947" s="12" t="s">
        <v>302</v>
      </c>
      <c r="G1947" s="12" t="s">
        <v>302</v>
      </c>
      <c r="H1947" s="12" t="s">
        <v>302</v>
      </c>
    </row>
    <row r="1948" spans="1:8" x14ac:dyDescent="0.15">
      <c r="A1948" s="11" t="s">
        <v>302</v>
      </c>
      <c r="B1948" s="11" t="s">
        <v>302</v>
      </c>
      <c r="C1948" s="3" t="s">
        <v>302</v>
      </c>
      <c r="D1948" s="3" t="s">
        <v>302</v>
      </c>
      <c r="E1948" s="12" t="s">
        <v>302</v>
      </c>
      <c r="F1948" s="12" t="s">
        <v>302</v>
      </c>
      <c r="G1948" s="12" t="s">
        <v>302</v>
      </c>
      <c r="H1948" s="12" t="s">
        <v>302</v>
      </c>
    </row>
    <row r="1949" spans="1:8" x14ac:dyDescent="0.15">
      <c r="A1949" s="11" t="s">
        <v>302</v>
      </c>
      <c r="B1949" s="11" t="s">
        <v>302</v>
      </c>
      <c r="C1949" s="3" t="s">
        <v>302</v>
      </c>
      <c r="D1949" s="3" t="s">
        <v>302</v>
      </c>
      <c r="E1949" s="12" t="s">
        <v>302</v>
      </c>
      <c r="F1949" s="12" t="s">
        <v>302</v>
      </c>
      <c r="G1949" s="12" t="s">
        <v>302</v>
      </c>
      <c r="H1949" s="12" t="s">
        <v>302</v>
      </c>
    </row>
    <row r="1950" spans="1:8" x14ac:dyDescent="0.15">
      <c r="A1950" s="11" t="s">
        <v>302</v>
      </c>
      <c r="B1950" s="11" t="s">
        <v>302</v>
      </c>
      <c r="C1950" s="3" t="s">
        <v>302</v>
      </c>
      <c r="D1950" s="3" t="s">
        <v>302</v>
      </c>
      <c r="E1950" s="12" t="s">
        <v>302</v>
      </c>
      <c r="F1950" s="12" t="s">
        <v>302</v>
      </c>
      <c r="G1950" s="12" t="s">
        <v>302</v>
      </c>
      <c r="H1950" s="12" t="s">
        <v>302</v>
      </c>
    </row>
    <row r="1951" spans="1:8" x14ac:dyDescent="0.15">
      <c r="A1951" s="11" t="s">
        <v>302</v>
      </c>
      <c r="B1951" s="11" t="s">
        <v>302</v>
      </c>
      <c r="C1951" s="3" t="s">
        <v>302</v>
      </c>
      <c r="D1951" s="3" t="s">
        <v>302</v>
      </c>
      <c r="E1951" s="12" t="s">
        <v>302</v>
      </c>
      <c r="F1951" s="12" t="s">
        <v>302</v>
      </c>
      <c r="G1951" s="12" t="s">
        <v>302</v>
      </c>
      <c r="H1951" s="12" t="s">
        <v>302</v>
      </c>
    </row>
    <row r="1952" spans="1:8" x14ac:dyDescent="0.15">
      <c r="A1952" s="11" t="s">
        <v>302</v>
      </c>
      <c r="B1952" s="11" t="s">
        <v>302</v>
      </c>
      <c r="C1952" s="3" t="s">
        <v>302</v>
      </c>
      <c r="D1952" s="3" t="s">
        <v>302</v>
      </c>
      <c r="E1952" s="12" t="s">
        <v>302</v>
      </c>
      <c r="F1952" s="12" t="s">
        <v>302</v>
      </c>
      <c r="G1952" s="12" t="s">
        <v>302</v>
      </c>
      <c r="H1952" s="12" t="s">
        <v>302</v>
      </c>
    </row>
    <row r="1953" spans="1:8" x14ac:dyDescent="0.15">
      <c r="A1953" s="11" t="s">
        <v>302</v>
      </c>
      <c r="B1953" s="11" t="s">
        <v>302</v>
      </c>
      <c r="C1953" s="3" t="s">
        <v>302</v>
      </c>
      <c r="D1953" s="3" t="s">
        <v>302</v>
      </c>
      <c r="E1953" s="12" t="s">
        <v>302</v>
      </c>
      <c r="F1953" s="12" t="s">
        <v>302</v>
      </c>
      <c r="G1953" s="12" t="s">
        <v>302</v>
      </c>
      <c r="H1953" s="12" t="s">
        <v>302</v>
      </c>
    </row>
    <row r="1954" spans="1:8" x14ac:dyDescent="0.15">
      <c r="A1954" s="11" t="s">
        <v>302</v>
      </c>
      <c r="B1954" s="11" t="s">
        <v>302</v>
      </c>
      <c r="C1954" s="3" t="s">
        <v>302</v>
      </c>
      <c r="D1954" s="3" t="s">
        <v>302</v>
      </c>
      <c r="E1954" s="12" t="s">
        <v>302</v>
      </c>
      <c r="F1954" s="12" t="s">
        <v>302</v>
      </c>
      <c r="G1954" s="12" t="s">
        <v>302</v>
      </c>
      <c r="H1954" s="12" t="s">
        <v>302</v>
      </c>
    </row>
    <row r="1955" spans="1:8" x14ac:dyDescent="0.15">
      <c r="A1955" s="11" t="s">
        <v>302</v>
      </c>
      <c r="B1955" s="11" t="s">
        <v>302</v>
      </c>
      <c r="C1955" s="3" t="s">
        <v>302</v>
      </c>
      <c r="D1955" s="3" t="s">
        <v>302</v>
      </c>
      <c r="E1955" s="12" t="s">
        <v>302</v>
      </c>
      <c r="F1955" s="12" t="s">
        <v>302</v>
      </c>
      <c r="G1955" s="12" t="s">
        <v>302</v>
      </c>
      <c r="H1955" s="12" t="s">
        <v>302</v>
      </c>
    </row>
    <row r="1956" spans="1:8" x14ac:dyDescent="0.15">
      <c r="A1956" s="11" t="s">
        <v>302</v>
      </c>
      <c r="B1956" s="11" t="s">
        <v>302</v>
      </c>
      <c r="C1956" s="3" t="s">
        <v>302</v>
      </c>
      <c r="D1956" s="3" t="s">
        <v>302</v>
      </c>
      <c r="E1956" s="12" t="s">
        <v>302</v>
      </c>
      <c r="F1956" s="12" t="s">
        <v>302</v>
      </c>
      <c r="G1956" s="12" t="s">
        <v>302</v>
      </c>
      <c r="H1956" s="12" t="s">
        <v>302</v>
      </c>
    </row>
    <row r="1957" spans="1:8" x14ac:dyDescent="0.15">
      <c r="A1957" s="11" t="s">
        <v>302</v>
      </c>
      <c r="B1957" s="11" t="s">
        <v>302</v>
      </c>
      <c r="C1957" s="3" t="s">
        <v>302</v>
      </c>
      <c r="D1957" s="3" t="s">
        <v>302</v>
      </c>
      <c r="E1957" s="12" t="s">
        <v>302</v>
      </c>
      <c r="F1957" s="12" t="s">
        <v>302</v>
      </c>
      <c r="G1957" s="12" t="s">
        <v>302</v>
      </c>
      <c r="H1957" s="12" t="s">
        <v>302</v>
      </c>
    </row>
    <row r="1958" spans="1:8" x14ac:dyDescent="0.15">
      <c r="A1958" s="11" t="s">
        <v>302</v>
      </c>
      <c r="B1958" s="11" t="s">
        <v>302</v>
      </c>
      <c r="C1958" s="3" t="s">
        <v>302</v>
      </c>
      <c r="D1958" s="3" t="s">
        <v>302</v>
      </c>
      <c r="E1958" s="12" t="s">
        <v>302</v>
      </c>
      <c r="F1958" s="12" t="s">
        <v>302</v>
      </c>
      <c r="G1958" s="12" t="s">
        <v>302</v>
      </c>
      <c r="H1958" s="12" t="s">
        <v>302</v>
      </c>
    </row>
    <row r="1959" spans="1:8" x14ac:dyDescent="0.15">
      <c r="A1959" s="11" t="s">
        <v>302</v>
      </c>
      <c r="B1959" s="11" t="s">
        <v>302</v>
      </c>
      <c r="C1959" s="3" t="s">
        <v>302</v>
      </c>
      <c r="D1959" s="3" t="s">
        <v>302</v>
      </c>
      <c r="E1959" s="12" t="s">
        <v>302</v>
      </c>
      <c r="F1959" s="12" t="s">
        <v>302</v>
      </c>
      <c r="G1959" s="12" t="s">
        <v>302</v>
      </c>
      <c r="H1959" s="12" t="s">
        <v>302</v>
      </c>
    </row>
    <row r="1960" spans="1:8" x14ac:dyDescent="0.15">
      <c r="A1960" s="11" t="s">
        <v>302</v>
      </c>
      <c r="B1960" s="11" t="s">
        <v>302</v>
      </c>
      <c r="C1960" s="3" t="s">
        <v>302</v>
      </c>
      <c r="D1960" s="3" t="s">
        <v>302</v>
      </c>
      <c r="E1960" s="12" t="s">
        <v>302</v>
      </c>
      <c r="F1960" s="12" t="s">
        <v>302</v>
      </c>
      <c r="G1960" s="12" t="s">
        <v>302</v>
      </c>
      <c r="H1960" s="12" t="s">
        <v>302</v>
      </c>
    </row>
    <row r="1961" spans="1:8" x14ac:dyDescent="0.15">
      <c r="A1961" s="11" t="s">
        <v>302</v>
      </c>
      <c r="B1961" s="11" t="s">
        <v>302</v>
      </c>
      <c r="C1961" s="3" t="s">
        <v>302</v>
      </c>
      <c r="D1961" s="3" t="s">
        <v>302</v>
      </c>
      <c r="E1961" s="12" t="s">
        <v>302</v>
      </c>
      <c r="F1961" s="12" t="s">
        <v>302</v>
      </c>
      <c r="G1961" s="12" t="s">
        <v>302</v>
      </c>
      <c r="H1961" s="12" t="s">
        <v>302</v>
      </c>
    </row>
    <row r="1962" spans="1:8" x14ac:dyDescent="0.15">
      <c r="A1962" s="11" t="s">
        <v>302</v>
      </c>
      <c r="B1962" s="11" t="s">
        <v>302</v>
      </c>
      <c r="C1962" s="3" t="s">
        <v>302</v>
      </c>
      <c r="D1962" s="3" t="s">
        <v>302</v>
      </c>
      <c r="E1962" s="12" t="s">
        <v>302</v>
      </c>
      <c r="F1962" s="12" t="s">
        <v>302</v>
      </c>
      <c r="G1962" s="12" t="s">
        <v>302</v>
      </c>
      <c r="H1962" s="12" t="s">
        <v>302</v>
      </c>
    </row>
    <row r="1963" spans="1:8" x14ac:dyDescent="0.15">
      <c r="A1963" s="11" t="s">
        <v>302</v>
      </c>
      <c r="B1963" s="11" t="s">
        <v>302</v>
      </c>
      <c r="C1963" s="3" t="s">
        <v>302</v>
      </c>
      <c r="D1963" s="3" t="s">
        <v>302</v>
      </c>
      <c r="E1963" s="12" t="s">
        <v>302</v>
      </c>
      <c r="F1963" s="12" t="s">
        <v>302</v>
      </c>
      <c r="G1963" s="12" t="s">
        <v>302</v>
      </c>
      <c r="H1963" s="12" t="s">
        <v>302</v>
      </c>
    </row>
    <row r="1964" spans="1:8" x14ac:dyDescent="0.15">
      <c r="A1964" s="11" t="s">
        <v>302</v>
      </c>
      <c r="B1964" s="11" t="s">
        <v>302</v>
      </c>
      <c r="C1964" s="3" t="s">
        <v>302</v>
      </c>
      <c r="D1964" s="3" t="s">
        <v>302</v>
      </c>
      <c r="E1964" s="12" t="s">
        <v>302</v>
      </c>
      <c r="F1964" s="12" t="s">
        <v>302</v>
      </c>
      <c r="G1964" s="12" t="s">
        <v>302</v>
      </c>
      <c r="H1964" s="12" t="s">
        <v>302</v>
      </c>
    </row>
    <row r="1965" spans="1:8" x14ac:dyDescent="0.15">
      <c r="A1965" s="11" t="s">
        <v>302</v>
      </c>
      <c r="B1965" s="11" t="s">
        <v>302</v>
      </c>
      <c r="C1965" s="3" t="s">
        <v>302</v>
      </c>
      <c r="D1965" s="3" t="s">
        <v>302</v>
      </c>
      <c r="E1965" s="12" t="s">
        <v>302</v>
      </c>
      <c r="F1965" s="12" t="s">
        <v>302</v>
      </c>
      <c r="G1965" s="12" t="s">
        <v>302</v>
      </c>
      <c r="H1965" s="12" t="s">
        <v>302</v>
      </c>
    </row>
    <row r="1966" spans="1:8" x14ac:dyDescent="0.15">
      <c r="A1966" s="11" t="s">
        <v>302</v>
      </c>
      <c r="B1966" s="11" t="s">
        <v>302</v>
      </c>
      <c r="C1966" s="3" t="s">
        <v>302</v>
      </c>
      <c r="D1966" s="3" t="s">
        <v>302</v>
      </c>
      <c r="E1966" s="12" t="s">
        <v>302</v>
      </c>
      <c r="F1966" s="12" t="s">
        <v>302</v>
      </c>
      <c r="G1966" s="12" t="s">
        <v>302</v>
      </c>
      <c r="H1966" s="12" t="s">
        <v>302</v>
      </c>
    </row>
    <row r="1967" spans="1:8" x14ac:dyDescent="0.15">
      <c r="A1967" s="11" t="s">
        <v>302</v>
      </c>
      <c r="B1967" s="11" t="s">
        <v>302</v>
      </c>
      <c r="C1967" s="3" t="s">
        <v>302</v>
      </c>
      <c r="D1967" s="3" t="s">
        <v>302</v>
      </c>
      <c r="E1967" s="12" t="s">
        <v>302</v>
      </c>
      <c r="F1967" s="12" t="s">
        <v>302</v>
      </c>
      <c r="G1967" s="12" t="s">
        <v>302</v>
      </c>
      <c r="H1967" s="12" t="s">
        <v>302</v>
      </c>
    </row>
    <row r="1968" spans="1:8" x14ac:dyDescent="0.15">
      <c r="A1968" s="11" t="s">
        <v>302</v>
      </c>
      <c r="B1968" s="11" t="s">
        <v>302</v>
      </c>
      <c r="C1968" s="3" t="s">
        <v>302</v>
      </c>
      <c r="D1968" s="3" t="s">
        <v>302</v>
      </c>
      <c r="E1968" s="12" t="s">
        <v>302</v>
      </c>
      <c r="F1968" s="12" t="s">
        <v>302</v>
      </c>
      <c r="G1968" s="12" t="s">
        <v>302</v>
      </c>
      <c r="H1968" s="12" t="s">
        <v>302</v>
      </c>
    </row>
    <row r="1969" spans="1:8" x14ac:dyDescent="0.15">
      <c r="A1969" s="11" t="s">
        <v>302</v>
      </c>
      <c r="B1969" s="11" t="s">
        <v>302</v>
      </c>
      <c r="C1969" s="3" t="s">
        <v>302</v>
      </c>
      <c r="D1969" s="3" t="s">
        <v>302</v>
      </c>
      <c r="E1969" s="12" t="s">
        <v>302</v>
      </c>
      <c r="F1969" s="12" t="s">
        <v>302</v>
      </c>
      <c r="G1969" s="12" t="s">
        <v>302</v>
      </c>
      <c r="H1969" s="12" t="s">
        <v>302</v>
      </c>
    </row>
    <row r="1970" spans="1:8" x14ac:dyDescent="0.15">
      <c r="A1970" s="11" t="s">
        <v>302</v>
      </c>
      <c r="B1970" s="11" t="s">
        <v>302</v>
      </c>
      <c r="C1970" s="3" t="s">
        <v>302</v>
      </c>
      <c r="D1970" s="3" t="s">
        <v>302</v>
      </c>
      <c r="E1970" s="12" t="s">
        <v>302</v>
      </c>
      <c r="F1970" s="12" t="s">
        <v>302</v>
      </c>
      <c r="G1970" s="12" t="s">
        <v>302</v>
      </c>
      <c r="H1970" s="12" t="s">
        <v>302</v>
      </c>
    </row>
    <row r="1971" spans="1:8" x14ac:dyDescent="0.15">
      <c r="A1971" s="11" t="s">
        <v>302</v>
      </c>
      <c r="B1971" s="11" t="s">
        <v>302</v>
      </c>
      <c r="C1971" s="3" t="s">
        <v>302</v>
      </c>
      <c r="D1971" s="3" t="s">
        <v>302</v>
      </c>
      <c r="E1971" s="12" t="s">
        <v>302</v>
      </c>
      <c r="F1971" s="12" t="s">
        <v>302</v>
      </c>
      <c r="G1971" s="12" t="s">
        <v>302</v>
      </c>
      <c r="H1971" s="12" t="s">
        <v>302</v>
      </c>
    </row>
    <row r="1972" spans="1:8" x14ac:dyDescent="0.15">
      <c r="A1972" s="11" t="s">
        <v>302</v>
      </c>
      <c r="B1972" s="11" t="s">
        <v>302</v>
      </c>
      <c r="C1972" s="3" t="s">
        <v>302</v>
      </c>
      <c r="D1972" s="3" t="s">
        <v>302</v>
      </c>
      <c r="E1972" s="12" t="s">
        <v>302</v>
      </c>
      <c r="F1972" s="12" t="s">
        <v>302</v>
      </c>
      <c r="G1972" s="12" t="s">
        <v>302</v>
      </c>
      <c r="H1972" s="12" t="s">
        <v>302</v>
      </c>
    </row>
    <row r="1973" spans="1:8" x14ac:dyDescent="0.15">
      <c r="A1973" s="11" t="s">
        <v>302</v>
      </c>
      <c r="B1973" s="11" t="s">
        <v>302</v>
      </c>
      <c r="C1973" s="3" t="s">
        <v>302</v>
      </c>
      <c r="D1973" s="3" t="s">
        <v>302</v>
      </c>
      <c r="E1973" s="12" t="s">
        <v>302</v>
      </c>
      <c r="F1973" s="12" t="s">
        <v>302</v>
      </c>
      <c r="G1973" s="12" t="s">
        <v>302</v>
      </c>
      <c r="H1973" s="12" t="s">
        <v>302</v>
      </c>
    </row>
    <row r="1974" spans="1:8" x14ac:dyDescent="0.15">
      <c r="A1974" s="11" t="s">
        <v>302</v>
      </c>
      <c r="B1974" s="11" t="s">
        <v>302</v>
      </c>
      <c r="C1974" s="3" t="s">
        <v>302</v>
      </c>
      <c r="D1974" s="3" t="s">
        <v>302</v>
      </c>
      <c r="E1974" s="12" t="s">
        <v>302</v>
      </c>
      <c r="F1974" s="12" t="s">
        <v>302</v>
      </c>
      <c r="G1974" s="12" t="s">
        <v>302</v>
      </c>
      <c r="H1974" s="12" t="s">
        <v>302</v>
      </c>
    </row>
    <row r="1975" spans="1:8" x14ac:dyDescent="0.15">
      <c r="A1975" s="11" t="s">
        <v>302</v>
      </c>
      <c r="B1975" s="11" t="s">
        <v>302</v>
      </c>
      <c r="C1975" s="3" t="s">
        <v>302</v>
      </c>
      <c r="D1975" s="3" t="s">
        <v>302</v>
      </c>
      <c r="E1975" s="12" t="s">
        <v>302</v>
      </c>
      <c r="F1975" s="12" t="s">
        <v>302</v>
      </c>
      <c r="G1975" s="12" t="s">
        <v>302</v>
      </c>
      <c r="H1975" s="12" t="s">
        <v>302</v>
      </c>
    </row>
    <row r="1976" spans="1:8" x14ac:dyDescent="0.15">
      <c r="A1976" s="11" t="s">
        <v>302</v>
      </c>
      <c r="B1976" s="11" t="s">
        <v>302</v>
      </c>
      <c r="C1976" s="3" t="s">
        <v>302</v>
      </c>
      <c r="D1976" s="3" t="s">
        <v>302</v>
      </c>
      <c r="E1976" s="12" t="s">
        <v>302</v>
      </c>
      <c r="F1976" s="12" t="s">
        <v>302</v>
      </c>
      <c r="G1976" s="12" t="s">
        <v>302</v>
      </c>
      <c r="H1976" s="12" t="s">
        <v>302</v>
      </c>
    </row>
    <row r="1977" spans="1:8" x14ac:dyDescent="0.15">
      <c r="A1977" s="11" t="s">
        <v>302</v>
      </c>
      <c r="B1977" s="11" t="s">
        <v>302</v>
      </c>
      <c r="C1977" s="3" t="s">
        <v>302</v>
      </c>
      <c r="D1977" s="3" t="s">
        <v>302</v>
      </c>
      <c r="E1977" s="12" t="s">
        <v>302</v>
      </c>
      <c r="F1977" s="12" t="s">
        <v>302</v>
      </c>
      <c r="G1977" s="12" t="s">
        <v>302</v>
      </c>
      <c r="H1977" s="12" t="s">
        <v>302</v>
      </c>
    </row>
    <row r="1978" spans="1:8" x14ac:dyDescent="0.15">
      <c r="A1978" s="11" t="s">
        <v>302</v>
      </c>
      <c r="B1978" s="11" t="s">
        <v>302</v>
      </c>
      <c r="C1978" s="3" t="s">
        <v>302</v>
      </c>
      <c r="D1978" s="3" t="s">
        <v>302</v>
      </c>
      <c r="E1978" s="12" t="s">
        <v>302</v>
      </c>
      <c r="F1978" s="12" t="s">
        <v>302</v>
      </c>
      <c r="G1978" s="12" t="s">
        <v>302</v>
      </c>
      <c r="H1978" s="12" t="s">
        <v>302</v>
      </c>
    </row>
    <row r="1979" spans="1:8" x14ac:dyDescent="0.15">
      <c r="A1979" s="11" t="s">
        <v>302</v>
      </c>
      <c r="B1979" s="11" t="s">
        <v>302</v>
      </c>
      <c r="C1979" s="3" t="s">
        <v>302</v>
      </c>
      <c r="D1979" s="3" t="s">
        <v>302</v>
      </c>
      <c r="E1979" s="12" t="s">
        <v>302</v>
      </c>
      <c r="F1979" s="12" t="s">
        <v>302</v>
      </c>
      <c r="G1979" s="12" t="s">
        <v>302</v>
      </c>
      <c r="H1979" s="12" t="s">
        <v>302</v>
      </c>
    </row>
    <row r="1980" spans="1:8" x14ac:dyDescent="0.15">
      <c r="A1980" s="11" t="s">
        <v>302</v>
      </c>
      <c r="B1980" s="11" t="s">
        <v>302</v>
      </c>
      <c r="C1980" s="3" t="s">
        <v>302</v>
      </c>
      <c r="D1980" s="3" t="s">
        <v>302</v>
      </c>
      <c r="E1980" s="12" t="s">
        <v>302</v>
      </c>
      <c r="F1980" s="12" t="s">
        <v>302</v>
      </c>
      <c r="G1980" s="12" t="s">
        <v>302</v>
      </c>
      <c r="H1980" s="12" t="s">
        <v>302</v>
      </c>
    </row>
    <row r="1981" spans="1:8" x14ac:dyDescent="0.15">
      <c r="A1981" s="11" t="s">
        <v>302</v>
      </c>
      <c r="B1981" s="11" t="s">
        <v>302</v>
      </c>
      <c r="C1981" s="3" t="s">
        <v>302</v>
      </c>
      <c r="D1981" s="3" t="s">
        <v>302</v>
      </c>
      <c r="E1981" s="12" t="s">
        <v>302</v>
      </c>
      <c r="F1981" s="12" t="s">
        <v>302</v>
      </c>
      <c r="G1981" s="12" t="s">
        <v>302</v>
      </c>
      <c r="H1981" s="12" t="s">
        <v>302</v>
      </c>
    </row>
    <row r="1982" spans="1:8" x14ac:dyDescent="0.15">
      <c r="A1982" s="11" t="s">
        <v>302</v>
      </c>
      <c r="B1982" s="11" t="s">
        <v>302</v>
      </c>
      <c r="C1982" s="3" t="s">
        <v>302</v>
      </c>
      <c r="D1982" s="3" t="s">
        <v>302</v>
      </c>
      <c r="E1982" s="12" t="s">
        <v>302</v>
      </c>
      <c r="F1982" s="12" t="s">
        <v>302</v>
      </c>
      <c r="G1982" s="12" t="s">
        <v>302</v>
      </c>
      <c r="H1982" s="12" t="s">
        <v>302</v>
      </c>
    </row>
    <row r="1983" spans="1:8" x14ac:dyDescent="0.15">
      <c r="A1983" s="11" t="s">
        <v>302</v>
      </c>
      <c r="B1983" s="11" t="s">
        <v>302</v>
      </c>
      <c r="C1983" s="3" t="s">
        <v>302</v>
      </c>
      <c r="D1983" s="3" t="s">
        <v>302</v>
      </c>
      <c r="E1983" s="12" t="s">
        <v>302</v>
      </c>
      <c r="F1983" s="12" t="s">
        <v>302</v>
      </c>
      <c r="G1983" s="12" t="s">
        <v>302</v>
      </c>
      <c r="H1983" s="12" t="s">
        <v>302</v>
      </c>
    </row>
    <row r="1984" spans="1:8" x14ac:dyDescent="0.15">
      <c r="A1984" s="11" t="s">
        <v>302</v>
      </c>
      <c r="B1984" s="11" t="s">
        <v>302</v>
      </c>
      <c r="C1984" s="3" t="s">
        <v>302</v>
      </c>
      <c r="D1984" s="3" t="s">
        <v>302</v>
      </c>
      <c r="E1984" s="12" t="s">
        <v>302</v>
      </c>
      <c r="F1984" s="12" t="s">
        <v>302</v>
      </c>
      <c r="G1984" s="12" t="s">
        <v>302</v>
      </c>
      <c r="H1984" s="12" t="s">
        <v>302</v>
      </c>
    </row>
    <row r="1985" spans="1:8" x14ac:dyDescent="0.15">
      <c r="A1985" s="11" t="s">
        <v>302</v>
      </c>
      <c r="B1985" s="11" t="s">
        <v>302</v>
      </c>
      <c r="C1985" s="3" t="s">
        <v>302</v>
      </c>
      <c r="D1985" s="3" t="s">
        <v>302</v>
      </c>
      <c r="E1985" s="12" t="s">
        <v>302</v>
      </c>
      <c r="F1985" s="12" t="s">
        <v>302</v>
      </c>
      <c r="G1985" s="12" t="s">
        <v>302</v>
      </c>
      <c r="H1985" s="12" t="s">
        <v>302</v>
      </c>
    </row>
    <row r="1986" spans="1:8" x14ac:dyDescent="0.15">
      <c r="A1986" s="11" t="s">
        <v>302</v>
      </c>
      <c r="B1986" s="11" t="s">
        <v>302</v>
      </c>
      <c r="C1986" s="3" t="s">
        <v>302</v>
      </c>
      <c r="D1986" s="3" t="s">
        <v>302</v>
      </c>
      <c r="E1986" s="12" t="s">
        <v>302</v>
      </c>
      <c r="F1986" s="12" t="s">
        <v>302</v>
      </c>
      <c r="G1986" s="12" t="s">
        <v>302</v>
      </c>
      <c r="H1986" s="12" t="s">
        <v>302</v>
      </c>
    </row>
    <row r="1987" spans="1:8" x14ac:dyDescent="0.15">
      <c r="A1987" s="11" t="s">
        <v>302</v>
      </c>
      <c r="B1987" s="11" t="s">
        <v>302</v>
      </c>
      <c r="C1987" s="3" t="s">
        <v>302</v>
      </c>
      <c r="D1987" s="3" t="s">
        <v>302</v>
      </c>
      <c r="E1987" s="12" t="s">
        <v>302</v>
      </c>
      <c r="F1987" s="12" t="s">
        <v>302</v>
      </c>
      <c r="G1987" s="12" t="s">
        <v>302</v>
      </c>
      <c r="H1987" s="12" t="s">
        <v>302</v>
      </c>
    </row>
    <row r="1988" spans="1:8" x14ac:dyDescent="0.15">
      <c r="A1988" s="11" t="s">
        <v>302</v>
      </c>
      <c r="B1988" s="11" t="s">
        <v>302</v>
      </c>
      <c r="C1988" s="3" t="s">
        <v>302</v>
      </c>
      <c r="D1988" s="3" t="s">
        <v>302</v>
      </c>
      <c r="E1988" s="12" t="s">
        <v>302</v>
      </c>
      <c r="F1988" s="12" t="s">
        <v>302</v>
      </c>
      <c r="G1988" s="12" t="s">
        <v>302</v>
      </c>
      <c r="H1988" s="12" t="s">
        <v>302</v>
      </c>
    </row>
    <row r="1989" spans="1:8" x14ac:dyDescent="0.15">
      <c r="A1989" s="11" t="s">
        <v>302</v>
      </c>
      <c r="B1989" s="11" t="s">
        <v>302</v>
      </c>
      <c r="C1989" s="3" t="s">
        <v>302</v>
      </c>
      <c r="D1989" s="3" t="s">
        <v>302</v>
      </c>
      <c r="E1989" s="12" t="s">
        <v>302</v>
      </c>
      <c r="F1989" s="12" t="s">
        <v>302</v>
      </c>
      <c r="G1989" s="12" t="s">
        <v>302</v>
      </c>
      <c r="H1989" s="12" t="s">
        <v>302</v>
      </c>
    </row>
    <row r="1990" spans="1:8" x14ac:dyDescent="0.15">
      <c r="A1990" s="11" t="s">
        <v>302</v>
      </c>
      <c r="B1990" s="11" t="s">
        <v>302</v>
      </c>
      <c r="C1990" s="3" t="s">
        <v>302</v>
      </c>
      <c r="D1990" s="3" t="s">
        <v>302</v>
      </c>
      <c r="E1990" s="12" t="s">
        <v>302</v>
      </c>
      <c r="F1990" s="12" t="s">
        <v>302</v>
      </c>
      <c r="G1990" s="12" t="s">
        <v>302</v>
      </c>
      <c r="H1990" s="12" t="s">
        <v>302</v>
      </c>
    </row>
    <row r="1991" spans="1:8" x14ac:dyDescent="0.15">
      <c r="A1991" s="11" t="s">
        <v>302</v>
      </c>
      <c r="B1991" s="11" t="s">
        <v>302</v>
      </c>
      <c r="C1991" s="3" t="s">
        <v>302</v>
      </c>
      <c r="D1991" s="3" t="s">
        <v>302</v>
      </c>
      <c r="E1991" s="12" t="s">
        <v>302</v>
      </c>
      <c r="F1991" s="12" t="s">
        <v>302</v>
      </c>
      <c r="G1991" s="12" t="s">
        <v>302</v>
      </c>
      <c r="H1991" s="12" t="s">
        <v>302</v>
      </c>
    </row>
    <row r="1992" spans="1:8" x14ac:dyDescent="0.15">
      <c r="A1992" s="11" t="s">
        <v>302</v>
      </c>
      <c r="B1992" s="11" t="s">
        <v>302</v>
      </c>
      <c r="C1992" s="3" t="s">
        <v>302</v>
      </c>
      <c r="D1992" s="3" t="s">
        <v>302</v>
      </c>
      <c r="E1992" s="12" t="s">
        <v>302</v>
      </c>
      <c r="F1992" s="12" t="s">
        <v>302</v>
      </c>
      <c r="G1992" s="12" t="s">
        <v>302</v>
      </c>
      <c r="H1992" s="12" t="s">
        <v>302</v>
      </c>
    </row>
    <row r="1993" spans="1:8" x14ac:dyDescent="0.15">
      <c r="A1993" s="11" t="s">
        <v>302</v>
      </c>
      <c r="B1993" s="11" t="s">
        <v>302</v>
      </c>
      <c r="C1993" s="3" t="s">
        <v>302</v>
      </c>
      <c r="D1993" s="3" t="s">
        <v>302</v>
      </c>
      <c r="E1993" s="12" t="s">
        <v>302</v>
      </c>
      <c r="F1993" s="12" t="s">
        <v>302</v>
      </c>
      <c r="G1993" s="12" t="s">
        <v>302</v>
      </c>
      <c r="H1993" s="12" t="s">
        <v>302</v>
      </c>
    </row>
    <row r="1994" spans="1:8" x14ac:dyDescent="0.15">
      <c r="A1994" s="11" t="s">
        <v>302</v>
      </c>
      <c r="B1994" s="11" t="s">
        <v>302</v>
      </c>
      <c r="C1994" s="3" t="s">
        <v>302</v>
      </c>
      <c r="D1994" s="3" t="s">
        <v>302</v>
      </c>
      <c r="E1994" s="12" t="s">
        <v>302</v>
      </c>
      <c r="F1994" s="12" t="s">
        <v>302</v>
      </c>
      <c r="G1994" s="12" t="s">
        <v>302</v>
      </c>
      <c r="H1994" s="12" t="s">
        <v>302</v>
      </c>
    </row>
    <row r="1995" spans="1:8" x14ac:dyDescent="0.15">
      <c r="A1995" s="11" t="s">
        <v>302</v>
      </c>
      <c r="B1995" s="11" t="s">
        <v>302</v>
      </c>
      <c r="C1995" s="3" t="s">
        <v>302</v>
      </c>
      <c r="D1995" s="3" t="s">
        <v>302</v>
      </c>
      <c r="E1995" s="12" t="s">
        <v>302</v>
      </c>
      <c r="F1995" s="12" t="s">
        <v>302</v>
      </c>
      <c r="G1995" s="12" t="s">
        <v>302</v>
      </c>
      <c r="H1995" s="12" t="s">
        <v>302</v>
      </c>
    </row>
    <row r="1996" spans="1:8" x14ac:dyDescent="0.15">
      <c r="A1996" s="11" t="s">
        <v>302</v>
      </c>
      <c r="B1996" s="11" t="s">
        <v>302</v>
      </c>
      <c r="C1996" s="3" t="s">
        <v>302</v>
      </c>
      <c r="D1996" s="3" t="s">
        <v>302</v>
      </c>
      <c r="E1996" s="12" t="s">
        <v>302</v>
      </c>
      <c r="F1996" s="12" t="s">
        <v>302</v>
      </c>
      <c r="G1996" s="12" t="s">
        <v>302</v>
      </c>
      <c r="H1996" s="12" t="s">
        <v>302</v>
      </c>
    </row>
    <row r="1997" spans="1:8" x14ac:dyDescent="0.15">
      <c r="A1997" s="11" t="s">
        <v>302</v>
      </c>
      <c r="B1997" s="11" t="s">
        <v>302</v>
      </c>
      <c r="C1997" s="3" t="s">
        <v>302</v>
      </c>
      <c r="D1997" s="3" t="s">
        <v>302</v>
      </c>
      <c r="E1997" s="12" t="s">
        <v>302</v>
      </c>
      <c r="F1997" s="12" t="s">
        <v>302</v>
      </c>
      <c r="G1997" s="12" t="s">
        <v>302</v>
      </c>
      <c r="H1997" s="12" t="s">
        <v>302</v>
      </c>
    </row>
    <row r="1998" spans="1:8" x14ac:dyDescent="0.15">
      <c r="A1998" s="11" t="s">
        <v>302</v>
      </c>
      <c r="B1998" s="11" t="s">
        <v>302</v>
      </c>
      <c r="C1998" s="3" t="s">
        <v>302</v>
      </c>
      <c r="D1998" s="3" t="s">
        <v>302</v>
      </c>
      <c r="E1998" s="12" t="s">
        <v>302</v>
      </c>
      <c r="F1998" s="12" t="s">
        <v>302</v>
      </c>
      <c r="G1998" s="12" t="s">
        <v>302</v>
      </c>
      <c r="H1998" s="12" t="s">
        <v>302</v>
      </c>
    </row>
    <row r="1999" spans="1:8" x14ac:dyDescent="0.15">
      <c r="A1999" s="11" t="s">
        <v>302</v>
      </c>
      <c r="B1999" s="11" t="s">
        <v>302</v>
      </c>
      <c r="C1999" s="3" t="s">
        <v>302</v>
      </c>
      <c r="D1999" s="3" t="s">
        <v>302</v>
      </c>
      <c r="E1999" s="12" t="s">
        <v>302</v>
      </c>
      <c r="F1999" s="12" t="s">
        <v>302</v>
      </c>
      <c r="G1999" s="12" t="s">
        <v>302</v>
      </c>
      <c r="H1999" s="12" t="s">
        <v>302</v>
      </c>
    </row>
    <row r="2000" spans="1:8" x14ac:dyDescent="0.15">
      <c r="A2000" s="11" t="s">
        <v>302</v>
      </c>
      <c r="B2000" s="11" t="s">
        <v>302</v>
      </c>
      <c r="C2000" s="3" t="s">
        <v>302</v>
      </c>
      <c r="D2000" s="3" t="s">
        <v>302</v>
      </c>
      <c r="E2000" s="12" t="s">
        <v>302</v>
      </c>
      <c r="F2000" s="12" t="s">
        <v>302</v>
      </c>
      <c r="G2000" s="12" t="s">
        <v>302</v>
      </c>
      <c r="H2000" s="12" t="s">
        <v>302</v>
      </c>
    </row>
    <row r="2001" spans="1:8" x14ac:dyDescent="0.15">
      <c r="A2001" s="11" t="s">
        <v>302</v>
      </c>
      <c r="B2001" s="11" t="s">
        <v>302</v>
      </c>
      <c r="C2001" s="3" t="s">
        <v>302</v>
      </c>
      <c r="D2001" s="3" t="s">
        <v>302</v>
      </c>
      <c r="E2001" s="12" t="s">
        <v>302</v>
      </c>
      <c r="F2001" s="12" t="s">
        <v>302</v>
      </c>
      <c r="G2001" s="12" t="s">
        <v>302</v>
      </c>
      <c r="H2001" s="12" t="s">
        <v>302</v>
      </c>
    </row>
    <row r="2002" spans="1:8" x14ac:dyDescent="0.15">
      <c r="A2002" s="11" t="s">
        <v>302</v>
      </c>
      <c r="B2002" s="11" t="s">
        <v>302</v>
      </c>
      <c r="C2002" s="3" t="s">
        <v>302</v>
      </c>
      <c r="D2002" s="3" t="s">
        <v>302</v>
      </c>
      <c r="E2002" s="12" t="s">
        <v>302</v>
      </c>
      <c r="F2002" s="12" t="s">
        <v>302</v>
      </c>
      <c r="G2002" s="12" t="s">
        <v>302</v>
      </c>
      <c r="H2002" s="12" t="s">
        <v>302</v>
      </c>
    </row>
    <row r="2003" spans="1:8" x14ac:dyDescent="0.15">
      <c r="A2003" s="11" t="s">
        <v>302</v>
      </c>
      <c r="B2003" s="11" t="s">
        <v>302</v>
      </c>
      <c r="C2003" s="3" t="s">
        <v>302</v>
      </c>
      <c r="D2003" s="3" t="s">
        <v>302</v>
      </c>
      <c r="E2003" s="12" t="s">
        <v>302</v>
      </c>
      <c r="F2003" s="12" t="s">
        <v>302</v>
      </c>
      <c r="G2003" s="12" t="s">
        <v>302</v>
      </c>
      <c r="H2003" s="12" t="s">
        <v>302</v>
      </c>
    </row>
    <row r="2004" spans="1:8" x14ac:dyDescent="0.15">
      <c r="A2004" s="11" t="s">
        <v>302</v>
      </c>
      <c r="B2004" s="11" t="s">
        <v>302</v>
      </c>
      <c r="C2004" s="3" t="s">
        <v>302</v>
      </c>
      <c r="D2004" s="3" t="s">
        <v>302</v>
      </c>
      <c r="E2004" s="12" t="s">
        <v>302</v>
      </c>
      <c r="F2004" s="12" t="s">
        <v>302</v>
      </c>
      <c r="G2004" s="12" t="s">
        <v>302</v>
      </c>
      <c r="H2004" s="12" t="s">
        <v>302</v>
      </c>
    </row>
    <row r="2005" spans="1:8" x14ac:dyDescent="0.15">
      <c r="A2005" s="11" t="s">
        <v>302</v>
      </c>
      <c r="B2005" s="11" t="s">
        <v>302</v>
      </c>
      <c r="C2005" s="3" t="s">
        <v>302</v>
      </c>
      <c r="D2005" s="3" t="s">
        <v>302</v>
      </c>
      <c r="E2005" s="12" t="s">
        <v>302</v>
      </c>
      <c r="F2005" s="12" t="s">
        <v>302</v>
      </c>
      <c r="G2005" s="12" t="s">
        <v>302</v>
      </c>
      <c r="H2005" s="12" t="s">
        <v>302</v>
      </c>
    </row>
    <row r="2006" spans="1:8" x14ac:dyDescent="0.15">
      <c r="A2006" s="11" t="s">
        <v>302</v>
      </c>
      <c r="B2006" s="11" t="s">
        <v>302</v>
      </c>
      <c r="C2006" s="3" t="s">
        <v>302</v>
      </c>
      <c r="D2006" s="3" t="s">
        <v>302</v>
      </c>
      <c r="E2006" s="12" t="s">
        <v>302</v>
      </c>
      <c r="F2006" s="12" t="s">
        <v>302</v>
      </c>
      <c r="G2006" s="12" t="s">
        <v>302</v>
      </c>
      <c r="H2006" s="12" t="s">
        <v>302</v>
      </c>
    </row>
    <row r="2007" spans="1:8" x14ac:dyDescent="0.15">
      <c r="A2007" s="11" t="s">
        <v>302</v>
      </c>
      <c r="B2007" s="11" t="s">
        <v>302</v>
      </c>
      <c r="C2007" s="3" t="s">
        <v>302</v>
      </c>
      <c r="D2007" s="3" t="s">
        <v>302</v>
      </c>
      <c r="E2007" s="12" t="s">
        <v>302</v>
      </c>
      <c r="F2007" s="12" t="s">
        <v>302</v>
      </c>
      <c r="G2007" s="12" t="s">
        <v>302</v>
      </c>
      <c r="H2007" s="12" t="s">
        <v>302</v>
      </c>
    </row>
    <row r="2008" spans="1:8" x14ac:dyDescent="0.15">
      <c r="A2008" s="11" t="s">
        <v>302</v>
      </c>
      <c r="B2008" s="11" t="s">
        <v>302</v>
      </c>
      <c r="C2008" s="3" t="s">
        <v>302</v>
      </c>
      <c r="D2008" s="3" t="s">
        <v>302</v>
      </c>
      <c r="E2008" s="12" t="s">
        <v>302</v>
      </c>
      <c r="F2008" s="12" t="s">
        <v>302</v>
      </c>
      <c r="G2008" s="12" t="s">
        <v>302</v>
      </c>
      <c r="H2008" s="12" t="s">
        <v>302</v>
      </c>
    </row>
    <row r="2009" spans="1:8" x14ac:dyDescent="0.15">
      <c r="A2009" s="11" t="s">
        <v>302</v>
      </c>
      <c r="B2009" s="11" t="s">
        <v>302</v>
      </c>
      <c r="C2009" s="3" t="s">
        <v>302</v>
      </c>
      <c r="D2009" s="3" t="s">
        <v>302</v>
      </c>
      <c r="E2009" s="12" t="s">
        <v>302</v>
      </c>
      <c r="F2009" s="12" t="s">
        <v>302</v>
      </c>
      <c r="G2009" s="12" t="s">
        <v>302</v>
      </c>
      <c r="H2009" s="12" t="s">
        <v>302</v>
      </c>
    </row>
    <row r="2010" spans="1:8" x14ac:dyDescent="0.15">
      <c r="A2010" s="11" t="s">
        <v>302</v>
      </c>
      <c r="B2010" s="11" t="s">
        <v>302</v>
      </c>
      <c r="C2010" s="3" t="s">
        <v>302</v>
      </c>
      <c r="D2010" s="3" t="s">
        <v>302</v>
      </c>
      <c r="E2010" s="12" t="s">
        <v>302</v>
      </c>
      <c r="F2010" s="12" t="s">
        <v>302</v>
      </c>
      <c r="G2010" s="12" t="s">
        <v>302</v>
      </c>
      <c r="H2010" s="12" t="s">
        <v>302</v>
      </c>
    </row>
    <row r="2011" spans="1:8" x14ac:dyDescent="0.15">
      <c r="A2011" s="11" t="s">
        <v>302</v>
      </c>
      <c r="B2011" s="11" t="s">
        <v>302</v>
      </c>
      <c r="C2011" s="3" t="s">
        <v>302</v>
      </c>
      <c r="D2011" s="3" t="s">
        <v>302</v>
      </c>
      <c r="E2011" s="12" t="s">
        <v>302</v>
      </c>
      <c r="F2011" s="12" t="s">
        <v>302</v>
      </c>
      <c r="G2011" s="12" t="s">
        <v>302</v>
      </c>
      <c r="H2011" s="12" t="s">
        <v>302</v>
      </c>
    </row>
    <row r="2012" spans="1:8" x14ac:dyDescent="0.15">
      <c r="A2012" s="11" t="s">
        <v>302</v>
      </c>
      <c r="B2012" s="11" t="s">
        <v>302</v>
      </c>
      <c r="C2012" s="3" t="s">
        <v>302</v>
      </c>
      <c r="D2012" s="3" t="s">
        <v>302</v>
      </c>
      <c r="E2012" s="12" t="s">
        <v>302</v>
      </c>
      <c r="F2012" s="12" t="s">
        <v>302</v>
      </c>
      <c r="G2012" s="12" t="s">
        <v>302</v>
      </c>
      <c r="H2012" s="12" t="s">
        <v>302</v>
      </c>
    </row>
    <row r="2013" spans="1:8" x14ac:dyDescent="0.15">
      <c r="A2013" s="11" t="s">
        <v>302</v>
      </c>
      <c r="B2013" s="11" t="s">
        <v>302</v>
      </c>
      <c r="C2013" s="3" t="s">
        <v>302</v>
      </c>
      <c r="D2013" s="3" t="s">
        <v>302</v>
      </c>
      <c r="E2013" s="12" t="s">
        <v>302</v>
      </c>
      <c r="F2013" s="12" t="s">
        <v>302</v>
      </c>
      <c r="G2013" s="12" t="s">
        <v>302</v>
      </c>
      <c r="H2013" s="12" t="s">
        <v>302</v>
      </c>
    </row>
    <row r="2014" spans="1:8" x14ac:dyDescent="0.15">
      <c r="A2014" s="11" t="s">
        <v>302</v>
      </c>
      <c r="B2014" s="11" t="s">
        <v>302</v>
      </c>
      <c r="C2014" s="3" t="s">
        <v>302</v>
      </c>
      <c r="D2014" s="3" t="s">
        <v>302</v>
      </c>
      <c r="E2014" s="12" t="s">
        <v>302</v>
      </c>
      <c r="F2014" s="12" t="s">
        <v>302</v>
      </c>
      <c r="G2014" s="12" t="s">
        <v>302</v>
      </c>
      <c r="H2014" s="12" t="s">
        <v>302</v>
      </c>
    </row>
    <row r="2015" spans="1:8" x14ac:dyDescent="0.15">
      <c r="A2015" s="11" t="s">
        <v>302</v>
      </c>
      <c r="B2015" s="11" t="s">
        <v>302</v>
      </c>
      <c r="C2015" s="3" t="s">
        <v>302</v>
      </c>
      <c r="D2015" s="3" t="s">
        <v>302</v>
      </c>
      <c r="E2015" s="12" t="s">
        <v>302</v>
      </c>
      <c r="F2015" s="12" t="s">
        <v>302</v>
      </c>
      <c r="G2015" s="12" t="s">
        <v>302</v>
      </c>
      <c r="H2015" s="12" t="s">
        <v>302</v>
      </c>
    </row>
    <row r="2016" spans="1:8" x14ac:dyDescent="0.15">
      <c r="A2016" s="11" t="s">
        <v>302</v>
      </c>
      <c r="B2016" s="11" t="s">
        <v>302</v>
      </c>
      <c r="C2016" s="3" t="s">
        <v>302</v>
      </c>
      <c r="D2016" s="3" t="s">
        <v>302</v>
      </c>
      <c r="E2016" s="12" t="s">
        <v>302</v>
      </c>
      <c r="F2016" s="12" t="s">
        <v>302</v>
      </c>
      <c r="G2016" s="12" t="s">
        <v>302</v>
      </c>
      <c r="H2016" s="12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000"/>
  <sheetViews>
    <sheetView workbookViewId="0">
      <selection activeCell="F11" sqref="F11"/>
    </sheetView>
  </sheetViews>
  <sheetFormatPr defaultRowHeight="13.5" x14ac:dyDescent="0.15"/>
  <cols>
    <col min="1" max="1" width="35" bestFit="1" customWidth="1" collapsed="1"/>
    <col min="3" max="3" width="27.875" customWidth="1" collapsed="1"/>
    <col min="4" max="4" width="24.625" customWidth="1" collapsed="1"/>
    <col min="5" max="5" width="20" customWidth="1" collapsed="1"/>
    <col min="6" max="6" width="22.125" customWidth="1" collapsed="1"/>
  </cols>
  <sheetData>
    <row r="1" spans="1:6" x14ac:dyDescent="0.15">
      <c r="A1" s="12" t="s">
        <v>31</v>
      </c>
      <c r="B1" s="12" t="s">
        <v>218</v>
      </c>
      <c r="C1" s="12" t="s">
        <v>214</v>
      </c>
      <c r="D1" s="12" t="s">
        <v>215</v>
      </c>
      <c r="E1" s="12" t="s">
        <v>216</v>
      </c>
      <c r="F1" s="12" t="s">
        <v>217</v>
      </c>
    </row>
    <row r="2" spans="1:6" x14ac:dyDescent="0.15">
      <c r="A2" t="s">
        <v>302</v>
      </c>
      <c r="B2" t="s">
        <v>302</v>
      </c>
      <c r="C2" t="s">
        <v>302</v>
      </c>
      <c r="D2" s="12" t="str">
        <f ca="1">IF($C2="","",VLOOKUP($C2,OFFSET(厂站实体!$A$2,0,0,1000,13),13,FALSE))</f>
        <v/>
      </c>
      <c r="E2" s="12" t="str">
        <f ca="1">IF($C2="","",VLOOKUP($C2,OFFSET(厂站实体!$A$2,0,0,1000,11),4,FALSE))</f>
        <v/>
      </c>
      <c r="F2" s="12" t="str">
        <f ca="1">IF($C2="","",VLOOKUP($C2,OFFSET(厂站实体!$A$2,0,0,1000,19),19,FALSE))</f>
        <v/>
      </c>
    </row>
    <row r="3" spans="1:6" x14ac:dyDescent="0.15">
      <c r="A3" t="s">
        <v>302</v>
      </c>
      <c r="B3" t="s">
        <v>302</v>
      </c>
      <c r="C3" t="s">
        <v>302</v>
      </c>
      <c r="D3" s="12" t="str">
        <f ca="1">IF($C3="","",VLOOKUP($C3,OFFSET(厂站实体!$A$2,0,0,1000,13),13,FALSE))</f>
        <v/>
      </c>
      <c r="E3" s="12" t="str">
        <f ca="1">IF($C3="","",VLOOKUP($C3,OFFSET(厂站实体!$A$2,0,0,1000,11),4,FALSE))</f>
        <v/>
      </c>
      <c r="F3" s="12" t="str">
        <f ca="1">IF($C3="","",VLOOKUP($C3,OFFSET(厂站实体!$A$2,0,0,1000,19),19,FALSE))</f>
        <v/>
      </c>
    </row>
    <row r="4" spans="1:6" x14ac:dyDescent="0.15">
      <c r="A4" t="s">
        <v>302</v>
      </c>
      <c r="B4" t="s">
        <v>302</v>
      </c>
      <c r="C4" t="s">
        <v>302</v>
      </c>
      <c r="D4" s="12" t="str">
        <f ca="1">IF($C4="","",VLOOKUP($C4,OFFSET(厂站实体!$A$2,0,0,1000,13),13,FALSE))</f>
        <v/>
      </c>
      <c r="E4" s="12" t="str">
        <f ca="1">IF($C4="","",VLOOKUP($C4,OFFSET(厂站实体!$A$2,0,0,1000,11),4,FALSE))</f>
        <v/>
      </c>
      <c r="F4" s="12" t="str">
        <f ca="1">IF($C4="","",VLOOKUP($C4,OFFSET(厂站实体!$A$2,0,0,1000,19),19,FALSE))</f>
        <v/>
      </c>
    </row>
    <row r="5" spans="1:6" x14ac:dyDescent="0.15">
      <c r="A5" t="s">
        <v>302</v>
      </c>
      <c r="B5" t="s">
        <v>302</v>
      </c>
      <c r="C5" t="s">
        <v>302</v>
      </c>
      <c r="D5" s="12" t="str">
        <f ca="1">IF($C5="","",VLOOKUP($C5,OFFSET(厂站实体!$A$2,0,0,1000,13),13,FALSE))</f>
        <v/>
      </c>
      <c r="E5" s="12" t="str">
        <f ca="1">IF($C5="","",VLOOKUP($C5,OFFSET(厂站实体!$A$2,0,0,1000,11),4,FALSE))</f>
        <v/>
      </c>
      <c r="F5" s="12" t="str">
        <f ca="1">IF($C5="","",VLOOKUP($C5,OFFSET(厂站实体!$A$2,0,0,1000,19),19,FALSE))</f>
        <v/>
      </c>
    </row>
    <row r="6" spans="1:6" x14ac:dyDescent="0.15">
      <c r="A6" t="s">
        <v>302</v>
      </c>
      <c r="B6" t="s">
        <v>302</v>
      </c>
      <c r="C6" t="s">
        <v>302</v>
      </c>
      <c r="D6" s="12" t="str">
        <f ca="1">IF($C6="","",VLOOKUP($C6,OFFSET(厂站实体!$A$2,0,0,1000,13),13,FALSE))</f>
        <v/>
      </c>
      <c r="E6" s="12" t="str">
        <f ca="1">IF($C6="","",VLOOKUP($C6,OFFSET(厂站实体!$A$2,0,0,1000,11),4,FALSE))</f>
        <v/>
      </c>
      <c r="F6" s="12" t="str">
        <f ca="1">IF($C6="","",VLOOKUP($C6,OFFSET(厂站实体!$A$2,0,0,1000,19),19,FALSE))</f>
        <v/>
      </c>
    </row>
    <row r="7" spans="1:6" x14ac:dyDescent="0.15">
      <c r="A7" t="s">
        <v>302</v>
      </c>
      <c r="B7" t="s">
        <v>302</v>
      </c>
      <c r="C7" t="s">
        <v>302</v>
      </c>
      <c r="D7" s="12" t="str">
        <f ca="1">IF($C7="","",VLOOKUP($C7,OFFSET(厂站实体!$A$2,0,0,1000,13),13,FALSE))</f>
        <v/>
      </c>
      <c r="E7" s="12" t="str">
        <f ca="1">IF($C7="","",VLOOKUP($C7,OFFSET(厂站实体!$A$2,0,0,1000,11),4,FALSE))</f>
        <v/>
      </c>
      <c r="F7" s="12" t="str">
        <f ca="1">IF($C7="","",VLOOKUP($C7,OFFSET(厂站实体!$A$2,0,0,1000,19),19,FALSE))</f>
        <v/>
      </c>
    </row>
    <row r="8" spans="1:6" x14ac:dyDescent="0.15">
      <c r="A8" t="s">
        <v>302</v>
      </c>
      <c r="B8" t="s">
        <v>302</v>
      </c>
      <c r="C8" t="s">
        <v>302</v>
      </c>
      <c r="D8" s="12" t="str">
        <f ca="1">IF($C8="","",VLOOKUP($C8,OFFSET(厂站实体!$A$2,0,0,1000,13),13,FALSE))</f>
        <v/>
      </c>
      <c r="E8" s="12" t="str">
        <f ca="1">IF($C8="","",VLOOKUP($C8,OFFSET(厂站实体!$A$2,0,0,1000,11),4,FALSE))</f>
        <v/>
      </c>
      <c r="F8" s="12" t="str">
        <f ca="1">IF($C8="","",VLOOKUP($C8,OFFSET(厂站实体!$A$2,0,0,1000,19),19,FALSE))</f>
        <v/>
      </c>
    </row>
    <row r="9" spans="1:6" x14ac:dyDescent="0.15">
      <c r="A9" t="s">
        <v>302</v>
      </c>
      <c r="B9" t="s">
        <v>302</v>
      </c>
      <c r="C9" t="s">
        <v>302</v>
      </c>
      <c r="D9" s="12" t="str">
        <f ca="1">IF($C9="","",VLOOKUP($C9,OFFSET(厂站实体!$A$2,0,0,1000,13),13,FALSE))</f>
        <v/>
      </c>
      <c r="E9" s="12" t="str">
        <f ca="1">IF($C9="","",VLOOKUP($C9,OFFSET(厂站实体!$A$2,0,0,1000,11),4,FALSE))</f>
        <v/>
      </c>
      <c r="F9" s="12" t="str">
        <f ca="1">IF($C9="","",VLOOKUP($C9,OFFSET(厂站实体!$A$2,0,0,1000,19),19,FALSE))</f>
        <v/>
      </c>
    </row>
    <row r="10" spans="1:6" x14ac:dyDescent="0.15">
      <c r="A10" t="s">
        <v>302</v>
      </c>
      <c r="B10" t="s">
        <v>302</v>
      </c>
      <c r="C10" t="s">
        <v>302</v>
      </c>
      <c r="D10" s="12" t="str">
        <f ca="1">IF($C10="","",VLOOKUP($C10,OFFSET(厂站实体!$A$2,0,0,1000,13),13,FALSE))</f>
        <v/>
      </c>
      <c r="E10" s="12" t="str">
        <f ca="1">IF($C10="","",VLOOKUP($C10,OFFSET(厂站实体!$A$2,0,0,1000,11),4,FALSE))</f>
        <v/>
      </c>
      <c r="F10" s="12" t="str">
        <f ca="1">IF($C10="","",VLOOKUP($C10,OFFSET(厂站实体!$A$2,0,0,1000,19),19,FALSE))</f>
        <v/>
      </c>
    </row>
    <row r="11" spans="1:6" x14ac:dyDescent="0.15">
      <c r="A11" t="s">
        <v>302</v>
      </c>
      <c r="B11" t="s">
        <v>302</v>
      </c>
      <c r="C11" t="s">
        <v>302</v>
      </c>
      <c r="D11" s="12" t="str">
        <f ca="1">IF($C11="","",VLOOKUP($C11,OFFSET(厂站实体!$A$2,0,0,1000,13),13,FALSE))</f>
        <v/>
      </c>
      <c r="E11" s="12" t="str">
        <f ca="1">IF($C11="","",VLOOKUP($C11,OFFSET(厂站实体!$A$2,0,0,1000,11),4,FALSE))</f>
        <v/>
      </c>
      <c r="F11" s="12" t="str">
        <f ca="1">IF($C11="","",VLOOKUP($C11,OFFSET(厂站实体!$A$2,0,0,1000,19),19,FALSE))</f>
        <v/>
      </c>
    </row>
    <row r="12" spans="1:6" x14ac:dyDescent="0.15">
      <c r="A12" t="s">
        <v>302</v>
      </c>
      <c r="B12" t="s">
        <v>302</v>
      </c>
      <c r="C12" t="s">
        <v>302</v>
      </c>
      <c r="D12" s="12" t="str">
        <f ca="1">IF($C12="","",VLOOKUP($C12,OFFSET(厂站实体!$A$2,0,0,1000,13),13,FALSE))</f>
        <v/>
      </c>
      <c r="E12" s="12" t="str">
        <f ca="1">IF($C12="","",VLOOKUP($C12,OFFSET(厂站实体!$A$2,0,0,1000,11),4,FALSE))</f>
        <v/>
      </c>
      <c r="F12" s="12" t="str">
        <f ca="1">IF($C12="","",VLOOKUP($C12,OFFSET(厂站实体!$A$2,0,0,1000,19),19,FALSE))</f>
        <v/>
      </c>
    </row>
    <row r="13" spans="1:6" x14ac:dyDescent="0.15">
      <c r="A13" t="s">
        <v>302</v>
      </c>
      <c r="B13" t="s">
        <v>302</v>
      </c>
      <c r="C13" t="s">
        <v>302</v>
      </c>
      <c r="D13" s="12" t="str">
        <f ca="1">IF($C13="","",VLOOKUP($C13,OFFSET(厂站实体!$A$2,0,0,1000,13),13,FALSE))</f>
        <v/>
      </c>
      <c r="E13" s="12" t="str">
        <f ca="1">IF($C13="","",VLOOKUP($C13,OFFSET(厂站实体!$A$2,0,0,1000,11),4,FALSE))</f>
        <v/>
      </c>
      <c r="F13" s="12" t="str">
        <f ca="1">IF($C13="","",VLOOKUP($C13,OFFSET(厂站实体!$A$2,0,0,1000,19),19,FALSE))</f>
        <v/>
      </c>
    </row>
    <row r="14" spans="1:6" x14ac:dyDescent="0.15">
      <c r="A14" t="s">
        <v>302</v>
      </c>
      <c r="B14" t="s">
        <v>302</v>
      </c>
      <c r="C14" t="s">
        <v>302</v>
      </c>
      <c r="D14" s="12" t="str">
        <f ca="1">IF($C14="","",VLOOKUP($C14,OFFSET(厂站实体!$A$2,0,0,1000,13),13,FALSE))</f>
        <v/>
      </c>
      <c r="E14" s="12" t="str">
        <f ca="1">IF($C14="","",VLOOKUP($C14,OFFSET(厂站实体!$A$2,0,0,1000,11),4,FALSE))</f>
        <v/>
      </c>
      <c r="F14" s="12" t="str">
        <f ca="1">IF($C14="","",VLOOKUP($C14,OFFSET(厂站实体!$A$2,0,0,1000,19),19,FALSE))</f>
        <v/>
      </c>
    </row>
    <row r="15" spans="1:6" x14ac:dyDescent="0.15">
      <c r="A15" t="s">
        <v>302</v>
      </c>
      <c r="B15" t="s">
        <v>302</v>
      </c>
      <c r="C15" t="s">
        <v>302</v>
      </c>
      <c r="D15" s="12" t="str">
        <f ca="1">IF($C15="","",VLOOKUP($C15,OFFSET(厂站实体!$A$2,0,0,1000,13),13,FALSE))</f>
        <v/>
      </c>
      <c r="E15" s="12" t="str">
        <f ca="1">IF($C15="","",VLOOKUP($C15,OFFSET(厂站实体!$A$2,0,0,1000,11),4,FALSE))</f>
        <v/>
      </c>
      <c r="F15" s="12" t="str">
        <f ca="1">IF($C15="","",VLOOKUP($C15,OFFSET(厂站实体!$A$2,0,0,1000,19),19,FALSE))</f>
        <v/>
      </c>
    </row>
    <row r="16" spans="1:6" x14ac:dyDescent="0.15">
      <c r="A16" t="s">
        <v>302</v>
      </c>
      <c r="B16" t="s">
        <v>302</v>
      </c>
      <c r="C16" t="s">
        <v>302</v>
      </c>
      <c r="D16" s="12" t="str">
        <f ca="1">IF($C16="","",VLOOKUP($C16,OFFSET(厂站实体!$A$2,0,0,1000,13),13,FALSE))</f>
        <v/>
      </c>
      <c r="E16" s="12" t="str">
        <f ca="1">IF($C16="","",VLOOKUP($C16,OFFSET(厂站实体!$A$2,0,0,1000,11),4,FALSE))</f>
        <v/>
      </c>
      <c r="F16" s="12" t="str">
        <f ca="1">IF($C16="","",VLOOKUP($C16,OFFSET(厂站实体!$A$2,0,0,1000,19),19,FALSE))</f>
        <v/>
      </c>
    </row>
    <row r="17" spans="1:6" x14ac:dyDescent="0.15">
      <c r="A17" t="s">
        <v>302</v>
      </c>
      <c r="B17" t="s">
        <v>302</v>
      </c>
      <c r="C17" t="s">
        <v>302</v>
      </c>
      <c r="D17" s="12" t="str">
        <f ca="1">IF($C17="","",VLOOKUP($C17,OFFSET(厂站实体!$A$2,0,0,1000,13),13,FALSE))</f>
        <v/>
      </c>
      <c r="E17" s="12" t="str">
        <f ca="1">IF($C17="","",VLOOKUP($C17,OFFSET(厂站实体!$A$2,0,0,1000,11),4,FALSE))</f>
        <v/>
      </c>
      <c r="F17" s="12" t="str">
        <f ca="1">IF($C17="","",VLOOKUP($C17,OFFSET(厂站实体!$A$2,0,0,1000,19),19,FALSE))</f>
        <v/>
      </c>
    </row>
    <row r="18" spans="1:6" x14ac:dyDescent="0.15">
      <c r="A18" t="s">
        <v>302</v>
      </c>
      <c r="B18" t="s">
        <v>302</v>
      </c>
      <c r="C18" t="s">
        <v>302</v>
      </c>
      <c r="D18" s="12" t="str">
        <f ca="1">IF($C18="","",VLOOKUP($C18,OFFSET(厂站实体!$A$2,0,0,1000,13),13,FALSE))</f>
        <v/>
      </c>
      <c r="E18" s="12" t="str">
        <f ca="1">IF($C18="","",VLOOKUP($C18,OFFSET(厂站实体!$A$2,0,0,1000,11),4,FALSE))</f>
        <v/>
      </c>
      <c r="F18" s="12" t="str">
        <f ca="1">IF($C18="","",VLOOKUP($C18,OFFSET(厂站实体!$A$2,0,0,1000,19),19,FALSE))</f>
        <v/>
      </c>
    </row>
    <row r="19" spans="1:6" x14ac:dyDescent="0.15">
      <c r="A19" t="s">
        <v>302</v>
      </c>
      <c r="B19" t="s">
        <v>302</v>
      </c>
      <c r="C19" t="s">
        <v>302</v>
      </c>
      <c r="D19" s="12" t="str">
        <f ca="1">IF($C19="","",VLOOKUP($C19,OFFSET(厂站实体!$A$2,0,0,1000,13),13,FALSE))</f>
        <v/>
      </c>
      <c r="E19" s="12" t="str">
        <f ca="1">IF($C19="","",VLOOKUP($C19,OFFSET(厂站实体!$A$2,0,0,1000,11),4,FALSE))</f>
        <v/>
      </c>
      <c r="F19" s="12" t="str">
        <f ca="1">IF($C19="","",VLOOKUP($C19,OFFSET(厂站实体!$A$2,0,0,1000,19),19,FALSE))</f>
        <v/>
      </c>
    </row>
    <row r="20" spans="1:6" x14ac:dyDescent="0.15">
      <c r="A20" t="s">
        <v>302</v>
      </c>
      <c r="B20" t="s">
        <v>302</v>
      </c>
      <c r="C20" t="s">
        <v>302</v>
      </c>
      <c r="D20" s="12" t="str">
        <f ca="1">IF($C20="","",VLOOKUP($C20,OFFSET(厂站实体!$A$2,0,0,1000,13),13,FALSE))</f>
        <v/>
      </c>
      <c r="E20" s="12" t="str">
        <f ca="1">IF($C20="","",VLOOKUP($C20,OFFSET(厂站实体!$A$2,0,0,1000,11),4,FALSE))</f>
        <v/>
      </c>
      <c r="F20" s="12" t="str">
        <f ca="1">IF($C20="","",VLOOKUP($C20,OFFSET(厂站实体!$A$2,0,0,1000,19),19,FALSE))</f>
        <v/>
      </c>
    </row>
    <row r="21" spans="1:6" x14ac:dyDescent="0.15">
      <c r="A21" t="s">
        <v>302</v>
      </c>
      <c r="B21" t="s">
        <v>302</v>
      </c>
      <c r="C21" t="s">
        <v>302</v>
      </c>
      <c r="D21" s="12" t="str">
        <f ca="1">IF($C21="","",VLOOKUP($C21,OFFSET(厂站实体!$A$2,0,0,1000,13),13,FALSE))</f>
        <v/>
      </c>
      <c r="E21" s="12" t="str">
        <f ca="1">IF($C21="","",VLOOKUP($C21,OFFSET(厂站实体!$A$2,0,0,1000,11),4,FALSE))</f>
        <v/>
      </c>
      <c r="F21" s="12" t="str">
        <f ca="1">IF($C21="","",VLOOKUP($C21,OFFSET(厂站实体!$A$2,0,0,1000,19),19,FALSE))</f>
        <v/>
      </c>
    </row>
    <row r="22" spans="1:6" x14ac:dyDescent="0.15">
      <c r="A22" t="s">
        <v>302</v>
      </c>
      <c r="B22" t="s">
        <v>302</v>
      </c>
      <c r="C22" t="s">
        <v>302</v>
      </c>
      <c r="D22" s="12" t="str">
        <f ca="1">IF($C22="","",VLOOKUP($C22,OFFSET(厂站实体!$A$2,0,0,1000,13),13,FALSE))</f>
        <v/>
      </c>
      <c r="E22" s="12" t="str">
        <f ca="1">IF($C22="","",VLOOKUP($C22,OFFSET(厂站实体!$A$2,0,0,1000,11),4,FALSE))</f>
        <v/>
      </c>
      <c r="F22" s="12" t="str">
        <f ca="1">IF($C22="","",VLOOKUP($C22,OFFSET(厂站实体!$A$2,0,0,1000,19),19,FALSE))</f>
        <v/>
      </c>
    </row>
    <row r="23" spans="1:6" x14ac:dyDescent="0.15">
      <c r="A23" t="s">
        <v>302</v>
      </c>
      <c r="B23" t="s">
        <v>302</v>
      </c>
      <c r="C23" t="s">
        <v>302</v>
      </c>
      <c r="D23" s="12" t="str">
        <f ca="1">IF($C23="","",VLOOKUP($C23,OFFSET(厂站实体!$A$2,0,0,1000,13),13,FALSE))</f>
        <v/>
      </c>
      <c r="E23" s="12" t="str">
        <f ca="1">IF($C23="","",VLOOKUP($C23,OFFSET(厂站实体!$A$2,0,0,1000,11),4,FALSE))</f>
        <v/>
      </c>
      <c r="F23" s="12" t="str">
        <f ca="1">IF($C23="","",VLOOKUP($C23,OFFSET(厂站实体!$A$2,0,0,1000,19),19,FALSE))</f>
        <v/>
      </c>
    </row>
    <row r="24" spans="1:6" x14ac:dyDescent="0.15">
      <c r="A24" t="s">
        <v>302</v>
      </c>
      <c r="B24" t="s">
        <v>302</v>
      </c>
      <c r="C24" t="s">
        <v>302</v>
      </c>
      <c r="D24" s="12" t="str">
        <f ca="1">IF($C24="","",VLOOKUP($C24,OFFSET(厂站实体!$A$2,0,0,1000,13),13,FALSE))</f>
        <v/>
      </c>
      <c r="E24" s="12" t="str">
        <f ca="1">IF($C24="","",VLOOKUP($C24,OFFSET(厂站实体!$A$2,0,0,1000,11),4,FALSE))</f>
        <v/>
      </c>
      <c r="F24" s="12" t="str">
        <f ca="1">IF($C24="","",VLOOKUP($C24,OFFSET(厂站实体!$A$2,0,0,1000,19),19,FALSE))</f>
        <v/>
      </c>
    </row>
    <row r="25" spans="1:6" x14ac:dyDescent="0.15">
      <c r="A25" t="s">
        <v>302</v>
      </c>
      <c r="B25" t="s">
        <v>302</v>
      </c>
      <c r="C25" t="s">
        <v>302</v>
      </c>
      <c r="D25" s="12" t="str">
        <f ca="1">IF($C25="","",VLOOKUP($C25,OFFSET(厂站实体!$A$2,0,0,1000,13),13,FALSE))</f>
        <v/>
      </c>
      <c r="E25" s="12" t="str">
        <f ca="1">IF($C25="","",VLOOKUP($C25,OFFSET(厂站实体!$A$2,0,0,1000,11),4,FALSE))</f>
        <v/>
      </c>
      <c r="F25" s="12" t="str">
        <f ca="1">IF($C25="","",VLOOKUP($C25,OFFSET(厂站实体!$A$2,0,0,1000,19),19,FALSE))</f>
        <v/>
      </c>
    </row>
    <row r="26" spans="1:6" x14ac:dyDescent="0.15">
      <c r="A26" t="s">
        <v>302</v>
      </c>
      <c r="B26" t="s">
        <v>302</v>
      </c>
      <c r="C26" t="s">
        <v>302</v>
      </c>
      <c r="D26" s="12" t="str">
        <f ca="1">IF($C26="","",VLOOKUP($C26,OFFSET(厂站实体!$A$2,0,0,1000,13),13,FALSE))</f>
        <v/>
      </c>
      <c r="E26" s="12" t="str">
        <f ca="1">IF($C26="","",VLOOKUP($C26,OFFSET(厂站实体!$A$2,0,0,1000,11),4,FALSE))</f>
        <v/>
      </c>
      <c r="F26" s="12" t="str">
        <f ca="1">IF($C26="","",VLOOKUP($C26,OFFSET(厂站实体!$A$2,0,0,1000,19),19,FALSE))</f>
        <v/>
      </c>
    </row>
    <row r="27" spans="1:6" x14ac:dyDescent="0.15">
      <c r="A27" t="s">
        <v>302</v>
      </c>
      <c r="B27" t="s">
        <v>302</v>
      </c>
      <c r="C27" t="s">
        <v>302</v>
      </c>
      <c r="D27" s="12" t="str">
        <f ca="1">IF($C27="","",VLOOKUP($C27,OFFSET(厂站实体!$A$2,0,0,1000,13),13,FALSE))</f>
        <v/>
      </c>
      <c r="E27" s="12" t="str">
        <f ca="1">IF($C27="","",VLOOKUP($C27,OFFSET(厂站实体!$A$2,0,0,1000,11),4,FALSE))</f>
        <v/>
      </c>
      <c r="F27" s="12" t="str">
        <f ca="1">IF($C27="","",VLOOKUP($C27,OFFSET(厂站实体!$A$2,0,0,1000,19),19,FALSE))</f>
        <v/>
      </c>
    </row>
    <row r="28" spans="1:6" x14ac:dyDescent="0.15">
      <c r="A28" t="s">
        <v>302</v>
      </c>
      <c r="B28" t="s">
        <v>302</v>
      </c>
      <c r="C28" t="s">
        <v>302</v>
      </c>
      <c r="D28" s="12" t="str">
        <f ca="1">IF($C28="","",VLOOKUP($C28,OFFSET(厂站实体!$A$2,0,0,1000,13),13,FALSE))</f>
        <v/>
      </c>
      <c r="E28" s="12" t="str">
        <f ca="1">IF($C28="","",VLOOKUP($C28,OFFSET(厂站实体!$A$2,0,0,1000,11),4,FALSE))</f>
        <v/>
      </c>
      <c r="F28" s="12" t="str">
        <f ca="1">IF($C28="","",VLOOKUP($C28,OFFSET(厂站实体!$A$2,0,0,1000,19),19,FALSE))</f>
        <v/>
      </c>
    </row>
    <row r="29" spans="1:6" x14ac:dyDescent="0.15">
      <c r="A29" t="s">
        <v>302</v>
      </c>
      <c r="B29" t="s">
        <v>302</v>
      </c>
      <c r="C29" t="s">
        <v>302</v>
      </c>
      <c r="D29" s="12" t="str">
        <f ca="1">IF($C29="","",VLOOKUP($C29,OFFSET(厂站实体!$A$2,0,0,1000,13),13,FALSE))</f>
        <v/>
      </c>
      <c r="E29" s="12" t="str">
        <f ca="1">IF($C29="","",VLOOKUP($C29,OFFSET(厂站实体!$A$2,0,0,1000,11),4,FALSE))</f>
        <v/>
      </c>
      <c r="F29" s="12" t="str">
        <f ca="1">IF($C29="","",VLOOKUP($C29,OFFSET(厂站实体!$A$2,0,0,1000,19),19,FALSE))</f>
        <v/>
      </c>
    </row>
    <row r="30" spans="1:6" x14ac:dyDescent="0.15">
      <c r="A30" t="s">
        <v>302</v>
      </c>
      <c r="B30" t="s">
        <v>302</v>
      </c>
      <c r="C30" t="s">
        <v>302</v>
      </c>
      <c r="D30" s="12" t="str">
        <f ca="1">IF($C30="","",VLOOKUP($C30,OFFSET(厂站实体!$A$2,0,0,1000,13),13,FALSE))</f>
        <v/>
      </c>
      <c r="E30" s="12" t="str">
        <f ca="1">IF($C30="","",VLOOKUP($C30,OFFSET(厂站实体!$A$2,0,0,1000,11),4,FALSE))</f>
        <v/>
      </c>
      <c r="F30" s="12" t="str">
        <f ca="1">IF($C30="","",VLOOKUP($C30,OFFSET(厂站实体!$A$2,0,0,1000,19),19,FALSE))</f>
        <v/>
      </c>
    </row>
    <row r="31" spans="1:6" x14ac:dyDescent="0.15">
      <c r="A31" t="s">
        <v>302</v>
      </c>
      <c r="B31" t="s">
        <v>302</v>
      </c>
      <c r="C31" t="s">
        <v>302</v>
      </c>
      <c r="D31" s="12" t="str">
        <f ca="1">IF($C31="","",VLOOKUP($C31,OFFSET(厂站实体!$A$2,0,0,1000,13),13,FALSE))</f>
        <v/>
      </c>
      <c r="E31" s="12" t="str">
        <f ca="1">IF($C31="","",VLOOKUP($C31,OFFSET(厂站实体!$A$2,0,0,1000,11),4,FALSE))</f>
        <v/>
      </c>
      <c r="F31" s="12" t="str">
        <f ca="1">IF($C31="","",VLOOKUP($C31,OFFSET(厂站实体!$A$2,0,0,1000,19),19,FALSE))</f>
        <v/>
      </c>
    </row>
    <row r="32" spans="1:6" x14ac:dyDescent="0.15">
      <c r="A32" t="s">
        <v>302</v>
      </c>
      <c r="B32" t="s">
        <v>302</v>
      </c>
      <c r="C32" t="s">
        <v>302</v>
      </c>
      <c r="D32" s="12" t="str">
        <f ca="1">IF($C32="","",VLOOKUP($C32,OFFSET(厂站实体!$A$2,0,0,1000,13),13,FALSE))</f>
        <v/>
      </c>
      <c r="E32" s="12" t="str">
        <f ca="1">IF($C32="","",VLOOKUP($C32,OFFSET(厂站实体!$A$2,0,0,1000,11),4,FALSE))</f>
        <v/>
      </c>
      <c r="F32" s="12" t="str">
        <f ca="1">IF($C32="","",VLOOKUP($C32,OFFSET(厂站实体!$A$2,0,0,1000,19),19,FALSE))</f>
        <v/>
      </c>
    </row>
    <row r="33" spans="1:6" x14ac:dyDescent="0.15">
      <c r="A33" t="s">
        <v>302</v>
      </c>
      <c r="B33" t="s">
        <v>302</v>
      </c>
      <c r="C33" t="s">
        <v>302</v>
      </c>
      <c r="D33" s="12" t="str">
        <f ca="1">IF($C33="","",VLOOKUP($C33,OFFSET(厂站实体!$A$2,0,0,1000,13),13,FALSE))</f>
        <v/>
      </c>
      <c r="E33" s="12" t="str">
        <f ca="1">IF($C33="","",VLOOKUP($C33,OFFSET(厂站实体!$A$2,0,0,1000,11),4,FALSE))</f>
        <v/>
      </c>
      <c r="F33" s="12" t="str">
        <f ca="1">IF($C33="","",VLOOKUP($C33,OFFSET(厂站实体!$A$2,0,0,1000,19),19,FALSE))</f>
        <v/>
      </c>
    </row>
    <row r="34" spans="1:6" x14ac:dyDescent="0.15">
      <c r="A34" t="s">
        <v>302</v>
      </c>
      <c r="B34" t="s">
        <v>302</v>
      </c>
      <c r="C34" t="s">
        <v>302</v>
      </c>
      <c r="D34" s="12" t="str">
        <f ca="1">IF($C34="","",VLOOKUP($C34,OFFSET(厂站实体!$A$2,0,0,1000,13),13,FALSE))</f>
        <v/>
      </c>
      <c r="E34" s="12" t="str">
        <f ca="1">IF($C34="","",VLOOKUP($C34,OFFSET(厂站实体!$A$2,0,0,1000,11),4,FALSE))</f>
        <v/>
      </c>
      <c r="F34" s="12" t="str">
        <f ca="1">IF($C34="","",VLOOKUP($C34,OFFSET(厂站实体!$A$2,0,0,1000,19),19,FALSE))</f>
        <v/>
      </c>
    </row>
    <row r="35" spans="1:6" x14ac:dyDescent="0.15">
      <c r="A35" t="s">
        <v>302</v>
      </c>
      <c r="B35" t="s">
        <v>302</v>
      </c>
      <c r="C35" t="s">
        <v>302</v>
      </c>
      <c r="D35" s="12" t="str">
        <f ca="1">IF($C35="","",VLOOKUP($C35,OFFSET(厂站实体!$A$2,0,0,1000,13),13,FALSE))</f>
        <v/>
      </c>
      <c r="E35" s="12" t="str">
        <f ca="1">IF($C35="","",VLOOKUP($C35,OFFSET(厂站实体!$A$2,0,0,1000,11),4,FALSE))</f>
        <v/>
      </c>
      <c r="F35" s="12" t="str">
        <f ca="1">IF($C35="","",VLOOKUP($C35,OFFSET(厂站实体!$A$2,0,0,1000,19),19,FALSE))</f>
        <v/>
      </c>
    </row>
    <row r="36" spans="1:6" x14ac:dyDescent="0.15">
      <c r="A36" t="s">
        <v>302</v>
      </c>
      <c r="B36" t="s">
        <v>302</v>
      </c>
      <c r="C36" t="s">
        <v>302</v>
      </c>
      <c r="D36" s="12" t="str">
        <f ca="1">IF($C36="","",VLOOKUP($C36,OFFSET(厂站实体!$A$2,0,0,1000,13),13,FALSE))</f>
        <v/>
      </c>
      <c r="E36" s="12" t="str">
        <f ca="1">IF($C36="","",VLOOKUP($C36,OFFSET(厂站实体!$A$2,0,0,1000,11),4,FALSE))</f>
        <v/>
      </c>
      <c r="F36" s="12" t="str">
        <f ca="1">IF($C36="","",VLOOKUP($C36,OFFSET(厂站实体!$A$2,0,0,1000,19),19,FALSE))</f>
        <v/>
      </c>
    </row>
    <row r="37" spans="1:6" x14ac:dyDescent="0.15">
      <c r="A37" t="s">
        <v>302</v>
      </c>
      <c r="B37" t="s">
        <v>302</v>
      </c>
      <c r="C37" t="s">
        <v>302</v>
      </c>
      <c r="D37" s="12" t="str">
        <f ca="1">IF($C37="","",VLOOKUP($C37,OFFSET(厂站实体!$A$2,0,0,1000,13),13,FALSE))</f>
        <v/>
      </c>
      <c r="E37" s="12" t="str">
        <f ca="1">IF($C37="","",VLOOKUP($C37,OFFSET(厂站实体!$A$2,0,0,1000,11),4,FALSE))</f>
        <v/>
      </c>
      <c r="F37" s="12" t="str">
        <f ca="1">IF($C37="","",VLOOKUP($C37,OFFSET(厂站实体!$A$2,0,0,1000,19),19,FALSE))</f>
        <v/>
      </c>
    </row>
    <row r="38" spans="1:6" x14ac:dyDescent="0.15">
      <c r="A38" t="s">
        <v>302</v>
      </c>
      <c r="B38" t="s">
        <v>302</v>
      </c>
      <c r="C38" t="s">
        <v>302</v>
      </c>
      <c r="D38" s="12" t="str">
        <f ca="1">IF($C38="","",VLOOKUP($C38,OFFSET(厂站实体!$A$2,0,0,1000,13),13,FALSE))</f>
        <v/>
      </c>
      <c r="E38" s="12" t="str">
        <f ca="1">IF($C38="","",VLOOKUP($C38,OFFSET(厂站实体!$A$2,0,0,1000,11),4,FALSE))</f>
        <v/>
      </c>
      <c r="F38" s="12" t="str">
        <f ca="1">IF($C38="","",VLOOKUP($C38,OFFSET(厂站实体!$A$2,0,0,1000,19),19,FALSE))</f>
        <v/>
      </c>
    </row>
    <row r="39" spans="1:6" x14ac:dyDescent="0.15">
      <c r="A39" t="s">
        <v>302</v>
      </c>
      <c r="B39" t="s">
        <v>302</v>
      </c>
      <c r="C39" t="s">
        <v>302</v>
      </c>
      <c r="D39" s="12" t="str">
        <f ca="1">IF($C39="","",VLOOKUP($C39,OFFSET(厂站实体!$A$2,0,0,1000,13),13,FALSE))</f>
        <v/>
      </c>
      <c r="E39" s="12" t="str">
        <f ca="1">IF($C39="","",VLOOKUP($C39,OFFSET(厂站实体!$A$2,0,0,1000,11),4,FALSE))</f>
        <v/>
      </c>
      <c r="F39" s="12" t="str">
        <f ca="1">IF($C39="","",VLOOKUP($C39,OFFSET(厂站实体!$A$2,0,0,1000,19),19,FALSE))</f>
        <v/>
      </c>
    </row>
    <row r="40" spans="1:6" x14ac:dyDescent="0.15">
      <c r="A40" t="s">
        <v>302</v>
      </c>
      <c r="B40" t="s">
        <v>302</v>
      </c>
      <c r="C40" t="s">
        <v>302</v>
      </c>
      <c r="D40" s="12" t="str">
        <f ca="1">IF($C40="","",VLOOKUP($C40,OFFSET(厂站实体!$A$2,0,0,1000,13),13,FALSE))</f>
        <v/>
      </c>
      <c r="E40" s="12" t="str">
        <f ca="1">IF($C40="","",VLOOKUP($C40,OFFSET(厂站实体!$A$2,0,0,1000,11),4,FALSE))</f>
        <v/>
      </c>
      <c r="F40" s="12" t="str">
        <f ca="1">IF($C40="","",VLOOKUP($C40,OFFSET(厂站实体!$A$2,0,0,1000,19),19,FALSE))</f>
        <v/>
      </c>
    </row>
    <row r="41" spans="1:6" x14ac:dyDescent="0.15">
      <c r="A41" t="s">
        <v>302</v>
      </c>
      <c r="B41" t="s">
        <v>302</v>
      </c>
      <c r="C41" t="s">
        <v>302</v>
      </c>
      <c r="D41" s="12" t="str">
        <f ca="1">IF($C41="","",VLOOKUP($C41,OFFSET(厂站实体!$A$2,0,0,1000,13),13,FALSE))</f>
        <v/>
      </c>
      <c r="E41" s="12" t="str">
        <f ca="1">IF($C41="","",VLOOKUP($C41,OFFSET(厂站实体!$A$2,0,0,1000,11),4,FALSE))</f>
        <v/>
      </c>
      <c r="F41" s="12" t="str">
        <f ca="1">IF($C41="","",VLOOKUP($C41,OFFSET(厂站实体!$A$2,0,0,1000,19),19,FALSE))</f>
        <v/>
      </c>
    </row>
    <row r="42" spans="1:6" x14ac:dyDescent="0.15">
      <c r="A42" t="s">
        <v>302</v>
      </c>
      <c r="B42" t="s">
        <v>302</v>
      </c>
      <c r="C42" t="s">
        <v>302</v>
      </c>
      <c r="D42" s="12" t="str">
        <f ca="1">IF($C42="","",VLOOKUP($C42,OFFSET(厂站实体!$A$2,0,0,1000,13),13,FALSE))</f>
        <v/>
      </c>
      <c r="E42" s="12" t="str">
        <f ca="1">IF($C42="","",VLOOKUP($C42,OFFSET(厂站实体!$A$2,0,0,1000,11),4,FALSE))</f>
        <v/>
      </c>
      <c r="F42" s="12" t="str">
        <f ca="1">IF($C42="","",VLOOKUP($C42,OFFSET(厂站实体!$A$2,0,0,1000,19),19,FALSE))</f>
        <v/>
      </c>
    </row>
    <row r="43" spans="1:6" x14ac:dyDescent="0.15">
      <c r="A43" t="s">
        <v>302</v>
      </c>
      <c r="B43" t="s">
        <v>302</v>
      </c>
      <c r="C43" t="s">
        <v>302</v>
      </c>
      <c r="D43" s="12" t="str">
        <f ca="1">IF($C43="","",VLOOKUP($C43,OFFSET(厂站实体!$A$2,0,0,1000,13),13,FALSE))</f>
        <v/>
      </c>
      <c r="E43" s="12" t="str">
        <f ca="1">IF($C43="","",VLOOKUP($C43,OFFSET(厂站实体!$A$2,0,0,1000,11),4,FALSE))</f>
        <v/>
      </c>
      <c r="F43" s="12" t="str">
        <f ca="1">IF($C43="","",VLOOKUP($C43,OFFSET(厂站实体!$A$2,0,0,1000,19),19,FALSE))</f>
        <v/>
      </c>
    </row>
    <row r="44" spans="1:6" x14ac:dyDescent="0.15">
      <c r="A44" t="s">
        <v>302</v>
      </c>
      <c r="B44" t="s">
        <v>302</v>
      </c>
      <c r="C44" t="s">
        <v>302</v>
      </c>
      <c r="D44" s="12" t="str">
        <f ca="1">IF($C44="","",VLOOKUP($C44,OFFSET(厂站实体!$A$2,0,0,1000,13),13,FALSE))</f>
        <v/>
      </c>
      <c r="E44" s="12" t="str">
        <f ca="1">IF($C44="","",VLOOKUP($C44,OFFSET(厂站实体!$A$2,0,0,1000,11),4,FALSE))</f>
        <v/>
      </c>
      <c r="F44" s="12" t="str">
        <f ca="1">IF($C44="","",VLOOKUP($C44,OFFSET(厂站实体!$A$2,0,0,1000,19),19,FALSE))</f>
        <v/>
      </c>
    </row>
    <row r="45" spans="1:6" x14ac:dyDescent="0.15">
      <c r="A45" t="s">
        <v>302</v>
      </c>
      <c r="B45" t="s">
        <v>302</v>
      </c>
      <c r="C45" t="s">
        <v>302</v>
      </c>
      <c r="D45" s="12" t="str">
        <f ca="1">IF($C45="","",VLOOKUP($C45,OFFSET(厂站实体!$A$2,0,0,1000,13),13,FALSE))</f>
        <v/>
      </c>
      <c r="E45" s="12" t="str">
        <f ca="1">IF($C45="","",VLOOKUP($C45,OFFSET(厂站实体!$A$2,0,0,1000,11),4,FALSE))</f>
        <v/>
      </c>
      <c r="F45" s="12" t="str">
        <f ca="1">IF($C45="","",VLOOKUP($C45,OFFSET(厂站实体!$A$2,0,0,1000,19),19,FALSE))</f>
        <v/>
      </c>
    </row>
    <row r="46" spans="1:6" x14ac:dyDescent="0.15">
      <c r="A46" t="s">
        <v>302</v>
      </c>
      <c r="B46" t="s">
        <v>302</v>
      </c>
      <c r="C46" t="s">
        <v>302</v>
      </c>
      <c r="D46" s="12" t="str">
        <f ca="1">IF($C46="","",VLOOKUP($C46,OFFSET(厂站实体!$A$2,0,0,1000,13),13,FALSE))</f>
        <v/>
      </c>
      <c r="E46" s="12" t="str">
        <f ca="1">IF($C46="","",VLOOKUP($C46,OFFSET(厂站实体!$A$2,0,0,1000,11),4,FALSE))</f>
        <v/>
      </c>
      <c r="F46" s="12" t="str">
        <f ca="1">IF($C46="","",VLOOKUP($C46,OFFSET(厂站实体!$A$2,0,0,1000,19),19,FALSE))</f>
        <v/>
      </c>
    </row>
    <row r="47" spans="1:6" x14ac:dyDescent="0.15">
      <c r="A47" t="s">
        <v>302</v>
      </c>
      <c r="B47" t="s">
        <v>302</v>
      </c>
      <c r="C47" t="s">
        <v>302</v>
      </c>
      <c r="D47" s="12" t="str">
        <f ca="1">IF($C47="","",VLOOKUP($C47,OFFSET(厂站实体!$A$2,0,0,1000,13),13,FALSE))</f>
        <v/>
      </c>
      <c r="E47" s="12" t="str">
        <f ca="1">IF($C47="","",VLOOKUP($C47,OFFSET(厂站实体!$A$2,0,0,1000,11),4,FALSE))</f>
        <v/>
      </c>
      <c r="F47" s="12" t="str">
        <f ca="1">IF($C47="","",VLOOKUP($C47,OFFSET(厂站实体!$A$2,0,0,1000,19),19,FALSE))</f>
        <v/>
      </c>
    </row>
    <row r="48" spans="1:6" x14ac:dyDescent="0.15">
      <c r="A48" t="s">
        <v>302</v>
      </c>
      <c r="B48" t="s">
        <v>302</v>
      </c>
      <c r="C48" t="s">
        <v>302</v>
      </c>
      <c r="D48" s="12" t="str">
        <f ca="1">IF($C48="","",VLOOKUP($C48,OFFSET(厂站实体!$A$2,0,0,1000,13),13,FALSE))</f>
        <v/>
      </c>
      <c r="E48" s="12" t="str">
        <f ca="1">IF($C48="","",VLOOKUP($C48,OFFSET(厂站实体!$A$2,0,0,1000,11),4,FALSE))</f>
        <v/>
      </c>
      <c r="F48" s="12" t="str">
        <f ca="1">IF($C48="","",VLOOKUP($C48,OFFSET(厂站实体!$A$2,0,0,1000,19),19,FALSE))</f>
        <v/>
      </c>
    </row>
    <row r="49" spans="1:6" x14ac:dyDescent="0.15">
      <c r="A49" t="s">
        <v>302</v>
      </c>
      <c r="B49" t="s">
        <v>302</v>
      </c>
      <c r="C49" t="s">
        <v>302</v>
      </c>
      <c r="D49" s="12" t="str">
        <f ca="1">IF($C49="","",VLOOKUP($C49,OFFSET(厂站实体!$A$2,0,0,1000,13),13,FALSE))</f>
        <v/>
      </c>
      <c r="E49" s="12" t="str">
        <f ca="1">IF($C49="","",VLOOKUP($C49,OFFSET(厂站实体!$A$2,0,0,1000,11),4,FALSE))</f>
        <v/>
      </c>
      <c r="F49" s="12" t="str">
        <f ca="1">IF($C49="","",VLOOKUP($C49,OFFSET(厂站实体!$A$2,0,0,1000,19),19,FALSE))</f>
        <v/>
      </c>
    </row>
    <row r="50" spans="1:6" x14ac:dyDescent="0.15">
      <c r="A50" t="s">
        <v>302</v>
      </c>
      <c r="B50" t="s">
        <v>302</v>
      </c>
      <c r="C50" t="s">
        <v>302</v>
      </c>
      <c r="D50" s="12" t="str">
        <f ca="1">IF($C50="","",VLOOKUP($C50,OFFSET(厂站实体!$A$2,0,0,1000,13),13,FALSE))</f>
        <v/>
      </c>
      <c r="E50" s="12" t="str">
        <f ca="1">IF($C50="","",VLOOKUP($C50,OFFSET(厂站实体!$A$2,0,0,1000,11),4,FALSE))</f>
        <v/>
      </c>
      <c r="F50" s="12" t="str">
        <f ca="1">IF($C50="","",VLOOKUP($C50,OFFSET(厂站实体!$A$2,0,0,1000,19),19,FALSE))</f>
        <v/>
      </c>
    </row>
    <row r="51" spans="1:6" x14ac:dyDescent="0.15">
      <c r="A51" t="s">
        <v>302</v>
      </c>
      <c r="B51" t="s">
        <v>302</v>
      </c>
      <c r="C51" t="s">
        <v>302</v>
      </c>
      <c r="D51" s="12" t="str">
        <f ca="1">IF($C51="","",VLOOKUP($C51,OFFSET(厂站实体!$A$2,0,0,1000,13),13,FALSE))</f>
        <v/>
      </c>
      <c r="E51" s="12" t="str">
        <f ca="1">IF($C51="","",VLOOKUP($C51,OFFSET(厂站实体!$A$2,0,0,1000,11),4,FALSE))</f>
        <v/>
      </c>
      <c r="F51" s="12" t="str">
        <f ca="1">IF($C51="","",VLOOKUP($C51,OFFSET(厂站实体!$A$2,0,0,1000,19),19,FALSE))</f>
        <v/>
      </c>
    </row>
    <row r="52" spans="1:6" x14ac:dyDescent="0.15">
      <c r="A52" t="s">
        <v>302</v>
      </c>
      <c r="B52" t="s">
        <v>302</v>
      </c>
      <c r="C52" t="s">
        <v>302</v>
      </c>
      <c r="D52" s="12" t="str">
        <f ca="1">IF($C52="","",VLOOKUP($C52,OFFSET(厂站实体!$A$2,0,0,1000,13),13,FALSE))</f>
        <v/>
      </c>
      <c r="E52" s="12" t="str">
        <f ca="1">IF($C52="","",VLOOKUP($C52,OFFSET(厂站实体!$A$2,0,0,1000,11),4,FALSE))</f>
        <v/>
      </c>
      <c r="F52" s="12" t="str">
        <f ca="1">IF($C52="","",VLOOKUP($C52,OFFSET(厂站实体!$A$2,0,0,1000,19),19,FALSE))</f>
        <v/>
      </c>
    </row>
    <row r="53" spans="1:6" x14ac:dyDescent="0.15">
      <c r="A53" t="s">
        <v>302</v>
      </c>
      <c r="B53" t="s">
        <v>302</v>
      </c>
      <c r="C53" t="s">
        <v>302</v>
      </c>
      <c r="D53" s="12" t="str">
        <f ca="1">IF($C53="","",VLOOKUP($C53,OFFSET(厂站实体!$A$2,0,0,1000,13),13,FALSE))</f>
        <v/>
      </c>
      <c r="E53" s="12" t="str">
        <f ca="1">IF($C53="","",VLOOKUP($C53,OFFSET(厂站实体!$A$2,0,0,1000,11),4,FALSE))</f>
        <v/>
      </c>
      <c r="F53" s="12" t="str">
        <f ca="1">IF($C53="","",VLOOKUP($C53,OFFSET(厂站实体!$A$2,0,0,1000,19),19,FALSE))</f>
        <v/>
      </c>
    </row>
    <row r="54" spans="1:6" x14ac:dyDescent="0.15">
      <c r="A54" t="s">
        <v>302</v>
      </c>
      <c r="B54" t="s">
        <v>302</v>
      </c>
      <c r="C54" t="s">
        <v>302</v>
      </c>
      <c r="D54" s="12" t="str">
        <f ca="1">IF($C54="","",VLOOKUP($C54,OFFSET(厂站实体!$A$2,0,0,1000,13),13,FALSE))</f>
        <v/>
      </c>
      <c r="E54" s="12" t="str">
        <f ca="1">IF($C54="","",VLOOKUP($C54,OFFSET(厂站实体!$A$2,0,0,1000,11),4,FALSE))</f>
        <v/>
      </c>
      <c r="F54" s="12" t="str">
        <f ca="1">IF($C54="","",VLOOKUP($C54,OFFSET(厂站实体!$A$2,0,0,1000,19),19,FALSE))</f>
        <v/>
      </c>
    </row>
    <row r="55" spans="1:6" x14ac:dyDescent="0.15">
      <c r="A55" t="s">
        <v>302</v>
      </c>
      <c r="B55" t="s">
        <v>302</v>
      </c>
      <c r="C55" t="s">
        <v>302</v>
      </c>
      <c r="D55" s="12" t="str">
        <f ca="1">IF($C55="","",VLOOKUP($C55,OFFSET(厂站实体!$A$2,0,0,1000,13),13,FALSE))</f>
        <v/>
      </c>
      <c r="E55" s="12" t="str">
        <f ca="1">IF($C55="","",VLOOKUP($C55,OFFSET(厂站实体!$A$2,0,0,1000,11),4,FALSE))</f>
        <v/>
      </c>
      <c r="F55" s="12" t="str">
        <f ca="1">IF($C55="","",VLOOKUP($C55,OFFSET(厂站实体!$A$2,0,0,1000,19),19,FALSE))</f>
        <v/>
      </c>
    </row>
    <row r="56" spans="1:6" x14ac:dyDescent="0.15">
      <c r="A56" t="s">
        <v>302</v>
      </c>
      <c r="B56" t="s">
        <v>302</v>
      </c>
      <c r="C56" t="s">
        <v>302</v>
      </c>
      <c r="D56" s="12" t="str">
        <f ca="1">IF($C56="","",VLOOKUP($C56,OFFSET(厂站实体!$A$2,0,0,1000,13),13,FALSE))</f>
        <v/>
      </c>
      <c r="E56" s="12" t="str">
        <f ca="1">IF($C56="","",VLOOKUP($C56,OFFSET(厂站实体!$A$2,0,0,1000,11),4,FALSE))</f>
        <v/>
      </c>
      <c r="F56" s="12" t="str">
        <f ca="1">IF($C56="","",VLOOKUP($C56,OFFSET(厂站实体!$A$2,0,0,1000,19),19,FALSE))</f>
        <v/>
      </c>
    </row>
    <row r="57" spans="1:6" x14ac:dyDescent="0.15">
      <c r="A57" t="s">
        <v>302</v>
      </c>
      <c r="B57" t="s">
        <v>302</v>
      </c>
      <c r="C57" t="s">
        <v>302</v>
      </c>
      <c r="D57" s="12" t="str">
        <f ca="1">IF($C57="","",VLOOKUP($C57,OFFSET(厂站实体!$A$2,0,0,1000,13),13,FALSE))</f>
        <v/>
      </c>
      <c r="E57" s="12" t="str">
        <f ca="1">IF($C57="","",VLOOKUP($C57,OFFSET(厂站实体!$A$2,0,0,1000,11),4,FALSE))</f>
        <v/>
      </c>
      <c r="F57" s="12" t="str">
        <f ca="1">IF($C57="","",VLOOKUP($C57,OFFSET(厂站实体!$A$2,0,0,1000,19),19,FALSE))</f>
        <v/>
      </c>
    </row>
    <row r="58" spans="1:6" x14ac:dyDescent="0.15">
      <c r="A58" t="s">
        <v>302</v>
      </c>
      <c r="B58" t="s">
        <v>302</v>
      </c>
      <c r="C58" t="s">
        <v>302</v>
      </c>
      <c r="D58" s="12" t="str">
        <f ca="1">IF($C58="","",VLOOKUP($C58,OFFSET(厂站实体!$A$2,0,0,1000,13),13,FALSE))</f>
        <v/>
      </c>
      <c r="E58" s="12" t="str">
        <f ca="1">IF($C58="","",VLOOKUP($C58,OFFSET(厂站实体!$A$2,0,0,1000,11),4,FALSE))</f>
        <v/>
      </c>
      <c r="F58" s="12" t="str">
        <f ca="1">IF($C58="","",VLOOKUP($C58,OFFSET(厂站实体!$A$2,0,0,1000,19),19,FALSE))</f>
        <v/>
      </c>
    </row>
    <row r="59" spans="1:6" x14ac:dyDescent="0.15">
      <c r="A59" t="s">
        <v>302</v>
      </c>
      <c r="B59" t="s">
        <v>302</v>
      </c>
      <c r="C59" t="s">
        <v>302</v>
      </c>
      <c r="D59" s="12" t="str">
        <f ca="1">IF($C59="","",VLOOKUP($C59,OFFSET(厂站实体!$A$2,0,0,1000,13),13,FALSE))</f>
        <v/>
      </c>
      <c r="E59" s="12" t="str">
        <f ca="1">IF($C59="","",VLOOKUP($C59,OFFSET(厂站实体!$A$2,0,0,1000,11),4,FALSE))</f>
        <v/>
      </c>
      <c r="F59" s="12" t="str">
        <f ca="1">IF($C59="","",VLOOKUP($C59,OFFSET(厂站实体!$A$2,0,0,1000,19),19,FALSE))</f>
        <v/>
      </c>
    </row>
    <row r="60" spans="1:6" x14ac:dyDescent="0.15">
      <c r="A60" t="s">
        <v>302</v>
      </c>
      <c r="B60" t="s">
        <v>302</v>
      </c>
      <c r="C60" t="s">
        <v>302</v>
      </c>
      <c r="D60" s="12" t="str">
        <f ca="1">IF($C60="","",VLOOKUP($C60,OFFSET(厂站实体!$A$2,0,0,1000,13),13,FALSE))</f>
        <v/>
      </c>
      <c r="E60" s="12" t="str">
        <f ca="1">IF($C60="","",VLOOKUP($C60,OFFSET(厂站实体!$A$2,0,0,1000,11),4,FALSE))</f>
        <v/>
      </c>
      <c r="F60" s="12" t="str">
        <f ca="1">IF($C60="","",VLOOKUP($C60,OFFSET(厂站实体!$A$2,0,0,1000,19),19,FALSE))</f>
        <v/>
      </c>
    </row>
    <row r="61" spans="1:6" x14ac:dyDescent="0.15">
      <c r="A61" t="s">
        <v>302</v>
      </c>
      <c r="B61" t="s">
        <v>302</v>
      </c>
      <c r="C61" t="s">
        <v>302</v>
      </c>
      <c r="D61" s="12" t="str">
        <f ca="1">IF($C61="","",VLOOKUP($C61,OFFSET(厂站实体!$A$2,0,0,1000,13),13,FALSE))</f>
        <v/>
      </c>
      <c r="E61" s="12" t="str">
        <f ca="1">IF($C61="","",VLOOKUP($C61,OFFSET(厂站实体!$A$2,0,0,1000,11),4,FALSE))</f>
        <v/>
      </c>
      <c r="F61" s="12" t="str">
        <f ca="1">IF($C61="","",VLOOKUP($C61,OFFSET(厂站实体!$A$2,0,0,1000,19),19,FALSE))</f>
        <v/>
      </c>
    </row>
    <row r="62" spans="1:6" x14ac:dyDescent="0.15">
      <c r="A62" t="s">
        <v>302</v>
      </c>
      <c r="B62" t="s">
        <v>302</v>
      </c>
      <c r="C62" t="s">
        <v>302</v>
      </c>
      <c r="D62" s="12" t="str">
        <f ca="1">IF($C62="","",VLOOKUP($C62,OFFSET(厂站实体!$A$2,0,0,1000,13),13,FALSE))</f>
        <v/>
      </c>
      <c r="E62" s="12" t="str">
        <f ca="1">IF($C62="","",VLOOKUP($C62,OFFSET(厂站实体!$A$2,0,0,1000,11),4,FALSE))</f>
        <v/>
      </c>
      <c r="F62" s="12" t="str">
        <f ca="1">IF($C62="","",VLOOKUP($C62,OFFSET(厂站实体!$A$2,0,0,1000,19),19,FALSE))</f>
        <v/>
      </c>
    </row>
    <row r="63" spans="1:6" x14ac:dyDescent="0.15">
      <c r="A63" t="s">
        <v>302</v>
      </c>
      <c r="B63" t="s">
        <v>302</v>
      </c>
      <c r="C63" t="s">
        <v>302</v>
      </c>
      <c r="D63" s="12" t="str">
        <f ca="1">IF($C63="","",VLOOKUP($C63,OFFSET(厂站实体!$A$2,0,0,1000,13),13,FALSE))</f>
        <v/>
      </c>
      <c r="E63" s="12" t="str">
        <f ca="1">IF($C63="","",VLOOKUP($C63,OFFSET(厂站实体!$A$2,0,0,1000,11),4,FALSE))</f>
        <v/>
      </c>
      <c r="F63" s="12" t="str">
        <f ca="1">IF($C63="","",VLOOKUP($C63,OFFSET(厂站实体!$A$2,0,0,1000,19),19,FALSE))</f>
        <v/>
      </c>
    </row>
    <row r="64" spans="1:6" x14ac:dyDescent="0.15">
      <c r="A64" t="s">
        <v>302</v>
      </c>
      <c r="B64" t="s">
        <v>302</v>
      </c>
      <c r="C64" t="s">
        <v>302</v>
      </c>
      <c r="D64" s="12" t="str">
        <f ca="1">IF($C64="","",VLOOKUP($C64,OFFSET(厂站实体!$A$2,0,0,1000,13),13,FALSE))</f>
        <v/>
      </c>
      <c r="E64" s="12" t="str">
        <f ca="1">IF($C64="","",VLOOKUP($C64,OFFSET(厂站实体!$A$2,0,0,1000,11),4,FALSE))</f>
        <v/>
      </c>
      <c r="F64" s="12" t="str">
        <f ca="1">IF($C64="","",VLOOKUP($C64,OFFSET(厂站实体!$A$2,0,0,1000,19),19,FALSE))</f>
        <v/>
      </c>
    </row>
    <row r="65" spans="1:6" x14ac:dyDescent="0.15">
      <c r="A65" t="s">
        <v>302</v>
      </c>
      <c r="B65" t="s">
        <v>302</v>
      </c>
      <c r="C65" t="s">
        <v>302</v>
      </c>
      <c r="D65" s="12" t="str">
        <f ca="1">IF($C65="","",VLOOKUP($C65,OFFSET(厂站实体!$A$2,0,0,1000,13),13,FALSE))</f>
        <v/>
      </c>
      <c r="E65" s="12" t="str">
        <f ca="1">IF($C65="","",VLOOKUP($C65,OFFSET(厂站实体!$A$2,0,0,1000,11),4,FALSE))</f>
        <v/>
      </c>
      <c r="F65" s="12" t="str">
        <f ca="1">IF($C65="","",VLOOKUP($C65,OFFSET(厂站实体!$A$2,0,0,1000,19),19,FALSE))</f>
        <v/>
      </c>
    </row>
    <row r="66" spans="1:6" x14ac:dyDescent="0.15">
      <c r="A66" t="s">
        <v>302</v>
      </c>
      <c r="B66" t="s">
        <v>302</v>
      </c>
      <c r="C66" t="s">
        <v>302</v>
      </c>
      <c r="D66" s="12" t="str">
        <f ca="1">IF($C66="","",VLOOKUP($C66,OFFSET(厂站实体!$A$2,0,0,1000,13),13,FALSE))</f>
        <v/>
      </c>
      <c r="E66" s="12" t="str">
        <f ca="1">IF($C66="","",VLOOKUP($C66,OFFSET(厂站实体!$A$2,0,0,1000,11),4,FALSE))</f>
        <v/>
      </c>
      <c r="F66" s="12" t="str">
        <f ca="1">IF($C66="","",VLOOKUP($C66,OFFSET(厂站实体!$A$2,0,0,1000,19),19,FALSE))</f>
        <v/>
      </c>
    </row>
    <row r="67" spans="1:6" x14ac:dyDescent="0.15">
      <c r="A67" t="s">
        <v>302</v>
      </c>
      <c r="B67" t="s">
        <v>302</v>
      </c>
      <c r="C67" t="s">
        <v>302</v>
      </c>
      <c r="D67" s="12" t="str">
        <f ca="1">IF($C67="","",VLOOKUP($C67,OFFSET(厂站实体!$A$2,0,0,1000,13),13,FALSE))</f>
        <v/>
      </c>
      <c r="E67" s="12" t="str">
        <f ca="1">IF($C67="","",VLOOKUP($C67,OFFSET(厂站实体!$A$2,0,0,1000,11),4,FALSE))</f>
        <v/>
      </c>
      <c r="F67" s="12" t="str">
        <f ca="1">IF($C67="","",VLOOKUP($C67,OFFSET(厂站实体!$A$2,0,0,1000,19),19,FALSE))</f>
        <v/>
      </c>
    </row>
    <row r="68" spans="1:6" x14ac:dyDescent="0.15">
      <c r="A68" t="s">
        <v>302</v>
      </c>
      <c r="B68" t="s">
        <v>302</v>
      </c>
      <c r="C68" t="s">
        <v>302</v>
      </c>
      <c r="D68" s="12" t="str">
        <f ca="1">IF($C68="","",VLOOKUP($C68,OFFSET(厂站实体!$A$2,0,0,1000,13),13,FALSE))</f>
        <v/>
      </c>
      <c r="E68" s="12" t="str">
        <f ca="1">IF($C68="","",VLOOKUP($C68,OFFSET(厂站实体!$A$2,0,0,1000,11),4,FALSE))</f>
        <v/>
      </c>
      <c r="F68" s="12" t="str">
        <f ca="1">IF($C68="","",VLOOKUP($C68,OFFSET(厂站实体!$A$2,0,0,1000,19),19,FALSE))</f>
        <v/>
      </c>
    </row>
    <row r="69" spans="1:6" x14ac:dyDescent="0.15">
      <c r="A69" t="s">
        <v>302</v>
      </c>
      <c r="B69" t="s">
        <v>302</v>
      </c>
      <c r="C69" t="s">
        <v>302</v>
      </c>
      <c r="D69" s="12" t="str">
        <f ca="1">IF($C69="","",VLOOKUP($C69,OFFSET(厂站实体!$A$2,0,0,1000,13),13,FALSE))</f>
        <v/>
      </c>
      <c r="E69" s="12" t="str">
        <f ca="1">IF($C69="","",VLOOKUP($C69,OFFSET(厂站实体!$A$2,0,0,1000,11),4,FALSE))</f>
        <v/>
      </c>
      <c r="F69" s="12" t="str">
        <f ca="1">IF($C69="","",VLOOKUP($C69,OFFSET(厂站实体!$A$2,0,0,1000,19),19,FALSE))</f>
        <v/>
      </c>
    </row>
    <row r="70" spans="1:6" x14ac:dyDescent="0.15">
      <c r="A70" t="s">
        <v>302</v>
      </c>
      <c r="B70" t="s">
        <v>302</v>
      </c>
      <c r="C70" t="s">
        <v>302</v>
      </c>
      <c r="D70" s="12" t="str">
        <f ca="1">IF($C70="","",VLOOKUP($C70,OFFSET(厂站实体!$A$2,0,0,1000,13),13,FALSE))</f>
        <v/>
      </c>
      <c r="E70" s="12" t="str">
        <f ca="1">IF($C70="","",VLOOKUP($C70,OFFSET(厂站实体!$A$2,0,0,1000,11),4,FALSE))</f>
        <v/>
      </c>
      <c r="F70" s="12" t="str">
        <f ca="1">IF($C70="","",VLOOKUP($C70,OFFSET(厂站实体!$A$2,0,0,1000,19),19,FALSE))</f>
        <v/>
      </c>
    </row>
    <row r="71" spans="1:6" x14ac:dyDescent="0.15">
      <c r="A71" t="s">
        <v>302</v>
      </c>
      <c r="B71" t="s">
        <v>302</v>
      </c>
      <c r="C71" t="s">
        <v>302</v>
      </c>
      <c r="D71" s="12" t="str">
        <f ca="1">IF($C71="","",VLOOKUP($C71,OFFSET(厂站实体!$A$2,0,0,1000,13),13,FALSE))</f>
        <v/>
      </c>
      <c r="E71" s="12" t="str">
        <f ca="1">IF($C71="","",VLOOKUP($C71,OFFSET(厂站实体!$A$2,0,0,1000,11),4,FALSE))</f>
        <v/>
      </c>
      <c r="F71" s="12" t="str">
        <f ca="1">IF($C71="","",VLOOKUP($C71,OFFSET(厂站实体!$A$2,0,0,1000,19),19,FALSE))</f>
        <v/>
      </c>
    </row>
    <row r="72" spans="1:6" x14ac:dyDescent="0.15">
      <c r="A72" t="s">
        <v>302</v>
      </c>
      <c r="B72" t="s">
        <v>302</v>
      </c>
      <c r="C72" t="s">
        <v>302</v>
      </c>
      <c r="D72" s="12" t="str">
        <f ca="1">IF($C72="","",VLOOKUP($C72,OFFSET(厂站实体!$A$2,0,0,1000,13),13,FALSE))</f>
        <v/>
      </c>
      <c r="E72" s="12" t="str">
        <f ca="1">IF($C72="","",VLOOKUP($C72,OFFSET(厂站实体!$A$2,0,0,1000,11),4,FALSE))</f>
        <v/>
      </c>
      <c r="F72" s="12" t="str">
        <f ca="1">IF($C72="","",VLOOKUP($C72,OFFSET(厂站实体!$A$2,0,0,1000,19),19,FALSE))</f>
        <v/>
      </c>
    </row>
    <row r="73" spans="1:6" x14ac:dyDescent="0.15">
      <c r="A73" t="s">
        <v>302</v>
      </c>
      <c r="B73" t="s">
        <v>302</v>
      </c>
      <c r="C73" t="s">
        <v>302</v>
      </c>
      <c r="D73" s="12" t="str">
        <f ca="1">IF($C73="","",VLOOKUP($C73,OFFSET(厂站实体!$A$2,0,0,1000,13),13,FALSE))</f>
        <v/>
      </c>
      <c r="E73" s="12" t="str">
        <f ca="1">IF($C73="","",VLOOKUP($C73,OFFSET(厂站实体!$A$2,0,0,1000,11),4,FALSE))</f>
        <v/>
      </c>
      <c r="F73" s="12" t="str">
        <f ca="1">IF($C73="","",VLOOKUP($C73,OFFSET(厂站实体!$A$2,0,0,1000,19),19,FALSE))</f>
        <v/>
      </c>
    </row>
    <row r="74" spans="1:6" x14ac:dyDescent="0.15">
      <c r="A74" t="s">
        <v>302</v>
      </c>
      <c r="B74" t="s">
        <v>302</v>
      </c>
      <c r="C74" t="s">
        <v>302</v>
      </c>
      <c r="D74" s="12" t="str">
        <f ca="1">IF($C74="","",VLOOKUP($C74,OFFSET(厂站实体!$A$2,0,0,1000,13),13,FALSE))</f>
        <v/>
      </c>
      <c r="E74" s="12" t="str">
        <f ca="1">IF($C74="","",VLOOKUP($C74,OFFSET(厂站实体!$A$2,0,0,1000,11),4,FALSE))</f>
        <v/>
      </c>
      <c r="F74" s="12" t="str">
        <f ca="1">IF($C74="","",VLOOKUP($C74,OFFSET(厂站实体!$A$2,0,0,1000,19),19,FALSE))</f>
        <v/>
      </c>
    </row>
    <row r="75" spans="1:6" x14ac:dyDescent="0.15">
      <c r="A75" t="s">
        <v>302</v>
      </c>
      <c r="B75" t="s">
        <v>302</v>
      </c>
      <c r="C75" t="s">
        <v>302</v>
      </c>
      <c r="D75" s="12" t="str">
        <f ca="1">IF($C75="","",VLOOKUP($C75,OFFSET(厂站实体!$A$2,0,0,1000,13),13,FALSE))</f>
        <v/>
      </c>
      <c r="E75" s="12" t="str">
        <f ca="1">IF($C75="","",VLOOKUP($C75,OFFSET(厂站实体!$A$2,0,0,1000,11),4,FALSE))</f>
        <v/>
      </c>
      <c r="F75" s="12" t="str">
        <f ca="1">IF($C75="","",VLOOKUP($C75,OFFSET(厂站实体!$A$2,0,0,1000,19),19,FALSE))</f>
        <v/>
      </c>
    </row>
    <row r="76" spans="1:6" x14ac:dyDescent="0.15">
      <c r="A76" t="s">
        <v>302</v>
      </c>
      <c r="B76" t="s">
        <v>302</v>
      </c>
      <c r="C76" t="s">
        <v>302</v>
      </c>
      <c r="D76" s="12" t="str">
        <f ca="1">IF($C76="","",VLOOKUP($C76,OFFSET(厂站实体!$A$2,0,0,1000,13),13,FALSE))</f>
        <v/>
      </c>
      <c r="E76" s="12" t="str">
        <f ca="1">IF($C76="","",VLOOKUP($C76,OFFSET(厂站实体!$A$2,0,0,1000,11),4,FALSE))</f>
        <v/>
      </c>
      <c r="F76" s="12" t="str">
        <f ca="1">IF($C76="","",VLOOKUP($C76,OFFSET(厂站实体!$A$2,0,0,1000,19),19,FALSE))</f>
        <v/>
      </c>
    </row>
    <row r="77" spans="1:6" x14ac:dyDescent="0.15">
      <c r="A77" t="s">
        <v>302</v>
      </c>
      <c r="B77" t="s">
        <v>302</v>
      </c>
      <c r="C77" t="s">
        <v>302</v>
      </c>
      <c r="D77" s="12" t="str">
        <f ca="1">IF($C77="","",VLOOKUP($C77,OFFSET(厂站实体!$A$2,0,0,1000,13),13,FALSE))</f>
        <v/>
      </c>
      <c r="E77" s="12" t="str">
        <f ca="1">IF($C77="","",VLOOKUP($C77,OFFSET(厂站实体!$A$2,0,0,1000,11),4,FALSE))</f>
        <v/>
      </c>
      <c r="F77" s="12" t="str">
        <f ca="1">IF($C77="","",VLOOKUP($C77,OFFSET(厂站实体!$A$2,0,0,1000,19),19,FALSE))</f>
        <v/>
      </c>
    </row>
    <row r="78" spans="1:6" x14ac:dyDescent="0.15">
      <c r="A78" t="s">
        <v>302</v>
      </c>
      <c r="B78" t="s">
        <v>302</v>
      </c>
      <c r="C78" t="s">
        <v>302</v>
      </c>
      <c r="D78" s="12" t="str">
        <f ca="1">IF($C78="","",VLOOKUP($C78,OFFSET(厂站实体!$A$2,0,0,1000,13),13,FALSE))</f>
        <v/>
      </c>
      <c r="E78" s="12" t="str">
        <f ca="1">IF($C78="","",VLOOKUP($C78,OFFSET(厂站实体!$A$2,0,0,1000,11),4,FALSE))</f>
        <v/>
      </c>
      <c r="F78" s="12" t="str">
        <f ca="1">IF($C78="","",VLOOKUP($C78,OFFSET(厂站实体!$A$2,0,0,1000,19),19,FALSE))</f>
        <v/>
      </c>
    </row>
    <row r="79" spans="1:6" x14ac:dyDescent="0.15">
      <c r="A79" t="s">
        <v>302</v>
      </c>
      <c r="B79" t="s">
        <v>302</v>
      </c>
      <c r="C79" t="s">
        <v>302</v>
      </c>
      <c r="D79" s="12" t="str">
        <f ca="1">IF($C79="","",VLOOKUP($C79,OFFSET(厂站实体!$A$2,0,0,1000,13),13,FALSE))</f>
        <v/>
      </c>
      <c r="E79" s="12" t="str">
        <f ca="1">IF($C79="","",VLOOKUP($C79,OFFSET(厂站实体!$A$2,0,0,1000,11),4,FALSE))</f>
        <v/>
      </c>
      <c r="F79" s="12" t="str">
        <f ca="1">IF($C79="","",VLOOKUP($C79,OFFSET(厂站实体!$A$2,0,0,1000,19),19,FALSE))</f>
        <v/>
      </c>
    </row>
    <row r="80" spans="1:6" x14ac:dyDescent="0.15">
      <c r="A80" t="s">
        <v>302</v>
      </c>
      <c r="B80" t="s">
        <v>302</v>
      </c>
      <c r="C80" t="s">
        <v>302</v>
      </c>
      <c r="D80" s="12" t="str">
        <f ca="1">IF($C80="","",VLOOKUP($C80,OFFSET(厂站实体!$A$2,0,0,1000,13),13,FALSE))</f>
        <v/>
      </c>
      <c r="E80" s="12" t="str">
        <f ca="1">IF($C80="","",VLOOKUP($C80,OFFSET(厂站实体!$A$2,0,0,1000,11),4,FALSE))</f>
        <v/>
      </c>
      <c r="F80" s="12" t="str">
        <f ca="1">IF($C80="","",VLOOKUP($C80,OFFSET(厂站实体!$A$2,0,0,1000,19),19,FALSE))</f>
        <v/>
      </c>
    </row>
    <row r="81" spans="1:6" x14ac:dyDescent="0.15">
      <c r="A81" t="s">
        <v>302</v>
      </c>
      <c r="B81" t="s">
        <v>302</v>
      </c>
      <c r="C81" t="s">
        <v>302</v>
      </c>
      <c r="D81" s="12" t="str">
        <f ca="1">IF($C81="","",VLOOKUP($C81,OFFSET(厂站实体!$A$2,0,0,1000,13),13,FALSE))</f>
        <v/>
      </c>
      <c r="E81" s="12" t="str">
        <f ca="1">IF($C81="","",VLOOKUP($C81,OFFSET(厂站实体!$A$2,0,0,1000,11),4,FALSE))</f>
        <v/>
      </c>
      <c r="F81" s="12" t="str">
        <f ca="1">IF($C81="","",VLOOKUP($C81,OFFSET(厂站实体!$A$2,0,0,1000,19),19,FALSE))</f>
        <v/>
      </c>
    </row>
    <row r="82" spans="1:6" x14ac:dyDescent="0.15">
      <c r="A82" t="s">
        <v>302</v>
      </c>
      <c r="B82" t="s">
        <v>302</v>
      </c>
      <c r="C82" t="s">
        <v>302</v>
      </c>
      <c r="D82" s="12" t="str">
        <f ca="1">IF($C82="","",VLOOKUP($C82,OFFSET(厂站实体!$A$2,0,0,1000,13),13,FALSE))</f>
        <v/>
      </c>
      <c r="E82" s="12" t="str">
        <f ca="1">IF($C82="","",VLOOKUP($C82,OFFSET(厂站实体!$A$2,0,0,1000,11),4,FALSE))</f>
        <v/>
      </c>
      <c r="F82" s="12" t="str">
        <f ca="1">IF($C82="","",VLOOKUP($C82,OFFSET(厂站实体!$A$2,0,0,1000,19),19,FALSE))</f>
        <v/>
      </c>
    </row>
    <row r="83" spans="1:6" x14ac:dyDescent="0.15">
      <c r="A83" t="s">
        <v>302</v>
      </c>
      <c r="B83" t="s">
        <v>302</v>
      </c>
      <c r="C83" t="s">
        <v>302</v>
      </c>
      <c r="D83" s="12" t="str">
        <f ca="1">IF($C83="","",VLOOKUP($C83,OFFSET(厂站实体!$A$2,0,0,1000,13),13,FALSE))</f>
        <v/>
      </c>
      <c r="E83" s="12" t="str">
        <f ca="1">IF($C83="","",VLOOKUP($C83,OFFSET(厂站实体!$A$2,0,0,1000,11),4,FALSE))</f>
        <v/>
      </c>
      <c r="F83" s="12" t="str">
        <f ca="1">IF($C83="","",VLOOKUP($C83,OFFSET(厂站实体!$A$2,0,0,1000,19),19,FALSE))</f>
        <v/>
      </c>
    </row>
    <row r="84" spans="1:6" x14ac:dyDescent="0.15">
      <c r="A84" t="s">
        <v>302</v>
      </c>
      <c r="B84" t="s">
        <v>302</v>
      </c>
      <c r="C84" t="s">
        <v>302</v>
      </c>
      <c r="D84" s="12" t="str">
        <f ca="1">IF($C84="","",VLOOKUP($C84,OFFSET(厂站实体!$A$2,0,0,1000,13),13,FALSE))</f>
        <v/>
      </c>
      <c r="E84" s="12" t="str">
        <f ca="1">IF($C84="","",VLOOKUP($C84,OFFSET(厂站实体!$A$2,0,0,1000,11),4,FALSE))</f>
        <v/>
      </c>
      <c r="F84" s="12" t="str">
        <f ca="1">IF($C84="","",VLOOKUP($C84,OFFSET(厂站实体!$A$2,0,0,1000,19),19,FALSE))</f>
        <v/>
      </c>
    </row>
    <row r="85" spans="1:6" x14ac:dyDescent="0.15">
      <c r="A85" t="s">
        <v>302</v>
      </c>
      <c r="B85" t="s">
        <v>302</v>
      </c>
      <c r="C85" t="s">
        <v>302</v>
      </c>
      <c r="D85" s="12" t="str">
        <f ca="1">IF($C85="","",VLOOKUP($C85,OFFSET(厂站实体!$A$2,0,0,1000,13),13,FALSE))</f>
        <v/>
      </c>
      <c r="E85" s="12" t="str">
        <f ca="1">IF($C85="","",VLOOKUP($C85,OFFSET(厂站实体!$A$2,0,0,1000,11),4,FALSE))</f>
        <v/>
      </c>
      <c r="F85" s="12" t="str">
        <f ca="1">IF($C85="","",VLOOKUP($C85,OFFSET(厂站实体!$A$2,0,0,1000,19),19,FALSE))</f>
        <v/>
      </c>
    </row>
    <row r="86" spans="1:6" x14ac:dyDescent="0.15">
      <c r="A86" t="s">
        <v>302</v>
      </c>
      <c r="B86" t="s">
        <v>302</v>
      </c>
      <c r="C86" t="s">
        <v>302</v>
      </c>
      <c r="D86" s="12" t="str">
        <f ca="1">IF($C86="","",VLOOKUP($C86,OFFSET(厂站实体!$A$2,0,0,1000,13),13,FALSE))</f>
        <v/>
      </c>
      <c r="E86" s="12" t="str">
        <f ca="1">IF($C86="","",VLOOKUP($C86,OFFSET(厂站实体!$A$2,0,0,1000,11),4,FALSE))</f>
        <v/>
      </c>
      <c r="F86" s="12" t="str">
        <f ca="1">IF($C86="","",VLOOKUP($C86,OFFSET(厂站实体!$A$2,0,0,1000,19),19,FALSE))</f>
        <v/>
      </c>
    </row>
    <row r="87" spans="1:6" x14ac:dyDescent="0.15">
      <c r="A87" t="s">
        <v>302</v>
      </c>
      <c r="B87" t="s">
        <v>302</v>
      </c>
      <c r="C87" t="s">
        <v>302</v>
      </c>
      <c r="D87" s="12" t="str">
        <f ca="1">IF($C87="","",VLOOKUP($C87,OFFSET(厂站实体!$A$2,0,0,1000,13),13,FALSE))</f>
        <v/>
      </c>
      <c r="E87" s="12" t="str">
        <f ca="1">IF($C87="","",VLOOKUP($C87,OFFSET(厂站实体!$A$2,0,0,1000,11),4,FALSE))</f>
        <v/>
      </c>
      <c r="F87" s="12" t="str">
        <f ca="1">IF($C87="","",VLOOKUP($C87,OFFSET(厂站实体!$A$2,0,0,1000,19),19,FALSE))</f>
        <v/>
      </c>
    </row>
    <row r="88" spans="1:6" x14ac:dyDescent="0.15">
      <c r="A88" t="s">
        <v>302</v>
      </c>
      <c r="B88" t="s">
        <v>302</v>
      </c>
      <c r="C88" t="s">
        <v>302</v>
      </c>
      <c r="D88" s="12" t="str">
        <f ca="1">IF($C88="","",VLOOKUP($C88,OFFSET(厂站实体!$A$2,0,0,1000,13),13,FALSE))</f>
        <v/>
      </c>
      <c r="E88" s="12" t="str">
        <f ca="1">IF($C88="","",VLOOKUP($C88,OFFSET(厂站实体!$A$2,0,0,1000,11),4,FALSE))</f>
        <v/>
      </c>
      <c r="F88" s="12" t="str">
        <f ca="1">IF($C88="","",VLOOKUP($C88,OFFSET(厂站实体!$A$2,0,0,1000,19),19,FALSE))</f>
        <v/>
      </c>
    </row>
    <row r="89" spans="1:6" x14ac:dyDescent="0.15">
      <c r="A89" t="s">
        <v>302</v>
      </c>
      <c r="B89" t="s">
        <v>302</v>
      </c>
      <c r="C89" t="s">
        <v>302</v>
      </c>
      <c r="D89" s="12" t="str">
        <f ca="1">IF($C89="","",VLOOKUP($C89,OFFSET(厂站实体!$A$2,0,0,1000,13),13,FALSE))</f>
        <v/>
      </c>
      <c r="E89" s="12" t="str">
        <f ca="1">IF($C89="","",VLOOKUP($C89,OFFSET(厂站实体!$A$2,0,0,1000,11),4,FALSE))</f>
        <v/>
      </c>
      <c r="F89" s="12" t="str">
        <f ca="1">IF($C89="","",VLOOKUP($C89,OFFSET(厂站实体!$A$2,0,0,1000,19),19,FALSE))</f>
        <v/>
      </c>
    </row>
    <row r="90" spans="1:6" x14ac:dyDescent="0.15">
      <c r="A90" t="s">
        <v>302</v>
      </c>
      <c r="B90" t="s">
        <v>302</v>
      </c>
      <c r="C90" t="s">
        <v>302</v>
      </c>
      <c r="D90" s="12" t="str">
        <f ca="1">IF($C90="","",VLOOKUP($C90,OFFSET(厂站实体!$A$2,0,0,1000,13),13,FALSE))</f>
        <v/>
      </c>
      <c r="E90" s="12" t="str">
        <f ca="1">IF($C90="","",VLOOKUP($C90,OFFSET(厂站实体!$A$2,0,0,1000,11),4,FALSE))</f>
        <v/>
      </c>
      <c r="F90" s="12" t="str">
        <f ca="1">IF($C90="","",VLOOKUP($C90,OFFSET(厂站实体!$A$2,0,0,1000,19),19,FALSE))</f>
        <v/>
      </c>
    </row>
    <row r="91" spans="1:6" x14ac:dyDescent="0.15">
      <c r="A91" t="s">
        <v>302</v>
      </c>
      <c r="B91" t="s">
        <v>302</v>
      </c>
      <c r="C91" t="s">
        <v>302</v>
      </c>
      <c r="D91" s="12" t="str">
        <f ca="1">IF($C91="","",VLOOKUP($C91,OFFSET(厂站实体!$A$2,0,0,1000,13),13,FALSE))</f>
        <v/>
      </c>
      <c r="E91" s="12" t="str">
        <f ca="1">IF($C91="","",VLOOKUP($C91,OFFSET(厂站实体!$A$2,0,0,1000,11),4,FALSE))</f>
        <v/>
      </c>
      <c r="F91" s="12" t="str">
        <f ca="1">IF($C91="","",VLOOKUP($C91,OFFSET(厂站实体!$A$2,0,0,1000,19),19,FALSE))</f>
        <v/>
      </c>
    </row>
    <row r="92" spans="1:6" x14ac:dyDescent="0.15">
      <c r="A92" t="s">
        <v>302</v>
      </c>
      <c r="B92" t="s">
        <v>302</v>
      </c>
      <c r="C92" t="s">
        <v>302</v>
      </c>
      <c r="D92" s="12" t="str">
        <f ca="1">IF($C92="","",VLOOKUP($C92,OFFSET(厂站实体!$A$2,0,0,1000,13),13,FALSE))</f>
        <v/>
      </c>
      <c r="E92" s="12" t="str">
        <f ca="1">IF($C92="","",VLOOKUP($C92,OFFSET(厂站实体!$A$2,0,0,1000,11),4,FALSE))</f>
        <v/>
      </c>
      <c r="F92" s="12" t="str">
        <f ca="1">IF($C92="","",VLOOKUP($C92,OFFSET(厂站实体!$A$2,0,0,1000,19),19,FALSE))</f>
        <v/>
      </c>
    </row>
    <row r="93" spans="1:6" x14ac:dyDescent="0.15">
      <c r="A93" t="s">
        <v>302</v>
      </c>
      <c r="B93" t="s">
        <v>302</v>
      </c>
      <c r="C93" t="s">
        <v>302</v>
      </c>
      <c r="D93" s="12" t="str">
        <f ca="1">IF($C93="","",VLOOKUP($C93,OFFSET(厂站实体!$A$2,0,0,1000,13),13,FALSE))</f>
        <v/>
      </c>
      <c r="E93" s="12" t="str">
        <f ca="1">IF($C93="","",VLOOKUP($C93,OFFSET(厂站实体!$A$2,0,0,1000,11),4,FALSE))</f>
        <v/>
      </c>
      <c r="F93" s="12" t="str">
        <f ca="1">IF($C93="","",VLOOKUP($C93,OFFSET(厂站实体!$A$2,0,0,1000,19),19,FALSE))</f>
        <v/>
      </c>
    </row>
    <row r="94" spans="1:6" x14ac:dyDescent="0.15">
      <c r="A94" t="s">
        <v>302</v>
      </c>
      <c r="B94" t="s">
        <v>302</v>
      </c>
      <c r="C94" t="s">
        <v>302</v>
      </c>
      <c r="D94" s="12" t="str">
        <f ca="1">IF($C94="","",VLOOKUP($C94,OFFSET(厂站实体!$A$2,0,0,1000,13),13,FALSE))</f>
        <v/>
      </c>
      <c r="E94" s="12" t="str">
        <f ca="1">IF($C94="","",VLOOKUP($C94,OFFSET(厂站实体!$A$2,0,0,1000,11),4,FALSE))</f>
        <v/>
      </c>
      <c r="F94" s="12" t="str">
        <f ca="1">IF($C94="","",VLOOKUP($C94,OFFSET(厂站实体!$A$2,0,0,1000,19),19,FALSE))</f>
        <v/>
      </c>
    </row>
    <row r="95" spans="1:6" x14ac:dyDescent="0.15">
      <c r="A95" t="s">
        <v>302</v>
      </c>
      <c r="B95" t="s">
        <v>302</v>
      </c>
      <c r="C95" t="s">
        <v>302</v>
      </c>
      <c r="D95" s="12" t="str">
        <f ca="1">IF($C95="","",VLOOKUP($C95,OFFSET(厂站实体!$A$2,0,0,1000,13),13,FALSE))</f>
        <v/>
      </c>
      <c r="E95" s="12" t="str">
        <f ca="1">IF($C95="","",VLOOKUP($C95,OFFSET(厂站实体!$A$2,0,0,1000,11),4,FALSE))</f>
        <v/>
      </c>
      <c r="F95" s="12" t="str">
        <f ca="1">IF($C95="","",VLOOKUP($C95,OFFSET(厂站实体!$A$2,0,0,1000,19),19,FALSE))</f>
        <v/>
      </c>
    </row>
    <row r="96" spans="1:6" x14ac:dyDescent="0.15">
      <c r="A96" t="s">
        <v>302</v>
      </c>
      <c r="B96" t="s">
        <v>302</v>
      </c>
      <c r="C96" t="s">
        <v>302</v>
      </c>
      <c r="D96" s="12" t="str">
        <f ca="1">IF($C96="","",VLOOKUP($C96,OFFSET(厂站实体!$A$2,0,0,1000,13),13,FALSE))</f>
        <v/>
      </c>
      <c r="E96" s="12" t="str">
        <f ca="1">IF($C96="","",VLOOKUP($C96,OFFSET(厂站实体!$A$2,0,0,1000,11),4,FALSE))</f>
        <v/>
      </c>
      <c r="F96" s="12" t="str">
        <f ca="1">IF($C96="","",VLOOKUP($C96,OFFSET(厂站实体!$A$2,0,0,1000,19),19,FALSE))</f>
        <v/>
      </c>
    </row>
    <row r="97" spans="1:6" x14ac:dyDescent="0.15">
      <c r="A97" t="s">
        <v>302</v>
      </c>
      <c r="B97" t="s">
        <v>302</v>
      </c>
      <c r="C97" t="s">
        <v>302</v>
      </c>
      <c r="D97" s="12" t="str">
        <f ca="1">IF($C97="","",VLOOKUP($C97,OFFSET(厂站实体!$A$2,0,0,1000,13),13,FALSE))</f>
        <v/>
      </c>
      <c r="E97" s="12" t="str">
        <f ca="1">IF($C97="","",VLOOKUP($C97,OFFSET(厂站实体!$A$2,0,0,1000,11),4,FALSE))</f>
        <v/>
      </c>
      <c r="F97" s="12" t="str">
        <f ca="1">IF($C97="","",VLOOKUP($C97,OFFSET(厂站实体!$A$2,0,0,1000,19),19,FALSE))</f>
        <v/>
      </c>
    </row>
    <row r="98" spans="1:6" x14ac:dyDescent="0.15">
      <c r="A98" t="s">
        <v>302</v>
      </c>
      <c r="B98" t="s">
        <v>302</v>
      </c>
      <c r="C98" t="s">
        <v>302</v>
      </c>
      <c r="D98" s="12" t="str">
        <f ca="1">IF($C98="","",VLOOKUP($C98,OFFSET(厂站实体!$A$2,0,0,1000,13),13,FALSE))</f>
        <v/>
      </c>
      <c r="E98" s="12" t="str">
        <f ca="1">IF($C98="","",VLOOKUP($C98,OFFSET(厂站实体!$A$2,0,0,1000,11),4,FALSE))</f>
        <v/>
      </c>
      <c r="F98" s="12" t="str">
        <f ca="1">IF($C98="","",VLOOKUP($C98,OFFSET(厂站实体!$A$2,0,0,1000,19),19,FALSE))</f>
        <v/>
      </c>
    </row>
    <row r="99" spans="1:6" x14ac:dyDescent="0.15">
      <c r="A99" t="s">
        <v>302</v>
      </c>
      <c r="B99" t="s">
        <v>302</v>
      </c>
      <c r="C99" t="s">
        <v>302</v>
      </c>
      <c r="D99" s="12" t="str">
        <f ca="1">IF($C99="","",VLOOKUP($C99,OFFSET(厂站实体!$A$2,0,0,1000,13),13,FALSE))</f>
        <v/>
      </c>
      <c r="E99" s="12" t="str">
        <f ca="1">IF($C99="","",VLOOKUP($C99,OFFSET(厂站实体!$A$2,0,0,1000,11),4,FALSE))</f>
        <v/>
      </c>
      <c r="F99" s="12" t="str">
        <f ca="1">IF($C99="","",VLOOKUP($C99,OFFSET(厂站实体!$A$2,0,0,1000,19),19,FALSE))</f>
        <v/>
      </c>
    </row>
    <row r="100" spans="1:6" x14ac:dyDescent="0.15">
      <c r="A100" t="s">
        <v>302</v>
      </c>
      <c r="B100" t="s">
        <v>302</v>
      </c>
      <c r="C100" t="s">
        <v>302</v>
      </c>
      <c r="D100" s="12" t="str">
        <f ca="1">IF($C100="","",VLOOKUP($C100,OFFSET(厂站实体!$A$2,0,0,1000,13),13,FALSE))</f>
        <v/>
      </c>
      <c r="E100" s="12" t="str">
        <f ca="1">IF($C100="","",VLOOKUP($C100,OFFSET(厂站实体!$A$2,0,0,1000,11),4,FALSE))</f>
        <v/>
      </c>
      <c r="F100" s="12" t="str">
        <f ca="1">IF($C100="","",VLOOKUP($C100,OFFSET(厂站实体!$A$2,0,0,1000,19),19,FALSE))</f>
        <v/>
      </c>
    </row>
    <row r="101" spans="1:6" x14ac:dyDescent="0.15">
      <c r="A101" t="s">
        <v>302</v>
      </c>
      <c r="B101" t="s">
        <v>302</v>
      </c>
      <c r="C101" t="s">
        <v>302</v>
      </c>
      <c r="D101" s="12" t="str">
        <f ca="1">IF($C101="","",VLOOKUP($C101,OFFSET(厂站实体!$A$2,0,0,1000,13),13,FALSE))</f>
        <v/>
      </c>
      <c r="E101" s="12" t="str">
        <f ca="1">IF($C101="","",VLOOKUP($C101,OFFSET(厂站实体!$A$2,0,0,1000,11),4,FALSE))</f>
        <v/>
      </c>
      <c r="F101" s="12" t="str">
        <f ca="1">IF($C101="","",VLOOKUP($C101,OFFSET(厂站实体!$A$2,0,0,1000,19),19,FALSE))</f>
        <v/>
      </c>
    </row>
    <row r="102" spans="1:6" x14ac:dyDescent="0.15">
      <c r="A102" t="s">
        <v>302</v>
      </c>
      <c r="B102" t="s">
        <v>302</v>
      </c>
      <c r="C102" t="s">
        <v>302</v>
      </c>
      <c r="D102" s="12" t="str">
        <f ca="1">IF($C102="","",VLOOKUP($C102,OFFSET(厂站实体!$A$2,0,0,1000,13),13,FALSE))</f>
        <v/>
      </c>
      <c r="E102" s="12" t="str">
        <f ca="1">IF($C102="","",VLOOKUP($C102,OFFSET(厂站实体!$A$2,0,0,1000,11),4,FALSE))</f>
        <v/>
      </c>
      <c r="F102" s="12" t="str">
        <f ca="1">IF($C102="","",VLOOKUP($C102,OFFSET(厂站实体!$A$2,0,0,1000,19),19,FALSE))</f>
        <v/>
      </c>
    </row>
    <row r="103" spans="1:6" x14ac:dyDescent="0.15">
      <c r="A103" t="s">
        <v>302</v>
      </c>
      <c r="B103" t="s">
        <v>302</v>
      </c>
      <c r="C103" t="s">
        <v>302</v>
      </c>
      <c r="D103" s="12" t="str">
        <f ca="1">IF($C103="","",VLOOKUP($C103,OFFSET(厂站实体!$A$2,0,0,1000,13),13,FALSE))</f>
        <v/>
      </c>
      <c r="E103" s="12" t="str">
        <f ca="1">IF($C103="","",VLOOKUP($C103,OFFSET(厂站实体!$A$2,0,0,1000,11),4,FALSE))</f>
        <v/>
      </c>
      <c r="F103" s="12" t="str">
        <f ca="1">IF($C103="","",VLOOKUP($C103,OFFSET(厂站实体!$A$2,0,0,1000,19),19,FALSE))</f>
        <v/>
      </c>
    </row>
    <row r="104" spans="1:6" x14ac:dyDescent="0.15">
      <c r="A104" t="s">
        <v>302</v>
      </c>
      <c r="B104" t="s">
        <v>302</v>
      </c>
      <c r="C104" t="s">
        <v>302</v>
      </c>
      <c r="D104" s="12" t="str">
        <f ca="1">IF($C104="","",VLOOKUP($C104,OFFSET(厂站实体!$A$2,0,0,1000,13),13,FALSE))</f>
        <v/>
      </c>
      <c r="E104" s="12" t="str">
        <f ca="1">IF($C104="","",VLOOKUP($C104,OFFSET(厂站实体!$A$2,0,0,1000,11),4,FALSE))</f>
        <v/>
      </c>
      <c r="F104" s="12" t="str">
        <f ca="1">IF($C104="","",VLOOKUP($C104,OFFSET(厂站实体!$A$2,0,0,1000,19),19,FALSE))</f>
        <v/>
      </c>
    </row>
    <row r="105" spans="1:6" x14ac:dyDescent="0.15">
      <c r="A105" t="s">
        <v>302</v>
      </c>
      <c r="B105" t="s">
        <v>302</v>
      </c>
      <c r="C105" t="s">
        <v>302</v>
      </c>
      <c r="D105" s="12" t="str">
        <f ca="1">IF($C105="","",VLOOKUP($C105,OFFSET(厂站实体!$A$2,0,0,1000,13),13,FALSE))</f>
        <v/>
      </c>
      <c r="E105" s="12" t="str">
        <f ca="1">IF($C105="","",VLOOKUP($C105,OFFSET(厂站实体!$A$2,0,0,1000,11),4,FALSE))</f>
        <v/>
      </c>
      <c r="F105" s="12" t="str">
        <f ca="1">IF($C105="","",VLOOKUP($C105,OFFSET(厂站实体!$A$2,0,0,1000,19),19,FALSE))</f>
        <v/>
      </c>
    </row>
    <row r="106" spans="1:6" x14ac:dyDescent="0.15">
      <c r="A106" t="s">
        <v>302</v>
      </c>
      <c r="B106" t="s">
        <v>302</v>
      </c>
      <c r="C106" t="s">
        <v>302</v>
      </c>
      <c r="D106" s="12" t="str">
        <f ca="1">IF($C106="","",VLOOKUP($C106,OFFSET(厂站实体!$A$2,0,0,1000,13),13,FALSE))</f>
        <v/>
      </c>
      <c r="E106" s="12" t="str">
        <f ca="1">IF($C106="","",VLOOKUP($C106,OFFSET(厂站实体!$A$2,0,0,1000,11),4,FALSE))</f>
        <v/>
      </c>
      <c r="F106" s="12" t="str">
        <f ca="1">IF($C106="","",VLOOKUP($C106,OFFSET(厂站实体!$A$2,0,0,1000,19),19,FALSE))</f>
        <v/>
      </c>
    </row>
    <row r="107" spans="1:6" x14ac:dyDescent="0.15">
      <c r="A107" t="s">
        <v>302</v>
      </c>
      <c r="B107" t="s">
        <v>302</v>
      </c>
      <c r="C107" t="s">
        <v>302</v>
      </c>
      <c r="D107" s="12" t="str">
        <f ca="1">IF($C107="","",VLOOKUP($C107,OFFSET(厂站实体!$A$2,0,0,1000,13),13,FALSE))</f>
        <v/>
      </c>
      <c r="E107" s="12" t="str">
        <f ca="1">IF($C107="","",VLOOKUP($C107,OFFSET(厂站实体!$A$2,0,0,1000,11),4,FALSE))</f>
        <v/>
      </c>
      <c r="F107" s="12" t="str">
        <f ca="1">IF($C107="","",VLOOKUP($C107,OFFSET(厂站实体!$A$2,0,0,1000,19),19,FALSE))</f>
        <v/>
      </c>
    </row>
    <row r="108" spans="1:6" x14ac:dyDescent="0.15">
      <c r="A108" t="s">
        <v>302</v>
      </c>
      <c r="B108" t="s">
        <v>302</v>
      </c>
      <c r="C108" t="s">
        <v>302</v>
      </c>
      <c r="D108" s="12" t="str">
        <f ca="1">IF($C108="","",VLOOKUP($C108,OFFSET(厂站实体!$A$2,0,0,1000,13),13,FALSE))</f>
        <v/>
      </c>
      <c r="E108" s="12" t="str">
        <f ca="1">IF($C108="","",VLOOKUP($C108,OFFSET(厂站实体!$A$2,0,0,1000,11),4,FALSE))</f>
        <v/>
      </c>
      <c r="F108" s="12" t="str">
        <f ca="1">IF($C108="","",VLOOKUP($C108,OFFSET(厂站实体!$A$2,0,0,1000,19),19,FALSE))</f>
        <v/>
      </c>
    </row>
    <row r="109" spans="1:6" x14ac:dyDescent="0.15">
      <c r="A109" t="s">
        <v>302</v>
      </c>
      <c r="B109" t="s">
        <v>302</v>
      </c>
      <c r="C109" t="s">
        <v>302</v>
      </c>
      <c r="D109" s="12" t="str">
        <f ca="1">IF($C109="","",VLOOKUP($C109,OFFSET(厂站实体!$A$2,0,0,1000,13),13,FALSE))</f>
        <v/>
      </c>
      <c r="E109" s="12" t="str">
        <f ca="1">IF($C109="","",VLOOKUP($C109,OFFSET(厂站实体!$A$2,0,0,1000,11),4,FALSE))</f>
        <v/>
      </c>
      <c r="F109" s="12" t="str">
        <f ca="1">IF($C109="","",VLOOKUP($C109,OFFSET(厂站实体!$A$2,0,0,1000,19),19,FALSE))</f>
        <v/>
      </c>
    </row>
    <row r="110" spans="1:6" x14ac:dyDescent="0.15">
      <c r="A110" t="s">
        <v>302</v>
      </c>
      <c r="B110" t="s">
        <v>302</v>
      </c>
      <c r="C110" t="s">
        <v>302</v>
      </c>
      <c r="D110" s="12" t="str">
        <f ca="1">IF($C110="","",VLOOKUP($C110,OFFSET(厂站实体!$A$2,0,0,1000,13),13,FALSE))</f>
        <v/>
      </c>
      <c r="E110" s="12" t="str">
        <f ca="1">IF($C110="","",VLOOKUP($C110,OFFSET(厂站实体!$A$2,0,0,1000,11),4,FALSE))</f>
        <v/>
      </c>
      <c r="F110" s="12" t="str">
        <f ca="1">IF($C110="","",VLOOKUP($C110,OFFSET(厂站实体!$A$2,0,0,1000,19),19,FALSE))</f>
        <v/>
      </c>
    </row>
    <row r="111" spans="1:6" x14ac:dyDescent="0.15">
      <c r="A111" t="s">
        <v>302</v>
      </c>
      <c r="B111" t="s">
        <v>302</v>
      </c>
      <c r="C111" t="s">
        <v>302</v>
      </c>
      <c r="D111" s="12" t="str">
        <f ca="1">IF($C111="","",VLOOKUP($C111,OFFSET(厂站实体!$A$2,0,0,1000,13),13,FALSE))</f>
        <v/>
      </c>
      <c r="E111" s="12" t="str">
        <f ca="1">IF($C111="","",VLOOKUP($C111,OFFSET(厂站实体!$A$2,0,0,1000,11),4,FALSE))</f>
        <v/>
      </c>
      <c r="F111" s="12" t="str">
        <f ca="1">IF($C111="","",VLOOKUP($C111,OFFSET(厂站实体!$A$2,0,0,1000,19),19,FALSE))</f>
        <v/>
      </c>
    </row>
    <row r="112" spans="1:6" x14ac:dyDescent="0.15">
      <c r="A112" t="s">
        <v>302</v>
      </c>
      <c r="B112" t="s">
        <v>302</v>
      </c>
      <c r="C112" t="s">
        <v>302</v>
      </c>
      <c r="D112" s="12" t="str">
        <f ca="1">IF($C112="","",VLOOKUP($C112,OFFSET(厂站实体!$A$2,0,0,1000,13),13,FALSE))</f>
        <v/>
      </c>
      <c r="E112" s="12" t="str">
        <f ca="1">IF($C112="","",VLOOKUP($C112,OFFSET(厂站实体!$A$2,0,0,1000,11),4,FALSE))</f>
        <v/>
      </c>
      <c r="F112" s="12" t="str">
        <f ca="1">IF($C112="","",VLOOKUP($C112,OFFSET(厂站实体!$A$2,0,0,1000,19),19,FALSE))</f>
        <v/>
      </c>
    </row>
    <row r="113" spans="1:6" x14ac:dyDescent="0.15">
      <c r="A113" t="s">
        <v>302</v>
      </c>
      <c r="B113" t="s">
        <v>302</v>
      </c>
      <c r="C113" t="s">
        <v>302</v>
      </c>
      <c r="D113" s="12" t="str">
        <f ca="1">IF($C113="","",VLOOKUP($C113,OFFSET(厂站实体!$A$2,0,0,1000,13),13,FALSE))</f>
        <v/>
      </c>
      <c r="E113" s="12" t="str">
        <f ca="1">IF($C113="","",VLOOKUP($C113,OFFSET(厂站实体!$A$2,0,0,1000,11),4,FALSE))</f>
        <v/>
      </c>
      <c r="F113" s="12" t="str">
        <f ca="1">IF($C113="","",VLOOKUP($C113,OFFSET(厂站实体!$A$2,0,0,1000,19),19,FALSE))</f>
        <v/>
      </c>
    </row>
    <row r="114" spans="1:6" x14ac:dyDescent="0.15">
      <c r="A114" t="s">
        <v>302</v>
      </c>
      <c r="B114" t="s">
        <v>302</v>
      </c>
      <c r="C114" t="s">
        <v>302</v>
      </c>
      <c r="D114" s="12" t="str">
        <f ca="1">IF($C114="","",VLOOKUP($C114,OFFSET(厂站实体!$A$2,0,0,1000,13),13,FALSE))</f>
        <v/>
      </c>
      <c r="E114" s="12" t="str">
        <f ca="1">IF($C114="","",VLOOKUP($C114,OFFSET(厂站实体!$A$2,0,0,1000,11),4,FALSE))</f>
        <v/>
      </c>
      <c r="F114" s="12" t="str">
        <f ca="1">IF($C114="","",VLOOKUP($C114,OFFSET(厂站实体!$A$2,0,0,1000,19),19,FALSE))</f>
        <v/>
      </c>
    </row>
    <row r="115" spans="1:6" x14ac:dyDescent="0.15">
      <c r="A115" t="s">
        <v>302</v>
      </c>
      <c r="B115" t="s">
        <v>302</v>
      </c>
      <c r="C115" t="s">
        <v>302</v>
      </c>
      <c r="D115" s="12" t="str">
        <f ca="1">IF($C115="","",VLOOKUP($C115,OFFSET(厂站实体!$A$2,0,0,1000,13),13,FALSE))</f>
        <v/>
      </c>
      <c r="E115" s="12" t="str">
        <f ca="1">IF($C115="","",VLOOKUP($C115,OFFSET(厂站实体!$A$2,0,0,1000,11),4,FALSE))</f>
        <v/>
      </c>
      <c r="F115" s="12" t="str">
        <f ca="1">IF($C115="","",VLOOKUP($C115,OFFSET(厂站实体!$A$2,0,0,1000,19),19,FALSE))</f>
        <v/>
      </c>
    </row>
    <row r="116" spans="1:6" x14ac:dyDescent="0.15">
      <c r="A116" t="s">
        <v>302</v>
      </c>
      <c r="B116" t="s">
        <v>302</v>
      </c>
      <c r="C116" t="s">
        <v>302</v>
      </c>
      <c r="D116" s="12" t="str">
        <f ca="1">IF($C116="","",VLOOKUP($C116,OFFSET(厂站实体!$A$2,0,0,1000,13),13,FALSE))</f>
        <v/>
      </c>
      <c r="E116" s="12" t="str">
        <f ca="1">IF($C116="","",VLOOKUP($C116,OFFSET(厂站实体!$A$2,0,0,1000,11),4,FALSE))</f>
        <v/>
      </c>
      <c r="F116" s="12" t="str">
        <f ca="1">IF($C116="","",VLOOKUP($C116,OFFSET(厂站实体!$A$2,0,0,1000,19),19,FALSE))</f>
        <v/>
      </c>
    </row>
    <row r="117" spans="1:6" x14ac:dyDescent="0.15">
      <c r="A117" t="s">
        <v>302</v>
      </c>
      <c r="B117" t="s">
        <v>302</v>
      </c>
      <c r="C117" t="s">
        <v>302</v>
      </c>
      <c r="D117" s="12" t="str">
        <f ca="1">IF($C117="","",VLOOKUP($C117,OFFSET(厂站实体!$A$2,0,0,1000,13),13,FALSE))</f>
        <v/>
      </c>
      <c r="E117" s="12" t="str">
        <f ca="1">IF($C117="","",VLOOKUP($C117,OFFSET(厂站实体!$A$2,0,0,1000,11),4,FALSE))</f>
        <v/>
      </c>
      <c r="F117" s="12" t="str">
        <f ca="1">IF($C117="","",VLOOKUP($C117,OFFSET(厂站实体!$A$2,0,0,1000,19),19,FALSE))</f>
        <v/>
      </c>
    </row>
    <row r="118" spans="1:6" x14ac:dyDescent="0.15">
      <c r="D118" s="12" t="str">
        <f ca="1">IF($C118="","",VLOOKUP($C118,OFFSET(厂站实体!$A$2,0,0,1000,13),13,FALSE))</f>
        <v/>
      </c>
      <c r="E118" s="12" t="str">
        <f ca="1">IF($C118="","",VLOOKUP($C118,OFFSET(厂站实体!$A$2,0,0,1000,11),4,FALSE))</f>
        <v/>
      </c>
      <c r="F118" s="12" t="str">
        <f ca="1">IF($C118="","",VLOOKUP($C118,OFFSET(厂站实体!$A$2,0,0,1000,19),19,FALSE))</f>
        <v/>
      </c>
    </row>
    <row r="119" spans="1:6" x14ac:dyDescent="0.15">
      <c r="D119" s="12" t="str">
        <f ca="1">IF($C119="","",VLOOKUP($C119,OFFSET(厂站实体!$A$2,0,0,1000,13),13,FALSE))</f>
        <v/>
      </c>
      <c r="E119" s="12" t="str">
        <f ca="1">IF($C119="","",VLOOKUP($C119,OFFSET(厂站实体!$A$2,0,0,1000,11),4,FALSE))</f>
        <v/>
      </c>
      <c r="F119" s="12" t="str">
        <f ca="1">IF($C119="","",VLOOKUP($C119,OFFSET(厂站实体!$A$2,0,0,1000,19),19,FALSE))</f>
        <v/>
      </c>
    </row>
    <row r="120" spans="1:6" x14ac:dyDescent="0.15">
      <c r="D120" s="12" t="str">
        <f ca="1">IF($C120="","",VLOOKUP($C120,OFFSET(厂站实体!$A$2,0,0,1000,13),13,FALSE))</f>
        <v/>
      </c>
      <c r="E120" s="12" t="str">
        <f ca="1">IF($C120="","",VLOOKUP($C120,OFFSET(厂站实体!$A$2,0,0,1000,11),4,FALSE))</f>
        <v/>
      </c>
      <c r="F120" s="12" t="str">
        <f ca="1">IF($C120="","",VLOOKUP($C120,OFFSET(厂站实体!$A$2,0,0,1000,19),19,FALSE))</f>
        <v/>
      </c>
    </row>
    <row r="121" spans="1:6" x14ac:dyDescent="0.15">
      <c r="D121" s="12" t="str">
        <f ca="1">IF($C121="","",VLOOKUP($C121,OFFSET(厂站实体!$A$2,0,0,1000,13),13,FALSE))</f>
        <v/>
      </c>
      <c r="E121" s="12" t="str">
        <f ca="1">IF($C121="","",VLOOKUP($C121,OFFSET(厂站实体!$A$2,0,0,1000,11),4,FALSE))</f>
        <v/>
      </c>
      <c r="F121" s="12" t="str">
        <f ca="1">IF($C121="","",VLOOKUP($C121,OFFSET(厂站实体!$A$2,0,0,1000,19),19,FALSE))</f>
        <v/>
      </c>
    </row>
    <row r="122" spans="1:6" x14ac:dyDescent="0.15">
      <c r="D122" s="12" t="str">
        <f ca="1">IF($C122="","",VLOOKUP($C122,OFFSET(厂站实体!$A$2,0,0,1000,13),13,FALSE))</f>
        <v/>
      </c>
      <c r="E122" s="12" t="str">
        <f ca="1">IF($C122="","",VLOOKUP($C122,OFFSET(厂站实体!$A$2,0,0,1000,11),4,FALSE))</f>
        <v/>
      </c>
      <c r="F122" s="12" t="str">
        <f ca="1">IF($C122="","",VLOOKUP($C122,OFFSET(厂站实体!$A$2,0,0,1000,19),19,FALSE))</f>
        <v/>
      </c>
    </row>
    <row r="123" spans="1:6" x14ac:dyDescent="0.15">
      <c r="D123" s="12" t="str">
        <f ca="1">IF($C123="","",VLOOKUP($C123,OFFSET(厂站实体!$A$2,0,0,1000,13),13,FALSE))</f>
        <v/>
      </c>
      <c r="E123" s="12" t="str">
        <f ca="1">IF($C123="","",VLOOKUP($C123,OFFSET(厂站实体!$A$2,0,0,1000,11),4,FALSE))</f>
        <v/>
      </c>
      <c r="F123" s="12" t="str">
        <f ca="1">IF($C123="","",VLOOKUP($C123,OFFSET(厂站实体!$A$2,0,0,1000,19),19,FALSE))</f>
        <v/>
      </c>
    </row>
    <row r="124" spans="1:6" x14ac:dyDescent="0.15">
      <c r="D124" s="12" t="str">
        <f ca="1">IF($C124="","",VLOOKUP($C124,OFFSET(厂站实体!$A$2,0,0,1000,13),13,FALSE))</f>
        <v/>
      </c>
      <c r="E124" s="12" t="str">
        <f ca="1">IF($C124="","",VLOOKUP($C124,OFFSET(厂站实体!$A$2,0,0,1000,11),4,FALSE))</f>
        <v/>
      </c>
      <c r="F124" s="12" t="str">
        <f ca="1">IF($C124="","",VLOOKUP($C124,OFFSET(厂站实体!$A$2,0,0,1000,19),19,FALSE))</f>
        <v/>
      </c>
    </row>
    <row r="125" spans="1:6" x14ac:dyDescent="0.15">
      <c r="D125" s="12" t="str">
        <f ca="1">IF($C125="","",VLOOKUP($C125,OFFSET(厂站实体!$A$2,0,0,1000,13),13,FALSE))</f>
        <v/>
      </c>
      <c r="E125" s="12" t="str">
        <f ca="1">IF($C125="","",VLOOKUP($C125,OFFSET(厂站实体!$A$2,0,0,1000,11),4,FALSE))</f>
        <v/>
      </c>
      <c r="F125" s="12" t="str">
        <f ca="1">IF($C125="","",VLOOKUP($C125,OFFSET(厂站实体!$A$2,0,0,1000,19),19,FALSE))</f>
        <v/>
      </c>
    </row>
    <row r="126" spans="1:6" x14ac:dyDescent="0.15">
      <c r="D126" s="12" t="str">
        <f ca="1">IF($C126="","",VLOOKUP($C126,OFFSET(厂站实体!$A$2,0,0,1000,13),13,FALSE))</f>
        <v/>
      </c>
      <c r="E126" s="12" t="str">
        <f ca="1">IF($C126="","",VLOOKUP($C126,OFFSET(厂站实体!$A$2,0,0,1000,11),4,FALSE))</f>
        <v/>
      </c>
      <c r="F126" s="12" t="str">
        <f ca="1">IF($C126="","",VLOOKUP($C126,OFFSET(厂站实体!$A$2,0,0,1000,19),19,FALSE))</f>
        <v/>
      </c>
    </row>
    <row r="127" spans="1:6" x14ac:dyDescent="0.15">
      <c r="D127" s="12" t="str">
        <f ca="1">IF($C127="","",VLOOKUP($C127,OFFSET(厂站实体!$A$2,0,0,1000,13),13,FALSE))</f>
        <v/>
      </c>
      <c r="E127" s="12" t="str">
        <f ca="1">IF($C127="","",VLOOKUP($C127,OFFSET(厂站实体!$A$2,0,0,1000,11),4,FALSE))</f>
        <v/>
      </c>
      <c r="F127" s="12" t="str">
        <f ca="1">IF($C127="","",VLOOKUP($C127,OFFSET(厂站实体!$A$2,0,0,1000,19),19,FALSE))</f>
        <v/>
      </c>
    </row>
    <row r="128" spans="1:6" x14ac:dyDescent="0.15">
      <c r="D128" s="12" t="str">
        <f ca="1">IF($C128="","",VLOOKUP($C128,OFFSET(厂站实体!$A$2,0,0,1000,13),13,FALSE))</f>
        <v/>
      </c>
      <c r="E128" s="12" t="str">
        <f ca="1">IF($C128="","",VLOOKUP($C128,OFFSET(厂站实体!$A$2,0,0,1000,11),4,FALSE))</f>
        <v/>
      </c>
      <c r="F128" s="12" t="str">
        <f ca="1">IF($C128="","",VLOOKUP($C128,OFFSET(厂站实体!$A$2,0,0,1000,19),19,FALSE))</f>
        <v/>
      </c>
    </row>
    <row r="129" spans="4:6" x14ac:dyDescent="0.15">
      <c r="D129" s="12" t="str">
        <f ca="1">IF($C129="","",VLOOKUP($C129,OFFSET(厂站实体!$A$2,0,0,1000,13),13,FALSE))</f>
        <v/>
      </c>
      <c r="E129" s="12" t="str">
        <f ca="1">IF($C129="","",VLOOKUP($C129,OFFSET(厂站实体!$A$2,0,0,1000,11),4,FALSE))</f>
        <v/>
      </c>
      <c r="F129" s="12" t="str">
        <f ca="1">IF($C129="","",VLOOKUP($C129,OFFSET(厂站实体!$A$2,0,0,1000,19),19,FALSE))</f>
        <v/>
      </c>
    </row>
    <row r="130" spans="4:6" x14ac:dyDescent="0.15">
      <c r="D130" s="12" t="str">
        <f ca="1">IF($C130="","",VLOOKUP($C130,OFFSET(厂站实体!$A$2,0,0,1000,13),13,FALSE))</f>
        <v/>
      </c>
      <c r="E130" s="12" t="str">
        <f ca="1">IF($C130="","",VLOOKUP($C130,OFFSET(厂站实体!$A$2,0,0,1000,11),4,FALSE))</f>
        <v/>
      </c>
      <c r="F130" s="12" t="str">
        <f ca="1">IF($C130="","",VLOOKUP($C130,OFFSET(厂站实体!$A$2,0,0,1000,19),19,FALSE))</f>
        <v/>
      </c>
    </row>
    <row r="131" spans="4:6" x14ac:dyDescent="0.15">
      <c r="D131" s="12" t="str">
        <f ca="1">IF($C131="","",VLOOKUP($C131,OFFSET(厂站实体!$A$2,0,0,1000,13),13,FALSE))</f>
        <v/>
      </c>
      <c r="E131" s="12" t="str">
        <f ca="1">IF($C131="","",VLOOKUP($C131,OFFSET(厂站实体!$A$2,0,0,1000,11),4,FALSE))</f>
        <v/>
      </c>
      <c r="F131" s="12" t="str">
        <f ca="1">IF($C131="","",VLOOKUP($C131,OFFSET(厂站实体!$A$2,0,0,1000,19),19,FALSE))</f>
        <v/>
      </c>
    </row>
    <row r="132" spans="4:6" x14ac:dyDescent="0.15">
      <c r="D132" s="12" t="str">
        <f ca="1">IF($C132="","",VLOOKUP($C132,OFFSET(厂站实体!$A$2,0,0,1000,13),13,FALSE))</f>
        <v/>
      </c>
      <c r="E132" s="12" t="str">
        <f ca="1">IF($C132="","",VLOOKUP($C132,OFFSET(厂站实体!$A$2,0,0,1000,11),4,FALSE))</f>
        <v/>
      </c>
      <c r="F132" s="12" t="str">
        <f ca="1">IF($C132="","",VLOOKUP($C132,OFFSET(厂站实体!$A$2,0,0,1000,19),19,FALSE))</f>
        <v/>
      </c>
    </row>
    <row r="133" spans="4:6" x14ac:dyDescent="0.15">
      <c r="D133" s="12" t="str">
        <f ca="1">IF($C133="","",VLOOKUP($C133,OFFSET(厂站实体!$A$2,0,0,1000,13),13,FALSE))</f>
        <v/>
      </c>
      <c r="E133" s="12" t="str">
        <f ca="1">IF($C133="","",VLOOKUP($C133,OFFSET(厂站实体!$A$2,0,0,1000,11),4,FALSE))</f>
        <v/>
      </c>
      <c r="F133" s="12" t="str">
        <f ca="1">IF($C133="","",VLOOKUP($C133,OFFSET(厂站实体!$A$2,0,0,1000,19),19,FALSE))</f>
        <v/>
      </c>
    </row>
    <row r="134" spans="4:6" x14ac:dyDescent="0.15">
      <c r="D134" s="12" t="str">
        <f ca="1">IF($C134="","",VLOOKUP($C134,OFFSET(厂站实体!$A$2,0,0,1000,13),13,FALSE))</f>
        <v/>
      </c>
      <c r="E134" s="12" t="str">
        <f ca="1">IF($C134="","",VLOOKUP($C134,OFFSET(厂站实体!$A$2,0,0,1000,11),4,FALSE))</f>
        <v/>
      </c>
      <c r="F134" s="12" t="str">
        <f ca="1">IF($C134="","",VLOOKUP($C134,OFFSET(厂站实体!$A$2,0,0,1000,19),19,FALSE))</f>
        <v/>
      </c>
    </row>
    <row r="135" spans="4:6" x14ac:dyDescent="0.15">
      <c r="D135" s="12" t="str">
        <f ca="1">IF($C135="","",VLOOKUP($C135,OFFSET(厂站实体!$A$2,0,0,1000,13),13,FALSE))</f>
        <v/>
      </c>
      <c r="E135" s="12" t="str">
        <f ca="1">IF($C135="","",VLOOKUP($C135,OFFSET(厂站实体!$A$2,0,0,1000,11),4,FALSE))</f>
        <v/>
      </c>
      <c r="F135" s="12" t="str">
        <f ca="1">IF($C135="","",VLOOKUP($C135,OFFSET(厂站实体!$A$2,0,0,1000,19),19,FALSE))</f>
        <v/>
      </c>
    </row>
    <row r="136" spans="4:6" x14ac:dyDescent="0.15">
      <c r="D136" s="12" t="str">
        <f ca="1">IF($C136="","",VLOOKUP($C136,OFFSET(厂站实体!$A$2,0,0,1000,13),13,FALSE))</f>
        <v/>
      </c>
      <c r="E136" s="12" t="str">
        <f ca="1">IF($C136="","",VLOOKUP($C136,OFFSET(厂站实体!$A$2,0,0,1000,11),4,FALSE))</f>
        <v/>
      </c>
      <c r="F136" s="12" t="str">
        <f ca="1">IF($C136="","",VLOOKUP($C136,OFFSET(厂站实体!$A$2,0,0,1000,19),19,FALSE))</f>
        <v/>
      </c>
    </row>
    <row r="137" spans="4:6" x14ac:dyDescent="0.15">
      <c r="D137" s="12" t="str">
        <f ca="1">IF($C137="","",VLOOKUP($C137,OFFSET(厂站实体!$A$2,0,0,1000,13),13,FALSE))</f>
        <v/>
      </c>
      <c r="E137" s="12" t="str">
        <f ca="1">IF($C137="","",VLOOKUP($C137,OFFSET(厂站实体!$A$2,0,0,1000,11),4,FALSE))</f>
        <v/>
      </c>
      <c r="F137" s="12" t="str">
        <f ca="1">IF($C137="","",VLOOKUP($C137,OFFSET(厂站实体!$A$2,0,0,1000,19),19,FALSE))</f>
        <v/>
      </c>
    </row>
    <row r="138" spans="4:6" x14ac:dyDescent="0.15">
      <c r="D138" s="12" t="str">
        <f ca="1">IF($C138="","",VLOOKUP($C138,OFFSET(厂站实体!$A$2,0,0,1000,13),13,FALSE))</f>
        <v/>
      </c>
      <c r="E138" s="12" t="str">
        <f ca="1">IF($C138="","",VLOOKUP($C138,OFFSET(厂站实体!$A$2,0,0,1000,11),4,FALSE))</f>
        <v/>
      </c>
      <c r="F138" s="12" t="str">
        <f ca="1">IF($C138="","",VLOOKUP($C138,OFFSET(厂站实体!$A$2,0,0,1000,19),19,FALSE))</f>
        <v/>
      </c>
    </row>
    <row r="139" spans="4:6" x14ac:dyDescent="0.15">
      <c r="D139" s="12" t="str">
        <f ca="1">IF($C139="","",VLOOKUP($C139,OFFSET(厂站实体!$A$2,0,0,1000,13),13,FALSE))</f>
        <v/>
      </c>
      <c r="E139" s="12" t="str">
        <f ca="1">IF($C139="","",VLOOKUP($C139,OFFSET(厂站实体!$A$2,0,0,1000,11),4,FALSE))</f>
        <v/>
      </c>
      <c r="F139" s="12" t="str">
        <f ca="1">IF($C139="","",VLOOKUP($C139,OFFSET(厂站实体!$A$2,0,0,1000,19),19,FALSE))</f>
        <v/>
      </c>
    </row>
    <row r="140" spans="4:6" x14ac:dyDescent="0.15">
      <c r="D140" s="12" t="str">
        <f ca="1">IF($C140="","",VLOOKUP($C140,OFFSET(厂站实体!$A$2,0,0,1000,13),13,FALSE))</f>
        <v/>
      </c>
      <c r="E140" s="12" t="str">
        <f ca="1">IF($C140="","",VLOOKUP($C140,OFFSET(厂站实体!$A$2,0,0,1000,11),4,FALSE))</f>
        <v/>
      </c>
      <c r="F140" s="12" t="str">
        <f ca="1">IF($C140="","",VLOOKUP($C140,OFFSET(厂站实体!$A$2,0,0,1000,19),19,FALSE))</f>
        <v/>
      </c>
    </row>
    <row r="141" spans="4:6" x14ac:dyDescent="0.15">
      <c r="D141" s="12" t="str">
        <f ca="1">IF($C141="","",VLOOKUP($C141,OFFSET(厂站实体!$A$2,0,0,1000,13),13,FALSE))</f>
        <v/>
      </c>
      <c r="E141" s="12" t="str">
        <f ca="1">IF($C141="","",VLOOKUP($C141,OFFSET(厂站实体!$A$2,0,0,1000,11),4,FALSE))</f>
        <v/>
      </c>
      <c r="F141" s="12" t="str">
        <f ca="1">IF($C141="","",VLOOKUP($C141,OFFSET(厂站实体!$A$2,0,0,1000,19),19,FALSE))</f>
        <v/>
      </c>
    </row>
    <row r="142" spans="4:6" x14ac:dyDescent="0.15">
      <c r="D142" s="12" t="str">
        <f ca="1">IF($C142="","",VLOOKUP($C142,OFFSET(厂站实体!$A$2,0,0,1000,13),13,FALSE))</f>
        <v/>
      </c>
      <c r="E142" s="12" t="str">
        <f ca="1">IF($C142="","",VLOOKUP($C142,OFFSET(厂站实体!$A$2,0,0,1000,11),4,FALSE))</f>
        <v/>
      </c>
      <c r="F142" s="12" t="str">
        <f ca="1">IF($C142="","",VLOOKUP($C142,OFFSET(厂站实体!$A$2,0,0,1000,19),19,FALSE))</f>
        <v/>
      </c>
    </row>
    <row r="143" spans="4:6" x14ac:dyDescent="0.15">
      <c r="D143" s="12" t="str">
        <f ca="1">IF($C143="","",VLOOKUP($C143,OFFSET(厂站实体!$A$2,0,0,1000,13),13,FALSE))</f>
        <v/>
      </c>
      <c r="E143" s="12" t="str">
        <f ca="1">IF($C143="","",VLOOKUP($C143,OFFSET(厂站实体!$A$2,0,0,1000,11),4,FALSE))</f>
        <v/>
      </c>
      <c r="F143" s="12" t="str">
        <f ca="1">IF($C143="","",VLOOKUP($C143,OFFSET(厂站实体!$A$2,0,0,1000,19),19,FALSE))</f>
        <v/>
      </c>
    </row>
    <row r="144" spans="4:6" x14ac:dyDescent="0.15">
      <c r="D144" s="12" t="str">
        <f ca="1">IF($C144="","",VLOOKUP($C144,OFFSET(厂站实体!$A$2,0,0,1000,13),13,FALSE))</f>
        <v/>
      </c>
      <c r="E144" s="12" t="str">
        <f ca="1">IF($C144="","",VLOOKUP($C144,OFFSET(厂站实体!$A$2,0,0,1000,11),4,FALSE))</f>
        <v/>
      </c>
      <c r="F144" s="12" t="str">
        <f ca="1">IF($C144="","",VLOOKUP($C144,OFFSET(厂站实体!$A$2,0,0,1000,19),19,FALSE))</f>
        <v/>
      </c>
    </row>
    <row r="145" spans="4:6" x14ac:dyDescent="0.15">
      <c r="D145" s="12" t="str">
        <f ca="1">IF($C145="","",VLOOKUP($C145,OFFSET(厂站实体!$A$2,0,0,1000,13),13,FALSE))</f>
        <v/>
      </c>
      <c r="E145" s="12" t="str">
        <f ca="1">IF($C145="","",VLOOKUP($C145,OFFSET(厂站实体!$A$2,0,0,1000,11),4,FALSE))</f>
        <v/>
      </c>
      <c r="F145" s="12" t="str">
        <f ca="1">IF($C145="","",VLOOKUP($C145,OFFSET(厂站实体!$A$2,0,0,1000,19),19,FALSE))</f>
        <v/>
      </c>
    </row>
    <row r="146" spans="4:6" x14ac:dyDescent="0.15">
      <c r="D146" s="12" t="str">
        <f ca="1">IF($C146="","",VLOOKUP($C146,OFFSET(厂站实体!$A$2,0,0,1000,13),13,FALSE))</f>
        <v/>
      </c>
      <c r="E146" s="12" t="str">
        <f ca="1">IF($C146="","",VLOOKUP($C146,OFFSET(厂站实体!$A$2,0,0,1000,11),4,FALSE))</f>
        <v/>
      </c>
      <c r="F146" s="12" t="str">
        <f ca="1">IF($C146="","",VLOOKUP($C146,OFFSET(厂站实体!$A$2,0,0,1000,19),19,FALSE))</f>
        <v/>
      </c>
    </row>
    <row r="147" spans="4:6" x14ac:dyDescent="0.15">
      <c r="D147" s="12" t="str">
        <f ca="1">IF($C147="","",VLOOKUP($C147,OFFSET(厂站实体!$A$2,0,0,1000,13),13,FALSE))</f>
        <v/>
      </c>
      <c r="E147" s="12" t="str">
        <f ca="1">IF($C147="","",VLOOKUP($C147,OFFSET(厂站实体!$A$2,0,0,1000,11),4,FALSE))</f>
        <v/>
      </c>
      <c r="F147" s="12" t="str">
        <f ca="1">IF($C147="","",VLOOKUP($C147,OFFSET(厂站实体!$A$2,0,0,1000,19),19,FALSE))</f>
        <v/>
      </c>
    </row>
    <row r="148" spans="4:6" x14ac:dyDescent="0.15">
      <c r="D148" s="12" t="str">
        <f ca="1">IF($C148="","",VLOOKUP($C148,OFFSET(厂站实体!$A$2,0,0,1000,13),13,FALSE))</f>
        <v/>
      </c>
      <c r="E148" s="12" t="str">
        <f ca="1">IF($C148="","",VLOOKUP($C148,OFFSET(厂站实体!$A$2,0,0,1000,11),4,FALSE))</f>
        <v/>
      </c>
      <c r="F148" s="12" t="str">
        <f ca="1">IF($C148="","",VLOOKUP($C148,OFFSET(厂站实体!$A$2,0,0,1000,19),19,FALSE))</f>
        <v/>
      </c>
    </row>
    <row r="149" spans="4:6" x14ac:dyDescent="0.15">
      <c r="D149" s="12" t="str">
        <f ca="1">IF($C149="","",VLOOKUP($C149,OFFSET(厂站实体!$A$2,0,0,1000,13),13,FALSE))</f>
        <v/>
      </c>
      <c r="E149" s="12" t="str">
        <f ca="1">IF($C149="","",VLOOKUP($C149,OFFSET(厂站实体!$A$2,0,0,1000,11),4,FALSE))</f>
        <v/>
      </c>
      <c r="F149" s="12" t="str">
        <f ca="1">IF($C149="","",VLOOKUP($C149,OFFSET(厂站实体!$A$2,0,0,1000,19),19,FALSE))</f>
        <v/>
      </c>
    </row>
    <row r="150" spans="4:6" x14ac:dyDescent="0.15">
      <c r="D150" s="12" t="str">
        <f ca="1">IF($C150="","",VLOOKUP($C150,OFFSET(厂站实体!$A$2,0,0,1000,13),13,FALSE))</f>
        <v/>
      </c>
      <c r="E150" s="12" t="str">
        <f ca="1">IF($C150="","",VLOOKUP($C150,OFFSET(厂站实体!$A$2,0,0,1000,11),4,FALSE))</f>
        <v/>
      </c>
      <c r="F150" s="12" t="str">
        <f ca="1">IF($C150="","",VLOOKUP($C150,OFFSET(厂站实体!$A$2,0,0,1000,19),19,FALSE))</f>
        <v/>
      </c>
    </row>
    <row r="151" spans="4:6" x14ac:dyDescent="0.15">
      <c r="D151" s="12" t="str">
        <f ca="1">IF($C151="","",VLOOKUP($C151,OFFSET(厂站实体!$A$2,0,0,1000,13),13,FALSE))</f>
        <v/>
      </c>
      <c r="E151" s="12" t="str">
        <f ca="1">IF($C151="","",VLOOKUP($C151,OFFSET(厂站实体!$A$2,0,0,1000,11),4,FALSE))</f>
        <v/>
      </c>
      <c r="F151" s="12" t="str">
        <f ca="1">IF($C151="","",VLOOKUP($C151,OFFSET(厂站实体!$A$2,0,0,1000,19),19,FALSE))</f>
        <v/>
      </c>
    </row>
    <row r="152" spans="4:6" x14ac:dyDescent="0.15">
      <c r="D152" s="12" t="str">
        <f ca="1">IF($C152="","",VLOOKUP($C152,OFFSET(厂站实体!$A$2,0,0,1000,13),13,FALSE))</f>
        <v/>
      </c>
      <c r="E152" s="12" t="str">
        <f ca="1">IF($C152="","",VLOOKUP($C152,OFFSET(厂站实体!$A$2,0,0,1000,11),4,FALSE))</f>
        <v/>
      </c>
      <c r="F152" s="12" t="str">
        <f ca="1">IF($C152="","",VLOOKUP($C152,OFFSET(厂站实体!$A$2,0,0,1000,19),19,FALSE))</f>
        <v/>
      </c>
    </row>
    <row r="153" spans="4:6" x14ac:dyDescent="0.15">
      <c r="D153" s="12" t="str">
        <f ca="1">IF($C153="","",VLOOKUP($C153,OFFSET(厂站实体!$A$2,0,0,1000,13),13,FALSE))</f>
        <v/>
      </c>
      <c r="E153" s="12" t="str">
        <f ca="1">IF($C153="","",VLOOKUP($C153,OFFSET(厂站实体!$A$2,0,0,1000,11),4,FALSE))</f>
        <v/>
      </c>
      <c r="F153" s="12" t="str">
        <f ca="1">IF($C153="","",VLOOKUP($C153,OFFSET(厂站实体!$A$2,0,0,1000,19),19,FALSE))</f>
        <v/>
      </c>
    </row>
    <row r="154" spans="4:6" x14ac:dyDescent="0.15">
      <c r="D154" s="12" t="str">
        <f ca="1">IF($C154="","",VLOOKUP($C154,OFFSET(厂站实体!$A$2,0,0,1000,13),13,FALSE))</f>
        <v/>
      </c>
      <c r="E154" s="12" t="str">
        <f ca="1">IF($C154="","",VLOOKUP($C154,OFFSET(厂站实体!$A$2,0,0,1000,11),4,FALSE))</f>
        <v/>
      </c>
      <c r="F154" s="12" t="str">
        <f ca="1">IF($C154="","",VLOOKUP($C154,OFFSET(厂站实体!$A$2,0,0,1000,19),19,FALSE))</f>
        <v/>
      </c>
    </row>
    <row r="155" spans="4:6" x14ac:dyDescent="0.15">
      <c r="D155" s="12" t="str">
        <f ca="1">IF($C155="","",VLOOKUP($C155,OFFSET(厂站实体!$A$2,0,0,1000,13),13,FALSE))</f>
        <v/>
      </c>
      <c r="E155" s="12" t="str">
        <f ca="1">IF($C155="","",VLOOKUP($C155,OFFSET(厂站实体!$A$2,0,0,1000,11),4,FALSE))</f>
        <v/>
      </c>
      <c r="F155" s="12" t="str">
        <f ca="1">IF($C155="","",VLOOKUP($C155,OFFSET(厂站实体!$A$2,0,0,1000,19),19,FALSE))</f>
        <v/>
      </c>
    </row>
    <row r="156" spans="4:6" x14ac:dyDescent="0.15">
      <c r="D156" s="12" t="str">
        <f ca="1">IF($C156="","",VLOOKUP($C156,OFFSET(厂站实体!$A$2,0,0,1000,13),13,FALSE))</f>
        <v/>
      </c>
      <c r="E156" s="12" t="str">
        <f ca="1">IF($C156="","",VLOOKUP($C156,OFFSET(厂站实体!$A$2,0,0,1000,11),4,FALSE))</f>
        <v/>
      </c>
      <c r="F156" s="12" t="str">
        <f ca="1">IF($C156="","",VLOOKUP($C156,OFFSET(厂站实体!$A$2,0,0,1000,19),19,FALSE))</f>
        <v/>
      </c>
    </row>
    <row r="157" spans="4:6" x14ac:dyDescent="0.15">
      <c r="D157" s="12" t="str">
        <f ca="1">IF($C157="","",VLOOKUP($C157,OFFSET(厂站实体!$A$2,0,0,1000,13),13,FALSE))</f>
        <v/>
      </c>
      <c r="E157" s="12" t="str">
        <f ca="1">IF($C157="","",VLOOKUP($C157,OFFSET(厂站实体!$A$2,0,0,1000,11),4,FALSE))</f>
        <v/>
      </c>
      <c r="F157" s="12" t="str">
        <f ca="1">IF($C157="","",VLOOKUP($C157,OFFSET(厂站实体!$A$2,0,0,1000,19),19,FALSE))</f>
        <v/>
      </c>
    </row>
    <row r="158" spans="4:6" x14ac:dyDescent="0.15">
      <c r="D158" s="12" t="str">
        <f ca="1">IF($C158="","",VLOOKUP($C158,OFFSET(厂站实体!$A$2,0,0,1000,13),13,FALSE))</f>
        <v/>
      </c>
      <c r="E158" s="12" t="str">
        <f ca="1">IF($C158="","",VLOOKUP($C158,OFFSET(厂站实体!$A$2,0,0,1000,11),4,FALSE))</f>
        <v/>
      </c>
      <c r="F158" s="12" t="str">
        <f ca="1">IF($C158="","",VLOOKUP($C158,OFFSET(厂站实体!$A$2,0,0,1000,19),19,FALSE))</f>
        <v/>
      </c>
    </row>
    <row r="159" spans="4:6" x14ac:dyDescent="0.15">
      <c r="D159" s="12" t="str">
        <f ca="1">IF($C159="","",VLOOKUP($C159,OFFSET(厂站实体!$A$2,0,0,1000,13),13,FALSE))</f>
        <v/>
      </c>
      <c r="E159" s="12" t="str">
        <f ca="1">IF($C159="","",VLOOKUP($C159,OFFSET(厂站实体!$A$2,0,0,1000,11),4,FALSE))</f>
        <v/>
      </c>
      <c r="F159" s="12" t="str">
        <f ca="1">IF($C159="","",VLOOKUP($C159,OFFSET(厂站实体!$A$2,0,0,1000,19),19,FALSE))</f>
        <v/>
      </c>
    </row>
    <row r="160" spans="4:6" x14ac:dyDescent="0.15">
      <c r="D160" s="12" t="str">
        <f ca="1">IF($C160="","",VLOOKUP($C160,OFFSET(厂站实体!$A$2,0,0,1000,13),13,FALSE))</f>
        <v/>
      </c>
      <c r="E160" s="12" t="str">
        <f ca="1">IF($C160="","",VLOOKUP($C160,OFFSET(厂站实体!$A$2,0,0,1000,11),4,FALSE))</f>
        <v/>
      </c>
      <c r="F160" s="12" t="str">
        <f ca="1">IF($C160="","",VLOOKUP($C160,OFFSET(厂站实体!$A$2,0,0,1000,19),19,FALSE))</f>
        <v/>
      </c>
    </row>
    <row r="161" spans="4:6" x14ac:dyDescent="0.15">
      <c r="D161" s="12" t="str">
        <f ca="1">IF($C161="","",VLOOKUP($C161,OFFSET(厂站实体!$A$2,0,0,1000,13),13,FALSE))</f>
        <v/>
      </c>
      <c r="E161" s="12" t="str">
        <f ca="1">IF($C161="","",VLOOKUP($C161,OFFSET(厂站实体!$A$2,0,0,1000,11),4,FALSE))</f>
        <v/>
      </c>
      <c r="F161" s="12" t="str">
        <f ca="1">IF($C161="","",VLOOKUP($C161,OFFSET(厂站实体!$A$2,0,0,1000,19),19,FALSE))</f>
        <v/>
      </c>
    </row>
    <row r="162" spans="4:6" x14ac:dyDescent="0.15">
      <c r="D162" s="12" t="str">
        <f ca="1">IF($C162="","",VLOOKUP($C162,OFFSET(厂站实体!$A$2,0,0,1000,13),13,FALSE))</f>
        <v/>
      </c>
      <c r="E162" s="12" t="str">
        <f ca="1">IF($C162="","",VLOOKUP($C162,OFFSET(厂站实体!$A$2,0,0,1000,11),4,FALSE))</f>
        <v/>
      </c>
      <c r="F162" s="12" t="str">
        <f ca="1">IF($C162="","",VLOOKUP($C162,OFFSET(厂站实体!$A$2,0,0,1000,19),19,FALSE))</f>
        <v/>
      </c>
    </row>
    <row r="163" spans="4:6" x14ac:dyDescent="0.15">
      <c r="D163" s="12" t="str">
        <f ca="1">IF($C163="","",VLOOKUP($C163,OFFSET(厂站实体!$A$2,0,0,1000,13),13,FALSE))</f>
        <v/>
      </c>
      <c r="E163" s="12" t="str">
        <f ca="1">IF($C163="","",VLOOKUP($C163,OFFSET(厂站实体!$A$2,0,0,1000,11),4,FALSE))</f>
        <v/>
      </c>
      <c r="F163" s="12" t="str">
        <f ca="1">IF($C163="","",VLOOKUP($C163,OFFSET(厂站实体!$A$2,0,0,1000,19),19,FALSE))</f>
        <v/>
      </c>
    </row>
    <row r="164" spans="4:6" x14ac:dyDescent="0.15">
      <c r="D164" s="12" t="str">
        <f ca="1">IF($C164="","",VLOOKUP($C164,OFFSET(厂站实体!$A$2,0,0,1000,13),13,FALSE))</f>
        <v/>
      </c>
      <c r="E164" s="12" t="str">
        <f ca="1">IF($C164="","",VLOOKUP($C164,OFFSET(厂站实体!$A$2,0,0,1000,11),4,FALSE))</f>
        <v/>
      </c>
      <c r="F164" s="12" t="str">
        <f ca="1">IF($C164="","",VLOOKUP($C164,OFFSET(厂站实体!$A$2,0,0,1000,19),19,FALSE))</f>
        <v/>
      </c>
    </row>
    <row r="165" spans="4:6" x14ac:dyDescent="0.15">
      <c r="D165" s="12" t="str">
        <f ca="1">IF($C165="","",VLOOKUP($C165,OFFSET(厂站实体!$A$2,0,0,1000,13),13,FALSE))</f>
        <v/>
      </c>
      <c r="E165" s="12" t="str">
        <f ca="1">IF($C165="","",VLOOKUP($C165,OFFSET(厂站实体!$A$2,0,0,1000,11),4,FALSE))</f>
        <v/>
      </c>
      <c r="F165" s="12" t="str">
        <f ca="1">IF($C165="","",VLOOKUP($C165,OFFSET(厂站实体!$A$2,0,0,1000,19),19,FALSE))</f>
        <v/>
      </c>
    </row>
    <row r="166" spans="4:6" x14ac:dyDescent="0.15">
      <c r="D166" s="12" t="str">
        <f ca="1">IF($C166="","",VLOOKUP($C166,OFFSET(厂站实体!$A$2,0,0,1000,13),13,FALSE))</f>
        <v/>
      </c>
      <c r="E166" s="12" t="str">
        <f ca="1">IF($C166="","",VLOOKUP($C166,OFFSET(厂站实体!$A$2,0,0,1000,11),4,FALSE))</f>
        <v/>
      </c>
      <c r="F166" s="12" t="str">
        <f ca="1">IF($C166="","",VLOOKUP($C166,OFFSET(厂站实体!$A$2,0,0,1000,19),19,FALSE))</f>
        <v/>
      </c>
    </row>
    <row r="167" spans="4:6" x14ac:dyDescent="0.15">
      <c r="D167" s="12" t="str">
        <f ca="1">IF($C167="","",VLOOKUP($C167,OFFSET(厂站实体!$A$2,0,0,1000,13),13,FALSE))</f>
        <v/>
      </c>
      <c r="E167" s="12" t="str">
        <f ca="1">IF($C167="","",VLOOKUP($C167,OFFSET(厂站实体!$A$2,0,0,1000,11),4,FALSE))</f>
        <v/>
      </c>
      <c r="F167" s="12" t="str">
        <f ca="1">IF($C167="","",VLOOKUP($C167,OFFSET(厂站实体!$A$2,0,0,1000,19),19,FALSE))</f>
        <v/>
      </c>
    </row>
    <row r="168" spans="4:6" x14ac:dyDescent="0.15">
      <c r="D168" s="12" t="str">
        <f ca="1">IF($C168="","",VLOOKUP($C168,OFFSET(厂站实体!$A$2,0,0,1000,13),13,FALSE))</f>
        <v/>
      </c>
      <c r="E168" s="12" t="str">
        <f ca="1">IF($C168="","",VLOOKUP($C168,OFFSET(厂站实体!$A$2,0,0,1000,11),4,FALSE))</f>
        <v/>
      </c>
      <c r="F168" s="12" t="str">
        <f ca="1">IF($C168="","",VLOOKUP($C168,OFFSET(厂站实体!$A$2,0,0,1000,19),19,FALSE))</f>
        <v/>
      </c>
    </row>
    <row r="169" spans="4:6" x14ac:dyDescent="0.15">
      <c r="D169" s="12" t="str">
        <f ca="1">IF($C169="","",VLOOKUP($C169,OFFSET(厂站实体!$A$2,0,0,1000,13),13,FALSE))</f>
        <v/>
      </c>
      <c r="E169" s="12" t="str">
        <f ca="1">IF($C169="","",VLOOKUP($C169,OFFSET(厂站实体!$A$2,0,0,1000,11),4,FALSE))</f>
        <v/>
      </c>
      <c r="F169" s="12" t="str">
        <f ca="1">IF($C169="","",VLOOKUP($C169,OFFSET(厂站实体!$A$2,0,0,1000,19),19,FALSE))</f>
        <v/>
      </c>
    </row>
    <row r="170" spans="4:6" x14ac:dyDescent="0.15">
      <c r="D170" s="12" t="str">
        <f ca="1">IF($C170="","",VLOOKUP($C170,OFFSET(厂站实体!$A$2,0,0,1000,13),13,FALSE))</f>
        <v/>
      </c>
      <c r="E170" s="12" t="str">
        <f ca="1">IF($C170="","",VLOOKUP($C170,OFFSET(厂站实体!$A$2,0,0,1000,11),4,FALSE))</f>
        <v/>
      </c>
      <c r="F170" s="12" t="str">
        <f ca="1">IF($C170="","",VLOOKUP($C170,OFFSET(厂站实体!$A$2,0,0,1000,19),19,FALSE))</f>
        <v/>
      </c>
    </row>
    <row r="171" spans="4:6" x14ac:dyDescent="0.15">
      <c r="D171" s="12" t="str">
        <f ca="1">IF($C171="","",VLOOKUP($C171,OFFSET(厂站实体!$A$2,0,0,1000,13),13,FALSE))</f>
        <v/>
      </c>
      <c r="E171" s="12" t="str">
        <f ca="1">IF($C171="","",VLOOKUP($C171,OFFSET(厂站实体!$A$2,0,0,1000,11),4,FALSE))</f>
        <v/>
      </c>
      <c r="F171" s="12" t="str">
        <f ca="1">IF($C171="","",VLOOKUP($C171,OFFSET(厂站实体!$A$2,0,0,1000,19),19,FALSE))</f>
        <v/>
      </c>
    </row>
    <row r="172" spans="4:6" x14ac:dyDescent="0.15">
      <c r="D172" s="12" t="str">
        <f ca="1">IF($C172="","",VLOOKUP($C172,OFFSET(厂站实体!$A$2,0,0,1000,13),13,FALSE))</f>
        <v/>
      </c>
      <c r="E172" s="12" t="str">
        <f ca="1">IF($C172="","",VLOOKUP($C172,OFFSET(厂站实体!$A$2,0,0,1000,11),4,FALSE))</f>
        <v/>
      </c>
      <c r="F172" s="12" t="str">
        <f ca="1">IF($C172="","",VLOOKUP($C172,OFFSET(厂站实体!$A$2,0,0,1000,19),19,FALSE))</f>
        <v/>
      </c>
    </row>
    <row r="173" spans="4:6" x14ac:dyDescent="0.15">
      <c r="D173" s="12" t="str">
        <f ca="1">IF($C173="","",VLOOKUP($C173,OFFSET(厂站实体!$A$2,0,0,1000,13),13,FALSE))</f>
        <v/>
      </c>
      <c r="E173" s="12" t="str">
        <f ca="1">IF($C173="","",VLOOKUP($C173,OFFSET(厂站实体!$A$2,0,0,1000,11),4,FALSE))</f>
        <v/>
      </c>
      <c r="F173" s="12" t="str">
        <f ca="1">IF($C173="","",VLOOKUP($C173,OFFSET(厂站实体!$A$2,0,0,1000,19),19,FALSE))</f>
        <v/>
      </c>
    </row>
    <row r="174" spans="4:6" x14ac:dyDescent="0.15">
      <c r="D174" s="12" t="str">
        <f ca="1">IF($C174="","",VLOOKUP($C174,OFFSET(厂站实体!$A$2,0,0,1000,13),13,FALSE))</f>
        <v/>
      </c>
      <c r="E174" s="12" t="str">
        <f ca="1">IF($C174="","",VLOOKUP($C174,OFFSET(厂站实体!$A$2,0,0,1000,11),4,FALSE))</f>
        <v/>
      </c>
      <c r="F174" s="12" t="str">
        <f ca="1">IF($C174="","",VLOOKUP($C174,OFFSET(厂站实体!$A$2,0,0,1000,19),19,FALSE))</f>
        <v/>
      </c>
    </row>
    <row r="175" spans="4:6" x14ac:dyDescent="0.15">
      <c r="D175" s="12" t="str">
        <f ca="1">IF($C175="","",VLOOKUP($C175,OFFSET(厂站实体!$A$2,0,0,1000,13),13,FALSE))</f>
        <v/>
      </c>
      <c r="E175" s="12" t="str">
        <f ca="1">IF($C175="","",VLOOKUP($C175,OFFSET(厂站实体!$A$2,0,0,1000,11),4,FALSE))</f>
        <v/>
      </c>
      <c r="F175" s="12" t="str">
        <f ca="1">IF($C175="","",VLOOKUP($C175,OFFSET(厂站实体!$A$2,0,0,1000,19),19,FALSE))</f>
        <v/>
      </c>
    </row>
    <row r="176" spans="4:6" x14ac:dyDescent="0.15">
      <c r="D176" s="12" t="str">
        <f ca="1">IF($C176="","",VLOOKUP($C176,OFFSET(厂站实体!$A$2,0,0,1000,13),13,FALSE))</f>
        <v/>
      </c>
      <c r="E176" s="12" t="str">
        <f ca="1">IF($C176="","",VLOOKUP($C176,OFFSET(厂站实体!$A$2,0,0,1000,11),4,FALSE))</f>
        <v/>
      </c>
      <c r="F176" s="12" t="str">
        <f ca="1">IF($C176="","",VLOOKUP($C176,OFFSET(厂站实体!$A$2,0,0,1000,19),19,FALSE))</f>
        <v/>
      </c>
    </row>
    <row r="177" spans="4:6" x14ac:dyDescent="0.15">
      <c r="D177" s="12" t="str">
        <f ca="1">IF($C177="","",VLOOKUP($C177,OFFSET(厂站实体!$A$2,0,0,1000,13),13,FALSE))</f>
        <v/>
      </c>
      <c r="E177" s="12" t="str">
        <f ca="1">IF($C177="","",VLOOKUP($C177,OFFSET(厂站实体!$A$2,0,0,1000,11),4,FALSE))</f>
        <v/>
      </c>
      <c r="F177" s="12" t="str">
        <f ca="1">IF($C177="","",VLOOKUP($C177,OFFSET(厂站实体!$A$2,0,0,1000,19),19,FALSE))</f>
        <v/>
      </c>
    </row>
    <row r="178" spans="4:6" x14ac:dyDescent="0.15">
      <c r="D178" s="12" t="str">
        <f ca="1">IF($C178="","",VLOOKUP($C178,OFFSET(厂站实体!$A$2,0,0,1000,13),13,FALSE))</f>
        <v/>
      </c>
      <c r="E178" s="12" t="str">
        <f ca="1">IF($C178="","",VLOOKUP($C178,OFFSET(厂站实体!$A$2,0,0,1000,11),4,FALSE))</f>
        <v/>
      </c>
      <c r="F178" s="12" t="str">
        <f ca="1">IF($C178="","",VLOOKUP($C178,OFFSET(厂站实体!$A$2,0,0,1000,19),19,FALSE))</f>
        <v/>
      </c>
    </row>
    <row r="179" spans="4:6" x14ac:dyDescent="0.15">
      <c r="D179" s="12" t="str">
        <f ca="1">IF($C179="","",VLOOKUP($C179,OFFSET(厂站实体!$A$2,0,0,1000,13),13,FALSE))</f>
        <v/>
      </c>
      <c r="E179" s="12" t="str">
        <f ca="1">IF($C179="","",VLOOKUP($C179,OFFSET(厂站实体!$A$2,0,0,1000,11),4,FALSE))</f>
        <v/>
      </c>
      <c r="F179" s="12" t="str">
        <f ca="1">IF($C179="","",VLOOKUP($C179,OFFSET(厂站实体!$A$2,0,0,1000,19),19,FALSE))</f>
        <v/>
      </c>
    </row>
    <row r="180" spans="4:6" x14ac:dyDescent="0.15">
      <c r="D180" s="12" t="str">
        <f ca="1">IF($C180="","",VLOOKUP($C180,OFFSET(厂站实体!$A$2,0,0,1000,13),13,FALSE))</f>
        <v/>
      </c>
      <c r="E180" s="12" t="str">
        <f ca="1">IF($C180="","",VLOOKUP($C180,OFFSET(厂站实体!$A$2,0,0,1000,11),4,FALSE))</f>
        <v/>
      </c>
      <c r="F180" s="12" t="str">
        <f ca="1">IF($C180="","",VLOOKUP($C180,OFFSET(厂站实体!$A$2,0,0,1000,19),19,FALSE))</f>
        <v/>
      </c>
    </row>
    <row r="181" spans="4:6" x14ac:dyDescent="0.15">
      <c r="D181" s="12" t="str">
        <f ca="1">IF($C181="","",VLOOKUP($C181,OFFSET(厂站实体!$A$2,0,0,1000,13),13,FALSE))</f>
        <v/>
      </c>
      <c r="E181" s="12" t="str">
        <f ca="1">IF($C181="","",VLOOKUP($C181,OFFSET(厂站实体!$A$2,0,0,1000,11),4,FALSE))</f>
        <v/>
      </c>
      <c r="F181" s="12" t="str">
        <f ca="1">IF($C181="","",VLOOKUP($C181,OFFSET(厂站实体!$A$2,0,0,1000,19),19,FALSE))</f>
        <v/>
      </c>
    </row>
    <row r="182" spans="4:6" x14ac:dyDescent="0.15">
      <c r="D182" s="12" t="str">
        <f ca="1">IF($C182="","",VLOOKUP($C182,OFFSET(厂站实体!$A$2,0,0,1000,13),13,FALSE))</f>
        <v/>
      </c>
      <c r="E182" s="12" t="str">
        <f ca="1">IF($C182="","",VLOOKUP($C182,OFFSET(厂站实体!$A$2,0,0,1000,11),4,FALSE))</f>
        <v/>
      </c>
      <c r="F182" s="12" t="str">
        <f ca="1">IF($C182="","",VLOOKUP($C182,OFFSET(厂站实体!$A$2,0,0,1000,19),19,FALSE))</f>
        <v/>
      </c>
    </row>
    <row r="183" spans="4:6" x14ac:dyDescent="0.15">
      <c r="D183" s="12" t="str">
        <f ca="1">IF($C183="","",VLOOKUP($C183,OFFSET(厂站实体!$A$2,0,0,1000,13),13,FALSE))</f>
        <v/>
      </c>
      <c r="E183" s="12" t="str">
        <f ca="1">IF($C183="","",VLOOKUP($C183,OFFSET(厂站实体!$A$2,0,0,1000,11),4,FALSE))</f>
        <v/>
      </c>
      <c r="F183" s="12" t="str">
        <f ca="1">IF($C183="","",VLOOKUP($C183,OFFSET(厂站实体!$A$2,0,0,1000,19),19,FALSE))</f>
        <v/>
      </c>
    </row>
    <row r="184" spans="4:6" x14ac:dyDescent="0.15">
      <c r="D184" s="12" t="str">
        <f ca="1">IF($C184="","",VLOOKUP($C184,OFFSET(厂站实体!$A$2,0,0,1000,13),13,FALSE))</f>
        <v/>
      </c>
      <c r="E184" s="12" t="str">
        <f ca="1">IF($C184="","",VLOOKUP($C184,OFFSET(厂站实体!$A$2,0,0,1000,11),4,FALSE))</f>
        <v/>
      </c>
      <c r="F184" s="12" t="str">
        <f ca="1">IF($C184="","",VLOOKUP($C184,OFFSET(厂站实体!$A$2,0,0,1000,19),19,FALSE))</f>
        <v/>
      </c>
    </row>
    <row r="185" spans="4:6" x14ac:dyDescent="0.15">
      <c r="D185" s="12" t="str">
        <f ca="1">IF($C185="","",VLOOKUP($C185,OFFSET(厂站实体!$A$2,0,0,1000,13),13,FALSE))</f>
        <v/>
      </c>
      <c r="E185" s="12" t="str">
        <f ca="1">IF($C185="","",VLOOKUP($C185,OFFSET(厂站实体!$A$2,0,0,1000,11),4,FALSE))</f>
        <v/>
      </c>
      <c r="F185" s="12" t="str">
        <f ca="1">IF($C185="","",VLOOKUP($C185,OFFSET(厂站实体!$A$2,0,0,1000,19),19,FALSE))</f>
        <v/>
      </c>
    </row>
    <row r="186" spans="4:6" x14ac:dyDescent="0.15">
      <c r="D186" s="12" t="str">
        <f ca="1">IF($C186="","",VLOOKUP($C186,OFFSET(厂站实体!$A$2,0,0,1000,13),13,FALSE))</f>
        <v/>
      </c>
      <c r="E186" s="12" t="str">
        <f ca="1">IF($C186="","",VLOOKUP($C186,OFFSET(厂站实体!$A$2,0,0,1000,11),4,FALSE))</f>
        <v/>
      </c>
      <c r="F186" s="12" t="str">
        <f ca="1">IF($C186="","",VLOOKUP($C186,OFFSET(厂站实体!$A$2,0,0,1000,19),19,FALSE))</f>
        <v/>
      </c>
    </row>
    <row r="187" spans="4:6" x14ac:dyDescent="0.15">
      <c r="D187" s="12" t="str">
        <f ca="1">IF($C187="","",VLOOKUP($C187,OFFSET(厂站实体!$A$2,0,0,1000,13),13,FALSE))</f>
        <v/>
      </c>
      <c r="E187" s="12" t="str">
        <f ca="1">IF($C187="","",VLOOKUP($C187,OFFSET(厂站实体!$A$2,0,0,1000,11),4,FALSE))</f>
        <v/>
      </c>
      <c r="F187" s="12" t="str">
        <f ca="1">IF($C187="","",VLOOKUP($C187,OFFSET(厂站实体!$A$2,0,0,1000,19),19,FALSE))</f>
        <v/>
      </c>
    </row>
    <row r="188" spans="4:6" x14ac:dyDescent="0.15">
      <c r="D188" s="12" t="str">
        <f ca="1">IF($C188="","",VLOOKUP($C188,OFFSET(厂站实体!$A$2,0,0,1000,13),13,FALSE))</f>
        <v/>
      </c>
      <c r="E188" s="12" t="str">
        <f ca="1">IF($C188="","",VLOOKUP($C188,OFFSET(厂站实体!$A$2,0,0,1000,11),4,FALSE))</f>
        <v/>
      </c>
      <c r="F188" s="12" t="str">
        <f ca="1">IF($C188="","",VLOOKUP($C188,OFFSET(厂站实体!$A$2,0,0,1000,19),19,FALSE))</f>
        <v/>
      </c>
    </row>
    <row r="189" spans="4:6" x14ac:dyDescent="0.15">
      <c r="D189" s="12" t="str">
        <f ca="1">IF($C189="","",VLOOKUP($C189,OFFSET(厂站实体!$A$2,0,0,1000,13),13,FALSE))</f>
        <v/>
      </c>
      <c r="E189" s="12" t="str">
        <f ca="1">IF($C189="","",VLOOKUP($C189,OFFSET(厂站实体!$A$2,0,0,1000,11),4,FALSE))</f>
        <v/>
      </c>
      <c r="F189" s="12" t="str">
        <f ca="1">IF($C189="","",VLOOKUP($C189,OFFSET(厂站实体!$A$2,0,0,1000,19),19,FALSE))</f>
        <v/>
      </c>
    </row>
    <row r="190" spans="4:6" x14ac:dyDescent="0.15">
      <c r="D190" s="12" t="str">
        <f ca="1">IF($C190="","",VLOOKUP($C190,OFFSET(厂站实体!$A$2,0,0,1000,13),13,FALSE))</f>
        <v/>
      </c>
      <c r="E190" s="12" t="str">
        <f ca="1">IF($C190="","",VLOOKUP($C190,OFFSET(厂站实体!$A$2,0,0,1000,11),4,FALSE))</f>
        <v/>
      </c>
      <c r="F190" s="12" t="str">
        <f ca="1">IF($C190="","",VLOOKUP($C190,OFFSET(厂站实体!$A$2,0,0,1000,19),19,FALSE))</f>
        <v/>
      </c>
    </row>
    <row r="191" spans="4:6" x14ac:dyDescent="0.15">
      <c r="D191" s="12" t="str">
        <f ca="1">IF($C191="","",VLOOKUP($C191,OFFSET(厂站实体!$A$2,0,0,1000,13),13,FALSE))</f>
        <v/>
      </c>
      <c r="E191" s="12" t="str">
        <f ca="1">IF($C191="","",VLOOKUP($C191,OFFSET(厂站实体!$A$2,0,0,1000,11),4,FALSE))</f>
        <v/>
      </c>
      <c r="F191" s="12" t="str">
        <f ca="1">IF($C191="","",VLOOKUP($C191,OFFSET(厂站实体!$A$2,0,0,1000,19),19,FALSE))</f>
        <v/>
      </c>
    </row>
    <row r="192" spans="4:6" x14ac:dyDescent="0.15">
      <c r="D192" s="12" t="str">
        <f ca="1">IF($C192="","",VLOOKUP($C192,OFFSET(厂站实体!$A$2,0,0,1000,13),13,FALSE))</f>
        <v/>
      </c>
      <c r="E192" s="12" t="str">
        <f ca="1">IF($C192="","",VLOOKUP($C192,OFFSET(厂站实体!$A$2,0,0,1000,11),4,FALSE))</f>
        <v/>
      </c>
      <c r="F192" s="12" t="str">
        <f ca="1">IF($C192="","",VLOOKUP($C192,OFFSET(厂站实体!$A$2,0,0,1000,19),19,FALSE))</f>
        <v/>
      </c>
    </row>
    <row r="193" spans="4:6" x14ac:dyDescent="0.15">
      <c r="D193" s="12" t="str">
        <f ca="1">IF($C193="","",VLOOKUP($C193,OFFSET(厂站实体!$A$2,0,0,1000,13),13,FALSE))</f>
        <v/>
      </c>
      <c r="E193" s="12" t="str">
        <f ca="1">IF($C193="","",VLOOKUP($C193,OFFSET(厂站实体!$A$2,0,0,1000,11),4,FALSE))</f>
        <v/>
      </c>
      <c r="F193" s="12" t="str">
        <f ca="1">IF($C193="","",VLOOKUP($C193,OFFSET(厂站实体!$A$2,0,0,1000,19),19,FALSE))</f>
        <v/>
      </c>
    </row>
    <row r="194" spans="4:6" x14ac:dyDescent="0.15">
      <c r="D194" s="12" t="str">
        <f ca="1">IF($C194="","",VLOOKUP($C194,OFFSET(厂站实体!$A$2,0,0,1000,13),13,FALSE))</f>
        <v/>
      </c>
      <c r="E194" s="12" t="str">
        <f ca="1">IF($C194="","",VLOOKUP($C194,OFFSET(厂站实体!$A$2,0,0,1000,11),4,FALSE))</f>
        <v/>
      </c>
      <c r="F194" s="12" t="str">
        <f ca="1">IF($C194="","",VLOOKUP($C194,OFFSET(厂站实体!$A$2,0,0,1000,19),19,FALSE))</f>
        <v/>
      </c>
    </row>
    <row r="195" spans="4:6" x14ac:dyDescent="0.15">
      <c r="D195" s="12" t="str">
        <f ca="1">IF($C195="","",VLOOKUP($C195,OFFSET(厂站实体!$A$2,0,0,1000,13),13,FALSE))</f>
        <v/>
      </c>
      <c r="E195" s="12" t="str">
        <f ca="1">IF($C195="","",VLOOKUP($C195,OFFSET(厂站实体!$A$2,0,0,1000,11),4,FALSE))</f>
        <v/>
      </c>
      <c r="F195" s="12" t="str">
        <f ca="1">IF($C195="","",VLOOKUP($C195,OFFSET(厂站实体!$A$2,0,0,1000,19),19,FALSE))</f>
        <v/>
      </c>
    </row>
    <row r="196" spans="4:6" x14ac:dyDescent="0.15">
      <c r="D196" s="12" t="str">
        <f ca="1">IF($C196="","",VLOOKUP($C196,OFFSET(厂站实体!$A$2,0,0,1000,13),13,FALSE))</f>
        <v/>
      </c>
      <c r="E196" s="12" t="str">
        <f ca="1">IF($C196="","",VLOOKUP($C196,OFFSET(厂站实体!$A$2,0,0,1000,11),4,FALSE))</f>
        <v/>
      </c>
      <c r="F196" s="12" t="str">
        <f ca="1">IF($C196="","",VLOOKUP($C196,OFFSET(厂站实体!$A$2,0,0,1000,19),19,FALSE))</f>
        <v/>
      </c>
    </row>
    <row r="197" spans="4:6" x14ac:dyDescent="0.15">
      <c r="D197" s="12" t="str">
        <f ca="1">IF($C197="","",VLOOKUP($C197,OFFSET(厂站实体!$A$2,0,0,1000,13),13,FALSE))</f>
        <v/>
      </c>
      <c r="E197" s="12" t="str">
        <f ca="1">IF($C197="","",VLOOKUP($C197,OFFSET(厂站实体!$A$2,0,0,1000,11),4,FALSE))</f>
        <v/>
      </c>
      <c r="F197" s="12" t="str">
        <f ca="1">IF($C197="","",VLOOKUP($C197,OFFSET(厂站实体!$A$2,0,0,1000,19),19,FALSE))</f>
        <v/>
      </c>
    </row>
    <row r="198" spans="4:6" x14ac:dyDescent="0.15">
      <c r="D198" s="12" t="str">
        <f ca="1">IF($C198="","",VLOOKUP($C198,OFFSET(厂站实体!$A$2,0,0,1000,13),13,FALSE))</f>
        <v/>
      </c>
      <c r="E198" s="12" t="str">
        <f ca="1">IF($C198="","",VLOOKUP($C198,OFFSET(厂站实体!$A$2,0,0,1000,11),4,FALSE))</f>
        <v/>
      </c>
      <c r="F198" s="12" t="str">
        <f ca="1">IF($C198="","",VLOOKUP($C198,OFFSET(厂站实体!$A$2,0,0,1000,19),19,FALSE))</f>
        <v/>
      </c>
    </row>
    <row r="199" spans="4:6" x14ac:dyDescent="0.15">
      <c r="D199" s="12" t="str">
        <f ca="1">IF($C199="","",VLOOKUP($C199,OFFSET(厂站实体!$A$2,0,0,1000,13),13,FALSE))</f>
        <v/>
      </c>
      <c r="E199" s="12" t="str">
        <f ca="1">IF($C199="","",VLOOKUP($C199,OFFSET(厂站实体!$A$2,0,0,1000,11),4,FALSE))</f>
        <v/>
      </c>
      <c r="F199" s="12" t="str">
        <f ca="1">IF($C199="","",VLOOKUP($C199,OFFSET(厂站实体!$A$2,0,0,1000,19),19,FALSE))</f>
        <v/>
      </c>
    </row>
    <row r="200" spans="4:6" x14ac:dyDescent="0.15">
      <c r="D200" s="12" t="str">
        <f ca="1">IF($C200="","",VLOOKUP($C200,OFFSET(厂站实体!$A$2,0,0,1000,13),13,FALSE))</f>
        <v/>
      </c>
      <c r="E200" s="12" t="str">
        <f ca="1">IF($C200="","",VLOOKUP($C200,OFFSET(厂站实体!$A$2,0,0,1000,11),4,FALSE))</f>
        <v/>
      </c>
      <c r="F200" s="12" t="str">
        <f ca="1">IF($C200="","",VLOOKUP($C200,OFFSET(厂站实体!$A$2,0,0,1000,19),19,FALSE))</f>
        <v/>
      </c>
    </row>
    <row r="201" spans="4:6" x14ac:dyDescent="0.15">
      <c r="D201" s="12" t="str">
        <f ca="1">IF($C201="","",VLOOKUP($C201,OFFSET(厂站实体!$A$2,0,0,1000,13),13,FALSE))</f>
        <v/>
      </c>
      <c r="E201" s="12" t="str">
        <f ca="1">IF($C201="","",VLOOKUP($C201,OFFSET(厂站实体!$A$2,0,0,1000,11),4,FALSE))</f>
        <v/>
      </c>
      <c r="F201" s="12" t="str">
        <f ca="1">IF($C201="","",VLOOKUP($C201,OFFSET(厂站实体!$A$2,0,0,1000,19),19,FALSE))</f>
        <v/>
      </c>
    </row>
    <row r="202" spans="4:6" x14ac:dyDescent="0.15">
      <c r="D202" s="12" t="str">
        <f ca="1">IF($C202="","",VLOOKUP($C202,OFFSET(厂站实体!$A$2,0,0,1000,13),13,FALSE))</f>
        <v/>
      </c>
      <c r="E202" s="12" t="str">
        <f ca="1">IF($C202="","",VLOOKUP($C202,OFFSET(厂站实体!$A$2,0,0,1000,11),4,FALSE))</f>
        <v/>
      </c>
      <c r="F202" s="12" t="str">
        <f ca="1">IF($C202="","",VLOOKUP($C202,OFFSET(厂站实体!$A$2,0,0,1000,19),19,FALSE))</f>
        <v/>
      </c>
    </row>
    <row r="203" spans="4:6" x14ac:dyDescent="0.15">
      <c r="D203" s="12" t="str">
        <f ca="1">IF($C203="","",VLOOKUP($C203,OFFSET(厂站实体!$A$2,0,0,1000,13),13,FALSE))</f>
        <v/>
      </c>
      <c r="E203" s="12" t="str">
        <f ca="1">IF($C203="","",VLOOKUP($C203,OFFSET(厂站实体!$A$2,0,0,1000,11),4,FALSE))</f>
        <v/>
      </c>
      <c r="F203" s="12" t="str">
        <f ca="1">IF($C203="","",VLOOKUP($C203,OFFSET(厂站实体!$A$2,0,0,1000,19),19,FALSE))</f>
        <v/>
      </c>
    </row>
    <row r="204" spans="4:6" x14ac:dyDescent="0.15">
      <c r="D204" s="12" t="str">
        <f ca="1">IF($C204="","",VLOOKUP($C204,OFFSET(厂站实体!$A$2,0,0,1000,13),13,FALSE))</f>
        <v/>
      </c>
      <c r="E204" s="12" t="str">
        <f ca="1">IF($C204="","",VLOOKUP($C204,OFFSET(厂站实体!$A$2,0,0,1000,11),4,FALSE))</f>
        <v/>
      </c>
      <c r="F204" s="12" t="str">
        <f ca="1">IF($C204="","",VLOOKUP($C204,OFFSET(厂站实体!$A$2,0,0,1000,19),19,FALSE))</f>
        <v/>
      </c>
    </row>
    <row r="205" spans="4:6" x14ac:dyDescent="0.15">
      <c r="D205" s="12" t="str">
        <f ca="1">IF($C205="","",VLOOKUP($C205,OFFSET(厂站实体!$A$2,0,0,1000,13),13,FALSE))</f>
        <v/>
      </c>
      <c r="E205" s="12" t="str">
        <f ca="1">IF($C205="","",VLOOKUP($C205,OFFSET(厂站实体!$A$2,0,0,1000,11),4,FALSE))</f>
        <v/>
      </c>
      <c r="F205" s="12" t="str">
        <f ca="1">IF($C205="","",VLOOKUP($C205,OFFSET(厂站实体!$A$2,0,0,1000,19),19,FALSE))</f>
        <v/>
      </c>
    </row>
    <row r="206" spans="4:6" x14ac:dyDescent="0.15">
      <c r="D206" s="12" t="str">
        <f ca="1">IF($C206="","",VLOOKUP($C206,OFFSET(厂站实体!$A$2,0,0,1000,13),13,FALSE))</f>
        <v/>
      </c>
      <c r="E206" s="12" t="str">
        <f ca="1">IF($C206="","",VLOOKUP($C206,OFFSET(厂站实体!$A$2,0,0,1000,11),4,FALSE))</f>
        <v/>
      </c>
      <c r="F206" s="12" t="str">
        <f ca="1">IF($C206="","",VLOOKUP($C206,OFFSET(厂站实体!$A$2,0,0,1000,19),19,FALSE))</f>
        <v/>
      </c>
    </row>
    <row r="207" spans="4:6" x14ac:dyDescent="0.15">
      <c r="D207" s="12" t="str">
        <f ca="1">IF($C207="","",VLOOKUP($C207,OFFSET(厂站实体!$A$2,0,0,1000,13),13,FALSE))</f>
        <v/>
      </c>
      <c r="E207" s="12" t="str">
        <f ca="1">IF($C207="","",VLOOKUP($C207,OFFSET(厂站实体!$A$2,0,0,1000,11),4,FALSE))</f>
        <v/>
      </c>
      <c r="F207" s="12" t="str">
        <f ca="1">IF($C207="","",VLOOKUP($C207,OFFSET(厂站实体!$A$2,0,0,1000,19),19,FALSE))</f>
        <v/>
      </c>
    </row>
    <row r="208" spans="4:6" x14ac:dyDescent="0.15">
      <c r="D208" s="12" t="str">
        <f ca="1">IF($C208="","",VLOOKUP($C208,OFFSET(厂站实体!$A$2,0,0,1000,13),13,FALSE))</f>
        <v/>
      </c>
      <c r="E208" s="12" t="str">
        <f ca="1">IF($C208="","",VLOOKUP($C208,OFFSET(厂站实体!$A$2,0,0,1000,11),4,FALSE))</f>
        <v/>
      </c>
      <c r="F208" s="12" t="str">
        <f ca="1">IF($C208="","",VLOOKUP($C208,OFFSET(厂站实体!$A$2,0,0,1000,19),19,FALSE))</f>
        <v/>
      </c>
    </row>
    <row r="209" spans="4:6" x14ac:dyDescent="0.15">
      <c r="D209" s="12" t="str">
        <f ca="1">IF($C209="","",VLOOKUP($C209,OFFSET(厂站实体!$A$2,0,0,1000,13),13,FALSE))</f>
        <v/>
      </c>
      <c r="E209" s="12" t="str">
        <f ca="1">IF($C209="","",VLOOKUP($C209,OFFSET(厂站实体!$A$2,0,0,1000,11),4,FALSE))</f>
        <v/>
      </c>
      <c r="F209" s="12" t="str">
        <f ca="1">IF($C209="","",VLOOKUP($C209,OFFSET(厂站实体!$A$2,0,0,1000,19),19,FALSE))</f>
        <v/>
      </c>
    </row>
    <row r="210" spans="4:6" x14ac:dyDescent="0.15">
      <c r="D210" s="12" t="str">
        <f ca="1">IF($C210="","",VLOOKUP($C210,OFFSET(厂站实体!$A$2,0,0,1000,13),13,FALSE))</f>
        <v/>
      </c>
      <c r="E210" s="12" t="str">
        <f ca="1">IF($C210="","",VLOOKUP($C210,OFFSET(厂站实体!$A$2,0,0,1000,11),4,FALSE))</f>
        <v/>
      </c>
      <c r="F210" s="12" t="str">
        <f ca="1">IF($C210="","",VLOOKUP($C210,OFFSET(厂站实体!$A$2,0,0,1000,19),19,FALSE))</f>
        <v/>
      </c>
    </row>
    <row r="211" spans="4:6" x14ac:dyDescent="0.15">
      <c r="D211" s="12" t="str">
        <f ca="1">IF($C211="","",VLOOKUP($C211,OFFSET(厂站实体!$A$2,0,0,1000,13),13,FALSE))</f>
        <v/>
      </c>
      <c r="E211" s="12" t="str">
        <f ca="1">IF($C211="","",VLOOKUP($C211,OFFSET(厂站实体!$A$2,0,0,1000,11),4,FALSE))</f>
        <v/>
      </c>
      <c r="F211" s="12" t="str">
        <f ca="1">IF($C211="","",VLOOKUP($C211,OFFSET(厂站实体!$A$2,0,0,1000,19),19,FALSE))</f>
        <v/>
      </c>
    </row>
    <row r="212" spans="4:6" x14ac:dyDescent="0.15">
      <c r="D212" s="12" t="str">
        <f ca="1">IF($C212="","",VLOOKUP($C212,OFFSET(厂站实体!$A$2,0,0,1000,13),13,FALSE))</f>
        <v/>
      </c>
      <c r="E212" s="12" t="str">
        <f ca="1">IF($C212="","",VLOOKUP($C212,OFFSET(厂站实体!$A$2,0,0,1000,11),4,FALSE))</f>
        <v/>
      </c>
      <c r="F212" s="12" t="str">
        <f ca="1">IF($C212="","",VLOOKUP($C212,OFFSET(厂站实体!$A$2,0,0,1000,19),19,FALSE))</f>
        <v/>
      </c>
    </row>
    <row r="213" spans="4:6" x14ac:dyDescent="0.15">
      <c r="D213" s="12" t="str">
        <f ca="1">IF($C213="","",VLOOKUP($C213,OFFSET(厂站实体!$A$2,0,0,1000,13),13,FALSE))</f>
        <v/>
      </c>
      <c r="E213" s="12" t="str">
        <f ca="1">IF($C213="","",VLOOKUP($C213,OFFSET(厂站实体!$A$2,0,0,1000,11),4,FALSE))</f>
        <v/>
      </c>
      <c r="F213" s="12" t="str">
        <f ca="1">IF($C213="","",VLOOKUP($C213,OFFSET(厂站实体!$A$2,0,0,1000,19),19,FALSE))</f>
        <v/>
      </c>
    </row>
    <row r="214" spans="4:6" x14ac:dyDescent="0.15">
      <c r="D214" s="12" t="str">
        <f ca="1">IF($C214="","",VLOOKUP($C214,OFFSET(厂站实体!$A$2,0,0,1000,13),13,FALSE))</f>
        <v/>
      </c>
      <c r="E214" s="12" t="str">
        <f ca="1">IF($C214="","",VLOOKUP($C214,OFFSET(厂站实体!$A$2,0,0,1000,11),4,FALSE))</f>
        <v/>
      </c>
      <c r="F214" s="12" t="str">
        <f ca="1">IF($C214="","",VLOOKUP($C214,OFFSET(厂站实体!$A$2,0,0,1000,19),19,FALSE))</f>
        <v/>
      </c>
    </row>
    <row r="215" spans="4:6" x14ac:dyDescent="0.15">
      <c r="D215" s="12" t="str">
        <f ca="1">IF($C215="","",VLOOKUP($C215,OFFSET(厂站实体!$A$2,0,0,1000,13),13,FALSE))</f>
        <v/>
      </c>
      <c r="E215" s="12" t="str">
        <f ca="1">IF($C215="","",VLOOKUP($C215,OFFSET(厂站实体!$A$2,0,0,1000,11),4,FALSE))</f>
        <v/>
      </c>
      <c r="F215" s="12" t="str">
        <f ca="1">IF($C215="","",VLOOKUP($C215,OFFSET(厂站实体!$A$2,0,0,1000,19),19,FALSE))</f>
        <v/>
      </c>
    </row>
    <row r="216" spans="4:6" x14ac:dyDescent="0.15">
      <c r="D216" s="12" t="str">
        <f ca="1">IF($C216="","",VLOOKUP($C216,OFFSET(厂站实体!$A$2,0,0,1000,13),13,FALSE))</f>
        <v/>
      </c>
      <c r="E216" s="12" t="str">
        <f ca="1">IF($C216="","",VLOOKUP($C216,OFFSET(厂站实体!$A$2,0,0,1000,11),4,FALSE))</f>
        <v/>
      </c>
      <c r="F216" s="12" t="str">
        <f ca="1">IF($C216="","",VLOOKUP($C216,OFFSET(厂站实体!$A$2,0,0,1000,19),19,FALSE))</f>
        <v/>
      </c>
    </row>
    <row r="217" spans="4:6" x14ac:dyDescent="0.15">
      <c r="D217" s="12" t="str">
        <f ca="1">IF($C217="","",VLOOKUP($C217,OFFSET(厂站实体!$A$2,0,0,1000,13),13,FALSE))</f>
        <v/>
      </c>
      <c r="E217" s="12" t="str">
        <f ca="1">IF($C217="","",VLOOKUP($C217,OFFSET(厂站实体!$A$2,0,0,1000,11),4,FALSE))</f>
        <v/>
      </c>
      <c r="F217" s="12" t="str">
        <f ca="1">IF($C217="","",VLOOKUP($C217,OFFSET(厂站实体!$A$2,0,0,1000,19),19,FALSE))</f>
        <v/>
      </c>
    </row>
    <row r="218" spans="4:6" x14ac:dyDescent="0.15">
      <c r="D218" s="12" t="str">
        <f ca="1">IF($C218="","",VLOOKUP($C218,OFFSET(厂站实体!$A$2,0,0,1000,13),13,FALSE))</f>
        <v/>
      </c>
      <c r="E218" s="12" t="str">
        <f ca="1">IF($C218="","",VLOOKUP($C218,OFFSET(厂站实体!$A$2,0,0,1000,11),4,FALSE))</f>
        <v/>
      </c>
      <c r="F218" s="12" t="str">
        <f ca="1">IF($C218="","",VLOOKUP($C218,OFFSET(厂站实体!$A$2,0,0,1000,19),19,FALSE))</f>
        <v/>
      </c>
    </row>
    <row r="219" spans="4:6" x14ac:dyDescent="0.15">
      <c r="D219" s="12" t="str">
        <f ca="1">IF($C219="","",VLOOKUP($C219,OFFSET(厂站实体!$A$2,0,0,1000,13),13,FALSE))</f>
        <v/>
      </c>
      <c r="E219" s="12" t="str">
        <f ca="1">IF($C219="","",VLOOKUP($C219,OFFSET(厂站实体!$A$2,0,0,1000,11),4,FALSE))</f>
        <v/>
      </c>
      <c r="F219" s="12" t="str">
        <f ca="1">IF($C219="","",VLOOKUP($C219,OFFSET(厂站实体!$A$2,0,0,1000,19),19,FALSE))</f>
        <v/>
      </c>
    </row>
    <row r="220" spans="4:6" x14ac:dyDescent="0.15">
      <c r="D220" s="12" t="str">
        <f ca="1">IF($C220="","",VLOOKUP($C220,OFFSET(厂站实体!$A$2,0,0,1000,13),13,FALSE))</f>
        <v/>
      </c>
      <c r="E220" s="12" t="str">
        <f ca="1">IF($C220="","",VLOOKUP($C220,OFFSET(厂站实体!$A$2,0,0,1000,11),4,FALSE))</f>
        <v/>
      </c>
      <c r="F220" s="12" t="str">
        <f ca="1">IF($C220="","",VLOOKUP($C220,OFFSET(厂站实体!$A$2,0,0,1000,19),19,FALSE))</f>
        <v/>
      </c>
    </row>
    <row r="221" spans="4:6" x14ac:dyDescent="0.15">
      <c r="D221" s="12" t="str">
        <f ca="1">IF($C221="","",VLOOKUP($C221,OFFSET(厂站实体!$A$2,0,0,1000,13),13,FALSE))</f>
        <v/>
      </c>
      <c r="E221" s="12" t="str">
        <f ca="1">IF($C221="","",VLOOKUP($C221,OFFSET(厂站实体!$A$2,0,0,1000,11),4,FALSE))</f>
        <v/>
      </c>
      <c r="F221" s="12" t="str">
        <f ca="1">IF($C221="","",VLOOKUP($C221,OFFSET(厂站实体!$A$2,0,0,1000,19),19,FALSE))</f>
        <v/>
      </c>
    </row>
    <row r="222" spans="4:6" x14ac:dyDescent="0.15">
      <c r="D222" s="12" t="str">
        <f ca="1">IF($C222="","",VLOOKUP($C222,OFFSET(厂站实体!$A$2,0,0,1000,13),13,FALSE))</f>
        <v/>
      </c>
      <c r="E222" s="12" t="str">
        <f ca="1">IF($C222="","",VLOOKUP($C222,OFFSET(厂站实体!$A$2,0,0,1000,11),4,FALSE))</f>
        <v/>
      </c>
      <c r="F222" s="12" t="str">
        <f ca="1">IF($C222="","",VLOOKUP($C222,OFFSET(厂站实体!$A$2,0,0,1000,19),19,FALSE))</f>
        <v/>
      </c>
    </row>
    <row r="223" spans="4:6" x14ac:dyDescent="0.15">
      <c r="D223" s="12" t="str">
        <f ca="1">IF($C223="","",VLOOKUP($C223,OFFSET(厂站实体!$A$2,0,0,1000,13),13,FALSE))</f>
        <v/>
      </c>
      <c r="E223" s="12" t="str">
        <f ca="1">IF($C223="","",VLOOKUP($C223,OFFSET(厂站实体!$A$2,0,0,1000,11),4,FALSE))</f>
        <v/>
      </c>
      <c r="F223" s="12" t="str">
        <f ca="1">IF($C223="","",VLOOKUP($C223,OFFSET(厂站实体!$A$2,0,0,1000,19),19,FALSE))</f>
        <v/>
      </c>
    </row>
    <row r="224" spans="4:6" x14ac:dyDescent="0.15">
      <c r="D224" s="12" t="str">
        <f ca="1">IF($C224="","",VLOOKUP($C224,OFFSET(厂站实体!$A$2,0,0,1000,13),13,FALSE))</f>
        <v/>
      </c>
      <c r="E224" s="12" t="str">
        <f ca="1">IF($C224="","",VLOOKUP($C224,OFFSET(厂站实体!$A$2,0,0,1000,11),4,FALSE))</f>
        <v/>
      </c>
      <c r="F224" s="12" t="str">
        <f ca="1">IF($C224="","",VLOOKUP($C224,OFFSET(厂站实体!$A$2,0,0,1000,19),19,FALSE))</f>
        <v/>
      </c>
    </row>
    <row r="225" spans="4:6" x14ac:dyDescent="0.15">
      <c r="D225" s="12" t="str">
        <f ca="1">IF($C225="","",VLOOKUP($C225,OFFSET(厂站实体!$A$2,0,0,1000,13),13,FALSE))</f>
        <v/>
      </c>
      <c r="E225" s="12" t="str">
        <f ca="1">IF($C225="","",VLOOKUP($C225,OFFSET(厂站实体!$A$2,0,0,1000,11),4,FALSE))</f>
        <v/>
      </c>
      <c r="F225" s="12" t="str">
        <f ca="1">IF($C225="","",VLOOKUP($C225,OFFSET(厂站实体!$A$2,0,0,1000,19),19,FALSE))</f>
        <v/>
      </c>
    </row>
    <row r="226" spans="4:6" x14ac:dyDescent="0.15">
      <c r="D226" s="12" t="str">
        <f ca="1">IF($C226="","",VLOOKUP($C226,OFFSET(厂站实体!$A$2,0,0,1000,13),13,FALSE))</f>
        <v/>
      </c>
      <c r="E226" s="12" t="str">
        <f ca="1">IF($C226="","",VLOOKUP($C226,OFFSET(厂站实体!$A$2,0,0,1000,11),4,FALSE))</f>
        <v/>
      </c>
      <c r="F226" s="12" t="str">
        <f ca="1">IF($C226="","",VLOOKUP($C226,OFFSET(厂站实体!$A$2,0,0,1000,19),19,FALSE))</f>
        <v/>
      </c>
    </row>
    <row r="227" spans="4:6" x14ac:dyDescent="0.15">
      <c r="D227" s="12" t="str">
        <f ca="1">IF($C227="","",VLOOKUP($C227,OFFSET(厂站实体!$A$2,0,0,1000,13),13,FALSE))</f>
        <v/>
      </c>
      <c r="E227" s="12" t="str">
        <f ca="1">IF($C227="","",VLOOKUP($C227,OFFSET(厂站实体!$A$2,0,0,1000,11),4,FALSE))</f>
        <v/>
      </c>
      <c r="F227" s="12" t="str">
        <f ca="1">IF($C227="","",VLOOKUP($C227,OFFSET(厂站实体!$A$2,0,0,1000,19),19,FALSE))</f>
        <v/>
      </c>
    </row>
    <row r="228" spans="4:6" x14ac:dyDescent="0.15">
      <c r="D228" s="12" t="str">
        <f ca="1">IF($C228="","",VLOOKUP($C228,OFFSET(厂站实体!$A$2,0,0,1000,13),13,FALSE))</f>
        <v/>
      </c>
      <c r="E228" s="12" t="str">
        <f ca="1">IF($C228="","",VLOOKUP($C228,OFFSET(厂站实体!$A$2,0,0,1000,11),4,FALSE))</f>
        <v/>
      </c>
      <c r="F228" s="12" t="str">
        <f ca="1">IF($C228="","",VLOOKUP($C228,OFFSET(厂站实体!$A$2,0,0,1000,19),19,FALSE))</f>
        <v/>
      </c>
    </row>
    <row r="229" spans="4:6" x14ac:dyDescent="0.15">
      <c r="D229" s="12" t="str">
        <f ca="1">IF($C229="","",VLOOKUP($C229,OFFSET(厂站实体!$A$2,0,0,1000,13),13,FALSE))</f>
        <v/>
      </c>
      <c r="E229" s="12" t="str">
        <f ca="1">IF($C229="","",VLOOKUP($C229,OFFSET(厂站实体!$A$2,0,0,1000,11),4,FALSE))</f>
        <v/>
      </c>
      <c r="F229" s="12" t="str">
        <f ca="1">IF($C229="","",VLOOKUP($C229,OFFSET(厂站实体!$A$2,0,0,1000,19),19,FALSE))</f>
        <v/>
      </c>
    </row>
    <row r="230" spans="4:6" x14ac:dyDescent="0.15">
      <c r="D230" s="12" t="str">
        <f ca="1">IF($C230="","",VLOOKUP($C230,OFFSET(厂站实体!$A$2,0,0,1000,13),13,FALSE))</f>
        <v/>
      </c>
      <c r="E230" s="12" t="str">
        <f ca="1">IF($C230="","",VLOOKUP($C230,OFFSET(厂站实体!$A$2,0,0,1000,11),4,FALSE))</f>
        <v/>
      </c>
      <c r="F230" s="12" t="str">
        <f ca="1">IF($C230="","",VLOOKUP($C230,OFFSET(厂站实体!$A$2,0,0,1000,19),19,FALSE))</f>
        <v/>
      </c>
    </row>
    <row r="231" spans="4:6" x14ac:dyDescent="0.15">
      <c r="D231" s="12" t="str">
        <f ca="1">IF($C231="","",VLOOKUP($C231,OFFSET(厂站实体!$A$2,0,0,1000,13),13,FALSE))</f>
        <v/>
      </c>
      <c r="E231" s="12" t="str">
        <f ca="1">IF($C231="","",VLOOKUP($C231,OFFSET(厂站实体!$A$2,0,0,1000,11),4,FALSE))</f>
        <v/>
      </c>
      <c r="F231" s="12" t="str">
        <f ca="1">IF($C231="","",VLOOKUP($C231,OFFSET(厂站实体!$A$2,0,0,1000,19),19,FALSE))</f>
        <v/>
      </c>
    </row>
    <row r="232" spans="4:6" x14ac:dyDescent="0.15">
      <c r="D232" s="12" t="str">
        <f ca="1">IF($C232="","",VLOOKUP($C232,OFFSET(厂站实体!$A$2,0,0,1000,13),13,FALSE))</f>
        <v/>
      </c>
      <c r="E232" s="12" t="str">
        <f ca="1">IF($C232="","",VLOOKUP($C232,OFFSET(厂站实体!$A$2,0,0,1000,11),4,FALSE))</f>
        <v/>
      </c>
      <c r="F232" s="12" t="str">
        <f ca="1">IF($C232="","",VLOOKUP($C232,OFFSET(厂站实体!$A$2,0,0,1000,19),19,FALSE))</f>
        <v/>
      </c>
    </row>
    <row r="233" spans="4:6" x14ac:dyDescent="0.15">
      <c r="D233" s="12" t="str">
        <f ca="1">IF($C233="","",VLOOKUP($C233,OFFSET(厂站实体!$A$2,0,0,1000,13),13,FALSE))</f>
        <v/>
      </c>
      <c r="E233" s="12" t="str">
        <f ca="1">IF($C233="","",VLOOKUP($C233,OFFSET(厂站实体!$A$2,0,0,1000,11),4,FALSE))</f>
        <v/>
      </c>
      <c r="F233" s="12" t="str">
        <f ca="1">IF($C233="","",VLOOKUP($C233,OFFSET(厂站实体!$A$2,0,0,1000,19),19,FALSE))</f>
        <v/>
      </c>
    </row>
    <row r="234" spans="4:6" x14ac:dyDescent="0.15">
      <c r="D234" s="12" t="str">
        <f ca="1">IF($C234="","",VLOOKUP($C234,OFFSET(厂站实体!$A$2,0,0,1000,13),13,FALSE))</f>
        <v/>
      </c>
      <c r="E234" s="12" t="str">
        <f ca="1">IF($C234="","",VLOOKUP($C234,OFFSET(厂站实体!$A$2,0,0,1000,11),4,FALSE))</f>
        <v/>
      </c>
      <c r="F234" s="12" t="str">
        <f ca="1">IF($C234="","",VLOOKUP($C234,OFFSET(厂站实体!$A$2,0,0,1000,19),19,FALSE))</f>
        <v/>
      </c>
    </row>
    <row r="235" spans="4:6" x14ac:dyDescent="0.15">
      <c r="D235" s="12" t="str">
        <f ca="1">IF($C235="","",VLOOKUP($C235,OFFSET(厂站实体!$A$2,0,0,1000,13),13,FALSE))</f>
        <v/>
      </c>
      <c r="E235" s="12" t="str">
        <f ca="1">IF($C235="","",VLOOKUP($C235,OFFSET(厂站实体!$A$2,0,0,1000,11),4,FALSE))</f>
        <v/>
      </c>
      <c r="F235" s="12" t="str">
        <f ca="1">IF($C235="","",VLOOKUP($C235,OFFSET(厂站实体!$A$2,0,0,1000,19),19,FALSE))</f>
        <v/>
      </c>
    </row>
    <row r="236" spans="4:6" x14ac:dyDescent="0.15">
      <c r="D236" s="12" t="str">
        <f ca="1">IF($C236="","",VLOOKUP($C236,OFFSET(厂站实体!$A$2,0,0,1000,13),13,FALSE))</f>
        <v/>
      </c>
      <c r="E236" s="12" t="str">
        <f ca="1">IF($C236="","",VLOOKUP($C236,OFFSET(厂站实体!$A$2,0,0,1000,11),4,FALSE))</f>
        <v/>
      </c>
      <c r="F236" s="12" t="str">
        <f ca="1">IF($C236="","",VLOOKUP($C236,OFFSET(厂站实体!$A$2,0,0,1000,19),19,FALSE))</f>
        <v/>
      </c>
    </row>
    <row r="237" spans="4:6" x14ac:dyDescent="0.15">
      <c r="D237" s="12" t="str">
        <f ca="1">IF($C237="","",VLOOKUP($C237,OFFSET(厂站实体!$A$2,0,0,1000,13),13,FALSE))</f>
        <v/>
      </c>
      <c r="E237" s="12" t="str">
        <f ca="1">IF($C237="","",VLOOKUP($C237,OFFSET(厂站实体!$A$2,0,0,1000,11),4,FALSE))</f>
        <v/>
      </c>
      <c r="F237" s="12" t="str">
        <f ca="1">IF($C237="","",VLOOKUP($C237,OFFSET(厂站实体!$A$2,0,0,1000,19),19,FALSE))</f>
        <v/>
      </c>
    </row>
    <row r="238" spans="4:6" x14ac:dyDescent="0.15">
      <c r="D238" s="12" t="str">
        <f ca="1">IF($C238="","",VLOOKUP($C238,OFFSET(厂站实体!$A$2,0,0,1000,13),13,FALSE))</f>
        <v/>
      </c>
      <c r="E238" s="12" t="str">
        <f ca="1">IF($C238="","",VLOOKUP($C238,OFFSET(厂站实体!$A$2,0,0,1000,11),4,FALSE))</f>
        <v/>
      </c>
      <c r="F238" s="12" t="str">
        <f ca="1">IF($C238="","",VLOOKUP($C238,OFFSET(厂站实体!$A$2,0,0,1000,19),19,FALSE))</f>
        <v/>
      </c>
    </row>
    <row r="239" spans="4:6" x14ac:dyDescent="0.15">
      <c r="D239" s="12" t="str">
        <f ca="1">IF($C239="","",VLOOKUP($C239,OFFSET(厂站实体!$A$2,0,0,1000,13),13,FALSE))</f>
        <v/>
      </c>
      <c r="E239" s="12" t="str">
        <f ca="1">IF($C239="","",VLOOKUP($C239,OFFSET(厂站实体!$A$2,0,0,1000,11),4,FALSE))</f>
        <v/>
      </c>
      <c r="F239" s="12" t="str">
        <f ca="1">IF($C239="","",VLOOKUP($C239,OFFSET(厂站实体!$A$2,0,0,1000,19),19,FALSE))</f>
        <v/>
      </c>
    </row>
    <row r="240" spans="4:6" x14ac:dyDescent="0.15">
      <c r="D240" s="12" t="str">
        <f ca="1">IF($C240="","",VLOOKUP($C240,OFFSET(厂站实体!$A$2,0,0,1000,13),13,FALSE))</f>
        <v/>
      </c>
      <c r="E240" s="12" t="str">
        <f ca="1">IF($C240="","",VLOOKUP($C240,OFFSET(厂站实体!$A$2,0,0,1000,11),4,FALSE))</f>
        <v/>
      </c>
      <c r="F240" s="12" t="str">
        <f ca="1">IF($C240="","",VLOOKUP($C240,OFFSET(厂站实体!$A$2,0,0,1000,19),19,FALSE))</f>
        <v/>
      </c>
    </row>
    <row r="241" spans="4:6" x14ac:dyDescent="0.15">
      <c r="D241" s="12" t="str">
        <f ca="1">IF($C241="","",VLOOKUP($C241,OFFSET(厂站实体!$A$2,0,0,1000,13),13,FALSE))</f>
        <v/>
      </c>
      <c r="E241" s="12" t="str">
        <f ca="1">IF($C241="","",VLOOKUP($C241,OFFSET(厂站实体!$A$2,0,0,1000,11),4,FALSE))</f>
        <v/>
      </c>
      <c r="F241" s="12" t="str">
        <f ca="1">IF($C241="","",VLOOKUP($C241,OFFSET(厂站实体!$A$2,0,0,1000,19),19,FALSE))</f>
        <v/>
      </c>
    </row>
    <row r="242" spans="4:6" x14ac:dyDescent="0.15">
      <c r="D242" s="12" t="str">
        <f ca="1">IF($C242="","",VLOOKUP($C242,OFFSET(厂站实体!$A$2,0,0,1000,13),13,FALSE))</f>
        <v/>
      </c>
      <c r="E242" s="12" t="str">
        <f ca="1">IF($C242="","",VLOOKUP($C242,OFFSET(厂站实体!$A$2,0,0,1000,11),4,FALSE))</f>
        <v/>
      </c>
      <c r="F242" s="12" t="str">
        <f ca="1">IF($C242="","",VLOOKUP($C242,OFFSET(厂站实体!$A$2,0,0,1000,19),19,FALSE))</f>
        <v/>
      </c>
    </row>
    <row r="243" spans="4:6" x14ac:dyDescent="0.15">
      <c r="D243" s="12" t="str">
        <f ca="1">IF($C243="","",VLOOKUP($C243,OFFSET(厂站实体!$A$2,0,0,1000,13),13,FALSE))</f>
        <v/>
      </c>
      <c r="E243" s="12" t="str">
        <f ca="1">IF($C243="","",VLOOKUP($C243,OFFSET(厂站实体!$A$2,0,0,1000,11),4,FALSE))</f>
        <v/>
      </c>
      <c r="F243" s="12" t="str">
        <f ca="1">IF($C243="","",VLOOKUP($C243,OFFSET(厂站实体!$A$2,0,0,1000,19),19,FALSE))</f>
        <v/>
      </c>
    </row>
    <row r="244" spans="4:6" x14ac:dyDescent="0.15">
      <c r="D244" s="12" t="str">
        <f ca="1">IF($C244="","",VLOOKUP($C244,OFFSET(厂站实体!$A$2,0,0,1000,13),13,FALSE))</f>
        <v/>
      </c>
      <c r="E244" s="12" t="str">
        <f ca="1">IF($C244="","",VLOOKUP($C244,OFFSET(厂站实体!$A$2,0,0,1000,11),4,FALSE))</f>
        <v/>
      </c>
      <c r="F244" s="12" t="str">
        <f ca="1">IF($C244="","",VLOOKUP($C244,OFFSET(厂站实体!$A$2,0,0,1000,19),19,FALSE))</f>
        <v/>
      </c>
    </row>
    <row r="245" spans="4:6" x14ac:dyDescent="0.15">
      <c r="D245" s="12" t="str">
        <f ca="1">IF($C245="","",VLOOKUP($C245,OFFSET(厂站实体!$A$2,0,0,1000,13),13,FALSE))</f>
        <v/>
      </c>
      <c r="E245" s="12" t="str">
        <f ca="1">IF($C245="","",VLOOKUP($C245,OFFSET(厂站实体!$A$2,0,0,1000,11),4,FALSE))</f>
        <v/>
      </c>
      <c r="F245" s="12" t="str">
        <f ca="1">IF($C245="","",VLOOKUP($C245,OFFSET(厂站实体!$A$2,0,0,1000,19),19,FALSE))</f>
        <v/>
      </c>
    </row>
    <row r="246" spans="4:6" x14ac:dyDescent="0.15">
      <c r="D246" s="12" t="str">
        <f ca="1">IF($C246="","",VLOOKUP($C246,OFFSET(厂站实体!$A$2,0,0,1000,13),13,FALSE))</f>
        <v/>
      </c>
      <c r="E246" s="12" t="str">
        <f ca="1">IF($C246="","",VLOOKUP($C246,OFFSET(厂站实体!$A$2,0,0,1000,11),4,FALSE))</f>
        <v/>
      </c>
      <c r="F246" s="12" t="str">
        <f ca="1">IF($C246="","",VLOOKUP($C246,OFFSET(厂站实体!$A$2,0,0,1000,19),19,FALSE))</f>
        <v/>
      </c>
    </row>
    <row r="247" spans="4:6" x14ac:dyDescent="0.15">
      <c r="D247" s="12" t="str">
        <f ca="1">IF($C247="","",VLOOKUP($C247,OFFSET(厂站实体!$A$2,0,0,1000,13),13,FALSE))</f>
        <v/>
      </c>
      <c r="E247" s="12" t="str">
        <f ca="1">IF($C247="","",VLOOKUP($C247,OFFSET(厂站实体!$A$2,0,0,1000,11),4,FALSE))</f>
        <v/>
      </c>
      <c r="F247" s="12" t="str">
        <f ca="1">IF($C247="","",VLOOKUP($C247,OFFSET(厂站实体!$A$2,0,0,1000,19),19,FALSE))</f>
        <v/>
      </c>
    </row>
    <row r="248" spans="4:6" x14ac:dyDescent="0.15">
      <c r="D248" s="12" t="str">
        <f ca="1">IF($C248="","",VLOOKUP($C248,OFFSET(厂站实体!$A$2,0,0,1000,13),13,FALSE))</f>
        <v/>
      </c>
      <c r="E248" s="12" t="str">
        <f ca="1">IF($C248="","",VLOOKUP($C248,OFFSET(厂站实体!$A$2,0,0,1000,11),4,FALSE))</f>
        <v/>
      </c>
      <c r="F248" s="12" t="str">
        <f ca="1">IF($C248="","",VLOOKUP($C248,OFFSET(厂站实体!$A$2,0,0,1000,19),19,FALSE))</f>
        <v/>
      </c>
    </row>
    <row r="249" spans="4:6" x14ac:dyDescent="0.15">
      <c r="D249" s="12" t="str">
        <f ca="1">IF($C249="","",VLOOKUP($C249,OFFSET(厂站实体!$A$2,0,0,1000,13),13,FALSE))</f>
        <v/>
      </c>
      <c r="E249" s="12" t="str">
        <f ca="1">IF($C249="","",VLOOKUP($C249,OFFSET(厂站实体!$A$2,0,0,1000,11),4,FALSE))</f>
        <v/>
      </c>
      <c r="F249" s="12" t="str">
        <f ca="1">IF($C249="","",VLOOKUP($C249,OFFSET(厂站实体!$A$2,0,0,1000,19),19,FALSE))</f>
        <v/>
      </c>
    </row>
    <row r="250" spans="4:6" x14ac:dyDescent="0.15">
      <c r="D250" s="12" t="str">
        <f ca="1">IF($C250="","",VLOOKUP($C250,OFFSET(厂站实体!$A$2,0,0,1000,13),13,FALSE))</f>
        <v/>
      </c>
      <c r="E250" s="12" t="str">
        <f ca="1">IF($C250="","",VLOOKUP($C250,OFFSET(厂站实体!$A$2,0,0,1000,11),4,FALSE))</f>
        <v/>
      </c>
      <c r="F250" s="12" t="str">
        <f ca="1">IF($C250="","",VLOOKUP($C250,OFFSET(厂站实体!$A$2,0,0,1000,19),19,FALSE))</f>
        <v/>
      </c>
    </row>
    <row r="251" spans="4:6" x14ac:dyDescent="0.15">
      <c r="D251" s="12" t="str">
        <f ca="1">IF($C251="","",VLOOKUP($C251,OFFSET(厂站实体!$A$2,0,0,1000,13),13,FALSE))</f>
        <v/>
      </c>
      <c r="E251" s="12" t="str">
        <f ca="1">IF($C251="","",VLOOKUP($C251,OFFSET(厂站实体!$A$2,0,0,1000,11),4,FALSE))</f>
        <v/>
      </c>
      <c r="F251" s="12" t="str">
        <f ca="1">IF($C251="","",VLOOKUP($C251,OFFSET(厂站实体!$A$2,0,0,1000,19),19,FALSE))</f>
        <v/>
      </c>
    </row>
    <row r="252" spans="4:6" x14ac:dyDescent="0.15">
      <c r="D252" s="12" t="str">
        <f ca="1">IF($C252="","",VLOOKUP($C252,OFFSET(厂站实体!$A$2,0,0,1000,13),13,FALSE))</f>
        <v/>
      </c>
      <c r="E252" s="12" t="str">
        <f ca="1">IF($C252="","",VLOOKUP($C252,OFFSET(厂站实体!$A$2,0,0,1000,11),4,FALSE))</f>
        <v/>
      </c>
      <c r="F252" s="12" t="str">
        <f ca="1">IF($C252="","",VLOOKUP($C252,OFFSET(厂站实体!$A$2,0,0,1000,19),19,FALSE))</f>
        <v/>
      </c>
    </row>
    <row r="253" spans="4:6" x14ac:dyDescent="0.15">
      <c r="D253" s="12" t="str">
        <f ca="1">IF($C253="","",VLOOKUP($C253,OFFSET(厂站实体!$A$2,0,0,1000,13),13,FALSE))</f>
        <v/>
      </c>
      <c r="E253" s="12" t="str">
        <f ca="1">IF($C253="","",VLOOKUP($C253,OFFSET(厂站实体!$A$2,0,0,1000,11),4,FALSE))</f>
        <v/>
      </c>
      <c r="F253" s="12" t="str">
        <f ca="1">IF($C253="","",VLOOKUP($C253,OFFSET(厂站实体!$A$2,0,0,1000,19),19,FALSE))</f>
        <v/>
      </c>
    </row>
    <row r="254" spans="4:6" x14ac:dyDescent="0.15">
      <c r="D254" s="12" t="str">
        <f ca="1">IF($C254="","",VLOOKUP($C254,OFFSET(厂站实体!$A$2,0,0,1000,13),13,FALSE))</f>
        <v/>
      </c>
      <c r="E254" s="12" t="str">
        <f ca="1">IF($C254="","",VLOOKUP($C254,OFFSET(厂站实体!$A$2,0,0,1000,11),4,FALSE))</f>
        <v/>
      </c>
      <c r="F254" s="12" t="str">
        <f ca="1">IF($C254="","",VLOOKUP($C254,OFFSET(厂站实体!$A$2,0,0,1000,19),19,FALSE))</f>
        <v/>
      </c>
    </row>
    <row r="255" spans="4:6" x14ac:dyDescent="0.15">
      <c r="D255" s="12" t="str">
        <f ca="1">IF($C255="","",VLOOKUP($C255,OFFSET(厂站实体!$A$2,0,0,1000,13),13,FALSE))</f>
        <v/>
      </c>
      <c r="E255" s="12" t="str">
        <f ca="1">IF($C255="","",VLOOKUP($C255,OFFSET(厂站实体!$A$2,0,0,1000,11),4,FALSE))</f>
        <v/>
      </c>
      <c r="F255" s="12" t="str">
        <f ca="1">IF($C255="","",VLOOKUP($C255,OFFSET(厂站实体!$A$2,0,0,1000,19),19,FALSE))</f>
        <v/>
      </c>
    </row>
    <row r="256" spans="4:6" x14ac:dyDescent="0.15">
      <c r="D256" s="12" t="str">
        <f ca="1">IF($C256="","",VLOOKUP($C256,OFFSET(厂站实体!$A$2,0,0,1000,13),13,FALSE))</f>
        <v/>
      </c>
      <c r="E256" s="12" t="str">
        <f ca="1">IF($C256="","",VLOOKUP($C256,OFFSET(厂站实体!$A$2,0,0,1000,11),4,FALSE))</f>
        <v/>
      </c>
      <c r="F256" s="12" t="str">
        <f ca="1">IF($C256="","",VLOOKUP($C256,OFFSET(厂站实体!$A$2,0,0,1000,19),19,FALSE))</f>
        <v/>
      </c>
    </row>
    <row r="257" spans="4:6" x14ac:dyDescent="0.15">
      <c r="D257" s="12" t="str">
        <f ca="1">IF($C257="","",VLOOKUP($C257,OFFSET(厂站实体!$A$2,0,0,1000,13),13,FALSE))</f>
        <v/>
      </c>
      <c r="E257" s="12" t="str">
        <f ca="1">IF($C257="","",VLOOKUP($C257,OFFSET(厂站实体!$A$2,0,0,1000,11),4,FALSE))</f>
        <v/>
      </c>
      <c r="F257" s="12" t="str">
        <f ca="1">IF($C257="","",VLOOKUP($C257,OFFSET(厂站实体!$A$2,0,0,1000,19),19,FALSE))</f>
        <v/>
      </c>
    </row>
    <row r="258" spans="4:6" x14ac:dyDescent="0.15">
      <c r="D258" s="12" t="str">
        <f ca="1">IF($C258="","",VLOOKUP($C258,OFFSET(厂站实体!$A$2,0,0,1000,13),13,FALSE))</f>
        <v/>
      </c>
      <c r="E258" s="12" t="str">
        <f ca="1">IF($C258="","",VLOOKUP($C258,OFFSET(厂站实体!$A$2,0,0,1000,11),4,FALSE))</f>
        <v/>
      </c>
      <c r="F258" s="12" t="str">
        <f ca="1">IF($C258="","",VLOOKUP($C258,OFFSET(厂站实体!$A$2,0,0,1000,19),19,FALSE))</f>
        <v/>
      </c>
    </row>
    <row r="259" spans="4:6" x14ac:dyDescent="0.15">
      <c r="D259" s="12" t="str">
        <f ca="1">IF($C259="","",VLOOKUP($C259,OFFSET(厂站实体!$A$2,0,0,1000,13),13,FALSE))</f>
        <v/>
      </c>
      <c r="E259" s="12" t="str">
        <f ca="1">IF($C259="","",VLOOKUP($C259,OFFSET(厂站实体!$A$2,0,0,1000,11),4,FALSE))</f>
        <v/>
      </c>
      <c r="F259" s="12" t="str">
        <f ca="1">IF($C259="","",VLOOKUP($C259,OFFSET(厂站实体!$A$2,0,0,1000,19),19,FALSE))</f>
        <v/>
      </c>
    </row>
    <row r="260" spans="4:6" x14ac:dyDescent="0.15">
      <c r="D260" s="12" t="str">
        <f ca="1">IF($C260="","",VLOOKUP($C260,OFFSET(厂站实体!$A$2,0,0,1000,13),13,FALSE))</f>
        <v/>
      </c>
      <c r="E260" s="12" t="str">
        <f ca="1">IF($C260="","",VLOOKUP($C260,OFFSET(厂站实体!$A$2,0,0,1000,11),4,FALSE))</f>
        <v/>
      </c>
      <c r="F260" s="12" t="str">
        <f ca="1">IF($C260="","",VLOOKUP($C260,OFFSET(厂站实体!$A$2,0,0,1000,19),19,FALSE))</f>
        <v/>
      </c>
    </row>
    <row r="261" spans="4:6" x14ac:dyDescent="0.15">
      <c r="D261" s="12" t="str">
        <f ca="1">IF($C261="","",VLOOKUP($C261,OFFSET(厂站实体!$A$2,0,0,1000,13),13,FALSE))</f>
        <v/>
      </c>
      <c r="E261" s="12" t="str">
        <f ca="1">IF($C261="","",VLOOKUP($C261,OFFSET(厂站实体!$A$2,0,0,1000,11),4,FALSE))</f>
        <v/>
      </c>
      <c r="F261" s="12" t="str">
        <f ca="1">IF($C261="","",VLOOKUP($C261,OFFSET(厂站实体!$A$2,0,0,1000,19),19,FALSE))</f>
        <v/>
      </c>
    </row>
    <row r="262" spans="4:6" x14ac:dyDescent="0.15">
      <c r="D262" s="12" t="str">
        <f ca="1">IF($C262="","",VLOOKUP($C262,OFFSET(厂站实体!$A$2,0,0,1000,13),13,FALSE))</f>
        <v/>
      </c>
      <c r="E262" s="12" t="str">
        <f ca="1">IF($C262="","",VLOOKUP($C262,OFFSET(厂站实体!$A$2,0,0,1000,11),4,FALSE))</f>
        <v/>
      </c>
      <c r="F262" s="12" t="str">
        <f ca="1">IF($C262="","",VLOOKUP($C262,OFFSET(厂站实体!$A$2,0,0,1000,19),19,FALSE))</f>
        <v/>
      </c>
    </row>
    <row r="263" spans="4:6" x14ac:dyDescent="0.15">
      <c r="D263" s="12" t="str">
        <f ca="1">IF($C263="","",VLOOKUP($C263,OFFSET(厂站实体!$A$2,0,0,1000,13),13,FALSE))</f>
        <v/>
      </c>
      <c r="E263" s="12" t="str">
        <f ca="1">IF($C263="","",VLOOKUP($C263,OFFSET(厂站实体!$A$2,0,0,1000,11),4,FALSE))</f>
        <v/>
      </c>
      <c r="F263" s="12" t="str">
        <f ca="1">IF($C263="","",VLOOKUP($C263,OFFSET(厂站实体!$A$2,0,0,1000,19),19,FALSE))</f>
        <v/>
      </c>
    </row>
    <row r="264" spans="4:6" x14ac:dyDescent="0.15">
      <c r="D264" s="12" t="str">
        <f ca="1">IF($C264="","",VLOOKUP($C264,OFFSET(厂站实体!$A$2,0,0,1000,13),13,FALSE))</f>
        <v/>
      </c>
      <c r="E264" s="12" t="str">
        <f ca="1">IF($C264="","",VLOOKUP($C264,OFFSET(厂站实体!$A$2,0,0,1000,11),4,FALSE))</f>
        <v/>
      </c>
      <c r="F264" s="12" t="str">
        <f ca="1">IF($C264="","",VLOOKUP($C264,OFFSET(厂站实体!$A$2,0,0,1000,19),19,FALSE))</f>
        <v/>
      </c>
    </row>
    <row r="265" spans="4:6" x14ac:dyDescent="0.15">
      <c r="D265" s="12" t="str">
        <f ca="1">IF($C265="","",VLOOKUP($C265,OFFSET(厂站实体!$A$2,0,0,1000,13),13,FALSE))</f>
        <v/>
      </c>
      <c r="E265" s="12" t="str">
        <f ca="1">IF($C265="","",VLOOKUP($C265,OFFSET(厂站实体!$A$2,0,0,1000,11),4,FALSE))</f>
        <v/>
      </c>
      <c r="F265" s="12" t="str">
        <f ca="1">IF($C265="","",VLOOKUP($C265,OFFSET(厂站实体!$A$2,0,0,1000,19),19,FALSE))</f>
        <v/>
      </c>
    </row>
    <row r="266" spans="4:6" x14ac:dyDescent="0.15">
      <c r="D266" s="12" t="str">
        <f ca="1">IF($C266="","",VLOOKUP($C266,OFFSET(厂站实体!$A$2,0,0,1000,13),13,FALSE))</f>
        <v/>
      </c>
      <c r="E266" s="12" t="str">
        <f ca="1">IF($C266="","",VLOOKUP($C266,OFFSET(厂站实体!$A$2,0,0,1000,11),4,FALSE))</f>
        <v/>
      </c>
      <c r="F266" s="12" t="str">
        <f ca="1">IF($C266="","",VLOOKUP($C266,OFFSET(厂站实体!$A$2,0,0,1000,19),19,FALSE))</f>
        <v/>
      </c>
    </row>
    <row r="267" spans="4:6" x14ac:dyDescent="0.15">
      <c r="D267" s="12" t="str">
        <f ca="1">IF($C267="","",VLOOKUP($C267,OFFSET(厂站实体!$A$2,0,0,1000,13),13,FALSE))</f>
        <v/>
      </c>
      <c r="E267" s="12" t="str">
        <f ca="1">IF($C267="","",VLOOKUP($C267,OFFSET(厂站实体!$A$2,0,0,1000,11),4,FALSE))</f>
        <v/>
      </c>
      <c r="F267" s="12" t="str">
        <f ca="1">IF($C267="","",VLOOKUP($C267,OFFSET(厂站实体!$A$2,0,0,1000,19),19,FALSE))</f>
        <v/>
      </c>
    </row>
    <row r="268" spans="4:6" x14ac:dyDescent="0.15">
      <c r="D268" s="12" t="str">
        <f ca="1">IF($C268="","",VLOOKUP($C268,OFFSET(厂站实体!$A$2,0,0,1000,13),13,FALSE))</f>
        <v/>
      </c>
      <c r="E268" s="12" t="str">
        <f ca="1">IF($C268="","",VLOOKUP($C268,OFFSET(厂站实体!$A$2,0,0,1000,11),4,FALSE))</f>
        <v/>
      </c>
      <c r="F268" s="12" t="str">
        <f ca="1">IF($C268="","",VLOOKUP($C268,OFFSET(厂站实体!$A$2,0,0,1000,19),19,FALSE))</f>
        <v/>
      </c>
    </row>
    <row r="269" spans="4:6" x14ac:dyDescent="0.15">
      <c r="D269" s="12" t="str">
        <f ca="1">IF($C269="","",VLOOKUP($C269,OFFSET(厂站实体!$A$2,0,0,1000,13),13,FALSE))</f>
        <v/>
      </c>
      <c r="E269" s="12" t="str">
        <f ca="1">IF($C269="","",VLOOKUP($C269,OFFSET(厂站实体!$A$2,0,0,1000,11),4,FALSE))</f>
        <v/>
      </c>
      <c r="F269" s="12" t="str">
        <f ca="1">IF($C269="","",VLOOKUP($C269,OFFSET(厂站实体!$A$2,0,0,1000,19),19,FALSE))</f>
        <v/>
      </c>
    </row>
    <row r="270" spans="4:6" x14ac:dyDescent="0.15">
      <c r="D270" s="12" t="str">
        <f ca="1">IF($C270="","",VLOOKUP($C270,OFFSET(厂站实体!$A$2,0,0,1000,13),13,FALSE))</f>
        <v/>
      </c>
      <c r="E270" s="12" t="str">
        <f ca="1">IF($C270="","",VLOOKUP($C270,OFFSET(厂站实体!$A$2,0,0,1000,11),4,FALSE))</f>
        <v/>
      </c>
      <c r="F270" s="12" t="str">
        <f ca="1">IF($C270="","",VLOOKUP($C270,OFFSET(厂站实体!$A$2,0,0,1000,19),19,FALSE))</f>
        <v/>
      </c>
    </row>
    <row r="271" spans="4:6" x14ac:dyDescent="0.15">
      <c r="D271" s="12" t="str">
        <f ca="1">IF($C271="","",VLOOKUP($C271,OFFSET(厂站实体!$A$2,0,0,1000,13),13,FALSE))</f>
        <v/>
      </c>
      <c r="E271" s="12" t="str">
        <f ca="1">IF($C271="","",VLOOKUP($C271,OFFSET(厂站实体!$A$2,0,0,1000,11),4,FALSE))</f>
        <v/>
      </c>
      <c r="F271" s="12" t="str">
        <f ca="1">IF($C271="","",VLOOKUP($C271,OFFSET(厂站实体!$A$2,0,0,1000,19),19,FALSE))</f>
        <v/>
      </c>
    </row>
    <row r="272" spans="4:6" x14ac:dyDescent="0.15">
      <c r="D272" s="12" t="str">
        <f ca="1">IF($C272="","",VLOOKUP($C272,OFFSET(厂站实体!$A$2,0,0,1000,13),13,FALSE))</f>
        <v/>
      </c>
      <c r="E272" s="12" t="str">
        <f ca="1">IF($C272="","",VLOOKUP($C272,OFFSET(厂站实体!$A$2,0,0,1000,11),4,FALSE))</f>
        <v/>
      </c>
      <c r="F272" s="12" t="str">
        <f ca="1">IF($C272="","",VLOOKUP($C272,OFFSET(厂站实体!$A$2,0,0,1000,19),19,FALSE))</f>
        <v/>
      </c>
    </row>
    <row r="273" spans="4:6" x14ac:dyDescent="0.15">
      <c r="D273" s="12" t="str">
        <f ca="1">IF($C273="","",VLOOKUP($C273,OFFSET(厂站实体!$A$2,0,0,1000,13),13,FALSE))</f>
        <v/>
      </c>
      <c r="E273" s="12" t="str">
        <f ca="1">IF($C273="","",VLOOKUP($C273,OFFSET(厂站实体!$A$2,0,0,1000,11),4,FALSE))</f>
        <v/>
      </c>
      <c r="F273" s="12" t="str">
        <f ca="1">IF($C273="","",VLOOKUP($C273,OFFSET(厂站实体!$A$2,0,0,1000,19),19,FALSE))</f>
        <v/>
      </c>
    </row>
    <row r="274" spans="4:6" x14ac:dyDescent="0.15">
      <c r="D274" s="12" t="str">
        <f ca="1">IF($C274="","",VLOOKUP($C274,OFFSET(厂站实体!$A$2,0,0,1000,13),13,FALSE))</f>
        <v/>
      </c>
      <c r="E274" s="12" t="str">
        <f ca="1">IF($C274="","",VLOOKUP($C274,OFFSET(厂站实体!$A$2,0,0,1000,11),4,FALSE))</f>
        <v/>
      </c>
      <c r="F274" s="12" t="str">
        <f ca="1">IF($C274="","",VLOOKUP($C274,OFFSET(厂站实体!$A$2,0,0,1000,19),19,FALSE))</f>
        <v/>
      </c>
    </row>
    <row r="275" spans="4:6" x14ac:dyDescent="0.15">
      <c r="D275" s="12" t="str">
        <f ca="1">IF($C275="","",VLOOKUP($C275,OFFSET(厂站实体!$A$2,0,0,1000,13),13,FALSE))</f>
        <v/>
      </c>
      <c r="E275" s="12" t="str">
        <f ca="1">IF($C275="","",VLOOKUP($C275,OFFSET(厂站实体!$A$2,0,0,1000,11),4,FALSE))</f>
        <v/>
      </c>
      <c r="F275" s="12" t="str">
        <f ca="1">IF($C275="","",VLOOKUP($C275,OFFSET(厂站实体!$A$2,0,0,1000,19),19,FALSE))</f>
        <v/>
      </c>
    </row>
    <row r="276" spans="4:6" x14ac:dyDescent="0.15">
      <c r="D276" s="12" t="str">
        <f ca="1">IF($C276="","",VLOOKUP($C276,OFFSET(厂站实体!$A$2,0,0,1000,13),13,FALSE))</f>
        <v/>
      </c>
      <c r="E276" s="12" t="str">
        <f ca="1">IF($C276="","",VLOOKUP($C276,OFFSET(厂站实体!$A$2,0,0,1000,11),4,FALSE))</f>
        <v/>
      </c>
      <c r="F276" s="12" t="str">
        <f ca="1">IF($C276="","",VLOOKUP($C276,OFFSET(厂站实体!$A$2,0,0,1000,19),19,FALSE))</f>
        <v/>
      </c>
    </row>
    <row r="277" spans="4:6" x14ac:dyDescent="0.15">
      <c r="D277" s="12" t="str">
        <f ca="1">IF($C277="","",VLOOKUP($C277,OFFSET(厂站实体!$A$2,0,0,1000,13),13,FALSE))</f>
        <v/>
      </c>
      <c r="E277" s="12" t="str">
        <f ca="1">IF($C277="","",VLOOKUP($C277,OFFSET(厂站实体!$A$2,0,0,1000,11),4,FALSE))</f>
        <v/>
      </c>
      <c r="F277" s="12" t="str">
        <f ca="1">IF($C277="","",VLOOKUP($C277,OFFSET(厂站实体!$A$2,0,0,1000,19),19,FALSE))</f>
        <v/>
      </c>
    </row>
    <row r="278" spans="4:6" x14ac:dyDescent="0.15">
      <c r="D278" s="12" t="str">
        <f ca="1">IF($C278="","",VLOOKUP($C278,OFFSET(厂站实体!$A$2,0,0,1000,13),13,FALSE))</f>
        <v/>
      </c>
      <c r="E278" s="12" t="str">
        <f ca="1">IF($C278="","",VLOOKUP($C278,OFFSET(厂站实体!$A$2,0,0,1000,11),4,FALSE))</f>
        <v/>
      </c>
      <c r="F278" s="12" t="str">
        <f ca="1">IF($C278="","",VLOOKUP($C278,OFFSET(厂站实体!$A$2,0,0,1000,19),19,FALSE))</f>
        <v/>
      </c>
    </row>
    <row r="279" spans="4:6" x14ac:dyDescent="0.15">
      <c r="D279" s="12" t="str">
        <f ca="1">IF($C279="","",VLOOKUP($C279,OFFSET(厂站实体!$A$2,0,0,1000,13),13,FALSE))</f>
        <v/>
      </c>
      <c r="E279" s="12" t="str">
        <f ca="1">IF($C279="","",VLOOKUP($C279,OFFSET(厂站实体!$A$2,0,0,1000,11),4,FALSE))</f>
        <v/>
      </c>
      <c r="F279" s="12" t="str">
        <f ca="1">IF($C279="","",VLOOKUP($C279,OFFSET(厂站实体!$A$2,0,0,1000,19),19,FALSE))</f>
        <v/>
      </c>
    </row>
    <row r="280" spans="4:6" x14ac:dyDescent="0.15">
      <c r="D280" s="12" t="str">
        <f ca="1">IF($C280="","",VLOOKUP($C280,OFFSET(厂站实体!$A$2,0,0,1000,13),13,FALSE))</f>
        <v/>
      </c>
      <c r="E280" s="12" t="str">
        <f ca="1">IF($C280="","",VLOOKUP($C280,OFFSET(厂站实体!$A$2,0,0,1000,11),4,FALSE))</f>
        <v/>
      </c>
      <c r="F280" s="12" t="str">
        <f ca="1">IF($C280="","",VLOOKUP($C280,OFFSET(厂站实体!$A$2,0,0,1000,19),19,FALSE))</f>
        <v/>
      </c>
    </row>
    <row r="281" spans="4:6" x14ac:dyDescent="0.15">
      <c r="D281" s="12" t="str">
        <f ca="1">IF($C281="","",VLOOKUP($C281,OFFSET(厂站实体!$A$2,0,0,1000,13),13,FALSE))</f>
        <v/>
      </c>
      <c r="E281" s="12" t="str">
        <f ca="1">IF($C281="","",VLOOKUP($C281,OFFSET(厂站实体!$A$2,0,0,1000,11),4,FALSE))</f>
        <v/>
      </c>
      <c r="F281" s="12" t="str">
        <f ca="1">IF($C281="","",VLOOKUP($C281,OFFSET(厂站实体!$A$2,0,0,1000,19),19,FALSE))</f>
        <v/>
      </c>
    </row>
    <row r="282" spans="4:6" x14ac:dyDescent="0.15">
      <c r="D282" s="12" t="str">
        <f ca="1">IF($C282="","",VLOOKUP($C282,OFFSET(厂站实体!$A$2,0,0,1000,13),13,FALSE))</f>
        <v/>
      </c>
      <c r="E282" s="12" t="str">
        <f ca="1">IF($C282="","",VLOOKUP($C282,OFFSET(厂站实体!$A$2,0,0,1000,11),4,FALSE))</f>
        <v/>
      </c>
      <c r="F282" s="12" t="str">
        <f ca="1">IF($C282="","",VLOOKUP($C282,OFFSET(厂站实体!$A$2,0,0,1000,19),19,FALSE))</f>
        <v/>
      </c>
    </row>
    <row r="283" spans="4:6" x14ac:dyDescent="0.15">
      <c r="D283" s="12" t="str">
        <f ca="1">IF($C283="","",VLOOKUP($C283,OFFSET(厂站实体!$A$2,0,0,1000,13),13,FALSE))</f>
        <v/>
      </c>
      <c r="E283" s="12" t="str">
        <f ca="1">IF($C283="","",VLOOKUP($C283,OFFSET(厂站实体!$A$2,0,0,1000,11),4,FALSE))</f>
        <v/>
      </c>
      <c r="F283" s="12" t="str">
        <f ca="1">IF($C283="","",VLOOKUP($C283,OFFSET(厂站实体!$A$2,0,0,1000,19),19,FALSE))</f>
        <v/>
      </c>
    </row>
    <row r="284" spans="4:6" x14ac:dyDescent="0.15">
      <c r="D284" s="12" t="str">
        <f ca="1">IF($C284="","",VLOOKUP($C284,OFFSET(厂站实体!$A$2,0,0,1000,13),13,FALSE))</f>
        <v/>
      </c>
      <c r="E284" s="12" t="str">
        <f ca="1">IF($C284="","",VLOOKUP($C284,OFFSET(厂站实体!$A$2,0,0,1000,11),4,FALSE))</f>
        <v/>
      </c>
      <c r="F284" s="12" t="str">
        <f ca="1">IF($C284="","",VLOOKUP($C284,OFFSET(厂站实体!$A$2,0,0,1000,19),19,FALSE))</f>
        <v/>
      </c>
    </row>
    <row r="285" spans="4:6" x14ac:dyDescent="0.15">
      <c r="D285" s="12" t="str">
        <f ca="1">IF($C285="","",VLOOKUP($C285,OFFSET(厂站实体!$A$2,0,0,1000,13),13,FALSE))</f>
        <v/>
      </c>
      <c r="E285" s="12" t="str">
        <f ca="1">IF($C285="","",VLOOKUP($C285,OFFSET(厂站实体!$A$2,0,0,1000,11),4,FALSE))</f>
        <v/>
      </c>
      <c r="F285" s="12" t="str">
        <f ca="1">IF($C285="","",VLOOKUP($C285,OFFSET(厂站实体!$A$2,0,0,1000,19),19,FALSE))</f>
        <v/>
      </c>
    </row>
    <row r="286" spans="4:6" x14ac:dyDescent="0.15">
      <c r="D286" s="12" t="str">
        <f ca="1">IF($C286="","",VLOOKUP($C286,OFFSET(厂站实体!$A$2,0,0,1000,13),13,FALSE))</f>
        <v/>
      </c>
      <c r="E286" s="12" t="str">
        <f ca="1">IF($C286="","",VLOOKUP($C286,OFFSET(厂站实体!$A$2,0,0,1000,11),4,FALSE))</f>
        <v/>
      </c>
      <c r="F286" s="12" t="str">
        <f ca="1">IF($C286="","",VLOOKUP($C286,OFFSET(厂站实体!$A$2,0,0,1000,19),19,FALSE))</f>
        <v/>
      </c>
    </row>
    <row r="287" spans="4:6" x14ac:dyDescent="0.15">
      <c r="D287" s="12" t="str">
        <f ca="1">IF($C287="","",VLOOKUP($C287,OFFSET(厂站实体!$A$2,0,0,1000,13),13,FALSE))</f>
        <v/>
      </c>
      <c r="E287" s="12" t="str">
        <f ca="1">IF($C287="","",VLOOKUP($C287,OFFSET(厂站实体!$A$2,0,0,1000,11),4,FALSE))</f>
        <v/>
      </c>
      <c r="F287" s="12" t="str">
        <f ca="1">IF($C287="","",VLOOKUP($C287,OFFSET(厂站实体!$A$2,0,0,1000,19),19,FALSE))</f>
        <v/>
      </c>
    </row>
    <row r="288" spans="4:6" x14ac:dyDescent="0.15">
      <c r="D288" s="12" t="str">
        <f ca="1">IF($C288="","",VLOOKUP($C288,OFFSET(厂站实体!$A$2,0,0,1000,13),13,FALSE))</f>
        <v/>
      </c>
      <c r="E288" s="12" t="str">
        <f ca="1">IF($C288="","",VLOOKUP($C288,OFFSET(厂站实体!$A$2,0,0,1000,11),4,FALSE))</f>
        <v/>
      </c>
      <c r="F288" s="12" t="str">
        <f ca="1">IF($C288="","",VLOOKUP($C288,OFFSET(厂站实体!$A$2,0,0,1000,19),19,FALSE))</f>
        <v/>
      </c>
    </row>
    <row r="289" spans="4:6" x14ac:dyDescent="0.15">
      <c r="D289" s="12" t="str">
        <f ca="1">IF($C289="","",VLOOKUP($C289,OFFSET(厂站实体!$A$2,0,0,1000,13),13,FALSE))</f>
        <v/>
      </c>
      <c r="E289" s="12" t="str">
        <f ca="1">IF($C289="","",VLOOKUP($C289,OFFSET(厂站实体!$A$2,0,0,1000,11),4,FALSE))</f>
        <v/>
      </c>
      <c r="F289" s="12" t="str">
        <f ca="1">IF($C289="","",VLOOKUP($C289,OFFSET(厂站实体!$A$2,0,0,1000,19),19,FALSE))</f>
        <v/>
      </c>
    </row>
    <row r="290" spans="4:6" x14ac:dyDescent="0.15">
      <c r="D290" s="12" t="str">
        <f ca="1">IF($C290="","",VLOOKUP($C290,OFFSET(厂站实体!$A$2,0,0,1000,13),13,FALSE))</f>
        <v/>
      </c>
      <c r="E290" s="12" t="str">
        <f ca="1">IF($C290="","",VLOOKUP($C290,OFFSET(厂站实体!$A$2,0,0,1000,11),4,FALSE))</f>
        <v/>
      </c>
      <c r="F290" s="12" t="str">
        <f ca="1">IF($C290="","",VLOOKUP($C290,OFFSET(厂站实体!$A$2,0,0,1000,19),19,FALSE))</f>
        <v/>
      </c>
    </row>
    <row r="291" spans="4:6" x14ac:dyDescent="0.15">
      <c r="D291" s="12" t="str">
        <f ca="1">IF($C291="","",VLOOKUP($C291,OFFSET(厂站实体!$A$2,0,0,1000,13),13,FALSE))</f>
        <v/>
      </c>
      <c r="E291" s="12" t="str">
        <f ca="1">IF($C291="","",VLOOKUP($C291,OFFSET(厂站实体!$A$2,0,0,1000,11),4,FALSE))</f>
        <v/>
      </c>
      <c r="F291" s="12" t="str">
        <f ca="1">IF($C291="","",VLOOKUP($C291,OFFSET(厂站实体!$A$2,0,0,1000,19),19,FALSE))</f>
        <v/>
      </c>
    </row>
    <row r="292" spans="4:6" x14ac:dyDescent="0.15">
      <c r="D292" s="12" t="str">
        <f ca="1">IF($C292="","",VLOOKUP($C292,OFFSET(厂站实体!$A$2,0,0,1000,13),13,FALSE))</f>
        <v/>
      </c>
      <c r="E292" s="12" t="str">
        <f ca="1">IF($C292="","",VLOOKUP($C292,OFFSET(厂站实体!$A$2,0,0,1000,11),4,FALSE))</f>
        <v/>
      </c>
      <c r="F292" s="12" t="str">
        <f ca="1">IF($C292="","",VLOOKUP($C292,OFFSET(厂站实体!$A$2,0,0,1000,19),19,FALSE))</f>
        <v/>
      </c>
    </row>
    <row r="293" spans="4:6" x14ac:dyDescent="0.15">
      <c r="D293" s="12" t="str">
        <f ca="1">IF($C293="","",VLOOKUP($C293,OFFSET(厂站实体!$A$2,0,0,1000,13),13,FALSE))</f>
        <v/>
      </c>
      <c r="E293" s="12" t="str">
        <f ca="1">IF($C293="","",VLOOKUP($C293,OFFSET(厂站实体!$A$2,0,0,1000,11),4,FALSE))</f>
        <v/>
      </c>
      <c r="F293" s="12" t="str">
        <f ca="1">IF($C293="","",VLOOKUP($C293,OFFSET(厂站实体!$A$2,0,0,1000,19),19,FALSE))</f>
        <v/>
      </c>
    </row>
    <row r="294" spans="4:6" x14ac:dyDescent="0.15">
      <c r="D294" s="12" t="str">
        <f ca="1">IF($C294="","",VLOOKUP($C294,OFFSET(厂站实体!$A$2,0,0,1000,13),13,FALSE))</f>
        <v/>
      </c>
      <c r="E294" s="12" t="str">
        <f ca="1">IF($C294="","",VLOOKUP($C294,OFFSET(厂站实体!$A$2,0,0,1000,11),4,FALSE))</f>
        <v/>
      </c>
      <c r="F294" s="12" t="str">
        <f ca="1">IF($C294="","",VLOOKUP($C294,OFFSET(厂站实体!$A$2,0,0,1000,19),19,FALSE))</f>
        <v/>
      </c>
    </row>
    <row r="295" spans="4:6" x14ac:dyDescent="0.15">
      <c r="D295" s="12" t="str">
        <f ca="1">IF($C295="","",VLOOKUP($C295,OFFSET(厂站实体!$A$2,0,0,1000,13),13,FALSE))</f>
        <v/>
      </c>
      <c r="E295" s="12" t="str">
        <f ca="1">IF($C295="","",VLOOKUP($C295,OFFSET(厂站实体!$A$2,0,0,1000,11),4,FALSE))</f>
        <v/>
      </c>
      <c r="F295" s="12" t="str">
        <f ca="1">IF($C295="","",VLOOKUP($C295,OFFSET(厂站实体!$A$2,0,0,1000,19),19,FALSE))</f>
        <v/>
      </c>
    </row>
    <row r="296" spans="4:6" x14ac:dyDescent="0.15">
      <c r="D296" s="12" t="str">
        <f ca="1">IF($C296="","",VLOOKUP($C296,OFFSET(厂站实体!$A$2,0,0,1000,13),13,FALSE))</f>
        <v/>
      </c>
      <c r="E296" s="12" t="str">
        <f ca="1">IF($C296="","",VLOOKUP($C296,OFFSET(厂站实体!$A$2,0,0,1000,11),4,FALSE))</f>
        <v/>
      </c>
      <c r="F296" s="12" t="str">
        <f ca="1">IF($C296="","",VLOOKUP($C296,OFFSET(厂站实体!$A$2,0,0,1000,19),19,FALSE))</f>
        <v/>
      </c>
    </row>
    <row r="297" spans="4:6" x14ac:dyDescent="0.15">
      <c r="D297" s="12" t="str">
        <f ca="1">IF($C297="","",VLOOKUP($C297,OFFSET(厂站实体!$A$2,0,0,1000,13),13,FALSE))</f>
        <v/>
      </c>
      <c r="E297" s="12" t="str">
        <f ca="1">IF($C297="","",VLOOKUP($C297,OFFSET(厂站实体!$A$2,0,0,1000,11),4,FALSE))</f>
        <v/>
      </c>
      <c r="F297" s="12" t="str">
        <f ca="1">IF($C297="","",VLOOKUP($C297,OFFSET(厂站实体!$A$2,0,0,1000,19),19,FALSE))</f>
        <v/>
      </c>
    </row>
    <row r="298" spans="4:6" x14ac:dyDescent="0.15">
      <c r="D298" s="12" t="str">
        <f ca="1">IF($C298="","",VLOOKUP($C298,OFFSET(厂站实体!$A$2,0,0,1000,13),13,FALSE))</f>
        <v/>
      </c>
      <c r="E298" s="12" t="str">
        <f ca="1">IF($C298="","",VLOOKUP($C298,OFFSET(厂站实体!$A$2,0,0,1000,11),4,FALSE))</f>
        <v/>
      </c>
      <c r="F298" s="12" t="str">
        <f ca="1">IF($C298="","",VLOOKUP($C298,OFFSET(厂站实体!$A$2,0,0,1000,19),19,FALSE))</f>
        <v/>
      </c>
    </row>
    <row r="299" spans="4:6" x14ac:dyDescent="0.15">
      <c r="D299" s="12" t="str">
        <f ca="1">IF($C299="","",VLOOKUP($C299,OFFSET(厂站实体!$A$2,0,0,1000,13),13,FALSE))</f>
        <v/>
      </c>
      <c r="E299" s="12" t="str">
        <f ca="1">IF($C299="","",VLOOKUP($C299,OFFSET(厂站实体!$A$2,0,0,1000,11),4,FALSE))</f>
        <v/>
      </c>
      <c r="F299" s="12" t="str">
        <f ca="1">IF($C299="","",VLOOKUP($C299,OFFSET(厂站实体!$A$2,0,0,1000,19),19,FALSE))</f>
        <v/>
      </c>
    </row>
    <row r="300" spans="4:6" x14ac:dyDescent="0.15">
      <c r="D300" s="12" t="str">
        <f ca="1">IF($C300="","",VLOOKUP($C300,OFFSET(厂站实体!$A$2,0,0,1000,13),13,FALSE))</f>
        <v/>
      </c>
      <c r="E300" s="12" t="str">
        <f ca="1">IF($C300="","",VLOOKUP($C300,OFFSET(厂站实体!$A$2,0,0,1000,11),4,FALSE))</f>
        <v/>
      </c>
      <c r="F300" s="12" t="str">
        <f ca="1">IF($C300="","",VLOOKUP($C300,OFFSET(厂站实体!$A$2,0,0,1000,19),19,FALSE))</f>
        <v/>
      </c>
    </row>
    <row r="301" spans="4:6" x14ac:dyDescent="0.15">
      <c r="D301" s="12" t="str">
        <f ca="1">IF($C301="","",VLOOKUP($C301,OFFSET(厂站实体!$A$2,0,0,1000,13),13,FALSE))</f>
        <v/>
      </c>
      <c r="E301" s="12" t="str">
        <f ca="1">IF($C301="","",VLOOKUP($C301,OFFSET(厂站实体!$A$2,0,0,1000,11),4,FALSE))</f>
        <v/>
      </c>
      <c r="F301" s="12" t="str">
        <f ca="1">IF($C301="","",VLOOKUP($C301,OFFSET(厂站实体!$A$2,0,0,1000,19),19,FALSE))</f>
        <v/>
      </c>
    </row>
    <row r="302" spans="4:6" x14ac:dyDescent="0.15">
      <c r="D302" s="12" t="str">
        <f ca="1">IF($C302="","",VLOOKUP($C302,OFFSET(厂站实体!$A$2,0,0,1000,13),13,FALSE))</f>
        <v/>
      </c>
      <c r="E302" s="12" t="str">
        <f ca="1">IF($C302="","",VLOOKUP($C302,OFFSET(厂站实体!$A$2,0,0,1000,11),4,FALSE))</f>
        <v/>
      </c>
      <c r="F302" s="12" t="str">
        <f ca="1">IF($C302="","",VLOOKUP($C302,OFFSET(厂站实体!$A$2,0,0,1000,19),19,FALSE))</f>
        <v/>
      </c>
    </row>
    <row r="303" spans="4:6" x14ac:dyDescent="0.15">
      <c r="D303" s="12" t="str">
        <f ca="1">IF($C303="","",VLOOKUP($C303,OFFSET(厂站实体!$A$2,0,0,1000,13),13,FALSE))</f>
        <v/>
      </c>
      <c r="E303" s="12" t="str">
        <f ca="1">IF($C303="","",VLOOKUP($C303,OFFSET(厂站实体!$A$2,0,0,1000,11),4,FALSE))</f>
        <v/>
      </c>
      <c r="F303" s="12" t="str">
        <f ca="1">IF($C303="","",VLOOKUP($C303,OFFSET(厂站实体!$A$2,0,0,1000,19),19,FALSE))</f>
        <v/>
      </c>
    </row>
    <row r="304" spans="4:6" x14ac:dyDescent="0.15">
      <c r="D304" s="12" t="str">
        <f ca="1">IF($C304="","",VLOOKUP($C304,OFFSET(厂站实体!$A$2,0,0,1000,13),13,FALSE))</f>
        <v/>
      </c>
      <c r="E304" s="12" t="str">
        <f ca="1">IF($C304="","",VLOOKUP($C304,OFFSET(厂站实体!$A$2,0,0,1000,11),4,FALSE))</f>
        <v/>
      </c>
      <c r="F304" s="12" t="str">
        <f ca="1">IF($C304="","",VLOOKUP($C304,OFFSET(厂站实体!$A$2,0,0,1000,19),19,FALSE))</f>
        <v/>
      </c>
    </row>
    <row r="305" spans="4:6" x14ac:dyDescent="0.15">
      <c r="D305" s="12" t="str">
        <f ca="1">IF($C305="","",VLOOKUP($C305,OFFSET(厂站实体!$A$2,0,0,1000,13),13,FALSE))</f>
        <v/>
      </c>
      <c r="E305" s="12" t="str">
        <f ca="1">IF($C305="","",VLOOKUP($C305,OFFSET(厂站实体!$A$2,0,0,1000,11),4,FALSE))</f>
        <v/>
      </c>
      <c r="F305" s="12" t="str">
        <f ca="1">IF($C305="","",VLOOKUP($C305,OFFSET(厂站实体!$A$2,0,0,1000,19),19,FALSE))</f>
        <v/>
      </c>
    </row>
    <row r="306" spans="4:6" x14ac:dyDescent="0.15">
      <c r="D306" s="12" t="str">
        <f ca="1">IF($C306="","",VLOOKUP($C306,OFFSET(厂站实体!$A$2,0,0,1000,13),13,FALSE))</f>
        <v/>
      </c>
      <c r="E306" s="12" t="str">
        <f ca="1">IF($C306="","",VLOOKUP($C306,OFFSET(厂站实体!$A$2,0,0,1000,11),4,FALSE))</f>
        <v/>
      </c>
      <c r="F306" s="12" t="str">
        <f ca="1">IF($C306="","",VLOOKUP($C306,OFFSET(厂站实体!$A$2,0,0,1000,19),19,FALSE))</f>
        <v/>
      </c>
    </row>
    <row r="307" spans="4:6" x14ac:dyDescent="0.15">
      <c r="D307" s="12" t="str">
        <f ca="1">IF($C307="","",VLOOKUP($C307,OFFSET(厂站实体!$A$2,0,0,1000,13),13,FALSE))</f>
        <v/>
      </c>
      <c r="E307" s="12" t="str">
        <f ca="1">IF($C307="","",VLOOKUP($C307,OFFSET(厂站实体!$A$2,0,0,1000,11),4,FALSE))</f>
        <v/>
      </c>
      <c r="F307" s="12" t="str">
        <f ca="1">IF($C307="","",VLOOKUP($C307,OFFSET(厂站实体!$A$2,0,0,1000,19),19,FALSE))</f>
        <v/>
      </c>
    </row>
    <row r="308" spans="4:6" x14ac:dyDescent="0.15">
      <c r="D308" s="12" t="str">
        <f ca="1">IF($C308="","",VLOOKUP($C308,OFFSET(厂站实体!$A$2,0,0,1000,13),13,FALSE))</f>
        <v/>
      </c>
      <c r="E308" s="12" t="str">
        <f ca="1">IF($C308="","",VLOOKUP($C308,OFFSET(厂站实体!$A$2,0,0,1000,11),4,FALSE))</f>
        <v/>
      </c>
      <c r="F308" s="12" t="str">
        <f ca="1">IF($C308="","",VLOOKUP($C308,OFFSET(厂站实体!$A$2,0,0,1000,19),19,FALSE))</f>
        <v/>
      </c>
    </row>
    <row r="309" spans="4:6" x14ac:dyDescent="0.15">
      <c r="D309" s="12" t="str">
        <f ca="1">IF($C309="","",VLOOKUP($C309,OFFSET(厂站实体!$A$2,0,0,1000,13),13,FALSE))</f>
        <v/>
      </c>
      <c r="E309" s="12" t="str">
        <f ca="1">IF($C309="","",VLOOKUP($C309,OFFSET(厂站实体!$A$2,0,0,1000,11),4,FALSE))</f>
        <v/>
      </c>
      <c r="F309" s="12" t="str">
        <f ca="1">IF($C309="","",VLOOKUP($C309,OFFSET(厂站实体!$A$2,0,0,1000,19),19,FALSE))</f>
        <v/>
      </c>
    </row>
    <row r="310" spans="4:6" x14ac:dyDescent="0.15">
      <c r="D310" s="12" t="str">
        <f ca="1">IF($C310="","",VLOOKUP($C310,OFFSET(厂站实体!$A$2,0,0,1000,13),13,FALSE))</f>
        <v/>
      </c>
      <c r="E310" s="12" t="str">
        <f ca="1">IF($C310="","",VLOOKUP($C310,OFFSET(厂站实体!$A$2,0,0,1000,11),4,FALSE))</f>
        <v/>
      </c>
      <c r="F310" s="12" t="str">
        <f ca="1">IF($C310="","",VLOOKUP($C310,OFFSET(厂站实体!$A$2,0,0,1000,19),19,FALSE))</f>
        <v/>
      </c>
    </row>
    <row r="311" spans="4:6" x14ac:dyDescent="0.15">
      <c r="D311" s="12" t="str">
        <f ca="1">IF($C311="","",VLOOKUP($C311,OFFSET(厂站实体!$A$2,0,0,1000,13),13,FALSE))</f>
        <v/>
      </c>
      <c r="E311" s="12" t="str">
        <f ca="1">IF($C311="","",VLOOKUP($C311,OFFSET(厂站实体!$A$2,0,0,1000,11),4,FALSE))</f>
        <v/>
      </c>
      <c r="F311" s="12" t="str">
        <f ca="1">IF($C311="","",VLOOKUP($C311,OFFSET(厂站实体!$A$2,0,0,1000,19),19,FALSE))</f>
        <v/>
      </c>
    </row>
    <row r="312" spans="4:6" x14ac:dyDescent="0.15">
      <c r="D312" s="12" t="str">
        <f ca="1">IF($C312="","",VLOOKUP($C312,OFFSET(厂站实体!$A$2,0,0,1000,13),13,FALSE))</f>
        <v/>
      </c>
      <c r="E312" s="12" t="str">
        <f ca="1">IF($C312="","",VLOOKUP($C312,OFFSET(厂站实体!$A$2,0,0,1000,11),4,FALSE))</f>
        <v/>
      </c>
      <c r="F312" s="12" t="str">
        <f ca="1">IF($C312="","",VLOOKUP($C312,OFFSET(厂站实体!$A$2,0,0,1000,19),19,FALSE))</f>
        <v/>
      </c>
    </row>
    <row r="313" spans="4:6" x14ac:dyDescent="0.15">
      <c r="D313" s="12" t="str">
        <f ca="1">IF($C313="","",VLOOKUP($C313,OFFSET(厂站实体!$A$2,0,0,1000,13),13,FALSE))</f>
        <v/>
      </c>
      <c r="E313" s="12" t="str">
        <f ca="1">IF($C313="","",VLOOKUP($C313,OFFSET(厂站实体!$A$2,0,0,1000,11),4,FALSE))</f>
        <v/>
      </c>
      <c r="F313" s="12" t="str">
        <f ca="1">IF($C313="","",VLOOKUP($C313,OFFSET(厂站实体!$A$2,0,0,1000,19),19,FALSE))</f>
        <v/>
      </c>
    </row>
    <row r="314" spans="4:6" x14ac:dyDescent="0.15">
      <c r="D314" s="12" t="str">
        <f ca="1">IF($C314="","",VLOOKUP($C314,OFFSET(厂站实体!$A$2,0,0,1000,13),13,FALSE))</f>
        <v/>
      </c>
      <c r="E314" s="12" t="str">
        <f ca="1">IF($C314="","",VLOOKUP($C314,OFFSET(厂站实体!$A$2,0,0,1000,11),4,FALSE))</f>
        <v/>
      </c>
      <c r="F314" s="12" t="str">
        <f ca="1">IF($C314="","",VLOOKUP($C314,OFFSET(厂站实体!$A$2,0,0,1000,19),19,FALSE))</f>
        <v/>
      </c>
    </row>
    <row r="315" spans="4:6" x14ac:dyDescent="0.15">
      <c r="D315" s="12" t="str">
        <f ca="1">IF($C315="","",VLOOKUP($C315,OFFSET(厂站实体!$A$2,0,0,1000,13),13,FALSE))</f>
        <v/>
      </c>
      <c r="E315" s="12" t="str">
        <f ca="1">IF($C315="","",VLOOKUP($C315,OFFSET(厂站实体!$A$2,0,0,1000,11),4,FALSE))</f>
        <v/>
      </c>
      <c r="F315" s="12" t="str">
        <f ca="1">IF($C315="","",VLOOKUP($C315,OFFSET(厂站实体!$A$2,0,0,1000,19),19,FALSE))</f>
        <v/>
      </c>
    </row>
    <row r="316" spans="4:6" x14ac:dyDescent="0.15">
      <c r="D316" s="12" t="str">
        <f ca="1">IF($C316="","",VLOOKUP($C316,OFFSET(厂站实体!$A$2,0,0,1000,13),13,FALSE))</f>
        <v/>
      </c>
      <c r="E316" s="12" t="str">
        <f ca="1">IF($C316="","",VLOOKUP($C316,OFFSET(厂站实体!$A$2,0,0,1000,11),4,FALSE))</f>
        <v/>
      </c>
      <c r="F316" s="12" t="str">
        <f ca="1">IF($C316="","",VLOOKUP($C316,OFFSET(厂站实体!$A$2,0,0,1000,19),19,FALSE))</f>
        <v/>
      </c>
    </row>
    <row r="317" spans="4:6" x14ac:dyDescent="0.15">
      <c r="D317" s="12" t="str">
        <f ca="1">IF($C317="","",VLOOKUP($C317,OFFSET(厂站实体!$A$2,0,0,1000,13),13,FALSE))</f>
        <v/>
      </c>
      <c r="E317" s="12" t="str">
        <f ca="1">IF($C317="","",VLOOKUP($C317,OFFSET(厂站实体!$A$2,0,0,1000,11),4,FALSE))</f>
        <v/>
      </c>
      <c r="F317" s="12" t="str">
        <f ca="1">IF($C317="","",VLOOKUP($C317,OFFSET(厂站实体!$A$2,0,0,1000,19),19,FALSE))</f>
        <v/>
      </c>
    </row>
    <row r="318" spans="4:6" x14ac:dyDescent="0.15">
      <c r="D318" s="12" t="str">
        <f ca="1">IF($C318="","",VLOOKUP($C318,OFFSET(厂站实体!$A$2,0,0,1000,13),13,FALSE))</f>
        <v/>
      </c>
      <c r="E318" s="12" t="str">
        <f ca="1">IF($C318="","",VLOOKUP($C318,OFFSET(厂站实体!$A$2,0,0,1000,11),4,FALSE))</f>
        <v/>
      </c>
      <c r="F318" s="12" t="str">
        <f ca="1">IF($C318="","",VLOOKUP($C318,OFFSET(厂站实体!$A$2,0,0,1000,19),19,FALSE))</f>
        <v/>
      </c>
    </row>
    <row r="319" spans="4:6" x14ac:dyDescent="0.15">
      <c r="D319" s="12" t="str">
        <f ca="1">IF($C319="","",VLOOKUP($C319,OFFSET(厂站实体!$A$2,0,0,1000,13),13,FALSE))</f>
        <v/>
      </c>
      <c r="E319" s="12" t="str">
        <f ca="1">IF($C319="","",VLOOKUP($C319,OFFSET(厂站实体!$A$2,0,0,1000,11),4,FALSE))</f>
        <v/>
      </c>
      <c r="F319" s="12" t="str">
        <f ca="1">IF($C319="","",VLOOKUP($C319,OFFSET(厂站实体!$A$2,0,0,1000,19),19,FALSE))</f>
        <v/>
      </c>
    </row>
    <row r="320" spans="4:6" x14ac:dyDescent="0.15">
      <c r="D320" s="12" t="str">
        <f ca="1">IF($C320="","",VLOOKUP($C320,OFFSET(厂站实体!$A$2,0,0,1000,13),13,FALSE))</f>
        <v/>
      </c>
      <c r="E320" s="12" t="str">
        <f ca="1">IF($C320="","",VLOOKUP($C320,OFFSET(厂站实体!$A$2,0,0,1000,11),4,FALSE))</f>
        <v/>
      </c>
      <c r="F320" s="12" t="str">
        <f ca="1">IF($C320="","",VLOOKUP($C320,OFFSET(厂站实体!$A$2,0,0,1000,19),19,FALSE))</f>
        <v/>
      </c>
    </row>
    <row r="321" spans="4:6" x14ac:dyDescent="0.15">
      <c r="D321" s="12" t="str">
        <f ca="1">IF($C321="","",VLOOKUP($C321,OFFSET(厂站实体!$A$2,0,0,1000,13),13,FALSE))</f>
        <v/>
      </c>
      <c r="E321" s="12" t="str">
        <f ca="1">IF($C321="","",VLOOKUP($C321,OFFSET(厂站实体!$A$2,0,0,1000,11),4,FALSE))</f>
        <v/>
      </c>
      <c r="F321" s="12" t="str">
        <f ca="1">IF($C321="","",VLOOKUP($C321,OFFSET(厂站实体!$A$2,0,0,1000,19),19,FALSE))</f>
        <v/>
      </c>
    </row>
    <row r="322" spans="4:6" x14ac:dyDescent="0.15">
      <c r="D322" s="12" t="str">
        <f ca="1">IF($C322="","",VLOOKUP($C322,OFFSET(厂站实体!$A$2,0,0,1000,13),13,FALSE))</f>
        <v/>
      </c>
      <c r="E322" s="12" t="str">
        <f ca="1">IF($C322="","",VLOOKUP($C322,OFFSET(厂站实体!$A$2,0,0,1000,11),4,FALSE))</f>
        <v/>
      </c>
      <c r="F322" s="12" t="str">
        <f ca="1">IF($C322="","",VLOOKUP($C322,OFFSET(厂站实体!$A$2,0,0,1000,19),19,FALSE))</f>
        <v/>
      </c>
    </row>
    <row r="323" spans="4:6" x14ac:dyDescent="0.15">
      <c r="D323" s="12" t="str">
        <f ca="1">IF($C323="","",VLOOKUP($C323,OFFSET(厂站实体!$A$2,0,0,1000,13),13,FALSE))</f>
        <v/>
      </c>
      <c r="E323" s="12" t="str">
        <f ca="1">IF($C323="","",VLOOKUP($C323,OFFSET(厂站实体!$A$2,0,0,1000,11),4,FALSE))</f>
        <v/>
      </c>
      <c r="F323" s="12" t="str">
        <f ca="1">IF($C323="","",VLOOKUP($C323,OFFSET(厂站实体!$A$2,0,0,1000,19),19,FALSE))</f>
        <v/>
      </c>
    </row>
    <row r="324" spans="4:6" x14ac:dyDescent="0.15">
      <c r="D324" s="12" t="str">
        <f ca="1">IF($C324="","",VLOOKUP($C324,OFFSET(厂站实体!$A$2,0,0,1000,13),13,FALSE))</f>
        <v/>
      </c>
      <c r="E324" s="12" t="str">
        <f ca="1">IF($C324="","",VLOOKUP($C324,OFFSET(厂站实体!$A$2,0,0,1000,11),4,FALSE))</f>
        <v/>
      </c>
      <c r="F324" s="12" t="str">
        <f ca="1">IF($C324="","",VLOOKUP($C324,OFFSET(厂站实体!$A$2,0,0,1000,19),19,FALSE))</f>
        <v/>
      </c>
    </row>
    <row r="325" spans="4:6" x14ac:dyDescent="0.15">
      <c r="D325" s="12" t="str">
        <f ca="1">IF($C325="","",VLOOKUP($C325,OFFSET(厂站实体!$A$2,0,0,1000,13),13,FALSE))</f>
        <v/>
      </c>
      <c r="E325" s="12" t="str">
        <f ca="1">IF($C325="","",VLOOKUP($C325,OFFSET(厂站实体!$A$2,0,0,1000,11),4,FALSE))</f>
        <v/>
      </c>
      <c r="F325" s="12" t="str">
        <f ca="1">IF($C325="","",VLOOKUP($C325,OFFSET(厂站实体!$A$2,0,0,1000,19),19,FALSE))</f>
        <v/>
      </c>
    </row>
    <row r="326" spans="4:6" x14ac:dyDescent="0.15">
      <c r="D326" s="12" t="str">
        <f ca="1">IF($C326="","",VLOOKUP($C326,OFFSET(厂站实体!$A$2,0,0,1000,13),13,FALSE))</f>
        <v/>
      </c>
      <c r="E326" s="12" t="str">
        <f ca="1">IF($C326="","",VLOOKUP($C326,OFFSET(厂站实体!$A$2,0,0,1000,11),4,FALSE))</f>
        <v/>
      </c>
      <c r="F326" s="12" t="str">
        <f ca="1">IF($C326="","",VLOOKUP($C326,OFFSET(厂站实体!$A$2,0,0,1000,19),19,FALSE))</f>
        <v/>
      </c>
    </row>
    <row r="327" spans="4:6" x14ac:dyDescent="0.15">
      <c r="D327" s="12" t="str">
        <f ca="1">IF($C327="","",VLOOKUP($C327,OFFSET(厂站实体!$A$2,0,0,1000,13),13,FALSE))</f>
        <v/>
      </c>
      <c r="E327" s="12" t="str">
        <f ca="1">IF($C327="","",VLOOKUP($C327,OFFSET(厂站实体!$A$2,0,0,1000,11),4,FALSE))</f>
        <v/>
      </c>
      <c r="F327" s="12" t="str">
        <f ca="1">IF($C327="","",VLOOKUP($C327,OFFSET(厂站实体!$A$2,0,0,1000,19),19,FALSE))</f>
        <v/>
      </c>
    </row>
    <row r="328" spans="4:6" x14ac:dyDescent="0.15">
      <c r="D328" s="12" t="str">
        <f ca="1">IF($C328="","",VLOOKUP($C328,OFFSET(厂站实体!$A$2,0,0,1000,13),13,FALSE))</f>
        <v/>
      </c>
      <c r="E328" s="12" t="str">
        <f ca="1">IF($C328="","",VLOOKUP($C328,OFFSET(厂站实体!$A$2,0,0,1000,11),4,FALSE))</f>
        <v/>
      </c>
      <c r="F328" s="12" t="str">
        <f ca="1">IF($C328="","",VLOOKUP($C328,OFFSET(厂站实体!$A$2,0,0,1000,19),19,FALSE))</f>
        <v/>
      </c>
    </row>
    <row r="329" spans="4:6" x14ac:dyDescent="0.15">
      <c r="D329" s="12" t="str">
        <f ca="1">IF($C329="","",VLOOKUP($C329,OFFSET(厂站实体!$A$2,0,0,1000,13),13,FALSE))</f>
        <v/>
      </c>
      <c r="E329" s="12" t="str">
        <f ca="1">IF($C329="","",VLOOKUP($C329,OFFSET(厂站实体!$A$2,0,0,1000,11),4,FALSE))</f>
        <v/>
      </c>
      <c r="F329" s="12" t="str">
        <f ca="1">IF($C329="","",VLOOKUP($C329,OFFSET(厂站实体!$A$2,0,0,1000,19),19,FALSE))</f>
        <v/>
      </c>
    </row>
    <row r="330" spans="4:6" x14ac:dyDescent="0.15">
      <c r="D330" s="12" t="str">
        <f ca="1">IF($C330="","",VLOOKUP($C330,OFFSET(厂站实体!$A$2,0,0,1000,13),13,FALSE))</f>
        <v/>
      </c>
      <c r="E330" s="12" t="str">
        <f ca="1">IF($C330="","",VLOOKUP($C330,OFFSET(厂站实体!$A$2,0,0,1000,11),4,FALSE))</f>
        <v/>
      </c>
      <c r="F330" s="12" t="str">
        <f ca="1">IF($C330="","",VLOOKUP($C330,OFFSET(厂站实体!$A$2,0,0,1000,19),19,FALSE))</f>
        <v/>
      </c>
    </row>
    <row r="331" spans="4:6" x14ac:dyDescent="0.15">
      <c r="D331" s="12" t="str">
        <f ca="1">IF($C331="","",VLOOKUP($C331,OFFSET(厂站实体!$A$2,0,0,1000,13),13,FALSE))</f>
        <v/>
      </c>
      <c r="E331" s="12" t="str">
        <f ca="1">IF($C331="","",VLOOKUP($C331,OFFSET(厂站实体!$A$2,0,0,1000,11),4,FALSE))</f>
        <v/>
      </c>
      <c r="F331" s="12" t="str">
        <f ca="1">IF($C331="","",VLOOKUP($C331,OFFSET(厂站实体!$A$2,0,0,1000,19),19,FALSE))</f>
        <v/>
      </c>
    </row>
    <row r="332" spans="4:6" x14ac:dyDescent="0.15">
      <c r="D332" s="12" t="str">
        <f ca="1">IF($C332="","",VLOOKUP($C332,OFFSET(厂站实体!$A$2,0,0,1000,13),13,FALSE))</f>
        <v/>
      </c>
      <c r="E332" s="12" t="str">
        <f ca="1">IF($C332="","",VLOOKUP($C332,OFFSET(厂站实体!$A$2,0,0,1000,11),4,FALSE))</f>
        <v/>
      </c>
      <c r="F332" s="12" t="str">
        <f ca="1">IF($C332="","",VLOOKUP($C332,OFFSET(厂站实体!$A$2,0,0,1000,19),19,FALSE))</f>
        <v/>
      </c>
    </row>
    <row r="333" spans="4:6" x14ac:dyDescent="0.15">
      <c r="D333" s="12" t="str">
        <f ca="1">IF($C333="","",VLOOKUP($C333,OFFSET(厂站实体!$A$2,0,0,1000,13),13,FALSE))</f>
        <v/>
      </c>
      <c r="E333" s="12" t="str">
        <f ca="1">IF($C333="","",VLOOKUP($C333,OFFSET(厂站实体!$A$2,0,0,1000,11),4,FALSE))</f>
        <v/>
      </c>
      <c r="F333" s="12" t="str">
        <f ca="1">IF($C333="","",VLOOKUP($C333,OFFSET(厂站实体!$A$2,0,0,1000,19),19,FALSE))</f>
        <v/>
      </c>
    </row>
    <row r="334" spans="4:6" x14ac:dyDescent="0.15">
      <c r="D334" s="12" t="str">
        <f ca="1">IF($C334="","",VLOOKUP($C334,OFFSET(厂站实体!$A$2,0,0,1000,13),13,FALSE))</f>
        <v/>
      </c>
      <c r="E334" s="12" t="str">
        <f ca="1">IF($C334="","",VLOOKUP($C334,OFFSET(厂站实体!$A$2,0,0,1000,11),4,FALSE))</f>
        <v/>
      </c>
      <c r="F334" s="12" t="str">
        <f ca="1">IF($C334="","",VLOOKUP($C334,OFFSET(厂站实体!$A$2,0,0,1000,19),19,FALSE))</f>
        <v/>
      </c>
    </row>
    <row r="335" spans="4:6" x14ac:dyDescent="0.15">
      <c r="D335" s="12" t="str">
        <f ca="1">IF($C335="","",VLOOKUP($C335,OFFSET(厂站实体!$A$2,0,0,1000,13),13,FALSE))</f>
        <v/>
      </c>
      <c r="E335" s="12" t="str">
        <f ca="1">IF($C335="","",VLOOKUP($C335,OFFSET(厂站实体!$A$2,0,0,1000,11),4,FALSE))</f>
        <v/>
      </c>
      <c r="F335" s="12" t="str">
        <f ca="1">IF($C335="","",VLOOKUP($C335,OFFSET(厂站实体!$A$2,0,0,1000,19),19,FALSE))</f>
        <v/>
      </c>
    </row>
    <row r="336" spans="4:6" x14ac:dyDescent="0.15">
      <c r="D336" s="12" t="str">
        <f ca="1">IF($C336="","",VLOOKUP($C336,OFFSET(厂站实体!$A$2,0,0,1000,13),13,FALSE))</f>
        <v/>
      </c>
      <c r="E336" s="12" t="str">
        <f ca="1">IF($C336="","",VLOOKUP($C336,OFFSET(厂站实体!$A$2,0,0,1000,11),4,FALSE))</f>
        <v/>
      </c>
      <c r="F336" s="12" t="str">
        <f ca="1">IF($C336="","",VLOOKUP($C336,OFFSET(厂站实体!$A$2,0,0,1000,19),19,FALSE))</f>
        <v/>
      </c>
    </row>
    <row r="337" spans="4:6" x14ac:dyDescent="0.15">
      <c r="D337" s="12" t="str">
        <f ca="1">IF($C337="","",VLOOKUP($C337,OFFSET(厂站实体!$A$2,0,0,1000,13),13,FALSE))</f>
        <v/>
      </c>
      <c r="E337" s="12" t="str">
        <f ca="1">IF($C337="","",VLOOKUP($C337,OFFSET(厂站实体!$A$2,0,0,1000,11),4,FALSE))</f>
        <v/>
      </c>
      <c r="F337" s="12" t="str">
        <f ca="1">IF($C337="","",VLOOKUP($C337,OFFSET(厂站实体!$A$2,0,0,1000,19),19,FALSE))</f>
        <v/>
      </c>
    </row>
    <row r="338" spans="4:6" x14ac:dyDescent="0.15">
      <c r="D338" s="12" t="str">
        <f ca="1">IF($C338="","",VLOOKUP($C338,OFFSET(厂站实体!$A$2,0,0,1000,13),13,FALSE))</f>
        <v/>
      </c>
      <c r="E338" s="12" t="str">
        <f ca="1">IF($C338="","",VLOOKUP($C338,OFFSET(厂站实体!$A$2,0,0,1000,11),4,FALSE))</f>
        <v/>
      </c>
      <c r="F338" s="12" t="str">
        <f ca="1">IF($C338="","",VLOOKUP($C338,OFFSET(厂站实体!$A$2,0,0,1000,19),19,FALSE))</f>
        <v/>
      </c>
    </row>
    <row r="339" spans="4:6" x14ac:dyDescent="0.15">
      <c r="D339" s="12" t="str">
        <f ca="1">IF($C339="","",VLOOKUP($C339,OFFSET(厂站实体!$A$2,0,0,1000,13),13,FALSE))</f>
        <v/>
      </c>
      <c r="E339" s="12" t="str">
        <f ca="1">IF($C339="","",VLOOKUP($C339,OFFSET(厂站实体!$A$2,0,0,1000,11),4,FALSE))</f>
        <v/>
      </c>
      <c r="F339" s="12" t="str">
        <f ca="1">IF($C339="","",VLOOKUP($C339,OFFSET(厂站实体!$A$2,0,0,1000,19),19,FALSE))</f>
        <v/>
      </c>
    </row>
    <row r="340" spans="4:6" x14ac:dyDescent="0.15">
      <c r="D340" s="12" t="str">
        <f ca="1">IF($C340="","",VLOOKUP($C340,OFFSET(厂站实体!$A$2,0,0,1000,13),13,FALSE))</f>
        <v/>
      </c>
      <c r="E340" s="12" t="str">
        <f ca="1">IF($C340="","",VLOOKUP($C340,OFFSET(厂站实体!$A$2,0,0,1000,11),4,FALSE))</f>
        <v/>
      </c>
      <c r="F340" s="12" t="str">
        <f ca="1">IF($C340="","",VLOOKUP($C340,OFFSET(厂站实体!$A$2,0,0,1000,19),19,FALSE))</f>
        <v/>
      </c>
    </row>
    <row r="341" spans="4:6" x14ac:dyDescent="0.15">
      <c r="D341" s="12" t="str">
        <f ca="1">IF($C341="","",VLOOKUP($C341,OFFSET(厂站实体!$A$2,0,0,1000,13),13,FALSE))</f>
        <v/>
      </c>
      <c r="E341" s="12" t="str">
        <f ca="1">IF($C341="","",VLOOKUP($C341,OFFSET(厂站实体!$A$2,0,0,1000,11),4,FALSE))</f>
        <v/>
      </c>
      <c r="F341" s="12" t="str">
        <f ca="1">IF($C341="","",VLOOKUP($C341,OFFSET(厂站实体!$A$2,0,0,1000,19),19,FALSE))</f>
        <v/>
      </c>
    </row>
    <row r="342" spans="4:6" x14ac:dyDescent="0.15">
      <c r="D342" s="12" t="str">
        <f ca="1">IF($C342="","",VLOOKUP($C342,OFFSET(厂站实体!$A$2,0,0,1000,13),13,FALSE))</f>
        <v/>
      </c>
      <c r="E342" s="12" t="str">
        <f ca="1">IF($C342="","",VLOOKUP($C342,OFFSET(厂站实体!$A$2,0,0,1000,11),4,FALSE))</f>
        <v/>
      </c>
      <c r="F342" s="12" t="str">
        <f ca="1">IF($C342="","",VLOOKUP($C342,OFFSET(厂站实体!$A$2,0,0,1000,19),19,FALSE))</f>
        <v/>
      </c>
    </row>
    <row r="343" spans="4:6" x14ac:dyDescent="0.15">
      <c r="D343" s="12" t="str">
        <f ca="1">IF($C343="","",VLOOKUP($C343,OFFSET(厂站实体!$A$2,0,0,1000,13),13,FALSE))</f>
        <v/>
      </c>
      <c r="E343" s="12" t="str">
        <f ca="1">IF($C343="","",VLOOKUP($C343,OFFSET(厂站实体!$A$2,0,0,1000,11),4,FALSE))</f>
        <v/>
      </c>
      <c r="F343" s="12" t="str">
        <f ca="1">IF($C343="","",VLOOKUP($C343,OFFSET(厂站实体!$A$2,0,0,1000,19),19,FALSE))</f>
        <v/>
      </c>
    </row>
    <row r="344" spans="4:6" x14ac:dyDescent="0.15">
      <c r="D344" s="12" t="str">
        <f ca="1">IF($C344="","",VLOOKUP($C344,OFFSET(厂站实体!$A$2,0,0,1000,13),13,FALSE))</f>
        <v/>
      </c>
      <c r="E344" s="12" t="str">
        <f ca="1">IF($C344="","",VLOOKUP($C344,OFFSET(厂站实体!$A$2,0,0,1000,11),4,FALSE))</f>
        <v/>
      </c>
      <c r="F344" s="12" t="str">
        <f ca="1">IF($C344="","",VLOOKUP($C344,OFFSET(厂站实体!$A$2,0,0,1000,19),19,FALSE))</f>
        <v/>
      </c>
    </row>
    <row r="345" spans="4:6" x14ac:dyDescent="0.15">
      <c r="D345" s="12" t="str">
        <f ca="1">IF($C345="","",VLOOKUP($C345,OFFSET(厂站实体!$A$2,0,0,1000,13),13,FALSE))</f>
        <v/>
      </c>
      <c r="E345" s="12" t="str">
        <f ca="1">IF($C345="","",VLOOKUP($C345,OFFSET(厂站实体!$A$2,0,0,1000,11),4,FALSE))</f>
        <v/>
      </c>
      <c r="F345" s="12" t="str">
        <f ca="1">IF($C345="","",VLOOKUP($C345,OFFSET(厂站实体!$A$2,0,0,1000,19),19,FALSE))</f>
        <v/>
      </c>
    </row>
    <row r="346" spans="4:6" x14ac:dyDescent="0.15">
      <c r="D346" s="12" t="str">
        <f ca="1">IF($C346="","",VLOOKUP($C346,OFFSET(厂站实体!$A$2,0,0,1000,13),13,FALSE))</f>
        <v/>
      </c>
      <c r="E346" s="12" t="str">
        <f ca="1">IF($C346="","",VLOOKUP($C346,OFFSET(厂站实体!$A$2,0,0,1000,11),4,FALSE))</f>
        <v/>
      </c>
      <c r="F346" s="12" t="str">
        <f ca="1">IF($C346="","",VLOOKUP($C346,OFFSET(厂站实体!$A$2,0,0,1000,19),19,FALSE))</f>
        <v/>
      </c>
    </row>
    <row r="347" spans="4:6" x14ac:dyDescent="0.15">
      <c r="D347" s="12" t="str">
        <f ca="1">IF($C347="","",VLOOKUP($C347,OFFSET(厂站实体!$A$2,0,0,1000,13),13,FALSE))</f>
        <v/>
      </c>
      <c r="E347" s="12" t="str">
        <f ca="1">IF($C347="","",VLOOKUP($C347,OFFSET(厂站实体!$A$2,0,0,1000,11),4,FALSE))</f>
        <v/>
      </c>
      <c r="F347" s="12" t="str">
        <f ca="1">IF($C347="","",VLOOKUP($C347,OFFSET(厂站实体!$A$2,0,0,1000,19),19,FALSE))</f>
        <v/>
      </c>
    </row>
    <row r="348" spans="4:6" x14ac:dyDescent="0.15">
      <c r="D348" s="12" t="str">
        <f ca="1">IF($C348="","",VLOOKUP($C348,OFFSET(厂站实体!$A$2,0,0,1000,13),13,FALSE))</f>
        <v/>
      </c>
      <c r="E348" s="12" t="str">
        <f ca="1">IF($C348="","",VLOOKUP($C348,OFFSET(厂站实体!$A$2,0,0,1000,11),4,FALSE))</f>
        <v/>
      </c>
      <c r="F348" s="12" t="str">
        <f ca="1">IF($C348="","",VLOOKUP($C348,OFFSET(厂站实体!$A$2,0,0,1000,19),19,FALSE))</f>
        <v/>
      </c>
    </row>
    <row r="349" spans="4:6" x14ac:dyDescent="0.15">
      <c r="D349" s="12" t="str">
        <f ca="1">IF($C349="","",VLOOKUP($C349,OFFSET(厂站实体!$A$2,0,0,1000,13),13,FALSE))</f>
        <v/>
      </c>
      <c r="E349" s="12" t="str">
        <f ca="1">IF($C349="","",VLOOKUP($C349,OFFSET(厂站实体!$A$2,0,0,1000,11),4,FALSE))</f>
        <v/>
      </c>
      <c r="F349" s="12" t="str">
        <f ca="1">IF($C349="","",VLOOKUP($C349,OFFSET(厂站实体!$A$2,0,0,1000,19),19,FALSE))</f>
        <v/>
      </c>
    </row>
    <row r="350" spans="4:6" x14ac:dyDescent="0.15">
      <c r="D350" s="12" t="str">
        <f ca="1">IF($C350="","",VLOOKUP($C350,OFFSET(厂站实体!$A$2,0,0,1000,13),13,FALSE))</f>
        <v/>
      </c>
      <c r="E350" s="12" t="str">
        <f ca="1">IF($C350="","",VLOOKUP($C350,OFFSET(厂站实体!$A$2,0,0,1000,11),4,FALSE))</f>
        <v/>
      </c>
      <c r="F350" s="12" t="str">
        <f ca="1">IF($C350="","",VLOOKUP($C350,OFFSET(厂站实体!$A$2,0,0,1000,19),19,FALSE))</f>
        <v/>
      </c>
    </row>
    <row r="351" spans="4:6" x14ac:dyDescent="0.15">
      <c r="D351" s="12" t="str">
        <f ca="1">IF($C351="","",VLOOKUP($C351,OFFSET(厂站实体!$A$2,0,0,1000,13),13,FALSE))</f>
        <v/>
      </c>
      <c r="E351" s="12" t="str">
        <f ca="1">IF($C351="","",VLOOKUP($C351,OFFSET(厂站实体!$A$2,0,0,1000,11),4,FALSE))</f>
        <v/>
      </c>
      <c r="F351" s="12" t="str">
        <f ca="1">IF($C351="","",VLOOKUP($C351,OFFSET(厂站实体!$A$2,0,0,1000,19),19,FALSE))</f>
        <v/>
      </c>
    </row>
    <row r="352" spans="4:6" x14ac:dyDescent="0.15">
      <c r="D352" s="12" t="str">
        <f ca="1">IF($C352="","",VLOOKUP($C352,OFFSET(厂站实体!$A$2,0,0,1000,13),13,FALSE))</f>
        <v/>
      </c>
      <c r="E352" s="12" t="str">
        <f ca="1">IF($C352="","",VLOOKUP($C352,OFFSET(厂站实体!$A$2,0,0,1000,11),4,FALSE))</f>
        <v/>
      </c>
      <c r="F352" s="12" t="str">
        <f ca="1">IF($C352="","",VLOOKUP($C352,OFFSET(厂站实体!$A$2,0,0,1000,19),19,FALSE))</f>
        <v/>
      </c>
    </row>
    <row r="353" spans="4:6" x14ac:dyDescent="0.15">
      <c r="D353" s="12" t="str">
        <f ca="1">IF($C353="","",VLOOKUP($C353,OFFSET(厂站实体!$A$2,0,0,1000,13),13,FALSE))</f>
        <v/>
      </c>
      <c r="E353" s="12" t="str">
        <f ca="1">IF($C353="","",VLOOKUP($C353,OFFSET(厂站实体!$A$2,0,0,1000,11),4,FALSE))</f>
        <v/>
      </c>
      <c r="F353" s="12" t="str">
        <f ca="1">IF($C353="","",VLOOKUP($C353,OFFSET(厂站实体!$A$2,0,0,1000,19),19,FALSE))</f>
        <v/>
      </c>
    </row>
    <row r="354" spans="4:6" x14ac:dyDescent="0.15">
      <c r="D354" s="12" t="str">
        <f ca="1">IF($C354="","",VLOOKUP($C354,OFFSET(厂站实体!$A$2,0,0,1000,13),13,FALSE))</f>
        <v/>
      </c>
      <c r="E354" s="12" t="str">
        <f ca="1">IF($C354="","",VLOOKUP($C354,OFFSET(厂站实体!$A$2,0,0,1000,11),4,FALSE))</f>
        <v/>
      </c>
      <c r="F354" s="12" t="str">
        <f ca="1">IF($C354="","",VLOOKUP($C354,OFFSET(厂站实体!$A$2,0,0,1000,19),19,FALSE))</f>
        <v/>
      </c>
    </row>
    <row r="355" spans="4:6" x14ac:dyDescent="0.15">
      <c r="D355" s="12" t="str">
        <f ca="1">IF($C355="","",VLOOKUP($C355,OFFSET(厂站实体!$A$2,0,0,1000,13),13,FALSE))</f>
        <v/>
      </c>
      <c r="E355" s="12" t="str">
        <f ca="1">IF($C355="","",VLOOKUP($C355,OFFSET(厂站实体!$A$2,0,0,1000,11),4,FALSE))</f>
        <v/>
      </c>
      <c r="F355" s="12" t="str">
        <f ca="1">IF($C355="","",VLOOKUP($C355,OFFSET(厂站实体!$A$2,0,0,1000,19),19,FALSE))</f>
        <v/>
      </c>
    </row>
    <row r="356" spans="4:6" x14ac:dyDescent="0.15">
      <c r="D356" s="12" t="str">
        <f ca="1">IF($C356="","",VLOOKUP($C356,OFFSET(厂站实体!$A$2,0,0,1000,13),13,FALSE))</f>
        <v/>
      </c>
      <c r="E356" s="12" t="str">
        <f ca="1">IF($C356="","",VLOOKUP($C356,OFFSET(厂站实体!$A$2,0,0,1000,11),4,FALSE))</f>
        <v/>
      </c>
      <c r="F356" s="12" t="str">
        <f ca="1">IF($C356="","",VLOOKUP($C356,OFFSET(厂站实体!$A$2,0,0,1000,19),19,FALSE))</f>
        <v/>
      </c>
    </row>
    <row r="357" spans="4:6" x14ac:dyDescent="0.15">
      <c r="D357" s="12" t="str">
        <f ca="1">IF($C357="","",VLOOKUP($C357,OFFSET(厂站实体!$A$2,0,0,1000,13),13,FALSE))</f>
        <v/>
      </c>
      <c r="E357" s="12" t="str">
        <f ca="1">IF($C357="","",VLOOKUP($C357,OFFSET(厂站实体!$A$2,0,0,1000,11),4,FALSE))</f>
        <v/>
      </c>
      <c r="F357" s="12" t="str">
        <f ca="1">IF($C357="","",VLOOKUP($C357,OFFSET(厂站实体!$A$2,0,0,1000,19),19,FALSE))</f>
        <v/>
      </c>
    </row>
    <row r="358" spans="4:6" x14ac:dyDescent="0.15">
      <c r="D358" s="12" t="str">
        <f ca="1">IF($C358="","",VLOOKUP($C358,OFFSET(厂站实体!$A$2,0,0,1000,13),13,FALSE))</f>
        <v/>
      </c>
      <c r="E358" s="12" t="str">
        <f ca="1">IF($C358="","",VLOOKUP($C358,OFFSET(厂站实体!$A$2,0,0,1000,11),4,FALSE))</f>
        <v/>
      </c>
      <c r="F358" s="12" t="str">
        <f ca="1">IF($C358="","",VLOOKUP($C358,OFFSET(厂站实体!$A$2,0,0,1000,19),19,FALSE))</f>
        <v/>
      </c>
    </row>
    <row r="359" spans="4:6" x14ac:dyDescent="0.15">
      <c r="D359" s="12" t="str">
        <f ca="1">IF($C359="","",VLOOKUP($C359,OFFSET(厂站实体!$A$2,0,0,1000,13),13,FALSE))</f>
        <v/>
      </c>
      <c r="E359" s="12" t="str">
        <f ca="1">IF($C359="","",VLOOKUP($C359,OFFSET(厂站实体!$A$2,0,0,1000,11),4,FALSE))</f>
        <v/>
      </c>
      <c r="F359" s="12" t="str">
        <f ca="1">IF($C359="","",VLOOKUP($C359,OFFSET(厂站实体!$A$2,0,0,1000,19),19,FALSE))</f>
        <v/>
      </c>
    </row>
    <row r="360" spans="4:6" x14ac:dyDescent="0.15">
      <c r="D360" s="12" t="str">
        <f ca="1">IF($C360="","",VLOOKUP($C360,OFFSET(厂站实体!$A$2,0,0,1000,13),13,FALSE))</f>
        <v/>
      </c>
      <c r="E360" s="12" t="str">
        <f ca="1">IF($C360="","",VLOOKUP($C360,OFFSET(厂站实体!$A$2,0,0,1000,11),4,FALSE))</f>
        <v/>
      </c>
      <c r="F360" s="12" t="str">
        <f ca="1">IF($C360="","",VLOOKUP($C360,OFFSET(厂站实体!$A$2,0,0,1000,19),19,FALSE))</f>
        <v/>
      </c>
    </row>
    <row r="361" spans="4:6" x14ac:dyDescent="0.15">
      <c r="D361" s="12" t="str">
        <f ca="1">IF($C361="","",VLOOKUP($C361,OFFSET(厂站实体!$A$2,0,0,1000,13),13,FALSE))</f>
        <v/>
      </c>
      <c r="E361" s="12" t="str">
        <f ca="1">IF($C361="","",VLOOKUP($C361,OFFSET(厂站实体!$A$2,0,0,1000,11),4,FALSE))</f>
        <v/>
      </c>
      <c r="F361" s="12" t="str">
        <f ca="1">IF($C361="","",VLOOKUP($C361,OFFSET(厂站实体!$A$2,0,0,1000,19),19,FALSE))</f>
        <v/>
      </c>
    </row>
    <row r="362" spans="4:6" x14ac:dyDescent="0.15">
      <c r="D362" s="12" t="str">
        <f ca="1">IF($C362="","",VLOOKUP($C362,OFFSET(厂站实体!$A$2,0,0,1000,13),13,FALSE))</f>
        <v/>
      </c>
      <c r="E362" s="12" t="str">
        <f ca="1">IF($C362="","",VLOOKUP($C362,OFFSET(厂站实体!$A$2,0,0,1000,11),4,FALSE))</f>
        <v/>
      </c>
      <c r="F362" s="12" t="str">
        <f ca="1">IF($C362="","",VLOOKUP($C362,OFFSET(厂站实体!$A$2,0,0,1000,19),19,FALSE))</f>
        <v/>
      </c>
    </row>
    <row r="363" spans="4:6" x14ac:dyDescent="0.15">
      <c r="D363" s="12" t="str">
        <f ca="1">IF($C363="","",VLOOKUP($C363,OFFSET(厂站实体!$A$2,0,0,1000,13),13,FALSE))</f>
        <v/>
      </c>
      <c r="E363" s="12" t="str">
        <f ca="1">IF($C363="","",VLOOKUP($C363,OFFSET(厂站实体!$A$2,0,0,1000,11),4,FALSE))</f>
        <v/>
      </c>
      <c r="F363" s="12" t="str">
        <f ca="1">IF($C363="","",VLOOKUP($C363,OFFSET(厂站实体!$A$2,0,0,1000,19),19,FALSE))</f>
        <v/>
      </c>
    </row>
    <row r="364" spans="4:6" x14ac:dyDescent="0.15">
      <c r="D364" s="12" t="str">
        <f ca="1">IF($C364="","",VLOOKUP($C364,OFFSET(厂站实体!$A$2,0,0,1000,13),13,FALSE))</f>
        <v/>
      </c>
      <c r="E364" s="12" t="str">
        <f ca="1">IF($C364="","",VLOOKUP($C364,OFFSET(厂站实体!$A$2,0,0,1000,11),4,FALSE))</f>
        <v/>
      </c>
      <c r="F364" s="12" t="str">
        <f ca="1">IF($C364="","",VLOOKUP($C364,OFFSET(厂站实体!$A$2,0,0,1000,19),19,FALSE))</f>
        <v/>
      </c>
    </row>
    <row r="365" spans="4:6" x14ac:dyDescent="0.15">
      <c r="D365" s="12" t="str">
        <f ca="1">IF($C365="","",VLOOKUP($C365,OFFSET(厂站实体!$A$2,0,0,1000,13),13,FALSE))</f>
        <v/>
      </c>
      <c r="E365" s="12" t="str">
        <f ca="1">IF($C365="","",VLOOKUP($C365,OFFSET(厂站实体!$A$2,0,0,1000,11),4,FALSE))</f>
        <v/>
      </c>
      <c r="F365" s="12" t="str">
        <f ca="1">IF($C365="","",VLOOKUP($C365,OFFSET(厂站实体!$A$2,0,0,1000,19),19,FALSE))</f>
        <v/>
      </c>
    </row>
    <row r="366" spans="4:6" x14ac:dyDescent="0.15">
      <c r="D366" s="12" t="str">
        <f ca="1">IF($C366="","",VLOOKUP($C366,OFFSET(厂站实体!$A$2,0,0,1000,13),13,FALSE))</f>
        <v/>
      </c>
      <c r="E366" s="12" t="str">
        <f ca="1">IF($C366="","",VLOOKUP($C366,OFFSET(厂站实体!$A$2,0,0,1000,11),4,FALSE))</f>
        <v/>
      </c>
      <c r="F366" s="12" t="str">
        <f ca="1">IF($C366="","",VLOOKUP($C366,OFFSET(厂站实体!$A$2,0,0,1000,19),19,FALSE))</f>
        <v/>
      </c>
    </row>
    <row r="367" spans="4:6" x14ac:dyDescent="0.15">
      <c r="D367" s="12" t="str">
        <f ca="1">IF($C367="","",VLOOKUP($C367,OFFSET(厂站实体!$A$2,0,0,1000,13),13,FALSE))</f>
        <v/>
      </c>
      <c r="E367" s="12" t="str">
        <f ca="1">IF($C367="","",VLOOKUP($C367,OFFSET(厂站实体!$A$2,0,0,1000,11),4,FALSE))</f>
        <v/>
      </c>
      <c r="F367" s="12" t="str">
        <f ca="1">IF($C367="","",VLOOKUP($C367,OFFSET(厂站实体!$A$2,0,0,1000,19),19,FALSE))</f>
        <v/>
      </c>
    </row>
    <row r="368" spans="4:6" x14ac:dyDescent="0.15">
      <c r="D368" s="12" t="str">
        <f ca="1">IF($C368="","",VLOOKUP($C368,OFFSET(厂站实体!$A$2,0,0,1000,13),13,FALSE))</f>
        <v/>
      </c>
      <c r="E368" s="12" t="str">
        <f ca="1">IF($C368="","",VLOOKUP($C368,OFFSET(厂站实体!$A$2,0,0,1000,11),4,FALSE))</f>
        <v/>
      </c>
      <c r="F368" s="12" t="str">
        <f ca="1">IF($C368="","",VLOOKUP($C368,OFFSET(厂站实体!$A$2,0,0,1000,19),19,FALSE))</f>
        <v/>
      </c>
    </row>
    <row r="369" spans="4:6" x14ac:dyDescent="0.15">
      <c r="D369" s="12" t="str">
        <f ca="1">IF($C369="","",VLOOKUP($C369,OFFSET(厂站实体!$A$2,0,0,1000,13),13,FALSE))</f>
        <v/>
      </c>
      <c r="E369" s="12" t="str">
        <f ca="1">IF($C369="","",VLOOKUP($C369,OFFSET(厂站实体!$A$2,0,0,1000,11),4,FALSE))</f>
        <v/>
      </c>
      <c r="F369" s="12" t="str">
        <f ca="1">IF($C369="","",VLOOKUP($C369,OFFSET(厂站实体!$A$2,0,0,1000,19),19,FALSE))</f>
        <v/>
      </c>
    </row>
    <row r="370" spans="4:6" x14ac:dyDescent="0.15">
      <c r="D370" s="12" t="str">
        <f ca="1">IF($C370="","",VLOOKUP($C370,OFFSET(厂站实体!$A$2,0,0,1000,13),13,FALSE))</f>
        <v/>
      </c>
      <c r="E370" s="12" t="str">
        <f ca="1">IF($C370="","",VLOOKUP($C370,OFFSET(厂站实体!$A$2,0,0,1000,11),4,FALSE))</f>
        <v/>
      </c>
      <c r="F370" s="12" t="str">
        <f ca="1">IF($C370="","",VLOOKUP($C370,OFFSET(厂站实体!$A$2,0,0,1000,19),19,FALSE))</f>
        <v/>
      </c>
    </row>
    <row r="371" spans="4:6" x14ac:dyDescent="0.15">
      <c r="D371" s="12" t="str">
        <f ca="1">IF($C371="","",VLOOKUP($C371,OFFSET(厂站实体!$A$2,0,0,1000,13),13,FALSE))</f>
        <v/>
      </c>
      <c r="E371" s="12" t="str">
        <f ca="1">IF($C371="","",VLOOKUP($C371,OFFSET(厂站实体!$A$2,0,0,1000,11),4,FALSE))</f>
        <v/>
      </c>
      <c r="F371" s="12" t="str">
        <f ca="1">IF($C371="","",VLOOKUP($C371,OFFSET(厂站实体!$A$2,0,0,1000,19),19,FALSE))</f>
        <v/>
      </c>
    </row>
    <row r="372" spans="4:6" x14ac:dyDescent="0.15">
      <c r="D372" s="12" t="str">
        <f ca="1">IF($C372="","",VLOOKUP($C372,OFFSET(厂站实体!$A$2,0,0,1000,13),13,FALSE))</f>
        <v/>
      </c>
      <c r="E372" s="12" t="str">
        <f ca="1">IF($C372="","",VLOOKUP($C372,OFFSET(厂站实体!$A$2,0,0,1000,11),4,FALSE))</f>
        <v/>
      </c>
      <c r="F372" s="12" t="str">
        <f ca="1">IF($C372="","",VLOOKUP($C372,OFFSET(厂站实体!$A$2,0,0,1000,19),19,FALSE))</f>
        <v/>
      </c>
    </row>
    <row r="373" spans="4:6" x14ac:dyDescent="0.15">
      <c r="D373" s="12" t="str">
        <f ca="1">IF($C373="","",VLOOKUP($C373,OFFSET(厂站实体!$A$2,0,0,1000,13),13,FALSE))</f>
        <v/>
      </c>
      <c r="E373" s="12" t="str">
        <f ca="1">IF($C373="","",VLOOKUP($C373,OFFSET(厂站实体!$A$2,0,0,1000,11),4,FALSE))</f>
        <v/>
      </c>
      <c r="F373" s="12" t="str">
        <f ca="1">IF($C373="","",VLOOKUP($C373,OFFSET(厂站实体!$A$2,0,0,1000,19),19,FALSE))</f>
        <v/>
      </c>
    </row>
    <row r="374" spans="4:6" x14ac:dyDescent="0.15">
      <c r="D374" s="12" t="str">
        <f ca="1">IF($C374="","",VLOOKUP($C374,OFFSET(厂站实体!$A$2,0,0,1000,13),13,FALSE))</f>
        <v/>
      </c>
      <c r="E374" s="12" t="str">
        <f ca="1">IF($C374="","",VLOOKUP($C374,OFFSET(厂站实体!$A$2,0,0,1000,11),4,FALSE))</f>
        <v/>
      </c>
      <c r="F374" s="12" t="str">
        <f ca="1">IF($C374="","",VLOOKUP($C374,OFFSET(厂站实体!$A$2,0,0,1000,19),19,FALSE))</f>
        <v/>
      </c>
    </row>
    <row r="375" spans="4:6" x14ac:dyDescent="0.15">
      <c r="D375" s="12" t="str">
        <f ca="1">IF($C375="","",VLOOKUP($C375,OFFSET(厂站实体!$A$2,0,0,1000,13),13,FALSE))</f>
        <v/>
      </c>
      <c r="E375" s="12" t="str">
        <f ca="1">IF($C375="","",VLOOKUP($C375,OFFSET(厂站实体!$A$2,0,0,1000,11),4,FALSE))</f>
        <v/>
      </c>
      <c r="F375" s="12" t="str">
        <f ca="1">IF($C375="","",VLOOKUP($C375,OFFSET(厂站实体!$A$2,0,0,1000,19),19,FALSE))</f>
        <v/>
      </c>
    </row>
    <row r="376" spans="4:6" x14ac:dyDescent="0.15">
      <c r="D376" s="12" t="str">
        <f ca="1">IF($C376="","",VLOOKUP($C376,OFFSET(厂站实体!$A$2,0,0,1000,13),13,FALSE))</f>
        <v/>
      </c>
      <c r="E376" s="12" t="str">
        <f ca="1">IF($C376="","",VLOOKUP($C376,OFFSET(厂站实体!$A$2,0,0,1000,11),4,FALSE))</f>
        <v/>
      </c>
      <c r="F376" s="12" t="str">
        <f ca="1">IF($C376="","",VLOOKUP($C376,OFFSET(厂站实体!$A$2,0,0,1000,19),19,FALSE))</f>
        <v/>
      </c>
    </row>
    <row r="377" spans="4:6" x14ac:dyDescent="0.15">
      <c r="D377" s="12" t="str">
        <f ca="1">IF($C377="","",VLOOKUP($C377,OFFSET(厂站实体!$A$2,0,0,1000,13),13,FALSE))</f>
        <v/>
      </c>
      <c r="E377" s="12" t="str">
        <f ca="1">IF($C377="","",VLOOKUP($C377,OFFSET(厂站实体!$A$2,0,0,1000,11),4,FALSE))</f>
        <v/>
      </c>
      <c r="F377" s="12" t="str">
        <f ca="1">IF($C377="","",VLOOKUP($C377,OFFSET(厂站实体!$A$2,0,0,1000,19),19,FALSE))</f>
        <v/>
      </c>
    </row>
    <row r="378" spans="4:6" x14ac:dyDescent="0.15">
      <c r="D378" s="12" t="str">
        <f ca="1">IF($C378="","",VLOOKUP($C378,OFFSET(厂站实体!$A$2,0,0,1000,13),13,FALSE))</f>
        <v/>
      </c>
      <c r="E378" s="12" t="str">
        <f ca="1">IF($C378="","",VLOOKUP($C378,OFFSET(厂站实体!$A$2,0,0,1000,11),4,FALSE))</f>
        <v/>
      </c>
      <c r="F378" s="12" t="str">
        <f ca="1">IF($C378="","",VLOOKUP($C378,OFFSET(厂站实体!$A$2,0,0,1000,19),19,FALSE))</f>
        <v/>
      </c>
    </row>
    <row r="379" spans="4:6" x14ac:dyDescent="0.15">
      <c r="D379" s="12" t="str">
        <f ca="1">IF($C379="","",VLOOKUP($C379,OFFSET(厂站实体!$A$2,0,0,1000,13),13,FALSE))</f>
        <v/>
      </c>
      <c r="E379" s="12" t="str">
        <f ca="1">IF($C379="","",VLOOKUP($C379,OFFSET(厂站实体!$A$2,0,0,1000,11),4,FALSE))</f>
        <v/>
      </c>
      <c r="F379" s="12" t="str">
        <f ca="1">IF($C379="","",VLOOKUP($C379,OFFSET(厂站实体!$A$2,0,0,1000,19),19,FALSE))</f>
        <v/>
      </c>
    </row>
    <row r="380" spans="4:6" x14ac:dyDescent="0.15">
      <c r="D380" s="12" t="str">
        <f ca="1">IF($C380="","",VLOOKUP($C380,OFFSET(厂站实体!$A$2,0,0,1000,13),13,FALSE))</f>
        <v/>
      </c>
      <c r="E380" s="12" t="str">
        <f ca="1">IF($C380="","",VLOOKUP($C380,OFFSET(厂站实体!$A$2,0,0,1000,11),4,FALSE))</f>
        <v/>
      </c>
      <c r="F380" s="12" t="str">
        <f ca="1">IF($C380="","",VLOOKUP($C380,OFFSET(厂站实体!$A$2,0,0,1000,19),19,FALSE))</f>
        <v/>
      </c>
    </row>
    <row r="381" spans="4:6" x14ac:dyDescent="0.15">
      <c r="D381" s="12" t="str">
        <f ca="1">IF($C381="","",VLOOKUP($C381,OFFSET(厂站实体!$A$2,0,0,1000,13),13,FALSE))</f>
        <v/>
      </c>
      <c r="E381" s="12" t="str">
        <f ca="1">IF($C381="","",VLOOKUP($C381,OFFSET(厂站实体!$A$2,0,0,1000,11),4,FALSE))</f>
        <v/>
      </c>
      <c r="F381" s="12" t="str">
        <f ca="1">IF($C381="","",VLOOKUP($C381,OFFSET(厂站实体!$A$2,0,0,1000,19),19,FALSE))</f>
        <v/>
      </c>
    </row>
    <row r="382" spans="4:6" x14ac:dyDescent="0.15">
      <c r="D382" s="12" t="str">
        <f ca="1">IF($C382="","",VLOOKUP($C382,OFFSET(厂站实体!$A$2,0,0,1000,13),13,FALSE))</f>
        <v/>
      </c>
      <c r="E382" s="12" t="str">
        <f ca="1">IF($C382="","",VLOOKUP($C382,OFFSET(厂站实体!$A$2,0,0,1000,11),4,FALSE))</f>
        <v/>
      </c>
      <c r="F382" s="12" t="str">
        <f ca="1">IF($C382="","",VLOOKUP($C382,OFFSET(厂站实体!$A$2,0,0,1000,19),19,FALSE))</f>
        <v/>
      </c>
    </row>
    <row r="383" spans="4:6" x14ac:dyDescent="0.15">
      <c r="D383" s="12" t="str">
        <f ca="1">IF($C383="","",VLOOKUP($C383,OFFSET(厂站实体!$A$2,0,0,1000,13),13,FALSE))</f>
        <v/>
      </c>
      <c r="E383" s="12" t="str">
        <f ca="1">IF($C383="","",VLOOKUP($C383,OFFSET(厂站实体!$A$2,0,0,1000,11),4,FALSE))</f>
        <v/>
      </c>
      <c r="F383" s="12" t="str">
        <f ca="1">IF($C383="","",VLOOKUP($C383,OFFSET(厂站实体!$A$2,0,0,1000,19),19,FALSE))</f>
        <v/>
      </c>
    </row>
    <row r="384" spans="4:6" x14ac:dyDescent="0.15">
      <c r="D384" s="12" t="str">
        <f ca="1">IF($C384="","",VLOOKUP($C384,OFFSET(厂站实体!$A$2,0,0,1000,13),13,FALSE))</f>
        <v/>
      </c>
      <c r="E384" s="12" t="str">
        <f ca="1">IF($C384="","",VLOOKUP($C384,OFFSET(厂站实体!$A$2,0,0,1000,11),4,FALSE))</f>
        <v/>
      </c>
      <c r="F384" s="12" t="str">
        <f ca="1">IF($C384="","",VLOOKUP($C384,OFFSET(厂站实体!$A$2,0,0,1000,19),19,FALSE))</f>
        <v/>
      </c>
    </row>
    <row r="385" spans="4:6" x14ac:dyDescent="0.15">
      <c r="D385" s="12" t="str">
        <f ca="1">IF($C385="","",VLOOKUP($C385,OFFSET(厂站实体!$A$2,0,0,1000,13),13,FALSE))</f>
        <v/>
      </c>
      <c r="E385" s="12" t="str">
        <f ca="1">IF($C385="","",VLOOKUP($C385,OFFSET(厂站实体!$A$2,0,0,1000,11),4,FALSE))</f>
        <v/>
      </c>
      <c r="F385" s="12" t="str">
        <f ca="1">IF($C385="","",VLOOKUP($C385,OFFSET(厂站实体!$A$2,0,0,1000,19),19,FALSE))</f>
        <v/>
      </c>
    </row>
    <row r="386" spans="4:6" x14ac:dyDescent="0.15">
      <c r="D386" s="12" t="str">
        <f ca="1">IF($C386="","",VLOOKUP($C386,OFFSET(厂站实体!$A$2,0,0,1000,13),13,FALSE))</f>
        <v/>
      </c>
      <c r="E386" s="12" t="str">
        <f ca="1">IF($C386="","",VLOOKUP($C386,OFFSET(厂站实体!$A$2,0,0,1000,11),4,FALSE))</f>
        <v/>
      </c>
      <c r="F386" s="12" t="str">
        <f ca="1">IF($C386="","",VLOOKUP($C386,OFFSET(厂站实体!$A$2,0,0,1000,19),19,FALSE))</f>
        <v/>
      </c>
    </row>
    <row r="387" spans="4:6" x14ac:dyDescent="0.15">
      <c r="D387" s="12" t="str">
        <f ca="1">IF($C387="","",VLOOKUP($C387,OFFSET(厂站实体!$A$2,0,0,1000,13),13,FALSE))</f>
        <v/>
      </c>
      <c r="E387" s="12" t="str">
        <f ca="1">IF($C387="","",VLOOKUP($C387,OFFSET(厂站实体!$A$2,0,0,1000,11),4,FALSE))</f>
        <v/>
      </c>
      <c r="F387" s="12" t="str">
        <f ca="1">IF($C387="","",VLOOKUP($C387,OFFSET(厂站实体!$A$2,0,0,1000,19),19,FALSE))</f>
        <v/>
      </c>
    </row>
    <row r="388" spans="4:6" x14ac:dyDescent="0.15">
      <c r="D388" s="12" t="str">
        <f ca="1">IF($C388="","",VLOOKUP($C388,OFFSET(厂站实体!$A$2,0,0,1000,13),13,FALSE))</f>
        <v/>
      </c>
      <c r="E388" s="12" t="str">
        <f ca="1">IF($C388="","",VLOOKUP($C388,OFFSET(厂站实体!$A$2,0,0,1000,11),4,FALSE))</f>
        <v/>
      </c>
      <c r="F388" s="12" t="str">
        <f ca="1">IF($C388="","",VLOOKUP($C388,OFFSET(厂站实体!$A$2,0,0,1000,19),19,FALSE))</f>
        <v/>
      </c>
    </row>
    <row r="389" spans="4:6" x14ac:dyDescent="0.15">
      <c r="D389" s="12" t="str">
        <f ca="1">IF($C389="","",VLOOKUP($C389,OFFSET(厂站实体!$A$2,0,0,1000,13),13,FALSE))</f>
        <v/>
      </c>
      <c r="E389" s="12" t="str">
        <f ca="1">IF($C389="","",VLOOKUP($C389,OFFSET(厂站实体!$A$2,0,0,1000,11),4,FALSE))</f>
        <v/>
      </c>
      <c r="F389" s="12" t="str">
        <f ca="1">IF($C389="","",VLOOKUP($C389,OFFSET(厂站实体!$A$2,0,0,1000,19),19,FALSE))</f>
        <v/>
      </c>
    </row>
    <row r="390" spans="4:6" x14ac:dyDescent="0.15">
      <c r="D390" s="12" t="str">
        <f ca="1">IF($C390="","",VLOOKUP($C390,OFFSET(厂站实体!$A$2,0,0,1000,13),13,FALSE))</f>
        <v/>
      </c>
      <c r="E390" s="12" t="str">
        <f ca="1">IF($C390="","",VLOOKUP($C390,OFFSET(厂站实体!$A$2,0,0,1000,11),4,FALSE))</f>
        <v/>
      </c>
      <c r="F390" s="12" t="str">
        <f ca="1">IF($C390="","",VLOOKUP($C390,OFFSET(厂站实体!$A$2,0,0,1000,19),19,FALSE))</f>
        <v/>
      </c>
    </row>
    <row r="391" spans="4:6" x14ac:dyDescent="0.15">
      <c r="D391" s="12" t="str">
        <f ca="1">IF($C391="","",VLOOKUP($C391,OFFSET(厂站实体!$A$2,0,0,1000,13),13,FALSE))</f>
        <v/>
      </c>
      <c r="E391" s="12" t="str">
        <f ca="1">IF($C391="","",VLOOKUP($C391,OFFSET(厂站实体!$A$2,0,0,1000,11),4,FALSE))</f>
        <v/>
      </c>
      <c r="F391" s="12" t="str">
        <f ca="1">IF($C391="","",VLOOKUP($C391,OFFSET(厂站实体!$A$2,0,0,1000,19),19,FALSE))</f>
        <v/>
      </c>
    </row>
    <row r="392" spans="4:6" x14ac:dyDescent="0.15">
      <c r="D392" s="12" t="str">
        <f ca="1">IF($C392="","",VLOOKUP($C392,OFFSET(厂站实体!$A$2,0,0,1000,13),13,FALSE))</f>
        <v/>
      </c>
      <c r="E392" s="12" t="str">
        <f ca="1">IF($C392="","",VLOOKUP($C392,OFFSET(厂站实体!$A$2,0,0,1000,11),4,FALSE))</f>
        <v/>
      </c>
      <c r="F392" s="12" t="str">
        <f ca="1">IF($C392="","",VLOOKUP($C392,OFFSET(厂站实体!$A$2,0,0,1000,19),19,FALSE))</f>
        <v/>
      </c>
    </row>
    <row r="393" spans="4:6" x14ac:dyDescent="0.15">
      <c r="D393" s="12" t="str">
        <f ca="1">IF($C393="","",VLOOKUP($C393,OFFSET(厂站实体!$A$2,0,0,1000,13),13,FALSE))</f>
        <v/>
      </c>
      <c r="E393" s="12" t="str">
        <f ca="1">IF($C393="","",VLOOKUP($C393,OFFSET(厂站实体!$A$2,0,0,1000,11),4,FALSE))</f>
        <v/>
      </c>
      <c r="F393" s="12" t="str">
        <f ca="1">IF($C393="","",VLOOKUP($C393,OFFSET(厂站实体!$A$2,0,0,1000,19),19,FALSE))</f>
        <v/>
      </c>
    </row>
    <row r="394" spans="4:6" x14ac:dyDescent="0.15">
      <c r="D394" s="12" t="str">
        <f ca="1">IF($C394="","",VLOOKUP($C394,OFFSET(厂站实体!$A$2,0,0,1000,13),13,FALSE))</f>
        <v/>
      </c>
      <c r="E394" s="12" t="str">
        <f ca="1">IF($C394="","",VLOOKUP($C394,OFFSET(厂站实体!$A$2,0,0,1000,11),4,FALSE))</f>
        <v/>
      </c>
      <c r="F394" s="12" t="str">
        <f ca="1">IF($C394="","",VLOOKUP($C394,OFFSET(厂站实体!$A$2,0,0,1000,19),19,FALSE))</f>
        <v/>
      </c>
    </row>
    <row r="395" spans="4:6" x14ac:dyDescent="0.15">
      <c r="D395" s="12" t="str">
        <f ca="1">IF($C395="","",VLOOKUP($C395,OFFSET(厂站实体!$A$2,0,0,1000,13),13,FALSE))</f>
        <v/>
      </c>
      <c r="E395" s="12" t="str">
        <f ca="1">IF($C395="","",VLOOKUP($C395,OFFSET(厂站实体!$A$2,0,0,1000,11),4,FALSE))</f>
        <v/>
      </c>
      <c r="F395" s="12" t="str">
        <f ca="1">IF($C395="","",VLOOKUP($C395,OFFSET(厂站实体!$A$2,0,0,1000,19),19,FALSE))</f>
        <v/>
      </c>
    </row>
    <row r="396" spans="4:6" x14ac:dyDescent="0.15">
      <c r="D396" s="12" t="str">
        <f ca="1">IF($C396="","",VLOOKUP($C396,OFFSET(厂站实体!$A$2,0,0,1000,13),13,FALSE))</f>
        <v/>
      </c>
      <c r="E396" s="12" t="str">
        <f ca="1">IF($C396="","",VLOOKUP($C396,OFFSET(厂站实体!$A$2,0,0,1000,11),4,FALSE))</f>
        <v/>
      </c>
      <c r="F396" s="12" t="str">
        <f ca="1">IF($C396="","",VLOOKUP($C396,OFFSET(厂站实体!$A$2,0,0,1000,19),19,FALSE))</f>
        <v/>
      </c>
    </row>
    <row r="397" spans="4:6" x14ac:dyDescent="0.15">
      <c r="D397" s="12" t="str">
        <f ca="1">IF($C397="","",VLOOKUP($C397,OFFSET(厂站实体!$A$2,0,0,1000,13),13,FALSE))</f>
        <v/>
      </c>
      <c r="E397" s="12" t="str">
        <f ca="1">IF($C397="","",VLOOKUP($C397,OFFSET(厂站实体!$A$2,0,0,1000,11),4,FALSE))</f>
        <v/>
      </c>
      <c r="F397" s="12" t="str">
        <f ca="1">IF($C397="","",VLOOKUP($C397,OFFSET(厂站实体!$A$2,0,0,1000,19),19,FALSE))</f>
        <v/>
      </c>
    </row>
    <row r="398" spans="4:6" x14ac:dyDescent="0.15">
      <c r="D398" s="12" t="str">
        <f ca="1">IF($C398="","",VLOOKUP($C398,OFFSET(厂站实体!$A$2,0,0,1000,13),13,FALSE))</f>
        <v/>
      </c>
      <c r="E398" s="12" t="str">
        <f ca="1">IF($C398="","",VLOOKUP($C398,OFFSET(厂站实体!$A$2,0,0,1000,11),4,FALSE))</f>
        <v/>
      </c>
      <c r="F398" s="12" t="str">
        <f ca="1">IF($C398="","",VLOOKUP($C398,OFFSET(厂站实体!$A$2,0,0,1000,19),19,FALSE))</f>
        <v/>
      </c>
    </row>
    <row r="399" spans="4:6" x14ac:dyDescent="0.15">
      <c r="D399" s="12" t="str">
        <f ca="1">IF($C399="","",VLOOKUP($C399,OFFSET(厂站实体!$A$2,0,0,1000,13),13,FALSE))</f>
        <v/>
      </c>
      <c r="E399" s="12" t="str">
        <f ca="1">IF($C399="","",VLOOKUP($C399,OFFSET(厂站实体!$A$2,0,0,1000,11),4,FALSE))</f>
        <v/>
      </c>
      <c r="F399" s="12" t="str">
        <f ca="1">IF($C399="","",VLOOKUP($C399,OFFSET(厂站实体!$A$2,0,0,1000,19),19,FALSE))</f>
        <v/>
      </c>
    </row>
    <row r="400" spans="4:6" x14ac:dyDescent="0.15">
      <c r="D400" s="12" t="str">
        <f ca="1">IF($C400="","",VLOOKUP($C400,OFFSET(厂站实体!$A$2,0,0,1000,13),13,FALSE))</f>
        <v/>
      </c>
      <c r="E400" s="12" t="str">
        <f ca="1">IF($C400="","",VLOOKUP($C400,OFFSET(厂站实体!$A$2,0,0,1000,11),4,FALSE))</f>
        <v/>
      </c>
      <c r="F400" s="12" t="str">
        <f ca="1">IF($C400="","",VLOOKUP($C400,OFFSET(厂站实体!$A$2,0,0,1000,19),19,FALSE))</f>
        <v/>
      </c>
    </row>
    <row r="401" spans="4:6" x14ac:dyDescent="0.15">
      <c r="D401" s="12" t="str">
        <f ca="1">IF($C401="","",VLOOKUP($C401,OFFSET(厂站实体!$A$2,0,0,1000,13),13,FALSE))</f>
        <v/>
      </c>
      <c r="E401" s="12" t="str">
        <f ca="1">IF($C401="","",VLOOKUP($C401,OFFSET(厂站实体!$A$2,0,0,1000,11),4,FALSE))</f>
        <v/>
      </c>
      <c r="F401" s="12" t="str">
        <f ca="1">IF($C401="","",VLOOKUP($C401,OFFSET(厂站实体!$A$2,0,0,1000,19),19,FALSE))</f>
        <v/>
      </c>
    </row>
    <row r="402" spans="4:6" x14ac:dyDescent="0.15">
      <c r="D402" s="12" t="str">
        <f ca="1">IF($C402="","",VLOOKUP($C402,OFFSET(厂站实体!$A$2,0,0,1000,13),13,FALSE))</f>
        <v/>
      </c>
      <c r="E402" s="12" t="str">
        <f ca="1">IF($C402="","",VLOOKUP($C402,OFFSET(厂站实体!$A$2,0,0,1000,11),4,FALSE))</f>
        <v/>
      </c>
      <c r="F402" s="12" t="str">
        <f ca="1">IF($C402="","",VLOOKUP($C402,OFFSET(厂站实体!$A$2,0,0,1000,19),19,FALSE))</f>
        <v/>
      </c>
    </row>
    <row r="403" spans="4:6" x14ac:dyDescent="0.15">
      <c r="D403" s="12" t="str">
        <f ca="1">IF($C403="","",VLOOKUP($C403,OFFSET(厂站实体!$A$2,0,0,1000,13),13,FALSE))</f>
        <v/>
      </c>
      <c r="E403" s="12" t="str">
        <f ca="1">IF($C403="","",VLOOKUP($C403,OFFSET(厂站实体!$A$2,0,0,1000,11),4,FALSE))</f>
        <v/>
      </c>
      <c r="F403" s="12" t="str">
        <f ca="1">IF($C403="","",VLOOKUP($C403,OFFSET(厂站实体!$A$2,0,0,1000,19),19,FALSE))</f>
        <v/>
      </c>
    </row>
    <row r="404" spans="4:6" x14ac:dyDescent="0.15">
      <c r="D404" s="12" t="str">
        <f ca="1">IF($C404="","",VLOOKUP($C404,OFFSET(厂站实体!$A$2,0,0,1000,13),13,FALSE))</f>
        <v/>
      </c>
      <c r="E404" s="12" t="str">
        <f ca="1">IF($C404="","",VLOOKUP($C404,OFFSET(厂站实体!$A$2,0,0,1000,11),4,FALSE))</f>
        <v/>
      </c>
      <c r="F404" s="12" t="str">
        <f ca="1">IF($C404="","",VLOOKUP($C404,OFFSET(厂站实体!$A$2,0,0,1000,19),19,FALSE))</f>
        <v/>
      </c>
    </row>
    <row r="405" spans="4:6" x14ac:dyDescent="0.15">
      <c r="D405" s="12" t="str">
        <f ca="1">IF($C405="","",VLOOKUP($C405,OFFSET(厂站实体!$A$2,0,0,1000,13),13,FALSE))</f>
        <v/>
      </c>
      <c r="E405" s="12" t="str">
        <f ca="1">IF($C405="","",VLOOKUP($C405,OFFSET(厂站实体!$A$2,0,0,1000,11),4,FALSE))</f>
        <v/>
      </c>
      <c r="F405" s="12" t="str">
        <f ca="1">IF($C405="","",VLOOKUP($C405,OFFSET(厂站实体!$A$2,0,0,1000,19),19,FALSE))</f>
        <v/>
      </c>
    </row>
    <row r="406" spans="4:6" x14ac:dyDescent="0.15">
      <c r="D406" s="12" t="str">
        <f ca="1">IF($C406="","",VLOOKUP($C406,OFFSET(厂站实体!$A$2,0,0,1000,13),13,FALSE))</f>
        <v/>
      </c>
      <c r="E406" s="12" t="str">
        <f ca="1">IF($C406="","",VLOOKUP($C406,OFFSET(厂站实体!$A$2,0,0,1000,11),4,FALSE))</f>
        <v/>
      </c>
      <c r="F406" s="12" t="str">
        <f ca="1">IF($C406="","",VLOOKUP($C406,OFFSET(厂站实体!$A$2,0,0,1000,19),19,FALSE))</f>
        <v/>
      </c>
    </row>
    <row r="407" spans="4:6" x14ac:dyDescent="0.15">
      <c r="D407" s="12" t="str">
        <f ca="1">IF($C407="","",VLOOKUP($C407,OFFSET(厂站实体!$A$2,0,0,1000,13),13,FALSE))</f>
        <v/>
      </c>
      <c r="E407" s="12" t="str">
        <f ca="1">IF($C407="","",VLOOKUP($C407,OFFSET(厂站实体!$A$2,0,0,1000,11),4,FALSE))</f>
        <v/>
      </c>
      <c r="F407" s="12" t="str">
        <f ca="1">IF($C407="","",VLOOKUP($C407,OFFSET(厂站实体!$A$2,0,0,1000,19),19,FALSE))</f>
        <v/>
      </c>
    </row>
    <row r="408" spans="4:6" x14ac:dyDescent="0.15">
      <c r="D408" s="12" t="str">
        <f ca="1">IF($C408="","",VLOOKUP($C408,OFFSET(厂站实体!$A$2,0,0,1000,13),13,FALSE))</f>
        <v/>
      </c>
      <c r="E408" s="12" t="str">
        <f ca="1">IF($C408="","",VLOOKUP($C408,OFFSET(厂站实体!$A$2,0,0,1000,11),4,FALSE))</f>
        <v/>
      </c>
      <c r="F408" s="12" t="str">
        <f ca="1">IF($C408="","",VLOOKUP($C408,OFFSET(厂站实体!$A$2,0,0,1000,19),19,FALSE))</f>
        <v/>
      </c>
    </row>
    <row r="409" spans="4:6" x14ac:dyDescent="0.15">
      <c r="D409" s="12" t="str">
        <f ca="1">IF($C409="","",VLOOKUP($C409,OFFSET(厂站实体!$A$2,0,0,1000,13),13,FALSE))</f>
        <v/>
      </c>
      <c r="E409" s="12" t="str">
        <f ca="1">IF($C409="","",VLOOKUP($C409,OFFSET(厂站实体!$A$2,0,0,1000,11),4,FALSE))</f>
        <v/>
      </c>
      <c r="F409" s="12" t="str">
        <f ca="1">IF($C409="","",VLOOKUP($C409,OFFSET(厂站实体!$A$2,0,0,1000,19),19,FALSE))</f>
        <v/>
      </c>
    </row>
    <row r="410" spans="4:6" x14ac:dyDescent="0.15">
      <c r="D410" s="12" t="str">
        <f ca="1">IF($C410="","",VLOOKUP($C410,OFFSET(厂站实体!$A$2,0,0,1000,13),13,FALSE))</f>
        <v/>
      </c>
      <c r="E410" s="12" t="str">
        <f ca="1">IF($C410="","",VLOOKUP($C410,OFFSET(厂站实体!$A$2,0,0,1000,11),4,FALSE))</f>
        <v/>
      </c>
      <c r="F410" s="12" t="str">
        <f ca="1">IF($C410="","",VLOOKUP($C410,OFFSET(厂站实体!$A$2,0,0,1000,19),19,FALSE))</f>
        <v/>
      </c>
    </row>
    <row r="411" spans="4:6" x14ac:dyDescent="0.15">
      <c r="D411" s="12" t="str">
        <f ca="1">IF($C411="","",VLOOKUP($C411,OFFSET(厂站实体!$A$2,0,0,1000,13),13,FALSE))</f>
        <v/>
      </c>
      <c r="E411" s="12" t="str">
        <f ca="1">IF($C411="","",VLOOKUP($C411,OFFSET(厂站实体!$A$2,0,0,1000,11),4,FALSE))</f>
        <v/>
      </c>
      <c r="F411" s="12" t="str">
        <f ca="1">IF($C411="","",VLOOKUP($C411,OFFSET(厂站实体!$A$2,0,0,1000,19),19,FALSE))</f>
        <v/>
      </c>
    </row>
    <row r="412" spans="4:6" x14ac:dyDescent="0.15">
      <c r="D412" s="12" t="str">
        <f ca="1">IF($C412="","",VLOOKUP($C412,OFFSET(厂站实体!$A$2,0,0,1000,13),13,FALSE))</f>
        <v/>
      </c>
      <c r="E412" s="12" t="str">
        <f ca="1">IF($C412="","",VLOOKUP($C412,OFFSET(厂站实体!$A$2,0,0,1000,11),4,FALSE))</f>
        <v/>
      </c>
      <c r="F412" s="12" t="str">
        <f ca="1">IF($C412="","",VLOOKUP($C412,OFFSET(厂站实体!$A$2,0,0,1000,19),19,FALSE))</f>
        <v/>
      </c>
    </row>
    <row r="413" spans="4:6" x14ac:dyDescent="0.15">
      <c r="D413" s="12" t="str">
        <f ca="1">IF($C413="","",VLOOKUP($C413,OFFSET(厂站实体!$A$2,0,0,1000,13),13,FALSE))</f>
        <v/>
      </c>
      <c r="E413" s="12" t="str">
        <f ca="1">IF($C413="","",VLOOKUP($C413,OFFSET(厂站实体!$A$2,0,0,1000,11),4,FALSE))</f>
        <v/>
      </c>
      <c r="F413" s="12" t="str">
        <f ca="1">IF($C413="","",VLOOKUP($C413,OFFSET(厂站实体!$A$2,0,0,1000,19),19,FALSE))</f>
        <v/>
      </c>
    </row>
    <row r="414" spans="4:6" x14ac:dyDescent="0.15">
      <c r="D414" s="12" t="str">
        <f ca="1">IF($C414="","",VLOOKUP($C414,OFFSET(厂站实体!$A$2,0,0,1000,13),13,FALSE))</f>
        <v/>
      </c>
      <c r="E414" s="12" t="str">
        <f ca="1">IF($C414="","",VLOOKUP($C414,OFFSET(厂站实体!$A$2,0,0,1000,11),4,FALSE))</f>
        <v/>
      </c>
      <c r="F414" s="12" t="str">
        <f ca="1">IF($C414="","",VLOOKUP($C414,OFFSET(厂站实体!$A$2,0,0,1000,19),19,FALSE))</f>
        <v/>
      </c>
    </row>
    <row r="415" spans="4:6" x14ac:dyDescent="0.15">
      <c r="D415" s="12" t="str">
        <f ca="1">IF($C415="","",VLOOKUP($C415,OFFSET(厂站实体!$A$2,0,0,1000,13),13,FALSE))</f>
        <v/>
      </c>
      <c r="E415" s="12" t="str">
        <f ca="1">IF($C415="","",VLOOKUP($C415,OFFSET(厂站实体!$A$2,0,0,1000,11),4,FALSE))</f>
        <v/>
      </c>
      <c r="F415" s="12" t="str">
        <f ca="1">IF($C415="","",VLOOKUP($C415,OFFSET(厂站实体!$A$2,0,0,1000,19),19,FALSE))</f>
        <v/>
      </c>
    </row>
    <row r="416" spans="4:6" x14ac:dyDescent="0.15">
      <c r="D416" s="12" t="str">
        <f ca="1">IF($C416="","",VLOOKUP($C416,OFFSET(厂站实体!$A$2,0,0,1000,13),13,FALSE))</f>
        <v/>
      </c>
      <c r="E416" s="12" t="str">
        <f ca="1">IF($C416="","",VLOOKUP($C416,OFFSET(厂站实体!$A$2,0,0,1000,11),4,FALSE))</f>
        <v/>
      </c>
      <c r="F416" s="12" t="str">
        <f ca="1">IF($C416="","",VLOOKUP($C416,OFFSET(厂站实体!$A$2,0,0,1000,19),19,FALSE))</f>
        <v/>
      </c>
    </row>
    <row r="417" spans="4:6" x14ac:dyDescent="0.15">
      <c r="D417" s="12" t="str">
        <f ca="1">IF($C417="","",VLOOKUP($C417,OFFSET(厂站实体!$A$2,0,0,1000,13),13,FALSE))</f>
        <v/>
      </c>
      <c r="E417" s="12" t="str">
        <f ca="1">IF($C417="","",VLOOKUP($C417,OFFSET(厂站实体!$A$2,0,0,1000,11),4,FALSE))</f>
        <v/>
      </c>
      <c r="F417" s="12" t="str">
        <f ca="1">IF($C417="","",VLOOKUP($C417,OFFSET(厂站实体!$A$2,0,0,1000,19),19,FALSE))</f>
        <v/>
      </c>
    </row>
    <row r="418" spans="4:6" x14ac:dyDescent="0.15">
      <c r="D418" s="12" t="str">
        <f ca="1">IF($C418="","",VLOOKUP($C418,OFFSET(厂站实体!$A$2,0,0,1000,13),13,FALSE))</f>
        <v/>
      </c>
      <c r="E418" s="12" t="str">
        <f ca="1">IF($C418="","",VLOOKUP($C418,OFFSET(厂站实体!$A$2,0,0,1000,11),4,FALSE))</f>
        <v/>
      </c>
      <c r="F418" s="12" t="str">
        <f ca="1">IF($C418="","",VLOOKUP($C418,OFFSET(厂站实体!$A$2,0,0,1000,19),19,FALSE))</f>
        <v/>
      </c>
    </row>
    <row r="419" spans="4:6" x14ac:dyDescent="0.15">
      <c r="D419" s="12" t="str">
        <f ca="1">IF($C419="","",VLOOKUP($C419,OFFSET(厂站实体!$A$2,0,0,1000,13),13,FALSE))</f>
        <v/>
      </c>
      <c r="E419" s="12" t="str">
        <f ca="1">IF($C419="","",VLOOKUP($C419,OFFSET(厂站实体!$A$2,0,0,1000,11),4,FALSE))</f>
        <v/>
      </c>
      <c r="F419" s="12" t="str">
        <f ca="1">IF($C419="","",VLOOKUP($C419,OFFSET(厂站实体!$A$2,0,0,1000,19),19,FALSE))</f>
        <v/>
      </c>
    </row>
    <row r="420" spans="4:6" x14ac:dyDescent="0.15">
      <c r="D420" s="12" t="str">
        <f ca="1">IF($C420="","",VLOOKUP($C420,OFFSET(厂站实体!$A$2,0,0,1000,13),13,FALSE))</f>
        <v/>
      </c>
      <c r="E420" s="12" t="str">
        <f ca="1">IF($C420="","",VLOOKUP($C420,OFFSET(厂站实体!$A$2,0,0,1000,11),4,FALSE))</f>
        <v/>
      </c>
      <c r="F420" s="12" t="str">
        <f ca="1">IF($C420="","",VLOOKUP($C420,OFFSET(厂站实体!$A$2,0,0,1000,19),19,FALSE))</f>
        <v/>
      </c>
    </row>
    <row r="421" spans="4:6" x14ac:dyDescent="0.15">
      <c r="D421" s="12" t="str">
        <f ca="1">IF($C421="","",VLOOKUP($C421,OFFSET(厂站实体!$A$2,0,0,1000,13),13,FALSE))</f>
        <v/>
      </c>
      <c r="E421" s="12" t="str">
        <f ca="1">IF($C421="","",VLOOKUP($C421,OFFSET(厂站实体!$A$2,0,0,1000,11),4,FALSE))</f>
        <v/>
      </c>
      <c r="F421" s="12" t="str">
        <f ca="1">IF($C421="","",VLOOKUP($C421,OFFSET(厂站实体!$A$2,0,0,1000,19),19,FALSE))</f>
        <v/>
      </c>
    </row>
    <row r="422" spans="4:6" x14ac:dyDescent="0.15">
      <c r="D422" s="12" t="str">
        <f ca="1">IF($C422="","",VLOOKUP($C422,OFFSET(厂站实体!$A$2,0,0,1000,13),13,FALSE))</f>
        <v/>
      </c>
      <c r="E422" s="12" t="str">
        <f ca="1">IF($C422="","",VLOOKUP($C422,OFFSET(厂站实体!$A$2,0,0,1000,11),4,FALSE))</f>
        <v/>
      </c>
      <c r="F422" s="12" t="str">
        <f ca="1">IF($C422="","",VLOOKUP($C422,OFFSET(厂站实体!$A$2,0,0,1000,19),19,FALSE))</f>
        <v/>
      </c>
    </row>
    <row r="423" spans="4:6" x14ac:dyDescent="0.15">
      <c r="D423" s="12" t="str">
        <f ca="1">IF($C423="","",VLOOKUP($C423,OFFSET(厂站实体!$A$2,0,0,1000,13),13,FALSE))</f>
        <v/>
      </c>
      <c r="E423" s="12" t="str">
        <f ca="1">IF($C423="","",VLOOKUP($C423,OFFSET(厂站实体!$A$2,0,0,1000,11),4,FALSE))</f>
        <v/>
      </c>
      <c r="F423" s="12" t="str">
        <f ca="1">IF($C423="","",VLOOKUP($C423,OFFSET(厂站实体!$A$2,0,0,1000,19),19,FALSE))</f>
        <v/>
      </c>
    </row>
    <row r="424" spans="4:6" x14ac:dyDescent="0.15">
      <c r="D424" s="12" t="str">
        <f ca="1">IF($C424="","",VLOOKUP($C424,OFFSET(厂站实体!$A$2,0,0,1000,13),13,FALSE))</f>
        <v/>
      </c>
      <c r="E424" s="12" t="str">
        <f ca="1">IF($C424="","",VLOOKUP($C424,OFFSET(厂站实体!$A$2,0,0,1000,11),4,FALSE))</f>
        <v/>
      </c>
      <c r="F424" s="12" t="str">
        <f ca="1">IF($C424="","",VLOOKUP($C424,OFFSET(厂站实体!$A$2,0,0,1000,19),19,FALSE))</f>
        <v/>
      </c>
    </row>
    <row r="425" spans="4:6" x14ac:dyDescent="0.15">
      <c r="D425" s="12" t="str">
        <f ca="1">IF($C425="","",VLOOKUP($C425,OFFSET(厂站实体!$A$2,0,0,1000,13),13,FALSE))</f>
        <v/>
      </c>
      <c r="E425" s="12" t="str">
        <f ca="1">IF($C425="","",VLOOKUP($C425,OFFSET(厂站实体!$A$2,0,0,1000,11),4,FALSE))</f>
        <v/>
      </c>
      <c r="F425" s="12" t="str">
        <f ca="1">IF($C425="","",VLOOKUP($C425,OFFSET(厂站实体!$A$2,0,0,1000,19),19,FALSE))</f>
        <v/>
      </c>
    </row>
    <row r="426" spans="4:6" x14ac:dyDescent="0.15">
      <c r="D426" s="12" t="str">
        <f ca="1">IF($C426="","",VLOOKUP($C426,OFFSET(厂站实体!$A$2,0,0,1000,13),13,FALSE))</f>
        <v/>
      </c>
      <c r="E426" s="12" t="str">
        <f ca="1">IF($C426="","",VLOOKUP($C426,OFFSET(厂站实体!$A$2,0,0,1000,11),4,FALSE))</f>
        <v/>
      </c>
      <c r="F426" s="12" t="str">
        <f ca="1">IF($C426="","",VLOOKUP($C426,OFFSET(厂站实体!$A$2,0,0,1000,19),19,FALSE))</f>
        <v/>
      </c>
    </row>
    <row r="427" spans="4:6" x14ac:dyDescent="0.15">
      <c r="D427" s="12" t="str">
        <f ca="1">IF($C427="","",VLOOKUP($C427,OFFSET(厂站实体!$A$2,0,0,1000,13),13,FALSE))</f>
        <v/>
      </c>
      <c r="E427" s="12" t="str">
        <f ca="1">IF($C427="","",VLOOKUP($C427,OFFSET(厂站实体!$A$2,0,0,1000,11),4,FALSE))</f>
        <v/>
      </c>
      <c r="F427" s="12" t="str">
        <f ca="1">IF($C427="","",VLOOKUP($C427,OFFSET(厂站实体!$A$2,0,0,1000,19),19,FALSE))</f>
        <v/>
      </c>
    </row>
    <row r="428" spans="4:6" x14ac:dyDescent="0.15">
      <c r="D428" s="12" t="str">
        <f ca="1">IF($C428="","",VLOOKUP($C428,OFFSET(厂站实体!$A$2,0,0,1000,13),13,FALSE))</f>
        <v/>
      </c>
      <c r="E428" s="12" t="str">
        <f ca="1">IF($C428="","",VLOOKUP($C428,OFFSET(厂站实体!$A$2,0,0,1000,11),4,FALSE))</f>
        <v/>
      </c>
      <c r="F428" s="12" t="str">
        <f ca="1">IF($C428="","",VLOOKUP($C428,OFFSET(厂站实体!$A$2,0,0,1000,19),19,FALSE))</f>
        <v/>
      </c>
    </row>
    <row r="429" spans="4:6" x14ac:dyDescent="0.15">
      <c r="D429" s="12" t="str">
        <f ca="1">IF($C429="","",VLOOKUP($C429,OFFSET(厂站实体!$A$2,0,0,1000,13),13,FALSE))</f>
        <v/>
      </c>
      <c r="E429" s="12" t="str">
        <f ca="1">IF($C429="","",VLOOKUP($C429,OFFSET(厂站实体!$A$2,0,0,1000,11),4,FALSE))</f>
        <v/>
      </c>
      <c r="F429" s="12" t="str">
        <f ca="1">IF($C429="","",VLOOKUP($C429,OFFSET(厂站实体!$A$2,0,0,1000,19),19,FALSE))</f>
        <v/>
      </c>
    </row>
    <row r="430" spans="4:6" x14ac:dyDescent="0.15">
      <c r="D430" s="12" t="str">
        <f ca="1">IF($C430="","",VLOOKUP($C430,OFFSET(厂站实体!$A$2,0,0,1000,13),13,FALSE))</f>
        <v/>
      </c>
      <c r="E430" s="12" t="str">
        <f ca="1">IF($C430="","",VLOOKUP($C430,OFFSET(厂站实体!$A$2,0,0,1000,11),4,FALSE))</f>
        <v/>
      </c>
      <c r="F430" s="12" t="str">
        <f ca="1">IF($C430="","",VLOOKUP($C430,OFFSET(厂站实体!$A$2,0,0,1000,19),19,FALSE))</f>
        <v/>
      </c>
    </row>
    <row r="431" spans="4:6" x14ac:dyDescent="0.15">
      <c r="D431" s="12" t="str">
        <f ca="1">IF($C431="","",VLOOKUP($C431,OFFSET(厂站实体!$A$2,0,0,1000,13),13,FALSE))</f>
        <v/>
      </c>
      <c r="E431" s="12" t="str">
        <f ca="1">IF($C431="","",VLOOKUP($C431,OFFSET(厂站实体!$A$2,0,0,1000,11),4,FALSE))</f>
        <v/>
      </c>
      <c r="F431" s="12" t="str">
        <f ca="1">IF($C431="","",VLOOKUP($C431,OFFSET(厂站实体!$A$2,0,0,1000,19),19,FALSE))</f>
        <v/>
      </c>
    </row>
    <row r="432" spans="4:6" x14ac:dyDescent="0.15">
      <c r="D432" s="12" t="str">
        <f ca="1">IF($C432="","",VLOOKUP($C432,OFFSET(厂站实体!$A$2,0,0,1000,13),13,FALSE))</f>
        <v/>
      </c>
      <c r="E432" s="12" t="str">
        <f ca="1">IF($C432="","",VLOOKUP($C432,OFFSET(厂站实体!$A$2,0,0,1000,11),4,FALSE))</f>
        <v/>
      </c>
      <c r="F432" s="12" t="str">
        <f ca="1">IF($C432="","",VLOOKUP($C432,OFFSET(厂站实体!$A$2,0,0,1000,19),19,FALSE))</f>
        <v/>
      </c>
    </row>
    <row r="433" spans="4:6" x14ac:dyDescent="0.15">
      <c r="D433" s="12" t="str">
        <f ca="1">IF($C433="","",VLOOKUP($C433,OFFSET(厂站实体!$A$2,0,0,1000,13),13,FALSE))</f>
        <v/>
      </c>
      <c r="E433" s="12" t="str">
        <f ca="1">IF($C433="","",VLOOKUP($C433,OFFSET(厂站实体!$A$2,0,0,1000,11),4,FALSE))</f>
        <v/>
      </c>
      <c r="F433" s="12" t="str">
        <f ca="1">IF($C433="","",VLOOKUP($C433,OFFSET(厂站实体!$A$2,0,0,1000,19),19,FALSE))</f>
        <v/>
      </c>
    </row>
    <row r="434" spans="4:6" x14ac:dyDescent="0.15">
      <c r="D434" s="12" t="str">
        <f ca="1">IF($C434="","",VLOOKUP($C434,OFFSET(厂站实体!$A$2,0,0,1000,13),13,FALSE))</f>
        <v/>
      </c>
      <c r="E434" s="12" t="str">
        <f ca="1">IF($C434="","",VLOOKUP($C434,OFFSET(厂站实体!$A$2,0,0,1000,11),4,FALSE))</f>
        <v/>
      </c>
      <c r="F434" s="12" t="str">
        <f ca="1">IF($C434="","",VLOOKUP($C434,OFFSET(厂站实体!$A$2,0,0,1000,19),19,FALSE))</f>
        <v/>
      </c>
    </row>
    <row r="435" spans="4:6" x14ac:dyDescent="0.15">
      <c r="D435" s="12" t="str">
        <f ca="1">IF($C435="","",VLOOKUP($C435,OFFSET(厂站实体!$A$2,0,0,1000,13),13,FALSE))</f>
        <v/>
      </c>
      <c r="E435" s="12" t="str">
        <f ca="1">IF($C435="","",VLOOKUP($C435,OFFSET(厂站实体!$A$2,0,0,1000,11),4,FALSE))</f>
        <v/>
      </c>
      <c r="F435" s="12" t="str">
        <f ca="1">IF($C435="","",VLOOKUP($C435,OFFSET(厂站实体!$A$2,0,0,1000,19),19,FALSE))</f>
        <v/>
      </c>
    </row>
    <row r="436" spans="4:6" x14ac:dyDescent="0.15">
      <c r="D436" s="12" t="str">
        <f ca="1">IF($C436="","",VLOOKUP($C436,OFFSET(厂站实体!$A$2,0,0,1000,13),13,FALSE))</f>
        <v/>
      </c>
      <c r="E436" s="12" t="str">
        <f ca="1">IF($C436="","",VLOOKUP($C436,OFFSET(厂站实体!$A$2,0,0,1000,11),4,FALSE))</f>
        <v/>
      </c>
      <c r="F436" s="12" t="str">
        <f ca="1">IF($C436="","",VLOOKUP($C436,OFFSET(厂站实体!$A$2,0,0,1000,19),19,FALSE))</f>
        <v/>
      </c>
    </row>
    <row r="437" spans="4:6" x14ac:dyDescent="0.15">
      <c r="D437" s="12" t="str">
        <f ca="1">IF($C437="","",VLOOKUP($C437,OFFSET(厂站实体!$A$2,0,0,1000,13),13,FALSE))</f>
        <v/>
      </c>
      <c r="E437" s="12" t="str">
        <f ca="1">IF($C437="","",VLOOKUP($C437,OFFSET(厂站实体!$A$2,0,0,1000,11),4,FALSE))</f>
        <v/>
      </c>
      <c r="F437" s="12" t="str">
        <f ca="1">IF($C437="","",VLOOKUP($C437,OFFSET(厂站实体!$A$2,0,0,1000,19),19,FALSE))</f>
        <v/>
      </c>
    </row>
    <row r="438" spans="4:6" x14ac:dyDescent="0.15">
      <c r="D438" s="12" t="str">
        <f ca="1">IF($C438="","",VLOOKUP($C438,OFFSET(厂站实体!$A$2,0,0,1000,13),13,FALSE))</f>
        <v/>
      </c>
      <c r="E438" s="12" t="str">
        <f ca="1">IF($C438="","",VLOOKUP($C438,OFFSET(厂站实体!$A$2,0,0,1000,11),4,FALSE))</f>
        <v/>
      </c>
      <c r="F438" s="12" t="str">
        <f ca="1">IF($C438="","",VLOOKUP($C438,OFFSET(厂站实体!$A$2,0,0,1000,19),19,FALSE))</f>
        <v/>
      </c>
    </row>
    <row r="439" spans="4:6" x14ac:dyDescent="0.15">
      <c r="D439" s="12" t="str">
        <f ca="1">IF($C439="","",VLOOKUP($C439,OFFSET(厂站实体!$A$2,0,0,1000,13),13,FALSE))</f>
        <v/>
      </c>
      <c r="E439" s="12" t="str">
        <f ca="1">IF($C439="","",VLOOKUP($C439,OFFSET(厂站实体!$A$2,0,0,1000,11),4,FALSE))</f>
        <v/>
      </c>
      <c r="F439" s="12" t="str">
        <f ca="1">IF($C439="","",VLOOKUP($C439,OFFSET(厂站实体!$A$2,0,0,1000,19),19,FALSE))</f>
        <v/>
      </c>
    </row>
    <row r="440" spans="4:6" x14ac:dyDescent="0.15">
      <c r="D440" s="12" t="str">
        <f ca="1">IF($C440="","",VLOOKUP($C440,OFFSET(厂站实体!$A$2,0,0,1000,13),13,FALSE))</f>
        <v/>
      </c>
      <c r="E440" s="12" t="str">
        <f ca="1">IF($C440="","",VLOOKUP($C440,OFFSET(厂站实体!$A$2,0,0,1000,11),4,FALSE))</f>
        <v/>
      </c>
      <c r="F440" s="12" t="str">
        <f ca="1">IF($C440="","",VLOOKUP($C440,OFFSET(厂站实体!$A$2,0,0,1000,19),19,FALSE))</f>
        <v/>
      </c>
    </row>
    <row r="441" spans="4:6" x14ac:dyDescent="0.15">
      <c r="D441" s="12" t="str">
        <f ca="1">IF($C441="","",VLOOKUP($C441,OFFSET(厂站实体!$A$2,0,0,1000,13),13,FALSE))</f>
        <v/>
      </c>
      <c r="E441" s="12" t="str">
        <f ca="1">IF($C441="","",VLOOKUP($C441,OFFSET(厂站实体!$A$2,0,0,1000,11),4,FALSE))</f>
        <v/>
      </c>
      <c r="F441" s="12" t="str">
        <f ca="1">IF($C441="","",VLOOKUP($C441,OFFSET(厂站实体!$A$2,0,0,1000,19),19,FALSE))</f>
        <v/>
      </c>
    </row>
    <row r="442" spans="4:6" x14ac:dyDescent="0.15">
      <c r="D442" s="12" t="str">
        <f ca="1">IF($C442="","",VLOOKUP($C442,OFFSET(厂站实体!$A$2,0,0,1000,13),13,FALSE))</f>
        <v/>
      </c>
      <c r="E442" s="12" t="str">
        <f ca="1">IF($C442="","",VLOOKUP($C442,OFFSET(厂站实体!$A$2,0,0,1000,11),4,FALSE))</f>
        <v/>
      </c>
      <c r="F442" s="12" t="str">
        <f ca="1">IF($C442="","",VLOOKUP($C442,OFFSET(厂站实体!$A$2,0,0,1000,19),19,FALSE))</f>
        <v/>
      </c>
    </row>
    <row r="443" spans="4:6" x14ac:dyDescent="0.15">
      <c r="D443" s="12" t="str">
        <f ca="1">IF($C443="","",VLOOKUP($C443,OFFSET(厂站实体!$A$2,0,0,1000,13),13,FALSE))</f>
        <v/>
      </c>
      <c r="E443" s="12" t="str">
        <f ca="1">IF($C443="","",VLOOKUP($C443,OFFSET(厂站实体!$A$2,0,0,1000,11),4,FALSE))</f>
        <v/>
      </c>
      <c r="F443" s="12" t="str">
        <f ca="1">IF($C443="","",VLOOKUP($C443,OFFSET(厂站实体!$A$2,0,0,1000,19),19,FALSE))</f>
        <v/>
      </c>
    </row>
    <row r="444" spans="4:6" x14ac:dyDescent="0.15">
      <c r="D444" s="12" t="str">
        <f ca="1">IF($C444="","",VLOOKUP($C444,OFFSET(厂站实体!$A$2,0,0,1000,13),13,FALSE))</f>
        <v/>
      </c>
      <c r="E444" s="12" t="str">
        <f ca="1">IF($C444="","",VLOOKUP($C444,OFFSET(厂站实体!$A$2,0,0,1000,11),4,FALSE))</f>
        <v/>
      </c>
      <c r="F444" s="12" t="str">
        <f ca="1">IF($C444="","",VLOOKUP($C444,OFFSET(厂站实体!$A$2,0,0,1000,19),19,FALSE))</f>
        <v/>
      </c>
    </row>
    <row r="445" spans="4:6" x14ac:dyDescent="0.15">
      <c r="D445" s="12" t="str">
        <f ca="1">IF($C445="","",VLOOKUP($C445,OFFSET(厂站实体!$A$2,0,0,1000,13),13,FALSE))</f>
        <v/>
      </c>
      <c r="E445" s="12" t="str">
        <f ca="1">IF($C445="","",VLOOKUP($C445,OFFSET(厂站实体!$A$2,0,0,1000,11),4,FALSE))</f>
        <v/>
      </c>
      <c r="F445" s="12" t="str">
        <f ca="1">IF($C445="","",VLOOKUP($C445,OFFSET(厂站实体!$A$2,0,0,1000,19),19,FALSE))</f>
        <v/>
      </c>
    </row>
    <row r="446" spans="4:6" x14ac:dyDescent="0.15">
      <c r="D446" s="12" t="str">
        <f ca="1">IF($C446="","",VLOOKUP($C446,OFFSET(厂站实体!$A$2,0,0,1000,13),13,FALSE))</f>
        <v/>
      </c>
      <c r="E446" s="12" t="str">
        <f ca="1">IF($C446="","",VLOOKUP($C446,OFFSET(厂站实体!$A$2,0,0,1000,11),4,FALSE))</f>
        <v/>
      </c>
      <c r="F446" s="12" t="str">
        <f ca="1">IF($C446="","",VLOOKUP($C446,OFFSET(厂站实体!$A$2,0,0,1000,19),19,FALSE))</f>
        <v/>
      </c>
    </row>
    <row r="447" spans="4:6" x14ac:dyDescent="0.15">
      <c r="D447" s="12" t="str">
        <f ca="1">IF($C447="","",VLOOKUP($C447,OFFSET(厂站实体!$A$2,0,0,1000,13),13,FALSE))</f>
        <v/>
      </c>
      <c r="E447" s="12" t="str">
        <f ca="1">IF($C447="","",VLOOKUP($C447,OFFSET(厂站实体!$A$2,0,0,1000,11),4,FALSE))</f>
        <v/>
      </c>
      <c r="F447" s="12" t="str">
        <f ca="1">IF($C447="","",VLOOKUP($C447,OFFSET(厂站实体!$A$2,0,0,1000,19),19,FALSE))</f>
        <v/>
      </c>
    </row>
    <row r="448" spans="4:6" x14ac:dyDescent="0.15">
      <c r="D448" s="12" t="str">
        <f ca="1">IF($C448="","",VLOOKUP($C448,OFFSET(厂站实体!$A$2,0,0,1000,13),13,FALSE))</f>
        <v/>
      </c>
      <c r="E448" s="12" t="str">
        <f ca="1">IF($C448="","",VLOOKUP($C448,OFFSET(厂站实体!$A$2,0,0,1000,11),4,FALSE))</f>
        <v/>
      </c>
      <c r="F448" s="12" t="str">
        <f ca="1">IF($C448="","",VLOOKUP($C448,OFFSET(厂站实体!$A$2,0,0,1000,19),19,FALSE))</f>
        <v/>
      </c>
    </row>
    <row r="449" spans="4:6" x14ac:dyDescent="0.15">
      <c r="D449" s="12" t="str">
        <f ca="1">IF($C449="","",VLOOKUP($C449,OFFSET(厂站实体!$A$2,0,0,1000,13),13,FALSE))</f>
        <v/>
      </c>
      <c r="E449" s="12" t="str">
        <f ca="1">IF($C449="","",VLOOKUP($C449,OFFSET(厂站实体!$A$2,0,0,1000,11),4,FALSE))</f>
        <v/>
      </c>
      <c r="F449" s="12" t="str">
        <f ca="1">IF($C449="","",VLOOKUP($C449,OFFSET(厂站实体!$A$2,0,0,1000,19),19,FALSE))</f>
        <v/>
      </c>
    </row>
    <row r="450" spans="4:6" x14ac:dyDescent="0.15">
      <c r="D450" s="12" t="str">
        <f ca="1">IF($C450="","",VLOOKUP($C450,OFFSET(厂站实体!$A$2,0,0,1000,13),13,FALSE))</f>
        <v/>
      </c>
      <c r="E450" s="12" t="str">
        <f ca="1">IF($C450="","",VLOOKUP($C450,OFFSET(厂站实体!$A$2,0,0,1000,11),4,FALSE))</f>
        <v/>
      </c>
      <c r="F450" s="12" t="str">
        <f ca="1">IF($C450="","",VLOOKUP($C450,OFFSET(厂站实体!$A$2,0,0,1000,19),19,FALSE))</f>
        <v/>
      </c>
    </row>
    <row r="451" spans="4:6" x14ac:dyDescent="0.15">
      <c r="D451" s="12" t="str">
        <f ca="1">IF($C451="","",VLOOKUP($C451,OFFSET(厂站实体!$A$2,0,0,1000,13),13,FALSE))</f>
        <v/>
      </c>
      <c r="E451" s="12" t="str">
        <f ca="1">IF($C451="","",VLOOKUP($C451,OFFSET(厂站实体!$A$2,0,0,1000,11),4,FALSE))</f>
        <v/>
      </c>
      <c r="F451" s="12" t="str">
        <f ca="1">IF($C451="","",VLOOKUP($C451,OFFSET(厂站实体!$A$2,0,0,1000,19),19,FALSE))</f>
        <v/>
      </c>
    </row>
    <row r="452" spans="4:6" x14ac:dyDescent="0.15">
      <c r="D452" s="12" t="str">
        <f ca="1">IF($C452="","",VLOOKUP($C452,OFFSET(厂站实体!$A$2,0,0,1000,13),13,FALSE))</f>
        <v/>
      </c>
      <c r="E452" s="12" t="str">
        <f ca="1">IF($C452="","",VLOOKUP($C452,OFFSET(厂站实体!$A$2,0,0,1000,11),4,FALSE))</f>
        <v/>
      </c>
      <c r="F452" s="12" t="str">
        <f ca="1">IF($C452="","",VLOOKUP($C452,OFFSET(厂站实体!$A$2,0,0,1000,19),19,FALSE))</f>
        <v/>
      </c>
    </row>
    <row r="453" spans="4:6" x14ac:dyDescent="0.15">
      <c r="D453" s="12" t="str">
        <f ca="1">IF($C453="","",VLOOKUP($C453,OFFSET(厂站实体!$A$2,0,0,1000,13),13,FALSE))</f>
        <v/>
      </c>
      <c r="E453" s="12" t="str">
        <f ca="1">IF($C453="","",VLOOKUP($C453,OFFSET(厂站实体!$A$2,0,0,1000,11),4,FALSE))</f>
        <v/>
      </c>
      <c r="F453" s="12" t="str">
        <f ca="1">IF($C453="","",VLOOKUP($C453,OFFSET(厂站实体!$A$2,0,0,1000,19),19,FALSE))</f>
        <v/>
      </c>
    </row>
    <row r="454" spans="4:6" x14ac:dyDescent="0.15">
      <c r="D454" s="12" t="str">
        <f ca="1">IF($C454="","",VLOOKUP($C454,OFFSET(厂站实体!$A$2,0,0,1000,13),13,FALSE))</f>
        <v/>
      </c>
      <c r="E454" s="12" t="str">
        <f ca="1">IF($C454="","",VLOOKUP($C454,OFFSET(厂站实体!$A$2,0,0,1000,11),4,FALSE))</f>
        <v/>
      </c>
      <c r="F454" s="12" t="str">
        <f ca="1">IF($C454="","",VLOOKUP($C454,OFFSET(厂站实体!$A$2,0,0,1000,19),19,FALSE))</f>
        <v/>
      </c>
    </row>
    <row r="455" spans="4:6" x14ac:dyDescent="0.15">
      <c r="D455" s="12" t="str">
        <f ca="1">IF($C455="","",VLOOKUP($C455,OFFSET(厂站实体!$A$2,0,0,1000,13),13,FALSE))</f>
        <v/>
      </c>
      <c r="E455" s="12" t="str">
        <f ca="1">IF($C455="","",VLOOKUP($C455,OFFSET(厂站实体!$A$2,0,0,1000,11),4,FALSE))</f>
        <v/>
      </c>
      <c r="F455" s="12" t="str">
        <f ca="1">IF($C455="","",VLOOKUP($C455,OFFSET(厂站实体!$A$2,0,0,1000,19),19,FALSE))</f>
        <v/>
      </c>
    </row>
    <row r="456" spans="4:6" x14ac:dyDescent="0.15">
      <c r="D456" s="12" t="str">
        <f ca="1">IF($C456="","",VLOOKUP($C456,OFFSET(厂站实体!$A$2,0,0,1000,13),13,FALSE))</f>
        <v/>
      </c>
      <c r="E456" s="12" t="str">
        <f ca="1">IF($C456="","",VLOOKUP($C456,OFFSET(厂站实体!$A$2,0,0,1000,11),4,FALSE))</f>
        <v/>
      </c>
      <c r="F456" s="12" t="str">
        <f ca="1">IF($C456="","",VLOOKUP($C456,OFFSET(厂站实体!$A$2,0,0,1000,19),19,FALSE))</f>
        <v/>
      </c>
    </row>
    <row r="457" spans="4:6" x14ac:dyDescent="0.15">
      <c r="D457" s="12" t="str">
        <f ca="1">IF($C457="","",VLOOKUP($C457,OFFSET(厂站实体!$A$2,0,0,1000,13),13,FALSE))</f>
        <v/>
      </c>
      <c r="E457" s="12" t="str">
        <f ca="1">IF($C457="","",VLOOKUP($C457,OFFSET(厂站实体!$A$2,0,0,1000,11),4,FALSE))</f>
        <v/>
      </c>
      <c r="F457" s="12" t="str">
        <f ca="1">IF($C457="","",VLOOKUP($C457,OFFSET(厂站实体!$A$2,0,0,1000,19),19,FALSE))</f>
        <v/>
      </c>
    </row>
    <row r="458" spans="4:6" x14ac:dyDescent="0.15">
      <c r="D458" s="12" t="str">
        <f ca="1">IF($C458="","",VLOOKUP($C458,OFFSET(厂站实体!$A$2,0,0,1000,13),13,FALSE))</f>
        <v/>
      </c>
      <c r="E458" s="12" t="str">
        <f ca="1">IF($C458="","",VLOOKUP($C458,OFFSET(厂站实体!$A$2,0,0,1000,11),4,FALSE))</f>
        <v/>
      </c>
      <c r="F458" s="12" t="str">
        <f ca="1">IF($C458="","",VLOOKUP($C458,OFFSET(厂站实体!$A$2,0,0,1000,19),19,FALSE))</f>
        <v/>
      </c>
    </row>
    <row r="459" spans="4:6" x14ac:dyDescent="0.15">
      <c r="D459" s="12" t="str">
        <f ca="1">IF($C459="","",VLOOKUP($C459,OFFSET(厂站实体!$A$2,0,0,1000,13),13,FALSE))</f>
        <v/>
      </c>
      <c r="E459" s="12" t="str">
        <f ca="1">IF($C459="","",VLOOKUP($C459,OFFSET(厂站实体!$A$2,0,0,1000,11),4,FALSE))</f>
        <v/>
      </c>
      <c r="F459" s="12" t="str">
        <f ca="1">IF($C459="","",VLOOKUP($C459,OFFSET(厂站实体!$A$2,0,0,1000,19),19,FALSE))</f>
        <v/>
      </c>
    </row>
    <row r="460" spans="4:6" x14ac:dyDescent="0.15">
      <c r="D460" s="12" t="str">
        <f ca="1">IF($C460="","",VLOOKUP($C460,OFFSET(厂站实体!$A$2,0,0,1000,13),13,FALSE))</f>
        <v/>
      </c>
      <c r="E460" s="12" t="str">
        <f ca="1">IF($C460="","",VLOOKUP($C460,OFFSET(厂站实体!$A$2,0,0,1000,11),4,FALSE))</f>
        <v/>
      </c>
      <c r="F460" s="12" t="str">
        <f ca="1">IF($C460="","",VLOOKUP($C460,OFFSET(厂站实体!$A$2,0,0,1000,19),19,FALSE))</f>
        <v/>
      </c>
    </row>
    <row r="461" spans="4:6" x14ac:dyDescent="0.15">
      <c r="D461" s="12" t="str">
        <f ca="1">IF($C461="","",VLOOKUP($C461,OFFSET(厂站实体!$A$2,0,0,1000,13),13,FALSE))</f>
        <v/>
      </c>
      <c r="E461" s="12" t="str">
        <f ca="1">IF($C461="","",VLOOKUP($C461,OFFSET(厂站实体!$A$2,0,0,1000,11),4,FALSE))</f>
        <v/>
      </c>
      <c r="F461" s="12" t="str">
        <f ca="1">IF($C461="","",VLOOKUP($C461,OFFSET(厂站实体!$A$2,0,0,1000,19),19,FALSE))</f>
        <v/>
      </c>
    </row>
    <row r="462" spans="4:6" x14ac:dyDescent="0.15">
      <c r="D462" s="12" t="str">
        <f ca="1">IF($C462="","",VLOOKUP($C462,OFFSET(厂站实体!$A$2,0,0,1000,13),13,FALSE))</f>
        <v/>
      </c>
      <c r="E462" s="12" t="str">
        <f ca="1">IF($C462="","",VLOOKUP($C462,OFFSET(厂站实体!$A$2,0,0,1000,11),4,FALSE))</f>
        <v/>
      </c>
      <c r="F462" s="12" t="str">
        <f ca="1">IF($C462="","",VLOOKUP($C462,OFFSET(厂站实体!$A$2,0,0,1000,19),19,FALSE))</f>
        <v/>
      </c>
    </row>
    <row r="463" spans="4:6" x14ac:dyDescent="0.15">
      <c r="D463" s="12" t="str">
        <f ca="1">IF($C463="","",VLOOKUP($C463,OFFSET(厂站实体!$A$2,0,0,1000,13),13,FALSE))</f>
        <v/>
      </c>
      <c r="E463" s="12" t="str">
        <f ca="1">IF($C463="","",VLOOKUP($C463,OFFSET(厂站实体!$A$2,0,0,1000,11),4,FALSE))</f>
        <v/>
      </c>
      <c r="F463" s="12" t="str">
        <f ca="1">IF($C463="","",VLOOKUP($C463,OFFSET(厂站实体!$A$2,0,0,1000,19),19,FALSE))</f>
        <v/>
      </c>
    </row>
    <row r="464" spans="4:6" x14ac:dyDescent="0.15">
      <c r="D464" s="12" t="str">
        <f ca="1">IF($C464="","",VLOOKUP($C464,OFFSET(厂站实体!$A$2,0,0,1000,13),13,FALSE))</f>
        <v/>
      </c>
      <c r="E464" s="12" t="str">
        <f ca="1">IF($C464="","",VLOOKUP($C464,OFFSET(厂站实体!$A$2,0,0,1000,11),4,FALSE))</f>
        <v/>
      </c>
      <c r="F464" s="12" t="str">
        <f ca="1">IF($C464="","",VLOOKUP($C464,OFFSET(厂站实体!$A$2,0,0,1000,19),19,FALSE))</f>
        <v/>
      </c>
    </row>
    <row r="465" spans="4:6" x14ac:dyDescent="0.15">
      <c r="D465" s="12" t="str">
        <f ca="1">IF($C465="","",VLOOKUP($C465,OFFSET(厂站实体!$A$2,0,0,1000,13),13,FALSE))</f>
        <v/>
      </c>
      <c r="E465" s="12" t="str">
        <f ca="1">IF($C465="","",VLOOKUP($C465,OFFSET(厂站实体!$A$2,0,0,1000,11),4,FALSE))</f>
        <v/>
      </c>
      <c r="F465" s="12" t="str">
        <f ca="1">IF($C465="","",VLOOKUP($C465,OFFSET(厂站实体!$A$2,0,0,1000,19),19,FALSE))</f>
        <v/>
      </c>
    </row>
    <row r="466" spans="4:6" x14ac:dyDescent="0.15">
      <c r="D466" s="12" t="str">
        <f ca="1">IF($C466="","",VLOOKUP($C466,OFFSET(厂站实体!$A$2,0,0,1000,13),13,FALSE))</f>
        <v/>
      </c>
      <c r="E466" s="12" t="str">
        <f ca="1">IF($C466="","",VLOOKUP($C466,OFFSET(厂站实体!$A$2,0,0,1000,11),4,FALSE))</f>
        <v/>
      </c>
      <c r="F466" s="12" t="str">
        <f ca="1">IF($C466="","",VLOOKUP($C466,OFFSET(厂站实体!$A$2,0,0,1000,19),19,FALSE))</f>
        <v/>
      </c>
    </row>
    <row r="467" spans="4:6" x14ac:dyDescent="0.15">
      <c r="D467" s="12" t="str">
        <f ca="1">IF($C467="","",VLOOKUP($C467,OFFSET(厂站实体!$A$2,0,0,1000,13),13,FALSE))</f>
        <v/>
      </c>
      <c r="E467" s="12" t="str">
        <f ca="1">IF($C467="","",VLOOKUP($C467,OFFSET(厂站实体!$A$2,0,0,1000,11),4,FALSE))</f>
        <v/>
      </c>
      <c r="F467" s="12" t="str">
        <f ca="1">IF($C467="","",VLOOKUP($C467,OFFSET(厂站实体!$A$2,0,0,1000,19),19,FALSE))</f>
        <v/>
      </c>
    </row>
    <row r="468" spans="4:6" x14ac:dyDescent="0.15">
      <c r="D468" s="12" t="str">
        <f ca="1">IF($C468="","",VLOOKUP($C468,OFFSET(厂站实体!$A$2,0,0,1000,13),13,FALSE))</f>
        <v/>
      </c>
      <c r="E468" s="12" t="str">
        <f ca="1">IF($C468="","",VLOOKUP($C468,OFFSET(厂站实体!$A$2,0,0,1000,11),4,FALSE))</f>
        <v/>
      </c>
      <c r="F468" s="12" t="str">
        <f ca="1">IF($C468="","",VLOOKUP($C468,OFFSET(厂站实体!$A$2,0,0,1000,19),19,FALSE))</f>
        <v/>
      </c>
    </row>
    <row r="469" spans="4:6" x14ac:dyDescent="0.15">
      <c r="D469" s="12" t="str">
        <f ca="1">IF($C469="","",VLOOKUP($C469,OFFSET(厂站实体!$A$2,0,0,1000,13),13,FALSE))</f>
        <v/>
      </c>
      <c r="E469" s="12" t="str">
        <f ca="1">IF($C469="","",VLOOKUP($C469,OFFSET(厂站实体!$A$2,0,0,1000,11),4,FALSE))</f>
        <v/>
      </c>
      <c r="F469" s="12" t="str">
        <f ca="1">IF($C469="","",VLOOKUP($C469,OFFSET(厂站实体!$A$2,0,0,1000,19),19,FALSE))</f>
        <v/>
      </c>
    </row>
    <row r="470" spans="4:6" x14ac:dyDescent="0.15">
      <c r="D470" s="12" t="str">
        <f ca="1">IF($C470="","",VLOOKUP($C470,OFFSET(厂站实体!$A$2,0,0,1000,13),13,FALSE))</f>
        <v/>
      </c>
      <c r="E470" s="12" t="str">
        <f ca="1">IF($C470="","",VLOOKUP($C470,OFFSET(厂站实体!$A$2,0,0,1000,11),4,FALSE))</f>
        <v/>
      </c>
      <c r="F470" s="12" t="str">
        <f ca="1">IF($C470="","",VLOOKUP($C470,OFFSET(厂站实体!$A$2,0,0,1000,19),19,FALSE))</f>
        <v/>
      </c>
    </row>
    <row r="471" spans="4:6" x14ac:dyDescent="0.15">
      <c r="D471" s="12" t="str">
        <f ca="1">IF($C471="","",VLOOKUP($C471,OFFSET(厂站实体!$A$2,0,0,1000,13),13,FALSE))</f>
        <v/>
      </c>
      <c r="E471" s="12" t="str">
        <f ca="1">IF($C471="","",VLOOKUP($C471,OFFSET(厂站实体!$A$2,0,0,1000,11),4,FALSE))</f>
        <v/>
      </c>
      <c r="F471" s="12" t="str">
        <f ca="1">IF($C471="","",VLOOKUP($C471,OFFSET(厂站实体!$A$2,0,0,1000,19),19,FALSE))</f>
        <v/>
      </c>
    </row>
    <row r="472" spans="4:6" x14ac:dyDescent="0.15">
      <c r="D472" s="12" t="str">
        <f ca="1">IF($C472="","",VLOOKUP($C472,OFFSET(厂站实体!$A$2,0,0,1000,13),13,FALSE))</f>
        <v/>
      </c>
      <c r="E472" s="12" t="str">
        <f ca="1">IF($C472="","",VLOOKUP($C472,OFFSET(厂站实体!$A$2,0,0,1000,11),4,FALSE))</f>
        <v/>
      </c>
      <c r="F472" s="12" t="str">
        <f ca="1">IF($C472="","",VLOOKUP($C472,OFFSET(厂站实体!$A$2,0,0,1000,19),19,FALSE))</f>
        <v/>
      </c>
    </row>
    <row r="473" spans="4:6" x14ac:dyDescent="0.15">
      <c r="D473" s="12" t="str">
        <f ca="1">IF($C473="","",VLOOKUP($C473,OFFSET(厂站实体!$A$2,0,0,1000,13),13,FALSE))</f>
        <v/>
      </c>
      <c r="E473" s="12" t="str">
        <f ca="1">IF($C473="","",VLOOKUP($C473,OFFSET(厂站实体!$A$2,0,0,1000,11),4,FALSE))</f>
        <v/>
      </c>
      <c r="F473" s="12" t="str">
        <f ca="1">IF($C473="","",VLOOKUP($C473,OFFSET(厂站实体!$A$2,0,0,1000,19),19,FALSE))</f>
        <v/>
      </c>
    </row>
    <row r="474" spans="4:6" x14ac:dyDescent="0.15">
      <c r="D474" s="12" t="str">
        <f ca="1">IF($C474="","",VLOOKUP($C474,OFFSET(厂站实体!$A$2,0,0,1000,13),13,FALSE))</f>
        <v/>
      </c>
      <c r="E474" s="12" t="str">
        <f ca="1">IF($C474="","",VLOOKUP($C474,OFFSET(厂站实体!$A$2,0,0,1000,11),4,FALSE))</f>
        <v/>
      </c>
      <c r="F474" s="12" t="str">
        <f ca="1">IF($C474="","",VLOOKUP($C474,OFFSET(厂站实体!$A$2,0,0,1000,19),19,FALSE))</f>
        <v/>
      </c>
    </row>
    <row r="475" spans="4:6" x14ac:dyDescent="0.15">
      <c r="D475" s="12" t="str">
        <f ca="1">IF($C475="","",VLOOKUP($C475,OFFSET(厂站实体!$A$2,0,0,1000,13),13,FALSE))</f>
        <v/>
      </c>
      <c r="E475" s="12" t="str">
        <f ca="1">IF($C475="","",VLOOKUP($C475,OFFSET(厂站实体!$A$2,0,0,1000,11),4,FALSE))</f>
        <v/>
      </c>
      <c r="F475" s="12" t="str">
        <f ca="1">IF($C475="","",VLOOKUP($C475,OFFSET(厂站实体!$A$2,0,0,1000,19),19,FALSE))</f>
        <v/>
      </c>
    </row>
    <row r="476" spans="4:6" x14ac:dyDescent="0.15">
      <c r="D476" s="12" t="str">
        <f ca="1">IF($C476="","",VLOOKUP($C476,OFFSET(厂站实体!$A$2,0,0,1000,13),13,FALSE))</f>
        <v/>
      </c>
      <c r="E476" s="12" t="str">
        <f ca="1">IF($C476="","",VLOOKUP($C476,OFFSET(厂站实体!$A$2,0,0,1000,11),4,FALSE))</f>
        <v/>
      </c>
      <c r="F476" s="12" t="str">
        <f ca="1">IF($C476="","",VLOOKUP($C476,OFFSET(厂站实体!$A$2,0,0,1000,19),19,FALSE))</f>
        <v/>
      </c>
    </row>
    <row r="477" spans="4:6" x14ac:dyDescent="0.15">
      <c r="D477" s="12" t="str">
        <f ca="1">IF($C477="","",VLOOKUP($C477,OFFSET(厂站实体!$A$2,0,0,1000,13),13,FALSE))</f>
        <v/>
      </c>
      <c r="E477" s="12" t="str">
        <f ca="1">IF($C477="","",VLOOKUP($C477,OFFSET(厂站实体!$A$2,0,0,1000,11),4,FALSE))</f>
        <v/>
      </c>
      <c r="F477" s="12" t="str">
        <f ca="1">IF($C477="","",VLOOKUP($C477,OFFSET(厂站实体!$A$2,0,0,1000,19),19,FALSE))</f>
        <v/>
      </c>
    </row>
    <row r="478" spans="4:6" x14ac:dyDescent="0.15">
      <c r="D478" s="12" t="str">
        <f ca="1">IF($C478="","",VLOOKUP($C478,OFFSET(厂站实体!$A$2,0,0,1000,13),13,FALSE))</f>
        <v/>
      </c>
      <c r="E478" s="12" t="str">
        <f ca="1">IF($C478="","",VLOOKUP($C478,OFFSET(厂站实体!$A$2,0,0,1000,11),4,FALSE))</f>
        <v/>
      </c>
      <c r="F478" s="12" t="str">
        <f ca="1">IF($C478="","",VLOOKUP($C478,OFFSET(厂站实体!$A$2,0,0,1000,19),19,FALSE))</f>
        <v/>
      </c>
    </row>
    <row r="479" spans="4:6" x14ac:dyDescent="0.15">
      <c r="D479" s="12" t="str">
        <f ca="1">IF($C479="","",VLOOKUP($C479,OFFSET(厂站实体!$A$2,0,0,1000,13),13,FALSE))</f>
        <v/>
      </c>
      <c r="E479" s="12" t="str">
        <f ca="1">IF($C479="","",VLOOKUP($C479,OFFSET(厂站实体!$A$2,0,0,1000,11),4,FALSE))</f>
        <v/>
      </c>
      <c r="F479" s="12" t="str">
        <f ca="1">IF($C479="","",VLOOKUP($C479,OFFSET(厂站实体!$A$2,0,0,1000,19),19,FALSE))</f>
        <v/>
      </c>
    </row>
    <row r="480" spans="4:6" x14ac:dyDescent="0.15">
      <c r="D480" s="12" t="str">
        <f ca="1">IF($C480="","",VLOOKUP($C480,OFFSET(厂站实体!$A$2,0,0,1000,13),13,FALSE))</f>
        <v/>
      </c>
      <c r="E480" s="12" t="str">
        <f ca="1">IF($C480="","",VLOOKUP($C480,OFFSET(厂站实体!$A$2,0,0,1000,11),4,FALSE))</f>
        <v/>
      </c>
      <c r="F480" s="12" t="str">
        <f ca="1">IF($C480="","",VLOOKUP($C480,OFFSET(厂站实体!$A$2,0,0,1000,19),19,FALSE))</f>
        <v/>
      </c>
    </row>
    <row r="481" spans="4:6" x14ac:dyDescent="0.15">
      <c r="D481" s="12" t="str">
        <f ca="1">IF($C481="","",VLOOKUP($C481,OFFSET(厂站实体!$A$2,0,0,1000,13),13,FALSE))</f>
        <v/>
      </c>
      <c r="E481" s="12" t="str">
        <f ca="1">IF($C481="","",VLOOKUP($C481,OFFSET(厂站实体!$A$2,0,0,1000,11),4,FALSE))</f>
        <v/>
      </c>
      <c r="F481" s="12" t="str">
        <f ca="1">IF($C481="","",VLOOKUP($C481,OFFSET(厂站实体!$A$2,0,0,1000,19),19,FALSE))</f>
        <v/>
      </c>
    </row>
    <row r="482" spans="4:6" x14ac:dyDescent="0.15">
      <c r="D482" s="12" t="str">
        <f ca="1">IF($C482="","",VLOOKUP($C482,OFFSET(厂站实体!$A$2,0,0,1000,13),13,FALSE))</f>
        <v/>
      </c>
      <c r="E482" s="12" t="str">
        <f ca="1">IF($C482="","",VLOOKUP($C482,OFFSET(厂站实体!$A$2,0,0,1000,11),4,FALSE))</f>
        <v/>
      </c>
      <c r="F482" s="12" t="str">
        <f ca="1">IF($C482="","",VLOOKUP($C482,OFFSET(厂站实体!$A$2,0,0,1000,19),19,FALSE))</f>
        <v/>
      </c>
    </row>
    <row r="483" spans="4:6" x14ac:dyDescent="0.15">
      <c r="D483" s="12" t="str">
        <f ca="1">IF($C483="","",VLOOKUP($C483,OFFSET(厂站实体!$A$2,0,0,1000,13),13,FALSE))</f>
        <v/>
      </c>
      <c r="E483" s="12" t="str">
        <f ca="1">IF($C483="","",VLOOKUP($C483,OFFSET(厂站实体!$A$2,0,0,1000,11),4,FALSE))</f>
        <v/>
      </c>
      <c r="F483" s="12" t="str">
        <f ca="1">IF($C483="","",VLOOKUP($C483,OFFSET(厂站实体!$A$2,0,0,1000,19),19,FALSE))</f>
        <v/>
      </c>
    </row>
    <row r="484" spans="4:6" x14ac:dyDescent="0.15">
      <c r="D484" s="12" t="str">
        <f ca="1">IF($C484="","",VLOOKUP($C484,OFFSET(厂站实体!$A$2,0,0,1000,13),13,FALSE))</f>
        <v/>
      </c>
      <c r="E484" s="12" t="str">
        <f ca="1">IF($C484="","",VLOOKUP($C484,OFFSET(厂站实体!$A$2,0,0,1000,11),4,FALSE))</f>
        <v/>
      </c>
      <c r="F484" s="12" t="str">
        <f ca="1">IF($C484="","",VLOOKUP($C484,OFFSET(厂站实体!$A$2,0,0,1000,19),19,FALSE))</f>
        <v/>
      </c>
    </row>
    <row r="485" spans="4:6" x14ac:dyDescent="0.15">
      <c r="D485" s="12" t="str">
        <f ca="1">IF($C485="","",VLOOKUP($C485,OFFSET(厂站实体!$A$2,0,0,1000,13),13,FALSE))</f>
        <v/>
      </c>
      <c r="E485" s="12" t="str">
        <f ca="1">IF($C485="","",VLOOKUP($C485,OFFSET(厂站实体!$A$2,0,0,1000,11),4,FALSE))</f>
        <v/>
      </c>
      <c r="F485" s="12" t="str">
        <f ca="1">IF($C485="","",VLOOKUP($C485,OFFSET(厂站实体!$A$2,0,0,1000,19),19,FALSE))</f>
        <v/>
      </c>
    </row>
    <row r="486" spans="4:6" x14ac:dyDescent="0.15">
      <c r="D486" s="12" t="str">
        <f ca="1">IF($C486="","",VLOOKUP($C486,OFFSET(厂站实体!$A$2,0,0,1000,13),13,FALSE))</f>
        <v/>
      </c>
      <c r="E486" s="12" t="str">
        <f ca="1">IF($C486="","",VLOOKUP($C486,OFFSET(厂站实体!$A$2,0,0,1000,11),4,FALSE))</f>
        <v/>
      </c>
      <c r="F486" s="12" t="str">
        <f ca="1">IF($C486="","",VLOOKUP($C486,OFFSET(厂站实体!$A$2,0,0,1000,19),19,FALSE))</f>
        <v/>
      </c>
    </row>
    <row r="487" spans="4:6" x14ac:dyDescent="0.15">
      <c r="D487" s="12" t="str">
        <f ca="1">IF($C487="","",VLOOKUP($C487,OFFSET(厂站实体!$A$2,0,0,1000,13),13,FALSE))</f>
        <v/>
      </c>
      <c r="E487" s="12" t="str">
        <f ca="1">IF($C487="","",VLOOKUP($C487,OFFSET(厂站实体!$A$2,0,0,1000,11),4,FALSE))</f>
        <v/>
      </c>
      <c r="F487" s="12" t="str">
        <f ca="1">IF($C487="","",VLOOKUP($C487,OFFSET(厂站实体!$A$2,0,0,1000,19),19,FALSE))</f>
        <v/>
      </c>
    </row>
    <row r="488" spans="4:6" x14ac:dyDescent="0.15">
      <c r="D488" s="12" t="str">
        <f ca="1">IF($C488="","",VLOOKUP($C488,OFFSET(厂站实体!$A$2,0,0,1000,13),13,FALSE))</f>
        <v/>
      </c>
      <c r="E488" s="12" t="str">
        <f ca="1">IF($C488="","",VLOOKUP($C488,OFFSET(厂站实体!$A$2,0,0,1000,11),4,FALSE))</f>
        <v/>
      </c>
      <c r="F488" s="12" t="str">
        <f ca="1">IF($C488="","",VLOOKUP($C488,OFFSET(厂站实体!$A$2,0,0,1000,19),19,FALSE))</f>
        <v/>
      </c>
    </row>
    <row r="489" spans="4:6" x14ac:dyDescent="0.15">
      <c r="D489" s="12" t="str">
        <f ca="1">IF($C489="","",VLOOKUP($C489,OFFSET(厂站实体!$A$2,0,0,1000,13),13,FALSE))</f>
        <v/>
      </c>
      <c r="E489" s="12" t="str">
        <f ca="1">IF($C489="","",VLOOKUP($C489,OFFSET(厂站实体!$A$2,0,0,1000,11),4,FALSE))</f>
        <v/>
      </c>
      <c r="F489" s="12" t="str">
        <f ca="1">IF($C489="","",VLOOKUP($C489,OFFSET(厂站实体!$A$2,0,0,1000,19),19,FALSE))</f>
        <v/>
      </c>
    </row>
    <row r="490" spans="4:6" x14ac:dyDescent="0.15">
      <c r="D490" s="12" t="str">
        <f ca="1">IF($C490="","",VLOOKUP($C490,OFFSET(厂站实体!$A$2,0,0,1000,13),13,FALSE))</f>
        <v/>
      </c>
      <c r="E490" s="12" t="str">
        <f ca="1">IF($C490="","",VLOOKUP($C490,OFFSET(厂站实体!$A$2,0,0,1000,11),4,FALSE))</f>
        <v/>
      </c>
      <c r="F490" s="12" t="str">
        <f ca="1">IF($C490="","",VLOOKUP($C490,OFFSET(厂站实体!$A$2,0,0,1000,19),19,FALSE))</f>
        <v/>
      </c>
    </row>
    <row r="491" spans="4:6" x14ac:dyDescent="0.15">
      <c r="D491" s="12" t="str">
        <f ca="1">IF($C491="","",VLOOKUP($C491,OFFSET(厂站实体!$A$2,0,0,1000,13),13,FALSE))</f>
        <v/>
      </c>
      <c r="E491" s="12" t="str">
        <f ca="1">IF($C491="","",VLOOKUP($C491,OFFSET(厂站实体!$A$2,0,0,1000,11),4,FALSE))</f>
        <v/>
      </c>
      <c r="F491" s="12" t="str">
        <f ca="1">IF($C491="","",VLOOKUP($C491,OFFSET(厂站实体!$A$2,0,0,1000,19),19,FALSE))</f>
        <v/>
      </c>
    </row>
    <row r="492" spans="4:6" x14ac:dyDescent="0.15">
      <c r="D492" s="12" t="str">
        <f ca="1">IF($C492="","",VLOOKUP($C492,OFFSET(厂站实体!$A$2,0,0,1000,13),13,FALSE))</f>
        <v/>
      </c>
      <c r="E492" s="12" t="str">
        <f ca="1">IF($C492="","",VLOOKUP($C492,OFFSET(厂站实体!$A$2,0,0,1000,11),4,FALSE))</f>
        <v/>
      </c>
      <c r="F492" s="12" t="str">
        <f ca="1">IF($C492="","",VLOOKUP($C492,OFFSET(厂站实体!$A$2,0,0,1000,19),19,FALSE))</f>
        <v/>
      </c>
    </row>
    <row r="493" spans="4:6" x14ac:dyDescent="0.15">
      <c r="D493" s="12" t="str">
        <f ca="1">IF($C493="","",VLOOKUP($C493,OFFSET(厂站实体!$A$2,0,0,1000,13),13,FALSE))</f>
        <v/>
      </c>
      <c r="E493" s="12" t="str">
        <f ca="1">IF($C493="","",VLOOKUP($C493,OFFSET(厂站实体!$A$2,0,0,1000,11),4,FALSE))</f>
        <v/>
      </c>
      <c r="F493" s="12" t="str">
        <f ca="1">IF($C493="","",VLOOKUP($C493,OFFSET(厂站实体!$A$2,0,0,1000,19),19,FALSE))</f>
        <v/>
      </c>
    </row>
    <row r="494" spans="4:6" x14ac:dyDescent="0.15">
      <c r="D494" s="12" t="str">
        <f ca="1">IF($C494="","",VLOOKUP($C494,OFFSET(厂站实体!$A$2,0,0,1000,13),13,FALSE))</f>
        <v/>
      </c>
      <c r="E494" s="12" t="str">
        <f ca="1">IF($C494="","",VLOOKUP($C494,OFFSET(厂站实体!$A$2,0,0,1000,11),4,FALSE))</f>
        <v/>
      </c>
      <c r="F494" s="12" t="str">
        <f ca="1">IF($C494="","",VLOOKUP($C494,OFFSET(厂站实体!$A$2,0,0,1000,19),19,FALSE))</f>
        <v/>
      </c>
    </row>
    <row r="495" spans="4:6" x14ac:dyDescent="0.15">
      <c r="D495" s="12" t="str">
        <f ca="1">IF($C495="","",VLOOKUP($C495,OFFSET(厂站实体!$A$2,0,0,1000,13),13,FALSE))</f>
        <v/>
      </c>
      <c r="E495" s="12" t="str">
        <f ca="1">IF($C495="","",VLOOKUP($C495,OFFSET(厂站实体!$A$2,0,0,1000,11),4,FALSE))</f>
        <v/>
      </c>
      <c r="F495" s="12" t="str">
        <f ca="1">IF($C495="","",VLOOKUP($C495,OFFSET(厂站实体!$A$2,0,0,1000,19),19,FALSE))</f>
        <v/>
      </c>
    </row>
    <row r="496" spans="4:6" x14ac:dyDescent="0.15">
      <c r="D496" s="12" t="str">
        <f ca="1">IF($C496="","",VLOOKUP($C496,OFFSET(厂站实体!$A$2,0,0,1000,13),13,FALSE))</f>
        <v/>
      </c>
      <c r="E496" s="12" t="str">
        <f ca="1">IF($C496="","",VLOOKUP($C496,OFFSET(厂站实体!$A$2,0,0,1000,11),4,FALSE))</f>
        <v/>
      </c>
      <c r="F496" s="12" t="str">
        <f ca="1">IF($C496="","",VLOOKUP($C496,OFFSET(厂站实体!$A$2,0,0,1000,19),19,FALSE))</f>
        <v/>
      </c>
    </row>
    <row r="497" spans="4:6" x14ac:dyDescent="0.15">
      <c r="D497" s="12" t="str">
        <f ca="1">IF($C497="","",VLOOKUP($C497,OFFSET(厂站实体!$A$2,0,0,1000,13),13,FALSE))</f>
        <v/>
      </c>
      <c r="E497" s="12" t="str">
        <f ca="1">IF($C497="","",VLOOKUP($C497,OFFSET(厂站实体!$A$2,0,0,1000,11),4,FALSE))</f>
        <v/>
      </c>
      <c r="F497" s="12" t="str">
        <f ca="1">IF($C497="","",VLOOKUP($C497,OFFSET(厂站实体!$A$2,0,0,1000,19),19,FALSE))</f>
        <v/>
      </c>
    </row>
    <row r="498" spans="4:6" x14ac:dyDescent="0.15">
      <c r="D498" s="12" t="str">
        <f ca="1">IF($C498="","",VLOOKUP($C498,OFFSET(厂站实体!$A$2,0,0,1000,13),13,FALSE))</f>
        <v/>
      </c>
      <c r="E498" s="12" t="str">
        <f ca="1">IF($C498="","",VLOOKUP($C498,OFFSET(厂站实体!$A$2,0,0,1000,11),4,FALSE))</f>
        <v/>
      </c>
      <c r="F498" s="12" t="str">
        <f ca="1">IF($C498="","",VLOOKUP($C498,OFFSET(厂站实体!$A$2,0,0,1000,19),19,FALSE))</f>
        <v/>
      </c>
    </row>
    <row r="499" spans="4:6" x14ac:dyDescent="0.15">
      <c r="D499" s="12" t="str">
        <f ca="1">IF($C499="","",VLOOKUP($C499,OFFSET(厂站实体!$A$2,0,0,1000,13),13,FALSE))</f>
        <v/>
      </c>
      <c r="E499" s="12" t="str">
        <f ca="1">IF($C499="","",VLOOKUP($C499,OFFSET(厂站实体!$A$2,0,0,1000,11),4,FALSE))</f>
        <v/>
      </c>
      <c r="F499" s="12" t="str">
        <f ca="1">IF($C499="","",VLOOKUP($C499,OFFSET(厂站实体!$A$2,0,0,1000,19),19,FALSE))</f>
        <v/>
      </c>
    </row>
    <row r="500" spans="4:6" x14ac:dyDescent="0.15">
      <c r="D500" s="12" t="str">
        <f ca="1">IF($C500="","",VLOOKUP($C500,OFFSET(厂站实体!$A$2,0,0,1000,13),13,FALSE))</f>
        <v/>
      </c>
      <c r="E500" s="12" t="str">
        <f ca="1">IF($C500="","",VLOOKUP($C500,OFFSET(厂站实体!$A$2,0,0,1000,11),4,FALSE))</f>
        <v/>
      </c>
      <c r="F500" s="12" t="str">
        <f ca="1">IF($C500="","",VLOOKUP($C500,OFFSET(厂站实体!$A$2,0,0,1000,19),19,FALSE))</f>
        <v/>
      </c>
    </row>
    <row r="501" spans="4:6" x14ac:dyDescent="0.15">
      <c r="D501" s="12" t="str">
        <f ca="1">IF($C501="","",VLOOKUP($C501,OFFSET(厂站实体!$A$2,0,0,1000,13),13,FALSE))</f>
        <v/>
      </c>
      <c r="E501" s="12" t="str">
        <f ca="1">IF($C501="","",VLOOKUP($C501,OFFSET(厂站实体!$A$2,0,0,1000,11),4,FALSE))</f>
        <v/>
      </c>
      <c r="F501" s="12" t="str">
        <f ca="1">IF($C501="","",VLOOKUP($C501,OFFSET(厂站实体!$A$2,0,0,1000,19),19,FALSE))</f>
        <v/>
      </c>
    </row>
    <row r="502" spans="4:6" x14ac:dyDescent="0.15">
      <c r="D502" s="12" t="str">
        <f ca="1">IF($C502="","",VLOOKUP($C502,OFFSET(厂站实体!$A$2,0,0,1000,13),13,FALSE))</f>
        <v/>
      </c>
      <c r="E502" s="12" t="str">
        <f ca="1">IF($C502="","",VLOOKUP($C502,OFFSET(厂站实体!$A$2,0,0,1000,11),4,FALSE))</f>
        <v/>
      </c>
      <c r="F502" s="12" t="str">
        <f ca="1">IF($C502="","",VLOOKUP($C502,OFFSET(厂站实体!$A$2,0,0,1000,19),19,FALSE))</f>
        <v/>
      </c>
    </row>
    <row r="503" spans="4:6" x14ac:dyDescent="0.15">
      <c r="D503" s="12" t="str">
        <f ca="1">IF($C503="","",VLOOKUP($C503,OFFSET(厂站实体!$A$2,0,0,1000,13),13,FALSE))</f>
        <v/>
      </c>
      <c r="E503" s="12" t="str">
        <f ca="1">IF($C503="","",VLOOKUP($C503,OFFSET(厂站实体!$A$2,0,0,1000,11),4,FALSE))</f>
        <v/>
      </c>
      <c r="F503" s="12" t="str">
        <f ca="1">IF($C503="","",VLOOKUP($C503,OFFSET(厂站实体!$A$2,0,0,1000,19),19,FALSE))</f>
        <v/>
      </c>
    </row>
    <row r="504" spans="4:6" x14ac:dyDescent="0.15">
      <c r="D504" s="12" t="str">
        <f ca="1">IF($C504="","",VLOOKUP($C504,OFFSET(厂站实体!$A$2,0,0,1000,13),13,FALSE))</f>
        <v/>
      </c>
      <c r="E504" s="12" t="str">
        <f ca="1">IF($C504="","",VLOOKUP($C504,OFFSET(厂站实体!$A$2,0,0,1000,11),4,FALSE))</f>
        <v/>
      </c>
      <c r="F504" s="12" t="str">
        <f ca="1">IF($C504="","",VLOOKUP($C504,OFFSET(厂站实体!$A$2,0,0,1000,19),19,FALSE))</f>
        <v/>
      </c>
    </row>
    <row r="505" spans="4:6" x14ac:dyDescent="0.15">
      <c r="D505" s="12" t="str">
        <f ca="1">IF($C505="","",VLOOKUP($C505,OFFSET(厂站实体!$A$2,0,0,1000,13),13,FALSE))</f>
        <v/>
      </c>
      <c r="E505" s="12" t="str">
        <f ca="1">IF($C505="","",VLOOKUP($C505,OFFSET(厂站实体!$A$2,0,0,1000,11),4,FALSE))</f>
        <v/>
      </c>
      <c r="F505" s="12" t="str">
        <f ca="1">IF($C505="","",VLOOKUP($C505,OFFSET(厂站实体!$A$2,0,0,1000,19),19,FALSE))</f>
        <v/>
      </c>
    </row>
    <row r="506" spans="4:6" x14ac:dyDescent="0.15">
      <c r="D506" s="12" t="str">
        <f ca="1">IF($C506="","",VLOOKUP($C506,OFFSET(厂站实体!$A$2,0,0,1000,13),13,FALSE))</f>
        <v/>
      </c>
      <c r="E506" s="12" t="str">
        <f ca="1">IF($C506="","",VLOOKUP($C506,OFFSET(厂站实体!$A$2,0,0,1000,11),4,FALSE))</f>
        <v/>
      </c>
      <c r="F506" s="12" t="str">
        <f ca="1">IF($C506="","",VLOOKUP($C506,OFFSET(厂站实体!$A$2,0,0,1000,19),19,FALSE))</f>
        <v/>
      </c>
    </row>
    <row r="507" spans="4:6" x14ac:dyDescent="0.15">
      <c r="D507" s="12" t="str">
        <f ca="1">IF($C507="","",VLOOKUP($C507,OFFSET(厂站实体!$A$2,0,0,1000,13),13,FALSE))</f>
        <v/>
      </c>
      <c r="E507" s="12" t="str">
        <f ca="1">IF($C507="","",VLOOKUP($C507,OFFSET(厂站实体!$A$2,0,0,1000,11),4,FALSE))</f>
        <v/>
      </c>
      <c r="F507" s="12" t="str">
        <f ca="1">IF($C507="","",VLOOKUP($C507,OFFSET(厂站实体!$A$2,0,0,1000,19),19,FALSE))</f>
        <v/>
      </c>
    </row>
    <row r="508" spans="4:6" x14ac:dyDescent="0.15">
      <c r="D508" s="12" t="str">
        <f ca="1">IF($C508="","",VLOOKUP($C508,OFFSET(厂站实体!$A$2,0,0,1000,13),13,FALSE))</f>
        <v/>
      </c>
      <c r="E508" s="12" t="str">
        <f ca="1">IF($C508="","",VLOOKUP($C508,OFFSET(厂站实体!$A$2,0,0,1000,11),4,FALSE))</f>
        <v/>
      </c>
      <c r="F508" s="12" t="str">
        <f ca="1">IF($C508="","",VLOOKUP($C508,OFFSET(厂站实体!$A$2,0,0,1000,19),19,FALSE))</f>
        <v/>
      </c>
    </row>
    <row r="509" spans="4:6" x14ac:dyDescent="0.15">
      <c r="D509" s="12" t="str">
        <f ca="1">IF($C509="","",VLOOKUP($C509,OFFSET(厂站实体!$A$2,0,0,1000,13),13,FALSE))</f>
        <v/>
      </c>
      <c r="E509" s="12" t="str">
        <f ca="1">IF($C509="","",VLOOKUP($C509,OFFSET(厂站实体!$A$2,0,0,1000,11),4,FALSE))</f>
        <v/>
      </c>
      <c r="F509" s="12" t="str">
        <f ca="1">IF($C509="","",VLOOKUP($C509,OFFSET(厂站实体!$A$2,0,0,1000,19),19,FALSE))</f>
        <v/>
      </c>
    </row>
    <row r="510" spans="4:6" x14ac:dyDescent="0.15">
      <c r="D510" s="12" t="str">
        <f ca="1">IF($C510="","",VLOOKUP($C510,OFFSET(厂站实体!$A$2,0,0,1000,13),13,FALSE))</f>
        <v/>
      </c>
      <c r="E510" s="12" t="str">
        <f ca="1">IF($C510="","",VLOOKUP($C510,OFFSET(厂站实体!$A$2,0,0,1000,11),4,FALSE))</f>
        <v/>
      </c>
      <c r="F510" s="12" t="str">
        <f ca="1">IF($C510="","",VLOOKUP($C510,OFFSET(厂站实体!$A$2,0,0,1000,19),19,FALSE))</f>
        <v/>
      </c>
    </row>
    <row r="511" spans="4:6" x14ac:dyDescent="0.15">
      <c r="D511" s="12" t="str">
        <f ca="1">IF($C511="","",VLOOKUP($C511,OFFSET(厂站实体!$A$2,0,0,1000,13),13,FALSE))</f>
        <v/>
      </c>
      <c r="E511" s="12" t="str">
        <f ca="1">IF($C511="","",VLOOKUP($C511,OFFSET(厂站实体!$A$2,0,0,1000,11),4,FALSE))</f>
        <v/>
      </c>
      <c r="F511" s="12" t="str">
        <f ca="1">IF($C511="","",VLOOKUP($C511,OFFSET(厂站实体!$A$2,0,0,1000,19),19,FALSE))</f>
        <v/>
      </c>
    </row>
    <row r="512" spans="4:6" x14ac:dyDescent="0.15">
      <c r="D512" s="12" t="str">
        <f ca="1">IF($C512="","",VLOOKUP($C512,OFFSET(厂站实体!$A$2,0,0,1000,13),13,FALSE))</f>
        <v/>
      </c>
      <c r="E512" s="12" t="str">
        <f ca="1">IF($C512="","",VLOOKUP($C512,OFFSET(厂站实体!$A$2,0,0,1000,11),4,FALSE))</f>
        <v/>
      </c>
      <c r="F512" s="12" t="str">
        <f ca="1">IF($C512="","",VLOOKUP($C512,OFFSET(厂站实体!$A$2,0,0,1000,19),19,FALSE))</f>
        <v/>
      </c>
    </row>
    <row r="513" spans="4:6" x14ac:dyDescent="0.15">
      <c r="D513" s="12" t="str">
        <f ca="1">IF($C513="","",VLOOKUP($C513,OFFSET(厂站实体!$A$2,0,0,1000,13),13,FALSE))</f>
        <v/>
      </c>
      <c r="E513" s="12" t="str">
        <f ca="1">IF($C513="","",VLOOKUP($C513,OFFSET(厂站实体!$A$2,0,0,1000,11),4,FALSE))</f>
        <v/>
      </c>
      <c r="F513" s="12" t="str">
        <f ca="1">IF($C513="","",VLOOKUP($C513,OFFSET(厂站实体!$A$2,0,0,1000,19),19,FALSE))</f>
        <v/>
      </c>
    </row>
    <row r="514" spans="4:6" x14ac:dyDescent="0.15">
      <c r="D514" s="12" t="str">
        <f ca="1">IF($C514="","",VLOOKUP($C514,OFFSET(厂站实体!$A$2,0,0,1000,13),13,FALSE))</f>
        <v/>
      </c>
      <c r="E514" s="12" t="str">
        <f ca="1">IF($C514="","",VLOOKUP($C514,OFFSET(厂站实体!$A$2,0,0,1000,11),4,FALSE))</f>
        <v/>
      </c>
      <c r="F514" s="12" t="str">
        <f ca="1">IF($C514="","",VLOOKUP($C514,OFFSET(厂站实体!$A$2,0,0,1000,19),19,FALSE))</f>
        <v/>
      </c>
    </row>
    <row r="515" spans="4:6" x14ac:dyDescent="0.15">
      <c r="D515" s="12" t="str">
        <f ca="1">IF($C515="","",VLOOKUP($C515,OFFSET(厂站实体!$A$2,0,0,1000,13),13,FALSE))</f>
        <v/>
      </c>
      <c r="E515" s="12" t="str">
        <f ca="1">IF($C515="","",VLOOKUP($C515,OFFSET(厂站实体!$A$2,0,0,1000,11),4,FALSE))</f>
        <v/>
      </c>
      <c r="F515" s="12" t="str">
        <f ca="1">IF($C515="","",VLOOKUP($C515,OFFSET(厂站实体!$A$2,0,0,1000,19),19,FALSE))</f>
        <v/>
      </c>
    </row>
    <row r="516" spans="4:6" x14ac:dyDescent="0.15">
      <c r="D516" s="12" t="str">
        <f ca="1">IF($C516="","",VLOOKUP($C516,OFFSET(厂站实体!$A$2,0,0,1000,13),13,FALSE))</f>
        <v/>
      </c>
      <c r="E516" s="12" t="str">
        <f ca="1">IF($C516="","",VLOOKUP($C516,OFFSET(厂站实体!$A$2,0,0,1000,11),4,FALSE))</f>
        <v/>
      </c>
      <c r="F516" s="12" t="str">
        <f ca="1">IF($C516="","",VLOOKUP($C516,OFFSET(厂站实体!$A$2,0,0,1000,19),19,FALSE))</f>
        <v/>
      </c>
    </row>
    <row r="517" spans="4:6" x14ac:dyDescent="0.15">
      <c r="D517" s="12" t="str">
        <f ca="1">IF($C517="","",VLOOKUP($C517,OFFSET(厂站实体!$A$2,0,0,1000,13),13,FALSE))</f>
        <v/>
      </c>
      <c r="E517" s="12" t="str">
        <f ca="1">IF($C517="","",VLOOKUP($C517,OFFSET(厂站实体!$A$2,0,0,1000,11),4,FALSE))</f>
        <v/>
      </c>
      <c r="F517" s="12" t="str">
        <f ca="1">IF($C517="","",VLOOKUP($C517,OFFSET(厂站实体!$A$2,0,0,1000,19),19,FALSE))</f>
        <v/>
      </c>
    </row>
    <row r="518" spans="4:6" x14ac:dyDescent="0.15">
      <c r="D518" s="12" t="str">
        <f ca="1">IF($C518="","",VLOOKUP($C518,OFFSET(厂站实体!$A$2,0,0,1000,13),13,FALSE))</f>
        <v/>
      </c>
      <c r="E518" s="12" t="str">
        <f ca="1">IF($C518="","",VLOOKUP($C518,OFFSET(厂站实体!$A$2,0,0,1000,11),4,FALSE))</f>
        <v/>
      </c>
      <c r="F518" s="12" t="str">
        <f ca="1">IF($C518="","",VLOOKUP($C518,OFFSET(厂站实体!$A$2,0,0,1000,19),19,FALSE))</f>
        <v/>
      </c>
    </row>
    <row r="519" spans="4:6" x14ac:dyDescent="0.15">
      <c r="D519" s="12" t="str">
        <f ca="1">IF($C519="","",VLOOKUP($C519,OFFSET(厂站实体!$A$2,0,0,1000,13),13,FALSE))</f>
        <v/>
      </c>
      <c r="E519" s="12" t="str">
        <f ca="1">IF($C519="","",VLOOKUP($C519,OFFSET(厂站实体!$A$2,0,0,1000,11),4,FALSE))</f>
        <v/>
      </c>
      <c r="F519" s="12" t="str">
        <f ca="1">IF($C519="","",VLOOKUP($C519,OFFSET(厂站实体!$A$2,0,0,1000,19),19,FALSE))</f>
        <v/>
      </c>
    </row>
    <row r="520" spans="4:6" x14ac:dyDescent="0.15">
      <c r="D520" s="12" t="str">
        <f ca="1">IF($C520="","",VLOOKUP($C520,OFFSET(厂站实体!$A$2,0,0,1000,13),13,FALSE))</f>
        <v/>
      </c>
      <c r="E520" s="12" t="str">
        <f ca="1">IF($C520="","",VLOOKUP($C520,OFFSET(厂站实体!$A$2,0,0,1000,11),4,FALSE))</f>
        <v/>
      </c>
      <c r="F520" s="12" t="str">
        <f ca="1">IF($C520="","",VLOOKUP($C520,OFFSET(厂站实体!$A$2,0,0,1000,19),19,FALSE))</f>
        <v/>
      </c>
    </row>
    <row r="521" spans="4:6" x14ac:dyDescent="0.15">
      <c r="D521" s="12" t="str">
        <f ca="1">IF($C521="","",VLOOKUP($C521,OFFSET(厂站实体!$A$2,0,0,1000,13),13,FALSE))</f>
        <v/>
      </c>
      <c r="E521" s="12" t="str">
        <f ca="1">IF($C521="","",VLOOKUP($C521,OFFSET(厂站实体!$A$2,0,0,1000,11),4,FALSE))</f>
        <v/>
      </c>
      <c r="F521" s="12" t="str">
        <f ca="1">IF($C521="","",VLOOKUP($C521,OFFSET(厂站实体!$A$2,0,0,1000,19),19,FALSE))</f>
        <v/>
      </c>
    </row>
    <row r="522" spans="4:6" x14ac:dyDescent="0.15">
      <c r="D522" s="12" t="str">
        <f ca="1">IF($C522="","",VLOOKUP($C522,OFFSET(厂站实体!$A$2,0,0,1000,13),13,FALSE))</f>
        <v/>
      </c>
      <c r="E522" s="12" t="str">
        <f ca="1">IF($C522="","",VLOOKUP($C522,OFFSET(厂站实体!$A$2,0,0,1000,11),4,FALSE))</f>
        <v/>
      </c>
      <c r="F522" s="12" t="str">
        <f ca="1">IF($C522="","",VLOOKUP($C522,OFFSET(厂站实体!$A$2,0,0,1000,19),19,FALSE))</f>
        <v/>
      </c>
    </row>
    <row r="523" spans="4:6" x14ac:dyDescent="0.15">
      <c r="D523" s="12" t="str">
        <f ca="1">IF($C523="","",VLOOKUP($C523,OFFSET(厂站实体!$A$2,0,0,1000,13),13,FALSE))</f>
        <v/>
      </c>
      <c r="E523" s="12" t="str">
        <f ca="1">IF($C523="","",VLOOKUP($C523,OFFSET(厂站实体!$A$2,0,0,1000,11),4,FALSE))</f>
        <v/>
      </c>
      <c r="F523" s="12" t="str">
        <f ca="1">IF($C523="","",VLOOKUP($C523,OFFSET(厂站实体!$A$2,0,0,1000,19),19,FALSE))</f>
        <v/>
      </c>
    </row>
    <row r="524" spans="4:6" x14ac:dyDescent="0.15">
      <c r="D524" s="12" t="str">
        <f ca="1">IF($C524="","",VLOOKUP($C524,OFFSET(厂站实体!$A$2,0,0,1000,13),13,FALSE))</f>
        <v/>
      </c>
      <c r="E524" s="12" t="str">
        <f ca="1">IF($C524="","",VLOOKUP($C524,OFFSET(厂站实体!$A$2,0,0,1000,11),4,FALSE))</f>
        <v/>
      </c>
      <c r="F524" s="12" t="str">
        <f ca="1">IF($C524="","",VLOOKUP($C524,OFFSET(厂站实体!$A$2,0,0,1000,19),19,FALSE))</f>
        <v/>
      </c>
    </row>
    <row r="525" spans="4:6" x14ac:dyDescent="0.15">
      <c r="D525" s="12" t="str">
        <f ca="1">IF($C525="","",VLOOKUP($C525,OFFSET(厂站实体!$A$2,0,0,1000,13),13,FALSE))</f>
        <v/>
      </c>
      <c r="E525" s="12" t="str">
        <f ca="1">IF($C525="","",VLOOKUP($C525,OFFSET(厂站实体!$A$2,0,0,1000,11),4,FALSE))</f>
        <v/>
      </c>
      <c r="F525" s="12" t="str">
        <f ca="1">IF($C525="","",VLOOKUP($C525,OFFSET(厂站实体!$A$2,0,0,1000,19),19,FALSE))</f>
        <v/>
      </c>
    </row>
    <row r="526" spans="4:6" x14ac:dyDescent="0.15">
      <c r="D526" s="12" t="str">
        <f ca="1">IF($C526="","",VLOOKUP($C526,OFFSET(厂站实体!$A$2,0,0,1000,13),13,FALSE))</f>
        <v/>
      </c>
      <c r="E526" s="12" t="str">
        <f ca="1">IF($C526="","",VLOOKUP($C526,OFFSET(厂站实体!$A$2,0,0,1000,11),4,FALSE))</f>
        <v/>
      </c>
      <c r="F526" s="12" t="str">
        <f ca="1">IF($C526="","",VLOOKUP($C526,OFFSET(厂站实体!$A$2,0,0,1000,19),19,FALSE))</f>
        <v/>
      </c>
    </row>
    <row r="527" spans="4:6" x14ac:dyDescent="0.15">
      <c r="D527" s="12" t="str">
        <f ca="1">IF($C527="","",VLOOKUP($C527,OFFSET(厂站实体!$A$2,0,0,1000,13),13,FALSE))</f>
        <v/>
      </c>
      <c r="E527" s="12" t="str">
        <f ca="1">IF($C527="","",VLOOKUP($C527,OFFSET(厂站实体!$A$2,0,0,1000,11),4,FALSE))</f>
        <v/>
      </c>
      <c r="F527" s="12" t="str">
        <f ca="1">IF($C527="","",VLOOKUP($C527,OFFSET(厂站实体!$A$2,0,0,1000,19),19,FALSE))</f>
        <v/>
      </c>
    </row>
    <row r="528" spans="4:6" x14ac:dyDescent="0.15">
      <c r="D528" s="12" t="str">
        <f ca="1">IF($C528="","",VLOOKUP($C528,OFFSET(厂站实体!$A$2,0,0,1000,13),13,FALSE))</f>
        <v/>
      </c>
      <c r="E528" s="12" t="str">
        <f ca="1">IF($C528="","",VLOOKUP($C528,OFFSET(厂站实体!$A$2,0,0,1000,11),4,FALSE))</f>
        <v/>
      </c>
      <c r="F528" s="12" t="str">
        <f ca="1">IF($C528="","",VLOOKUP($C528,OFFSET(厂站实体!$A$2,0,0,1000,19),19,FALSE))</f>
        <v/>
      </c>
    </row>
    <row r="529" spans="4:6" x14ac:dyDescent="0.15">
      <c r="D529" s="12" t="str">
        <f ca="1">IF($C529="","",VLOOKUP($C529,OFFSET(厂站实体!$A$2,0,0,1000,13),13,FALSE))</f>
        <v/>
      </c>
      <c r="E529" s="12" t="str">
        <f ca="1">IF($C529="","",VLOOKUP($C529,OFFSET(厂站实体!$A$2,0,0,1000,11),4,FALSE))</f>
        <v/>
      </c>
      <c r="F529" s="12" t="str">
        <f ca="1">IF($C529="","",VLOOKUP($C529,OFFSET(厂站实体!$A$2,0,0,1000,19),19,FALSE))</f>
        <v/>
      </c>
    </row>
    <row r="530" spans="4:6" x14ac:dyDescent="0.15">
      <c r="D530" s="12" t="str">
        <f ca="1">IF($C530="","",VLOOKUP($C530,OFFSET(厂站实体!$A$2,0,0,1000,13),13,FALSE))</f>
        <v/>
      </c>
      <c r="E530" s="12" t="str">
        <f ca="1">IF($C530="","",VLOOKUP($C530,OFFSET(厂站实体!$A$2,0,0,1000,11),4,FALSE))</f>
        <v/>
      </c>
      <c r="F530" s="12" t="str">
        <f ca="1">IF($C530="","",VLOOKUP($C530,OFFSET(厂站实体!$A$2,0,0,1000,19),19,FALSE))</f>
        <v/>
      </c>
    </row>
    <row r="531" spans="4:6" x14ac:dyDescent="0.15">
      <c r="D531" s="12" t="str">
        <f ca="1">IF($C531="","",VLOOKUP($C531,OFFSET(厂站实体!$A$2,0,0,1000,13),13,FALSE))</f>
        <v/>
      </c>
      <c r="E531" s="12" t="str">
        <f ca="1">IF($C531="","",VLOOKUP($C531,OFFSET(厂站实体!$A$2,0,0,1000,11),4,FALSE))</f>
        <v/>
      </c>
      <c r="F531" s="12" t="str">
        <f ca="1">IF($C531="","",VLOOKUP($C531,OFFSET(厂站实体!$A$2,0,0,1000,19),19,FALSE))</f>
        <v/>
      </c>
    </row>
    <row r="532" spans="4:6" x14ac:dyDescent="0.15">
      <c r="D532" s="12" t="str">
        <f ca="1">IF($C532="","",VLOOKUP($C532,OFFSET(厂站实体!$A$2,0,0,1000,13),13,FALSE))</f>
        <v/>
      </c>
      <c r="E532" s="12" t="str">
        <f ca="1">IF($C532="","",VLOOKUP($C532,OFFSET(厂站实体!$A$2,0,0,1000,11),4,FALSE))</f>
        <v/>
      </c>
      <c r="F532" s="12" t="str">
        <f ca="1">IF($C532="","",VLOOKUP($C532,OFFSET(厂站实体!$A$2,0,0,1000,19),19,FALSE))</f>
        <v/>
      </c>
    </row>
    <row r="533" spans="4:6" x14ac:dyDescent="0.15">
      <c r="D533" s="12" t="str">
        <f ca="1">IF($C533="","",VLOOKUP($C533,OFFSET(厂站实体!$A$2,0,0,1000,13),13,FALSE))</f>
        <v/>
      </c>
      <c r="E533" s="12" t="str">
        <f ca="1">IF($C533="","",VLOOKUP($C533,OFFSET(厂站实体!$A$2,0,0,1000,11),4,FALSE))</f>
        <v/>
      </c>
      <c r="F533" s="12" t="str">
        <f ca="1">IF($C533="","",VLOOKUP($C533,OFFSET(厂站实体!$A$2,0,0,1000,19),19,FALSE))</f>
        <v/>
      </c>
    </row>
    <row r="534" spans="4:6" x14ac:dyDescent="0.15">
      <c r="D534" s="12" t="str">
        <f ca="1">IF($C534="","",VLOOKUP($C534,OFFSET(厂站实体!$A$2,0,0,1000,13),13,FALSE))</f>
        <v/>
      </c>
      <c r="E534" s="12" t="str">
        <f ca="1">IF($C534="","",VLOOKUP($C534,OFFSET(厂站实体!$A$2,0,0,1000,11),4,FALSE))</f>
        <v/>
      </c>
      <c r="F534" s="12" t="str">
        <f ca="1">IF($C534="","",VLOOKUP($C534,OFFSET(厂站实体!$A$2,0,0,1000,19),19,FALSE))</f>
        <v/>
      </c>
    </row>
    <row r="535" spans="4:6" x14ac:dyDescent="0.15">
      <c r="D535" s="12" t="str">
        <f ca="1">IF($C535="","",VLOOKUP($C535,OFFSET(厂站实体!$A$2,0,0,1000,13),13,FALSE))</f>
        <v/>
      </c>
      <c r="E535" s="12" t="str">
        <f ca="1">IF($C535="","",VLOOKUP($C535,OFFSET(厂站实体!$A$2,0,0,1000,11),4,FALSE))</f>
        <v/>
      </c>
      <c r="F535" s="12" t="str">
        <f ca="1">IF($C535="","",VLOOKUP($C535,OFFSET(厂站实体!$A$2,0,0,1000,19),19,FALSE))</f>
        <v/>
      </c>
    </row>
    <row r="536" spans="4:6" x14ac:dyDescent="0.15">
      <c r="D536" s="12" t="str">
        <f ca="1">IF($C536="","",VLOOKUP($C536,OFFSET(厂站实体!$A$2,0,0,1000,13),13,FALSE))</f>
        <v/>
      </c>
      <c r="E536" s="12" t="str">
        <f ca="1">IF($C536="","",VLOOKUP($C536,OFFSET(厂站实体!$A$2,0,0,1000,11),4,FALSE))</f>
        <v/>
      </c>
      <c r="F536" s="12" t="str">
        <f ca="1">IF($C536="","",VLOOKUP($C536,OFFSET(厂站实体!$A$2,0,0,1000,19),19,FALSE))</f>
        <v/>
      </c>
    </row>
    <row r="537" spans="4:6" x14ac:dyDescent="0.15">
      <c r="D537" s="12" t="str">
        <f ca="1">IF($C537="","",VLOOKUP($C537,OFFSET(厂站实体!$A$2,0,0,1000,13),13,FALSE))</f>
        <v/>
      </c>
      <c r="E537" s="12" t="str">
        <f ca="1">IF($C537="","",VLOOKUP($C537,OFFSET(厂站实体!$A$2,0,0,1000,11),4,FALSE))</f>
        <v/>
      </c>
      <c r="F537" s="12" t="str">
        <f ca="1">IF($C537="","",VLOOKUP($C537,OFFSET(厂站实体!$A$2,0,0,1000,19),19,FALSE))</f>
        <v/>
      </c>
    </row>
    <row r="538" spans="4:6" x14ac:dyDescent="0.15">
      <c r="D538" s="12" t="str">
        <f ca="1">IF($C538="","",VLOOKUP($C538,OFFSET(厂站实体!$A$2,0,0,1000,13),13,FALSE))</f>
        <v/>
      </c>
      <c r="E538" s="12" t="str">
        <f ca="1">IF($C538="","",VLOOKUP($C538,OFFSET(厂站实体!$A$2,0,0,1000,11),4,FALSE))</f>
        <v/>
      </c>
      <c r="F538" s="12" t="str">
        <f ca="1">IF($C538="","",VLOOKUP($C538,OFFSET(厂站实体!$A$2,0,0,1000,19),19,FALSE))</f>
        <v/>
      </c>
    </row>
    <row r="539" spans="4:6" x14ac:dyDescent="0.15">
      <c r="D539" s="12" t="str">
        <f ca="1">IF($C539="","",VLOOKUP($C539,OFFSET(厂站实体!$A$2,0,0,1000,13),13,FALSE))</f>
        <v/>
      </c>
      <c r="E539" s="12" t="str">
        <f ca="1">IF($C539="","",VLOOKUP($C539,OFFSET(厂站实体!$A$2,0,0,1000,11),4,FALSE))</f>
        <v/>
      </c>
      <c r="F539" s="12" t="str">
        <f ca="1">IF($C539="","",VLOOKUP($C539,OFFSET(厂站实体!$A$2,0,0,1000,19),19,FALSE))</f>
        <v/>
      </c>
    </row>
    <row r="540" spans="4:6" x14ac:dyDescent="0.15">
      <c r="D540" s="12" t="str">
        <f ca="1">IF($C540="","",VLOOKUP($C540,OFFSET(厂站实体!$A$2,0,0,1000,13),13,FALSE))</f>
        <v/>
      </c>
      <c r="E540" s="12" t="str">
        <f ca="1">IF($C540="","",VLOOKUP($C540,OFFSET(厂站实体!$A$2,0,0,1000,11),4,FALSE))</f>
        <v/>
      </c>
      <c r="F540" s="12" t="str">
        <f ca="1">IF($C540="","",VLOOKUP($C540,OFFSET(厂站实体!$A$2,0,0,1000,19),19,FALSE))</f>
        <v/>
      </c>
    </row>
    <row r="541" spans="4:6" x14ac:dyDescent="0.15">
      <c r="D541" s="12" t="str">
        <f ca="1">IF($C541="","",VLOOKUP($C541,OFFSET(厂站实体!$A$2,0,0,1000,13),13,FALSE))</f>
        <v/>
      </c>
      <c r="E541" s="12" t="str">
        <f ca="1">IF($C541="","",VLOOKUP($C541,OFFSET(厂站实体!$A$2,0,0,1000,11),4,FALSE))</f>
        <v/>
      </c>
      <c r="F541" s="12" t="str">
        <f ca="1">IF($C541="","",VLOOKUP($C541,OFFSET(厂站实体!$A$2,0,0,1000,19),19,FALSE))</f>
        <v/>
      </c>
    </row>
    <row r="542" spans="4:6" x14ac:dyDescent="0.15">
      <c r="D542" s="12" t="str">
        <f ca="1">IF($C542="","",VLOOKUP($C542,OFFSET(厂站实体!$A$2,0,0,1000,13),13,FALSE))</f>
        <v/>
      </c>
      <c r="E542" s="12" t="str">
        <f ca="1">IF($C542="","",VLOOKUP($C542,OFFSET(厂站实体!$A$2,0,0,1000,11),4,FALSE))</f>
        <v/>
      </c>
      <c r="F542" s="12" t="str">
        <f ca="1">IF($C542="","",VLOOKUP($C542,OFFSET(厂站实体!$A$2,0,0,1000,19),19,FALSE))</f>
        <v/>
      </c>
    </row>
    <row r="543" spans="4:6" x14ac:dyDescent="0.15">
      <c r="D543" s="12" t="str">
        <f ca="1">IF($C543="","",VLOOKUP($C543,OFFSET(厂站实体!$A$2,0,0,1000,13),13,FALSE))</f>
        <v/>
      </c>
      <c r="E543" s="12" t="str">
        <f ca="1">IF($C543="","",VLOOKUP($C543,OFFSET(厂站实体!$A$2,0,0,1000,11),4,FALSE))</f>
        <v/>
      </c>
      <c r="F543" s="12" t="str">
        <f ca="1">IF($C543="","",VLOOKUP($C543,OFFSET(厂站实体!$A$2,0,0,1000,19),19,FALSE))</f>
        <v/>
      </c>
    </row>
    <row r="544" spans="4:6" x14ac:dyDescent="0.15">
      <c r="D544" s="12" t="str">
        <f ca="1">IF($C544="","",VLOOKUP($C544,OFFSET(厂站实体!$A$2,0,0,1000,13),13,FALSE))</f>
        <v/>
      </c>
      <c r="E544" s="12" t="str">
        <f ca="1">IF($C544="","",VLOOKUP($C544,OFFSET(厂站实体!$A$2,0,0,1000,11),4,FALSE))</f>
        <v/>
      </c>
      <c r="F544" s="12" t="str">
        <f ca="1">IF($C544="","",VLOOKUP($C544,OFFSET(厂站实体!$A$2,0,0,1000,19),19,FALSE))</f>
        <v/>
      </c>
    </row>
    <row r="545" spans="4:6" x14ac:dyDescent="0.15">
      <c r="D545" s="12" t="str">
        <f ca="1">IF($C545="","",VLOOKUP($C545,OFFSET(厂站实体!$A$2,0,0,1000,13),13,FALSE))</f>
        <v/>
      </c>
      <c r="E545" s="12" t="str">
        <f ca="1">IF($C545="","",VLOOKUP($C545,OFFSET(厂站实体!$A$2,0,0,1000,11),4,FALSE))</f>
        <v/>
      </c>
      <c r="F545" s="12" t="str">
        <f ca="1">IF($C545="","",VLOOKUP($C545,OFFSET(厂站实体!$A$2,0,0,1000,19),19,FALSE))</f>
        <v/>
      </c>
    </row>
    <row r="546" spans="4:6" x14ac:dyDescent="0.15">
      <c r="D546" s="12" t="str">
        <f ca="1">IF($C546="","",VLOOKUP($C546,OFFSET(厂站实体!$A$2,0,0,1000,13),13,FALSE))</f>
        <v/>
      </c>
      <c r="E546" s="12" t="str">
        <f ca="1">IF($C546="","",VLOOKUP($C546,OFFSET(厂站实体!$A$2,0,0,1000,11),4,FALSE))</f>
        <v/>
      </c>
      <c r="F546" s="12" t="str">
        <f ca="1">IF($C546="","",VLOOKUP($C546,OFFSET(厂站实体!$A$2,0,0,1000,19),19,FALSE))</f>
        <v/>
      </c>
    </row>
    <row r="547" spans="4:6" x14ac:dyDescent="0.15">
      <c r="D547" s="12" t="str">
        <f ca="1">IF($C547="","",VLOOKUP($C547,OFFSET(厂站实体!$A$2,0,0,1000,13),13,FALSE))</f>
        <v/>
      </c>
      <c r="E547" s="12" t="str">
        <f ca="1">IF($C547="","",VLOOKUP($C547,OFFSET(厂站实体!$A$2,0,0,1000,11),4,FALSE))</f>
        <v/>
      </c>
      <c r="F547" s="12" t="str">
        <f ca="1">IF($C547="","",VLOOKUP($C547,OFFSET(厂站实体!$A$2,0,0,1000,19),19,FALSE))</f>
        <v/>
      </c>
    </row>
    <row r="548" spans="4:6" x14ac:dyDescent="0.15">
      <c r="D548" s="12" t="str">
        <f ca="1">IF($C548="","",VLOOKUP($C548,OFFSET(厂站实体!$A$2,0,0,1000,13),13,FALSE))</f>
        <v/>
      </c>
      <c r="E548" s="12" t="str">
        <f ca="1">IF($C548="","",VLOOKUP($C548,OFFSET(厂站实体!$A$2,0,0,1000,11),4,FALSE))</f>
        <v/>
      </c>
      <c r="F548" s="12" t="str">
        <f ca="1">IF($C548="","",VLOOKUP($C548,OFFSET(厂站实体!$A$2,0,0,1000,19),19,FALSE))</f>
        <v/>
      </c>
    </row>
    <row r="549" spans="4:6" x14ac:dyDescent="0.15">
      <c r="D549" s="12" t="str">
        <f ca="1">IF($C549="","",VLOOKUP($C549,OFFSET(厂站实体!$A$2,0,0,1000,13),13,FALSE))</f>
        <v/>
      </c>
      <c r="E549" s="12" t="str">
        <f ca="1">IF($C549="","",VLOOKUP($C549,OFFSET(厂站实体!$A$2,0,0,1000,11),4,FALSE))</f>
        <v/>
      </c>
      <c r="F549" s="12" t="str">
        <f ca="1">IF($C549="","",VLOOKUP($C549,OFFSET(厂站实体!$A$2,0,0,1000,19),19,FALSE))</f>
        <v/>
      </c>
    </row>
    <row r="550" spans="4:6" x14ac:dyDescent="0.15">
      <c r="D550" s="12" t="str">
        <f ca="1">IF($C550="","",VLOOKUP($C550,OFFSET(厂站实体!$A$2,0,0,1000,13),13,FALSE))</f>
        <v/>
      </c>
      <c r="E550" s="12" t="str">
        <f ca="1">IF($C550="","",VLOOKUP($C550,OFFSET(厂站实体!$A$2,0,0,1000,11),4,FALSE))</f>
        <v/>
      </c>
      <c r="F550" s="12" t="str">
        <f ca="1">IF($C550="","",VLOOKUP($C550,OFFSET(厂站实体!$A$2,0,0,1000,19),19,FALSE))</f>
        <v/>
      </c>
    </row>
    <row r="551" spans="4:6" x14ac:dyDescent="0.15">
      <c r="D551" s="12" t="str">
        <f ca="1">IF($C551="","",VLOOKUP($C551,OFFSET(厂站实体!$A$2,0,0,1000,13),13,FALSE))</f>
        <v/>
      </c>
      <c r="E551" s="12" t="str">
        <f ca="1">IF($C551="","",VLOOKUP($C551,OFFSET(厂站实体!$A$2,0,0,1000,11),4,FALSE))</f>
        <v/>
      </c>
      <c r="F551" s="12" t="str">
        <f ca="1">IF($C551="","",VLOOKUP($C551,OFFSET(厂站实体!$A$2,0,0,1000,19),19,FALSE))</f>
        <v/>
      </c>
    </row>
    <row r="552" spans="4:6" x14ac:dyDescent="0.15">
      <c r="D552" s="12" t="str">
        <f ca="1">IF($C552="","",VLOOKUP($C552,OFFSET(厂站实体!$A$2,0,0,1000,13),13,FALSE))</f>
        <v/>
      </c>
      <c r="E552" s="12" t="str">
        <f ca="1">IF($C552="","",VLOOKUP($C552,OFFSET(厂站实体!$A$2,0,0,1000,11),4,FALSE))</f>
        <v/>
      </c>
      <c r="F552" s="12" t="str">
        <f ca="1">IF($C552="","",VLOOKUP($C552,OFFSET(厂站实体!$A$2,0,0,1000,19),19,FALSE))</f>
        <v/>
      </c>
    </row>
    <row r="553" spans="4:6" x14ac:dyDescent="0.15">
      <c r="D553" s="12" t="str">
        <f ca="1">IF($C553="","",VLOOKUP($C553,OFFSET(厂站实体!$A$2,0,0,1000,13),13,FALSE))</f>
        <v/>
      </c>
      <c r="E553" s="12" t="str">
        <f ca="1">IF($C553="","",VLOOKUP($C553,OFFSET(厂站实体!$A$2,0,0,1000,11),4,FALSE))</f>
        <v/>
      </c>
      <c r="F553" s="12" t="str">
        <f ca="1">IF($C553="","",VLOOKUP($C553,OFFSET(厂站实体!$A$2,0,0,1000,19),19,FALSE))</f>
        <v/>
      </c>
    </row>
    <row r="554" spans="4:6" x14ac:dyDescent="0.15">
      <c r="D554" s="12" t="str">
        <f ca="1">IF($C554="","",VLOOKUP($C554,OFFSET(厂站实体!$A$2,0,0,1000,13),13,FALSE))</f>
        <v/>
      </c>
      <c r="E554" s="12" t="str">
        <f ca="1">IF($C554="","",VLOOKUP($C554,OFFSET(厂站实体!$A$2,0,0,1000,11),4,FALSE))</f>
        <v/>
      </c>
      <c r="F554" s="12" t="str">
        <f ca="1">IF($C554="","",VLOOKUP($C554,OFFSET(厂站实体!$A$2,0,0,1000,19),19,FALSE))</f>
        <v/>
      </c>
    </row>
    <row r="555" spans="4:6" x14ac:dyDescent="0.15">
      <c r="D555" s="12" t="str">
        <f ca="1">IF($C555="","",VLOOKUP($C555,OFFSET(厂站实体!$A$2,0,0,1000,13),13,FALSE))</f>
        <v/>
      </c>
      <c r="E555" s="12" t="str">
        <f ca="1">IF($C555="","",VLOOKUP($C555,OFFSET(厂站实体!$A$2,0,0,1000,11),4,FALSE))</f>
        <v/>
      </c>
      <c r="F555" s="12" t="str">
        <f ca="1">IF($C555="","",VLOOKUP($C555,OFFSET(厂站实体!$A$2,0,0,1000,19),19,FALSE))</f>
        <v/>
      </c>
    </row>
    <row r="556" spans="4:6" x14ac:dyDescent="0.15">
      <c r="D556" s="12" t="str">
        <f ca="1">IF($C556="","",VLOOKUP($C556,OFFSET(厂站实体!$A$2,0,0,1000,13),13,FALSE))</f>
        <v/>
      </c>
      <c r="E556" s="12" t="str">
        <f ca="1">IF($C556="","",VLOOKUP($C556,OFFSET(厂站实体!$A$2,0,0,1000,11),4,FALSE))</f>
        <v/>
      </c>
      <c r="F556" s="12" t="str">
        <f ca="1">IF($C556="","",VLOOKUP($C556,OFFSET(厂站实体!$A$2,0,0,1000,19),19,FALSE))</f>
        <v/>
      </c>
    </row>
    <row r="557" spans="4:6" x14ac:dyDescent="0.15">
      <c r="D557" s="12" t="str">
        <f ca="1">IF($C557="","",VLOOKUP($C557,OFFSET(厂站实体!$A$2,0,0,1000,13),13,FALSE))</f>
        <v/>
      </c>
      <c r="E557" s="12" t="str">
        <f ca="1">IF($C557="","",VLOOKUP($C557,OFFSET(厂站实体!$A$2,0,0,1000,11),4,FALSE))</f>
        <v/>
      </c>
      <c r="F557" s="12" t="str">
        <f ca="1">IF($C557="","",VLOOKUP($C557,OFFSET(厂站实体!$A$2,0,0,1000,19),19,FALSE))</f>
        <v/>
      </c>
    </row>
    <row r="558" spans="4:6" x14ac:dyDescent="0.15">
      <c r="D558" s="12" t="str">
        <f ca="1">IF($C558="","",VLOOKUP($C558,OFFSET(厂站实体!$A$2,0,0,1000,13),13,FALSE))</f>
        <v/>
      </c>
      <c r="E558" s="12" t="str">
        <f ca="1">IF($C558="","",VLOOKUP($C558,OFFSET(厂站实体!$A$2,0,0,1000,11),4,FALSE))</f>
        <v/>
      </c>
      <c r="F558" s="12" t="str">
        <f ca="1">IF($C558="","",VLOOKUP($C558,OFFSET(厂站实体!$A$2,0,0,1000,19),19,FALSE))</f>
        <v/>
      </c>
    </row>
    <row r="559" spans="4:6" x14ac:dyDescent="0.15">
      <c r="D559" s="12" t="str">
        <f ca="1">IF($C559="","",VLOOKUP($C559,OFFSET(厂站实体!$A$2,0,0,1000,13),13,FALSE))</f>
        <v/>
      </c>
      <c r="E559" s="12" t="str">
        <f ca="1">IF($C559="","",VLOOKUP($C559,OFFSET(厂站实体!$A$2,0,0,1000,11),4,FALSE))</f>
        <v/>
      </c>
      <c r="F559" s="12" t="str">
        <f ca="1">IF($C559="","",VLOOKUP($C559,OFFSET(厂站实体!$A$2,0,0,1000,19),19,FALSE))</f>
        <v/>
      </c>
    </row>
    <row r="560" spans="4:6" x14ac:dyDescent="0.15">
      <c r="D560" s="12" t="str">
        <f ca="1">IF($C560="","",VLOOKUP($C560,OFFSET(厂站实体!$A$2,0,0,1000,13),13,FALSE))</f>
        <v/>
      </c>
      <c r="E560" s="12" t="str">
        <f ca="1">IF($C560="","",VLOOKUP($C560,OFFSET(厂站实体!$A$2,0,0,1000,11),4,FALSE))</f>
        <v/>
      </c>
      <c r="F560" s="12" t="str">
        <f ca="1">IF($C560="","",VLOOKUP($C560,OFFSET(厂站实体!$A$2,0,0,1000,19),19,FALSE))</f>
        <v/>
      </c>
    </row>
    <row r="561" spans="4:6" x14ac:dyDescent="0.15">
      <c r="D561" s="12" t="str">
        <f ca="1">IF($C561="","",VLOOKUP($C561,OFFSET(厂站实体!$A$2,0,0,1000,13),13,FALSE))</f>
        <v/>
      </c>
      <c r="E561" s="12" t="str">
        <f ca="1">IF($C561="","",VLOOKUP($C561,OFFSET(厂站实体!$A$2,0,0,1000,11),4,FALSE))</f>
        <v/>
      </c>
      <c r="F561" s="12" t="str">
        <f ca="1">IF($C561="","",VLOOKUP($C561,OFFSET(厂站实体!$A$2,0,0,1000,19),19,FALSE))</f>
        <v/>
      </c>
    </row>
    <row r="562" spans="4:6" x14ac:dyDescent="0.15">
      <c r="D562" s="12" t="str">
        <f ca="1">IF($C562="","",VLOOKUP($C562,OFFSET(厂站实体!$A$2,0,0,1000,13),13,FALSE))</f>
        <v/>
      </c>
      <c r="E562" s="12" t="str">
        <f ca="1">IF($C562="","",VLOOKUP($C562,OFFSET(厂站实体!$A$2,0,0,1000,11),4,FALSE))</f>
        <v/>
      </c>
      <c r="F562" s="12" t="str">
        <f ca="1">IF($C562="","",VLOOKUP($C562,OFFSET(厂站实体!$A$2,0,0,1000,19),19,FALSE))</f>
        <v/>
      </c>
    </row>
    <row r="563" spans="4:6" x14ac:dyDescent="0.15">
      <c r="D563" s="12" t="str">
        <f ca="1">IF($C563="","",VLOOKUP($C563,OFFSET(厂站实体!$A$2,0,0,1000,13),13,FALSE))</f>
        <v/>
      </c>
      <c r="E563" s="12" t="str">
        <f ca="1">IF($C563="","",VLOOKUP($C563,OFFSET(厂站实体!$A$2,0,0,1000,11),4,FALSE))</f>
        <v/>
      </c>
      <c r="F563" s="12" t="str">
        <f ca="1">IF($C563="","",VLOOKUP($C563,OFFSET(厂站实体!$A$2,0,0,1000,19),19,FALSE))</f>
        <v/>
      </c>
    </row>
    <row r="564" spans="4:6" x14ac:dyDescent="0.15">
      <c r="D564" s="12" t="str">
        <f ca="1">IF($C564="","",VLOOKUP($C564,OFFSET(厂站实体!$A$2,0,0,1000,13),13,FALSE))</f>
        <v/>
      </c>
      <c r="E564" s="12" t="str">
        <f ca="1">IF($C564="","",VLOOKUP($C564,OFFSET(厂站实体!$A$2,0,0,1000,11),4,FALSE))</f>
        <v/>
      </c>
      <c r="F564" s="12" t="str">
        <f ca="1">IF($C564="","",VLOOKUP($C564,OFFSET(厂站实体!$A$2,0,0,1000,19),19,FALSE))</f>
        <v/>
      </c>
    </row>
    <row r="565" spans="4:6" x14ac:dyDescent="0.15">
      <c r="D565" s="12" t="str">
        <f ca="1">IF($C565="","",VLOOKUP($C565,OFFSET(厂站实体!$A$2,0,0,1000,13),13,FALSE))</f>
        <v/>
      </c>
      <c r="E565" s="12" t="str">
        <f ca="1">IF($C565="","",VLOOKUP($C565,OFFSET(厂站实体!$A$2,0,0,1000,11),4,FALSE))</f>
        <v/>
      </c>
      <c r="F565" s="12" t="str">
        <f ca="1">IF($C565="","",VLOOKUP($C565,OFFSET(厂站实体!$A$2,0,0,1000,19),19,FALSE))</f>
        <v/>
      </c>
    </row>
    <row r="566" spans="4:6" x14ac:dyDescent="0.15">
      <c r="D566" s="12" t="str">
        <f ca="1">IF($C566="","",VLOOKUP($C566,OFFSET(厂站实体!$A$2,0,0,1000,13),13,FALSE))</f>
        <v/>
      </c>
      <c r="E566" s="12" t="str">
        <f ca="1">IF($C566="","",VLOOKUP($C566,OFFSET(厂站实体!$A$2,0,0,1000,11),4,FALSE))</f>
        <v/>
      </c>
      <c r="F566" s="12" t="str">
        <f ca="1">IF($C566="","",VLOOKUP($C566,OFFSET(厂站实体!$A$2,0,0,1000,19),19,FALSE))</f>
        <v/>
      </c>
    </row>
    <row r="567" spans="4:6" x14ac:dyDescent="0.15">
      <c r="D567" s="12" t="str">
        <f ca="1">IF($C567="","",VLOOKUP($C567,OFFSET(厂站实体!$A$2,0,0,1000,13),13,FALSE))</f>
        <v/>
      </c>
      <c r="E567" s="12" t="str">
        <f ca="1">IF($C567="","",VLOOKUP($C567,OFFSET(厂站实体!$A$2,0,0,1000,11),4,FALSE))</f>
        <v/>
      </c>
      <c r="F567" s="12" t="str">
        <f ca="1">IF($C567="","",VLOOKUP($C567,OFFSET(厂站实体!$A$2,0,0,1000,19),19,FALSE))</f>
        <v/>
      </c>
    </row>
    <row r="568" spans="4:6" x14ac:dyDescent="0.15">
      <c r="D568" s="12" t="str">
        <f ca="1">IF($C568="","",VLOOKUP($C568,OFFSET(厂站实体!$A$2,0,0,1000,13),13,FALSE))</f>
        <v/>
      </c>
      <c r="E568" s="12" t="str">
        <f ca="1">IF($C568="","",VLOOKUP($C568,OFFSET(厂站实体!$A$2,0,0,1000,11),4,FALSE))</f>
        <v/>
      </c>
      <c r="F568" s="12" t="str">
        <f ca="1">IF($C568="","",VLOOKUP($C568,OFFSET(厂站实体!$A$2,0,0,1000,19),19,FALSE))</f>
        <v/>
      </c>
    </row>
    <row r="569" spans="4:6" x14ac:dyDescent="0.15">
      <c r="D569" s="12" t="str">
        <f ca="1">IF($C569="","",VLOOKUP($C569,OFFSET(厂站实体!$A$2,0,0,1000,13),13,FALSE))</f>
        <v/>
      </c>
      <c r="E569" s="12" t="str">
        <f ca="1">IF($C569="","",VLOOKUP($C569,OFFSET(厂站实体!$A$2,0,0,1000,11),4,FALSE))</f>
        <v/>
      </c>
      <c r="F569" s="12" t="str">
        <f ca="1">IF($C569="","",VLOOKUP($C569,OFFSET(厂站实体!$A$2,0,0,1000,19),19,FALSE))</f>
        <v/>
      </c>
    </row>
    <row r="570" spans="4:6" x14ac:dyDescent="0.15">
      <c r="D570" s="12" t="str">
        <f ca="1">IF($C570="","",VLOOKUP($C570,OFFSET(厂站实体!$A$2,0,0,1000,13),13,FALSE))</f>
        <v/>
      </c>
      <c r="E570" s="12" t="str">
        <f ca="1">IF($C570="","",VLOOKUP($C570,OFFSET(厂站实体!$A$2,0,0,1000,11),4,FALSE))</f>
        <v/>
      </c>
      <c r="F570" s="12" t="str">
        <f ca="1">IF($C570="","",VLOOKUP($C570,OFFSET(厂站实体!$A$2,0,0,1000,19),19,FALSE))</f>
        <v/>
      </c>
    </row>
    <row r="571" spans="4:6" x14ac:dyDescent="0.15">
      <c r="D571" s="12" t="str">
        <f ca="1">IF($C571="","",VLOOKUP($C571,OFFSET(厂站实体!$A$2,0,0,1000,13),13,FALSE))</f>
        <v/>
      </c>
      <c r="E571" s="12" t="str">
        <f ca="1">IF($C571="","",VLOOKUP($C571,OFFSET(厂站实体!$A$2,0,0,1000,11),4,FALSE))</f>
        <v/>
      </c>
      <c r="F571" s="12" t="str">
        <f ca="1">IF($C571="","",VLOOKUP($C571,OFFSET(厂站实体!$A$2,0,0,1000,19),19,FALSE))</f>
        <v/>
      </c>
    </row>
    <row r="572" spans="4:6" x14ac:dyDescent="0.15">
      <c r="D572" s="12" t="str">
        <f ca="1">IF($C572="","",VLOOKUP($C572,OFFSET(厂站实体!$A$2,0,0,1000,13),13,FALSE))</f>
        <v/>
      </c>
      <c r="E572" s="12" t="str">
        <f ca="1">IF($C572="","",VLOOKUP($C572,OFFSET(厂站实体!$A$2,0,0,1000,11),4,FALSE))</f>
        <v/>
      </c>
      <c r="F572" s="12" t="str">
        <f ca="1">IF($C572="","",VLOOKUP($C572,OFFSET(厂站实体!$A$2,0,0,1000,19),19,FALSE))</f>
        <v/>
      </c>
    </row>
    <row r="573" spans="4:6" x14ac:dyDescent="0.15">
      <c r="D573" s="12" t="str">
        <f ca="1">IF($C573="","",VLOOKUP($C573,OFFSET(厂站实体!$A$2,0,0,1000,13),13,FALSE))</f>
        <v/>
      </c>
      <c r="E573" s="12" t="str">
        <f ca="1">IF($C573="","",VLOOKUP($C573,OFFSET(厂站实体!$A$2,0,0,1000,11),4,FALSE))</f>
        <v/>
      </c>
      <c r="F573" s="12" t="str">
        <f ca="1">IF($C573="","",VLOOKUP($C573,OFFSET(厂站实体!$A$2,0,0,1000,19),19,FALSE))</f>
        <v/>
      </c>
    </row>
    <row r="574" spans="4:6" x14ac:dyDescent="0.15">
      <c r="D574" s="12" t="str">
        <f ca="1">IF($C574="","",VLOOKUP($C574,OFFSET(厂站实体!$A$2,0,0,1000,13),13,FALSE))</f>
        <v/>
      </c>
      <c r="E574" s="12" t="str">
        <f ca="1">IF($C574="","",VLOOKUP($C574,OFFSET(厂站实体!$A$2,0,0,1000,11),4,FALSE))</f>
        <v/>
      </c>
      <c r="F574" s="12" t="str">
        <f ca="1">IF($C574="","",VLOOKUP($C574,OFFSET(厂站实体!$A$2,0,0,1000,19),19,FALSE))</f>
        <v/>
      </c>
    </row>
    <row r="575" spans="4:6" x14ac:dyDescent="0.15">
      <c r="D575" s="12" t="str">
        <f ca="1">IF($C575="","",VLOOKUP($C575,OFFSET(厂站实体!$A$2,0,0,1000,13),13,FALSE))</f>
        <v/>
      </c>
      <c r="E575" s="12" t="str">
        <f ca="1">IF($C575="","",VLOOKUP($C575,OFFSET(厂站实体!$A$2,0,0,1000,11),4,FALSE))</f>
        <v/>
      </c>
      <c r="F575" s="12" t="str">
        <f ca="1">IF($C575="","",VLOOKUP($C575,OFFSET(厂站实体!$A$2,0,0,1000,19),19,FALSE))</f>
        <v/>
      </c>
    </row>
    <row r="576" spans="4:6" x14ac:dyDescent="0.15">
      <c r="D576" s="12" t="str">
        <f ca="1">IF($C576="","",VLOOKUP($C576,OFFSET(厂站实体!$A$2,0,0,1000,13),13,FALSE))</f>
        <v/>
      </c>
      <c r="E576" s="12" t="str">
        <f ca="1">IF($C576="","",VLOOKUP($C576,OFFSET(厂站实体!$A$2,0,0,1000,11),4,FALSE))</f>
        <v/>
      </c>
      <c r="F576" s="12" t="str">
        <f ca="1">IF($C576="","",VLOOKUP($C576,OFFSET(厂站实体!$A$2,0,0,1000,19),19,FALSE))</f>
        <v/>
      </c>
    </row>
    <row r="577" spans="4:6" x14ac:dyDescent="0.15">
      <c r="D577" s="12" t="str">
        <f ca="1">IF($C577="","",VLOOKUP($C577,OFFSET(厂站实体!$A$2,0,0,1000,13),13,FALSE))</f>
        <v/>
      </c>
      <c r="E577" s="12" t="str">
        <f ca="1">IF($C577="","",VLOOKUP($C577,OFFSET(厂站实体!$A$2,0,0,1000,11),4,FALSE))</f>
        <v/>
      </c>
      <c r="F577" s="12" t="str">
        <f ca="1">IF($C577="","",VLOOKUP($C577,OFFSET(厂站实体!$A$2,0,0,1000,19),19,FALSE))</f>
        <v/>
      </c>
    </row>
    <row r="578" spans="4:6" x14ac:dyDescent="0.15">
      <c r="D578" s="12" t="str">
        <f ca="1">IF($C578="","",VLOOKUP($C578,OFFSET(厂站实体!$A$2,0,0,1000,13),13,FALSE))</f>
        <v/>
      </c>
      <c r="E578" s="12" t="str">
        <f ca="1">IF($C578="","",VLOOKUP($C578,OFFSET(厂站实体!$A$2,0,0,1000,11),4,FALSE))</f>
        <v/>
      </c>
      <c r="F578" s="12" t="str">
        <f ca="1">IF($C578="","",VLOOKUP($C578,OFFSET(厂站实体!$A$2,0,0,1000,19),19,FALSE))</f>
        <v/>
      </c>
    </row>
    <row r="579" spans="4:6" x14ac:dyDescent="0.15">
      <c r="D579" s="12" t="str">
        <f ca="1">IF($C579="","",VLOOKUP($C579,OFFSET(厂站实体!$A$2,0,0,1000,13),13,FALSE))</f>
        <v/>
      </c>
      <c r="E579" s="12" t="str">
        <f ca="1">IF($C579="","",VLOOKUP($C579,OFFSET(厂站实体!$A$2,0,0,1000,11),4,FALSE))</f>
        <v/>
      </c>
      <c r="F579" s="12" t="str">
        <f ca="1">IF($C579="","",VLOOKUP($C579,OFFSET(厂站实体!$A$2,0,0,1000,19),19,FALSE))</f>
        <v/>
      </c>
    </row>
    <row r="580" spans="4:6" x14ac:dyDescent="0.15">
      <c r="D580" s="12" t="str">
        <f ca="1">IF($C580="","",VLOOKUP($C580,OFFSET(厂站实体!$A$2,0,0,1000,13),13,FALSE))</f>
        <v/>
      </c>
      <c r="E580" s="12" t="str">
        <f ca="1">IF($C580="","",VLOOKUP($C580,OFFSET(厂站实体!$A$2,0,0,1000,11),4,FALSE))</f>
        <v/>
      </c>
      <c r="F580" s="12" t="str">
        <f ca="1">IF($C580="","",VLOOKUP($C580,OFFSET(厂站实体!$A$2,0,0,1000,19),19,FALSE))</f>
        <v/>
      </c>
    </row>
    <row r="581" spans="4:6" x14ac:dyDescent="0.15">
      <c r="D581" s="12" t="str">
        <f ca="1">IF($C581="","",VLOOKUP($C581,OFFSET(厂站实体!$A$2,0,0,1000,13),13,FALSE))</f>
        <v/>
      </c>
      <c r="E581" s="12" t="str">
        <f ca="1">IF($C581="","",VLOOKUP($C581,OFFSET(厂站实体!$A$2,0,0,1000,11),4,FALSE))</f>
        <v/>
      </c>
      <c r="F581" s="12" t="str">
        <f ca="1">IF($C581="","",VLOOKUP($C581,OFFSET(厂站实体!$A$2,0,0,1000,19),19,FALSE))</f>
        <v/>
      </c>
    </row>
    <row r="582" spans="4:6" x14ac:dyDescent="0.15">
      <c r="D582" s="12" t="str">
        <f ca="1">IF($C582="","",VLOOKUP($C582,OFFSET(厂站实体!$A$2,0,0,1000,13),13,FALSE))</f>
        <v/>
      </c>
      <c r="E582" s="12" t="str">
        <f ca="1">IF($C582="","",VLOOKUP($C582,OFFSET(厂站实体!$A$2,0,0,1000,11),4,FALSE))</f>
        <v/>
      </c>
      <c r="F582" s="12" t="str">
        <f ca="1">IF($C582="","",VLOOKUP($C582,OFFSET(厂站实体!$A$2,0,0,1000,19),19,FALSE))</f>
        <v/>
      </c>
    </row>
    <row r="583" spans="4:6" x14ac:dyDescent="0.15">
      <c r="D583" s="12" t="str">
        <f ca="1">IF($C583="","",VLOOKUP($C583,OFFSET(厂站实体!$A$2,0,0,1000,13),13,FALSE))</f>
        <v/>
      </c>
      <c r="E583" s="12" t="str">
        <f ca="1">IF($C583="","",VLOOKUP($C583,OFFSET(厂站实体!$A$2,0,0,1000,11),4,FALSE))</f>
        <v/>
      </c>
      <c r="F583" s="12" t="str">
        <f ca="1">IF($C583="","",VLOOKUP($C583,OFFSET(厂站实体!$A$2,0,0,1000,19),19,FALSE))</f>
        <v/>
      </c>
    </row>
    <row r="584" spans="4:6" x14ac:dyDescent="0.15">
      <c r="D584" s="12" t="str">
        <f ca="1">IF($C584="","",VLOOKUP($C584,OFFSET(厂站实体!$A$2,0,0,1000,13),13,FALSE))</f>
        <v/>
      </c>
      <c r="E584" s="12" t="str">
        <f ca="1">IF($C584="","",VLOOKUP($C584,OFFSET(厂站实体!$A$2,0,0,1000,11),4,FALSE))</f>
        <v/>
      </c>
      <c r="F584" s="12" t="str">
        <f ca="1">IF($C584="","",VLOOKUP($C584,OFFSET(厂站实体!$A$2,0,0,1000,19),19,FALSE))</f>
        <v/>
      </c>
    </row>
    <row r="585" spans="4:6" x14ac:dyDescent="0.15">
      <c r="D585" s="12" t="str">
        <f ca="1">IF($C585="","",VLOOKUP($C585,OFFSET(厂站实体!$A$2,0,0,1000,13),13,FALSE))</f>
        <v/>
      </c>
      <c r="E585" s="12" t="str">
        <f ca="1">IF($C585="","",VLOOKUP($C585,OFFSET(厂站实体!$A$2,0,0,1000,11),4,FALSE))</f>
        <v/>
      </c>
      <c r="F585" s="12" t="str">
        <f ca="1">IF($C585="","",VLOOKUP($C585,OFFSET(厂站实体!$A$2,0,0,1000,19),19,FALSE))</f>
        <v/>
      </c>
    </row>
    <row r="586" spans="4:6" x14ac:dyDescent="0.15">
      <c r="D586" s="12" t="str">
        <f ca="1">IF($C586="","",VLOOKUP($C586,OFFSET(厂站实体!$A$2,0,0,1000,13),13,FALSE))</f>
        <v/>
      </c>
      <c r="E586" s="12" t="str">
        <f ca="1">IF($C586="","",VLOOKUP($C586,OFFSET(厂站实体!$A$2,0,0,1000,11),4,FALSE))</f>
        <v/>
      </c>
      <c r="F586" s="12" t="str">
        <f ca="1">IF($C586="","",VLOOKUP($C586,OFFSET(厂站实体!$A$2,0,0,1000,19),19,FALSE))</f>
        <v/>
      </c>
    </row>
    <row r="587" spans="4:6" x14ac:dyDescent="0.15">
      <c r="D587" s="12" t="str">
        <f ca="1">IF($C587="","",VLOOKUP($C587,OFFSET(厂站实体!$A$2,0,0,1000,13),13,FALSE))</f>
        <v/>
      </c>
      <c r="E587" s="12" t="str">
        <f ca="1">IF($C587="","",VLOOKUP($C587,OFFSET(厂站实体!$A$2,0,0,1000,11),4,FALSE))</f>
        <v/>
      </c>
      <c r="F587" s="12" t="str">
        <f ca="1">IF($C587="","",VLOOKUP($C587,OFFSET(厂站实体!$A$2,0,0,1000,19),19,FALSE))</f>
        <v/>
      </c>
    </row>
    <row r="588" spans="4:6" x14ac:dyDescent="0.15">
      <c r="D588" s="12" t="str">
        <f ca="1">IF($C588="","",VLOOKUP($C588,OFFSET(厂站实体!$A$2,0,0,1000,13),13,FALSE))</f>
        <v/>
      </c>
      <c r="E588" s="12" t="str">
        <f ca="1">IF($C588="","",VLOOKUP($C588,OFFSET(厂站实体!$A$2,0,0,1000,11),4,FALSE))</f>
        <v/>
      </c>
      <c r="F588" s="12" t="str">
        <f ca="1">IF($C588="","",VLOOKUP($C588,OFFSET(厂站实体!$A$2,0,0,1000,19),19,FALSE))</f>
        <v/>
      </c>
    </row>
    <row r="589" spans="4:6" x14ac:dyDescent="0.15">
      <c r="D589" s="12" t="str">
        <f ca="1">IF($C589="","",VLOOKUP($C589,OFFSET(厂站实体!$A$2,0,0,1000,13),13,FALSE))</f>
        <v/>
      </c>
      <c r="E589" s="12" t="str">
        <f ca="1">IF($C589="","",VLOOKUP($C589,OFFSET(厂站实体!$A$2,0,0,1000,11),4,FALSE))</f>
        <v/>
      </c>
      <c r="F589" s="12" t="str">
        <f ca="1">IF($C589="","",VLOOKUP($C589,OFFSET(厂站实体!$A$2,0,0,1000,19),19,FALSE))</f>
        <v/>
      </c>
    </row>
    <row r="590" spans="4:6" x14ac:dyDescent="0.15">
      <c r="D590" s="12" t="str">
        <f ca="1">IF($C590="","",VLOOKUP($C590,OFFSET(厂站实体!$A$2,0,0,1000,13),13,FALSE))</f>
        <v/>
      </c>
      <c r="E590" s="12" t="str">
        <f ca="1">IF($C590="","",VLOOKUP($C590,OFFSET(厂站实体!$A$2,0,0,1000,11),4,FALSE))</f>
        <v/>
      </c>
      <c r="F590" s="12" t="str">
        <f ca="1">IF($C590="","",VLOOKUP($C590,OFFSET(厂站实体!$A$2,0,0,1000,19),19,FALSE))</f>
        <v/>
      </c>
    </row>
    <row r="591" spans="4:6" x14ac:dyDescent="0.15">
      <c r="D591" s="12" t="str">
        <f ca="1">IF($C591="","",VLOOKUP($C591,OFFSET(厂站实体!$A$2,0,0,1000,13),13,FALSE))</f>
        <v/>
      </c>
      <c r="E591" s="12" t="str">
        <f ca="1">IF($C591="","",VLOOKUP($C591,OFFSET(厂站实体!$A$2,0,0,1000,11),4,FALSE))</f>
        <v/>
      </c>
      <c r="F591" s="12" t="str">
        <f ca="1">IF($C591="","",VLOOKUP($C591,OFFSET(厂站实体!$A$2,0,0,1000,19),19,FALSE))</f>
        <v/>
      </c>
    </row>
    <row r="592" spans="4:6" x14ac:dyDescent="0.15">
      <c r="D592" s="12" t="str">
        <f ca="1">IF($C592="","",VLOOKUP($C592,OFFSET(厂站实体!$A$2,0,0,1000,13),13,FALSE))</f>
        <v/>
      </c>
      <c r="E592" s="12" t="str">
        <f ca="1">IF($C592="","",VLOOKUP($C592,OFFSET(厂站实体!$A$2,0,0,1000,11),4,FALSE))</f>
        <v/>
      </c>
      <c r="F592" s="12" t="str">
        <f ca="1">IF($C592="","",VLOOKUP($C592,OFFSET(厂站实体!$A$2,0,0,1000,19),19,FALSE))</f>
        <v/>
      </c>
    </row>
    <row r="593" spans="4:6" x14ac:dyDescent="0.15">
      <c r="D593" s="12" t="str">
        <f ca="1">IF($C593="","",VLOOKUP($C593,OFFSET(厂站实体!$A$2,0,0,1000,13),13,FALSE))</f>
        <v/>
      </c>
      <c r="E593" s="12" t="str">
        <f ca="1">IF($C593="","",VLOOKUP($C593,OFFSET(厂站实体!$A$2,0,0,1000,11),4,FALSE))</f>
        <v/>
      </c>
      <c r="F593" s="12" t="str">
        <f ca="1">IF($C593="","",VLOOKUP($C593,OFFSET(厂站实体!$A$2,0,0,1000,19),19,FALSE))</f>
        <v/>
      </c>
    </row>
    <row r="594" spans="4:6" x14ac:dyDescent="0.15">
      <c r="D594" s="12" t="str">
        <f ca="1">IF($C594="","",VLOOKUP($C594,OFFSET(厂站实体!$A$2,0,0,1000,13),13,FALSE))</f>
        <v/>
      </c>
      <c r="E594" s="12" t="str">
        <f ca="1">IF($C594="","",VLOOKUP($C594,OFFSET(厂站实体!$A$2,0,0,1000,11),4,FALSE))</f>
        <v/>
      </c>
      <c r="F594" s="12" t="str">
        <f ca="1">IF($C594="","",VLOOKUP($C594,OFFSET(厂站实体!$A$2,0,0,1000,19),19,FALSE))</f>
        <v/>
      </c>
    </row>
    <row r="595" spans="4:6" x14ac:dyDescent="0.15">
      <c r="D595" s="12" t="str">
        <f ca="1">IF($C595="","",VLOOKUP($C595,OFFSET(厂站实体!$A$2,0,0,1000,13),13,FALSE))</f>
        <v/>
      </c>
      <c r="E595" s="12" t="str">
        <f ca="1">IF($C595="","",VLOOKUP($C595,OFFSET(厂站实体!$A$2,0,0,1000,11),4,FALSE))</f>
        <v/>
      </c>
      <c r="F595" s="12" t="str">
        <f ca="1">IF($C595="","",VLOOKUP($C595,OFFSET(厂站实体!$A$2,0,0,1000,19),19,FALSE))</f>
        <v/>
      </c>
    </row>
    <row r="596" spans="4:6" x14ac:dyDescent="0.15">
      <c r="D596" s="12" t="str">
        <f ca="1">IF($C596="","",VLOOKUP($C596,OFFSET(厂站实体!$A$2,0,0,1000,13),13,FALSE))</f>
        <v/>
      </c>
      <c r="E596" s="12" t="str">
        <f ca="1">IF($C596="","",VLOOKUP($C596,OFFSET(厂站实体!$A$2,0,0,1000,11),4,FALSE))</f>
        <v/>
      </c>
      <c r="F596" s="12" t="str">
        <f ca="1">IF($C596="","",VLOOKUP($C596,OFFSET(厂站实体!$A$2,0,0,1000,19),19,FALSE))</f>
        <v/>
      </c>
    </row>
    <row r="597" spans="4:6" x14ac:dyDescent="0.15">
      <c r="D597" s="12" t="str">
        <f ca="1">IF($C597="","",VLOOKUP($C597,OFFSET(厂站实体!$A$2,0,0,1000,13),13,FALSE))</f>
        <v/>
      </c>
      <c r="E597" s="12" t="str">
        <f ca="1">IF($C597="","",VLOOKUP($C597,OFFSET(厂站实体!$A$2,0,0,1000,11),4,FALSE))</f>
        <v/>
      </c>
      <c r="F597" s="12" t="str">
        <f ca="1">IF($C597="","",VLOOKUP($C597,OFFSET(厂站实体!$A$2,0,0,1000,19),19,FALSE))</f>
        <v/>
      </c>
    </row>
    <row r="598" spans="4:6" x14ac:dyDescent="0.15">
      <c r="D598" s="12" t="str">
        <f ca="1">IF($C598="","",VLOOKUP($C598,OFFSET(厂站实体!$A$2,0,0,1000,13),13,FALSE))</f>
        <v/>
      </c>
      <c r="E598" s="12" t="str">
        <f ca="1">IF($C598="","",VLOOKUP($C598,OFFSET(厂站实体!$A$2,0,0,1000,11),4,FALSE))</f>
        <v/>
      </c>
      <c r="F598" s="12" t="str">
        <f ca="1">IF($C598="","",VLOOKUP($C598,OFFSET(厂站实体!$A$2,0,0,1000,19),19,FALSE))</f>
        <v/>
      </c>
    </row>
    <row r="599" spans="4:6" x14ac:dyDescent="0.15">
      <c r="D599" s="12" t="str">
        <f ca="1">IF($C599="","",VLOOKUP($C599,OFFSET(厂站实体!$A$2,0,0,1000,13),13,FALSE))</f>
        <v/>
      </c>
      <c r="E599" s="12" t="str">
        <f ca="1">IF($C599="","",VLOOKUP($C599,OFFSET(厂站实体!$A$2,0,0,1000,11),4,FALSE))</f>
        <v/>
      </c>
      <c r="F599" s="12" t="str">
        <f ca="1">IF($C599="","",VLOOKUP($C599,OFFSET(厂站实体!$A$2,0,0,1000,19),19,FALSE))</f>
        <v/>
      </c>
    </row>
    <row r="600" spans="4:6" x14ac:dyDescent="0.15">
      <c r="D600" s="12" t="str">
        <f ca="1">IF($C600="","",VLOOKUP($C600,OFFSET(厂站实体!$A$2,0,0,1000,13),13,FALSE))</f>
        <v/>
      </c>
      <c r="E600" s="12" t="str">
        <f ca="1">IF($C600="","",VLOOKUP($C600,OFFSET(厂站实体!$A$2,0,0,1000,11),4,FALSE))</f>
        <v/>
      </c>
      <c r="F600" s="12" t="str">
        <f ca="1">IF($C600="","",VLOOKUP($C600,OFFSET(厂站实体!$A$2,0,0,1000,19),19,FALSE))</f>
        <v/>
      </c>
    </row>
    <row r="601" spans="4:6" x14ac:dyDescent="0.15">
      <c r="D601" s="12" t="str">
        <f ca="1">IF($C601="","",VLOOKUP($C601,OFFSET(厂站实体!$A$2,0,0,1000,13),13,FALSE))</f>
        <v/>
      </c>
      <c r="E601" s="12" t="str">
        <f ca="1">IF($C601="","",VLOOKUP($C601,OFFSET(厂站实体!$A$2,0,0,1000,11),4,FALSE))</f>
        <v/>
      </c>
      <c r="F601" s="12" t="str">
        <f ca="1">IF($C601="","",VLOOKUP($C601,OFFSET(厂站实体!$A$2,0,0,1000,19),19,FALSE))</f>
        <v/>
      </c>
    </row>
    <row r="602" spans="4:6" x14ac:dyDescent="0.15">
      <c r="D602" s="12" t="str">
        <f ca="1">IF($C602="","",VLOOKUP($C602,OFFSET(厂站实体!$A$2,0,0,1000,13),13,FALSE))</f>
        <v/>
      </c>
      <c r="E602" s="12" t="str">
        <f ca="1">IF($C602="","",VLOOKUP($C602,OFFSET(厂站实体!$A$2,0,0,1000,11),4,FALSE))</f>
        <v/>
      </c>
      <c r="F602" s="12" t="str">
        <f ca="1">IF($C602="","",VLOOKUP($C602,OFFSET(厂站实体!$A$2,0,0,1000,19),19,FALSE))</f>
        <v/>
      </c>
    </row>
    <row r="603" spans="4:6" x14ac:dyDescent="0.15">
      <c r="D603" s="12" t="str">
        <f ca="1">IF($C603="","",VLOOKUP($C603,OFFSET(厂站实体!$A$2,0,0,1000,13),13,FALSE))</f>
        <v/>
      </c>
      <c r="E603" s="12" t="str">
        <f ca="1">IF($C603="","",VLOOKUP($C603,OFFSET(厂站实体!$A$2,0,0,1000,11),4,FALSE))</f>
        <v/>
      </c>
      <c r="F603" s="12" t="str">
        <f ca="1">IF($C603="","",VLOOKUP($C603,OFFSET(厂站实体!$A$2,0,0,1000,19),19,FALSE))</f>
        <v/>
      </c>
    </row>
    <row r="604" spans="4:6" x14ac:dyDescent="0.15">
      <c r="D604" s="12" t="str">
        <f ca="1">IF($C604="","",VLOOKUP($C604,OFFSET(厂站实体!$A$2,0,0,1000,13),13,FALSE))</f>
        <v/>
      </c>
      <c r="E604" s="12" t="str">
        <f ca="1">IF($C604="","",VLOOKUP($C604,OFFSET(厂站实体!$A$2,0,0,1000,11),4,FALSE))</f>
        <v/>
      </c>
      <c r="F604" s="12" t="str">
        <f ca="1">IF($C604="","",VLOOKUP($C604,OFFSET(厂站实体!$A$2,0,0,1000,19),19,FALSE))</f>
        <v/>
      </c>
    </row>
    <row r="605" spans="4:6" x14ac:dyDescent="0.15">
      <c r="D605" s="12" t="str">
        <f ca="1">IF($C605="","",VLOOKUP($C605,OFFSET(厂站实体!$A$2,0,0,1000,13),13,FALSE))</f>
        <v/>
      </c>
      <c r="E605" s="12" t="str">
        <f ca="1">IF($C605="","",VLOOKUP($C605,OFFSET(厂站实体!$A$2,0,0,1000,11),4,FALSE))</f>
        <v/>
      </c>
      <c r="F605" s="12" t="str">
        <f ca="1">IF($C605="","",VLOOKUP($C605,OFFSET(厂站实体!$A$2,0,0,1000,19),19,FALSE))</f>
        <v/>
      </c>
    </row>
    <row r="606" spans="4:6" x14ac:dyDescent="0.15">
      <c r="D606" s="12" t="str">
        <f ca="1">IF($C606="","",VLOOKUP($C606,OFFSET(厂站实体!$A$2,0,0,1000,13),13,FALSE))</f>
        <v/>
      </c>
      <c r="E606" s="12" t="str">
        <f ca="1">IF($C606="","",VLOOKUP($C606,OFFSET(厂站实体!$A$2,0,0,1000,11),4,FALSE))</f>
        <v/>
      </c>
      <c r="F606" s="12" t="str">
        <f ca="1">IF($C606="","",VLOOKUP($C606,OFFSET(厂站实体!$A$2,0,0,1000,19),19,FALSE))</f>
        <v/>
      </c>
    </row>
    <row r="607" spans="4:6" x14ac:dyDescent="0.15">
      <c r="D607" s="12" t="str">
        <f ca="1">IF($C607="","",VLOOKUP($C607,OFFSET(厂站实体!$A$2,0,0,1000,13),13,FALSE))</f>
        <v/>
      </c>
      <c r="E607" s="12" t="str">
        <f ca="1">IF($C607="","",VLOOKUP($C607,OFFSET(厂站实体!$A$2,0,0,1000,11),4,FALSE))</f>
        <v/>
      </c>
      <c r="F607" s="12" t="str">
        <f ca="1">IF($C607="","",VLOOKUP($C607,OFFSET(厂站实体!$A$2,0,0,1000,19),19,FALSE))</f>
        <v/>
      </c>
    </row>
    <row r="608" spans="4:6" x14ac:dyDescent="0.15">
      <c r="D608" s="12" t="str">
        <f ca="1">IF($C608="","",VLOOKUP($C608,OFFSET(厂站实体!$A$2,0,0,1000,13),13,FALSE))</f>
        <v/>
      </c>
      <c r="E608" s="12" t="str">
        <f ca="1">IF($C608="","",VLOOKUP($C608,OFFSET(厂站实体!$A$2,0,0,1000,11),4,FALSE))</f>
        <v/>
      </c>
      <c r="F608" s="12" t="str">
        <f ca="1">IF($C608="","",VLOOKUP($C608,OFFSET(厂站实体!$A$2,0,0,1000,19),19,FALSE))</f>
        <v/>
      </c>
    </row>
    <row r="609" spans="4:6" x14ac:dyDescent="0.15">
      <c r="D609" s="12" t="str">
        <f ca="1">IF($C609="","",VLOOKUP($C609,OFFSET(厂站实体!$A$2,0,0,1000,13),13,FALSE))</f>
        <v/>
      </c>
      <c r="E609" s="12" t="str">
        <f ca="1">IF($C609="","",VLOOKUP($C609,OFFSET(厂站实体!$A$2,0,0,1000,11),4,FALSE))</f>
        <v/>
      </c>
      <c r="F609" s="12" t="str">
        <f ca="1">IF($C609="","",VLOOKUP($C609,OFFSET(厂站实体!$A$2,0,0,1000,19),19,FALSE))</f>
        <v/>
      </c>
    </row>
    <row r="610" spans="4:6" x14ac:dyDescent="0.15">
      <c r="D610" s="12" t="str">
        <f ca="1">IF($C610="","",VLOOKUP($C610,OFFSET(厂站实体!$A$2,0,0,1000,13),13,FALSE))</f>
        <v/>
      </c>
      <c r="E610" s="12" t="str">
        <f ca="1">IF($C610="","",VLOOKUP($C610,OFFSET(厂站实体!$A$2,0,0,1000,11),4,FALSE))</f>
        <v/>
      </c>
      <c r="F610" s="12" t="str">
        <f ca="1">IF($C610="","",VLOOKUP($C610,OFFSET(厂站实体!$A$2,0,0,1000,19),19,FALSE))</f>
        <v/>
      </c>
    </row>
    <row r="611" spans="4:6" x14ac:dyDescent="0.15">
      <c r="D611" s="12" t="str">
        <f ca="1">IF($C611="","",VLOOKUP($C611,OFFSET(厂站实体!$A$2,0,0,1000,13),13,FALSE))</f>
        <v/>
      </c>
      <c r="E611" s="12" t="str">
        <f ca="1">IF($C611="","",VLOOKUP($C611,OFFSET(厂站实体!$A$2,0,0,1000,11),4,FALSE))</f>
        <v/>
      </c>
      <c r="F611" s="12" t="str">
        <f ca="1">IF($C611="","",VLOOKUP($C611,OFFSET(厂站实体!$A$2,0,0,1000,19),19,FALSE))</f>
        <v/>
      </c>
    </row>
    <row r="612" spans="4:6" x14ac:dyDescent="0.15">
      <c r="D612" s="12" t="str">
        <f ca="1">IF($C612="","",VLOOKUP($C612,OFFSET(厂站实体!$A$2,0,0,1000,13),13,FALSE))</f>
        <v/>
      </c>
      <c r="E612" s="12" t="str">
        <f ca="1">IF($C612="","",VLOOKUP($C612,OFFSET(厂站实体!$A$2,0,0,1000,11),4,FALSE))</f>
        <v/>
      </c>
      <c r="F612" s="12" t="str">
        <f ca="1">IF($C612="","",VLOOKUP($C612,OFFSET(厂站实体!$A$2,0,0,1000,19),19,FALSE))</f>
        <v/>
      </c>
    </row>
    <row r="613" spans="4:6" x14ac:dyDescent="0.15">
      <c r="D613" s="12" t="str">
        <f ca="1">IF($C613="","",VLOOKUP($C613,OFFSET(厂站实体!$A$2,0,0,1000,13),13,FALSE))</f>
        <v/>
      </c>
      <c r="E613" s="12" t="str">
        <f ca="1">IF($C613="","",VLOOKUP($C613,OFFSET(厂站实体!$A$2,0,0,1000,11),4,FALSE))</f>
        <v/>
      </c>
      <c r="F613" s="12" t="str">
        <f ca="1">IF($C613="","",VLOOKUP($C613,OFFSET(厂站实体!$A$2,0,0,1000,19),19,FALSE))</f>
        <v/>
      </c>
    </row>
    <row r="614" spans="4:6" x14ac:dyDescent="0.15">
      <c r="D614" s="12" t="str">
        <f ca="1">IF($C614="","",VLOOKUP($C614,OFFSET(厂站实体!$A$2,0,0,1000,13),13,FALSE))</f>
        <v/>
      </c>
      <c r="E614" s="12" t="str">
        <f ca="1">IF($C614="","",VLOOKUP($C614,OFFSET(厂站实体!$A$2,0,0,1000,11),4,FALSE))</f>
        <v/>
      </c>
      <c r="F614" s="12" t="str">
        <f ca="1">IF($C614="","",VLOOKUP($C614,OFFSET(厂站实体!$A$2,0,0,1000,19),19,FALSE))</f>
        <v/>
      </c>
    </row>
    <row r="615" spans="4:6" x14ac:dyDescent="0.15">
      <c r="D615" s="12" t="str">
        <f ca="1">IF($C615="","",VLOOKUP($C615,OFFSET(厂站实体!$A$2,0,0,1000,13),13,FALSE))</f>
        <v/>
      </c>
      <c r="E615" s="12" t="str">
        <f ca="1">IF($C615="","",VLOOKUP($C615,OFFSET(厂站实体!$A$2,0,0,1000,11),4,FALSE))</f>
        <v/>
      </c>
      <c r="F615" s="12" t="str">
        <f ca="1">IF($C615="","",VLOOKUP($C615,OFFSET(厂站实体!$A$2,0,0,1000,19),19,FALSE))</f>
        <v/>
      </c>
    </row>
    <row r="616" spans="4:6" x14ac:dyDescent="0.15">
      <c r="D616" s="12" t="str">
        <f ca="1">IF($C616="","",VLOOKUP($C616,OFFSET(厂站实体!$A$2,0,0,1000,13),13,FALSE))</f>
        <v/>
      </c>
      <c r="E616" s="12" t="str">
        <f ca="1">IF($C616="","",VLOOKUP($C616,OFFSET(厂站实体!$A$2,0,0,1000,11),4,FALSE))</f>
        <v/>
      </c>
      <c r="F616" s="12" t="str">
        <f ca="1">IF($C616="","",VLOOKUP($C616,OFFSET(厂站实体!$A$2,0,0,1000,19),19,FALSE))</f>
        <v/>
      </c>
    </row>
    <row r="617" spans="4:6" x14ac:dyDescent="0.15">
      <c r="D617" s="12" t="str">
        <f ca="1">IF($C617="","",VLOOKUP($C617,OFFSET(厂站实体!$A$2,0,0,1000,13),13,FALSE))</f>
        <v/>
      </c>
      <c r="E617" s="12" t="str">
        <f ca="1">IF($C617="","",VLOOKUP($C617,OFFSET(厂站实体!$A$2,0,0,1000,11),4,FALSE))</f>
        <v/>
      </c>
      <c r="F617" s="12" t="str">
        <f ca="1">IF($C617="","",VLOOKUP($C617,OFFSET(厂站实体!$A$2,0,0,1000,19),19,FALSE))</f>
        <v/>
      </c>
    </row>
    <row r="618" spans="4:6" x14ac:dyDescent="0.15">
      <c r="D618" s="12" t="str">
        <f ca="1">IF($C618="","",VLOOKUP($C618,OFFSET(厂站实体!$A$2,0,0,1000,13),13,FALSE))</f>
        <v/>
      </c>
      <c r="E618" s="12" t="str">
        <f ca="1">IF($C618="","",VLOOKUP($C618,OFFSET(厂站实体!$A$2,0,0,1000,11),4,FALSE))</f>
        <v/>
      </c>
      <c r="F618" s="12" t="str">
        <f ca="1">IF($C618="","",VLOOKUP($C618,OFFSET(厂站实体!$A$2,0,0,1000,19),19,FALSE))</f>
        <v/>
      </c>
    </row>
    <row r="619" spans="4:6" x14ac:dyDescent="0.15">
      <c r="D619" s="12" t="str">
        <f ca="1">IF($C619="","",VLOOKUP($C619,OFFSET(厂站实体!$A$2,0,0,1000,13),13,FALSE))</f>
        <v/>
      </c>
      <c r="E619" s="12" t="str">
        <f ca="1">IF($C619="","",VLOOKUP($C619,OFFSET(厂站实体!$A$2,0,0,1000,11),4,FALSE))</f>
        <v/>
      </c>
      <c r="F619" s="12" t="str">
        <f ca="1">IF($C619="","",VLOOKUP($C619,OFFSET(厂站实体!$A$2,0,0,1000,19),19,FALSE))</f>
        <v/>
      </c>
    </row>
    <row r="620" spans="4:6" x14ac:dyDescent="0.15">
      <c r="D620" s="12" t="str">
        <f ca="1">IF($C620="","",VLOOKUP($C620,OFFSET(厂站实体!$A$2,0,0,1000,13),13,FALSE))</f>
        <v/>
      </c>
      <c r="E620" s="12" t="str">
        <f ca="1">IF($C620="","",VLOOKUP($C620,OFFSET(厂站实体!$A$2,0,0,1000,11),4,FALSE))</f>
        <v/>
      </c>
      <c r="F620" s="12" t="str">
        <f ca="1">IF($C620="","",VLOOKUP($C620,OFFSET(厂站实体!$A$2,0,0,1000,19),19,FALSE))</f>
        <v/>
      </c>
    </row>
    <row r="621" spans="4:6" x14ac:dyDescent="0.15">
      <c r="D621" s="12" t="str">
        <f ca="1">IF($C621="","",VLOOKUP($C621,OFFSET(厂站实体!$A$2,0,0,1000,13),13,FALSE))</f>
        <v/>
      </c>
      <c r="E621" s="12" t="str">
        <f ca="1">IF($C621="","",VLOOKUP($C621,OFFSET(厂站实体!$A$2,0,0,1000,11),4,FALSE))</f>
        <v/>
      </c>
      <c r="F621" s="12" t="str">
        <f ca="1">IF($C621="","",VLOOKUP($C621,OFFSET(厂站实体!$A$2,0,0,1000,19),19,FALSE))</f>
        <v/>
      </c>
    </row>
    <row r="622" spans="4:6" x14ac:dyDescent="0.15">
      <c r="D622" s="12" t="str">
        <f ca="1">IF($C622="","",VLOOKUP($C622,OFFSET(厂站实体!$A$2,0,0,1000,13),13,FALSE))</f>
        <v/>
      </c>
      <c r="E622" s="12" t="str">
        <f ca="1">IF($C622="","",VLOOKUP($C622,OFFSET(厂站实体!$A$2,0,0,1000,11),4,FALSE))</f>
        <v/>
      </c>
      <c r="F622" s="12" t="str">
        <f ca="1">IF($C622="","",VLOOKUP($C622,OFFSET(厂站实体!$A$2,0,0,1000,19),19,FALSE))</f>
        <v/>
      </c>
    </row>
    <row r="623" spans="4:6" x14ac:dyDescent="0.15">
      <c r="D623" s="12" t="str">
        <f ca="1">IF($C623="","",VLOOKUP($C623,OFFSET(厂站实体!$A$2,0,0,1000,13),13,FALSE))</f>
        <v/>
      </c>
      <c r="E623" s="12" t="str">
        <f ca="1">IF($C623="","",VLOOKUP($C623,OFFSET(厂站实体!$A$2,0,0,1000,11),4,FALSE))</f>
        <v/>
      </c>
      <c r="F623" s="12" t="str">
        <f ca="1">IF($C623="","",VLOOKUP($C623,OFFSET(厂站实体!$A$2,0,0,1000,19),19,FALSE))</f>
        <v/>
      </c>
    </row>
    <row r="624" spans="4:6" x14ac:dyDescent="0.15">
      <c r="D624" s="12" t="str">
        <f ca="1">IF($C624="","",VLOOKUP($C624,OFFSET(厂站实体!$A$2,0,0,1000,13),13,FALSE))</f>
        <v/>
      </c>
      <c r="E624" s="12" t="str">
        <f ca="1">IF($C624="","",VLOOKUP($C624,OFFSET(厂站实体!$A$2,0,0,1000,11),4,FALSE))</f>
        <v/>
      </c>
      <c r="F624" s="12" t="str">
        <f ca="1">IF($C624="","",VLOOKUP($C624,OFFSET(厂站实体!$A$2,0,0,1000,19),19,FALSE))</f>
        <v/>
      </c>
    </row>
    <row r="625" spans="4:6" x14ac:dyDescent="0.15">
      <c r="D625" s="12" t="str">
        <f ca="1">IF($C625="","",VLOOKUP($C625,OFFSET(厂站实体!$A$2,0,0,1000,13),13,FALSE))</f>
        <v/>
      </c>
      <c r="E625" s="12" t="str">
        <f ca="1">IF($C625="","",VLOOKUP($C625,OFFSET(厂站实体!$A$2,0,0,1000,11),4,FALSE))</f>
        <v/>
      </c>
      <c r="F625" s="12" t="str">
        <f ca="1">IF($C625="","",VLOOKUP($C625,OFFSET(厂站实体!$A$2,0,0,1000,19),19,FALSE))</f>
        <v/>
      </c>
    </row>
    <row r="626" spans="4:6" x14ac:dyDescent="0.15">
      <c r="D626" s="12" t="str">
        <f ca="1">IF($C626="","",VLOOKUP($C626,OFFSET(厂站实体!$A$2,0,0,1000,13),13,FALSE))</f>
        <v/>
      </c>
      <c r="E626" s="12" t="str">
        <f ca="1">IF($C626="","",VLOOKUP($C626,OFFSET(厂站实体!$A$2,0,0,1000,11),4,FALSE))</f>
        <v/>
      </c>
      <c r="F626" s="12" t="str">
        <f ca="1">IF($C626="","",VLOOKUP($C626,OFFSET(厂站实体!$A$2,0,0,1000,19),19,FALSE))</f>
        <v/>
      </c>
    </row>
    <row r="627" spans="4:6" x14ac:dyDescent="0.15">
      <c r="D627" s="12" t="str">
        <f ca="1">IF($C627="","",VLOOKUP($C627,OFFSET(厂站实体!$A$2,0,0,1000,13),13,FALSE))</f>
        <v/>
      </c>
      <c r="E627" s="12" t="str">
        <f ca="1">IF($C627="","",VLOOKUP($C627,OFFSET(厂站实体!$A$2,0,0,1000,11),4,FALSE))</f>
        <v/>
      </c>
      <c r="F627" s="12" t="str">
        <f ca="1">IF($C627="","",VLOOKUP($C627,OFFSET(厂站实体!$A$2,0,0,1000,19),19,FALSE))</f>
        <v/>
      </c>
    </row>
    <row r="628" spans="4:6" x14ac:dyDescent="0.15">
      <c r="D628" s="12" t="str">
        <f ca="1">IF($C628="","",VLOOKUP($C628,OFFSET(厂站实体!$A$2,0,0,1000,13),13,FALSE))</f>
        <v/>
      </c>
      <c r="E628" s="12" t="str">
        <f ca="1">IF($C628="","",VLOOKUP($C628,OFFSET(厂站实体!$A$2,0,0,1000,11),4,FALSE))</f>
        <v/>
      </c>
      <c r="F628" s="12" t="str">
        <f ca="1">IF($C628="","",VLOOKUP($C628,OFFSET(厂站实体!$A$2,0,0,1000,19),19,FALSE))</f>
        <v/>
      </c>
    </row>
    <row r="629" spans="4:6" x14ac:dyDescent="0.15">
      <c r="D629" s="12" t="str">
        <f ca="1">IF($C629="","",VLOOKUP($C629,OFFSET(厂站实体!$A$2,0,0,1000,13),13,FALSE))</f>
        <v/>
      </c>
      <c r="E629" s="12" t="str">
        <f ca="1">IF($C629="","",VLOOKUP($C629,OFFSET(厂站实体!$A$2,0,0,1000,11),4,FALSE))</f>
        <v/>
      </c>
      <c r="F629" s="12" t="str">
        <f ca="1">IF($C629="","",VLOOKUP($C629,OFFSET(厂站实体!$A$2,0,0,1000,19),19,FALSE))</f>
        <v/>
      </c>
    </row>
    <row r="630" spans="4:6" x14ac:dyDescent="0.15">
      <c r="D630" s="12" t="str">
        <f ca="1">IF($C630="","",VLOOKUP($C630,OFFSET(厂站实体!$A$2,0,0,1000,13),13,FALSE))</f>
        <v/>
      </c>
      <c r="E630" s="12" t="str">
        <f ca="1">IF($C630="","",VLOOKUP($C630,OFFSET(厂站实体!$A$2,0,0,1000,11),4,FALSE))</f>
        <v/>
      </c>
      <c r="F630" s="12" t="str">
        <f ca="1">IF($C630="","",VLOOKUP($C630,OFFSET(厂站实体!$A$2,0,0,1000,19),19,FALSE))</f>
        <v/>
      </c>
    </row>
    <row r="631" spans="4:6" x14ac:dyDescent="0.15">
      <c r="D631" s="12" t="str">
        <f ca="1">IF($C631="","",VLOOKUP($C631,OFFSET(厂站实体!$A$2,0,0,1000,13),13,FALSE))</f>
        <v/>
      </c>
      <c r="E631" s="12" t="str">
        <f ca="1">IF($C631="","",VLOOKUP($C631,OFFSET(厂站实体!$A$2,0,0,1000,11),4,FALSE))</f>
        <v/>
      </c>
      <c r="F631" s="12" t="str">
        <f ca="1">IF($C631="","",VLOOKUP($C631,OFFSET(厂站实体!$A$2,0,0,1000,19),19,FALSE))</f>
        <v/>
      </c>
    </row>
    <row r="632" spans="4:6" x14ac:dyDescent="0.15">
      <c r="D632" s="12" t="str">
        <f ca="1">IF($C632="","",VLOOKUP($C632,OFFSET(厂站实体!$A$2,0,0,1000,13),13,FALSE))</f>
        <v/>
      </c>
      <c r="E632" s="12" t="str">
        <f ca="1">IF($C632="","",VLOOKUP($C632,OFFSET(厂站实体!$A$2,0,0,1000,11),4,FALSE))</f>
        <v/>
      </c>
      <c r="F632" s="12" t="str">
        <f ca="1">IF($C632="","",VLOOKUP($C632,OFFSET(厂站实体!$A$2,0,0,1000,19),19,FALSE))</f>
        <v/>
      </c>
    </row>
    <row r="633" spans="4:6" x14ac:dyDescent="0.15">
      <c r="D633" s="12" t="str">
        <f ca="1">IF($C633="","",VLOOKUP($C633,OFFSET(厂站实体!$A$2,0,0,1000,13),13,FALSE))</f>
        <v/>
      </c>
      <c r="E633" s="12" t="str">
        <f ca="1">IF($C633="","",VLOOKUP($C633,OFFSET(厂站实体!$A$2,0,0,1000,11),4,FALSE))</f>
        <v/>
      </c>
      <c r="F633" s="12" t="str">
        <f ca="1">IF($C633="","",VLOOKUP($C633,OFFSET(厂站实体!$A$2,0,0,1000,19),19,FALSE))</f>
        <v/>
      </c>
    </row>
    <row r="634" spans="4:6" x14ac:dyDescent="0.15">
      <c r="D634" s="12" t="str">
        <f ca="1">IF($C634="","",VLOOKUP($C634,OFFSET(厂站实体!$A$2,0,0,1000,13),13,FALSE))</f>
        <v/>
      </c>
      <c r="E634" s="12" t="str">
        <f ca="1">IF($C634="","",VLOOKUP($C634,OFFSET(厂站实体!$A$2,0,0,1000,11),4,FALSE))</f>
        <v/>
      </c>
      <c r="F634" s="12" t="str">
        <f ca="1">IF($C634="","",VLOOKUP($C634,OFFSET(厂站实体!$A$2,0,0,1000,19),19,FALSE))</f>
        <v/>
      </c>
    </row>
    <row r="635" spans="4:6" x14ac:dyDescent="0.15">
      <c r="D635" s="12" t="str">
        <f ca="1">IF($C635="","",VLOOKUP($C635,OFFSET(厂站实体!$A$2,0,0,1000,13),13,FALSE))</f>
        <v/>
      </c>
      <c r="E635" s="12" t="str">
        <f ca="1">IF($C635="","",VLOOKUP($C635,OFFSET(厂站实体!$A$2,0,0,1000,11),4,FALSE))</f>
        <v/>
      </c>
      <c r="F635" s="12" t="str">
        <f ca="1">IF($C635="","",VLOOKUP($C635,OFFSET(厂站实体!$A$2,0,0,1000,19),19,FALSE))</f>
        <v/>
      </c>
    </row>
    <row r="636" spans="4:6" x14ac:dyDescent="0.15">
      <c r="D636" s="12" t="str">
        <f ca="1">IF($C636="","",VLOOKUP($C636,OFFSET(厂站实体!$A$2,0,0,1000,13),13,FALSE))</f>
        <v/>
      </c>
      <c r="E636" s="12" t="str">
        <f ca="1">IF($C636="","",VLOOKUP($C636,OFFSET(厂站实体!$A$2,0,0,1000,11),4,FALSE))</f>
        <v/>
      </c>
      <c r="F636" s="12" t="str">
        <f ca="1">IF($C636="","",VLOOKUP($C636,OFFSET(厂站实体!$A$2,0,0,1000,19),19,FALSE))</f>
        <v/>
      </c>
    </row>
    <row r="637" spans="4:6" x14ac:dyDescent="0.15">
      <c r="D637" s="12" t="str">
        <f ca="1">IF($C637="","",VLOOKUP($C637,OFFSET(厂站实体!$A$2,0,0,1000,13),13,FALSE))</f>
        <v/>
      </c>
      <c r="E637" s="12" t="str">
        <f ca="1">IF($C637="","",VLOOKUP($C637,OFFSET(厂站实体!$A$2,0,0,1000,11),4,FALSE))</f>
        <v/>
      </c>
      <c r="F637" s="12" t="str">
        <f ca="1">IF($C637="","",VLOOKUP($C637,OFFSET(厂站实体!$A$2,0,0,1000,19),19,FALSE))</f>
        <v/>
      </c>
    </row>
    <row r="638" spans="4:6" x14ac:dyDescent="0.15">
      <c r="D638" s="12" t="str">
        <f ca="1">IF($C638="","",VLOOKUP($C638,OFFSET(厂站实体!$A$2,0,0,1000,13),13,FALSE))</f>
        <v/>
      </c>
      <c r="E638" s="12" t="str">
        <f ca="1">IF($C638="","",VLOOKUP($C638,OFFSET(厂站实体!$A$2,0,0,1000,11),4,FALSE))</f>
        <v/>
      </c>
      <c r="F638" s="12" t="str">
        <f ca="1">IF($C638="","",VLOOKUP($C638,OFFSET(厂站实体!$A$2,0,0,1000,19),19,FALSE))</f>
        <v/>
      </c>
    </row>
    <row r="639" spans="4:6" x14ac:dyDescent="0.15">
      <c r="D639" s="12" t="str">
        <f ca="1">IF($C639="","",VLOOKUP($C639,OFFSET(厂站实体!$A$2,0,0,1000,13),13,FALSE))</f>
        <v/>
      </c>
      <c r="E639" s="12" t="str">
        <f ca="1">IF($C639="","",VLOOKUP($C639,OFFSET(厂站实体!$A$2,0,0,1000,11),4,FALSE))</f>
        <v/>
      </c>
      <c r="F639" s="12" t="str">
        <f ca="1">IF($C639="","",VLOOKUP($C639,OFFSET(厂站实体!$A$2,0,0,1000,19),19,FALSE))</f>
        <v/>
      </c>
    </row>
    <row r="640" spans="4:6" x14ac:dyDescent="0.15">
      <c r="D640" s="12" t="str">
        <f ca="1">IF($C640="","",VLOOKUP($C640,OFFSET(厂站实体!$A$2,0,0,1000,13),13,FALSE))</f>
        <v/>
      </c>
      <c r="E640" s="12" t="str">
        <f ca="1">IF($C640="","",VLOOKUP($C640,OFFSET(厂站实体!$A$2,0,0,1000,11),4,FALSE))</f>
        <v/>
      </c>
      <c r="F640" s="12" t="str">
        <f ca="1">IF($C640="","",VLOOKUP($C640,OFFSET(厂站实体!$A$2,0,0,1000,19),19,FALSE))</f>
        <v/>
      </c>
    </row>
    <row r="641" spans="4:6" x14ac:dyDescent="0.15">
      <c r="D641" s="12" t="str">
        <f ca="1">IF($C641="","",VLOOKUP($C641,OFFSET(厂站实体!$A$2,0,0,1000,13),13,FALSE))</f>
        <v/>
      </c>
      <c r="E641" s="12" t="str">
        <f ca="1">IF($C641="","",VLOOKUP($C641,OFFSET(厂站实体!$A$2,0,0,1000,11),4,FALSE))</f>
        <v/>
      </c>
      <c r="F641" s="12" t="str">
        <f ca="1">IF($C641="","",VLOOKUP($C641,OFFSET(厂站实体!$A$2,0,0,1000,19),19,FALSE))</f>
        <v/>
      </c>
    </row>
    <row r="642" spans="4:6" x14ac:dyDescent="0.15">
      <c r="D642" s="12" t="str">
        <f ca="1">IF($C642="","",VLOOKUP($C642,OFFSET(厂站实体!$A$2,0,0,1000,13),13,FALSE))</f>
        <v/>
      </c>
      <c r="E642" s="12" t="str">
        <f ca="1">IF($C642="","",VLOOKUP($C642,OFFSET(厂站实体!$A$2,0,0,1000,11),4,FALSE))</f>
        <v/>
      </c>
      <c r="F642" s="12" t="str">
        <f ca="1">IF($C642="","",VLOOKUP($C642,OFFSET(厂站实体!$A$2,0,0,1000,19),19,FALSE))</f>
        <v/>
      </c>
    </row>
    <row r="643" spans="4:6" x14ac:dyDescent="0.15">
      <c r="D643" s="12" t="str">
        <f ca="1">IF($C643="","",VLOOKUP($C643,OFFSET(厂站实体!$A$2,0,0,1000,13),13,FALSE))</f>
        <v/>
      </c>
      <c r="E643" s="12" t="str">
        <f ca="1">IF($C643="","",VLOOKUP($C643,OFFSET(厂站实体!$A$2,0,0,1000,11),4,FALSE))</f>
        <v/>
      </c>
      <c r="F643" s="12" t="str">
        <f ca="1">IF($C643="","",VLOOKUP($C643,OFFSET(厂站实体!$A$2,0,0,1000,19),19,FALSE))</f>
        <v/>
      </c>
    </row>
    <row r="644" spans="4:6" x14ac:dyDescent="0.15">
      <c r="D644" s="12" t="str">
        <f ca="1">IF($C644="","",VLOOKUP($C644,OFFSET(厂站实体!$A$2,0,0,1000,13),13,FALSE))</f>
        <v/>
      </c>
      <c r="E644" s="12" t="str">
        <f ca="1">IF($C644="","",VLOOKUP($C644,OFFSET(厂站实体!$A$2,0,0,1000,11),4,FALSE))</f>
        <v/>
      </c>
      <c r="F644" s="12" t="str">
        <f ca="1">IF($C644="","",VLOOKUP($C644,OFFSET(厂站实体!$A$2,0,0,1000,19),19,FALSE))</f>
        <v/>
      </c>
    </row>
    <row r="645" spans="4:6" x14ac:dyDescent="0.15">
      <c r="D645" s="12" t="str">
        <f ca="1">IF($C645="","",VLOOKUP($C645,OFFSET(厂站实体!$A$2,0,0,1000,13),13,FALSE))</f>
        <v/>
      </c>
      <c r="E645" s="12" t="str">
        <f ca="1">IF($C645="","",VLOOKUP($C645,OFFSET(厂站实体!$A$2,0,0,1000,11),4,FALSE))</f>
        <v/>
      </c>
      <c r="F645" s="12" t="str">
        <f ca="1">IF($C645="","",VLOOKUP($C645,OFFSET(厂站实体!$A$2,0,0,1000,19),19,FALSE))</f>
        <v/>
      </c>
    </row>
    <row r="646" spans="4:6" x14ac:dyDescent="0.15">
      <c r="D646" s="12" t="str">
        <f ca="1">IF($C646="","",VLOOKUP($C646,OFFSET(厂站实体!$A$2,0,0,1000,13),13,FALSE))</f>
        <v/>
      </c>
      <c r="E646" s="12" t="str">
        <f ca="1">IF($C646="","",VLOOKUP($C646,OFFSET(厂站实体!$A$2,0,0,1000,11),4,FALSE))</f>
        <v/>
      </c>
      <c r="F646" s="12" t="str">
        <f ca="1">IF($C646="","",VLOOKUP($C646,OFFSET(厂站实体!$A$2,0,0,1000,19),19,FALSE))</f>
        <v/>
      </c>
    </row>
    <row r="647" spans="4:6" x14ac:dyDescent="0.15">
      <c r="D647" s="12" t="str">
        <f ca="1">IF($C647="","",VLOOKUP($C647,OFFSET(厂站实体!$A$2,0,0,1000,13),13,FALSE))</f>
        <v/>
      </c>
      <c r="E647" s="12" t="str">
        <f ca="1">IF($C647="","",VLOOKUP($C647,OFFSET(厂站实体!$A$2,0,0,1000,11),4,FALSE))</f>
        <v/>
      </c>
      <c r="F647" s="12" t="str">
        <f ca="1">IF($C647="","",VLOOKUP($C647,OFFSET(厂站实体!$A$2,0,0,1000,19),19,FALSE))</f>
        <v/>
      </c>
    </row>
    <row r="648" spans="4:6" x14ac:dyDescent="0.15">
      <c r="D648" s="12" t="str">
        <f ca="1">IF($C648="","",VLOOKUP($C648,OFFSET(厂站实体!$A$2,0,0,1000,13),13,FALSE))</f>
        <v/>
      </c>
      <c r="E648" s="12" t="str">
        <f ca="1">IF($C648="","",VLOOKUP($C648,OFFSET(厂站实体!$A$2,0,0,1000,11),4,FALSE))</f>
        <v/>
      </c>
      <c r="F648" s="12" t="str">
        <f ca="1">IF($C648="","",VLOOKUP($C648,OFFSET(厂站实体!$A$2,0,0,1000,19),19,FALSE))</f>
        <v/>
      </c>
    </row>
    <row r="649" spans="4:6" x14ac:dyDescent="0.15">
      <c r="D649" s="12" t="str">
        <f ca="1">IF($C649="","",VLOOKUP($C649,OFFSET(厂站实体!$A$2,0,0,1000,13),13,FALSE))</f>
        <v/>
      </c>
      <c r="E649" s="12" t="str">
        <f ca="1">IF($C649="","",VLOOKUP($C649,OFFSET(厂站实体!$A$2,0,0,1000,11),4,FALSE))</f>
        <v/>
      </c>
      <c r="F649" s="12" t="str">
        <f ca="1">IF($C649="","",VLOOKUP($C649,OFFSET(厂站实体!$A$2,0,0,1000,19),19,FALSE))</f>
        <v/>
      </c>
    </row>
    <row r="650" spans="4:6" x14ac:dyDescent="0.15">
      <c r="D650" s="12" t="str">
        <f ca="1">IF($C650="","",VLOOKUP($C650,OFFSET(厂站实体!$A$2,0,0,1000,13),13,FALSE))</f>
        <v/>
      </c>
      <c r="E650" s="12" t="str">
        <f ca="1">IF($C650="","",VLOOKUP($C650,OFFSET(厂站实体!$A$2,0,0,1000,11),4,FALSE))</f>
        <v/>
      </c>
      <c r="F650" s="12" t="str">
        <f ca="1">IF($C650="","",VLOOKUP($C650,OFFSET(厂站实体!$A$2,0,0,1000,19),19,FALSE))</f>
        <v/>
      </c>
    </row>
    <row r="651" spans="4:6" x14ac:dyDescent="0.15">
      <c r="D651" s="12" t="str">
        <f ca="1">IF($C651="","",VLOOKUP($C651,OFFSET(厂站实体!$A$2,0,0,1000,13),13,FALSE))</f>
        <v/>
      </c>
      <c r="E651" s="12" t="str">
        <f ca="1">IF($C651="","",VLOOKUP($C651,OFFSET(厂站实体!$A$2,0,0,1000,11),4,FALSE))</f>
        <v/>
      </c>
      <c r="F651" s="12" t="str">
        <f ca="1">IF($C651="","",VLOOKUP($C651,OFFSET(厂站实体!$A$2,0,0,1000,19),19,FALSE))</f>
        <v/>
      </c>
    </row>
    <row r="652" spans="4:6" x14ac:dyDescent="0.15">
      <c r="D652" s="12" t="str">
        <f ca="1">IF($C652="","",VLOOKUP($C652,OFFSET(厂站实体!$A$2,0,0,1000,13),13,FALSE))</f>
        <v/>
      </c>
      <c r="E652" s="12" t="str">
        <f ca="1">IF($C652="","",VLOOKUP($C652,OFFSET(厂站实体!$A$2,0,0,1000,11),4,FALSE))</f>
        <v/>
      </c>
      <c r="F652" s="12" t="str">
        <f ca="1">IF($C652="","",VLOOKUP($C652,OFFSET(厂站实体!$A$2,0,0,1000,19),19,FALSE))</f>
        <v/>
      </c>
    </row>
    <row r="653" spans="4:6" x14ac:dyDescent="0.15">
      <c r="D653" s="12" t="str">
        <f ca="1">IF($C653="","",VLOOKUP($C653,OFFSET(厂站实体!$A$2,0,0,1000,13),13,FALSE))</f>
        <v/>
      </c>
      <c r="E653" s="12" t="str">
        <f ca="1">IF($C653="","",VLOOKUP($C653,OFFSET(厂站实体!$A$2,0,0,1000,11),4,FALSE))</f>
        <v/>
      </c>
      <c r="F653" s="12" t="str">
        <f ca="1">IF($C653="","",VLOOKUP($C653,OFFSET(厂站实体!$A$2,0,0,1000,19),19,FALSE))</f>
        <v/>
      </c>
    </row>
    <row r="654" spans="4:6" x14ac:dyDescent="0.15">
      <c r="D654" s="12" t="str">
        <f ca="1">IF($C654="","",VLOOKUP($C654,OFFSET(厂站实体!$A$2,0,0,1000,13),13,FALSE))</f>
        <v/>
      </c>
      <c r="E654" s="12" t="str">
        <f ca="1">IF($C654="","",VLOOKUP($C654,OFFSET(厂站实体!$A$2,0,0,1000,11),4,FALSE))</f>
        <v/>
      </c>
      <c r="F654" s="12" t="str">
        <f ca="1">IF($C654="","",VLOOKUP($C654,OFFSET(厂站实体!$A$2,0,0,1000,19),19,FALSE))</f>
        <v/>
      </c>
    </row>
    <row r="655" spans="4:6" x14ac:dyDescent="0.15">
      <c r="D655" s="12" t="str">
        <f ca="1">IF($C655="","",VLOOKUP($C655,OFFSET(厂站实体!$A$2,0,0,1000,13),13,FALSE))</f>
        <v/>
      </c>
      <c r="E655" s="12" t="str">
        <f ca="1">IF($C655="","",VLOOKUP($C655,OFFSET(厂站实体!$A$2,0,0,1000,11),4,FALSE))</f>
        <v/>
      </c>
      <c r="F655" s="12" t="str">
        <f ca="1">IF($C655="","",VLOOKUP($C655,OFFSET(厂站实体!$A$2,0,0,1000,19),19,FALSE))</f>
        <v/>
      </c>
    </row>
    <row r="656" spans="4:6" x14ac:dyDescent="0.15">
      <c r="D656" s="12" t="str">
        <f ca="1">IF($C656="","",VLOOKUP($C656,OFFSET(厂站实体!$A$2,0,0,1000,13),13,FALSE))</f>
        <v/>
      </c>
      <c r="E656" s="12" t="str">
        <f ca="1">IF($C656="","",VLOOKUP($C656,OFFSET(厂站实体!$A$2,0,0,1000,11),4,FALSE))</f>
        <v/>
      </c>
      <c r="F656" s="12" t="str">
        <f ca="1">IF($C656="","",VLOOKUP($C656,OFFSET(厂站实体!$A$2,0,0,1000,19),19,FALSE))</f>
        <v/>
      </c>
    </row>
    <row r="657" spans="4:6" x14ac:dyDescent="0.15">
      <c r="D657" s="12" t="str">
        <f ca="1">IF($C657="","",VLOOKUP($C657,OFFSET(厂站实体!$A$2,0,0,1000,13),13,FALSE))</f>
        <v/>
      </c>
      <c r="E657" s="12" t="str">
        <f ca="1">IF($C657="","",VLOOKUP($C657,OFFSET(厂站实体!$A$2,0,0,1000,11),4,FALSE))</f>
        <v/>
      </c>
      <c r="F657" s="12" t="str">
        <f ca="1">IF($C657="","",VLOOKUP($C657,OFFSET(厂站实体!$A$2,0,0,1000,19),19,FALSE))</f>
        <v/>
      </c>
    </row>
    <row r="658" spans="4:6" x14ac:dyDescent="0.15">
      <c r="D658" s="12" t="str">
        <f ca="1">IF($C658="","",VLOOKUP($C658,OFFSET(厂站实体!$A$2,0,0,1000,13),13,FALSE))</f>
        <v/>
      </c>
      <c r="E658" s="12" t="str">
        <f ca="1">IF($C658="","",VLOOKUP($C658,OFFSET(厂站实体!$A$2,0,0,1000,11),4,FALSE))</f>
        <v/>
      </c>
      <c r="F658" s="12" t="str">
        <f ca="1">IF($C658="","",VLOOKUP($C658,OFFSET(厂站实体!$A$2,0,0,1000,19),19,FALSE))</f>
        <v/>
      </c>
    </row>
    <row r="659" spans="4:6" x14ac:dyDescent="0.15">
      <c r="D659" s="12" t="str">
        <f ca="1">IF($C659="","",VLOOKUP($C659,OFFSET(厂站实体!$A$2,0,0,1000,13),13,FALSE))</f>
        <v/>
      </c>
      <c r="E659" s="12" t="str">
        <f ca="1">IF($C659="","",VLOOKUP($C659,OFFSET(厂站实体!$A$2,0,0,1000,11),4,FALSE))</f>
        <v/>
      </c>
      <c r="F659" s="12" t="str">
        <f ca="1">IF($C659="","",VLOOKUP($C659,OFFSET(厂站实体!$A$2,0,0,1000,19),19,FALSE))</f>
        <v/>
      </c>
    </row>
    <row r="660" spans="4:6" x14ac:dyDescent="0.15">
      <c r="D660" s="12" t="str">
        <f ca="1">IF($C660="","",VLOOKUP($C660,OFFSET(厂站实体!$A$2,0,0,1000,13),13,FALSE))</f>
        <v/>
      </c>
      <c r="E660" s="12" t="str">
        <f ca="1">IF($C660="","",VLOOKUP($C660,OFFSET(厂站实体!$A$2,0,0,1000,11),4,FALSE))</f>
        <v/>
      </c>
      <c r="F660" s="12" t="str">
        <f ca="1">IF($C660="","",VLOOKUP($C660,OFFSET(厂站实体!$A$2,0,0,1000,19),19,FALSE))</f>
        <v/>
      </c>
    </row>
    <row r="661" spans="4:6" x14ac:dyDescent="0.15">
      <c r="D661" s="12" t="str">
        <f ca="1">IF($C661="","",VLOOKUP($C661,OFFSET(厂站实体!$A$2,0,0,1000,13),13,FALSE))</f>
        <v/>
      </c>
      <c r="E661" s="12" t="str">
        <f ca="1">IF($C661="","",VLOOKUP($C661,OFFSET(厂站实体!$A$2,0,0,1000,11),4,FALSE))</f>
        <v/>
      </c>
      <c r="F661" s="12" t="str">
        <f ca="1">IF($C661="","",VLOOKUP($C661,OFFSET(厂站实体!$A$2,0,0,1000,19),19,FALSE))</f>
        <v/>
      </c>
    </row>
    <row r="662" spans="4:6" x14ac:dyDescent="0.15">
      <c r="D662" s="12" t="str">
        <f ca="1">IF($C662="","",VLOOKUP($C662,OFFSET(厂站实体!$A$2,0,0,1000,13),13,FALSE))</f>
        <v/>
      </c>
      <c r="E662" s="12" t="str">
        <f ca="1">IF($C662="","",VLOOKUP($C662,OFFSET(厂站实体!$A$2,0,0,1000,11),4,FALSE))</f>
        <v/>
      </c>
      <c r="F662" s="12" t="str">
        <f ca="1">IF($C662="","",VLOOKUP($C662,OFFSET(厂站实体!$A$2,0,0,1000,19),19,FALSE))</f>
        <v/>
      </c>
    </row>
    <row r="663" spans="4:6" x14ac:dyDescent="0.15">
      <c r="D663" s="12" t="str">
        <f ca="1">IF($C663="","",VLOOKUP($C663,OFFSET(厂站实体!$A$2,0,0,1000,13),13,FALSE))</f>
        <v/>
      </c>
      <c r="E663" s="12" t="str">
        <f ca="1">IF($C663="","",VLOOKUP($C663,OFFSET(厂站实体!$A$2,0,0,1000,11),4,FALSE))</f>
        <v/>
      </c>
      <c r="F663" s="12" t="str">
        <f ca="1">IF($C663="","",VLOOKUP($C663,OFFSET(厂站实体!$A$2,0,0,1000,19),19,FALSE))</f>
        <v/>
      </c>
    </row>
    <row r="664" spans="4:6" x14ac:dyDescent="0.15">
      <c r="D664" s="12" t="str">
        <f ca="1">IF($C664="","",VLOOKUP($C664,OFFSET(厂站实体!$A$2,0,0,1000,13),13,FALSE))</f>
        <v/>
      </c>
      <c r="E664" s="12" t="str">
        <f ca="1">IF($C664="","",VLOOKUP($C664,OFFSET(厂站实体!$A$2,0,0,1000,11),4,FALSE))</f>
        <v/>
      </c>
      <c r="F664" s="12" t="str">
        <f ca="1">IF($C664="","",VLOOKUP($C664,OFFSET(厂站实体!$A$2,0,0,1000,19),19,FALSE))</f>
        <v/>
      </c>
    </row>
    <row r="665" spans="4:6" x14ac:dyDescent="0.15">
      <c r="D665" s="12" t="str">
        <f ca="1">IF($C665="","",VLOOKUP($C665,OFFSET(厂站实体!$A$2,0,0,1000,13),13,FALSE))</f>
        <v/>
      </c>
      <c r="E665" s="12" t="str">
        <f ca="1">IF($C665="","",VLOOKUP($C665,OFFSET(厂站实体!$A$2,0,0,1000,11),4,FALSE))</f>
        <v/>
      </c>
      <c r="F665" s="12" t="str">
        <f ca="1">IF($C665="","",VLOOKUP($C665,OFFSET(厂站实体!$A$2,0,0,1000,19),19,FALSE))</f>
        <v/>
      </c>
    </row>
    <row r="666" spans="4:6" x14ac:dyDescent="0.15">
      <c r="D666" s="12" t="str">
        <f ca="1">IF($C666="","",VLOOKUP($C666,OFFSET(厂站实体!$A$2,0,0,1000,13),13,FALSE))</f>
        <v/>
      </c>
      <c r="E666" s="12" t="str">
        <f ca="1">IF($C666="","",VLOOKUP($C666,OFFSET(厂站实体!$A$2,0,0,1000,11),4,FALSE))</f>
        <v/>
      </c>
      <c r="F666" s="12" t="str">
        <f ca="1">IF($C666="","",VLOOKUP($C666,OFFSET(厂站实体!$A$2,0,0,1000,19),19,FALSE))</f>
        <v/>
      </c>
    </row>
    <row r="667" spans="4:6" x14ac:dyDescent="0.15">
      <c r="D667" s="12" t="str">
        <f ca="1">IF($C667="","",VLOOKUP($C667,OFFSET(厂站实体!$A$2,0,0,1000,13),13,FALSE))</f>
        <v/>
      </c>
      <c r="E667" s="12" t="str">
        <f ca="1">IF($C667="","",VLOOKUP($C667,OFFSET(厂站实体!$A$2,0,0,1000,11),4,FALSE))</f>
        <v/>
      </c>
      <c r="F667" s="12" t="str">
        <f ca="1">IF($C667="","",VLOOKUP($C667,OFFSET(厂站实体!$A$2,0,0,1000,19),19,FALSE))</f>
        <v/>
      </c>
    </row>
    <row r="668" spans="4:6" x14ac:dyDescent="0.15">
      <c r="D668" s="12" t="str">
        <f ca="1">IF($C668="","",VLOOKUP($C668,OFFSET(厂站实体!$A$2,0,0,1000,13),13,FALSE))</f>
        <v/>
      </c>
      <c r="E668" s="12" t="str">
        <f ca="1">IF($C668="","",VLOOKUP($C668,OFFSET(厂站实体!$A$2,0,0,1000,11),4,FALSE))</f>
        <v/>
      </c>
      <c r="F668" s="12" t="str">
        <f ca="1">IF($C668="","",VLOOKUP($C668,OFFSET(厂站实体!$A$2,0,0,1000,19),19,FALSE))</f>
        <v/>
      </c>
    </row>
    <row r="669" spans="4:6" x14ac:dyDescent="0.15">
      <c r="D669" s="12" t="str">
        <f ca="1">IF($C669="","",VLOOKUP($C669,OFFSET(厂站实体!$A$2,0,0,1000,13),13,FALSE))</f>
        <v/>
      </c>
      <c r="E669" s="12" t="str">
        <f ca="1">IF($C669="","",VLOOKUP($C669,OFFSET(厂站实体!$A$2,0,0,1000,11),4,FALSE))</f>
        <v/>
      </c>
      <c r="F669" s="12" t="str">
        <f ca="1">IF($C669="","",VLOOKUP($C669,OFFSET(厂站实体!$A$2,0,0,1000,19),19,FALSE))</f>
        <v/>
      </c>
    </row>
    <row r="670" spans="4:6" x14ac:dyDescent="0.15">
      <c r="D670" s="12" t="str">
        <f ca="1">IF($C670="","",VLOOKUP($C670,OFFSET(厂站实体!$A$2,0,0,1000,13),13,FALSE))</f>
        <v/>
      </c>
      <c r="E670" s="12" t="str">
        <f ca="1">IF($C670="","",VLOOKUP($C670,OFFSET(厂站实体!$A$2,0,0,1000,11),4,FALSE))</f>
        <v/>
      </c>
      <c r="F670" s="12" t="str">
        <f ca="1">IF($C670="","",VLOOKUP($C670,OFFSET(厂站实体!$A$2,0,0,1000,19),19,FALSE))</f>
        <v/>
      </c>
    </row>
    <row r="671" spans="4:6" x14ac:dyDescent="0.15">
      <c r="D671" s="12" t="str">
        <f ca="1">IF($C671="","",VLOOKUP($C671,OFFSET(厂站实体!$A$2,0,0,1000,13),13,FALSE))</f>
        <v/>
      </c>
      <c r="E671" s="12" t="str">
        <f ca="1">IF($C671="","",VLOOKUP($C671,OFFSET(厂站实体!$A$2,0,0,1000,11),4,FALSE))</f>
        <v/>
      </c>
      <c r="F671" s="12" t="str">
        <f ca="1">IF($C671="","",VLOOKUP($C671,OFFSET(厂站实体!$A$2,0,0,1000,19),19,FALSE))</f>
        <v/>
      </c>
    </row>
    <row r="672" spans="4:6" x14ac:dyDescent="0.15">
      <c r="D672" s="12" t="str">
        <f ca="1">IF($C672="","",VLOOKUP($C672,OFFSET(厂站实体!$A$2,0,0,1000,13),13,FALSE))</f>
        <v/>
      </c>
      <c r="E672" s="12" t="str">
        <f ca="1">IF($C672="","",VLOOKUP($C672,OFFSET(厂站实体!$A$2,0,0,1000,11),4,FALSE))</f>
        <v/>
      </c>
      <c r="F672" s="12" t="str">
        <f ca="1">IF($C672="","",VLOOKUP($C672,OFFSET(厂站实体!$A$2,0,0,1000,19),19,FALSE))</f>
        <v/>
      </c>
    </row>
    <row r="673" spans="4:6" x14ac:dyDescent="0.15">
      <c r="D673" s="12" t="str">
        <f ca="1">IF($C673="","",VLOOKUP($C673,OFFSET(厂站实体!$A$2,0,0,1000,13),13,FALSE))</f>
        <v/>
      </c>
      <c r="E673" s="12" t="str">
        <f ca="1">IF($C673="","",VLOOKUP($C673,OFFSET(厂站实体!$A$2,0,0,1000,11),4,FALSE))</f>
        <v/>
      </c>
      <c r="F673" s="12" t="str">
        <f ca="1">IF($C673="","",VLOOKUP($C673,OFFSET(厂站实体!$A$2,0,0,1000,19),19,FALSE))</f>
        <v/>
      </c>
    </row>
    <row r="674" spans="4:6" x14ac:dyDescent="0.15">
      <c r="D674" s="12" t="str">
        <f ca="1">IF($C674="","",VLOOKUP($C674,OFFSET(厂站实体!$A$2,0,0,1000,13),13,FALSE))</f>
        <v/>
      </c>
      <c r="E674" s="12" t="str">
        <f ca="1">IF($C674="","",VLOOKUP($C674,OFFSET(厂站实体!$A$2,0,0,1000,11),4,FALSE))</f>
        <v/>
      </c>
      <c r="F674" s="12" t="str">
        <f ca="1">IF($C674="","",VLOOKUP($C674,OFFSET(厂站实体!$A$2,0,0,1000,19),19,FALSE))</f>
        <v/>
      </c>
    </row>
    <row r="675" spans="4:6" x14ac:dyDescent="0.15">
      <c r="D675" s="12" t="str">
        <f ca="1">IF($C675="","",VLOOKUP($C675,OFFSET(厂站实体!$A$2,0,0,1000,13),13,FALSE))</f>
        <v/>
      </c>
      <c r="E675" s="12" t="str">
        <f ca="1">IF($C675="","",VLOOKUP($C675,OFFSET(厂站实体!$A$2,0,0,1000,11),4,FALSE))</f>
        <v/>
      </c>
      <c r="F675" s="12" t="str">
        <f ca="1">IF($C675="","",VLOOKUP($C675,OFFSET(厂站实体!$A$2,0,0,1000,19),19,FALSE))</f>
        <v/>
      </c>
    </row>
    <row r="676" spans="4:6" x14ac:dyDescent="0.15">
      <c r="D676" s="12" t="str">
        <f ca="1">IF($C676="","",VLOOKUP($C676,OFFSET(厂站实体!$A$2,0,0,1000,13),13,FALSE))</f>
        <v/>
      </c>
      <c r="E676" s="12" t="str">
        <f ca="1">IF($C676="","",VLOOKUP($C676,OFFSET(厂站实体!$A$2,0,0,1000,11),4,FALSE))</f>
        <v/>
      </c>
      <c r="F676" s="12" t="str">
        <f ca="1">IF($C676="","",VLOOKUP($C676,OFFSET(厂站实体!$A$2,0,0,1000,19),19,FALSE))</f>
        <v/>
      </c>
    </row>
    <row r="677" spans="4:6" x14ac:dyDescent="0.15">
      <c r="D677" s="12" t="str">
        <f ca="1">IF($C677="","",VLOOKUP($C677,OFFSET(厂站实体!$A$2,0,0,1000,13),13,FALSE))</f>
        <v/>
      </c>
      <c r="E677" s="12" t="str">
        <f ca="1">IF($C677="","",VLOOKUP($C677,OFFSET(厂站实体!$A$2,0,0,1000,11),4,FALSE))</f>
        <v/>
      </c>
      <c r="F677" s="12" t="str">
        <f ca="1">IF($C677="","",VLOOKUP($C677,OFFSET(厂站实体!$A$2,0,0,1000,19),19,FALSE))</f>
        <v/>
      </c>
    </row>
    <row r="678" spans="4:6" x14ac:dyDescent="0.15">
      <c r="D678" s="12" t="str">
        <f ca="1">IF($C678="","",VLOOKUP($C678,OFFSET(厂站实体!$A$2,0,0,1000,13),13,FALSE))</f>
        <v/>
      </c>
      <c r="E678" s="12" t="str">
        <f ca="1">IF($C678="","",VLOOKUP($C678,OFFSET(厂站实体!$A$2,0,0,1000,11),4,FALSE))</f>
        <v/>
      </c>
      <c r="F678" s="12" t="str">
        <f ca="1">IF($C678="","",VLOOKUP($C678,OFFSET(厂站实体!$A$2,0,0,1000,19),19,FALSE))</f>
        <v/>
      </c>
    </row>
    <row r="679" spans="4:6" x14ac:dyDescent="0.15">
      <c r="D679" s="12" t="str">
        <f ca="1">IF($C679="","",VLOOKUP($C679,OFFSET(厂站实体!$A$2,0,0,1000,13),13,FALSE))</f>
        <v/>
      </c>
      <c r="E679" s="12" t="str">
        <f ca="1">IF($C679="","",VLOOKUP($C679,OFFSET(厂站实体!$A$2,0,0,1000,11),4,FALSE))</f>
        <v/>
      </c>
      <c r="F679" s="12" t="str">
        <f ca="1">IF($C679="","",VLOOKUP($C679,OFFSET(厂站实体!$A$2,0,0,1000,19),19,FALSE))</f>
        <v/>
      </c>
    </row>
    <row r="680" spans="4:6" x14ac:dyDescent="0.15">
      <c r="D680" s="12" t="str">
        <f ca="1">IF($C680="","",VLOOKUP($C680,OFFSET(厂站实体!$A$2,0,0,1000,13),13,FALSE))</f>
        <v/>
      </c>
      <c r="E680" s="12" t="str">
        <f ca="1">IF($C680="","",VLOOKUP($C680,OFFSET(厂站实体!$A$2,0,0,1000,11),4,FALSE))</f>
        <v/>
      </c>
      <c r="F680" s="12" t="str">
        <f ca="1">IF($C680="","",VLOOKUP($C680,OFFSET(厂站实体!$A$2,0,0,1000,19),19,FALSE))</f>
        <v/>
      </c>
    </row>
    <row r="681" spans="4:6" x14ac:dyDescent="0.15">
      <c r="D681" s="12" t="str">
        <f ca="1">IF($C681="","",VLOOKUP($C681,OFFSET(厂站实体!$A$2,0,0,1000,13),13,FALSE))</f>
        <v/>
      </c>
      <c r="E681" s="12" t="str">
        <f ca="1">IF($C681="","",VLOOKUP($C681,OFFSET(厂站实体!$A$2,0,0,1000,11),4,FALSE))</f>
        <v/>
      </c>
      <c r="F681" s="12" t="str">
        <f ca="1">IF($C681="","",VLOOKUP($C681,OFFSET(厂站实体!$A$2,0,0,1000,19),19,FALSE))</f>
        <v/>
      </c>
    </row>
    <row r="682" spans="4:6" x14ac:dyDescent="0.15">
      <c r="D682" s="12" t="str">
        <f ca="1">IF($C682="","",VLOOKUP($C682,OFFSET(厂站实体!$A$2,0,0,1000,13),13,FALSE))</f>
        <v/>
      </c>
      <c r="E682" s="12" t="str">
        <f ca="1">IF($C682="","",VLOOKUP($C682,OFFSET(厂站实体!$A$2,0,0,1000,11),4,FALSE))</f>
        <v/>
      </c>
      <c r="F682" s="12" t="str">
        <f ca="1">IF($C682="","",VLOOKUP($C682,OFFSET(厂站实体!$A$2,0,0,1000,19),19,FALSE))</f>
        <v/>
      </c>
    </row>
    <row r="683" spans="4:6" x14ac:dyDescent="0.15">
      <c r="D683" s="12" t="str">
        <f ca="1">IF($C683="","",VLOOKUP($C683,OFFSET(厂站实体!$A$2,0,0,1000,13),13,FALSE))</f>
        <v/>
      </c>
      <c r="E683" s="12" t="str">
        <f ca="1">IF($C683="","",VLOOKUP($C683,OFFSET(厂站实体!$A$2,0,0,1000,11),4,FALSE))</f>
        <v/>
      </c>
      <c r="F683" s="12" t="str">
        <f ca="1">IF($C683="","",VLOOKUP($C683,OFFSET(厂站实体!$A$2,0,0,1000,19),19,FALSE))</f>
        <v/>
      </c>
    </row>
    <row r="684" spans="4:6" x14ac:dyDescent="0.15">
      <c r="D684" s="12" t="str">
        <f ca="1">IF($C684="","",VLOOKUP($C684,OFFSET(厂站实体!$A$2,0,0,1000,13),13,FALSE))</f>
        <v/>
      </c>
      <c r="E684" s="12" t="str">
        <f ca="1">IF($C684="","",VLOOKUP($C684,OFFSET(厂站实体!$A$2,0,0,1000,11),4,FALSE))</f>
        <v/>
      </c>
      <c r="F684" s="12" t="str">
        <f ca="1">IF($C684="","",VLOOKUP($C684,OFFSET(厂站实体!$A$2,0,0,1000,19),19,FALSE))</f>
        <v/>
      </c>
    </row>
    <row r="685" spans="4:6" x14ac:dyDescent="0.15">
      <c r="D685" s="12" t="str">
        <f ca="1">IF($C685="","",VLOOKUP($C685,OFFSET(厂站实体!$A$2,0,0,1000,13),13,FALSE))</f>
        <v/>
      </c>
      <c r="E685" s="12" t="str">
        <f ca="1">IF($C685="","",VLOOKUP($C685,OFFSET(厂站实体!$A$2,0,0,1000,11),4,FALSE))</f>
        <v/>
      </c>
      <c r="F685" s="12" t="str">
        <f ca="1">IF($C685="","",VLOOKUP($C685,OFFSET(厂站实体!$A$2,0,0,1000,19),19,FALSE))</f>
        <v/>
      </c>
    </row>
    <row r="686" spans="4:6" x14ac:dyDescent="0.15">
      <c r="D686" s="12" t="str">
        <f ca="1">IF($C686="","",VLOOKUP($C686,OFFSET(厂站实体!$A$2,0,0,1000,13),13,FALSE))</f>
        <v/>
      </c>
      <c r="E686" s="12" t="str">
        <f ca="1">IF($C686="","",VLOOKUP($C686,OFFSET(厂站实体!$A$2,0,0,1000,11),4,FALSE))</f>
        <v/>
      </c>
      <c r="F686" s="12" t="str">
        <f ca="1">IF($C686="","",VLOOKUP($C686,OFFSET(厂站实体!$A$2,0,0,1000,19),19,FALSE))</f>
        <v/>
      </c>
    </row>
    <row r="687" spans="4:6" x14ac:dyDescent="0.15">
      <c r="D687" s="12" t="str">
        <f ca="1">IF($C687="","",VLOOKUP($C687,OFFSET(厂站实体!$A$2,0,0,1000,13),13,FALSE))</f>
        <v/>
      </c>
      <c r="E687" s="12" t="str">
        <f ca="1">IF($C687="","",VLOOKUP($C687,OFFSET(厂站实体!$A$2,0,0,1000,11),4,FALSE))</f>
        <v/>
      </c>
      <c r="F687" s="12" t="str">
        <f ca="1">IF($C687="","",VLOOKUP($C687,OFFSET(厂站实体!$A$2,0,0,1000,19),19,FALSE))</f>
        <v/>
      </c>
    </row>
    <row r="688" spans="4:6" x14ac:dyDescent="0.15">
      <c r="D688" s="12" t="str">
        <f ca="1">IF($C688="","",VLOOKUP($C688,OFFSET(厂站实体!$A$2,0,0,1000,13),13,FALSE))</f>
        <v/>
      </c>
      <c r="E688" s="12" t="str">
        <f ca="1">IF($C688="","",VLOOKUP($C688,OFFSET(厂站实体!$A$2,0,0,1000,11),4,FALSE))</f>
        <v/>
      </c>
      <c r="F688" s="12" t="str">
        <f ca="1">IF($C688="","",VLOOKUP($C688,OFFSET(厂站实体!$A$2,0,0,1000,19),19,FALSE))</f>
        <v/>
      </c>
    </row>
    <row r="689" spans="4:6" x14ac:dyDescent="0.15">
      <c r="D689" s="12" t="str">
        <f ca="1">IF($C689="","",VLOOKUP($C689,OFFSET(厂站实体!$A$2,0,0,1000,13),13,FALSE))</f>
        <v/>
      </c>
      <c r="E689" s="12" t="str">
        <f ca="1">IF($C689="","",VLOOKUP($C689,OFFSET(厂站实体!$A$2,0,0,1000,11),4,FALSE))</f>
        <v/>
      </c>
      <c r="F689" s="12" t="str">
        <f ca="1">IF($C689="","",VLOOKUP($C689,OFFSET(厂站实体!$A$2,0,0,1000,19),19,FALSE))</f>
        <v/>
      </c>
    </row>
    <row r="690" spans="4:6" x14ac:dyDescent="0.15">
      <c r="D690" s="12" t="str">
        <f ca="1">IF($C690="","",VLOOKUP($C690,OFFSET(厂站实体!$A$2,0,0,1000,13),13,FALSE))</f>
        <v/>
      </c>
      <c r="E690" s="12" t="str">
        <f ca="1">IF($C690="","",VLOOKUP($C690,OFFSET(厂站实体!$A$2,0,0,1000,11),4,FALSE))</f>
        <v/>
      </c>
      <c r="F690" s="12" t="str">
        <f ca="1">IF($C690="","",VLOOKUP($C690,OFFSET(厂站实体!$A$2,0,0,1000,19),19,FALSE))</f>
        <v/>
      </c>
    </row>
    <row r="691" spans="4:6" x14ac:dyDescent="0.15">
      <c r="D691" s="12" t="str">
        <f ca="1">IF($C691="","",VLOOKUP($C691,OFFSET(厂站实体!$A$2,0,0,1000,13),13,FALSE))</f>
        <v/>
      </c>
      <c r="E691" s="12" t="str">
        <f ca="1">IF($C691="","",VLOOKUP($C691,OFFSET(厂站实体!$A$2,0,0,1000,11),4,FALSE))</f>
        <v/>
      </c>
      <c r="F691" s="12" t="str">
        <f ca="1">IF($C691="","",VLOOKUP($C691,OFFSET(厂站实体!$A$2,0,0,1000,19),19,FALSE))</f>
        <v/>
      </c>
    </row>
    <row r="692" spans="4:6" x14ac:dyDescent="0.15">
      <c r="D692" s="12" t="str">
        <f ca="1">IF($C692="","",VLOOKUP($C692,OFFSET(厂站实体!$A$2,0,0,1000,13),13,FALSE))</f>
        <v/>
      </c>
      <c r="E692" s="12" t="str">
        <f ca="1">IF($C692="","",VLOOKUP($C692,OFFSET(厂站实体!$A$2,0,0,1000,11),4,FALSE))</f>
        <v/>
      </c>
      <c r="F692" s="12" t="str">
        <f ca="1">IF($C692="","",VLOOKUP($C692,OFFSET(厂站实体!$A$2,0,0,1000,19),19,FALSE))</f>
        <v/>
      </c>
    </row>
    <row r="693" spans="4:6" x14ac:dyDescent="0.15">
      <c r="D693" s="12" t="str">
        <f ca="1">IF($C693="","",VLOOKUP($C693,OFFSET(厂站实体!$A$2,0,0,1000,13),13,FALSE))</f>
        <v/>
      </c>
      <c r="E693" s="12" t="str">
        <f ca="1">IF($C693="","",VLOOKUP($C693,OFFSET(厂站实体!$A$2,0,0,1000,11),4,FALSE))</f>
        <v/>
      </c>
      <c r="F693" s="12" t="str">
        <f ca="1">IF($C693="","",VLOOKUP($C693,OFFSET(厂站实体!$A$2,0,0,1000,19),19,FALSE))</f>
        <v/>
      </c>
    </row>
    <row r="694" spans="4:6" x14ac:dyDescent="0.15">
      <c r="D694" s="12" t="str">
        <f ca="1">IF($C694="","",VLOOKUP($C694,OFFSET(厂站实体!$A$2,0,0,1000,13),13,FALSE))</f>
        <v/>
      </c>
      <c r="E694" s="12" t="str">
        <f ca="1">IF($C694="","",VLOOKUP($C694,OFFSET(厂站实体!$A$2,0,0,1000,11),4,FALSE))</f>
        <v/>
      </c>
      <c r="F694" s="12" t="str">
        <f ca="1">IF($C694="","",VLOOKUP($C694,OFFSET(厂站实体!$A$2,0,0,1000,19),19,FALSE))</f>
        <v/>
      </c>
    </row>
    <row r="695" spans="4:6" x14ac:dyDescent="0.15">
      <c r="D695" s="12" t="str">
        <f ca="1">IF($C695="","",VLOOKUP($C695,OFFSET(厂站实体!$A$2,0,0,1000,13),13,FALSE))</f>
        <v/>
      </c>
      <c r="E695" s="12" t="str">
        <f ca="1">IF($C695="","",VLOOKUP($C695,OFFSET(厂站实体!$A$2,0,0,1000,11),4,FALSE))</f>
        <v/>
      </c>
      <c r="F695" s="12" t="str">
        <f ca="1">IF($C695="","",VLOOKUP($C695,OFFSET(厂站实体!$A$2,0,0,1000,19),19,FALSE))</f>
        <v/>
      </c>
    </row>
    <row r="696" spans="4:6" x14ac:dyDescent="0.15">
      <c r="D696" s="12" t="str">
        <f ca="1">IF($C696="","",VLOOKUP($C696,OFFSET(厂站实体!$A$2,0,0,1000,13),13,FALSE))</f>
        <v/>
      </c>
      <c r="E696" s="12" t="str">
        <f ca="1">IF($C696="","",VLOOKUP($C696,OFFSET(厂站实体!$A$2,0,0,1000,11),4,FALSE))</f>
        <v/>
      </c>
      <c r="F696" s="12" t="str">
        <f ca="1">IF($C696="","",VLOOKUP($C696,OFFSET(厂站实体!$A$2,0,0,1000,19),19,FALSE))</f>
        <v/>
      </c>
    </row>
    <row r="697" spans="4:6" x14ac:dyDescent="0.15">
      <c r="D697" s="12" t="str">
        <f ca="1">IF($C697="","",VLOOKUP($C697,OFFSET(厂站实体!$A$2,0,0,1000,13),13,FALSE))</f>
        <v/>
      </c>
      <c r="E697" s="12" t="str">
        <f ca="1">IF($C697="","",VLOOKUP($C697,OFFSET(厂站实体!$A$2,0,0,1000,11),4,FALSE))</f>
        <v/>
      </c>
      <c r="F697" s="12" t="str">
        <f ca="1">IF($C697="","",VLOOKUP($C697,OFFSET(厂站实体!$A$2,0,0,1000,19),19,FALSE))</f>
        <v/>
      </c>
    </row>
    <row r="698" spans="4:6" x14ac:dyDescent="0.15">
      <c r="D698" s="12" t="str">
        <f ca="1">IF($C698="","",VLOOKUP($C698,OFFSET(厂站实体!$A$2,0,0,1000,13),13,FALSE))</f>
        <v/>
      </c>
      <c r="E698" s="12" t="str">
        <f ca="1">IF($C698="","",VLOOKUP($C698,OFFSET(厂站实体!$A$2,0,0,1000,11),4,FALSE))</f>
        <v/>
      </c>
      <c r="F698" s="12" t="str">
        <f ca="1">IF($C698="","",VLOOKUP($C698,OFFSET(厂站实体!$A$2,0,0,1000,19),19,FALSE))</f>
        <v/>
      </c>
    </row>
    <row r="699" spans="4:6" x14ac:dyDescent="0.15">
      <c r="D699" s="12" t="str">
        <f ca="1">IF($C699="","",VLOOKUP($C699,OFFSET(厂站实体!$A$2,0,0,1000,13),13,FALSE))</f>
        <v/>
      </c>
      <c r="E699" s="12" t="str">
        <f ca="1">IF($C699="","",VLOOKUP($C699,OFFSET(厂站实体!$A$2,0,0,1000,11),4,FALSE))</f>
        <v/>
      </c>
      <c r="F699" s="12" t="str">
        <f ca="1">IF($C699="","",VLOOKUP($C699,OFFSET(厂站实体!$A$2,0,0,1000,19),19,FALSE))</f>
        <v/>
      </c>
    </row>
    <row r="700" spans="4:6" x14ac:dyDescent="0.15">
      <c r="D700" s="12" t="str">
        <f ca="1">IF($C700="","",VLOOKUP($C700,OFFSET(厂站实体!$A$2,0,0,1000,13),13,FALSE))</f>
        <v/>
      </c>
      <c r="E700" s="12" t="str">
        <f ca="1">IF($C700="","",VLOOKUP($C700,OFFSET(厂站实体!$A$2,0,0,1000,11),4,FALSE))</f>
        <v/>
      </c>
      <c r="F700" s="12" t="str">
        <f ca="1">IF($C700="","",VLOOKUP($C700,OFFSET(厂站实体!$A$2,0,0,1000,19),19,FALSE))</f>
        <v/>
      </c>
    </row>
    <row r="701" spans="4:6" x14ac:dyDescent="0.15">
      <c r="D701" s="12" t="str">
        <f ca="1">IF($C701="","",VLOOKUP($C701,OFFSET(厂站实体!$A$2,0,0,1000,13),13,FALSE))</f>
        <v/>
      </c>
      <c r="E701" s="12" t="str">
        <f ca="1">IF($C701="","",VLOOKUP($C701,OFFSET(厂站实体!$A$2,0,0,1000,11),4,FALSE))</f>
        <v/>
      </c>
      <c r="F701" s="12" t="str">
        <f ca="1">IF($C701="","",VLOOKUP($C701,OFFSET(厂站实体!$A$2,0,0,1000,19),19,FALSE))</f>
        <v/>
      </c>
    </row>
    <row r="702" spans="4:6" x14ac:dyDescent="0.15">
      <c r="D702" s="12" t="str">
        <f ca="1">IF($C702="","",VLOOKUP($C702,OFFSET(厂站实体!$A$2,0,0,1000,13),13,FALSE))</f>
        <v/>
      </c>
      <c r="E702" s="12" t="str">
        <f ca="1">IF($C702="","",VLOOKUP($C702,OFFSET(厂站实体!$A$2,0,0,1000,11),4,FALSE))</f>
        <v/>
      </c>
      <c r="F702" s="12" t="str">
        <f ca="1">IF($C702="","",VLOOKUP($C702,OFFSET(厂站实体!$A$2,0,0,1000,19),19,FALSE))</f>
        <v/>
      </c>
    </row>
    <row r="703" spans="4:6" x14ac:dyDescent="0.15">
      <c r="D703" s="12" t="str">
        <f ca="1">IF($C703="","",VLOOKUP($C703,OFFSET(厂站实体!$A$2,0,0,1000,13),13,FALSE))</f>
        <v/>
      </c>
      <c r="E703" s="12" t="str">
        <f ca="1">IF($C703="","",VLOOKUP($C703,OFFSET(厂站实体!$A$2,0,0,1000,11),4,FALSE))</f>
        <v/>
      </c>
      <c r="F703" s="12" t="str">
        <f ca="1">IF($C703="","",VLOOKUP($C703,OFFSET(厂站实体!$A$2,0,0,1000,19),19,FALSE))</f>
        <v/>
      </c>
    </row>
    <row r="704" spans="4:6" x14ac:dyDescent="0.15">
      <c r="D704" s="12" t="str">
        <f ca="1">IF($C704="","",VLOOKUP($C704,OFFSET(厂站实体!$A$2,0,0,1000,13),13,FALSE))</f>
        <v/>
      </c>
      <c r="E704" s="12" t="str">
        <f ca="1">IF($C704="","",VLOOKUP($C704,OFFSET(厂站实体!$A$2,0,0,1000,11),4,FALSE))</f>
        <v/>
      </c>
      <c r="F704" s="12" t="str">
        <f ca="1">IF($C704="","",VLOOKUP($C704,OFFSET(厂站实体!$A$2,0,0,1000,19),19,FALSE))</f>
        <v/>
      </c>
    </row>
    <row r="705" spans="4:6" x14ac:dyDescent="0.15">
      <c r="D705" s="12" t="str">
        <f ca="1">IF($C705="","",VLOOKUP($C705,OFFSET(厂站实体!$A$2,0,0,1000,13),13,FALSE))</f>
        <v/>
      </c>
      <c r="E705" s="12" t="str">
        <f ca="1">IF($C705="","",VLOOKUP($C705,OFFSET(厂站实体!$A$2,0,0,1000,11),4,FALSE))</f>
        <v/>
      </c>
      <c r="F705" s="12" t="str">
        <f ca="1">IF($C705="","",VLOOKUP($C705,OFFSET(厂站实体!$A$2,0,0,1000,19),19,FALSE))</f>
        <v/>
      </c>
    </row>
    <row r="706" spans="4:6" x14ac:dyDescent="0.15">
      <c r="D706" s="12" t="str">
        <f ca="1">IF($C706="","",VLOOKUP($C706,OFFSET(厂站实体!$A$2,0,0,1000,13),13,FALSE))</f>
        <v/>
      </c>
      <c r="E706" s="12" t="str">
        <f ca="1">IF($C706="","",VLOOKUP($C706,OFFSET(厂站实体!$A$2,0,0,1000,11),4,FALSE))</f>
        <v/>
      </c>
      <c r="F706" s="12" t="str">
        <f ca="1">IF($C706="","",VLOOKUP($C706,OFFSET(厂站实体!$A$2,0,0,1000,19),19,FALSE))</f>
        <v/>
      </c>
    </row>
    <row r="707" spans="4:6" x14ac:dyDescent="0.15">
      <c r="D707" s="12" t="str">
        <f ca="1">IF($C707="","",VLOOKUP($C707,OFFSET(厂站实体!$A$2,0,0,1000,13),13,FALSE))</f>
        <v/>
      </c>
      <c r="E707" s="12" t="str">
        <f ca="1">IF($C707="","",VLOOKUP($C707,OFFSET(厂站实体!$A$2,0,0,1000,11),4,FALSE))</f>
        <v/>
      </c>
      <c r="F707" s="12" t="str">
        <f ca="1">IF($C707="","",VLOOKUP($C707,OFFSET(厂站实体!$A$2,0,0,1000,19),19,FALSE))</f>
        <v/>
      </c>
    </row>
    <row r="708" spans="4:6" x14ac:dyDescent="0.15">
      <c r="D708" s="12" t="str">
        <f ca="1">IF($C708="","",VLOOKUP($C708,OFFSET(厂站实体!$A$2,0,0,1000,13),13,FALSE))</f>
        <v/>
      </c>
      <c r="E708" s="12" t="str">
        <f ca="1">IF($C708="","",VLOOKUP($C708,OFFSET(厂站实体!$A$2,0,0,1000,11),4,FALSE))</f>
        <v/>
      </c>
      <c r="F708" s="12" t="str">
        <f ca="1">IF($C708="","",VLOOKUP($C708,OFFSET(厂站实体!$A$2,0,0,1000,19),19,FALSE))</f>
        <v/>
      </c>
    </row>
    <row r="709" spans="4:6" x14ac:dyDescent="0.15">
      <c r="D709" s="12" t="str">
        <f ca="1">IF($C709="","",VLOOKUP($C709,OFFSET(厂站实体!$A$2,0,0,1000,13),13,FALSE))</f>
        <v/>
      </c>
      <c r="E709" s="12" t="str">
        <f ca="1">IF($C709="","",VLOOKUP($C709,OFFSET(厂站实体!$A$2,0,0,1000,11),4,FALSE))</f>
        <v/>
      </c>
      <c r="F709" s="12" t="str">
        <f ca="1">IF($C709="","",VLOOKUP($C709,OFFSET(厂站实体!$A$2,0,0,1000,19),19,FALSE))</f>
        <v/>
      </c>
    </row>
    <row r="710" spans="4:6" x14ac:dyDescent="0.15">
      <c r="D710" s="12" t="str">
        <f ca="1">IF($C710="","",VLOOKUP($C710,OFFSET(厂站实体!$A$2,0,0,1000,13),13,FALSE))</f>
        <v/>
      </c>
      <c r="E710" s="12" t="str">
        <f ca="1">IF($C710="","",VLOOKUP($C710,OFFSET(厂站实体!$A$2,0,0,1000,11),4,FALSE))</f>
        <v/>
      </c>
      <c r="F710" s="12" t="str">
        <f ca="1">IF($C710="","",VLOOKUP($C710,OFFSET(厂站实体!$A$2,0,0,1000,19),19,FALSE))</f>
        <v/>
      </c>
    </row>
    <row r="711" spans="4:6" x14ac:dyDescent="0.15">
      <c r="D711" s="12" t="str">
        <f ca="1">IF($C711="","",VLOOKUP($C711,OFFSET(厂站实体!$A$2,0,0,1000,13),13,FALSE))</f>
        <v/>
      </c>
      <c r="E711" s="12" t="str">
        <f ca="1">IF($C711="","",VLOOKUP($C711,OFFSET(厂站实体!$A$2,0,0,1000,11),4,FALSE))</f>
        <v/>
      </c>
      <c r="F711" s="12" t="str">
        <f ca="1">IF($C711="","",VLOOKUP($C711,OFFSET(厂站实体!$A$2,0,0,1000,19),19,FALSE))</f>
        <v/>
      </c>
    </row>
    <row r="712" spans="4:6" x14ac:dyDescent="0.15">
      <c r="D712" s="12" t="str">
        <f ca="1">IF($C712="","",VLOOKUP($C712,OFFSET(厂站实体!$A$2,0,0,1000,13),13,FALSE))</f>
        <v/>
      </c>
      <c r="E712" s="12" t="str">
        <f ca="1">IF($C712="","",VLOOKUP($C712,OFFSET(厂站实体!$A$2,0,0,1000,11),4,FALSE))</f>
        <v/>
      </c>
      <c r="F712" s="12" t="str">
        <f ca="1">IF($C712="","",VLOOKUP($C712,OFFSET(厂站实体!$A$2,0,0,1000,19),19,FALSE))</f>
        <v/>
      </c>
    </row>
    <row r="713" spans="4:6" x14ac:dyDescent="0.15">
      <c r="D713" s="12" t="str">
        <f ca="1">IF($C713="","",VLOOKUP($C713,OFFSET(厂站实体!$A$2,0,0,1000,13),13,FALSE))</f>
        <v/>
      </c>
      <c r="E713" s="12" t="str">
        <f ca="1">IF($C713="","",VLOOKUP($C713,OFFSET(厂站实体!$A$2,0,0,1000,11),4,FALSE))</f>
        <v/>
      </c>
      <c r="F713" s="12" t="str">
        <f ca="1">IF($C713="","",VLOOKUP($C713,OFFSET(厂站实体!$A$2,0,0,1000,19),19,FALSE))</f>
        <v/>
      </c>
    </row>
    <row r="714" spans="4:6" x14ac:dyDescent="0.15">
      <c r="D714" s="12" t="str">
        <f ca="1">IF($C714="","",VLOOKUP($C714,OFFSET(厂站实体!$A$2,0,0,1000,13),13,FALSE))</f>
        <v/>
      </c>
      <c r="E714" s="12" t="str">
        <f ca="1">IF($C714="","",VLOOKUP($C714,OFFSET(厂站实体!$A$2,0,0,1000,11),4,FALSE))</f>
        <v/>
      </c>
      <c r="F714" s="12" t="str">
        <f ca="1">IF($C714="","",VLOOKUP($C714,OFFSET(厂站实体!$A$2,0,0,1000,19),19,FALSE))</f>
        <v/>
      </c>
    </row>
    <row r="715" spans="4:6" x14ac:dyDescent="0.15">
      <c r="D715" s="12" t="str">
        <f ca="1">IF($C715="","",VLOOKUP($C715,OFFSET(厂站实体!$A$2,0,0,1000,13),13,FALSE))</f>
        <v/>
      </c>
      <c r="E715" s="12" t="str">
        <f ca="1">IF($C715="","",VLOOKUP($C715,OFFSET(厂站实体!$A$2,0,0,1000,11),4,FALSE))</f>
        <v/>
      </c>
      <c r="F715" s="12" t="str">
        <f ca="1">IF($C715="","",VLOOKUP($C715,OFFSET(厂站实体!$A$2,0,0,1000,19),19,FALSE))</f>
        <v/>
      </c>
    </row>
    <row r="716" spans="4:6" x14ac:dyDescent="0.15">
      <c r="D716" s="12" t="str">
        <f ca="1">IF($C716="","",VLOOKUP($C716,OFFSET(厂站实体!$A$2,0,0,1000,13),13,FALSE))</f>
        <v/>
      </c>
      <c r="E716" s="12" t="str">
        <f ca="1">IF($C716="","",VLOOKUP($C716,OFFSET(厂站实体!$A$2,0,0,1000,11),4,FALSE))</f>
        <v/>
      </c>
      <c r="F716" s="12" t="str">
        <f ca="1">IF($C716="","",VLOOKUP($C716,OFFSET(厂站实体!$A$2,0,0,1000,19),19,FALSE))</f>
        <v/>
      </c>
    </row>
    <row r="717" spans="4:6" x14ac:dyDescent="0.15">
      <c r="D717" s="12" t="str">
        <f ca="1">IF($C717="","",VLOOKUP($C717,OFFSET(厂站实体!$A$2,0,0,1000,13),13,FALSE))</f>
        <v/>
      </c>
      <c r="E717" s="12" t="str">
        <f ca="1">IF($C717="","",VLOOKUP($C717,OFFSET(厂站实体!$A$2,0,0,1000,11),4,FALSE))</f>
        <v/>
      </c>
      <c r="F717" s="12" t="str">
        <f ca="1">IF($C717="","",VLOOKUP($C717,OFFSET(厂站实体!$A$2,0,0,1000,19),19,FALSE))</f>
        <v/>
      </c>
    </row>
    <row r="718" spans="4:6" x14ac:dyDescent="0.15">
      <c r="D718" s="12" t="str">
        <f ca="1">IF($C718="","",VLOOKUP($C718,OFFSET(厂站实体!$A$2,0,0,1000,13),13,FALSE))</f>
        <v/>
      </c>
      <c r="E718" s="12" t="str">
        <f ca="1">IF($C718="","",VLOOKUP($C718,OFFSET(厂站实体!$A$2,0,0,1000,11),4,FALSE))</f>
        <v/>
      </c>
      <c r="F718" s="12" t="str">
        <f ca="1">IF($C718="","",VLOOKUP($C718,OFFSET(厂站实体!$A$2,0,0,1000,19),19,FALSE))</f>
        <v/>
      </c>
    </row>
    <row r="719" spans="4:6" x14ac:dyDescent="0.15">
      <c r="D719" s="12" t="str">
        <f ca="1">IF($C719="","",VLOOKUP($C719,OFFSET(厂站实体!$A$2,0,0,1000,13),13,FALSE))</f>
        <v/>
      </c>
      <c r="E719" s="12" t="str">
        <f ca="1">IF($C719="","",VLOOKUP($C719,OFFSET(厂站实体!$A$2,0,0,1000,11),4,FALSE))</f>
        <v/>
      </c>
      <c r="F719" s="12" t="str">
        <f ca="1">IF($C719="","",VLOOKUP($C719,OFFSET(厂站实体!$A$2,0,0,1000,19),19,FALSE))</f>
        <v/>
      </c>
    </row>
    <row r="720" spans="4:6" x14ac:dyDescent="0.15">
      <c r="D720" s="12" t="str">
        <f ca="1">IF($C720="","",VLOOKUP($C720,OFFSET(厂站实体!$A$2,0,0,1000,13),13,FALSE))</f>
        <v/>
      </c>
      <c r="E720" s="12" t="str">
        <f ca="1">IF($C720="","",VLOOKUP($C720,OFFSET(厂站实体!$A$2,0,0,1000,11),4,FALSE))</f>
        <v/>
      </c>
      <c r="F720" s="12" t="str">
        <f ca="1">IF($C720="","",VLOOKUP($C720,OFFSET(厂站实体!$A$2,0,0,1000,19),19,FALSE))</f>
        <v/>
      </c>
    </row>
    <row r="721" spans="4:6" x14ac:dyDescent="0.15">
      <c r="D721" s="12" t="str">
        <f ca="1">IF($C721="","",VLOOKUP($C721,OFFSET(厂站实体!$A$2,0,0,1000,13),13,FALSE))</f>
        <v/>
      </c>
      <c r="E721" s="12" t="str">
        <f ca="1">IF($C721="","",VLOOKUP($C721,OFFSET(厂站实体!$A$2,0,0,1000,11),4,FALSE))</f>
        <v/>
      </c>
      <c r="F721" s="12" t="str">
        <f ca="1">IF($C721="","",VLOOKUP($C721,OFFSET(厂站实体!$A$2,0,0,1000,19),19,FALSE))</f>
        <v/>
      </c>
    </row>
    <row r="722" spans="4:6" x14ac:dyDescent="0.15">
      <c r="D722" s="12" t="str">
        <f ca="1">IF($C722="","",VLOOKUP($C722,OFFSET(厂站实体!$A$2,0,0,1000,13),13,FALSE))</f>
        <v/>
      </c>
      <c r="E722" s="12" t="str">
        <f ca="1">IF($C722="","",VLOOKUP($C722,OFFSET(厂站实体!$A$2,0,0,1000,11),4,FALSE))</f>
        <v/>
      </c>
      <c r="F722" s="12" t="str">
        <f ca="1">IF($C722="","",VLOOKUP($C722,OFFSET(厂站实体!$A$2,0,0,1000,19),19,FALSE))</f>
        <v/>
      </c>
    </row>
    <row r="723" spans="4:6" x14ac:dyDescent="0.15">
      <c r="D723" s="12" t="str">
        <f ca="1">IF($C723="","",VLOOKUP($C723,OFFSET(厂站实体!$A$2,0,0,1000,13),13,FALSE))</f>
        <v/>
      </c>
      <c r="E723" s="12" t="str">
        <f ca="1">IF($C723="","",VLOOKUP($C723,OFFSET(厂站实体!$A$2,0,0,1000,11),4,FALSE))</f>
        <v/>
      </c>
      <c r="F723" s="12" t="str">
        <f ca="1">IF($C723="","",VLOOKUP($C723,OFFSET(厂站实体!$A$2,0,0,1000,19),19,FALSE))</f>
        <v/>
      </c>
    </row>
    <row r="724" spans="4:6" x14ac:dyDescent="0.15">
      <c r="D724" s="12" t="str">
        <f ca="1">IF($C724="","",VLOOKUP($C724,OFFSET(厂站实体!$A$2,0,0,1000,13),13,FALSE))</f>
        <v/>
      </c>
      <c r="E724" s="12" t="str">
        <f ca="1">IF($C724="","",VLOOKUP($C724,OFFSET(厂站实体!$A$2,0,0,1000,11),4,FALSE))</f>
        <v/>
      </c>
      <c r="F724" s="12" t="str">
        <f ca="1">IF($C724="","",VLOOKUP($C724,OFFSET(厂站实体!$A$2,0,0,1000,19),19,FALSE))</f>
        <v/>
      </c>
    </row>
    <row r="725" spans="4:6" x14ac:dyDescent="0.15">
      <c r="D725" s="12" t="str">
        <f ca="1">IF($C725="","",VLOOKUP($C725,OFFSET(厂站实体!$A$2,0,0,1000,13),13,FALSE))</f>
        <v/>
      </c>
      <c r="E725" s="12" t="str">
        <f ca="1">IF($C725="","",VLOOKUP($C725,OFFSET(厂站实体!$A$2,0,0,1000,11),4,FALSE))</f>
        <v/>
      </c>
      <c r="F725" s="12" t="str">
        <f ca="1">IF($C725="","",VLOOKUP($C725,OFFSET(厂站实体!$A$2,0,0,1000,19),19,FALSE))</f>
        <v/>
      </c>
    </row>
    <row r="726" spans="4:6" x14ac:dyDescent="0.15">
      <c r="D726" s="12" t="str">
        <f ca="1">IF($C726="","",VLOOKUP($C726,OFFSET(厂站实体!$A$2,0,0,1000,13),13,FALSE))</f>
        <v/>
      </c>
      <c r="E726" s="12" t="str">
        <f ca="1">IF($C726="","",VLOOKUP($C726,OFFSET(厂站实体!$A$2,0,0,1000,11),4,FALSE))</f>
        <v/>
      </c>
      <c r="F726" s="12" t="str">
        <f ca="1">IF($C726="","",VLOOKUP($C726,OFFSET(厂站实体!$A$2,0,0,1000,19),19,FALSE))</f>
        <v/>
      </c>
    </row>
    <row r="727" spans="4:6" x14ac:dyDescent="0.15">
      <c r="D727" s="12" t="str">
        <f ca="1">IF($C727="","",VLOOKUP($C727,OFFSET(厂站实体!$A$2,0,0,1000,13),13,FALSE))</f>
        <v/>
      </c>
      <c r="E727" s="12" t="str">
        <f ca="1">IF($C727="","",VLOOKUP($C727,OFFSET(厂站实体!$A$2,0,0,1000,11),4,FALSE))</f>
        <v/>
      </c>
      <c r="F727" s="12" t="str">
        <f ca="1">IF($C727="","",VLOOKUP($C727,OFFSET(厂站实体!$A$2,0,0,1000,19),19,FALSE))</f>
        <v/>
      </c>
    </row>
    <row r="728" spans="4:6" x14ac:dyDescent="0.15">
      <c r="D728" s="12" t="str">
        <f ca="1">IF($C728="","",VLOOKUP($C728,OFFSET(厂站实体!$A$2,0,0,1000,13),13,FALSE))</f>
        <v/>
      </c>
      <c r="E728" s="12" t="str">
        <f ca="1">IF($C728="","",VLOOKUP($C728,OFFSET(厂站实体!$A$2,0,0,1000,11),4,FALSE))</f>
        <v/>
      </c>
      <c r="F728" s="12" t="str">
        <f ca="1">IF($C728="","",VLOOKUP($C728,OFFSET(厂站实体!$A$2,0,0,1000,19),19,FALSE))</f>
        <v/>
      </c>
    </row>
    <row r="729" spans="4:6" x14ac:dyDescent="0.15">
      <c r="D729" s="12" t="str">
        <f ca="1">IF($C729="","",VLOOKUP($C729,OFFSET(厂站实体!$A$2,0,0,1000,13),13,FALSE))</f>
        <v/>
      </c>
      <c r="E729" s="12" t="str">
        <f ca="1">IF($C729="","",VLOOKUP($C729,OFFSET(厂站实体!$A$2,0,0,1000,11),4,FALSE))</f>
        <v/>
      </c>
      <c r="F729" s="12" t="str">
        <f ca="1">IF($C729="","",VLOOKUP($C729,OFFSET(厂站实体!$A$2,0,0,1000,19),19,FALSE))</f>
        <v/>
      </c>
    </row>
    <row r="730" spans="4:6" x14ac:dyDescent="0.15">
      <c r="D730" s="12" t="str">
        <f ca="1">IF($C730="","",VLOOKUP($C730,OFFSET(厂站实体!$A$2,0,0,1000,13),13,FALSE))</f>
        <v/>
      </c>
      <c r="E730" s="12" t="str">
        <f ca="1">IF($C730="","",VLOOKUP($C730,OFFSET(厂站实体!$A$2,0,0,1000,11),4,FALSE))</f>
        <v/>
      </c>
      <c r="F730" s="12" t="str">
        <f ca="1">IF($C730="","",VLOOKUP($C730,OFFSET(厂站实体!$A$2,0,0,1000,19),19,FALSE))</f>
        <v/>
      </c>
    </row>
    <row r="731" spans="4:6" x14ac:dyDescent="0.15">
      <c r="D731" s="12" t="str">
        <f ca="1">IF($C731="","",VLOOKUP($C731,OFFSET(厂站实体!$A$2,0,0,1000,13),13,FALSE))</f>
        <v/>
      </c>
      <c r="E731" s="12" t="str">
        <f ca="1">IF($C731="","",VLOOKUP($C731,OFFSET(厂站实体!$A$2,0,0,1000,11),4,FALSE))</f>
        <v/>
      </c>
      <c r="F731" s="12" t="str">
        <f ca="1">IF($C731="","",VLOOKUP($C731,OFFSET(厂站实体!$A$2,0,0,1000,19),19,FALSE))</f>
        <v/>
      </c>
    </row>
    <row r="732" spans="4:6" x14ac:dyDescent="0.15">
      <c r="D732" s="12" t="str">
        <f ca="1">IF($C732="","",VLOOKUP($C732,OFFSET(厂站实体!$A$2,0,0,1000,13),13,FALSE))</f>
        <v/>
      </c>
      <c r="E732" s="12" t="str">
        <f ca="1">IF($C732="","",VLOOKUP($C732,OFFSET(厂站实体!$A$2,0,0,1000,11),4,FALSE))</f>
        <v/>
      </c>
      <c r="F732" s="12" t="str">
        <f ca="1">IF($C732="","",VLOOKUP($C732,OFFSET(厂站实体!$A$2,0,0,1000,19),19,FALSE))</f>
        <v/>
      </c>
    </row>
    <row r="733" spans="4:6" x14ac:dyDescent="0.15">
      <c r="D733" s="12" t="str">
        <f ca="1">IF($C733="","",VLOOKUP($C733,OFFSET(厂站实体!$A$2,0,0,1000,13),13,FALSE))</f>
        <v/>
      </c>
      <c r="E733" s="12" t="str">
        <f ca="1">IF($C733="","",VLOOKUP($C733,OFFSET(厂站实体!$A$2,0,0,1000,11),4,FALSE))</f>
        <v/>
      </c>
      <c r="F733" s="12" t="str">
        <f ca="1">IF($C733="","",VLOOKUP($C733,OFFSET(厂站实体!$A$2,0,0,1000,19),19,FALSE))</f>
        <v/>
      </c>
    </row>
    <row r="734" spans="4:6" x14ac:dyDescent="0.15">
      <c r="D734" s="12" t="str">
        <f ca="1">IF($C734="","",VLOOKUP($C734,OFFSET(厂站实体!$A$2,0,0,1000,13),13,FALSE))</f>
        <v/>
      </c>
      <c r="E734" s="12" t="str">
        <f ca="1">IF($C734="","",VLOOKUP($C734,OFFSET(厂站实体!$A$2,0,0,1000,11),4,FALSE))</f>
        <v/>
      </c>
      <c r="F734" s="12" t="str">
        <f ca="1">IF($C734="","",VLOOKUP($C734,OFFSET(厂站实体!$A$2,0,0,1000,19),19,FALSE))</f>
        <v/>
      </c>
    </row>
    <row r="735" spans="4:6" x14ac:dyDescent="0.15">
      <c r="D735" s="12" t="str">
        <f ca="1">IF($C735="","",VLOOKUP($C735,OFFSET(厂站实体!$A$2,0,0,1000,13),13,FALSE))</f>
        <v/>
      </c>
      <c r="E735" s="12" t="str">
        <f ca="1">IF($C735="","",VLOOKUP($C735,OFFSET(厂站实体!$A$2,0,0,1000,11),4,FALSE))</f>
        <v/>
      </c>
      <c r="F735" s="12" t="str">
        <f ca="1">IF($C735="","",VLOOKUP($C735,OFFSET(厂站实体!$A$2,0,0,1000,19),19,FALSE))</f>
        <v/>
      </c>
    </row>
    <row r="736" spans="4:6" x14ac:dyDescent="0.15">
      <c r="D736" s="12" t="str">
        <f ca="1">IF($C736="","",VLOOKUP($C736,OFFSET(厂站实体!$A$2,0,0,1000,13),13,FALSE))</f>
        <v/>
      </c>
      <c r="E736" s="12" t="str">
        <f ca="1">IF($C736="","",VLOOKUP($C736,OFFSET(厂站实体!$A$2,0,0,1000,11),4,FALSE))</f>
        <v/>
      </c>
      <c r="F736" s="12" t="str">
        <f ca="1">IF($C736="","",VLOOKUP($C736,OFFSET(厂站实体!$A$2,0,0,1000,19),19,FALSE))</f>
        <v/>
      </c>
    </row>
    <row r="737" spans="4:6" x14ac:dyDescent="0.15">
      <c r="D737" s="12" t="str">
        <f ca="1">IF($C737="","",VLOOKUP($C737,OFFSET(厂站实体!$A$2,0,0,1000,13),13,FALSE))</f>
        <v/>
      </c>
      <c r="E737" s="12" t="str">
        <f ca="1">IF($C737="","",VLOOKUP($C737,OFFSET(厂站实体!$A$2,0,0,1000,11),4,FALSE))</f>
        <v/>
      </c>
      <c r="F737" s="12" t="str">
        <f ca="1">IF($C737="","",VLOOKUP($C737,OFFSET(厂站实体!$A$2,0,0,1000,19),19,FALSE))</f>
        <v/>
      </c>
    </row>
    <row r="738" spans="4:6" x14ac:dyDescent="0.15">
      <c r="D738" s="12" t="str">
        <f ca="1">IF($C738="","",VLOOKUP($C738,OFFSET(厂站实体!$A$2,0,0,1000,13),13,FALSE))</f>
        <v/>
      </c>
      <c r="E738" s="12" t="str">
        <f ca="1">IF($C738="","",VLOOKUP($C738,OFFSET(厂站实体!$A$2,0,0,1000,11),4,FALSE))</f>
        <v/>
      </c>
      <c r="F738" s="12" t="str">
        <f ca="1">IF($C738="","",VLOOKUP($C738,OFFSET(厂站实体!$A$2,0,0,1000,19),19,FALSE))</f>
        <v/>
      </c>
    </row>
    <row r="739" spans="4:6" x14ac:dyDescent="0.15">
      <c r="D739" s="12" t="str">
        <f ca="1">IF($C739="","",VLOOKUP($C739,OFFSET(厂站实体!$A$2,0,0,1000,13),13,FALSE))</f>
        <v/>
      </c>
      <c r="E739" s="12" t="str">
        <f ca="1">IF($C739="","",VLOOKUP($C739,OFFSET(厂站实体!$A$2,0,0,1000,11),4,FALSE))</f>
        <v/>
      </c>
      <c r="F739" s="12" t="str">
        <f ca="1">IF($C739="","",VLOOKUP($C739,OFFSET(厂站实体!$A$2,0,0,1000,19),19,FALSE))</f>
        <v/>
      </c>
    </row>
    <row r="740" spans="4:6" x14ac:dyDescent="0.15">
      <c r="D740" s="12" t="str">
        <f ca="1">IF($C740="","",VLOOKUP($C740,OFFSET(厂站实体!$A$2,0,0,1000,13),13,FALSE))</f>
        <v/>
      </c>
      <c r="E740" s="12" t="str">
        <f ca="1">IF($C740="","",VLOOKUP($C740,OFFSET(厂站实体!$A$2,0,0,1000,11),4,FALSE))</f>
        <v/>
      </c>
      <c r="F740" s="12" t="str">
        <f ca="1">IF($C740="","",VLOOKUP($C740,OFFSET(厂站实体!$A$2,0,0,1000,19),19,FALSE))</f>
        <v/>
      </c>
    </row>
    <row r="741" spans="4:6" x14ac:dyDescent="0.15">
      <c r="D741" s="12" t="str">
        <f ca="1">IF($C741="","",VLOOKUP($C741,OFFSET(厂站实体!$A$2,0,0,1000,13),13,FALSE))</f>
        <v/>
      </c>
      <c r="E741" s="12" t="str">
        <f ca="1">IF($C741="","",VLOOKUP($C741,OFFSET(厂站实体!$A$2,0,0,1000,11),4,FALSE))</f>
        <v/>
      </c>
      <c r="F741" s="12" t="str">
        <f ca="1">IF($C741="","",VLOOKUP($C741,OFFSET(厂站实体!$A$2,0,0,1000,19),19,FALSE))</f>
        <v/>
      </c>
    </row>
    <row r="742" spans="4:6" x14ac:dyDescent="0.15">
      <c r="D742" s="12" t="str">
        <f ca="1">IF($C742="","",VLOOKUP($C742,OFFSET(厂站实体!$A$2,0,0,1000,13),13,FALSE))</f>
        <v/>
      </c>
      <c r="E742" s="12" t="str">
        <f ca="1">IF($C742="","",VLOOKUP($C742,OFFSET(厂站实体!$A$2,0,0,1000,11),4,FALSE))</f>
        <v/>
      </c>
      <c r="F742" s="12" t="str">
        <f ca="1">IF($C742="","",VLOOKUP($C742,OFFSET(厂站实体!$A$2,0,0,1000,19),19,FALSE))</f>
        <v/>
      </c>
    </row>
    <row r="743" spans="4:6" x14ac:dyDescent="0.15">
      <c r="D743" s="12" t="str">
        <f ca="1">IF($C743="","",VLOOKUP($C743,OFFSET(厂站实体!$A$2,0,0,1000,13),13,FALSE))</f>
        <v/>
      </c>
      <c r="E743" s="12" t="str">
        <f ca="1">IF($C743="","",VLOOKUP($C743,OFFSET(厂站实体!$A$2,0,0,1000,11),4,FALSE))</f>
        <v/>
      </c>
      <c r="F743" s="12" t="str">
        <f ca="1">IF($C743="","",VLOOKUP($C743,OFFSET(厂站实体!$A$2,0,0,1000,19),19,FALSE))</f>
        <v/>
      </c>
    </row>
    <row r="744" spans="4:6" x14ac:dyDescent="0.15">
      <c r="D744" s="12" t="str">
        <f ca="1">IF($C744="","",VLOOKUP($C744,OFFSET(厂站实体!$A$2,0,0,1000,13),13,FALSE))</f>
        <v/>
      </c>
      <c r="E744" s="12" t="str">
        <f ca="1">IF($C744="","",VLOOKUP($C744,OFFSET(厂站实体!$A$2,0,0,1000,11),4,FALSE))</f>
        <v/>
      </c>
      <c r="F744" s="12" t="str">
        <f ca="1">IF($C744="","",VLOOKUP($C744,OFFSET(厂站实体!$A$2,0,0,1000,19),19,FALSE))</f>
        <v/>
      </c>
    </row>
    <row r="745" spans="4:6" x14ac:dyDescent="0.15">
      <c r="D745" s="12" t="str">
        <f ca="1">IF($C745="","",VLOOKUP($C745,OFFSET(厂站实体!$A$2,0,0,1000,13),13,FALSE))</f>
        <v/>
      </c>
      <c r="E745" s="12" t="str">
        <f ca="1">IF($C745="","",VLOOKUP($C745,OFFSET(厂站实体!$A$2,0,0,1000,11),4,FALSE))</f>
        <v/>
      </c>
      <c r="F745" s="12" t="str">
        <f ca="1">IF($C745="","",VLOOKUP($C745,OFFSET(厂站实体!$A$2,0,0,1000,19),19,FALSE))</f>
        <v/>
      </c>
    </row>
    <row r="746" spans="4:6" x14ac:dyDescent="0.15">
      <c r="D746" s="12" t="str">
        <f ca="1">IF($C746="","",VLOOKUP($C746,OFFSET(厂站实体!$A$2,0,0,1000,13),13,FALSE))</f>
        <v/>
      </c>
      <c r="E746" s="12" t="str">
        <f ca="1">IF($C746="","",VLOOKUP($C746,OFFSET(厂站实体!$A$2,0,0,1000,11),4,FALSE))</f>
        <v/>
      </c>
      <c r="F746" s="12" t="str">
        <f ca="1">IF($C746="","",VLOOKUP($C746,OFFSET(厂站实体!$A$2,0,0,1000,19),19,FALSE))</f>
        <v/>
      </c>
    </row>
    <row r="747" spans="4:6" x14ac:dyDescent="0.15">
      <c r="D747" s="12" t="str">
        <f ca="1">IF($C747="","",VLOOKUP($C747,OFFSET(厂站实体!$A$2,0,0,1000,13),13,FALSE))</f>
        <v/>
      </c>
      <c r="E747" s="12" t="str">
        <f ca="1">IF($C747="","",VLOOKUP($C747,OFFSET(厂站实体!$A$2,0,0,1000,11),4,FALSE))</f>
        <v/>
      </c>
      <c r="F747" s="12" t="str">
        <f ca="1">IF($C747="","",VLOOKUP($C747,OFFSET(厂站实体!$A$2,0,0,1000,19),19,FALSE))</f>
        <v/>
      </c>
    </row>
    <row r="748" spans="4:6" x14ac:dyDescent="0.15">
      <c r="D748" s="12" t="str">
        <f ca="1">IF($C748="","",VLOOKUP($C748,OFFSET(厂站实体!$A$2,0,0,1000,13),13,FALSE))</f>
        <v/>
      </c>
      <c r="E748" s="12" t="str">
        <f ca="1">IF($C748="","",VLOOKUP($C748,OFFSET(厂站实体!$A$2,0,0,1000,11),4,FALSE))</f>
        <v/>
      </c>
      <c r="F748" s="12" t="str">
        <f ca="1">IF($C748="","",VLOOKUP($C748,OFFSET(厂站实体!$A$2,0,0,1000,19),19,FALSE))</f>
        <v/>
      </c>
    </row>
    <row r="749" spans="4:6" x14ac:dyDescent="0.15">
      <c r="D749" s="12" t="str">
        <f ca="1">IF($C749="","",VLOOKUP($C749,OFFSET(厂站实体!$A$2,0,0,1000,13),13,FALSE))</f>
        <v/>
      </c>
      <c r="E749" s="12" t="str">
        <f ca="1">IF($C749="","",VLOOKUP($C749,OFFSET(厂站实体!$A$2,0,0,1000,11),4,FALSE))</f>
        <v/>
      </c>
      <c r="F749" s="12" t="str">
        <f ca="1">IF($C749="","",VLOOKUP($C749,OFFSET(厂站实体!$A$2,0,0,1000,19),19,FALSE))</f>
        <v/>
      </c>
    </row>
    <row r="750" spans="4:6" x14ac:dyDescent="0.15">
      <c r="D750" s="12" t="str">
        <f ca="1">IF($C750="","",VLOOKUP($C750,OFFSET(厂站实体!$A$2,0,0,1000,13),13,FALSE))</f>
        <v/>
      </c>
      <c r="E750" s="12" t="str">
        <f ca="1">IF($C750="","",VLOOKUP($C750,OFFSET(厂站实体!$A$2,0,0,1000,11),4,FALSE))</f>
        <v/>
      </c>
      <c r="F750" s="12" t="str">
        <f ca="1">IF($C750="","",VLOOKUP($C750,OFFSET(厂站实体!$A$2,0,0,1000,19),19,FALSE))</f>
        <v/>
      </c>
    </row>
    <row r="751" spans="4:6" x14ac:dyDescent="0.15">
      <c r="D751" s="12" t="str">
        <f ca="1">IF($C751="","",VLOOKUP($C751,OFFSET(厂站实体!$A$2,0,0,1000,13),13,FALSE))</f>
        <v/>
      </c>
      <c r="E751" s="12" t="str">
        <f ca="1">IF($C751="","",VLOOKUP($C751,OFFSET(厂站实体!$A$2,0,0,1000,11),4,FALSE))</f>
        <v/>
      </c>
      <c r="F751" s="12" t="str">
        <f ca="1">IF($C751="","",VLOOKUP($C751,OFFSET(厂站实体!$A$2,0,0,1000,19),19,FALSE))</f>
        <v/>
      </c>
    </row>
    <row r="752" spans="4:6" x14ac:dyDescent="0.15">
      <c r="D752" s="12" t="str">
        <f ca="1">IF($C752="","",VLOOKUP($C752,OFFSET(厂站实体!$A$2,0,0,1000,13),13,FALSE))</f>
        <v/>
      </c>
      <c r="E752" s="12" t="str">
        <f ca="1">IF($C752="","",VLOOKUP($C752,OFFSET(厂站实体!$A$2,0,0,1000,11),4,FALSE))</f>
        <v/>
      </c>
      <c r="F752" s="12" t="str">
        <f ca="1">IF($C752="","",VLOOKUP($C752,OFFSET(厂站实体!$A$2,0,0,1000,19),19,FALSE))</f>
        <v/>
      </c>
    </row>
    <row r="753" spans="4:6" x14ac:dyDescent="0.15">
      <c r="D753" s="12" t="str">
        <f ca="1">IF($C753="","",VLOOKUP($C753,OFFSET(厂站实体!$A$2,0,0,1000,13),13,FALSE))</f>
        <v/>
      </c>
      <c r="E753" s="12" t="str">
        <f ca="1">IF($C753="","",VLOOKUP($C753,OFFSET(厂站实体!$A$2,0,0,1000,11),4,FALSE))</f>
        <v/>
      </c>
      <c r="F753" s="12" t="str">
        <f ca="1">IF($C753="","",VLOOKUP($C753,OFFSET(厂站实体!$A$2,0,0,1000,19),19,FALSE))</f>
        <v/>
      </c>
    </row>
    <row r="754" spans="4:6" x14ac:dyDescent="0.15">
      <c r="D754" s="12" t="str">
        <f ca="1">IF($C754="","",VLOOKUP($C754,OFFSET(厂站实体!$A$2,0,0,1000,13),13,FALSE))</f>
        <v/>
      </c>
      <c r="E754" s="12" t="str">
        <f ca="1">IF($C754="","",VLOOKUP($C754,OFFSET(厂站实体!$A$2,0,0,1000,11),4,FALSE))</f>
        <v/>
      </c>
      <c r="F754" s="12" t="str">
        <f ca="1">IF($C754="","",VLOOKUP($C754,OFFSET(厂站实体!$A$2,0,0,1000,19),19,FALSE))</f>
        <v/>
      </c>
    </row>
    <row r="755" spans="4:6" x14ac:dyDescent="0.15">
      <c r="D755" s="12" t="str">
        <f ca="1">IF($C755="","",VLOOKUP($C755,OFFSET(厂站实体!$A$2,0,0,1000,13),13,FALSE))</f>
        <v/>
      </c>
      <c r="E755" s="12" t="str">
        <f ca="1">IF($C755="","",VLOOKUP($C755,OFFSET(厂站实体!$A$2,0,0,1000,11),4,FALSE))</f>
        <v/>
      </c>
      <c r="F755" s="12" t="str">
        <f ca="1">IF($C755="","",VLOOKUP($C755,OFFSET(厂站实体!$A$2,0,0,1000,19),19,FALSE))</f>
        <v/>
      </c>
    </row>
    <row r="756" spans="4:6" x14ac:dyDescent="0.15">
      <c r="D756" s="12" t="str">
        <f ca="1">IF($C756="","",VLOOKUP($C756,OFFSET(厂站实体!$A$2,0,0,1000,13),13,FALSE))</f>
        <v/>
      </c>
      <c r="E756" s="12" t="str">
        <f ca="1">IF($C756="","",VLOOKUP($C756,OFFSET(厂站实体!$A$2,0,0,1000,11),4,FALSE))</f>
        <v/>
      </c>
      <c r="F756" s="12" t="str">
        <f ca="1">IF($C756="","",VLOOKUP($C756,OFFSET(厂站实体!$A$2,0,0,1000,19),19,FALSE))</f>
        <v/>
      </c>
    </row>
    <row r="757" spans="4:6" x14ac:dyDescent="0.15">
      <c r="D757" s="12" t="str">
        <f ca="1">IF($C757="","",VLOOKUP($C757,OFFSET(厂站实体!$A$2,0,0,1000,13),13,FALSE))</f>
        <v/>
      </c>
      <c r="E757" s="12" t="str">
        <f ca="1">IF($C757="","",VLOOKUP($C757,OFFSET(厂站实体!$A$2,0,0,1000,11),4,FALSE))</f>
        <v/>
      </c>
      <c r="F757" s="12" t="str">
        <f ca="1">IF($C757="","",VLOOKUP($C757,OFFSET(厂站实体!$A$2,0,0,1000,19),19,FALSE))</f>
        <v/>
      </c>
    </row>
    <row r="758" spans="4:6" x14ac:dyDescent="0.15">
      <c r="D758" s="12" t="str">
        <f ca="1">IF($C758="","",VLOOKUP($C758,OFFSET(厂站实体!$A$2,0,0,1000,13),13,FALSE))</f>
        <v/>
      </c>
      <c r="E758" s="12" t="str">
        <f ca="1">IF($C758="","",VLOOKUP($C758,OFFSET(厂站实体!$A$2,0,0,1000,11),4,FALSE))</f>
        <v/>
      </c>
      <c r="F758" s="12" t="str">
        <f ca="1">IF($C758="","",VLOOKUP($C758,OFFSET(厂站实体!$A$2,0,0,1000,19),19,FALSE))</f>
        <v/>
      </c>
    </row>
    <row r="759" spans="4:6" x14ac:dyDescent="0.15">
      <c r="D759" s="12" t="str">
        <f ca="1">IF($C759="","",VLOOKUP($C759,OFFSET(厂站实体!$A$2,0,0,1000,13),13,FALSE))</f>
        <v/>
      </c>
      <c r="E759" s="12" t="str">
        <f ca="1">IF($C759="","",VLOOKUP($C759,OFFSET(厂站实体!$A$2,0,0,1000,11),4,FALSE))</f>
        <v/>
      </c>
      <c r="F759" s="12" t="str">
        <f ca="1">IF($C759="","",VLOOKUP($C759,OFFSET(厂站实体!$A$2,0,0,1000,19),19,FALSE))</f>
        <v/>
      </c>
    </row>
    <row r="760" spans="4:6" x14ac:dyDescent="0.15">
      <c r="D760" s="12" t="str">
        <f ca="1">IF($C760="","",VLOOKUP($C760,OFFSET(厂站实体!$A$2,0,0,1000,13),13,FALSE))</f>
        <v/>
      </c>
      <c r="E760" s="12" t="str">
        <f ca="1">IF($C760="","",VLOOKUP($C760,OFFSET(厂站实体!$A$2,0,0,1000,11),4,FALSE))</f>
        <v/>
      </c>
      <c r="F760" s="12" t="str">
        <f ca="1">IF($C760="","",VLOOKUP($C760,OFFSET(厂站实体!$A$2,0,0,1000,19),19,FALSE))</f>
        <v/>
      </c>
    </row>
    <row r="761" spans="4:6" x14ac:dyDescent="0.15">
      <c r="D761" s="12" t="str">
        <f ca="1">IF($C761="","",VLOOKUP($C761,OFFSET(厂站实体!$A$2,0,0,1000,13),13,FALSE))</f>
        <v/>
      </c>
      <c r="E761" s="12" t="str">
        <f ca="1">IF($C761="","",VLOOKUP($C761,OFFSET(厂站实体!$A$2,0,0,1000,11),4,FALSE))</f>
        <v/>
      </c>
      <c r="F761" s="12" t="str">
        <f ca="1">IF($C761="","",VLOOKUP($C761,OFFSET(厂站实体!$A$2,0,0,1000,19),19,FALSE))</f>
        <v/>
      </c>
    </row>
    <row r="762" spans="4:6" x14ac:dyDescent="0.15">
      <c r="D762" s="12" t="str">
        <f ca="1">IF($C762="","",VLOOKUP($C762,OFFSET(厂站实体!$A$2,0,0,1000,13),13,FALSE))</f>
        <v/>
      </c>
      <c r="E762" s="12" t="str">
        <f ca="1">IF($C762="","",VLOOKUP($C762,OFFSET(厂站实体!$A$2,0,0,1000,11),4,FALSE))</f>
        <v/>
      </c>
      <c r="F762" s="12" t="str">
        <f ca="1">IF($C762="","",VLOOKUP($C762,OFFSET(厂站实体!$A$2,0,0,1000,19),19,FALSE))</f>
        <v/>
      </c>
    </row>
    <row r="763" spans="4:6" x14ac:dyDescent="0.15">
      <c r="D763" s="12" t="str">
        <f ca="1">IF($C763="","",VLOOKUP($C763,OFFSET(厂站实体!$A$2,0,0,1000,13),13,FALSE))</f>
        <v/>
      </c>
      <c r="E763" s="12" t="str">
        <f ca="1">IF($C763="","",VLOOKUP($C763,OFFSET(厂站实体!$A$2,0,0,1000,11),4,FALSE))</f>
        <v/>
      </c>
      <c r="F763" s="12" t="str">
        <f ca="1">IF($C763="","",VLOOKUP($C763,OFFSET(厂站实体!$A$2,0,0,1000,19),19,FALSE))</f>
        <v/>
      </c>
    </row>
    <row r="764" spans="4:6" x14ac:dyDescent="0.15">
      <c r="D764" s="12" t="str">
        <f ca="1">IF($C764="","",VLOOKUP($C764,OFFSET(厂站实体!$A$2,0,0,1000,13),13,FALSE))</f>
        <v/>
      </c>
      <c r="E764" s="12" t="str">
        <f ca="1">IF($C764="","",VLOOKUP($C764,OFFSET(厂站实体!$A$2,0,0,1000,11),4,FALSE))</f>
        <v/>
      </c>
      <c r="F764" s="12" t="str">
        <f ca="1">IF($C764="","",VLOOKUP($C764,OFFSET(厂站实体!$A$2,0,0,1000,19),19,FALSE))</f>
        <v/>
      </c>
    </row>
    <row r="765" spans="4:6" x14ac:dyDescent="0.15">
      <c r="D765" s="12" t="str">
        <f ca="1">IF($C765="","",VLOOKUP($C765,OFFSET(厂站实体!$A$2,0,0,1000,13),13,FALSE))</f>
        <v/>
      </c>
      <c r="E765" s="12" t="str">
        <f ca="1">IF($C765="","",VLOOKUP($C765,OFFSET(厂站实体!$A$2,0,0,1000,11),4,FALSE))</f>
        <v/>
      </c>
      <c r="F765" s="12" t="str">
        <f ca="1">IF($C765="","",VLOOKUP($C765,OFFSET(厂站实体!$A$2,0,0,1000,19),19,FALSE))</f>
        <v/>
      </c>
    </row>
    <row r="766" spans="4:6" x14ac:dyDescent="0.15">
      <c r="D766" s="12" t="str">
        <f ca="1">IF($C766="","",VLOOKUP($C766,OFFSET(厂站实体!$A$2,0,0,1000,13),13,FALSE))</f>
        <v/>
      </c>
      <c r="E766" s="12" t="str">
        <f ca="1">IF($C766="","",VLOOKUP($C766,OFFSET(厂站实体!$A$2,0,0,1000,11),4,FALSE))</f>
        <v/>
      </c>
      <c r="F766" s="12" t="str">
        <f ca="1">IF($C766="","",VLOOKUP($C766,OFFSET(厂站实体!$A$2,0,0,1000,19),19,FALSE))</f>
        <v/>
      </c>
    </row>
    <row r="767" spans="4:6" x14ac:dyDescent="0.15">
      <c r="D767" s="12" t="str">
        <f ca="1">IF($C767="","",VLOOKUP($C767,OFFSET(厂站实体!$A$2,0,0,1000,13),13,FALSE))</f>
        <v/>
      </c>
      <c r="E767" s="12" t="str">
        <f ca="1">IF($C767="","",VLOOKUP($C767,OFFSET(厂站实体!$A$2,0,0,1000,11),4,FALSE))</f>
        <v/>
      </c>
      <c r="F767" s="12" t="str">
        <f ca="1">IF($C767="","",VLOOKUP($C767,OFFSET(厂站实体!$A$2,0,0,1000,19),19,FALSE))</f>
        <v/>
      </c>
    </row>
    <row r="768" spans="4:6" x14ac:dyDescent="0.15">
      <c r="D768" s="12" t="str">
        <f ca="1">IF($C768="","",VLOOKUP($C768,OFFSET(厂站实体!$A$2,0,0,1000,13),13,FALSE))</f>
        <v/>
      </c>
      <c r="E768" s="12" t="str">
        <f ca="1">IF($C768="","",VLOOKUP($C768,OFFSET(厂站实体!$A$2,0,0,1000,11),4,FALSE))</f>
        <v/>
      </c>
      <c r="F768" s="12" t="str">
        <f ca="1">IF($C768="","",VLOOKUP($C768,OFFSET(厂站实体!$A$2,0,0,1000,19),19,FALSE))</f>
        <v/>
      </c>
    </row>
    <row r="769" spans="4:6" x14ac:dyDescent="0.15">
      <c r="D769" s="12" t="str">
        <f ca="1">IF($C769="","",VLOOKUP($C769,OFFSET(厂站实体!$A$2,0,0,1000,13),13,FALSE))</f>
        <v/>
      </c>
      <c r="E769" s="12" t="str">
        <f ca="1">IF($C769="","",VLOOKUP($C769,OFFSET(厂站实体!$A$2,0,0,1000,11),4,FALSE))</f>
        <v/>
      </c>
      <c r="F769" s="12" t="str">
        <f ca="1">IF($C769="","",VLOOKUP($C769,OFFSET(厂站实体!$A$2,0,0,1000,19),19,FALSE))</f>
        <v/>
      </c>
    </row>
    <row r="770" spans="4:6" x14ac:dyDescent="0.15">
      <c r="D770" s="12" t="str">
        <f ca="1">IF($C770="","",VLOOKUP($C770,OFFSET(厂站实体!$A$2,0,0,1000,13),13,FALSE))</f>
        <v/>
      </c>
      <c r="E770" s="12" t="str">
        <f ca="1">IF($C770="","",VLOOKUP($C770,OFFSET(厂站实体!$A$2,0,0,1000,11),4,FALSE))</f>
        <v/>
      </c>
      <c r="F770" s="12" t="str">
        <f ca="1">IF($C770="","",VLOOKUP($C770,OFFSET(厂站实体!$A$2,0,0,1000,19),19,FALSE))</f>
        <v/>
      </c>
    </row>
    <row r="771" spans="4:6" x14ac:dyDescent="0.15">
      <c r="D771" s="12" t="str">
        <f ca="1">IF($C771="","",VLOOKUP($C771,OFFSET(厂站实体!$A$2,0,0,1000,13),13,FALSE))</f>
        <v/>
      </c>
      <c r="E771" s="12" t="str">
        <f ca="1">IF($C771="","",VLOOKUP($C771,OFFSET(厂站实体!$A$2,0,0,1000,11),4,FALSE))</f>
        <v/>
      </c>
      <c r="F771" s="12" t="str">
        <f ca="1">IF($C771="","",VLOOKUP($C771,OFFSET(厂站实体!$A$2,0,0,1000,19),19,FALSE))</f>
        <v/>
      </c>
    </row>
    <row r="772" spans="4:6" x14ac:dyDescent="0.15">
      <c r="D772" s="12" t="str">
        <f ca="1">IF($C772="","",VLOOKUP($C772,OFFSET(厂站实体!$A$2,0,0,1000,13),13,FALSE))</f>
        <v/>
      </c>
      <c r="E772" s="12" t="str">
        <f ca="1">IF($C772="","",VLOOKUP($C772,OFFSET(厂站实体!$A$2,0,0,1000,11),4,FALSE))</f>
        <v/>
      </c>
      <c r="F772" s="12" t="str">
        <f ca="1">IF($C772="","",VLOOKUP($C772,OFFSET(厂站实体!$A$2,0,0,1000,19),19,FALSE))</f>
        <v/>
      </c>
    </row>
    <row r="773" spans="4:6" x14ac:dyDescent="0.15">
      <c r="D773" s="12" t="str">
        <f ca="1">IF($C773="","",VLOOKUP($C773,OFFSET(厂站实体!$A$2,0,0,1000,13),13,FALSE))</f>
        <v/>
      </c>
      <c r="E773" s="12" t="str">
        <f ca="1">IF($C773="","",VLOOKUP($C773,OFFSET(厂站实体!$A$2,0,0,1000,11),4,FALSE))</f>
        <v/>
      </c>
      <c r="F773" s="12" t="str">
        <f ca="1">IF($C773="","",VLOOKUP($C773,OFFSET(厂站实体!$A$2,0,0,1000,19),19,FALSE))</f>
        <v/>
      </c>
    </row>
    <row r="774" spans="4:6" x14ac:dyDescent="0.15">
      <c r="D774" s="12" t="str">
        <f ca="1">IF($C774="","",VLOOKUP($C774,OFFSET(厂站实体!$A$2,0,0,1000,13),13,FALSE))</f>
        <v/>
      </c>
      <c r="E774" s="12" t="str">
        <f ca="1">IF($C774="","",VLOOKUP($C774,OFFSET(厂站实体!$A$2,0,0,1000,11),4,FALSE))</f>
        <v/>
      </c>
      <c r="F774" s="12" t="str">
        <f ca="1">IF($C774="","",VLOOKUP($C774,OFFSET(厂站实体!$A$2,0,0,1000,19),19,FALSE))</f>
        <v/>
      </c>
    </row>
    <row r="775" spans="4:6" x14ac:dyDescent="0.15">
      <c r="D775" s="12" t="str">
        <f ca="1">IF($C775="","",VLOOKUP($C775,OFFSET(厂站实体!$A$2,0,0,1000,13),13,FALSE))</f>
        <v/>
      </c>
      <c r="E775" s="12" t="str">
        <f ca="1">IF($C775="","",VLOOKUP($C775,OFFSET(厂站实体!$A$2,0,0,1000,11),4,FALSE))</f>
        <v/>
      </c>
      <c r="F775" s="12" t="str">
        <f ca="1">IF($C775="","",VLOOKUP($C775,OFFSET(厂站实体!$A$2,0,0,1000,19),19,FALSE))</f>
        <v/>
      </c>
    </row>
    <row r="776" spans="4:6" x14ac:dyDescent="0.15">
      <c r="D776" s="12" t="str">
        <f ca="1">IF($C776="","",VLOOKUP($C776,OFFSET(厂站实体!$A$2,0,0,1000,13),13,FALSE))</f>
        <v/>
      </c>
      <c r="E776" s="12" t="str">
        <f ca="1">IF($C776="","",VLOOKUP($C776,OFFSET(厂站实体!$A$2,0,0,1000,11),4,FALSE))</f>
        <v/>
      </c>
      <c r="F776" s="12" t="str">
        <f ca="1">IF($C776="","",VLOOKUP($C776,OFFSET(厂站实体!$A$2,0,0,1000,19),19,FALSE))</f>
        <v/>
      </c>
    </row>
    <row r="777" spans="4:6" x14ac:dyDescent="0.15">
      <c r="D777" s="12" t="str">
        <f ca="1">IF($C777="","",VLOOKUP($C777,OFFSET(厂站实体!$A$2,0,0,1000,13),13,FALSE))</f>
        <v/>
      </c>
      <c r="E777" s="12" t="str">
        <f ca="1">IF($C777="","",VLOOKUP($C777,OFFSET(厂站实体!$A$2,0,0,1000,11),4,FALSE))</f>
        <v/>
      </c>
      <c r="F777" s="12" t="str">
        <f ca="1">IF($C777="","",VLOOKUP($C777,OFFSET(厂站实体!$A$2,0,0,1000,19),19,FALSE))</f>
        <v/>
      </c>
    </row>
    <row r="778" spans="4:6" x14ac:dyDescent="0.15">
      <c r="D778" s="12" t="str">
        <f ca="1">IF($C778="","",VLOOKUP($C778,OFFSET(厂站实体!$A$2,0,0,1000,13),13,FALSE))</f>
        <v/>
      </c>
      <c r="E778" s="12" t="str">
        <f ca="1">IF($C778="","",VLOOKUP($C778,OFFSET(厂站实体!$A$2,0,0,1000,11),4,FALSE))</f>
        <v/>
      </c>
      <c r="F778" s="12" t="str">
        <f ca="1">IF($C778="","",VLOOKUP($C778,OFFSET(厂站实体!$A$2,0,0,1000,19),19,FALSE))</f>
        <v/>
      </c>
    </row>
    <row r="779" spans="4:6" x14ac:dyDescent="0.15">
      <c r="D779" s="12" t="str">
        <f ca="1">IF($C779="","",VLOOKUP($C779,OFFSET(厂站实体!$A$2,0,0,1000,13),13,FALSE))</f>
        <v/>
      </c>
      <c r="E779" s="12" t="str">
        <f ca="1">IF($C779="","",VLOOKUP($C779,OFFSET(厂站实体!$A$2,0,0,1000,11),4,FALSE))</f>
        <v/>
      </c>
      <c r="F779" s="12" t="str">
        <f ca="1">IF($C779="","",VLOOKUP($C779,OFFSET(厂站实体!$A$2,0,0,1000,19),19,FALSE))</f>
        <v/>
      </c>
    </row>
    <row r="780" spans="4:6" x14ac:dyDescent="0.15">
      <c r="D780" s="12" t="str">
        <f ca="1">IF($C780="","",VLOOKUP($C780,OFFSET(厂站实体!$A$2,0,0,1000,13),13,FALSE))</f>
        <v/>
      </c>
      <c r="E780" s="12" t="str">
        <f ca="1">IF($C780="","",VLOOKUP($C780,OFFSET(厂站实体!$A$2,0,0,1000,11),4,FALSE))</f>
        <v/>
      </c>
      <c r="F780" s="12" t="str">
        <f ca="1">IF($C780="","",VLOOKUP($C780,OFFSET(厂站实体!$A$2,0,0,1000,19),19,FALSE))</f>
        <v/>
      </c>
    </row>
    <row r="781" spans="4:6" x14ac:dyDescent="0.15">
      <c r="D781" s="12" t="str">
        <f ca="1">IF($C781="","",VLOOKUP($C781,OFFSET(厂站实体!$A$2,0,0,1000,13),13,FALSE))</f>
        <v/>
      </c>
      <c r="E781" s="12" t="str">
        <f ca="1">IF($C781="","",VLOOKUP($C781,OFFSET(厂站实体!$A$2,0,0,1000,11),4,FALSE))</f>
        <v/>
      </c>
      <c r="F781" s="12" t="str">
        <f ca="1">IF($C781="","",VLOOKUP($C781,OFFSET(厂站实体!$A$2,0,0,1000,19),19,FALSE))</f>
        <v/>
      </c>
    </row>
    <row r="782" spans="4:6" x14ac:dyDescent="0.15">
      <c r="D782" s="12" t="str">
        <f ca="1">IF($C782="","",VLOOKUP($C782,OFFSET(厂站实体!$A$2,0,0,1000,13),13,FALSE))</f>
        <v/>
      </c>
      <c r="E782" s="12" t="str">
        <f ca="1">IF($C782="","",VLOOKUP($C782,OFFSET(厂站实体!$A$2,0,0,1000,11),4,FALSE))</f>
        <v/>
      </c>
      <c r="F782" s="12" t="str">
        <f ca="1">IF($C782="","",VLOOKUP($C782,OFFSET(厂站实体!$A$2,0,0,1000,19),19,FALSE))</f>
        <v/>
      </c>
    </row>
    <row r="783" spans="4:6" x14ac:dyDescent="0.15">
      <c r="D783" s="12" t="str">
        <f ca="1">IF($C783="","",VLOOKUP($C783,OFFSET(厂站实体!$A$2,0,0,1000,13),13,FALSE))</f>
        <v/>
      </c>
      <c r="E783" s="12" t="str">
        <f ca="1">IF($C783="","",VLOOKUP($C783,OFFSET(厂站实体!$A$2,0,0,1000,11),4,FALSE))</f>
        <v/>
      </c>
      <c r="F783" s="12" t="str">
        <f ca="1">IF($C783="","",VLOOKUP($C783,OFFSET(厂站实体!$A$2,0,0,1000,19),19,FALSE))</f>
        <v/>
      </c>
    </row>
    <row r="784" spans="4:6" x14ac:dyDescent="0.15">
      <c r="D784" s="12" t="str">
        <f ca="1">IF($C784="","",VLOOKUP($C784,OFFSET(厂站实体!$A$2,0,0,1000,13),13,FALSE))</f>
        <v/>
      </c>
      <c r="E784" s="12" t="str">
        <f ca="1">IF($C784="","",VLOOKUP($C784,OFFSET(厂站实体!$A$2,0,0,1000,11),4,FALSE))</f>
        <v/>
      </c>
      <c r="F784" s="12" t="str">
        <f ca="1">IF($C784="","",VLOOKUP($C784,OFFSET(厂站实体!$A$2,0,0,1000,19),19,FALSE))</f>
        <v/>
      </c>
    </row>
    <row r="785" spans="4:6" x14ac:dyDescent="0.15">
      <c r="D785" s="12" t="str">
        <f ca="1">IF($C785="","",VLOOKUP($C785,OFFSET(厂站实体!$A$2,0,0,1000,13),13,FALSE))</f>
        <v/>
      </c>
      <c r="E785" s="12" t="str">
        <f ca="1">IF($C785="","",VLOOKUP($C785,OFFSET(厂站实体!$A$2,0,0,1000,11),4,FALSE))</f>
        <v/>
      </c>
      <c r="F785" s="12" t="str">
        <f ca="1">IF($C785="","",VLOOKUP($C785,OFFSET(厂站实体!$A$2,0,0,1000,19),19,FALSE))</f>
        <v/>
      </c>
    </row>
    <row r="786" spans="4:6" x14ac:dyDescent="0.15">
      <c r="D786" s="12" t="str">
        <f ca="1">IF($C786="","",VLOOKUP($C786,OFFSET(厂站实体!$A$2,0,0,1000,13),13,FALSE))</f>
        <v/>
      </c>
      <c r="E786" s="12" t="str">
        <f ca="1">IF($C786="","",VLOOKUP($C786,OFFSET(厂站实体!$A$2,0,0,1000,11),4,FALSE))</f>
        <v/>
      </c>
      <c r="F786" s="12" t="str">
        <f ca="1">IF($C786="","",VLOOKUP($C786,OFFSET(厂站实体!$A$2,0,0,1000,19),19,FALSE))</f>
        <v/>
      </c>
    </row>
    <row r="787" spans="4:6" x14ac:dyDescent="0.15">
      <c r="D787" s="12" t="str">
        <f ca="1">IF($C787="","",VLOOKUP($C787,OFFSET(厂站实体!$A$2,0,0,1000,13),13,FALSE))</f>
        <v/>
      </c>
      <c r="E787" s="12" t="str">
        <f ca="1">IF($C787="","",VLOOKUP($C787,OFFSET(厂站实体!$A$2,0,0,1000,11),4,FALSE))</f>
        <v/>
      </c>
      <c r="F787" s="12" t="str">
        <f ca="1">IF($C787="","",VLOOKUP($C787,OFFSET(厂站实体!$A$2,0,0,1000,19),19,FALSE))</f>
        <v/>
      </c>
    </row>
    <row r="788" spans="4:6" x14ac:dyDescent="0.15">
      <c r="D788" s="12" t="str">
        <f ca="1">IF($C788="","",VLOOKUP($C788,OFFSET(厂站实体!$A$2,0,0,1000,13),13,FALSE))</f>
        <v/>
      </c>
      <c r="E788" s="12" t="str">
        <f ca="1">IF($C788="","",VLOOKUP($C788,OFFSET(厂站实体!$A$2,0,0,1000,11),4,FALSE))</f>
        <v/>
      </c>
      <c r="F788" s="12" t="str">
        <f ca="1">IF($C788="","",VLOOKUP($C788,OFFSET(厂站实体!$A$2,0,0,1000,19),19,FALSE))</f>
        <v/>
      </c>
    </row>
    <row r="789" spans="4:6" x14ac:dyDescent="0.15">
      <c r="D789" s="12" t="str">
        <f ca="1">IF($C789="","",VLOOKUP($C789,OFFSET(厂站实体!$A$2,0,0,1000,13),13,FALSE))</f>
        <v/>
      </c>
      <c r="E789" s="12" t="str">
        <f ca="1">IF($C789="","",VLOOKUP($C789,OFFSET(厂站实体!$A$2,0,0,1000,11),4,FALSE))</f>
        <v/>
      </c>
      <c r="F789" s="12" t="str">
        <f ca="1">IF($C789="","",VLOOKUP($C789,OFFSET(厂站实体!$A$2,0,0,1000,19),19,FALSE))</f>
        <v/>
      </c>
    </row>
    <row r="790" spans="4:6" x14ac:dyDescent="0.15">
      <c r="D790" s="12" t="str">
        <f ca="1">IF($C790="","",VLOOKUP($C790,OFFSET(厂站实体!$A$2,0,0,1000,13),13,FALSE))</f>
        <v/>
      </c>
      <c r="E790" s="12" t="str">
        <f ca="1">IF($C790="","",VLOOKUP($C790,OFFSET(厂站实体!$A$2,0,0,1000,11),4,FALSE))</f>
        <v/>
      </c>
      <c r="F790" s="12" t="str">
        <f ca="1">IF($C790="","",VLOOKUP($C790,OFFSET(厂站实体!$A$2,0,0,1000,19),19,FALSE))</f>
        <v/>
      </c>
    </row>
    <row r="791" spans="4:6" x14ac:dyDescent="0.15">
      <c r="D791" s="12" t="str">
        <f ca="1">IF($C791="","",VLOOKUP($C791,OFFSET(厂站实体!$A$2,0,0,1000,13),13,FALSE))</f>
        <v/>
      </c>
      <c r="E791" s="12" t="str">
        <f ca="1">IF($C791="","",VLOOKUP($C791,OFFSET(厂站实体!$A$2,0,0,1000,11),4,FALSE))</f>
        <v/>
      </c>
      <c r="F791" s="12" t="str">
        <f ca="1">IF($C791="","",VLOOKUP($C791,OFFSET(厂站实体!$A$2,0,0,1000,19),19,FALSE))</f>
        <v/>
      </c>
    </row>
    <row r="792" spans="4:6" x14ac:dyDescent="0.15">
      <c r="D792" s="12" t="str">
        <f ca="1">IF($C792="","",VLOOKUP($C792,OFFSET(厂站实体!$A$2,0,0,1000,13),13,FALSE))</f>
        <v/>
      </c>
      <c r="E792" s="12" t="str">
        <f ca="1">IF($C792="","",VLOOKUP($C792,OFFSET(厂站实体!$A$2,0,0,1000,11),4,FALSE))</f>
        <v/>
      </c>
      <c r="F792" s="12" t="str">
        <f ca="1">IF($C792="","",VLOOKUP($C792,OFFSET(厂站实体!$A$2,0,0,1000,19),19,FALSE))</f>
        <v/>
      </c>
    </row>
    <row r="793" spans="4:6" x14ac:dyDescent="0.15">
      <c r="D793" s="12" t="str">
        <f ca="1">IF($C793="","",VLOOKUP($C793,OFFSET(厂站实体!$A$2,0,0,1000,13),13,FALSE))</f>
        <v/>
      </c>
      <c r="E793" s="12" t="str">
        <f ca="1">IF($C793="","",VLOOKUP($C793,OFFSET(厂站实体!$A$2,0,0,1000,11),4,FALSE))</f>
        <v/>
      </c>
      <c r="F793" s="12" t="str">
        <f ca="1">IF($C793="","",VLOOKUP($C793,OFFSET(厂站实体!$A$2,0,0,1000,19),19,FALSE))</f>
        <v/>
      </c>
    </row>
    <row r="794" spans="4:6" x14ac:dyDescent="0.15">
      <c r="D794" s="12" t="str">
        <f ca="1">IF($C794="","",VLOOKUP($C794,OFFSET(厂站实体!$A$2,0,0,1000,13),13,FALSE))</f>
        <v/>
      </c>
      <c r="E794" s="12" t="str">
        <f ca="1">IF($C794="","",VLOOKUP($C794,OFFSET(厂站实体!$A$2,0,0,1000,11),4,FALSE))</f>
        <v/>
      </c>
      <c r="F794" s="12" t="str">
        <f ca="1">IF($C794="","",VLOOKUP($C794,OFFSET(厂站实体!$A$2,0,0,1000,19),19,FALSE))</f>
        <v/>
      </c>
    </row>
    <row r="795" spans="4:6" x14ac:dyDescent="0.15">
      <c r="D795" s="12" t="str">
        <f ca="1">IF($C795="","",VLOOKUP($C795,OFFSET(厂站实体!$A$2,0,0,1000,13),13,FALSE))</f>
        <v/>
      </c>
      <c r="E795" s="12" t="str">
        <f ca="1">IF($C795="","",VLOOKUP($C795,OFFSET(厂站实体!$A$2,0,0,1000,11),4,FALSE))</f>
        <v/>
      </c>
      <c r="F795" s="12" t="str">
        <f ca="1">IF($C795="","",VLOOKUP($C795,OFFSET(厂站实体!$A$2,0,0,1000,19),19,FALSE))</f>
        <v/>
      </c>
    </row>
    <row r="796" spans="4:6" x14ac:dyDescent="0.15">
      <c r="D796" s="12" t="str">
        <f ca="1">IF($C796="","",VLOOKUP($C796,OFFSET(厂站实体!$A$2,0,0,1000,13),13,FALSE))</f>
        <v/>
      </c>
      <c r="E796" s="12" t="str">
        <f ca="1">IF($C796="","",VLOOKUP($C796,OFFSET(厂站实体!$A$2,0,0,1000,11),4,FALSE))</f>
        <v/>
      </c>
      <c r="F796" s="12" t="str">
        <f ca="1">IF($C796="","",VLOOKUP($C796,OFFSET(厂站实体!$A$2,0,0,1000,19),19,FALSE))</f>
        <v/>
      </c>
    </row>
    <row r="797" spans="4:6" x14ac:dyDescent="0.15">
      <c r="D797" s="12" t="str">
        <f ca="1">IF($C797="","",VLOOKUP($C797,OFFSET(厂站实体!$A$2,0,0,1000,13),13,FALSE))</f>
        <v/>
      </c>
      <c r="E797" s="12" t="str">
        <f ca="1">IF($C797="","",VLOOKUP($C797,OFFSET(厂站实体!$A$2,0,0,1000,11),4,FALSE))</f>
        <v/>
      </c>
      <c r="F797" s="12" t="str">
        <f ca="1">IF($C797="","",VLOOKUP($C797,OFFSET(厂站实体!$A$2,0,0,1000,19),19,FALSE))</f>
        <v/>
      </c>
    </row>
    <row r="798" spans="4:6" x14ac:dyDescent="0.15">
      <c r="D798" s="12" t="str">
        <f ca="1">IF($C798="","",VLOOKUP($C798,OFFSET(厂站实体!$A$2,0,0,1000,13),13,FALSE))</f>
        <v/>
      </c>
      <c r="E798" s="12" t="str">
        <f ca="1">IF($C798="","",VLOOKUP($C798,OFFSET(厂站实体!$A$2,0,0,1000,11),4,FALSE))</f>
        <v/>
      </c>
      <c r="F798" s="12" t="str">
        <f ca="1">IF($C798="","",VLOOKUP($C798,OFFSET(厂站实体!$A$2,0,0,1000,19),19,FALSE))</f>
        <v/>
      </c>
    </row>
    <row r="799" spans="4:6" x14ac:dyDescent="0.15">
      <c r="D799" s="12" t="str">
        <f ca="1">IF($C799="","",VLOOKUP($C799,OFFSET(厂站实体!$A$2,0,0,1000,13),13,FALSE))</f>
        <v/>
      </c>
      <c r="E799" s="12" t="str">
        <f ca="1">IF($C799="","",VLOOKUP($C799,OFFSET(厂站实体!$A$2,0,0,1000,11),4,FALSE))</f>
        <v/>
      </c>
      <c r="F799" s="12" t="str">
        <f ca="1">IF($C799="","",VLOOKUP($C799,OFFSET(厂站实体!$A$2,0,0,1000,19),19,FALSE))</f>
        <v/>
      </c>
    </row>
    <row r="800" spans="4:6" x14ac:dyDescent="0.15">
      <c r="D800" s="12" t="str">
        <f ca="1">IF($C800="","",VLOOKUP($C800,OFFSET(厂站实体!$A$2,0,0,1000,13),13,FALSE))</f>
        <v/>
      </c>
      <c r="E800" s="12" t="str">
        <f ca="1">IF($C800="","",VLOOKUP($C800,OFFSET(厂站实体!$A$2,0,0,1000,11),4,FALSE))</f>
        <v/>
      </c>
      <c r="F800" s="12" t="str">
        <f ca="1">IF($C800="","",VLOOKUP($C800,OFFSET(厂站实体!$A$2,0,0,1000,19),19,FALSE))</f>
        <v/>
      </c>
    </row>
    <row r="801" spans="4:6" x14ac:dyDescent="0.15">
      <c r="D801" s="12" t="str">
        <f ca="1">IF($C801="","",VLOOKUP($C801,OFFSET(厂站实体!$A$2,0,0,1000,13),13,FALSE))</f>
        <v/>
      </c>
      <c r="E801" s="12" t="str">
        <f ca="1">IF($C801="","",VLOOKUP($C801,OFFSET(厂站实体!$A$2,0,0,1000,11),4,FALSE))</f>
        <v/>
      </c>
      <c r="F801" s="12" t="str">
        <f ca="1">IF($C801="","",VLOOKUP($C801,OFFSET(厂站实体!$A$2,0,0,1000,19),19,FALSE))</f>
        <v/>
      </c>
    </row>
    <row r="802" spans="4:6" x14ac:dyDescent="0.15">
      <c r="D802" s="12" t="str">
        <f ca="1">IF($C802="","",VLOOKUP($C802,OFFSET(厂站实体!$A$2,0,0,1000,13),13,FALSE))</f>
        <v/>
      </c>
      <c r="E802" s="12" t="str">
        <f ca="1">IF($C802="","",VLOOKUP($C802,OFFSET(厂站实体!$A$2,0,0,1000,11),4,FALSE))</f>
        <v/>
      </c>
      <c r="F802" s="12" t="str">
        <f ca="1">IF($C802="","",VLOOKUP($C802,OFFSET(厂站实体!$A$2,0,0,1000,19),19,FALSE))</f>
        <v/>
      </c>
    </row>
    <row r="803" spans="4:6" x14ac:dyDescent="0.15">
      <c r="D803" s="12" t="str">
        <f ca="1">IF($C803="","",VLOOKUP($C803,OFFSET(厂站实体!$A$2,0,0,1000,13),13,FALSE))</f>
        <v/>
      </c>
      <c r="E803" s="12" t="str">
        <f ca="1">IF($C803="","",VLOOKUP($C803,OFFSET(厂站实体!$A$2,0,0,1000,11),4,FALSE))</f>
        <v/>
      </c>
      <c r="F803" s="12" t="str">
        <f ca="1">IF($C803="","",VLOOKUP($C803,OFFSET(厂站实体!$A$2,0,0,1000,19),19,FALSE))</f>
        <v/>
      </c>
    </row>
    <row r="804" spans="4:6" x14ac:dyDescent="0.15">
      <c r="D804" s="12" t="str">
        <f ca="1">IF($C804="","",VLOOKUP($C804,OFFSET(厂站实体!$A$2,0,0,1000,13),13,FALSE))</f>
        <v/>
      </c>
      <c r="E804" s="12" t="str">
        <f ca="1">IF($C804="","",VLOOKUP($C804,OFFSET(厂站实体!$A$2,0,0,1000,11),4,FALSE))</f>
        <v/>
      </c>
      <c r="F804" s="12" t="str">
        <f ca="1">IF($C804="","",VLOOKUP($C804,OFFSET(厂站实体!$A$2,0,0,1000,19),19,FALSE))</f>
        <v/>
      </c>
    </row>
    <row r="805" spans="4:6" x14ac:dyDescent="0.15">
      <c r="D805" s="12" t="str">
        <f ca="1">IF($C805="","",VLOOKUP($C805,OFFSET(厂站实体!$A$2,0,0,1000,13),13,FALSE))</f>
        <v/>
      </c>
      <c r="E805" s="12" t="str">
        <f ca="1">IF($C805="","",VLOOKUP($C805,OFFSET(厂站实体!$A$2,0,0,1000,11),4,FALSE))</f>
        <v/>
      </c>
      <c r="F805" s="12" t="str">
        <f ca="1">IF($C805="","",VLOOKUP($C805,OFFSET(厂站实体!$A$2,0,0,1000,19),19,FALSE))</f>
        <v/>
      </c>
    </row>
    <row r="806" spans="4:6" x14ac:dyDescent="0.15">
      <c r="D806" s="12" t="str">
        <f ca="1">IF($C806="","",VLOOKUP($C806,OFFSET(厂站实体!$A$2,0,0,1000,13),13,FALSE))</f>
        <v/>
      </c>
      <c r="E806" s="12" t="str">
        <f ca="1">IF($C806="","",VLOOKUP($C806,OFFSET(厂站实体!$A$2,0,0,1000,11),4,FALSE))</f>
        <v/>
      </c>
      <c r="F806" s="12" t="str">
        <f ca="1">IF($C806="","",VLOOKUP($C806,OFFSET(厂站实体!$A$2,0,0,1000,19),19,FALSE))</f>
        <v/>
      </c>
    </row>
    <row r="807" spans="4:6" x14ac:dyDescent="0.15">
      <c r="D807" s="12" t="str">
        <f ca="1">IF($C807="","",VLOOKUP($C807,OFFSET(厂站实体!$A$2,0,0,1000,13),13,FALSE))</f>
        <v/>
      </c>
      <c r="E807" s="12" t="str">
        <f ca="1">IF($C807="","",VLOOKUP($C807,OFFSET(厂站实体!$A$2,0,0,1000,11),4,FALSE))</f>
        <v/>
      </c>
      <c r="F807" s="12" t="str">
        <f ca="1">IF($C807="","",VLOOKUP($C807,OFFSET(厂站实体!$A$2,0,0,1000,19),19,FALSE))</f>
        <v/>
      </c>
    </row>
    <row r="808" spans="4:6" x14ac:dyDescent="0.15">
      <c r="D808" s="12" t="str">
        <f ca="1">IF($C808="","",VLOOKUP($C808,OFFSET(厂站实体!$A$2,0,0,1000,13),13,FALSE))</f>
        <v/>
      </c>
      <c r="E808" s="12" t="str">
        <f ca="1">IF($C808="","",VLOOKUP($C808,OFFSET(厂站实体!$A$2,0,0,1000,11),4,FALSE))</f>
        <v/>
      </c>
      <c r="F808" s="12" t="str">
        <f ca="1">IF($C808="","",VLOOKUP($C808,OFFSET(厂站实体!$A$2,0,0,1000,19),19,FALSE))</f>
        <v/>
      </c>
    </row>
    <row r="809" spans="4:6" x14ac:dyDescent="0.15">
      <c r="D809" s="12" t="str">
        <f ca="1">IF($C809="","",VLOOKUP($C809,OFFSET(厂站实体!$A$2,0,0,1000,13),13,FALSE))</f>
        <v/>
      </c>
      <c r="E809" s="12" t="str">
        <f ca="1">IF($C809="","",VLOOKUP($C809,OFFSET(厂站实体!$A$2,0,0,1000,11),4,FALSE))</f>
        <v/>
      </c>
      <c r="F809" s="12" t="str">
        <f ca="1">IF($C809="","",VLOOKUP($C809,OFFSET(厂站实体!$A$2,0,0,1000,19),19,FALSE))</f>
        <v/>
      </c>
    </row>
    <row r="810" spans="4:6" x14ac:dyDescent="0.15">
      <c r="D810" s="12" t="str">
        <f ca="1">IF($C810="","",VLOOKUP($C810,OFFSET(厂站实体!$A$2,0,0,1000,13),13,FALSE))</f>
        <v/>
      </c>
      <c r="E810" s="12" t="str">
        <f ca="1">IF($C810="","",VLOOKUP($C810,OFFSET(厂站实体!$A$2,0,0,1000,11),4,FALSE))</f>
        <v/>
      </c>
      <c r="F810" s="12" t="str">
        <f ca="1">IF($C810="","",VLOOKUP($C810,OFFSET(厂站实体!$A$2,0,0,1000,19),19,FALSE))</f>
        <v/>
      </c>
    </row>
    <row r="811" spans="4:6" x14ac:dyDescent="0.15">
      <c r="D811" s="12" t="str">
        <f ca="1">IF($C811="","",VLOOKUP($C811,OFFSET(厂站实体!$A$2,0,0,1000,13),13,FALSE))</f>
        <v/>
      </c>
      <c r="E811" s="12" t="str">
        <f ca="1">IF($C811="","",VLOOKUP($C811,OFFSET(厂站实体!$A$2,0,0,1000,11),4,FALSE))</f>
        <v/>
      </c>
      <c r="F811" s="12" t="str">
        <f ca="1">IF($C811="","",VLOOKUP($C811,OFFSET(厂站实体!$A$2,0,0,1000,19),19,FALSE))</f>
        <v/>
      </c>
    </row>
    <row r="812" spans="4:6" x14ac:dyDescent="0.15">
      <c r="D812" s="12" t="str">
        <f ca="1">IF($C812="","",VLOOKUP($C812,OFFSET(厂站实体!$A$2,0,0,1000,13),13,FALSE))</f>
        <v/>
      </c>
      <c r="E812" s="12" t="str">
        <f ca="1">IF($C812="","",VLOOKUP($C812,OFFSET(厂站实体!$A$2,0,0,1000,11),4,FALSE))</f>
        <v/>
      </c>
      <c r="F812" s="12" t="str">
        <f ca="1">IF($C812="","",VLOOKUP($C812,OFFSET(厂站实体!$A$2,0,0,1000,19),19,FALSE))</f>
        <v/>
      </c>
    </row>
    <row r="813" spans="4:6" x14ac:dyDescent="0.15">
      <c r="D813" s="12" t="str">
        <f ca="1">IF($C813="","",VLOOKUP($C813,OFFSET(厂站实体!$A$2,0,0,1000,13),13,FALSE))</f>
        <v/>
      </c>
      <c r="E813" s="12" t="str">
        <f ca="1">IF($C813="","",VLOOKUP($C813,OFFSET(厂站实体!$A$2,0,0,1000,11),4,FALSE))</f>
        <v/>
      </c>
      <c r="F813" s="12" t="str">
        <f ca="1">IF($C813="","",VLOOKUP($C813,OFFSET(厂站实体!$A$2,0,0,1000,19),19,FALSE))</f>
        <v/>
      </c>
    </row>
    <row r="814" spans="4:6" x14ac:dyDescent="0.15">
      <c r="D814" s="12" t="str">
        <f ca="1">IF($C814="","",VLOOKUP($C814,OFFSET(厂站实体!$A$2,0,0,1000,13),13,FALSE))</f>
        <v/>
      </c>
      <c r="E814" s="12" t="str">
        <f ca="1">IF($C814="","",VLOOKUP($C814,OFFSET(厂站实体!$A$2,0,0,1000,11),4,FALSE))</f>
        <v/>
      </c>
      <c r="F814" s="12" t="str">
        <f ca="1">IF($C814="","",VLOOKUP($C814,OFFSET(厂站实体!$A$2,0,0,1000,19),19,FALSE))</f>
        <v/>
      </c>
    </row>
    <row r="815" spans="4:6" x14ac:dyDescent="0.15">
      <c r="D815" s="12" t="str">
        <f ca="1">IF($C815="","",VLOOKUP($C815,OFFSET(厂站实体!$A$2,0,0,1000,13),13,FALSE))</f>
        <v/>
      </c>
      <c r="E815" s="12" t="str">
        <f ca="1">IF($C815="","",VLOOKUP($C815,OFFSET(厂站实体!$A$2,0,0,1000,11),4,FALSE))</f>
        <v/>
      </c>
      <c r="F815" s="12" t="str">
        <f ca="1">IF($C815="","",VLOOKUP($C815,OFFSET(厂站实体!$A$2,0,0,1000,19),19,FALSE))</f>
        <v/>
      </c>
    </row>
    <row r="816" spans="4:6" x14ac:dyDescent="0.15">
      <c r="D816" s="12" t="str">
        <f ca="1">IF($C816="","",VLOOKUP($C816,OFFSET(厂站实体!$A$2,0,0,1000,13),13,FALSE))</f>
        <v/>
      </c>
      <c r="E816" s="12" t="str">
        <f ca="1">IF($C816="","",VLOOKUP($C816,OFFSET(厂站实体!$A$2,0,0,1000,11),4,FALSE))</f>
        <v/>
      </c>
      <c r="F816" s="12" t="str">
        <f ca="1">IF($C816="","",VLOOKUP($C816,OFFSET(厂站实体!$A$2,0,0,1000,19),19,FALSE))</f>
        <v/>
      </c>
    </row>
    <row r="817" spans="4:6" x14ac:dyDescent="0.15">
      <c r="D817" s="12" t="str">
        <f ca="1">IF($C817="","",VLOOKUP($C817,OFFSET(厂站实体!$A$2,0,0,1000,13),13,FALSE))</f>
        <v/>
      </c>
      <c r="E817" s="12" t="str">
        <f ca="1">IF($C817="","",VLOOKUP($C817,OFFSET(厂站实体!$A$2,0,0,1000,11),4,FALSE))</f>
        <v/>
      </c>
      <c r="F817" s="12" t="str">
        <f ca="1">IF($C817="","",VLOOKUP($C817,OFFSET(厂站实体!$A$2,0,0,1000,19),19,FALSE))</f>
        <v/>
      </c>
    </row>
    <row r="818" spans="4:6" x14ac:dyDescent="0.15">
      <c r="D818" s="12" t="str">
        <f ca="1">IF($C818="","",VLOOKUP($C818,OFFSET(厂站实体!$A$2,0,0,1000,13),13,FALSE))</f>
        <v/>
      </c>
      <c r="E818" s="12" t="str">
        <f ca="1">IF($C818="","",VLOOKUP($C818,OFFSET(厂站实体!$A$2,0,0,1000,11),4,FALSE))</f>
        <v/>
      </c>
      <c r="F818" s="12" t="str">
        <f ca="1">IF($C818="","",VLOOKUP($C818,OFFSET(厂站实体!$A$2,0,0,1000,19),19,FALSE))</f>
        <v/>
      </c>
    </row>
    <row r="819" spans="4:6" x14ac:dyDescent="0.15">
      <c r="D819" s="12" t="str">
        <f ca="1">IF($C819="","",VLOOKUP($C819,OFFSET(厂站实体!$A$2,0,0,1000,13),13,FALSE))</f>
        <v/>
      </c>
      <c r="E819" s="12" t="str">
        <f ca="1">IF($C819="","",VLOOKUP($C819,OFFSET(厂站实体!$A$2,0,0,1000,11),4,FALSE))</f>
        <v/>
      </c>
      <c r="F819" s="12" t="str">
        <f ca="1">IF($C819="","",VLOOKUP($C819,OFFSET(厂站实体!$A$2,0,0,1000,19),19,FALSE))</f>
        <v/>
      </c>
    </row>
    <row r="820" spans="4:6" x14ac:dyDescent="0.15">
      <c r="D820" s="12" t="str">
        <f ca="1">IF($C820="","",VLOOKUP($C820,OFFSET(厂站实体!$A$2,0,0,1000,13),13,FALSE))</f>
        <v/>
      </c>
      <c r="E820" s="12" t="str">
        <f ca="1">IF($C820="","",VLOOKUP($C820,OFFSET(厂站实体!$A$2,0,0,1000,11),4,FALSE))</f>
        <v/>
      </c>
      <c r="F820" s="12" t="str">
        <f ca="1">IF($C820="","",VLOOKUP($C820,OFFSET(厂站实体!$A$2,0,0,1000,19),19,FALSE))</f>
        <v/>
      </c>
    </row>
    <row r="821" spans="4:6" x14ac:dyDescent="0.15">
      <c r="D821" s="12" t="str">
        <f ca="1">IF($C821="","",VLOOKUP($C821,OFFSET(厂站实体!$A$2,0,0,1000,13),13,FALSE))</f>
        <v/>
      </c>
      <c r="E821" s="12" t="str">
        <f ca="1">IF($C821="","",VLOOKUP($C821,OFFSET(厂站实体!$A$2,0,0,1000,11),4,FALSE))</f>
        <v/>
      </c>
      <c r="F821" s="12" t="str">
        <f ca="1">IF($C821="","",VLOOKUP($C821,OFFSET(厂站实体!$A$2,0,0,1000,19),19,FALSE))</f>
        <v/>
      </c>
    </row>
    <row r="822" spans="4:6" x14ac:dyDescent="0.15">
      <c r="D822" s="12" t="str">
        <f ca="1">IF($C822="","",VLOOKUP($C822,OFFSET(厂站实体!$A$2,0,0,1000,13),13,FALSE))</f>
        <v/>
      </c>
      <c r="E822" s="12" t="str">
        <f ca="1">IF($C822="","",VLOOKUP($C822,OFFSET(厂站实体!$A$2,0,0,1000,11),4,FALSE))</f>
        <v/>
      </c>
      <c r="F822" s="12" t="str">
        <f ca="1">IF($C822="","",VLOOKUP($C822,OFFSET(厂站实体!$A$2,0,0,1000,19),19,FALSE))</f>
        <v/>
      </c>
    </row>
    <row r="823" spans="4:6" x14ac:dyDescent="0.15">
      <c r="D823" s="12" t="str">
        <f ca="1">IF($C823="","",VLOOKUP($C823,OFFSET(厂站实体!$A$2,0,0,1000,13),13,FALSE))</f>
        <v/>
      </c>
      <c r="E823" s="12" t="str">
        <f ca="1">IF($C823="","",VLOOKUP($C823,OFFSET(厂站实体!$A$2,0,0,1000,11),4,FALSE))</f>
        <v/>
      </c>
      <c r="F823" s="12" t="str">
        <f ca="1">IF($C823="","",VLOOKUP($C823,OFFSET(厂站实体!$A$2,0,0,1000,19),19,FALSE))</f>
        <v/>
      </c>
    </row>
    <row r="824" spans="4:6" x14ac:dyDescent="0.15">
      <c r="D824" s="12" t="str">
        <f ca="1">IF($C824="","",VLOOKUP($C824,OFFSET(厂站实体!$A$2,0,0,1000,13),13,FALSE))</f>
        <v/>
      </c>
      <c r="E824" s="12" t="str">
        <f ca="1">IF($C824="","",VLOOKUP($C824,OFFSET(厂站实体!$A$2,0,0,1000,11),4,FALSE))</f>
        <v/>
      </c>
      <c r="F824" s="12" t="str">
        <f ca="1">IF($C824="","",VLOOKUP($C824,OFFSET(厂站实体!$A$2,0,0,1000,19),19,FALSE))</f>
        <v/>
      </c>
    </row>
    <row r="825" spans="4:6" x14ac:dyDescent="0.15">
      <c r="D825" s="12" t="str">
        <f ca="1">IF($C825="","",VLOOKUP($C825,OFFSET(厂站实体!$A$2,0,0,1000,13),13,FALSE))</f>
        <v/>
      </c>
      <c r="E825" s="12" t="str">
        <f ca="1">IF($C825="","",VLOOKUP($C825,OFFSET(厂站实体!$A$2,0,0,1000,11),4,FALSE))</f>
        <v/>
      </c>
      <c r="F825" s="12" t="str">
        <f ca="1">IF($C825="","",VLOOKUP($C825,OFFSET(厂站实体!$A$2,0,0,1000,19),19,FALSE))</f>
        <v/>
      </c>
    </row>
    <row r="826" spans="4:6" x14ac:dyDescent="0.15">
      <c r="D826" s="12" t="str">
        <f ca="1">IF($C826="","",VLOOKUP($C826,OFFSET(厂站实体!$A$2,0,0,1000,13),13,FALSE))</f>
        <v/>
      </c>
      <c r="E826" s="12" t="str">
        <f ca="1">IF($C826="","",VLOOKUP($C826,OFFSET(厂站实体!$A$2,0,0,1000,11),4,FALSE))</f>
        <v/>
      </c>
      <c r="F826" s="12" t="str">
        <f ca="1">IF($C826="","",VLOOKUP($C826,OFFSET(厂站实体!$A$2,0,0,1000,19),19,FALSE))</f>
        <v/>
      </c>
    </row>
    <row r="827" spans="4:6" x14ac:dyDescent="0.15">
      <c r="D827" s="12" t="str">
        <f ca="1">IF($C827="","",VLOOKUP($C827,OFFSET(厂站实体!$A$2,0,0,1000,13),13,FALSE))</f>
        <v/>
      </c>
      <c r="E827" s="12" t="str">
        <f ca="1">IF($C827="","",VLOOKUP($C827,OFFSET(厂站实体!$A$2,0,0,1000,11),4,FALSE))</f>
        <v/>
      </c>
      <c r="F827" s="12" t="str">
        <f ca="1">IF($C827="","",VLOOKUP($C827,OFFSET(厂站实体!$A$2,0,0,1000,19),19,FALSE))</f>
        <v/>
      </c>
    </row>
    <row r="828" spans="4:6" x14ac:dyDescent="0.15">
      <c r="D828" s="12" t="str">
        <f ca="1">IF($C828="","",VLOOKUP($C828,OFFSET(厂站实体!$A$2,0,0,1000,13),13,FALSE))</f>
        <v/>
      </c>
      <c r="E828" s="12" t="str">
        <f ca="1">IF($C828="","",VLOOKUP($C828,OFFSET(厂站实体!$A$2,0,0,1000,11),4,FALSE))</f>
        <v/>
      </c>
      <c r="F828" s="12" t="str">
        <f ca="1">IF($C828="","",VLOOKUP($C828,OFFSET(厂站实体!$A$2,0,0,1000,19),19,FALSE))</f>
        <v/>
      </c>
    </row>
    <row r="829" spans="4:6" x14ac:dyDescent="0.15">
      <c r="D829" s="12" t="str">
        <f ca="1">IF($C829="","",VLOOKUP($C829,OFFSET(厂站实体!$A$2,0,0,1000,13),13,FALSE))</f>
        <v/>
      </c>
      <c r="E829" s="12" t="str">
        <f ca="1">IF($C829="","",VLOOKUP($C829,OFFSET(厂站实体!$A$2,0,0,1000,11),4,FALSE))</f>
        <v/>
      </c>
      <c r="F829" s="12" t="str">
        <f ca="1">IF($C829="","",VLOOKUP($C829,OFFSET(厂站实体!$A$2,0,0,1000,19),19,FALSE))</f>
        <v/>
      </c>
    </row>
    <row r="830" spans="4:6" x14ac:dyDescent="0.15">
      <c r="D830" s="12" t="str">
        <f ca="1">IF($C830="","",VLOOKUP($C830,OFFSET(厂站实体!$A$2,0,0,1000,13),13,FALSE))</f>
        <v/>
      </c>
      <c r="E830" s="12" t="str">
        <f ca="1">IF($C830="","",VLOOKUP($C830,OFFSET(厂站实体!$A$2,0,0,1000,11),4,FALSE))</f>
        <v/>
      </c>
      <c r="F830" s="12" t="str">
        <f ca="1">IF($C830="","",VLOOKUP($C830,OFFSET(厂站实体!$A$2,0,0,1000,19),19,FALSE))</f>
        <v/>
      </c>
    </row>
    <row r="831" spans="4:6" x14ac:dyDescent="0.15">
      <c r="D831" s="12" t="str">
        <f ca="1">IF($C831="","",VLOOKUP($C831,OFFSET(厂站实体!$A$2,0,0,1000,13),13,FALSE))</f>
        <v/>
      </c>
      <c r="E831" s="12" t="str">
        <f ca="1">IF($C831="","",VLOOKUP($C831,OFFSET(厂站实体!$A$2,0,0,1000,11),4,FALSE))</f>
        <v/>
      </c>
      <c r="F831" s="12" t="str">
        <f ca="1">IF($C831="","",VLOOKUP($C831,OFFSET(厂站实体!$A$2,0,0,1000,19),19,FALSE))</f>
        <v/>
      </c>
    </row>
    <row r="832" spans="4:6" x14ac:dyDescent="0.15">
      <c r="D832" s="12" t="str">
        <f ca="1">IF($C832="","",VLOOKUP($C832,OFFSET(厂站实体!$A$2,0,0,1000,13),13,FALSE))</f>
        <v/>
      </c>
      <c r="E832" s="12" t="str">
        <f ca="1">IF($C832="","",VLOOKUP($C832,OFFSET(厂站实体!$A$2,0,0,1000,11),4,FALSE))</f>
        <v/>
      </c>
      <c r="F832" s="12" t="str">
        <f ca="1">IF($C832="","",VLOOKUP($C832,OFFSET(厂站实体!$A$2,0,0,1000,19),19,FALSE))</f>
        <v/>
      </c>
    </row>
    <row r="833" spans="4:6" x14ac:dyDescent="0.15">
      <c r="D833" s="12" t="str">
        <f ca="1">IF($C833="","",VLOOKUP($C833,OFFSET(厂站实体!$A$2,0,0,1000,13),13,FALSE))</f>
        <v/>
      </c>
      <c r="E833" s="12" t="str">
        <f ca="1">IF($C833="","",VLOOKUP($C833,OFFSET(厂站实体!$A$2,0,0,1000,11),4,FALSE))</f>
        <v/>
      </c>
      <c r="F833" s="12" t="str">
        <f ca="1">IF($C833="","",VLOOKUP($C833,OFFSET(厂站实体!$A$2,0,0,1000,19),19,FALSE))</f>
        <v/>
      </c>
    </row>
    <row r="834" spans="4:6" x14ac:dyDescent="0.15">
      <c r="D834" s="12" t="str">
        <f ca="1">IF($C834="","",VLOOKUP($C834,OFFSET(厂站实体!$A$2,0,0,1000,13),13,FALSE))</f>
        <v/>
      </c>
      <c r="E834" s="12" t="str">
        <f ca="1">IF($C834="","",VLOOKUP($C834,OFFSET(厂站实体!$A$2,0,0,1000,11),4,FALSE))</f>
        <v/>
      </c>
      <c r="F834" s="12" t="str">
        <f ca="1">IF($C834="","",VLOOKUP($C834,OFFSET(厂站实体!$A$2,0,0,1000,19),19,FALSE))</f>
        <v/>
      </c>
    </row>
    <row r="835" spans="4:6" x14ac:dyDescent="0.15">
      <c r="D835" s="12" t="str">
        <f ca="1">IF($C835="","",VLOOKUP($C835,OFFSET(厂站实体!$A$2,0,0,1000,13),13,FALSE))</f>
        <v/>
      </c>
      <c r="E835" s="12" t="str">
        <f ca="1">IF($C835="","",VLOOKUP($C835,OFFSET(厂站实体!$A$2,0,0,1000,11),4,FALSE))</f>
        <v/>
      </c>
      <c r="F835" s="12" t="str">
        <f ca="1">IF($C835="","",VLOOKUP($C835,OFFSET(厂站实体!$A$2,0,0,1000,19),19,FALSE))</f>
        <v/>
      </c>
    </row>
    <row r="836" spans="4:6" x14ac:dyDescent="0.15">
      <c r="D836" s="12" t="str">
        <f ca="1">IF($C836="","",VLOOKUP($C836,OFFSET(厂站实体!$A$2,0,0,1000,13),13,FALSE))</f>
        <v/>
      </c>
      <c r="E836" s="12" t="str">
        <f ca="1">IF($C836="","",VLOOKUP($C836,OFFSET(厂站实体!$A$2,0,0,1000,11),4,FALSE))</f>
        <v/>
      </c>
      <c r="F836" s="12" t="str">
        <f ca="1">IF($C836="","",VLOOKUP($C836,OFFSET(厂站实体!$A$2,0,0,1000,19),19,FALSE))</f>
        <v/>
      </c>
    </row>
    <row r="837" spans="4:6" x14ac:dyDescent="0.15">
      <c r="D837" s="12" t="str">
        <f ca="1">IF($C837="","",VLOOKUP($C837,OFFSET(厂站实体!$A$2,0,0,1000,13),13,FALSE))</f>
        <v/>
      </c>
      <c r="E837" s="12" t="str">
        <f ca="1">IF($C837="","",VLOOKUP($C837,OFFSET(厂站实体!$A$2,0,0,1000,11),4,FALSE))</f>
        <v/>
      </c>
      <c r="F837" s="12" t="str">
        <f ca="1">IF($C837="","",VLOOKUP($C837,OFFSET(厂站实体!$A$2,0,0,1000,19),19,FALSE))</f>
        <v/>
      </c>
    </row>
    <row r="838" spans="4:6" x14ac:dyDescent="0.15">
      <c r="D838" s="12" t="str">
        <f ca="1">IF($C838="","",VLOOKUP($C838,OFFSET(厂站实体!$A$2,0,0,1000,13),13,FALSE))</f>
        <v/>
      </c>
      <c r="E838" s="12" t="str">
        <f ca="1">IF($C838="","",VLOOKUP($C838,OFFSET(厂站实体!$A$2,0,0,1000,11),4,FALSE))</f>
        <v/>
      </c>
      <c r="F838" s="12" t="str">
        <f ca="1">IF($C838="","",VLOOKUP($C838,OFFSET(厂站实体!$A$2,0,0,1000,19),19,FALSE))</f>
        <v/>
      </c>
    </row>
    <row r="839" spans="4:6" x14ac:dyDescent="0.15">
      <c r="D839" s="12" t="str">
        <f ca="1">IF($C839="","",VLOOKUP($C839,OFFSET(厂站实体!$A$2,0,0,1000,13),13,FALSE))</f>
        <v/>
      </c>
      <c r="E839" s="12" t="str">
        <f ca="1">IF($C839="","",VLOOKUP($C839,OFFSET(厂站实体!$A$2,0,0,1000,11),4,FALSE))</f>
        <v/>
      </c>
      <c r="F839" s="12" t="str">
        <f ca="1">IF($C839="","",VLOOKUP($C839,OFFSET(厂站实体!$A$2,0,0,1000,19),19,FALSE))</f>
        <v/>
      </c>
    </row>
    <row r="840" spans="4:6" x14ac:dyDescent="0.15">
      <c r="D840" s="12" t="str">
        <f ca="1">IF($C840="","",VLOOKUP($C840,OFFSET(厂站实体!$A$2,0,0,1000,13),13,FALSE))</f>
        <v/>
      </c>
      <c r="E840" s="12" t="str">
        <f ca="1">IF($C840="","",VLOOKUP($C840,OFFSET(厂站实体!$A$2,0,0,1000,11),4,FALSE))</f>
        <v/>
      </c>
      <c r="F840" s="12" t="str">
        <f ca="1">IF($C840="","",VLOOKUP($C840,OFFSET(厂站实体!$A$2,0,0,1000,19),19,FALSE))</f>
        <v/>
      </c>
    </row>
    <row r="841" spans="4:6" x14ac:dyDescent="0.15">
      <c r="D841" s="12" t="str">
        <f ca="1">IF($C841="","",VLOOKUP($C841,OFFSET(厂站实体!$A$2,0,0,1000,13),13,FALSE))</f>
        <v/>
      </c>
      <c r="E841" s="12" t="str">
        <f ca="1">IF($C841="","",VLOOKUP($C841,OFFSET(厂站实体!$A$2,0,0,1000,11),4,FALSE))</f>
        <v/>
      </c>
      <c r="F841" s="12" t="str">
        <f ca="1">IF($C841="","",VLOOKUP($C841,OFFSET(厂站实体!$A$2,0,0,1000,19),19,FALSE))</f>
        <v/>
      </c>
    </row>
    <row r="842" spans="4:6" x14ac:dyDescent="0.15">
      <c r="D842" s="12" t="str">
        <f ca="1">IF($C842="","",VLOOKUP($C842,OFFSET(厂站实体!$A$2,0,0,1000,13),13,FALSE))</f>
        <v/>
      </c>
      <c r="E842" s="12" t="str">
        <f ca="1">IF($C842="","",VLOOKUP($C842,OFFSET(厂站实体!$A$2,0,0,1000,11),4,FALSE))</f>
        <v/>
      </c>
      <c r="F842" s="12" t="str">
        <f ca="1">IF($C842="","",VLOOKUP($C842,OFFSET(厂站实体!$A$2,0,0,1000,19),19,FALSE))</f>
        <v/>
      </c>
    </row>
    <row r="843" spans="4:6" x14ac:dyDescent="0.15">
      <c r="D843" s="12" t="str">
        <f ca="1">IF($C843="","",VLOOKUP($C843,OFFSET(厂站实体!$A$2,0,0,1000,13),13,FALSE))</f>
        <v/>
      </c>
      <c r="E843" s="12" t="str">
        <f ca="1">IF($C843="","",VLOOKUP($C843,OFFSET(厂站实体!$A$2,0,0,1000,11),4,FALSE))</f>
        <v/>
      </c>
      <c r="F843" s="12" t="str">
        <f ca="1">IF($C843="","",VLOOKUP($C843,OFFSET(厂站实体!$A$2,0,0,1000,19),19,FALSE))</f>
        <v/>
      </c>
    </row>
    <row r="844" spans="4:6" x14ac:dyDescent="0.15">
      <c r="D844" s="12" t="str">
        <f ca="1">IF($C844="","",VLOOKUP($C844,OFFSET(厂站实体!$A$2,0,0,1000,13),13,FALSE))</f>
        <v/>
      </c>
      <c r="E844" s="12" t="str">
        <f ca="1">IF($C844="","",VLOOKUP($C844,OFFSET(厂站实体!$A$2,0,0,1000,11),4,FALSE))</f>
        <v/>
      </c>
      <c r="F844" s="12" t="str">
        <f ca="1">IF($C844="","",VLOOKUP($C844,OFFSET(厂站实体!$A$2,0,0,1000,19),19,FALSE))</f>
        <v/>
      </c>
    </row>
    <row r="845" spans="4:6" x14ac:dyDescent="0.15">
      <c r="D845" s="12" t="str">
        <f ca="1">IF($C845="","",VLOOKUP($C845,OFFSET(厂站实体!$A$2,0,0,1000,13),13,FALSE))</f>
        <v/>
      </c>
      <c r="E845" s="12" t="str">
        <f ca="1">IF($C845="","",VLOOKUP($C845,OFFSET(厂站实体!$A$2,0,0,1000,11),4,FALSE))</f>
        <v/>
      </c>
      <c r="F845" s="12" t="str">
        <f ca="1">IF($C845="","",VLOOKUP($C845,OFFSET(厂站实体!$A$2,0,0,1000,19),19,FALSE))</f>
        <v/>
      </c>
    </row>
    <row r="846" spans="4:6" x14ac:dyDescent="0.15">
      <c r="D846" s="12" t="str">
        <f ca="1">IF($C846="","",VLOOKUP($C846,OFFSET(厂站实体!$A$2,0,0,1000,13),13,FALSE))</f>
        <v/>
      </c>
      <c r="E846" s="12" t="str">
        <f ca="1">IF($C846="","",VLOOKUP($C846,OFFSET(厂站实体!$A$2,0,0,1000,11),4,FALSE))</f>
        <v/>
      </c>
      <c r="F846" s="12" t="str">
        <f ca="1">IF($C846="","",VLOOKUP($C846,OFFSET(厂站实体!$A$2,0,0,1000,19),19,FALSE))</f>
        <v/>
      </c>
    </row>
    <row r="847" spans="4:6" x14ac:dyDescent="0.15">
      <c r="D847" s="12" t="str">
        <f ca="1">IF($C847="","",VLOOKUP($C847,OFFSET(厂站实体!$A$2,0,0,1000,13),13,FALSE))</f>
        <v/>
      </c>
      <c r="E847" s="12" t="str">
        <f ca="1">IF($C847="","",VLOOKUP($C847,OFFSET(厂站实体!$A$2,0,0,1000,11),4,FALSE))</f>
        <v/>
      </c>
      <c r="F847" s="12" t="str">
        <f ca="1">IF($C847="","",VLOOKUP($C847,OFFSET(厂站实体!$A$2,0,0,1000,19),19,FALSE))</f>
        <v/>
      </c>
    </row>
    <row r="848" spans="4:6" x14ac:dyDescent="0.15">
      <c r="D848" s="12" t="str">
        <f ca="1">IF($C848="","",VLOOKUP($C848,OFFSET(厂站实体!$A$2,0,0,1000,13),13,FALSE))</f>
        <v/>
      </c>
      <c r="E848" s="12" t="str">
        <f ca="1">IF($C848="","",VLOOKUP($C848,OFFSET(厂站实体!$A$2,0,0,1000,11),4,FALSE))</f>
        <v/>
      </c>
      <c r="F848" s="12" t="str">
        <f ca="1">IF($C848="","",VLOOKUP($C848,OFFSET(厂站实体!$A$2,0,0,1000,19),19,FALSE))</f>
        <v/>
      </c>
    </row>
    <row r="849" spans="4:6" x14ac:dyDescent="0.15">
      <c r="D849" s="12" t="str">
        <f ca="1">IF($C849="","",VLOOKUP($C849,OFFSET(厂站实体!$A$2,0,0,1000,13),13,FALSE))</f>
        <v/>
      </c>
      <c r="E849" s="12" t="str">
        <f ca="1">IF($C849="","",VLOOKUP($C849,OFFSET(厂站实体!$A$2,0,0,1000,11),4,FALSE))</f>
        <v/>
      </c>
      <c r="F849" s="12" t="str">
        <f ca="1">IF($C849="","",VLOOKUP($C849,OFFSET(厂站实体!$A$2,0,0,1000,19),19,FALSE))</f>
        <v/>
      </c>
    </row>
    <row r="850" spans="4:6" x14ac:dyDescent="0.15">
      <c r="D850" s="12" t="str">
        <f ca="1">IF($C850="","",VLOOKUP($C850,OFFSET(厂站实体!$A$2,0,0,1000,13),13,FALSE))</f>
        <v/>
      </c>
      <c r="E850" s="12" t="str">
        <f ca="1">IF($C850="","",VLOOKUP($C850,OFFSET(厂站实体!$A$2,0,0,1000,11),4,FALSE))</f>
        <v/>
      </c>
      <c r="F850" s="12" t="str">
        <f ca="1">IF($C850="","",VLOOKUP($C850,OFFSET(厂站实体!$A$2,0,0,1000,19),19,FALSE))</f>
        <v/>
      </c>
    </row>
    <row r="851" spans="4:6" x14ac:dyDescent="0.15">
      <c r="D851" s="12" t="str">
        <f ca="1">IF($C851="","",VLOOKUP($C851,OFFSET(厂站实体!$A$2,0,0,1000,13),13,FALSE))</f>
        <v/>
      </c>
      <c r="E851" s="12" t="str">
        <f ca="1">IF($C851="","",VLOOKUP($C851,OFFSET(厂站实体!$A$2,0,0,1000,11),4,FALSE))</f>
        <v/>
      </c>
      <c r="F851" s="12" t="str">
        <f ca="1">IF($C851="","",VLOOKUP($C851,OFFSET(厂站实体!$A$2,0,0,1000,19),19,FALSE))</f>
        <v/>
      </c>
    </row>
    <row r="852" spans="4:6" x14ac:dyDescent="0.15">
      <c r="D852" s="12" t="str">
        <f ca="1">IF($C852="","",VLOOKUP($C852,OFFSET(厂站实体!$A$2,0,0,1000,13),13,FALSE))</f>
        <v/>
      </c>
      <c r="E852" s="12" t="str">
        <f ca="1">IF($C852="","",VLOOKUP($C852,OFFSET(厂站实体!$A$2,0,0,1000,11),4,FALSE))</f>
        <v/>
      </c>
      <c r="F852" s="12" t="str">
        <f ca="1">IF($C852="","",VLOOKUP($C852,OFFSET(厂站实体!$A$2,0,0,1000,19),19,FALSE))</f>
        <v/>
      </c>
    </row>
    <row r="853" spans="4:6" x14ac:dyDescent="0.15">
      <c r="D853" s="12" t="str">
        <f ca="1">IF($C853="","",VLOOKUP($C853,OFFSET(厂站实体!$A$2,0,0,1000,13),13,FALSE))</f>
        <v/>
      </c>
      <c r="E853" s="12" t="str">
        <f ca="1">IF($C853="","",VLOOKUP($C853,OFFSET(厂站实体!$A$2,0,0,1000,11),4,FALSE))</f>
        <v/>
      </c>
      <c r="F853" s="12" t="str">
        <f ca="1">IF($C853="","",VLOOKUP($C853,OFFSET(厂站实体!$A$2,0,0,1000,19),19,FALSE))</f>
        <v/>
      </c>
    </row>
    <row r="854" spans="4:6" x14ac:dyDescent="0.15">
      <c r="D854" s="12" t="str">
        <f ca="1">IF($C854="","",VLOOKUP($C854,OFFSET(厂站实体!$A$2,0,0,1000,13),13,FALSE))</f>
        <v/>
      </c>
      <c r="E854" s="12" t="str">
        <f ca="1">IF($C854="","",VLOOKUP($C854,OFFSET(厂站实体!$A$2,0,0,1000,11),4,FALSE))</f>
        <v/>
      </c>
      <c r="F854" s="12" t="str">
        <f ca="1">IF($C854="","",VLOOKUP($C854,OFFSET(厂站实体!$A$2,0,0,1000,19),19,FALSE))</f>
        <v/>
      </c>
    </row>
    <row r="855" spans="4:6" x14ac:dyDescent="0.15">
      <c r="D855" s="12" t="str">
        <f ca="1">IF($C855="","",VLOOKUP($C855,OFFSET(厂站实体!$A$2,0,0,1000,13),13,FALSE))</f>
        <v/>
      </c>
      <c r="E855" s="12" t="str">
        <f ca="1">IF($C855="","",VLOOKUP($C855,OFFSET(厂站实体!$A$2,0,0,1000,11),4,FALSE))</f>
        <v/>
      </c>
      <c r="F855" s="12" t="str">
        <f ca="1">IF($C855="","",VLOOKUP($C855,OFFSET(厂站实体!$A$2,0,0,1000,19),19,FALSE))</f>
        <v/>
      </c>
    </row>
    <row r="856" spans="4:6" x14ac:dyDescent="0.15">
      <c r="D856" s="12" t="str">
        <f ca="1">IF($C856="","",VLOOKUP($C856,OFFSET(厂站实体!$A$2,0,0,1000,13),13,FALSE))</f>
        <v/>
      </c>
      <c r="E856" s="12" t="str">
        <f ca="1">IF($C856="","",VLOOKUP($C856,OFFSET(厂站实体!$A$2,0,0,1000,11),4,FALSE))</f>
        <v/>
      </c>
      <c r="F856" s="12" t="str">
        <f ca="1">IF($C856="","",VLOOKUP($C856,OFFSET(厂站实体!$A$2,0,0,1000,19),19,FALSE))</f>
        <v/>
      </c>
    </row>
    <row r="857" spans="4:6" x14ac:dyDescent="0.15">
      <c r="D857" s="12" t="str">
        <f ca="1">IF($C857="","",VLOOKUP($C857,OFFSET(厂站实体!$A$2,0,0,1000,13),13,FALSE))</f>
        <v/>
      </c>
      <c r="E857" s="12" t="str">
        <f ca="1">IF($C857="","",VLOOKUP($C857,OFFSET(厂站实体!$A$2,0,0,1000,11),4,FALSE))</f>
        <v/>
      </c>
      <c r="F857" s="12" t="str">
        <f ca="1">IF($C857="","",VLOOKUP($C857,OFFSET(厂站实体!$A$2,0,0,1000,19),19,FALSE))</f>
        <v/>
      </c>
    </row>
    <row r="858" spans="4:6" x14ac:dyDescent="0.15">
      <c r="D858" s="12" t="str">
        <f ca="1">IF($C858="","",VLOOKUP($C858,OFFSET(厂站实体!$A$2,0,0,1000,13),13,FALSE))</f>
        <v/>
      </c>
      <c r="E858" s="12" t="str">
        <f ca="1">IF($C858="","",VLOOKUP($C858,OFFSET(厂站实体!$A$2,0,0,1000,11),4,FALSE))</f>
        <v/>
      </c>
      <c r="F858" s="12" t="str">
        <f ca="1">IF($C858="","",VLOOKUP($C858,OFFSET(厂站实体!$A$2,0,0,1000,19),19,FALSE))</f>
        <v/>
      </c>
    </row>
    <row r="859" spans="4:6" x14ac:dyDescent="0.15">
      <c r="D859" s="12" t="str">
        <f ca="1">IF($C859="","",VLOOKUP($C859,OFFSET(厂站实体!$A$2,0,0,1000,13),13,FALSE))</f>
        <v/>
      </c>
      <c r="E859" s="12" t="str">
        <f ca="1">IF($C859="","",VLOOKUP($C859,OFFSET(厂站实体!$A$2,0,0,1000,11),4,FALSE))</f>
        <v/>
      </c>
      <c r="F859" s="12" t="str">
        <f ca="1">IF($C859="","",VLOOKUP($C859,OFFSET(厂站实体!$A$2,0,0,1000,19),19,FALSE))</f>
        <v/>
      </c>
    </row>
    <row r="860" spans="4:6" x14ac:dyDescent="0.15">
      <c r="D860" s="12" t="str">
        <f ca="1">IF($C860="","",VLOOKUP($C860,OFFSET(厂站实体!$A$2,0,0,1000,13),13,FALSE))</f>
        <v/>
      </c>
      <c r="E860" s="12" t="str">
        <f ca="1">IF($C860="","",VLOOKUP($C860,OFFSET(厂站实体!$A$2,0,0,1000,11),4,FALSE))</f>
        <v/>
      </c>
      <c r="F860" s="12" t="str">
        <f ca="1">IF($C860="","",VLOOKUP($C860,OFFSET(厂站实体!$A$2,0,0,1000,19),19,FALSE))</f>
        <v/>
      </c>
    </row>
    <row r="861" spans="4:6" x14ac:dyDescent="0.15">
      <c r="D861" s="12" t="str">
        <f ca="1">IF($C861="","",VLOOKUP($C861,OFFSET(厂站实体!$A$2,0,0,1000,13),13,FALSE))</f>
        <v/>
      </c>
      <c r="E861" s="12" t="str">
        <f ca="1">IF($C861="","",VLOOKUP($C861,OFFSET(厂站实体!$A$2,0,0,1000,11),4,FALSE))</f>
        <v/>
      </c>
      <c r="F861" s="12" t="str">
        <f ca="1">IF($C861="","",VLOOKUP($C861,OFFSET(厂站实体!$A$2,0,0,1000,19),19,FALSE))</f>
        <v/>
      </c>
    </row>
    <row r="862" spans="4:6" x14ac:dyDescent="0.15">
      <c r="D862" s="12" t="str">
        <f ca="1">IF($C862="","",VLOOKUP($C862,OFFSET(厂站实体!$A$2,0,0,1000,13),13,FALSE))</f>
        <v/>
      </c>
      <c r="E862" s="12" t="str">
        <f ca="1">IF($C862="","",VLOOKUP($C862,OFFSET(厂站实体!$A$2,0,0,1000,11),4,FALSE))</f>
        <v/>
      </c>
      <c r="F862" s="12" t="str">
        <f ca="1">IF($C862="","",VLOOKUP($C862,OFFSET(厂站实体!$A$2,0,0,1000,19),19,FALSE))</f>
        <v/>
      </c>
    </row>
    <row r="863" spans="4:6" x14ac:dyDescent="0.15">
      <c r="D863" s="12" t="str">
        <f ca="1">IF($C863="","",VLOOKUP($C863,OFFSET(厂站实体!$A$2,0,0,1000,13),13,FALSE))</f>
        <v/>
      </c>
      <c r="E863" s="12" t="str">
        <f ca="1">IF($C863="","",VLOOKUP($C863,OFFSET(厂站实体!$A$2,0,0,1000,11),4,FALSE))</f>
        <v/>
      </c>
      <c r="F863" s="12" t="str">
        <f ca="1">IF($C863="","",VLOOKUP($C863,OFFSET(厂站实体!$A$2,0,0,1000,19),19,FALSE))</f>
        <v/>
      </c>
    </row>
    <row r="864" spans="4:6" x14ac:dyDescent="0.15">
      <c r="D864" s="12" t="str">
        <f ca="1">IF($C864="","",VLOOKUP($C864,OFFSET(厂站实体!$A$2,0,0,1000,13),13,FALSE))</f>
        <v/>
      </c>
      <c r="E864" s="12" t="str">
        <f ca="1">IF($C864="","",VLOOKUP($C864,OFFSET(厂站实体!$A$2,0,0,1000,11),4,FALSE))</f>
        <v/>
      </c>
      <c r="F864" s="12" t="str">
        <f ca="1">IF($C864="","",VLOOKUP($C864,OFFSET(厂站实体!$A$2,0,0,1000,19),19,FALSE))</f>
        <v/>
      </c>
    </row>
    <row r="865" spans="4:6" x14ac:dyDescent="0.15">
      <c r="D865" s="12" t="str">
        <f ca="1">IF($C865="","",VLOOKUP($C865,OFFSET(厂站实体!$A$2,0,0,1000,13),13,FALSE))</f>
        <v/>
      </c>
      <c r="E865" s="12" t="str">
        <f ca="1">IF($C865="","",VLOOKUP($C865,OFFSET(厂站实体!$A$2,0,0,1000,11),4,FALSE))</f>
        <v/>
      </c>
      <c r="F865" s="12" t="str">
        <f ca="1">IF($C865="","",VLOOKUP($C865,OFFSET(厂站实体!$A$2,0,0,1000,19),19,FALSE))</f>
        <v/>
      </c>
    </row>
    <row r="866" spans="4:6" x14ac:dyDescent="0.15">
      <c r="D866" s="12" t="str">
        <f ca="1">IF($C866="","",VLOOKUP($C866,OFFSET(厂站实体!$A$2,0,0,1000,13),13,FALSE))</f>
        <v/>
      </c>
      <c r="E866" s="12" t="str">
        <f ca="1">IF($C866="","",VLOOKUP($C866,OFFSET(厂站实体!$A$2,0,0,1000,11),4,FALSE))</f>
        <v/>
      </c>
      <c r="F866" s="12" t="str">
        <f ca="1">IF($C866="","",VLOOKUP($C866,OFFSET(厂站实体!$A$2,0,0,1000,19),19,FALSE))</f>
        <v/>
      </c>
    </row>
    <row r="867" spans="4:6" x14ac:dyDescent="0.15">
      <c r="D867" s="12" t="str">
        <f ca="1">IF($C867="","",VLOOKUP($C867,OFFSET(厂站实体!$A$2,0,0,1000,13),13,FALSE))</f>
        <v/>
      </c>
      <c r="E867" s="12" t="str">
        <f ca="1">IF($C867="","",VLOOKUP($C867,OFFSET(厂站实体!$A$2,0,0,1000,11),4,FALSE))</f>
        <v/>
      </c>
      <c r="F867" s="12" t="str">
        <f ca="1">IF($C867="","",VLOOKUP($C867,OFFSET(厂站实体!$A$2,0,0,1000,19),19,FALSE))</f>
        <v/>
      </c>
    </row>
    <row r="868" spans="4:6" x14ac:dyDescent="0.15">
      <c r="D868" s="12" t="str">
        <f ca="1">IF($C868="","",VLOOKUP($C868,OFFSET(厂站实体!$A$2,0,0,1000,13),13,FALSE))</f>
        <v/>
      </c>
      <c r="E868" s="12" t="str">
        <f ca="1">IF($C868="","",VLOOKUP($C868,OFFSET(厂站实体!$A$2,0,0,1000,11),4,FALSE))</f>
        <v/>
      </c>
      <c r="F868" s="12" t="str">
        <f ca="1">IF($C868="","",VLOOKUP($C868,OFFSET(厂站实体!$A$2,0,0,1000,19),19,FALSE))</f>
        <v/>
      </c>
    </row>
    <row r="869" spans="4:6" x14ac:dyDescent="0.15">
      <c r="D869" s="12" t="str">
        <f ca="1">IF($C869="","",VLOOKUP($C869,OFFSET(厂站实体!$A$2,0,0,1000,13),13,FALSE))</f>
        <v/>
      </c>
      <c r="E869" s="12" t="str">
        <f ca="1">IF($C869="","",VLOOKUP($C869,OFFSET(厂站实体!$A$2,0,0,1000,11),4,FALSE))</f>
        <v/>
      </c>
      <c r="F869" s="12" t="str">
        <f ca="1">IF($C869="","",VLOOKUP($C869,OFFSET(厂站实体!$A$2,0,0,1000,19),19,FALSE))</f>
        <v/>
      </c>
    </row>
    <row r="870" spans="4:6" x14ac:dyDescent="0.15">
      <c r="D870" s="12" t="str">
        <f ca="1">IF($C870="","",VLOOKUP($C870,OFFSET(厂站实体!$A$2,0,0,1000,13),13,FALSE))</f>
        <v/>
      </c>
      <c r="E870" s="12" t="str">
        <f ca="1">IF($C870="","",VLOOKUP($C870,OFFSET(厂站实体!$A$2,0,0,1000,11),4,FALSE))</f>
        <v/>
      </c>
      <c r="F870" s="12" t="str">
        <f ca="1">IF($C870="","",VLOOKUP($C870,OFFSET(厂站实体!$A$2,0,0,1000,19),19,FALSE))</f>
        <v/>
      </c>
    </row>
    <row r="871" spans="4:6" x14ac:dyDescent="0.15">
      <c r="D871" s="12" t="str">
        <f ca="1">IF($C871="","",VLOOKUP($C871,OFFSET(厂站实体!$A$2,0,0,1000,13),13,FALSE))</f>
        <v/>
      </c>
      <c r="E871" s="12" t="str">
        <f ca="1">IF($C871="","",VLOOKUP($C871,OFFSET(厂站实体!$A$2,0,0,1000,11),4,FALSE))</f>
        <v/>
      </c>
      <c r="F871" s="12" t="str">
        <f ca="1">IF($C871="","",VLOOKUP($C871,OFFSET(厂站实体!$A$2,0,0,1000,19),19,FALSE))</f>
        <v/>
      </c>
    </row>
    <row r="872" spans="4:6" x14ac:dyDescent="0.15">
      <c r="D872" s="12" t="str">
        <f ca="1">IF($C872="","",VLOOKUP($C872,OFFSET(厂站实体!$A$2,0,0,1000,13),13,FALSE))</f>
        <v/>
      </c>
      <c r="E872" s="12" t="str">
        <f ca="1">IF($C872="","",VLOOKUP($C872,OFFSET(厂站实体!$A$2,0,0,1000,11),4,FALSE))</f>
        <v/>
      </c>
      <c r="F872" s="12" t="str">
        <f ca="1">IF($C872="","",VLOOKUP($C872,OFFSET(厂站实体!$A$2,0,0,1000,19),19,FALSE))</f>
        <v/>
      </c>
    </row>
    <row r="873" spans="4:6" x14ac:dyDescent="0.15">
      <c r="D873" s="12" t="str">
        <f ca="1">IF($C873="","",VLOOKUP($C873,OFFSET(厂站实体!$A$2,0,0,1000,13),13,FALSE))</f>
        <v/>
      </c>
      <c r="E873" s="12" t="str">
        <f ca="1">IF($C873="","",VLOOKUP($C873,OFFSET(厂站实体!$A$2,0,0,1000,11),4,FALSE))</f>
        <v/>
      </c>
      <c r="F873" s="12" t="str">
        <f ca="1">IF($C873="","",VLOOKUP($C873,OFFSET(厂站实体!$A$2,0,0,1000,19),19,FALSE))</f>
        <v/>
      </c>
    </row>
    <row r="874" spans="4:6" x14ac:dyDescent="0.15">
      <c r="D874" s="12" t="str">
        <f ca="1">IF($C874="","",VLOOKUP($C874,OFFSET(厂站实体!$A$2,0,0,1000,13),13,FALSE))</f>
        <v/>
      </c>
      <c r="E874" s="12" t="str">
        <f ca="1">IF($C874="","",VLOOKUP($C874,OFFSET(厂站实体!$A$2,0,0,1000,11),4,FALSE))</f>
        <v/>
      </c>
      <c r="F874" s="12" t="str">
        <f ca="1">IF($C874="","",VLOOKUP($C874,OFFSET(厂站实体!$A$2,0,0,1000,19),19,FALSE))</f>
        <v/>
      </c>
    </row>
    <row r="875" spans="4:6" x14ac:dyDescent="0.15">
      <c r="D875" s="12" t="str">
        <f ca="1">IF($C875="","",VLOOKUP($C875,OFFSET(厂站实体!$A$2,0,0,1000,13),13,FALSE))</f>
        <v/>
      </c>
      <c r="E875" s="12" t="str">
        <f ca="1">IF($C875="","",VLOOKUP($C875,OFFSET(厂站实体!$A$2,0,0,1000,11),4,FALSE))</f>
        <v/>
      </c>
      <c r="F875" s="12" t="str">
        <f ca="1">IF($C875="","",VLOOKUP($C875,OFFSET(厂站实体!$A$2,0,0,1000,19),19,FALSE))</f>
        <v/>
      </c>
    </row>
    <row r="876" spans="4:6" x14ac:dyDescent="0.15">
      <c r="D876" s="12" t="str">
        <f ca="1">IF($C876="","",VLOOKUP($C876,OFFSET(厂站实体!$A$2,0,0,1000,13),13,FALSE))</f>
        <v/>
      </c>
      <c r="E876" s="12" t="str">
        <f ca="1">IF($C876="","",VLOOKUP($C876,OFFSET(厂站实体!$A$2,0,0,1000,11),4,FALSE))</f>
        <v/>
      </c>
      <c r="F876" s="12" t="str">
        <f ca="1">IF($C876="","",VLOOKUP($C876,OFFSET(厂站实体!$A$2,0,0,1000,19),19,FALSE))</f>
        <v/>
      </c>
    </row>
    <row r="877" spans="4:6" x14ac:dyDescent="0.15">
      <c r="D877" s="12" t="str">
        <f ca="1">IF($C877="","",VLOOKUP($C877,OFFSET(厂站实体!$A$2,0,0,1000,13),13,FALSE))</f>
        <v/>
      </c>
      <c r="E877" s="12" t="str">
        <f ca="1">IF($C877="","",VLOOKUP($C877,OFFSET(厂站实体!$A$2,0,0,1000,11),4,FALSE))</f>
        <v/>
      </c>
      <c r="F877" s="12" t="str">
        <f ca="1">IF($C877="","",VLOOKUP($C877,OFFSET(厂站实体!$A$2,0,0,1000,19),19,FALSE))</f>
        <v/>
      </c>
    </row>
    <row r="878" spans="4:6" x14ac:dyDescent="0.15">
      <c r="D878" s="12" t="str">
        <f ca="1">IF($C878="","",VLOOKUP($C878,OFFSET(厂站实体!$A$2,0,0,1000,13),13,FALSE))</f>
        <v/>
      </c>
      <c r="E878" s="12" t="str">
        <f ca="1">IF($C878="","",VLOOKUP($C878,OFFSET(厂站实体!$A$2,0,0,1000,11),4,FALSE))</f>
        <v/>
      </c>
      <c r="F878" s="12" t="str">
        <f ca="1">IF($C878="","",VLOOKUP($C878,OFFSET(厂站实体!$A$2,0,0,1000,19),19,FALSE))</f>
        <v/>
      </c>
    </row>
    <row r="879" spans="4:6" x14ac:dyDescent="0.15">
      <c r="D879" s="12" t="str">
        <f ca="1">IF($C879="","",VLOOKUP($C879,OFFSET(厂站实体!$A$2,0,0,1000,13),13,FALSE))</f>
        <v/>
      </c>
      <c r="E879" s="12" t="str">
        <f ca="1">IF($C879="","",VLOOKUP($C879,OFFSET(厂站实体!$A$2,0,0,1000,11),4,FALSE))</f>
        <v/>
      </c>
      <c r="F879" s="12" t="str">
        <f ca="1">IF($C879="","",VLOOKUP($C879,OFFSET(厂站实体!$A$2,0,0,1000,19),19,FALSE))</f>
        <v/>
      </c>
    </row>
    <row r="880" spans="4:6" x14ac:dyDescent="0.15">
      <c r="D880" s="12" t="str">
        <f ca="1">IF($C880="","",VLOOKUP($C880,OFFSET(厂站实体!$A$2,0,0,1000,13),13,FALSE))</f>
        <v/>
      </c>
      <c r="E880" s="12" t="str">
        <f ca="1">IF($C880="","",VLOOKUP($C880,OFFSET(厂站实体!$A$2,0,0,1000,11),4,FALSE))</f>
        <v/>
      </c>
      <c r="F880" s="12" t="str">
        <f ca="1">IF($C880="","",VLOOKUP($C880,OFFSET(厂站实体!$A$2,0,0,1000,19),19,FALSE))</f>
        <v/>
      </c>
    </row>
    <row r="881" spans="4:6" x14ac:dyDescent="0.15">
      <c r="D881" s="12" t="str">
        <f ca="1">IF($C881="","",VLOOKUP($C881,OFFSET(厂站实体!$A$2,0,0,1000,13),13,FALSE))</f>
        <v/>
      </c>
      <c r="E881" s="12" t="str">
        <f ca="1">IF($C881="","",VLOOKUP($C881,OFFSET(厂站实体!$A$2,0,0,1000,11),4,FALSE))</f>
        <v/>
      </c>
      <c r="F881" s="12" t="str">
        <f ca="1">IF($C881="","",VLOOKUP($C881,OFFSET(厂站实体!$A$2,0,0,1000,19),19,FALSE))</f>
        <v/>
      </c>
    </row>
    <row r="882" spans="4:6" x14ac:dyDescent="0.15">
      <c r="D882" s="12" t="str">
        <f ca="1">IF($C882="","",VLOOKUP($C882,OFFSET(厂站实体!$A$2,0,0,1000,13),13,FALSE))</f>
        <v/>
      </c>
      <c r="E882" s="12" t="str">
        <f ca="1">IF($C882="","",VLOOKUP($C882,OFFSET(厂站实体!$A$2,0,0,1000,11),4,FALSE))</f>
        <v/>
      </c>
      <c r="F882" s="12" t="str">
        <f ca="1">IF($C882="","",VLOOKUP($C882,OFFSET(厂站实体!$A$2,0,0,1000,19),19,FALSE))</f>
        <v/>
      </c>
    </row>
    <row r="883" spans="4:6" x14ac:dyDescent="0.15">
      <c r="D883" s="12" t="str">
        <f ca="1">IF($C883="","",VLOOKUP($C883,OFFSET(厂站实体!$A$2,0,0,1000,13),13,FALSE))</f>
        <v/>
      </c>
      <c r="E883" s="12" t="str">
        <f ca="1">IF($C883="","",VLOOKUP($C883,OFFSET(厂站实体!$A$2,0,0,1000,11),4,FALSE))</f>
        <v/>
      </c>
      <c r="F883" s="12" t="str">
        <f ca="1">IF($C883="","",VLOOKUP($C883,OFFSET(厂站实体!$A$2,0,0,1000,19),19,FALSE))</f>
        <v/>
      </c>
    </row>
    <row r="884" spans="4:6" x14ac:dyDescent="0.15">
      <c r="D884" s="12" t="str">
        <f ca="1">IF($C884="","",VLOOKUP($C884,OFFSET(厂站实体!$A$2,0,0,1000,13),13,FALSE))</f>
        <v/>
      </c>
      <c r="E884" s="12" t="str">
        <f ca="1">IF($C884="","",VLOOKUP($C884,OFFSET(厂站实体!$A$2,0,0,1000,11),4,FALSE))</f>
        <v/>
      </c>
      <c r="F884" s="12" t="str">
        <f ca="1">IF($C884="","",VLOOKUP($C884,OFFSET(厂站实体!$A$2,0,0,1000,19),19,FALSE))</f>
        <v/>
      </c>
    </row>
    <row r="885" spans="4:6" x14ac:dyDescent="0.15">
      <c r="D885" s="12" t="str">
        <f ca="1">IF($C885="","",VLOOKUP($C885,OFFSET(厂站实体!$A$2,0,0,1000,13),13,FALSE))</f>
        <v/>
      </c>
      <c r="E885" s="12" t="str">
        <f ca="1">IF($C885="","",VLOOKUP($C885,OFFSET(厂站实体!$A$2,0,0,1000,11),4,FALSE))</f>
        <v/>
      </c>
      <c r="F885" s="12" t="str">
        <f ca="1">IF($C885="","",VLOOKUP($C885,OFFSET(厂站实体!$A$2,0,0,1000,19),19,FALSE))</f>
        <v/>
      </c>
    </row>
    <row r="886" spans="4:6" x14ac:dyDescent="0.15">
      <c r="D886" s="12" t="str">
        <f ca="1">IF($C886="","",VLOOKUP($C886,OFFSET(厂站实体!$A$2,0,0,1000,13),13,FALSE))</f>
        <v/>
      </c>
      <c r="E886" s="12" t="str">
        <f ca="1">IF($C886="","",VLOOKUP($C886,OFFSET(厂站实体!$A$2,0,0,1000,11),4,FALSE))</f>
        <v/>
      </c>
      <c r="F886" s="12" t="str">
        <f ca="1">IF($C886="","",VLOOKUP($C886,OFFSET(厂站实体!$A$2,0,0,1000,19),19,FALSE))</f>
        <v/>
      </c>
    </row>
    <row r="887" spans="4:6" x14ac:dyDescent="0.15">
      <c r="D887" s="12" t="str">
        <f ca="1">IF($C887="","",VLOOKUP($C887,OFFSET(厂站实体!$A$2,0,0,1000,13),13,FALSE))</f>
        <v/>
      </c>
      <c r="E887" s="12" t="str">
        <f ca="1">IF($C887="","",VLOOKUP($C887,OFFSET(厂站实体!$A$2,0,0,1000,11),4,FALSE))</f>
        <v/>
      </c>
      <c r="F887" s="12" t="str">
        <f ca="1">IF($C887="","",VLOOKUP($C887,OFFSET(厂站实体!$A$2,0,0,1000,19),19,FALSE))</f>
        <v/>
      </c>
    </row>
    <row r="888" spans="4:6" x14ac:dyDescent="0.15">
      <c r="D888" s="12" t="str">
        <f ca="1">IF($C888="","",VLOOKUP($C888,OFFSET(厂站实体!$A$2,0,0,1000,13),13,FALSE))</f>
        <v/>
      </c>
      <c r="E888" s="12" t="str">
        <f ca="1">IF($C888="","",VLOOKUP($C888,OFFSET(厂站实体!$A$2,0,0,1000,11),4,FALSE))</f>
        <v/>
      </c>
      <c r="F888" s="12" t="str">
        <f ca="1">IF($C888="","",VLOOKUP($C888,OFFSET(厂站实体!$A$2,0,0,1000,19),19,FALSE))</f>
        <v/>
      </c>
    </row>
    <row r="889" spans="4:6" x14ac:dyDescent="0.15">
      <c r="D889" s="12" t="str">
        <f ca="1">IF($C889="","",VLOOKUP($C889,OFFSET(厂站实体!$A$2,0,0,1000,13),13,FALSE))</f>
        <v/>
      </c>
      <c r="E889" s="12" t="str">
        <f ca="1">IF($C889="","",VLOOKUP($C889,OFFSET(厂站实体!$A$2,0,0,1000,11),4,FALSE))</f>
        <v/>
      </c>
      <c r="F889" s="12" t="str">
        <f ca="1">IF($C889="","",VLOOKUP($C889,OFFSET(厂站实体!$A$2,0,0,1000,19),19,FALSE))</f>
        <v/>
      </c>
    </row>
    <row r="890" spans="4:6" x14ac:dyDescent="0.15">
      <c r="D890" s="12" t="str">
        <f ca="1">IF($C890="","",VLOOKUP($C890,OFFSET(厂站实体!$A$2,0,0,1000,13),13,FALSE))</f>
        <v/>
      </c>
      <c r="E890" s="12" t="str">
        <f ca="1">IF($C890="","",VLOOKUP($C890,OFFSET(厂站实体!$A$2,0,0,1000,11),4,FALSE))</f>
        <v/>
      </c>
      <c r="F890" s="12" t="str">
        <f ca="1">IF($C890="","",VLOOKUP($C890,OFFSET(厂站实体!$A$2,0,0,1000,19),19,FALSE))</f>
        <v/>
      </c>
    </row>
    <row r="891" spans="4:6" x14ac:dyDescent="0.15">
      <c r="D891" s="12" t="str">
        <f ca="1">IF($C891="","",VLOOKUP($C891,OFFSET(厂站实体!$A$2,0,0,1000,13),13,FALSE))</f>
        <v/>
      </c>
      <c r="E891" s="12" t="str">
        <f ca="1">IF($C891="","",VLOOKUP($C891,OFFSET(厂站实体!$A$2,0,0,1000,11),4,FALSE))</f>
        <v/>
      </c>
      <c r="F891" s="12" t="str">
        <f ca="1">IF($C891="","",VLOOKUP($C891,OFFSET(厂站实体!$A$2,0,0,1000,19),19,FALSE))</f>
        <v/>
      </c>
    </row>
    <row r="892" spans="4:6" x14ac:dyDescent="0.15">
      <c r="D892" s="12" t="str">
        <f ca="1">IF($C892="","",VLOOKUP($C892,OFFSET(厂站实体!$A$2,0,0,1000,13),13,FALSE))</f>
        <v/>
      </c>
      <c r="E892" s="12" t="str">
        <f ca="1">IF($C892="","",VLOOKUP($C892,OFFSET(厂站实体!$A$2,0,0,1000,11),4,FALSE))</f>
        <v/>
      </c>
      <c r="F892" s="12" t="str">
        <f ca="1">IF($C892="","",VLOOKUP($C892,OFFSET(厂站实体!$A$2,0,0,1000,19),19,FALSE))</f>
        <v/>
      </c>
    </row>
    <row r="893" spans="4:6" x14ac:dyDescent="0.15">
      <c r="D893" s="12" t="str">
        <f ca="1">IF($C893="","",VLOOKUP($C893,OFFSET(厂站实体!$A$2,0,0,1000,13),13,FALSE))</f>
        <v/>
      </c>
      <c r="E893" s="12" t="str">
        <f ca="1">IF($C893="","",VLOOKUP($C893,OFFSET(厂站实体!$A$2,0,0,1000,11),4,FALSE))</f>
        <v/>
      </c>
      <c r="F893" s="12" t="str">
        <f ca="1">IF($C893="","",VLOOKUP($C893,OFFSET(厂站实体!$A$2,0,0,1000,19),19,FALSE))</f>
        <v/>
      </c>
    </row>
    <row r="894" spans="4:6" x14ac:dyDescent="0.15">
      <c r="D894" s="12" t="str">
        <f ca="1">IF($C894="","",VLOOKUP($C894,OFFSET(厂站实体!$A$2,0,0,1000,13),13,FALSE))</f>
        <v/>
      </c>
      <c r="E894" s="12" t="str">
        <f ca="1">IF($C894="","",VLOOKUP($C894,OFFSET(厂站实体!$A$2,0,0,1000,11),4,FALSE))</f>
        <v/>
      </c>
      <c r="F894" s="12" t="str">
        <f ca="1">IF($C894="","",VLOOKUP($C894,OFFSET(厂站实体!$A$2,0,0,1000,19),19,FALSE))</f>
        <v/>
      </c>
    </row>
    <row r="895" spans="4:6" x14ac:dyDescent="0.15">
      <c r="D895" s="12" t="str">
        <f ca="1">IF($C895="","",VLOOKUP($C895,OFFSET(厂站实体!$A$2,0,0,1000,13),13,FALSE))</f>
        <v/>
      </c>
      <c r="E895" s="12" t="str">
        <f ca="1">IF($C895="","",VLOOKUP($C895,OFFSET(厂站实体!$A$2,0,0,1000,11),4,FALSE))</f>
        <v/>
      </c>
      <c r="F895" s="12" t="str">
        <f ca="1">IF($C895="","",VLOOKUP($C895,OFFSET(厂站实体!$A$2,0,0,1000,19),19,FALSE))</f>
        <v/>
      </c>
    </row>
    <row r="896" spans="4:6" x14ac:dyDescent="0.15">
      <c r="D896" s="12" t="str">
        <f ca="1">IF($C896="","",VLOOKUP($C896,OFFSET(厂站实体!$A$2,0,0,1000,13),13,FALSE))</f>
        <v/>
      </c>
      <c r="E896" s="12" t="str">
        <f ca="1">IF($C896="","",VLOOKUP($C896,OFFSET(厂站实体!$A$2,0,0,1000,11),4,FALSE))</f>
        <v/>
      </c>
      <c r="F896" s="12" t="str">
        <f ca="1">IF($C896="","",VLOOKUP($C896,OFFSET(厂站实体!$A$2,0,0,1000,19),19,FALSE))</f>
        <v/>
      </c>
    </row>
    <row r="897" spans="4:6" x14ac:dyDescent="0.15">
      <c r="D897" s="12" t="str">
        <f ca="1">IF($C897="","",VLOOKUP($C897,OFFSET(厂站实体!$A$2,0,0,1000,13),13,FALSE))</f>
        <v/>
      </c>
      <c r="E897" s="12" t="str">
        <f ca="1">IF($C897="","",VLOOKUP($C897,OFFSET(厂站实体!$A$2,0,0,1000,11),4,FALSE))</f>
        <v/>
      </c>
      <c r="F897" s="12" t="str">
        <f ca="1">IF($C897="","",VLOOKUP($C897,OFFSET(厂站实体!$A$2,0,0,1000,19),19,FALSE))</f>
        <v/>
      </c>
    </row>
    <row r="898" spans="4:6" x14ac:dyDescent="0.15">
      <c r="D898" s="12" t="str">
        <f ca="1">IF($C898="","",VLOOKUP($C898,OFFSET(厂站实体!$A$2,0,0,1000,13),13,FALSE))</f>
        <v/>
      </c>
      <c r="E898" s="12" t="str">
        <f ca="1">IF($C898="","",VLOOKUP($C898,OFFSET(厂站实体!$A$2,0,0,1000,11),4,FALSE))</f>
        <v/>
      </c>
      <c r="F898" s="12" t="str">
        <f ca="1">IF($C898="","",VLOOKUP($C898,OFFSET(厂站实体!$A$2,0,0,1000,19),19,FALSE))</f>
        <v/>
      </c>
    </row>
    <row r="899" spans="4:6" x14ac:dyDescent="0.15">
      <c r="D899" s="12" t="str">
        <f ca="1">IF($C899="","",VLOOKUP($C899,OFFSET(厂站实体!$A$2,0,0,1000,13),13,FALSE))</f>
        <v/>
      </c>
      <c r="E899" s="12" t="str">
        <f ca="1">IF($C899="","",VLOOKUP($C899,OFFSET(厂站实体!$A$2,0,0,1000,11),4,FALSE))</f>
        <v/>
      </c>
      <c r="F899" s="12" t="str">
        <f ca="1">IF($C899="","",VLOOKUP($C899,OFFSET(厂站实体!$A$2,0,0,1000,19),19,FALSE))</f>
        <v/>
      </c>
    </row>
    <row r="900" spans="4:6" x14ac:dyDescent="0.15">
      <c r="D900" s="12" t="str">
        <f ca="1">IF($C900="","",VLOOKUP($C900,OFFSET(厂站实体!$A$2,0,0,1000,13),13,FALSE))</f>
        <v/>
      </c>
      <c r="E900" s="12" t="str">
        <f ca="1">IF($C900="","",VLOOKUP($C900,OFFSET(厂站实体!$A$2,0,0,1000,11),4,FALSE))</f>
        <v/>
      </c>
      <c r="F900" s="12" t="str">
        <f ca="1">IF($C900="","",VLOOKUP($C900,OFFSET(厂站实体!$A$2,0,0,1000,19),19,FALSE))</f>
        <v/>
      </c>
    </row>
    <row r="901" spans="4:6" x14ac:dyDescent="0.15">
      <c r="D901" s="12" t="str">
        <f ca="1">IF($C901="","",VLOOKUP($C901,OFFSET(厂站实体!$A$2,0,0,1000,13),13,FALSE))</f>
        <v/>
      </c>
      <c r="E901" s="12" t="str">
        <f ca="1">IF($C901="","",VLOOKUP($C901,OFFSET(厂站实体!$A$2,0,0,1000,11),4,FALSE))</f>
        <v/>
      </c>
      <c r="F901" s="12" t="str">
        <f ca="1">IF($C901="","",VLOOKUP($C901,OFFSET(厂站实体!$A$2,0,0,1000,19),19,FALSE))</f>
        <v/>
      </c>
    </row>
    <row r="902" spans="4:6" x14ac:dyDescent="0.15">
      <c r="D902" s="12" t="str">
        <f ca="1">IF($C902="","",VLOOKUP($C902,OFFSET(厂站实体!$A$2,0,0,1000,13),13,FALSE))</f>
        <v/>
      </c>
      <c r="E902" s="12" t="str">
        <f ca="1">IF($C902="","",VLOOKUP($C902,OFFSET(厂站实体!$A$2,0,0,1000,11),4,FALSE))</f>
        <v/>
      </c>
      <c r="F902" s="12" t="str">
        <f ca="1">IF($C902="","",VLOOKUP($C902,OFFSET(厂站实体!$A$2,0,0,1000,19),19,FALSE))</f>
        <v/>
      </c>
    </row>
    <row r="903" spans="4:6" x14ac:dyDescent="0.15">
      <c r="D903" s="12" t="str">
        <f ca="1">IF($C903="","",VLOOKUP($C903,OFFSET(厂站实体!$A$2,0,0,1000,13),13,FALSE))</f>
        <v/>
      </c>
      <c r="E903" s="12" t="str">
        <f ca="1">IF($C903="","",VLOOKUP($C903,OFFSET(厂站实体!$A$2,0,0,1000,11),4,FALSE))</f>
        <v/>
      </c>
      <c r="F903" s="12" t="str">
        <f ca="1">IF($C903="","",VLOOKUP($C903,OFFSET(厂站实体!$A$2,0,0,1000,19),19,FALSE))</f>
        <v/>
      </c>
    </row>
    <row r="904" spans="4:6" x14ac:dyDescent="0.15">
      <c r="D904" s="12" t="str">
        <f ca="1">IF($C904="","",VLOOKUP($C904,OFFSET(厂站实体!$A$2,0,0,1000,13),13,FALSE))</f>
        <v/>
      </c>
      <c r="E904" s="12" t="str">
        <f ca="1">IF($C904="","",VLOOKUP($C904,OFFSET(厂站实体!$A$2,0,0,1000,11),4,FALSE))</f>
        <v/>
      </c>
      <c r="F904" s="12" t="str">
        <f ca="1">IF($C904="","",VLOOKUP($C904,OFFSET(厂站实体!$A$2,0,0,1000,19),19,FALSE))</f>
        <v/>
      </c>
    </row>
    <row r="905" spans="4:6" x14ac:dyDescent="0.15">
      <c r="D905" s="12" t="str">
        <f ca="1">IF($C905="","",VLOOKUP($C905,OFFSET(厂站实体!$A$2,0,0,1000,13),13,FALSE))</f>
        <v/>
      </c>
      <c r="E905" s="12" t="str">
        <f ca="1">IF($C905="","",VLOOKUP($C905,OFFSET(厂站实体!$A$2,0,0,1000,11),4,FALSE))</f>
        <v/>
      </c>
      <c r="F905" s="12" t="str">
        <f ca="1">IF($C905="","",VLOOKUP($C905,OFFSET(厂站实体!$A$2,0,0,1000,19),19,FALSE))</f>
        <v/>
      </c>
    </row>
    <row r="906" spans="4:6" x14ac:dyDescent="0.15">
      <c r="D906" s="12" t="str">
        <f ca="1">IF($C906="","",VLOOKUP($C906,OFFSET(厂站实体!$A$2,0,0,1000,13),13,FALSE))</f>
        <v/>
      </c>
      <c r="E906" s="12" t="str">
        <f ca="1">IF($C906="","",VLOOKUP($C906,OFFSET(厂站实体!$A$2,0,0,1000,11),4,FALSE))</f>
        <v/>
      </c>
      <c r="F906" s="12" t="str">
        <f ca="1">IF($C906="","",VLOOKUP($C906,OFFSET(厂站实体!$A$2,0,0,1000,19),19,FALSE))</f>
        <v/>
      </c>
    </row>
    <row r="907" spans="4:6" x14ac:dyDescent="0.15">
      <c r="D907" s="12" t="str">
        <f ca="1">IF($C907="","",VLOOKUP($C907,OFFSET(厂站实体!$A$2,0,0,1000,13),13,FALSE))</f>
        <v/>
      </c>
      <c r="E907" s="12" t="str">
        <f ca="1">IF($C907="","",VLOOKUP($C907,OFFSET(厂站实体!$A$2,0,0,1000,11),4,FALSE))</f>
        <v/>
      </c>
      <c r="F907" s="12" t="str">
        <f ca="1">IF($C907="","",VLOOKUP($C907,OFFSET(厂站实体!$A$2,0,0,1000,19),19,FALSE))</f>
        <v/>
      </c>
    </row>
    <row r="908" spans="4:6" x14ac:dyDescent="0.15">
      <c r="D908" s="12" t="str">
        <f ca="1">IF($C908="","",VLOOKUP($C908,OFFSET(厂站实体!$A$2,0,0,1000,13),13,FALSE))</f>
        <v/>
      </c>
      <c r="E908" s="12" t="str">
        <f ca="1">IF($C908="","",VLOOKUP($C908,OFFSET(厂站实体!$A$2,0,0,1000,11),4,FALSE))</f>
        <v/>
      </c>
      <c r="F908" s="12" t="str">
        <f ca="1">IF($C908="","",VLOOKUP($C908,OFFSET(厂站实体!$A$2,0,0,1000,19),19,FALSE))</f>
        <v/>
      </c>
    </row>
    <row r="909" spans="4:6" x14ac:dyDescent="0.15">
      <c r="D909" s="12" t="str">
        <f ca="1">IF($C909="","",VLOOKUP($C909,OFFSET(厂站实体!$A$2,0,0,1000,13),13,FALSE))</f>
        <v/>
      </c>
      <c r="E909" s="12" t="str">
        <f ca="1">IF($C909="","",VLOOKUP($C909,OFFSET(厂站实体!$A$2,0,0,1000,11),4,FALSE))</f>
        <v/>
      </c>
      <c r="F909" s="12" t="str">
        <f ca="1">IF($C909="","",VLOOKUP($C909,OFFSET(厂站实体!$A$2,0,0,1000,19),19,FALSE))</f>
        <v/>
      </c>
    </row>
    <row r="910" spans="4:6" x14ac:dyDescent="0.15">
      <c r="D910" s="12" t="str">
        <f ca="1">IF($C910="","",VLOOKUP($C910,OFFSET(厂站实体!$A$2,0,0,1000,13),13,FALSE))</f>
        <v/>
      </c>
      <c r="E910" s="12" t="str">
        <f ca="1">IF($C910="","",VLOOKUP($C910,OFFSET(厂站实体!$A$2,0,0,1000,11),4,FALSE))</f>
        <v/>
      </c>
      <c r="F910" s="12" t="str">
        <f ca="1">IF($C910="","",VLOOKUP($C910,OFFSET(厂站实体!$A$2,0,0,1000,19),19,FALSE))</f>
        <v/>
      </c>
    </row>
    <row r="911" spans="4:6" x14ac:dyDescent="0.15">
      <c r="D911" s="12" t="str">
        <f ca="1">IF($C911="","",VLOOKUP($C911,OFFSET(厂站实体!$A$2,0,0,1000,13),13,FALSE))</f>
        <v/>
      </c>
      <c r="E911" s="12" t="str">
        <f ca="1">IF($C911="","",VLOOKUP($C911,OFFSET(厂站实体!$A$2,0,0,1000,11),4,FALSE))</f>
        <v/>
      </c>
      <c r="F911" s="12" t="str">
        <f ca="1">IF($C911="","",VLOOKUP($C911,OFFSET(厂站实体!$A$2,0,0,1000,19),19,FALSE))</f>
        <v/>
      </c>
    </row>
    <row r="912" spans="4:6" x14ac:dyDescent="0.15">
      <c r="D912" s="12" t="str">
        <f ca="1">IF($C912="","",VLOOKUP($C912,OFFSET(厂站实体!$A$2,0,0,1000,13),13,FALSE))</f>
        <v/>
      </c>
      <c r="E912" s="12" t="str">
        <f ca="1">IF($C912="","",VLOOKUP($C912,OFFSET(厂站实体!$A$2,0,0,1000,11),4,FALSE))</f>
        <v/>
      </c>
      <c r="F912" s="12" t="str">
        <f ca="1">IF($C912="","",VLOOKUP($C912,OFFSET(厂站实体!$A$2,0,0,1000,19),19,FALSE))</f>
        <v/>
      </c>
    </row>
    <row r="913" spans="4:6" x14ac:dyDescent="0.15">
      <c r="D913" s="12" t="str">
        <f ca="1">IF($C913="","",VLOOKUP($C913,OFFSET(厂站实体!$A$2,0,0,1000,13),13,FALSE))</f>
        <v/>
      </c>
      <c r="E913" s="12" t="str">
        <f ca="1">IF($C913="","",VLOOKUP($C913,OFFSET(厂站实体!$A$2,0,0,1000,11),4,FALSE))</f>
        <v/>
      </c>
      <c r="F913" s="12" t="str">
        <f ca="1">IF($C913="","",VLOOKUP($C913,OFFSET(厂站实体!$A$2,0,0,1000,19),19,FALSE))</f>
        <v/>
      </c>
    </row>
    <row r="914" spans="4:6" x14ac:dyDescent="0.15">
      <c r="D914" s="12" t="str">
        <f ca="1">IF($C914="","",VLOOKUP($C914,OFFSET(厂站实体!$A$2,0,0,1000,13),13,FALSE))</f>
        <v/>
      </c>
      <c r="E914" s="12" t="str">
        <f ca="1">IF($C914="","",VLOOKUP($C914,OFFSET(厂站实体!$A$2,0,0,1000,11),4,FALSE))</f>
        <v/>
      </c>
      <c r="F914" s="12" t="str">
        <f ca="1">IF($C914="","",VLOOKUP($C914,OFFSET(厂站实体!$A$2,0,0,1000,19),19,FALSE))</f>
        <v/>
      </c>
    </row>
    <row r="915" spans="4:6" x14ac:dyDescent="0.15">
      <c r="D915" s="12" t="str">
        <f ca="1">IF($C915="","",VLOOKUP($C915,OFFSET(厂站实体!$A$2,0,0,1000,13),13,FALSE))</f>
        <v/>
      </c>
      <c r="E915" s="12" t="str">
        <f ca="1">IF($C915="","",VLOOKUP($C915,OFFSET(厂站实体!$A$2,0,0,1000,11),4,FALSE))</f>
        <v/>
      </c>
      <c r="F915" s="12" t="str">
        <f ca="1">IF($C915="","",VLOOKUP($C915,OFFSET(厂站实体!$A$2,0,0,1000,19),19,FALSE))</f>
        <v/>
      </c>
    </row>
    <row r="916" spans="4:6" x14ac:dyDescent="0.15">
      <c r="D916" s="12" t="str">
        <f ca="1">IF($C916="","",VLOOKUP($C916,OFFSET(厂站实体!$A$2,0,0,1000,13),13,FALSE))</f>
        <v/>
      </c>
      <c r="E916" s="12" t="str">
        <f ca="1">IF($C916="","",VLOOKUP($C916,OFFSET(厂站实体!$A$2,0,0,1000,11),4,FALSE))</f>
        <v/>
      </c>
      <c r="F916" s="12" t="str">
        <f ca="1">IF($C916="","",VLOOKUP($C916,OFFSET(厂站实体!$A$2,0,0,1000,19),19,FALSE))</f>
        <v/>
      </c>
    </row>
    <row r="917" spans="4:6" x14ac:dyDescent="0.15">
      <c r="D917" s="12" t="str">
        <f ca="1">IF($C917="","",VLOOKUP($C917,OFFSET(厂站实体!$A$2,0,0,1000,13),13,FALSE))</f>
        <v/>
      </c>
      <c r="E917" s="12" t="str">
        <f ca="1">IF($C917="","",VLOOKUP($C917,OFFSET(厂站实体!$A$2,0,0,1000,11),4,FALSE))</f>
        <v/>
      </c>
      <c r="F917" s="12" t="str">
        <f ca="1">IF($C917="","",VLOOKUP($C917,OFFSET(厂站实体!$A$2,0,0,1000,19),19,FALSE))</f>
        <v/>
      </c>
    </row>
    <row r="918" spans="4:6" x14ac:dyDescent="0.15">
      <c r="D918" s="12" t="str">
        <f ca="1">IF($C918="","",VLOOKUP($C918,OFFSET(厂站实体!$A$2,0,0,1000,13),13,FALSE))</f>
        <v/>
      </c>
      <c r="E918" s="12" t="str">
        <f ca="1">IF($C918="","",VLOOKUP($C918,OFFSET(厂站实体!$A$2,0,0,1000,11),4,FALSE))</f>
        <v/>
      </c>
      <c r="F918" s="12" t="str">
        <f ca="1">IF($C918="","",VLOOKUP($C918,OFFSET(厂站实体!$A$2,0,0,1000,19),19,FALSE))</f>
        <v/>
      </c>
    </row>
    <row r="919" spans="4:6" x14ac:dyDescent="0.15">
      <c r="D919" s="12" t="str">
        <f ca="1">IF($C919="","",VLOOKUP($C919,OFFSET(厂站实体!$A$2,0,0,1000,13),13,FALSE))</f>
        <v/>
      </c>
      <c r="E919" s="12" t="str">
        <f ca="1">IF($C919="","",VLOOKUP($C919,OFFSET(厂站实体!$A$2,0,0,1000,11),4,FALSE))</f>
        <v/>
      </c>
      <c r="F919" s="12" t="str">
        <f ca="1">IF($C919="","",VLOOKUP($C919,OFFSET(厂站实体!$A$2,0,0,1000,19),19,FALSE))</f>
        <v/>
      </c>
    </row>
    <row r="920" spans="4:6" x14ac:dyDescent="0.15">
      <c r="D920" s="12" t="str">
        <f ca="1">IF($C920="","",VLOOKUP($C920,OFFSET(厂站实体!$A$2,0,0,1000,13),13,FALSE))</f>
        <v/>
      </c>
      <c r="E920" s="12" t="str">
        <f ca="1">IF($C920="","",VLOOKUP($C920,OFFSET(厂站实体!$A$2,0,0,1000,11),4,FALSE))</f>
        <v/>
      </c>
      <c r="F920" s="12" t="str">
        <f ca="1">IF($C920="","",VLOOKUP($C920,OFFSET(厂站实体!$A$2,0,0,1000,19),19,FALSE))</f>
        <v/>
      </c>
    </row>
    <row r="921" spans="4:6" x14ac:dyDescent="0.15">
      <c r="D921" s="12" t="str">
        <f ca="1">IF($C921="","",VLOOKUP($C921,OFFSET(厂站实体!$A$2,0,0,1000,13),13,FALSE))</f>
        <v/>
      </c>
      <c r="E921" s="12" t="str">
        <f ca="1">IF($C921="","",VLOOKUP($C921,OFFSET(厂站实体!$A$2,0,0,1000,11),4,FALSE))</f>
        <v/>
      </c>
      <c r="F921" s="12" t="str">
        <f ca="1">IF($C921="","",VLOOKUP($C921,OFFSET(厂站实体!$A$2,0,0,1000,19),19,FALSE))</f>
        <v/>
      </c>
    </row>
    <row r="922" spans="4:6" x14ac:dyDescent="0.15">
      <c r="D922" s="12" t="str">
        <f ca="1">IF($C922="","",VLOOKUP($C922,OFFSET(厂站实体!$A$2,0,0,1000,13),13,FALSE))</f>
        <v/>
      </c>
      <c r="E922" s="12" t="str">
        <f ca="1">IF($C922="","",VLOOKUP($C922,OFFSET(厂站实体!$A$2,0,0,1000,11),4,FALSE))</f>
        <v/>
      </c>
      <c r="F922" s="12" t="str">
        <f ca="1">IF($C922="","",VLOOKUP($C922,OFFSET(厂站实体!$A$2,0,0,1000,19),19,FALSE))</f>
        <v/>
      </c>
    </row>
    <row r="923" spans="4:6" x14ac:dyDescent="0.15">
      <c r="D923" s="12" t="str">
        <f ca="1">IF($C923="","",VLOOKUP($C923,OFFSET(厂站实体!$A$2,0,0,1000,13),13,FALSE))</f>
        <v/>
      </c>
      <c r="E923" s="12" t="str">
        <f ca="1">IF($C923="","",VLOOKUP($C923,OFFSET(厂站实体!$A$2,0,0,1000,11),4,FALSE))</f>
        <v/>
      </c>
      <c r="F923" s="12" t="str">
        <f ca="1">IF($C923="","",VLOOKUP($C923,OFFSET(厂站实体!$A$2,0,0,1000,19),19,FALSE))</f>
        <v/>
      </c>
    </row>
    <row r="924" spans="4:6" x14ac:dyDescent="0.15">
      <c r="D924" s="12" t="str">
        <f ca="1">IF($C924="","",VLOOKUP($C924,OFFSET(厂站实体!$A$2,0,0,1000,13),13,FALSE))</f>
        <v/>
      </c>
      <c r="E924" s="12" t="str">
        <f ca="1">IF($C924="","",VLOOKUP($C924,OFFSET(厂站实体!$A$2,0,0,1000,11),4,FALSE))</f>
        <v/>
      </c>
      <c r="F924" s="12" t="str">
        <f ca="1">IF($C924="","",VLOOKUP($C924,OFFSET(厂站实体!$A$2,0,0,1000,19),19,FALSE))</f>
        <v/>
      </c>
    </row>
    <row r="925" spans="4:6" x14ac:dyDescent="0.15">
      <c r="D925" s="12" t="str">
        <f ca="1">IF($C925="","",VLOOKUP($C925,OFFSET(厂站实体!$A$2,0,0,1000,13),13,FALSE))</f>
        <v/>
      </c>
      <c r="E925" s="12" t="str">
        <f ca="1">IF($C925="","",VLOOKUP($C925,OFFSET(厂站实体!$A$2,0,0,1000,11),4,FALSE))</f>
        <v/>
      </c>
      <c r="F925" s="12" t="str">
        <f ca="1">IF($C925="","",VLOOKUP($C925,OFFSET(厂站实体!$A$2,0,0,1000,19),19,FALSE))</f>
        <v/>
      </c>
    </row>
    <row r="926" spans="4:6" x14ac:dyDescent="0.15">
      <c r="D926" s="12" t="str">
        <f ca="1">IF($C926="","",VLOOKUP($C926,OFFSET(厂站实体!$A$2,0,0,1000,13),13,FALSE))</f>
        <v/>
      </c>
      <c r="E926" s="12" t="str">
        <f ca="1">IF($C926="","",VLOOKUP($C926,OFFSET(厂站实体!$A$2,0,0,1000,11),4,FALSE))</f>
        <v/>
      </c>
      <c r="F926" s="12" t="str">
        <f ca="1">IF($C926="","",VLOOKUP($C926,OFFSET(厂站实体!$A$2,0,0,1000,19),19,FALSE))</f>
        <v/>
      </c>
    </row>
    <row r="927" spans="4:6" x14ac:dyDescent="0.15">
      <c r="D927" s="12" t="str">
        <f ca="1">IF($C927="","",VLOOKUP($C927,OFFSET(厂站实体!$A$2,0,0,1000,13),13,FALSE))</f>
        <v/>
      </c>
      <c r="E927" s="12" t="str">
        <f ca="1">IF($C927="","",VLOOKUP($C927,OFFSET(厂站实体!$A$2,0,0,1000,11),4,FALSE))</f>
        <v/>
      </c>
      <c r="F927" s="12" t="str">
        <f ca="1">IF($C927="","",VLOOKUP($C927,OFFSET(厂站实体!$A$2,0,0,1000,19),19,FALSE))</f>
        <v/>
      </c>
    </row>
    <row r="928" spans="4:6" x14ac:dyDescent="0.15">
      <c r="D928" s="12" t="str">
        <f ca="1">IF($C928="","",VLOOKUP($C928,OFFSET(厂站实体!$A$2,0,0,1000,13),13,FALSE))</f>
        <v/>
      </c>
      <c r="E928" s="12" t="str">
        <f ca="1">IF($C928="","",VLOOKUP($C928,OFFSET(厂站实体!$A$2,0,0,1000,11),4,FALSE))</f>
        <v/>
      </c>
      <c r="F928" s="12" t="str">
        <f ca="1">IF($C928="","",VLOOKUP($C928,OFFSET(厂站实体!$A$2,0,0,1000,19),19,FALSE))</f>
        <v/>
      </c>
    </row>
    <row r="929" spans="4:6" x14ac:dyDescent="0.15">
      <c r="D929" s="12" t="str">
        <f ca="1">IF($C929="","",VLOOKUP($C929,OFFSET(厂站实体!$A$2,0,0,1000,13),13,FALSE))</f>
        <v/>
      </c>
      <c r="E929" s="12" t="str">
        <f ca="1">IF($C929="","",VLOOKUP($C929,OFFSET(厂站实体!$A$2,0,0,1000,11),4,FALSE))</f>
        <v/>
      </c>
      <c r="F929" s="12" t="str">
        <f ca="1">IF($C929="","",VLOOKUP($C929,OFFSET(厂站实体!$A$2,0,0,1000,19),19,FALSE))</f>
        <v/>
      </c>
    </row>
    <row r="930" spans="4:6" x14ac:dyDescent="0.15">
      <c r="D930" s="12" t="str">
        <f ca="1">IF($C930="","",VLOOKUP($C930,OFFSET(厂站实体!$A$2,0,0,1000,13),13,FALSE))</f>
        <v/>
      </c>
      <c r="E930" s="12" t="str">
        <f ca="1">IF($C930="","",VLOOKUP($C930,OFFSET(厂站实体!$A$2,0,0,1000,11),4,FALSE))</f>
        <v/>
      </c>
      <c r="F930" s="12" t="str">
        <f ca="1">IF($C930="","",VLOOKUP($C930,OFFSET(厂站实体!$A$2,0,0,1000,19),19,FALSE))</f>
        <v/>
      </c>
    </row>
    <row r="931" spans="4:6" x14ac:dyDescent="0.15">
      <c r="D931" s="12" t="str">
        <f ca="1">IF($C931="","",VLOOKUP($C931,OFFSET(厂站实体!$A$2,0,0,1000,13),13,FALSE))</f>
        <v/>
      </c>
      <c r="E931" s="12" t="str">
        <f ca="1">IF($C931="","",VLOOKUP($C931,OFFSET(厂站实体!$A$2,0,0,1000,11),4,FALSE))</f>
        <v/>
      </c>
      <c r="F931" s="12" t="str">
        <f ca="1">IF($C931="","",VLOOKUP($C931,OFFSET(厂站实体!$A$2,0,0,1000,19),19,FALSE))</f>
        <v/>
      </c>
    </row>
    <row r="932" spans="4:6" x14ac:dyDescent="0.15">
      <c r="D932" s="12" t="str">
        <f ca="1">IF($C932="","",VLOOKUP($C932,OFFSET(厂站实体!$A$2,0,0,1000,13),13,FALSE))</f>
        <v/>
      </c>
      <c r="E932" s="12" t="str">
        <f ca="1">IF($C932="","",VLOOKUP($C932,OFFSET(厂站实体!$A$2,0,0,1000,11),4,FALSE))</f>
        <v/>
      </c>
      <c r="F932" s="12" t="str">
        <f ca="1">IF($C932="","",VLOOKUP($C932,OFFSET(厂站实体!$A$2,0,0,1000,19),19,FALSE))</f>
        <v/>
      </c>
    </row>
    <row r="933" spans="4:6" x14ac:dyDescent="0.15">
      <c r="D933" s="12" t="str">
        <f ca="1">IF($C933="","",VLOOKUP($C933,OFFSET(厂站实体!$A$2,0,0,1000,13),13,FALSE))</f>
        <v/>
      </c>
      <c r="E933" s="12" t="str">
        <f ca="1">IF($C933="","",VLOOKUP($C933,OFFSET(厂站实体!$A$2,0,0,1000,11),4,FALSE))</f>
        <v/>
      </c>
      <c r="F933" s="12" t="str">
        <f ca="1">IF($C933="","",VLOOKUP($C933,OFFSET(厂站实体!$A$2,0,0,1000,19),19,FALSE))</f>
        <v/>
      </c>
    </row>
    <row r="934" spans="4:6" x14ac:dyDescent="0.15">
      <c r="D934" s="12" t="str">
        <f ca="1">IF($C934="","",VLOOKUP($C934,OFFSET(厂站实体!$A$2,0,0,1000,13),13,FALSE))</f>
        <v/>
      </c>
      <c r="E934" s="12" t="str">
        <f ca="1">IF($C934="","",VLOOKUP($C934,OFFSET(厂站实体!$A$2,0,0,1000,11),4,FALSE))</f>
        <v/>
      </c>
      <c r="F934" s="12" t="str">
        <f ca="1">IF($C934="","",VLOOKUP($C934,OFFSET(厂站实体!$A$2,0,0,1000,19),19,FALSE))</f>
        <v/>
      </c>
    </row>
    <row r="935" spans="4:6" x14ac:dyDescent="0.15">
      <c r="D935" s="12" t="str">
        <f ca="1">IF($C935="","",VLOOKUP($C935,OFFSET(厂站实体!$A$2,0,0,1000,13),13,FALSE))</f>
        <v/>
      </c>
      <c r="E935" s="12" t="str">
        <f ca="1">IF($C935="","",VLOOKUP($C935,OFFSET(厂站实体!$A$2,0,0,1000,11),4,FALSE))</f>
        <v/>
      </c>
      <c r="F935" s="12" t="str">
        <f ca="1">IF($C935="","",VLOOKUP($C935,OFFSET(厂站实体!$A$2,0,0,1000,19),19,FALSE))</f>
        <v/>
      </c>
    </row>
    <row r="936" spans="4:6" x14ac:dyDescent="0.15">
      <c r="D936" s="12" t="str">
        <f ca="1">IF($C936="","",VLOOKUP($C936,OFFSET(厂站实体!$A$2,0,0,1000,13),13,FALSE))</f>
        <v/>
      </c>
      <c r="E936" s="12" t="str">
        <f ca="1">IF($C936="","",VLOOKUP($C936,OFFSET(厂站实体!$A$2,0,0,1000,11),4,FALSE))</f>
        <v/>
      </c>
      <c r="F936" s="12" t="str">
        <f ca="1">IF($C936="","",VLOOKUP($C936,OFFSET(厂站实体!$A$2,0,0,1000,19),19,FALSE))</f>
        <v/>
      </c>
    </row>
    <row r="937" spans="4:6" x14ac:dyDescent="0.15">
      <c r="D937" s="12" t="str">
        <f ca="1">IF($C937="","",VLOOKUP($C937,OFFSET(厂站实体!$A$2,0,0,1000,13),13,FALSE))</f>
        <v/>
      </c>
      <c r="E937" s="12" t="str">
        <f ca="1">IF($C937="","",VLOOKUP($C937,OFFSET(厂站实体!$A$2,0,0,1000,11),4,FALSE))</f>
        <v/>
      </c>
      <c r="F937" s="12" t="str">
        <f ca="1">IF($C937="","",VLOOKUP($C937,OFFSET(厂站实体!$A$2,0,0,1000,19),19,FALSE))</f>
        <v/>
      </c>
    </row>
    <row r="938" spans="4:6" x14ac:dyDescent="0.15">
      <c r="D938" s="12" t="str">
        <f ca="1">IF($C938="","",VLOOKUP($C938,OFFSET(厂站实体!$A$2,0,0,1000,13),13,FALSE))</f>
        <v/>
      </c>
      <c r="E938" s="12" t="str">
        <f ca="1">IF($C938="","",VLOOKUP($C938,OFFSET(厂站实体!$A$2,0,0,1000,11),4,FALSE))</f>
        <v/>
      </c>
      <c r="F938" s="12" t="str">
        <f ca="1">IF($C938="","",VLOOKUP($C938,OFFSET(厂站实体!$A$2,0,0,1000,19),19,FALSE))</f>
        <v/>
      </c>
    </row>
    <row r="939" spans="4:6" x14ac:dyDescent="0.15">
      <c r="D939" s="12" t="str">
        <f ca="1">IF($C939="","",VLOOKUP($C939,OFFSET(厂站实体!$A$2,0,0,1000,13),13,FALSE))</f>
        <v/>
      </c>
      <c r="E939" s="12" t="str">
        <f ca="1">IF($C939="","",VLOOKUP($C939,OFFSET(厂站实体!$A$2,0,0,1000,11),4,FALSE))</f>
        <v/>
      </c>
      <c r="F939" s="12" t="str">
        <f ca="1">IF($C939="","",VLOOKUP($C939,OFFSET(厂站实体!$A$2,0,0,1000,19),19,FALSE))</f>
        <v/>
      </c>
    </row>
    <row r="940" spans="4:6" x14ac:dyDescent="0.15">
      <c r="D940" s="12" t="str">
        <f ca="1">IF($C940="","",VLOOKUP($C940,OFFSET(厂站实体!$A$2,0,0,1000,13),13,FALSE))</f>
        <v/>
      </c>
      <c r="E940" s="12" t="str">
        <f ca="1">IF($C940="","",VLOOKUP($C940,OFFSET(厂站实体!$A$2,0,0,1000,11),4,FALSE))</f>
        <v/>
      </c>
      <c r="F940" s="12" t="str">
        <f ca="1">IF($C940="","",VLOOKUP($C940,OFFSET(厂站实体!$A$2,0,0,1000,19),19,FALSE))</f>
        <v/>
      </c>
    </row>
    <row r="941" spans="4:6" x14ac:dyDescent="0.15">
      <c r="D941" s="12" t="str">
        <f ca="1">IF($C941="","",VLOOKUP($C941,OFFSET(厂站实体!$A$2,0,0,1000,13),13,FALSE))</f>
        <v/>
      </c>
      <c r="E941" s="12" t="str">
        <f ca="1">IF($C941="","",VLOOKUP($C941,OFFSET(厂站实体!$A$2,0,0,1000,11),4,FALSE))</f>
        <v/>
      </c>
      <c r="F941" s="12" t="str">
        <f ca="1">IF($C941="","",VLOOKUP($C941,OFFSET(厂站实体!$A$2,0,0,1000,19),19,FALSE))</f>
        <v/>
      </c>
    </row>
    <row r="942" spans="4:6" x14ac:dyDescent="0.15">
      <c r="D942" s="12" t="str">
        <f ca="1">IF($C942="","",VLOOKUP($C942,OFFSET(厂站实体!$A$2,0,0,1000,13),13,FALSE))</f>
        <v/>
      </c>
      <c r="E942" s="12" t="str">
        <f ca="1">IF($C942="","",VLOOKUP($C942,OFFSET(厂站实体!$A$2,0,0,1000,11),4,FALSE))</f>
        <v/>
      </c>
      <c r="F942" s="12" t="str">
        <f ca="1">IF($C942="","",VLOOKUP($C942,OFFSET(厂站实体!$A$2,0,0,1000,19),19,FALSE))</f>
        <v/>
      </c>
    </row>
    <row r="943" spans="4:6" x14ac:dyDescent="0.15">
      <c r="D943" s="12" t="str">
        <f ca="1">IF($C943="","",VLOOKUP($C943,OFFSET(厂站实体!$A$2,0,0,1000,13),13,FALSE))</f>
        <v/>
      </c>
      <c r="E943" s="12" t="str">
        <f ca="1">IF($C943="","",VLOOKUP($C943,OFFSET(厂站实体!$A$2,0,0,1000,11),4,FALSE))</f>
        <v/>
      </c>
      <c r="F943" s="12" t="str">
        <f ca="1">IF($C943="","",VLOOKUP($C943,OFFSET(厂站实体!$A$2,0,0,1000,19),19,FALSE))</f>
        <v/>
      </c>
    </row>
    <row r="944" spans="4:6" x14ac:dyDescent="0.15">
      <c r="D944" s="12" t="str">
        <f ca="1">IF($C944="","",VLOOKUP($C944,OFFSET(厂站实体!$A$2,0,0,1000,13),13,FALSE))</f>
        <v/>
      </c>
      <c r="E944" s="12" t="str">
        <f ca="1">IF($C944="","",VLOOKUP($C944,OFFSET(厂站实体!$A$2,0,0,1000,11),4,FALSE))</f>
        <v/>
      </c>
      <c r="F944" s="12" t="str">
        <f ca="1">IF($C944="","",VLOOKUP($C944,OFFSET(厂站实体!$A$2,0,0,1000,19),19,FALSE))</f>
        <v/>
      </c>
    </row>
    <row r="945" spans="4:6" x14ac:dyDescent="0.15">
      <c r="D945" s="12" t="str">
        <f ca="1">IF($C945="","",VLOOKUP($C945,OFFSET(厂站实体!$A$2,0,0,1000,13),13,FALSE))</f>
        <v/>
      </c>
      <c r="E945" s="12" t="str">
        <f ca="1">IF($C945="","",VLOOKUP($C945,OFFSET(厂站实体!$A$2,0,0,1000,11),4,FALSE))</f>
        <v/>
      </c>
      <c r="F945" s="12" t="str">
        <f ca="1">IF($C945="","",VLOOKUP($C945,OFFSET(厂站实体!$A$2,0,0,1000,19),19,FALSE))</f>
        <v/>
      </c>
    </row>
    <row r="946" spans="4:6" x14ac:dyDescent="0.15">
      <c r="D946" s="12" t="str">
        <f ca="1">IF($C946="","",VLOOKUP($C946,OFFSET(厂站实体!$A$2,0,0,1000,13),13,FALSE))</f>
        <v/>
      </c>
      <c r="E946" s="12" t="str">
        <f ca="1">IF($C946="","",VLOOKUP($C946,OFFSET(厂站实体!$A$2,0,0,1000,11),4,FALSE))</f>
        <v/>
      </c>
      <c r="F946" s="12" t="str">
        <f ca="1">IF($C946="","",VLOOKUP($C946,OFFSET(厂站实体!$A$2,0,0,1000,19),19,FALSE))</f>
        <v/>
      </c>
    </row>
    <row r="947" spans="4:6" x14ac:dyDescent="0.15">
      <c r="D947" s="12" t="str">
        <f ca="1">IF($C947="","",VLOOKUP($C947,OFFSET(厂站实体!$A$2,0,0,1000,13),13,FALSE))</f>
        <v/>
      </c>
      <c r="E947" s="12" t="str">
        <f ca="1">IF($C947="","",VLOOKUP($C947,OFFSET(厂站实体!$A$2,0,0,1000,11),4,FALSE))</f>
        <v/>
      </c>
      <c r="F947" s="12" t="str">
        <f ca="1">IF($C947="","",VLOOKUP($C947,OFFSET(厂站实体!$A$2,0,0,1000,19),19,FALSE))</f>
        <v/>
      </c>
    </row>
    <row r="948" spans="4:6" x14ac:dyDescent="0.15">
      <c r="D948" s="12" t="str">
        <f ca="1">IF($C948="","",VLOOKUP($C948,OFFSET(厂站实体!$A$2,0,0,1000,13),13,FALSE))</f>
        <v/>
      </c>
      <c r="E948" s="12" t="str">
        <f ca="1">IF($C948="","",VLOOKUP($C948,OFFSET(厂站实体!$A$2,0,0,1000,11),4,FALSE))</f>
        <v/>
      </c>
      <c r="F948" s="12" t="str">
        <f ca="1">IF($C948="","",VLOOKUP($C948,OFFSET(厂站实体!$A$2,0,0,1000,19),19,FALSE))</f>
        <v/>
      </c>
    </row>
    <row r="949" spans="4:6" x14ac:dyDescent="0.15">
      <c r="D949" s="12" t="str">
        <f ca="1">IF($C949="","",VLOOKUP($C949,OFFSET(厂站实体!$A$2,0,0,1000,13),13,FALSE))</f>
        <v/>
      </c>
      <c r="E949" s="12" t="str">
        <f ca="1">IF($C949="","",VLOOKUP($C949,OFFSET(厂站实体!$A$2,0,0,1000,11),4,FALSE))</f>
        <v/>
      </c>
      <c r="F949" s="12" t="str">
        <f ca="1">IF($C949="","",VLOOKUP($C949,OFFSET(厂站实体!$A$2,0,0,1000,19),19,FALSE))</f>
        <v/>
      </c>
    </row>
    <row r="950" spans="4:6" x14ac:dyDescent="0.15">
      <c r="D950" s="12" t="str">
        <f ca="1">IF($C950="","",VLOOKUP($C950,OFFSET(厂站实体!$A$2,0,0,1000,13),13,FALSE))</f>
        <v/>
      </c>
      <c r="E950" s="12" t="str">
        <f ca="1">IF($C950="","",VLOOKUP($C950,OFFSET(厂站实体!$A$2,0,0,1000,11),4,FALSE))</f>
        <v/>
      </c>
      <c r="F950" s="12" t="str">
        <f ca="1">IF($C950="","",VLOOKUP($C950,OFFSET(厂站实体!$A$2,0,0,1000,19),19,FALSE))</f>
        <v/>
      </c>
    </row>
    <row r="951" spans="4:6" x14ac:dyDescent="0.15">
      <c r="D951" s="12" t="str">
        <f ca="1">IF($C951="","",VLOOKUP($C951,OFFSET(厂站实体!$A$2,0,0,1000,13),13,FALSE))</f>
        <v/>
      </c>
      <c r="E951" s="12" t="str">
        <f ca="1">IF($C951="","",VLOOKUP($C951,OFFSET(厂站实体!$A$2,0,0,1000,11),4,FALSE))</f>
        <v/>
      </c>
      <c r="F951" s="12" t="str">
        <f ca="1">IF($C951="","",VLOOKUP($C951,OFFSET(厂站实体!$A$2,0,0,1000,19),19,FALSE))</f>
        <v/>
      </c>
    </row>
    <row r="952" spans="4:6" x14ac:dyDescent="0.15">
      <c r="D952" s="12" t="str">
        <f ca="1">IF($C952="","",VLOOKUP($C952,OFFSET(厂站实体!$A$2,0,0,1000,13),13,FALSE))</f>
        <v/>
      </c>
      <c r="E952" s="12" t="str">
        <f ca="1">IF($C952="","",VLOOKUP($C952,OFFSET(厂站实体!$A$2,0,0,1000,11),4,FALSE))</f>
        <v/>
      </c>
      <c r="F952" s="12" t="str">
        <f ca="1">IF($C952="","",VLOOKUP($C952,OFFSET(厂站实体!$A$2,0,0,1000,19),19,FALSE))</f>
        <v/>
      </c>
    </row>
    <row r="953" spans="4:6" x14ac:dyDescent="0.15">
      <c r="D953" s="12" t="str">
        <f ca="1">IF($C953="","",VLOOKUP($C953,OFFSET(厂站实体!$A$2,0,0,1000,13),13,FALSE))</f>
        <v/>
      </c>
      <c r="E953" s="12" t="str">
        <f ca="1">IF($C953="","",VLOOKUP($C953,OFFSET(厂站实体!$A$2,0,0,1000,11),4,FALSE))</f>
        <v/>
      </c>
      <c r="F953" s="12" t="str">
        <f ca="1">IF($C953="","",VLOOKUP($C953,OFFSET(厂站实体!$A$2,0,0,1000,19),19,FALSE))</f>
        <v/>
      </c>
    </row>
    <row r="954" spans="4:6" x14ac:dyDescent="0.15">
      <c r="D954" s="12" t="str">
        <f ca="1">IF($C954="","",VLOOKUP($C954,OFFSET(厂站实体!$A$2,0,0,1000,13),13,FALSE))</f>
        <v/>
      </c>
      <c r="E954" s="12" t="str">
        <f ca="1">IF($C954="","",VLOOKUP($C954,OFFSET(厂站实体!$A$2,0,0,1000,11),4,FALSE))</f>
        <v/>
      </c>
      <c r="F954" s="12" t="str">
        <f ca="1">IF($C954="","",VLOOKUP($C954,OFFSET(厂站实体!$A$2,0,0,1000,19),19,FALSE))</f>
        <v/>
      </c>
    </row>
    <row r="955" spans="4:6" x14ac:dyDescent="0.15">
      <c r="D955" s="12" t="str">
        <f ca="1">IF($C955="","",VLOOKUP($C955,OFFSET(厂站实体!$A$2,0,0,1000,13),13,FALSE))</f>
        <v/>
      </c>
      <c r="E955" s="12" t="str">
        <f ca="1">IF($C955="","",VLOOKUP($C955,OFFSET(厂站实体!$A$2,0,0,1000,11),4,FALSE))</f>
        <v/>
      </c>
      <c r="F955" s="12" t="str">
        <f ca="1">IF($C955="","",VLOOKUP($C955,OFFSET(厂站实体!$A$2,0,0,1000,19),19,FALSE))</f>
        <v/>
      </c>
    </row>
    <row r="956" spans="4:6" x14ac:dyDescent="0.15">
      <c r="D956" s="12" t="str">
        <f ca="1">IF($C956="","",VLOOKUP($C956,OFFSET(厂站实体!$A$2,0,0,1000,13),13,FALSE))</f>
        <v/>
      </c>
      <c r="E956" s="12" t="str">
        <f ca="1">IF($C956="","",VLOOKUP($C956,OFFSET(厂站实体!$A$2,0,0,1000,11),4,FALSE))</f>
        <v/>
      </c>
      <c r="F956" s="12" t="str">
        <f ca="1">IF($C956="","",VLOOKUP($C956,OFFSET(厂站实体!$A$2,0,0,1000,19),19,FALSE))</f>
        <v/>
      </c>
    </row>
    <row r="957" spans="4:6" x14ac:dyDescent="0.15">
      <c r="D957" s="12" t="str">
        <f ca="1">IF($C957="","",VLOOKUP($C957,OFFSET(厂站实体!$A$2,0,0,1000,13),13,FALSE))</f>
        <v/>
      </c>
      <c r="E957" s="12" t="str">
        <f ca="1">IF($C957="","",VLOOKUP($C957,OFFSET(厂站实体!$A$2,0,0,1000,11),4,FALSE))</f>
        <v/>
      </c>
      <c r="F957" s="12" t="str">
        <f ca="1">IF($C957="","",VLOOKUP($C957,OFFSET(厂站实体!$A$2,0,0,1000,19),19,FALSE))</f>
        <v/>
      </c>
    </row>
    <row r="958" spans="4:6" x14ac:dyDescent="0.15">
      <c r="D958" s="12" t="str">
        <f ca="1">IF($C958="","",VLOOKUP($C958,OFFSET(厂站实体!$A$2,0,0,1000,13),13,FALSE))</f>
        <v/>
      </c>
      <c r="E958" s="12" t="str">
        <f ca="1">IF($C958="","",VLOOKUP($C958,OFFSET(厂站实体!$A$2,0,0,1000,11),4,FALSE))</f>
        <v/>
      </c>
      <c r="F958" s="12" t="str">
        <f ca="1">IF($C958="","",VLOOKUP($C958,OFFSET(厂站实体!$A$2,0,0,1000,19),19,FALSE))</f>
        <v/>
      </c>
    </row>
    <row r="959" spans="4:6" x14ac:dyDescent="0.15">
      <c r="D959" s="12" t="str">
        <f ca="1">IF($C959="","",VLOOKUP($C959,OFFSET(厂站实体!$A$2,0,0,1000,13),13,FALSE))</f>
        <v/>
      </c>
      <c r="E959" s="12" t="str">
        <f ca="1">IF($C959="","",VLOOKUP($C959,OFFSET(厂站实体!$A$2,0,0,1000,11),4,FALSE))</f>
        <v/>
      </c>
      <c r="F959" s="12" t="str">
        <f ca="1">IF($C959="","",VLOOKUP($C959,OFFSET(厂站实体!$A$2,0,0,1000,19),19,FALSE))</f>
        <v/>
      </c>
    </row>
    <row r="960" spans="4:6" x14ac:dyDescent="0.15">
      <c r="D960" s="12" t="str">
        <f ca="1">IF($C960="","",VLOOKUP($C960,OFFSET(厂站实体!$A$2,0,0,1000,13),13,FALSE))</f>
        <v/>
      </c>
      <c r="E960" s="12" t="str">
        <f ca="1">IF($C960="","",VLOOKUP($C960,OFFSET(厂站实体!$A$2,0,0,1000,11),4,FALSE))</f>
        <v/>
      </c>
      <c r="F960" s="12" t="str">
        <f ca="1">IF($C960="","",VLOOKUP($C960,OFFSET(厂站实体!$A$2,0,0,1000,19),19,FALSE))</f>
        <v/>
      </c>
    </row>
    <row r="961" spans="4:6" x14ac:dyDescent="0.15">
      <c r="D961" s="12" t="str">
        <f ca="1">IF($C961="","",VLOOKUP($C961,OFFSET(厂站实体!$A$2,0,0,1000,13),13,FALSE))</f>
        <v/>
      </c>
      <c r="E961" s="12" t="str">
        <f ca="1">IF($C961="","",VLOOKUP($C961,OFFSET(厂站实体!$A$2,0,0,1000,11),4,FALSE))</f>
        <v/>
      </c>
      <c r="F961" s="12" t="str">
        <f ca="1">IF($C961="","",VLOOKUP($C961,OFFSET(厂站实体!$A$2,0,0,1000,19),19,FALSE))</f>
        <v/>
      </c>
    </row>
    <row r="962" spans="4:6" x14ac:dyDescent="0.15">
      <c r="D962" s="12" t="str">
        <f ca="1">IF($C962="","",VLOOKUP($C962,OFFSET(厂站实体!$A$2,0,0,1000,13),13,FALSE))</f>
        <v/>
      </c>
      <c r="E962" s="12" t="str">
        <f ca="1">IF($C962="","",VLOOKUP($C962,OFFSET(厂站实体!$A$2,0,0,1000,11),4,FALSE))</f>
        <v/>
      </c>
      <c r="F962" s="12" t="str">
        <f ca="1">IF($C962="","",VLOOKUP($C962,OFFSET(厂站实体!$A$2,0,0,1000,19),19,FALSE))</f>
        <v/>
      </c>
    </row>
    <row r="963" spans="4:6" x14ac:dyDescent="0.15">
      <c r="D963" s="12" t="str">
        <f ca="1">IF($C963="","",VLOOKUP($C963,OFFSET(厂站实体!$A$2,0,0,1000,13),13,FALSE))</f>
        <v/>
      </c>
      <c r="E963" s="12" t="str">
        <f ca="1">IF($C963="","",VLOOKUP($C963,OFFSET(厂站实体!$A$2,0,0,1000,11),4,FALSE))</f>
        <v/>
      </c>
      <c r="F963" s="12" t="str">
        <f ca="1">IF($C963="","",VLOOKUP($C963,OFFSET(厂站实体!$A$2,0,0,1000,19),19,FALSE))</f>
        <v/>
      </c>
    </row>
    <row r="964" spans="4:6" x14ac:dyDescent="0.15">
      <c r="D964" s="12" t="str">
        <f ca="1">IF($C964="","",VLOOKUP($C964,OFFSET(厂站实体!$A$2,0,0,1000,13),13,FALSE))</f>
        <v/>
      </c>
      <c r="E964" s="12" t="str">
        <f ca="1">IF($C964="","",VLOOKUP($C964,OFFSET(厂站实体!$A$2,0,0,1000,11),4,FALSE))</f>
        <v/>
      </c>
      <c r="F964" s="12" t="str">
        <f ca="1">IF($C964="","",VLOOKUP($C964,OFFSET(厂站实体!$A$2,0,0,1000,19),19,FALSE))</f>
        <v/>
      </c>
    </row>
    <row r="965" spans="4:6" x14ac:dyDescent="0.15">
      <c r="D965" s="12" t="str">
        <f ca="1">IF($C965="","",VLOOKUP($C965,OFFSET(厂站实体!$A$2,0,0,1000,13),13,FALSE))</f>
        <v/>
      </c>
      <c r="E965" s="12" t="str">
        <f ca="1">IF($C965="","",VLOOKUP($C965,OFFSET(厂站实体!$A$2,0,0,1000,11),4,FALSE))</f>
        <v/>
      </c>
      <c r="F965" s="12" t="str">
        <f ca="1">IF($C965="","",VLOOKUP($C965,OFFSET(厂站实体!$A$2,0,0,1000,19),19,FALSE))</f>
        <v/>
      </c>
    </row>
    <row r="966" spans="4:6" x14ac:dyDescent="0.15">
      <c r="D966" s="12" t="str">
        <f ca="1">IF($C966="","",VLOOKUP($C966,OFFSET(厂站实体!$A$2,0,0,1000,13),13,FALSE))</f>
        <v/>
      </c>
      <c r="E966" s="12" t="str">
        <f ca="1">IF($C966="","",VLOOKUP($C966,OFFSET(厂站实体!$A$2,0,0,1000,11),4,FALSE))</f>
        <v/>
      </c>
      <c r="F966" s="12" t="str">
        <f ca="1">IF($C966="","",VLOOKUP($C966,OFFSET(厂站实体!$A$2,0,0,1000,19),19,FALSE))</f>
        <v/>
      </c>
    </row>
    <row r="967" spans="4:6" x14ac:dyDescent="0.15">
      <c r="D967" s="12" t="str">
        <f ca="1">IF($C967="","",VLOOKUP($C967,OFFSET(厂站实体!$A$2,0,0,1000,13),13,FALSE))</f>
        <v/>
      </c>
      <c r="E967" s="12" t="str">
        <f ca="1">IF($C967="","",VLOOKUP($C967,OFFSET(厂站实体!$A$2,0,0,1000,11),4,FALSE))</f>
        <v/>
      </c>
      <c r="F967" s="12" t="str">
        <f ca="1">IF($C967="","",VLOOKUP($C967,OFFSET(厂站实体!$A$2,0,0,1000,19),19,FALSE))</f>
        <v/>
      </c>
    </row>
    <row r="968" spans="4:6" x14ac:dyDescent="0.15">
      <c r="D968" s="12" t="str">
        <f ca="1">IF($C968="","",VLOOKUP($C968,OFFSET(厂站实体!$A$2,0,0,1000,13),13,FALSE))</f>
        <v/>
      </c>
      <c r="E968" s="12" t="str">
        <f ca="1">IF($C968="","",VLOOKUP($C968,OFFSET(厂站实体!$A$2,0,0,1000,11),4,FALSE))</f>
        <v/>
      </c>
      <c r="F968" s="12" t="str">
        <f ca="1">IF($C968="","",VLOOKUP($C968,OFFSET(厂站实体!$A$2,0,0,1000,19),19,FALSE))</f>
        <v/>
      </c>
    </row>
    <row r="969" spans="4:6" x14ac:dyDescent="0.15">
      <c r="D969" s="12" t="str">
        <f ca="1">IF($C969="","",VLOOKUP($C969,OFFSET(厂站实体!$A$2,0,0,1000,13),13,FALSE))</f>
        <v/>
      </c>
      <c r="E969" s="12" t="str">
        <f ca="1">IF($C969="","",VLOOKUP($C969,OFFSET(厂站实体!$A$2,0,0,1000,11),4,FALSE))</f>
        <v/>
      </c>
      <c r="F969" s="12" t="str">
        <f ca="1">IF($C969="","",VLOOKUP($C969,OFFSET(厂站实体!$A$2,0,0,1000,19),19,FALSE))</f>
        <v/>
      </c>
    </row>
    <row r="970" spans="4:6" x14ac:dyDescent="0.15">
      <c r="D970" s="12" t="str">
        <f ca="1">IF($C970="","",VLOOKUP($C970,OFFSET(厂站实体!$A$2,0,0,1000,13),13,FALSE))</f>
        <v/>
      </c>
      <c r="E970" s="12" t="str">
        <f ca="1">IF($C970="","",VLOOKUP($C970,OFFSET(厂站实体!$A$2,0,0,1000,11),4,FALSE))</f>
        <v/>
      </c>
      <c r="F970" s="12" t="str">
        <f ca="1">IF($C970="","",VLOOKUP($C970,OFFSET(厂站实体!$A$2,0,0,1000,19),19,FALSE))</f>
        <v/>
      </c>
    </row>
    <row r="971" spans="4:6" x14ac:dyDescent="0.15">
      <c r="D971" s="12" t="str">
        <f ca="1">IF($C971="","",VLOOKUP($C971,OFFSET(厂站实体!$A$2,0,0,1000,13),13,FALSE))</f>
        <v/>
      </c>
      <c r="E971" s="12" t="str">
        <f ca="1">IF($C971="","",VLOOKUP($C971,OFFSET(厂站实体!$A$2,0,0,1000,11),4,FALSE))</f>
        <v/>
      </c>
      <c r="F971" s="12" t="str">
        <f ca="1">IF($C971="","",VLOOKUP($C971,OFFSET(厂站实体!$A$2,0,0,1000,19),19,FALSE))</f>
        <v/>
      </c>
    </row>
    <row r="972" spans="4:6" x14ac:dyDescent="0.15">
      <c r="D972" s="12" t="str">
        <f ca="1">IF($C972="","",VLOOKUP($C972,OFFSET(厂站实体!$A$2,0,0,1000,13),13,FALSE))</f>
        <v/>
      </c>
      <c r="E972" s="12" t="str">
        <f ca="1">IF($C972="","",VLOOKUP($C972,OFFSET(厂站实体!$A$2,0,0,1000,11),4,FALSE))</f>
        <v/>
      </c>
      <c r="F972" s="12" t="str">
        <f ca="1">IF($C972="","",VLOOKUP($C972,OFFSET(厂站实体!$A$2,0,0,1000,19),19,FALSE))</f>
        <v/>
      </c>
    </row>
    <row r="973" spans="4:6" x14ac:dyDescent="0.15">
      <c r="D973" s="12" t="str">
        <f ca="1">IF($C973="","",VLOOKUP($C973,OFFSET(厂站实体!$A$2,0,0,1000,13),13,FALSE))</f>
        <v/>
      </c>
      <c r="E973" s="12" t="str">
        <f ca="1">IF($C973="","",VLOOKUP($C973,OFFSET(厂站实体!$A$2,0,0,1000,11),4,FALSE))</f>
        <v/>
      </c>
      <c r="F973" s="12" t="str">
        <f ca="1">IF($C973="","",VLOOKUP($C973,OFFSET(厂站实体!$A$2,0,0,1000,19),19,FALSE))</f>
        <v/>
      </c>
    </row>
    <row r="974" spans="4:6" x14ac:dyDescent="0.15">
      <c r="D974" s="12" t="str">
        <f ca="1">IF($C974="","",VLOOKUP($C974,OFFSET(厂站实体!$A$2,0,0,1000,13),13,FALSE))</f>
        <v/>
      </c>
      <c r="E974" s="12" t="str">
        <f ca="1">IF($C974="","",VLOOKUP($C974,OFFSET(厂站实体!$A$2,0,0,1000,11),4,FALSE))</f>
        <v/>
      </c>
      <c r="F974" s="12" t="str">
        <f ca="1">IF($C974="","",VLOOKUP($C974,OFFSET(厂站实体!$A$2,0,0,1000,19),19,FALSE))</f>
        <v/>
      </c>
    </row>
    <row r="975" spans="4:6" x14ac:dyDescent="0.15">
      <c r="D975" s="12" t="str">
        <f ca="1">IF($C975="","",VLOOKUP($C975,OFFSET(厂站实体!$A$2,0,0,1000,13),13,FALSE))</f>
        <v/>
      </c>
      <c r="E975" s="12" t="str">
        <f ca="1">IF($C975="","",VLOOKUP($C975,OFFSET(厂站实体!$A$2,0,0,1000,11),4,FALSE))</f>
        <v/>
      </c>
      <c r="F975" s="12" t="str">
        <f ca="1">IF($C975="","",VLOOKUP($C975,OFFSET(厂站实体!$A$2,0,0,1000,19),19,FALSE))</f>
        <v/>
      </c>
    </row>
    <row r="976" spans="4:6" x14ac:dyDescent="0.15">
      <c r="D976" s="12" t="str">
        <f ca="1">IF($C976="","",VLOOKUP($C976,OFFSET(厂站实体!$A$2,0,0,1000,13),13,FALSE))</f>
        <v/>
      </c>
      <c r="E976" s="12" t="str">
        <f ca="1">IF($C976="","",VLOOKUP($C976,OFFSET(厂站实体!$A$2,0,0,1000,11),4,FALSE))</f>
        <v/>
      </c>
      <c r="F976" s="12" t="str">
        <f ca="1">IF($C976="","",VLOOKUP($C976,OFFSET(厂站实体!$A$2,0,0,1000,19),19,FALSE))</f>
        <v/>
      </c>
    </row>
    <row r="977" spans="4:6" x14ac:dyDescent="0.15">
      <c r="D977" s="12" t="str">
        <f ca="1">IF($C977="","",VLOOKUP($C977,OFFSET(厂站实体!$A$2,0,0,1000,13),13,FALSE))</f>
        <v/>
      </c>
      <c r="E977" s="12" t="str">
        <f ca="1">IF($C977="","",VLOOKUP($C977,OFFSET(厂站实体!$A$2,0,0,1000,11),4,FALSE))</f>
        <v/>
      </c>
      <c r="F977" s="12" t="str">
        <f ca="1">IF($C977="","",VLOOKUP($C977,OFFSET(厂站实体!$A$2,0,0,1000,19),19,FALSE))</f>
        <v/>
      </c>
    </row>
    <row r="978" spans="4:6" x14ac:dyDescent="0.15">
      <c r="D978" s="12" t="str">
        <f ca="1">IF($C978="","",VLOOKUP($C978,OFFSET(厂站实体!$A$2,0,0,1000,13),13,FALSE))</f>
        <v/>
      </c>
      <c r="E978" s="12" t="str">
        <f ca="1">IF($C978="","",VLOOKUP($C978,OFFSET(厂站实体!$A$2,0,0,1000,11),4,FALSE))</f>
        <v/>
      </c>
      <c r="F978" s="12" t="str">
        <f ca="1">IF($C978="","",VLOOKUP($C978,OFFSET(厂站实体!$A$2,0,0,1000,19),19,FALSE))</f>
        <v/>
      </c>
    </row>
    <row r="979" spans="4:6" x14ac:dyDescent="0.15">
      <c r="D979" s="12" t="str">
        <f ca="1">IF($C979="","",VLOOKUP($C979,OFFSET(厂站实体!$A$2,0,0,1000,13),13,FALSE))</f>
        <v/>
      </c>
      <c r="E979" s="12" t="str">
        <f ca="1">IF($C979="","",VLOOKUP($C979,OFFSET(厂站实体!$A$2,0,0,1000,11),4,FALSE))</f>
        <v/>
      </c>
      <c r="F979" s="12" t="str">
        <f ca="1">IF($C979="","",VLOOKUP($C979,OFFSET(厂站实体!$A$2,0,0,1000,19),19,FALSE))</f>
        <v/>
      </c>
    </row>
    <row r="980" spans="4:6" x14ac:dyDescent="0.15">
      <c r="D980" s="12" t="str">
        <f ca="1">IF($C980="","",VLOOKUP($C980,OFFSET(厂站实体!$A$2,0,0,1000,13),13,FALSE))</f>
        <v/>
      </c>
      <c r="E980" s="12" t="str">
        <f ca="1">IF($C980="","",VLOOKUP($C980,OFFSET(厂站实体!$A$2,0,0,1000,11),4,FALSE))</f>
        <v/>
      </c>
      <c r="F980" s="12" t="str">
        <f ca="1">IF($C980="","",VLOOKUP($C980,OFFSET(厂站实体!$A$2,0,0,1000,19),19,FALSE))</f>
        <v/>
      </c>
    </row>
    <row r="981" spans="4:6" x14ac:dyDescent="0.15">
      <c r="D981" s="12" t="str">
        <f ca="1">IF($C981="","",VLOOKUP($C981,OFFSET(厂站实体!$A$2,0,0,1000,13),13,FALSE))</f>
        <v/>
      </c>
      <c r="E981" s="12" t="str">
        <f ca="1">IF($C981="","",VLOOKUP($C981,OFFSET(厂站实体!$A$2,0,0,1000,11),4,FALSE))</f>
        <v/>
      </c>
      <c r="F981" s="12" t="str">
        <f ca="1">IF($C981="","",VLOOKUP($C981,OFFSET(厂站实体!$A$2,0,0,1000,19),19,FALSE))</f>
        <v/>
      </c>
    </row>
    <row r="982" spans="4:6" x14ac:dyDescent="0.15">
      <c r="D982" s="12" t="str">
        <f ca="1">IF($C982="","",VLOOKUP($C982,OFFSET(厂站实体!$A$2,0,0,1000,13),13,FALSE))</f>
        <v/>
      </c>
      <c r="E982" s="12" t="str">
        <f ca="1">IF($C982="","",VLOOKUP($C982,OFFSET(厂站实体!$A$2,0,0,1000,11),4,FALSE))</f>
        <v/>
      </c>
      <c r="F982" s="12" t="str">
        <f ca="1">IF($C982="","",VLOOKUP($C982,OFFSET(厂站实体!$A$2,0,0,1000,19),19,FALSE))</f>
        <v/>
      </c>
    </row>
    <row r="983" spans="4:6" x14ac:dyDescent="0.15">
      <c r="D983" s="12" t="str">
        <f ca="1">IF($C983="","",VLOOKUP($C983,OFFSET(厂站实体!$A$2,0,0,1000,13),13,FALSE))</f>
        <v/>
      </c>
      <c r="E983" s="12" t="str">
        <f ca="1">IF($C983="","",VLOOKUP($C983,OFFSET(厂站实体!$A$2,0,0,1000,11),4,FALSE))</f>
        <v/>
      </c>
      <c r="F983" s="12" t="str">
        <f ca="1">IF($C983="","",VLOOKUP($C983,OFFSET(厂站实体!$A$2,0,0,1000,19),19,FALSE))</f>
        <v/>
      </c>
    </row>
    <row r="984" spans="4:6" x14ac:dyDescent="0.15">
      <c r="D984" s="12" t="str">
        <f ca="1">IF($C984="","",VLOOKUP($C984,OFFSET(厂站实体!$A$2,0,0,1000,13),13,FALSE))</f>
        <v/>
      </c>
      <c r="E984" s="12" t="str">
        <f ca="1">IF($C984="","",VLOOKUP($C984,OFFSET(厂站实体!$A$2,0,0,1000,11),4,FALSE))</f>
        <v/>
      </c>
      <c r="F984" s="12" t="str">
        <f ca="1">IF($C984="","",VLOOKUP($C984,OFFSET(厂站实体!$A$2,0,0,1000,19),19,FALSE))</f>
        <v/>
      </c>
    </row>
    <row r="985" spans="4:6" x14ac:dyDescent="0.15">
      <c r="D985" s="12" t="str">
        <f ca="1">IF($C985="","",VLOOKUP($C985,OFFSET(厂站实体!$A$2,0,0,1000,13),13,FALSE))</f>
        <v/>
      </c>
      <c r="E985" s="12" t="str">
        <f ca="1">IF($C985="","",VLOOKUP($C985,OFFSET(厂站实体!$A$2,0,0,1000,11),4,FALSE))</f>
        <v/>
      </c>
      <c r="F985" s="12" t="str">
        <f ca="1">IF($C985="","",VLOOKUP($C985,OFFSET(厂站实体!$A$2,0,0,1000,19),19,FALSE))</f>
        <v/>
      </c>
    </row>
    <row r="986" spans="4:6" x14ac:dyDescent="0.15">
      <c r="D986" s="12" t="str">
        <f ca="1">IF($C986="","",VLOOKUP($C986,OFFSET(厂站实体!$A$2,0,0,1000,13),13,FALSE))</f>
        <v/>
      </c>
      <c r="E986" s="12" t="str">
        <f ca="1">IF($C986="","",VLOOKUP($C986,OFFSET(厂站实体!$A$2,0,0,1000,11),4,FALSE))</f>
        <v/>
      </c>
      <c r="F986" s="12" t="str">
        <f ca="1">IF($C986="","",VLOOKUP($C986,OFFSET(厂站实体!$A$2,0,0,1000,19),19,FALSE))</f>
        <v/>
      </c>
    </row>
    <row r="987" spans="4:6" x14ac:dyDescent="0.15">
      <c r="D987" s="12" t="str">
        <f ca="1">IF($C987="","",VLOOKUP($C987,OFFSET(厂站实体!$A$2,0,0,1000,13),13,FALSE))</f>
        <v/>
      </c>
      <c r="E987" s="12" t="str">
        <f ca="1">IF($C987="","",VLOOKUP($C987,OFFSET(厂站实体!$A$2,0,0,1000,11),4,FALSE))</f>
        <v/>
      </c>
      <c r="F987" s="12" t="str">
        <f ca="1">IF($C987="","",VLOOKUP($C987,OFFSET(厂站实体!$A$2,0,0,1000,19),19,FALSE))</f>
        <v/>
      </c>
    </row>
    <row r="988" spans="4:6" x14ac:dyDescent="0.15">
      <c r="D988" s="12" t="str">
        <f ca="1">IF($C988="","",VLOOKUP($C988,OFFSET(厂站实体!$A$2,0,0,1000,13),13,FALSE))</f>
        <v/>
      </c>
      <c r="E988" s="12" t="str">
        <f ca="1">IF($C988="","",VLOOKUP($C988,OFFSET(厂站实体!$A$2,0,0,1000,11),4,FALSE))</f>
        <v/>
      </c>
      <c r="F988" s="12" t="str">
        <f ca="1">IF($C988="","",VLOOKUP($C988,OFFSET(厂站实体!$A$2,0,0,1000,19),19,FALSE))</f>
        <v/>
      </c>
    </row>
    <row r="989" spans="4:6" x14ac:dyDescent="0.15">
      <c r="D989" s="12" t="str">
        <f ca="1">IF($C989="","",VLOOKUP($C989,OFFSET(厂站实体!$A$2,0,0,1000,13),13,FALSE))</f>
        <v/>
      </c>
      <c r="E989" s="12" t="str">
        <f ca="1">IF($C989="","",VLOOKUP($C989,OFFSET(厂站实体!$A$2,0,0,1000,11),4,FALSE))</f>
        <v/>
      </c>
      <c r="F989" s="12" t="str">
        <f ca="1">IF($C989="","",VLOOKUP($C989,OFFSET(厂站实体!$A$2,0,0,1000,19),19,FALSE))</f>
        <v/>
      </c>
    </row>
    <row r="990" spans="4:6" x14ac:dyDescent="0.15">
      <c r="D990" s="12" t="str">
        <f ca="1">IF($C990="","",VLOOKUP($C990,OFFSET(厂站实体!$A$2,0,0,1000,13),13,FALSE))</f>
        <v/>
      </c>
      <c r="E990" s="12" t="str">
        <f ca="1">IF($C990="","",VLOOKUP($C990,OFFSET(厂站实体!$A$2,0,0,1000,11),4,FALSE))</f>
        <v/>
      </c>
      <c r="F990" s="12" t="str">
        <f ca="1">IF($C990="","",VLOOKUP($C990,OFFSET(厂站实体!$A$2,0,0,1000,19),19,FALSE))</f>
        <v/>
      </c>
    </row>
    <row r="991" spans="4:6" x14ac:dyDescent="0.15">
      <c r="D991" s="12" t="str">
        <f ca="1">IF($C991="","",VLOOKUP($C991,OFFSET(厂站实体!$A$2,0,0,1000,13),13,FALSE))</f>
        <v/>
      </c>
      <c r="E991" s="12" t="str">
        <f ca="1">IF($C991="","",VLOOKUP($C991,OFFSET(厂站实体!$A$2,0,0,1000,11),4,FALSE))</f>
        <v/>
      </c>
      <c r="F991" s="12" t="str">
        <f ca="1">IF($C991="","",VLOOKUP($C991,OFFSET(厂站实体!$A$2,0,0,1000,19),19,FALSE))</f>
        <v/>
      </c>
    </row>
    <row r="992" spans="4:6" x14ac:dyDescent="0.15">
      <c r="D992" s="12" t="str">
        <f ca="1">IF($C992="","",VLOOKUP($C992,OFFSET(厂站实体!$A$2,0,0,1000,13),13,FALSE))</f>
        <v/>
      </c>
      <c r="E992" s="12" t="str">
        <f ca="1">IF($C992="","",VLOOKUP($C992,OFFSET(厂站实体!$A$2,0,0,1000,11),4,FALSE))</f>
        <v/>
      </c>
      <c r="F992" s="12" t="str">
        <f ca="1">IF($C992="","",VLOOKUP($C992,OFFSET(厂站实体!$A$2,0,0,1000,19),19,FALSE))</f>
        <v/>
      </c>
    </row>
    <row r="993" spans="4:6" x14ac:dyDescent="0.15">
      <c r="D993" s="12" t="str">
        <f ca="1">IF($C993="","",VLOOKUP($C993,OFFSET(厂站实体!$A$2,0,0,1000,13),13,FALSE))</f>
        <v/>
      </c>
      <c r="E993" s="12" t="str">
        <f ca="1">IF($C993="","",VLOOKUP($C993,OFFSET(厂站实体!$A$2,0,0,1000,11),4,FALSE))</f>
        <v/>
      </c>
      <c r="F993" s="12" t="str">
        <f ca="1">IF($C993="","",VLOOKUP($C993,OFFSET(厂站实体!$A$2,0,0,1000,19),19,FALSE))</f>
        <v/>
      </c>
    </row>
    <row r="994" spans="4:6" x14ac:dyDescent="0.15">
      <c r="D994" s="12" t="str">
        <f ca="1">IF($C994="","",VLOOKUP($C994,OFFSET(厂站实体!$A$2,0,0,1000,13),13,FALSE))</f>
        <v/>
      </c>
      <c r="E994" s="12" t="str">
        <f ca="1">IF($C994="","",VLOOKUP($C994,OFFSET(厂站实体!$A$2,0,0,1000,11),4,FALSE))</f>
        <v/>
      </c>
      <c r="F994" s="12" t="str">
        <f ca="1">IF($C994="","",VLOOKUP($C994,OFFSET(厂站实体!$A$2,0,0,1000,19),19,FALSE))</f>
        <v/>
      </c>
    </row>
    <row r="995" spans="4:6" x14ac:dyDescent="0.15">
      <c r="D995" s="12" t="str">
        <f ca="1">IF($C995="","",VLOOKUP($C995,OFFSET(厂站实体!$A$2,0,0,1000,13),13,FALSE))</f>
        <v/>
      </c>
      <c r="E995" s="12" t="str">
        <f ca="1">IF($C995="","",VLOOKUP($C995,OFFSET(厂站实体!$A$2,0,0,1000,11),4,FALSE))</f>
        <v/>
      </c>
      <c r="F995" s="12" t="str">
        <f ca="1">IF($C995="","",VLOOKUP($C995,OFFSET(厂站实体!$A$2,0,0,1000,19),19,FALSE))</f>
        <v/>
      </c>
    </row>
    <row r="996" spans="4:6" x14ac:dyDescent="0.15">
      <c r="D996" s="12" t="str">
        <f ca="1">IF($C996="","",VLOOKUP($C996,OFFSET(厂站实体!$A$2,0,0,1000,13),13,FALSE))</f>
        <v/>
      </c>
      <c r="E996" s="12" t="str">
        <f ca="1">IF($C996="","",VLOOKUP($C996,OFFSET(厂站实体!$A$2,0,0,1000,11),4,FALSE))</f>
        <v/>
      </c>
      <c r="F996" s="12" t="str">
        <f ca="1">IF($C996="","",VLOOKUP($C996,OFFSET(厂站实体!$A$2,0,0,1000,19),19,FALSE))</f>
        <v/>
      </c>
    </row>
    <row r="997" spans="4:6" x14ac:dyDescent="0.15">
      <c r="D997" s="12" t="str">
        <f ca="1">IF($C997="","",VLOOKUP($C997,OFFSET(厂站实体!$A$2,0,0,1000,13),13,FALSE))</f>
        <v/>
      </c>
      <c r="E997" s="12" t="str">
        <f ca="1">IF($C997="","",VLOOKUP($C997,OFFSET(厂站实体!$A$2,0,0,1000,11),4,FALSE))</f>
        <v/>
      </c>
      <c r="F997" s="12" t="str">
        <f ca="1">IF($C997="","",VLOOKUP($C997,OFFSET(厂站实体!$A$2,0,0,1000,19),19,FALSE))</f>
        <v/>
      </c>
    </row>
    <row r="998" spans="4:6" x14ac:dyDescent="0.15">
      <c r="D998" s="12" t="str">
        <f ca="1">IF($C998="","",VLOOKUP($C998,OFFSET(厂站实体!$A$2,0,0,1000,13),13,FALSE))</f>
        <v/>
      </c>
      <c r="E998" s="12" t="str">
        <f ca="1">IF($C998="","",VLOOKUP($C998,OFFSET(厂站实体!$A$2,0,0,1000,11),4,FALSE))</f>
        <v/>
      </c>
      <c r="F998" s="12" t="str">
        <f ca="1">IF($C998="","",VLOOKUP($C998,OFFSET(厂站实体!$A$2,0,0,1000,19),19,FALSE))</f>
        <v/>
      </c>
    </row>
    <row r="999" spans="4:6" x14ac:dyDescent="0.15">
      <c r="D999" s="12" t="str">
        <f ca="1">IF($C999="","",VLOOKUP($C999,OFFSET(厂站实体!$A$2,0,0,1000,13),13,FALSE))</f>
        <v/>
      </c>
      <c r="E999" s="12" t="str">
        <f ca="1">IF($C999="","",VLOOKUP($C999,OFFSET(厂站实体!$A$2,0,0,1000,11),4,FALSE))</f>
        <v/>
      </c>
      <c r="F999" s="12" t="str">
        <f ca="1">IF($C999="","",VLOOKUP($C999,OFFSET(厂站实体!$A$2,0,0,1000,19),19,FALSE))</f>
        <v/>
      </c>
    </row>
    <row r="1000" spans="4:6" x14ac:dyDescent="0.15">
      <c r="D1000" s="12" t="str">
        <f ca="1">IF($C1000="","",VLOOKUP($C1000,OFFSET(厂站实体!$A$2,0,0,1000,13),13,FALSE))</f>
        <v/>
      </c>
      <c r="E1000" s="12" t="str">
        <f ca="1">IF($C1000="","",VLOOKUP($C1000,OFFSET(厂站实体!$A$2,0,0,1000,11),4,FALSE))</f>
        <v/>
      </c>
      <c r="F1000" s="12" t="str">
        <f ca="1">IF($C1000="","",VLOOKUP($C1000,OFFSET(厂站实体!$A$2,0,0,1000,19),19,FALSE))</f>
        <v/>
      </c>
    </row>
    <row r="1001" spans="4:6" x14ac:dyDescent="0.15">
      <c r="D1001" s="12" t="str">
        <f ca="1">IF($C1001="","",VLOOKUP($C1001,OFFSET(厂站实体!$A$2,0,0,1000,13),13,FALSE))</f>
        <v/>
      </c>
      <c r="E1001" s="12" t="str">
        <f ca="1">IF($C1001="","",VLOOKUP($C1001,OFFSET(厂站实体!$A$2,0,0,1000,11),4,FALSE))</f>
        <v/>
      </c>
      <c r="F1001" s="12" t="str">
        <f ca="1">IF($C1001="","",VLOOKUP($C1001,OFFSET(厂站实体!$A$2,0,0,1000,19),19,FALSE))</f>
        <v/>
      </c>
    </row>
    <row r="1002" spans="4:6" x14ac:dyDescent="0.15">
      <c r="D1002" s="12" t="str">
        <f ca="1">IF($C1002="","",VLOOKUP($C1002,OFFSET(厂站实体!$A$2,0,0,1000,13),13,FALSE))</f>
        <v/>
      </c>
      <c r="E1002" s="12" t="str">
        <f ca="1">IF($C1002="","",VLOOKUP($C1002,OFFSET(厂站实体!$A$2,0,0,1000,11),4,FALSE))</f>
        <v/>
      </c>
      <c r="F1002" s="12" t="str">
        <f ca="1">IF($C1002="","",VLOOKUP($C1002,OFFSET(厂站实体!$A$2,0,0,1000,19),19,FALSE))</f>
        <v/>
      </c>
    </row>
    <row r="1003" spans="4:6" x14ac:dyDescent="0.15">
      <c r="D1003" s="12" t="str">
        <f ca="1">IF($C1003="","",VLOOKUP($C1003,OFFSET(厂站实体!$A$2,0,0,1000,13),13,FALSE))</f>
        <v/>
      </c>
      <c r="E1003" s="12" t="str">
        <f ca="1">IF($C1003="","",VLOOKUP($C1003,OFFSET(厂站实体!$A$2,0,0,1000,11),4,FALSE))</f>
        <v/>
      </c>
      <c r="F1003" s="12" t="str">
        <f ca="1">IF($C1003="","",VLOOKUP($C1003,OFFSET(厂站实体!$A$2,0,0,1000,19),19,FALSE))</f>
        <v/>
      </c>
    </row>
    <row r="1004" spans="4:6" x14ac:dyDescent="0.15">
      <c r="D1004" s="12" t="str">
        <f ca="1">IF($C1004="","",VLOOKUP($C1004,OFFSET(厂站实体!$A$2,0,0,1000,13),13,FALSE))</f>
        <v/>
      </c>
      <c r="E1004" s="12" t="str">
        <f ca="1">IF($C1004="","",VLOOKUP($C1004,OFFSET(厂站实体!$A$2,0,0,1000,11),4,FALSE))</f>
        <v/>
      </c>
      <c r="F1004" s="12" t="str">
        <f ca="1">IF($C1004="","",VLOOKUP($C1004,OFFSET(厂站实体!$A$2,0,0,1000,19),19,FALSE))</f>
        <v/>
      </c>
    </row>
    <row r="1005" spans="4:6" x14ac:dyDescent="0.15">
      <c r="D1005" s="12" t="str">
        <f ca="1">IF($C1005="","",VLOOKUP($C1005,OFFSET(厂站实体!$A$2,0,0,1000,13),13,FALSE))</f>
        <v/>
      </c>
      <c r="E1005" s="12" t="str">
        <f ca="1">IF($C1005="","",VLOOKUP($C1005,OFFSET(厂站实体!$A$2,0,0,1000,11),4,FALSE))</f>
        <v/>
      </c>
      <c r="F1005" s="12" t="str">
        <f ca="1">IF($C1005="","",VLOOKUP($C1005,OFFSET(厂站实体!$A$2,0,0,1000,19),19,FALSE))</f>
        <v/>
      </c>
    </row>
    <row r="1006" spans="4:6" x14ac:dyDescent="0.15">
      <c r="D1006" s="12" t="str">
        <f ca="1">IF($C1006="","",VLOOKUP($C1006,OFFSET(厂站实体!$A$2,0,0,1000,13),13,FALSE))</f>
        <v/>
      </c>
      <c r="E1006" s="12" t="str">
        <f ca="1">IF($C1006="","",VLOOKUP($C1006,OFFSET(厂站实体!$A$2,0,0,1000,11),4,FALSE))</f>
        <v/>
      </c>
      <c r="F1006" s="12" t="str">
        <f ca="1">IF($C1006="","",VLOOKUP($C1006,OFFSET(厂站实体!$A$2,0,0,1000,19),19,FALSE))</f>
        <v/>
      </c>
    </row>
    <row r="1007" spans="4:6" x14ac:dyDescent="0.15">
      <c r="D1007" s="12" t="str">
        <f ca="1">IF($C1007="","",VLOOKUP($C1007,OFFSET(厂站实体!$A$2,0,0,1000,13),13,FALSE))</f>
        <v/>
      </c>
      <c r="E1007" s="12" t="str">
        <f ca="1">IF($C1007="","",VLOOKUP($C1007,OFFSET(厂站实体!$A$2,0,0,1000,11),4,FALSE))</f>
        <v/>
      </c>
      <c r="F1007" s="12" t="str">
        <f ca="1">IF($C1007="","",VLOOKUP($C1007,OFFSET(厂站实体!$A$2,0,0,1000,19),19,FALSE))</f>
        <v/>
      </c>
    </row>
    <row r="1008" spans="4:6" x14ac:dyDescent="0.15">
      <c r="D1008" s="12" t="str">
        <f ca="1">IF($C1008="","",VLOOKUP($C1008,OFFSET(厂站实体!$A$2,0,0,1000,13),13,FALSE))</f>
        <v/>
      </c>
      <c r="E1008" s="12" t="str">
        <f ca="1">IF($C1008="","",VLOOKUP($C1008,OFFSET(厂站实体!$A$2,0,0,1000,11),4,FALSE))</f>
        <v/>
      </c>
      <c r="F1008" s="12" t="str">
        <f ca="1">IF($C1008="","",VLOOKUP($C1008,OFFSET(厂站实体!$A$2,0,0,1000,19),19,FALSE))</f>
        <v/>
      </c>
    </row>
    <row r="1009" spans="4:6" x14ac:dyDescent="0.15">
      <c r="D1009" s="12" t="str">
        <f ca="1">IF($C1009="","",VLOOKUP($C1009,OFFSET(厂站实体!$A$2,0,0,1000,13),13,FALSE))</f>
        <v/>
      </c>
      <c r="E1009" s="12" t="str">
        <f ca="1">IF($C1009="","",VLOOKUP($C1009,OFFSET(厂站实体!$A$2,0,0,1000,11),4,FALSE))</f>
        <v/>
      </c>
      <c r="F1009" s="12" t="str">
        <f ca="1">IF($C1009="","",VLOOKUP($C1009,OFFSET(厂站实体!$A$2,0,0,1000,19),19,FALSE))</f>
        <v/>
      </c>
    </row>
    <row r="1010" spans="4:6" x14ac:dyDescent="0.15">
      <c r="D1010" s="12" t="str">
        <f ca="1">IF($C1010="","",VLOOKUP($C1010,OFFSET(厂站实体!$A$2,0,0,1000,13),13,FALSE))</f>
        <v/>
      </c>
      <c r="E1010" s="12" t="str">
        <f ca="1">IF($C1010="","",VLOOKUP($C1010,OFFSET(厂站实体!$A$2,0,0,1000,11),4,FALSE))</f>
        <v/>
      </c>
      <c r="F1010" s="12" t="str">
        <f ca="1">IF($C1010="","",VLOOKUP($C1010,OFFSET(厂站实体!$A$2,0,0,1000,19),19,FALSE))</f>
        <v/>
      </c>
    </row>
    <row r="1011" spans="4:6" x14ac:dyDescent="0.15">
      <c r="D1011" s="12" t="str">
        <f ca="1">IF($C1011="","",VLOOKUP($C1011,OFFSET(厂站实体!$A$2,0,0,1000,13),13,FALSE))</f>
        <v/>
      </c>
      <c r="E1011" s="12" t="str">
        <f ca="1">IF($C1011="","",VLOOKUP($C1011,OFFSET(厂站实体!$A$2,0,0,1000,11),4,FALSE))</f>
        <v/>
      </c>
      <c r="F1011" s="12" t="str">
        <f ca="1">IF($C1011="","",VLOOKUP($C1011,OFFSET(厂站实体!$A$2,0,0,1000,19),19,FALSE))</f>
        <v/>
      </c>
    </row>
    <row r="1012" spans="4:6" x14ac:dyDescent="0.15">
      <c r="D1012" s="12" t="str">
        <f ca="1">IF($C1012="","",VLOOKUP($C1012,OFFSET(厂站实体!$A$2,0,0,1000,13),13,FALSE))</f>
        <v/>
      </c>
      <c r="E1012" s="12" t="str">
        <f ca="1">IF($C1012="","",VLOOKUP($C1012,OFFSET(厂站实体!$A$2,0,0,1000,11),4,FALSE))</f>
        <v/>
      </c>
      <c r="F1012" s="12" t="str">
        <f ca="1">IF($C1012="","",VLOOKUP($C1012,OFFSET(厂站实体!$A$2,0,0,1000,19),19,FALSE))</f>
        <v/>
      </c>
    </row>
    <row r="1013" spans="4:6" x14ac:dyDescent="0.15">
      <c r="D1013" s="12" t="str">
        <f ca="1">IF($C1013="","",VLOOKUP($C1013,OFFSET(厂站实体!$A$2,0,0,1000,13),13,FALSE))</f>
        <v/>
      </c>
      <c r="E1013" s="12" t="str">
        <f ca="1">IF($C1013="","",VLOOKUP($C1013,OFFSET(厂站实体!$A$2,0,0,1000,11),4,FALSE))</f>
        <v/>
      </c>
      <c r="F1013" s="12" t="str">
        <f ca="1">IF($C1013="","",VLOOKUP($C1013,OFFSET(厂站实体!$A$2,0,0,1000,19),19,FALSE))</f>
        <v/>
      </c>
    </row>
    <row r="1014" spans="4:6" x14ac:dyDescent="0.15">
      <c r="D1014" s="12" t="str">
        <f ca="1">IF($C1014="","",VLOOKUP($C1014,OFFSET(厂站实体!$A$2,0,0,1000,13),13,FALSE))</f>
        <v/>
      </c>
      <c r="E1014" s="12" t="str">
        <f ca="1">IF($C1014="","",VLOOKUP($C1014,OFFSET(厂站实体!$A$2,0,0,1000,11),4,FALSE))</f>
        <v/>
      </c>
      <c r="F1014" s="12" t="str">
        <f ca="1">IF($C1014="","",VLOOKUP($C1014,OFFSET(厂站实体!$A$2,0,0,1000,19),19,FALSE))</f>
        <v/>
      </c>
    </row>
    <row r="1015" spans="4:6" x14ac:dyDescent="0.15">
      <c r="D1015" s="12" t="str">
        <f ca="1">IF($C1015="","",VLOOKUP($C1015,OFFSET(厂站实体!$A$2,0,0,1000,13),13,FALSE))</f>
        <v/>
      </c>
      <c r="E1015" s="12" t="str">
        <f ca="1">IF($C1015="","",VLOOKUP($C1015,OFFSET(厂站实体!$A$2,0,0,1000,11),4,FALSE))</f>
        <v/>
      </c>
      <c r="F1015" s="12" t="str">
        <f ca="1">IF($C1015="","",VLOOKUP($C1015,OFFSET(厂站实体!$A$2,0,0,1000,19),19,FALSE))</f>
        <v/>
      </c>
    </row>
    <row r="1016" spans="4:6" x14ac:dyDescent="0.15">
      <c r="D1016" s="12" t="str">
        <f ca="1">IF($C1016="","",VLOOKUP($C1016,OFFSET(厂站实体!$A$2,0,0,1000,13),13,FALSE))</f>
        <v/>
      </c>
      <c r="E1016" s="12" t="str">
        <f ca="1">IF($C1016="","",VLOOKUP($C1016,OFFSET(厂站实体!$A$2,0,0,1000,11),4,FALSE))</f>
        <v/>
      </c>
      <c r="F1016" s="12" t="str">
        <f ca="1">IF($C1016="","",VLOOKUP($C1016,OFFSET(厂站实体!$A$2,0,0,1000,19),19,FALSE))</f>
        <v/>
      </c>
    </row>
    <row r="1017" spans="4:6" x14ac:dyDescent="0.15">
      <c r="D1017" s="12" t="str">
        <f ca="1">IF($C1017="","",VLOOKUP($C1017,OFFSET(厂站实体!$A$2,0,0,1000,13),13,FALSE))</f>
        <v/>
      </c>
      <c r="E1017" s="12" t="str">
        <f ca="1">IF($C1017="","",VLOOKUP($C1017,OFFSET(厂站实体!$A$2,0,0,1000,11),4,FALSE))</f>
        <v/>
      </c>
      <c r="F1017" s="12" t="str">
        <f ca="1">IF($C1017="","",VLOOKUP($C1017,OFFSET(厂站实体!$A$2,0,0,1000,19),19,FALSE))</f>
        <v/>
      </c>
    </row>
    <row r="1018" spans="4:6" x14ac:dyDescent="0.15">
      <c r="D1018" s="12" t="str">
        <f ca="1">IF($C1018="","",VLOOKUP($C1018,OFFSET(厂站实体!$A$2,0,0,1000,13),13,FALSE))</f>
        <v/>
      </c>
      <c r="E1018" s="12" t="str">
        <f ca="1">IF($C1018="","",VLOOKUP($C1018,OFFSET(厂站实体!$A$2,0,0,1000,11),4,FALSE))</f>
        <v/>
      </c>
      <c r="F1018" s="12" t="str">
        <f ca="1">IF($C1018="","",VLOOKUP($C1018,OFFSET(厂站实体!$A$2,0,0,1000,19),19,FALSE))</f>
        <v/>
      </c>
    </row>
    <row r="1019" spans="4:6" x14ac:dyDescent="0.15">
      <c r="D1019" s="12" t="str">
        <f ca="1">IF($C1019="","",VLOOKUP($C1019,OFFSET(厂站实体!$A$2,0,0,1000,13),13,FALSE))</f>
        <v/>
      </c>
      <c r="E1019" s="12" t="str">
        <f ca="1">IF($C1019="","",VLOOKUP($C1019,OFFSET(厂站实体!$A$2,0,0,1000,11),4,FALSE))</f>
        <v/>
      </c>
      <c r="F1019" s="12" t="str">
        <f ca="1">IF($C1019="","",VLOOKUP($C1019,OFFSET(厂站实体!$A$2,0,0,1000,19),19,FALSE))</f>
        <v/>
      </c>
    </row>
    <row r="1020" spans="4:6" x14ac:dyDescent="0.15">
      <c r="D1020" s="12" t="str">
        <f ca="1">IF($C1020="","",VLOOKUP($C1020,OFFSET(厂站实体!$A$2,0,0,1000,13),13,FALSE))</f>
        <v/>
      </c>
      <c r="E1020" s="12" t="str">
        <f ca="1">IF($C1020="","",VLOOKUP($C1020,OFFSET(厂站实体!$A$2,0,0,1000,11),4,FALSE))</f>
        <v/>
      </c>
      <c r="F1020" s="12" t="str">
        <f ca="1">IF($C1020="","",VLOOKUP($C1020,OFFSET(厂站实体!$A$2,0,0,1000,19),19,FALSE))</f>
        <v/>
      </c>
    </row>
    <row r="1021" spans="4:6" x14ac:dyDescent="0.15">
      <c r="D1021" s="12" t="str">
        <f ca="1">IF($C1021="","",VLOOKUP($C1021,OFFSET(厂站实体!$A$2,0,0,1000,13),13,FALSE))</f>
        <v/>
      </c>
      <c r="E1021" s="12" t="str">
        <f ca="1">IF($C1021="","",VLOOKUP($C1021,OFFSET(厂站实体!$A$2,0,0,1000,11),4,FALSE))</f>
        <v/>
      </c>
      <c r="F1021" s="12" t="str">
        <f ca="1">IF($C1021="","",VLOOKUP($C1021,OFFSET(厂站实体!$A$2,0,0,1000,19),19,FALSE))</f>
        <v/>
      </c>
    </row>
    <row r="1022" spans="4:6" x14ac:dyDescent="0.15">
      <c r="D1022" s="12" t="str">
        <f ca="1">IF($C1022="","",VLOOKUP($C1022,OFFSET(厂站实体!$A$2,0,0,1000,13),13,FALSE))</f>
        <v/>
      </c>
      <c r="E1022" s="12" t="str">
        <f ca="1">IF($C1022="","",VLOOKUP($C1022,OFFSET(厂站实体!$A$2,0,0,1000,11),4,FALSE))</f>
        <v/>
      </c>
      <c r="F1022" s="12" t="str">
        <f ca="1">IF($C1022="","",VLOOKUP($C1022,OFFSET(厂站实体!$A$2,0,0,1000,19),19,FALSE))</f>
        <v/>
      </c>
    </row>
    <row r="1023" spans="4:6" x14ac:dyDescent="0.15">
      <c r="D1023" s="12" t="str">
        <f ca="1">IF($C1023="","",VLOOKUP($C1023,OFFSET(厂站实体!$A$2,0,0,1000,13),13,FALSE))</f>
        <v/>
      </c>
      <c r="E1023" s="12" t="str">
        <f ca="1">IF($C1023="","",VLOOKUP($C1023,OFFSET(厂站实体!$A$2,0,0,1000,11),4,FALSE))</f>
        <v/>
      </c>
      <c r="F1023" s="12" t="str">
        <f ca="1">IF($C1023="","",VLOOKUP($C1023,OFFSET(厂站实体!$A$2,0,0,1000,19),19,FALSE))</f>
        <v/>
      </c>
    </row>
    <row r="1024" spans="4:6" x14ac:dyDescent="0.15">
      <c r="D1024" s="12" t="str">
        <f ca="1">IF($C1024="","",VLOOKUP($C1024,OFFSET(厂站实体!$A$2,0,0,1000,13),13,FALSE))</f>
        <v/>
      </c>
      <c r="E1024" s="12" t="str">
        <f ca="1">IF($C1024="","",VLOOKUP($C1024,OFFSET(厂站实体!$A$2,0,0,1000,11),4,FALSE))</f>
        <v/>
      </c>
      <c r="F1024" s="12" t="str">
        <f ca="1">IF($C1024="","",VLOOKUP($C1024,OFFSET(厂站实体!$A$2,0,0,1000,19),19,FALSE))</f>
        <v/>
      </c>
    </row>
    <row r="1025" spans="4:6" x14ac:dyDescent="0.15">
      <c r="D1025" s="12" t="str">
        <f ca="1">IF($C1025="","",VLOOKUP($C1025,OFFSET(厂站实体!$A$2,0,0,1000,13),13,FALSE))</f>
        <v/>
      </c>
      <c r="E1025" s="12" t="str">
        <f ca="1">IF($C1025="","",VLOOKUP($C1025,OFFSET(厂站实体!$A$2,0,0,1000,11),4,FALSE))</f>
        <v/>
      </c>
      <c r="F1025" s="12" t="str">
        <f ca="1">IF($C1025="","",VLOOKUP($C1025,OFFSET(厂站实体!$A$2,0,0,1000,19),19,FALSE))</f>
        <v/>
      </c>
    </row>
    <row r="1026" spans="4:6" x14ac:dyDescent="0.15">
      <c r="D1026" s="12" t="str">
        <f ca="1">IF($C1026="","",VLOOKUP($C1026,OFFSET(厂站实体!$A$2,0,0,1000,13),13,FALSE))</f>
        <v/>
      </c>
      <c r="E1026" s="12" t="str">
        <f ca="1">IF($C1026="","",VLOOKUP($C1026,OFFSET(厂站实体!$A$2,0,0,1000,11),4,FALSE))</f>
        <v/>
      </c>
      <c r="F1026" s="12" t="str">
        <f ca="1">IF($C1026="","",VLOOKUP($C1026,OFFSET(厂站实体!$A$2,0,0,1000,19),19,FALSE))</f>
        <v/>
      </c>
    </row>
    <row r="1027" spans="4:6" x14ac:dyDescent="0.15">
      <c r="D1027" s="12" t="str">
        <f ca="1">IF($C1027="","",VLOOKUP($C1027,OFFSET(厂站实体!$A$2,0,0,1000,13),13,FALSE))</f>
        <v/>
      </c>
      <c r="E1027" s="12" t="str">
        <f ca="1">IF($C1027="","",VLOOKUP($C1027,OFFSET(厂站实体!$A$2,0,0,1000,11),4,FALSE))</f>
        <v/>
      </c>
      <c r="F1027" s="12" t="str">
        <f ca="1">IF($C1027="","",VLOOKUP($C1027,OFFSET(厂站实体!$A$2,0,0,1000,19),19,FALSE))</f>
        <v/>
      </c>
    </row>
    <row r="1028" spans="4:6" x14ac:dyDescent="0.15">
      <c r="D1028" s="12" t="str">
        <f ca="1">IF($C1028="","",VLOOKUP($C1028,OFFSET(厂站实体!$A$2,0,0,1000,13),13,FALSE))</f>
        <v/>
      </c>
      <c r="E1028" s="12" t="str">
        <f ca="1">IF($C1028="","",VLOOKUP($C1028,OFFSET(厂站实体!$A$2,0,0,1000,11),4,FALSE))</f>
        <v/>
      </c>
      <c r="F1028" s="12" t="str">
        <f ca="1">IF($C1028="","",VLOOKUP($C1028,OFFSET(厂站实体!$A$2,0,0,1000,19),19,FALSE))</f>
        <v/>
      </c>
    </row>
    <row r="1029" spans="4:6" x14ac:dyDescent="0.15">
      <c r="D1029" s="12" t="str">
        <f ca="1">IF($C1029="","",VLOOKUP($C1029,OFFSET(厂站实体!$A$2,0,0,1000,13),13,FALSE))</f>
        <v/>
      </c>
      <c r="E1029" s="12" t="str">
        <f ca="1">IF($C1029="","",VLOOKUP($C1029,OFFSET(厂站实体!$A$2,0,0,1000,11),4,FALSE))</f>
        <v/>
      </c>
      <c r="F1029" s="12" t="str">
        <f ca="1">IF($C1029="","",VLOOKUP($C1029,OFFSET(厂站实体!$A$2,0,0,1000,19),19,FALSE))</f>
        <v/>
      </c>
    </row>
    <row r="1030" spans="4:6" x14ac:dyDescent="0.15">
      <c r="D1030" s="12" t="str">
        <f ca="1">IF($C1030="","",VLOOKUP($C1030,OFFSET(厂站实体!$A$2,0,0,1000,13),13,FALSE))</f>
        <v/>
      </c>
      <c r="E1030" s="12" t="str">
        <f ca="1">IF($C1030="","",VLOOKUP($C1030,OFFSET(厂站实体!$A$2,0,0,1000,11),4,FALSE))</f>
        <v/>
      </c>
      <c r="F1030" s="12" t="str">
        <f ca="1">IF($C1030="","",VLOOKUP($C1030,OFFSET(厂站实体!$A$2,0,0,1000,19),19,FALSE))</f>
        <v/>
      </c>
    </row>
    <row r="1031" spans="4:6" x14ac:dyDescent="0.15">
      <c r="D1031" s="12" t="str">
        <f ca="1">IF($C1031="","",VLOOKUP($C1031,OFFSET(厂站实体!$A$2,0,0,1000,13),13,FALSE))</f>
        <v/>
      </c>
      <c r="E1031" s="12" t="str">
        <f ca="1">IF($C1031="","",VLOOKUP($C1031,OFFSET(厂站实体!$A$2,0,0,1000,11),4,FALSE))</f>
        <v/>
      </c>
      <c r="F1031" s="12" t="str">
        <f ca="1">IF($C1031="","",VLOOKUP($C1031,OFFSET(厂站实体!$A$2,0,0,1000,19),19,FALSE))</f>
        <v/>
      </c>
    </row>
    <row r="1032" spans="4:6" x14ac:dyDescent="0.15">
      <c r="D1032" s="12" t="str">
        <f ca="1">IF($C1032="","",VLOOKUP($C1032,OFFSET(厂站实体!$A$2,0,0,1000,13),13,FALSE))</f>
        <v/>
      </c>
      <c r="E1032" s="12" t="str">
        <f ca="1">IF($C1032="","",VLOOKUP($C1032,OFFSET(厂站实体!$A$2,0,0,1000,11),4,FALSE))</f>
        <v/>
      </c>
      <c r="F1032" s="12" t="str">
        <f ca="1">IF($C1032="","",VLOOKUP($C1032,OFFSET(厂站实体!$A$2,0,0,1000,19),19,FALSE))</f>
        <v/>
      </c>
    </row>
    <row r="1033" spans="4:6" x14ac:dyDescent="0.15">
      <c r="D1033" s="12" t="str">
        <f ca="1">IF($C1033="","",VLOOKUP($C1033,OFFSET(厂站实体!$A$2,0,0,1000,13),13,FALSE))</f>
        <v/>
      </c>
      <c r="E1033" s="12" t="str">
        <f ca="1">IF($C1033="","",VLOOKUP($C1033,OFFSET(厂站实体!$A$2,0,0,1000,11),4,FALSE))</f>
        <v/>
      </c>
      <c r="F1033" s="12" t="str">
        <f ca="1">IF($C1033="","",VLOOKUP($C1033,OFFSET(厂站实体!$A$2,0,0,1000,19),19,FALSE))</f>
        <v/>
      </c>
    </row>
    <row r="1034" spans="4:6" x14ac:dyDescent="0.15">
      <c r="D1034" s="12" t="str">
        <f ca="1">IF($C1034="","",VLOOKUP($C1034,OFFSET(厂站实体!$A$2,0,0,1000,13),13,FALSE))</f>
        <v/>
      </c>
      <c r="E1034" s="12" t="str">
        <f ca="1">IF($C1034="","",VLOOKUP($C1034,OFFSET(厂站实体!$A$2,0,0,1000,11),4,FALSE))</f>
        <v/>
      </c>
      <c r="F1034" s="12" t="str">
        <f ca="1">IF($C1034="","",VLOOKUP($C1034,OFFSET(厂站实体!$A$2,0,0,1000,19),19,FALSE))</f>
        <v/>
      </c>
    </row>
    <row r="1035" spans="4:6" x14ac:dyDescent="0.15">
      <c r="D1035" s="12" t="str">
        <f ca="1">IF($C1035="","",VLOOKUP($C1035,OFFSET(厂站实体!$A$2,0,0,1000,13),13,FALSE))</f>
        <v/>
      </c>
      <c r="E1035" s="12" t="str">
        <f ca="1">IF($C1035="","",VLOOKUP($C1035,OFFSET(厂站实体!$A$2,0,0,1000,11),4,FALSE))</f>
        <v/>
      </c>
      <c r="F1035" s="12" t="str">
        <f ca="1">IF($C1035="","",VLOOKUP($C1035,OFFSET(厂站实体!$A$2,0,0,1000,19),19,FALSE))</f>
        <v/>
      </c>
    </row>
    <row r="1036" spans="4:6" x14ac:dyDescent="0.15">
      <c r="D1036" s="12" t="str">
        <f ca="1">IF($C1036="","",VLOOKUP($C1036,OFFSET(厂站实体!$A$2,0,0,1000,13),13,FALSE))</f>
        <v/>
      </c>
      <c r="E1036" s="12" t="str">
        <f ca="1">IF($C1036="","",VLOOKUP($C1036,OFFSET(厂站实体!$A$2,0,0,1000,11),4,FALSE))</f>
        <v/>
      </c>
      <c r="F1036" s="12" t="str">
        <f ca="1">IF($C1036="","",VLOOKUP($C1036,OFFSET(厂站实体!$A$2,0,0,1000,19),19,FALSE))</f>
        <v/>
      </c>
    </row>
    <row r="1037" spans="4:6" x14ac:dyDescent="0.15">
      <c r="D1037" s="12" t="str">
        <f ca="1">IF($C1037="","",VLOOKUP($C1037,OFFSET(厂站实体!$A$2,0,0,1000,13),13,FALSE))</f>
        <v/>
      </c>
      <c r="E1037" s="12" t="str">
        <f ca="1">IF($C1037="","",VLOOKUP($C1037,OFFSET(厂站实体!$A$2,0,0,1000,11),4,FALSE))</f>
        <v/>
      </c>
      <c r="F1037" s="12" t="str">
        <f ca="1">IF($C1037="","",VLOOKUP($C1037,OFFSET(厂站实体!$A$2,0,0,1000,19),19,FALSE))</f>
        <v/>
      </c>
    </row>
    <row r="1038" spans="4:6" x14ac:dyDescent="0.15">
      <c r="D1038" s="12" t="str">
        <f ca="1">IF($C1038="","",VLOOKUP($C1038,OFFSET(厂站实体!$A$2,0,0,1000,13),13,FALSE))</f>
        <v/>
      </c>
      <c r="E1038" s="12" t="str">
        <f ca="1">IF($C1038="","",VLOOKUP($C1038,OFFSET(厂站实体!$A$2,0,0,1000,11),4,FALSE))</f>
        <v/>
      </c>
      <c r="F1038" s="12" t="str">
        <f ca="1">IF($C1038="","",VLOOKUP($C1038,OFFSET(厂站实体!$A$2,0,0,1000,19),19,FALSE))</f>
        <v/>
      </c>
    </row>
    <row r="1039" spans="4:6" x14ac:dyDescent="0.15">
      <c r="D1039" s="12" t="str">
        <f ca="1">IF($C1039="","",VLOOKUP($C1039,OFFSET(厂站实体!$A$2,0,0,1000,13),13,FALSE))</f>
        <v/>
      </c>
      <c r="E1039" s="12" t="str">
        <f ca="1">IF($C1039="","",VLOOKUP($C1039,OFFSET(厂站实体!$A$2,0,0,1000,11),4,FALSE))</f>
        <v/>
      </c>
      <c r="F1039" s="12" t="str">
        <f ca="1">IF($C1039="","",VLOOKUP($C1039,OFFSET(厂站实体!$A$2,0,0,1000,19),19,FALSE))</f>
        <v/>
      </c>
    </row>
    <row r="1040" spans="4:6" x14ac:dyDescent="0.15">
      <c r="D1040" s="12" t="str">
        <f ca="1">IF($C1040="","",VLOOKUP($C1040,OFFSET(厂站实体!$A$2,0,0,1000,13),13,FALSE))</f>
        <v/>
      </c>
      <c r="E1040" s="12" t="str">
        <f ca="1">IF($C1040="","",VLOOKUP($C1040,OFFSET(厂站实体!$A$2,0,0,1000,11),4,FALSE))</f>
        <v/>
      </c>
      <c r="F1040" s="12" t="str">
        <f ca="1">IF($C1040="","",VLOOKUP($C1040,OFFSET(厂站实体!$A$2,0,0,1000,19),19,FALSE))</f>
        <v/>
      </c>
    </row>
    <row r="1041" spans="4:6" x14ac:dyDescent="0.15">
      <c r="D1041" s="12" t="str">
        <f ca="1">IF($C1041="","",VLOOKUP($C1041,OFFSET(厂站实体!$A$2,0,0,1000,13),13,FALSE))</f>
        <v/>
      </c>
      <c r="E1041" s="12" t="str">
        <f ca="1">IF($C1041="","",VLOOKUP($C1041,OFFSET(厂站实体!$A$2,0,0,1000,11),4,FALSE))</f>
        <v/>
      </c>
      <c r="F1041" s="12" t="str">
        <f ca="1">IF($C1041="","",VLOOKUP($C1041,OFFSET(厂站实体!$A$2,0,0,1000,19),19,FALSE))</f>
        <v/>
      </c>
    </row>
    <row r="1042" spans="4:6" x14ac:dyDescent="0.15">
      <c r="D1042" s="12" t="str">
        <f ca="1">IF($C1042="","",VLOOKUP($C1042,OFFSET(厂站实体!$A$2,0,0,1000,13),13,FALSE))</f>
        <v/>
      </c>
      <c r="E1042" s="12" t="str">
        <f ca="1">IF($C1042="","",VLOOKUP($C1042,OFFSET(厂站实体!$A$2,0,0,1000,11),4,FALSE))</f>
        <v/>
      </c>
      <c r="F1042" s="12" t="str">
        <f ca="1">IF($C1042="","",VLOOKUP($C1042,OFFSET(厂站实体!$A$2,0,0,1000,19),19,FALSE))</f>
        <v/>
      </c>
    </row>
    <row r="1043" spans="4:6" x14ac:dyDescent="0.15">
      <c r="D1043" s="12" t="str">
        <f ca="1">IF($C1043="","",VLOOKUP($C1043,OFFSET(厂站实体!$A$2,0,0,1000,13),13,FALSE))</f>
        <v/>
      </c>
      <c r="E1043" s="12" t="str">
        <f ca="1">IF($C1043="","",VLOOKUP($C1043,OFFSET(厂站实体!$A$2,0,0,1000,11),4,FALSE))</f>
        <v/>
      </c>
      <c r="F1043" s="12" t="str">
        <f ca="1">IF($C1043="","",VLOOKUP($C1043,OFFSET(厂站实体!$A$2,0,0,1000,19),19,FALSE))</f>
        <v/>
      </c>
    </row>
    <row r="1044" spans="4:6" x14ac:dyDescent="0.15">
      <c r="D1044" s="12" t="str">
        <f ca="1">IF($C1044="","",VLOOKUP($C1044,OFFSET(厂站实体!$A$2,0,0,1000,13),13,FALSE))</f>
        <v/>
      </c>
      <c r="E1044" s="12" t="str">
        <f ca="1">IF($C1044="","",VLOOKUP($C1044,OFFSET(厂站实体!$A$2,0,0,1000,11),4,FALSE))</f>
        <v/>
      </c>
      <c r="F1044" s="12" t="str">
        <f ca="1">IF($C1044="","",VLOOKUP($C1044,OFFSET(厂站实体!$A$2,0,0,1000,19),19,FALSE))</f>
        <v/>
      </c>
    </row>
    <row r="1045" spans="4:6" x14ac:dyDescent="0.15">
      <c r="D1045" s="12" t="str">
        <f ca="1">IF($C1045="","",VLOOKUP($C1045,OFFSET(厂站实体!$A$2,0,0,1000,13),13,FALSE))</f>
        <v/>
      </c>
      <c r="E1045" s="12" t="str">
        <f ca="1">IF($C1045="","",VLOOKUP($C1045,OFFSET(厂站实体!$A$2,0,0,1000,11),4,FALSE))</f>
        <v/>
      </c>
      <c r="F1045" s="12" t="str">
        <f ca="1">IF($C1045="","",VLOOKUP($C1045,OFFSET(厂站实体!$A$2,0,0,1000,19),19,FALSE))</f>
        <v/>
      </c>
    </row>
    <row r="1046" spans="4:6" x14ac:dyDescent="0.15">
      <c r="D1046" s="12" t="str">
        <f ca="1">IF($C1046="","",VLOOKUP($C1046,OFFSET(厂站实体!$A$2,0,0,1000,13),13,FALSE))</f>
        <v/>
      </c>
      <c r="E1046" s="12" t="str">
        <f ca="1">IF($C1046="","",VLOOKUP($C1046,OFFSET(厂站实体!$A$2,0,0,1000,11),4,FALSE))</f>
        <v/>
      </c>
      <c r="F1046" s="12" t="str">
        <f ca="1">IF($C1046="","",VLOOKUP($C1046,OFFSET(厂站实体!$A$2,0,0,1000,19),19,FALSE))</f>
        <v/>
      </c>
    </row>
    <row r="1047" spans="4:6" x14ac:dyDescent="0.15">
      <c r="D1047" s="12" t="str">
        <f ca="1">IF($C1047="","",VLOOKUP($C1047,OFFSET(厂站实体!$A$2,0,0,1000,13),13,FALSE))</f>
        <v/>
      </c>
      <c r="E1047" s="12" t="str">
        <f ca="1">IF($C1047="","",VLOOKUP($C1047,OFFSET(厂站实体!$A$2,0,0,1000,11),4,FALSE))</f>
        <v/>
      </c>
      <c r="F1047" s="12" t="str">
        <f ca="1">IF($C1047="","",VLOOKUP($C1047,OFFSET(厂站实体!$A$2,0,0,1000,19),19,FALSE))</f>
        <v/>
      </c>
    </row>
    <row r="1048" spans="4:6" x14ac:dyDescent="0.15">
      <c r="D1048" s="12" t="str">
        <f ca="1">IF($C1048="","",VLOOKUP($C1048,OFFSET(厂站实体!$A$2,0,0,1000,13),13,FALSE))</f>
        <v/>
      </c>
      <c r="E1048" s="12" t="str">
        <f ca="1">IF($C1048="","",VLOOKUP($C1048,OFFSET(厂站实体!$A$2,0,0,1000,11),4,FALSE))</f>
        <v/>
      </c>
      <c r="F1048" s="12" t="str">
        <f ca="1">IF($C1048="","",VLOOKUP($C1048,OFFSET(厂站实体!$A$2,0,0,1000,19),19,FALSE))</f>
        <v/>
      </c>
    </row>
    <row r="1049" spans="4:6" x14ac:dyDescent="0.15">
      <c r="D1049" s="12" t="str">
        <f ca="1">IF($C1049="","",VLOOKUP($C1049,OFFSET(厂站实体!$A$2,0,0,1000,13),13,FALSE))</f>
        <v/>
      </c>
      <c r="E1049" s="12" t="str">
        <f ca="1">IF($C1049="","",VLOOKUP($C1049,OFFSET(厂站实体!$A$2,0,0,1000,11),4,FALSE))</f>
        <v/>
      </c>
      <c r="F1049" s="12" t="str">
        <f ca="1">IF($C1049="","",VLOOKUP($C1049,OFFSET(厂站实体!$A$2,0,0,1000,19),19,FALSE))</f>
        <v/>
      </c>
    </row>
    <row r="1050" spans="4:6" x14ac:dyDescent="0.15">
      <c r="D1050" s="12" t="str">
        <f ca="1">IF($C1050="","",VLOOKUP($C1050,OFFSET(厂站实体!$A$2,0,0,1000,13),13,FALSE))</f>
        <v/>
      </c>
      <c r="E1050" s="12" t="str">
        <f ca="1">IF($C1050="","",VLOOKUP($C1050,OFFSET(厂站实体!$A$2,0,0,1000,11),4,FALSE))</f>
        <v/>
      </c>
      <c r="F1050" s="12" t="str">
        <f ca="1">IF($C1050="","",VLOOKUP($C1050,OFFSET(厂站实体!$A$2,0,0,1000,19),19,FALSE))</f>
        <v/>
      </c>
    </row>
    <row r="1051" spans="4:6" x14ac:dyDescent="0.15">
      <c r="D1051" s="12" t="str">
        <f ca="1">IF($C1051="","",VLOOKUP($C1051,OFFSET(厂站实体!$A$2,0,0,1000,13),13,FALSE))</f>
        <v/>
      </c>
      <c r="E1051" s="12" t="str">
        <f ca="1">IF($C1051="","",VLOOKUP($C1051,OFFSET(厂站实体!$A$2,0,0,1000,11),4,FALSE))</f>
        <v/>
      </c>
      <c r="F1051" s="12" t="str">
        <f ca="1">IF($C1051="","",VLOOKUP($C1051,OFFSET(厂站实体!$A$2,0,0,1000,19),19,FALSE))</f>
        <v/>
      </c>
    </row>
    <row r="1052" spans="4:6" x14ac:dyDescent="0.15">
      <c r="D1052" s="12" t="str">
        <f ca="1">IF($C1052="","",VLOOKUP($C1052,OFFSET(厂站实体!$A$2,0,0,1000,13),13,FALSE))</f>
        <v/>
      </c>
      <c r="E1052" s="12" t="str">
        <f ca="1">IF($C1052="","",VLOOKUP($C1052,OFFSET(厂站实体!$A$2,0,0,1000,11),4,FALSE))</f>
        <v/>
      </c>
      <c r="F1052" s="12" t="str">
        <f ca="1">IF($C1052="","",VLOOKUP($C1052,OFFSET(厂站实体!$A$2,0,0,1000,19),19,FALSE))</f>
        <v/>
      </c>
    </row>
    <row r="1053" spans="4:6" x14ac:dyDescent="0.15">
      <c r="D1053" s="12" t="str">
        <f ca="1">IF($C1053="","",VLOOKUP($C1053,OFFSET(厂站实体!$A$2,0,0,1000,13),13,FALSE))</f>
        <v/>
      </c>
      <c r="E1053" s="12" t="str">
        <f ca="1">IF($C1053="","",VLOOKUP($C1053,OFFSET(厂站实体!$A$2,0,0,1000,11),4,FALSE))</f>
        <v/>
      </c>
      <c r="F1053" s="12" t="str">
        <f ca="1">IF($C1053="","",VLOOKUP($C1053,OFFSET(厂站实体!$A$2,0,0,1000,19),19,FALSE))</f>
        <v/>
      </c>
    </row>
    <row r="1054" spans="4:6" x14ac:dyDescent="0.15">
      <c r="D1054" s="12" t="str">
        <f ca="1">IF($C1054="","",VLOOKUP($C1054,OFFSET(厂站实体!$A$2,0,0,1000,13),13,FALSE))</f>
        <v/>
      </c>
      <c r="E1054" s="12" t="str">
        <f ca="1">IF($C1054="","",VLOOKUP($C1054,OFFSET(厂站实体!$A$2,0,0,1000,11),4,FALSE))</f>
        <v/>
      </c>
      <c r="F1054" s="12" t="str">
        <f ca="1">IF($C1054="","",VLOOKUP($C1054,OFFSET(厂站实体!$A$2,0,0,1000,19),19,FALSE))</f>
        <v/>
      </c>
    </row>
    <row r="1055" spans="4:6" x14ac:dyDescent="0.15">
      <c r="D1055" s="12" t="str">
        <f ca="1">IF($C1055="","",VLOOKUP($C1055,OFFSET(厂站实体!$A$2,0,0,1000,13),13,FALSE))</f>
        <v/>
      </c>
      <c r="E1055" s="12" t="str">
        <f ca="1">IF($C1055="","",VLOOKUP($C1055,OFFSET(厂站实体!$A$2,0,0,1000,11),4,FALSE))</f>
        <v/>
      </c>
      <c r="F1055" s="12" t="str">
        <f ca="1">IF($C1055="","",VLOOKUP($C1055,OFFSET(厂站实体!$A$2,0,0,1000,19),19,FALSE))</f>
        <v/>
      </c>
    </row>
    <row r="1056" spans="4:6" x14ac:dyDescent="0.15">
      <c r="D1056" s="12" t="str">
        <f ca="1">IF($C1056="","",VLOOKUP($C1056,OFFSET(厂站实体!$A$2,0,0,1000,13),13,FALSE))</f>
        <v/>
      </c>
      <c r="E1056" s="12" t="str">
        <f ca="1">IF($C1056="","",VLOOKUP($C1056,OFFSET(厂站实体!$A$2,0,0,1000,11),4,FALSE))</f>
        <v/>
      </c>
      <c r="F1056" s="12" t="str">
        <f ca="1">IF($C1056="","",VLOOKUP($C1056,OFFSET(厂站实体!$A$2,0,0,1000,19),19,FALSE))</f>
        <v/>
      </c>
    </row>
    <row r="1057" spans="4:6" x14ac:dyDescent="0.15">
      <c r="D1057" s="12" t="str">
        <f ca="1">IF($C1057="","",VLOOKUP($C1057,OFFSET(厂站实体!$A$2,0,0,1000,13),13,FALSE))</f>
        <v/>
      </c>
      <c r="E1057" s="12" t="str">
        <f ca="1">IF($C1057="","",VLOOKUP($C1057,OFFSET(厂站实体!$A$2,0,0,1000,11),4,FALSE))</f>
        <v/>
      </c>
      <c r="F1057" s="12" t="str">
        <f ca="1">IF($C1057="","",VLOOKUP($C1057,OFFSET(厂站实体!$A$2,0,0,1000,19),19,FALSE))</f>
        <v/>
      </c>
    </row>
    <row r="1058" spans="4:6" x14ac:dyDescent="0.15">
      <c r="D1058" s="12" t="str">
        <f ca="1">IF($C1058="","",VLOOKUP($C1058,OFFSET(厂站实体!$A$2,0,0,1000,13),13,FALSE))</f>
        <v/>
      </c>
      <c r="E1058" s="12" t="str">
        <f ca="1">IF($C1058="","",VLOOKUP($C1058,OFFSET(厂站实体!$A$2,0,0,1000,11),4,FALSE))</f>
        <v/>
      </c>
      <c r="F1058" s="12" t="str">
        <f ca="1">IF($C1058="","",VLOOKUP($C1058,OFFSET(厂站实体!$A$2,0,0,1000,19),19,FALSE))</f>
        <v/>
      </c>
    </row>
    <row r="1059" spans="4:6" x14ac:dyDescent="0.15">
      <c r="D1059" s="12" t="str">
        <f ca="1">IF($C1059="","",VLOOKUP($C1059,OFFSET(厂站实体!$A$2,0,0,1000,13),13,FALSE))</f>
        <v/>
      </c>
      <c r="E1059" s="12" t="str">
        <f ca="1">IF($C1059="","",VLOOKUP($C1059,OFFSET(厂站实体!$A$2,0,0,1000,11),4,FALSE))</f>
        <v/>
      </c>
      <c r="F1059" s="12" t="str">
        <f ca="1">IF($C1059="","",VLOOKUP($C1059,OFFSET(厂站实体!$A$2,0,0,1000,19),19,FALSE))</f>
        <v/>
      </c>
    </row>
    <row r="1060" spans="4:6" x14ac:dyDescent="0.15">
      <c r="D1060" s="12" t="str">
        <f ca="1">IF($C1060="","",VLOOKUP($C1060,OFFSET(厂站实体!$A$2,0,0,1000,13),13,FALSE))</f>
        <v/>
      </c>
      <c r="E1060" s="12" t="str">
        <f ca="1">IF($C1060="","",VLOOKUP($C1060,OFFSET(厂站实体!$A$2,0,0,1000,11),4,FALSE))</f>
        <v/>
      </c>
      <c r="F1060" s="12" t="str">
        <f ca="1">IF($C1060="","",VLOOKUP($C1060,OFFSET(厂站实体!$A$2,0,0,1000,19),19,FALSE))</f>
        <v/>
      </c>
    </row>
    <row r="1061" spans="4:6" x14ac:dyDescent="0.15">
      <c r="D1061" s="12" t="str">
        <f ca="1">IF($C1061="","",VLOOKUP($C1061,OFFSET(厂站实体!$A$2,0,0,1000,13),13,FALSE))</f>
        <v/>
      </c>
      <c r="E1061" s="12" t="str">
        <f ca="1">IF($C1061="","",VLOOKUP($C1061,OFFSET(厂站实体!$A$2,0,0,1000,11),4,FALSE))</f>
        <v/>
      </c>
      <c r="F1061" s="12" t="str">
        <f ca="1">IF($C1061="","",VLOOKUP($C1061,OFFSET(厂站实体!$A$2,0,0,1000,19),19,FALSE))</f>
        <v/>
      </c>
    </row>
    <row r="1062" spans="4:6" x14ac:dyDescent="0.15">
      <c r="D1062" s="12" t="str">
        <f ca="1">IF($C1062="","",VLOOKUP($C1062,OFFSET(厂站实体!$A$2,0,0,1000,13),13,FALSE))</f>
        <v/>
      </c>
      <c r="E1062" s="12" t="str">
        <f ca="1">IF($C1062="","",VLOOKUP($C1062,OFFSET(厂站实体!$A$2,0,0,1000,11),4,FALSE))</f>
        <v/>
      </c>
      <c r="F1062" s="12" t="str">
        <f ca="1">IF($C1062="","",VLOOKUP($C1062,OFFSET(厂站实体!$A$2,0,0,1000,19),19,FALSE))</f>
        <v/>
      </c>
    </row>
    <row r="1063" spans="4:6" x14ac:dyDescent="0.15">
      <c r="D1063" s="12" t="str">
        <f ca="1">IF($C1063="","",VLOOKUP($C1063,OFFSET(厂站实体!$A$2,0,0,1000,13),13,FALSE))</f>
        <v/>
      </c>
      <c r="E1063" s="12" t="str">
        <f ca="1">IF($C1063="","",VLOOKUP($C1063,OFFSET(厂站实体!$A$2,0,0,1000,11),4,FALSE))</f>
        <v/>
      </c>
      <c r="F1063" s="12" t="str">
        <f ca="1">IF($C1063="","",VLOOKUP($C1063,OFFSET(厂站实体!$A$2,0,0,1000,19),19,FALSE))</f>
        <v/>
      </c>
    </row>
    <row r="1064" spans="4:6" x14ac:dyDescent="0.15">
      <c r="D1064" s="12" t="str">
        <f ca="1">IF($C1064="","",VLOOKUP($C1064,OFFSET(厂站实体!$A$2,0,0,1000,13),13,FALSE))</f>
        <v/>
      </c>
      <c r="E1064" s="12" t="str">
        <f ca="1">IF($C1064="","",VLOOKUP($C1064,OFFSET(厂站实体!$A$2,0,0,1000,11),4,FALSE))</f>
        <v/>
      </c>
      <c r="F1064" s="12" t="str">
        <f ca="1">IF($C1064="","",VLOOKUP($C1064,OFFSET(厂站实体!$A$2,0,0,1000,19),19,FALSE))</f>
        <v/>
      </c>
    </row>
    <row r="1065" spans="4:6" x14ac:dyDescent="0.15">
      <c r="D1065" s="12" t="str">
        <f ca="1">IF($C1065="","",VLOOKUP($C1065,OFFSET(厂站实体!$A$2,0,0,1000,13),13,FALSE))</f>
        <v/>
      </c>
      <c r="E1065" s="12" t="str">
        <f ca="1">IF($C1065="","",VLOOKUP($C1065,OFFSET(厂站实体!$A$2,0,0,1000,11),4,FALSE))</f>
        <v/>
      </c>
      <c r="F1065" s="12" t="str">
        <f ca="1">IF($C1065="","",VLOOKUP($C1065,OFFSET(厂站实体!$A$2,0,0,1000,19),19,FALSE))</f>
        <v/>
      </c>
    </row>
    <row r="1066" spans="4:6" x14ac:dyDescent="0.15">
      <c r="D1066" s="12" t="str">
        <f ca="1">IF($C1066="","",VLOOKUP($C1066,OFFSET(厂站实体!$A$2,0,0,1000,13),13,FALSE))</f>
        <v/>
      </c>
      <c r="E1066" s="12" t="str">
        <f ca="1">IF($C1066="","",VLOOKUP($C1066,OFFSET(厂站实体!$A$2,0,0,1000,11),4,FALSE))</f>
        <v/>
      </c>
      <c r="F1066" s="12" t="str">
        <f ca="1">IF($C1066="","",VLOOKUP($C1066,OFFSET(厂站实体!$A$2,0,0,1000,19),19,FALSE))</f>
        <v/>
      </c>
    </row>
    <row r="1067" spans="4:6" x14ac:dyDescent="0.15">
      <c r="D1067" s="12" t="str">
        <f ca="1">IF($C1067="","",VLOOKUP($C1067,OFFSET(厂站实体!$A$2,0,0,1000,13),13,FALSE))</f>
        <v/>
      </c>
      <c r="E1067" s="12" t="str">
        <f ca="1">IF($C1067="","",VLOOKUP($C1067,OFFSET(厂站实体!$A$2,0,0,1000,11),4,FALSE))</f>
        <v/>
      </c>
      <c r="F1067" s="12" t="str">
        <f ca="1">IF($C1067="","",VLOOKUP($C1067,OFFSET(厂站实体!$A$2,0,0,1000,19),19,FALSE))</f>
        <v/>
      </c>
    </row>
    <row r="1068" spans="4:6" x14ac:dyDescent="0.15">
      <c r="D1068" s="12" t="str">
        <f ca="1">IF($C1068="","",VLOOKUP($C1068,OFFSET(厂站实体!$A$2,0,0,1000,13),13,FALSE))</f>
        <v/>
      </c>
      <c r="E1068" s="12" t="str">
        <f ca="1">IF($C1068="","",VLOOKUP($C1068,OFFSET(厂站实体!$A$2,0,0,1000,11),4,FALSE))</f>
        <v/>
      </c>
      <c r="F1068" s="12" t="str">
        <f ca="1">IF($C1068="","",VLOOKUP($C1068,OFFSET(厂站实体!$A$2,0,0,1000,19),19,FALSE))</f>
        <v/>
      </c>
    </row>
    <row r="1069" spans="4:6" x14ac:dyDescent="0.15">
      <c r="D1069" s="12" t="str">
        <f ca="1">IF($C1069="","",VLOOKUP($C1069,OFFSET(厂站实体!$A$2,0,0,1000,13),13,FALSE))</f>
        <v/>
      </c>
      <c r="E1069" s="12" t="str">
        <f ca="1">IF($C1069="","",VLOOKUP($C1069,OFFSET(厂站实体!$A$2,0,0,1000,11),4,FALSE))</f>
        <v/>
      </c>
      <c r="F1069" s="12" t="str">
        <f ca="1">IF($C1069="","",VLOOKUP($C1069,OFFSET(厂站实体!$A$2,0,0,1000,19),19,FALSE))</f>
        <v/>
      </c>
    </row>
    <row r="1070" spans="4:6" x14ac:dyDescent="0.15">
      <c r="D1070" s="12" t="str">
        <f ca="1">IF($C1070="","",VLOOKUP($C1070,OFFSET(厂站实体!$A$2,0,0,1000,13),13,FALSE))</f>
        <v/>
      </c>
      <c r="E1070" s="12" t="str">
        <f ca="1">IF($C1070="","",VLOOKUP($C1070,OFFSET(厂站实体!$A$2,0,0,1000,11),4,FALSE))</f>
        <v/>
      </c>
      <c r="F1070" s="12" t="str">
        <f ca="1">IF($C1070="","",VLOOKUP($C1070,OFFSET(厂站实体!$A$2,0,0,1000,19),19,FALSE))</f>
        <v/>
      </c>
    </row>
    <row r="1071" spans="4:6" x14ac:dyDescent="0.15">
      <c r="D1071" s="12" t="str">
        <f ca="1">IF($C1071="","",VLOOKUP($C1071,OFFSET(厂站实体!$A$2,0,0,1000,13),13,FALSE))</f>
        <v/>
      </c>
      <c r="E1071" s="12" t="str">
        <f ca="1">IF($C1071="","",VLOOKUP($C1071,OFFSET(厂站实体!$A$2,0,0,1000,11),4,FALSE))</f>
        <v/>
      </c>
      <c r="F1071" s="12" t="str">
        <f ca="1">IF($C1071="","",VLOOKUP($C1071,OFFSET(厂站实体!$A$2,0,0,1000,19),19,FALSE))</f>
        <v/>
      </c>
    </row>
    <row r="1072" spans="4:6" x14ac:dyDescent="0.15">
      <c r="D1072" s="12" t="str">
        <f ca="1">IF($C1072="","",VLOOKUP($C1072,OFFSET(厂站实体!$A$2,0,0,1000,13),13,FALSE))</f>
        <v/>
      </c>
      <c r="E1072" s="12" t="str">
        <f ca="1">IF($C1072="","",VLOOKUP($C1072,OFFSET(厂站实体!$A$2,0,0,1000,11),4,FALSE))</f>
        <v/>
      </c>
      <c r="F1072" s="12" t="str">
        <f ca="1">IF($C1072="","",VLOOKUP($C1072,OFFSET(厂站实体!$A$2,0,0,1000,19),19,FALSE))</f>
        <v/>
      </c>
    </row>
    <row r="1073" spans="4:6" x14ac:dyDescent="0.15">
      <c r="D1073" s="12" t="str">
        <f ca="1">IF($C1073="","",VLOOKUP($C1073,OFFSET(厂站实体!$A$2,0,0,1000,13),13,FALSE))</f>
        <v/>
      </c>
      <c r="E1073" s="12" t="str">
        <f ca="1">IF($C1073="","",VLOOKUP($C1073,OFFSET(厂站实体!$A$2,0,0,1000,11),4,FALSE))</f>
        <v/>
      </c>
      <c r="F1073" s="12" t="str">
        <f ca="1">IF($C1073="","",VLOOKUP($C1073,OFFSET(厂站实体!$A$2,0,0,1000,19),19,FALSE))</f>
        <v/>
      </c>
    </row>
    <row r="1074" spans="4:6" x14ac:dyDescent="0.15">
      <c r="D1074" s="12" t="str">
        <f ca="1">IF($C1074="","",VLOOKUP($C1074,OFFSET(厂站实体!$A$2,0,0,1000,13),13,FALSE))</f>
        <v/>
      </c>
      <c r="E1074" s="12" t="str">
        <f ca="1">IF($C1074="","",VLOOKUP($C1074,OFFSET(厂站实体!$A$2,0,0,1000,11),4,FALSE))</f>
        <v/>
      </c>
      <c r="F1074" s="12" t="str">
        <f ca="1">IF($C1074="","",VLOOKUP($C1074,OFFSET(厂站实体!$A$2,0,0,1000,19),19,FALSE))</f>
        <v/>
      </c>
    </row>
    <row r="1075" spans="4:6" x14ac:dyDescent="0.15">
      <c r="D1075" s="12" t="str">
        <f ca="1">IF($C1075="","",VLOOKUP($C1075,OFFSET(厂站实体!$A$2,0,0,1000,13),13,FALSE))</f>
        <v/>
      </c>
      <c r="E1075" s="12" t="str">
        <f ca="1">IF($C1075="","",VLOOKUP($C1075,OFFSET(厂站实体!$A$2,0,0,1000,11),4,FALSE))</f>
        <v/>
      </c>
      <c r="F1075" s="12" t="str">
        <f ca="1">IF($C1075="","",VLOOKUP($C1075,OFFSET(厂站实体!$A$2,0,0,1000,19),19,FALSE))</f>
        <v/>
      </c>
    </row>
    <row r="1076" spans="4:6" x14ac:dyDescent="0.15">
      <c r="D1076" s="12" t="str">
        <f ca="1">IF($C1076="","",VLOOKUP($C1076,OFFSET(厂站实体!$A$2,0,0,1000,13),13,FALSE))</f>
        <v/>
      </c>
      <c r="E1076" s="12" t="str">
        <f ca="1">IF($C1076="","",VLOOKUP($C1076,OFFSET(厂站实体!$A$2,0,0,1000,11),4,FALSE))</f>
        <v/>
      </c>
      <c r="F1076" s="12" t="str">
        <f ca="1">IF($C1076="","",VLOOKUP($C1076,OFFSET(厂站实体!$A$2,0,0,1000,19),19,FALSE))</f>
        <v/>
      </c>
    </row>
    <row r="1077" spans="4:6" x14ac:dyDescent="0.15">
      <c r="D1077" s="12" t="str">
        <f ca="1">IF($C1077="","",VLOOKUP($C1077,OFFSET(厂站实体!$A$2,0,0,1000,13),13,FALSE))</f>
        <v/>
      </c>
      <c r="E1077" s="12" t="str">
        <f ca="1">IF($C1077="","",VLOOKUP($C1077,OFFSET(厂站实体!$A$2,0,0,1000,11),4,FALSE))</f>
        <v/>
      </c>
      <c r="F1077" s="12" t="str">
        <f ca="1">IF($C1077="","",VLOOKUP($C1077,OFFSET(厂站实体!$A$2,0,0,1000,19),19,FALSE))</f>
        <v/>
      </c>
    </row>
    <row r="1078" spans="4:6" x14ac:dyDescent="0.15">
      <c r="D1078" s="12" t="str">
        <f ca="1">IF($C1078="","",VLOOKUP($C1078,OFFSET(厂站实体!$A$2,0,0,1000,13),13,FALSE))</f>
        <v/>
      </c>
      <c r="E1078" s="12" t="str">
        <f ca="1">IF($C1078="","",VLOOKUP($C1078,OFFSET(厂站实体!$A$2,0,0,1000,11),4,FALSE))</f>
        <v/>
      </c>
      <c r="F1078" s="12" t="str">
        <f ca="1">IF($C1078="","",VLOOKUP($C1078,OFFSET(厂站实体!$A$2,0,0,1000,19),19,FALSE))</f>
        <v/>
      </c>
    </row>
    <row r="1079" spans="4:6" x14ac:dyDescent="0.15">
      <c r="D1079" s="12" t="str">
        <f ca="1">IF($C1079="","",VLOOKUP($C1079,OFFSET(厂站实体!$A$2,0,0,1000,13),13,FALSE))</f>
        <v/>
      </c>
      <c r="E1079" s="12" t="str">
        <f ca="1">IF($C1079="","",VLOOKUP($C1079,OFFSET(厂站实体!$A$2,0,0,1000,11),4,FALSE))</f>
        <v/>
      </c>
      <c r="F1079" s="12" t="str">
        <f ca="1">IF($C1079="","",VLOOKUP($C1079,OFFSET(厂站实体!$A$2,0,0,1000,19),19,FALSE))</f>
        <v/>
      </c>
    </row>
    <row r="1080" spans="4:6" x14ac:dyDescent="0.15">
      <c r="D1080" s="12" t="str">
        <f ca="1">IF($C1080="","",VLOOKUP($C1080,OFFSET(厂站实体!$A$2,0,0,1000,13),13,FALSE))</f>
        <v/>
      </c>
      <c r="E1080" s="12" t="str">
        <f ca="1">IF($C1080="","",VLOOKUP($C1080,OFFSET(厂站实体!$A$2,0,0,1000,11),4,FALSE))</f>
        <v/>
      </c>
      <c r="F1080" s="12" t="str">
        <f ca="1">IF($C1080="","",VLOOKUP($C1080,OFFSET(厂站实体!$A$2,0,0,1000,19),19,FALSE))</f>
        <v/>
      </c>
    </row>
    <row r="1081" spans="4:6" x14ac:dyDescent="0.15">
      <c r="D1081" s="12" t="str">
        <f ca="1">IF($C1081="","",VLOOKUP($C1081,OFFSET(厂站实体!$A$2,0,0,1000,13),13,FALSE))</f>
        <v/>
      </c>
      <c r="E1081" s="12" t="str">
        <f ca="1">IF($C1081="","",VLOOKUP($C1081,OFFSET(厂站实体!$A$2,0,0,1000,11),4,FALSE))</f>
        <v/>
      </c>
      <c r="F1081" s="12" t="str">
        <f ca="1">IF($C1081="","",VLOOKUP($C1081,OFFSET(厂站实体!$A$2,0,0,1000,19),19,FALSE))</f>
        <v/>
      </c>
    </row>
    <row r="1082" spans="4:6" x14ac:dyDescent="0.15">
      <c r="D1082" s="12" t="str">
        <f ca="1">IF($C1082="","",VLOOKUP($C1082,OFFSET(厂站实体!$A$2,0,0,1000,13),13,FALSE))</f>
        <v/>
      </c>
      <c r="E1082" s="12" t="str">
        <f ca="1">IF($C1082="","",VLOOKUP($C1082,OFFSET(厂站实体!$A$2,0,0,1000,11),4,FALSE))</f>
        <v/>
      </c>
      <c r="F1082" s="12" t="str">
        <f ca="1">IF($C1082="","",VLOOKUP($C1082,OFFSET(厂站实体!$A$2,0,0,1000,19),19,FALSE))</f>
        <v/>
      </c>
    </row>
    <row r="1083" spans="4:6" x14ac:dyDescent="0.15">
      <c r="D1083" s="12" t="str">
        <f ca="1">IF($C1083="","",VLOOKUP($C1083,OFFSET(厂站实体!$A$2,0,0,1000,13),13,FALSE))</f>
        <v/>
      </c>
      <c r="E1083" s="12" t="str">
        <f ca="1">IF($C1083="","",VLOOKUP($C1083,OFFSET(厂站实体!$A$2,0,0,1000,11),4,FALSE))</f>
        <v/>
      </c>
      <c r="F1083" s="12" t="str">
        <f ca="1">IF($C1083="","",VLOOKUP($C1083,OFFSET(厂站实体!$A$2,0,0,1000,19),19,FALSE))</f>
        <v/>
      </c>
    </row>
    <row r="1084" spans="4:6" x14ac:dyDescent="0.15">
      <c r="D1084" s="12" t="str">
        <f ca="1">IF($C1084="","",VLOOKUP($C1084,OFFSET(厂站实体!$A$2,0,0,1000,13),13,FALSE))</f>
        <v/>
      </c>
      <c r="E1084" s="12" t="str">
        <f ca="1">IF($C1084="","",VLOOKUP($C1084,OFFSET(厂站实体!$A$2,0,0,1000,11),4,FALSE))</f>
        <v/>
      </c>
      <c r="F1084" s="12" t="str">
        <f ca="1">IF($C1084="","",VLOOKUP($C1084,OFFSET(厂站实体!$A$2,0,0,1000,19),19,FALSE))</f>
        <v/>
      </c>
    </row>
    <row r="1085" spans="4:6" x14ac:dyDescent="0.15">
      <c r="D1085" s="12" t="str">
        <f ca="1">IF($C1085="","",VLOOKUP($C1085,OFFSET(厂站实体!$A$2,0,0,1000,13),13,FALSE))</f>
        <v/>
      </c>
      <c r="E1085" s="12" t="str">
        <f ca="1">IF($C1085="","",VLOOKUP($C1085,OFFSET(厂站实体!$A$2,0,0,1000,11),4,FALSE))</f>
        <v/>
      </c>
      <c r="F1085" s="12" t="str">
        <f ca="1">IF($C1085="","",VLOOKUP($C1085,OFFSET(厂站实体!$A$2,0,0,1000,19),19,FALSE))</f>
        <v/>
      </c>
    </row>
    <row r="1086" spans="4:6" x14ac:dyDescent="0.15">
      <c r="D1086" s="12" t="str">
        <f ca="1">IF($C1086="","",VLOOKUP($C1086,OFFSET(厂站实体!$A$2,0,0,1000,13),13,FALSE))</f>
        <v/>
      </c>
      <c r="E1086" s="12" t="str">
        <f ca="1">IF($C1086="","",VLOOKUP($C1086,OFFSET(厂站实体!$A$2,0,0,1000,11),4,FALSE))</f>
        <v/>
      </c>
      <c r="F1086" s="12" t="str">
        <f ca="1">IF($C1086="","",VLOOKUP($C1086,OFFSET(厂站实体!$A$2,0,0,1000,19),19,FALSE))</f>
        <v/>
      </c>
    </row>
    <row r="1087" spans="4:6" x14ac:dyDescent="0.15">
      <c r="D1087" s="12" t="str">
        <f ca="1">IF($C1087="","",VLOOKUP($C1087,OFFSET(厂站实体!$A$2,0,0,1000,13),13,FALSE))</f>
        <v/>
      </c>
      <c r="E1087" s="12" t="str">
        <f ca="1">IF($C1087="","",VLOOKUP($C1087,OFFSET(厂站实体!$A$2,0,0,1000,11),4,FALSE))</f>
        <v/>
      </c>
      <c r="F1087" s="12" t="str">
        <f ca="1">IF($C1087="","",VLOOKUP($C1087,OFFSET(厂站实体!$A$2,0,0,1000,19),19,FALSE))</f>
        <v/>
      </c>
    </row>
    <row r="1088" spans="4:6" x14ac:dyDescent="0.15">
      <c r="D1088" s="12" t="str">
        <f ca="1">IF($C1088="","",VLOOKUP($C1088,OFFSET(厂站实体!$A$2,0,0,1000,13),13,FALSE))</f>
        <v/>
      </c>
      <c r="E1088" s="12" t="str">
        <f ca="1">IF($C1088="","",VLOOKUP($C1088,OFFSET(厂站实体!$A$2,0,0,1000,11),4,FALSE))</f>
        <v/>
      </c>
      <c r="F1088" s="12" t="str">
        <f ca="1">IF($C1088="","",VLOOKUP($C1088,OFFSET(厂站实体!$A$2,0,0,1000,19),19,FALSE))</f>
        <v/>
      </c>
    </row>
    <row r="1089" spans="4:6" x14ac:dyDescent="0.15">
      <c r="D1089" s="12" t="str">
        <f ca="1">IF($C1089="","",VLOOKUP($C1089,OFFSET(厂站实体!$A$2,0,0,1000,13),13,FALSE))</f>
        <v/>
      </c>
      <c r="E1089" s="12" t="str">
        <f ca="1">IF($C1089="","",VLOOKUP($C1089,OFFSET(厂站实体!$A$2,0,0,1000,11),4,FALSE))</f>
        <v/>
      </c>
      <c r="F1089" s="12" t="str">
        <f ca="1">IF($C1089="","",VLOOKUP($C1089,OFFSET(厂站实体!$A$2,0,0,1000,19),19,FALSE))</f>
        <v/>
      </c>
    </row>
    <row r="1090" spans="4:6" x14ac:dyDescent="0.15">
      <c r="D1090" s="12" t="str">
        <f ca="1">IF($C1090="","",VLOOKUP($C1090,OFFSET(厂站实体!$A$2,0,0,1000,13),13,FALSE))</f>
        <v/>
      </c>
      <c r="E1090" s="12" t="str">
        <f ca="1">IF($C1090="","",VLOOKUP($C1090,OFFSET(厂站实体!$A$2,0,0,1000,11),4,FALSE))</f>
        <v/>
      </c>
      <c r="F1090" s="12" t="str">
        <f ca="1">IF($C1090="","",VLOOKUP($C1090,OFFSET(厂站实体!$A$2,0,0,1000,19),19,FALSE))</f>
        <v/>
      </c>
    </row>
    <row r="1091" spans="4:6" x14ac:dyDescent="0.15">
      <c r="D1091" s="12" t="str">
        <f ca="1">IF($C1091="","",VLOOKUP($C1091,OFFSET(厂站实体!$A$2,0,0,1000,13),13,FALSE))</f>
        <v/>
      </c>
      <c r="E1091" s="12" t="str">
        <f ca="1">IF($C1091="","",VLOOKUP($C1091,OFFSET(厂站实体!$A$2,0,0,1000,11),4,FALSE))</f>
        <v/>
      </c>
      <c r="F1091" s="12" t="str">
        <f ca="1">IF($C1091="","",VLOOKUP($C1091,OFFSET(厂站实体!$A$2,0,0,1000,19),19,FALSE))</f>
        <v/>
      </c>
    </row>
    <row r="1092" spans="4:6" x14ac:dyDescent="0.15">
      <c r="D1092" s="12" t="str">
        <f ca="1">IF($C1092="","",VLOOKUP($C1092,OFFSET(厂站实体!$A$2,0,0,1000,13),13,FALSE))</f>
        <v/>
      </c>
      <c r="E1092" s="12" t="str">
        <f ca="1">IF($C1092="","",VLOOKUP($C1092,OFFSET(厂站实体!$A$2,0,0,1000,11),4,FALSE))</f>
        <v/>
      </c>
      <c r="F1092" s="12" t="str">
        <f ca="1">IF($C1092="","",VLOOKUP($C1092,OFFSET(厂站实体!$A$2,0,0,1000,19),19,FALSE))</f>
        <v/>
      </c>
    </row>
    <row r="1093" spans="4:6" x14ac:dyDescent="0.15">
      <c r="D1093" s="12" t="str">
        <f ca="1">IF($C1093="","",VLOOKUP($C1093,OFFSET(厂站实体!$A$2,0,0,1000,13),13,FALSE))</f>
        <v/>
      </c>
      <c r="E1093" s="12" t="str">
        <f ca="1">IF($C1093="","",VLOOKUP($C1093,OFFSET(厂站实体!$A$2,0,0,1000,11),4,FALSE))</f>
        <v/>
      </c>
      <c r="F1093" s="12" t="str">
        <f ca="1">IF($C1093="","",VLOOKUP($C1093,OFFSET(厂站实体!$A$2,0,0,1000,19),19,FALSE))</f>
        <v/>
      </c>
    </row>
    <row r="1094" spans="4:6" x14ac:dyDescent="0.15">
      <c r="D1094" s="12" t="str">
        <f ca="1">IF($C1094="","",VLOOKUP($C1094,OFFSET(厂站实体!$A$2,0,0,1000,13),13,FALSE))</f>
        <v/>
      </c>
      <c r="E1094" s="12" t="str">
        <f ca="1">IF($C1094="","",VLOOKUP($C1094,OFFSET(厂站实体!$A$2,0,0,1000,11),4,FALSE))</f>
        <v/>
      </c>
      <c r="F1094" s="12" t="str">
        <f ca="1">IF($C1094="","",VLOOKUP($C1094,OFFSET(厂站实体!$A$2,0,0,1000,19),19,FALSE))</f>
        <v/>
      </c>
    </row>
    <row r="1095" spans="4:6" x14ac:dyDescent="0.15">
      <c r="D1095" s="12" t="str">
        <f ca="1">IF($C1095="","",VLOOKUP($C1095,OFFSET(厂站实体!$A$2,0,0,1000,13),13,FALSE))</f>
        <v/>
      </c>
      <c r="E1095" s="12" t="str">
        <f ca="1">IF($C1095="","",VLOOKUP($C1095,OFFSET(厂站实体!$A$2,0,0,1000,11),4,FALSE))</f>
        <v/>
      </c>
      <c r="F1095" s="12" t="str">
        <f ca="1">IF($C1095="","",VLOOKUP($C1095,OFFSET(厂站实体!$A$2,0,0,1000,19),19,FALSE))</f>
        <v/>
      </c>
    </row>
    <row r="1096" spans="4:6" x14ac:dyDescent="0.15">
      <c r="D1096" s="12" t="str">
        <f ca="1">IF($C1096="","",VLOOKUP($C1096,OFFSET(厂站实体!$A$2,0,0,1000,13),13,FALSE))</f>
        <v/>
      </c>
      <c r="E1096" s="12" t="str">
        <f ca="1">IF($C1096="","",VLOOKUP($C1096,OFFSET(厂站实体!$A$2,0,0,1000,11),4,FALSE))</f>
        <v/>
      </c>
      <c r="F1096" s="12" t="str">
        <f ca="1">IF($C1096="","",VLOOKUP($C1096,OFFSET(厂站实体!$A$2,0,0,1000,19),19,FALSE))</f>
        <v/>
      </c>
    </row>
    <row r="1097" spans="4:6" x14ac:dyDescent="0.15">
      <c r="D1097" s="12" t="str">
        <f ca="1">IF($C1097="","",VLOOKUP($C1097,OFFSET(厂站实体!$A$2,0,0,1000,13),13,FALSE))</f>
        <v/>
      </c>
      <c r="E1097" s="12" t="str">
        <f ca="1">IF($C1097="","",VLOOKUP($C1097,OFFSET(厂站实体!$A$2,0,0,1000,11),4,FALSE))</f>
        <v/>
      </c>
      <c r="F1097" s="12" t="str">
        <f ca="1">IF($C1097="","",VLOOKUP($C1097,OFFSET(厂站实体!$A$2,0,0,1000,19),19,FALSE))</f>
        <v/>
      </c>
    </row>
    <row r="1098" spans="4:6" x14ac:dyDescent="0.15">
      <c r="D1098" s="12" t="str">
        <f ca="1">IF($C1098="","",VLOOKUP($C1098,OFFSET(厂站实体!$A$2,0,0,1000,13),13,FALSE))</f>
        <v/>
      </c>
      <c r="E1098" s="12" t="str">
        <f ca="1">IF($C1098="","",VLOOKUP($C1098,OFFSET(厂站实体!$A$2,0,0,1000,11),4,FALSE))</f>
        <v/>
      </c>
      <c r="F1098" s="12" t="str">
        <f ca="1">IF($C1098="","",VLOOKUP($C1098,OFFSET(厂站实体!$A$2,0,0,1000,19),19,FALSE))</f>
        <v/>
      </c>
    </row>
    <row r="1099" spans="4:6" x14ac:dyDescent="0.15">
      <c r="D1099" s="12" t="str">
        <f ca="1">IF($C1099="","",VLOOKUP($C1099,OFFSET(厂站实体!$A$2,0,0,1000,13),13,FALSE))</f>
        <v/>
      </c>
      <c r="E1099" s="12" t="str">
        <f ca="1">IF($C1099="","",VLOOKUP($C1099,OFFSET(厂站实体!$A$2,0,0,1000,11),4,FALSE))</f>
        <v/>
      </c>
      <c r="F1099" s="12" t="str">
        <f ca="1">IF($C1099="","",VLOOKUP($C1099,OFFSET(厂站实体!$A$2,0,0,1000,19),19,FALSE))</f>
        <v/>
      </c>
    </row>
    <row r="1100" spans="4:6" x14ac:dyDescent="0.15">
      <c r="D1100" s="12" t="str">
        <f ca="1">IF($C1100="","",VLOOKUP($C1100,OFFSET(厂站实体!$A$2,0,0,1000,13),13,FALSE))</f>
        <v/>
      </c>
      <c r="E1100" s="12" t="str">
        <f ca="1">IF($C1100="","",VLOOKUP($C1100,OFFSET(厂站实体!$A$2,0,0,1000,11),4,FALSE))</f>
        <v/>
      </c>
      <c r="F1100" s="12" t="str">
        <f ca="1">IF($C1100="","",VLOOKUP($C1100,OFFSET(厂站实体!$A$2,0,0,1000,19),19,FALSE))</f>
        <v/>
      </c>
    </row>
    <row r="1101" spans="4:6" x14ac:dyDescent="0.15">
      <c r="D1101" s="12" t="str">
        <f ca="1">IF($C1101="","",VLOOKUP($C1101,OFFSET(厂站实体!$A$2,0,0,1000,13),13,FALSE))</f>
        <v/>
      </c>
      <c r="E1101" s="12" t="str">
        <f ca="1">IF($C1101="","",VLOOKUP($C1101,OFFSET(厂站实体!$A$2,0,0,1000,11),4,FALSE))</f>
        <v/>
      </c>
      <c r="F1101" s="12" t="str">
        <f ca="1">IF($C1101="","",VLOOKUP($C1101,OFFSET(厂站实体!$A$2,0,0,1000,19),19,FALSE))</f>
        <v/>
      </c>
    </row>
    <row r="1102" spans="4:6" x14ac:dyDescent="0.15">
      <c r="D1102" s="12" t="str">
        <f ca="1">IF($C1102="","",VLOOKUP($C1102,OFFSET(厂站实体!$A$2,0,0,1000,13),13,FALSE))</f>
        <v/>
      </c>
      <c r="E1102" s="12" t="str">
        <f ca="1">IF($C1102="","",VLOOKUP($C1102,OFFSET(厂站实体!$A$2,0,0,1000,11),4,FALSE))</f>
        <v/>
      </c>
      <c r="F1102" s="12" t="str">
        <f ca="1">IF($C1102="","",VLOOKUP($C1102,OFFSET(厂站实体!$A$2,0,0,1000,19),19,FALSE))</f>
        <v/>
      </c>
    </row>
    <row r="1103" spans="4:6" x14ac:dyDescent="0.15">
      <c r="D1103" s="12" t="str">
        <f ca="1">IF($C1103="","",VLOOKUP($C1103,OFFSET(厂站实体!$A$2,0,0,1000,13),13,FALSE))</f>
        <v/>
      </c>
      <c r="E1103" s="12" t="str">
        <f ca="1">IF($C1103="","",VLOOKUP($C1103,OFFSET(厂站实体!$A$2,0,0,1000,11),4,FALSE))</f>
        <v/>
      </c>
      <c r="F1103" s="12" t="str">
        <f ca="1">IF($C1103="","",VLOOKUP($C1103,OFFSET(厂站实体!$A$2,0,0,1000,19),19,FALSE))</f>
        <v/>
      </c>
    </row>
    <row r="1104" spans="4:6" x14ac:dyDescent="0.15">
      <c r="D1104" s="12" t="str">
        <f ca="1">IF($C1104="","",VLOOKUP($C1104,OFFSET(厂站实体!$A$2,0,0,1000,13),13,FALSE))</f>
        <v/>
      </c>
      <c r="E1104" s="12" t="str">
        <f ca="1">IF($C1104="","",VLOOKUP($C1104,OFFSET(厂站实体!$A$2,0,0,1000,11),4,FALSE))</f>
        <v/>
      </c>
      <c r="F1104" s="12" t="str">
        <f ca="1">IF($C1104="","",VLOOKUP($C1104,OFFSET(厂站实体!$A$2,0,0,1000,19),19,FALSE))</f>
        <v/>
      </c>
    </row>
    <row r="1105" spans="4:6" x14ac:dyDescent="0.15">
      <c r="D1105" s="12" t="str">
        <f ca="1">IF($C1105="","",VLOOKUP($C1105,OFFSET(厂站实体!$A$2,0,0,1000,13),13,FALSE))</f>
        <v/>
      </c>
      <c r="E1105" s="12" t="str">
        <f ca="1">IF($C1105="","",VLOOKUP($C1105,OFFSET(厂站实体!$A$2,0,0,1000,11),4,FALSE))</f>
        <v/>
      </c>
      <c r="F1105" s="12" t="str">
        <f ca="1">IF($C1105="","",VLOOKUP($C1105,OFFSET(厂站实体!$A$2,0,0,1000,19),19,FALSE))</f>
        <v/>
      </c>
    </row>
    <row r="1106" spans="4:6" x14ac:dyDescent="0.15">
      <c r="D1106" s="12" t="str">
        <f ca="1">IF($C1106="","",VLOOKUP($C1106,OFFSET(厂站实体!$A$2,0,0,1000,13),13,FALSE))</f>
        <v/>
      </c>
      <c r="E1106" s="12" t="str">
        <f ca="1">IF($C1106="","",VLOOKUP($C1106,OFFSET(厂站实体!$A$2,0,0,1000,11),4,FALSE))</f>
        <v/>
      </c>
      <c r="F1106" s="12" t="str">
        <f ca="1">IF($C1106="","",VLOOKUP($C1106,OFFSET(厂站实体!$A$2,0,0,1000,19),19,FALSE))</f>
        <v/>
      </c>
    </row>
    <row r="1107" spans="4:6" x14ac:dyDescent="0.15">
      <c r="D1107" s="12" t="str">
        <f ca="1">IF($C1107="","",VLOOKUP($C1107,OFFSET(厂站实体!$A$2,0,0,1000,13),13,FALSE))</f>
        <v/>
      </c>
      <c r="E1107" s="12" t="str">
        <f ca="1">IF($C1107="","",VLOOKUP($C1107,OFFSET(厂站实体!$A$2,0,0,1000,11),4,FALSE))</f>
        <v/>
      </c>
      <c r="F1107" s="12" t="str">
        <f ca="1">IF($C1107="","",VLOOKUP($C1107,OFFSET(厂站实体!$A$2,0,0,1000,19),19,FALSE))</f>
        <v/>
      </c>
    </row>
    <row r="1108" spans="4:6" x14ac:dyDescent="0.15">
      <c r="D1108" s="12" t="str">
        <f ca="1">IF($C1108="","",VLOOKUP($C1108,OFFSET(厂站实体!$A$2,0,0,1000,13),13,FALSE))</f>
        <v/>
      </c>
      <c r="E1108" s="12" t="str">
        <f ca="1">IF($C1108="","",VLOOKUP($C1108,OFFSET(厂站实体!$A$2,0,0,1000,11),4,FALSE))</f>
        <v/>
      </c>
      <c r="F1108" s="12" t="str">
        <f ca="1">IF($C1108="","",VLOOKUP($C1108,OFFSET(厂站实体!$A$2,0,0,1000,19),19,FALSE))</f>
        <v/>
      </c>
    </row>
    <row r="1109" spans="4:6" x14ac:dyDescent="0.15">
      <c r="D1109" s="12" t="str">
        <f ca="1">IF($C1109="","",VLOOKUP($C1109,OFFSET(厂站实体!$A$2,0,0,1000,13),13,FALSE))</f>
        <v/>
      </c>
      <c r="E1109" s="12" t="str">
        <f ca="1">IF($C1109="","",VLOOKUP($C1109,OFFSET(厂站实体!$A$2,0,0,1000,11),4,FALSE))</f>
        <v/>
      </c>
      <c r="F1109" s="12" t="str">
        <f ca="1">IF($C1109="","",VLOOKUP($C1109,OFFSET(厂站实体!$A$2,0,0,1000,19),19,FALSE))</f>
        <v/>
      </c>
    </row>
    <row r="1110" spans="4:6" x14ac:dyDescent="0.15">
      <c r="D1110" s="12" t="str">
        <f ca="1">IF($C1110="","",VLOOKUP($C1110,OFFSET(厂站实体!$A$2,0,0,1000,13),13,FALSE))</f>
        <v/>
      </c>
      <c r="E1110" s="12" t="str">
        <f ca="1">IF($C1110="","",VLOOKUP($C1110,OFFSET(厂站实体!$A$2,0,0,1000,11),4,FALSE))</f>
        <v/>
      </c>
      <c r="F1110" s="12" t="str">
        <f ca="1">IF($C1110="","",VLOOKUP($C1110,OFFSET(厂站实体!$A$2,0,0,1000,19),19,FALSE))</f>
        <v/>
      </c>
    </row>
    <row r="1111" spans="4:6" x14ac:dyDescent="0.15">
      <c r="D1111" s="12" t="str">
        <f ca="1">IF($C1111="","",VLOOKUP($C1111,OFFSET(厂站实体!$A$2,0,0,1000,13),13,FALSE))</f>
        <v/>
      </c>
      <c r="E1111" s="12" t="str">
        <f ca="1">IF($C1111="","",VLOOKUP($C1111,OFFSET(厂站实体!$A$2,0,0,1000,11),4,FALSE))</f>
        <v/>
      </c>
      <c r="F1111" s="12" t="str">
        <f ca="1">IF($C1111="","",VLOOKUP($C1111,OFFSET(厂站实体!$A$2,0,0,1000,19),19,FALSE))</f>
        <v/>
      </c>
    </row>
    <row r="1112" spans="4:6" x14ac:dyDescent="0.15">
      <c r="D1112" s="12" t="str">
        <f ca="1">IF($C1112="","",VLOOKUP($C1112,OFFSET(厂站实体!$A$2,0,0,1000,13),13,FALSE))</f>
        <v/>
      </c>
      <c r="E1112" s="12" t="str">
        <f ca="1">IF($C1112="","",VLOOKUP($C1112,OFFSET(厂站实体!$A$2,0,0,1000,11),4,FALSE))</f>
        <v/>
      </c>
      <c r="F1112" s="12" t="str">
        <f ca="1">IF($C1112="","",VLOOKUP($C1112,OFFSET(厂站实体!$A$2,0,0,1000,19),19,FALSE))</f>
        <v/>
      </c>
    </row>
    <row r="1113" spans="4:6" x14ac:dyDescent="0.15">
      <c r="D1113" s="12" t="str">
        <f ca="1">IF($C1113="","",VLOOKUP($C1113,OFFSET(厂站实体!$A$2,0,0,1000,13),13,FALSE))</f>
        <v/>
      </c>
      <c r="E1113" s="12" t="str">
        <f ca="1">IF($C1113="","",VLOOKUP($C1113,OFFSET(厂站实体!$A$2,0,0,1000,11),4,FALSE))</f>
        <v/>
      </c>
      <c r="F1113" s="12" t="str">
        <f ca="1">IF($C1113="","",VLOOKUP($C1113,OFFSET(厂站实体!$A$2,0,0,1000,19),19,FALSE))</f>
        <v/>
      </c>
    </row>
    <row r="1114" spans="4:6" x14ac:dyDescent="0.15">
      <c r="D1114" s="12" t="str">
        <f ca="1">IF($C1114="","",VLOOKUP($C1114,OFFSET(厂站实体!$A$2,0,0,1000,13),13,FALSE))</f>
        <v/>
      </c>
      <c r="E1114" s="12" t="str">
        <f ca="1">IF($C1114="","",VLOOKUP($C1114,OFFSET(厂站实体!$A$2,0,0,1000,11),4,FALSE))</f>
        <v/>
      </c>
      <c r="F1114" s="12" t="str">
        <f ca="1">IF($C1114="","",VLOOKUP($C1114,OFFSET(厂站实体!$A$2,0,0,1000,19),19,FALSE))</f>
        <v/>
      </c>
    </row>
    <row r="1115" spans="4:6" x14ac:dyDescent="0.15">
      <c r="D1115" s="12" t="str">
        <f ca="1">IF($C1115="","",VLOOKUP($C1115,OFFSET(厂站实体!$A$2,0,0,1000,13),13,FALSE))</f>
        <v/>
      </c>
      <c r="E1115" s="12" t="str">
        <f ca="1">IF($C1115="","",VLOOKUP($C1115,OFFSET(厂站实体!$A$2,0,0,1000,11),4,FALSE))</f>
        <v/>
      </c>
      <c r="F1115" s="12" t="str">
        <f ca="1">IF($C1115="","",VLOOKUP($C1115,OFFSET(厂站实体!$A$2,0,0,1000,19),19,FALSE))</f>
        <v/>
      </c>
    </row>
    <row r="1116" spans="4:6" x14ac:dyDescent="0.15">
      <c r="D1116" s="12" t="str">
        <f ca="1">IF($C1116="","",VLOOKUP($C1116,OFFSET(厂站实体!$A$2,0,0,1000,13),13,FALSE))</f>
        <v/>
      </c>
      <c r="E1116" s="12" t="str">
        <f ca="1">IF($C1116="","",VLOOKUP($C1116,OFFSET(厂站实体!$A$2,0,0,1000,11),4,FALSE))</f>
        <v/>
      </c>
      <c r="F1116" s="12" t="str">
        <f ca="1">IF($C1116="","",VLOOKUP($C1116,OFFSET(厂站实体!$A$2,0,0,1000,19),19,FALSE))</f>
        <v/>
      </c>
    </row>
    <row r="1117" spans="4:6" x14ac:dyDescent="0.15">
      <c r="D1117" s="12" t="str">
        <f ca="1">IF($C1117="","",VLOOKUP($C1117,OFFSET(厂站实体!$A$2,0,0,1000,13),13,FALSE))</f>
        <v/>
      </c>
      <c r="E1117" s="12" t="str">
        <f ca="1">IF($C1117="","",VLOOKUP($C1117,OFFSET(厂站实体!$A$2,0,0,1000,11),4,FALSE))</f>
        <v/>
      </c>
      <c r="F1117" s="12" t="str">
        <f ca="1">IF($C1117="","",VLOOKUP($C1117,OFFSET(厂站实体!$A$2,0,0,1000,19),19,FALSE))</f>
        <v/>
      </c>
    </row>
    <row r="1118" spans="4:6" x14ac:dyDescent="0.15">
      <c r="D1118" s="12" t="str">
        <f ca="1">IF($C1118="","",VLOOKUP($C1118,OFFSET(厂站实体!$A$2,0,0,1000,13),13,FALSE))</f>
        <v/>
      </c>
      <c r="E1118" s="12" t="str">
        <f ca="1">IF($C1118="","",VLOOKUP($C1118,OFFSET(厂站实体!$A$2,0,0,1000,11),4,FALSE))</f>
        <v/>
      </c>
      <c r="F1118" s="12" t="str">
        <f ca="1">IF($C1118="","",VLOOKUP($C1118,OFFSET(厂站实体!$A$2,0,0,1000,19),19,FALSE))</f>
        <v/>
      </c>
    </row>
    <row r="1119" spans="4:6" x14ac:dyDescent="0.15">
      <c r="D1119" s="12" t="str">
        <f ca="1">IF($C1119="","",VLOOKUP($C1119,OFFSET(厂站实体!$A$2,0,0,1000,13),13,FALSE))</f>
        <v/>
      </c>
      <c r="E1119" s="12" t="str">
        <f ca="1">IF($C1119="","",VLOOKUP($C1119,OFFSET(厂站实体!$A$2,0,0,1000,11),4,FALSE))</f>
        <v/>
      </c>
      <c r="F1119" s="12" t="str">
        <f ca="1">IF($C1119="","",VLOOKUP($C1119,OFFSET(厂站实体!$A$2,0,0,1000,19),19,FALSE))</f>
        <v/>
      </c>
    </row>
    <row r="1120" spans="4:6" x14ac:dyDescent="0.15">
      <c r="D1120" s="12" t="str">
        <f ca="1">IF($C1120="","",VLOOKUP($C1120,OFFSET(厂站实体!$A$2,0,0,1000,13),13,FALSE))</f>
        <v/>
      </c>
      <c r="E1120" s="12" t="str">
        <f ca="1">IF($C1120="","",VLOOKUP($C1120,OFFSET(厂站实体!$A$2,0,0,1000,11),4,FALSE))</f>
        <v/>
      </c>
      <c r="F1120" s="12" t="str">
        <f ca="1">IF($C1120="","",VLOOKUP($C1120,OFFSET(厂站实体!$A$2,0,0,1000,19),19,FALSE))</f>
        <v/>
      </c>
    </row>
    <row r="1121" spans="4:6" x14ac:dyDescent="0.15">
      <c r="D1121" s="12" t="str">
        <f ca="1">IF($C1121="","",VLOOKUP($C1121,OFFSET(厂站实体!$A$2,0,0,1000,13),13,FALSE))</f>
        <v/>
      </c>
      <c r="E1121" s="12" t="str">
        <f ca="1">IF($C1121="","",VLOOKUP($C1121,OFFSET(厂站实体!$A$2,0,0,1000,11),4,FALSE))</f>
        <v/>
      </c>
      <c r="F1121" s="12" t="str">
        <f ca="1">IF($C1121="","",VLOOKUP($C1121,OFFSET(厂站实体!$A$2,0,0,1000,19),19,FALSE))</f>
        <v/>
      </c>
    </row>
    <row r="1122" spans="4:6" x14ac:dyDescent="0.15">
      <c r="D1122" s="12" t="str">
        <f ca="1">IF($C1122="","",VLOOKUP($C1122,OFFSET(厂站实体!$A$2,0,0,1000,13),13,FALSE))</f>
        <v/>
      </c>
      <c r="E1122" s="12" t="str">
        <f ca="1">IF($C1122="","",VLOOKUP($C1122,OFFSET(厂站实体!$A$2,0,0,1000,11),4,FALSE))</f>
        <v/>
      </c>
      <c r="F1122" s="12" t="str">
        <f ca="1">IF($C1122="","",VLOOKUP($C1122,OFFSET(厂站实体!$A$2,0,0,1000,19),19,FALSE))</f>
        <v/>
      </c>
    </row>
    <row r="1123" spans="4:6" x14ac:dyDescent="0.15">
      <c r="D1123" s="12" t="str">
        <f ca="1">IF($C1123="","",VLOOKUP($C1123,OFFSET(厂站实体!$A$2,0,0,1000,13),13,FALSE))</f>
        <v/>
      </c>
      <c r="E1123" s="12" t="str">
        <f ca="1">IF($C1123="","",VLOOKUP($C1123,OFFSET(厂站实体!$A$2,0,0,1000,11),4,FALSE))</f>
        <v/>
      </c>
      <c r="F1123" s="12" t="str">
        <f ca="1">IF($C1123="","",VLOOKUP($C1123,OFFSET(厂站实体!$A$2,0,0,1000,19),19,FALSE))</f>
        <v/>
      </c>
    </row>
    <row r="1124" spans="4:6" x14ac:dyDescent="0.15">
      <c r="D1124" s="12" t="str">
        <f ca="1">IF($C1124="","",VLOOKUP($C1124,OFFSET(厂站实体!$A$2,0,0,1000,13),13,FALSE))</f>
        <v/>
      </c>
      <c r="E1124" s="12" t="str">
        <f ca="1">IF($C1124="","",VLOOKUP($C1124,OFFSET(厂站实体!$A$2,0,0,1000,11),4,FALSE))</f>
        <v/>
      </c>
      <c r="F1124" s="12" t="str">
        <f ca="1">IF($C1124="","",VLOOKUP($C1124,OFFSET(厂站实体!$A$2,0,0,1000,19),19,FALSE))</f>
        <v/>
      </c>
    </row>
    <row r="1125" spans="4:6" x14ac:dyDescent="0.15">
      <c r="D1125" s="12" t="str">
        <f ca="1">IF($C1125="","",VLOOKUP($C1125,OFFSET(厂站实体!$A$2,0,0,1000,13),13,FALSE))</f>
        <v/>
      </c>
      <c r="E1125" s="12" t="str">
        <f ca="1">IF($C1125="","",VLOOKUP($C1125,OFFSET(厂站实体!$A$2,0,0,1000,11),4,FALSE))</f>
        <v/>
      </c>
      <c r="F1125" s="12" t="str">
        <f ca="1">IF($C1125="","",VLOOKUP($C1125,OFFSET(厂站实体!$A$2,0,0,1000,19),19,FALSE))</f>
        <v/>
      </c>
    </row>
    <row r="1126" spans="4:6" x14ac:dyDescent="0.15">
      <c r="D1126" s="12" t="str">
        <f ca="1">IF($C1126="","",VLOOKUP($C1126,OFFSET(厂站实体!$A$2,0,0,1000,13),13,FALSE))</f>
        <v/>
      </c>
      <c r="E1126" s="12" t="str">
        <f ca="1">IF($C1126="","",VLOOKUP($C1126,OFFSET(厂站实体!$A$2,0,0,1000,11),4,FALSE))</f>
        <v/>
      </c>
      <c r="F1126" s="12" t="str">
        <f ca="1">IF($C1126="","",VLOOKUP($C1126,OFFSET(厂站实体!$A$2,0,0,1000,19),19,FALSE))</f>
        <v/>
      </c>
    </row>
    <row r="1127" spans="4:6" x14ac:dyDescent="0.15">
      <c r="D1127" s="12" t="str">
        <f ca="1">IF($C1127="","",VLOOKUP($C1127,OFFSET(厂站实体!$A$2,0,0,1000,13),13,FALSE))</f>
        <v/>
      </c>
      <c r="E1127" s="12" t="str">
        <f ca="1">IF($C1127="","",VLOOKUP($C1127,OFFSET(厂站实体!$A$2,0,0,1000,11),4,FALSE))</f>
        <v/>
      </c>
      <c r="F1127" s="12" t="str">
        <f ca="1">IF($C1127="","",VLOOKUP($C1127,OFFSET(厂站实体!$A$2,0,0,1000,19),19,FALSE))</f>
        <v/>
      </c>
    </row>
    <row r="1128" spans="4:6" x14ac:dyDescent="0.15">
      <c r="D1128" s="12" t="str">
        <f ca="1">IF($C1128="","",VLOOKUP($C1128,OFFSET(厂站实体!$A$2,0,0,1000,13),13,FALSE))</f>
        <v/>
      </c>
      <c r="E1128" s="12" t="str">
        <f ca="1">IF($C1128="","",VLOOKUP($C1128,OFFSET(厂站实体!$A$2,0,0,1000,11),4,FALSE))</f>
        <v/>
      </c>
      <c r="F1128" s="12" t="str">
        <f ca="1">IF($C1128="","",VLOOKUP($C1128,OFFSET(厂站实体!$A$2,0,0,1000,19),19,FALSE))</f>
        <v/>
      </c>
    </row>
    <row r="1129" spans="4:6" x14ac:dyDescent="0.15">
      <c r="D1129" s="12" t="str">
        <f ca="1">IF($C1129="","",VLOOKUP($C1129,OFFSET(厂站实体!$A$2,0,0,1000,13),13,FALSE))</f>
        <v/>
      </c>
      <c r="E1129" s="12" t="str">
        <f ca="1">IF($C1129="","",VLOOKUP($C1129,OFFSET(厂站实体!$A$2,0,0,1000,11),4,FALSE))</f>
        <v/>
      </c>
      <c r="F1129" s="12" t="str">
        <f ca="1">IF($C1129="","",VLOOKUP($C1129,OFFSET(厂站实体!$A$2,0,0,1000,19),19,FALSE))</f>
        <v/>
      </c>
    </row>
    <row r="1130" spans="4:6" x14ac:dyDescent="0.15">
      <c r="D1130" s="12" t="str">
        <f ca="1">IF($C1130="","",VLOOKUP($C1130,OFFSET(厂站实体!$A$2,0,0,1000,13),13,FALSE))</f>
        <v/>
      </c>
      <c r="E1130" s="12" t="str">
        <f ca="1">IF($C1130="","",VLOOKUP($C1130,OFFSET(厂站实体!$A$2,0,0,1000,11),4,FALSE))</f>
        <v/>
      </c>
      <c r="F1130" s="12" t="str">
        <f ca="1">IF($C1130="","",VLOOKUP($C1130,OFFSET(厂站实体!$A$2,0,0,1000,19),19,FALSE))</f>
        <v/>
      </c>
    </row>
    <row r="1131" spans="4:6" x14ac:dyDescent="0.15">
      <c r="D1131" s="12" t="str">
        <f ca="1">IF($C1131="","",VLOOKUP($C1131,OFFSET(厂站实体!$A$2,0,0,1000,13),13,FALSE))</f>
        <v/>
      </c>
      <c r="E1131" s="12" t="str">
        <f ca="1">IF($C1131="","",VLOOKUP($C1131,OFFSET(厂站实体!$A$2,0,0,1000,11),4,FALSE))</f>
        <v/>
      </c>
      <c r="F1131" s="12" t="str">
        <f ca="1">IF($C1131="","",VLOOKUP($C1131,OFFSET(厂站实体!$A$2,0,0,1000,19),19,FALSE))</f>
        <v/>
      </c>
    </row>
    <row r="1132" spans="4:6" x14ac:dyDescent="0.15">
      <c r="D1132" s="12" t="str">
        <f ca="1">IF($C1132="","",VLOOKUP($C1132,OFFSET(厂站实体!$A$2,0,0,1000,13),13,FALSE))</f>
        <v/>
      </c>
      <c r="E1132" s="12" t="str">
        <f ca="1">IF($C1132="","",VLOOKUP($C1132,OFFSET(厂站实体!$A$2,0,0,1000,11),4,FALSE))</f>
        <v/>
      </c>
      <c r="F1132" s="12" t="str">
        <f ca="1">IF($C1132="","",VLOOKUP($C1132,OFFSET(厂站实体!$A$2,0,0,1000,19),19,FALSE))</f>
        <v/>
      </c>
    </row>
    <row r="1133" spans="4:6" x14ac:dyDescent="0.15">
      <c r="D1133" s="12" t="str">
        <f ca="1">IF($C1133="","",VLOOKUP($C1133,OFFSET(厂站实体!$A$2,0,0,1000,13),13,FALSE))</f>
        <v/>
      </c>
      <c r="E1133" s="12" t="str">
        <f ca="1">IF($C1133="","",VLOOKUP($C1133,OFFSET(厂站实体!$A$2,0,0,1000,11),4,FALSE))</f>
        <v/>
      </c>
      <c r="F1133" s="12" t="str">
        <f ca="1">IF($C1133="","",VLOOKUP($C1133,OFFSET(厂站实体!$A$2,0,0,1000,19),19,FALSE))</f>
        <v/>
      </c>
    </row>
    <row r="1134" spans="4:6" x14ac:dyDescent="0.15">
      <c r="D1134" s="12" t="str">
        <f ca="1">IF($C1134="","",VLOOKUP($C1134,OFFSET(厂站实体!$A$2,0,0,1000,13),13,FALSE))</f>
        <v/>
      </c>
      <c r="E1134" s="12" t="str">
        <f ca="1">IF($C1134="","",VLOOKUP($C1134,OFFSET(厂站实体!$A$2,0,0,1000,11),4,FALSE))</f>
        <v/>
      </c>
      <c r="F1134" s="12" t="str">
        <f ca="1">IF($C1134="","",VLOOKUP($C1134,OFFSET(厂站实体!$A$2,0,0,1000,19),19,FALSE))</f>
        <v/>
      </c>
    </row>
    <row r="1135" spans="4:6" x14ac:dyDescent="0.15">
      <c r="D1135" s="12" t="str">
        <f ca="1">IF($C1135="","",VLOOKUP($C1135,OFFSET(厂站实体!$A$2,0,0,1000,13),13,FALSE))</f>
        <v/>
      </c>
      <c r="E1135" s="12" t="str">
        <f ca="1">IF($C1135="","",VLOOKUP($C1135,OFFSET(厂站实体!$A$2,0,0,1000,11),4,FALSE))</f>
        <v/>
      </c>
      <c r="F1135" s="12" t="str">
        <f ca="1">IF($C1135="","",VLOOKUP($C1135,OFFSET(厂站实体!$A$2,0,0,1000,19),19,FALSE))</f>
        <v/>
      </c>
    </row>
    <row r="1136" spans="4:6" x14ac:dyDescent="0.15">
      <c r="D1136" s="12" t="str">
        <f ca="1">IF($C1136="","",VLOOKUP($C1136,OFFSET(厂站实体!$A$2,0,0,1000,13),13,FALSE))</f>
        <v/>
      </c>
      <c r="E1136" s="12" t="str">
        <f ca="1">IF($C1136="","",VLOOKUP($C1136,OFFSET(厂站实体!$A$2,0,0,1000,11),4,FALSE))</f>
        <v/>
      </c>
      <c r="F1136" s="12" t="str">
        <f ca="1">IF($C1136="","",VLOOKUP($C1136,OFFSET(厂站实体!$A$2,0,0,1000,19),19,FALSE))</f>
        <v/>
      </c>
    </row>
    <row r="1137" spans="4:6" x14ac:dyDescent="0.15">
      <c r="D1137" s="12" t="str">
        <f ca="1">IF($C1137="","",VLOOKUP($C1137,OFFSET(厂站实体!$A$2,0,0,1000,13),13,FALSE))</f>
        <v/>
      </c>
      <c r="E1137" s="12" t="str">
        <f ca="1">IF($C1137="","",VLOOKUP($C1137,OFFSET(厂站实体!$A$2,0,0,1000,11),4,FALSE))</f>
        <v/>
      </c>
      <c r="F1137" s="12" t="str">
        <f ca="1">IF($C1137="","",VLOOKUP($C1137,OFFSET(厂站实体!$A$2,0,0,1000,19),19,FALSE))</f>
        <v/>
      </c>
    </row>
    <row r="1138" spans="4:6" x14ac:dyDescent="0.15">
      <c r="D1138" s="12" t="str">
        <f ca="1">IF($C1138="","",VLOOKUP($C1138,OFFSET(厂站实体!$A$2,0,0,1000,13),13,FALSE))</f>
        <v/>
      </c>
      <c r="E1138" s="12" t="str">
        <f ca="1">IF($C1138="","",VLOOKUP($C1138,OFFSET(厂站实体!$A$2,0,0,1000,11),4,FALSE))</f>
        <v/>
      </c>
      <c r="F1138" s="12" t="str">
        <f ca="1">IF($C1138="","",VLOOKUP($C1138,OFFSET(厂站实体!$A$2,0,0,1000,19),19,FALSE))</f>
        <v/>
      </c>
    </row>
    <row r="1139" spans="4:6" x14ac:dyDescent="0.15">
      <c r="D1139" s="12" t="str">
        <f ca="1">IF($C1139="","",VLOOKUP($C1139,OFFSET(厂站实体!$A$2,0,0,1000,13),13,FALSE))</f>
        <v/>
      </c>
      <c r="E1139" s="12" t="str">
        <f ca="1">IF($C1139="","",VLOOKUP($C1139,OFFSET(厂站实体!$A$2,0,0,1000,11),4,FALSE))</f>
        <v/>
      </c>
      <c r="F1139" s="12" t="str">
        <f ca="1">IF($C1139="","",VLOOKUP($C1139,OFFSET(厂站实体!$A$2,0,0,1000,19),19,FALSE))</f>
        <v/>
      </c>
    </row>
    <row r="1140" spans="4:6" x14ac:dyDescent="0.15">
      <c r="D1140" s="12" t="str">
        <f ca="1">IF($C1140="","",VLOOKUP($C1140,OFFSET(厂站实体!$A$2,0,0,1000,13),13,FALSE))</f>
        <v/>
      </c>
      <c r="E1140" s="12" t="str">
        <f ca="1">IF($C1140="","",VLOOKUP($C1140,OFFSET(厂站实体!$A$2,0,0,1000,11),4,FALSE))</f>
        <v/>
      </c>
      <c r="F1140" s="12" t="str">
        <f ca="1">IF($C1140="","",VLOOKUP($C1140,OFFSET(厂站实体!$A$2,0,0,1000,19),19,FALSE))</f>
        <v/>
      </c>
    </row>
    <row r="1141" spans="4:6" x14ac:dyDescent="0.15">
      <c r="D1141" s="12" t="str">
        <f ca="1">IF($C1141="","",VLOOKUP($C1141,OFFSET(厂站实体!$A$2,0,0,1000,13),13,FALSE))</f>
        <v/>
      </c>
      <c r="E1141" s="12" t="str">
        <f ca="1">IF($C1141="","",VLOOKUP($C1141,OFFSET(厂站实体!$A$2,0,0,1000,11),4,FALSE))</f>
        <v/>
      </c>
      <c r="F1141" s="12" t="str">
        <f ca="1">IF($C1141="","",VLOOKUP($C1141,OFFSET(厂站实体!$A$2,0,0,1000,19),19,FALSE))</f>
        <v/>
      </c>
    </row>
    <row r="1142" spans="4:6" x14ac:dyDescent="0.15">
      <c r="D1142" s="12" t="str">
        <f ca="1">IF($C1142="","",VLOOKUP($C1142,OFFSET(厂站实体!$A$2,0,0,1000,13),13,FALSE))</f>
        <v/>
      </c>
      <c r="E1142" s="12" t="str">
        <f ca="1">IF($C1142="","",VLOOKUP($C1142,OFFSET(厂站实体!$A$2,0,0,1000,11),4,FALSE))</f>
        <v/>
      </c>
      <c r="F1142" s="12" t="str">
        <f ca="1">IF($C1142="","",VLOOKUP($C1142,OFFSET(厂站实体!$A$2,0,0,1000,19),19,FALSE))</f>
        <v/>
      </c>
    </row>
    <row r="1143" spans="4:6" x14ac:dyDescent="0.15">
      <c r="D1143" s="12" t="str">
        <f ca="1">IF($C1143="","",VLOOKUP($C1143,OFFSET(厂站实体!$A$2,0,0,1000,13),13,FALSE))</f>
        <v/>
      </c>
      <c r="E1143" s="12" t="str">
        <f ca="1">IF($C1143="","",VLOOKUP($C1143,OFFSET(厂站实体!$A$2,0,0,1000,11),4,FALSE))</f>
        <v/>
      </c>
      <c r="F1143" s="12" t="str">
        <f ca="1">IF($C1143="","",VLOOKUP($C1143,OFFSET(厂站实体!$A$2,0,0,1000,19),19,FALSE))</f>
        <v/>
      </c>
    </row>
    <row r="1144" spans="4:6" x14ac:dyDescent="0.15">
      <c r="D1144" s="12" t="str">
        <f ca="1">IF($C1144="","",VLOOKUP($C1144,OFFSET(厂站实体!$A$2,0,0,1000,13),13,FALSE))</f>
        <v/>
      </c>
      <c r="E1144" s="12" t="str">
        <f ca="1">IF($C1144="","",VLOOKUP($C1144,OFFSET(厂站实体!$A$2,0,0,1000,11),4,FALSE))</f>
        <v/>
      </c>
      <c r="F1144" s="12" t="str">
        <f ca="1">IF($C1144="","",VLOOKUP($C1144,OFFSET(厂站实体!$A$2,0,0,1000,19),19,FALSE))</f>
        <v/>
      </c>
    </row>
    <row r="1145" spans="4:6" x14ac:dyDescent="0.15">
      <c r="D1145" s="12" t="str">
        <f ca="1">IF($C1145="","",VLOOKUP($C1145,OFFSET(厂站实体!$A$2,0,0,1000,13),13,FALSE))</f>
        <v/>
      </c>
      <c r="E1145" s="12" t="str">
        <f ca="1">IF($C1145="","",VLOOKUP($C1145,OFFSET(厂站实体!$A$2,0,0,1000,11),4,FALSE))</f>
        <v/>
      </c>
      <c r="F1145" s="12" t="str">
        <f ca="1">IF($C1145="","",VLOOKUP($C1145,OFFSET(厂站实体!$A$2,0,0,1000,19),19,FALSE))</f>
        <v/>
      </c>
    </row>
    <row r="1146" spans="4:6" x14ac:dyDescent="0.15">
      <c r="D1146" s="12" t="str">
        <f ca="1">IF($C1146="","",VLOOKUP($C1146,OFFSET(厂站实体!$A$2,0,0,1000,13),13,FALSE))</f>
        <v/>
      </c>
      <c r="E1146" s="12" t="str">
        <f ca="1">IF($C1146="","",VLOOKUP($C1146,OFFSET(厂站实体!$A$2,0,0,1000,11),4,FALSE))</f>
        <v/>
      </c>
      <c r="F1146" s="12" t="str">
        <f ca="1">IF($C1146="","",VLOOKUP($C1146,OFFSET(厂站实体!$A$2,0,0,1000,19),19,FALSE))</f>
        <v/>
      </c>
    </row>
    <row r="1147" spans="4:6" x14ac:dyDescent="0.15">
      <c r="D1147" s="12" t="str">
        <f ca="1">IF($C1147="","",VLOOKUP($C1147,OFFSET(厂站实体!$A$2,0,0,1000,13),13,FALSE))</f>
        <v/>
      </c>
      <c r="E1147" s="12" t="str">
        <f ca="1">IF($C1147="","",VLOOKUP($C1147,OFFSET(厂站实体!$A$2,0,0,1000,11),4,FALSE))</f>
        <v/>
      </c>
      <c r="F1147" s="12" t="str">
        <f ca="1">IF($C1147="","",VLOOKUP($C1147,OFFSET(厂站实体!$A$2,0,0,1000,19),19,FALSE))</f>
        <v/>
      </c>
    </row>
    <row r="1148" spans="4:6" x14ac:dyDescent="0.15">
      <c r="D1148" s="12" t="str">
        <f ca="1">IF($C1148="","",VLOOKUP($C1148,OFFSET(厂站实体!$A$2,0,0,1000,13),13,FALSE))</f>
        <v/>
      </c>
      <c r="E1148" s="12" t="str">
        <f ca="1">IF($C1148="","",VLOOKUP($C1148,OFFSET(厂站实体!$A$2,0,0,1000,11),4,FALSE))</f>
        <v/>
      </c>
      <c r="F1148" s="12" t="str">
        <f ca="1">IF($C1148="","",VLOOKUP($C1148,OFFSET(厂站实体!$A$2,0,0,1000,19),19,FALSE))</f>
        <v/>
      </c>
    </row>
    <row r="1149" spans="4:6" x14ac:dyDescent="0.15">
      <c r="D1149" s="12" t="str">
        <f ca="1">IF($C1149="","",VLOOKUP($C1149,OFFSET(厂站实体!$A$2,0,0,1000,13),13,FALSE))</f>
        <v/>
      </c>
      <c r="E1149" s="12" t="str">
        <f ca="1">IF($C1149="","",VLOOKUP($C1149,OFFSET(厂站实体!$A$2,0,0,1000,11),4,FALSE))</f>
        <v/>
      </c>
      <c r="F1149" s="12" t="str">
        <f ca="1">IF($C1149="","",VLOOKUP($C1149,OFFSET(厂站实体!$A$2,0,0,1000,19),19,FALSE))</f>
        <v/>
      </c>
    </row>
    <row r="1150" spans="4:6" x14ac:dyDescent="0.15">
      <c r="D1150" s="12" t="str">
        <f ca="1">IF($C1150="","",VLOOKUP($C1150,OFFSET(厂站实体!$A$2,0,0,1000,13),13,FALSE))</f>
        <v/>
      </c>
      <c r="E1150" s="12" t="str">
        <f ca="1">IF($C1150="","",VLOOKUP($C1150,OFFSET(厂站实体!$A$2,0,0,1000,11),4,FALSE))</f>
        <v/>
      </c>
      <c r="F1150" s="12" t="str">
        <f ca="1">IF($C1150="","",VLOOKUP($C1150,OFFSET(厂站实体!$A$2,0,0,1000,19),19,FALSE))</f>
        <v/>
      </c>
    </row>
    <row r="1151" spans="4:6" x14ac:dyDescent="0.15">
      <c r="D1151" s="12" t="str">
        <f ca="1">IF($C1151="","",VLOOKUP($C1151,OFFSET(厂站实体!$A$2,0,0,1000,13),13,FALSE))</f>
        <v/>
      </c>
      <c r="E1151" s="12" t="str">
        <f ca="1">IF($C1151="","",VLOOKUP($C1151,OFFSET(厂站实体!$A$2,0,0,1000,11),4,FALSE))</f>
        <v/>
      </c>
      <c r="F1151" s="12" t="str">
        <f ca="1">IF($C1151="","",VLOOKUP($C1151,OFFSET(厂站实体!$A$2,0,0,1000,19),19,FALSE))</f>
        <v/>
      </c>
    </row>
    <row r="1152" spans="4:6" x14ac:dyDescent="0.15">
      <c r="D1152" s="12" t="str">
        <f ca="1">IF($C1152="","",VLOOKUP($C1152,OFFSET(厂站实体!$A$2,0,0,1000,13),13,FALSE))</f>
        <v/>
      </c>
      <c r="E1152" s="12" t="str">
        <f ca="1">IF($C1152="","",VLOOKUP($C1152,OFFSET(厂站实体!$A$2,0,0,1000,11),4,FALSE))</f>
        <v/>
      </c>
      <c r="F1152" s="12" t="str">
        <f ca="1">IF($C1152="","",VLOOKUP($C1152,OFFSET(厂站实体!$A$2,0,0,1000,19),19,FALSE))</f>
        <v/>
      </c>
    </row>
    <row r="1153" spans="4:6" x14ac:dyDescent="0.15">
      <c r="D1153" s="12" t="str">
        <f ca="1">IF($C1153="","",VLOOKUP($C1153,OFFSET(厂站实体!$A$2,0,0,1000,13),13,FALSE))</f>
        <v/>
      </c>
      <c r="E1153" s="12" t="str">
        <f ca="1">IF($C1153="","",VLOOKUP($C1153,OFFSET(厂站实体!$A$2,0,0,1000,11),4,FALSE))</f>
        <v/>
      </c>
      <c r="F1153" s="12" t="str">
        <f ca="1">IF($C1153="","",VLOOKUP($C1153,OFFSET(厂站实体!$A$2,0,0,1000,19),19,FALSE))</f>
        <v/>
      </c>
    </row>
    <row r="1154" spans="4:6" x14ac:dyDescent="0.15">
      <c r="D1154" s="12" t="str">
        <f ca="1">IF($C1154="","",VLOOKUP($C1154,OFFSET(厂站实体!$A$2,0,0,1000,13),13,FALSE))</f>
        <v/>
      </c>
      <c r="E1154" s="12" t="str">
        <f ca="1">IF($C1154="","",VLOOKUP($C1154,OFFSET(厂站实体!$A$2,0,0,1000,11),4,FALSE))</f>
        <v/>
      </c>
      <c r="F1154" s="12" t="str">
        <f ca="1">IF($C1154="","",VLOOKUP($C1154,OFFSET(厂站实体!$A$2,0,0,1000,19),19,FALSE))</f>
        <v/>
      </c>
    </row>
    <row r="1155" spans="4:6" x14ac:dyDescent="0.15">
      <c r="D1155" s="12" t="str">
        <f ca="1">IF($C1155="","",VLOOKUP($C1155,OFFSET(厂站实体!$A$2,0,0,1000,13),13,FALSE))</f>
        <v/>
      </c>
      <c r="E1155" s="12" t="str">
        <f ca="1">IF($C1155="","",VLOOKUP($C1155,OFFSET(厂站实体!$A$2,0,0,1000,11),4,FALSE))</f>
        <v/>
      </c>
      <c r="F1155" s="12" t="str">
        <f ca="1">IF($C1155="","",VLOOKUP($C1155,OFFSET(厂站实体!$A$2,0,0,1000,19),19,FALSE))</f>
        <v/>
      </c>
    </row>
    <row r="1156" spans="4:6" x14ac:dyDescent="0.15">
      <c r="D1156" s="12" t="str">
        <f ca="1">IF($C1156="","",VLOOKUP($C1156,OFFSET(厂站实体!$A$2,0,0,1000,13),13,FALSE))</f>
        <v/>
      </c>
      <c r="E1156" s="12" t="str">
        <f ca="1">IF($C1156="","",VLOOKUP($C1156,OFFSET(厂站实体!$A$2,0,0,1000,11),4,FALSE))</f>
        <v/>
      </c>
      <c r="F1156" s="12" t="str">
        <f ca="1">IF($C1156="","",VLOOKUP($C1156,OFFSET(厂站实体!$A$2,0,0,1000,19),19,FALSE))</f>
        <v/>
      </c>
    </row>
    <row r="1157" spans="4:6" x14ac:dyDescent="0.15">
      <c r="D1157" s="12" t="str">
        <f ca="1">IF($C1157="","",VLOOKUP($C1157,OFFSET(厂站实体!$A$2,0,0,1000,13),13,FALSE))</f>
        <v/>
      </c>
      <c r="E1157" s="12" t="str">
        <f ca="1">IF($C1157="","",VLOOKUP($C1157,OFFSET(厂站实体!$A$2,0,0,1000,11),4,FALSE))</f>
        <v/>
      </c>
      <c r="F1157" s="12" t="str">
        <f ca="1">IF($C1157="","",VLOOKUP($C1157,OFFSET(厂站实体!$A$2,0,0,1000,19),19,FALSE))</f>
        <v/>
      </c>
    </row>
    <row r="1158" spans="4:6" x14ac:dyDescent="0.15">
      <c r="D1158" s="12" t="str">
        <f ca="1">IF($C1158="","",VLOOKUP($C1158,OFFSET(厂站实体!$A$2,0,0,1000,13),13,FALSE))</f>
        <v/>
      </c>
      <c r="E1158" s="12" t="str">
        <f ca="1">IF($C1158="","",VLOOKUP($C1158,OFFSET(厂站实体!$A$2,0,0,1000,11),4,FALSE))</f>
        <v/>
      </c>
      <c r="F1158" s="12" t="str">
        <f ca="1">IF($C1158="","",VLOOKUP($C1158,OFFSET(厂站实体!$A$2,0,0,1000,19),19,FALSE))</f>
        <v/>
      </c>
    </row>
    <row r="1159" spans="4:6" x14ac:dyDescent="0.15">
      <c r="D1159" s="12" t="str">
        <f ca="1">IF($C1159="","",VLOOKUP($C1159,OFFSET(厂站实体!$A$2,0,0,1000,13),13,FALSE))</f>
        <v/>
      </c>
      <c r="E1159" s="12" t="str">
        <f ca="1">IF($C1159="","",VLOOKUP($C1159,OFFSET(厂站实体!$A$2,0,0,1000,11),4,FALSE))</f>
        <v/>
      </c>
      <c r="F1159" s="12" t="str">
        <f ca="1">IF($C1159="","",VLOOKUP($C1159,OFFSET(厂站实体!$A$2,0,0,1000,19),19,FALSE))</f>
        <v/>
      </c>
    </row>
    <row r="1160" spans="4:6" x14ac:dyDescent="0.15">
      <c r="D1160" s="12" t="str">
        <f ca="1">IF($C1160="","",VLOOKUP($C1160,OFFSET(厂站实体!$A$2,0,0,1000,13),13,FALSE))</f>
        <v/>
      </c>
      <c r="E1160" s="12" t="str">
        <f ca="1">IF($C1160="","",VLOOKUP($C1160,OFFSET(厂站实体!$A$2,0,0,1000,11),4,FALSE))</f>
        <v/>
      </c>
      <c r="F1160" s="12" t="str">
        <f ca="1">IF($C1160="","",VLOOKUP($C1160,OFFSET(厂站实体!$A$2,0,0,1000,19),19,FALSE))</f>
        <v/>
      </c>
    </row>
    <row r="1161" spans="4:6" x14ac:dyDescent="0.15">
      <c r="D1161" s="12" t="str">
        <f ca="1">IF($C1161="","",VLOOKUP($C1161,OFFSET(厂站实体!$A$2,0,0,1000,13),13,FALSE))</f>
        <v/>
      </c>
      <c r="E1161" s="12" t="str">
        <f ca="1">IF($C1161="","",VLOOKUP($C1161,OFFSET(厂站实体!$A$2,0,0,1000,11),4,FALSE))</f>
        <v/>
      </c>
      <c r="F1161" s="12" t="str">
        <f ca="1">IF($C1161="","",VLOOKUP($C1161,OFFSET(厂站实体!$A$2,0,0,1000,19),19,FALSE))</f>
        <v/>
      </c>
    </row>
    <row r="1162" spans="4:6" x14ac:dyDescent="0.15">
      <c r="D1162" s="12" t="str">
        <f ca="1">IF($C1162="","",VLOOKUP($C1162,OFFSET(厂站实体!$A$2,0,0,1000,13),13,FALSE))</f>
        <v/>
      </c>
      <c r="E1162" s="12" t="str">
        <f ca="1">IF($C1162="","",VLOOKUP($C1162,OFFSET(厂站实体!$A$2,0,0,1000,11),4,FALSE))</f>
        <v/>
      </c>
      <c r="F1162" s="12" t="str">
        <f ca="1">IF($C1162="","",VLOOKUP($C1162,OFFSET(厂站实体!$A$2,0,0,1000,19),19,FALSE))</f>
        <v/>
      </c>
    </row>
    <row r="1163" spans="4:6" x14ac:dyDescent="0.15">
      <c r="D1163" s="12" t="str">
        <f ca="1">IF($C1163="","",VLOOKUP($C1163,OFFSET(厂站实体!$A$2,0,0,1000,13),13,FALSE))</f>
        <v/>
      </c>
      <c r="E1163" s="12" t="str">
        <f ca="1">IF($C1163="","",VLOOKUP($C1163,OFFSET(厂站实体!$A$2,0,0,1000,11),4,FALSE))</f>
        <v/>
      </c>
      <c r="F1163" s="12" t="str">
        <f ca="1">IF($C1163="","",VLOOKUP($C1163,OFFSET(厂站实体!$A$2,0,0,1000,19),19,FALSE))</f>
        <v/>
      </c>
    </row>
    <row r="1164" spans="4:6" x14ac:dyDescent="0.15">
      <c r="D1164" s="12" t="str">
        <f ca="1">IF($C1164="","",VLOOKUP($C1164,OFFSET(厂站实体!$A$2,0,0,1000,13),13,FALSE))</f>
        <v/>
      </c>
      <c r="E1164" s="12" t="str">
        <f ca="1">IF($C1164="","",VLOOKUP($C1164,OFFSET(厂站实体!$A$2,0,0,1000,11),4,FALSE))</f>
        <v/>
      </c>
      <c r="F1164" s="12" t="str">
        <f ca="1">IF($C1164="","",VLOOKUP($C1164,OFFSET(厂站实体!$A$2,0,0,1000,19),19,FALSE))</f>
        <v/>
      </c>
    </row>
    <row r="1165" spans="4:6" x14ac:dyDescent="0.15">
      <c r="D1165" s="12" t="str">
        <f ca="1">IF($C1165="","",VLOOKUP($C1165,OFFSET(厂站实体!$A$2,0,0,1000,13),13,FALSE))</f>
        <v/>
      </c>
      <c r="E1165" s="12" t="str">
        <f ca="1">IF($C1165="","",VLOOKUP($C1165,OFFSET(厂站实体!$A$2,0,0,1000,11),4,FALSE))</f>
        <v/>
      </c>
      <c r="F1165" s="12" t="str">
        <f ca="1">IF($C1165="","",VLOOKUP($C1165,OFFSET(厂站实体!$A$2,0,0,1000,19),19,FALSE))</f>
        <v/>
      </c>
    </row>
    <row r="1166" spans="4:6" x14ac:dyDescent="0.15">
      <c r="D1166" s="12" t="str">
        <f ca="1">IF($C1166="","",VLOOKUP($C1166,OFFSET(厂站实体!$A$2,0,0,1000,13),13,FALSE))</f>
        <v/>
      </c>
      <c r="E1166" s="12" t="str">
        <f ca="1">IF($C1166="","",VLOOKUP($C1166,OFFSET(厂站实体!$A$2,0,0,1000,11),4,FALSE))</f>
        <v/>
      </c>
      <c r="F1166" s="12" t="str">
        <f ca="1">IF($C1166="","",VLOOKUP($C1166,OFFSET(厂站实体!$A$2,0,0,1000,19),19,FALSE))</f>
        <v/>
      </c>
    </row>
    <row r="1167" spans="4:6" x14ac:dyDescent="0.15">
      <c r="D1167" s="12" t="str">
        <f ca="1">IF($C1167="","",VLOOKUP($C1167,OFFSET(厂站实体!$A$2,0,0,1000,13),13,FALSE))</f>
        <v/>
      </c>
      <c r="E1167" s="12" t="str">
        <f ca="1">IF($C1167="","",VLOOKUP($C1167,OFFSET(厂站实体!$A$2,0,0,1000,11),4,FALSE))</f>
        <v/>
      </c>
      <c r="F1167" s="12" t="str">
        <f ca="1">IF($C1167="","",VLOOKUP($C1167,OFFSET(厂站实体!$A$2,0,0,1000,19),19,FALSE))</f>
        <v/>
      </c>
    </row>
    <row r="1168" spans="4:6" x14ac:dyDescent="0.15">
      <c r="D1168" s="12" t="str">
        <f ca="1">IF($C1168="","",VLOOKUP($C1168,OFFSET(厂站实体!$A$2,0,0,1000,13),13,FALSE))</f>
        <v/>
      </c>
      <c r="E1168" s="12" t="str">
        <f ca="1">IF($C1168="","",VLOOKUP($C1168,OFFSET(厂站实体!$A$2,0,0,1000,11),4,FALSE))</f>
        <v/>
      </c>
      <c r="F1168" s="12" t="str">
        <f ca="1">IF($C1168="","",VLOOKUP($C1168,OFFSET(厂站实体!$A$2,0,0,1000,19),19,FALSE))</f>
        <v/>
      </c>
    </row>
    <row r="1169" spans="4:6" x14ac:dyDescent="0.15">
      <c r="D1169" s="12" t="str">
        <f ca="1">IF($C1169="","",VLOOKUP($C1169,OFFSET(厂站实体!$A$2,0,0,1000,13),13,FALSE))</f>
        <v/>
      </c>
      <c r="E1169" s="12" t="str">
        <f ca="1">IF($C1169="","",VLOOKUP($C1169,OFFSET(厂站实体!$A$2,0,0,1000,11),4,FALSE))</f>
        <v/>
      </c>
      <c r="F1169" s="12" t="str">
        <f ca="1">IF($C1169="","",VLOOKUP($C1169,OFFSET(厂站实体!$A$2,0,0,1000,19),19,FALSE))</f>
        <v/>
      </c>
    </row>
    <row r="1170" spans="4:6" x14ac:dyDescent="0.15">
      <c r="D1170" s="12" t="str">
        <f ca="1">IF($C1170="","",VLOOKUP($C1170,OFFSET(厂站实体!$A$2,0,0,1000,13),13,FALSE))</f>
        <v/>
      </c>
      <c r="E1170" s="12" t="str">
        <f ca="1">IF($C1170="","",VLOOKUP($C1170,OFFSET(厂站实体!$A$2,0,0,1000,11),4,FALSE))</f>
        <v/>
      </c>
      <c r="F1170" s="12" t="str">
        <f ca="1">IF($C1170="","",VLOOKUP($C1170,OFFSET(厂站实体!$A$2,0,0,1000,19),19,FALSE))</f>
        <v/>
      </c>
    </row>
    <row r="1171" spans="4:6" x14ac:dyDescent="0.15">
      <c r="D1171" s="12" t="str">
        <f ca="1">IF($C1171="","",VLOOKUP($C1171,OFFSET(厂站实体!$A$2,0,0,1000,13),13,FALSE))</f>
        <v/>
      </c>
      <c r="E1171" s="12" t="str">
        <f ca="1">IF($C1171="","",VLOOKUP($C1171,OFFSET(厂站实体!$A$2,0,0,1000,11),4,FALSE))</f>
        <v/>
      </c>
      <c r="F1171" s="12" t="str">
        <f ca="1">IF($C1171="","",VLOOKUP($C1171,OFFSET(厂站实体!$A$2,0,0,1000,19),19,FALSE))</f>
        <v/>
      </c>
    </row>
    <row r="1172" spans="4:6" x14ac:dyDescent="0.15">
      <c r="D1172" s="12" t="str">
        <f ca="1">IF($C1172="","",VLOOKUP($C1172,OFFSET(厂站实体!$A$2,0,0,1000,13),13,FALSE))</f>
        <v/>
      </c>
      <c r="E1172" s="12" t="str">
        <f ca="1">IF($C1172="","",VLOOKUP($C1172,OFFSET(厂站实体!$A$2,0,0,1000,11),4,FALSE))</f>
        <v/>
      </c>
      <c r="F1172" s="12" t="str">
        <f ca="1">IF($C1172="","",VLOOKUP($C1172,OFFSET(厂站实体!$A$2,0,0,1000,19),19,FALSE))</f>
        <v/>
      </c>
    </row>
    <row r="1173" spans="4:6" x14ac:dyDescent="0.15">
      <c r="D1173" s="12" t="str">
        <f ca="1">IF($C1173="","",VLOOKUP($C1173,OFFSET(厂站实体!$A$2,0,0,1000,13),13,FALSE))</f>
        <v/>
      </c>
      <c r="E1173" s="12" t="str">
        <f ca="1">IF($C1173="","",VLOOKUP($C1173,OFFSET(厂站实体!$A$2,0,0,1000,11),4,FALSE))</f>
        <v/>
      </c>
      <c r="F1173" s="12" t="str">
        <f ca="1">IF($C1173="","",VLOOKUP($C1173,OFFSET(厂站实体!$A$2,0,0,1000,19),19,FALSE))</f>
        <v/>
      </c>
    </row>
    <row r="1174" spans="4:6" x14ac:dyDescent="0.15">
      <c r="D1174" s="12" t="str">
        <f ca="1">IF($C1174="","",VLOOKUP($C1174,OFFSET(厂站实体!$A$2,0,0,1000,13),13,FALSE))</f>
        <v/>
      </c>
      <c r="E1174" s="12" t="str">
        <f ca="1">IF($C1174="","",VLOOKUP($C1174,OFFSET(厂站实体!$A$2,0,0,1000,11),4,FALSE))</f>
        <v/>
      </c>
      <c r="F1174" s="12" t="str">
        <f ca="1">IF($C1174="","",VLOOKUP($C1174,OFFSET(厂站实体!$A$2,0,0,1000,19),19,FALSE))</f>
        <v/>
      </c>
    </row>
    <row r="1175" spans="4:6" x14ac:dyDescent="0.15">
      <c r="D1175" s="12" t="str">
        <f ca="1">IF($C1175="","",VLOOKUP($C1175,OFFSET(厂站实体!$A$2,0,0,1000,13),13,FALSE))</f>
        <v/>
      </c>
      <c r="E1175" s="12" t="str">
        <f ca="1">IF($C1175="","",VLOOKUP($C1175,OFFSET(厂站实体!$A$2,0,0,1000,11),4,FALSE))</f>
        <v/>
      </c>
      <c r="F1175" s="12" t="str">
        <f ca="1">IF($C1175="","",VLOOKUP($C1175,OFFSET(厂站实体!$A$2,0,0,1000,19),19,FALSE))</f>
        <v/>
      </c>
    </row>
    <row r="1176" spans="4:6" x14ac:dyDescent="0.15">
      <c r="D1176" s="12" t="str">
        <f ca="1">IF($C1176="","",VLOOKUP($C1176,OFFSET(厂站实体!$A$2,0,0,1000,13),13,FALSE))</f>
        <v/>
      </c>
      <c r="E1176" s="12" t="str">
        <f ca="1">IF($C1176="","",VLOOKUP($C1176,OFFSET(厂站实体!$A$2,0,0,1000,11),4,FALSE))</f>
        <v/>
      </c>
      <c r="F1176" s="12" t="str">
        <f ca="1">IF($C1176="","",VLOOKUP($C1176,OFFSET(厂站实体!$A$2,0,0,1000,19),19,FALSE))</f>
        <v/>
      </c>
    </row>
    <row r="1177" spans="4:6" x14ac:dyDescent="0.15">
      <c r="D1177" s="12" t="str">
        <f ca="1">IF($C1177="","",VLOOKUP($C1177,OFFSET(厂站实体!$A$2,0,0,1000,13),13,FALSE))</f>
        <v/>
      </c>
      <c r="E1177" s="12" t="str">
        <f ca="1">IF($C1177="","",VLOOKUP($C1177,OFFSET(厂站实体!$A$2,0,0,1000,11),4,FALSE))</f>
        <v/>
      </c>
      <c r="F1177" s="12" t="str">
        <f ca="1">IF($C1177="","",VLOOKUP($C1177,OFFSET(厂站实体!$A$2,0,0,1000,19),19,FALSE))</f>
        <v/>
      </c>
    </row>
    <row r="1178" spans="4:6" x14ac:dyDescent="0.15">
      <c r="D1178" s="12" t="str">
        <f ca="1">IF($C1178="","",VLOOKUP($C1178,OFFSET(厂站实体!$A$2,0,0,1000,13),13,FALSE))</f>
        <v/>
      </c>
      <c r="E1178" s="12" t="str">
        <f ca="1">IF($C1178="","",VLOOKUP($C1178,OFFSET(厂站实体!$A$2,0,0,1000,11),4,FALSE))</f>
        <v/>
      </c>
      <c r="F1178" s="12" t="str">
        <f ca="1">IF($C1178="","",VLOOKUP($C1178,OFFSET(厂站实体!$A$2,0,0,1000,19),19,FALSE))</f>
        <v/>
      </c>
    </row>
    <row r="1179" spans="4:6" x14ac:dyDescent="0.15">
      <c r="D1179" s="12" t="str">
        <f ca="1">IF($C1179="","",VLOOKUP($C1179,OFFSET(厂站实体!$A$2,0,0,1000,13),13,FALSE))</f>
        <v/>
      </c>
      <c r="E1179" s="12" t="str">
        <f ca="1">IF($C1179="","",VLOOKUP($C1179,OFFSET(厂站实体!$A$2,0,0,1000,11),4,FALSE))</f>
        <v/>
      </c>
      <c r="F1179" s="12" t="str">
        <f ca="1">IF($C1179="","",VLOOKUP($C1179,OFFSET(厂站实体!$A$2,0,0,1000,19),19,FALSE))</f>
        <v/>
      </c>
    </row>
    <row r="1180" spans="4:6" x14ac:dyDescent="0.15">
      <c r="D1180" s="12" t="str">
        <f ca="1">IF($C1180="","",VLOOKUP($C1180,OFFSET(厂站实体!$A$2,0,0,1000,13),13,FALSE))</f>
        <v/>
      </c>
      <c r="E1180" s="12" t="str">
        <f ca="1">IF($C1180="","",VLOOKUP($C1180,OFFSET(厂站实体!$A$2,0,0,1000,11),4,FALSE))</f>
        <v/>
      </c>
      <c r="F1180" s="12" t="str">
        <f ca="1">IF($C1180="","",VLOOKUP($C1180,OFFSET(厂站实体!$A$2,0,0,1000,19),19,FALSE))</f>
        <v/>
      </c>
    </row>
    <row r="1181" spans="4:6" x14ac:dyDescent="0.15">
      <c r="D1181" s="12" t="str">
        <f ca="1">IF($C1181="","",VLOOKUP($C1181,OFFSET(厂站实体!$A$2,0,0,1000,13),13,FALSE))</f>
        <v/>
      </c>
      <c r="E1181" s="12" t="str">
        <f ca="1">IF($C1181="","",VLOOKUP($C1181,OFFSET(厂站实体!$A$2,0,0,1000,11),4,FALSE))</f>
        <v/>
      </c>
      <c r="F1181" s="12" t="str">
        <f ca="1">IF($C1181="","",VLOOKUP($C1181,OFFSET(厂站实体!$A$2,0,0,1000,19),19,FALSE))</f>
        <v/>
      </c>
    </row>
    <row r="1182" spans="4:6" x14ac:dyDescent="0.15">
      <c r="D1182" s="12" t="str">
        <f ca="1">IF($C1182="","",VLOOKUP($C1182,OFFSET(厂站实体!$A$2,0,0,1000,13),13,FALSE))</f>
        <v/>
      </c>
      <c r="E1182" s="12" t="str">
        <f ca="1">IF($C1182="","",VLOOKUP($C1182,OFFSET(厂站实体!$A$2,0,0,1000,11),4,FALSE))</f>
        <v/>
      </c>
      <c r="F1182" s="12" t="str">
        <f ca="1">IF($C1182="","",VLOOKUP($C1182,OFFSET(厂站实体!$A$2,0,0,1000,19),19,FALSE))</f>
        <v/>
      </c>
    </row>
    <row r="1183" spans="4:6" x14ac:dyDescent="0.15">
      <c r="D1183" s="12" t="str">
        <f ca="1">IF($C1183="","",VLOOKUP($C1183,OFFSET(厂站实体!$A$2,0,0,1000,13),13,FALSE))</f>
        <v/>
      </c>
      <c r="E1183" s="12" t="str">
        <f ca="1">IF($C1183="","",VLOOKUP($C1183,OFFSET(厂站实体!$A$2,0,0,1000,11),4,FALSE))</f>
        <v/>
      </c>
      <c r="F1183" s="12" t="str">
        <f ca="1">IF($C1183="","",VLOOKUP($C1183,OFFSET(厂站实体!$A$2,0,0,1000,19),19,FALSE))</f>
        <v/>
      </c>
    </row>
    <row r="1184" spans="4:6" x14ac:dyDescent="0.15">
      <c r="D1184" s="12" t="str">
        <f ca="1">IF($C1184="","",VLOOKUP($C1184,OFFSET(厂站实体!$A$2,0,0,1000,13),13,FALSE))</f>
        <v/>
      </c>
      <c r="E1184" s="12" t="str">
        <f ca="1">IF($C1184="","",VLOOKUP($C1184,OFFSET(厂站实体!$A$2,0,0,1000,11),4,FALSE))</f>
        <v/>
      </c>
      <c r="F1184" s="12" t="str">
        <f ca="1">IF($C1184="","",VLOOKUP($C1184,OFFSET(厂站实体!$A$2,0,0,1000,19),19,FALSE))</f>
        <v/>
      </c>
    </row>
    <row r="1185" spans="4:6" x14ac:dyDescent="0.15">
      <c r="D1185" s="12" t="str">
        <f ca="1">IF($C1185="","",VLOOKUP($C1185,OFFSET(厂站实体!$A$2,0,0,1000,13),13,FALSE))</f>
        <v/>
      </c>
      <c r="E1185" s="12" t="str">
        <f ca="1">IF($C1185="","",VLOOKUP($C1185,OFFSET(厂站实体!$A$2,0,0,1000,11),4,FALSE))</f>
        <v/>
      </c>
      <c r="F1185" s="12" t="str">
        <f ca="1">IF($C1185="","",VLOOKUP($C1185,OFFSET(厂站实体!$A$2,0,0,1000,19),19,FALSE))</f>
        <v/>
      </c>
    </row>
    <row r="1186" spans="4:6" x14ac:dyDescent="0.15">
      <c r="D1186" s="12" t="str">
        <f ca="1">IF($C1186="","",VLOOKUP($C1186,OFFSET(厂站实体!$A$2,0,0,1000,13),13,FALSE))</f>
        <v/>
      </c>
      <c r="E1186" s="12" t="str">
        <f ca="1">IF($C1186="","",VLOOKUP($C1186,OFFSET(厂站实体!$A$2,0,0,1000,11),4,FALSE))</f>
        <v/>
      </c>
      <c r="F1186" s="12" t="str">
        <f ca="1">IF($C1186="","",VLOOKUP($C1186,OFFSET(厂站实体!$A$2,0,0,1000,19),19,FALSE))</f>
        <v/>
      </c>
    </row>
    <row r="1187" spans="4:6" x14ac:dyDescent="0.15">
      <c r="D1187" s="12" t="str">
        <f ca="1">IF($C1187="","",VLOOKUP($C1187,OFFSET(厂站实体!$A$2,0,0,1000,13),13,FALSE))</f>
        <v/>
      </c>
      <c r="E1187" s="12" t="str">
        <f ca="1">IF($C1187="","",VLOOKUP($C1187,OFFSET(厂站实体!$A$2,0,0,1000,11),4,FALSE))</f>
        <v/>
      </c>
      <c r="F1187" s="12" t="str">
        <f ca="1">IF($C1187="","",VLOOKUP($C1187,OFFSET(厂站实体!$A$2,0,0,1000,19),19,FALSE))</f>
        <v/>
      </c>
    </row>
    <row r="1188" spans="4:6" x14ac:dyDescent="0.15">
      <c r="D1188" s="12" t="str">
        <f ca="1">IF($C1188="","",VLOOKUP($C1188,OFFSET(厂站实体!$A$2,0,0,1000,13),13,FALSE))</f>
        <v/>
      </c>
      <c r="E1188" s="12" t="str">
        <f ca="1">IF($C1188="","",VLOOKUP($C1188,OFFSET(厂站实体!$A$2,0,0,1000,11),4,FALSE))</f>
        <v/>
      </c>
      <c r="F1188" s="12" t="str">
        <f ca="1">IF($C1188="","",VLOOKUP($C1188,OFFSET(厂站实体!$A$2,0,0,1000,19),19,FALSE))</f>
        <v/>
      </c>
    </row>
    <row r="1189" spans="4:6" x14ac:dyDescent="0.15">
      <c r="D1189" s="12" t="str">
        <f ca="1">IF($C1189="","",VLOOKUP($C1189,OFFSET(厂站实体!$A$2,0,0,1000,13),13,FALSE))</f>
        <v/>
      </c>
      <c r="E1189" s="12" t="str">
        <f ca="1">IF($C1189="","",VLOOKUP($C1189,OFFSET(厂站实体!$A$2,0,0,1000,11),4,FALSE))</f>
        <v/>
      </c>
      <c r="F1189" s="12" t="str">
        <f ca="1">IF($C1189="","",VLOOKUP($C1189,OFFSET(厂站实体!$A$2,0,0,1000,19),19,FALSE))</f>
        <v/>
      </c>
    </row>
    <row r="1190" spans="4:6" x14ac:dyDescent="0.15">
      <c r="D1190" s="12" t="str">
        <f ca="1">IF($C1190="","",VLOOKUP($C1190,OFFSET(厂站实体!$A$2,0,0,1000,13),13,FALSE))</f>
        <v/>
      </c>
      <c r="E1190" s="12" t="str">
        <f ca="1">IF($C1190="","",VLOOKUP($C1190,OFFSET(厂站实体!$A$2,0,0,1000,11),4,FALSE))</f>
        <v/>
      </c>
      <c r="F1190" s="12" t="str">
        <f ca="1">IF($C1190="","",VLOOKUP($C1190,OFFSET(厂站实体!$A$2,0,0,1000,19),19,FALSE))</f>
        <v/>
      </c>
    </row>
    <row r="1191" spans="4:6" x14ac:dyDescent="0.15">
      <c r="D1191" s="12" t="str">
        <f ca="1">IF($C1191="","",VLOOKUP($C1191,OFFSET(厂站实体!$A$2,0,0,1000,13),13,FALSE))</f>
        <v/>
      </c>
      <c r="E1191" s="12" t="str">
        <f ca="1">IF($C1191="","",VLOOKUP($C1191,OFFSET(厂站实体!$A$2,0,0,1000,11),4,FALSE))</f>
        <v/>
      </c>
      <c r="F1191" s="12" t="str">
        <f ca="1">IF($C1191="","",VLOOKUP($C1191,OFFSET(厂站实体!$A$2,0,0,1000,19),19,FALSE))</f>
        <v/>
      </c>
    </row>
    <row r="1192" spans="4:6" x14ac:dyDescent="0.15">
      <c r="D1192" s="12" t="str">
        <f ca="1">IF($C1192="","",VLOOKUP($C1192,OFFSET(厂站实体!$A$2,0,0,1000,13),13,FALSE))</f>
        <v/>
      </c>
      <c r="E1192" s="12" t="str">
        <f ca="1">IF($C1192="","",VLOOKUP($C1192,OFFSET(厂站实体!$A$2,0,0,1000,11),4,FALSE))</f>
        <v/>
      </c>
      <c r="F1192" s="12" t="str">
        <f ca="1">IF($C1192="","",VLOOKUP($C1192,OFFSET(厂站实体!$A$2,0,0,1000,19),19,FALSE))</f>
        <v/>
      </c>
    </row>
    <row r="1193" spans="4:6" x14ac:dyDescent="0.15">
      <c r="D1193" s="12" t="str">
        <f ca="1">IF($C1193="","",VLOOKUP($C1193,OFFSET(厂站实体!$A$2,0,0,1000,13),13,FALSE))</f>
        <v/>
      </c>
      <c r="E1193" s="12" t="str">
        <f ca="1">IF($C1193="","",VLOOKUP($C1193,OFFSET(厂站实体!$A$2,0,0,1000,11),4,FALSE))</f>
        <v/>
      </c>
      <c r="F1193" s="12" t="str">
        <f ca="1">IF($C1193="","",VLOOKUP($C1193,OFFSET(厂站实体!$A$2,0,0,1000,19),19,FALSE))</f>
        <v/>
      </c>
    </row>
    <row r="1194" spans="4:6" x14ac:dyDescent="0.15">
      <c r="D1194" s="12" t="str">
        <f ca="1">IF($C1194="","",VLOOKUP($C1194,OFFSET(厂站实体!$A$2,0,0,1000,13),13,FALSE))</f>
        <v/>
      </c>
      <c r="E1194" s="12" t="str">
        <f ca="1">IF($C1194="","",VLOOKUP($C1194,OFFSET(厂站实体!$A$2,0,0,1000,11),4,FALSE))</f>
        <v/>
      </c>
      <c r="F1194" s="12" t="str">
        <f ca="1">IF($C1194="","",VLOOKUP($C1194,OFFSET(厂站实体!$A$2,0,0,1000,19),19,FALSE))</f>
        <v/>
      </c>
    </row>
    <row r="1195" spans="4:6" x14ac:dyDescent="0.15">
      <c r="D1195" s="12" t="str">
        <f ca="1">IF($C1195="","",VLOOKUP($C1195,OFFSET(厂站实体!$A$2,0,0,1000,13),13,FALSE))</f>
        <v/>
      </c>
      <c r="E1195" s="12" t="str">
        <f ca="1">IF($C1195="","",VLOOKUP($C1195,OFFSET(厂站实体!$A$2,0,0,1000,11),4,FALSE))</f>
        <v/>
      </c>
      <c r="F1195" s="12" t="str">
        <f ca="1">IF($C1195="","",VLOOKUP($C1195,OFFSET(厂站实体!$A$2,0,0,1000,19),19,FALSE))</f>
        <v/>
      </c>
    </row>
    <row r="1196" spans="4:6" x14ac:dyDescent="0.15">
      <c r="D1196" s="12" t="str">
        <f ca="1">IF($C1196="","",VLOOKUP($C1196,OFFSET(厂站实体!$A$2,0,0,1000,13),13,FALSE))</f>
        <v/>
      </c>
      <c r="E1196" s="12" t="str">
        <f ca="1">IF($C1196="","",VLOOKUP($C1196,OFFSET(厂站实体!$A$2,0,0,1000,11),4,FALSE))</f>
        <v/>
      </c>
      <c r="F1196" s="12" t="str">
        <f ca="1">IF($C1196="","",VLOOKUP($C1196,OFFSET(厂站实体!$A$2,0,0,1000,19),19,FALSE))</f>
        <v/>
      </c>
    </row>
    <row r="1197" spans="4:6" x14ac:dyDescent="0.15">
      <c r="D1197" s="12" t="str">
        <f ca="1">IF($C1197="","",VLOOKUP($C1197,OFFSET(厂站实体!$A$2,0,0,1000,13),13,FALSE))</f>
        <v/>
      </c>
      <c r="E1197" s="12" t="str">
        <f ca="1">IF($C1197="","",VLOOKUP($C1197,OFFSET(厂站实体!$A$2,0,0,1000,11),4,FALSE))</f>
        <v/>
      </c>
      <c r="F1197" s="12" t="str">
        <f ca="1">IF($C1197="","",VLOOKUP($C1197,OFFSET(厂站实体!$A$2,0,0,1000,19),19,FALSE))</f>
        <v/>
      </c>
    </row>
    <row r="1198" spans="4:6" x14ac:dyDescent="0.15">
      <c r="D1198" s="12" t="str">
        <f ca="1">IF($C1198="","",VLOOKUP($C1198,OFFSET(厂站实体!$A$2,0,0,1000,13),13,FALSE))</f>
        <v/>
      </c>
      <c r="E1198" s="12" t="str">
        <f ca="1">IF($C1198="","",VLOOKUP($C1198,OFFSET(厂站实体!$A$2,0,0,1000,11),4,FALSE))</f>
        <v/>
      </c>
      <c r="F1198" s="12" t="str">
        <f ca="1">IF($C1198="","",VLOOKUP($C1198,OFFSET(厂站实体!$A$2,0,0,1000,19),19,FALSE))</f>
        <v/>
      </c>
    </row>
    <row r="1199" spans="4:6" x14ac:dyDescent="0.15">
      <c r="D1199" s="12" t="str">
        <f ca="1">IF($C1199="","",VLOOKUP($C1199,OFFSET(厂站实体!$A$2,0,0,1000,13),13,FALSE))</f>
        <v/>
      </c>
      <c r="E1199" s="12" t="str">
        <f ca="1">IF($C1199="","",VLOOKUP($C1199,OFFSET(厂站实体!$A$2,0,0,1000,11),4,FALSE))</f>
        <v/>
      </c>
      <c r="F1199" s="12" t="str">
        <f ca="1">IF($C1199="","",VLOOKUP($C1199,OFFSET(厂站实体!$A$2,0,0,1000,19),19,FALSE))</f>
        <v/>
      </c>
    </row>
    <row r="1200" spans="4:6" x14ac:dyDescent="0.15">
      <c r="D1200" s="12" t="str">
        <f ca="1">IF($C1200="","",VLOOKUP($C1200,OFFSET(厂站实体!$A$2,0,0,1000,13),13,FALSE))</f>
        <v/>
      </c>
      <c r="E1200" s="12" t="str">
        <f ca="1">IF($C1200="","",VLOOKUP($C1200,OFFSET(厂站实体!$A$2,0,0,1000,11),4,FALSE))</f>
        <v/>
      </c>
      <c r="F1200" s="12" t="str">
        <f ca="1">IF($C1200="","",VLOOKUP($C1200,OFFSET(厂站实体!$A$2,0,0,1000,19),19,FALSE))</f>
        <v/>
      </c>
    </row>
    <row r="1201" spans="4:6" x14ac:dyDescent="0.15">
      <c r="D1201" s="12" t="str">
        <f ca="1">IF($C1201="","",VLOOKUP($C1201,OFFSET(厂站实体!$A$2,0,0,1000,13),13,FALSE))</f>
        <v/>
      </c>
      <c r="E1201" s="12" t="str">
        <f ca="1">IF($C1201="","",VLOOKUP($C1201,OFFSET(厂站实体!$A$2,0,0,1000,11),4,FALSE))</f>
        <v/>
      </c>
      <c r="F1201" s="12" t="str">
        <f ca="1">IF($C1201="","",VLOOKUP($C1201,OFFSET(厂站实体!$A$2,0,0,1000,19),19,FALSE))</f>
        <v/>
      </c>
    </row>
    <row r="1202" spans="4:6" x14ac:dyDescent="0.15">
      <c r="D1202" s="12" t="str">
        <f ca="1">IF($C1202="","",VLOOKUP($C1202,OFFSET(厂站实体!$A$2,0,0,1000,13),13,FALSE))</f>
        <v/>
      </c>
      <c r="E1202" s="12" t="str">
        <f ca="1">IF($C1202="","",VLOOKUP($C1202,OFFSET(厂站实体!$A$2,0,0,1000,11),4,FALSE))</f>
        <v/>
      </c>
      <c r="F1202" s="12" t="str">
        <f ca="1">IF($C1202="","",VLOOKUP($C1202,OFFSET(厂站实体!$A$2,0,0,1000,19),19,FALSE))</f>
        <v/>
      </c>
    </row>
    <row r="1203" spans="4:6" x14ac:dyDescent="0.15">
      <c r="D1203" s="12" t="str">
        <f ca="1">IF($C1203="","",VLOOKUP($C1203,OFFSET(厂站实体!$A$2,0,0,1000,13),13,FALSE))</f>
        <v/>
      </c>
      <c r="E1203" s="12" t="str">
        <f ca="1">IF($C1203="","",VLOOKUP($C1203,OFFSET(厂站实体!$A$2,0,0,1000,11),4,FALSE))</f>
        <v/>
      </c>
      <c r="F1203" s="12" t="str">
        <f ca="1">IF($C1203="","",VLOOKUP($C1203,OFFSET(厂站实体!$A$2,0,0,1000,19),19,FALSE))</f>
        <v/>
      </c>
    </row>
    <row r="1204" spans="4:6" x14ac:dyDescent="0.15">
      <c r="D1204" s="12" t="str">
        <f ca="1">IF($C1204="","",VLOOKUP($C1204,OFFSET(厂站实体!$A$2,0,0,1000,13),13,FALSE))</f>
        <v/>
      </c>
      <c r="E1204" s="12" t="str">
        <f ca="1">IF($C1204="","",VLOOKUP($C1204,OFFSET(厂站实体!$A$2,0,0,1000,11),4,FALSE))</f>
        <v/>
      </c>
      <c r="F1204" s="12" t="str">
        <f ca="1">IF($C1204="","",VLOOKUP($C1204,OFFSET(厂站实体!$A$2,0,0,1000,19),19,FALSE))</f>
        <v/>
      </c>
    </row>
    <row r="1205" spans="4:6" x14ac:dyDescent="0.15">
      <c r="D1205" s="12" t="str">
        <f ca="1">IF($C1205="","",VLOOKUP($C1205,OFFSET(厂站实体!$A$2,0,0,1000,13),13,FALSE))</f>
        <v/>
      </c>
      <c r="E1205" s="12" t="str">
        <f ca="1">IF($C1205="","",VLOOKUP($C1205,OFFSET(厂站实体!$A$2,0,0,1000,11),4,FALSE))</f>
        <v/>
      </c>
      <c r="F1205" s="12" t="str">
        <f ca="1">IF($C1205="","",VLOOKUP($C1205,OFFSET(厂站实体!$A$2,0,0,1000,19),19,FALSE))</f>
        <v/>
      </c>
    </row>
    <row r="1206" spans="4:6" x14ac:dyDescent="0.15">
      <c r="D1206" s="12" t="str">
        <f ca="1">IF($C1206="","",VLOOKUP($C1206,OFFSET(厂站实体!$A$2,0,0,1000,13),13,FALSE))</f>
        <v/>
      </c>
      <c r="E1206" s="12" t="str">
        <f ca="1">IF($C1206="","",VLOOKUP($C1206,OFFSET(厂站实体!$A$2,0,0,1000,11),4,FALSE))</f>
        <v/>
      </c>
      <c r="F1206" s="12" t="str">
        <f ca="1">IF($C1206="","",VLOOKUP($C1206,OFFSET(厂站实体!$A$2,0,0,1000,19),19,FALSE))</f>
        <v/>
      </c>
    </row>
    <row r="1207" spans="4:6" x14ac:dyDescent="0.15">
      <c r="D1207" s="12" t="str">
        <f ca="1">IF($C1207="","",VLOOKUP($C1207,OFFSET(厂站实体!$A$2,0,0,1000,13),13,FALSE))</f>
        <v/>
      </c>
      <c r="E1207" s="12" t="str">
        <f ca="1">IF($C1207="","",VLOOKUP($C1207,OFFSET(厂站实体!$A$2,0,0,1000,11),4,FALSE))</f>
        <v/>
      </c>
      <c r="F1207" s="12" t="str">
        <f ca="1">IF($C1207="","",VLOOKUP($C1207,OFFSET(厂站实体!$A$2,0,0,1000,19),19,FALSE))</f>
        <v/>
      </c>
    </row>
    <row r="1208" spans="4:6" x14ac:dyDescent="0.15">
      <c r="D1208" s="12" t="str">
        <f ca="1">IF($C1208="","",VLOOKUP($C1208,OFFSET(厂站实体!$A$2,0,0,1000,13),13,FALSE))</f>
        <v/>
      </c>
      <c r="E1208" s="12" t="str">
        <f ca="1">IF($C1208="","",VLOOKUP($C1208,OFFSET(厂站实体!$A$2,0,0,1000,11),4,FALSE))</f>
        <v/>
      </c>
      <c r="F1208" s="12" t="str">
        <f ca="1">IF($C1208="","",VLOOKUP($C1208,OFFSET(厂站实体!$A$2,0,0,1000,19),19,FALSE))</f>
        <v/>
      </c>
    </row>
    <row r="1209" spans="4:6" x14ac:dyDescent="0.15">
      <c r="D1209" s="12" t="str">
        <f ca="1">IF($C1209="","",VLOOKUP($C1209,OFFSET(厂站实体!$A$2,0,0,1000,13),13,FALSE))</f>
        <v/>
      </c>
      <c r="E1209" s="12" t="str">
        <f ca="1">IF($C1209="","",VLOOKUP($C1209,OFFSET(厂站实体!$A$2,0,0,1000,11),4,FALSE))</f>
        <v/>
      </c>
      <c r="F1209" s="12" t="str">
        <f ca="1">IF($C1209="","",VLOOKUP($C1209,OFFSET(厂站实体!$A$2,0,0,1000,19),19,FALSE))</f>
        <v/>
      </c>
    </row>
    <row r="1210" spans="4:6" x14ac:dyDescent="0.15">
      <c r="D1210" s="12" t="str">
        <f ca="1">IF($C1210="","",VLOOKUP($C1210,OFFSET(厂站实体!$A$2,0,0,1000,13),13,FALSE))</f>
        <v/>
      </c>
      <c r="E1210" s="12" t="str">
        <f ca="1">IF($C1210="","",VLOOKUP($C1210,OFFSET(厂站实体!$A$2,0,0,1000,11),4,FALSE))</f>
        <v/>
      </c>
      <c r="F1210" s="12" t="str">
        <f ca="1">IF($C1210="","",VLOOKUP($C1210,OFFSET(厂站实体!$A$2,0,0,1000,19),19,FALSE))</f>
        <v/>
      </c>
    </row>
    <row r="1211" spans="4:6" x14ac:dyDescent="0.15">
      <c r="D1211" s="12" t="str">
        <f ca="1">IF($C1211="","",VLOOKUP($C1211,OFFSET(厂站实体!$A$2,0,0,1000,13),13,FALSE))</f>
        <v/>
      </c>
      <c r="E1211" s="12" t="str">
        <f ca="1">IF($C1211="","",VLOOKUP($C1211,OFFSET(厂站实体!$A$2,0,0,1000,11),4,FALSE))</f>
        <v/>
      </c>
      <c r="F1211" s="12" t="str">
        <f ca="1">IF($C1211="","",VLOOKUP($C1211,OFFSET(厂站实体!$A$2,0,0,1000,19),19,FALSE))</f>
        <v/>
      </c>
    </row>
    <row r="1212" spans="4:6" x14ac:dyDescent="0.15">
      <c r="D1212" s="12" t="str">
        <f ca="1">IF($C1212="","",VLOOKUP($C1212,OFFSET(厂站实体!$A$2,0,0,1000,13),13,FALSE))</f>
        <v/>
      </c>
      <c r="E1212" s="12" t="str">
        <f ca="1">IF($C1212="","",VLOOKUP($C1212,OFFSET(厂站实体!$A$2,0,0,1000,11),4,FALSE))</f>
        <v/>
      </c>
      <c r="F1212" s="12" t="str">
        <f ca="1">IF($C1212="","",VLOOKUP($C1212,OFFSET(厂站实体!$A$2,0,0,1000,19),19,FALSE))</f>
        <v/>
      </c>
    </row>
    <row r="1213" spans="4:6" x14ac:dyDescent="0.15">
      <c r="D1213" s="12" t="str">
        <f ca="1">IF($C1213="","",VLOOKUP($C1213,OFFSET(厂站实体!$A$2,0,0,1000,13),13,FALSE))</f>
        <v/>
      </c>
      <c r="E1213" s="12" t="str">
        <f ca="1">IF($C1213="","",VLOOKUP($C1213,OFFSET(厂站实体!$A$2,0,0,1000,11),4,FALSE))</f>
        <v/>
      </c>
      <c r="F1213" s="12" t="str">
        <f ca="1">IF($C1213="","",VLOOKUP($C1213,OFFSET(厂站实体!$A$2,0,0,1000,19),19,FALSE))</f>
        <v/>
      </c>
    </row>
    <row r="1214" spans="4:6" x14ac:dyDescent="0.15">
      <c r="D1214" s="12" t="str">
        <f ca="1">IF($C1214="","",VLOOKUP($C1214,OFFSET(厂站实体!$A$2,0,0,1000,13),13,FALSE))</f>
        <v/>
      </c>
      <c r="E1214" s="12" t="str">
        <f ca="1">IF($C1214="","",VLOOKUP($C1214,OFFSET(厂站实体!$A$2,0,0,1000,11),4,FALSE))</f>
        <v/>
      </c>
      <c r="F1214" s="12" t="str">
        <f ca="1">IF($C1214="","",VLOOKUP($C1214,OFFSET(厂站实体!$A$2,0,0,1000,19),19,FALSE))</f>
        <v/>
      </c>
    </row>
    <row r="1215" spans="4:6" x14ac:dyDescent="0.15">
      <c r="D1215" s="12" t="str">
        <f ca="1">IF($C1215="","",VLOOKUP($C1215,OFFSET(厂站实体!$A$2,0,0,1000,13),13,FALSE))</f>
        <v/>
      </c>
      <c r="E1215" s="12" t="str">
        <f ca="1">IF($C1215="","",VLOOKUP($C1215,OFFSET(厂站实体!$A$2,0,0,1000,11),4,FALSE))</f>
        <v/>
      </c>
      <c r="F1215" s="12" t="str">
        <f ca="1">IF($C1215="","",VLOOKUP($C1215,OFFSET(厂站实体!$A$2,0,0,1000,19),19,FALSE))</f>
        <v/>
      </c>
    </row>
    <row r="1216" spans="4:6" x14ac:dyDescent="0.15">
      <c r="D1216" s="12" t="str">
        <f ca="1">IF($C1216="","",VLOOKUP($C1216,OFFSET(厂站实体!$A$2,0,0,1000,13),13,FALSE))</f>
        <v/>
      </c>
      <c r="E1216" s="12" t="str">
        <f ca="1">IF($C1216="","",VLOOKUP($C1216,OFFSET(厂站实体!$A$2,0,0,1000,11),4,FALSE))</f>
        <v/>
      </c>
      <c r="F1216" s="12" t="str">
        <f ca="1">IF($C1216="","",VLOOKUP($C1216,OFFSET(厂站实体!$A$2,0,0,1000,19),19,FALSE))</f>
        <v/>
      </c>
    </row>
    <row r="1217" spans="4:6" x14ac:dyDescent="0.15">
      <c r="D1217" s="12" t="str">
        <f ca="1">IF($C1217="","",VLOOKUP($C1217,OFFSET(厂站实体!$A$2,0,0,1000,13),13,FALSE))</f>
        <v/>
      </c>
      <c r="E1217" s="12" t="str">
        <f ca="1">IF($C1217="","",VLOOKUP($C1217,OFFSET(厂站实体!$A$2,0,0,1000,11),4,FALSE))</f>
        <v/>
      </c>
      <c r="F1217" s="12" t="str">
        <f ca="1">IF($C1217="","",VLOOKUP($C1217,OFFSET(厂站实体!$A$2,0,0,1000,19),19,FALSE))</f>
        <v/>
      </c>
    </row>
    <row r="1218" spans="4:6" x14ac:dyDescent="0.15">
      <c r="D1218" s="12" t="str">
        <f ca="1">IF($C1218="","",VLOOKUP($C1218,OFFSET(厂站实体!$A$2,0,0,1000,13),13,FALSE))</f>
        <v/>
      </c>
      <c r="E1218" s="12" t="str">
        <f ca="1">IF($C1218="","",VLOOKUP($C1218,OFFSET(厂站实体!$A$2,0,0,1000,11),4,FALSE))</f>
        <v/>
      </c>
      <c r="F1218" s="12" t="str">
        <f ca="1">IF($C1218="","",VLOOKUP($C1218,OFFSET(厂站实体!$A$2,0,0,1000,19),19,FALSE))</f>
        <v/>
      </c>
    </row>
    <row r="1219" spans="4:6" x14ac:dyDescent="0.15">
      <c r="D1219" s="12" t="str">
        <f ca="1">IF($C1219="","",VLOOKUP($C1219,OFFSET(厂站实体!$A$2,0,0,1000,13),13,FALSE))</f>
        <v/>
      </c>
      <c r="E1219" s="12" t="str">
        <f ca="1">IF($C1219="","",VLOOKUP($C1219,OFFSET(厂站实体!$A$2,0,0,1000,11),4,FALSE))</f>
        <v/>
      </c>
      <c r="F1219" s="12" t="str">
        <f ca="1">IF($C1219="","",VLOOKUP($C1219,OFFSET(厂站实体!$A$2,0,0,1000,19),19,FALSE))</f>
        <v/>
      </c>
    </row>
    <row r="1220" spans="4:6" x14ac:dyDescent="0.15">
      <c r="D1220" s="12" t="str">
        <f ca="1">IF($C1220="","",VLOOKUP($C1220,OFFSET(厂站实体!$A$2,0,0,1000,13),13,FALSE))</f>
        <v/>
      </c>
      <c r="E1220" s="12" t="str">
        <f ca="1">IF($C1220="","",VLOOKUP($C1220,OFFSET(厂站实体!$A$2,0,0,1000,11),4,FALSE))</f>
        <v/>
      </c>
      <c r="F1220" s="12" t="str">
        <f ca="1">IF($C1220="","",VLOOKUP($C1220,OFFSET(厂站实体!$A$2,0,0,1000,19),19,FALSE))</f>
        <v/>
      </c>
    </row>
    <row r="1221" spans="4:6" x14ac:dyDescent="0.15">
      <c r="D1221" s="12" t="str">
        <f ca="1">IF($C1221="","",VLOOKUP($C1221,OFFSET(厂站实体!$A$2,0,0,1000,13),13,FALSE))</f>
        <v/>
      </c>
      <c r="E1221" s="12" t="str">
        <f ca="1">IF($C1221="","",VLOOKUP($C1221,OFFSET(厂站实体!$A$2,0,0,1000,11),4,FALSE))</f>
        <v/>
      </c>
      <c r="F1221" s="12" t="str">
        <f ca="1">IF($C1221="","",VLOOKUP($C1221,OFFSET(厂站实体!$A$2,0,0,1000,19),19,FALSE))</f>
        <v/>
      </c>
    </row>
    <row r="1222" spans="4:6" x14ac:dyDescent="0.15">
      <c r="D1222" s="12" t="str">
        <f ca="1">IF($C1222="","",VLOOKUP($C1222,OFFSET(厂站实体!$A$2,0,0,1000,13),13,FALSE))</f>
        <v/>
      </c>
      <c r="E1222" s="12" t="str">
        <f ca="1">IF($C1222="","",VLOOKUP($C1222,OFFSET(厂站实体!$A$2,0,0,1000,11),4,FALSE))</f>
        <v/>
      </c>
      <c r="F1222" s="12" t="str">
        <f ca="1">IF($C1222="","",VLOOKUP($C1222,OFFSET(厂站实体!$A$2,0,0,1000,19),19,FALSE))</f>
        <v/>
      </c>
    </row>
    <row r="1223" spans="4:6" x14ac:dyDescent="0.15">
      <c r="D1223" s="12" t="str">
        <f ca="1">IF($C1223="","",VLOOKUP($C1223,OFFSET(厂站实体!$A$2,0,0,1000,13),13,FALSE))</f>
        <v/>
      </c>
      <c r="E1223" s="12" t="str">
        <f ca="1">IF($C1223="","",VLOOKUP($C1223,OFFSET(厂站实体!$A$2,0,0,1000,11),4,FALSE))</f>
        <v/>
      </c>
      <c r="F1223" s="12" t="str">
        <f ca="1">IF($C1223="","",VLOOKUP($C1223,OFFSET(厂站实体!$A$2,0,0,1000,19),19,FALSE))</f>
        <v/>
      </c>
    </row>
    <row r="1224" spans="4:6" x14ac:dyDescent="0.15">
      <c r="D1224" s="12" t="str">
        <f ca="1">IF($C1224="","",VLOOKUP($C1224,OFFSET(厂站实体!$A$2,0,0,1000,13),13,FALSE))</f>
        <v/>
      </c>
      <c r="E1224" s="12" t="str">
        <f ca="1">IF($C1224="","",VLOOKUP($C1224,OFFSET(厂站实体!$A$2,0,0,1000,11),4,FALSE))</f>
        <v/>
      </c>
      <c r="F1224" s="12" t="str">
        <f ca="1">IF($C1224="","",VLOOKUP($C1224,OFFSET(厂站实体!$A$2,0,0,1000,19),19,FALSE))</f>
        <v/>
      </c>
    </row>
    <row r="1225" spans="4:6" x14ac:dyDescent="0.15">
      <c r="D1225" s="12" t="str">
        <f ca="1">IF($C1225="","",VLOOKUP($C1225,OFFSET(厂站实体!$A$2,0,0,1000,13),13,FALSE))</f>
        <v/>
      </c>
      <c r="E1225" s="12" t="str">
        <f ca="1">IF($C1225="","",VLOOKUP($C1225,OFFSET(厂站实体!$A$2,0,0,1000,11),4,FALSE))</f>
        <v/>
      </c>
      <c r="F1225" s="12" t="str">
        <f ca="1">IF($C1225="","",VLOOKUP($C1225,OFFSET(厂站实体!$A$2,0,0,1000,19),19,FALSE))</f>
        <v/>
      </c>
    </row>
    <row r="1226" spans="4:6" x14ac:dyDescent="0.15">
      <c r="D1226" s="12" t="str">
        <f ca="1">IF($C1226="","",VLOOKUP($C1226,OFFSET(厂站实体!$A$2,0,0,1000,13),13,FALSE))</f>
        <v/>
      </c>
      <c r="E1226" s="12" t="str">
        <f ca="1">IF($C1226="","",VLOOKUP($C1226,OFFSET(厂站实体!$A$2,0,0,1000,11),4,FALSE))</f>
        <v/>
      </c>
      <c r="F1226" s="12" t="str">
        <f ca="1">IF($C1226="","",VLOOKUP($C1226,OFFSET(厂站实体!$A$2,0,0,1000,19),19,FALSE))</f>
        <v/>
      </c>
    </row>
    <row r="1227" spans="4:6" x14ac:dyDescent="0.15">
      <c r="D1227" s="12" t="str">
        <f ca="1">IF($C1227="","",VLOOKUP($C1227,OFFSET(厂站实体!$A$2,0,0,1000,13),13,FALSE))</f>
        <v/>
      </c>
      <c r="E1227" s="12" t="str">
        <f ca="1">IF($C1227="","",VLOOKUP($C1227,OFFSET(厂站实体!$A$2,0,0,1000,11),4,FALSE))</f>
        <v/>
      </c>
      <c r="F1227" s="12" t="str">
        <f ca="1">IF($C1227="","",VLOOKUP($C1227,OFFSET(厂站实体!$A$2,0,0,1000,19),19,FALSE))</f>
        <v/>
      </c>
    </row>
    <row r="1228" spans="4:6" x14ac:dyDescent="0.15">
      <c r="D1228" s="12" t="str">
        <f ca="1">IF($C1228="","",VLOOKUP($C1228,OFFSET(厂站实体!$A$2,0,0,1000,13),13,FALSE))</f>
        <v/>
      </c>
      <c r="E1228" s="12" t="str">
        <f ca="1">IF($C1228="","",VLOOKUP($C1228,OFFSET(厂站实体!$A$2,0,0,1000,11),4,FALSE))</f>
        <v/>
      </c>
      <c r="F1228" s="12" t="str">
        <f ca="1">IF($C1228="","",VLOOKUP($C1228,OFFSET(厂站实体!$A$2,0,0,1000,19),19,FALSE))</f>
        <v/>
      </c>
    </row>
    <row r="1229" spans="4:6" x14ac:dyDescent="0.15">
      <c r="D1229" s="12" t="str">
        <f ca="1">IF($C1229="","",VLOOKUP($C1229,OFFSET(厂站实体!$A$2,0,0,1000,13),13,FALSE))</f>
        <v/>
      </c>
      <c r="E1229" s="12" t="str">
        <f ca="1">IF($C1229="","",VLOOKUP($C1229,OFFSET(厂站实体!$A$2,0,0,1000,11),4,FALSE))</f>
        <v/>
      </c>
      <c r="F1229" s="12" t="str">
        <f ca="1">IF($C1229="","",VLOOKUP($C1229,OFFSET(厂站实体!$A$2,0,0,1000,19),19,FALSE))</f>
        <v/>
      </c>
    </row>
    <row r="1230" spans="4:6" x14ac:dyDescent="0.15">
      <c r="D1230" s="12" t="str">
        <f ca="1">IF($C1230="","",VLOOKUP($C1230,OFFSET(厂站实体!$A$2,0,0,1000,13),13,FALSE))</f>
        <v/>
      </c>
      <c r="E1230" s="12" t="str">
        <f ca="1">IF($C1230="","",VLOOKUP($C1230,OFFSET(厂站实体!$A$2,0,0,1000,11),4,FALSE))</f>
        <v/>
      </c>
      <c r="F1230" s="12" t="str">
        <f ca="1">IF($C1230="","",VLOOKUP($C1230,OFFSET(厂站实体!$A$2,0,0,1000,19),19,FALSE))</f>
        <v/>
      </c>
    </row>
    <row r="1231" spans="4:6" x14ac:dyDescent="0.15">
      <c r="D1231" s="12" t="str">
        <f ca="1">IF($C1231="","",VLOOKUP($C1231,OFFSET(厂站实体!$A$2,0,0,1000,13),13,FALSE))</f>
        <v/>
      </c>
      <c r="E1231" s="12" t="str">
        <f ca="1">IF($C1231="","",VLOOKUP($C1231,OFFSET(厂站实体!$A$2,0,0,1000,11),4,FALSE))</f>
        <v/>
      </c>
      <c r="F1231" s="12" t="str">
        <f ca="1">IF($C1231="","",VLOOKUP($C1231,OFFSET(厂站实体!$A$2,0,0,1000,19),19,FALSE))</f>
        <v/>
      </c>
    </row>
    <row r="1232" spans="4:6" x14ac:dyDescent="0.15">
      <c r="D1232" s="12" t="str">
        <f ca="1">IF($C1232="","",VLOOKUP($C1232,OFFSET(厂站实体!$A$2,0,0,1000,13),13,FALSE))</f>
        <v/>
      </c>
      <c r="E1232" s="12" t="str">
        <f ca="1">IF($C1232="","",VLOOKUP($C1232,OFFSET(厂站实体!$A$2,0,0,1000,11),4,FALSE))</f>
        <v/>
      </c>
      <c r="F1232" s="12" t="str">
        <f ca="1">IF($C1232="","",VLOOKUP($C1232,OFFSET(厂站实体!$A$2,0,0,1000,19),19,FALSE))</f>
        <v/>
      </c>
    </row>
    <row r="1233" spans="4:6" x14ac:dyDescent="0.15">
      <c r="D1233" s="12" t="str">
        <f ca="1">IF($C1233="","",VLOOKUP($C1233,OFFSET(厂站实体!$A$2,0,0,1000,13),13,FALSE))</f>
        <v/>
      </c>
      <c r="E1233" s="12" t="str">
        <f ca="1">IF($C1233="","",VLOOKUP($C1233,OFFSET(厂站实体!$A$2,0,0,1000,11),4,FALSE))</f>
        <v/>
      </c>
      <c r="F1233" s="12" t="str">
        <f ca="1">IF($C1233="","",VLOOKUP($C1233,OFFSET(厂站实体!$A$2,0,0,1000,19),19,FALSE))</f>
        <v/>
      </c>
    </row>
    <row r="1234" spans="4:6" x14ac:dyDescent="0.15">
      <c r="D1234" s="12" t="str">
        <f ca="1">IF($C1234="","",VLOOKUP($C1234,OFFSET(厂站实体!$A$2,0,0,1000,13),13,FALSE))</f>
        <v/>
      </c>
      <c r="E1234" s="12" t="str">
        <f ca="1">IF($C1234="","",VLOOKUP($C1234,OFFSET(厂站实体!$A$2,0,0,1000,11),4,FALSE))</f>
        <v/>
      </c>
      <c r="F1234" s="12" t="str">
        <f ca="1">IF($C1234="","",VLOOKUP($C1234,OFFSET(厂站实体!$A$2,0,0,1000,19),19,FALSE))</f>
        <v/>
      </c>
    </row>
    <row r="1235" spans="4:6" x14ac:dyDescent="0.15">
      <c r="D1235" s="12" t="str">
        <f ca="1">IF($C1235="","",VLOOKUP($C1235,OFFSET(厂站实体!$A$2,0,0,1000,13),13,FALSE))</f>
        <v/>
      </c>
      <c r="E1235" s="12" t="str">
        <f ca="1">IF($C1235="","",VLOOKUP($C1235,OFFSET(厂站实体!$A$2,0,0,1000,11),4,FALSE))</f>
        <v/>
      </c>
      <c r="F1235" s="12" t="str">
        <f ca="1">IF($C1235="","",VLOOKUP($C1235,OFFSET(厂站实体!$A$2,0,0,1000,19),19,FALSE))</f>
        <v/>
      </c>
    </row>
    <row r="1236" spans="4:6" x14ac:dyDescent="0.15">
      <c r="D1236" s="12" t="str">
        <f ca="1">IF($C1236="","",VLOOKUP($C1236,OFFSET(厂站实体!$A$2,0,0,1000,13),13,FALSE))</f>
        <v/>
      </c>
      <c r="E1236" s="12" t="str">
        <f ca="1">IF($C1236="","",VLOOKUP($C1236,OFFSET(厂站实体!$A$2,0,0,1000,11),4,FALSE))</f>
        <v/>
      </c>
      <c r="F1236" s="12" t="str">
        <f ca="1">IF($C1236="","",VLOOKUP($C1236,OFFSET(厂站实体!$A$2,0,0,1000,19),19,FALSE))</f>
        <v/>
      </c>
    </row>
    <row r="1237" spans="4:6" x14ac:dyDescent="0.15">
      <c r="D1237" s="12" t="str">
        <f ca="1">IF($C1237="","",VLOOKUP($C1237,OFFSET(厂站实体!$A$2,0,0,1000,13),13,FALSE))</f>
        <v/>
      </c>
      <c r="E1237" s="12" t="str">
        <f ca="1">IF($C1237="","",VLOOKUP($C1237,OFFSET(厂站实体!$A$2,0,0,1000,11),4,FALSE))</f>
        <v/>
      </c>
      <c r="F1237" s="12" t="str">
        <f ca="1">IF($C1237="","",VLOOKUP($C1237,OFFSET(厂站实体!$A$2,0,0,1000,19),19,FALSE))</f>
        <v/>
      </c>
    </row>
    <row r="1238" spans="4:6" x14ac:dyDescent="0.15">
      <c r="D1238" s="12" t="str">
        <f ca="1">IF($C1238="","",VLOOKUP($C1238,OFFSET(厂站实体!$A$2,0,0,1000,13),13,FALSE))</f>
        <v/>
      </c>
      <c r="E1238" s="12" t="str">
        <f ca="1">IF($C1238="","",VLOOKUP($C1238,OFFSET(厂站实体!$A$2,0,0,1000,11),4,FALSE))</f>
        <v/>
      </c>
      <c r="F1238" s="12" t="str">
        <f ca="1">IF($C1238="","",VLOOKUP($C1238,OFFSET(厂站实体!$A$2,0,0,1000,19),19,FALSE))</f>
        <v/>
      </c>
    </row>
    <row r="1239" spans="4:6" x14ac:dyDescent="0.15">
      <c r="D1239" s="12" t="str">
        <f ca="1">IF($C1239="","",VLOOKUP($C1239,OFFSET(厂站实体!$A$2,0,0,1000,13),13,FALSE))</f>
        <v/>
      </c>
      <c r="E1239" s="12" t="str">
        <f ca="1">IF($C1239="","",VLOOKUP($C1239,OFFSET(厂站实体!$A$2,0,0,1000,11),4,FALSE))</f>
        <v/>
      </c>
      <c r="F1239" s="12" t="str">
        <f ca="1">IF($C1239="","",VLOOKUP($C1239,OFFSET(厂站实体!$A$2,0,0,1000,19),19,FALSE))</f>
        <v/>
      </c>
    </row>
    <row r="1240" spans="4:6" x14ac:dyDescent="0.15">
      <c r="D1240" s="12" t="str">
        <f ca="1">IF($C1240="","",VLOOKUP($C1240,OFFSET(厂站实体!$A$2,0,0,1000,13),13,FALSE))</f>
        <v/>
      </c>
      <c r="E1240" s="12" t="str">
        <f ca="1">IF($C1240="","",VLOOKUP($C1240,OFFSET(厂站实体!$A$2,0,0,1000,11),4,FALSE))</f>
        <v/>
      </c>
      <c r="F1240" s="12" t="str">
        <f ca="1">IF($C1240="","",VLOOKUP($C1240,OFFSET(厂站实体!$A$2,0,0,1000,19),19,FALSE))</f>
        <v/>
      </c>
    </row>
    <row r="1241" spans="4:6" x14ac:dyDescent="0.15">
      <c r="D1241" s="12" t="str">
        <f ca="1">IF($C1241="","",VLOOKUP($C1241,OFFSET(厂站实体!$A$2,0,0,1000,13),13,FALSE))</f>
        <v/>
      </c>
      <c r="E1241" s="12" t="str">
        <f ca="1">IF($C1241="","",VLOOKUP($C1241,OFFSET(厂站实体!$A$2,0,0,1000,11),4,FALSE))</f>
        <v/>
      </c>
      <c r="F1241" s="12" t="str">
        <f ca="1">IF($C1241="","",VLOOKUP($C1241,OFFSET(厂站实体!$A$2,0,0,1000,19),19,FALSE))</f>
        <v/>
      </c>
    </row>
    <row r="1242" spans="4:6" x14ac:dyDescent="0.15">
      <c r="D1242" s="12" t="str">
        <f ca="1">IF($C1242="","",VLOOKUP($C1242,OFFSET(厂站实体!$A$2,0,0,1000,13),13,FALSE))</f>
        <v/>
      </c>
      <c r="E1242" s="12" t="str">
        <f ca="1">IF($C1242="","",VLOOKUP($C1242,OFFSET(厂站实体!$A$2,0,0,1000,11),4,FALSE))</f>
        <v/>
      </c>
      <c r="F1242" s="12" t="str">
        <f ca="1">IF($C1242="","",VLOOKUP($C1242,OFFSET(厂站实体!$A$2,0,0,1000,19),19,FALSE))</f>
        <v/>
      </c>
    </row>
    <row r="1243" spans="4:6" x14ac:dyDescent="0.15">
      <c r="D1243" s="12" t="str">
        <f ca="1">IF($C1243="","",VLOOKUP($C1243,OFFSET(厂站实体!$A$2,0,0,1000,13),13,FALSE))</f>
        <v/>
      </c>
      <c r="E1243" s="12" t="str">
        <f ca="1">IF($C1243="","",VLOOKUP($C1243,OFFSET(厂站实体!$A$2,0,0,1000,11),4,FALSE))</f>
        <v/>
      </c>
      <c r="F1243" s="12" t="str">
        <f ca="1">IF($C1243="","",VLOOKUP($C1243,OFFSET(厂站实体!$A$2,0,0,1000,19),19,FALSE))</f>
        <v/>
      </c>
    </row>
    <row r="1244" spans="4:6" x14ac:dyDescent="0.15">
      <c r="D1244" s="12" t="str">
        <f ca="1">IF($C1244="","",VLOOKUP($C1244,OFFSET(厂站实体!$A$2,0,0,1000,13),13,FALSE))</f>
        <v/>
      </c>
      <c r="E1244" s="12" t="str">
        <f ca="1">IF($C1244="","",VLOOKUP($C1244,OFFSET(厂站实体!$A$2,0,0,1000,11),4,FALSE))</f>
        <v/>
      </c>
      <c r="F1244" s="12" t="str">
        <f ca="1">IF($C1244="","",VLOOKUP($C1244,OFFSET(厂站实体!$A$2,0,0,1000,19),19,FALSE))</f>
        <v/>
      </c>
    </row>
    <row r="1245" spans="4:6" x14ac:dyDescent="0.15">
      <c r="D1245" s="12" t="str">
        <f ca="1">IF($C1245="","",VLOOKUP($C1245,OFFSET(厂站实体!$A$2,0,0,1000,13),13,FALSE))</f>
        <v/>
      </c>
      <c r="E1245" s="12" t="str">
        <f ca="1">IF($C1245="","",VLOOKUP($C1245,OFFSET(厂站实体!$A$2,0,0,1000,11),4,FALSE))</f>
        <v/>
      </c>
      <c r="F1245" s="12" t="str">
        <f ca="1">IF($C1245="","",VLOOKUP($C1245,OFFSET(厂站实体!$A$2,0,0,1000,19),19,FALSE))</f>
        <v/>
      </c>
    </row>
    <row r="1246" spans="4:6" x14ac:dyDescent="0.15">
      <c r="D1246" s="12" t="str">
        <f ca="1">IF($C1246="","",VLOOKUP($C1246,OFFSET(厂站实体!$A$2,0,0,1000,13),13,FALSE))</f>
        <v/>
      </c>
      <c r="E1246" s="12" t="str">
        <f ca="1">IF($C1246="","",VLOOKUP($C1246,OFFSET(厂站实体!$A$2,0,0,1000,11),4,FALSE))</f>
        <v/>
      </c>
      <c r="F1246" s="12" t="str">
        <f ca="1">IF($C1246="","",VLOOKUP($C1246,OFFSET(厂站实体!$A$2,0,0,1000,19),19,FALSE))</f>
        <v/>
      </c>
    </row>
    <row r="1247" spans="4:6" x14ac:dyDescent="0.15">
      <c r="D1247" s="12" t="str">
        <f ca="1">IF($C1247="","",VLOOKUP($C1247,OFFSET(厂站实体!$A$2,0,0,1000,13),13,FALSE))</f>
        <v/>
      </c>
      <c r="E1247" s="12" t="str">
        <f ca="1">IF($C1247="","",VLOOKUP($C1247,OFFSET(厂站实体!$A$2,0,0,1000,11),4,FALSE))</f>
        <v/>
      </c>
      <c r="F1247" s="12" t="str">
        <f ca="1">IF($C1247="","",VLOOKUP($C1247,OFFSET(厂站实体!$A$2,0,0,1000,19),19,FALSE))</f>
        <v/>
      </c>
    </row>
    <row r="1248" spans="4:6" x14ac:dyDescent="0.15">
      <c r="D1248" s="12" t="str">
        <f ca="1">IF($C1248="","",VLOOKUP($C1248,OFFSET(厂站实体!$A$2,0,0,1000,13),13,FALSE))</f>
        <v/>
      </c>
      <c r="E1248" s="12" t="str">
        <f ca="1">IF($C1248="","",VLOOKUP($C1248,OFFSET(厂站实体!$A$2,0,0,1000,11),4,FALSE))</f>
        <v/>
      </c>
      <c r="F1248" s="12" t="str">
        <f ca="1">IF($C1248="","",VLOOKUP($C1248,OFFSET(厂站实体!$A$2,0,0,1000,19),19,FALSE))</f>
        <v/>
      </c>
    </row>
    <row r="1249" spans="4:6" x14ac:dyDescent="0.15">
      <c r="D1249" s="12" t="str">
        <f ca="1">IF($C1249="","",VLOOKUP($C1249,OFFSET(厂站实体!$A$2,0,0,1000,13),13,FALSE))</f>
        <v/>
      </c>
      <c r="E1249" s="12" t="str">
        <f ca="1">IF($C1249="","",VLOOKUP($C1249,OFFSET(厂站实体!$A$2,0,0,1000,11),4,FALSE))</f>
        <v/>
      </c>
      <c r="F1249" s="12" t="str">
        <f ca="1">IF($C1249="","",VLOOKUP($C1249,OFFSET(厂站实体!$A$2,0,0,1000,19),19,FALSE))</f>
        <v/>
      </c>
    </row>
    <row r="1250" spans="4:6" x14ac:dyDescent="0.15">
      <c r="D1250" s="12" t="str">
        <f ca="1">IF($C1250="","",VLOOKUP($C1250,OFFSET(厂站实体!$A$2,0,0,1000,13),13,FALSE))</f>
        <v/>
      </c>
      <c r="E1250" s="12" t="str">
        <f ca="1">IF($C1250="","",VLOOKUP($C1250,OFFSET(厂站实体!$A$2,0,0,1000,11),4,FALSE))</f>
        <v/>
      </c>
      <c r="F1250" s="12" t="str">
        <f ca="1">IF($C1250="","",VLOOKUP($C1250,OFFSET(厂站实体!$A$2,0,0,1000,19),19,FALSE))</f>
        <v/>
      </c>
    </row>
    <row r="1251" spans="4:6" x14ac:dyDescent="0.15">
      <c r="D1251" s="12" t="str">
        <f ca="1">IF($C1251="","",VLOOKUP($C1251,OFFSET(厂站实体!$A$2,0,0,1000,13),13,FALSE))</f>
        <v/>
      </c>
      <c r="E1251" s="12" t="str">
        <f ca="1">IF($C1251="","",VLOOKUP($C1251,OFFSET(厂站实体!$A$2,0,0,1000,11),4,FALSE))</f>
        <v/>
      </c>
      <c r="F1251" s="12" t="str">
        <f ca="1">IF($C1251="","",VLOOKUP($C1251,OFFSET(厂站实体!$A$2,0,0,1000,19),19,FALSE))</f>
        <v/>
      </c>
    </row>
    <row r="1252" spans="4:6" x14ac:dyDescent="0.15">
      <c r="D1252" s="12" t="str">
        <f ca="1">IF($C1252="","",VLOOKUP($C1252,OFFSET(厂站实体!$A$2,0,0,1000,13),13,FALSE))</f>
        <v/>
      </c>
      <c r="E1252" s="12" t="str">
        <f ca="1">IF($C1252="","",VLOOKUP($C1252,OFFSET(厂站实体!$A$2,0,0,1000,11),4,FALSE))</f>
        <v/>
      </c>
      <c r="F1252" s="12" t="str">
        <f ca="1">IF($C1252="","",VLOOKUP($C1252,OFFSET(厂站实体!$A$2,0,0,1000,19),19,FALSE))</f>
        <v/>
      </c>
    </row>
    <row r="1253" spans="4:6" x14ac:dyDescent="0.15">
      <c r="D1253" s="12" t="str">
        <f ca="1">IF($C1253="","",VLOOKUP($C1253,OFFSET(厂站实体!$A$2,0,0,1000,13),13,FALSE))</f>
        <v/>
      </c>
      <c r="E1253" s="12" t="str">
        <f ca="1">IF($C1253="","",VLOOKUP($C1253,OFFSET(厂站实体!$A$2,0,0,1000,11),4,FALSE))</f>
        <v/>
      </c>
      <c r="F1253" s="12" t="str">
        <f ca="1">IF($C1253="","",VLOOKUP($C1253,OFFSET(厂站实体!$A$2,0,0,1000,19),19,FALSE))</f>
        <v/>
      </c>
    </row>
    <row r="1254" spans="4:6" x14ac:dyDescent="0.15">
      <c r="D1254" s="12" t="str">
        <f ca="1">IF($C1254="","",VLOOKUP($C1254,OFFSET(厂站实体!$A$2,0,0,1000,13),13,FALSE))</f>
        <v/>
      </c>
      <c r="E1254" s="12" t="str">
        <f ca="1">IF($C1254="","",VLOOKUP($C1254,OFFSET(厂站实体!$A$2,0,0,1000,11),4,FALSE))</f>
        <v/>
      </c>
      <c r="F1254" s="12" t="str">
        <f ca="1">IF($C1254="","",VLOOKUP($C1254,OFFSET(厂站实体!$A$2,0,0,1000,19),19,FALSE))</f>
        <v/>
      </c>
    </row>
    <row r="1255" spans="4:6" x14ac:dyDescent="0.15">
      <c r="D1255" s="12" t="str">
        <f ca="1">IF($C1255="","",VLOOKUP($C1255,OFFSET(厂站实体!$A$2,0,0,1000,13),13,FALSE))</f>
        <v/>
      </c>
      <c r="E1255" s="12" t="str">
        <f ca="1">IF($C1255="","",VLOOKUP($C1255,OFFSET(厂站实体!$A$2,0,0,1000,11),4,FALSE))</f>
        <v/>
      </c>
      <c r="F1255" s="12" t="str">
        <f ca="1">IF($C1255="","",VLOOKUP($C1255,OFFSET(厂站实体!$A$2,0,0,1000,19),19,FALSE))</f>
        <v/>
      </c>
    </row>
    <row r="1256" spans="4:6" x14ac:dyDescent="0.15">
      <c r="D1256" s="12" t="str">
        <f ca="1">IF($C1256="","",VLOOKUP($C1256,OFFSET(厂站实体!$A$2,0,0,1000,13),13,FALSE))</f>
        <v/>
      </c>
      <c r="E1256" s="12" t="str">
        <f ca="1">IF($C1256="","",VLOOKUP($C1256,OFFSET(厂站实体!$A$2,0,0,1000,11),4,FALSE))</f>
        <v/>
      </c>
      <c r="F1256" s="12" t="str">
        <f ca="1">IF($C1256="","",VLOOKUP($C1256,OFFSET(厂站实体!$A$2,0,0,1000,19),19,FALSE))</f>
        <v/>
      </c>
    </row>
    <row r="1257" spans="4:6" x14ac:dyDescent="0.15">
      <c r="D1257" s="12" t="str">
        <f ca="1">IF($C1257="","",VLOOKUP($C1257,OFFSET(厂站实体!$A$2,0,0,1000,13),13,FALSE))</f>
        <v/>
      </c>
      <c r="E1257" s="12" t="str">
        <f ca="1">IF($C1257="","",VLOOKUP($C1257,OFFSET(厂站实体!$A$2,0,0,1000,11),4,FALSE))</f>
        <v/>
      </c>
      <c r="F1257" s="12" t="str">
        <f ca="1">IF($C1257="","",VLOOKUP($C1257,OFFSET(厂站实体!$A$2,0,0,1000,19),19,FALSE))</f>
        <v/>
      </c>
    </row>
    <row r="1258" spans="4:6" x14ac:dyDescent="0.15">
      <c r="D1258" s="12" t="str">
        <f ca="1">IF($C1258="","",VLOOKUP($C1258,OFFSET(厂站实体!$A$2,0,0,1000,13),13,FALSE))</f>
        <v/>
      </c>
      <c r="E1258" s="12" t="str">
        <f ca="1">IF($C1258="","",VLOOKUP($C1258,OFFSET(厂站实体!$A$2,0,0,1000,11),4,FALSE))</f>
        <v/>
      </c>
      <c r="F1258" s="12" t="str">
        <f ca="1">IF($C1258="","",VLOOKUP($C1258,OFFSET(厂站实体!$A$2,0,0,1000,19),19,FALSE))</f>
        <v/>
      </c>
    </row>
    <row r="1259" spans="4:6" x14ac:dyDescent="0.15">
      <c r="D1259" s="12" t="str">
        <f ca="1">IF($C1259="","",VLOOKUP($C1259,OFFSET(厂站实体!$A$2,0,0,1000,13),13,FALSE))</f>
        <v/>
      </c>
      <c r="E1259" s="12" t="str">
        <f ca="1">IF($C1259="","",VLOOKUP($C1259,OFFSET(厂站实体!$A$2,0,0,1000,11),4,FALSE))</f>
        <v/>
      </c>
      <c r="F1259" s="12" t="str">
        <f ca="1">IF($C1259="","",VLOOKUP($C1259,OFFSET(厂站实体!$A$2,0,0,1000,19),19,FALSE))</f>
        <v/>
      </c>
    </row>
    <row r="1260" spans="4:6" x14ac:dyDescent="0.15">
      <c r="D1260" s="12" t="str">
        <f ca="1">IF($C1260="","",VLOOKUP($C1260,OFFSET(厂站实体!$A$2,0,0,1000,13),13,FALSE))</f>
        <v/>
      </c>
      <c r="E1260" s="12" t="str">
        <f ca="1">IF($C1260="","",VLOOKUP($C1260,OFFSET(厂站实体!$A$2,0,0,1000,11),4,FALSE))</f>
        <v/>
      </c>
      <c r="F1260" s="12" t="str">
        <f ca="1">IF($C1260="","",VLOOKUP($C1260,OFFSET(厂站实体!$A$2,0,0,1000,19),19,FALSE))</f>
        <v/>
      </c>
    </row>
    <row r="1261" spans="4:6" x14ac:dyDescent="0.15">
      <c r="D1261" s="12" t="str">
        <f ca="1">IF($C1261="","",VLOOKUP($C1261,OFFSET(厂站实体!$A$2,0,0,1000,13),13,FALSE))</f>
        <v/>
      </c>
      <c r="E1261" s="12" t="str">
        <f ca="1">IF($C1261="","",VLOOKUP($C1261,OFFSET(厂站实体!$A$2,0,0,1000,11),4,FALSE))</f>
        <v/>
      </c>
      <c r="F1261" s="12" t="str">
        <f ca="1">IF($C1261="","",VLOOKUP($C1261,OFFSET(厂站实体!$A$2,0,0,1000,19),19,FALSE))</f>
        <v/>
      </c>
    </row>
    <row r="1262" spans="4:6" x14ac:dyDescent="0.15">
      <c r="D1262" s="12" t="str">
        <f ca="1">IF($C1262="","",VLOOKUP($C1262,OFFSET(厂站实体!$A$2,0,0,1000,13),13,FALSE))</f>
        <v/>
      </c>
      <c r="E1262" s="12" t="str">
        <f ca="1">IF($C1262="","",VLOOKUP($C1262,OFFSET(厂站实体!$A$2,0,0,1000,11),4,FALSE))</f>
        <v/>
      </c>
      <c r="F1262" s="12" t="str">
        <f ca="1">IF($C1262="","",VLOOKUP($C1262,OFFSET(厂站实体!$A$2,0,0,1000,19),19,FALSE))</f>
        <v/>
      </c>
    </row>
    <row r="1263" spans="4:6" x14ac:dyDescent="0.15">
      <c r="D1263" s="12" t="str">
        <f ca="1">IF($C1263="","",VLOOKUP($C1263,OFFSET(厂站实体!$A$2,0,0,1000,13),13,FALSE))</f>
        <v/>
      </c>
      <c r="E1263" s="12" t="str">
        <f ca="1">IF($C1263="","",VLOOKUP($C1263,OFFSET(厂站实体!$A$2,0,0,1000,11),4,FALSE))</f>
        <v/>
      </c>
      <c r="F1263" s="12" t="str">
        <f ca="1">IF($C1263="","",VLOOKUP($C1263,OFFSET(厂站实体!$A$2,0,0,1000,19),19,FALSE))</f>
        <v/>
      </c>
    </row>
    <row r="1264" spans="4:6" x14ac:dyDescent="0.15">
      <c r="D1264" s="12" t="str">
        <f ca="1">IF($C1264="","",VLOOKUP($C1264,OFFSET(厂站实体!$A$2,0,0,1000,13),13,FALSE))</f>
        <v/>
      </c>
      <c r="E1264" s="12" t="str">
        <f ca="1">IF($C1264="","",VLOOKUP($C1264,OFFSET(厂站实体!$A$2,0,0,1000,11),4,FALSE))</f>
        <v/>
      </c>
      <c r="F1264" s="12" t="str">
        <f ca="1">IF($C1264="","",VLOOKUP($C1264,OFFSET(厂站实体!$A$2,0,0,1000,19),19,FALSE))</f>
        <v/>
      </c>
    </row>
    <row r="1265" spans="4:6" x14ac:dyDescent="0.15">
      <c r="D1265" s="12" t="str">
        <f ca="1">IF($C1265="","",VLOOKUP($C1265,OFFSET(厂站实体!$A$2,0,0,1000,13),13,FALSE))</f>
        <v/>
      </c>
      <c r="E1265" s="12" t="str">
        <f ca="1">IF($C1265="","",VLOOKUP($C1265,OFFSET(厂站实体!$A$2,0,0,1000,11),4,FALSE))</f>
        <v/>
      </c>
      <c r="F1265" s="12" t="str">
        <f ca="1">IF($C1265="","",VLOOKUP($C1265,OFFSET(厂站实体!$A$2,0,0,1000,19),19,FALSE))</f>
        <v/>
      </c>
    </row>
    <row r="1266" spans="4:6" x14ac:dyDescent="0.15">
      <c r="D1266" s="12" t="str">
        <f ca="1">IF($C1266="","",VLOOKUP($C1266,OFFSET(厂站实体!$A$2,0,0,1000,13),13,FALSE))</f>
        <v/>
      </c>
      <c r="E1266" s="12" t="str">
        <f ca="1">IF($C1266="","",VLOOKUP($C1266,OFFSET(厂站实体!$A$2,0,0,1000,11),4,FALSE))</f>
        <v/>
      </c>
      <c r="F1266" s="12" t="str">
        <f ca="1">IF($C1266="","",VLOOKUP($C1266,OFFSET(厂站实体!$A$2,0,0,1000,19),19,FALSE))</f>
        <v/>
      </c>
    </row>
    <row r="1267" spans="4:6" x14ac:dyDescent="0.15">
      <c r="D1267" s="12" t="str">
        <f ca="1">IF($C1267="","",VLOOKUP($C1267,OFFSET(厂站实体!$A$2,0,0,1000,13),13,FALSE))</f>
        <v/>
      </c>
      <c r="E1267" s="12" t="str">
        <f ca="1">IF($C1267="","",VLOOKUP($C1267,OFFSET(厂站实体!$A$2,0,0,1000,11),4,FALSE))</f>
        <v/>
      </c>
      <c r="F1267" s="12" t="str">
        <f ca="1">IF($C1267="","",VLOOKUP($C1267,OFFSET(厂站实体!$A$2,0,0,1000,19),19,FALSE))</f>
        <v/>
      </c>
    </row>
    <row r="1268" spans="4:6" x14ac:dyDescent="0.15">
      <c r="D1268" s="12" t="str">
        <f ca="1">IF($C1268="","",VLOOKUP($C1268,OFFSET(厂站实体!$A$2,0,0,1000,13),13,FALSE))</f>
        <v/>
      </c>
      <c r="E1268" s="12" t="str">
        <f ca="1">IF($C1268="","",VLOOKUP($C1268,OFFSET(厂站实体!$A$2,0,0,1000,11),4,FALSE))</f>
        <v/>
      </c>
      <c r="F1268" s="12" t="str">
        <f ca="1">IF($C1268="","",VLOOKUP($C1268,OFFSET(厂站实体!$A$2,0,0,1000,19),19,FALSE))</f>
        <v/>
      </c>
    </row>
    <row r="1269" spans="4:6" x14ac:dyDescent="0.15">
      <c r="D1269" s="12" t="str">
        <f ca="1">IF($C1269="","",VLOOKUP($C1269,OFFSET(厂站实体!$A$2,0,0,1000,13),13,FALSE))</f>
        <v/>
      </c>
      <c r="E1269" s="12" t="str">
        <f ca="1">IF($C1269="","",VLOOKUP($C1269,OFFSET(厂站实体!$A$2,0,0,1000,11),4,FALSE))</f>
        <v/>
      </c>
      <c r="F1269" s="12" t="str">
        <f ca="1">IF($C1269="","",VLOOKUP($C1269,OFFSET(厂站实体!$A$2,0,0,1000,19),19,FALSE))</f>
        <v/>
      </c>
    </row>
    <row r="1270" spans="4:6" x14ac:dyDescent="0.15">
      <c r="D1270" s="12" t="str">
        <f ca="1">IF($C1270="","",VLOOKUP($C1270,OFFSET(厂站实体!$A$2,0,0,1000,13),13,FALSE))</f>
        <v/>
      </c>
      <c r="E1270" s="12" t="str">
        <f ca="1">IF($C1270="","",VLOOKUP($C1270,OFFSET(厂站实体!$A$2,0,0,1000,11),4,FALSE))</f>
        <v/>
      </c>
      <c r="F1270" s="12" t="str">
        <f ca="1">IF($C1270="","",VLOOKUP($C1270,OFFSET(厂站实体!$A$2,0,0,1000,19),19,FALSE))</f>
        <v/>
      </c>
    </row>
    <row r="1271" spans="4:6" x14ac:dyDescent="0.15">
      <c r="D1271" s="12" t="str">
        <f ca="1">IF($C1271="","",VLOOKUP($C1271,OFFSET(厂站实体!$A$2,0,0,1000,13),13,FALSE))</f>
        <v/>
      </c>
      <c r="E1271" s="12" t="str">
        <f ca="1">IF($C1271="","",VLOOKUP($C1271,OFFSET(厂站实体!$A$2,0,0,1000,11),4,FALSE))</f>
        <v/>
      </c>
      <c r="F1271" s="12" t="str">
        <f ca="1">IF($C1271="","",VLOOKUP($C1271,OFFSET(厂站实体!$A$2,0,0,1000,19),19,FALSE))</f>
        <v/>
      </c>
    </row>
    <row r="1272" spans="4:6" x14ac:dyDescent="0.15">
      <c r="D1272" s="12" t="str">
        <f ca="1">IF($C1272="","",VLOOKUP($C1272,OFFSET(厂站实体!$A$2,0,0,1000,13),13,FALSE))</f>
        <v/>
      </c>
      <c r="E1272" s="12" t="str">
        <f ca="1">IF($C1272="","",VLOOKUP($C1272,OFFSET(厂站实体!$A$2,0,0,1000,11),4,FALSE))</f>
        <v/>
      </c>
      <c r="F1272" s="12" t="str">
        <f ca="1">IF($C1272="","",VLOOKUP($C1272,OFFSET(厂站实体!$A$2,0,0,1000,19),19,FALSE))</f>
        <v/>
      </c>
    </row>
    <row r="1273" spans="4:6" x14ac:dyDescent="0.15">
      <c r="D1273" s="12" t="str">
        <f ca="1">IF($C1273="","",VLOOKUP($C1273,OFFSET(厂站实体!$A$2,0,0,1000,13),13,FALSE))</f>
        <v/>
      </c>
      <c r="E1273" s="12" t="str">
        <f ca="1">IF($C1273="","",VLOOKUP($C1273,OFFSET(厂站实体!$A$2,0,0,1000,11),4,FALSE))</f>
        <v/>
      </c>
      <c r="F1273" s="12" t="str">
        <f ca="1">IF($C1273="","",VLOOKUP($C1273,OFFSET(厂站实体!$A$2,0,0,1000,19),19,FALSE))</f>
        <v/>
      </c>
    </row>
    <row r="1274" spans="4:6" x14ac:dyDescent="0.15">
      <c r="D1274" s="12" t="str">
        <f ca="1">IF($C1274="","",VLOOKUP($C1274,OFFSET(厂站实体!$A$2,0,0,1000,13),13,FALSE))</f>
        <v/>
      </c>
      <c r="E1274" s="12" t="str">
        <f ca="1">IF($C1274="","",VLOOKUP($C1274,OFFSET(厂站实体!$A$2,0,0,1000,11),4,FALSE))</f>
        <v/>
      </c>
      <c r="F1274" s="12" t="str">
        <f ca="1">IF($C1274="","",VLOOKUP($C1274,OFFSET(厂站实体!$A$2,0,0,1000,19),19,FALSE))</f>
        <v/>
      </c>
    </row>
    <row r="1275" spans="4:6" x14ac:dyDescent="0.15">
      <c r="D1275" s="12" t="str">
        <f ca="1">IF($C1275="","",VLOOKUP($C1275,OFFSET(厂站实体!$A$2,0,0,1000,13),13,FALSE))</f>
        <v/>
      </c>
      <c r="E1275" s="12" t="str">
        <f ca="1">IF($C1275="","",VLOOKUP($C1275,OFFSET(厂站实体!$A$2,0,0,1000,11),4,FALSE))</f>
        <v/>
      </c>
      <c r="F1275" s="12" t="str">
        <f ca="1">IF($C1275="","",VLOOKUP($C1275,OFFSET(厂站实体!$A$2,0,0,1000,19),19,FALSE))</f>
        <v/>
      </c>
    </row>
    <row r="1276" spans="4:6" x14ac:dyDescent="0.15">
      <c r="D1276" s="12" t="str">
        <f ca="1">IF($C1276="","",VLOOKUP($C1276,OFFSET(厂站实体!$A$2,0,0,1000,13),13,FALSE))</f>
        <v/>
      </c>
      <c r="E1276" s="12" t="str">
        <f ca="1">IF($C1276="","",VLOOKUP($C1276,OFFSET(厂站实体!$A$2,0,0,1000,11),4,FALSE))</f>
        <v/>
      </c>
      <c r="F1276" s="12" t="str">
        <f ca="1">IF($C1276="","",VLOOKUP($C1276,OFFSET(厂站实体!$A$2,0,0,1000,19),19,FALSE))</f>
        <v/>
      </c>
    </row>
    <row r="1277" spans="4:6" x14ac:dyDescent="0.15">
      <c r="D1277" s="12" t="str">
        <f ca="1">IF($C1277="","",VLOOKUP($C1277,OFFSET(厂站实体!$A$2,0,0,1000,13),13,FALSE))</f>
        <v/>
      </c>
      <c r="E1277" s="12" t="str">
        <f ca="1">IF($C1277="","",VLOOKUP($C1277,OFFSET(厂站实体!$A$2,0,0,1000,11),4,FALSE))</f>
        <v/>
      </c>
      <c r="F1277" s="12" t="str">
        <f ca="1">IF($C1277="","",VLOOKUP($C1277,OFFSET(厂站实体!$A$2,0,0,1000,19),19,FALSE))</f>
        <v/>
      </c>
    </row>
    <row r="1278" spans="4:6" x14ac:dyDescent="0.15">
      <c r="D1278" s="12" t="str">
        <f ca="1">IF($C1278="","",VLOOKUP($C1278,OFFSET(厂站实体!$A$2,0,0,1000,13),13,FALSE))</f>
        <v/>
      </c>
      <c r="E1278" s="12" t="str">
        <f ca="1">IF($C1278="","",VLOOKUP($C1278,OFFSET(厂站实体!$A$2,0,0,1000,11),4,FALSE))</f>
        <v/>
      </c>
      <c r="F1278" s="12" t="str">
        <f ca="1">IF($C1278="","",VLOOKUP($C1278,OFFSET(厂站实体!$A$2,0,0,1000,19),19,FALSE))</f>
        <v/>
      </c>
    </row>
    <row r="1279" spans="4:6" x14ac:dyDescent="0.15">
      <c r="D1279" s="12" t="str">
        <f ca="1">IF($C1279="","",VLOOKUP($C1279,OFFSET(厂站实体!$A$2,0,0,1000,13),13,FALSE))</f>
        <v/>
      </c>
      <c r="E1279" s="12" t="str">
        <f ca="1">IF($C1279="","",VLOOKUP($C1279,OFFSET(厂站实体!$A$2,0,0,1000,11),4,FALSE))</f>
        <v/>
      </c>
      <c r="F1279" s="12" t="str">
        <f ca="1">IF($C1279="","",VLOOKUP($C1279,OFFSET(厂站实体!$A$2,0,0,1000,19),19,FALSE))</f>
        <v/>
      </c>
    </row>
    <row r="1280" spans="4:6" x14ac:dyDescent="0.15">
      <c r="D1280" s="12" t="str">
        <f ca="1">IF($C1280="","",VLOOKUP($C1280,OFFSET(厂站实体!$A$2,0,0,1000,13),13,FALSE))</f>
        <v/>
      </c>
      <c r="E1280" s="12" t="str">
        <f ca="1">IF($C1280="","",VLOOKUP($C1280,OFFSET(厂站实体!$A$2,0,0,1000,11),4,FALSE))</f>
        <v/>
      </c>
      <c r="F1280" s="12" t="str">
        <f ca="1">IF($C1280="","",VLOOKUP($C1280,OFFSET(厂站实体!$A$2,0,0,1000,19),19,FALSE))</f>
        <v/>
      </c>
    </row>
    <row r="1281" spans="4:6" x14ac:dyDescent="0.15">
      <c r="D1281" s="12" t="str">
        <f ca="1">IF($C1281="","",VLOOKUP($C1281,OFFSET(厂站实体!$A$2,0,0,1000,13),13,FALSE))</f>
        <v/>
      </c>
      <c r="E1281" s="12" t="str">
        <f ca="1">IF($C1281="","",VLOOKUP($C1281,OFFSET(厂站实体!$A$2,0,0,1000,11),4,FALSE))</f>
        <v/>
      </c>
      <c r="F1281" s="12" t="str">
        <f ca="1">IF($C1281="","",VLOOKUP($C1281,OFFSET(厂站实体!$A$2,0,0,1000,19),19,FALSE))</f>
        <v/>
      </c>
    </row>
    <row r="1282" spans="4:6" x14ac:dyDescent="0.15">
      <c r="D1282" s="12" t="str">
        <f ca="1">IF($C1282="","",VLOOKUP($C1282,OFFSET(厂站实体!$A$2,0,0,1000,13),13,FALSE))</f>
        <v/>
      </c>
      <c r="E1282" s="12" t="str">
        <f ca="1">IF($C1282="","",VLOOKUP($C1282,OFFSET(厂站实体!$A$2,0,0,1000,11),4,FALSE))</f>
        <v/>
      </c>
      <c r="F1282" s="12" t="str">
        <f ca="1">IF($C1282="","",VLOOKUP($C1282,OFFSET(厂站实体!$A$2,0,0,1000,19),19,FALSE))</f>
        <v/>
      </c>
    </row>
    <row r="1283" spans="4:6" x14ac:dyDescent="0.15">
      <c r="D1283" s="12" t="str">
        <f ca="1">IF($C1283="","",VLOOKUP($C1283,OFFSET(厂站实体!$A$2,0,0,1000,13),13,FALSE))</f>
        <v/>
      </c>
      <c r="E1283" s="12" t="str">
        <f ca="1">IF($C1283="","",VLOOKUP($C1283,OFFSET(厂站实体!$A$2,0,0,1000,11),4,FALSE))</f>
        <v/>
      </c>
      <c r="F1283" s="12" t="str">
        <f ca="1">IF($C1283="","",VLOOKUP($C1283,OFFSET(厂站实体!$A$2,0,0,1000,19),19,FALSE))</f>
        <v/>
      </c>
    </row>
    <row r="1284" spans="4:6" x14ac:dyDescent="0.15">
      <c r="D1284" s="12" t="str">
        <f ca="1">IF($C1284="","",VLOOKUP($C1284,OFFSET(厂站实体!$A$2,0,0,1000,13),13,FALSE))</f>
        <v/>
      </c>
      <c r="E1284" s="12" t="str">
        <f ca="1">IF($C1284="","",VLOOKUP($C1284,OFFSET(厂站实体!$A$2,0,0,1000,11),4,FALSE))</f>
        <v/>
      </c>
      <c r="F1284" s="12" t="str">
        <f ca="1">IF($C1284="","",VLOOKUP($C1284,OFFSET(厂站实体!$A$2,0,0,1000,19),19,FALSE))</f>
        <v/>
      </c>
    </row>
    <row r="1285" spans="4:6" x14ac:dyDescent="0.15">
      <c r="D1285" s="12" t="str">
        <f ca="1">IF($C1285="","",VLOOKUP($C1285,OFFSET(厂站实体!$A$2,0,0,1000,13),13,FALSE))</f>
        <v/>
      </c>
      <c r="E1285" s="12" t="str">
        <f ca="1">IF($C1285="","",VLOOKUP($C1285,OFFSET(厂站实体!$A$2,0,0,1000,11),4,FALSE))</f>
        <v/>
      </c>
      <c r="F1285" s="12" t="str">
        <f ca="1">IF($C1285="","",VLOOKUP($C1285,OFFSET(厂站实体!$A$2,0,0,1000,19),19,FALSE))</f>
        <v/>
      </c>
    </row>
    <row r="1286" spans="4:6" x14ac:dyDescent="0.15">
      <c r="D1286" s="12" t="str">
        <f ca="1">IF($C1286="","",VLOOKUP($C1286,OFFSET(厂站实体!$A$2,0,0,1000,13),13,FALSE))</f>
        <v/>
      </c>
      <c r="E1286" s="12" t="str">
        <f ca="1">IF($C1286="","",VLOOKUP($C1286,OFFSET(厂站实体!$A$2,0,0,1000,11),4,FALSE))</f>
        <v/>
      </c>
      <c r="F1286" s="12" t="str">
        <f ca="1">IF($C1286="","",VLOOKUP($C1286,OFFSET(厂站实体!$A$2,0,0,1000,19),19,FALSE))</f>
        <v/>
      </c>
    </row>
    <row r="1287" spans="4:6" x14ac:dyDescent="0.15">
      <c r="D1287" s="12" t="str">
        <f ca="1">IF($C1287="","",VLOOKUP($C1287,OFFSET(厂站实体!$A$2,0,0,1000,13),13,FALSE))</f>
        <v/>
      </c>
      <c r="E1287" s="12" t="str">
        <f ca="1">IF($C1287="","",VLOOKUP($C1287,OFFSET(厂站实体!$A$2,0,0,1000,11),4,FALSE))</f>
        <v/>
      </c>
      <c r="F1287" s="12" t="str">
        <f ca="1">IF($C1287="","",VLOOKUP($C1287,OFFSET(厂站实体!$A$2,0,0,1000,19),19,FALSE))</f>
        <v/>
      </c>
    </row>
    <row r="1288" spans="4:6" x14ac:dyDescent="0.15">
      <c r="D1288" s="12" t="str">
        <f ca="1">IF($C1288="","",VLOOKUP($C1288,OFFSET(厂站实体!$A$2,0,0,1000,13),13,FALSE))</f>
        <v/>
      </c>
      <c r="E1288" s="12" t="str">
        <f ca="1">IF($C1288="","",VLOOKUP($C1288,OFFSET(厂站实体!$A$2,0,0,1000,11),4,FALSE))</f>
        <v/>
      </c>
      <c r="F1288" s="12" t="str">
        <f ca="1">IF($C1288="","",VLOOKUP($C1288,OFFSET(厂站实体!$A$2,0,0,1000,19),19,FALSE))</f>
        <v/>
      </c>
    </row>
    <row r="1289" spans="4:6" x14ac:dyDescent="0.15">
      <c r="D1289" s="12" t="str">
        <f ca="1">IF($C1289="","",VLOOKUP($C1289,OFFSET(厂站实体!$A$2,0,0,1000,13),13,FALSE))</f>
        <v/>
      </c>
      <c r="E1289" s="12" t="str">
        <f ca="1">IF($C1289="","",VLOOKUP($C1289,OFFSET(厂站实体!$A$2,0,0,1000,11),4,FALSE))</f>
        <v/>
      </c>
      <c r="F1289" s="12" t="str">
        <f ca="1">IF($C1289="","",VLOOKUP($C1289,OFFSET(厂站实体!$A$2,0,0,1000,19),19,FALSE))</f>
        <v/>
      </c>
    </row>
    <row r="1290" spans="4:6" x14ac:dyDescent="0.15">
      <c r="D1290" s="12" t="str">
        <f ca="1">IF($C1290="","",VLOOKUP($C1290,OFFSET(厂站实体!$A$2,0,0,1000,13),13,FALSE))</f>
        <v/>
      </c>
      <c r="E1290" s="12" t="str">
        <f ca="1">IF($C1290="","",VLOOKUP($C1290,OFFSET(厂站实体!$A$2,0,0,1000,11),4,FALSE))</f>
        <v/>
      </c>
      <c r="F1290" s="12" t="str">
        <f ca="1">IF($C1290="","",VLOOKUP($C1290,OFFSET(厂站实体!$A$2,0,0,1000,19),19,FALSE))</f>
        <v/>
      </c>
    </row>
    <row r="1291" spans="4:6" x14ac:dyDescent="0.15">
      <c r="D1291" s="12" t="str">
        <f ca="1">IF($C1291="","",VLOOKUP($C1291,OFFSET(厂站实体!$A$2,0,0,1000,13),13,FALSE))</f>
        <v/>
      </c>
      <c r="E1291" s="12" t="str">
        <f ca="1">IF($C1291="","",VLOOKUP($C1291,OFFSET(厂站实体!$A$2,0,0,1000,11),4,FALSE))</f>
        <v/>
      </c>
      <c r="F1291" s="12" t="str">
        <f ca="1">IF($C1291="","",VLOOKUP($C1291,OFFSET(厂站实体!$A$2,0,0,1000,19),19,FALSE))</f>
        <v/>
      </c>
    </row>
    <row r="1292" spans="4:6" x14ac:dyDescent="0.15">
      <c r="D1292" s="12" t="str">
        <f ca="1">IF($C1292="","",VLOOKUP($C1292,OFFSET(厂站实体!$A$2,0,0,1000,13),13,FALSE))</f>
        <v/>
      </c>
      <c r="E1292" s="12" t="str">
        <f ca="1">IF($C1292="","",VLOOKUP($C1292,OFFSET(厂站实体!$A$2,0,0,1000,11),4,FALSE))</f>
        <v/>
      </c>
      <c r="F1292" s="12" t="str">
        <f ca="1">IF($C1292="","",VLOOKUP($C1292,OFFSET(厂站实体!$A$2,0,0,1000,19),19,FALSE))</f>
        <v/>
      </c>
    </row>
    <row r="1293" spans="4:6" x14ac:dyDescent="0.15">
      <c r="D1293" s="12" t="str">
        <f ca="1">IF($C1293="","",VLOOKUP($C1293,OFFSET(厂站实体!$A$2,0,0,1000,13),13,FALSE))</f>
        <v/>
      </c>
      <c r="E1293" s="12" t="str">
        <f ca="1">IF($C1293="","",VLOOKUP($C1293,OFFSET(厂站实体!$A$2,0,0,1000,11),4,FALSE))</f>
        <v/>
      </c>
      <c r="F1293" s="12" t="str">
        <f ca="1">IF($C1293="","",VLOOKUP($C1293,OFFSET(厂站实体!$A$2,0,0,1000,19),19,FALSE))</f>
        <v/>
      </c>
    </row>
    <row r="1294" spans="4:6" x14ac:dyDescent="0.15">
      <c r="D1294" s="12" t="str">
        <f ca="1">IF($C1294="","",VLOOKUP($C1294,OFFSET(厂站实体!$A$2,0,0,1000,13),13,FALSE))</f>
        <v/>
      </c>
      <c r="E1294" s="12" t="str">
        <f ca="1">IF($C1294="","",VLOOKUP($C1294,OFFSET(厂站实体!$A$2,0,0,1000,11),4,FALSE))</f>
        <v/>
      </c>
      <c r="F1294" s="12" t="str">
        <f ca="1">IF($C1294="","",VLOOKUP($C1294,OFFSET(厂站实体!$A$2,0,0,1000,19),19,FALSE))</f>
        <v/>
      </c>
    </row>
    <row r="1295" spans="4:6" x14ac:dyDescent="0.15">
      <c r="D1295" s="12" t="str">
        <f ca="1">IF($C1295="","",VLOOKUP($C1295,OFFSET(厂站实体!$A$2,0,0,1000,13),13,FALSE))</f>
        <v/>
      </c>
      <c r="E1295" s="12" t="str">
        <f ca="1">IF($C1295="","",VLOOKUP($C1295,OFFSET(厂站实体!$A$2,0,0,1000,11),4,FALSE))</f>
        <v/>
      </c>
      <c r="F1295" s="12" t="str">
        <f ca="1">IF($C1295="","",VLOOKUP($C1295,OFFSET(厂站实体!$A$2,0,0,1000,19),19,FALSE))</f>
        <v/>
      </c>
    </row>
    <row r="1296" spans="4:6" x14ac:dyDescent="0.15">
      <c r="D1296" s="12" t="str">
        <f ca="1">IF($C1296="","",VLOOKUP($C1296,OFFSET(厂站实体!$A$2,0,0,1000,13),13,FALSE))</f>
        <v/>
      </c>
      <c r="E1296" s="12" t="str">
        <f ca="1">IF($C1296="","",VLOOKUP($C1296,OFFSET(厂站实体!$A$2,0,0,1000,11),4,FALSE))</f>
        <v/>
      </c>
      <c r="F1296" s="12" t="str">
        <f ca="1">IF($C1296="","",VLOOKUP($C1296,OFFSET(厂站实体!$A$2,0,0,1000,19),19,FALSE))</f>
        <v/>
      </c>
    </row>
    <row r="1297" spans="4:6" x14ac:dyDescent="0.15">
      <c r="D1297" s="12" t="str">
        <f ca="1">IF($C1297="","",VLOOKUP($C1297,OFFSET(厂站实体!$A$2,0,0,1000,13),13,FALSE))</f>
        <v/>
      </c>
      <c r="E1297" s="12" t="str">
        <f ca="1">IF($C1297="","",VLOOKUP($C1297,OFFSET(厂站实体!$A$2,0,0,1000,11),4,FALSE))</f>
        <v/>
      </c>
      <c r="F1297" s="12" t="str">
        <f ca="1">IF($C1297="","",VLOOKUP($C1297,OFFSET(厂站实体!$A$2,0,0,1000,19),19,FALSE))</f>
        <v/>
      </c>
    </row>
    <row r="1298" spans="4:6" x14ac:dyDescent="0.15">
      <c r="D1298" s="12" t="str">
        <f ca="1">IF($C1298="","",VLOOKUP($C1298,OFFSET(厂站实体!$A$2,0,0,1000,13),13,FALSE))</f>
        <v/>
      </c>
      <c r="E1298" s="12" t="str">
        <f ca="1">IF($C1298="","",VLOOKUP($C1298,OFFSET(厂站实体!$A$2,0,0,1000,11),4,FALSE))</f>
        <v/>
      </c>
      <c r="F1298" s="12" t="str">
        <f ca="1">IF($C1298="","",VLOOKUP($C1298,OFFSET(厂站实体!$A$2,0,0,1000,19),19,FALSE))</f>
        <v/>
      </c>
    </row>
    <row r="1299" spans="4:6" x14ac:dyDescent="0.15">
      <c r="D1299" s="12" t="str">
        <f ca="1">IF($C1299="","",VLOOKUP($C1299,OFFSET(厂站实体!$A$2,0,0,1000,13),13,FALSE))</f>
        <v/>
      </c>
      <c r="E1299" s="12" t="str">
        <f ca="1">IF($C1299="","",VLOOKUP($C1299,OFFSET(厂站实体!$A$2,0,0,1000,11),4,FALSE))</f>
        <v/>
      </c>
      <c r="F1299" s="12" t="str">
        <f ca="1">IF($C1299="","",VLOOKUP($C1299,OFFSET(厂站实体!$A$2,0,0,1000,19),19,FALSE))</f>
        <v/>
      </c>
    </row>
    <row r="1300" spans="4:6" x14ac:dyDescent="0.15">
      <c r="D1300" s="12" t="str">
        <f ca="1">IF($C1300="","",VLOOKUP($C1300,OFFSET(厂站实体!$A$2,0,0,1000,13),13,FALSE))</f>
        <v/>
      </c>
      <c r="E1300" s="12" t="str">
        <f ca="1">IF($C1300="","",VLOOKUP($C1300,OFFSET(厂站实体!$A$2,0,0,1000,11),4,FALSE))</f>
        <v/>
      </c>
      <c r="F1300" s="12" t="str">
        <f ca="1">IF($C1300="","",VLOOKUP($C1300,OFFSET(厂站实体!$A$2,0,0,1000,19),19,FALSE))</f>
        <v/>
      </c>
    </row>
    <row r="1301" spans="4:6" x14ac:dyDescent="0.15">
      <c r="D1301" s="12" t="str">
        <f ca="1">IF($C1301="","",VLOOKUP($C1301,OFFSET(厂站实体!$A$2,0,0,1000,13),13,FALSE))</f>
        <v/>
      </c>
      <c r="E1301" s="12" t="str">
        <f ca="1">IF($C1301="","",VLOOKUP($C1301,OFFSET(厂站实体!$A$2,0,0,1000,11),4,FALSE))</f>
        <v/>
      </c>
      <c r="F1301" s="12" t="str">
        <f ca="1">IF($C1301="","",VLOOKUP($C1301,OFFSET(厂站实体!$A$2,0,0,1000,19),19,FALSE))</f>
        <v/>
      </c>
    </row>
    <row r="1302" spans="4:6" x14ac:dyDescent="0.15">
      <c r="D1302" s="12" t="str">
        <f ca="1">IF($C1302="","",VLOOKUP($C1302,OFFSET(厂站实体!$A$2,0,0,1000,13),13,FALSE))</f>
        <v/>
      </c>
      <c r="E1302" s="12" t="str">
        <f ca="1">IF($C1302="","",VLOOKUP($C1302,OFFSET(厂站实体!$A$2,0,0,1000,11),4,FALSE))</f>
        <v/>
      </c>
      <c r="F1302" s="12" t="str">
        <f ca="1">IF($C1302="","",VLOOKUP($C1302,OFFSET(厂站实体!$A$2,0,0,1000,19),19,FALSE))</f>
        <v/>
      </c>
    </row>
    <row r="1303" spans="4:6" x14ac:dyDescent="0.15">
      <c r="D1303" s="12" t="str">
        <f ca="1">IF($C1303="","",VLOOKUP($C1303,OFFSET(厂站实体!$A$2,0,0,1000,13),13,FALSE))</f>
        <v/>
      </c>
      <c r="E1303" s="12" t="str">
        <f ca="1">IF($C1303="","",VLOOKUP($C1303,OFFSET(厂站实体!$A$2,0,0,1000,11),4,FALSE))</f>
        <v/>
      </c>
      <c r="F1303" s="12" t="str">
        <f ca="1">IF($C1303="","",VLOOKUP($C1303,OFFSET(厂站实体!$A$2,0,0,1000,19),19,FALSE))</f>
        <v/>
      </c>
    </row>
    <row r="1304" spans="4:6" x14ac:dyDescent="0.15">
      <c r="D1304" s="12" t="str">
        <f ca="1">IF($C1304="","",VLOOKUP($C1304,OFFSET(厂站实体!$A$2,0,0,1000,13),13,FALSE))</f>
        <v/>
      </c>
      <c r="E1304" s="12" t="str">
        <f ca="1">IF($C1304="","",VLOOKUP($C1304,OFFSET(厂站实体!$A$2,0,0,1000,11),4,FALSE))</f>
        <v/>
      </c>
      <c r="F1304" s="12" t="str">
        <f ca="1">IF($C1304="","",VLOOKUP($C1304,OFFSET(厂站实体!$A$2,0,0,1000,19),19,FALSE))</f>
        <v/>
      </c>
    </row>
    <row r="1305" spans="4:6" x14ac:dyDescent="0.15">
      <c r="D1305" s="12" t="str">
        <f ca="1">IF($C1305="","",VLOOKUP($C1305,OFFSET(厂站实体!$A$2,0,0,1000,13),13,FALSE))</f>
        <v/>
      </c>
      <c r="E1305" s="12" t="str">
        <f ca="1">IF($C1305="","",VLOOKUP($C1305,OFFSET(厂站实体!$A$2,0,0,1000,11),4,FALSE))</f>
        <v/>
      </c>
      <c r="F1305" s="12" t="str">
        <f ca="1">IF($C1305="","",VLOOKUP($C1305,OFFSET(厂站实体!$A$2,0,0,1000,19),19,FALSE))</f>
        <v/>
      </c>
    </row>
    <row r="1306" spans="4:6" x14ac:dyDescent="0.15">
      <c r="D1306" s="12" t="str">
        <f ca="1">IF($C1306="","",VLOOKUP($C1306,OFFSET(厂站实体!$A$2,0,0,1000,13),13,FALSE))</f>
        <v/>
      </c>
      <c r="E1306" s="12" t="str">
        <f ca="1">IF($C1306="","",VLOOKUP($C1306,OFFSET(厂站实体!$A$2,0,0,1000,11),4,FALSE))</f>
        <v/>
      </c>
      <c r="F1306" s="12" t="str">
        <f ca="1">IF($C1306="","",VLOOKUP($C1306,OFFSET(厂站实体!$A$2,0,0,1000,19),19,FALSE))</f>
        <v/>
      </c>
    </row>
    <row r="1307" spans="4:6" x14ac:dyDescent="0.15">
      <c r="D1307" s="12" t="str">
        <f ca="1">IF($C1307="","",VLOOKUP($C1307,OFFSET(厂站实体!$A$2,0,0,1000,13),13,FALSE))</f>
        <v/>
      </c>
      <c r="E1307" s="12" t="str">
        <f ca="1">IF($C1307="","",VLOOKUP($C1307,OFFSET(厂站实体!$A$2,0,0,1000,11),4,FALSE))</f>
        <v/>
      </c>
      <c r="F1307" s="12" t="str">
        <f ca="1">IF($C1307="","",VLOOKUP($C1307,OFFSET(厂站实体!$A$2,0,0,1000,19),19,FALSE))</f>
        <v/>
      </c>
    </row>
    <row r="1308" spans="4:6" x14ac:dyDescent="0.15">
      <c r="D1308" s="12" t="str">
        <f ca="1">IF($C1308="","",VLOOKUP($C1308,OFFSET(厂站实体!$A$2,0,0,1000,13),13,FALSE))</f>
        <v/>
      </c>
      <c r="E1308" s="12" t="str">
        <f ca="1">IF($C1308="","",VLOOKUP($C1308,OFFSET(厂站实体!$A$2,0,0,1000,11),4,FALSE))</f>
        <v/>
      </c>
      <c r="F1308" s="12" t="str">
        <f ca="1">IF($C1308="","",VLOOKUP($C1308,OFFSET(厂站实体!$A$2,0,0,1000,19),19,FALSE))</f>
        <v/>
      </c>
    </row>
    <row r="1309" spans="4:6" x14ac:dyDescent="0.15">
      <c r="D1309" s="12" t="str">
        <f ca="1">IF($C1309="","",VLOOKUP($C1309,OFFSET(厂站实体!$A$2,0,0,1000,13),13,FALSE))</f>
        <v/>
      </c>
      <c r="E1309" s="12" t="str">
        <f ca="1">IF($C1309="","",VLOOKUP($C1309,OFFSET(厂站实体!$A$2,0,0,1000,11),4,FALSE))</f>
        <v/>
      </c>
      <c r="F1309" s="12" t="str">
        <f ca="1">IF($C1309="","",VLOOKUP($C1309,OFFSET(厂站实体!$A$2,0,0,1000,19),19,FALSE))</f>
        <v/>
      </c>
    </row>
    <row r="1310" spans="4:6" x14ac:dyDescent="0.15">
      <c r="D1310" s="12" t="str">
        <f ca="1">IF($C1310="","",VLOOKUP($C1310,OFFSET(厂站实体!$A$2,0,0,1000,13),13,FALSE))</f>
        <v/>
      </c>
      <c r="E1310" s="12" t="str">
        <f ca="1">IF($C1310="","",VLOOKUP($C1310,OFFSET(厂站实体!$A$2,0,0,1000,11),4,FALSE))</f>
        <v/>
      </c>
      <c r="F1310" s="12" t="str">
        <f ca="1">IF($C1310="","",VLOOKUP($C1310,OFFSET(厂站实体!$A$2,0,0,1000,19),19,FALSE))</f>
        <v/>
      </c>
    </row>
    <row r="1311" spans="4:6" x14ac:dyDescent="0.15">
      <c r="D1311" s="12" t="str">
        <f ca="1">IF($C1311="","",VLOOKUP($C1311,OFFSET(厂站实体!$A$2,0,0,1000,13),13,FALSE))</f>
        <v/>
      </c>
      <c r="E1311" s="12" t="str">
        <f ca="1">IF($C1311="","",VLOOKUP($C1311,OFFSET(厂站实体!$A$2,0,0,1000,11),4,FALSE))</f>
        <v/>
      </c>
      <c r="F1311" s="12" t="str">
        <f ca="1">IF($C1311="","",VLOOKUP($C1311,OFFSET(厂站实体!$A$2,0,0,1000,19),19,FALSE))</f>
        <v/>
      </c>
    </row>
    <row r="1312" spans="4:6" x14ac:dyDescent="0.15">
      <c r="D1312" s="12" t="str">
        <f ca="1">IF($C1312="","",VLOOKUP($C1312,OFFSET(厂站实体!$A$2,0,0,1000,13),13,FALSE))</f>
        <v/>
      </c>
      <c r="E1312" s="12" t="str">
        <f ca="1">IF($C1312="","",VLOOKUP($C1312,OFFSET(厂站实体!$A$2,0,0,1000,11),4,FALSE))</f>
        <v/>
      </c>
      <c r="F1312" s="12" t="str">
        <f ca="1">IF($C1312="","",VLOOKUP($C1312,OFFSET(厂站实体!$A$2,0,0,1000,19),19,FALSE))</f>
        <v/>
      </c>
    </row>
    <row r="1313" spans="4:6" x14ac:dyDescent="0.15">
      <c r="D1313" s="12" t="str">
        <f ca="1">IF($C1313="","",VLOOKUP($C1313,OFFSET(厂站实体!$A$2,0,0,1000,13),13,FALSE))</f>
        <v/>
      </c>
      <c r="E1313" s="12" t="str">
        <f ca="1">IF($C1313="","",VLOOKUP($C1313,OFFSET(厂站实体!$A$2,0,0,1000,11),4,FALSE))</f>
        <v/>
      </c>
      <c r="F1313" s="12" t="str">
        <f ca="1">IF($C1313="","",VLOOKUP($C1313,OFFSET(厂站实体!$A$2,0,0,1000,19),19,FALSE))</f>
        <v/>
      </c>
    </row>
    <row r="1314" spans="4:6" x14ac:dyDescent="0.15">
      <c r="D1314" s="12" t="str">
        <f ca="1">IF($C1314="","",VLOOKUP($C1314,OFFSET(厂站实体!$A$2,0,0,1000,13),13,FALSE))</f>
        <v/>
      </c>
      <c r="E1314" s="12" t="str">
        <f ca="1">IF($C1314="","",VLOOKUP($C1314,OFFSET(厂站实体!$A$2,0,0,1000,11),4,FALSE))</f>
        <v/>
      </c>
      <c r="F1314" s="12" t="str">
        <f ca="1">IF($C1314="","",VLOOKUP($C1314,OFFSET(厂站实体!$A$2,0,0,1000,19),19,FALSE))</f>
        <v/>
      </c>
    </row>
    <row r="1315" spans="4:6" x14ac:dyDescent="0.15">
      <c r="D1315" s="12" t="str">
        <f ca="1">IF($C1315="","",VLOOKUP($C1315,OFFSET(厂站实体!$A$2,0,0,1000,13),13,FALSE))</f>
        <v/>
      </c>
      <c r="E1315" s="12" t="str">
        <f ca="1">IF($C1315="","",VLOOKUP($C1315,OFFSET(厂站实体!$A$2,0,0,1000,11),4,FALSE))</f>
        <v/>
      </c>
      <c r="F1315" s="12" t="str">
        <f ca="1">IF($C1315="","",VLOOKUP($C1315,OFFSET(厂站实体!$A$2,0,0,1000,19),19,FALSE))</f>
        <v/>
      </c>
    </row>
    <row r="1316" spans="4:6" x14ac:dyDescent="0.15">
      <c r="D1316" s="12" t="str">
        <f ca="1">IF($C1316="","",VLOOKUP($C1316,OFFSET(厂站实体!$A$2,0,0,1000,13),13,FALSE))</f>
        <v/>
      </c>
      <c r="E1316" s="12" t="str">
        <f ca="1">IF($C1316="","",VLOOKUP($C1316,OFFSET(厂站实体!$A$2,0,0,1000,11),4,FALSE))</f>
        <v/>
      </c>
      <c r="F1316" s="12" t="str">
        <f ca="1">IF($C1316="","",VLOOKUP($C1316,OFFSET(厂站实体!$A$2,0,0,1000,19),19,FALSE))</f>
        <v/>
      </c>
    </row>
    <row r="1317" spans="4:6" x14ac:dyDescent="0.15">
      <c r="D1317" s="12" t="str">
        <f ca="1">IF($C1317="","",VLOOKUP($C1317,OFFSET(厂站实体!$A$2,0,0,1000,13),13,FALSE))</f>
        <v/>
      </c>
      <c r="E1317" s="12" t="str">
        <f ca="1">IF($C1317="","",VLOOKUP($C1317,OFFSET(厂站实体!$A$2,0,0,1000,11),4,FALSE))</f>
        <v/>
      </c>
      <c r="F1317" s="12" t="str">
        <f ca="1">IF($C1317="","",VLOOKUP($C1317,OFFSET(厂站实体!$A$2,0,0,1000,19),19,FALSE))</f>
        <v/>
      </c>
    </row>
    <row r="1318" spans="4:6" x14ac:dyDescent="0.15">
      <c r="D1318" s="12" t="str">
        <f ca="1">IF($C1318="","",VLOOKUP($C1318,OFFSET(厂站实体!$A$2,0,0,1000,13),13,FALSE))</f>
        <v/>
      </c>
      <c r="E1318" s="12" t="str">
        <f ca="1">IF($C1318="","",VLOOKUP($C1318,OFFSET(厂站实体!$A$2,0,0,1000,11),4,FALSE))</f>
        <v/>
      </c>
      <c r="F1318" s="12" t="str">
        <f ca="1">IF($C1318="","",VLOOKUP($C1318,OFFSET(厂站实体!$A$2,0,0,1000,19),19,FALSE))</f>
        <v/>
      </c>
    </row>
    <row r="1319" spans="4:6" x14ac:dyDescent="0.15">
      <c r="D1319" s="12" t="str">
        <f ca="1">IF($C1319="","",VLOOKUP($C1319,OFFSET(厂站实体!$A$2,0,0,1000,13),13,FALSE))</f>
        <v/>
      </c>
      <c r="E1319" s="12" t="str">
        <f ca="1">IF($C1319="","",VLOOKUP($C1319,OFFSET(厂站实体!$A$2,0,0,1000,11),4,FALSE))</f>
        <v/>
      </c>
      <c r="F1319" s="12" t="str">
        <f ca="1">IF($C1319="","",VLOOKUP($C1319,OFFSET(厂站实体!$A$2,0,0,1000,19),19,FALSE))</f>
        <v/>
      </c>
    </row>
    <row r="1320" spans="4:6" x14ac:dyDescent="0.15">
      <c r="D1320" s="12" t="str">
        <f ca="1">IF($C1320="","",VLOOKUP($C1320,OFFSET(厂站实体!$A$2,0,0,1000,13),13,FALSE))</f>
        <v/>
      </c>
      <c r="E1320" s="12" t="str">
        <f ca="1">IF($C1320="","",VLOOKUP($C1320,OFFSET(厂站实体!$A$2,0,0,1000,11),4,FALSE))</f>
        <v/>
      </c>
      <c r="F1320" s="12" t="str">
        <f ca="1">IF($C1320="","",VLOOKUP($C1320,OFFSET(厂站实体!$A$2,0,0,1000,19),19,FALSE))</f>
        <v/>
      </c>
    </row>
    <row r="1321" spans="4:6" x14ac:dyDescent="0.15">
      <c r="D1321" s="12" t="str">
        <f ca="1">IF($C1321="","",VLOOKUP($C1321,OFFSET(厂站实体!$A$2,0,0,1000,13),13,FALSE))</f>
        <v/>
      </c>
      <c r="E1321" s="12" t="str">
        <f ca="1">IF($C1321="","",VLOOKUP($C1321,OFFSET(厂站实体!$A$2,0,0,1000,11),4,FALSE))</f>
        <v/>
      </c>
      <c r="F1321" s="12" t="str">
        <f ca="1">IF($C1321="","",VLOOKUP($C1321,OFFSET(厂站实体!$A$2,0,0,1000,19),19,FALSE))</f>
        <v/>
      </c>
    </row>
    <row r="1322" spans="4:6" x14ac:dyDescent="0.15">
      <c r="D1322" s="12" t="str">
        <f ca="1">IF($C1322="","",VLOOKUP($C1322,OFFSET(厂站实体!$A$2,0,0,1000,13),13,FALSE))</f>
        <v/>
      </c>
      <c r="E1322" s="12" t="str">
        <f ca="1">IF($C1322="","",VLOOKUP($C1322,OFFSET(厂站实体!$A$2,0,0,1000,11),4,FALSE))</f>
        <v/>
      </c>
      <c r="F1322" s="12" t="str">
        <f ca="1">IF($C1322="","",VLOOKUP($C1322,OFFSET(厂站实体!$A$2,0,0,1000,19),19,FALSE))</f>
        <v/>
      </c>
    </row>
    <row r="1323" spans="4:6" x14ac:dyDescent="0.15">
      <c r="D1323" s="12" t="str">
        <f ca="1">IF($C1323="","",VLOOKUP($C1323,OFFSET(厂站实体!$A$2,0,0,1000,13),13,FALSE))</f>
        <v/>
      </c>
      <c r="E1323" s="12" t="str">
        <f ca="1">IF($C1323="","",VLOOKUP($C1323,OFFSET(厂站实体!$A$2,0,0,1000,11),4,FALSE))</f>
        <v/>
      </c>
      <c r="F1323" s="12" t="str">
        <f ca="1">IF($C1323="","",VLOOKUP($C1323,OFFSET(厂站实体!$A$2,0,0,1000,19),19,FALSE))</f>
        <v/>
      </c>
    </row>
    <row r="1324" spans="4:6" x14ac:dyDescent="0.15">
      <c r="D1324" s="12" t="str">
        <f ca="1">IF($C1324="","",VLOOKUP($C1324,OFFSET(厂站实体!$A$2,0,0,1000,13),13,FALSE))</f>
        <v/>
      </c>
      <c r="E1324" s="12" t="str">
        <f ca="1">IF($C1324="","",VLOOKUP($C1324,OFFSET(厂站实体!$A$2,0,0,1000,11),4,FALSE))</f>
        <v/>
      </c>
      <c r="F1324" s="12" t="str">
        <f ca="1">IF($C1324="","",VLOOKUP($C1324,OFFSET(厂站实体!$A$2,0,0,1000,19),19,FALSE))</f>
        <v/>
      </c>
    </row>
    <row r="1325" spans="4:6" x14ac:dyDescent="0.15">
      <c r="D1325" s="12" t="str">
        <f ca="1">IF($C1325="","",VLOOKUP($C1325,OFFSET(厂站实体!$A$2,0,0,1000,13),13,FALSE))</f>
        <v/>
      </c>
      <c r="E1325" s="12" t="str">
        <f ca="1">IF($C1325="","",VLOOKUP($C1325,OFFSET(厂站实体!$A$2,0,0,1000,11),4,FALSE))</f>
        <v/>
      </c>
      <c r="F1325" s="12" t="str">
        <f ca="1">IF($C1325="","",VLOOKUP($C1325,OFFSET(厂站实体!$A$2,0,0,1000,19),19,FALSE))</f>
        <v/>
      </c>
    </row>
    <row r="1326" spans="4:6" x14ac:dyDescent="0.15">
      <c r="D1326" s="12" t="str">
        <f ca="1">IF($C1326="","",VLOOKUP($C1326,OFFSET(厂站实体!$A$2,0,0,1000,13),13,FALSE))</f>
        <v/>
      </c>
      <c r="E1326" s="12" t="str">
        <f ca="1">IF($C1326="","",VLOOKUP($C1326,OFFSET(厂站实体!$A$2,0,0,1000,11),4,FALSE))</f>
        <v/>
      </c>
      <c r="F1326" s="12" t="str">
        <f ca="1">IF($C1326="","",VLOOKUP($C1326,OFFSET(厂站实体!$A$2,0,0,1000,19),19,FALSE))</f>
        <v/>
      </c>
    </row>
    <row r="1327" spans="4:6" x14ac:dyDescent="0.15">
      <c r="D1327" s="12" t="str">
        <f ca="1">IF($C1327="","",VLOOKUP($C1327,OFFSET(厂站实体!$A$2,0,0,1000,13),13,FALSE))</f>
        <v/>
      </c>
      <c r="E1327" s="12" t="str">
        <f ca="1">IF($C1327="","",VLOOKUP($C1327,OFFSET(厂站实体!$A$2,0,0,1000,11),4,FALSE))</f>
        <v/>
      </c>
      <c r="F1327" s="12" t="str">
        <f ca="1">IF($C1327="","",VLOOKUP($C1327,OFFSET(厂站实体!$A$2,0,0,1000,19),19,FALSE))</f>
        <v/>
      </c>
    </row>
    <row r="1328" spans="4:6" x14ac:dyDescent="0.15">
      <c r="D1328" s="12" t="str">
        <f ca="1">IF($C1328="","",VLOOKUP($C1328,OFFSET(厂站实体!$A$2,0,0,1000,13),13,FALSE))</f>
        <v/>
      </c>
      <c r="E1328" s="12" t="str">
        <f ca="1">IF($C1328="","",VLOOKUP($C1328,OFFSET(厂站实体!$A$2,0,0,1000,11),4,FALSE))</f>
        <v/>
      </c>
      <c r="F1328" s="12" t="str">
        <f ca="1">IF($C1328="","",VLOOKUP($C1328,OFFSET(厂站实体!$A$2,0,0,1000,19),19,FALSE))</f>
        <v/>
      </c>
    </row>
    <row r="1329" spans="4:6" x14ac:dyDescent="0.15">
      <c r="D1329" s="12" t="str">
        <f ca="1">IF($C1329="","",VLOOKUP($C1329,OFFSET(厂站实体!$A$2,0,0,1000,13),13,FALSE))</f>
        <v/>
      </c>
      <c r="E1329" s="12" t="str">
        <f ca="1">IF($C1329="","",VLOOKUP($C1329,OFFSET(厂站实体!$A$2,0,0,1000,11),4,FALSE))</f>
        <v/>
      </c>
      <c r="F1329" s="12" t="str">
        <f ca="1">IF($C1329="","",VLOOKUP($C1329,OFFSET(厂站实体!$A$2,0,0,1000,19),19,FALSE))</f>
        <v/>
      </c>
    </row>
    <row r="1330" spans="4:6" x14ac:dyDescent="0.15">
      <c r="D1330" s="12" t="str">
        <f ca="1">IF($C1330="","",VLOOKUP($C1330,OFFSET(厂站实体!$A$2,0,0,1000,13),13,FALSE))</f>
        <v/>
      </c>
      <c r="E1330" s="12" t="str">
        <f ca="1">IF($C1330="","",VLOOKUP($C1330,OFFSET(厂站实体!$A$2,0,0,1000,11),4,FALSE))</f>
        <v/>
      </c>
      <c r="F1330" s="12" t="str">
        <f ca="1">IF($C1330="","",VLOOKUP($C1330,OFFSET(厂站实体!$A$2,0,0,1000,19),19,FALSE))</f>
        <v/>
      </c>
    </row>
    <row r="1331" spans="4:6" x14ac:dyDescent="0.15">
      <c r="D1331" s="12" t="str">
        <f ca="1">IF($C1331="","",VLOOKUP($C1331,OFFSET(厂站实体!$A$2,0,0,1000,13),13,FALSE))</f>
        <v/>
      </c>
      <c r="E1331" s="12" t="str">
        <f ca="1">IF($C1331="","",VLOOKUP($C1331,OFFSET(厂站实体!$A$2,0,0,1000,11),4,FALSE))</f>
        <v/>
      </c>
      <c r="F1331" s="12" t="str">
        <f ca="1">IF($C1331="","",VLOOKUP($C1331,OFFSET(厂站实体!$A$2,0,0,1000,19),19,FALSE))</f>
        <v/>
      </c>
    </row>
    <row r="1332" spans="4:6" x14ac:dyDescent="0.15">
      <c r="D1332" s="12" t="str">
        <f ca="1">IF($C1332="","",VLOOKUP($C1332,OFFSET(厂站实体!$A$2,0,0,1000,13),13,FALSE))</f>
        <v/>
      </c>
      <c r="E1332" s="12" t="str">
        <f ca="1">IF($C1332="","",VLOOKUP($C1332,OFFSET(厂站实体!$A$2,0,0,1000,11),4,FALSE))</f>
        <v/>
      </c>
      <c r="F1332" s="12" t="str">
        <f ca="1">IF($C1332="","",VLOOKUP($C1332,OFFSET(厂站实体!$A$2,0,0,1000,19),19,FALSE))</f>
        <v/>
      </c>
    </row>
    <row r="1333" spans="4:6" x14ac:dyDescent="0.15">
      <c r="D1333" s="12" t="str">
        <f ca="1">IF($C1333="","",VLOOKUP($C1333,OFFSET(厂站实体!$A$2,0,0,1000,13),13,FALSE))</f>
        <v/>
      </c>
      <c r="E1333" s="12" t="str">
        <f ca="1">IF($C1333="","",VLOOKUP($C1333,OFFSET(厂站实体!$A$2,0,0,1000,11),4,FALSE))</f>
        <v/>
      </c>
      <c r="F1333" s="12" t="str">
        <f ca="1">IF($C1333="","",VLOOKUP($C1333,OFFSET(厂站实体!$A$2,0,0,1000,19),19,FALSE))</f>
        <v/>
      </c>
    </row>
    <row r="1334" spans="4:6" x14ac:dyDescent="0.15">
      <c r="D1334" s="12" t="str">
        <f ca="1">IF($C1334="","",VLOOKUP($C1334,OFFSET(厂站实体!$A$2,0,0,1000,13),13,FALSE))</f>
        <v/>
      </c>
      <c r="E1334" s="12" t="str">
        <f ca="1">IF($C1334="","",VLOOKUP($C1334,OFFSET(厂站实体!$A$2,0,0,1000,11),4,FALSE))</f>
        <v/>
      </c>
      <c r="F1334" s="12" t="str">
        <f ca="1">IF($C1334="","",VLOOKUP($C1334,OFFSET(厂站实体!$A$2,0,0,1000,19),19,FALSE))</f>
        <v/>
      </c>
    </row>
    <row r="1335" spans="4:6" x14ac:dyDescent="0.15">
      <c r="D1335" s="12" t="str">
        <f ca="1">IF($C1335="","",VLOOKUP($C1335,OFFSET(厂站实体!$A$2,0,0,1000,13),13,FALSE))</f>
        <v/>
      </c>
      <c r="E1335" s="12" t="str">
        <f ca="1">IF($C1335="","",VLOOKUP($C1335,OFFSET(厂站实体!$A$2,0,0,1000,11),4,FALSE))</f>
        <v/>
      </c>
      <c r="F1335" s="12" t="str">
        <f ca="1">IF($C1335="","",VLOOKUP($C1335,OFFSET(厂站实体!$A$2,0,0,1000,19),19,FALSE))</f>
        <v/>
      </c>
    </row>
    <row r="1336" spans="4:6" x14ac:dyDescent="0.15">
      <c r="D1336" s="12" t="str">
        <f ca="1">IF($C1336="","",VLOOKUP($C1336,OFFSET(厂站实体!$A$2,0,0,1000,13),13,FALSE))</f>
        <v/>
      </c>
      <c r="E1336" s="12" t="str">
        <f ca="1">IF($C1336="","",VLOOKUP($C1336,OFFSET(厂站实体!$A$2,0,0,1000,11),4,FALSE))</f>
        <v/>
      </c>
      <c r="F1336" s="12" t="str">
        <f ca="1">IF($C1336="","",VLOOKUP($C1336,OFFSET(厂站实体!$A$2,0,0,1000,19),19,FALSE))</f>
        <v/>
      </c>
    </row>
    <row r="1337" spans="4:6" x14ac:dyDescent="0.15">
      <c r="D1337" s="12" t="str">
        <f ca="1">IF($C1337="","",VLOOKUP($C1337,OFFSET(厂站实体!$A$2,0,0,1000,13),13,FALSE))</f>
        <v/>
      </c>
      <c r="E1337" s="12" t="str">
        <f ca="1">IF($C1337="","",VLOOKUP($C1337,OFFSET(厂站实体!$A$2,0,0,1000,11),4,FALSE))</f>
        <v/>
      </c>
      <c r="F1337" s="12" t="str">
        <f ca="1">IF($C1337="","",VLOOKUP($C1337,OFFSET(厂站实体!$A$2,0,0,1000,19),19,FALSE))</f>
        <v/>
      </c>
    </row>
    <row r="1338" spans="4:6" x14ac:dyDescent="0.15">
      <c r="D1338" s="12" t="str">
        <f ca="1">IF($C1338="","",VLOOKUP($C1338,OFFSET(厂站实体!$A$2,0,0,1000,13),13,FALSE))</f>
        <v/>
      </c>
      <c r="E1338" s="12" t="str">
        <f ca="1">IF($C1338="","",VLOOKUP($C1338,OFFSET(厂站实体!$A$2,0,0,1000,11),4,FALSE))</f>
        <v/>
      </c>
      <c r="F1338" s="12" t="str">
        <f ca="1">IF($C1338="","",VLOOKUP($C1338,OFFSET(厂站实体!$A$2,0,0,1000,19),19,FALSE))</f>
        <v/>
      </c>
    </row>
    <row r="1339" spans="4:6" x14ac:dyDescent="0.15">
      <c r="D1339" s="12" t="str">
        <f ca="1">IF($C1339="","",VLOOKUP($C1339,OFFSET(厂站实体!$A$2,0,0,1000,13),13,FALSE))</f>
        <v/>
      </c>
      <c r="E1339" s="12" t="str">
        <f ca="1">IF($C1339="","",VLOOKUP($C1339,OFFSET(厂站实体!$A$2,0,0,1000,11),4,FALSE))</f>
        <v/>
      </c>
      <c r="F1339" s="12" t="str">
        <f ca="1">IF($C1339="","",VLOOKUP($C1339,OFFSET(厂站实体!$A$2,0,0,1000,19),19,FALSE))</f>
        <v/>
      </c>
    </row>
    <row r="1340" spans="4:6" x14ac:dyDescent="0.15">
      <c r="D1340" s="12" t="str">
        <f ca="1">IF($C1340="","",VLOOKUP($C1340,OFFSET(厂站实体!$A$2,0,0,1000,13),13,FALSE))</f>
        <v/>
      </c>
      <c r="E1340" s="12" t="str">
        <f ca="1">IF($C1340="","",VLOOKUP($C1340,OFFSET(厂站实体!$A$2,0,0,1000,11),4,FALSE))</f>
        <v/>
      </c>
      <c r="F1340" s="12" t="str">
        <f ca="1">IF($C1340="","",VLOOKUP($C1340,OFFSET(厂站实体!$A$2,0,0,1000,19),19,FALSE))</f>
        <v/>
      </c>
    </row>
    <row r="1341" spans="4:6" x14ac:dyDescent="0.15">
      <c r="D1341" s="12" t="str">
        <f ca="1">IF($C1341="","",VLOOKUP($C1341,OFFSET(厂站实体!$A$2,0,0,1000,13),13,FALSE))</f>
        <v/>
      </c>
      <c r="E1341" s="12" t="str">
        <f ca="1">IF($C1341="","",VLOOKUP($C1341,OFFSET(厂站实体!$A$2,0,0,1000,11),4,FALSE))</f>
        <v/>
      </c>
      <c r="F1341" s="12" t="str">
        <f ca="1">IF($C1341="","",VLOOKUP($C1341,OFFSET(厂站实体!$A$2,0,0,1000,19),19,FALSE))</f>
        <v/>
      </c>
    </row>
    <row r="1342" spans="4:6" x14ac:dyDescent="0.15">
      <c r="D1342" s="12" t="str">
        <f ca="1">IF($C1342="","",VLOOKUP($C1342,OFFSET(厂站实体!$A$2,0,0,1000,13),13,FALSE))</f>
        <v/>
      </c>
      <c r="E1342" s="12" t="str">
        <f ca="1">IF($C1342="","",VLOOKUP($C1342,OFFSET(厂站实体!$A$2,0,0,1000,11),4,FALSE))</f>
        <v/>
      </c>
      <c r="F1342" s="12" t="str">
        <f ca="1">IF($C1342="","",VLOOKUP($C1342,OFFSET(厂站实体!$A$2,0,0,1000,19),19,FALSE))</f>
        <v/>
      </c>
    </row>
    <row r="1343" spans="4:6" x14ac:dyDescent="0.15">
      <c r="D1343" s="12" t="str">
        <f ca="1">IF($C1343="","",VLOOKUP($C1343,OFFSET(厂站实体!$A$2,0,0,1000,13),13,FALSE))</f>
        <v/>
      </c>
      <c r="E1343" s="12" t="str">
        <f ca="1">IF($C1343="","",VLOOKUP($C1343,OFFSET(厂站实体!$A$2,0,0,1000,11),4,FALSE))</f>
        <v/>
      </c>
      <c r="F1343" s="12" t="str">
        <f ca="1">IF($C1343="","",VLOOKUP($C1343,OFFSET(厂站实体!$A$2,0,0,1000,19),19,FALSE))</f>
        <v/>
      </c>
    </row>
    <row r="1344" spans="4:6" x14ac:dyDescent="0.15">
      <c r="D1344" s="12" t="str">
        <f ca="1">IF($C1344="","",VLOOKUP($C1344,OFFSET(厂站实体!$A$2,0,0,1000,13),13,FALSE))</f>
        <v/>
      </c>
      <c r="E1344" s="12" t="str">
        <f ca="1">IF($C1344="","",VLOOKUP($C1344,OFFSET(厂站实体!$A$2,0,0,1000,11),4,FALSE))</f>
        <v/>
      </c>
      <c r="F1344" s="12" t="str">
        <f ca="1">IF($C1344="","",VLOOKUP($C1344,OFFSET(厂站实体!$A$2,0,0,1000,19),19,FALSE))</f>
        <v/>
      </c>
    </row>
    <row r="1345" spans="4:6" x14ac:dyDescent="0.15">
      <c r="D1345" s="12" t="str">
        <f ca="1">IF($C1345="","",VLOOKUP($C1345,OFFSET(厂站实体!$A$2,0,0,1000,13),13,FALSE))</f>
        <v/>
      </c>
      <c r="E1345" s="12" t="str">
        <f ca="1">IF($C1345="","",VLOOKUP($C1345,OFFSET(厂站实体!$A$2,0,0,1000,11),4,FALSE))</f>
        <v/>
      </c>
      <c r="F1345" s="12" t="str">
        <f ca="1">IF($C1345="","",VLOOKUP($C1345,OFFSET(厂站实体!$A$2,0,0,1000,19),19,FALSE))</f>
        <v/>
      </c>
    </row>
    <row r="1346" spans="4:6" x14ac:dyDescent="0.15">
      <c r="D1346" s="12" t="str">
        <f ca="1">IF($C1346="","",VLOOKUP($C1346,OFFSET(厂站实体!$A$2,0,0,1000,13),13,FALSE))</f>
        <v/>
      </c>
      <c r="E1346" s="12" t="str">
        <f ca="1">IF($C1346="","",VLOOKUP($C1346,OFFSET(厂站实体!$A$2,0,0,1000,11),4,FALSE))</f>
        <v/>
      </c>
      <c r="F1346" s="12" t="str">
        <f ca="1">IF($C1346="","",VLOOKUP($C1346,OFFSET(厂站实体!$A$2,0,0,1000,19),19,FALSE))</f>
        <v/>
      </c>
    </row>
    <row r="1347" spans="4:6" x14ac:dyDescent="0.15">
      <c r="D1347" s="12" t="str">
        <f ca="1">IF($C1347="","",VLOOKUP($C1347,OFFSET(厂站实体!$A$2,0,0,1000,13),13,FALSE))</f>
        <v/>
      </c>
      <c r="E1347" s="12" t="str">
        <f ca="1">IF($C1347="","",VLOOKUP($C1347,OFFSET(厂站实体!$A$2,0,0,1000,11),4,FALSE))</f>
        <v/>
      </c>
      <c r="F1347" s="12" t="str">
        <f ca="1">IF($C1347="","",VLOOKUP($C1347,OFFSET(厂站实体!$A$2,0,0,1000,19),19,FALSE))</f>
        <v/>
      </c>
    </row>
    <row r="1348" spans="4:6" x14ac:dyDescent="0.15">
      <c r="D1348" s="12" t="str">
        <f ca="1">IF($C1348="","",VLOOKUP($C1348,OFFSET(厂站实体!$A$2,0,0,1000,13),13,FALSE))</f>
        <v/>
      </c>
      <c r="E1348" s="12" t="str">
        <f ca="1">IF($C1348="","",VLOOKUP($C1348,OFFSET(厂站实体!$A$2,0,0,1000,11),4,FALSE))</f>
        <v/>
      </c>
      <c r="F1348" s="12" t="str">
        <f ca="1">IF($C1348="","",VLOOKUP($C1348,OFFSET(厂站实体!$A$2,0,0,1000,19),19,FALSE))</f>
        <v/>
      </c>
    </row>
    <row r="1349" spans="4:6" x14ac:dyDescent="0.15">
      <c r="D1349" s="12" t="str">
        <f ca="1">IF($C1349="","",VLOOKUP($C1349,OFFSET(厂站实体!$A$2,0,0,1000,13),13,FALSE))</f>
        <v/>
      </c>
      <c r="E1349" s="12" t="str">
        <f ca="1">IF($C1349="","",VLOOKUP($C1349,OFFSET(厂站实体!$A$2,0,0,1000,11),4,FALSE))</f>
        <v/>
      </c>
      <c r="F1349" s="12" t="str">
        <f ca="1">IF($C1349="","",VLOOKUP($C1349,OFFSET(厂站实体!$A$2,0,0,1000,19),19,FALSE))</f>
        <v/>
      </c>
    </row>
    <row r="1350" spans="4:6" x14ac:dyDescent="0.15">
      <c r="D1350" s="12" t="str">
        <f ca="1">IF($C1350="","",VLOOKUP($C1350,OFFSET(厂站实体!$A$2,0,0,1000,13),13,FALSE))</f>
        <v/>
      </c>
      <c r="E1350" s="12" t="str">
        <f ca="1">IF($C1350="","",VLOOKUP($C1350,OFFSET(厂站实体!$A$2,0,0,1000,11),4,FALSE))</f>
        <v/>
      </c>
      <c r="F1350" s="12" t="str">
        <f ca="1">IF($C1350="","",VLOOKUP($C1350,OFFSET(厂站实体!$A$2,0,0,1000,19),19,FALSE))</f>
        <v/>
      </c>
    </row>
    <row r="1351" spans="4:6" x14ac:dyDescent="0.15">
      <c r="D1351" s="12" t="str">
        <f ca="1">IF($C1351="","",VLOOKUP($C1351,OFFSET(厂站实体!$A$2,0,0,1000,13),13,FALSE))</f>
        <v/>
      </c>
      <c r="E1351" s="12" t="str">
        <f ca="1">IF($C1351="","",VLOOKUP($C1351,OFFSET(厂站实体!$A$2,0,0,1000,11),4,FALSE))</f>
        <v/>
      </c>
      <c r="F1351" s="12" t="str">
        <f ca="1">IF($C1351="","",VLOOKUP($C1351,OFFSET(厂站实体!$A$2,0,0,1000,19),19,FALSE))</f>
        <v/>
      </c>
    </row>
    <row r="1352" spans="4:6" x14ac:dyDescent="0.15">
      <c r="D1352" s="12" t="str">
        <f ca="1">IF($C1352="","",VLOOKUP($C1352,OFFSET(厂站实体!$A$2,0,0,1000,13),13,FALSE))</f>
        <v/>
      </c>
      <c r="E1352" s="12" t="str">
        <f ca="1">IF($C1352="","",VLOOKUP($C1352,OFFSET(厂站实体!$A$2,0,0,1000,11),4,FALSE))</f>
        <v/>
      </c>
      <c r="F1352" s="12" t="str">
        <f ca="1">IF($C1352="","",VLOOKUP($C1352,OFFSET(厂站实体!$A$2,0,0,1000,19),19,FALSE))</f>
        <v/>
      </c>
    </row>
    <row r="1353" spans="4:6" x14ac:dyDescent="0.15">
      <c r="D1353" s="12" t="str">
        <f ca="1">IF($C1353="","",VLOOKUP($C1353,OFFSET(厂站实体!$A$2,0,0,1000,13),13,FALSE))</f>
        <v/>
      </c>
      <c r="E1353" s="12" t="str">
        <f ca="1">IF($C1353="","",VLOOKUP($C1353,OFFSET(厂站实体!$A$2,0,0,1000,11),4,FALSE))</f>
        <v/>
      </c>
      <c r="F1353" s="12" t="str">
        <f ca="1">IF($C1353="","",VLOOKUP($C1353,OFFSET(厂站实体!$A$2,0,0,1000,19),19,FALSE))</f>
        <v/>
      </c>
    </row>
    <row r="1354" spans="4:6" x14ac:dyDescent="0.15">
      <c r="D1354" s="12" t="str">
        <f ca="1">IF($C1354="","",VLOOKUP($C1354,OFFSET(厂站实体!$A$2,0,0,1000,13),13,FALSE))</f>
        <v/>
      </c>
      <c r="E1354" s="12" t="str">
        <f ca="1">IF($C1354="","",VLOOKUP($C1354,OFFSET(厂站实体!$A$2,0,0,1000,11),4,FALSE))</f>
        <v/>
      </c>
      <c r="F1354" s="12" t="str">
        <f ca="1">IF($C1354="","",VLOOKUP($C1354,OFFSET(厂站实体!$A$2,0,0,1000,19),19,FALSE))</f>
        <v/>
      </c>
    </row>
    <row r="1355" spans="4:6" x14ac:dyDescent="0.15">
      <c r="D1355" s="12" t="str">
        <f ca="1">IF($C1355="","",VLOOKUP($C1355,OFFSET(厂站实体!$A$2,0,0,1000,13),13,FALSE))</f>
        <v/>
      </c>
      <c r="E1355" s="12" t="str">
        <f ca="1">IF($C1355="","",VLOOKUP($C1355,OFFSET(厂站实体!$A$2,0,0,1000,11),4,FALSE))</f>
        <v/>
      </c>
      <c r="F1355" s="12" t="str">
        <f ca="1">IF($C1355="","",VLOOKUP($C1355,OFFSET(厂站实体!$A$2,0,0,1000,19),19,FALSE))</f>
        <v/>
      </c>
    </row>
    <row r="1356" spans="4:6" x14ac:dyDescent="0.15">
      <c r="D1356" s="12" t="str">
        <f ca="1">IF($C1356="","",VLOOKUP($C1356,OFFSET(厂站实体!$A$2,0,0,1000,13),13,FALSE))</f>
        <v/>
      </c>
      <c r="E1356" s="12" t="str">
        <f ca="1">IF($C1356="","",VLOOKUP($C1356,OFFSET(厂站实体!$A$2,0,0,1000,11),4,FALSE))</f>
        <v/>
      </c>
      <c r="F1356" s="12" t="str">
        <f ca="1">IF($C1356="","",VLOOKUP($C1356,OFFSET(厂站实体!$A$2,0,0,1000,19),19,FALSE))</f>
        <v/>
      </c>
    </row>
    <row r="1357" spans="4:6" x14ac:dyDescent="0.15">
      <c r="D1357" s="12" t="str">
        <f ca="1">IF($C1357="","",VLOOKUP($C1357,OFFSET(厂站实体!$A$2,0,0,1000,13),13,FALSE))</f>
        <v/>
      </c>
      <c r="E1357" s="12" t="str">
        <f ca="1">IF($C1357="","",VLOOKUP($C1357,OFFSET(厂站实体!$A$2,0,0,1000,11),4,FALSE))</f>
        <v/>
      </c>
      <c r="F1357" s="12" t="str">
        <f ca="1">IF($C1357="","",VLOOKUP($C1357,OFFSET(厂站实体!$A$2,0,0,1000,19),19,FALSE))</f>
        <v/>
      </c>
    </row>
    <row r="1358" spans="4:6" x14ac:dyDescent="0.15">
      <c r="D1358" s="12" t="str">
        <f ca="1">IF($C1358="","",VLOOKUP($C1358,OFFSET(厂站实体!$A$2,0,0,1000,13),13,FALSE))</f>
        <v/>
      </c>
      <c r="E1358" s="12" t="str">
        <f ca="1">IF($C1358="","",VLOOKUP($C1358,OFFSET(厂站实体!$A$2,0,0,1000,11),4,FALSE))</f>
        <v/>
      </c>
      <c r="F1358" s="12" t="str">
        <f ca="1">IF($C1358="","",VLOOKUP($C1358,OFFSET(厂站实体!$A$2,0,0,1000,19),19,FALSE))</f>
        <v/>
      </c>
    </row>
    <row r="1359" spans="4:6" x14ac:dyDescent="0.15">
      <c r="D1359" s="12" t="str">
        <f ca="1">IF($C1359="","",VLOOKUP($C1359,OFFSET(厂站实体!$A$2,0,0,1000,13),13,FALSE))</f>
        <v/>
      </c>
      <c r="E1359" s="12" t="str">
        <f ca="1">IF($C1359="","",VLOOKUP($C1359,OFFSET(厂站实体!$A$2,0,0,1000,11),4,FALSE))</f>
        <v/>
      </c>
      <c r="F1359" s="12" t="str">
        <f ca="1">IF($C1359="","",VLOOKUP($C1359,OFFSET(厂站实体!$A$2,0,0,1000,19),19,FALSE))</f>
        <v/>
      </c>
    </row>
    <row r="1360" spans="4:6" x14ac:dyDescent="0.15">
      <c r="D1360" s="12" t="str">
        <f ca="1">IF($C1360="","",VLOOKUP($C1360,OFFSET(厂站实体!$A$2,0,0,1000,13),13,FALSE))</f>
        <v/>
      </c>
      <c r="E1360" s="12" t="str">
        <f ca="1">IF($C1360="","",VLOOKUP($C1360,OFFSET(厂站实体!$A$2,0,0,1000,11),4,FALSE))</f>
        <v/>
      </c>
      <c r="F1360" s="12" t="str">
        <f ca="1">IF($C1360="","",VLOOKUP($C1360,OFFSET(厂站实体!$A$2,0,0,1000,19),19,FALSE))</f>
        <v/>
      </c>
    </row>
    <row r="1361" spans="4:6" x14ac:dyDescent="0.15">
      <c r="D1361" s="12" t="str">
        <f ca="1">IF($C1361="","",VLOOKUP($C1361,OFFSET(厂站实体!$A$2,0,0,1000,13),13,FALSE))</f>
        <v/>
      </c>
      <c r="E1361" s="12" t="str">
        <f ca="1">IF($C1361="","",VLOOKUP($C1361,OFFSET(厂站实体!$A$2,0,0,1000,11),4,FALSE))</f>
        <v/>
      </c>
      <c r="F1361" s="12" t="str">
        <f ca="1">IF($C1361="","",VLOOKUP($C1361,OFFSET(厂站实体!$A$2,0,0,1000,19),19,FALSE))</f>
        <v/>
      </c>
    </row>
    <row r="1362" spans="4:6" x14ac:dyDescent="0.15">
      <c r="D1362" s="12" t="str">
        <f ca="1">IF($C1362="","",VLOOKUP($C1362,OFFSET(厂站实体!$A$2,0,0,1000,13),13,FALSE))</f>
        <v/>
      </c>
      <c r="E1362" s="12" t="str">
        <f ca="1">IF($C1362="","",VLOOKUP($C1362,OFFSET(厂站实体!$A$2,0,0,1000,11),4,FALSE))</f>
        <v/>
      </c>
      <c r="F1362" s="12" t="str">
        <f ca="1">IF($C1362="","",VLOOKUP($C1362,OFFSET(厂站实体!$A$2,0,0,1000,19),19,FALSE))</f>
        <v/>
      </c>
    </row>
    <row r="1363" spans="4:6" x14ac:dyDescent="0.15">
      <c r="D1363" s="12" t="str">
        <f ca="1">IF($C1363="","",VLOOKUP($C1363,OFFSET(厂站实体!$A$2,0,0,1000,13),13,FALSE))</f>
        <v/>
      </c>
      <c r="E1363" s="12" t="str">
        <f ca="1">IF($C1363="","",VLOOKUP($C1363,OFFSET(厂站实体!$A$2,0,0,1000,11),4,FALSE))</f>
        <v/>
      </c>
      <c r="F1363" s="12" t="str">
        <f ca="1">IF($C1363="","",VLOOKUP($C1363,OFFSET(厂站实体!$A$2,0,0,1000,19),19,FALSE))</f>
        <v/>
      </c>
    </row>
    <row r="1364" spans="4:6" x14ac:dyDescent="0.15">
      <c r="D1364" s="12" t="str">
        <f ca="1">IF($C1364="","",VLOOKUP($C1364,OFFSET(厂站实体!$A$2,0,0,1000,13),13,FALSE))</f>
        <v/>
      </c>
      <c r="E1364" s="12" t="str">
        <f ca="1">IF($C1364="","",VLOOKUP($C1364,OFFSET(厂站实体!$A$2,0,0,1000,11),4,FALSE))</f>
        <v/>
      </c>
      <c r="F1364" s="12" t="str">
        <f ca="1">IF($C1364="","",VLOOKUP($C1364,OFFSET(厂站实体!$A$2,0,0,1000,19),19,FALSE))</f>
        <v/>
      </c>
    </row>
    <row r="1365" spans="4:6" x14ac:dyDescent="0.15">
      <c r="D1365" s="12" t="str">
        <f ca="1">IF($C1365="","",VLOOKUP($C1365,OFFSET(厂站实体!$A$2,0,0,1000,13),13,FALSE))</f>
        <v/>
      </c>
      <c r="E1365" s="12" t="str">
        <f ca="1">IF($C1365="","",VLOOKUP($C1365,OFFSET(厂站实体!$A$2,0,0,1000,11),4,FALSE))</f>
        <v/>
      </c>
      <c r="F1365" s="12" t="str">
        <f ca="1">IF($C1365="","",VLOOKUP($C1365,OFFSET(厂站实体!$A$2,0,0,1000,19),19,FALSE))</f>
        <v/>
      </c>
    </row>
    <row r="1366" spans="4:6" x14ac:dyDescent="0.15">
      <c r="D1366" s="12" t="str">
        <f ca="1">IF($C1366="","",VLOOKUP($C1366,OFFSET(厂站实体!$A$2,0,0,1000,13),13,FALSE))</f>
        <v/>
      </c>
      <c r="E1366" s="12" t="str">
        <f ca="1">IF($C1366="","",VLOOKUP($C1366,OFFSET(厂站实体!$A$2,0,0,1000,11),4,FALSE))</f>
        <v/>
      </c>
      <c r="F1366" s="12" t="str">
        <f ca="1">IF($C1366="","",VLOOKUP($C1366,OFFSET(厂站实体!$A$2,0,0,1000,19),19,FALSE))</f>
        <v/>
      </c>
    </row>
    <row r="1367" spans="4:6" x14ac:dyDescent="0.15">
      <c r="D1367" s="12" t="str">
        <f ca="1">IF($C1367="","",VLOOKUP($C1367,OFFSET(厂站实体!$A$2,0,0,1000,13),13,FALSE))</f>
        <v/>
      </c>
      <c r="E1367" s="12" t="str">
        <f ca="1">IF($C1367="","",VLOOKUP($C1367,OFFSET(厂站实体!$A$2,0,0,1000,11),4,FALSE))</f>
        <v/>
      </c>
      <c r="F1367" s="12" t="str">
        <f ca="1">IF($C1367="","",VLOOKUP($C1367,OFFSET(厂站实体!$A$2,0,0,1000,19),19,FALSE))</f>
        <v/>
      </c>
    </row>
    <row r="1368" spans="4:6" x14ac:dyDescent="0.15">
      <c r="D1368" s="12" t="str">
        <f ca="1">IF($C1368="","",VLOOKUP($C1368,OFFSET(厂站实体!$A$2,0,0,1000,13),13,FALSE))</f>
        <v/>
      </c>
      <c r="E1368" s="12" t="str">
        <f ca="1">IF($C1368="","",VLOOKUP($C1368,OFFSET(厂站实体!$A$2,0,0,1000,11),4,FALSE))</f>
        <v/>
      </c>
      <c r="F1368" s="12" t="str">
        <f ca="1">IF($C1368="","",VLOOKUP($C1368,OFFSET(厂站实体!$A$2,0,0,1000,19),19,FALSE))</f>
        <v/>
      </c>
    </row>
    <row r="1369" spans="4:6" x14ac:dyDescent="0.15">
      <c r="D1369" s="12" t="str">
        <f ca="1">IF($C1369="","",VLOOKUP($C1369,OFFSET(厂站实体!$A$2,0,0,1000,13),13,FALSE))</f>
        <v/>
      </c>
      <c r="E1369" s="12" t="str">
        <f ca="1">IF($C1369="","",VLOOKUP($C1369,OFFSET(厂站实体!$A$2,0,0,1000,11),4,FALSE))</f>
        <v/>
      </c>
      <c r="F1369" s="12" t="str">
        <f ca="1">IF($C1369="","",VLOOKUP($C1369,OFFSET(厂站实体!$A$2,0,0,1000,19),19,FALSE))</f>
        <v/>
      </c>
    </row>
    <row r="1370" spans="4:6" x14ac:dyDescent="0.15">
      <c r="D1370" s="12" t="str">
        <f ca="1">IF($C1370="","",VLOOKUP($C1370,OFFSET(厂站实体!$A$2,0,0,1000,13),13,FALSE))</f>
        <v/>
      </c>
      <c r="E1370" s="12" t="str">
        <f ca="1">IF($C1370="","",VLOOKUP($C1370,OFFSET(厂站实体!$A$2,0,0,1000,11),4,FALSE))</f>
        <v/>
      </c>
      <c r="F1370" s="12" t="str">
        <f ca="1">IF($C1370="","",VLOOKUP($C1370,OFFSET(厂站实体!$A$2,0,0,1000,19),19,FALSE))</f>
        <v/>
      </c>
    </row>
    <row r="1371" spans="4:6" x14ac:dyDescent="0.15">
      <c r="D1371" s="12" t="str">
        <f ca="1">IF($C1371="","",VLOOKUP($C1371,OFFSET(厂站实体!$A$2,0,0,1000,13),13,FALSE))</f>
        <v/>
      </c>
      <c r="E1371" s="12" t="str">
        <f ca="1">IF($C1371="","",VLOOKUP($C1371,OFFSET(厂站实体!$A$2,0,0,1000,11),4,FALSE))</f>
        <v/>
      </c>
      <c r="F1371" s="12" t="str">
        <f ca="1">IF($C1371="","",VLOOKUP($C1371,OFFSET(厂站实体!$A$2,0,0,1000,19),19,FALSE))</f>
        <v/>
      </c>
    </row>
    <row r="1372" spans="4:6" x14ac:dyDescent="0.15">
      <c r="D1372" s="12" t="str">
        <f ca="1">IF($C1372="","",VLOOKUP($C1372,OFFSET(厂站实体!$A$2,0,0,1000,13),13,FALSE))</f>
        <v/>
      </c>
      <c r="E1372" s="12" t="str">
        <f ca="1">IF($C1372="","",VLOOKUP($C1372,OFFSET(厂站实体!$A$2,0,0,1000,11),4,FALSE))</f>
        <v/>
      </c>
      <c r="F1372" s="12" t="str">
        <f ca="1">IF($C1372="","",VLOOKUP($C1372,OFFSET(厂站实体!$A$2,0,0,1000,19),19,FALSE))</f>
        <v/>
      </c>
    </row>
    <row r="1373" spans="4:6" x14ac:dyDescent="0.15">
      <c r="D1373" s="12" t="str">
        <f ca="1">IF($C1373="","",VLOOKUP($C1373,OFFSET(厂站实体!$A$2,0,0,1000,13),13,FALSE))</f>
        <v/>
      </c>
      <c r="E1373" s="12" t="str">
        <f ca="1">IF($C1373="","",VLOOKUP($C1373,OFFSET(厂站实体!$A$2,0,0,1000,11),4,FALSE))</f>
        <v/>
      </c>
      <c r="F1373" s="12" t="str">
        <f ca="1">IF($C1373="","",VLOOKUP($C1373,OFFSET(厂站实体!$A$2,0,0,1000,19),19,FALSE))</f>
        <v/>
      </c>
    </row>
    <row r="1374" spans="4:6" x14ac:dyDescent="0.15">
      <c r="D1374" s="12" t="str">
        <f ca="1">IF($C1374="","",VLOOKUP($C1374,OFFSET(厂站实体!$A$2,0,0,1000,13),13,FALSE))</f>
        <v/>
      </c>
      <c r="E1374" s="12" t="str">
        <f ca="1">IF($C1374="","",VLOOKUP($C1374,OFFSET(厂站实体!$A$2,0,0,1000,11),4,FALSE))</f>
        <v/>
      </c>
      <c r="F1374" s="12" t="str">
        <f ca="1">IF($C1374="","",VLOOKUP($C1374,OFFSET(厂站实体!$A$2,0,0,1000,19),19,FALSE))</f>
        <v/>
      </c>
    </row>
    <row r="1375" spans="4:6" x14ac:dyDescent="0.15">
      <c r="D1375" s="12" t="str">
        <f ca="1">IF($C1375="","",VLOOKUP($C1375,OFFSET(厂站实体!$A$2,0,0,1000,13),13,FALSE))</f>
        <v/>
      </c>
      <c r="E1375" s="12" t="str">
        <f ca="1">IF($C1375="","",VLOOKUP($C1375,OFFSET(厂站实体!$A$2,0,0,1000,11),4,FALSE))</f>
        <v/>
      </c>
      <c r="F1375" s="12" t="str">
        <f ca="1">IF($C1375="","",VLOOKUP($C1375,OFFSET(厂站实体!$A$2,0,0,1000,19),19,FALSE))</f>
        <v/>
      </c>
    </row>
    <row r="1376" spans="4:6" x14ac:dyDescent="0.15">
      <c r="D1376" s="12" t="str">
        <f ca="1">IF($C1376="","",VLOOKUP($C1376,OFFSET(厂站实体!$A$2,0,0,1000,13),13,FALSE))</f>
        <v/>
      </c>
      <c r="E1376" s="12" t="str">
        <f ca="1">IF($C1376="","",VLOOKUP($C1376,OFFSET(厂站实体!$A$2,0,0,1000,11),4,FALSE))</f>
        <v/>
      </c>
      <c r="F1376" s="12" t="str">
        <f ca="1">IF($C1376="","",VLOOKUP($C1376,OFFSET(厂站实体!$A$2,0,0,1000,19),19,FALSE))</f>
        <v/>
      </c>
    </row>
    <row r="1377" spans="4:6" x14ac:dyDescent="0.15">
      <c r="D1377" s="12" t="str">
        <f ca="1">IF($C1377="","",VLOOKUP($C1377,OFFSET(厂站实体!$A$2,0,0,1000,13),13,FALSE))</f>
        <v/>
      </c>
      <c r="E1377" s="12" t="str">
        <f ca="1">IF($C1377="","",VLOOKUP($C1377,OFFSET(厂站实体!$A$2,0,0,1000,11),4,FALSE))</f>
        <v/>
      </c>
      <c r="F1377" s="12" t="str">
        <f ca="1">IF($C1377="","",VLOOKUP($C1377,OFFSET(厂站实体!$A$2,0,0,1000,19),19,FALSE))</f>
        <v/>
      </c>
    </row>
    <row r="1378" spans="4:6" x14ac:dyDescent="0.15">
      <c r="D1378" s="12" t="str">
        <f ca="1">IF($C1378="","",VLOOKUP($C1378,OFFSET(厂站实体!$A$2,0,0,1000,13),13,FALSE))</f>
        <v/>
      </c>
      <c r="E1378" s="12" t="str">
        <f ca="1">IF($C1378="","",VLOOKUP($C1378,OFFSET(厂站实体!$A$2,0,0,1000,11),4,FALSE))</f>
        <v/>
      </c>
      <c r="F1378" s="12" t="str">
        <f ca="1">IF($C1378="","",VLOOKUP($C1378,OFFSET(厂站实体!$A$2,0,0,1000,19),19,FALSE))</f>
        <v/>
      </c>
    </row>
    <row r="1379" spans="4:6" x14ac:dyDescent="0.15">
      <c r="D1379" s="12" t="str">
        <f ca="1">IF($C1379="","",VLOOKUP($C1379,OFFSET(厂站实体!$A$2,0,0,1000,13),13,FALSE))</f>
        <v/>
      </c>
      <c r="E1379" s="12" t="str">
        <f ca="1">IF($C1379="","",VLOOKUP($C1379,OFFSET(厂站实体!$A$2,0,0,1000,11),4,FALSE))</f>
        <v/>
      </c>
      <c r="F1379" s="12" t="str">
        <f ca="1">IF($C1379="","",VLOOKUP($C1379,OFFSET(厂站实体!$A$2,0,0,1000,19),19,FALSE))</f>
        <v/>
      </c>
    </row>
    <row r="1380" spans="4:6" x14ac:dyDescent="0.15">
      <c r="D1380" s="12" t="str">
        <f ca="1">IF($C1380="","",VLOOKUP($C1380,OFFSET(厂站实体!$A$2,0,0,1000,13),13,FALSE))</f>
        <v/>
      </c>
      <c r="E1380" s="12" t="str">
        <f ca="1">IF($C1380="","",VLOOKUP($C1380,OFFSET(厂站实体!$A$2,0,0,1000,11),4,FALSE))</f>
        <v/>
      </c>
      <c r="F1380" s="12" t="str">
        <f ca="1">IF($C1380="","",VLOOKUP($C1380,OFFSET(厂站实体!$A$2,0,0,1000,19),19,FALSE))</f>
        <v/>
      </c>
    </row>
    <row r="1381" spans="4:6" x14ac:dyDescent="0.15">
      <c r="D1381" s="12" t="str">
        <f ca="1">IF($C1381="","",VLOOKUP($C1381,OFFSET(厂站实体!$A$2,0,0,1000,13),13,FALSE))</f>
        <v/>
      </c>
      <c r="E1381" s="12" t="str">
        <f ca="1">IF($C1381="","",VLOOKUP($C1381,OFFSET(厂站实体!$A$2,0,0,1000,11),4,FALSE))</f>
        <v/>
      </c>
      <c r="F1381" s="12" t="str">
        <f ca="1">IF($C1381="","",VLOOKUP($C1381,OFFSET(厂站实体!$A$2,0,0,1000,19),19,FALSE))</f>
        <v/>
      </c>
    </row>
    <row r="1382" spans="4:6" x14ac:dyDescent="0.15">
      <c r="D1382" s="12" t="str">
        <f ca="1">IF($C1382="","",VLOOKUP($C1382,OFFSET(厂站实体!$A$2,0,0,1000,13),13,FALSE))</f>
        <v/>
      </c>
      <c r="E1382" s="12" t="str">
        <f ca="1">IF($C1382="","",VLOOKUP($C1382,OFFSET(厂站实体!$A$2,0,0,1000,11),4,FALSE))</f>
        <v/>
      </c>
      <c r="F1382" s="12" t="str">
        <f ca="1">IF($C1382="","",VLOOKUP($C1382,OFFSET(厂站实体!$A$2,0,0,1000,19),19,FALSE))</f>
        <v/>
      </c>
    </row>
    <row r="1383" spans="4:6" x14ac:dyDescent="0.15">
      <c r="D1383" s="12" t="str">
        <f ca="1">IF($C1383="","",VLOOKUP($C1383,OFFSET(厂站实体!$A$2,0,0,1000,13),13,FALSE))</f>
        <v/>
      </c>
      <c r="E1383" s="12" t="str">
        <f ca="1">IF($C1383="","",VLOOKUP($C1383,OFFSET(厂站实体!$A$2,0,0,1000,11),4,FALSE))</f>
        <v/>
      </c>
      <c r="F1383" s="12" t="str">
        <f ca="1">IF($C1383="","",VLOOKUP($C1383,OFFSET(厂站实体!$A$2,0,0,1000,19),19,FALSE))</f>
        <v/>
      </c>
    </row>
    <row r="1384" spans="4:6" x14ac:dyDescent="0.15">
      <c r="D1384" s="12" t="str">
        <f ca="1">IF($C1384="","",VLOOKUP($C1384,OFFSET(厂站实体!$A$2,0,0,1000,13),13,FALSE))</f>
        <v/>
      </c>
      <c r="E1384" s="12" t="str">
        <f ca="1">IF($C1384="","",VLOOKUP($C1384,OFFSET(厂站实体!$A$2,0,0,1000,11),4,FALSE))</f>
        <v/>
      </c>
      <c r="F1384" s="12" t="str">
        <f ca="1">IF($C1384="","",VLOOKUP($C1384,OFFSET(厂站实体!$A$2,0,0,1000,19),19,FALSE))</f>
        <v/>
      </c>
    </row>
    <row r="1385" spans="4:6" x14ac:dyDescent="0.15">
      <c r="D1385" s="12" t="str">
        <f ca="1">IF($C1385="","",VLOOKUP($C1385,OFFSET(厂站实体!$A$2,0,0,1000,13),13,FALSE))</f>
        <v/>
      </c>
      <c r="E1385" s="12" t="str">
        <f ca="1">IF($C1385="","",VLOOKUP($C1385,OFFSET(厂站实体!$A$2,0,0,1000,11),4,FALSE))</f>
        <v/>
      </c>
      <c r="F1385" s="12" t="str">
        <f ca="1">IF($C1385="","",VLOOKUP($C1385,OFFSET(厂站实体!$A$2,0,0,1000,19),19,FALSE))</f>
        <v/>
      </c>
    </row>
    <row r="1386" spans="4:6" x14ac:dyDescent="0.15">
      <c r="D1386" s="12" t="str">
        <f ca="1">IF($C1386="","",VLOOKUP($C1386,OFFSET(厂站实体!$A$2,0,0,1000,13),13,FALSE))</f>
        <v/>
      </c>
      <c r="E1386" s="12" t="str">
        <f ca="1">IF($C1386="","",VLOOKUP($C1386,OFFSET(厂站实体!$A$2,0,0,1000,11),4,FALSE))</f>
        <v/>
      </c>
      <c r="F1386" s="12" t="str">
        <f ca="1">IF($C1386="","",VLOOKUP($C1386,OFFSET(厂站实体!$A$2,0,0,1000,19),19,FALSE))</f>
        <v/>
      </c>
    </row>
    <row r="1387" spans="4:6" x14ac:dyDescent="0.15">
      <c r="D1387" s="12" t="str">
        <f ca="1">IF($C1387="","",VLOOKUP($C1387,OFFSET(厂站实体!$A$2,0,0,1000,13),13,FALSE))</f>
        <v/>
      </c>
      <c r="E1387" s="12" t="str">
        <f ca="1">IF($C1387="","",VLOOKUP($C1387,OFFSET(厂站实体!$A$2,0,0,1000,11),4,FALSE))</f>
        <v/>
      </c>
      <c r="F1387" s="12" t="str">
        <f ca="1">IF($C1387="","",VLOOKUP($C1387,OFFSET(厂站实体!$A$2,0,0,1000,19),19,FALSE))</f>
        <v/>
      </c>
    </row>
    <row r="1388" spans="4:6" x14ac:dyDescent="0.15">
      <c r="D1388" s="12" t="str">
        <f ca="1">IF($C1388="","",VLOOKUP($C1388,OFFSET(厂站实体!$A$2,0,0,1000,13),13,FALSE))</f>
        <v/>
      </c>
      <c r="E1388" s="12" t="str">
        <f ca="1">IF($C1388="","",VLOOKUP($C1388,OFFSET(厂站实体!$A$2,0,0,1000,11),4,FALSE))</f>
        <v/>
      </c>
      <c r="F1388" s="12" t="str">
        <f ca="1">IF($C1388="","",VLOOKUP($C1388,OFFSET(厂站实体!$A$2,0,0,1000,19),19,FALSE))</f>
        <v/>
      </c>
    </row>
    <row r="1389" spans="4:6" x14ac:dyDescent="0.15">
      <c r="D1389" s="12" t="str">
        <f ca="1">IF($C1389="","",VLOOKUP($C1389,OFFSET(厂站实体!$A$2,0,0,1000,13),13,FALSE))</f>
        <v/>
      </c>
      <c r="E1389" s="12" t="str">
        <f ca="1">IF($C1389="","",VLOOKUP($C1389,OFFSET(厂站实体!$A$2,0,0,1000,11),4,FALSE))</f>
        <v/>
      </c>
      <c r="F1389" s="12" t="str">
        <f ca="1">IF($C1389="","",VLOOKUP($C1389,OFFSET(厂站实体!$A$2,0,0,1000,19),19,FALSE))</f>
        <v/>
      </c>
    </row>
    <row r="1390" spans="4:6" x14ac:dyDescent="0.15">
      <c r="D1390" s="12" t="str">
        <f ca="1">IF($C1390="","",VLOOKUP($C1390,OFFSET(厂站实体!$A$2,0,0,1000,13),13,FALSE))</f>
        <v/>
      </c>
      <c r="E1390" s="12" t="str">
        <f ca="1">IF($C1390="","",VLOOKUP($C1390,OFFSET(厂站实体!$A$2,0,0,1000,11),4,FALSE))</f>
        <v/>
      </c>
      <c r="F1390" s="12" t="str">
        <f ca="1">IF($C1390="","",VLOOKUP($C1390,OFFSET(厂站实体!$A$2,0,0,1000,19),19,FALSE))</f>
        <v/>
      </c>
    </row>
    <row r="1391" spans="4:6" x14ac:dyDescent="0.15">
      <c r="D1391" s="12" t="str">
        <f ca="1">IF($C1391="","",VLOOKUP($C1391,OFFSET(厂站实体!$A$2,0,0,1000,13),13,FALSE))</f>
        <v/>
      </c>
      <c r="E1391" s="12" t="str">
        <f ca="1">IF($C1391="","",VLOOKUP($C1391,OFFSET(厂站实体!$A$2,0,0,1000,11),4,FALSE))</f>
        <v/>
      </c>
      <c r="F1391" s="12" t="str">
        <f ca="1">IF($C1391="","",VLOOKUP($C1391,OFFSET(厂站实体!$A$2,0,0,1000,19),19,FALSE))</f>
        <v/>
      </c>
    </row>
    <row r="1392" spans="4:6" x14ac:dyDescent="0.15">
      <c r="D1392" s="12" t="str">
        <f ca="1">IF($C1392="","",VLOOKUP($C1392,OFFSET(厂站实体!$A$2,0,0,1000,13),13,FALSE))</f>
        <v/>
      </c>
      <c r="E1392" s="12" t="str">
        <f ca="1">IF($C1392="","",VLOOKUP($C1392,OFFSET(厂站实体!$A$2,0,0,1000,11),4,FALSE))</f>
        <v/>
      </c>
      <c r="F1392" s="12" t="str">
        <f ca="1">IF($C1392="","",VLOOKUP($C1392,OFFSET(厂站实体!$A$2,0,0,1000,19),19,FALSE))</f>
        <v/>
      </c>
    </row>
    <row r="1393" spans="4:6" x14ac:dyDescent="0.15">
      <c r="D1393" s="12" t="str">
        <f ca="1">IF($C1393="","",VLOOKUP($C1393,OFFSET(厂站实体!$A$2,0,0,1000,13),13,FALSE))</f>
        <v/>
      </c>
      <c r="E1393" s="12" t="str">
        <f ca="1">IF($C1393="","",VLOOKUP($C1393,OFFSET(厂站实体!$A$2,0,0,1000,11),4,FALSE))</f>
        <v/>
      </c>
      <c r="F1393" s="12" t="str">
        <f ca="1">IF($C1393="","",VLOOKUP($C1393,OFFSET(厂站实体!$A$2,0,0,1000,19),19,FALSE))</f>
        <v/>
      </c>
    </row>
    <row r="1394" spans="4:6" x14ac:dyDescent="0.15">
      <c r="D1394" s="12" t="str">
        <f ca="1">IF($C1394="","",VLOOKUP($C1394,OFFSET(厂站实体!$A$2,0,0,1000,13),13,FALSE))</f>
        <v/>
      </c>
      <c r="E1394" s="12" t="str">
        <f ca="1">IF($C1394="","",VLOOKUP($C1394,OFFSET(厂站实体!$A$2,0,0,1000,11),4,FALSE))</f>
        <v/>
      </c>
      <c r="F1394" s="12" t="str">
        <f ca="1">IF($C1394="","",VLOOKUP($C1394,OFFSET(厂站实体!$A$2,0,0,1000,19),19,FALSE))</f>
        <v/>
      </c>
    </row>
    <row r="1395" spans="4:6" x14ac:dyDescent="0.15">
      <c r="D1395" s="12" t="str">
        <f ca="1">IF($C1395="","",VLOOKUP($C1395,OFFSET(厂站实体!$A$2,0,0,1000,13),13,FALSE))</f>
        <v/>
      </c>
      <c r="E1395" s="12" t="str">
        <f ca="1">IF($C1395="","",VLOOKUP($C1395,OFFSET(厂站实体!$A$2,0,0,1000,11),4,FALSE))</f>
        <v/>
      </c>
      <c r="F1395" s="12" t="str">
        <f ca="1">IF($C1395="","",VLOOKUP($C1395,OFFSET(厂站实体!$A$2,0,0,1000,19),19,FALSE))</f>
        <v/>
      </c>
    </row>
    <row r="1396" spans="4:6" x14ac:dyDescent="0.15">
      <c r="D1396" s="12" t="str">
        <f ca="1">IF($C1396="","",VLOOKUP($C1396,OFFSET(厂站实体!$A$2,0,0,1000,13),13,FALSE))</f>
        <v/>
      </c>
      <c r="E1396" s="12" t="str">
        <f ca="1">IF($C1396="","",VLOOKUP($C1396,OFFSET(厂站实体!$A$2,0,0,1000,11),4,FALSE))</f>
        <v/>
      </c>
      <c r="F1396" s="12" t="str">
        <f ca="1">IF($C1396="","",VLOOKUP($C1396,OFFSET(厂站实体!$A$2,0,0,1000,19),19,FALSE))</f>
        <v/>
      </c>
    </row>
    <row r="1397" spans="4:6" x14ac:dyDescent="0.15">
      <c r="D1397" s="12" t="str">
        <f ca="1">IF($C1397="","",VLOOKUP($C1397,OFFSET(厂站实体!$A$2,0,0,1000,13),13,FALSE))</f>
        <v/>
      </c>
      <c r="E1397" s="12" t="str">
        <f ca="1">IF($C1397="","",VLOOKUP($C1397,OFFSET(厂站实体!$A$2,0,0,1000,11),4,FALSE))</f>
        <v/>
      </c>
      <c r="F1397" s="12" t="str">
        <f ca="1">IF($C1397="","",VLOOKUP($C1397,OFFSET(厂站实体!$A$2,0,0,1000,19),19,FALSE))</f>
        <v/>
      </c>
    </row>
    <row r="1398" spans="4:6" x14ac:dyDescent="0.15">
      <c r="D1398" s="12" t="str">
        <f ca="1">IF($C1398="","",VLOOKUP($C1398,OFFSET(厂站实体!$A$2,0,0,1000,13),13,FALSE))</f>
        <v/>
      </c>
      <c r="E1398" s="12" t="str">
        <f ca="1">IF($C1398="","",VLOOKUP($C1398,OFFSET(厂站实体!$A$2,0,0,1000,11),4,FALSE))</f>
        <v/>
      </c>
      <c r="F1398" s="12" t="str">
        <f ca="1">IF($C1398="","",VLOOKUP($C1398,OFFSET(厂站实体!$A$2,0,0,1000,19),19,FALSE))</f>
        <v/>
      </c>
    </row>
    <row r="1399" spans="4:6" x14ac:dyDescent="0.15">
      <c r="D1399" s="12" t="str">
        <f ca="1">IF($C1399="","",VLOOKUP($C1399,OFFSET(厂站实体!$A$2,0,0,1000,13),13,FALSE))</f>
        <v/>
      </c>
      <c r="E1399" s="12" t="str">
        <f ca="1">IF($C1399="","",VLOOKUP($C1399,OFFSET(厂站实体!$A$2,0,0,1000,11),4,FALSE))</f>
        <v/>
      </c>
      <c r="F1399" s="12" t="str">
        <f ca="1">IF($C1399="","",VLOOKUP($C1399,OFFSET(厂站实体!$A$2,0,0,1000,19),19,FALSE))</f>
        <v/>
      </c>
    </row>
    <row r="1400" spans="4:6" x14ac:dyDescent="0.15">
      <c r="D1400" s="12" t="str">
        <f ca="1">IF($C1400="","",VLOOKUP($C1400,OFFSET(厂站实体!$A$2,0,0,1000,13),13,FALSE))</f>
        <v/>
      </c>
      <c r="E1400" s="12" t="str">
        <f ca="1">IF($C1400="","",VLOOKUP($C1400,OFFSET(厂站实体!$A$2,0,0,1000,11),4,FALSE))</f>
        <v/>
      </c>
      <c r="F1400" s="12" t="str">
        <f ca="1">IF($C1400="","",VLOOKUP($C1400,OFFSET(厂站实体!$A$2,0,0,1000,19),19,FALSE))</f>
        <v/>
      </c>
    </row>
    <row r="1401" spans="4:6" x14ac:dyDescent="0.15">
      <c r="D1401" s="12" t="str">
        <f ca="1">IF($C1401="","",VLOOKUP($C1401,OFFSET(厂站实体!$A$2,0,0,1000,13),13,FALSE))</f>
        <v/>
      </c>
      <c r="E1401" s="12" t="str">
        <f ca="1">IF($C1401="","",VLOOKUP($C1401,OFFSET(厂站实体!$A$2,0,0,1000,11),4,FALSE))</f>
        <v/>
      </c>
      <c r="F1401" s="12" t="str">
        <f ca="1">IF($C1401="","",VLOOKUP($C1401,OFFSET(厂站实体!$A$2,0,0,1000,19),19,FALSE))</f>
        <v/>
      </c>
    </row>
    <row r="1402" spans="4:6" x14ac:dyDescent="0.15">
      <c r="D1402" s="12" t="str">
        <f ca="1">IF($C1402="","",VLOOKUP($C1402,OFFSET(厂站实体!$A$2,0,0,1000,13),13,FALSE))</f>
        <v/>
      </c>
      <c r="E1402" s="12" t="str">
        <f ca="1">IF($C1402="","",VLOOKUP($C1402,OFFSET(厂站实体!$A$2,0,0,1000,11),4,FALSE))</f>
        <v/>
      </c>
      <c r="F1402" s="12" t="str">
        <f ca="1">IF($C1402="","",VLOOKUP($C1402,OFFSET(厂站实体!$A$2,0,0,1000,19),19,FALSE))</f>
        <v/>
      </c>
    </row>
    <row r="1403" spans="4:6" x14ac:dyDescent="0.15">
      <c r="D1403" s="12" t="str">
        <f ca="1">IF($C1403="","",VLOOKUP($C1403,OFFSET(厂站实体!$A$2,0,0,1000,13),13,FALSE))</f>
        <v/>
      </c>
      <c r="E1403" s="12" t="str">
        <f ca="1">IF($C1403="","",VLOOKUP($C1403,OFFSET(厂站实体!$A$2,0,0,1000,11),4,FALSE))</f>
        <v/>
      </c>
      <c r="F1403" s="12" t="str">
        <f ca="1">IF($C1403="","",VLOOKUP($C1403,OFFSET(厂站实体!$A$2,0,0,1000,19),19,FALSE))</f>
        <v/>
      </c>
    </row>
    <row r="1404" spans="4:6" x14ac:dyDescent="0.15">
      <c r="D1404" s="12" t="str">
        <f ca="1">IF($C1404="","",VLOOKUP($C1404,OFFSET(厂站实体!$A$2,0,0,1000,13),13,FALSE))</f>
        <v/>
      </c>
      <c r="E1404" s="12" t="str">
        <f ca="1">IF($C1404="","",VLOOKUP($C1404,OFFSET(厂站实体!$A$2,0,0,1000,11),4,FALSE))</f>
        <v/>
      </c>
      <c r="F1404" s="12" t="str">
        <f ca="1">IF($C1404="","",VLOOKUP($C1404,OFFSET(厂站实体!$A$2,0,0,1000,19),19,FALSE))</f>
        <v/>
      </c>
    </row>
    <row r="1405" spans="4:6" x14ac:dyDescent="0.15">
      <c r="D1405" s="12" t="str">
        <f ca="1">IF($C1405="","",VLOOKUP($C1405,OFFSET(厂站实体!$A$2,0,0,1000,13),13,FALSE))</f>
        <v/>
      </c>
      <c r="E1405" s="12" t="str">
        <f ca="1">IF($C1405="","",VLOOKUP($C1405,OFFSET(厂站实体!$A$2,0,0,1000,11),4,FALSE))</f>
        <v/>
      </c>
      <c r="F1405" s="12" t="str">
        <f ca="1">IF($C1405="","",VLOOKUP($C1405,OFFSET(厂站实体!$A$2,0,0,1000,19),19,FALSE))</f>
        <v/>
      </c>
    </row>
    <row r="1406" spans="4:6" x14ac:dyDescent="0.15">
      <c r="D1406" s="12" t="str">
        <f ca="1">IF($C1406="","",VLOOKUP($C1406,OFFSET(厂站实体!$A$2,0,0,1000,13),13,FALSE))</f>
        <v/>
      </c>
      <c r="E1406" s="12" t="str">
        <f ca="1">IF($C1406="","",VLOOKUP($C1406,OFFSET(厂站实体!$A$2,0,0,1000,11),4,FALSE))</f>
        <v/>
      </c>
      <c r="F1406" s="12" t="str">
        <f ca="1">IF($C1406="","",VLOOKUP($C1406,OFFSET(厂站实体!$A$2,0,0,1000,19),19,FALSE))</f>
        <v/>
      </c>
    </row>
    <row r="1407" spans="4:6" x14ac:dyDescent="0.15">
      <c r="D1407" s="12" t="str">
        <f ca="1">IF($C1407="","",VLOOKUP($C1407,OFFSET(厂站实体!$A$2,0,0,1000,13),13,FALSE))</f>
        <v/>
      </c>
      <c r="E1407" s="12" t="str">
        <f ca="1">IF($C1407="","",VLOOKUP($C1407,OFFSET(厂站实体!$A$2,0,0,1000,11),4,FALSE))</f>
        <v/>
      </c>
      <c r="F1407" s="12" t="str">
        <f ca="1">IF($C1407="","",VLOOKUP($C1407,OFFSET(厂站实体!$A$2,0,0,1000,19),19,FALSE))</f>
        <v/>
      </c>
    </row>
    <row r="1408" spans="4:6" x14ac:dyDescent="0.15">
      <c r="D1408" s="12" t="str">
        <f ca="1">IF($C1408="","",VLOOKUP($C1408,OFFSET(厂站实体!$A$2,0,0,1000,13),13,FALSE))</f>
        <v/>
      </c>
      <c r="E1408" s="12" t="str">
        <f ca="1">IF($C1408="","",VLOOKUP($C1408,OFFSET(厂站实体!$A$2,0,0,1000,11),4,FALSE))</f>
        <v/>
      </c>
      <c r="F1408" s="12" t="str">
        <f ca="1">IF($C1408="","",VLOOKUP($C1408,OFFSET(厂站实体!$A$2,0,0,1000,19),19,FALSE))</f>
        <v/>
      </c>
    </row>
    <row r="1409" spans="4:6" x14ac:dyDescent="0.15">
      <c r="D1409" s="12" t="str">
        <f ca="1">IF($C1409="","",VLOOKUP($C1409,OFFSET(厂站实体!$A$2,0,0,1000,13),13,FALSE))</f>
        <v/>
      </c>
      <c r="E1409" s="12" t="str">
        <f ca="1">IF($C1409="","",VLOOKUP($C1409,OFFSET(厂站实体!$A$2,0,0,1000,11),4,FALSE))</f>
        <v/>
      </c>
      <c r="F1409" s="12" t="str">
        <f ca="1">IF($C1409="","",VLOOKUP($C1409,OFFSET(厂站实体!$A$2,0,0,1000,19),19,FALSE))</f>
        <v/>
      </c>
    </row>
    <row r="1410" spans="4:6" x14ac:dyDescent="0.15">
      <c r="D1410" s="12" t="str">
        <f ca="1">IF($C1410="","",VLOOKUP($C1410,OFFSET(厂站实体!$A$2,0,0,1000,13),13,FALSE))</f>
        <v/>
      </c>
      <c r="E1410" s="12" t="str">
        <f ca="1">IF($C1410="","",VLOOKUP($C1410,OFFSET(厂站实体!$A$2,0,0,1000,11),4,FALSE))</f>
        <v/>
      </c>
      <c r="F1410" s="12" t="str">
        <f ca="1">IF($C1410="","",VLOOKUP($C1410,OFFSET(厂站实体!$A$2,0,0,1000,19),19,FALSE))</f>
        <v/>
      </c>
    </row>
    <row r="1411" spans="4:6" x14ac:dyDescent="0.15">
      <c r="D1411" s="12" t="str">
        <f ca="1">IF($C1411="","",VLOOKUP($C1411,OFFSET(厂站实体!$A$2,0,0,1000,13),13,FALSE))</f>
        <v/>
      </c>
      <c r="E1411" s="12" t="str">
        <f ca="1">IF($C1411="","",VLOOKUP($C1411,OFFSET(厂站实体!$A$2,0,0,1000,11),4,FALSE))</f>
        <v/>
      </c>
      <c r="F1411" s="12" t="str">
        <f ca="1">IF($C1411="","",VLOOKUP($C1411,OFFSET(厂站实体!$A$2,0,0,1000,19),19,FALSE))</f>
        <v/>
      </c>
    </row>
    <row r="1412" spans="4:6" x14ac:dyDescent="0.15">
      <c r="D1412" s="12" t="str">
        <f ca="1">IF($C1412="","",VLOOKUP($C1412,OFFSET(厂站实体!$A$2,0,0,1000,13),13,FALSE))</f>
        <v/>
      </c>
      <c r="E1412" s="12" t="str">
        <f ca="1">IF($C1412="","",VLOOKUP($C1412,OFFSET(厂站实体!$A$2,0,0,1000,11),4,FALSE))</f>
        <v/>
      </c>
      <c r="F1412" s="12" t="str">
        <f ca="1">IF($C1412="","",VLOOKUP($C1412,OFFSET(厂站实体!$A$2,0,0,1000,19),19,FALSE))</f>
        <v/>
      </c>
    </row>
    <row r="1413" spans="4:6" x14ac:dyDescent="0.15">
      <c r="D1413" s="12" t="str">
        <f ca="1">IF($C1413="","",VLOOKUP($C1413,OFFSET(厂站实体!$A$2,0,0,1000,13),13,FALSE))</f>
        <v/>
      </c>
      <c r="E1413" s="12" t="str">
        <f ca="1">IF($C1413="","",VLOOKUP($C1413,OFFSET(厂站实体!$A$2,0,0,1000,11),4,FALSE))</f>
        <v/>
      </c>
      <c r="F1413" s="12" t="str">
        <f ca="1">IF($C1413="","",VLOOKUP($C1413,OFFSET(厂站实体!$A$2,0,0,1000,19),19,FALSE))</f>
        <v/>
      </c>
    </row>
    <row r="1414" spans="4:6" x14ac:dyDescent="0.15">
      <c r="D1414" s="12" t="str">
        <f ca="1">IF($C1414="","",VLOOKUP($C1414,OFFSET(厂站实体!$A$2,0,0,1000,13),13,FALSE))</f>
        <v/>
      </c>
      <c r="E1414" s="12" t="str">
        <f ca="1">IF($C1414="","",VLOOKUP($C1414,OFFSET(厂站实体!$A$2,0,0,1000,11),4,FALSE))</f>
        <v/>
      </c>
      <c r="F1414" s="12" t="str">
        <f ca="1">IF($C1414="","",VLOOKUP($C1414,OFFSET(厂站实体!$A$2,0,0,1000,19),19,FALSE))</f>
        <v/>
      </c>
    </row>
    <row r="1415" spans="4:6" x14ac:dyDescent="0.15">
      <c r="D1415" s="12" t="str">
        <f ca="1">IF($C1415="","",VLOOKUP($C1415,OFFSET(厂站实体!$A$2,0,0,1000,13),13,FALSE))</f>
        <v/>
      </c>
      <c r="E1415" s="12" t="str">
        <f ca="1">IF($C1415="","",VLOOKUP($C1415,OFFSET(厂站实体!$A$2,0,0,1000,11),4,FALSE))</f>
        <v/>
      </c>
      <c r="F1415" s="12" t="str">
        <f ca="1">IF($C1415="","",VLOOKUP($C1415,OFFSET(厂站实体!$A$2,0,0,1000,19),19,FALSE))</f>
        <v/>
      </c>
    </row>
    <row r="1416" spans="4:6" x14ac:dyDescent="0.15">
      <c r="D1416" s="12" t="str">
        <f ca="1">IF($C1416="","",VLOOKUP($C1416,OFFSET(厂站实体!$A$2,0,0,1000,13),13,FALSE))</f>
        <v/>
      </c>
      <c r="E1416" s="12" t="str">
        <f ca="1">IF($C1416="","",VLOOKUP($C1416,OFFSET(厂站实体!$A$2,0,0,1000,11),4,FALSE))</f>
        <v/>
      </c>
      <c r="F1416" s="12" t="str">
        <f ca="1">IF($C1416="","",VLOOKUP($C1416,OFFSET(厂站实体!$A$2,0,0,1000,19),19,FALSE))</f>
        <v/>
      </c>
    </row>
    <row r="1417" spans="4:6" x14ac:dyDescent="0.15">
      <c r="D1417" s="12" t="str">
        <f ca="1">IF($C1417="","",VLOOKUP($C1417,OFFSET(厂站实体!$A$2,0,0,1000,13),13,FALSE))</f>
        <v/>
      </c>
      <c r="E1417" s="12" t="str">
        <f ca="1">IF($C1417="","",VLOOKUP($C1417,OFFSET(厂站实体!$A$2,0,0,1000,11),4,FALSE))</f>
        <v/>
      </c>
      <c r="F1417" s="12" t="str">
        <f ca="1">IF($C1417="","",VLOOKUP($C1417,OFFSET(厂站实体!$A$2,0,0,1000,19),19,FALSE))</f>
        <v/>
      </c>
    </row>
    <row r="1418" spans="4:6" x14ac:dyDescent="0.15">
      <c r="D1418" s="12" t="str">
        <f ca="1">IF($C1418="","",VLOOKUP($C1418,OFFSET(厂站实体!$A$2,0,0,1000,13),13,FALSE))</f>
        <v/>
      </c>
      <c r="E1418" s="12" t="str">
        <f ca="1">IF($C1418="","",VLOOKUP($C1418,OFFSET(厂站实体!$A$2,0,0,1000,11),4,FALSE))</f>
        <v/>
      </c>
      <c r="F1418" s="12" t="str">
        <f ca="1">IF($C1418="","",VLOOKUP($C1418,OFFSET(厂站实体!$A$2,0,0,1000,19),19,FALSE))</f>
        <v/>
      </c>
    </row>
    <row r="1419" spans="4:6" x14ac:dyDescent="0.15">
      <c r="D1419" s="12" t="str">
        <f ca="1">IF($C1419="","",VLOOKUP($C1419,OFFSET(厂站实体!$A$2,0,0,1000,13),13,FALSE))</f>
        <v/>
      </c>
      <c r="E1419" s="12" t="str">
        <f ca="1">IF($C1419="","",VLOOKUP($C1419,OFFSET(厂站实体!$A$2,0,0,1000,11),4,FALSE))</f>
        <v/>
      </c>
      <c r="F1419" s="12" t="str">
        <f ca="1">IF($C1419="","",VLOOKUP($C1419,OFFSET(厂站实体!$A$2,0,0,1000,19),19,FALSE))</f>
        <v/>
      </c>
    </row>
    <row r="1420" spans="4:6" x14ac:dyDescent="0.15">
      <c r="D1420" s="12" t="str">
        <f ca="1">IF($C1420="","",VLOOKUP($C1420,OFFSET(厂站实体!$A$2,0,0,1000,13),13,FALSE))</f>
        <v/>
      </c>
      <c r="E1420" s="12" t="str">
        <f ca="1">IF($C1420="","",VLOOKUP($C1420,OFFSET(厂站实体!$A$2,0,0,1000,11),4,FALSE))</f>
        <v/>
      </c>
      <c r="F1420" s="12" t="str">
        <f ca="1">IF($C1420="","",VLOOKUP($C1420,OFFSET(厂站实体!$A$2,0,0,1000,19),19,FALSE))</f>
        <v/>
      </c>
    </row>
    <row r="1421" spans="4:6" x14ac:dyDescent="0.15">
      <c r="D1421" s="12" t="str">
        <f ca="1">IF($C1421="","",VLOOKUP($C1421,OFFSET(厂站实体!$A$2,0,0,1000,13),13,FALSE))</f>
        <v/>
      </c>
      <c r="E1421" s="12" t="str">
        <f ca="1">IF($C1421="","",VLOOKUP($C1421,OFFSET(厂站实体!$A$2,0,0,1000,11),4,FALSE))</f>
        <v/>
      </c>
      <c r="F1421" s="12" t="str">
        <f ca="1">IF($C1421="","",VLOOKUP($C1421,OFFSET(厂站实体!$A$2,0,0,1000,19),19,FALSE))</f>
        <v/>
      </c>
    </row>
    <row r="1422" spans="4:6" x14ac:dyDescent="0.15">
      <c r="D1422" s="12" t="str">
        <f ca="1">IF($C1422="","",VLOOKUP($C1422,OFFSET(厂站实体!$A$2,0,0,1000,13),13,FALSE))</f>
        <v/>
      </c>
      <c r="E1422" s="12" t="str">
        <f ca="1">IF($C1422="","",VLOOKUP($C1422,OFFSET(厂站实体!$A$2,0,0,1000,11),4,FALSE))</f>
        <v/>
      </c>
      <c r="F1422" s="12" t="str">
        <f ca="1">IF($C1422="","",VLOOKUP($C1422,OFFSET(厂站实体!$A$2,0,0,1000,19),19,FALSE))</f>
        <v/>
      </c>
    </row>
    <row r="1423" spans="4:6" x14ac:dyDescent="0.15">
      <c r="D1423" s="12" t="str">
        <f ca="1">IF($C1423="","",VLOOKUP($C1423,OFFSET(厂站实体!$A$2,0,0,1000,13),13,FALSE))</f>
        <v/>
      </c>
      <c r="E1423" s="12" t="str">
        <f ca="1">IF($C1423="","",VLOOKUP($C1423,OFFSET(厂站实体!$A$2,0,0,1000,11),4,FALSE))</f>
        <v/>
      </c>
      <c r="F1423" s="12" t="str">
        <f ca="1">IF($C1423="","",VLOOKUP($C1423,OFFSET(厂站实体!$A$2,0,0,1000,19),19,FALSE))</f>
        <v/>
      </c>
    </row>
    <row r="1424" spans="4:6" x14ac:dyDescent="0.15">
      <c r="D1424" s="12" t="str">
        <f ca="1">IF($C1424="","",VLOOKUP($C1424,OFFSET(厂站实体!$A$2,0,0,1000,13),13,FALSE))</f>
        <v/>
      </c>
      <c r="E1424" s="12" t="str">
        <f ca="1">IF($C1424="","",VLOOKUP($C1424,OFFSET(厂站实体!$A$2,0,0,1000,11),4,FALSE))</f>
        <v/>
      </c>
      <c r="F1424" s="12" t="str">
        <f ca="1">IF($C1424="","",VLOOKUP($C1424,OFFSET(厂站实体!$A$2,0,0,1000,19),19,FALSE))</f>
        <v/>
      </c>
    </row>
    <row r="1425" spans="4:6" x14ac:dyDescent="0.15">
      <c r="D1425" s="12" t="str">
        <f ca="1">IF($C1425="","",VLOOKUP($C1425,OFFSET(厂站实体!$A$2,0,0,1000,13),13,FALSE))</f>
        <v/>
      </c>
      <c r="E1425" s="12" t="str">
        <f ca="1">IF($C1425="","",VLOOKUP($C1425,OFFSET(厂站实体!$A$2,0,0,1000,11),4,FALSE))</f>
        <v/>
      </c>
      <c r="F1425" s="12" t="str">
        <f ca="1">IF($C1425="","",VLOOKUP($C1425,OFFSET(厂站实体!$A$2,0,0,1000,19),19,FALSE))</f>
        <v/>
      </c>
    </row>
    <row r="1426" spans="4:6" x14ac:dyDescent="0.15">
      <c r="D1426" s="12" t="str">
        <f ca="1">IF($C1426="","",VLOOKUP($C1426,OFFSET(厂站实体!$A$2,0,0,1000,13),13,FALSE))</f>
        <v/>
      </c>
      <c r="E1426" s="12" t="str">
        <f ca="1">IF($C1426="","",VLOOKUP($C1426,OFFSET(厂站实体!$A$2,0,0,1000,11),4,FALSE))</f>
        <v/>
      </c>
      <c r="F1426" s="12" t="str">
        <f ca="1">IF($C1426="","",VLOOKUP($C1426,OFFSET(厂站实体!$A$2,0,0,1000,19),19,FALSE))</f>
        <v/>
      </c>
    </row>
    <row r="1427" spans="4:6" x14ac:dyDescent="0.15">
      <c r="D1427" s="12" t="str">
        <f ca="1">IF($C1427="","",VLOOKUP($C1427,OFFSET(厂站实体!$A$2,0,0,1000,13),13,FALSE))</f>
        <v/>
      </c>
      <c r="E1427" s="12" t="str">
        <f ca="1">IF($C1427="","",VLOOKUP($C1427,OFFSET(厂站实体!$A$2,0,0,1000,11),4,FALSE))</f>
        <v/>
      </c>
      <c r="F1427" s="12" t="str">
        <f ca="1">IF($C1427="","",VLOOKUP($C1427,OFFSET(厂站实体!$A$2,0,0,1000,19),19,FALSE))</f>
        <v/>
      </c>
    </row>
    <row r="1428" spans="4:6" x14ac:dyDescent="0.15">
      <c r="D1428" s="12" t="str">
        <f ca="1">IF($C1428="","",VLOOKUP($C1428,OFFSET(厂站实体!$A$2,0,0,1000,13),13,FALSE))</f>
        <v/>
      </c>
      <c r="E1428" s="12" t="str">
        <f ca="1">IF($C1428="","",VLOOKUP($C1428,OFFSET(厂站实体!$A$2,0,0,1000,11),4,FALSE))</f>
        <v/>
      </c>
      <c r="F1428" s="12" t="str">
        <f ca="1">IF($C1428="","",VLOOKUP($C1428,OFFSET(厂站实体!$A$2,0,0,1000,19),19,FALSE))</f>
        <v/>
      </c>
    </row>
    <row r="1429" spans="4:6" x14ac:dyDescent="0.15">
      <c r="D1429" s="12" t="str">
        <f ca="1">IF($C1429="","",VLOOKUP($C1429,OFFSET(厂站实体!$A$2,0,0,1000,13),13,FALSE))</f>
        <v/>
      </c>
      <c r="E1429" s="12" t="str">
        <f ca="1">IF($C1429="","",VLOOKUP($C1429,OFFSET(厂站实体!$A$2,0,0,1000,11),4,FALSE))</f>
        <v/>
      </c>
      <c r="F1429" s="12" t="str">
        <f ca="1">IF($C1429="","",VLOOKUP($C1429,OFFSET(厂站实体!$A$2,0,0,1000,19),19,FALSE))</f>
        <v/>
      </c>
    </row>
    <row r="1430" spans="4:6" x14ac:dyDescent="0.15">
      <c r="D1430" s="12" t="str">
        <f ca="1">IF($C1430="","",VLOOKUP($C1430,OFFSET(厂站实体!$A$2,0,0,1000,13),13,FALSE))</f>
        <v/>
      </c>
      <c r="E1430" s="12" t="str">
        <f ca="1">IF($C1430="","",VLOOKUP($C1430,OFFSET(厂站实体!$A$2,0,0,1000,11),4,FALSE))</f>
        <v/>
      </c>
      <c r="F1430" s="12" t="str">
        <f ca="1">IF($C1430="","",VLOOKUP($C1430,OFFSET(厂站实体!$A$2,0,0,1000,19),19,FALSE))</f>
        <v/>
      </c>
    </row>
    <row r="1431" spans="4:6" x14ac:dyDescent="0.15">
      <c r="D1431" s="12" t="str">
        <f ca="1">IF($C1431="","",VLOOKUP($C1431,OFFSET(厂站实体!$A$2,0,0,1000,13),13,FALSE))</f>
        <v/>
      </c>
      <c r="E1431" s="12" t="str">
        <f ca="1">IF($C1431="","",VLOOKUP($C1431,OFFSET(厂站实体!$A$2,0,0,1000,11),4,FALSE))</f>
        <v/>
      </c>
      <c r="F1431" s="12" t="str">
        <f ca="1">IF($C1431="","",VLOOKUP($C1431,OFFSET(厂站实体!$A$2,0,0,1000,19),19,FALSE))</f>
        <v/>
      </c>
    </row>
    <row r="1432" spans="4:6" x14ac:dyDescent="0.15">
      <c r="D1432" s="12" t="str">
        <f ca="1">IF($C1432="","",VLOOKUP($C1432,OFFSET(厂站实体!$A$2,0,0,1000,13),13,FALSE))</f>
        <v/>
      </c>
      <c r="E1432" s="12" t="str">
        <f ca="1">IF($C1432="","",VLOOKUP($C1432,OFFSET(厂站实体!$A$2,0,0,1000,11),4,FALSE))</f>
        <v/>
      </c>
      <c r="F1432" s="12" t="str">
        <f ca="1">IF($C1432="","",VLOOKUP($C1432,OFFSET(厂站实体!$A$2,0,0,1000,19),19,FALSE))</f>
        <v/>
      </c>
    </row>
    <row r="1433" spans="4:6" x14ac:dyDescent="0.15">
      <c r="D1433" s="12" t="str">
        <f ca="1">IF($C1433="","",VLOOKUP($C1433,OFFSET(厂站实体!$A$2,0,0,1000,13),13,FALSE))</f>
        <v/>
      </c>
      <c r="E1433" s="12" t="str">
        <f ca="1">IF($C1433="","",VLOOKUP($C1433,OFFSET(厂站实体!$A$2,0,0,1000,11),4,FALSE))</f>
        <v/>
      </c>
      <c r="F1433" s="12" t="str">
        <f ca="1">IF($C1433="","",VLOOKUP($C1433,OFFSET(厂站实体!$A$2,0,0,1000,19),19,FALSE))</f>
        <v/>
      </c>
    </row>
    <row r="1434" spans="4:6" x14ac:dyDescent="0.15">
      <c r="D1434" s="12" t="str">
        <f ca="1">IF($C1434="","",VLOOKUP($C1434,OFFSET(厂站实体!$A$2,0,0,1000,13),13,FALSE))</f>
        <v/>
      </c>
      <c r="E1434" s="12" t="str">
        <f ca="1">IF($C1434="","",VLOOKUP($C1434,OFFSET(厂站实体!$A$2,0,0,1000,11),4,FALSE))</f>
        <v/>
      </c>
      <c r="F1434" s="12" t="str">
        <f ca="1">IF($C1434="","",VLOOKUP($C1434,OFFSET(厂站实体!$A$2,0,0,1000,19),19,FALSE))</f>
        <v/>
      </c>
    </row>
    <row r="1435" spans="4:6" x14ac:dyDescent="0.15">
      <c r="D1435" s="12" t="str">
        <f ca="1">IF($C1435="","",VLOOKUP($C1435,OFFSET(厂站实体!$A$2,0,0,1000,13),13,FALSE))</f>
        <v/>
      </c>
      <c r="E1435" s="12" t="str">
        <f ca="1">IF($C1435="","",VLOOKUP($C1435,OFFSET(厂站实体!$A$2,0,0,1000,11),4,FALSE))</f>
        <v/>
      </c>
      <c r="F1435" s="12" t="str">
        <f ca="1">IF($C1435="","",VLOOKUP($C1435,OFFSET(厂站实体!$A$2,0,0,1000,19),19,FALSE))</f>
        <v/>
      </c>
    </row>
    <row r="1436" spans="4:6" x14ac:dyDescent="0.15">
      <c r="D1436" s="12" t="str">
        <f ca="1">IF($C1436="","",VLOOKUP($C1436,OFFSET(厂站实体!$A$2,0,0,1000,13),13,FALSE))</f>
        <v/>
      </c>
      <c r="E1436" s="12" t="str">
        <f ca="1">IF($C1436="","",VLOOKUP($C1436,OFFSET(厂站实体!$A$2,0,0,1000,11),4,FALSE))</f>
        <v/>
      </c>
      <c r="F1436" s="12" t="str">
        <f ca="1">IF($C1436="","",VLOOKUP($C1436,OFFSET(厂站实体!$A$2,0,0,1000,19),19,FALSE))</f>
        <v/>
      </c>
    </row>
    <row r="1437" spans="4:6" x14ac:dyDescent="0.15">
      <c r="D1437" s="12" t="str">
        <f ca="1">IF($C1437="","",VLOOKUP($C1437,OFFSET(厂站实体!$A$2,0,0,1000,13),13,FALSE))</f>
        <v/>
      </c>
      <c r="E1437" s="12" t="str">
        <f ca="1">IF($C1437="","",VLOOKUP($C1437,OFFSET(厂站实体!$A$2,0,0,1000,11),4,FALSE))</f>
        <v/>
      </c>
      <c r="F1437" s="12" t="str">
        <f ca="1">IF($C1437="","",VLOOKUP($C1437,OFFSET(厂站实体!$A$2,0,0,1000,19),19,FALSE))</f>
        <v/>
      </c>
    </row>
    <row r="1438" spans="4:6" x14ac:dyDescent="0.15">
      <c r="D1438" s="12" t="str">
        <f ca="1">IF($C1438="","",VLOOKUP($C1438,OFFSET(厂站实体!$A$2,0,0,1000,13),13,FALSE))</f>
        <v/>
      </c>
      <c r="E1438" s="12" t="str">
        <f ca="1">IF($C1438="","",VLOOKUP($C1438,OFFSET(厂站实体!$A$2,0,0,1000,11),4,FALSE))</f>
        <v/>
      </c>
      <c r="F1438" s="12" t="str">
        <f ca="1">IF($C1438="","",VLOOKUP($C1438,OFFSET(厂站实体!$A$2,0,0,1000,19),19,FALSE))</f>
        <v/>
      </c>
    </row>
    <row r="1439" spans="4:6" x14ac:dyDescent="0.15">
      <c r="D1439" s="12" t="str">
        <f ca="1">IF($C1439="","",VLOOKUP($C1439,OFFSET(厂站实体!$A$2,0,0,1000,13),13,FALSE))</f>
        <v/>
      </c>
      <c r="E1439" s="12" t="str">
        <f ca="1">IF($C1439="","",VLOOKUP($C1439,OFFSET(厂站实体!$A$2,0,0,1000,11),4,FALSE))</f>
        <v/>
      </c>
      <c r="F1439" s="12" t="str">
        <f ca="1">IF($C1439="","",VLOOKUP($C1439,OFFSET(厂站实体!$A$2,0,0,1000,19),19,FALSE))</f>
        <v/>
      </c>
    </row>
    <row r="1440" spans="4:6" x14ac:dyDescent="0.15">
      <c r="D1440" s="12" t="str">
        <f ca="1">IF($C1440="","",VLOOKUP($C1440,OFFSET(厂站实体!$A$2,0,0,1000,13),13,FALSE))</f>
        <v/>
      </c>
      <c r="E1440" s="12" t="str">
        <f ca="1">IF($C1440="","",VLOOKUP($C1440,OFFSET(厂站实体!$A$2,0,0,1000,11),4,FALSE))</f>
        <v/>
      </c>
      <c r="F1440" s="12" t="str">
        <f ca="1">IF($C1440="","",VLOOKUP($C1440,OFFSET(厂站实体!$A$2,0,0,1000,19),19,FALSE))</f>
        <v/>
      </c>
    </row>
    <row r="1441" spans="4:6" x14ac:dyDescent="0.15">
      <c r="D1441" s="12" t="str">
        <f ca="1">IF($C1441="","",VLOOKUP($C1441,OFFSET(厂站实体!$A$2,0,0,1000,13),13,FALSE))</f>
        <v/>
      </c>
      <c r="E1441" s="12" t="str">
        <f ca="1">IF($C1441="","",VLOOKUP($C1441,OFFSET(厂站实体!$A$2,0,0,1000,11),4,FALSE))</f>
        <v/>
      </c>
      <c r="F1441" s="12" t="str">
        <f ca="1">IF($C1441="","",VLOOKUP($C1441,OFFSET(厂站实体!$A$2,0,0,1000,19),19,FALSE))</f>
        <v/>
      </c>
    </row>
    <row r="1442" spans="4:6" x14ac:dyDescent="0.15">
      <c r="D1442" s="12" t="str">
        <f ca="1">IF($C1442="","",VLOOKUP($C1442,OFFSET(厂站实体!$A$2,0,0,1000,13),13,FALSE))</f>
        <v/>
      </c>
      <c r="E1442" s="12" t="str">
        <f ca="1">IF($C1442="","",VLOOKUP($C1442,OFFSET(厂站实体!$A$2,0,0,1000,11),4,FALSE))</f>
        <v/>
      </c>
      <c r="F1442" s="12" t="str">
        <f ca="1">IF($C1442="","",VLOOKUP($C1442,OFFSET(厂站实体!$A$2,0,0,1000,19),19,FALSE))</f>
        <v/>
      </c>
    </row>
    <row r="1443" spans="4:6" x14ac:dyDescent="0.15">
      <c r="D1443" s="12" t="str">
        <f ca="1">IF($C1443="","",VLOOKUP($C1443,OFFSET(厂站实体!$A$2,0,0,1000,13),13,FALSE))</f>
        <v/>
      </c>
      <c r="E1443" s="12" t="str">
        <f ca="1">IF($C1443="","",VLOOKUP($C1443,OFFSET(厂站实体!$A$2,0,0,1000,11),4,FALSE))</f>
        <v/>
      </c>
      <c r="F1443" s="12" t="str">
        <f ca="1">IF($C1443="","",VLOOKUP($C1443,OFFSET(厂站实体!$A$2,0,0,1000,19),19,FALSE))</f>
        <v/>
      </c>
    </row>
    <row r="1444" spans="4:6" x14ac:dyDescent="0.15">
      <c r="D1444" s="12" t="str">
        <f ca="1">IF($C1444="","",VLOOKUP($C1444,OFFSET(厂站实体!$A$2,0,0,1000,13),13,FALSE))</f>
        <v/>
      </c>
      <c r="E1444" s="12" t="str">
        <f ca="1">IF($C1444="","",VLOOKUP($C1444,OFFSET(厂站实体!$A$2,0,0,1000,11),4,FALSE))</f>
        <v/>
      </c>
      <c r="F1444" s="12" t="str">
        <f ca="1">IF($C1444="","",VLOOKUP($C1444,OFFSET(厂站实体!$A$2,0,0,1000,19),19,FALSE))</f>
        <v/>
      </c>
    </row>
    <row r="1445" spans="4:6" x14ac:dyDescent="0.15">
      <c r="D1445" s="12" t="str">
        <f ca="1">IF($C1445="","",VLOOKUP($C1445,OFFSET(厂站实体!$A$2,0,0,1000,13),13,FALSE))</f>
        <v/>
      </c>
      <c r="E1445" s="12" t="str">
        <f ca="1">IF($C1445="","",VLOOKUP($C1445,OFFSET(厂站实体!$A$2,0,0,1000,11),4,FALSE))</f>
        <v/>
      </c>
      <c r="F1445" s="12" t="str">
        <f ca="1">IF($C1445="","",VLOOKUP($C1445,OFFSET(厂站实体!$A$2,0,0,1000,19),19,FALSE))</f>
        <v/>
      </c>
    </row>
    <row r="1446" spans="4:6" x14ac:dyDescent="0.15">
      <c r="D1446" s="12" t="str">
        <f ca="1">IF($C1446="","",VLOOKUP($C1446,OFFSET(厂站实体!$A$2,0,0,1000,13),13,FALSE))</f>
        <v/>
      </c>
      <c r="E1446" s="12" t="str">
        <f ca="1">IF($C1446="","",VLOOKUP($C1446,OFFSET(厂站实体!$A$2,0,0,1000,11),4,FALSE))</f>
        <v/>
      </c>
      <c r="F1446" s="12" t="str">
        <f ca="1">IF($C1446="","",VLOOKUP($C1446,OFFSET(厂站实体!$A$2,0,0,1000,19),19,FALSE))</f>
        <v/>
      </c>
    </row>
    <row r="1447" spans="4:6" x14ac:dyDescent="0.15">
      <c r="D1447" s="12" t="str">
        <f ca="1">IF($C1447="","",VLOOKUP($C1447,OFFSET(厂站实体!$A$2,0,0,1000,13),13,FALSE))</f>
        <v/>
      </c>
      <c r="E1447" s="12" t="str">
        <f ca="1">IF($C1447="","",VLOOKUP($C1447,OFFSET(厂站实体!$A$2,0,0,1000,11),4,FALSE))</f>
        <v/>
      </c>
      <c r="F1447" s="12" t="str">
        <f ca="1">IF($C1447="","",VLOOKUP($C1447,OFFSET(厂站实体!$A$2,0,0,1000,19),19,FALSE))</f>
        <v/>
      </c>
    </row>
    <row r="1448" spans="4:6" x14ac:dyDescent="0.15">
      <c r="D1448" s="12" t="str">
        <f ca="1">IF($C1448="","",VLOOKUP($C1448,OFFSET(厂站实体!$A$2,0,0,1000,13),13,FALSE))</f>
        <v/>
      </c>
      <c r="E1448" s="12" t="str">
        <f ca="1">IF($C1448="","",VLOOKUP($C1448,OFFSET(厂站实体!$A$2,0,0,1000,11),4,FALSE))</f>
        <v/>
      </c>
      <c r="F1448" s="12" t="str">
        <f ca="1">IF($C1448="","",VLOOKUP($C1448,OFFSET(厂站实体!$A$2,0,0,1000,19),19,FALSE))</f>
        <v/>
      </c>
    </row>
    <row r="1449" spans="4:6" x14ac:dyDescent="0.15">
      <c r="D1449" s="12" t="str">
        <f ca="1">IF($C1449="","",VLOOKUP($C1449,OFFSET(厂站实体!$A$2,0,0,1000,13),13,FALSE))</f>
        <v/>
      </c>
      <c r="E1449" s="12" t="str">
        <f ca="1">IF($C1449="","",VLOOKUP($C1449,OFFSET(厂站实体!$A$2,0,0,1000,11),4,FALSE))</f>
        <v/>
      </c>
      <c r="F1449" s="12" t="str">
        <f ca="1">IF($C1449="","",VLOOKUP($C1449,OFFSET(厂站实体!$A$2,0,0,1000,19),19,FALSE))</f>
        <v/>
      </c>
    </row>
    <row r="1450" spans="4:6" x14ac:dyDescent="0.15">
      <c r="D1450" s="12" t="str">
        <f ca="1">IF($C1450="","",VLOOKUP($C1450,OFFSET(厂站实体!$A$2,0,0,1000,13),13,FALSE))</f>
        <v/>
      </c>
      <c r="E1450" s="12" t="str">
        <f ca="1">IF($C1450="","",VLOOKUP($C1450,OFFSET(厂站实体!$A$2,0,0,1000,11),4,FALSE))</f>
        <v/>
      </c>
      <c r="F1450" s="12" t="str">
        <f ca="1">IF($C1450="","",VLOOKUP($C1450,OFFSET(厂站实体!$A$2,0,0,1000,19),19,FALSE))</f>
        <v/>
      </c>
    </row>
    <row r="1451" spans="4:6" x14ac:dyDescent="0.15">
      <c r="D1451" s="12" t="str">
        <f ca="1">IF($C1451="","",VLOOKUP($C1451,OFFSET(厂站实体!$A$2,0,0,1000,13),13,FALSE))</f>
        <v/>
      </c>
      <c r="E1451" s="12" t="str">
        <f ca="1">IF($C1451="","",VLOOKUP($C1451,OFFSET(厂站实体!$A$2,0,0,1000,11),4,FALSE))</f>
        <v/>
      </c>
      <c r="F1451" s="12" t="str">
        <f ca="1">IF($C1451="","",VLOOKUP($C1451,OFFSET(厂站实体!$A$2,0,0,1000,19),19,FALSE))</f>
        <v/>
      </c>
    </row>
    <row r="1452" spans="4:6" x14ac:dyDescent="0.15">
      <c r="D1452" s="12" t="str">
        <f ca="1">IF($C1452="","",VLOOKUP($C1452,OFFSET(厂站实体!$A$2,0,0,1000,13),13,FALSE))</f>
        <v/>
      </c>
      <c r="E1452" s="12" t="str">
        <f ca="1">IF($C1452="","",VLOOKUP($C1452,OFFSET(厂站实体!$A$2,0,0,1000,11),4,FALSE))</f>
        <v/>
      </c>
      <c r="F1452" s="12" t="str">
        <f ca="1">IF($C1452="","",VLOOKUP($C1452,OFFSET(厂站实体!$A$2,0,0,1000,19),19,FALSE))</f>
        <v/>
      </c>
    </row>
    <row r="1453" spans="4:6" x14ac:dyDescent="0.15">
      <c r="D1453" s="12" t="str">
        <f ca="1">IF($C1453="","",VLOOKUP($C1453,OFFSET(厂站实体!$A$2,0,0,1000,13),13,FALSE))</f>
        <v/>
      </c>
      <c r="E1453" s="12" t="str">
        <f ca="1">IF($C1453="","",VLOOKUP($C1453,OFFSET(厂站实体!$A$2,0,0,1000,11),4,FALSE))</f>
        <v/>
      </c>
      <c r="F1453" s="12" t="str">
        <f ca="1">IF($C1453="","",VLOOKUP($C1453,OFFSET(厂站实体!$A$2,0,0,1000,19),19,FALSE))</f>
        <v/>
      </c>
    </row>
    <row r="1454" spans="4:6" x14ac:dyDescent="0.15">
      <c r="D1454" s="12" t="str">
        <f ca="1">IF($C1454="","",VLOOKUP($C1454,OFFSET(厂站实体!$A$2,0,0,1000,13),13,FALSE))</f>
        <v/>
      </c>
      <c r="E1454" s="12" t="str">
        <f ca="1">IF($C1454="","",VLOOKUP($C1454,OFFSET(厂站实体!$A$2,0,0,1000,11),4,FALSE))</f>
        <v/>
      </c>
      <c r="F1454" s="12" t="str">
        <f ca="1">IF($C1454="","",VLOOKUP($C1454,OFFSET(厂站实体!$A$2,0,0,1000,19),19,FALSE))</f>
        <v/>
      </c>
    </row>
    <row r="1455" spans="4:6" x14ac:dyDescent="0.15">
      <c r="D1455" s="12" t="str">
        <f ca="1">IF($C1455="","",VLOOKUP($C1455,OFFSET(厂站实体!$A$2,0,0,1000,13),13,FALSE))</f>
        <v/>
      </c>
      <c r="E1455" s="12" t="str">
        <f ca="1">IF($C1455="","",VLOOKUP($C1455,OFFSET(厂站实体!$A$2,0,0,1000,11),4,FALSE))</f>
        <v/>
      </c>
      <c r="F1455" s="12" t="str">
        <f ca="1">IF($C1455="","",VLOOKUP($C1455,OFFSET(厂站实体!$A$2,0,0,1000,19),19,FALSE))</f>
        <v/>
      </c>
    </row>
    <row r="1456" spans="4:6" x14ac:dyDescent="0.15">
      <c r="D1456" s="12" t="str">
        <f ca="1">IF($C1456="","",VLOOKUP($C1456,OFFSET(厂站实体!$A$2,0,0,1000,13),13,FALSE))</f>
        <v/>
      </c>
      <c r="E1456" s="12" t="str">
        <f ca="1">IF($C1456="","",VLOOKUP($C1456,OFFSET(厂站实体!$A$2,0,0,1000,11),4,FALSE))</f>
        <v/>
      </c>
      <c r="F1456" s="12" t="str">
        <f ca="1">IF($C1456="","",VLOOKUP($C1456,OFFSET(厂站实体!$A$2,0,0,1000,19),19,FALSE))</f>
        <v/>
      </c>
    </row>
    <row r="1457" spans="4:6" x14ac:dyDescent="0.15">
      <c r="D1457" s="12" t="str">
        <f ca="1">IF($C1457="","",VLOOKUP($C1457,OFFSET(厂站实体!$A$2,0,0,1000,13),13,FALSE))</f>
        <v/>
      </c>
      <c r="E1457" s="12" t="str">
        <f ca="1">IF($C1457="","",VLOOKUP($C1457,OFFSET(厂站实体!$A$2,0,0,1000,11),4,FALSE))</f>
        <v/>
      </c>
      <c r="F1457" s="12" t="str">
        <f ca="1">IF($C1457="","",VLOOKUP($C1457,OFFSET(厂站实体!$A$2,0,0,1000,19),19,FALSE))</f>
        <v/>
      </c>
    </row>
    <row r="1458" spans="4:6" x14ac:dyDescent="0.15">
      <c r="D1458" s="12" t="str">
        <f ca="1">IF($C1458="","",VLOOKUP($C1458,OFFSET(厂站实体!$A$2,0,0,1000,13),13,FALSE))</f>
        <v/>
      </c>
      <c r="E1458" s="12" t="str">
        <f ca="1">IF($C1458="","",VLOOKUP($C1458,OFFSET(厂站实体!$A$2,0,0,1000,11),4,FALSE))</f>
        <v/>
      </c>
      <c r="F1458" s="12" t="str">
        <f ca="1">IF($C1458="","",VLOOKUP($C1458,OFFSET(厂站实体!$A$2,0,0,1000,19),19,FALSE))</f>
        <v/>
      </c>
    </row>
    <row r="1459" spans="4:6" x14ac:dyDescent="0.15">
      <c r="D1459" s="12" t="str">
        <f ca="1">IF($C1459="","",VLOOKUP($C1459,OFFSET(厂站实体!$A$2,0,0,1000,13),13,FALSE))</f>
        <v/>
      </c>
      <c r="E1459" s="12" t="str">
        <f ca="1">IF($C1459="","",VLOOKUP($C1459,OFFSET(厂站实体!$A$2,0,0,1000,11),4,FALSE))</f>
        <v/>
      </c>
      <c r="F1459" s="12" t="str">
        <f ca="1">IF($C1459="","",VLOOKUP($C1459,OFFSET(厂站实体!$A$2,0,0,1000,19),19,FALSE))</f>
        <v/>
      </c>
    </row>
    <row r="1460" spans="4:6" x14ac:dyDescent="0.15">
      <c r="D1460" s="12" t="str">
        <f ca="1">IF($C1460="","",VLOOKUP($C1460,OFFSET(厂站实体!$A$2,0,0,1000,13),13,FALSE))</f>
        <v/>
      </c>
      <c r="E1460" s="12" t="str">
        <f ca="1">IF($C1460="","",VLOOKUP($C1460,OFFSET(厂站实体!$A$2,0,0,1000,11),4,FALSE))</f>
        <v/>
      </c>
      <c r="F1460" s="12" t="str">
        <f ca="1">IF($C1460="","",VLOOKUP($C1460,OFFSET(厂站实体!$A$2,0,0,1000,19),19,FALSE))</f>
        <v/>
      </c>
    </row>
    <row r="1461" spans="4:6" x14ac:dyDescent="0.15">
      <c r="D1461" s="12" t="str">
        <f ca="1">IF($C1461="","",VLOOKUP($C1461,OFFSET(厂站实体!$A$2,0,0,1000,13),13,FALSE))</f>
        <v/>
      </c>
      <c r="E1461" s="12" t="str">
        <f ca="1">IF($C1461="","",VLOOKUP($C1461,OFFSET(厂站实体!$A$2,0,0,1000,11),4,FALSE))</f>
        <v/>
      </c>
      <c r="F1461" s="12" t="str">
        <f ca="1">IF($C1461="","",VLOOKUP($C1461,OFFSET(厂站实体!$A$2,0,0,1000,19),19,FALSE))</f>
        <v/>
      </c>
    </row>
    <row r="1462" spans="4:6" x14ac:dyDescent="0.15">
      <c r="D1462" s="12" t="str">
        <f ca="1">IF($C1462="","",VLOOKUP($C1462,OFFSET(厂站实体!$A$2,0,0,1000,13),13,FALSE))</f>
        <v/>
      </c>
      <c r="E1462" s="12" t="str">
        <f ca="1">IF($C1462="","",VLOOKUP($C1462,OFFSET(厂站实体!$A$2,0,0,1000,11),4,FALSE))</f>
        <v/>
      </c>
      <c r="F1462" s="12" t="str">
        <f ca="1">IF($C1462="","",VLOOKUP($C1462,OFFSET(厂站实体!$A$2,0,0,1000,19),19,FALSE))</f>
        <v/>
      </c>
    </row>
    <row r="1463" spans="4:6" x14ac:dyDescent="0.15">
      <c r="D1463" s="12" t="str">
        <f ca="1">IF($C1463="","",VLOOKUP($C1463,OFFSET(厂站实体!$A$2,0,0,1000,13),13,FALSE))</f>
        <v/>
      </c>
      <c r="E1463" s="12" t="str">
        <f ca="1">IF($C1463="","",VLOOKUP($C1463,OFFSET(厂站实体!$A$2,0,0,1000,11),4,FALSE))</f>
        <v/>
      </c>
      <c r="F1463" s="12" t="str">
        <f ca="1">IF($C1463="","",VLOOKUP($C1463,OFFSET(厂站实体!$A$2,0,0,1000,19),19,FALSE))</f>
        <v/>
      </c>
    </row>
    <row r="1464" spans="4:6" x14ac:dyDescent="0.15">
      <c r="D1464" s="12" t="str">
        <f ca="1">IF($C1464="","",VLOOKUP($C1464,OFFSET(厂站实体!$A$2,0,0,1000,13),13,FALSE))</f>
        <v/>
      </c>
      <c r="E1464" s="12" t="str">
        <f ca="1">IF($C1464="","",VLOOKUP($C1464,OFFSET(厂站实体!$A$2,0,0,1000,11),4,FALSE))</f>
        <v/>
      </c>
      <c r="F1464" s="12" t="str">
        <f ca="1">IF($C1464="","",VLOOKUP($C1464,OFFSET(厂站实体!$A$2,0,0,1000,19),19,FALSE))</f>
        <v/>
      </c>
    </row>
    <row r="1465" spans="4:6" x14ac:dyDescent="0.15">
      <c r="D1465" s="12" t="str">
        <f ca="1">IF($C1465="","",VLOOKUP($C1465,OFFSET(厂站实体!$A$2,0,0,1000,13),13,FALSE))</f>
        <v/>
      </c>
      <c r="E1465" s="12" t="str">
        <f ca="1">IF($C1465="","",VLOOKUP($C1465,OFFSET(厂站实体!$A$2,0,0,1000,11),4,FALSE))</f>
        <v/>
      </c>
      <c r="F1465" s="12" t="str">
        <f ca="1">IF($C1465="","",VLOOKUP($C1465,OFFSET(厂站实体!$A$2,0,0,1000,19),19,FALSE))</f>
        <v/>
      </c>
    </row>
    <row r="1466" spans="4:6" x14ac:dyDescent="0.15">
      <c r="D1466" s="12" t="str">
        <f ca="1">IF($C1466="","",VLOOKUP($C1466,OFFSET(厂站实体!$A$2,0,0,1000,13),13,FALSE))</f>
        <v/>
      </c>
      <c r="E1466" s="12" t="str">
        <f ca="1">IF($C1466="","",VLOOKUP($C1466,OFFSET(厂站实体!$A$2,0,0,1000,11),4,FALSE))</f>
        <v/>
      </c>
      <c r="F1466" s="12" t="str">
        <f ca="1">IF($C1466="","",VLOOKUP($C1466,OFFSET(厂站实体!$A$2,0,0,1000,19),19,FALSE))</f>
        <v/>
      </c>
    </row>
    <row r="1467" spans="4:6" x14ac:dyDescent="0.15">
      <c r="D1467" s="12" t="str">
        <f ca="1">IF($C1467="","",VLOOKUP($C1467,OFFSET(厂站实体!$A$2,0,0,1000,13),13,FALSE))</f>
        <v/>
      </c>
      <c r="E1467" s="12" t="str">
        <f ca="1">IF($C1467="","",VLOOKUP($C1467,OFFSET(厂站实体!$A$2,0,0,1000,11),4,FALSE))</f>
        <v/>
      </c>
      <c r="F1467" s="12" t="str">
        <f ca="1">IF($C1467="","",VLOOKUP($C1467,OFFSET(厂站实体!$A$2,0,0,1000,19),19,FALSE))</f>
        <v/>
      </c>
    </row>
    <row r="1468" spans="4:6" x14ac:dyDescent="0.15">
      <c r="D1468" s="12" t="str">
        <f ca="1">IF($C1468="","",VLOOKUP($C1468,OFFSET(厂站实体!$A$2,0,0,1000,13),13,FALSE))</f>
        <v/>
      </c>
      <c r="E1468" s="12" t="str">
        <f ca="1">IF($C1468="","",VLOOKUP($C1468,OFFSET(厂站实体!$A$2,0,0,1000,11),4,FALSE))</f>
        <v/>
      </c>
      <c r="F1468" s="12" t="str">
        <f ca="1">IF($C1468="","",VLOOKUP($C1468,OFFSET(厂站实体!$A$2,0,0,1000,19),19,FALSE))</f>
        <v/>
      </c>
    </row>
    <row r="1469" spans="4:6" x14ac:dyDescent="0.15">
      <c r="D1469" s="12" t="str">
        <f ca="1">IF($C1469="","",VLOOKUP($C1469,OFFSET(厂站实体!$A$2,0,0,1000,13),13,FALSE))</f>
        <v/>
      </c>
      <c r="E1469" s="12" t="str">
        <f ca="1">IF($C1469="","",VLOOKUP($C1469,OFFSET(厂站实体!$A$2,0,0,1000,11),4,FALSE))</f>
        <v/>
      </c>
      <c r="F1469" s="12" t="str">
        <f ca="1">IF($C1469="","",VLOOKUP($C1469,OFFSET(厂站实体!$A$2,0,0,1000,19),19,FALSE))</f>
        <v/>
      </c>
    </row>
    <row r="1470" spans="4:6" x14ac:dyDescent="0.15">
      <c r="D1470" s="12" t="str">
        <f ca="1">IF($C1470="","",VLOOKUP($C1470,OFFSET(厂站实体!$A$2,0,0,1000,13),13,FALSE))</f>
        <v/>
      </c>
      <c r="E1470" s="12" t="str">
        <f ca="1">IF($C1470="","",VLOOKUP($C1470,OFFSET(厂站实体!$A$2,0,0,1000,11),4,FALSE))</f>
        <v/>
      </c>
      <c r="F1470" s="12" t="str">
        <f ca="1">IF($C1470="","",VLOOKUP($C1470,OFFSET(厂站实体!$A$2,0,0,1000,19),19,FALSE))</f>
        <v/>
      </c>
    </row>
    <row r="1471" spans="4:6" x14ac:dyDescent="0.15">
      <c r="D1471" s="12" t="str">
        <f ca="1">IF($C1471="","",VLOOKUP($C1471,OFFSET(厂站实体!$A$2,0,0,1000,13),13,FALSE))</f>
        <v/>
      </c>
      <c r="E1471" s="12" t="str">
        <f ca="1">IF($C1471="","",VLOOKUP($C1471,OFFSET(厂站实体!$A$2,0,0,1000,11),4,FALSE))</f>
        <v/>
      </c>
      <c r="F1471" s="12" t="str">
        <f ca="1">IF($C1471="","",VLOOKUP($C1471,OFFSET(厂站实体!$A$2,0,0,1000,19),19,FALSE))</f>
        <v/>
      </c>
    </row>
    <row r="1472" spans="4:6" x14ac:dyDescent="0.15">
      <c r="D1472" s="12" t="str">
        <f ca="1">IF($C1472="","",VLOOKUP($C1472,OFFSET(厂站实体!$A$2,0,0,1000,13),13,FALSE))</f>
        <v/>
      </c>
      <c r="E1472" s="12" t="str">
        <f ca="1">IF($C1472="","",VLOOKUP($C1472,OFFSET(厂站实体!$A$2,0,0,1000,11),4,FALSE))</f>
        <v/>
      </c>
      <c r="F1472" s="12" t="str">
        <f ca="1">IF($C1472="","",VLOOKUP($C1472,OFFSET(厂站实体!$A$2,0,0,1000,19),19,FALSE))</f>
        <v/>
      </c>
    </row>
    <row r="1473" spans="4:6" x14ac:dyDescent="0.15">
      <c r="D1473" s="12" t="str">
        <f ca="1">IF($C1473="","",VLOOKUP($C1473,OFFSET(厂站实体!$A$2,0,0,1000,13),13,FALSE))</f>
        <v/>
      </c>
      <c r="E1473" s="12" t="str">
        <f ca="1">IF($C1473="","",VLOOKUP($C1473,OFFSET(厂站实体!$A$2,0,0,1000,11),4,FALSE))</f>
        <v/>
      </c>
      <c r="F1473" s="12" t="str">
        <f ca="1">IF($C1473="","",VLOOKUP($C1473,OFFSET(厂站实体!$A$2,0,0,1000,19),19,FALSE))</f>
        <v/>
      </c>
    </row>
    <row r="1474" spans="4:6" x14ac:dyDescent="0.15">
      <c r="D1474" s="12" t="str">
        <f ca="1">IF($C1474="","",VLOOKUP($C1474,OFFSET(厂站实体!$A$2,0,0,1000,13),13,FALSE))</f>
        <v/>
      </c>
      <c r="E1474" s="12" t="str">
        <f ca="1">IF($C1474="","",VLOOKUP($C1474,OFFSET(厂站实体!$A$2,0,0,1000,11),4,FALSE))</f>
        <v/>
      </c>
      <c r="F1474" s="12" t="str">
        <f ca="1">IF($C1474="","",VLOOKUP($C1474,OFFSET(厂站实体!$A$2,0,0,1000,19),19,FALSE))</f>
        <v/>
      </c>
    </row>
    <row r="1475" spans="4:6" x14ac:dyDescent="0.15">
      <c r="D1475" s="12" t="str">
        <f ca="1">IF($C1475="","",VLOOKUP($C1475,OFFSET(厂站实体!$A$2,0,0,1000,13),13,FALSE))</f>
        <v/>
      </c>
      <c r="E1475" s="12" t="str">
        <f ca="1">IF($C1475="","",VLOOKUP($C1475,OFFSET(厂站实体!$A$2,0,0,1000,11),4,FALSE))</f>
        <v/>
      </c>
      <c r="F1475" s="12" t="str">
        <f ca="1">IF($C1475="","",VLOOKUP($C1475,OFFSET(厂站实体!$A$2,0,0,1000,19),19,FALSE))</f>
        <v/>
      </c>
    </row>
    <row r="1476" spans="4:6" x14ac:dyDescent="0.15">
      <c r="D1476" s="12" t="str">
        <f ca="1">IF($C1476="","",VLOOKUP($C1476,OFFSET(厂站实体!$A$2,0,0,1000,13),13,FALSE))</f>
        <v/>
      </c>
      <c r="E1476" s="12" t="str">
        <f ca="1">IF($C1476="","",VLOOKUP($C1476,OFFSET(厂站实体!$A$2,0,0,1000,11),4,FALSE))</f>
        <v/>
      </c>
      <c r="F1476" s="12" t="str">
        <f ca="1">IF($C1476="","",VLOOKUP($C1476,OFFSET(厂站实体!$A$2,0,0,1000,19),19,FALSE))</f>
        <v/>
      </c>
    </row>
    <row r="1477" spans="4:6" x14ac:dyDescent="0.15">
      <c r="D1477" s="12" t="str">
        <f ca="1">IF($C1477="","",VLOOKUP($C1477,OFFSET(厂站实体!$A$2,0,0,1000,13),13,FALSE))</f>
        <v/>
      </c>
      <c r="E1477" s="12" t="str">
        <f ca="1">IF($C1477="","",VLOOKUP($C1477,OFFSET(厂站实体!$A$2,0,0,1000,11),4,FALSE))</f>
        <v/>
      </c>
      <c r="F1477" s="12" t="str">
        <f ca="1">IF($C1477="","",VLOOKUP($C1477,OFFSET(厂站实体!$A$2,0,0,1000,19),19,FALSE))</f>
        <v/>
      </c>
    </row>
    <row r="1478" spans="4:6" x14ac:dyDescent="0.15">
      <c r="D1478" s="12" t="str">
        <f ca="1">IF($C1478="","",VLOOKUP($C1478,OFFSET(厂站实体!$A$2,0,0,1000,13),13,FALSE))</f>
        <v/>
      </c>
      <c r="E1478" s="12" t="str">
        <f ca="1">IF($C1478="","",VLOOKUP($C1478,OFFSET(厂站实体!$A$2,0,0,1000,11),4,FALSE))</f>
        <v/>
      </c>
      <c r="F1478" s="12" t="str">
        <f ca="1">IF($C1478="","",VLOOKUP($C1478,OFFSET(厂站实体!$A$2,0,0,1000,19),19,FALSE))</f>
        <v/>
      </c>
    </row>
    <row r="1479" spans="4:6" x14ac:dyDescent="0.15">
      <c r="D1479" s="12" t="str">
        <f ca="1">IF($C1479="","",VLOOKUP($C1479,OFFSET(厂站实体!$A$2,0,0,1000,13),13,FALSE))</f>
        <v/>
      </c>
      <c r="E1479" s="12" t="str">
        <f ca="1">IF($C1479="","",VLOOKUP($C1479,OFFSET(厂站实体!$A$2,0,0,1000,11),4,FALSE))</f>
        <v/>
      </c>
      <c r="F1479" s="12" t="str">
        <f ca="1">IF($C1479="","",VLOOKUP($C1479,OFFSET(厂站实体!$A$2,0,0,1000,19),19,FALSE))</f>
        <v/>
      </c>
    </row>
    <row r="1480" spans="4:6" x14ac:dyDescent="0.15">
      <c r="D1480" s="12" t="str">
        <f ca="1">IF($C1480="","",VLOOKUP($C1480,OFFSET(厂站实体!$A$2,0,0,1000,13),13,FALSE))</f>
        <v/>
      </c>
      <c r="E1480" s="12" t="str">
        <f ca="1">IF($C1480="","",VLOOKUP($C1480,OFFSET(厂站实体!$A$2,0,0,1000,11),4,FALSE))</f>
        <v/>
      </c>
      <c r="F1480" s="12" t="str">
        <f ca="1">IF($C1480="","",VLOOKUP($C1480,OFFSET(厂站实体!$A$2,0,0,1000,19),19,FALSE))</f>
        <v/>
      </c>
    </row>
    <row r="1481" spans="4:6" x14ac:dyDescent="0.15">
      <c r="D1481" s="12" t="str">
        <f ca="1">IF($C1481="","",VLOOKUP($C1481,OFFSET(厂站实体!$A$2,0,0,1000,13),13,FALSE))</f>
        <v/>
      </c>
      <c r="E1481" s="12" t="str">
        <f ca="1">IF($C1481="","",VLOOKUP($C1481,OFFSET(厂站实体!$A$2,0,0,1000,11),4,FALSE))</f>
        <v/>
      </c>
      <c r="F1481" s="12" t="str">
        <f ca="1">IF($C1481="","",VLOOKUP($C1481,OFFSET(厂站实体!$A$2,0,0,1000,19),19,FALSE))</f>
        <v/>
      </c>
    </row>
    <row r="1482" spans="4:6" x14ac:dyDescent="0.15">
      <c r="D1482" s="12" t="str">
        <f ca="1">IF($C1482="","",VLOOKUP($C1482,OFFSET(厂站实体!$A$2,0,0,1000,13),13,FALSE))</f>
        <v/>
      </c>
      <c r="E1482" s="12" t="str">
        <f ca="1">IF($C1482="","",VLOOKUP($C1482,OFFSET(厂站实体!$A$2,0,0,1000,11),4,FALSE))</f>
        <v/>
      </c>
      <c r="F1482" s="12" t="str">
        <f ca="1">IF($C1482="","",VLOOKUP($C1482,OFFSET(厂站实体!$A$2,0,0,1000,19),19,FALSE))</f>
        <v/>
      </c>
    </row>
    <row r="1483" spans="4:6" x14ac:dyDescent="0.15">
      <c r="D1483" s="12" t="str">
        <f ca="1">IF($C1483="","",VLOOKUP($C1483,OFFSET(厂站实体!$A$2,0,0,1000,13),13,FALSE))</f>
        <v/>
      </c>
      <c r="E1483" s="12" t="str">
        <f ca="1">IF($C1483="","",VLOOKUP($C1483,OFFSET(厂站实体!$A$2,0,0,1000,11),4,FALSE))</f>
        <v/>
      </c>
      <c r="F1483" s="12" t="str">
        <f ca="1">IF($C1483="","",VLOOKUP($C1483,OFFSET(厂站实体!$A$2,0,0,1000,19),19,FALSE))</f>
        <v/>
      </c>
    </row>
    <row r="1484" spans="4:6" x14ac:dyDescent="0.15">
      <c r="D1484" s="12" t="str">
        <f ca="1">IF($C1484="","",VLOOKUP($C1484,OFFSET(厂站实体!$A$2,0,0,1000,13),13,FALSE))</f>
        <v/>
      </c>
      <c r="E1484" s="12" t="str">
        <f ca="1">IF($C1484="","",VLOOKUP($C1484,OFFSET(厂站实体!$A$2,0,0,1000,11),4,FALSE))</f>
        <v/>
      </c>
      <c r="F1484" s="12" t="str">
        <f ca="1">IF($C1484="","",VLOOKUP($C1484,OFFSET(厂站实体!$A$2,0,0,1000,19),19,FALSE))</f>
        <v/>
      </c>
    </row>
    <row r="1485" spans="4:6" x14ac:dyDescent="0.15">
      <c r="D1485" s="12" t="str">
        <f ca="1">IF($C1485="","",VLOOKUP($C1485,OFFSET(厂站实体!$A$2,0,0,1000,13),13,FALSE))</f>
        <v/>
      </c>
      <c r="E1485" s="12" t="str">
        <f ca="1">IF($C1485="","",VLOOKUP($C1485,OFFSET(厂站实体!$A$2,0,0,1000,11),4,FALSE))</f>
        <v/>
      </c>
      <c r="F1485" s="12" t="str">
        <f ca="1">IF($C1485="","",VLOOKUP($C1485,OFFSET(厂站实体!$A$2,0,0,1000,19),19,FALSE))</f>
        <v/>
      </c>
    </row>
    <row r="1486" spans="4:6" x14ac:dyDescent="0.15">
      <c r="D1486" s="12" t="str">
        <f ca="1">IF($C1486="","",VLOOKUP($C1486,OFFSET(厂站实体!$A$2,0,0,1000,13),13,FALSE))</f>
        <v/>
      </c>
      <c r="E1486" s="12" t="str">
        <f ca="1">IF($C1486="","",VLOOKUP($C1486,OFFSET(厂站实体!$A$2,0,0,1000,11),4,FALSE))</f>
        <v/>
      </c>
      <c r="F1486" s="12" t="str">
        <f ca="1">IF($C1486="","",VLOOKUP($C1486,OFFSET(厂站实体!$A$2,0,0,1000,19),19,FALSE))</f>
        <v/>
      </c>
    </row>
    <row r="1487" spans="4:6" x14ac:dyDescent="0.15">
      <c r="D1487" s="12" t="str">
        <f ca="1">IF($C1487="","",VLOOKUP($C1487,OFFSET(厂站实体!$A$2,0,0,1000,13),13,FALSE))</f>
        <v/>
      </c>
      <c r="E1487" s="12" t="str">
        <f ca="1">IF($C1487="","",VLOOKUP($C1487,OFFSET(厂站实体!$A$2,0,0,1000,11),4,FALSE))</f>
        <v/>
      </c>
      <c r="F1487" s="12" t="str">
        <f ca="1">IF($C1487="","",VLOOKUP($C1487,OFFSET(厂站实体!$A$2,0,0,1000,19),19,FALSE))</f>
        <v/>
      </c>
    </row>
    <row r="1488" spans="4:6" x14ac:dyDescent="0.15">
      <c r="D1488" s="12" t="str">
        <f ca="1">IF($C1488="","",VLOOKUP($C1488,OFFSET(厂站实体!$A$2,0,0,1000,13),13,FALSE))</f>
        <v/>
      </c>
      <c r="E1488" s="12" t="str">
        <f ca="1">IF($C1488="","",VLOOKUP($C1488,OFFSET(厂站实体!$A$2,0,0,1000,11),4,FALSE))</f>
        <v/>
      </c>
      <c r="F1488" s="12" t="str">
        <f ca="1">IF($C1488="","",VLOOKUP($C1488,OFFSET(厂站实体!$A$2,0,0,1000,19),19,FALSE))</f>
        <v/>
      </c>
    </row>
    <row r="1489" spans="4:6" x14ac:dyDescent="0.15">
      <c r="D1489" s="12" t="str">
        <f ca="1">IF($C1489="","",VLOOKUP($C1489,OFFSET(厂站实体!$A$2,0,0,1000,13),13,FALSE))</f>
        <v/>
      </c>
      <c r="E1489" s="12" t="str">
        <f ca="1">IF($C1489="","",VLOOKUP($C1489,OFFSET(厂站实体!$A$2,0,0,1000,11),4,FALSE))</f>
        <v/>
      </c>
      <c r="F1489" s="12" t="str">
        <f ca="1">IF($C1489="","",VLOOKUP($C1489,OFFSET(厂站实体!$A$2,0,0,1000,19),19,FALSE))</f>
        <v/>
      </c>
    </row>
    <row r="1490" spans="4:6" x14ac:dyDescent="0.15">
      <c r="D1490" s="12" t="str">
        <f ca="1">IF($C1490="","",VLOOKUP($C1490,OFFSET(厂站实体!$A$2,0,0,1000,13),13,FALSE))</f>
        <v/>
      </c>
      <c r="E1490" s="12" t="str">
        <f ca="1">IF($C1490="","",VLOOKUP($C1490,OFFSET(厂站实体!$A$2,0,0,1000,11),4,FALSE))</f>
        <v/>
      </c>
      <c r="F1490" s="12" t="str">
        <f ca="1">IF($C1490="","",VLOOKUP($C1490,OFFSET(厂站实体!$A$2,0,0,1000,19),19,FALSE))</f>
        <v/>
      </c>
    </row>
    <row r="1491" spans="4:6" x14ac:dyDescent="0.15">
      <c r="D1491" s="12" t="str">
        <f ca="1">IF($C1491="","",VLOOKUP($C1491,OFFSET(厂站实体!$A$2,0,0,1000,13),13,FALSE))</f>
        <v/>
      </c>
      <c r="E1491" s="12" t="str">
        <f ca="1">IF($C1491="","",VLOOKUP($C1491,OFFSET(厂站实体!$A$2,0,0,1000,11),4,FALSE))</f>
        <v/>
      </c>
      <c r="F1491" s="12" t="str">
        <f ca="1">IF($C1491="","",VLOOKUP($C1491,OFFSET(厂站实体!$A$2,0,0,1000,19),19,FALSE))</f>
        <v/>
      </c>
    </row>
    <row r="1492" spans="4:6" x14ac:dyDescent="0.15">
      <c r="D1492" s="12" t="str">
        <f ca="1">IF($C1492="","",VLOOKUP($C1492,OFFSET(厂站实体!$A$2,0,0,1000,13),13,FALSE))</f>
        <v/>
      </c>
      <c r="E1492" s="12" t="str">
        <f ca="1">IF($C1492="","",VLOOKUP($C1492,OFFSET(厂站实体!$A$2,0,0,1000,11),4,FALSE))</f>
        <v/>
      </c>
      <c r="F1492" s="12" t="str">
        <f ca="1">IF($C1492="","",VLOOKUP($C1492,OFFSET(厂站实体!$A$2,0,0,1000,19),19,FALSE))</f>
        <v/>
      </c>
    </row>
    <row r="1493" spans="4:6" x14ac:dyDescent="0.15">
      <c r="D1493" s="12" t="str">
        <f ca="1">IF($C1493="","",VLOOKUP($C1493,OFFSET(厂站实体!$A$2,0,0,1000,13),13,FALSE))</f>
        <v/>
      </c>
      <c r="E1493" s="12" t="str">
        <f ca="1">IF($C1493="","",VLOOKUP($C1493,OFFSET(厂站实体!$A$2,0,0,1000,11),4,FALSE))</f>
        <v/>
      </c>
      <c r="F1493" s="12" t="str">
        <f ca="1">IF($C1493="","",VLOOKUP($C1493,OFFSET(厂站实体!$A$2,0,0,1000,19),19,FALSE))</f>
        <v/>
      </c>
    </row>
    <row r="1494" spans="4:6" x14ac:dyDescent="0.15">
      <c r="D1494" s="12" t="str">
        <f ca="1">IF($C1494="","",VLOOKUP($C1494,OFFSET(厂站实体!$A$2,0,0,1000,13),13,FALSE))</f>
        <v/>
      </c>
      <c r="E1494" s="12" t="str">
        <f ca="1">IF($C1494="","",VLOOKUP($C1494,OFFSET(厂站实体!$A$2,0,0,1000,11),4,FALSE))</f>
        <v/>
      </c>
      <c r="F1494" s="12" t="str">
        <f ca="1">IF($C1494="","",VLOOKUP($C1494,OFFSET(厂站实体!$A$2,0,0,1000,19),19,FALSE))</f>
        <v/>
      </c>
    </row>
    <row r="1495" spans="4:6" x14ac:dyDescent="0.15">
      <c r="D1495" s="12" t="str">
        <f ca="1">IF($C1495="","",VLOOKUP($C1495,OFFSET(厂站实体!$A$2,0,0,1000,13),13,FALSE))</f>
        <v/>
      </c>
      <c r="E1495" s="12" t="str">
        <f ca="1">IF($C1495="","",VLOOKUP($C1495,OFFSET(厂站实体!$A$2,0,0,1000,11),4,FALSE))</f>
        <v/>
      </c>
      <c r="F1495" s="12" t="str">
        <f ca="1">IF($C1495="","",VLOOKUP($C1495,OFFSET(厂站实体!$A$2,0,0,1000,19),19,FALSE))</f>
        <v/>
      </c>
    </row>
    <row r="1496" spans="4:6" x14ac:dyDescent="0.15">
      <c r="D1496" s="12" t="str">
        <f ca="1">IF($C1496="","",VLOOKUP($C1496,OFFSET(厂站实体!$A$2,0,0,1000,13),13,FALSE))</f>
        <v/>
      </c>
      <c r="E1496" s="12" t="str">
        <f ca="1">IF($C1496="","",VLOOKUP($C1496,OFFSET(厂站实体!$A$2,0,0,1000,11),4,FALSE))</f>
        <v/>
      </c>
      <c r="F1496" s="12" t="str">
        <f ca="1">IF($C1496="","",VLOOKUP($C1496,OFFSET(厂站实体!$A$2,0,0,1000,19),19,FALSE))</f>
        <v/>
      </c>
    </row>
    <row r="1497" spans="4:6" x14ac:dyDescent="0.15">
      <c r="D1497" s="12" t="str">
        <f ca="1">IF($C1497="","",VLOOKUP($C1497,OFFSET(厂站实体!$A$2,0,0,1000,13),13,FALSE))</f>
        <v/>
      </c>
      <c r="E1497" s="12" t="str">
        <f ca="1">IF($C1497="","",VLOOKUP($C1497,OFFSET(厂站实体!$A$2,0,0,1000,11),4,FALSE))</f>
        <v/>
      </c>
      <c r="F1497" s="12" t="str">
        <f ca="1">IF($C1497="","",VLOOKUP($C1497,OFFSET(厂站实体!$A$2,0,0,1000,19),19,FALSE))</f>
        <v/>
      </c>
    </row>
    <row r="1498" spans="4:6" x14ac:dyDescent="0.15">
      <c r="D1498" s="12" t="str">
        <f ca="1">IF($C1498="","",VLOOKUP($C1498,OFFSET(厂站实体!$A$2,0,0,1000,13),13,FALSE))</f>
        <v/>
      </c>
      <c r="E1498" s="12" t="str">
        <f ca="1">IF($C1498="","",VLOOKUP($C1498,OFFSET(厂站实体!$A$2,0,0,1000,11),4,FALSE))</f>
        <v/>
      </c>
      <c r="F1498" s="12" t="str">
        <f ca="1">IF($C1498="","",VLOOKUP($C1498,OFFSET(厂站实体!$A$2,0,0,1000,19),19,FALSE))</f>
        <v/>
      </c>
    </row>
    <row r="1499" spans="4:6" x14ac:dyDescent="0.15">
      <c r="D1499" s="12" t="str">
        <f ca="1">IF($C1499="","",VLOOKUP($C1499,OFFSET(厂站实体!$A$2,0,0,1000,13),13,FALSE))</f>
        <v/>
      </c>
      <c r="E1499" s="12" t="str">
        <f ca="1">IF($C1499="","",VLOOKUP($C1499,OFFSET(厂站实体!$A$2,0,0,1000,11),4,FALSE))</f>
        <v/>
      </c>
      <c r="F1499" s="12" t="str">
        <f ca="1">IF($C1499="","",VLOOKUP($C1499,OFFSET(厂站实体!$A$2,0,0,1000,19),19,FALSE))</f>
        <v/>
      </c>
    </row>
    <row r="1500" spans="4:6" x14ac:dyDescent="0.15">
      <c r="D1500" s="12" t="str">
        <f ca="1">IF($C1500="","",VLOOKUP($C1500,OFFSET(厂站实体!$A$2,0,0,1000,13),13,FALSE))</f>
        <v/>
      </c>
      <c r="E1500" s="12" t="str">
        <f ca="1">IF($C1500="","",VLOOKUP($C1500,OFFSET(厂站实体!$A$2,0,0,1000,11),4,FALSE))</f>
        <v/>
      </c>
      <c r="F1500" s="12" t="str">
        <f ca="1">IF($C1500="","",VLOOKUP($C1500,OFFSET(厂站实体!$A$2,0,0,1000,19),19,FALSE))</f>
        <v/>
      </c>
    </row>
    <row r="1501" spans="4:6" x14ac:dyDescent="0.15">
      <c r="D1501" s="12" t="str">
        <f ca="1">IF($C1501="","",VLOOKUP($C1501,OFFSET(厂站实体!$A$2,0,0,1000,13),13,FALSE))</f>
        <v/>
      </c>
      <c r="E1501" s="12" t="str">
        <f ca="1">IF($C1501="","",VLOOKUP($C1501,OFFSET(厂站实体!$A$2,0,0,1000,11),4,FALSE))</f>
        <v/>
      </c>
      <c r="F1501" s="12" t="str">
        <f ca="1">IF($C1501="","",VLOOKUP($C1501,OFFSET(厂站实体!$A$2,0,0,1000,19),19,FALSE))</f>
        <v/>
      </c>
    </row>
    <row r="1502" spans="4:6" x14ac:dyDescent="0.15">
      <c r="D1502" s="12" t="str">
        <f ca="1">IF($C1502="","",VLOOKUP($C1502,OFFSET(厂站实体!$A$2,0,0,1000,13),13,FALSE))</f>
        <v/>
      </c>
      <c r="E1502" s="12" t="str">
        <f ca="1">IF($C1502="","",VLOOKUP($C1502,OFFSET(厂站实体!$A$2,0,0,1000,11),4,FALSE))</f>
        <v/>
      </c>
      <c r="F1502" s="12" t="str">
        <f ca="1">IF($C1502="","",VLOOKUP($C1502,OFFSET(厂站实体!$A$2,0,0,1000,19),19,FALSE))</f>
        <v/>
      </c>
    </row>
    <row r="1503" spans="4:6" x14ac:dyDescent="0.15">
      <c r="D1503" s="12" t="str">
        <f ca="1">IF($C1503="","",VLOOKUP($C1503,OFFSET(厂站实体!$A$2,0,0,1000,13),13,FALSE))</f>
        <v/>
      </c>
      <c r="E1503" s="12" t="str">
        <f ca="1">IF($C1503="","",VLOOKUP($C1503,OFFSET(厂站实体!$A$2,0,0,1000,11),4,FALSE))</f>
        <v/>
      </c>
      <c r="F1503" s="12" t="str">
        <f ca="1">IF($C1503="","",VLOOKUP($C1503,OFFSET(厂站实体!$A$2,0,0,1000,19),19,FALSE))</f>
        <v/>
      </c>
    </row>
    <row r="1504" spans="4:6" x14ac:dyDescent="0.15">
      <c r="D1504" s="12" t="str">
        <f ca="1">IF($C1504="","",VLOOKUP($C1504,OFFSET(厂站实体!$A$2,0,0,1000,13),13,FALSE))</f>
        <v/>
      </c>
      <c r="E1504" s="12" t="str">
        <f ca="1">IF($C1504="","",VLOOKUP($C1504,OFFSET(厂站实体!$A$2,0,0,1000,11),4,FALSE))</f>
        <v/>
      </c>
      <c r="F1504" s="12" t="str">
        <f ca="1">IF($C1504="","",VLOOKUP($C1504,OFFSET(厂站实体!$A$2,0,0,1000,19),19,FALSE))</f>
        <v/>
      </c>
    </row>
    <row r="1505" spans="4:6" x14ac:dyDescent="0.15">
      <c r="D1505" s="12" t="str">
        <f ca="1">IF($C1505="","",VLOOKUP($C1505,OFFSET(厂站实体!$A$2,0,0,1000,13),13,FALSE))</f>
        <v/>
      </c>
      <c r="E1505" s="12" t="str">
        <f ca="1">IF($C1505="","",VLOOKUP($C1505,OFFSET(厂站实体!$A$2,0,0,1000,11),4,FALSE))</f>
        <v/>
      </c>
      <c r="F1505" s="12" t="str">
        <f ca="1">IF($C1505="","",VLOOKUP($C1505,OFFSET(厂站实体!$A$2,0,0,1000,19),19,FALSE))</f>
        <v/>
      </c>
    </row>
    <row r="1506" spans="4:6" x14ac:dyDescent="0.15">
      <c r="D1506" s="12" t="str">
        <f ca="1">IF($C1506="","",VLOOKUP($C1506,OFFSET(厂站实体!$A$2,0,0,1000,13),13,FALSE))</f>
        <v/>
      </c>
      <c r="E1506" s="12" t="str">
        <f ca="1">IF($C1506="","",VLOOKUP($C1506,OFFSET(厂站实体!$A$2,0,0,1000,11),4,FALSE))</f>
        <v/>
      </c>
      <c r="F1506" s="12" t="str">
        <f ca="1">IF($C1506="","",VLOOKUP($C1506,OFFSET(厂站实体!$A$2,0,0,1000,19),19,FALSE))</f>
        <v/>
      </c>
    </row>
    <row r="1507" spans="4:6" x14ac:dyDescent="0.15">
      <c r="D1507" s="12" t="str">
        <f ca="1">IF($C1507="","",VLOOKUP($C1507,OFFSET(厂站实体!$A$2,0,0,1000,13),13,FALSE))</f>
        <v/>
      </c>
      <c r="E1507" s="12" t="str">
        <f ca="1">IF($C1507="","",VLOOKUP($C1507,OFFSET(厂站实体!$A$2,0,0,1000,11),4,FALSE))</f>
        <v/>
      </c>
      <c r="F1507" s="12" t="str">
        <f ca="1">IF($C1507="","",VLOOKUP($C1507,OFFSET(厂站实体!$A$2,0,0,1000,19),19,FALSE))</f>
        <v/>
      </c>
    </row>
    <row r="1508" spans="4:6" x14ac:dyDescent="0.15">
      <c r="D1508" s="12" t="str">
        <f ca="1">IF($C1508="","",VLOOKUP($C1508,OFFSET(厂站实体!$A$2,0,0,1000,13),13,FALSE))</f>
        <v/>
      </c>
      <c r="E1508" s="12" t="str">
        <f ca="1">IF($C1508="","",VLOOKUP($C1508,OFFSET(厂站实体!$A$2,0,0,1000,11),4,FALSE))</f>
        <v/>
      </c>
      <c r="F1508" s="12" t="str">
        <f ca="1">IF($C1508="","",VLOOKUP($C1508,OFFSET(厂站实体!$A$2,0,0,1000,19),19,FALSE))</f>
        <v/>
      </c>
    </row>
    <row r="1509" spans="4:6" x14ac:dyDescent="0.15">
      <c r="D1509" s="12" t="str">
        <f ca="1">IF($C1509="","",VLOOKUP($C1509,OFFSET(厂站实体!$A$2,0,0,1000,13),13,FALSE))</f>
        <v/>
      </c>
      <c r="E1509" s="12" t="str">
        <f ca="1">IF($C1509="","",VLOOKUP($C1509,OFFSET(厂站实体!$A$2,0,0,1000,11),4,FALSE))</f>
        <v/>
      </c>
      <c r="F1509" s="12" t="str">
        <f ca="1">IF($C1509="","",VLOOKUP($C1509,OFFSET(厂站实体!$A$2,0,0,1000,19),19,FALSE))</f>
        <v/>
      </c>
    </row>
    <row r="1510" spans="4:6" x14ac:dyDescent="0.15">
      <c r="D1510" s="12" t="str">
        <f ca="1">IF($C1510="","",VLOOKUP($C1510,OFFSET(厂站实体!$A$2,0,0,1000,13),13,FALSE))</f>
        <v/>
      </c>
      <c r="E1510" s="12" t="str">
        <f ca="1">IF($C1510="","",VLOOKUP($C1510,OFFSET(厂站实体!$A$2,0,0,1000,11),4,FALSE))</f>
        <v/>
      </c>
      <c r="F1510" s="12" t="str">
        <f ca="1">IF($C1510="","",VLOOKUP($C1510,OFFSET(厂站实体!$A$2,0,0,1000,19),19,FALSE))</f>
        <v/>
      </c>
    </row>
    <row r="1511" spans="4:6" x14ac:dyDescent="0.15">
      <c r="D1511" s="12" t="str">
        <f ca="1">IF($C1511="","",VLOOKUP($C1511,OFFSET(厂站实体!$A$2,0,0,1000,13),13,FALSE))</f>
        <v/>
      </c>
      <c r="E1511" s="12" t="str">
        <f ca="1">IF($C1511="","",VLOOKUP($C1511,OFFSET(厂站实体!$A$2,0,0,1000,11),4,FALSE))</f>
        <v/>
      </c>
      <c r="F1511" s="12" t="str">
        <f ca="1">IF($C1511="","",VLOOKUP($C1511,OFFSET(厂站实体!$A$2,0,0,1000,19),19,FALSE))</f>
        <v/>
      </c>
    </row>
    <row r="1512" spans="4:6" x14ac:dyDescent="0.15">
      <c r="D1512" s="12" t="str">
        <f ca="1">IF($C1512="","",VLOOKUP($C1512,OFFSET(厂站实体!$A$2,0,0,1000,13),13,FALSE))</f>
        <v/>
      </c>
      <c r="E1512" s="12" t="str">
        <f ca="1">IF($C1512="","",VLOOKUP($C1512,OFFSET(厂站实体!$A$2,0,0,1000,11),4,FALSE))</f>
        <v/>
      </c>
      <c r="F1512" s="12" t="str">
        <f ca="1">IF($C1512="","",VLOOKUP($C1512,OFFSET(厂站实体!$A$2,0,0,1000,19),19,FALSE))</f>
        <v/>
      </c>
    </row>
    <row r="1513" spans="4:6" x14ac:dyDescent="0.15">
      <c r="D1513" s="12" t="str">
        <f ca="1">IF($C1513="","",VLOOKUP($C1513,OFFSET(厂站实体!$A$2,0,0,1000,13),13,FALSE))</f>
        <v/>
      </c>
      <c r="E1513" s="12" t="str">
        <f ca="1">IF($C1513="","",VLOOKUP($C1513,OFFSET(厂站实体!$A$2,0,0,1000,11),4,FALSE))</f>
        <v/>
      </c>
      <c r="F1513" s="12" t="str">
        <f ca="1">IF($C1513="","",VLOOKUP($C1513,OFFSET(厂站实体!$A$2,0,0,1000,19),19,FALSE))</f>
        <v/>
      </c>
    </row>
    <row r="1514" spans="4:6" x14ac:dyDescent="0.15">
      <c r="D1514" s="12" t="str">
        <f ca="1">IF($C1514="","",VLOOKUP($C1514,OFFSET(厂站实体!$A$2,0,0,1000,13),13,FALSE))</f>
        <v/>
      </c>
      <c r="E1514" s="12" t="str">
        <f ca="1">IF($C1514="","",VLOOKUP($C1514,OFFSET(厂站实体!$A$2,0,0,1000,11),4,FALSE))</f>
        <v/>
      </c>
      <c r="F1514" s="12" t="str">
        <f ca="1">IF($C1514="","",VLOOKUP($C1514,OFFSET(厂站实体!$A$2,0,0,1000,19),19,FALSE))</f>
        <v/>
      </c>
    </row>
    <row r="1515" spans="4:6" x14ac:dyDescent="0.15">
      <c r="D1515" s="12" t="str">
        <f ca="1">IF($C1515="","",VLOOKUP($C1515,OFFSET(厂站实体!$A$2,0,0,1000,13),13,FALSE))</f>
        <v/>
      </c>
      <c r="E1515" s="12" t="str">
        <f ca="1">IF($C1515="","",VLOOKUP($C1515,OFFSET(厂站实体!$A$2,0,0,1000,11),4,FALSE))</f>
        <v/>
      </c>
      <c r="F1515" s="12" t="str">
        <f ca="1">IF($C1515="","",VLOOKUP($C1515,OFFSET(厂站实体!$A$2,0,0,1000,19),19,FALSE))</f>
        <v/>
      </c>
    </row>
    <row r="1516" spans="4:6" x14ac:dyDescent="0.15">
      <c r="D1516" s="12" t="str">
        <f ca="1">IF($C1516="","",VLOOKUP($C1516,OFFSET(厂站实体!$A$2,0,0,1000,13),13,FALSE))</f>
        <v/>
      </c>
      <c r="E1516" s="12" t="str">
        <f ca="1">IF($C1516="","",VLOOKUP($C1516,OFFSET(厂站实体!$A$2,0,0,1000,11),4,FALSE))</f>
        <v/>
      </c>
      <c r="F1516" s="12" t="str">
        <f ca="1">IF($C1516="","",VLOOKUP($C1516,OFFSET(厂站实体!$A$2,0,0,1000,19),19,FALSE))</f>
        <v/>
      </c>
    </row>
    <row r="1517" spans="4:6" x14ac:dyDescent="0.15">
      <c r="D1517" s="12" t="str">
        <f ca="1">IF($C1517="","",VLOOKUP($C1517,OFFSET(厂站实体!$A$2,0,0,1000,13),13,FALSE))</f>
        <v/>
      </c>
      <c r="E1517" s="12" t="str">
        <f ca="1">IF($C1517="","",VLOOKUP($C1517,OFFSET(厂站实体!$A$2,0,0,1000,11),4,FALSE))</f>
        <v/>
      </c>
      <c r="F1517" s="12" t="str">
        <f ca="1">IF($C1517="","",VLOOKUP($C1517,OFFSET(厂站实体!$A$2,0,0,1000,19),19,FALSE))</f>
        <v/>
      </c>
    </row>
    <row r="1518" spans="4:6" x14ac:dyDescent="0.15">
      <c r="D1518" s="12" t="str">
        <f ca="1">IF($C1518="","",VLOOKUP($C1518,OFFSET(厂站实体!$A$2,0,0,1000,13),13,FALSE))</f>
        <v/>
      </c>
      <c r="E1518" s="12" t="str">
        <f ca="1">IF($C1518="","",VLOOKUP($C1518,OFFSET(厂站实体!$A$2,0,0,1000,11),4,FALSE))</f>
        <v/>
      </c>
      <c r="F1518" s="12" t="str">
        <f ca="1">IF($C1518="","",VLOOKUP($C1518,OFFSET(厂站实体!$A$2,0,0,1000,19),19,FALSE))</f>
        <v/>
      </c>
    </row>
    <row r="1519" spans="4:6" x14ac:dyDescent="0.15">
      <c r="D1519" s="12" t="str">
        <f ca="1">IF($C1519="","",VLOOKUP($C1519,OFFSET(厂站实体!$A$2,0,0,1000,13),13,FALSE))</f>
        <v/>
      </c>
      <c r="E1519" s="12" t="str">
        <f ca="1">IF($C1519="","",VLOOKUP($C1519,OFFSET(厂站实体!$A$2,0,0,1000,11),4,FALSE))</f>
        <v/>
      </c>
      <c r="F1519" s="12" t="str">
        <f ca="1">IF($C1519="","",VLOOKUP($C1519,OFFSET(厂站实体!$A$2,0,0,1000,19),19,FALSE))</f>
        <v/>
      </c>
    </row>
    <row r="1520" spans="4:6" x14ac:dyDescent="0.15">
      <c r="D1520" s="12" t="str">
        <f ca="1">IF($C1520="","",VLOOKUP($C1520,OFFSET(厂站实体!$A$2,0,0,1000,13),13,FALSE))</f>
        <v/>
      </c>
      <c r="E1520" s="12" t="str">
        <f ca="1">IF($C1520="","",VLOOKUP($C1520,OFFSET(厂站实体!$A$2,0,0,1000,11),4,FALSE))</f>
        <v/>
      </c>
      <c r="F1520" s="12" t="str">
        <f ca="1">IF($C1520="","",VLOOKUP($C1520,OFFSET(厂站实体!$A$2,0,0,1000,19),19,FALSE))</f>
        <v/>
      </c>
    </row>
    <row r="1521" spans="4:6" x14ac:dyDescent="0.15">
      <c r="D1521" s="12" t="str">
        <f ca="1">IF($C1521="","",VLOOKUP($C1521,OFFSET(厂站实体!$A$2,0,0,1000,13),13,FALSE))</f>
        <v/>
      </c>
      <c r="E1521" s="12" t="str">
        <f ca="1">IF($C1521="","",VLOOKUP($C1521,OFFSET(厂站实体!$A$2,0,0,1000,11),4,FALSE))</f>
        <v/>
      </c>
      <c r="F1521" s="12" t="str">
        <f ca="1">IF($C1521="","",VLOOKUP($C1521,OFFSET(厂站实体!$A$2,0,0,1000,19),19,FALSE))</f>
        <v/>
      </c>
    </row>
    <row r="1522" spans="4:6" x14ac:dyDescent="0.15">
      <c r="D1522" s="12" t="str">
        <f ca="1">IF($C1522="","",VLOOKUP($C1522,OFFSET(厂站实体!$A$2,0,0,1000,13),13,FALSE))</f>
        <v/>
      </c>
      <c r="E1522" s="12" t="str">
        <f ca="1">IF($C1522="","",VLOOKUP($C1522,OFFSET(厂站实体!$A$2,0,0,1000,11),4,FALSE))</f>
        <v/>
      </c>
      <c r="F1522" s="12" t="str">
        <f ca="1">IF($C1522="","",VLOOKUP($C1522,OFFSET(厂站实体!$A$2,0,0,1000,19),19,FALSE))</f>
        <v/>
      </c>
    </row>
    <row r="1523" spans="4:6" x14ac:dyDescent="0.15">
      <c r="D1523" s="12" t="str">
        <f ca="1">IF($C1523="","",VLOOKUP($C1523,OFFSET(厂站实体!$A$2,0,0,1000,13),13,FALSE))</f>
        <v/>
      </c>
      <c r="E1523" s="12" t="str">
        <f ca="1">IF($C1523="","",VLOOKUP($C1523,OFFSET(厂站实体!$A$2,0,0,1000,11),4,FALSE))</f>
        <v/>
      </c>
      <c r="F1523" s="12" t="str">
        <f ca="1">IF($C1523="","",VLOOKUP($C1523,OFFSET(厂站实体!$A$2,0,0,1000,19),19,FALSE))</f>
        <v/>
      </c>
    </row>
    <row r="1524" spans="4:6" x14ac:dyDescent="0.15">
      <c r="D1524" s="12" t="str">
        <f ca="1">IF($C1524="","",VLOOKUP($C1524,OFFSET(厂站实体!$A$2,0,0,1000,13),13,FALSE))</f>
        <v/>
      </c>
      <c r="E1524" s="12" t="str">
        <f ca="1">IF($C1524="","",VLOOKUP($C1524,OFFSET(厂站实体!$A$2,0,0,1000,11),4,FALSE))</f>
        <v/>
      </c>
      <c r="F1524" s="12" t="str">
        <f ca="1">IF($C1524="","",VLOOKUP($C1524,OFFSET(厂站实体!$A$2,0,0,1000,19),19,FALSE))</f>
        <v/>
      </c>
    </row>
    <row r="1525" spans="4:6" x14ac:dyDescent="0.15">
      <c r="D1525" s="12" t="str">
        <f ca="1">IF($C1525="","",VLOOKUP($C1525,OFFSET(厂站实体!$A$2,0,0,1000,13),13,FALSE))</f>
        <v/>
      </c>
      <c r="E1525" s="12" t="str">
        <f ca="1">IF($C1525="","",VLOOKUP($C1525,OFFSET(厂站实体!$A$2,0,0,1000,11),4,FALSE))</f>
        <v/>
      </c>
      <c r="F1525" s="12" t="str">
        <f ca="1">IF($C1525="","",VLOOKUP($C1525,OFFSET(厂站实体!$A$2,0,0,1000,19),19,FALSE))</f>
        <v/>
      </c>
    </row>
    <row r="1526" spans="4:6" x14ac:dyDescent="0.15">
      <c r="D1526" s="12" t="str">
        <f ca="1">IF($C1526="","",VLOOKUP($C1526,OFFSET(厂站实体!$A$2,0,0,1000,13),13,FALSE))</f>
        <v/>
      </c>
      <c r="E1526" s="12" t="str">
        <f ca="1">IF($C1526="","",VLOOKUP($C1526,OFFSET(厂站实体!$A$2,0,0,1000,11),4,FALSE))</f>
        <v/>
      </c>
      <c r="F1526" s="12" t="str">
        <f ca="1">IF($C1526="","",VLOOKUP($C1526,OFFSET(厂站实体!$A$2,0,0,1000,19),19,FALSE))</f>
        <v/>
      </c>
    </row>
    <row r="1527" spans="4:6" x14ac:dyDescent="0.15">
      <c r="D1527" s="12" t="str">
        <f ca="1">IF($C1527="","",VLOOKUP($C1527,OFFSET(厂站实体!$A$2,0,0,1000,13),13,FALSE))</f>
        <v/>
      </c>
      <c r="E1527" s="12" t="str">
        <f ca="1">IF($C1527="","",VLOOKUP($C1527,OFFSET(厂站实体!$A$2,0,0,1000,11),4,FALSE))</f>
        <v/>
      </c>
      <c r="F1527" s="12" t="str">
        <f ca="1">IF($C1527="","",VLOOKUP($C1527,OFFSET(厂站实体!$A$2,0,0,1000,19),19,FALSE))</f>
        <v/>
      </c>
    </row>
    <row r="1528" spans="4:6" x14ac:dyDescent="0.15">
      <c r="D1528" s="12" t="str">
        <f ca="1">IF($C1528="","",VLOOKUP($C1528,OFFSET(厂站实体!$A$2,0,0,1000,13),13,FALSE))</f>
        <v/>
      </c>
      <c r="E1528" s="12" t="str">
        <f ca="1">IF($C1528="","",VLOOKUP($C1528,OFFSET(厂站实体!$A$2,0,0,1000,11),4,FALSE))</f>
        <v/>
      </c>
      <c r="F1528" s="12" t="str">
        <f ca="1">IF($C1528="","",VLOOKUP($C1528,OFFSET(厂站实体!$A$2,0,0,1000,19),19,FALSE))</f>
        <v/>
      </c>
    </row>
    <row r="1529" spans="4:6" x14ac:dyDescent="0.15">
      <c r="D1529" s="12" t="str">
        <f ca="1">IF($C1529="","",VLOOKUP($C1529,OFFSET(厂站实体!$A$2,0,0,1000,13),13,FALSE))</f>
        <v/>
      </c>
      <c r="E1529" s="12" t="str">
        <f ca="1">IF($C1529="","",VLOOKUP($C1529,OFFSET(厂站实体!$A$2,0,0,1000,11),4,FALSE))</f>
        <v/>
      </c>
      <c r="F1529" s="12" t="str">
        <f ca="1">IF($C1529="","",VLOOKUP($C1529,OFFSET(厂站实体!$A$2,0,0,1000,19),19,FALSE))</f>
        <v/>
      </c>
    </row>
    <row r="1530" spans="4:6" x14ac:dyDescent="0.15">
      <c r="D1530" s="12" t="str">
        <f ca="1">IF($C1530="","",VLOOKUP($C1530,OFFSET(厂站实体!$A$2,0,0,1000,13),13,FALSE))</f>
        <v/>
      </c>
      <c r="E1530" s="12" t="str">
        <f ca="1">IF($C1530="","",VLOOKUP($C1530,OFFSET(厂站实体!$A$2,0,0,1000,11),4,FALSE))</f>
        <v/>
      </c>
      <c r="F1530" s="12" t="str">
        <f ca="1">IF($C1530="","",VLOOKUP($C1530,OFFSET(厂站实体!$A$2,0,0,1000,19),19,FALSE))</f>
        <v/>
      </c>
    </row>
    <row r="1531" spans="4:6" x14ac:dyDescent="0.15">
      <c r="D1531" s="12" t="str">
        <f ca="1">IF($C1531="","",VLOOKUP($C1531,OFFSET(厂站实体!$A$2,0,0,1000,13),13,FALSE))</f>
        <v/>
      </c>
      <c r="E1531" s="12" t="str">
        <f ca="1">IF($C1531="","",VLOOKUP($C1531,OFFSET(厂站实体!$A$2,0,0,1000,11),4,FALSE))</f>
        <v/>
      </c>
      <c r="F1531" s="12" t="str">
        <f ca="1">IF($C1531="","",VLOOKUP($C1531,OFFSET(厂站实体!$A$2,0,0,1000,19),19,FALSE))</f>
        <v/>
      </c>
    </row>
    <row r="1532" spans="4:6" x14ac:dyDescent="0.15">
      <c r="D1532" s="12" t="str">
        <f ca="1">IF($C1532="","",VLOOKUP($C1532,OFFSET(厂站实体!$A$2,0,0,1000,13),13,FALSE))</f>
        <v/>
      </c>
      <c r="E1532" s="12" t="str">
        <f ca="1">IF($C1532="","",VLOOKUP($C1532,OFFSET(厂站实体!$A$2,0,0,1000,11),4,FALSE))</f>
        <v/>
      </c>
      <c r="F1532" s="12" t="str">
        <f ca="1">IF($C1532="","",VLOOKUP($C1532,OFFSET(厂站实体!$A$2,0,0,1000,19),19,FALSE))</f>
        <v/>
      </c>
    </row>
    <row r="1533" spans="4:6" x14ac:dyDescent="0.15">
      <c r="D1533" s="12" t="str">
        <f ca="1">IF($C1533="","",VLOOKUP($C1533,OFFSET(厂站实体!$A$2,0,0,1000,13),13,FALSE))</f>
        <v/>
      </c>
      <c r="E1533" s="12" t="str">
        <f ca="1">IF($C1533="","",VLOOKUP($C1533,OFFSET(厂站实体!$A$2,0,0,1000,11),4,FALSE))</f>
        <v/>
      </c>
      <c r="F1533" s="12" t="str">
        <f ca="1">IF($C1533="","",VLOOKUP($C1533,OFFSET(厂站实体!$A$2,0,0,1000,19),19,FALSE))</f>
        <v/>
      </c>
    </row>
    <row r="1534" spans="4:6" x14ac:dyDescent="0.15">
      <c r="D1534" s="12" t="str">
        <f ca="1">IF($C1534="","",VLOOKUP($C1534,OFFSET(厂站实体!$A$2,0,0,1000,13),13,FALSE))</f>
        <v/>
      </c>
      <c r="E1534" s="12" t="str">
        <f ca="1">IF($C1534="","",VLOOKUP($C1534,OFFSET(厂站实体!$A$2,0,0,1000,11),4,FALSE))</f>
        <v/>
      </c>
      <c r="F1534" s="12" t="str">
        <f ca="1">IF($C1534="","",VLOOKUP($C1534,OFFSET(厂站实体!$A$2,0,0,1000,19),19,FALSE))</f>
        <v/>
      </c>
    </row>
    <row r="1535" spans="4:6" x14ac:dyDescent="0.15">
      <c r="D1535" s="12" t="str">
        <f ca="1">IF($C1535="","",VLOOKUP($C1535,OFFSET(厂站实体!$A$2,0,0,1000,13),13,FALSE))</f>
        <v/>
      </c>
      <c r="E1535" s="12" t="str">
        <f ca="1">IF($C1535="","",VLOOKUP($C1535,OFFSET(厂站实体!$A$2,0,0,1000,11),4,FALSE))</f>
        <v/>
      </c>
      <c r="F1535" s="12" t="str">
        <f ca="1">IF($C1535="","",VLOOKUP($C1535,OFFSET(厂站实体!$A$2,0,0,1000,19),19,FALSE))</f>
        <v/>
      </c>
    </row>
    <row r="1536" spans="4:6" x14ac:dyDescent="0.15">
      <c r="D1536" s="12" t="str">
        <f ca="1">IF($C1536="","",VLOOKUP($C1536,OFFSET(厂站实体!$A$2,0,0,1000,13),13,FALSE))</f>
        <v/>
      </c>
      <c r="E1536" s="12" t="str">
        <f ca="1">IF($C1536="","",VLOOKUP($C1536,OFFSET(厂站实体!$A$2,0,0,1000,11),4,FALSE))</f>
        <v/>
      </c>
      <c r="F1536" s="12" t="str">
        <f ca="1">IF($C1536="","",VLOOKUP($C1536,OFFSET(厂站实体!$A$2,0,0,1000,19),19,FALSE))</f>
        <v/>
      </c>
    </row>
    <row r="1537" spans="4:6" x14ac:dyDescent="0.15">
      <c r="D1537" s="12" t="str">
        <f ca="1">IF($C1537="","",VLOOKUP($C1537,OFFSET(厂站实体!$A$2,0,0,1000,13),13,FALSE))</f>
        <v/>
      </c>
      <c r="E1537" s="12" t="str">
        <f ca="1">IF($C1537="","",VLOOKUP($C1537,OFFSET(厂站实体!$A$2,0,0,1000,11),4,FALSE))</f>
        <v/>
      </c>
      <c r="F1537" s="12" t="str">
        <f ca="1">IF($C1537="","",VLOOKUP($C1537,OFFSET(厂站实体!$A$2,0,0,1000,19),19,FALSE))</f>
        <v/>
      </c>
    </row>
    <row r="1538" spans="4:6" x14ac:dyDescent="0.15">
      <c r="D1538" s="12" t="str">
        <f ca="1">IF($C1538="","",VLOOKUP($C1538,OFFSET(厂站实体!$A$2,0,0,1000,13),13,FALSE))</f>
        <v/>
      </c>
      <c r="E1538" s="12" t="str">
        <f ca="1">IF($C1538="","",VLOOKUP($C1538,OFFSET(厂站实体!$A$2,0,0,1000,11),4,FALSE))</f>
        <v/>
      </c>
      <c r="F1538" s="12" t="str">
        <f ca="1">IF($C1538="","",VLOOKUP($C1538,OFFSET(厂站实体!$A$2,0,0,1000,19),19,FALSE))</f>
        <v/>
      </c>
    </row>
    <row r="1539" spans="4:6" x14ac:dyDescent="0.15">
      <c r="D1539" s="12" t="str">
        <f ca="1">IF($C1539="","",VLOOKUP($C1539,OFFSET(厂站实体!$A$2,0,0,1000,13),13,FALSE))</f>
        <v/>
      </c>
      <c r="E1539" s="12" t="str">
        <f ca="1">IF($C1539="","",VLOOKUP($C1539,OFFSET(厂站实体!$A$2,0,0,1000,11),4,FALSE))</f>
        <v/>
      </c>
      <c r="F1539" s="12" t="str">
        <f ca="1">IF($C1539="","",VLOOKUP($C1539,OFFSET(厂站实体!$A$2,0,0,1000,19),19,FALSE))</f>
        <v/>
      </c>
    </row>
    <row r="1540" spans="4:6" x14ac:dyDescent="0.15">
      <c r="D1540" s="12" t="str">
        <f ca="1">IF($C1540="","",VLOOKUP($C1540,OFFSET(厂站实体!$A$2,0,0,1000,13),13,FALSE))</f>
        <v/>
      </c>
      <c r="E1540" s="12" t="str">
        <f ca="1">IF($C1540="","",VLOOKUP($C1540,OFFSET(厂站实体!$A$2,0,0,1000,11),4,FALSE))</f>
        <v/>
      </c>
      <c r="F1540" s="12" t="str">
        <f ca="1">IF($C1540="","",VLOOKUP($C1540,OFFSET(厂站实体!$A$2,0,0,1000,19),19,FALSE))</f>
        <v/>
      </c>
    </row>
    <row r="1541" spans="4:6" x14ac:dyDescent="0.15">
      <c r="D1541" s="12" t="str">
        <f ca="1">IF($C1541="","",VLOOKUP($C1541,OFFSET(厂站实体!$A$2,0,0,1000,13),13,FALSE))</f>
        <v/>
      </c>
      <c r="E1541" s="12" t="str">
        <f ca="1">IF($C1541="","",VLOOKUP($C1541,OFFSET(厂站实体!$A$2,0,0,1000,11),4,FALSE))</f>
        <v/>
      </c>
      <c r="F1541" s="12" t="str">
        <f ca="1">IF($C1541="","",VLOOKUP($C1541,OFFSET(厂站实体!$A$2,0,0,1000,19),19,FALSE))</f>
        <v/>
      </c>
    </row>
    <row r="1542" spans="4:6" x14ac:dyDescent="0.15">
      <c r="D1542" s="12" t="str">
        <f ca="1">IF($C1542="","",VLOOKUP($C1542,OFFSET(厂站实体!$A$2,0,0,1000,13),13,FALSE))</f>
        <v/>
      </c>
      <c r="E1542" s="12" t="str">
        <f ca="1">IF($C1542="","",VLOOKUP($C1542,OFFSET(厂站实体!$A$2,0,0,1000,11),4,FALSE))</f>
        <v/>
      </c>
      <c r="F1542" s="12" t="str">
        <f ca="1">IF($C1542="","",VLOOKUP($C1542,OFFSET(厂站实体!$A$2,0,0,1000,19),19,FALSE))</f>
        <v/>
      </c>
    </row>
    <row r="1543" spans="4:6" x14ac:dyDescent="0.15">
      <c r="D1543" s="12" t="str">
        <f ca="1">IF($C1543="","",VLOOKUP($C1543,OFFSET(厂站实体!$A$2,0,0,1000,13),13,FALSE))</f>
        <v/>
      </c>
      <c r="E1543" s="12" t="str">
        <f ca="1">IF($C1543="","",VLOOKUP($C1543,OFFSET(厂站实体!$A$2,0,0,1000,11),4,FALSE))</f>
        <v/>
      </c>
      <c r="F1543" s="12" t="str">
        <f ca="1">IF($C1543="","",VLOOKUP($C1543,OFFSET(厂站实体!$A$2,0,0,1000,19),19,FALSE))</f>
        <v/>
      </c>
    </row>
    <row r="1544" spans="4:6" x14ac:dyDescent="0.15">
      <c r="D1544" s="12" t="str">
        <f ca="1">IF($C1544="","",VLOOKUP($C1544,OFFSET(厂站实体!$A$2,0,0,1000,13),13,FALSE))</f>
        <v/>
      </c>
      <c r="E1544" s="12" t="str">
        <f ca="1">IF($C1544="","",VLOOKUP($C1544,OFFSET(厂站实体!$A$2,0,0,1000,11),4,FALSE))</f>
        <v/>
      </c>
      <c r="F1544" s="12" t="str">
        <f ca="1">IF($C1544="","",VLOOKUP($C1544,OFFSET(厂站实体!$A$2,0,0,1000,19),19,FALSE))</f>
        <v/>
      </c>
    </row>
    <row r="1545" spans="4:6" x14ac:dyDescent="0.15">
      <c r="D1545" s="12" t="str">
        <f ca="1">IF($C1545="","",VLOOKUP($C1545,OFFSET(厂站实体!$A$2,0,0,1000,13),13,FALSE))</f>
        <v/>
      </c>
      <c r="E1545" s="12" t="str">
        <f ca="1">IF($C1545="","",VLOOKUP($C1545,OFFSET(厂站实体!$A$2,0,0,1000,11),4,FALSE))</f>
        <v/>
      </c>
      <c r="F1545" s="12" t="str">
        <f ca="1">IF($C1545="","",VLOOKUP($C1545,OFFSET(厂站实体!$A$2,0,0,1000,19),19,FALSE))</f>
        <v/>
      </c>
    </row>
    <row r="1546" spans="4:6" x14ac:dyDescent="0.15">
      <c r="D1546" s="12" t="str">
        <f ca="1">IF($C1546="","",VLOOKUP($C1546,OFFSET(厂站实体!$A$2,0,0,1000,13),13,FALSE))</f>
        <v/>
      </c>
      <c r="E1546" s="12" t="str">
        <f ca="1">IF($C1546="","",VLOOKUP($C1546,OFFSET(厂站实体!$A$2,0,0,1000,11),4,FALSE))</f>
        <v/>
      </c>
      <c r="F1546" s="12" t="str">
        <f ca="1">IF($C1546="","",VLOOKUP($C1546,OFFSET(厂站实体!$A$2,0,0,1000,19),19,FALSE))</f>
        <v/>
      </c>
    </row>
    <row r="1547" spans="4:6" x14ac:dyDescent="0.15">
      <c r="D1547" s="12" t="str">
        <f ca="1">IF($C1547="","",VLOOKUP($C1547,OFFSET(厂站实体!$A$2,0,0,1000,13),13,FALSE))</f>
        <v/>
      </c>
      <c r="E1547" s="12" t="str">
        <f ca="1">IF($C1547="","",VLOOKUP($C1547,OFFSET(厂站实体!$A$2,0,0,1000,11),4,FALSE))</f>
        <v/>
      </c>
      <c r="F1547" s="12" t="str">
        <f ca="1">IF($C1547="","",VLOOKUP($C1547,OFFSET(厂站实体!$A$2,0,0,1000,19),19,FALSE))</f>
        <v/>
      </c>
    </row>
    <row r="1548" spans="4:6" x14ac:dyDescent="0.15">
      <c r="D1548" s="12" t="str">
        <f ca="1">IF($C1548="","",VLOOKUP($C1548,OFFSET(厂站实体!$A$2,0,0,1000,13),13,FALSE))</f>
        <v/>
      </c>
      <c r="E1548" s="12" t="str">
        <f ca="1">IF($C1548="","",VLOOKUP($C1548,OFFSET(厂站实体!$A$2,0,0,1000,11),4,FALSE))</f>
        <v/>
      </c>
      <c r="F1548" s="12" t="str">
        <f ca="1">IF($C1548="","",VLOOKUP($C1548,OFFSET(厂站实体!$A$2,0,0,1000,19),19,FALSE))</f>
        <v/>
      </c>
    </row>
    <row r="1549" spans="4:6" x14ac:dyDescent="0.15">
      <c r="D1549" s="12" t="str">
        <f ca="1">IF($C1549="","",VLOOKUP($C1549,OFFSET(厂站实体!$A$2,0,0,1000,13),13,FALSE))</f>
        <v/>
      </c>
      <c r="E1549" s="12" t="str">
        <f ca="1">IF($C1549="","",VLOOKUP($C1549,OFFSET(厂站实体!$A$2,0,0,1000,11),4,FALSE))</f>
        <v/>
      </c>
      <c r="F1549" s="12" t="str">
        <f ca="1">IF($C1549="","",VLOOKUP($C1549,OFFSET(厂站实体!$A$2,0,0,1000,19),19,FALSE))</f>
        <v/>
      </c>
    </row>
    <row r="1550" spans="4:6" x14ac:dyDescent="0.15">
      <c r="D1550" s="12" t="str">
        <f ca="1">IF($C1550="","",VLOOKUP($C1550,OFFSET(厂站实体!$A$2,0,0,1000,13),13,FALSE))</f>
        <v/>
      </c>
      <c r="E1550" s="12" t="str">
        <f ca="1">IF($C1550="","",VLOOKUP($C1550,OFFSET(厂站实体!$A$2,0,0,1000,11),4,FALSE))</f>
        <v/>
      </c>
      <c r="F1550" s="12" t="str">
        <f ca="1">IF($C1550="","",VLOOKUP($C1550,OFFSET(厂站实体!$A$2,0,0,1000,19),19,FALSE))</f>
        <v/>
      </c>
    </row>
    <row r="1551" spans="4:6" x14ac:dyDescent="0.15">
      <c r="D1551" s="12" t="str">
        <f ca="1">IF($C1551="","",VLOOKUP($C1551,OFFSET(厂站实体!$A$2,0,0,1000,13),13,FALSE))</f>
        <v/>
      </c>
      <c r="E1551" s="12" t="str">
        <f ca="1">IF($C1551="","",VLOOKUP($C1551,OFFSET(厂站实体!$A$2,0,0,1000,11),4,FALSE))</f>
        <v/>
      </c>
      <c r="F1551" s="12" t="str">
        <f ca="1">IF($C1551="","",VLOOKUP($C1551,OFFSET(厂站实体!$A$2,0,0,1000,19),19,FALSE))</f>
        <v/>
      </c>
    </row>
    <row r="1552" spans="4:6" x14ac:dyDescent="0.15">
      <c r="D1552" s="12" t="str">
        <f ca="1">IF($C1552="","",VLOOKUP($C1552,OFFSET(厂站实体!$A$2,0,0,1000,13),13,FALSE))</f>
        <v/>
      </c>
      <c r="E1552" s="12" t="str">
        <f ca="1">IF($C1552="","",VLOOKUP($C1552,OFFSET(厂站实体!$A$2,0,0,1000,11),4,FALSE))</f>
        <v/>
      </c>
      <c r="F1552" s="12" t="str">
        <f ca="1">IF($C1552="","",VLOOKUP($C1552,OFFSET(厂站实体!$A$2,0,0,1000,19),19,FALSE))</f>
        <v/>
      </c>
    </row>
    <row r="1553" spans="4:6" x14ac:dyDescent="0.15">
      <c r="D1553" s="12" t="str">
        <f ca="1">IF($C1553="","",VLOOKUP($C1553,OFFSET(厂站实体!$A$2,0,0,1000,13),13,FALSE))</f>
        <v/>
      </c>
      <c r="E1553" s="12" t="str">
        <f ca="1">IF($C1553="","",VLOOKUP($C1553,OFFSET(厂站实体!$A$2,0,0,1000,11),4,FALSE))</f>
        <v/>
      </c>
      <c r="F1553" s="12" t="str">
        <f ca="1">IF($C1553="","",VLOOKUP($C1553,OFFSET(厂站实体!$A$2,0,0,1000,19),19,FALSE))</f>
        <v/>
      </c>
    </row>
    <row r="1554" spans="4:6" x14ac:dyDescent="0.15">
      <c r="D1554" s="12" t="str">
        <f ca="1">IF($C1554="","",VLOOKUP($C1554,OFFSET(厂站实体!$A$2,0,0,1000,13),13,FALSE))</f>
        <v/>
      </c>
      <c r="E1554" s="12" t="str">
        <f ca="1">IF($C1554="","",VLOOKUP($C1554,OFFSET(厂站实体!$A$2,0,0,1000,11),4,FALSE))</f>
        <v/>
      </c>
      <c r="F1554" s="12" t="str">
        <f ca="1">IF($C1554="","",VLOOKUP($C1554,OFFSET(厂站实体!$A$2,0,0,1000,19),19,FALSE))</f>
        <v/>
      </c>
    </row>
    <row r="1555" spans="4:6" x14ac:dyDescent="0.15">
      <c r="D1555" s="12" t="str">
        <f ca="1">IF($C1555="","",VLOOKUP($C1555,OFFSET(厂站实体!$A$2,0,0,1000,13),13,FALSE))</f>
        <v/>
      </c>
      <c r="E1555" s="12" t="str">
        <f ca="1">IF($C1555="","",VLOOKUP($C1555,OFFSET(厂站实体!$A$2,0,0,1000,11),4,FALSE))</f>
        <v/>
      </c>
      <c r="F1555" s="12" t="str">
        <f ca="1">IF($C1555="","",VLOOKUP($C1555,OFFSET(厂站实体!$A$2,0,0,1000,19),19,FALSE))</f>
        <v/>
      </c>
    </row>
    <row r="1556" spans="4:6" x14ac:dyDescent="0.15">
      <c r="D1556" s="12" t="str">
        <f ca="1">IF($C1556="","",VLOOKUP($C1556,OFFSET(厂站实体!$A$2,0,0,1000,13),13,FALSE))</f>
        <v/>
      </c>
      <c r="E1556" s="12" t="str">
        <f ca="1">IF($C1556="","",VLOOKUP($C1556,OFFSET(厂站实体!$A$2,0,0,1000,11),4,FALSE))</f>
        <v/>
      </c>
      <c r="F1556" s="12" t="str">
        <f ca="1">IF($C1556="","",VLOOKUP($C1556,OFFSET(厂站实体!$A$2,0,0,1000,19),19,FALSE))</f>
        <v/>
      </c>
    </row>
    <row r="1557" spans="4:6" x14ac:dyDescent="0.15">
      <c r="D1557" s="12" t="str">
        <f ca="1">IF($C1557="","",VLOOKUP($C1557,OFFSET(厂站实体!$A$2,0,0,1000,13),13,FALSE))</f>
        <v/>
      </c>
      <c r="E1557" s="12" t="str">
        <f ca="1">IF($C1557="","",VLOOKUP($C1557,OFFSET(厂站实体!$A$2,0,0,1000,11),4,FALSE))</f>
        <v/>
      </c>
      <c r="F1557" s="12" t="str">
        <f ca="1">IF($C1557="","",VLOOKUP($C1557,OFFSET(厂站实体!$A$2,0,0,1000,19),19,FALSE))</f>
        <v/>
      </c>
    </row>
    <row r="1558" spans="4:6" x14ac:dyDescent="0.15">
      <c r="D1558" s="12" t="str">
        <f ca="1">IF($C1558="","",VLOOKUP($C1558,OFFSET(厂站实体!$A$2,0,0,1000,13),13,FALSE))</f>
        <v/>
      </c>
      <c r="E1558" s="12" t="str">
        <f ca="1">IF($C1558="","",VLOOKUP($C1558,OFFSET(厂站实体!$A$2,0,0,1000,11),4,FALSE))</f>
        <v/>
      </c>
      <c r="F1558" s="12" t="str">
        <f ca="1">IF($C1558="","",VLOOKUP($C1558,OFFSET(厂站实体!$A$2,0,0,1000,19),19,FALSE))</f>
        <v/>
      </c>
    </row>
    <row r="1559" spans="4:6" x14ac:dyDescent="0.15">
      <c r="D1559" s="12" t="str">
        <f ca="1">IF($C1559="","",VLOOKUP($C1559,OFFSET(厂站实体!$A$2,0,0,1000,13),13,FALSE))</f>
        <v/>
      </c>
      <c r="E1559" s="12" t="str">
        <f ca="1">IF($C1559="","",VLOOKUP($C1559,OFFSET(厂站实体!$A$2,0,0,1000,11),4,FALSE))</f>
        <v/>
      </c>
      <c r="F1559" s="12" t="str">
        <f ca="1">IF($C1559="","",VLOOKUP($C1559,OFFSET(厂站实体!$A$2,0,0,1000,19),19,FALSE))</f>
        <v/>
      </c>
    </row>
    <row r="1560" spans="4:6" x14ac:dyDescent="0.15">
      <c r="D1560" s="12" t="str">
        <f ca="1">IF($C1560="","",VLOOKUP($C1560,OFFSET(厂站实体!$A$2,0,0,1000,13),13,FALSE))</f>
        <v/>
      </c>
      <c r="E1560" s="12" t="str">
        <f ca="1">IF($C1560="","",VLOOKUP($C1560,OFFSET(厂站实体!$A$2,0,0,1000,11),4,FALSE))</f>
        <v/>
      </c>
      <c r="F1560" s="12" t="str">
        <f ca="1">IF($C1560="","",VLOOKUP($C1560,OFFSET(厂站实体!$A$2,0,0,1000,19),19,FALSE))</f>
        <v/>
      </c>
    </row>
    <row r="1561" spans="4:6" x14ac:dyDescent="0.15">
      <c r="D1561" s="12" t="str">
        <f ca="1">IF($C1561="","",VLOOKUP($C1561,OFFSET(厂站实体!$A$2,0,0,1000,13),13,FALSE))</f>
        <v/>
      </c>
      <c r="E1561" s="12" t="str">
        <f ca="1">IF($C1561="","",VLOOKUP($C1561,OFFSET(厂站实体!$A$2,0,0,1000,11),4,FALSE))</f>
        <v/>
      </c>
      <c r="F1561" s="12" t="str">
        <f ca="1">IF($C1561="","",VLOOKUP($C1561,OFFSET(厂站实体!$A$2,0,0,1000,19),19,FALSE))</f>
        <v/>
      </c>
    </row>
    <row r="1562" spans="4:6" x14ac:dyDescent="0.15">
      <c r="D1562" s="12" t="str">
        <f ca="1">IF($C1562="","",VLOOKUP($C1562,OFFSET(厂站实体!$A$2,0,0,1000,13),13,FALSE))</f>
        <v/>
      </c>
      <c r="E1562" s="12" t="str">
        <f ca="1">IF($C1562="","",VLOOKUP($C1562,OFFSET(厂站实体!$A$2,0,0,1000,11),4,FALSE))</f>
        <v/>
      </c>
      <c r="F1562" s="12" t="str">
        <f ca="1">IF($C1562="","",VLOOKUP($C1562,OFFSET(厂站实体!$A$2,0,0,1000,19),19,FALSE))</f>
        <v/>
      </c>
    </row>
    <row r="1563" spans="4:6" x14ac:dyDescent="0.15">
      <c r="D1563" s="12" t="str">
        <f ca="1">IF($C1563="","",VLOOKUP($C1563,OFFSET(厂站实体!$A$2,0,0,1000,13),13,FALSE))</f>
        <v/>
      </c>
      <c r="E1563" s="12" t="str">
        <f ca="1">IF($C1563="","",VLOOKUP($C1563,OFFSET(厂站实体!$A$2,0,0,1000,11),4,FALSE))</f>
        <v/>
      </c>
      <c r="F1563" s="12" t="str">
        <f ca="1">IF($C1563="","",VLOOKUP($C1563,OFFSET(厂站实体!$A$2,0,0,1000,19),19,FALSE))</f>
        <v/>
      </c>
    </row>
    <row r="1564" spans="4:6" x14ac:dyDescent="0.15">
      <c r="D1564" s="12" t="str">
        <f ca="1">IF($C1564="","",VLOOKUP($C1564,OFFSET(厂站实体!$A$2,0,0,1000,13),13,FALSE))</f>
        <v/>
      </c>
      <c r="E1564" s="12" t="str">
        <f ca="1">IF($C1564="","",VLOOKUP($C1564,OFFSET(厂站实体!$A$2,0,0,1000,11),4,FALSE))</f>
        <v/>
      </c>
      <c r="F1564" s="12" t="str">
        <f ca="1">IF($C1564="","",VLOOKUP($C1564,OFFSET(厂站实体!$A$2,0,0,1000,19),19,FALSE))</f>
        <v/>
      </c>
    </row>
    <row r="1565" spans="4:6" x14ac:dyDescent="0.15">
      <c r="D1565" s="12" t="str">
        <f ca="1">IF($C1565="","",VLOOKUP($C1565,OFFSET(厂站实体!$A$2,0,0,1000,13),13,FALSE))</f>
        <v/>
      </c>
      <c r="E1565" s="12" t="str">
        <f ca="1">IF($C1565="","",VLOOKUP($C1565,OFFSET(厂站实体!$A$2,0,0,1000,11),4,FALSE))</f>
        <v/>
      </c>
      <c r="F1565" s="12" t="str">
        <f ca="1">IF($C1565="","",VLOOKUP($C1565,OFFSET(厂站实体!$A$2,0,0,1000,19),19,FALSE))</f>
        <v/>
      </c>
    </row>
    <row r="1566" spans="4:6" x14ac:dyDescent="0.15">
      <c r="D1566" s="12" t="str">
        <f ca="1">IF($C1566="","",VLOOKUP($C1566,OFFSET(厂站实体!$A$2,0,0,1000,13),13,FALSE))</f>
        <v/>
      </c>
      <c r="E1566" s="12" t="str">
        <f ca="1">IF($C1566="","",VLOOKUP($C1566,OFFSET(厂站实体!$A$2,0,0,1000,11),4,FALSE))</f>
        <v/>
      </c>
      <c r="F1566" s="12" t="str">
        <f ca="1">IF($C1566="","",VLOOKUP($C1566,OFFSET(厂站实体!$A$2,0,0,1000,19),19,FALSE))</f>
        <v/>
      </c>
    </row>
    <row r="1567" spans="4:6" x14ac:dyDescent="0.15">
      <c r="D1567" s="12" t="str">
        <f ca="1">IF($C1567="","",VLOOKUP($C1567,OFFSET(厂站实体!$A$2,0,0,1000,13),13,FALSE))</f>
        <v/>
      </c>
      <c r="E1567" s="12" t="str">
        <f ca="1">IF($C1567="","",VLOOKUP($C1567,OFFSET(厂站实体!$A$2,0,0,1000,11),4,FALSE))</f>
        <v/>
      </c>
      <c r="F1567" s="12" t="str">
        <f ca="1">IF($C1567="","",VLOOKUP($C1567,OFFSET(厂站实体!$A$2,0,0,1000,19),19,FALSE))</f>
        <v/>
      </c>
    </row>
    <row r="1568" spans="4:6" x14ac:dyDescent="0.15">
      <c r="D1568" s="12" t="str">
        <f ca="1">IF($C1568="","",VLOOKUP($C1568,OFFSET(厂站实体!$A$2,0,0,1000,13),13,FALSE))</f>
        <v/>
      </c>
      <c r="E1568" s="12" t="str">
        <f ca="1">IF($C1568="","",VLOOKUP($C1568,OFFSET(厂站实体!$A$2,0,0,1000,11),4,FALSE))</f>
        <v/>
      </c>
      <c r="F1568" s="12" t="str">
        <f ca="1">IF($C1568="","",VLOOKUP($C1568,OFFSET(厂站实体!$A$2,0,0,1000,19),19,FALSE))</f>
        <v/>
      </c>
    </row>
    <row r="1569" spans="4:6" x14ac:dyDescent="0.15">
      <c r="D1569" s="12" t="str">
        <f ca="1">IF($C1569="","",VLOOKUP($C1569,OFFSET(厂站实体!$A$2,0,0,1000,13),13,FALSE))</f>
        <v/>
      </c>
      <c r="E1569" s="12" t="str">
        <f ca="1">IF($C1569="","",VLOOKUP($C1569,OFFSET(厂站实体!$A$2,0,0,1000,11),4,FALSE))</f>
        <v/>
      </c>
      <c r="F1569" s="12" t="str">
        <f ca="1">IF($C1569="","",VLOOKUP($C1569,OFFSET(厂站实体!$A$2,0,0,1000,19),19,FALSE))</f>
        <v/>
      </c>
    </row>
    <row r="1570" spans="4:6" x14ac:dyDescent="0.15">
      <c r="D1570" s="12" t="str">
        <f ca="1">IF($C1570="","",VLOOKUP($C1570,OFFSET(厂站实体!$A$2,0,0,1000,13),13,FALSE))</f>
        <v/>
      </c>
      <c r="E1570" s="12" t="str">
        <f ca="1">IF($C1570="","",VLOOKUP($C1570,OFFSET(厂站实体!$A$2,0,0,1000,11),4,FALSE))</f>
        <v/>
      </c>
      <c r="F1570" s="12" t="str">
        <f ca="1">IF($C1570="","",VLOOKUP($C1570,OFFSET(厂站实体!$A$2,0,0,1000,19),19,FALSE))</f>
        <v/>
      </c>
    </row>
    <row r="1571" spans="4:6" x14ac:dyDescent="0.15">
      <c r="D1571" s="12" t="str">
        <f ca="1">IF($C1571="","",VLOOKUP($C1571,OFFSET(厂站实体!$A$2,0,0,1000,13),13,FALSE))</f>
        <v/>
      </c>
      <c r="E1571" s="12" t="str">
        <f ca="1">IF($C1571="","",VLOOKUP($C1571,OFFSET(厂站实体!$A$2,0,0,1000,11),4,FALSE))</f>
        <v/>
      </c>
      <c r="F1571" s="12" t="str">
        <f ca="1">IF($C1571="","",VLOOKUP($C1571,OFFSET(厂站实体!$A$2,0,0,1000,19),19,FALSE))</f>
        <v/>
      </c>
    </row>
    <row r="1572" spans="4:6" x14ac:dyDescent="0.15">
      <c r="D1572" s="12" t="str">
        <f ca="1">IF($C1572="","",VLOOKUP($C1572,OFFSET(厂站实体!$A$2,0,0,1000,13),13,FALSE))</f>
        <v/>
      </c>
      <c r="E1572" s="12" t="str">
        <f ca="1">IF($C1572="","",VLOOKUP($C1572,OFFSET(厂站实体!$A$2,0,0,1000,11),4,FALSE))</f>
        <v/>
      </c>
      <c r="F1572" s="12" t="str">
        <f ca="1">IF($C1572="","",VLOOKUP($C1572,OFFSET(厂站实体!$A$2,0,0,1000,19),19,FALSE))</f>
        <v/>
      </c>
    </row>
    <row r="1573" spans="4:6" x14ac:dyDescent="0.15">
      <c r="D1573" s="12" t="str">
        <f ca="1">IF($C1573="","",VLOOKUP($C1573,OFFSET(厂站实体!$A$2,0,0,1000,13),13,FALSE))</f>
        <v/>
      </c>
      <c r="E1573" s="12" t="str">
        <f ca="1">IF($C1573="","",VLOOKUP($C1573,OFFSET(厂站实体!$A$2,0,0,1000,11),4,FALSE))</f>
        <v/>
      </c>
      <c r="F1573" s="12" t="str">
        <f ca="1">IF($C1573="","",VLOOKUP($C1573,OFFSET(厂站实体!$A$2,0,0,1000,19),19,FALSE))</f>
        <v/>
      </c>
    </row>
    <row r="1574" spans="4:6" x14ac:dyDescent="0.15">
      <c r="D1574" s="12" t="str">
        <f ca="1">IF($C1574="","",VLOOKUP($C1574,OFFSET(厂站实体!$A$2,0,0,1000,13),13,FALSE))</f>
        <v/>
      </c>
      <c r="E1574" s="12" t="str">
        <f ca="1">IF($C1574="","",VLOOKUP($C1574,OFFSET(厂站实体!$A$2,0,0,1000,11),4,FALSE))</f>
        <v/>
      </c>
      <c r="F1574" s="12" t="str">
        <f ca="1">IF($C1574="","",VLOOKUP($C1574,OFFSET(厂站实体!$A$2,0,0,1000,19),19,FALSE))</f>
        <v/>
      </c>
    </row>
    <row r="1575" spans="4:6" x14ac:dyDescent="0.15">
      <c r="D1575" s="12" t="str">
        <f ca="1">IF($C1575="","",VLOOKUP($C1575,OFFSET(厂站实体!$A$2,0,0,1000,13),13,FALSE))</f>
        <v/>
      </c>
      <c r="E1575" s="12" t="str">
        <f ca="1">IF($C1575="","",VLOOKUP($C1575,OFFSET(厂站实体!$A$2,0,0,1000,11),4,FALSE))</f>
        <v/>
      </c>
      <c r="F1575" s="12" t="str">
        <f ca="1">IF($C1575="","",VLOOKUP($C1575,OFFSET(厂站实体!$A$2,0,0,1000,19),19,FALSE))</f>
        <v/>
      </c>
    </row>
    <row r="1576" spans="4:6" x14ac:dyDescent="0.15">
      <c r="D1576" s="12" t="str">
        <f ca="1">IF($C1576="","",VLOOKUP($C1576,OFFSET(厂站实体!$A$2,0,0,1000,13),13,FALSE))</f>
        <v/>
      </c>
      <c r="E1576" s="12" t="str">
        <f ca="1">IF($C1576="","",VLOOKUP($C1576,OFFSET(厂站实体!$A$2,0,0,1000,11),4,FALSE))</f>
        <v/>
      </c>
      <c r="F1576" s="12" t="str">
        <f ca="1">IF($C1576="","",VLOOKUP($C1576,OFFSET(厂站实体!$A$2,0,0,1000,19),19,FALSE))</f>
        <v/>
      </c>
    </row>
    <row r="1577" spans="4:6" x14ac:dyDescent="0.15">
      <c r="D1577" s="12" t="str">
        <f ca="1">IF($C1577="","",VLOOKUP($C1577,OFFSET(厂站实体!$A$2,0,0,1000,13),13,FALSE))</f>
        <v/>
      </c>
      <c r="E1577" s="12" t="str">
        <f ca="1">IF($C1577="","",VLOOKUP($C1577,OFFSET(厂站实体!$A$2,0,0,1000,11),4,FALSE))</f>
        <v/>
      </c>
      <c r="F1577" s="12" t="str">
        <f ca="1">IF($C1577="","",VLOOKUP($C1577,OFFSET(厂站实体!$A$2,0,0,1000,19),19,FALSE))</f>
        <v/>
      </c>
    </row>
    <row r="1578" spans="4:6" x14ac:dyDescent="0.15">
      <c r="D1578" s="12" t="str">
        <f ca="1">IF($C1578="","",VLOOKUP($C1578,OFFSET(厂站实体!$A$2,0,0,1000,13),13,FALSE))</f>
        <v/>
      </c>
      <c r="E1578" s="12" t="str">
        <f ca="1">IF($C1578="","",VLOOKUP($C1578,OFFSET(厂站实体!$A$2,0,0,1000,11),4,FALSE))</f>
        <v/>
      </c>
      <c r="F1578" s="12" t="str">
        <f ca="1">IF($C1578="","",VLOOKUP($C1578,OFFSET(厂站实体!$A$2,0,0,1000,19),19,FALSE))</f>
        <v/>
      </c>
    </row>
    <row r="1579" spans="4:6" x14ac:dyDescent="0.15">
      <c r="D1579" s="12" t="str">
        <f ca="1">IF($C1579="","",VLOOKUP($C1579,OFFSET(厂站实体!$A$2,0,0,1000,13),13,FALSE))</f>
        <v/>
      </c>
      <c r="E1579" s="12" t="str">
        <f ca="1">IF($C1579="","",VLOOKUP($C1579,OFFSET(厂站实体!$A$2,0,0,1000,11),4,FALSE))</f>
        <v/>
      </c>
      <c r="F1579" s="12" t="str">
        <f ca="1">IF($C1579="","",VLOOKUP($C1579,OFFSET(厂站实体!$A$2,0,0,1000,19),19,FALSE))</f>
        <v/>
      </c>
    </row>
    <row r="1580" spans="4:6" x14ac:dyDescent="0.15">
      <c r="D1580" s="12" t="str">
        <f ca="1">IF($C1580="","",VLOOKUP($C1580,OFFSET(厂站实体!$A$2,0,0,1000,13),13,FALSE))</f>
        <v/>
      </c>
      <c r="E1580" s="12" t="str">
        <f ca="1">IF($C1580="","",VLOOKUP($C1580,OFFSET(厂站实体!$A$2,0,0,1000,11),4,FALSE))</f>
        <v/>
      </c>
      <c r="F1580" s="12" t="str">
        <f ca="1">IF($C1580="","",VLOOKUP($C1580,OFFSET(厂站实体!$A$2,0,0,1000,19),19,FALSE))</f>
        <v/>
      </c>
    </row>
    <row r="1581" spans="4:6" x14ac:dyDescent="0.15">
      <c r="D1581" s="12" t="str">
        <f ca="1">IF($C1581="","",VLOOKUP($C1581,OFFSET(厂站实体!$A$2,0,0,1000,13),13,FALSE))</f>
        <v/>
      </c>
      <c r="E1581" s="12" t="str">
        <f ca="1">IF($C1581="","",VLOOKUP($C1581,OFFSET(厂站实体!$A$2,0,0,1000,11),4,FALSE))</f>
        <v/>
      </c>
      <c r="F1581" s="12" t="str">
        <f ca="1">IF($C1581="","",VLOOKUP($C1581,OFFSET(厂站实体!$A$2,0,0,1000,19),19,FALSE))</f>
        <v/>
      </c>
    </row>
    <row r="1582" spans="4:6" x14ac:dyDescent="0.15">
      <c r="D1582" s="12" t="str">
        <f ca="1">IF($C1582="","",VLOOKUP($C1582,OFFSET(厂站实体!$A$2,0,0,1000,13),13,FALSE))</f>
        <v/>
      </c>
      <c r="E1582" s="12" t="str">
        <f ca="1">IF($C1582="","",VLOOKUP($C1582,OFFSET(厂站实体!$A$2,0,0,1000,11),4,FALSE))</f>
        <v/>
      </c>
      <c r="F1582" s="12" t="str">
        <f ca="1">IF($C1582="","",VLOOKUP($C1582,OFFSET(厂站实体!$A$2,0,0,1000,19),19,FALSE))</f>
        <v/>
      </c>
    </row>
    <row r="1583" spans="4:6" x14ac:dyDescent="0.15">
      <c r="D1583" s="12" t="str">
        <f ca="1">IF($C1583="","",VLOOKUP($C1583,OFFSET(厂站实体!$A$2,0,0,1000,13),13,FALSE))</f>
        <v/>
      </c>
      <c r="E1583" s="12" t="str">
        <f ca="1">IF($C1583="","",VLOOKUP($C1583,OFFSET(厂站实体!$A$2,0,0,1000,11),4,FALSE))</f>
        <v/>
      </c>
      <c r="F1583" s="12" t="str">
        <f ca="1">IF($C1583="","",VLOOKUP($C1583,OFFSET(厂站实体!$A$2,0,0,1000,19),19,FALSE))</f>
        <v/>
      </c>
    </row>
    <row r="1584" spans="4:6" x14ac:dyDescent="0.15">
      <c r="D1584" s="12" t="str">
        <f ca="1">IF($C1584="","",VLOOKUP($C1584,OFFSET(厂站实体!$A$2,0,0,1000,13),13,FALSE))</f>
        <v/>
      </c>
      <c r="E1584" s="12" t="str">
        <f ca="1">IF($C1584="","",VLOOKUP($C1584,OFFSET(厂站实体!$A$2,0,0,1000,11),4,FALSE))</f>
        <v/>
      </c>
      <c r="F1584" s="12" t="str">
        <f ca="1">IF($C1584="","",VLOOKUP($C1584,OFFSET(厂站实体!$A$2,0,0,1000,19),19,FALSE))</f>
        <v/>
      </c>
    </row>
    <row r="1585" spans="4:6" x14ac:dyDescent="0.15">
      <c r="D1585" s="12" t="str">
        <f ca="1">IF($C1585="","",VLOOKUP($C1585,OFFSET(厂站实体!$A$2,0,0,1000,13),13,FALSE))</f>
        <v/>
      </c>
      <c r="E1585" s="12" t="str">
        <f ca="1">IF($C1585="","",VLOOKUP($C1585,OFFSET(厂站实体!$A$2,0,0,1000,11),4,FALSE))</f>
        <v/>
      </c>
      <c r="F1585" s="12" t="str">
        <f ca="1">IF($C1585="","",VLOOKUP($C1585,OFFSET(厂站实体!$A$2,0,0,1000,19),19,FALSE))</f>
        <v/>
      </c>
    </row>
    <row r="1586" spans="4:6" x14ac:dyDescent="0.15">
      <c r="D1586" s="12" t="str">
        <f ca="1">IF($C1586="","",VLOOKUP($C1586,OFFSET(厂站实体!$A$2,0,0,1000,13),13,FALSE))</f>
        <v/>
      </c>
      <c r="E1586" s="12" t="str">
        <f ca="1">IF($C1586="","",VLOOKUP($C1586,OFFSET(厂站实体!$A$2,0,0,1000,11),4,FALSE))</f>
        <v/>
      </c>
      <c r="F1586" s="12" t="str">
        <f ca="1">IF($C1586="","",VLOOKUP($C1586,OFFSET(厂站实体!$A$2,0,0,1000,19),19,FALSE))</f>
        <v/>
      </c>
    </row>
    <row r="1587" spans="4:6" x14ac:dyDescent="0.15">
      <c r="D1587" s="12" t="str">
        <f ca="1">IF($C1587="","",VLOOKUP($C1587,OFFSET(厂站实体!$A$2,0,0,1000,13),13,FALSE))</f>
        <v/>
      </c>
      <c r="E1587" s="12" t="str">
        <f ca="1">IF($C1587="","",VLOOKUP($C1587,OFFSET(厂站实体!$A$2,0,0,1000,11),4,FALSE))</f>
        <v/>
      </c>
      <c r="F1587" s="12" t="str">
        <f ca="1">IF($C1587="","",VLOOKUP($C1587,OFFSET(厂站实体!$A$2,0,0,1000,19),19,FALSE))</f>
        <v/>
      </c>
    </row>
    <row r="1588" spans="4:6" x14ac:dyDescent="0.15">
      <c r="D1588" s="12" t="str">
        <f ca="1">IF($C1588="","",VLOOKUP($C1588,OFFSET(厂站实体!$A$2,0,0,1000,13),13,FALSE))</f>
        <v/>
      </c>
      <c r="E1588" s="12" t="str">
        <f ca="1">IF($C1588="","",VLOOKUP($C1588,OFFSET(厂站实体!$A$2,0,0,1000,11),4,FALSE))</f>
        <v/>
      </c>
      <c r="F1588" s="12" t="str">
        <f ca="1">IF($C1588="","",VLOOKUP($C1588,OFFSET(厂站实体!$A$2,0,0,1000,19),19,FALSE))</f>
        <v/>
      </c>
    </row>
    <row r="1589" spans="4:6" x14ac:dyDescent="0.15">
      <c r="D1589" s="12" t="str">
        <f ca="1">IF($C1589="","",VLOOKUP($C1589,OFFSET(厂站实体!$A$2,0,0,1000,13),13,FALSE))</f>
        <v/>
      </c>
      <c r="E1589" s="12" t="str">
        <f ca="1">IF($C1589="","",VLOOKUP($C1589,OFFSET(厂站实体!$A$2,0,0,1000,11),4,FALSE))</f>
        <v/>
      </c>
      <c r="F1589" s="12" t="str">
        <f ca="1">IF($C1589="","",VLOOKUP($C1589,OFFSET(厂站实体!$A$2,0,0,1000,19),19,FALSE))</f>
        <v/>
      </c>
    </row>
    <row r="1590" spans="4:6" x14ac:dyDescent="0.15">
      <c r="D1590" s="12" t="str">
        <f ca="1">IF($C1590="","",VLOOKUP($C1590,OFFSET(厂站实体!$A$2,0,0,1000,13),13,FALSE))</f>
        <v/>
      </c>
      <c r="E1590" s="12" t="str">
        <f ca="1">IF($C1590="","",VLOOKUP($C1590,OFFSET(厂站实体!$A$2,0,0,1000,11),4,FALSE))</f>
        <v/>
      </c>
      <c r="F1590" s="12" t="str">
        <f ca="1">IF($C1590="","",VLOOKUP($C1590,OFFSET(厂站实体!$A$2,0,0,1000,19),19,FALSE))</f>
        <v/>
      </c>
    </row>
    <row r="1591" spans="4:6" x14ac:dyDescent="0.15">
      <c r="D1591" s="12" t="str">
        <f ca="1">IF($C1591="","",VLOOKUP($C1591,OFFSET(厂站实体!$A$2,0,0,1000,13),13,FALSE))</f>
        <v/>
      </c>
      <c r="E1591" s="12" t="str">
        <f ca="1">IF($C1591="","",VLOOKUP($C1591,OFFSET(厂站实体!$A$2,0,0,1000,11),4,FALSE))</f>
        <v/>
      </c>
      <c r="F1591" s="12" t="str">
        <f ca="1">IF($C1591="","",VLOOKUP($C1591,OFFSET(厂站实体!$A$2,0,0,1000,19),19,FALSE))</f>
        <v/>
      </c>
    </row>
    <row r="1592" spans="4:6" x14ac:dyDescent="0.15">
      <c r="D1592" s="12" t="str">
        <f ca="1">IF($C1592="","",VLOOKUP($C1592,OFFSET(厂站实体!$A$2,0,0,1000,13),13,FALSE))</f>
        <v/>
      </c>
      <c r="E1592" s="12" t="str">
        <f ca="1">IF($C1592="","",VLOOKUP($C1592,OFFSET(厂站实体!$A$2,0,0,1000,11),4,FALSE))</f>
        <v/>
      </c>
      <c r="F1592" s="12" t="str">
        <f ca="1">IF($C1592="","",VLOOKUP($C1592,OFFSET(厂站实体!$A$2,0,0,1000,19),19,FALSE))</f>
        <v/>
      </c>
    </row>
    <row r="1593" spans="4:6" x14ac:dyDescent="0.15">
      <c r="D1593" s="12" t="str">
        <f ca="1">IF($C1593="","",VLOOKUP($C1593,OFFSET(厂站实体!$A$2,0,0,1000,13),13,FALSE))</f>
        <v/>
      </c>
      <c r="E1593" s="12" t="str">
        <f ca="1">IF($C1593="","",VLOOKUP($C1593,OFFSET(厂站实体!$A$2,0,0,1000,11),4,FALSE))</f>
        <v/>
      </c>
      <c r="F1593" s="12" t="str">
        <f ca="1">IF($C1593="","",VLOOKUP($C1593,OFFSET(厂站实体!$A$2,0,0,1000,19),19,FALSE))</f>
        <v/>
      </c>
    </row>
    <row r="1594" spans="4:6" x14ac:dyDescent="0.15">
      <c r="D1594" s="12" t="str">
        <f ca="1">IF($C1594="","",VLOOKUP($C1594,OFFSET(厂站实体!$A$2,0,0,1000,13),13,FALSE))</f>
        <v/>
      </c>
      <c r="E1594" s="12" t="str">
        <f ca="1">IF($C1594="","",VLOOKUP($C1594,OFFSET(厂站实体!$A$2,0,0,1000,11),4,FALSE))</f>
        <v/>
      </c>
      <c r="F1594" s="12" t="str">
        <f ca="1">IF($C1594="","",VLOOKUP($C1594,OFFSET(厂站实体!$A$2,0,0,1000,19),19,FALSE))</f>
        <v/>
      </c>
    </row>
    <row r="1595" spans="4:6" x14ac:dyDescent="0.15">
      <c r="D1595" s="12" t="str">
        <f ca="1">IF($C1595="","",VLOOKUP($C1595,OFFSET(厂站实体!$A$2,0,0,1000,13),13,FALSE))</f>
        <v/>
      </c>
      <c r="E1595" s="12" t="str">
        <f ca="1">IF($C1595="","",VLOOKUP($C1595,OFFSET(厂站实体!$A$2,0,0,1000,11),4,FALSE))</f>
        <v/>
      </c>
      <c r="F1595" s="12" t="str">
        <f ca="1">IF($C1595="","",VLOOKUP($C1595,OFFSET(厂站实体!$A$2,0,0,1000,19),19,FALSE))</f>
        <v/>
      </c>
    </row>
    <row r="1596" spans="4:6" x14ac:dyDescent="0.15">
      <c r="D1596" s="12" t="str">
        <f ca="1">IF($C1596="","",VLOOKUP($C1596,OFFSET(厂站实体!$A$2,0,0,1000,13),13,FALSE))</f>
        <v/>
      </c>
      <c r="E1596" s="12" t="str">
        <f ca="1">IF($C1596="","",VLOOKUP($C1596,OFFSET(厂站实体!$A$2,0,0,1000,11),4,FALSE))</f>
        <v/>
      </c>
      <c r="F1596" s="12" t="str">
        <f ca="1">IF($C1596="","",VLOOKUP($C1596,OFFSET(厂站实体!$A$2,0,0,1000,19),19,FALSE))</f>
        <v/>
      </c>
    </row>
    <row r="1597" spans="4:6" x14ac:dyDescent="0.15">
      <c r="D1597" s="12" t="str">
        <f ca="1">IF($C1597="","",VLOOKUP($C1597,OFFSET(厂站实体!$A$2,0,0,1000,13),13,FALSE))</f>
        <v/>
      </c>
      <c r="E1597" s="12" t="str">
        <f ca="1">IF($C1597="","",VLOOKUP($C1597,OFFSET(厂站实体!$A$2,0,0,1000,11),4,FALSE))</f>
        <v/>
      </c>
      <c r="F1597" s="12" t="str">
        <f ca="1">IF($C1597="","",VLOOKUP($C1597,OFFSET(厂站实体!$A$2,0,0,1000,19),19,FALSE))</f>
        <v/>
      </c>
    </row>
    <row r="1598" spans="4:6" x14ac:dyDescent="0.15">
      <c r="D1598" s="12" t="str">
        <f ca="1">IF($C1598="","",VLOOKUP($C1598,OFFSET(厂站实体!$A$2,0,0,1000,13),13,FALSE))</f>
        <v/>
      </c>
      <c r="E1598" s="12" t="str">
        <f ca="1">IF($C1598="","",VLOOKUP($C1598,OFFSET(厂站实体!$A$2,0,0,1000,11),4,FALSE))</f>
        <v/>
      </c>
      <c r="F1598" s="12" t="str">
        <f ca="1">IF($C1598="","",VLOOKUP($C1598,OFFSET(厂站实体!$A$2,0,0,1000,19),19,FALSE))</f>
        <v/>
      </c>
    </row>
    <row r="1599" spans="4:6" x14ac:dyDescent="0.15">
      <c r="D1599" s="12" t="str">
        <f ca="1">IF($C1599="","",VLOOKUP($C1599,OFFSET(厂站实体!$A$2,0,0,1000,13),13,FALSE))</f>
        <v/>
      </c>
      <c r="E1599" s="12" t="str">
        <f ca="1">IF($C1599="","",VLOOKUP($C1599,OFFSET(厂站实体!$A$2,0,0,1000,11),4,FALSE))</f>
        <v/>
      </c>
      <c r="F1599" s="12" t="str">
        <f ca="1">IF($C1599="","",VLOOKUP($C1599,OFFSET(厂站实体!$A$2,0,0,1000,19),19,FALSE))</f>
        <v/>
      </c>
    </row>
    <row r="1600" spans="4:6" x14ac:dyDescent="0.15">
      <c r="D1600" s="12" t="str">
        <f ca="1">IF($C1600="","",VLOOKUP($C1600,OFFSET(厂站实体!$A$2,0,0,1000,13),13,FALSE))</f>
        <v/>
      </c>
      <c r="E1600" s="12" t="str">
        <f ca="1">IF($C1600="","",VLOOKUP($C1600,OFFSET(厂站实体!$A$2,0,0,1000,11),4,FALSE))</f>
        <v/>
      </c>
      <c r="F1600" s="12" t="str">
        <f ca="1">IF($C1600="","",VLOOKUP($C1600,OFFSET(厂站实体!$A$2,0,0,1000,19),19,FALSE))</f>
        <v/>
      </c>
    </row>
    <row r="1601" spans="4:6" x14ac:dyDescent="0.15">
      <c r="D1601" s="12" t="str">
        <f ca="1">IF($C1601="","",VLOOKUP($C1601,OFFSET(厂站实体!$A$2,0,0,1000,13),13,FALSE))</f>
        <v/>
      </c>
      <c r="E1601" s="12" t="str">
        <f ca="1">IF($C1601="","",VLOOKUP($C1601,OFFSET(厂站实体!$A$2,0,0,1000,11),4,FALSE))</f>
        <v/>
      </c>
      <c r="F1601" s="12" t="str">
        <f ca="1">IF($C1601="","",VLOOKUP($C1601,OFFSET(厂站实体!$A$2,0,0,1000,19),19,FALSE))</f>
        <v/>
      </c>
    </row>
    <row r="1602" spans="4:6" x14ac:dyDescent="0.15">
      <c r="D1602" s="12" t="str">
        <f ca="1">IF($C1602="","",VLOOKUP($C1602,OFFSET(厂站实体!$A$2,0,0,1000,13),13,FALSE))</f>
        <v/>
      </c>
      <c r="E1602" s="12" t="str">
        <f ca="1">IF($C1602="","",VLOOKUP($C1602,OFFSET(厂站实体!$A$2,0,0,1000,11),4,FALSE))</f>
        <v/>
      </c>
      <c r="F1602" s="12" t="str">
        <f ca="1">IF($C1602="","",VLOOKUP($C1602,OFFSET(厂站实体!$A$2,0,0,1000,19),19,FALSE))</f>
        <v/>
      </c>
    </row>
    <row r="1603" spans="4:6" x14ac:dyDescent="0.15">
      <c r="D1603" s="12" t="str">
        <f ca="1">IF($C1603="","",VLOOKUP($C1603,OFFSET(厂站实体!$A$2,0,0,1000,13),13,FALSE))</f>
        <v/>
      </c>
      <c r="E1603" s="12" t="str">
        <f ca="1">IF($C1603="","",VLOOKUP($C1603,OFFSET(厂站实体!$A$2,0,0,1000,11),4,FALSE))</f>
        <v/>
      </c>
      <c r="F1603" s="12" t="str">
        <f ca="1">IF($C1603="","",VLOOKUP($C1603,OFFSET(厂站实体!$A$2,0,0,1000,19),19,FALSE))</f>
        <v/>
      </c>
    </row>
    <row r="1604" spans="4:6" x14ac:dyDescent="0.15">
      <c r="D1604" s="12" t="str">
        <f ca="1">IF($C1604="","",VLOOKUP($C1604,OFFSET(厂站实体!$A$2,0,0,1000,13),13,FALSE))</f>
        <v/>
      </c>
      <c r="E1604" s="12" t="str">
        <f ca="1">IF($C1604="","",VLOOKUP($C1604,OFFSET(厂站实体!$A$2,0,0,1000,11),4,FALSE))</f>
        <v/>
      </c>
      <c r="F1604" s="12" t="str">
        <f ca="1">IF($C1604="","",VLOOKUP($C1604,OFFSET(厂站实体!$A$2,0,0,1000,19),19,FALSE))</f>
        <v/>
      </c>
    </row>
    <row r="1605" spans="4:6" x14ac:dyDescent="0.15">
      <c r="D1605" s="12" t="str">
        <f ca="1">IF($C1605="","",VLOOKUP($C1605,OFFSET(厂站实体!$A$2,0,0,1000,13),13,FALSE))</f>
        <v/>
      </c>
      <c r="E1605" s="12" t="str">
        <f ca="1">IF($C1605="","",VLOOKUP($C1605,OFFSET(厂站实体!$A$2,0,0,1000,11),4,FALSE))</f>
        <v/>
      </c>
      <c r="F1605" s="12" t="str">
        <f ca="1">IF($C1605="","",VLOOKUP($C1605,OFFSET(厂站实体!$A$2,0,0,1000,19),19,FALSE))</f>
        <v/>
      </c>
    </row>
    <row r="1606" spans="4:6" x14ac:dyDescent="0.15">
      <c r="D1606" s="12" t="str">
        <f ca="1">IF($C1606="","",VLOOKUP($C1606,OFFSET(厂站实体!$A$2,0,0,1000,13),13,FALSE))</f>
        <v/>
      </c>
      <c r="E1606" s="12" t="str">
        <f ca="1">IF($C1606="","",VLOOKUP($C1606,OFFSET(厂站实体!$A$2,0,0,1000,11),4,FALSE))</f>
        <v/>
      </c>
      <c r="F1606" s="12" t="str">
        <f ca="1">IF($C1606="","",VLOOKUP($C1606,OFFSET(厂站实体!$A$2,0,0,1000,19),19,FALSE))</f>
        <v/>
      </c>
    </row>
    <row r="1607" spans="4:6" x14ac:dyDescent="0.15">
      <c r="D1607" s="12" t="str">
        <f ca="1">IF($C1607="","",VLOOKUP($C1607,OFFSET(厂站实体!$A$2,0,0,1000,13),13,FALSE))</f>
        <v/>
      </c>
      <c r="E1607" s="12" t="str">
        <f ca="1">IF($C1607="","",VLOOKUP($C1607,OFFSET(厂站实体!$A$2,0,0,1000,11),4,FALSE))</f>
        <v/>
      </c>
      <c r="F1607" s="12" t="str">
        <f ca="1">IF($C1607="","",VLOOKUP($C1607,OFFSET(厂站实体!$A$2,0,0,1000,19),19,FALSE))</f>
        <v/>
      </c>
    </row>
    <row r="1608" spans="4:6" x14ac:dyDescent="0.15">
      <c r="D1608" s="12" t="str">
        <f ca="1">IF($C1608="","",VLOOKUP($C1608,OFFSET(厂站实体!$A$2,0,0,1000,13),13,FALSE))</f>
        <v/>
      </c>
      <c r="E1608" s="12" t="str">
        <f ca="1">IF($C1608="","",VLOOKUP($C1608,OFFSET(厂站实体!$A$2,0,0,1000,11),4,FALSE))</f>
        <v/>
      </c>
      <c r="F1608" s="12" t="str">
        <f ca="1">IF($C1608="","",VLOOKUP($C1608,OFFSET(厂站实体!$A$2,0,0,1000,19),19,FALSE))</f>
        <v/>
      </c>
    </row>
    <row r="1609" spans="4:6" x14ac:dyDescent="0.15">
      <c r="D1609" s="12" t="str">
        <f ca="1">IF($C1609="","",VLOOKUP($C1609,OFFSET(厂站实体!$A$2,0,0,1000,13),13,FALSE))</f>
        <v/>
      </c>
      <c r="E1609" s="12" t="str">
        <f ca="1">IF($C1609="","",VLOOKUP($C1609,OFFSET(厂站实体!$A$2,0,0,1000,11),4,FALSE))</f>
        <v/>
      </c>
      <c r="F1609" s="12" t="str">
        <f ca="1">IF($C1609="","",VLOOKUP($C1609,OFFSET(厂站实体!$A$2,0,0,1000,19),19,FALSE))</f>
        <v/>
      </c>
    </row>
    <row r="1610" spans="4:6" x14ac:dyDescent="0.15">
      <c r="D1610" s="12" t="str">
        <f ca="1">IF($C1610="","",VLOOKUP($C1610,OFFSET(厂站实体!$A$2,0,0,1000,13),13,FALSE))</f>
        <v/>
      </c>
      <c r="E1610" s="12" t="str">
        <f ca="1">IF($C1610="","",VLOOKUP($C1610,OFFSET(厂站实体!$A$2,0,0,1000,11),4,FALSE))</f>
        <v/>
      </c>
      <c r="F1610" s="12" t="str">
        <f ca="1">IF($C1610="","",VLOOKUP($C1610,OFFSET(厂站实体!$A$2,0,0,1000,19),19,FALSE))</f>
        <v/>
      </c>
    </row>
    <row r="1611" spans="4:6" x14ac:dyDescent="0.15">
      <c r="D1611" s="12" t="str">
        <f ca="1">IF($C1611="","",VLOOKUP($C1611,OFFSET(厂站实体!$A$2,0,0,1000,13),13,FALSE))</f>
        <v/>
      </c>
      <c r="E1611" s="12" t="str">
        <f ca="1">IF($C1611="","",VLOOKUP($C1611,OFFSET(厂站实体!$A$2,0,0,1000,11),4,FALSE))</f>
        <v/>
      </c>
      <c r="F1611" s="12" t="str">
        <f ca="1">IF($C1611="","",VLOOKUP($C1611,OFFSET(厂站实体!$A$2,0,0,1000,19),19,FALSE))</f>
        <v/>
      </c>
    </row>
    <row r="1612" spans="4:6" x14ac:dyDescent="0.15">
      <c r="D1612" s="12" t="str">
        <f ca="1">IF($C1612="","",VLOOKUP($C1612,OFFSET(厂站实体!$A$2,0,0,1000,13),13,FALSE))</f>
        <v/>
      </c>
      <c r="E1612" s="12" t="str">
        <f ca="1">IF($C1612="","",VLOOKUP($C1612,OFFSET(厂站实体!$A$2,0,0,1000,11),4,FALSE))</f>
        <v/>
      </c>
      <c r="F1612" s="12" t="str">
        <f ca="1">IF($C1612="","",VLOOKUP($C1612,OFFSET(厂站实体!$A$2,0,0,1000,19),19,FALSE))</f>
        <v/>
      </c>
    </row>
    <row r="1613" spans="4:6" x14ac:dyDescent="0.15">
      <c r="D1613" s="12" t="str">
        <f ca="1">IF($C1613="","",VLOOKUP($C1613,OFFSET(厂站实体!$A$2,0,0,1000,13),13,FALSE))</f>
        <v/>
      </c>
      <c r="E1613" s="12" t="str">
        <f ca="1">IF($C1613="","",VLOOKUP($C1613,OFFSET(厂站实体!$A$2,0,0,1000,11),4,FALSE))</f>
        <v/>
      </c>
      <c r="F1613" s="12" t="str">
        <f ca="1">IF($C1613="","",VLOOKUP($C1613,OFFSET(厂站实体!$A$2,0,0,1000,19),19,FALSE))</f>
        <v/>
      </c>
    </row>
    <row r="1614" spans="4:6" x14ac:dyDescent="0.15">
      <c r="D1614" s="12" t="str">
        <f ca="1">IF($C1614="","",VLOOKUP($C1614,OFFSET(厂站实体!$A$2,0,0,1000,13),13,FALSE))</f>
        <v/>
      </c>
      <c r="E1614" s="12" t="str">
        <f ca="1">IF($C1614="","",VLOOKUP($C1614,OFFSET(厂站实体!$A$2,0,0,1000,11),4,FALSE))</f>
        <v/>
      </c>
      <c r="F1614" s="12" t="str">
        <f ca="1">IF($C1614="","",VLOOKUP($C1614,OFFSET(厂站实体!$A$2,0,0,1000,19),19,FALSE))</f>
        <v/>
      </c>
    </row>
    <row r="1615" spans="4:6" x14ac:dyDescent="0.15">
      <c r="D1615" s="12" t="str">
        <f ca="1">IF($C1615="","",VLOOKUP($C1615,OFFSET(厂站实体!$A$2,0,0,1000,13),13,FALSE))</f>
        <v/>
      </c>
      <c r="E1615" s="12" t="str">
        <f ca="1">IF($C1615="","",VLOOKUP($C1615,OFFSET(厂站实体!$A$2,0,0,1000,11),4,FALSE))</f>
        <v/>
      </c>
      <c r="F1615" s="12" t="str">
        <f ca="1">IF($C1615="","",VLOOKUP($C1615,OFFSET(厂站实体!$A$2,0,0,1000,19),19,FALSE))</f>
        <v/>
      </c>
    </row>
    <row r="1616" spans="4:6" x14ac:dyDescent="0.15">
      <c r="D1616" s="12" t="str">
        <f ca="1">IF($C1616="","",VLOOKUP($C1616,OFFSET(厂站实体!$A$2,0,0,1000,13),13,FALSE))</f>
        <v/>
      </c>
      <c r="E1616" s="12" t="str">
        <f ca="1">IF($C1616="","",VLOOKUP($C1616,OFFSET(厂站实体!$A$2,0,0,1000,11),4,FALSE))</f>
        <v/>
      </c>
      <c r="F1616" s="12" t="str">
        <f ca="1">IF($C1616="","",VLOOKUP($C1616,OFFSET(厂站实体!$A$2,0,0,1000,19),19,FALSE))</f>
        <v/>
      </c>
    </row>
    <row r="1617" spans="4:6" x14ac:dyDescent="0.15">
      <c r="D1617" s="12" t="str">
        <f ca="1">IF($C1617="","",VLOOKUP($C1617,OFFSET(厂站实体!$A$2,0,0,1000,13),13,FALSE))</f>
        <v/>
      </c>
      <c r="E1617" s="12" t="str">
        <f ca="1">IF($C1617="","",VLOOKUP($C1617,OFFSET(厂站实体!$A$2,0,0,1000,11),4,FALSE))</f>
        <v/>
      </c>
      <c r="F1617" s="12" t="str">
        <f ca="1">IF($C1617="","",VLOOKUP($C1617,OFFSET(厂站实体!$A$2,0,0,1000,19),19,FALSE))</f>
        <v/>
      </c>
    </row>
    <row r="1618" spans="4:6" x14ac:dyDescent="0.15">
      <c r="D1618" s="12" t="str">
        <f ca="1">IF($C1618="","",VLOOKUP($C1618,OFFSET(厂站实体!$A$2,0,0,1000,13),13,FALSE))</f>
        <v/>
      </c>
      <c r="E1618" s="12" t="str">
        <f ca="1">IF($C1618="","",VLOOKUP($C1618,OFFSET(厂站实体!$A$2,0,0,1000,11),4,FALSE))</f>
        <v/>
      </c>
      <c r="F1618" s="12" t="str">
        <f ca="1">IF($C1618="","",VLOOKUP($C1618,OFFSET(厂站实体!$A$2,0,0,1000,19),19,FALSE))</f>
        <v/>
      </c>
    </row>
    <row r="1619" spans="4:6" x14ac:dyDescent="0.15">
      <c r="D1619" s="12" t="str">
        <f ca="1">IF($C1619="","",VLOOKUP($C1619,OFFSET(厂站实体!$A$2,0,0,1000,13),13,FALSE))</f>
        <v/>
      </c>
      <c r="E1619" s="12" t="str">
        <f ca="1">IF($C1619="","",VLOOKUP($C1619,OFFSET(厂站实体!$A$2,0,0,1000,11),4,FALSE))</f>
        <v/>
      </c>
      <c r="F1619" s="12" t="str">
        <f ca="1">IF($C1619="","",VLOOKUP($C1619,OFFSET(厂站实体!$A$2,0,0,1000,19),19,FALSE))</f>
        <v/>
      </c>
    </row>
    <row r="1620" spans="4:6" x14ac:dyDescent="0.15">
      <c r="D1620" s="12" t="str">
        <f ca="1">IF($C1620="","",VLOOKUP($C1620,OFFSET(厂站实体!$A$2,0,0,1000,13),13,FALSE))</f>
        <v/>
      </c>
      <c r="E1620" s="12" t="str">
        <f ca="1">IF($C1620="","",VLOOKUP($C1620,OFFSET(厂站实体!$A$2,0,0,1000,11),4,FALSE))</f>
        <v/>
      </c>
      <c r="F1620" s="12" t="str">
        <f ca="1">IF($C1620="","",VLOOKUP($C1620,OFFSET(厂站实体!$A$2,0,0,1000,19),19,FALSE))</f>
        <v/>
      </c>
    </row>
    <row r="1621" spans="4:6" x14ac:dyDescent="0.15">
      <c r="D1621" s="12" t="str">
        <f ca="1">IF($C1621="","",VLOOKUP($C1621,OFFSET(厂站实体!$A$2,0,0,1000,13),13,FALSE))</f>
        <v/>
      </c>
      <c r="E1621" s="12" t="str">
        <f ca="1">IF($C1621="","",VLOOKUP($C1621,OFFSET(厂站实体!$A$2,0,0,1000,11),4,FALSE))</f>
        <v/>
      </c>
      <c r="F1621" s="12" t="str">
        <f ca="1">IF($C1621="","",VLOOKUP($C1621,OFFSET(厂站实体!$A$2,0,0,1000,19),19,FALSE))</f>
        <v/>
      </c>
    </row>
    <row r="1622" spans="4:6" x14ac:dyDescent="0.15">
      <c r="D1622" s="12" t="str">
        <f ca="1">IF($C1622="","",VLOOKUP($C1622,OFFSET(厂站实体!$A$2,0,0,1000,13),13,FALSE))</f>
        <v/>
      </c>
      <c r="E1622" s="12" t="str">
        <f ca="1">IF($C1622="","",VLOOKUP($C1622,OFFSET(厂站实体!$A$2,0,0,1000,11),4,FALSE))</f>
        <v/>
      </c>
      <c r="F1622" s="12" t="str">
        <f ca="1">IF($C1622="","",VLOOKUP($C1622,OFFSET(厂站实体!$A$2,0,0,1000,19),19,FALSE))</f>
        <v/>
      </c>
    </row>
    <row r="1623" spans="4:6" x14ac:dyDescent="0.15">
      <c r="D1623" s="12" t="str">
        <f ca="1">IF($C1623="","",VLOOKUP($C1623,OFFSET(厂站实体!$A$2,0,0,1000,13),13,FALSE))</f>
        <v/>
      </c>
      <c r="E1623" s="12" t="str">
        <f ca="1">IF($C1623="","",VLOOKUP($C1623,OFFSET(厂站实体!$A$2,0,0,1000,11),4,FALSE))</f>
        <v/>
      </c>
      <c r="F1623" s="12" t="str">
        <f ca="1">IF($C1623="","",VLOOKUP($C1623,OFFSET(厂站实体!$A$2,0,0,1000,19),19,FALSE))</f>
        <v/>
      </c>
    </row>
    <row r="1624" spans="4:6" x14ac:dyDescent="0.15">
      <c r="D1624" s="12" t="str">
        <f ca="1">IF($C1624="","",VLOOKUP($C1624,OFFSET(厂站实体!$A$2,0,0,1000,13),13,FALSE))</f>
        <v/>
      </c>
      <c r="E1624" s="12" t="str">
        <f ca="1">IF($C1624="","",VLOOKUP($C1624,OFFSET(厂站实体!$A$2,0,0,1000,11),4,FALSE))</f>
        <v/>
      </c>
      <c r="F1624" s="12" t="str">
        <f ca="1">IF($C1624="","",VLOOKUP($C1624,OFFSET(厂站实体!$A$2,0,0,1000,19),19,FALSE))</f>
        <v/>
      </c>
    </row>
    <row r="1625" spans="4:6" x14ac:dyDescent="0.15">
      <c r="D1625" s="12" t="str">
        <f ca="1">IF($C1625="","",VLOOKUP($C1625,OFFSET(厂站实体!$A$2,0,0,1000,13),13,FALSE))</f>
        <v/>
      </c>
      <c r="E1625" s="12" t="str">
        <f ca="1">IF($C1625="","",VLOOKUP($C1625,OFFSET(厂站实体!$A$2,0,0,1000,11),4,FALSE))</f>
        <v/>
      </c>
      <c r="F1625" s="12" t="str">
        <f ca="1">IF($C1625="","",VLOOKUP($C1625,OFFSET(厂站实体!$A$2,0,0,1000,19),19,FALSE))</f>
        <v/>
      </c>
    </row>
    <row r="1626" spans="4:6" x14ac:dyDescent="0.15">
      <c r="D1626" s="12" t="str">
        <f ca="1">IF($C1626="","",VLOOKUP($C1626,OFFSET(厂站实体!$A$2,0,0,1000,13),13,FALSE))</f>
        <v/>
      </c>
      <c r="E1626" s="12" t="str">
        <f ca="1">IF($C1626="","",VLOOKUP($C1626,OFFSET(厂站实体!$A$2,0,0,1000,11),4,FALSE))</f>
        <v/>
      </c>
      <c r="F1626" s="12" t="str">
        <f ca="1">IF($C1626="","",VLOOKUP($C1626,OFFSET(厂站实体!$A$2,0,0,1000,19),19,FALSE))</f>
        <v/>
      </c>
    </row>
    <row r="1627" spans="4:6" x14ac:dyDescent="0.15">
      <c r="D1627" s="12" t="str">
        <f ca="1">IF($C1627="","",VLOOKUP($C1627,OFFSET(厂站实体!$A$2,0,0,1000,13),13,FALSE))</f>
        <v/>
      </c>
      <c r="E1627" s="12" t="str">
        <f ca="1">IF($C1627="","",VLOOKUP($C1627,OFFSET(厂站实体!$A$2,0,0,1000,11),4,FALSE))</f>
        <v/>
      </c>
      <c r="F1627" s="12" t="str">
        <f ca="1">IF($C1627="","",VLOOKUP($C1627,OFFSET(厂站实体!$A$2,0,0,1000,19),19,FALSE))</f>
        <v/>
      </c>
    </row>
    <row r="1628" spans="4:6" x14ac:dyDescent="0.15">
      <c r="D1628" s="12" t="str">
        <f ca="1">IF($C1628="","",VLOOKUP($C1628,OFFSET(厂站实体!$A$2,0,0,1000,13),13,FALSE))</f>
        <v/>
      </c>
      <c r="E1628" s="12" t="str">
        <f ca="1">IF($C1628="","",VLOOKUP($C1628,OFFSET(厂站实体!$A$2,0,0,1000,11),4,FALSE))</f>
        <v/>
      </c>
      <c r="F1628" s="12" t="str">
        <f ca="1">IF($C1628="","",VLOOKUP($C1628,OFFSET(厂站实体!$A$2,0,0,1000,19),19,FALSE))</f>
        <v/>
      </c>
    </row>
    <row r="1629" spans="4:6" x14ac:dyDescent="0.15">
      <c r="D1629" s="12" t="str">
        <f ca="1">IF($C1629="","",VLOOKUP($C1629,OFFSET(厂站实体!$A$2,0,0,1000,13),13,FALSE))</f>
        <v/>
      </c>
      <c r="E1629" s="12" t="str">
        <f ca="1">IF($C1629="","",VLOOKUP($C1629,OFFSET(厂站实体!$A$2,0,0,1000,11),4,FALSE))</f>
        <v/>
      </c>
      <c r="F1629" s="12" t="str">
        <f ca="1">IF($C1629="","",VLOOKUP($C1629,OFFSET(厂站实体!$A$2,0,0,1000,19),19,FALSE))</f>
        <v/>
      </c>
    </row>
    <row r="1630" spans="4:6" x14ac:dyDescent="0.15">
      <c r="D1630" s="12" t="str">
        <f ca="1">IF($C1630="","",VLOOKUP($C1630,OFFSET(厂站实体!$A$2,0,0,1000,13),13,FALSE))</f>
        <v/>
      </c>
      <c r="E1630" s="12" t="str">
        <f ca="1">IF($C1630="","",VLOOKUP($C1630,OFFSET(厂站实体!$A$2,0,0,1000,11),4,FALSE))</f>
        <v/>
      </c>
      <c r="F1630" s="12" t="str">
        <f ca="1">IF($C1630="","",VLOOKUP($C1630,OFFSET(厂站实体!$A$2,0,0,1000,19),19,FALSE))</f>
        <v/>
      </c>
    </row>
    <row r="1631" spans="4:6" x14ac:dyDescent="0.15">
      <c r="D1631" s="12" t="str">
        <f ca="1">IF($C1631="","",VLOOKUP($C1631,OFFSET(厂站实体!$A$2,0,0,1000,13),13,FALSE))</f>
        <v/>
      </c>
      <c r="E1631" s="12" t="str">
        <f ca="1">IF($C1631="","",VLOOKUP($C1631,OFFSET(厂站实体!$A$2,0,0,1000,11),4,FALSE))</f>
        <v/>
      </c>
      <c r="F1631" s="12" t="str">
        <f ca="1">IF($C1631="","",VLOOKUP($C1631,OFFSET(厂站实体!$A$2,0,0,1000,19),19,FALSE))</f>
        <v/>
      </c>
    </row>
    <row r="1632" spans="4:6" x14ac:dyDescent="0.15">
      <c r="D1632" s="12" t="str">
        <f ca="1">IF($C1632="","",VLOOKUP($C1632,OFFSET(厂站实体!$A$2,0,0,1000,13),13,FALSE))</f>
        <v/>
      </c>
      <c r="E1632" s="12" t="str">
        <f ca="1">IF($C1632="","",VLOOKUP($C1632,OFFSET(厂站实体!$A$2,0,0,1000,11),4,FALSE))</f>
        <v/>
      </c>
      <c r="F1632" s="12" t="str">
        <f ca="1">IF($C1632="","",VLOOKUP($C1632,OFFSET(厂站实体!$A$2,0,0,1000,19),19,FALSE))</f>
        <v/>
      </c>
    </row>
    <row r="1633" spans="4:6" x14ac:dyDescent="0.15">
      <c r="D1633" s="12" t="str">
        <f ca="1">IF($C1633="","",VLOOKUP($C1633,OFFSET(厂站实体!$A$2,0,0,1000,13),13,FALSE))</f>
        <v/>
      </c>
      <c r="E1633" s="12" t="str">
        <f ca="1">IF($C1633="","",VLOOKUP($C1633,OFFSET(厂站实体!$A$2,0,0,1000,11),4,FALSE))</f>
        <v/>
      </c>
      <c r="F1633" s="12" t="str">
        <f ca="1">IF($C1633="","",VLOOKUP($C1633,OFFSET(厂站实体!$A$2,0,0,1000,19),19,FALSE))</f>
        <v/>
      </c>
    </row>
    <row r="1634" spans="4:6" x14ac:dyDescent="0.15">
      <c r="D1634" s="12" t="str">
        <f ca="1">IF($C1634="","",VLOOKUP($C1634,OFFSET(厂站实体!$A$2,0,0,1000,13),13,FALSE))</f>
        <v/>
      </c>
      <c r="E1634" s="12" t="str">
        <f ca="1">IF($C1634="","",VLOOKUP($C1634,OFFSET(厂站实体!$A$2,0,0,1000,11),4,FALSE))</f>
        <v/>
      </c>
      <c r="F1634" s="12" t="str">
        <f ca="1">IF($C1634="","",VLOOKUP($C1634,OFFSET(厂站实体!$A$2,0,0,1000,19),19,FALSE))</f>
        <v/>
      </c>
    </row>
    <row r="1635" spans="4:6" x14ac:dyDescent="0.15">
      <c r="D1635" s="12" t="str">
        <f ca="1">IF($C1635="","",VLOOKUP($C1635,OFFSET(厂站实体!$A$2,0,0,1000,13),13,FALSE))</f>
        <v/>
      </c>
      <c r="E1635" s="12" t="str">
        <f ca="1">IF($C1635="","",VLOOKUP($C1635,OFFSET(厂站实体!$A$2,0,0,1000,11),4,FALSE))</f>
        <v/>
      </c>
      <c r="F1635" s="12" t="str">
        <f ca="1">IF($C1635="","",VLOOKUP($C1635,OFFSET(厂站实体!$A$2,0,0,1000,19),19,FALSE))</f>
        <v/>
      </c>
    </row>
    <row r="1636" spans="4:6" x14ac:dyDescent="0.15">
      <c r="D1636" s="12" t="str">
        <f ca="1">IF($C1636="","",VLOOKUP($C1636,OFFSET(厂站实体!$A$2,0,0,1000,13),13,FALSE))</f>
        <v/>
      </c>
      <c r="E1636" s="12" t="str">
        <f ca="1">IF($C1636="","",VLOOKUP($C1636,OFFSET(厂站实体!$A$2,0,0,1000,11),4,FALSE))</f>
        <v/>
      </c>
      <c r="F1636" s="12" t="str">
        <f ca="1">IF($C1636="","",VLOOKUP($C1636,OFFSET(厂站实体!$A$2,0,0,1000,19),19,FALSE))</f>
        <v/>
      </c>
    </row>
    <row r="1637" spans="4:6" x14ac:dyDescent="0.15">
      <c r="D1637" s="12" t="str">
        <f ca="1">IF($C1637="","",VLOOKUP($C1637,OFFSET(厂站实体!$A$2,0,0,1000,13),13,FALSE))</f>
        <v/>
      </c>
      <c r="E1637" s="12" t="str">
        <f ca="1">IF($C1637="","",VLOOKUP($C1637,OFFSET(厂站实体!$A$2,0,0,1000,11),4,FALSE))</f>
        <v/>
      </c>
      <c r="F1637" s="12" t="str">
        <f ca="1">IF($C1637="","",VLOOKUP($C1637,OFFSET(厂站实体!$A$2,0,0,1000,19),19,FALSE))</f>
        <v/>
      </c>
    </row>
    <row r="1638" spans="4:6" x14ac:dyDescent="0.15">
      <c r="D1638" s="12" t="str">
        <f ca="1">IF($C1638="","",VLOOKUP($C1638,OFFSET(厂站实体!$A$2,0,0,1000,13),13,FALSE))</f>
        <v/>
      </c>
      <c r="E1638" s="12" t="str">
        <f ca="1">IF($C1638="","",VLOOKUP($C1638,OFFSET(厂站实体!$A$2,0,0,1000,11),4,FALSE))</f>
        <v/>
      </c>
      <c r="F1638" s="12" t="str">
        <f ca="1">IF($C1638="","",VLOOKUP($C1638,OFFSET(厂站实体!$A$2,0,0,1000,19),19,FALSE))</f>
        <v/>
      </c>
    </row>
    <row r="1639" spans="4:6" x14ac:dyDescent="0.15">
      <c r="D1639" s="12" t="str">
        <f ca="1">IF($C1639="","",VLOOKUP($C1639,OFFSET(厂站实体!$A$2,0,0,1000,13),13,FALSE))</f>
        <v/>
      </c>
      <c r="E1639" s="12" t="str">
        <f ca="1">IF($C1639="","",VLOOKUP($C1639,OFFSET(厂站实体!$A$2,0,0,1000,11),4,FALSE))</f>
        <v/>
      </c>
      <c r="F1639" s="12" t="str">
        <f ca="1">IF($C1639="","",VLOOKUP($C1639,OFFSET(厂站实体!$A$2,0,0,1000,19),19,FALSE))</f>
        <v/>
      </c>
    </row>
    <row r="1640" spans="4:6" x14ac:dyDescent="0.15">
      <c r="D1640" s="12" t="str">
        <f ca="1">IF($C1640="","",VLOOKUP($C1640,OFFSET(厂站实体!$A$2,0,0,1000,13),13,FALSE))</f>
        <v/>
      </c>
      <c r="E1640" s="12" t="str">
        <f ca="1">IF($C1640="","",VLOOKUP($C1640,OFFSET(厂站实体!$A$2,0,0,1000,11),4,FALSE))</f>
        <v/>
      </c>
      <c r="F1640" s="12" t="str">
        <f ca="1">IF($C1640="","",VLOOKUP($C1640,OFFSET(厂站实体!$A$2,0,0,1000,19),19,FALSE))</f>
        <v/>
      </c>
    </row>
    <row r="1641" spans="4:6" x14ac:dyDescent="0.15">
      <c r="D1641" s="12" t="str">
        <f ca="1">IF($C1641="","",VLOOKUP($C1641,OFFSET(厂站实体!$A$2,0,0,1000,13),13,FALSE))</f>
        <v/>
      </c>
      <c r="E1641" s="12" t="str">
        <f ca="1">IF($C1641="","",VLOOKUP($C1641,OFFSET(厂站实体!$A$2,0,0,1000,11),4,FALSE))</f>
        <v/>
      </c>
      <c r="F1641" s="12" t="str">
        <f ca="1">IF($C1641="","",VLOOKUP($C1641,OFFSET(厂站实体!$A$2,0,0,1000,19),19,FALSE))</f>
        <v/>
      </c>
    </row>
    <row r="1642" spans="4:6" x14ac:dyDescent="0.15">
      <c r="D1642" s="12" t="str">
        <f ca="1">IF($C1642="","",VLOOKUP($C1642,OFFSET(厂站实体!$A$2,0,0,1000,13),13,FALSE))</f>
        <v/>
      </c>
      <c r="E1642" s="12" t="str">
        <f ca="1">IF($C1642="","",VLOOKUP($C1642,OFFSET(厂站实体!$A$2,0,0,1000,11),4,FALSE))</f>
        <v/>
      </c>
      <c r="F1642" s="12" t="str">
        <f ca="1">IF($C1642="","",VLOOKUP($C1642,OFFSET(厂站实体!$A$2,0,0,1000,19),19,FALSE))</f>
        <v/>
      </c>
    </row>
    <row r="1643" spans="4:6" x14ac:dyDescent="0.15">
      <c r="D1643" s="12" t="str">
        <f ca="1">IF($C1643="","",VLOOKUP($C1643,OFFSET(厂站实体!$A$2,0,0,1000,13),13,FALSE))</f>
        <v/>
      </c>
      <c r="E1643" s="12" t="str">
        <f ca="1">IF($C1643="","",VLOOKUP($C1643,OFFSET(厂站实体!$A$2,0,0,1000,11),4,FALSE))</f>
        <v/>
      </c>
      <c r="F1643" s="12" t="str">
        <f ca="1">IF($C1643="","",VLOOKUP($C1643,OFFSET(厂站实体!$A$2,0,0,1000,19),19,FALSE))</f>
        <v/>
      </c>
    </row>
    <row r="1644" spans="4:6" x14ac:dyDescent="0.15">
      <c r="D1644" s="12" t="str">
        <f ca="1">IF($C1644="","",VLOOKUP($C1644,OFFSET(厂站实体!$A$2,0,0,1000,13),13,FALSE))</f>
        <v/>
      </c>
      <c r="E1644" s="12" t="str">
        <f ca="1">IF($C1644="","",VLOOKUP($C1644,OFFSET(厂站实体!$A$2,0,0,1000,11),4,FALSE))</f>
        <v/>
      </c>
      <c r="F1644" s="12" t="str">
        <f ca="1">IF($C1644="","",VLOOKUP($C1644,OFFSET(厂站实体!$A$2,0,0,1000,19),19,FALSE))</f>
        <v/>
      </c>
    </row>
    <row r="1645" spans="4:6" x14ac:dyDescent="0.15">
      <c r="D1645" s="12" t="str">
        <f ca="1">IF($C1645="","",VLOOKUP($C1645,OFFSET(厂站实体!$A$2,0,0,1000,13),13,FALSE))</f>
        <v/>
      </c>
      <c r="E1645" s="12" t="str">
        <f ca="1">IF($C1645="","",VLOOKUP($C1645,OFFSET(厂站实体!$A$2,0,0,1000,11),4,FALSE))</f>
        <v/>
      </c>
      <c r="F1645" s="12" t="str">
        <f ca="1">IF($C1645="","",VLOOKUP($C1645,OFFSET(厂站实体!$A$2,0,0,1000,19),19,FALSE))</f>
        <v/>
      </c>
    </row>
    <row r="1646" spans="4:6" x14ac:dyDescent="0.15">
      <c r="D1646" s="12" t="str">
        <f ca="1">IF($C1646="","",VLOOKUP($C1646,OFFSET(厂站实体!$A$2,0,0,1000,13),13,FALSE))</f>
        <v/>
      </c>
      <c r="E1646" s="12" t="str">
        <f ca="1">IF($C1646="","",VLOOKUP($C1646,OFFSET(厂站实体!$A$2,0,0,1000,11),4,FALSE))</f>
        <v/>
      </c>
      <c r="F1646" s="12" t="str">
        <f ca="1">IF($C1646="","",VLOOKUP($C1646,OFFSET(厂站实体!$A$2,0,0,1000,19),19,FALSE))</f>
        <v/>
      </c>
    </row>
    <row r="1647" spans="4:6" x14ac:dyDescent="0.15">
      <c r="D1647" s="12" t="str">
        <f ca="1">IF($C1647="","",VLOOKUP($C1647,OFFSET(厂站实体!$A$2,0,0,1000,13),13,FALSE))</f>
        <v/>
      </c>
      <c r="E1647" s="12" t="str">
        <f ca="1">IF($C1647="","",VLOOKUP($C1647,OFFSET(厂站实体!$A$2,0,0,1000,11),4,FALSE))</f>
        <v/>
      </c>
      <c r="F1647" s="12" t="str">
        <f ca="1">IF($C1647="","",VLOOKUP($C1647,OFFSET(厂站实体!$A$2,0,0,1000,19),19,FALSE))</f>
        <v/>
      </c>
    </row>
    <row r="1648" spans="4:6" x14ac:dyDescent="0.15">
      <c r="D1648" s="12" t="str">
        <f ca="1">IF($C1648="","",VLOOKUP($C1648,OFFSET(厂站实体!$A$2,0,0,1000,13),13,FALSE))</f>
        <v/>
      </c>
      <c r="E1648" s="12" t="str">
        <f ca="1">IF($C1648="","",VLOOKUP($C1648,OFFSET(厂站实体!$A$2,0,0,1000,11),4,FALSE))</f>
        <v/>
      </c>
      <c r="F1648" s="12" t="str">
        <f ca="1">IF($C1648="","",VLOOKUP($C1648,OFFSET(厂站实体!$A$2,0,0,1000,19),19,FALSE))</f>
        <v/>
      </c>
    </row>
    <row r="1649" spans="4:6" x14ac:dyDescent="0.15">
      <c r="D1649" s="12" t="str">
        <f ca="1">IF($C1649="","",VLOOKUP($C1649,OFFSET(厂站实体!$A$2,0,0,1000,13),13,FALSE))</f>
        <v/>
      </c>
      <c r="E1649" s="12" t="str">
        <f ca="1">IF($C1649="","",VLOOKUP($C1649,OFFSET(厂站实体!$A$2,0,0,1000,11),4,FALSE))</f>
        <v/>
      </c>
      <c r="F1649" s="12" t="str">
        <f ca="1">IF($C1649="","",VLOOKUP($C1649,OFFSET(厂站实体!$A$2,0,0,1000,19),19,FALSE))</f>
        <v/>
      </c>
    </row>
    <row r="1650" spans="4:6" x14ac:dyDescent="0.15">
      <c r="D1650" s="12" t="str">
        <f ca="1">IF($C1650="","",VLOOKUP($C1650,OFFSET(厂站实体!$A$2,0,0,1000,13),13,FALSE))</f>
        <v/>
      </c>
      <c r="E1650" s="12" t="str">
        <f ca="1">IF($C1650="","",VLOOKUP($C1650,OFFSET(厂站实体!$A$2,0,0,1000,11),4,FALSE))</f>
        <v/>
      </c>
      <c r="F1650" s="12" t="str">
        <f ca="1">IF($C1650="","",VLOOKUP($C1650,OFFSET(厂站实体!$A$2,0,0,1000,19),19,FALSE))</f>
        <v/>
      </c>
    </row>
    <row r="1651" spans="4:6" x14ac:dyDescent="0.15">
      <c r="D1651" s="12" t="str">
        <f ca="1">IF($C1651="","",VLOOKUP($C1651,OFFSET(厂站实体!$A$2,0,0,1000,13),13,FALSE))</f>
        <v/>
      </c>
      <c r="E1651" s="12" t="str">
        <f ca="1">IF($C1651="","",VLOOKUP($C1651,OFFSET(厂站实体!$A$2,0,0,1000,11),4,FALSE))</f>
        <v/>
      </c>
      <c r="F1651" s="12" t="str">
        <f ca="1">IF($C1651="","",VLOOKUP($C1651,OFFSET(厂站实体!$A$2,0,0,1000,19),19,FALSE))</f>
        <v/>
      </c>
    </row>
    <row r="1652" spans="4:6" x14ac:dyDescent="0.15">
      <c r="D1652" s="12" t="str">
        <f ca="1">IF($C1652="","",VLOOKUP($C1652,OFFSET(厂站实体!$A$2,0,0,1000,13),13,FALSE))</f>
        <v/>
      </c>
      <c r="E1652" s="12" t="str">
        <f ca="1">IF($C1652="","",VLOOKUP($C1652,OFFSET(厂站实体!$A$2,0,0,1000,11),4,FALSE))</f>
        <v/>
      </c>
      <c r="F1652" s="12" t="str">
        <f ca="1">IF($C1652="","",VLOOKUP($C1652,OFFSET(厂站实体!$A$2,0,0,1000,19),19,FALSE))</f>
        <v/>
      </c>
    </row>
    <row r="1653" spans="4:6" x14ac:dyDescent="0.15">
      <c r="D1653" s="12" t="str">
        <f ca="1">IF($C1653="","",VLOOKUP($C1653,OFFSET(厂站实体!$A$2,0,0,1000,13),13,FALSE))</f>
        <v/>
      </c>
      <c r="E1653" s="12" t="str">
        <f ca="1">IF($C1653="","",VLOOKUP($C1653,OFFSET(厂站实体!$A$2,0,0,1000,11),4,FALSE))</f>
        <v/>
      </c>
      <c r="F1653" s="12" t="str">
        <f ca="1">IF($C1653="","",VLOOKUP($C1653,OFFSET(厂站实体!$A$2,0,0,1000,19),19,FALSE))</f>
        <v/>
      </c>
    </row>
    <row r="1654" spans="4:6" x14ac:dyDescent="0.15">
      <c r="D1654" s="12" t="str">
        <f ca="1">IF($C1654="","",VLOOKUP($C1654,OFFSET(厂站实体!$A$2,0,0,1000,13),13,FALSE))</f>
        <v/>
      </c>
      <c r="E1654" s="12" t="str">
        <f ca="1">IF($C1654="","",VLOOKUP($C1654,OFFSET(厂站实体!$A$2,0,0,1000,11),4,FALSE))</f>
        <v/>
      </c>
      <c r="F1654" s="12" t="str">
        <f ca="1">IF($C1654="","",VLOOKUP($C1654,OFFSET(厂站实体!$A$2,0,0,1000,19),19,FALSE))</f>
        <v/>
      </c>
    </row>
    <row r="1655" spans="4:6" x14ac:dyDescent="0.15">
      <c r="D1655" s="12" t="str">
        <f ca="1">IF($C1655="","",VLOOKUP($C1655,OFFSET(厂站实体!$A$2,0,0,1000,13),13,FALSE))</f>
        <v/>
      </c>
      <c r="E1655" s="12" t="str">
        <f ca="1">IF($C1655="","",VLOOKUP($C1655,OFFSET(厂站实体!$A$2,0,0,1000,11),4,FALSE))</f>
        <v/>
      </c>
      <c r="F1655" s="12" t="str">
        <f ca="1">IF($C1655="","",VLOOKUP($C1655,OFFSET(厂站实体!$A$2,0,0,1000,19),19,FALSE))</f>
        <v/>
      </c>
    </row>
    <row r="1656" spans="4:6" x14ac:dyDescent="0.15">
      <c r="D1656" s="12" t="str">
        <f ca="1">IF($C1656="","",VLOOKUP($C1656,OFFSET(厂站实体!$A$2,0,0,1000,13),13,FALSE))</f>
        <v/>
      </c>
      <c r="E1656" s="12" t="str">
        <f ca="1">IF($C1656="","",VLOOKUP($C1656,OFFSET(厂站实体!$A$2,0,0,1000,11),4,FALSE))</f>
        <v/>
      </c>
      <c r="F1656" s="12" t="str">
        <f ca="1">IF($C1656="","",VLOOKUP($C1656,OFFSET(厂站实体!$A$2,0,0,1000,19),19,FALSE))</f>
        <v/>
      </c>
    </row>
    <row r="1657" spans="4:6" x14ac:dyDescent="0.15">
      <c r="D1657" s="12" t="str">
        <f ca="1">IF($C1657="","",VLOOKUP($C1657,OFFSET(厂站实体!$A$2,0,0,1000,13),13,FALSE))</f>
        <v/>
      </c>
      <c r="E1657" s="12" t="str">
        <f ca="1">IF($C1657="","",VLOOKUP($C1657,OFFSET(厂站实体!$A$2,0,0,1000,11),4,FALSE))</f>
        <v/>
      </c>
      <c r="F1657" s="12" t="str">
        <f ca="1">IF($C1657="","",VLOOKUP($C1657,OFFSET(厂站实体!$A$2,0,0,1000,19),19,FALSE))</f>
        <v/>
      </c>
    </row>
    <row r="1658" spans="4:6" x14ac:dyDescent="0.15">
      <c r="D1658" s="12" t="str">
        <f ca="1">IF($C1658="","",VLOOKUP($C1658,OFFSET(厂站实体!$A$2,0,0,1000,13),13,FALSE))</f>
        <v/>
      </c>
      <c r="E1658" s="12" t="str">
        <f ca="1">IF($C1658="","",VLOOKUP($C1658,OFFSET(厂站实体!$A$2,0,0,1000,11),4,FALSE))</f>
        <v/>
      </c>
      <c r="F1658" s="12" t="str">
        <f ca="1">IF($C1658="","",VLOOKUP($C1658,OFFSET(厂站实体!$A$2,0,0,1000,19),19,FALSE))</f>
        <v/>
      </c>
    </row>
    <row r="1659" spans="4:6" x14ac:dyDescent="0.15">
      <c r="D1659" s="12" t="str">
        <f ca="1">IF($C1659="","",VLOOKUP($C1659,OFFSET(厂站实体!$A$2,0,0,1000,13),13,FALSE))</f>
        <v/>
      </c>
      <c r="E1659" s="12" t="str">
        <f ca="1">IF($C1659="","",VLOOKUP($C1659,OFFSET(厂站实体!$A$2,0,0,1000,11),4,FALSE))</f>
        <v/>
      </c>
      <c r="F1659" s="12" t="str">
        <f ca="1">IF($C1659="","",VLOOKUP($C1659,OFFSET(厂站实体!$A$2,0,0,1000,19),19,FALSE))</f>
        <v/>
      </c>
    </row>
    <row r="1660" spans="4:6" x14ac:dyDescent="0.15">
      <c r="D1660" s="12" t="str">
        <f ca="1">IF($C1660="","",VLOOKUP($C1660,OFFSET(厂站实体!$A$2,0,0,1000,13),13,FALSE))</f>
        <v/>
      </c>
      <c r="E1660" s="12" t="str">
        <f ca="1">IF($C1660="","",VLOOKUP($C1660,OFFSET(厂站实体!$A$2,0,0,1000,11),4,FALSE))</f>
        <v/>
      </c>
      <c r="F1660" s="12" t="str">
        <f ca="1">IF($C1660="","",VLOOKUP($C1660,OFFSET(厂站实体!$A$2,0,0,1000,19),19,FALSE))</f>
        <v/>
      </c>
    </row>
    <row r="1661" spans="4:6" x14ac:dyDescent="0.15">
      <c r="D1661" s="12" t="str">
        <f ca="1">IF($C1661="","",VLOOKUP($C1661,OFFSET(厂站实体!$A$2,0,0,1000,13),13,FALSE))</f>
        <v/>
      </c>
      <c r="E1661" s="12" t="str">
        <f ca="1">IF($C1661="","",VLOOKUP($C1661,OFFSET(厂站实体!$A$2,0,0,1000,11),4,FALSE))</f>
        <v/>
      </c>
      <c r="F1661" s="12" t="str">
        <f ca="1">IF($C1661="","",VLOOKUP($C1661,OFFSET(厂站实体!$A$2,0,0,1000,19),19,FALSE))</f>
        <v/>
      </c>
    </row>
    <row r="1662" spans="4:6" x14ac:dyDescent="0.15">
      <c r="D1662" s="12" t="str">
        <f ca="1">IF($C1662="","",VLOOKUP($C1662,OFFSET(厂站实体!$A$2,0,0,1000,13),13,FALSE))</f>
        <v/>
      </c>
      <c r="E1662" s="12" t="str">
        <f ca="1">IF($C1662="","",VLOOKUP($C1662,OFFSET(厂站实体!$A$2,0,0,1000,11),4,FALSE))</f>
        <v/>
      </c>
      <c r="F1662" s="12" t="str">
        <f ca="1">IF($C1662="","",VLOOKUP($C1662,OFFSET(厂站实体!$A$2,0,0,1000,19),19,FALSE))</f>
        <v/>
      </c>
    </row>
    <row r="1663" spans="4:6" x14ac:dyDescent="0.15">
      <c r="D1663" s="12" t="str">
        <f ca="1">IF($C1663="","",VLOOKUP($C1663,OFFSET(厂站实体!$A$2,0,0,1000,13),13,FALSE))</f>
        <v/>
      </c>
      <c r="E1663" s="12" t="str">
        <f ca="1">IF($C1663="","",VLOOKUP($C1663,OFFSET(厂站实体!$A$2,0,0,1000,11),4,FALSE))</f>
        <v/>
      </c>
      <c r="F1663" s="12" t="str">
        <f ca="1">IF($C1663="","",VLOOKUP($C1663,OFFSET(厂站实体!$A$2,0,0,1000,19),19,FALSE))</f>
        <v/>
      </c>
    </row>
    <row r="1664" spans="4:6" x14ac:dyDescent="0.15">
      <c r="D1664" s="12" t="str">
        <f ca="1">IF($C1664="","",VLOOKUP($C1664,OFFSET(厂站实体!$A$2,0,0,1000,13),13,FALSE))</f>
        <v/>
      </c>
      <c r="E1664" s="12" t="str">
        <f ca="1">IF($C1664="","",VLOOKUP($C1664,OFFSET(厂站实体!$A$2,0,0,1000,11),4,FALSE))</f>
        <v/>
      </c>
      <c r="F1664" s="12" t="str">
        <f ca="1">IF($C1664="","",VLOOKUP($C1664,OFFSET(厂站实体!$A$2,0,0,1000,19),19,FALSE))</f>
        <v/>
      </c>
    </row>
    <row r="1665" spans="4:6" x14ac:dyDescent="0.15">
      <c r="D1665" s="12" t="str">
        <f ca="1">IF($C1665="","",VLOOKUP($C1665,OFFSET(厂站实体!$A$2,0,0,1000,13),13,FALSE))</f>
        <v/>
      </c>
      <c r="E1665" s="12" t="str">
        <f ca="1">IF($C1665="","",VLOOKUP($C1665,OFFSET(厂站实体!$A$2,0,0,1000,11),4,FALSE))</f>
        <v/>
      </c>
      <c r="F1665" s="12" t="str">
        <f ca="1">IF($C1665="","",VLOOKUP($C1665,OFFSET(厂站实体!$A$2,0,0,1000,19),19,FALSE))</f>
        <v/>
      </c>
    </row>
    <row r="1666" spans="4:6" x14ac:dyDescent="0.15">
      <c r="D1666" s="12" t="str">
        <f ca="1">IF($C1666="","",VLOOKUP($C1666,OFFSET(厂站实体!$A$2,0,0,1000,13),13,FALSE))</f>
        <v/>
      </c>
      <c r="E1666" s="12" t="str">
        <f ca="1">IF($C1666="","",VLOOKUP($C1666,OFFSET(厂站实体!$A$2,0,0,1000,11),4,FALSE))</f>
        <v/>
      </c>
      <c r="F1666" s="12" t="str">
        <f ca="1">IF($C1666="","",VLOOKUP($C1666,OFFSET(厂站实体!$A$2,0,0,1000,19),19,FALSE))</f>
        <v/>
      </c>
    </row>
    <row r="1667" spans="4:6" x14ac:dyDescent="0.15">
      <c r="D1667" s="12" t="str">
        <f ca="1">IF($C1667="","",VLOOKUP($C1667,OFFSET(厂站实体!$A$2,0,0,1000,13),13,FALSE))</f>
        <v/>
      </c>
      <c r="E1667" s="12" t="str">
        <f ca="1">IF($C1667="","",VLOOKUP($C1667,OFFSET(厂站实体!$A$2,0,0,1000,11),4,FALSE))</f>
        <v/>
      </c>
      <c r="F1667" s="12" t="str">
        <f ca="1">IF($C1667="","",VLOOKUP($C1667,OFFSET(厂站实体!$A$2,0,0,1000,19),19,FALSE))</f>
        <v/>
      </c>
    </row>
    <row r="1668" spans="4:6" x14ac:dyDescent="0.15">
      <c r="D1668" s="12" t="str">
        <f ca="1">IF($C1668="","",VLOOKUP($C1668,OFFSET(厂站实体!$A$2,0,0,1000,13),13,FALSE))</f>
        <v/>
      </c>
      <c r="E1668" s="12" t="str">
        <f ca="1">IF($C1668="","",VLOOKUP($C1668,OFFSET(厂站实体!$A$2,0,0,1000,11),4,FALSE))</f>
        <v/>
      </c>
      <c r="F1668" s="12" t="str">
        <f ca="1">IF($C1668="","",VLOOKUP($C1668,OFFSET(厂站实体!$A$2,0,0,1000,19),19,FALSE))</f>
        <v/>
      </c>
    </row>
    <row r="1669" spans="4:6" x14ac:dyDescent="0.15">
      <c r="D1669" s="12" t="str">
        <f ca="1">IF($C1669="","",VLOOKUP($C1669,OFFSET(厂站实体!$A$2,0,0,1000,13),13,FALSE))</f>
        <v/>
      </c>
      <c r="E1669" s="12" t="str">
        <f ca="1">IF($C1669="","",VLOOKUP($C1669,OFFSET(厂站实体!$A$2,0,0,1000,11),4,FALSE))</f>
        <v/>
      </c>
      <c r="F1669" s="12" t="str">
        <f ca="1">IF($C1669="","",VLOOKUP($C1669,OFFSET(厂站实体!$A$2,0,0,1000,19),19,FALSE))</f>
        <v/>
      </c>
    </row>
    <row r="1670" spans="4:6" x14ac:dyDescent="0.15">
      <c r="D1670" s="12" t="str">
        <f ca="1">IF($C1670="","",VLOOKUP($C1670,OFFSET(厂站实体!$A$2,0,0,1000,13),13,FALSE))</f>
        <v/>
      </c>
      <c r="E1670" s="12" t="str">
        <f ca="1">IF($C1670="","",VLOOKUP($C1670,OFFSET(厂站实体!$A$2,0,0,1000,11),4,FALSE))</f>
        <v/>
      </c>
      <c r="F1670" s="12" t="str">
        <f ca="1">IF($C1670="","",VLOOKUP($C1670,OFFSET(厂站实体!$A$2,0,0,1000,19),19,FALSE))</f>
        <v/>
      </c>
    </row>
    <row r="1671" spans="4:6" x14ac:dyDescent="0.15">
      <c r="D1671" s="12" t="str">
        <f ca="1">IF($C1671="","",VLOOKUP($C1671,OFFSET(厂站实体!$A$2,0,0,1000,13),13,FALSE))</f>
        <v/>
      </c>
      <c r="E1671" s="12" t="str">
        <f ca="1">IF($C1671="","",VLOOKUP($C1671,OFFSET(厂站实体!$A$2,0,0,1000,11),4,FALSE))</f>
        <v/>
      </c>
      <c r="F1671" s="12" t="str">
        <f ca="1">IF($C1671="","",VLOOKUP($C1671,OFFSET(厂站实体!$A$2,0,0,1000,19),19,FALSE))</f>
        <v/>
      </c>
    </row>
    <row r="1672" spans="4:6" x14ac:dyDescent="0.15">
      <c r="D1672" s="12" t="str">
        <f ca="1">IF($C1672="","",VLOOKUP($C1672,OFFSET(厂站实体!$A$2,0,0,1000,13),13,FALSE))</f>
        <v/>
      </c>
      <c r="E1672" s="12" t="str">
        <f ca="1">IF($C1672="","",VLOOKUP($C1672,OFFSET(厂站实体!$A$2,0,0,1000,11),4,FALSE))</f>
        <v/>
      </c>
      <c r="F1672" s="12" t="str">
        <f ca="1">IF($C1672="","",VLOOKUP($C1672,OFFSET(厂站实体!$A$2,0,0,1000,19),19,FALSE))</f>
        <v/>
      </c>
    </row>
    <row r="1673" spans="4:6" x14ac:dyDescent="0.15">
      <c r="D1673" s="12" t="str">
        <f ca="1">IF($C1673="","",VLOOKUP($C1673,OFFSET(厂站实体!$A$2,0,0,1000,13),13,FALSE))</f>
        <v/>
      </c>
      <c r="E1673" s="12" t="str">
        <f ca="1">IF($C1673="","",VLOOKUP($C1673,OFFSET(厂站实体!$A$2,0,0,1000,11),4,FALSE))</f>
        <v/>
      </c>
      <c r="F1673" s="12" t="str">
        <f ca="1">IF($C1673="","",VLOOKUP($C1673,OFFSET(厂站实体!$A$2,0,0,1000,19),19,FALSE))</f>
        <v/>
      </c>
    </row>
    <row r="1674" spans="4:6" x14ac:dyDescent="0.15">
      <c r="D1674" s="12" t="str">
        <f ca="1">IF($C1674="","",VLOOKUP($C1674,OFFSET(厂站实体!$A$2,0,0,1000,13),13,FALSE))</f>
        <v/>
      </c>
      <c r="E1674" s="12" t="str">
        <f ca="1">IF($C1674="","",VLOOKUP($C1674,OFFSET(厂站实体!$A$2,0,0,1000,11),4,FALSE))</f>
        <v/>
      </c>
      <c r="F1674" s="12" t="str">
        <f ca="1">IF($C1674="","",VLOOKUP($C1674,OFFSET(厂站实体!$A$2,0,0,1000,19),19,FALSE))</f>
        <v/>
      </c>
    </row>
    <row r="1675" spans="4:6" x14ac:dyDescent="0.15">
      <c r="D1675" s="12" t="str">
        <f ca="1">IF($C1675="","",VLOOKUP($C1675,OFFSET(厂站实体!$A$2,0,0,1000,13),13,FALSE))</f>
        <v/>
      </c>
      <c r="E1675" s="12" t="str">
        <f ca="1">IF($C1675="","",VLOOKUP($C1675,OFFSET(厂站实体!$A$2,0,0,1000,11),4,FALSE))</f>
        <v/>
      </c>
      <c r="F1675" s="12" t="str">
        <f ca="1">IF($C1675="","",VLOOKUP($C1675,OFFSET(厂站实体!$A$2,0,0,1000,19),19,FALSE))</f>
        <v/>
      </c>
    </row>
    <row r="1676" spans="4:6" x14ac:dyDescent="0.15">
      <c r="D1676" s="12" t="str">
        <f ca="1">IF($C1676="","",VLOOKUP($C1676,OFFSET(厂站实体!$A$2,0,0,1000,13),13,FALSE))</f>
        <v/>
      </c>
      <c r="E1676" s="12" t="str">
        <f ca="1">IF($C1676="","",VLOOKUP($C1676,OFFSET(厂站实体!$A$2,0,0,1000,11),4,FALSE))</f>
        <v/>
      </c>
      <c r="F1676" s="12" t="str">
        <f ca="1">IF($C1676="","",VLOOKUP($C1676,OFFSET(厂站实体!$A$2,0,0,1000,19),19,FALSE))</f>
        <v/>
      </c>
    </row>
    <row r="1677" spans="4:6" x14ac:dyDescent="0.15">
      <c r="D1677" s="12" t="str">
        <f ca="1">IF($C1677="","",VLOOKUP($C1677,OFFSET(厂站实体!$A$2,0,0,1000,13),13,FALSE))</f>
        <v/>
      </c>
      <c r="E1677" s="12" t="str">
        <f ca="1">IF($C1677="","",VLOOKUP($C1677,OFFSET(厂站实体!$A$2,0,0,1000,11),4,FALSE))</f>
        <v/>
      </c>
      <c r="F1677" s="12" t="str">
        <f ca="1">IF($C1677="","",VLOOKUP($C1677,OFFSET(厂站实体!$A$2,0,0,1000,19),19,FALSE))</f>
        <v/>
      </c>
    </row>
    <row r="1678" spans="4:6" x14ac:dyDescent="0.15">
      <c r="D1678" s="12" t="str">
        <f ca="1">IF($C1678="","",VLOOKUP($C1678,OFFSET(厂站实体!$A$2,0,0,1000,13),13,FALSE))</f>
        <v/>
      </c>
      <c r="E1678" s="12" t="str">
        <f ca="1">IF($C1678="","",VLOOKUP($C1678,OFFSET(厂站实体!$A$2,0,0,1000,11),4,FALSE))</f>
        <v/>
      </c>
      <c r="F1678" s="12" t="str">
        <f ca="1">IF($C1678="","",VLOOKUP($C1678,OFFSET(厂站实体!$A$2,0,0,1000,19),19,FALSE))</f>
        <v/>
      </c>
    </row>
    <row r="1679" spans="4:6" x14ac:dyDescent="0.15">
      <c r="D1679" s="12" t="str">
        <f ca="1">IF($C1679="","",VLOOKUP($C1679,OFFSET(厂站实体!$A$2,0,0,1000,13),13,FALSE))</f>
        <v/>
      </c>
      <c r="E1679" s="12" t="str">
        <f ca="1">IF($C1679="","",VLOOKUP($C1679,OFFSET(厂站实体!$A$2,0,0,1000,11),4,FALSE))</f>
        <v/>
      </c>
      <c r="F1679" s="12" t="str">
        <f ca="1">IF($C1679="","",VLOOKUP($C1679,OFFSET(厂站实体!$A$2,0,0,1000,19),19,FALSE))</f>
        <v/>
      </c>
    </row>
    <row r="1680" spans="4:6" x14ac:dyDescent="0.15">
      <c r="D1680" s="12" t="str">
        <f ca="1">IF($C1680="","",VLOOKUP($C1680,OFFSET(厂站实体!$A$2,0,0,1000,13),13,FALSE))</f>
        <v/>
      </c>
      <c r="E1680" s="12" t="str">
        <f ca="1">IF($C1680="","",VLOOKUP($C1680,OFFSET(厂站实体!$A$2,0,0,1000,11),4,FALSE))</f>
        <v/>
      </c>
      <c r="F1680" s="12" t="str">
        <f ca="1">IF($C1680="","",VLOOKUP($C1680,OFFSET(厂站实体!$A$2,0,0,1000,19),19,FALSE))</f>
        <v/>
      </c>
    </row>
    <row r="1681" spans="4:6" x14ac:dyDescent="0.15">
      <c r="D1681" s="12" t="str">
        <f ca="1">IF($C1681="","",VLOOKUP($C1681,OFFSET(厂站实体!$A$2,0,0,1000,13),13,FALSE))</f>
        <v/>
      </c>
      <c r="E1681" s="12" t="str">
        <f ca="1">IF($C1681="","",VLOOKUP($C1681,OFFSET(厂站实体!$A$2,0,0,1000,11),4,FALSE))</f>
        <v/>
      </c>
      <c r="F1681" s="12" t="str">
        <f ca="1">IF($C1681="","",VLOOKUP($C1681,OFFSET(厂站实体!$A$2,0,0,1000,19),19,FALSE))</f>
        <v/>
      </c>
    </row>
    <row r="1682" spans="4:6" x14ac:dyDescent="0.15">
      <c r="D1682" s="12" t="str">
        <f ca="1">IF($C1682="","",VLOOKUP($C1682,OFFSET(厂站实体!$A$2,0,0,1000,13),13,FALSE))</f>
        <v/>
      </c>
      <c r="E1682" s="12" t="str">
        <f ca="1">IF($C1682="","",VLOOKUP($C1682,OFFSET(厂站实体!$A$2,0,0,1000,11),4,FALSE))</f>
        <v/>
      </c>
      <c r="F1682" s="12" t="str">
        <f ca="1">IF($C1682="","",VLOOKUP($C1682,OFFSET(厂站实体!$A$2,0,0,1000,19),19,FALSE))</f>
        <v/>
      </c>
    </row>
    <row r="1683" spans="4:6" x14ac:dyDescent="0.15">
      <c r="D1683" s="12" t="str">
        <f ca="1">IF($C1683="","",VLOOKUP($C1683,OFFSET(厂站实体!$A$2,0,0,1000,13),13,FALSE))</f>
        <v/>
      </c>
      <c r="E1683" s="12" t="str">
        <f ca="1">IF($C1683="","",VLOOKUP($C1683,OFFSET(厂站实体!$A$2,0,0,1000,11),4,FALSE))</f>
        <v/>
      </c>
      <c r="F1683" s="12" t="str">
        <f ca="1">IF($C1683="","",VLOOKUP($C1683,OFFSET(厂站实体!$A$2,0,0,1000,19),19,FALSE))</f>
        <v/>
      </c>
    </row>
    <row r="1684" spans="4:6" x14ac:dyDescent="0.15">
      <c r="D1684" s="12" t="str">
        <f ca="1">IF($C1684="","",VLOOKUP($C1684,OFFSET(厂站实体!$A$2,0,0,1000,13),13,FALSE))</f>
        <v/>
      </c>
      <c r="E1684" s="12" t="str">
        <f ca="1">IF($C1684="","",VLOOKUP($C1684,OFFSET(厂站实体!$A$2,0,0,1000,11),4,FALSE))</f>
        <v/>
      </c>
      <c r="F1684" s="12" t="str">
        <f ca="1">IF($C1684="","",VLOOKUP($C1684,OFFSET(厂站实体!$A$2,0,0,1000,19),19,FALSE))</f>
        <v/>
      </c>
    </row>
    <row r="1685" spans="4:6" x14ac:dyDescent="0.15">
      <c r="D1685" s="12" t="str">
        <f ca="1">IF($C1685="","",VLOOKUP($C1685,OFFSET(厂站实体!$A$2,0,0,1000,13),13,FALSE))</f>
        <v/>
      </c>
      <c r="E1685" s="12" t="str">
        <f ca="1">IF($C1685="","",VLOOKUP($C1685,OFFSET(厂站实体!$A$2,0,0,1000,11),4,FALSE))</f>
        <v/>
      </c>
      <c r="F1685" s="12" t="str">
        <f ca="1">IF($C1685="","",VLOOKUP($C1685,OFFSET(厂站实体!$A$2,0,0,1000,19),19,FALSE))</f>
        <v/>
      </c>
    </row>
    <row r="1686" spans="4:6" x14ac:dyDescent="0.15">
      <c r="D1686" s="12" t="str">
        <f ca="1">IF($C1686="","",VLOOKUP($C1686,OFFSET(厂站实体!$A$2,0,0,1000,13),13,FALSE))</f>
        <v/>
      </c>
      <c r="E1686" s="12" t="str">
        <f ca="1">IF($C1686="","",VLOOKUP($C1686,OFFSET(厂站实体!$A$2,0,0,1000,11),4,FALSE))</f>
        <v/>
      </c>
      <c r="F1686" s="12" t="str">
        <f ca="1">IF($C1686="","",VLOOKUP($C1686,OFFSET(厂站实体!$A$2,0,0,1000,19),19,FALSE))</f>
        <v/>
      </c>
    </row>
    <row r="1687" spans="4:6" x14ac:dyDescent="0.15">
      <c r="D1687" s="12" t="str">
        <f ca="1">IF($C1687="","",VLOOKUP($C1687,OFFSET(厂站实体!$A$2,0,0,1000,13),13,FALSE))</f>
        <v/>
      </c>
      <c r="E1687" s="12" t="str">
        <f ca="1">IF($C1687="","",VLOOKUP($C1687,OFFSET(厂站实体!$A$2,0,0,1000,11),4,FALSE))</f>
        <v/>
      </c>
      <c r="F1687" s="12" t="str">
        <f ca="1">IF($C1687="","",VLOOKUP($C1687,OFFSET(厂站实体!$A$2,0,0,1000,19),19,FALSE))</f>
        <v/>
      </c>
    </row>
    <row r="1688" spans="4:6" x14ac:dyDescent="0.15">
      <c r="D1688" s="12" t="str">
        <f ca="1">IF($C1688="","",VLOOKUP($C1688,OFFSET(厂站实体!$A$2,0,0,1000,13),13,FALSE))</f>
        <v/>
      </c>
      <c r="E1688" s="12" t="str">
        <f ca="1">IF($C1688="","",VLOOKUP($C1688,OFFSET(厂站实体!$A$2,0,0,1000,11),4,FALSE))</f>
        <v/>
      </c>
      <c r="F1688" s="12" t="str">
        <f ca="1">IF($C1688="","",VLOOKUP($C1688,OFFSET(厂站实体!$A$2,0,0,1000,19),19,FALSE))</f>
        <v/>
      </c>
    </row>
    <row r="1689" spans="4:6" x14ac:dyDescent="0.15">
      <c r="D1689" s="12" t="str">
        <f ca="1">IF($C1689="","",VLOOKUP($C1689,OFFSET(厂站实体!$A$2,0,0,1000,13),13,FALSE))</f>
        <v/>
      </c>
      <c r="E1689" s="12" t="str">
        <f ca="1">IF($C1689="","",VLOOKUP($C1689,OFFSET(厂站实体!$A$2,0,0,1000,11),4,FALSE))</f>
        <v/>
      </c>
      <c r="F1689" s="12" t="str">
        <f ca="1">IF($C1689="","",VLOOKUP($C1689,OFFSET(厂站实体!$A$2,0,0,1000,19),19,FALSE))</f>
        <v/>
      </c>
    </row>
    <row r="1690" spans="4:6" x14ac:dyDescent="0.15">
      <c r="D1690" s="12" t="str">
        <f ca="1">IF($C1690="","",VLOOKUP($C1690,OFFSET(厂站实体!$A$2,0,0,1000,13),13,FALSE))</f>
        <v/>
      </c>
      <c r="E1690" s="12" t="str">
        <f ca="1">IF($C1690="","",VLOOKUP($C1690,OFFSET(厂站实体!$A$2,0,0,1000,11),4,FALSE))</f>
        <v/>
      </c>
      <c r="F1690" s="12" t="str">
        <f ca="1">IF($C1690="","",VLOOKUP($C1690,OFFSET(厂站实体!$A$2,0,0,1000,19),19,FALSE))</f>
        <v/>
      </c>
    </row>
    <row r="1691" spans="4:6" x14ac:dyDescent="0.15">
      <c r="D1691" s="12" t="str">
        <f ca="1">IF($C1691="","",VLOOKUP($C1691,OFFSET(厂站实体!$A$2,0,0,1000,13),13,FALSE))</f>
        <v/>
      </c>
      <c r="E1691" s="12" t="str">
        <f ca="1">IF($C1691="","",VLOOKUP($C1691,OFFSET(厂站实体!$A$2,0,0,1000,11),4,FALSE))</f>
        <v/>
      </c>
      <c r="F1691" s="12" t="str">
        <f ca="1">IF($C1691="","",VLOOKUP($C1691,OFFSET(厂站实体!$A$2,0,0,1000,19),19,FALSE))</f>
        <v/>
      </c>
    </row>
    <row r="1692" spans="4:6" x14ac:dyDescent="0.15">
      <c r="D1692" s="12" t="str">
        <f ca="1">IF($C1692="","",VLOOKUP($C1692,OFFSET(厂站实体!$A$2,0,0,1000,13),13,FALSE))</f>
        <v/>
      </c>
      <c r="E1692" s="12" t="str">
        <f ca="1">IF($C1692="","",VLOOKUP($C1692,OFFSET(厂站实体!$A$2,0,0,1000,11),4,FALSE))</f>
        <v/>
      </c>
      <c r="F1692" s="12" t="str">
        <f ca="1">IF($C1692="","",VLOOKUP($C1692,OFFSET(厂站实体!$A$2,0,0,1000,19),19,FALSE))</f>
        <v/>
      </c>
    </row>
    <row r="1693" spans="4:6" x14ac:dyDescent="0.15">
      <c r="D1693" s="12" t="str">
        <f ca="1">IF($C1693="","",VLOOKUP($C1693,OFFSET(厂站实体!$A$2,0,0,1000,13),13,FALSE))</f>
        <v/>
      </c>
      <c r="E1693" s="12" t="str">
        <f ca="1">IF($C1693="","",VLOOKUP($C1693,OFFSET(厂站实体!$A$2,0,0,1000,11),4,FALSE))</f>
        <v/>
      </c>
      <c r="F1693" s="12" t="str">
        <f ca="1">IF($C1693="","",VLOOKUP($C1693,OFFSET(厂站实体!$A$2,0,0,1000,19),19,FALSE))</f>
        <v/>
      </c>
    </row>
    <row r="1694" spans="4:6" x14ac:dyDescent="0.15">
      <c r="D1694" s="12" t="str">
        <f ca="1">IF($C1694="","",VLOOKUP($C1694,OFFSET(厂站实体!$A$2,0,0,1000,13),13,FALSE))</f>
        <v/>
      </c>
      <c r="E1694" s="12" t="str">
        <f ca="1">IF($C1694="","",VLOOKUP($C1694,OFFSET(厂站实体!$A$2,0,0,1000,11),4,FALSE))</f>
        <v/>
      </c>
      <c r="F1694" s="12" t="str">
        <f ca="1">IF($C1694="","",VLOOKUP($C1694,OFFSET(厂站实体!$A$2,0,0,1000,19),19,FALSE))</f>
        <v/>
      </c>
    </row>
    <row r="1695" spans="4:6" x14ac:dyDescent="0.15">
      <c r="D1695" s="12" t="str">
        <f ca="1">IF($C1695="","",VLOOKUP($C1695,OFFSET(厂站实体!$A$2,0,0,1000,13),13,FALSE))</f>
        <v/>
      </c>
      <c r="E1695" s="12" t="str">
        <f ca="1">IF($C1695="","",VLOOKUP($C1695,OFFSET(厂站实体!$A$2,0,0,1000,11),4,FALSE))</f>
        <v/>
      </c>
      <c r="F1695" s="12" t="str">
        <f ca="1">IF($C1695="","",VLOOKUP($C1695,OFFSET(厂站实体!$A$2,0,0,1000,19),19,FALSE))</f>
        <v/>
      </c>
    </row>
    <row r="1696" spans="4:6" x14ac:dyDescent="0.15">
      <c r="D1696" s="12" t="str">
        <f ca="1">IF($C1696="","",VLOOKUP($C1696,OFFSET(厂站实体!$A$2,0,0,1000,13),13,FALSE))</f>
        <v/>
      </c>
      <c r="E1696" s="12" t="str">
        <f ca="1">IF($C1696="","",VLOOKUP($C1696,OFFSET(厂站实体!$A$2,0,0,1000,11),4,FALSE))</f>
        <v/>
      </c>
      <c r="F1696" s="12" t="str">
        <f ca="1">IF($C1696="","",VLOOKUP($C1696,OFFSET(厂站实体!$A$2,0,0,1000,19),19,FALSE))</f>
        <v/>
      </c>
    </row>
    <row r="1697" spans="4:6" x14ac:dyDescent="0.15">
      <c r="D1697" s="12" t="str">
        <f ca="1">IF($C1697="","",VLOOKUP($C1697,OFFSET(厂站实体!$A$2,0,0,1000,13),13,FALSE))</f>
        <v/>
      </c>
      <c r="E1697" s="12" t="str">
        <f ca="1">IF($C1697="","",VLOOKUP($C1697,OFFSET(厂站实体!$A$2,0,0,1000,11),4,FALSE))</f>
        <v/>
      </c>
      <c r="F1697" s="12" t="str">
        <f ca="1">IF($C1697="","",VLOOKUP($C1697,OFFSET(厂站实体!$A$2,0,0,1000,19),19,FALSE))</f>
        <v/>
      </c>
    </row>
    <row r="1698" spans="4:6" x14ac:dyDescent="0.15">
      <c r="D1698" s="12" t="str">
        <f ca="1">IF($C1698="","",VLOOKUP($C1698,OFFSET(厂站实体!$A$2,0,0,1000,13),13,FALSE))</f>
        <v/>
      </c>
      <c r="E1698" s="12" t="str">
        <f ca="1">IF($C1698="","",VLOOKUP($C1698,OFFSET(厂站实体!$A$2,0,0,1000,11),4,FALSE))</f>
        <v/>
      </c>
      <c r="F1698" s="12" t="str">
        <f ca="1">IF($C1698="","",VLOOKUP($C1698,OFFSET(厂站实体!$A$2,0,0,1000,19),19,FALSE))</f>
        <v/>
      </c>
    </row>
    <row r="1699" spans="4:6" x14ac:dyDescent="0.15">
      <c r="D1699" s="12" t="str">
        <f ca="1">IF($C1699="","",VLOOKUP($C1699,OFFSET(厂站实体!$A$2,0,0,1000,13),13,FALSE))</f>
        <v/>
      </c>
      <c r="E1699" s="12" t="str">
        <f ca="1">IF($C1699="","",VLOOKUP($C1699,OFFSET(厂站实体!$A$2,0,0,1000,11),4,FALSE))</f>
        <v/>
      </c>
      <c r="F1699" s="12" t="str">
        <f ca="1">IF($C1699="","",VLOOKUP($C1699,OFFSET(厂站实体!$A$2,0,0,1000,19),19,FALSE))</f>
        <v/>
      </c>
    </row>
    <row r="1700" spans="4:6" x14ac:dyDescent="0.15">
      <c r="D1700" s="12" t="str">
        <f ca="1">IF($C1700="","",VLOOKUP($C1700,OFFSET(厂站实体!$A$2,0,0,1000,13),13,FALSE))</f>
        <v/>
      </c>
      <c r="E1700" s="12" t="str">
        <f ca="1">IF($C1700="","",VLOOKUP($C1700,OFFSET(厂站实体!$A$2,0,0,1000,11),4,FALSE))</f>
        <v/>
      </c>
      <c r="F1700" s="12" t="str">
        <f ca="1">IF($C1700="","",VLOOKUP($C1700,OFFSET(厂站实体!$A$2,0,0,1000,19),19,FALSE))</f>
        <v/>
      </c>
    </row>
    <row r="1701" spans="4:6" x14ac:dyDescent="0.15">
      <c r="D1701" s="12" t="str">
        <f ca="1">IF($C1701="","",VLOOKUP($C1701,OFFSET(厂站实体!$A$2,0,0,1000,13),13,FALSE))</f>
        <v/>
      </c>
      <c r="E1701" s="12" t="str">
        <f ca="1">IF($C1701="","",VLOOKUP($C1701,OFFSET(厂站实体!$A$2,0,0,1000,11),4,FALSE))</f>
        <v/>
      </c>
      <c r="F1701" s="12" t="str">
        <f ca="1">IF($C1701="","",VLOOKUP($C1701,OFFSET(厂站实体!$A$2,0,0,1000,19),19,FALSE))</f>
        <v/>
      </c>
    </row>
    <row r="1702" spans="4:6" x14ac:dyDescent="0.15">
      <c r="D1702" s="12" t="str">
        <f ca="1">IF($C1702="","",VLOOKUP($C1702,OFFSET(厂站实体!$A$2,0,0,1000,13),13,FALSE))</f>
        <v/>
      </c>
      <c r="E1702" s="12" t="str">
        <f ca="1">IF($C1702="","",VLOOKUP($C1702,OFFSET(厂站实体!$A$2,0,0,1000,11),4,FALSE))</f>
        <v/>
      </c>
      <c r="F1702" s="12" t="str">
        <f ca="1">IF($C1702="","",VLOOKUP($C1702,OFFSET(厂站实体!$A$2,0,0,1000,19),19,FALSE))</f>
        <v/>
      </c>
    </row>
    <row r="1703" spans="4:6" x14ac:dyDescent="0.15">
      <c r="D1703" s="12" t="str">
        <f ca="1">IF($C1703="","",VLOOKUP($C1703,OFFSET(厂站实体!$A$2,0,0,1000,13),13,FALSE))</f>
        <v/>
      </c>
      <c r="E1703" s="12" t="str">
        <f ca="1">IF($C1703="","",VLOOKUP($C1703,OFFSET(厂站实体!$A$2,0,0,1000,11),4,FALSE))</f>
        <v/>
      </c>
      <c r="F1703" s="12" t="str">
        <f ca="1">IF($C1703="","",VLOOKUP($C1703,OFFSET(厂站实体!$A$2,0,0,1000,19),19,FALSE))</f>
        <v/>
      </c>
    </row>
    <row r="1704" spans="4:6" x14ac:dyDescent="0.15">
      <c r="D1704" s="12" t="str">
        <f ca="1">IF($C1704="","",VLOOKUP($C1704,OFFSET(厂站实体!$A$2,0,0,1000,13),13,FALSE))</f>
        <v/>
      </c>
      <c r="E1704" s="12" t="str">
        <f ca="1">IF($C1704="","",VLOOKUP($C1704,OFFSET(厂站实体!$A$2,0,0,1000,11),4,FALSE))</f>
        <v/>
      </c>
      <c r="F1704" s="12" t="str">
        <f ca="1">IF($C1704="","",VLOOKUP($C1704,OFFSET(厂站实体!$A$2,0,0,1000,19),19,FALSE))</f>
        <v/>
      </c>
    </row>
    <row r="1705" spans="4:6" x14ac:dyDescent="0.15">
      <c r="D1705" s="12" t="str">
        <f ca="1">IF($C1705="","",VLOOKUP($C1705,OFFSET(厂站实体!$A$2,0,0,1000,13),13,FALSE))</f>
        <v/>
      </c>
      <c r="E1705" s="12" t="str">
        <f ca="1">IF($C1705="","",VLOOKUP($C1705,OFFSET(厂站实体!$A$2,0,0,1000,11),4,FALSE))</f>
        <v/>
      </c>
      <c r="F1705" s="12" t="str">
        <f ca="1">IF($C1705="","",VLOOKUP($C1705,OFFSET(厂站实体!$A$2,0,0,1000,19),19,FALSE))</f>
        <v/>
      </c>
    </row>
    <row r="1706" spans="4:6" x14ac:dyDescent="0.15">
      <c r="D1706" s="12" t="str">
        <f ca="1">IF($C1706="","",VLOOKUP($C1706,OFFSET(厂站实体!$A$2,0,0,1000,13),13,FALSE))</f>
        <v/>
      </c>
      <c r="E1706" s="12" t="str">
        <f ca="1">IF($C1706="","",VLOOKUP($C1706,OFFSET(厂站实体!$A$2,0,0,1000,11),4,FALSE))</f>
        <v/>
      </c>
      <c r="F1706" s="12" t="str">
        <f ca="1">IF($C1706="","",VLOOKUP($C1706,OFFSET(厂站实体!$A$2,0,0,1000,19),19,FALSE))</f>
        <v/>
      </c>
    </row>
    <row r="1707" spans="4:6" x14ac:dyDescent="0.15">
      <c r="D1707" s="12" t="str">
        <f ca="1">IF($C1707="","",VLOOKUP($C1707,OFFSET(厂站实体!$A$2,0,0,1000,13),13,FALSE))</f>
        <v/>
      </c>
      <c r="E1707" s="12" t="str">
        <f ca="1">IF($C1707="","",VLOOKUP($C1707,OFFSET(厂站实体!$A$2,0,0,1000,11),4,FALSE))</f>
        <v/>
      </c>
      <c r="F1707" s="12" t="str">
        <f ca="1">IF($C1707="","",VLOOKUP($C1707,OFFSET(厂站实体!$A$2,0,0,1000,19),19,FALSE))</f>
        <v/>
      </c>
    </row>
    <row r="1708" spans="4:6" x14ac:dyDescent="0.15">
      <c r="D1708" s="12" t="str">
        <f ca="1">IF($C1708="","",VLOOKUP($C1708,OFFSET(厂站实体!$A$2,0,0,1000,13),13,FALSE))</f>
        <v/>
      </c>
      <c r="E1708" s="12" t="str">
        <f ca="1">IF($C1708="","",VLOOKUP($C1708,OFFSET(厂站实体!$A$2,0,0,1000,11),4,FALSE))</f>
        <v/>
      </c>
      <c r="F1708" s="12" t="str">
        <f ca="1">IF($C1708="","",VLOOKUP($C1708,OFFSET(厂站实体!$A$2,0,0,1000,19),19,FALSE))</f>
        <v/>
      </c>
    </row>
    <row r="1709" spans="4:6" x14ac:dyDescent="0.15">
      <c r="D1709" s="12" t="str">
        <f ca="1">IF($C1709="","",VLOOKUP($C1709,OFFSET(厂站实体!$A$2,0,0,1000,13),13,FALSE))</f>
        <v/>
      </c>
      <c r="E1709" s="12" t="str">
        <f ca="1">IF($C1709="","",VLOOKUP($C1709,OFFSET(厂站实体!$A$2,0,0,1000,11),4,FALSE))</f>
        <v/>
      </c>
      <c r="F1709" s="12" t="str">
        <f ca="1">IF($C1709="","",VLOOKUP($C1709,OFFSET(厂站实体!$A$2,0,0,1000,19),19,FALSE))</f>
        <v/>
      </c>
    </row>
    <row r="1710" spans="4:6" x14ac:dyDescent="0.15">
      <c r="D1710" s="12" t="str">
        <f ca="1">IF($C1710="","",VLOOKUP($C1710,OFFSET(厂站实体!$A$2,0,0,1000,13),13,FALSE))</f>
        <v/>
      </c>
      <c r="E1710" s="12" t="str">
        <f ca="1">IF($C1710="","",VLOOKUP($C1710,OFFSET(厂站实体!$A$2,0,0,1000,11),4,FALSE))</f>
        <v/>
      </c>
      <c r="F1710" s="12" t="str">
        <f ca="1">IF($C1710="","",VLOOKUP($C1710,OFFSET(厂站实体!$A$2,0,0,1000,19),19,FALSE))</f>
        <v/>
      </c>
    </row>
    <row r="1711" spans="4:6" x14ac:dyDescent="0.15">
      <c r="D1711" s="12" t="str">
        <f ca="1">IF($C1711="","",VLOOKUP($C1711,OFFSET(厂站实体!$A$2,0,0,1000,13),13,FALSE))</f>
        <v/>
      </c>
      <c r="E1711" s="12" t="str">
        <f ca="1">IF($C1711="","",VLOOKUP($C1711,OFFSET(厂站实体!$A$2,0,0,1000,11),4,FALSE))</f>
        <v/>
      </c>
      <c r="F1711" s="12" t="str">
        <f ca="1">IF($C1711="","",VLOOKUP($C1711,OFFSET(厂站实体!$A$2,0,0,1000,19),19,FALSE))</f>
        <v/>
      </c>
    </row>
    <row r="1712" spans="4:6" x14ac:dyDescent="0.15">
      <c r="D1712" s="12" t="str">
        <f ca="1">IF($C1712="","",VLOOKUP($C1712,OFFSET(厂站实体!$A$2,0,0,1000,13),13,FALSE))</f>
        <v/>
      </c>
      <c r="E1712" s="12" t="str">
        <f ca="1">IF($C1712="","",VLOOKUP($C1712,OFFSET(厂站实体!$A$2,0,0,1000,11),4,FALSE))</f>
        <v/>
      </c>
      <c r="F1712" s="12" t="str">
        <f ca="1">IF($C1712="","",VLOOKUP($C1712,OFFSET(厂站实体!$A$2,0,0,1000,19),19,FALSE))</f>
        <v/>
      </c>
    </row>
    <row r="1713" spans="4:6" x14ac:dyDescent="0.15">
      <c r="D1713" s="12" t="str">
        <f ca="1">IF($C1713="","",VLOOKUP($C1713,OFFSET(厂站实体!$A$2,0,0,1000,13),13,FALSE))</f>
        <v/>
      </c>
      <c r="E1713" s="12" t="str">
        <f ca="1">IF($C1713="","",VLOOKUP($C1713,OFFSET(厂站实体!$A$2,0,0,1000,11),4,FALSE))</f>
        <v/>
      </c>
      <c r="F1713" s="12" t="str">
        <f ca="1">IF($C1713="","",VLOOKUP($C1713,OFFSET(厂站实体!$A$2,0,0,1000,19),19,FALSE))</f>
        <v/>
      </c>
    </row>
    <row r="1714" spans="4:6" x14ac:dyDescent="0.15">
      <c r="D1714" s="12" t="str">
        <f ca="1">IF($C1714="","",VLOOKUP($C1714,OFFSET(厂站实体!$A$2,0,0,1000,13),13,FALSE))</f>
        <v/>
      </c>
      <c r="E1714" s="12" t="str">
        <f ca="1">IF($C1714="","",VLOOKUP($C1714,OFFSET(厂站实体!$A$2,0,0,1000,11),4,FALSE))</f>
        <v/>
      </c>
      <c r="F1714" s="12" t="str">
        <f ca="1">IF($C1714="","",VLOOKUP($C1714,OFFSET(厂站实体!$A$2,0,0,1000,19),19,FALSE))</f>
        <v/>
      </c>
    </row>
    <row r="1715" spans="4:6" x14ac:dyDescent="0.15">
      <c r="D1715" s="12" t="str">
        <f ca="1">IF($C1715="","",VLOOKUP($C1715,OFFSET(厂站实体!$A$2,0,0,1000,13),13,FALSE))</f>
        <v/>
      </c>
      <c r="E1715" s="12" t="str">
        <f ca="1">IF($C1715="","",VLOOKUP($C1715,OFFSET(厂站实体!$A$2,0,0,1000,11),4,FALSE))</f>
        <v/>
      </c>
      <c r="F1715" s="12" t="str">
        <f ca="1">IF($C1715="","",VLOOKUP($C1715,OFFSET(厂站实体!$A$2,0,0,1000,19),19,FALSE))</f>
        <v/>
      </c>
    </row>
    <row r="1716" spans="4:6" x14ac:dyDescent="0.15">
      <c r="D1716" s="12" t="str">
        <f ca="1">IF($C1716="","",VLOOKUP($C1716,OFFSET(厂站实体!$A$2,0,0,1000,13),13,FALSE))</f>
        <v/>
      </c>
      <c r="E1716" s="12" t="str">
        <f ca="1">IF($C1716="","",VLOOKUP($C1716,OFFSET(厂站实体!$A$2,0,0,1000,11),4,FALSE))</f>
        <v/>
      </c>
      <c r="F1716" s="12" t="str">
        <f ca="1">IF($C1716="","",VLOOKUP($C1716,OFFSET(厂站实体!$A$2,0,0,1000,19),19,FALSE))</f>
        <v/>
      </c>
    </row>
    <row r="1717" spans="4:6" x14ac:dyDescent="0.15">
      <c r="D1717" s="12" t="str">
        <f ca="1">IF($C1717="","",VLOOKUP($C1717,OFFSET(厂站实体!$A$2,0,0,1000,13),13,FALSE))</f>
        <v/>
      </c>
      <c r="E1717" s="12" t="str">
        <f ca="1">IF($C1717="","",VLOOKUP($C1717,OFFSET(厂站实体!$A$2,0,0,1000,11),4,FALSE))</f>
        <v/>
      </c>
      <c r="F1717" s="12" t="str">
        <f ca="1">IF($C1717="","",VLOOKUP($C1717,OFFSET(厂站实体!$A$2,0,0,1000,19),19,FALSE))</f>
        <v/>
      </c>
    </row>
    <row r="1718" spans="4:6" x14ac:dyDescent="0.15">
      <c r="D1718" s="12" t="str">
        <f ca="1">IF($C1718="","",VLOOKUP($C1718,OFFSET(厂站实体!$A$2,0,0,1000,13),13,FALSE))</f>
        <v/>
      </c>
      <c r="E1718" s="12" t="str">
        <f ca="1">IF($C1718="","",VLOOKUP($C1718,OFFSET(厂站实体!$A$2,0,0,1000,11),4,FALSE))</f>
        <v/>
      </c>
      <c r="F1718" s="12" t="str">
        <f ca="1">IF($C1718="","",VLOOKUP($C1718,OFFSET(厂站实体!$A$2,0,0,1000,19),19,FALSE))</f>
        <v/>
      </c>
    </row>
    <row r="1719" spans="4:6" x14ac:dyDescent="0.15">
      <c r="D1719" s="12" t="str">
        <f ca="1">IF($C1719="","",VLOOKUP($C1719,OFFSET(厂站实体!$A$2,0,0,1000,13),13,FALSE))</f>
        <v/>
      </c>
      <c r="E1719" s="12" t="str">
        <f ca="1">IF($C1719="","",VLOOKUP($C1719,OFFSET(厂站实体!$A$2,0,0,1000,11),4,FALSE))</f>
        <v/>
      </c>
      <c r="F1719" s="12" t="str">
        <f ca="1">IF($C1719="","",VLOOKUP($C1719,OFFSET(厂站实体!$A$2,0,0,1000,19),19,FALSE))</f>
        <v/>
      </c>
    </row>
    <row r="1720" spans="4:6" x14ac:dyDescent="0.15">
      <c r="D1720" s="12" t="str">
        <f ca="1">IF($C1720="","",VLOOKUP($C1720,OFFSET(厂站实体!$A$2,0,0,1000,13),13,FALSE))</f>
        <v/>
      </c>
      <c r="E1720" s="12" t="str">
        <f ca="1">IF($C1720="","",VLOOKUP($C1720,OFFSET(厂站实体!$A$2,0,0,1000,11),4,FALSE))</f>
        <v/>
      </c>
      <c r="F1720" s="12" t="str">
        <f ca="1">IF($C1720="","",VLOOKUP($C1720,OFFSET(厂站实体!$A$2,0,0,1000,19),19,FALSE))</f>
        <v/>
      </c>
    </row>
    <row r="1721" spans="4:6" x14ac:dyDescent="0.15">
      <c r="D1721" s="12" t="str">
        <f ca="1">IF($C1721="","",VLOOKUP($C1721,OFFSET(厂站实体!$A$2,0,0,1000,13),13,FALSE))</f>
        <v/>
      </c>
      <c r="E1721" s="12" t="str">
        <f ca="1">IF($C1721="","",VLOOKUP($C1721,OFFSET(厂站实体!$A$2,0,0,1000,11),4,FALSE))</f>
        <v/>
      </c>
      <c r="F1721" s="12" t="str">
        <f ca="1">IF($C1721="","",VLOOKUP($C1721,OFFSET(厂站实体!$A$2,0,0,1000,19),19,FALSE))</f>
        <v/>
      </c>
    </row>
    <row r="1722" spans="4:6" x14ac:dyDescent="0.15">
      <c r="D1722" s="12" t="str">
        <f ca="1">IF($C1722="","",VLOOKUP($C1722,OFFSET(厂站实体!$A$2,0,0,1000,13),13,FALSE))</f>
        <v/>
      </c>
      <c r="E1722" s="12" t="str">
        <f ca="1">IF($C1722="","",VLOOKUP($C1722,OFFSET(厂站实体!$A$2,0,0,1000,11),4,FALSE))</f>
        <v/>
      </c>
      <c r="F1722" s="12" t="str">
        <f ca="1">IF($C1722="","",VLOOKUP($C1722,OFFSET(厂站实体!$A$2,0,0,1000,19),19,FALSE))</f>
        <v/>
      </c>
    </row>
    <row r="1723" spans="4:6" x14ac:dyDescent="0.15">
      <c r="D1723" s="12" t="str">
        <f ca="1">IF($C1723="","",VLOOKUP($C1723,OFFSET(厂站实体!$A$2,0,0,1000,13),13,FALSE))</f>
        <v/>
      </c>
      <c r="E1723" s="12" t="str">
        <f ca="1">IF($C1723="","",VLOOKUP($C1723,OFFSET(厂站实体!$A$2,0,0,1000,11),4,FALSE))</f>
        <v/>
      </c>
      <c r="F1723" s="12" t="str">
        <f ca="1">IF($C1723="","",VLOOKUP($C1723,OFFSET(厂站实体!$A$2,0,0,1000,19),19,FALSE))</f>
        <v/>
      </c>
    </row>
    <row r="1724" spans="4:6" x14ac:dyDescent="0.15">
      <c r="D1724" s="12" t="str">
        <f ca="1">IF($C1724="","",VLOOKUP($C1724,OFFSET(厂站实体!$A$2,0,0,1000,13),13,FALSE))</f>
        <v/>
      </c>
      <c r="E1724" s="12" t="str">
        <f ca="1">IF($C1724="","",VLOOKUP($C1724,OFFSET(厂站实体!$A$2,0,0,1000,11),4,FALSE))</f>
        <v/>
      </c>
      <c r="F1724" s="12" t="str">
        <f ca="1">IF($C1724="","",VLOOKUP($C1724,OFFSET(厂站实体!$A$2,0,0,1000,19),19,FALSE))</f>
        <v/>
      </c>
    </row>
    <row r="1725" spans="4:6" x14ac:dyDescent="0.15">
      <c r="D1725" s="12" t="str">
        <f ca="1">IF($C1725="","",VLOOKUP($C1725,OFFSET(厂站实体!$A$2,0,0,1000,13),13,FALSE))</f>
        <v/>
      </c>
      <c r="E1725" s="12" t="str">
        <f ca="1">IF($C1725="","",VLOOKUP($C1725,OFFSET(厂站实体!$A$2,0,0,1000,11),4,FALSE))</f>
        <v/>
      </c>
      <c r="F1725" s="12" t="str">
        <f ca="1">IF($C1725="","",VLOOKUP($C1725,OFFSET(厂站实体!$A$2,0,0,1000,19),19,FALSE))</f>
        <v/>
      </c>
    </row>
    <row r="1726" spans="4:6" x14ac:dyDescent="0.15">
      <c r="D1726" s="12" t="str">
        <f ca="1">IF($C1726="","",VLOOKUP($C1726,OFFSET(厂站实体!$A$2,0,0,1000,13),13,FALSE))</f>
        <v/>
      </c>
      <c r="E1726" s="12" t="str">
        <f ca="1">IF($C1726="","",VLOOKUP($C1726,OFFSET(厂站实体!$A$2,0,0,1000,11),4,FALSE))</f>
        <v/>
      </c>
      <c r="F1726" s="12" t="str">
        <f ca="1">IF($C1726="","",VLOOKUP($C1726,OFFSET(厂站实体!$A$2,0,0,1000,19),19,FALSE))</f>
        <v/>
      </c>
    </row>
    <row r="1727" spans="4:6" x14ac:dyDescent="0.15">
      <c r="D1727" s="12" t="str">
        <f ca="1">IF($C1727="","",VLOOKUP($C1727,OFFSET(厂站实体!$A$2,0,0,1000,13),13,FALSE))</f>
        <v/>
      </c>
      <c r="E1727" s="12" t="str">
        <f ca="1">IF($C1727="","",VLOOKUP($C1727,OFFSET(厂站实体!$A$2,0,0,1000,11),4,FALSE))</f>
        <v/>
      </c>
      <c r="F1727" s="12" t="str">
        <f ca="1">IF($C1727="","",VLOOKUP($C1727,OFFSET(厂站实体!$A$2,0,0,1000,19),19,FALSE))</f>
        <v/>
      </c>
    </row>
    <row r="1728" spans="4:6" x14ac:dyDescent="0.15">
      <c r="D1728" s="12" t="str">
        <f ca="1">IF($C1728="","",VLOOKUP($C1728,OFFSET(厂站实体!$A$2,0,0,1000,13),13,FALSE))</f>
        <v/>
      </c>
      <c r="E1728" s="12" t="str">
        <f ca="1">IF($C1728="","",VLOOKUP($C1728,OFFSET(厂站实体!$A$2,0,0,1000,11),4,FALSE))</f>
        <v/>
      </c>
      <c r="F1728" s="12" t="str">
        <f ca="1">IF($C1728="","",VLOOKUP($C1728,OFFSET(厂站实体!$A$2,0,0,1000,19),19,FALSE))</f>
        <v/>
      </c>
    </row>
    <row r="1729" spans="4:6" x14ac:dyDescent="0.15">
      <c r="D1729" s="12" t="str">
        <f ca="1">IF($C1729="","",VLOOKUP($C1729,OFFSET(厂站实体!$A$2,0,0,1000,13),13,FALSE))</f>
        <v/>
      </c>
      <c r="E1729" s="12" t="str">
        <f ca="1">IF($C1729="","",VLOOKUP($C1729,OFFSET(厂站实体!$A$2,0,0,1000,11),4,FALSE))</f>
        <v/>
      </c>
      <c r="F1729" s="12" t="str">
        <f ca="1">IF($C1729="","",VLOOKUP($C1729,OFFSET(厂站实体!$A$2,0,0,1000,19),19,FALSE))</f>
        <v/>
      </c>
    </row>
    <row r="1730" spans="4:6" x14ac:dyDescent="0.15">
      <c r="D1730" s="12" t="str">
        <f ca="1">IF($C1730="","",VLOOKUP($C1730,OFFSET(厂站实体!$A$2,0,0,1000,13),13,FALSE))</f>
        <v/>
      </c>
      <c r="E1730" s="12" t="str">
        <f ca="1">IF($C1730="","",VLOOKUP($C1730,OFFSET(厂站实体!$A$2,0,0,1000,11),4,FALSE))</f>
        <v/>
      </c>
      <c r="F1730" s="12" t="str">
        <f ca="1">IF($C1730="","",VLOOKUP($C1730,OFFSET(厂站实体!$A$2,0,0,1000,19),19,FALSE))</f>
        <v/>
      </c>
    </row>
    <row r="1731" spans="4:6" x14ac:dyDescent="0.15">
      <c r="D1731" s="12" t="str">
        <f ca="1">IF($C1731="","",VLOOKUP($C1731,OFFSET(厂站实体!$A$2,0,0,1000,13),13,FALSE))</f>
        <v/>
      </c>
      <c r="E1731" s="12" t="str">
        <f ca="1">IF($C1731="","",VLOOKUP($C1731,OFFSET(厂站实体!$A$2,0,0,1000,11),4,FALSE))</f>
        <v/>
      </c>
      <c r="F1731" s="12" t="str">
        <f ca="1">IF($C1731="","",VLOOKUP($C1731,OFFSET(厂站实体!$A$2,0,0,1000,19),19,FALSE))</f>
        <v/>
      </c>
    </row>
    <row r="1732" spans="4:6" x14ac:dyDescent="0.15">
      <c r="D1732" s="12" t="str">
        <f ca="1">IF($C1732="","",VLOOKUP($C1732,OFFSET(厂站实体!$A$2,0,0,1000,13),13,FALSE))</f>
        <v/>
      </c>
      <c r="E1732" s="12" t="str">
        <f ca="1">IF($C1732="","",VLOOKUP($C1732,OFFSET(厂站实体!$A$2,0,0,1000,11),4,FALSE))</f>
        <v/>
      </c>
      <c r="F1732" s="12" t="str">
        <f ca="1">IF($C1732="","",VLOOKUP($C1732,OFFSET(厂站实体!$A$2,0,0,1000,19),19,FALSE))</f>
        <v/>
      </c>
    </row>
    <row r="1733" spans="4:6" x14ac:dyDescent="0.15">
      <c r="D1733" s="12" t="str">
        <f ca="1">IF($C1733="","",VLOOKUP($C1733,OFFSET(厂站实体!$A$2,0,0,1000,13),13,FALSE))</f>
        <v/>
      </c>
      <c r="E1733" s="12" t="str">
        <f ca="1">IF($C1733="","",VLOOKUP($C1733,OFFSET(厂站实体!$A$2,0,0,1000,11),4,FALSE))</f>
        <v/>
      </c>
      <c r="F1733" s="12" t="str">
        <f ca="1">IF($C1733="","",VLOOKUP($C1733,OFFSET(厂站实体!$A$2,0,0,1000,19),19,FALSE))</f>
        <v/>
      </c>
    </row>
    <row r="1734" spans="4:6" x14ac:dyDescent="0.15">
      <c r="D1734" s="12" t="str">
        <f ca="1">IF($C1734="","",VLOOKUP($C1734,OFFSET(厂站实体!$A$2,0,0,1000,13),13,FALSE))</f>
        <v/>
      </c>
      <c r="E1734" s="12" t="str">
        <f ca="1">IF($C1734="","",VLOOKUP($C1734,OFFSET(厂站实体!$A$2,0,0,1000,11),4,FALSE))</f>
        <v/>
      </c>
      <c r="F1734" s="12" t="str">
        <f ca="1">IF($C1734="","",VLOOKUP($C1734,OFFSET(厂站实体!$A$2,0,0,1000,19),19,FALSE))</f>
        <v/>
      </c>
    </row>
    <row r="1735" spans="4:6" x14ac:dyDescent="0.15">
      <c r="D1735" s="12" t="str">
        <f ca="1">IF($C1735="","",VLOOKUP($C1735,OFFSET(厂站实体!$A$2,0,0,1000,13),13,FALSE))</f>
        <v/>
      </c>
      <c r="E1735" s="12" t="str">
        <f ca="1">IF($C1735="","",VLOOKUP($C1735,OFFSET(厂站实体!$A$2,0,0,1000,11),4,FALSE))</f>
        <v/>
      </c>
      <c r="F1735" s="12" t="str">
        <f ca="1">IF($C1735="","",VLOOKUP($C1735,OFFSET(厂站实体!$A$2,0,0,1000,19),19,FALSE))</f>
        <v/>
      </c>
    </row>
    <row r="1736" spans="4:6" x14ac:dyDescent="0.15">
      <c r="D1736" s="12" t="str">
        <f ca="1">IF($C1736="","",VLOOKUP($C1736,OFFSET(厂站实体!$A$2,0,0,1000,13),13,FALSE))</f>
        <v/>
      </c>
      <c r="E1736" s="12" t="str">
        <f ca="1">IF($C1736="","",VLOOKUP($C1736,OFFSET(厂站实体!$A$2,0,0,1000,11),4,FALSE))</f>
        <v/>
      </c>
      <c r="F1736" s="12" t="str">
        <f ca="1">IF($C1736="","",VLOOKUP($C1736,OFFSET(厂站实体!$A$2,0,0,1000,19),19,FALSE))</f>
        <v/>
      </c>
    </row>
    <row r="1737" spans="4:6" x14ac:dyDescent="0.15">
      <c r="D1737" s="12" t="str">
        <f ca="1">IF($C1737="","",VLOOKUP($C1737,OFFSET(厂站实体!$A$2,0,0,1000,13),13,FALSE))</f>
        <v/>
      </c>
      <c r="E1737" s="12" t="str">
        <f ca="1">IF($C1737="","",VLOOKUP($C1737,OFFSET(厂站实体!$A$2,0,0,1000,11),4,FALSE))</f>
        <v/>
      </c>
      <c r="F1737" s="12" t="str">
        <f ca="1">IF($C1737="","",VLOOKUP($C1737,OFFSET(厂站实体!$A$2,0,0,1000,19),19,FALSE))</f>
        <v/>
      </c>
    </row>
    <row r="1738" spans="4:6" x14ac:dyDescent="0.15">
      <c r="D1738" s="12" t="str">
        <f ca="1">IF($C1738="","",VLOOKUP($C1738,OFFSET(厂站实体!$A$2,0,0,1000,13),13,FALSE))</f>
        <v/>
      </c>
      <c r="E1738" s="12" t="str">
        <f ca="1">IF($C1738="","",VLOOKUP($C1738,OFFSET(厂站实体!$A$2,0,0,1000,11),4,FALSE))</f>
        <v/>
      </c>
      <c r="F1738" s="12" t="str">
        <f ca="1">IF($C1738="","",VLOOKUP($C1738,OFFSET(厂站实体!$A$2,0,0,1000,19),19,FALSE))</f>
        <v/>
      </c>
    </row>
    <row r="1739" spans="4:6" x14ac:dyDescent="0.15">
      <c r="D1739" s="12" t="str">
        <f ca="1">IF($C1739="","",VLOOKUP($C1739,OFFSET(厂站实体!$A$2,0,0,1000,13),13,FALSE))</f>
        <v/>
      </c>
      <c r="E1739" s="12" t="str">
        <f ca="1">IF($C1739="","",VLOOKUP($C1739,OFFSET(厂站实体!$A$2,0,0,1000,11),4,FALSE))</f>
        <v/>
      </c>
      <c r="F1739" s="12" t="str">
        <f ca="1">IF($C1739="","",VLOOKUP($C1739,OFFSET(厂站实体!$A$2,0,0,1000,19),19,FALSE))</f>
        <v/>
      </c>
    </row>
    <row r="1740" spans="4:6" x14ac:dyDescent="0.15">
      <c r="D1740" s="12" t="str">
        <f ca="1">IF($C1740="","",VLOOKUP($C1740,OFFSET(厂站实体!$A$2,0,0,1000,13),13,FALSE))</f>
        <v/>
      </c>
      <c r="E1740" s="12" t="str">
        <f ca="1">IF($C1740="","",VLOOKUP($C1740,OFFSET(厂站实体!$A$2,0,0,1000,11),4,FALSE))</f>
        <v/>
      </c>
      <c r="F1740" s="12" t="str">
        <f ca="1">IF($C1740="","",VLOOKUP($C1740,OFFSET(厂站实体!$A$2,0,0,1000,19),19,FALSE))</f>
        <v/>
      </c>
    </row>
    <row r="1741" spans="4:6" x14ac:dyDescent="0.15">
      <c r="D1741" s="12" t="str">
        <f ca="1">IF($C1741="","",VLOOKUP($C1741,OFFSET(厂站实体!$A$2,0,0,1000,13),13,FALSE))</f>
        <v/>
      </c>
      <c r="E1741" s="12" t="str">
        <f ca="1">IF($C1741="","",VLOOKUP($C1741,OFFSET(厂站实体!$A$2,0,0,1000,11),4,FALSE))</f>
        <v/>
      </c>
      <c r="F1741" s="12" t="str">
        <f ca="1">IF($C1741="","",VLOOKUP($C1741,OFFSET(厂站实体!$A$2,0,0,1000,19),19,FALSE))</f>
        <v/>
      </c>
    </row>
    <row r="1742" spans="4:6" x14ac:dyDescent="0.15">
      <c r="D1742" s="12" t="str">
        <f ca="1">IF($C1742="","",VLOOKUP($C1742,OFFSET(厂站实体!$A$2,0,0,1000,13),13,FALSE))</f>
        <v/>
      </c>
      <c r="E1742" s="12" t="str">
        <f ca="1">IF($C1742="","",VLOOKUP($C1742,OFFSET(厂站实体!$A$2,0,0,1000,11),4,FALSE))</f>
        <v/>
      </c>
      <c r="F1742" s="12" t="str">
        <f ca="1">IF($C1742="","",VLOOKUP($C1742,OFFSET(厂站实体!$A$2,0,0,1000,19),19,FALSE))</f>
        <v/>
      </c>
    </row>
    <row r="1743" spans="4:6" x14ac:dyDescent="0.15">
      <c r="D1743" s="12" t="str">
        <f ca="1">IF($C1743="","",VLOOKUP($C1743,OFFSET(厂站实体!$A$2,0,0,1000,13),13,FALSE))</f>
        <v/>
      </c>
      <c r="E1743" s="12" t="str">
        <f ca="1">IF($C1743="","",VLOOKUP($C1743,OFFSET(厂站实体!$A$2,0,0,1000,11),4,FALSE))</f>
        <v/>
      </c>
      <c r="F1743" s="12" t="str">
        <f ca="1">IF($C1743="","",VLOOKUP($C1743,OFFSET(厂站实体!$A$2,0,0,1000,19),19,FALSE))</f>
        <v/>
      </c>
    </row>
    <row r="1744" spans="4:6" x14ac:dyDescent="0.15">
      <c r="D1744" s="12" t="str">
        <f ca="1">IF($C1744="","",VLOOKUP($C1744,OFFSET(厂站实体!$A$2,0,0,1000,13),13,FALSE))</f>
        <v/>
      </c>
      <c r="E1744" s="12" t="str">
        <f ca="1">IF($C1744="","",VLOOKUP($C1744,OFFSET(厂站实体!$A$2,0,0,1000,11),4,FALSE))</f>
        <v/>
      </c>
      <c r="F1744" s="12" t="str">
        <f ca="1">IF($C1744="","",VLOOKUP($C1744,OFFSET(厂站实体!$A$2,0,0,1000,19),19,FALSE))</f>
        <v/>
      </c>
    </row>
    <row r="1745" spans="4:6" x14ac:dyDescent="0.15">
      <c r="D1745" s="12" t="str">
        <f ca="1">IF($C1745="","",VLOOKUP($C1745,OFFSET(厂站实体!$A$2,0,0,1000,13),13,FALSE))</f>
        <v/>
      </c>
      <c r="E1745" s="12" t="str">
        <f ca="1">IF($C1745="","",VLOOKUP($C1745,OFFSET(厂站实体!$A$2,0,0,1000,11),4,FALSE))</f>
        <v/>
      </c>
      <c r="F1745" s="12" t="str">
        <f ca="1">IF($C1745="","",VLOOKUP($C1745,OFFSET(厂站实体!$A$2,0,0,1000,19),19,FALSE))</f>
        <v/>
      </c>
    </row>
    <row r="1746" spans="4:6" x14ac:dyDescent="0.15">
      <c r="D1746" s="12" t="str">
        <f ca="1">IF($C1746="","",VLOOKUP($C1746,OFFSET(厂站实体!$A$2,0,0,1000,13),13,FALSE))</f>
        <v/>
      </c>
      <c r="E1746" s="12" t="str">
        <f ca="1">IF($C1746="","",VLOOKUP($C1746,OFFSET(厂站实体!$A$2,0,0,1000,11),4,FALSE))</f>
        <v/>
      </c>
      <c r="F1746" s="12" t="str">
        <f ca="1">IF($C1746="","",VLOOKUP($C1746,OFFSET(厂站实体!$A$2,0,0,1000,19),19,FALSE))</f>
        <v/>
      </c>
    </row>
    <row r="1747" spans="4:6" x14ac:dyDescent="0.15">
      <c r="D1747" s="12" t="str">
        <f ca="1">IF($C1747="","",VLOOKUP($C1747,OFFSET(厂站实体!$A$2,0,0,1000,13),13,FALSE))</f>
        <v/>
      </c>
      <c r="E1747" s="12" t="str">
        <f ca="1">IF($C1747="","",VLOOKUP($C1747,OFFSET(厂站实体!$A$2,0,0,1000,11),4,FALSE))</f>
        <v/>
      </c>
      <c r="F1747" s="12" t="str">
        <f ca="1">IF($C1747="","",VLOOKUP($C1747,OFFSET(厂站实体!$A$2,0,0,1000,19),19,FALSE))</f>
        <v/>
      </c>
    </row>
    <row r="1748" spans="4:6" x14ac:dyDescent="0.15">
      <c r="D1748" s="12" t="str">
        <f ca="1">IF($C1748="","",VLOOKUP($C1748,OFFSET(厂站实体!$A$2,0,0,1000,13),13,FALSE))</f>
        <v/>
      </c>
      <c r="E1748" s="12" t="str">
        <f ca="1">IF($C1748="","",VLOOKUP($C1748,OFFSET(厂站实体!$A$2,0,0,1000,11),4,FALSE))</f>
        <v/>
      </c>
      <c r="F1748" s="12" t="str">
        <f ca="1">IF($C1748="","",VLOOKUP($C1748,OFFSET(厂站实体!$A$2,0,0,1000,19),19,FALSE))</f>
        <v/>
      </c>
    </row>
    <row r="1749" spans="4:6" x14ac:dyDescent="0.15">
      <c r="D1749" s="12" t="str">
        <f ca="1">IF($C1749="","",VLOOKUP($C1749,OFFSET(厂站实体!$A$2,0,0,1000,13),13,FALSE))</f>
        <v/>
      </c>
      <c r="E1749" s="12" t="str">
        <f ca="1">IF($C1749="","",VLOOKUP($C1749,OFFSET(厂站实体!$A$2,0,0,1000,11),4,FALSE))</f>
        <v/>
      </c>
      <c r="F1749" s="12" t="str">
        <f ca="1">IF($C1749="","",VLOOKUP($C1749,OFFSET(厂站实体!$A$2,0,0,1000,19),19,FALSE))</f>
        <v/>
      </c>
    </row>
    <row r="1750" spans="4:6" x14ac:dyDescent="0.15">
      <c r="D1750" s="12" t="str">
        <f ca="1">IF($C1750="","",VLOOKUP($C1750,OFFSET(厂站实体!$A$2,0,0,1000,13),13,FALSE))</f>
        <v/>
      </c>
      <c r="E1750" s="12" t="str">
        <f ca="1">IF($C1750="","",VLOOKUP($C1750,OFFSET(厂站实体!$A$2,0,0,1000,11),4,FALSE))</f>
        <v/>
      </c>
      <c r="F1750" s="12" t="str">
        <f ca="1">IF($C1750="","",VLOOKUP($C1750,OFFSET(厂站实体!$A$2,0,0,1000,19),19,FALSE))</f>
        <v/>
      </c>
    </row>
    <row r="1751" spans="4:6" x14ac:dyDescent="0.15">
      <c r="D1751" s="12" t="str">
        <f ca="1">IF($C1751="","",VLOOKUP($C1751,OFFSET(厂站实体!$A$2,0,0,1000,13),13,FALSE))</f>
        <v/>
      </c>
      <c r="E1751" s="12" t="str">
        <f ca="1">IF($C1751="","",VLOOKUP($C1751,OFFSET(厂站实体!$A$2,0,0,1000,11),4,FALSE))</f>
        <v/>
      </c>
      <c r="F1751" s="12" t="str">
        <f ca="1">IF($C1751="","",VLOOKUP($C1751,OFFSET(厂站实体!$A$2,0,0,1000,19),19,FALSE))</f>
        <v/>
      </c>
    </row>
    <row r="1752" spans="4:6" x14ac:dyDescent="0.15">
      <c r="D1752" s="12" t="str">
        <f ca="1">IF($C1752="","",VLOOKUP($C1752,OFFSET(厂站实体!$A$2,0,0,1000,13),13,FALSE))</f>
        <v/>
      </c>
      <c r="E1752" s="12" t="str">
        <f ca="1">IF($C1752="","",VLOOKUP($C1752,OFFSET(厂站实体!$A$2,0,0,1000,11),4,FALSE))</f>
        <v/>
      </c>
      <c r="F1752" s="12" t="str">
        <f ca="1">IF($C1752="","",VLOOKUP($C1752,OFFSET(厂站实体!$A$2,0,0,1000,19),19,FALSE))</f>
        <v/>
      </c>
    </row>
    <row r="1753" spans="4:6" x14ac:dyDescent="0.15">
      <c r="D1753" s="12" t="str">
        <f ca="1">IF($C1753="","",VLOOKUP($C1753,OFFSET(厂站实体!$A$2,0,0,1000,13),13,FALSE))</f>
        <v/>
      </c>
      <c r="E1753" s="12" t="str">
        <f ca="1">IF($C1753="","",VLOOKUP($C1753,OFFSET(厂站实体!$A$2,0,0,1000,11),4,FALSE))</f>
        <v/>
      </c>
      <c r="F1753" s="12" t="str">
        <f ca="1">IF($C1753="","",VLOOKUP($C1753,OFFSET(厂站实体!$A$2,0,0,1000,19),19,FALSE))</f>
        <v/>
      </c>
    </row>
    <row r="1754" spans="4:6" x14ac:dyDescent="0.15">
      <c r="D1754" s="12" t="str">
        <f ca="1">IF($C1754="","",VLOOKUP($C1754,OFFSET(厂站实体!$A$2,0,0,1000,13),13,FALSE))</f>
        <v/>
      </c>
      <c r="E1754" s="12" t="str">
        <f ca="1">IF($C1754="","",VLOOKUP($C1754,OFFSET(厂站实体!$A$2,0,0,1000,11),4,FALSE))</f>
        <v/>
      </c>
      <c r="F1754" s="12" t="str">
        <f ca="1">IF($C1754="","",VLOOKUP($C1754,OFFSET(厂站实体!$A$2,0,0,1000,19),19,FALSE))</f>
        <v/>
      </c>
    </row>
    <row r="1755" spans="4:6" x14ac:dyDescent="0.15">
      <c r="D1755" s="12" t="str">
        <f ca="1">IF($C1755="","",VLOOKUP($C1755,OFFSET(厂站实体!$A$2,0,0,1000,13),13,FALSE))</f>
        <v/>
      </c>
      <c r="E1755" s="12" t="str">
        <f ca="1">IF($C1755="","",VLOOKUP($C1755,OFFSET(厂站实体!$A$2,0,0,1000,11),4,FALSE))</f>
        <v/>
      </c>
      <c r="F1755" s="12" t="str">
        <f ca="1">IF($C1755="","",VLOOKUP($C1755,OFFSET(厂站实体!$A$2,0,0,1000,19),19,FALSE))</f>
        <v/>
      </c>
    </row>
    <row r="1756" spans="4:6" x14ac:dyDescent="0.15">
      <c r="D1756" s="12" t="str">
        <f ca="1">IF($C1756="","",VLOOKUP($C1756,OFFSET(厂站实体!$A$2,0,0,1000,13),13,FALSE))</f>
        <v/>
      </c>
      <c r="E1756" s="12" t="str">
        <f ca="1">IF($C1756="","",VLOOKUP($C1756,OFFSET(厂站实体!$A$2,0,0,1000,11),4,FALSE))</f>
        <v/>
      </c>
      <c r="F1756" s="12" t="str">
        <f ca="1">IF($C1756="","",VLOOKUP($C1756,OFFSET(厂站实体!$A$2,0,0,1000,19),19,FALSE))</f>
        <v/>
      </c>
    </row>
    <row r="1757" spans="4:6" x14ac:dyDescent="0.15">
      <c r="D1757" s="12" t="str">
        <f ca="1">IF($C1757="","",VLOOKUP($C1757,OFFSET(厂站实体!$A$2,0,0,1000,13),13,FALSE))</f>
        <v/>
      </c>
      <c r="E1757" s="12" t="str">
        <f ca="1">IF($C1757="","",VLOOKUP($C1757,OFFSET(厂站实体!$A$2,0,0,1000,11),4,FALSE))</f>
        <v/>
      </c>
      <c r="F1757" s="12" t="str">
        <f ca="1">IF($C1757="","",VLOOKUP($C1757,OFFSET(厂站实体!$A$2,0,0,1000,19),19,FALSE))</f>
        <v/>
      </c>
    </row>
    <row r="1758" spans="4:6" x14ac:dyDescent="0.15">
      <c r="D1758" s="12" t="str">
        <f ca="1">IF($C1758="","",VLOOKUP($C1758,OFFSET(厂站实体!$A$2,0,0,1000,13),13,FALSE))</f>
        <v/>
      </c>
      <c r="E1758" s="12" t="str">
        <f ca="1">IF($C1758="","",VLOOKUP($C1758,OFFSET(厂站实体!$A$2,0,0,1000,11),4,FALSE))</f>
        <v/>
      </c>
      <c r="F1758" s="12" t="str">
        <f ca="1">IF($C1758="","",VLOOKUP($C1758,OFFSET(厂站实体!$A$2,0,0,1000,19),19,FALSE))</f>
        <v/>
      </c>
    </row>
    <row r="1759" spans="4:6" x14ac:dyDescent="0.15">
      <c r="D1759" s="12" t="str">
        <f ca="1">IF($C1759="","",VLOOKUP($C1759,OFFSET(厂站实体!$A$2,0,0,1000,13),13,FALSE))</f>
        <v/>
      </c>
      <c r="E1759" s="12" t="str">
        <f ca="1">IF($C1759="","",VLOOKUP($C1759,OFFSET(厂站实体!$A$2,0,0,1000,11),4,FALSE))</f>
        <v/>
      </c>
      <c r="F1759" s="12" t="str">
        <f ca="1">IF($C1759="","",VLOOKUP($C1759,OFFSET(厂站实体!$A$2,0,0,1000,19),19,FALSE))</f>
        <v/>
      </c>
    </row>
    <row r="1760" spans="4:6" x14ac:dyDescent="0.15">
      <c r="D1760" s="12" t="str">
        <f ca="1">IF($C1760="","",VLOOKUP($C1760,OFFSET(厂站实体!$A$2,0,0,1000,13),13,FALSE))</f>
        <v/>
      </c>
      <c r="E1760" s="12" t="str">
        <f ca="1">IF($C1760="","",VLOOKUP($C1760,OFFSET(厂站实体!$A$2,0,0,1000,11),4,FALSE))</f>
        <v/>
      </c>
      <c r="F1760" s="12" t="str">
        <f ca="1">IF($C1760="","",VLOOKUP($C1760,OFFSET(厂站实体!$A$2,0,0,1000,19),19,FALSE))</f>
        <v/>
      </c>
    </row>
    <row r="1761" spans="4:6" x14ac:dyDescent="0.15">
      <c r="D1761" s="12" t="str">
        <f ca="1">IF($C1761="","",VLOOKUP($C1761,OFFSET(厂站实体!$A$2,0,0,1000,13),13,FALSE))</f>
        <v/>
      </c>
      <c r="E1761" s="12" t="str">
        <f ca="1">IF($C1761="","",VLOOKUP($C1761,OFFSET(厂站实体!$A$2,0,0,1000,11),4,FALSE))</f>
        <v/>
      </c>
      <c r="F1761" s="12" t="str">
        <f ca="1">IF($C1761="","",VLOOKUP($C1761,OFFSET(厂站实体!$A$2,0,0,1000,19),19,FALSE))</f>
        <v/>
      </c>
    </row>
    <row r="1762" spans="4:6" x14ac:dyDescent="0.15">
      <c r="D1762" s="12" t="str">
        <f ca="1">IF($C1762="","",VLOOKUP($C1762,OFFSET(厂站实体!$A$2,0,0,1000,13),13,FALSE))</f>
        <v/>
      </c>
      <c r="E1762" s="12" t="str">
        <f ca="1">IF($C1762="","",VLOOKUP($C1762,OFFSET(厂站实体!$A$2,0,0,1000,11),4,FALSE))</f>
        <v/>
      </c>
      <c r="F1762" s="12" t="str">
        <f ca="1">IF($C1762="","",VLOOKUP($C1762,OFFSET(厂站实体!$A$2,0,0,1000,19),19,FALSE))</f>
        <v/>
      </c>
    </row>
    <row r="1763" spans="4:6" x14ac:dyDescent="0.15">
      <c r="D1763" s="12" t="str">
        <f ca="1">IF($C1763="","",VLOOKUP($C1763,OFFSET(厂站实体!$A$2,0,0,1000,13),13,FALSE))</f>
        <v/>
      </c>
      <c r="E1763" s="12" t="str">
        <f ca="1">IF($C1763="","",VLOOKUP($C1763,OFFSET(厂站实体!$A$2,0,0,1000,11),4,FALSE))</f>
        <v/>
      </c>
      <c r="F1763" s="12" t="str">
        <f ca="1">IF($C1763="","",VLOOKUP($C1763,OFFSET(厂站实体!$A$2,0,0,1000,19),19,FALSE))</f>
        <v/>
      </c>
    </row>
    <row r="1764" spans="4:6" x14ac:dyDescent="0.15">
      <c r="D1764" s="12" t="str">
        <f ca="1">IF($C1764="","",VLOOKUP($C1764,OFFSET(厂站实体!$A$2,0,0,1000,13),13,FALSE))</f>
        <v/>
      </c>
      <c r="E1764" s="12" t="str">
        <f ca="1">IF($C1764="","",VLOOKUP($C1764,OFFSET(厂站实体!$A$2,0,0,1000,11),4,FALSE))</f>
        <v/>
      </c>
      <c r="F1764" s="12" t="str">
        <f ca="1">IF($C1764="","",VLOOKUP($C1764,OFFSET(厂站实体!$A$2,0,0,1000,19),19,FALSE))</f>
        <v/>
      </c>
    </row>
    <row r="1765" spans="4:6" x14ac:dyDescent="0.15">
      <c r="D1765" s="12" t="str">
        <f ca="1">IF($C1765="","",VLOOKUP($C1765,OFFSET(厂站实体!$A$2,0,0,1000,13),13,FALSE))</f>
        <v/>
      </c>
      <c r="E1765" s="12" t="str">
        <f ca="1">IF($C1765="","",VLOOKUP($C1765,OFFSET(厂站实体!$A$2,0,0,1000,11),4,FALSE))</f>
        <v/>
      </c>
      <c r="F1765" s="12" t="str">
        <f ca="1">IF($C1765="","",VLOOKUP($C1765,OFFSET(厂站实体!$A$2,0,0,1000,19),19,FALSE))</f>
        <v/>
      </c>
    </row>
    <row r="1766" spans="4:6" x14ac:dyDescent="0.15">
      <c r="D1766" s="12" t="str">
        <f ca="1">IF($C1766="","",VLOOKUP($C1766,OFFSET(厂站实体!$A$2,0,0,1000,13),13,FALSE))</f>
        <v/>
      </c>
      <c r="E1766" s="12" t="str">
        <f ca="1">IF($C1766="","",VLOOKUP($C1766,OFFSET(厂站实体!$A$2,0,0,1000,11),4,FALSE))</f>
        <v/>
      </c>
      <c r="F1766" s="12" t="str">
        <f ca="1">IF($C1766="","",VLOOKUP($C1766,OFFSET(厂站实体!$A$2,0,0,1000,19),19,FALSE))</f>
        <v/>
      </c>
    </row>
    <row r="1767" spans="4:6" x14ac:dyDescent="0.15">
      <c r="D1767" s="12" t="str">
        <f ca="1">IF($C1767="","",VLOOKUP($C1767,OFFSET(厂站实体!$A$2,0,0,1000,13),13,FALSE))</f>
        <v/>
      </c>
      <c r="E1767" s="12" t="str">
        <f ca="1">IF($C1767="","",VLOOKUP($C1767,OFFSET(厂站实体!$A$2,0,0,1000,11),4,FALSE))</f>
        <v/>
      </c>
      <c r="F1767" s="12" t="str">
        <f ca="1">IF($C1767="","",VLOOKUP($C1767,OFFSET(厂站实体!$A$2,0,0,1000,19),19,FALSE))</f>
        <v/>
      </c>
    </row>
    <row r="1768" spans="4:6" x14ac:dyDescent="0.15">
      <c r="D1768" s="12" t="str">
        <f ca="1">IF($C1768="","",VLOOKUP($C1768,OFFSET(厂站实体!$A$2,0,0,1000,13),13,FALSE))</f>
        <v/>
      </c>
      <c r="E1768" s="12" t="str">
        <f ca="1">IF($C1768="","",VLOOKUP($C1768,OFFSET(厂站实体!$A$2,0,0,1000,11),4,FALSE))</f>
        <v/>
      </c>
      <c r="F1768" s="12" t="str">
        <f ca="1">IF($C1768="","",VLOOKUP($C1768,OFFSET(厂站实体!$A$2,0,0,1000,19),19,FALSE))</f>
        <v/>
      </c>
    </row>
    <row r="1769" spans="4:6" x14ac:dyDescent="0.15">
      <c r="D1769" s="12" t="str">
        <f ca="1">IF($C1769="","",VLOOKUP($C1769,OFFSET(厂站实体!$A$2,0,0,1000,13),13,FALSE))</f>
        <v/>
      </c>
      <c r="E1769" s="12" t="str">
        <f ca="1">IF($C1769="","",VLOOKUP($C1769,OFFSET(厂站实体!$A$2,0,0,1000,11),4,FALSE))</f>
        <v/>
      </c>
      <c r="F1769" s="12" t="str">
        <f ca="1">IF($C1769="","",VLOOKUP($C1769,OFFSET(厂站实体!$A$2,0,0,1000,19),19,FALSE))</f>
        <v/>
      </c>
    </row>
    <row r="1770" spans="4:6" x14ac:dyDescent="0.15">
      <c r="D1770" s="12" t="str">
        <f ca="1">IF($C1770="","",VLOOKUP($C1770,OFFSET(厂站实体!$A$2,0,0,1000,13),13,FALSE))</f>
        <v/>
      </c>
      <c r="E1770" s="12" t="str">
        <f ca="1">IF($C1770="","",VLOOKUP($C1770,OFFSET(厂站实体!$A$2,0,0,1000,11),4,FALSE))</f>
        <v/>
      </c>
      <c r="F1770" s="12" t="str">
        <f ca="1">IF($C1770="","",VLOOKUP($C1770,OFFSET(厂站实体!$A$2,0,0,1000,19),19,FALSE))</f>
        <v/>
      </c>
    </row>
    <row r="1771" spans="4:6" x14ac:dyDescent="0.15">
      <c r="D1771" s="12" t="str">
        <f ca="1">IF($C1771="","",VLOOKUP($C1771,OFFSET(厂站实体!$A$2,0,0,1000,13),13,FALSE))</f>
        <v/>
      </c>
      <c r="E1771" s="12" t="str">
        <f ca="1">IF($C1771="","",VLOOKUP($C1771,OFFSET(厂站实体!$A$2,0,0,1000,11),4,FALSE))</f>
        <v/>
      </c>
      <c r="F1771" s="12" t="str">
        <f ca="1">IF($C1771="","",VLOOKUP($C1771,OFFSET(厂站实体!$A$2,0,0,1000,19),19,FALSE))</f>
        <v/>
      </c>
    </row>
    <row r="1772" spans="4:6" x14ac:dyDescent="0.15">
      <c r="D1772" s="12" t="str">
        <f ca="1">IF($C1772="","",VLOOKUP($C1772,OFFSET(厂站实体!$A$2,0,0,1000,13),13,FALSE))</f>
        <v/>
      </c>
      <c r="E1772" s="12" t="str">
        <f ca="1">IF($C1772="","",VLOOKUP($C1772,OFFSET(厂站实体!$A$2,0,0,1000,11),4,FALSE))</f>
        <v/>
      </c>
      <c r="F1772" s="12" t="str">
        <f ca="1">IF($C1772="","",VLOOKUP($C1772,OFFSET(厂站实体!$A$2,0,0,1000,19),19,FALSE))</f>
        <v/>
      </c>
    </row>
    <row r="1773" spans="4:6" x14ac:dyDescent="0.15">
      <c r="D1773" s="12" t="str">
        <f ca="1">IF($C1773="","",VLOOKUP($C1773,OFFSET(厂站实体!$A$2,0,0,1000,13),13,FALSE))</f>
        <v/>
      </c>
      <c r="E1773" s="12" t="str">
        <f ca="1">IF($C1773="","",VLOOKUP($C1773,OFFSET(厂站实体!$A$2,0,0,1000,11),4,FALSE))</f>
        <v/>
      </c>
      <c r="F1773" s="12" t="str">
        <f ca="1">IF($C1773="","",VLOOKUP($C1773,OFFSET(厂站实体!$A$2,0,0,1000,19),19,FALSE))</f>
        <v/>
      </c>
    </row>
    <row r="1774" spans="4:6" x14ac:dyDescent="0.15">
      <c r="D1774" s="12" t="str">
        <f ca="1">IF($C1774="","",VLOOKUP($C1774,OFFSET(厂站实体!$A$2,0,0,1000,13),13,FALSE))</f>
        <v/>
      </c>
      <c r="E1774" s="12" t="str">
        <f ca="1">IF($C1774="","",VLOOKUP($C1774,OFFSET(厂站实体!$A$2,0,0,1000,11),4,FALSE))</f>
        <v/>
      </c>
      <c r="F1774" s="12" t="str">
        <f ca="1">IF($C1774="","",VLOOKUP($C1774,OFFSET(厂站实体!$A$2,0,0,1000,19),19,FALSE))</f>
        <v/>
      </c>
    </row>
    <row r="1775" spans="4:6" x14ac:dyDescent="0.15">
      <c r="D1775" s="12" t="str">
        <f ca="1">IF($C1775="","",VLOOKUP($C1775,OFFSET(厂站实体!$A$2,0,0,1000,13),13,FALSE))</f>
        <v/>
      </c>
      <c r="E1775" s="12" t="str">
        <f ca="1">IF($C1775="","",VLOOKUP($C1775,OFFSET(厂站实体!$A$2,0,0,1000,11),4,FALSE))</f>
        <v/>
      </c>
      <c r="F1775" s="12" t="str">
        <f ca="1">IF($C1775="","",VLOOKUP($C1775,OFFSET(厂站实体!$A$2,0,0,1000,19),19,FALSE))</f>
        <v/>
      </c>
    </row>
    <row r="1776" spans="4:6" x14ac:dyDescent="0.15">
      <c r="D1776" s="12" t="str">
        <f ca="1">IF($C1776="","",VLOOKUP($C1776,OFFSET(厂站实体!$A$2,0,0,1000,13),13,FALSE))</f>
        <v/>
      </c>
      <c r="E1776" s="12" t="str">
        <f ca="1">IF($C1776="","",VLOOKUP($C1776,OFFSET(厂站实体!$A$2,0,0,1000,11),4,FALSE))</f>
        <v/>
      </c>
      <c r="F1776" s="12" t="str">
        <f ca="1">IF($C1776="","",VLOOKUP($C1776,OFFSET(厂站实体!$A$2,0,0,1000,19),19,FALSE))</f>
        <v/>
      </c>
    </row>
    <row r="1777" spans="4:6" x14ac:dyDescent="0.15">
      <c r="D1777" s="12" t="str">
        <f ca="1">IF($C1777="","",VLOOKUP($C1777,OFFSET(厂站实体!$A$2,0,0,1000,13),13,FALSE))</f>
        <v/>
      </c>
      <c r="E1777" s="12" t="str">
        <f ca="1">IF($C1777="","",VLOOKUP($C1777,OFFSET(厂站实体!$A$2,0,0,1000,11),4,FALSE))</f>
        <v/>
      </c>
      <c r="F1777" s="12" t="str">
        <f ca="1">IF($C1777="","",VLOOKUP($C1777,OFFSET(厂站实体!$A$2,0,0,1000,19),19,FALSE))</f>
        <v/>
      </c>
    </row>
    <row r="1778" spans="4:6" x14ac:dyDescent="0.15">
      <c r="D1778" s="12" t="str">
        <f ca="1">IF($C1778="","",VLOOKUP($C1778,OFFSET(厂站实体!$A$2,0,0,1000,13),13,FALSE))</f>
        <v/>
      </c>
      <c r="E1778" s="12" t="str">
        <f ca="1">IF($C1778="","",VLOOKUP($C1778,OFFSET(厂站实体!$A$2,0,0,1000,11),4,FALSE))</f>
        <v/>
      </c>
      <c r="F1778" s="12" t="str">
        <f ca="1">IF($C1778="","",VLOOKUP($C1778,OFFSET(厂站实体!$A$2,0,0,1000,19),19,FALSE))</f>
        <v/>
      </c>
    </row>
    <row r="1779" spans="4:6" x14ac:dyDescent="0.15">
      <c r="D1779" s="12" t="str">
        <f ca="1">IF($C1779="","",VLOOKUP($C1779,OFFSET(厂站实体!$A$2,0,0,1000,13),13,FALSE))</f>
        <v/>
      </c>
      <c r="E1779" s="12" t="str">
        <f ca="1">IF($C1779="","",VLOOKUP($C1779,OFFSET(厂站实体!$A$2,0,0,1000,11),4,FALSE))</f>
        <v/>
      </c>
      <c r="F1779" s="12" t="str">
        <f ca="1">IF($C1779="","",VLOOKUP($C1779,OFFSET(厂站实体!$A$2,0,0,1000,19),19,FALSE))</f>
        <v/>
      </c>
    </row>
    <row r="1780" spans="4:6" x14ac:dyDescent="0.15">
      <c r="D1780" s="12" t="str">
        <f ca="1">IF($C1780="","",VLOOKUP($C1780,OFFSET(厂站实体!$A$2,0,0,1000,13),13,FALSE))</f>
        <v/>
      </c>
      <c r="E1780" s="12" t="str">
        <f ca="1">IF($C1780="","",VLOOKUP($C1780,OFFSET(厂站实体!$A$2,0,0,1000,11),4,FALSE))</f>
        <v/>
      </c>
      <c r="F1780" s="12" t="str">
        <f ca="1">IF($C1780="","",VLOOKUP($C1780,OFFSET(厂站实体!$A$2,0,0,1000,19),19,FALSE))</f>
        <v/>
      </c>
    </row>
    <row r="1781" spans="4:6" x14ac:dyDescent="0.15">
      <c r="D1781" s="12" t="str">
        <f ca="1">IF($C1781="","",VLOOKUP($C1781,OFFSET(厂站实体!$A$2,0,0,1000,13),13,FALSE))</f>
        <v/>
      </c>
      <c r="E1781" s="12" t="str">
        <f ca="1">IF($C1781="","",VLOOKUP($C1781,OFFSET(厂站实体!$A$2,0,0,1000,11),4,FALSE))</f>
        <v/>
      </c>
      <c r="F1781" s="12" t="str">
        <f ca="1">IF($C1781="","",VLOOKUP($C1781,OFFSET(厂站实体!$A$2,0,0,1000,19),19,FALSE))</f>
        <v/>
      </c>
    </row>
    <row r="1782" spans="4:6" x14ac:dyDescent="0.15">
      <c r="D1782" s="12" t="str">
        <f ca="1">IF($C1782="","",VLOOKUP($C1782,OFFSET(厂站实体!$A$2,0,0,1000,13),13,FALSE))</f>
        <v/>
      </c>
      <c r="E1782" s="12" t="str">
        <f ca="1">IF($C1782="","",VLOOKUP($C1782,OFFSET(厂站实体!$A$2,0,0,1000,11),4,FALSE))</f>
        <v/>
      </c>
      <c r="F1782" s="12" t="str">
        <f ca="1">IF($C1782="","",VLOOKUP($C1782,OFFSET(厂站实体!$A$2,0,0,1000,19),19,FALSE))</f>
        <v/>
      </c>
    </row>
    <row r="1783" spans="4:6" x14ac:dyDescent="0.15">
      <c r="D1783" s="12" t="str">
        <f ca="1">IF($C1783="","",VLOOKUP($C1783,OFFSET(厂站实体!$A$2,0,0,1000,13),13,FALSE))</f>
        <v/>
      </c>
      <c r="E1783" s="12" t="str">
        <f ca="1">IF($C1783="","",VLOOKUP($C1783,OFFSET(厂站实体!$A$2,0,0,1000,11),4,FALSE))</f>
        <v/>
      </c>
      <c r="F1783" s="12" t="str">
        <f ca="1">IF($C1783="","",VLOOKUP($C1783,OFFSET(厂站实体!$A$2,0,0,1000,19),19,FALSE))</f>
        <v/>
      </c>
    </row>
    <row r="1784" spans="4:6" x14ac:dyDescent="0.15">
      <c r="D1784" s="12" t="str">
        <f ca="1">IF($C1784="","",VLOOKUP($C1784,OFFSET(厂站实体!$A$2,0,0,1000,13),13,FALSE))</f>
        <v/>
      </c>
      <c r="E1784" s="12" t="str">
        <f ca="1">IF($C1784="","",VLOOKUP($C1784,OFFSET(厂站实体!$A$2,0,0,1000,11),4,FALSE))</f>
        <v/>
      </c>
      <c r="F1784" s="12" t="str">
        <f ca="1">IF($C1784="","",VLOOKUP($C1784,OFFSET(厂站实体!$A$2,0,0,1000,19),19,FALSE))</f>
        <v/>
      </c>
    </row>
    <row r="1785" spans="4:6" x14ac:dyDescent="0.15">
      <c r="D1785" s="12" t="str">
        <f ca="1">IF($C1785="","",VLOOKUP($C1785,OFFSET(厂站实体!$A$2,0,0,1000,13),13,FALSE))</f>
        <v/>
      </c>
      <c r="E1785" s="12" t="str">
        <f ca="1">IF($C1785="","",VLOOKUP($C1785,OFFSET(厂站实体!$A$2,0,0,1000,11),4,FALSE))</f>
        <v/>
      </c>
      <c r="F1785" s="12" t="str">
        <f ca="1">IF($C1785="","",VLOOKUP($C1785,OFFSET(厂站实体!$A$2,0,0,1000,19),19,FALSE))</f>
        <v/>
      </c>
    </row>
    <row r="1786" spans="4:6" x14ac:dyDescent="0.15">
      <c r="D1786" s="12" t="str">
        <f ca="1">IF($C1786="","",VLOOKUP($C1786,OFFSET(厂站实体!$A$2,0,0,1000,13),13,FALSE))</f>
        <v/>
      </c>
      <c r="E1786" s="12" t="str">
        <f ca="1">IF($C1786="","",VLOOKUP($C1786,OFFSET(厂站实体!$A$2,0,0,1000,11),4,FALSE))</f>
        <v/>
      </c>
      <c r="F1786" s="12" t="str">
        <f ca="1">IF($C1786="","",VLOOKUP($C1786,OFFSET(厂站实体!$A$2,0,0,1000,19),19,FALSE))</f>
        <v/>
      </c>
    </row>
    <row r="1787" spans="4:6" x14ac:dyDescent="0.15">
      <c r="D1787" s="12" t="str">
        <f ca="1">IF($C1787="","",VLOOKUP($C1787,OFFSET(厂站实体!$A$2,0,0,1000,13),13,FALSE))</f>
        <v/>
      </c>
      <c r="E1787" s="12" t="str">
        <f ca="1">IF($C1787="","",VLOOKUP($C1787,OFFSET(厂站实体!$A$2,0,0,1000,11),4,FALSE))</f>
        <v/>
      </c>
      <c r="F1787" s="12" t="str">
        <f ca="1">IF($C1787="","",VLOOKUP($C1787,OFFSET(厂站实体!$A$2,0,0,1000,19),19,FALSE))</f>
        <v/>
      </c>
    </row>
    <row r="1788" spans="4:6" x14ac:dyDescent="0.15">
      <c r="D1788" s="12" t="str">
        <f ca="1">IF($C1788="","",VLOOKUP($C1788,OFFSET(厂站实体!$A$2,0,0,1000,13),13,FALSE))</f>
        <v/>
      </c>
      <c r="E1788" s="12" t="str">
        <f ca="1">IF($C1788="","",VLOOKUP($C1788,OFFSET(厂站实体!$A$2,0,0,1000,11),4,FALSE))</f>
        <v/>
      </c>
      <c r="F1788" s="12" t="str">
        <f ca="1">IF($C1788="","",VLOOKUP($C1788,OFFSET(厂站实体!$A$2,0,0,1000,19),19,FALSE))</f>
        <v/>
      </c>
    </row>
    <row r="1789" spans="4:6" x14ac:dyDescent="0.15">
      <c r="D1789" s="12" t="str">
        <f ca="1">IF($C1789="","",VLOOKUP($C1789,OFFSET(厂站实体!$A$2,0,0,1000,13),13,FALSE))</f>
        <v/>
      </c>
      <c r="E1789" s="12" t="str">
        <f ca="1">IF($C1789="","",VLOOKUP($C1789,OFFSET(厂站实体!$A$2,0,0,1000,11),4,FALSE))</f>
        <v/>
      </c>
      <c r="F1789" s="12" t="str">
        <f ca="1">IF($C1789="","",VLOOKUP($C1789,OFFSET(厂站实体!$A$2,0,0,1000,19),19,FALSE))</f>
        <v/>
      </c>
    </row>
    <row r="1790" spans="4:6" x14ac:dyDescent="0.15">
      <c r="D1790" s="12" t="str">
        <f ca="1">IF($C1790="","",VLOOKUP($C1790,OFFSET(厂站实体!$A$2,0,0,1000,13),13,FALSE))</f>
        <v/>
      </c>
      <c r="E1790" s="12" t="str">
        <f ca="1">IF($C1790="","",VLOOKUP($C1790,OFFSET(厂站实体!$A$2,0,0,1000,11),4,FALSE))</f>
        <v/>
      </c>
      <c r="F1790" s="12" t="str">
        <f ca="1">IF($C1790="","",VLOOKUP($C1790,OFFSET(厂站实体!$A$2,0,0,1000,19),19,FALSE))</f>
        <v/>
      </c>
    </row>
    <row r="1791" spans="4:6" x14ac:dyDescent="0.15">
      <c r="D1791" s="12" t="str">
        <f ca="1">IF($C1791="","",VLOOKUP($C1791,OFFSET(厂站实体!$A$2,0,0,1000,13),13,FALSE))</f>
        <v/>
      </c>
      <c r="E1791" s="12" t="str">
        <f ca="1">IF($C1791="","",VLOOKUP($C1791,OFFSET(厂站实体!$A$2,0,0,1000,11),4,FALSE))</f>
        <v/>
      </c>
      <c r="F1791" s="12" t="str">
        <f ca="1">IF($C1791="","",VLOOKUP($C1791,OFFSET(厂站实体!$A$2,0,0,1000,19),19,FALSE))</f>
        <v/>
      </c>
    </row>
    <row r="1792" spans="4:6" x14ac:dyDescent="0.15">
      <c r="D1792" s="12" t="str">
        <f ca="1">IF($C1792="","",VLOOKUP($C1792,OFFSET(厂站实体!$A$2,0,0,1000,13),13,FALSE))</f>
        <v/>
      </c>
      <c r="E1792" s="12" t="str">
        <f ca="1">IF($C1792="","",VLOOKUP($C1792,OFFSET(厂站实体!$A$2,0,0,1000,11),4,FALSE))</f>
        <v/>
      </c>
      <c r="F1792" s="12" t="str">
        <f ca="1">IF($C1792="","",VLOOKUP($C1792,OFFSET(厂站实体!$A$2,0,0,1000,19),19,FALSE))</f>
        <v/>
      </c>
    </row>
    <row r="1793" spans="4:6" x14ac:dyDescent="0.15">
      <c r="D1793" s="12" t="str">
        <f ca="1">IF($C1793="","",VLOOKUP($C1793,OFFSET(厂站实体!$A$2,0,0,1000,13),13,FALSE))</f>
        <v/>
      </c>
      <c r="E1793" s="12" t="str">
        <f ca="1">IF($C1793="","",VLOOKUP($C1793,OFFSET(厂站实体!$A$2,0,0,1000,11),4,FALSE))</f>
        <v/>
      </c>
      <c r="F1793" s="12" t="str">
        <f ca="1">IF($C1793="","",VLOOKUP($C1793,OFFSET(厂站实体!$A$2,0,0,1000,19),19,FALSE))</f>
        <v/>
      </c>
    </row>
    <row r="1794" spans="4:6" x14ac:dyDescent="0.15">
      <c r="D1794" s="12" t="str">
        <f ca="1">IF($C1794="","",VLOOKUP($C1794,OFFSET(厂站实体!$A$2,0,0,1000,13),13,FALSE))</f>
        <v/>
      </c>
      <c r="E1794" s="12" t="str">
        <f ca="1">IF($C1794="","",VLOOKUP($C1794,OFFSET(厂站实体!$A$2,0,0,1000,11),4,FALSE))</f>
        <v/>
      </c>
      <c r="F1794" s="12" t="str">
        <f ca="1">IF($C1794="","",VLOOKUP($C1794,OFFSET(厂站实体!$A$2,0,0,1000,19),19,FALSE))</f>
        <v/>
      </c>
    </row>
    <row r="1795" spans="4:6" x14ac:dyDescent="0.15">
      <c r="D1795" s="12" t="str">
        <f ca="1">IF($C1795="","",VLOOKUP($C1795,OFFSET(厂站实体!$A$2,0,0,1000,13),13,FALSE))</f>
        <v/>
      </c>
      <c r="E1795" s="12" t="str">
        <f ca="1">IF($C1795="","",VLOOKUP($C1795,OFFSET(厂站实体!$A$2,0,0,1000,11),4,FALSE))</f>
        <v/>
      </c>
      <c r="F1795" s="12" t="str">
        <f ca="1">IF($C1795="","",VLOOKUP($C1795,OFFSET(厂站实体!$A$2,0,0,1000,19),19,FALSE))</f>
        <v/>
      </c>
    </row>
    <row r="1796" spans="4:6" x14ac:dyDescent="0.15">
      <c r="D1796" s="12" t="str">
        <f ca="1">IF($C1796="","",VLOOKUP($C1796,OFFSET(厂站实体!$A$2,0,0,1000,13),13,FALSE))</f>
        <v/>
      </c>
      <c r="E1796" s="12" t="str">
        <f ca="1">IF($C1796="","",VLOOKUP($C1796,OFFSET(厂站实体!$A$2,0,0,1000,11),4,FALSE))</f>
        <v/>
      </c>
      <c r="F1796" s="12" t="str">
        <f ca="1">IF($C1796="","",VLOOKUP($C1796,OFFSET(厂站实体!$A$2,0,0,1000,19),19,FALSE))</f>
        <v/>
      </c>
    </row>
    <row r="1797" spans="4:6" x14ac:dyDescent="0.15">
      <c r="D1797" s="12" t="str">
        <f ca="1">IF($C1797="","",VLOOKUP($C1797,OFFSET(厂站实体!$A$2,0,0,1000,13),13,FALSE))</f>
        <v/>
      </c>
      <c r="E1797" s="12" t="str">
        <f ca="1">IF($C1797="","",VLOOKUP($C1797,OFFSET(厂站实体!$A$2,0,0,1000,11),4,FALSE))</f>
        <v/>
      </c>
      <c r="F1797" s="12" t="str">
        <f ca="1">IF($C1797="","",VLOOKUP($C1797,OFFSET(厂站实体!$A$2,0,0,1000,19),19,FALSE))</f>
        <v/>
      </c>
    </row>
    <row r="1798" spans="4:6" x14ac:dyDescent="0.15">
      <c r="D1798" s="12" t="str">
        <f ca="1">IF($C1798="","",VLOOKUP($C1798,OFFSET(厂站实体!$A$2,0,0,1000,13),13,FALSE))</f>
        <v/>
      </c>
      <c r="E1798" s="12" t="str">
        <f ca="1">IF($C1798="","",VLOOKUP($C1798,OFFSET(厂站实体!$A$2,0,0,1000,11),4,FALSE))</f>
        <v/>
      </c>
      <c r="F1798" s="12" t="str">
        <f ca="1">IF($C1798="","",VLOOKUP($C1798,OFFSET(厂站实体!$A$2,0,0,1000,19),19,FALSE))</f>
        <v/>
      </c>
    </row>
    <row r="1799" spans="4:6" x14ac:dyDescent="0.15">
      <c r="D1799" s="12" t="str">
        <f ca="1">IF($C1799="","",VLOOKUP($C1799,OFFSET(厂站实体!$A$2,0,0,1000,13),13,FALSE))</f>
        <v/>
      </c>
      <c r="E1799" s="12" t="str">
        <f ca="1">IF($C1799="","",VLOOKUP($C1799,OFFSET(厂站实体!$A$2,0,0,1000,11),4,FALSE))</f>
        <v/>
      </c>
      <c r="F1799" s="12" t="str">
        <f ca="1">IF($C1799="","",VLOOKUP($C1799,OFFSET(厂站实体!$A$2,0,0,1000,19),19,FALSE))</f>
        <v/>
      </c>
    </row>
    <row r="1800" spans="4:6" x14ac:dyDescent="0.15">
      <c r="D1800" s="12" t="str">
        <f ca="1">IF($C1800="","",VLOOKUP($C1800,OFFSET(厂站实体!$A$2,0,0,1000,13),13,FALSE))</f>
        <v/>
      </c>
      <c r="E1800" s="12" t="str">
        <f ca="1">IF($C1800="","",VLOOKUP($C1800,OFFSET(厂站实体!$A$2,0,0,1000,11),4,FALSE))</f>
        <v/>
      </c>
      <c r="F1800" s="12" t="str">
        <f ca="1">IF($C1800="","",VLOOKUP($C1800,OFFSET(厂站实体!$A$2,0,0,1000,19),19,FALSE))</f>
        <v/>
      </c>
    </row>
    <row r="1801" spans="4:6" x14ac:dyDescent="0.15">
      <c r="D1801" s="12" t="str">
        <f ca="1">IF($C1801="","",VLOOKUP($C1801,OFFSET(厂站实体!$A$2,0,0,1000,13),13,FALSE))</f>
        <v/>
      </c>
      <c r="E1801" s="12" t="str">
        <f ca="1">IF($C1801="","",VLOOKUP($C1801,OFFSET(厂站实体!$A$2,0,0,1000,11),4,FALSE))</f>
        <v/>
      </c>
      <c r="F1801" s="12" t="str">
        <f ca="1">IF($C1801="","",VLOOKUP($C1801,OFFSET(厂站实体!$A$2,0,0,1000,19),19,FALSE))</f>
        <v/>
      </c>
    </row>
    <row r="1802" spans="4:6" x14ac:dyDescent="0.15">
      <c r="D1802" s="12" t="str">
        <f ca="1">IF($C1802="","",VLOOKUP($C1802,OFFSET(厂站实体!$A$2,0,0,1000,13),13,FALSE))</f>
        <v/>
      </c>
      <c r="E1802" s="12" t="str">
        <f ca="1">IF($C1802="","",VLOOKUP($C1802,OFFSET(厂站实体!$A$2,0,0,1000,11),4,FALSE))</f>
        <v/>
      </c>
      <c r="F1802" s="12" t="str">
        <f ca="1">IF($C1802="","",VLOOKUP($C1802,OFFSET(厂站实体!$A$2,0,0,1000,19),19,FALSE))</f>
        <v/>
      </c>
    </row>
    <row r="1803" spans="4:6" x14ac:dyDescent="0.15">
      <c r="D1803" s="12" t="str">
        <f ca="1">IF($C1803="","",VLOOKUP($C1803,OFFSET(厂站实体!$A$2,0,0,1000,13),13,FALSE))</f>
        <v/>
      </c>
      <c r="E1803" s="12" t="str">
        <f ca="1">IF($C1803="","",VLOOKUP($C1803,OFFSET(厂站实体!$A$2,0,0,1000,11),4,FALSE))</f>
        <v/>
      </c>
      <c r="F1803" s="12" t="str">
        <f ca="1">IF($C1803="","",VLOOKUP($C1803,OFFSET(厂站实体!$A$2,0,0,1000,19),19,FALSE))</f>
        <v/>
      </c>
    </row>
    <row r="1804" spans="4:6" x14ac:dyDescent="0.15">
      <c r="D1804" s="12" t="str">
        <f ca="1">IF($C1804="","",VLOOKUP($C1804,OFFSET(厂站实体!$A$2,0,0,1000,13),13,FALSE))</f>
        <v/>
      </c>
      <c r="E1804" s="12" t="str">
        <f ca="1">IF($C1804="","",VLOOKUP($C1804,OFFSET(厂站实体!$A$2,0,0,1000,11),4,FALSE))</f>
        <v/>
      </c>
      <c r="F1804" s="12" t="str">
        <f ca="1">IF($C1804="","",VLOOKUP($C1804,OFFSET(厂站实体!$A$2,0,0,1000,19),19,FALSE))</f>
        <v/>
      </c>
    </row>
    <row r="1805" spans="4:6" x14ac:dyDescent="0.15">
      <c r="D1805" s="12" t="str">
        <f ca="1">IF($C1805="","",VLOOKUP($C1805,OFFSET(厂站实体!$A$2,0,0,1000,13),13,FALSE))</f>
        <v/>
      </c>
      <c r="E1805" s="12" t="str">
        <f ca="1">IF($C1805="","",VLOOKUP($C1805,OFFSET(厂站实体!$A$2,0,0,1000,11),4,FALSE))</f>
        <v/>
      </c>
      <c r="F1805" s="12" t="str">
        <f ca="1">IF($C1805="","",VLOOKUP($C1805,OFFSET(厂站实体!$A$2,0,0,1000,19),19,FALSE))</f>
        <v/>
      </c>
    </row>
    <row r="1806" spans="4:6" x14ac:dyDescent="0.15">
      <c r="D1806" s="12" t="str">
        <f ca="1">IF($C1806="","",VLOOKUP($C1806,OFFSET(厂站实体!$A$2,0,0,1000,13),13,FALSE))</f>
        <v/>
      </c>
      <c r="E1806" s="12" t="str">
        <f ca="1">IF($C1806="","",VLOOKUP($C1806,OFFSET(厂站实体!$A$2,0,0,1000,11),4,FALSE))</f>
        <v/>
      </c>
      <c r="F1806" s="12" t="str">
        <f ca="1">IF($C1806="","",VLOOKUP($C1806,OFFSET(厂站实体!$A$2,0,0,1000,19),19,FALSE))</f>
        <v/>
      </c>
    </row>
    <row r="1807" spans="4:6" x14ac:dyDescent="0.15">
      <c r="D1807" s="12" t="str">
        <f ca="1">IF($C1807="","",VLOOKUP($C1807,OFFSET(厂站实体!$A$2,0,0,1000,13),13,FALSE))</f>
        <v/>
      </c>
      <c r="E1807" s="12" t="str">
        <f ca="1">IF($C1807="","",VLOOKUP($C1807,OFFSET(厂站实体!$A$2,0,0,1000,11),4,FALSE))</f>
        <v/>
      </c>
      <c r="F1807" s="12" t="str">
        <f ca="1">IF($C1807="","",VLOOKUP($C1807,OFFSET(厂站实体!$A$2,0,0,1000,19),19,FALSE))</f>
        <v/>
      </c>
    </row>
    <row r="1808" spans="4:6" x14ac:dyDescent="0.15">
      <c r="D1808" s="12" t="str">
        <f ca="1">IF($C1808="","",VLOOKUP($C1808,OFFSET(厂站实体!$A$2,0,0,1000,13),13,FALSE))</f>
        <v/>
      </c>
      <c r="E1808" s="12" t="str">
        <f ca="1">IF($C1808="","",VLOOKUP($C1808,OFFSET(厂站实体!$A$2,0,0,1000,11),4,FALSE))</f>
        <v/>
      </c>
      <c r="F1808" s="12" t="str">
        <f ca="1">IF($C1808="","",VLOOKUP($C1808,OFFSET(厂站实体!$A$2,0,0,1000,19),19,FALSE))</f>
        <v/>
      </c>
    </row>
    <row r="1809" spans="4:6" x14ac:dyDescent="0.15">
      <c r="D1809" s="12" t="str">
        <f ca="1">IF($C1809="","",VLOOKUP($C1809,OFFSET(厂站实体!$A$2,0,0,1000,13),13,FALSE))</f>
        <v/>
      </c>
      <c r="E1809" s="12" t="str">
        <f ca="1">IF($C1809="","",VLOOKUP($C1809,OFFSET(厂站实体!$A$2,0,0,1000,11),4,FALSE))</f>
        <v/>
      </c>
      <c r="F1809" s="12" t="str">
        <f ca="1">IF($C1809="","",VLOOKUP($C1809,OFFSET(厂站实体!$A$2,0,0,1000,19),19,FALSE))</f>
        <v/>
      </c>
    </row>
    <row r="1810" spans="4:6" x14ac:dyDescent="0.15">
      <c r="D1810" s="12" t="str">
        <f ca="1">IF($C1810="","",VLOOKUP($C1810,OFFSET(厂站实体!$A$2,0,0,1000,13),13,FALSE))</f>
        <v/>
      </c>
      <c r="E1810" s="12" t="str">
        <f ca="1">IF($C1810="","",VLOOKUP($C1810,OFFSET(厂站实体!$A$2,0,0,1000,11),4,FALSE))</f>
        <v/>
      </c>
      <c r="F1810" s="12" t="str">
        <f ca="1">IF($C1810="","",VLOOKUP($C1810,OFFSET(厂站实体!$A$2,0,0,1000,19),19,FALSE))</f>
        <v/>
      </c>
    </row>
    <row r="1811" spans="4:6" x14ac:dyDescent="0.15">
      <c r="D1811" s="12" t="str">
        <f ca="1">IF($C1811="","",VLOOKUP($C1811,OFFSET(厂站实体!$A$2,0,0,1000,13),13,FALSE))</f>
        <v/>
      </c>
      <c r="E1811" s="12" t="str">
        <f ca="1">IF($C1811="","",VLOOKUP($C1811,OFFSET(厂站实体!$A$2,0,0,1000,11),4,FALSE))</f>
        <v/>
      </c>
      <c r="F1811" s="12" t="str">
        <f ca="1">IF($C1811="","",VLOOKUP($C1811,OFFSET(厂站实体!$A$2,0,0,1000,19),19,FALSE))</f>
        <v/>
      </c>
    </row>
    <row r="1812" spans="4:6" x14ac:dyDescent="0.15">
      <c r="D1812" s="12" t="str">
        <f ca="1">IF($C1812="","",VLOOKUP($C1812,OFFSET(厂站实体!$A$2,0,0,1000,13),13,FALSE))</f>
        <v/>
      </c>
      <c r="E1812" s="12" t="str">
        <f ca="1">IF($C1812="","",VLOOKUP($C1812,OFFSET(厂站实体!$A$2,0,0,1000,11),4,FALSE))</f>
        <v/>
      </c>
      <c r="F1812" s="12" t="str">
        <f ca="1">IF($C1812="","",VLOOKUP($C1812,OFFSET(厂站实体!$A$2,0,0,1000,19),19,FALSE))</f>
        <v/>
      </c>
    </row>
    <row r="1813" spans="4:6" x14ac:dyDescent="0.15">
      <c r="D1813" s="12" t="str">
        <f ca="1">IF($C1813="","",VLOOKUP($C1813,OFFSET(厂站实体!$A$2,0,0,1000,13),13,FALSE))</f>
        <v/>
      </c>
      <c r="E1813" s="12" t="str">
        <f ca="1">IF($C1813="","",VLOOKUP($C1813,OFFSET(厂站实体!$A$2,0,0,1000,11),4,FALSE))</f>
        <v/>
      </c>
      <c r="F1813" s="12" t="str">
        <f ca="1">IF($C1813="","",VLOOKUP($C1813,OFFSET(厂站实体!$A$2,0,0,1000,19),19,FALSE))</f>
        <v/>
      </c>
    </row>
    <row r="1814" spans="4:6" x14ac:dyDescent="0.15">
      <c r="D1814" s="12" t="str">
        <f ca="1">IF($C1814="","",VLOOKUP($C1814,OFFSET(厂站实体!$A$2,0,0,1000,13),13,FALSE))</f>
        <v/>
      </c>
      <c r="E1814" s="12" t="str">
        <f ca="1">IF($C1814="","",VLOOKUP($C1814,OFFSET(厂站实体!$A$2,0,0,1000,11),4,FALSE))</f>
        <v/>
      </c>
      <c r="F1814" s="12" t="str">
        <f ca="1">IF($C1814="","",VLOOKUP($C1814,OFFSET(厂站实体!$A$2,0,0,1000,19),19,FALSE))</f>
        <v/>
      </c>
    </row>
    <row r="1815" spans="4:6" x14ac:dyDescent="0.15">
      <c r="D1815" s="12" t="str">
        <f ca="1">IF($C1815="","",VLOOKUP($C1815,OFFSET(厂站实体!$A$2,0,0,1000,13),13,FALSE))</f>
        <v/>
      </c>
      <c r="E1815" s="12" t="str">
        <f ca="1">IF($C1815="","",VLOOKUP($C1815,OFFSET(厂站实体!$A$2,0,0,1000,11),4,FALSE))</f>
        <v/>
      </c>
      <c r="F1815" s="12" t="str">
        <f ca="1">IF($C1815="","",VLOOKUP($C1815,OFFSET(厂站实体!$A$2,0,0,1000,19),19,FALSE))</f>
        <v/>
      </c>
    </row>
    <row r="1816" spans="4:6" x14ac:dyDescent="0.15">
      <c r="D1816" s="12" t="str">
        <f ca="1">IF($C1816="","",VLOOKUP($C1816,OFFSET(厂站实体!$A$2,0,0,1000,13),13,FALSE))</f>
        <v/>
      </c>
      <c r="E1816" s="12" t="str">
        <f ca="1">IF($C1816="","",VLOOKUP($C1816,OFFSET(厂站实体!$A$2,0,0,1000,11),4,FALSE))</f>
        <v/>
      </c>
      <c r="F1816" s="12" t="str">
        <f ca="1">IF($C1816="","",VLOOKUP($C1816,OFFSET(厂站实体!$A$2,0,0,1000,19),19,FALSE))</f>
        <v/>
      </c>
    </row>
    <row r="1817" spans="4:6" x14ac:dyDescent="0.15">
      <c r="D1817" s="12" t="str">
        <f ca="1">IF($C1817="","",VLOOKUP($C1817,OFFSET(厂站实体!$A$2,0,0,1000,13),13,FALSE))</f>
        <v/>
      </c>
      <c r="E1817" s="12" t="str">
        <f ca="1">IF($C1817="","",VLOOKUP($C1817,OFFSET(厂站实体!$A$2,0,0,1000,11),4,FALSE))</f>
        <v/>
      </c>
      <c r="F1817" s="12" t="str">
        <f ca="1">IF($C1817="","",VLOOKUP($C1817,OFFSET(厂站实体!$A$2,0,0,1000,19),19,FALSE))</f>
        <v/>
      </c>
    </row>
    <row r="1818" spans="4:6" x14ac:dyDescent="0.15">
      <c r="D1818" s="12" t="str">
        <f ca="1">IF($C1818="","",VLOOKUP($C1818,OFFSET(厂站实体!$A$2,0,0,1000,13),13,FALSE))</f>
        <v/>
      </c>
      <c r="E1818" s="12" t="str">
        <f ca="1">IF($C1818="","",VLOOKUP($C1818,OFFSET(厂站实体!$A$2,0,0,1000,11),4,FALSE))</f>
        <v/>
      </c>
      <c r="F1818" s="12" t="str">
        <f ca="1">IF($C1818="","",VLOOKUP($C1818,OFFSET(厂站实体!$A$2,0,0,1000,19),19,FALSE))</f>
        <v/>
      </c>
    </row>
    <row r="1819" spans="4:6" x14ac:dyDescent="0.15">
      <c r="D1819" s="12" t="str">
        <f ca="1">IF($C1819="","",VLOOKUP($C1819,OFFSET(厂站实体!$A$2,0,0,1000,13),13,FALSE))</f>
        <v/>
      </c>
      <c r="E1819" s="12" t="str">
        <f ca="1">IF($C1819="","",VLOOKUP($C1819,OFFSET(厂站实体!$A$2,0,0,1000,11),4,FALSE))</f>
        <v/>
      </c>
      <c r="F1819" s="12" t="str">
        <f ca="1">IF($C1819="","",VLOOKUP($C1819,OFFSET(厂站实体!$A$2,0,0,1000,19),19,FALSE))</f>
        <v/>
      </c>
    </row>
    <row r="1820" spans="4:6" x14ac:dyDescent="0.15">
      <c r="D1820" s="12" t="str">
        <f ca="1">IF($C1820="","",VLOOKUP($C1820,OFFSET(厂站实体!$A$2,0,0,1000,13),13,FALSE))</f>
        <v/>
      </c>
      <c r="E1820" s="12" t="str">
        <f ca="1">IF($C1820="","",VLOOKUP($C1820,OFFSET(厂站实体!$A$2,0,0,1000,11),4,FALSE))</f>
        <v/>
      </c>
      <c r="F1820" s="12" t="str">
        <f ca="1">IF($C1820="","",VLOOKUP($C1820,OFFSET(厂站实体!$A$2,0,0,1000,19),19,FALSE))</f>
        <v/>
      </c>
    </row>
    <row r="1821" spans="4:6" x14ac:dyDescent="0.15">
      <c r="D1821" s="12" t="str">
        <f ca="1">IF($C1821="","",VLOOKUP($C1821,OFFSET(厂站实体!$A$2,0,0,1000,13),13,FALSE))</f>
        <v/>
      </c>
      <c r="E1821" s="12" t="str">
        <f ca="1">IF($C1821="","",VLOOKUP($C1821,OFFSET(厂站实体!$A$2,0,0,1000,11),4,FALSE))</f>
        <v/>
      </c>
      <c r="F1821" s="12" t="str">
        <f ca="1">IF($C1821="","",VLOOKUP($C1821,OFFSET(厂站实体!$A$2,0,0,1000,19),19,FALSE))</f>
        <v/>
      </c>
    </row>
    <row r="1822" spans="4:6" x14ac:dyDescent="0.15">
      <c r="D1822" s="12" t="str">
        <f ca="1">IF($C1822="","",VLOOKUP($C1822,OFFSET(厂站实体!$A$2,0,0,1000,13),13,FALSE))</f>
        <v/>
      </c>
      <c r="E1822" s="12" t="str">
        <f ca="1">IF($C1822="","",VLOOKUP($C1822,OFFSET(厂站实体!$A$2,0,0,1000,11),4,FALSE))</f>
        <v/>
      </c>
      <c r="F1822" s="12" t="str">
        <f ca="1">IF($C1822="","",VLOOKUP($C1822,OFFSET(厂站实体!$A$2,0,0,1000,19),19,FALSE))</f>
        <v/>
      </c>
    </row>
    <row r="1823" spans="4:6" x14ac:dyDescent="0.15">
      <c r="D1823" s="12" t="str">
        <f ca="1">IF($C1823="","",VLOOKUP($C1823,OFFSET(厂站实体!$A$2,0,0,1000,13),13,FALSE))</f>
        <v/>
      </c>
      <c r="E1823" s="12" t="str">
        <f ca="1">IF($C1823="","",VLOOKUP($C1823,OFFSET(厂站实体!$A$2,0,0,1000,11),4,FALSE))</f>
        <v/>
      </c>
      <c r="F1823" s="12" t="str">
        <f ca="1">IF($C1823="","",VLOOKUP($C1823,OFFSET(厂站实体!$A$2,0,0,1000,19),19,FALSE))</f>
        <v/>
      </c>
    </row>
    <row r="1824" spans="4:6" x14ac:dyDescent="0.15">
      <c r="D1824" s="12" t="str">
        <f ca="1">IF($C1824="","",VLOOKUP($C1824,OFFSET(厂站实体!$A$2,0,0,1000,13),13,FALSE))</f>
        <v/>
      </c>
      <c r="E1824" s="12" t="str">
        <f ca="1">IF($C1824="","",VLOOKUP($C1824,OFFSET(厂站实体!$A$2,0,0,1000,11),4,FALSE))</f>
        <v/>
      </c>
      <c r="F1824" s="12" t="str">
        <f ca="1">IF($C1824="","",VLOOKUP($C1824,OFFSET(厂站实体!$A$2,0,0,1000,19),19,FALSE))</f>
        <v/>
      </c>
    </row>
    <row r="1825" spans="4:6" x14ac:dyDescent="0.15">
      <c r="D1825" s="12" t="str">
        <f ca="1">IF($C1825="","",VLOOKUP($C1825,OFFSET(厂站实体!$A$2,0,0,1000,13),13,FALSE))</f>
        <v/>
      </c>
      <c r="E1825" s="12" t="str">
        <f ca="1">IF($C1825="","",VLOOKUP($C1825,OFFSET(厂站实体!$A$2,0,0,1000,11),4,FALSE))</f>
        <v/>
      </c>
      <c r="F1825" s="12" t="str">
        <f ca="1">IF($C1825="","",VLOOKUP($C1825,OFFSET(厂站实体!$A$2,0,0,1000,19),19,FALSE))</f>
        <v/>
      </c>
    </row>
    <row r="1826" spans="4:6" x14ac:dyDescent="0.15">
      <c r="D1826" s="12" t="str">
        <f ca="1">IF($C1826="","",VLOOKUP($C1826,OFFSET(厂站实体!$A$2,0,0,1000,13),13,FALSE))</f>
        <v/>
      </c>
      <c r="E1826" s="12" t="str">
        <f ca="1">IF($C1826="","",VLOOKUP($C1826,OFFSET(厂站实体!$A$2,0,0,1000,11),4,FALSE))</f>
        <v/>
      </c>
      <c r="F1826" s="12" t="str">
        <f ca="1">IF($C1826="","",VLOOKUP($C1826,OFFSET(厂站实体!$A$2,0,0,1000,19),19,FALSE))</f>
        <v/>
      </c>
    </row>
    <row r="1827" spans="4:6" x14ac:dyDescent="0.15">
      <c r="D1827" s="12" t="str">
        <f ca="1">IF($C1827="","",VLOOKUP($C1827,OFFSET(厂站实体!$A$2,0,0,1000,13),13,FALSE))</f>
        <v/>
      </c>
      <c r="E1827" s="12" t="str">
        <f ca="1">IF($C1827="","",VLOOKUP($C1827,OFFSET(厂站实体!$A$2,0,0,1000,11),4,FALSE))</f>
        <v/>
      </c>
      <c r="F1827" s="12" t="str">
        <f ca="1">IF($C1827="","",VLOOKUP($C1827,OFFSET(厂站实体!$A$2,0,0,1000,19),19,FALSE))</f>
        <v/>
      </c>
    </row>
    <row r="1828" spans="4:6" x14ac:dyDescent="0.15">
      <c r="D1828" s="12" t="str">
        <f ca="1">IF($C1828="","",VLOOKUP($C1828,OFFSET(厂站实体!$A$2,0,0,1000,13),13,FALSE))</f>
        <v/>
      </c>
      <c r="E1828" s="12" t="str">
        <f ca="1">IF($C1828="","",VLOOKUP($C1828,OFFSET(厂站实体!$A$2,0,0,1000,11),4,FALSE))</f>
        <v/>
      </c>
      <c r="F1828" s="12" t="str">
        <f ca="1">IF($C1828="","",VLOOKUP($C1828,OFFSET(厂站实体!$A$2,0,0,1000,19),19,FALSE))</f>
        <v/>
      </c>
    </row>
    <row r="1829" spans="4:6" x14ac:dyDescent="0.15">
      <c r="D1829" s="12" t="str">
        <f ca="1">IF($C1829="","",VLOOKUP($C1829,OFFSET(厂站实体!$A$2,0,0,1000,13),13,FALSE))</f>
        <v/>
      </c>
      <c r="E1829" s="12" t="str">
        <f ca="1">IF($C1829="","",VLOOKUP($C1829,OFFSET(厂站实体!$A$2,0,0,1000,11),4,FALSE))</f>
        <v/>
      </c>
      <c r="F1829" s="12" t="str">
        <f ca="1">IF($C1829="","",VLOOKUP($C1829,OFFSET(厂站实体!$A$2,0,0,1000,19),19,FALSE))</f>
        <v/>
      </c>
    </row>
    <row r="1830" spans="4:6" x14ac:dyDescent="0.15">
      <c r="D1830" s="12" t="str">
        <f ca="1">IF($C1830="","",VLOOKUP($C1830,OFFSET(厂站实体!$A$2,0,0,1000,13),13,FALSE))</f>
        <v/>
      </c>
      <c r="E1830" s="12" t="str">
        <f ca="1">IF($C1830="","",VLOOKUP($C1830,OFFSET(厂站实体!$A$2,0,0,1000,11),4,FALSE))</f>
        <v/>
      </c>
      <c r="F1830" s="12" t="str">
        <f ca="1">IF($C1830="","",VLOOKUP($C1830,OFFSET(厂站实体!$A$2,0,0,1000,19),19,FALSE))</f>
        <v/>
      </c>
    </row>
    <row r="1831" spans="4:6" x14ac:dyDescent="0.15">
      <c r="D1831" s="12" t="str">
        <f ca="1">IF($C1831="","",VLOOKUP($C1831,OFFSET(厂站实体!$A$2,0,0,1000,13),13,FALSE))</f>
        <v/>
      </c>
      <c r="E1831" s="12" t="str">
        <f ca="1">IF($C1831="","",VLOOKUP($C1831,OFFSET(厂站实体!$A$2,0,0,1000,11),4,FALSE))</f>
        <v/>
      </c>
      <c r="F1831" s="12" t="str">
        <f ca="1">IF($C1831="","",VLOOKUP($C1831,OFFSET(厂站实体!$A$2,0,0,1000,19),19,FALSE))</f>
        <v/>
      </c>
    </row>
    <row r="1832" spans="4:6" x14ac:dyDescent="0.15">
      <c r="D1832" s="12" t="str">
        <f ca="1">IF($C1832="","",VLOOKUP($C1832,OFFSET(厂站实体!$A$2,0,0,1000,13),13,FALSE))</f>
        <v/>
      </c>
      <c r="E1832" s="12" t="str">
        <f ca="1">IF($C1832="","",VLOOKUP($C1832,OFFSET(厂站实体!$A$2,0,0,1000,11),4,FALSE))</f>
        <v/>
      </c>
      <c r="F1832" s="12" t="str">
        <f ca="1">IF($C1832="","",VLOOKUP($C1832,OFFSET(厂站实体!$A$2,0,0,1000,19),19,FALSE))</f>
        <v/>
      </c>
    </row>
    <row r="1833" spans="4:6" x14ac:dyDescent="0.15">
      <c r="D1833" s="12" t="str">
        <f ca="1">IF($C1833="","",VLOOKUP($C1833,OFFSET(厂站实体!$A$2,0,0,1000,13),13,FALSE))</f>
        <v/>
      </c>
      <c r="E1833" s="12" t="str">
        <f ca="1">IF($C1833="","",VLOOKUP($C1833,OFFSET(厂站实体!$A$2,0,0,1000,11),4,FALSE))</f>
        <v/>
      </c>
      <c r="F1833" s="12" t="str">
        <f ca="1">IF($C1833="","",VLOOKUP($C1833,OFFSET(厂站实体!$A$2,0,0,1000,19),19,FALSE))</f>
        <v/>
      </c>
    </row>
    <row r="1834" spans="4:6" x14ac:dyDescent="0.15">
      <c r="D1834" s="12" t="str">
        <f ca="1">IF($C1834="","",VLOOKUP($C1834,OFFSET(厂站实体!$A$2,0,0,1000,13),13,FALSE))</f>
        <v/>
      </c>
      <c r="E1834" s="12" t="str">
        <f ca="1">IF($C1834="","",VLOOKUP($C1834,OFFSET(厂站实体!$A$2,0,0,1000,11),4,FALSE))</f>
        <v/>
      </c>
      <c r="F1834" s="12" t="str">
        <f ca="1">IF($C1834="","",VLOOKUP($C1834,OFFSET(厂站实体!$A$2,0,0,1000,19),19,FALSE))</f>
        <v/>
      </c>
    </row>
    <row r="1835" spans="4:6" x14ac:dyDescent="0.15">
      <c r="D1835" s="12" t="str">
        <f ca="1">IF($C1835="","",VLOOKUP($C1835,OFFSET(厂站实体!$A$2,0,0,1000,13),13,FALSE))</f>
        <v/>
      </c>
      <c r="E1835" s="12" t="str">
        <f ca="1">IF($C1835="","",VLOOKUP($C1835,OFFSET(厂站实体!$A$2,0,0,1000,11),4,FALSE))</f>
        <v/>
      </c>
      <c r="F1835" s="12" t="str">
        <f ca="1">IF($C1835="","",VLOOKUP($C1835,OFFSET(厂站实体!$A$2,0,0,1000,19),19,FALSE))</f>
        <v/>
      </c>
    </row>
    <row r="1836" spans="4:6" x14ac:dyDescent="0.15">
      <c r="D1836" s="12" t="str">
        <f ca="1">IF($C1836="","",VLOOKUP($C1836,OFFSET(厂站实体!$A$2,0,0,1000,13),13,FALSE))</f>
        <v/>
      </c>
      <c r="E1836" s="12" t="str">
        <f ca="1">IF($C1836="","",VLOOKUP($C1836,OFFSET(厂站实体!$A$2,0,0,1000,11),4,FALSE))</f>
        <v/>
      </c>
      <c r="F1836" s="12" t="str">
        <f ca="1">IF($C1836="","",VLOOKUP($C1836,OFFSET(厂站实体!$A$2,0,0,1000,19),19,FALSE))</f>
        <v/>
      </c>
    </row>
    <row r="1837" spans="4:6" x14ac:dyDescent="0.15">
      <c r="D1837" s="12" t="str">
        <f ca="1">IF($C1837="","",VLOOKUP($C1837,OFFSET(厂站实体!$A$2,0,0,1000,13),13,FALSE))</f>
        <v/>
      </c>
      <c r="E1837" s="12" t="str">
        <f ca="1">IF($C1837="","",VLOOKUP($C1837,OFFSET(厂站实体!$A$2,0,0,1000,11),4,FALSE))</f>
        <v/>
      </c>
      <c r="F1837" s="12" t="str">
        <f ca="1">IF($C1837="","",VLOOKUP($C1837,OFFSET(厂站实体!$A$2,0,0,1000,19),19,FALSE))</f>
        <v/>
      </c>
    </row>
    <row r="1838" spans="4:6" x14ac:dyDescent="0.15">
      <c r="D1838" s="12" t="str">
        <f ca="1">IF($C1838="","",VLOOKUP($C1838,OFFSET(厂站实体!$A$2,0,0,1000,13),13,FALSE))</f>
        <v/>
      </c>
      <c r="E1838" s="12" t="str">
        <f ca="1">IF($C1838="","",VLOOKUP($C1838,OFFSET(厂站实体!$A$2,0,0,1000,11),4,FALSE))</f>
        <v/>
      </c>
      <c r="F1838" s="12" t="str">
        <f ca="1">IF($C1838="","",VLOOKUP($C1838,OFFSET(厂站实体!$A$2,0,0,1000,19),19,FALSE))</f>
        <v/>
      </c>
    </row>
    <row r="1839" spans="4:6" x14ac:dyDescent="0.15">
      <c r="D1839" s="12" t="str">
        <f ca="1">IF($C1839="","",VLOOKUP($C1839,OFFSET(厂站实体!$A$2,0,0,1000,13),13,FALSE))</f>
        <v/>
      </c>
      <c r="E1839" s="12" t="str">
        <f ca="1">IF($C1839="","",VLOOKUP($C1839,OFFSET(厂站实体!$A$2,0,0,1000,11),4,FALSE))</f>
        <v/>
      </c>
      <c r="F1839" s="12" t="str">
        <f ca="1">IF($C1839="","",VLOOKUP($C1839,OFFSET(厂站实体!$A$2,0,0,1000,19),19,FALSE))</f>
        <v/>
      </c>
    </row>
    <row r="1840" spans="4:6" x14ac:dyDescent="0.15">
      <c r="D1840" s="12" t="str">
        <f ca="1">IF($C1840="","",VLOOKUP($C1840,OFFSET(厂站实体!$A$2,0,0,1000,13),13,FALSE))</f>
        <v/>
      </c>
      <c r="E1840" s="12" t="str">
        <f ca="1">IF($C1840="","",VLOOKUP($C1840,OFFSET(厂站实体!$A$2,0,0,1000,11),4,FALSE))</f>
        <v/>
      </c>
      <c r="F1840" s="12" t="str">
        <f ca="1">IF($C1840="","",VLOOKUP($C1840,OFFSET(厂站实体!$A$2,0,0,1000,19),19,FALSE))</f>
        <v/>
      </c>
    </row>
    <row r="1841" spans="4:6" x14ac:dyDescent="0.15">
      <c r="D1841" s="12" t="str">
        <f ca="1">IF($C1841="","",VLOOKUP($C1841,OFFSET(厂站实体!$A$2,0,0,1000,13),13,FALSE))</f>
        <v/>
      </c>
      <c r="E1841" s="12" t="str">
        <f ca="1">IF($C1841="","",VLOOKUP($C1841,OFFSET(厂站实体!$A$2,0,0,1000,11),4,FALSE))</f>
        <v/>
      </c>
      <c r="F1841" s="12" t="str">
        <f ca="1">IF($C1841="","",VLOOKUP($C1841,OFFSET(厂站实体!$A$2,0,0,1000,19),19,FALSE))</f>
        <v/>
      </c>
    </row>
    <row r="1842" spans="4:6" x14ac:dyDescent="0.15">
      <c r="D1842" s="12" t="str">
        <f ca="1">IF($C1842="","",VLOOKUP($C1842,OFFSET(厂站实体!$A$2,0,0,1000,13),13,FALSE))</f>
        <v/>
      </c>
      <c r="E1842" s="12" t="str">
        <f ca="1">IF($C1842="","",VLOOKUP($C1842,OFFSET(厂站实体!$A$2,0,0,1000,11),4,FALSE))</f>
        <v/>
      </c>
      <c r="F1842" s="12" t="str">
        <f ca="1">IF($C1842="","",VLOOKUP($C1842,OFFSET(厂站实体!$A$2,0,0,1000,19),19,FALSE))</f>
        <v/>
      </c>
    </row>
    <row r="1843" spans="4:6" x14ac:dyDescent="0.15">
      <c r="D1843" s="12" t="str">
        <f ca="1">IF($C1843="","",VLOOKUP($C1843,OFFSET(厂站实体!$A$2,0,0,1000,13),13,FALSE))</f>
        <v/>
      </c>
      <c r="E1843" s="12" t="str">
        <f ca="1">IF($C1843="","",VLOOKUP($C1843,OFFSET(厂站实体!$A$2,0,0,1000,11),4,FALSE))</f>
        <v/>
      </c>
      <c r="F1843" s="12" t="str">
        <f ca="1">IF($C1843="","",VLOOKUP($C1843,OFFSET(厂站实体!$A$2,0,0,1000,19),19,FALSE))</f>
        <v/>
      </c>
    </row>
    <row r="1844" spans="4:6" x14ac:dyDescent="0.15">
      <c r="D1844" s="12" t="str">
        <f ca="1">IF($C1844="","",VLOOKUP($C1844,OFFSET(厂站实体!$A$2,0,0,1000,13),13,FALSE))</f>
        <v/>
      </c>
      <c r="E1844" s="12" t="str">
        <f ca="1">IF($C1844="","",VLOOKUP($C1844,OFFSET(厂站实体!$A$2,0,0,1000,11),4,FALSE))</f>
        <v/>
      </c>
      <c r="F1844" s="12" t="str">
        <f ca="1">IF($C1844="","",VLOOKUP($C1844,OFFSET(厂站实体!$A$2,0,0,1000,19),19,FALSE))</f>
        <v/>
      </c>
    </row>
    <row r="1845" spans="4:6" x14ac:dyDescent="0.15">
      <c r="D1845" s="12" t="str">
        <f ca="1">IF($C1845="","",VLOOKUP($C1845,OFFSET(厂站实体!$A$2,0,0,1000,13),13,FALSE))</f>
        <v/>
      </c>
      <c r="E1845" s="12" t="str">
        <f ca="1">IF($C1845="","",VLOOKUP($C1845,OFFSET(厂站实体!$A$2,0,0,1000,11),4,FALSE))</f>
        <v/>
      </c>
      <c r="F1845" s="12" t="str">
        <f ca="1">IF($C1845="","",VLOOKUP($C1845,OFFSET(厂站实体!$A$2,0,0,1000,19),19,FALSE))</f>
        <v/>
      </c>
    </row>
    <row r="1846" spans="4:6" x14ac:dyDescent="0.15">
      <c r="D1846" s="12" t="str">
        <f ca="1">IF($C1846="","",VLOOKUP($C1846,OFFSET(厂站实体!$A$2,0,0,1000,13),13,FALSE))</f>
        <v/>
      </c>
      <c r="E1846" s="12" t="str">
        <f ca="1">IF($C1846="","",VLOOKUP($C1846,OFFSET(厂站实体!$A$2,0,0,1000,11),4,FALSE))</f>
        <v/>
      </c>
      <c r="F1846" s="12" t="str">
        <f ca="1">IF($C1846="","",VLOOKUP($C1846,OFFSET(厂站实体!$A$2,0,0,1000,19),19,FALSE))</f>
        <v/>
      </c>
    </row>
    <row r="1847" spans="4:6" x14ac:dyDescent="0.15">
      <c r="D1847" s="12" t="str">
        <f ca="1">IF($C1847="","",VLOOKUP($C1847,OFFSET(厂站实体!$A$2,0,0,1000,13),13,FALSE))</f>
        <v/>
      </c>
      <c r="E1847" s="12" t="str">
        <f ca="1">IF($C1847="","",VLOOKUP($C1847,OFFSET(厂站实体!$A$2,0,0,1000,11),4,FALSE))</f>
        <v/>
      </c>
      <c r="F1847" s="12" t="str">
        <f ca="1">IF($C1847="","",VLOOKUP($C1847,OFFSET(厂站实体!$A$2,0,0,1000,19),19,FALSE))</f>
        <v/>
      </c>
    </row>
    <row r="1848" spans="4:6" x14ac:dyDescent="0.15">
      <c r="D1848" s="12" t="str">
        <f ca="1">IF($C1848="","",VLOOKUP($C1848,OFFSET(厂站实体!$A$2,0,0,1000,13),13,FALSE))</f>
        <v/>
      </c>
      <c r="E1848" s="12" t="str">
        <f ca="1">IF($C1848="","",VLOOKUP($C1848,OFFSET(厂站实体!$A$2,0,0,1000,11),4,FALSE))</f>
        <v/>
      </c>
      <c r="F1848" s="12" t="str">
        <f ca="1">IF($C1848="","",VLOOKUP($C1848,OFFSET(厂站实体!$A$2,0,0,1000,19),19,FALSE))</f>
        <v/>
      </c>
    </row>
    <row r="1849" spans="4:6" x14ac:dyDescent="0.15">
      <c r="D1849" s="12" t="str">
        <f ca="1">IF($C1849="","",VLOOKUP($C1849,OFFSET(厂站实体!$A$2,0,0,1000,13),13,FALSE))</f>
        <v/>
      </c>
      <c r="E1849" s="12" t="str">
        <f ca="1">IF($C1849="","",VLOOKUP($C1849,OFFSET(厂站实体!$A$2,0,0,1000,11),4,FALSE))</f>
        <v/>
      </c>
      <c r="F1849" s="12" t="str">
        <f ca="1">IF($C1849="","",VLOOKUP($C1849,OFFSET(厂站实体!$A$2,0,0,1000,19),19,FALSE))</f>
        <v/>
      </c>
    </row>
    <row r="1850" spans="4:6" x14ac:dyDescent="0.15">
      <c r="D1850" s="12" t="str">
        <f ca="1">IF($C1850="","",VLOOKUP($C1850,OFFSET(厂站实体!$A$2,0,0,1000,13),13,FALSE))</f>
        <v/>
      </c>
      <c r="E1850" s="12" t="str">
        <f ca="1">IF($C1850="","",VLOOKUP($C1850,OFFSET(厂站实体!$A$2,0,0,1000,11),4,FALSE))</f>
        <v/>
      </c>
      <c r="F1850" s="12" t="str">
        <f ca="1">IF($C1850="","",VLOOKUP($C1850,OFFSET(厂站实体!$A$2,0,0,1000,19),19,FALSE))</f>
        <v/>
      </c>
    </row>
    <row r="1851" spans="4:6" x14ac:dyDescent="0.15">
      <c r="D1851" s="12" t="str">
        <f ca="1">IF($C1851="","",VLOOKUP($C1851,OFFSET(厂站实体!$A$2,0,0,1000,13),13,FALSE))</f>
        <v/>
      </c>
      <c r="E1851" s="12" t="str">
        <f ca="1">IF($C1851="","",VLOOKUP($C1851,OFFSET(厂站实体!$A$2,0,0,1000,11),4,FALSE))</f>
        <v/>
      </c>
      <c r="F1851" s="12" t="str">
        <f ca="1">IF($C1851="","",VLOOKUP($C1851,OFFSET(厂站实体!$A$2,0,0,1000,19),19,FALSE))</f>
        <v/>
      </c>
    </row>
    <row r="1852" spans="4:6" x14ac:dyDescent="0.15">
      <c r="D1852" s="12" t="str">
        <f ca="1">IF($C1852="","",VLOOKUP($C1852,OFFSET(厂站实体!$A$2,0,0,1000,13),13,FALSE))</f>
        <v/>
      </c>
      <c r="E1852" s="12" t="str">
        <f ca="1">IF($C1852="","",VLOOKUP($C1852,OFFSET(厂站实体!$A$2,0,0,1000,11),4,FALSE))</f>
        <v/>
      </c>
      <c r="F1852" s="12" t="str">
        <f ca="1">IF($C1852="","",VLOOKUP($C1852,OFFSET(厂站实体!$A$2,0,0,1000,19),19,FALSE))</f>
        <v/>
      </c>
    </row>
    <row r="1853" spans="4:6" x14ac:dyDescent="0.15">
      <c r="D1853" s="12" t="str">
        <f ca="1">IF($C1853="","",VLOOKUP($C1853,OFFSET(厂站实体!$A$2,0,0,1000,13),13,FALSE))</f>
        <v/>
      </c>
      <c r="E1853" s="12" t="str">
        <f ca="1">IF($C1853="","",VLOOKUP($C1853,OFFSET(厂站实体!$A$2,0,0,1000,11),4,FALSE))</f>
        <v/>
      </c>
      <c r="F1853" s="12" t="str">
        <f ca="1">IF($C1853="","",VLOOKUP($C1853,OFFSET(厂站实体!$A$2,0,0,1000,19),19,FALSE))</f>
        <v/>
      </c>
    </row>
    <row r="1854" spans="4:6" x14ac:dyDescent="0.15">
      <c r="D1854" s="12" t="str">
        <f ca="1">IF($C1854="","",VLOOKUP($C1854,OFFSET(厂站实体!$A$2,0,0,1000,13),13,FALSE))</f>
        <v/>
      </c>
      <c r="E1854" s="12" t="str">
        <f ca="1">IF($C1854="","",VLOOKUP($C1854,OFFSET(厂站实体!$A$2,0,0,1000,11),4,FALSE))</f>
        <v/>
      </c>
      <c r="F1854" s="12" t="str">
        <f ca="1">IF($C1854="","",VLOOKUP($C1854,OFFSET(厂站实体!$A$2,0,0,1000,19),19,FALSE))</f>
        <v/>
      </c>
    </row>
    <row r="1855" spans="4:6" x14ac:dyDescent="0.15">
      <c r="D1855" s="12" t="str">
        <f ca="1">IF($C1855="","",VLOOKUP($C1855,OFFSET(厂站实体!$A$2,0,0,1000,13),13,FALSE))</f>
        <v/>
      </c>
      <c r="E1855" s="12" t="str">
        <f ca="1">IF($C1855="","",VLOOKUP($C1855,OFFSET(厂站实体!$A$2,0,0,1000,11),4,FALSE))</f>
        <v/>
      </c>
      <c r="F1855" s="12" t="str">
        <f ca="1">IF($C1855="","",VLOOKUP($C1855,OFFSET(厂站实体!$A$2,0,0,1000,19),19,FALSE))</f>
        <v/>
      </c>
    </row>
    <row r="1856" spans="4:6" x14ac:dyDescent="0.15">
      <c r="D1856" s="12" t="str">
        <f ca="1">IF($C1856="","",VLOOKUP($C1856,OFFSET(厂站实体!$A$2,0,0,1000,13),13,FALSE))</f>
        <v/>
      </c>
      <c r="E1856" s="12" t="str">
        <f ca="1">IF($C1856="","",VLOOKUP($C1856,OFFSET(厂站实体!$A$2,0,0,1000,11),4,FALSE))</f>
        <v/>
      </c>
      <c r="F1856" s="12" t="str">
        <f ca="1">IF($C1856="","",VLOOKUP($C1856,OFFSET(厂站实体!$A$2,0,0,1000,19),19,FALSE))</f>
        <v/>
      </c>
    </row>
    <row r="1857" spans="4:6" x14ac:dyDescent="0.15">
      <c r="D1857" s="12" t="str">
        <f ca="1">IF($C1857="","",VLOOKUP($C1857,OFFSET(厂站实体!$A$2,0,0,1000,13),13,FALSE))</f>
        <v/>
      </c>
      <c r="E1857" s="12" t="str">
        <f ca="1">IF($C1857="","",VLOOKUP($C1857,OFFSET(厂站实体!$A$2,0,0,1000,11),4,FALSE))</f>
        <v/>
      </c>
      <c r="F1857" s="12" t="str">
        <f ca="1">IF($C1857="","",VLOOKUP($C1857,OFFSET(厂站实体!$A$2,0,0,1000,19),19,FALSE))</f>
        <v/>
      </c>
    </row>
    <row r="1858" spans="4:6" x14ac:dyDescent="0.15">
      <c r="D1858" s="12" t="str">
        <f ca="1">IF($C1858="","",VLOOKUP($C1858,OFFSET(厂站实体!$A$2,0,0,1000,13),13,FALSE))</f>
        <v/>
      </c>
      <c r="E1858" s="12" t="str">
        <f ca="1">IF($C1858="","",VLOOKUP($C1858,OFFSET(厂站实体!$A$2,0,0,1000,11),4,FALSE))</f>
        <v/>
      </c>
      <c r="F1858" s="12" t="str">
        <f ca="1">IF($C1858="","",VLOOKUP($C1858,OFFSET(厂站实体!$A$2,0,0,1000,19),19,FALSE))</f>
        <v/>
      </c>
    </row>
    <row r="1859" spans="4:6" x14ac:dyDescent="0.15">
      <c r="D1859" s="12" t="str">
        <f ca="1">IF($C1859="","",VLOOKUP($C1859,OFFSET(厂站实体!$A$2,0,0,1000,13),13,FALSE))</f>
        <v/>
      </c>
      <c r="E1859" s="12" t="str">
        <f ca="1">IF($C1859="","",VLOOKUP($C1859,OFFSET(厂站实体!$A$2,0,0,1000,11),4,FALSE))</f>
        <v/>
      </c>
      <c r="F1859" s="12" t="str">
        <f ca="1">IF($C1859="","",VLOOKUP($C1859,OFFSET(厂站实体!$A$2,0,0,1000,19),19,FALSE))</f>
        <v/>
      </c>
    </row>
    <row r="1860" spans="4:6" x14ac:dyDescent="0.15">
      <c r="D1860" s="12" t="str">
        <f ca="1">IF($C1860="","",VLOOKUP($C1860,OFFSET(厂站实体!$A$2,0,0,1000,13),13,FALSE))</f>
        <v/>
      </c>
      <c r="E1860" s="12" t="str">
        <f ca="1">IF($C1860="","",VLOOKUP($C1860,OFFSET(厂站实体!$A$2,0,0,1000,11),4,FALSE))</f>
        <v/>
      </c>
      <c r="F1860" s="12" t="str">
        <f ca="1">IF($C1860="","",VLOOKUP($C1860,OFFSET(厂站实体!$A$2,0,0,1000,19),19,FALSE))</f>
        <v/>
      </c>
    </row>
    <row r="1861" spans="4:6" x14ac:dyDescent="0.15">
      <c r="D1861" s="12" t="str">
        <f ca="1">IF($C1861="","",VLOOKUP($C1861,OFFSET(厂站实体!$A$2,0,0,1000,13),13,FALSE))</f>
        <v/>
      </c>
      <c r="E1861" s="12" t="str">
        <f ca="1">IF($C1861="","",VLOOKUP($C1861,OFFSET(厂站实体!$A$2,0,0,1000,11),4,FALSE))</f>
        <v/>
      </c>
      <c r="F1861" s="12" t="str">
        <f ca="1">IF($C1861="","",VLOOKUP($C1861,OFFSET(厂站实体!$A$2,0,0,1000,19),19,FALSE))</f>
        <v/>
      </c>
    </row>
    <row r="1862" spans="4:6" x14ac:dyDescent="0.15">
      <c r="D1862" s="12" t="str">
        <f ca="1">IF($C1862="","",VLOOKUP($C1862,OFFSET(厂站实体!$A$2,0,0,1000,13),13,FALSE))</f>
        <v/>
      </c>
      <c r="E1862" s="12" t="str">
        <f ca="1">IF($C1862="","",VLOOKUP($C1862,OFFSET(厂站实体!$A$2,0,0,1000,11),4,FALSE))</f>
        <v/>
      </c>
      <c r="F1862" s="12" t="str">
        <f ca="1">IF($C1862="","",VLOOKUP($C1862,OFFSET(厂站实体!$A$2,0,0,1000,19),19,FALSE))</f>
        <v/>
      </c>
    </row>
    <row r="1863" spans="4:6" x14ac:dyDescent="0.15">
      <c r="D1863" s="12" t="str">
        <f ca="1">IF($C1863="","",VLOOKUP($C1863,OFFSET(厂站实体!$A$2,0,0,1000,13),13,FALSE))</f>
        <v/>
      </c>
      <c r="E1863" s="12" t="str">
        <f ca="1">IF($C1863="","",VLOOKUP($C1863,OFFSET(厂站实体!$A$2,0,0,1000,11),4,FALSE))</f>
        <v/>
      </c>
      <c r="F1863" s="12" t="str">
        <f ca="1">IF($C1863="","",VLOOKUP($C1863,OFFSET(厂站实体!$A$2,0,0,1000,19),19,FALSE))</f>
        <v/>
      </c>
    </row>
    <row r="1864" spans="4:6" x14ac:dyDescent="0.15">
      <c r="D1864" s="12" t="str">
        <f ca="1">IF($C1864="","",VLOOKUP($C1864,OFFSET(厂站实体!$A$2,0,0,1000,13),13,FALSE))</f>
        <v/>
      </c>
      <c r="E1864" s="12" t="str">
        <f ca="1">IF($C1864="","",VLOOKUP($C1864,OFFSET(厂站实体!$A$2,0,0,1000,11),4,FALSE))</f>
        <v/>
      </c>
      <c r="F1864" s="12" t="str">
        <f ca="1">IF($C1864="","",VLOOKUP($C1864,OFFSET(厂站实体!$A$2,0,0,1000,19),19,FALSE))</f>
        <v/>
      </c>
    </row>
    <row r="1865" spans="4:6" x14ac:dyDescent="0.15">
      <c r="D1865" s="12" t="str">
        <f ca="1">IF($C1865="","",VLOOKUP($C1865,OFFSET(厂站实体!$A$2,0,0,1000,13),13,FALSE))</f>
        <v/>
      </c>
      <c r="E1865" s="12" t="str">
        <f ca="1">IF($C1865="","",VLOOKUP($C1865,OFFSET(厂站实体!$A$2,0,0,1000,11),4,FALSE))</f>
        <v/>
      </c>
      <c r="F1865" s="12" t="str">
        <f ca="1">IF($C1865="","",VLOOKUP($C1865,OFFSET(厂站实体!$A$2,0,0,1000,19),19,FALSE))</f>
        <v/>
      </c>
    </row>
    <row r="1866" spans="4:6" x14ac:dyDescent="0.15">
      <c r="D1866" s="12" t="str">
        <f ca="1">IF($C1866="","",VLOOKUP($C1866,OFFSET(厂站实体!$A$2,0,0,1000,13),13,FALSE))</f>
        <v/>
      </c>
      <c r="E1866" s="12" t="str">
        <f ca="1">IF($C1866="","",VLOOKUP($C1866,OFFSET(厂站实体!$A$2,0,0,1000,11),4,FALSE))</f>
        <v/>
      </c>
      <c r="F1866" s="12" t="str">
        <f ca="1">IF($C1866="","",VLOOKUP($C1866,OFFSET(厂站实体!$A$2,0,0,1000,19),19,FALSE))</f>
        <v/>
      </c>
    </row>
    <row r="1867" spans="4:6" x14ac:dyDescent="0.15">
      <c r="D1867" s="12" t="str">
        <f ca="1">IF($C1867="","",VLOOKUP($C1867,OFFSET(厂站实体!$A$2,0,0,1000,13),13,FALSE))</f>
        <v/>
      </c>
      <c r="E1867" s="12" t="str">
        <f ca="1">IF($C1867="","",VLOOKUP($C1867,OFFSET(厂站实体!$A$2,0,0,1000,11),4,FALSE))</f>
        <v/>
      </c>
      <c r="F1867" s="12" t="str">
        <f ca="1">IF($C1867="","",VLOOKUP($C1867,OFFSET(厂站实体!$A$2,0,0,1000,19),19,FALSE))</f>
        <v/>
      </c>
    </row>
    <row r="1868" spans="4:6" x14ac:dyDescent="0.15">
      <c r="D1868" s="12" t="str">
        <f ca="1">IF($C1868="","",VLOOKUP($C1868,OFFSET(厂站实体!$A$2,0,0,1000,13),13,FALSE))</f>
        <v/>
      </c>
      <c r="E1868" s="12" t="str">
        <f ca="1">IF($C1868="","",VLOOKUP($C1868,OFFSET(厂站实体!$A$2,0,0,1000,11),4,FALSE))</f>
        <v/>
      </c>
      <c r="F1868" s="12" t="str">
        <f ca="1">IF($C1868="","",VLOOKUP($C1868,OFFSET(厂站实体!$A$2,0,0,1000,19),19,FALSE))</f>
        <v/>
      </c>
    </row>
    <row r="1869" spans="4:6" x14ac:dyDescent="0.15">
      <c r="D1869" s="12" t="str">
        <f ca="1">IF($C1869="","",VLOOKUP($C1869,OFFSET(厂站实体!$A$2,0,0,1000,13),13,FALSE))</f>
        <v/>
      </c>
      <c r="E1869" s="12" t="str">
        <f ca="1">IF($C1869="","",VLOOKUP($C1869,OFFSET(厂站实体!$A$2,0,0,1000,11),4,FALSE))</f>
        <v/>
      </c>
      <c r="F1869" s="12" t="str">
        <f ca="1">IF($C1869="","",VLOOKUP($C1869,OFFSET(厂站实体!$A$2,0,0,1000,19),19,FALSE))</f>
        <v/>
      </c>
    </row>
    <row r="1870" spans="4:6" x14ac:dyDescent="0.15">
      <c r="D1870" s="12" t="str">
        <f ca="1">IF($C1870="","",VLOOKUP($C1870,OFFSET(厂站实体!$A$2,0,0,1000,13),13,FALSE))</f>
        <v/>
      </c>
      <c r="E1870" s="12" t="str">
        <f ca="1">IF($C1870="","",VLOOKUP($C1870,OFFSET(厂站实体!$A$2,0,0,1000,11),4,FALSE))</f>
        <v/>
      </c>
      <c r="F1870" s="12" t="str">
        <f ca="1">IF($C1870="","",VLOOKUP($C1870,OFFSET(厂站实体!$A$2,0,0,1000,19),19,FALSE))</f>
        <v/>
      </c>
    </row>
    <row r="1871" spans="4:6" x14ac:dyDescent="0.15">
      <c r="D1871" s="12" t="str">
        <f ca="1">IF($C1871="","",VLOOKUP($C1871,OFFSET(厂站实体!$A$2,0,0,1000,13),13,FALSE))</f>
        <v/>
      </c>
      <c r="E1871" s="12" t="str">
        <f ca="1">IF($C1871="","",VLOOKUP($C1871,OFFSET(厂站实体!$A$2,0,0,1000,11),4,FALSE))</f>
        <v/>
      </c>
      <c r="F1871" s="12" t="str">
        <f ca="1">IF($C1871="","",VLOOKUP($C1871,OFFSET(厂站实体!$A$2,0,0,1000,19),19,FALSE))</f>
        <v/>
      </c>
    </row>
    <row r="1872" spans="4:6" x14ac:dyDescent="0.15">
      <c r="D1872" s="12" t="str">
        <f ca="1">IF($C1872="","",VLOOKUP($C1872,OFFSET(厂站实体!$A$2,0,0,1000,13),13,FALSE))</f>
        <v/>
      </c>
      <c r="E1872" s="12" t="str">
        <f ca="1">IF($C1872="","",VLOOKUP($C1872,OFFSET(厂站实体!$A$2,0,0,1000,11),4,FALSE))</f>
        <v/>
      </c>
      <c r="F1872" s="12" t="str">
        <f ca="1">IF($C1872="","",VLOOKUP($C1872,OFFSET(厂站实体!$A$2,0,0,1000,19),19,FALSE))</f>
        <v/>
      </c>
    </row>
    <row r="1873" spans="4:6" x14ac:dyDescent="0.15">
      <c r="D1873" s="12" t="str">
        <f ca="1">IF($C1873="","",VLOOKUP($C1873,OFFSET(厂站实体!$A$2,0,0,1000,13),13,FALSE))</f>
        <v/>
      </c>
      <c r="E1873" s="12" t="str">
        <f ca="1">IF($C1873="","",VLOOKUP($C1873,OFFSET(厂站实体!$A$2,0,0,1000,11),4,FALSE))</f>
        <v/>
      </c>
      <c r="F1873" s="12" t="str">
        <f ca="1">IF($C1873="","",VLOOKUP($C1873,OFFSET(厂站实体!$A$2,0,0,1000,19),19,FALSE))</f>
        <v/>
      </c>
    </row>
    <row r="1874" spans="4:6" x14ac:dyDescent="0.15">
      <c r="D1874" s="12" t="str">
        <f ca="1">IF($C1874="","",VLOOKUP($C1874,OFFSET(厂站实体!$A$2,0,0,1000,13),13,FALSE))</f>
        <v/>
      </c>
      <c r="E1874" s="12" t="str">
        <f ca="1">IF($C1874="","",VLOOKUP($C1874,OFFSET(厂站实体!$A$2,0,0,1000,11),4,FALSE))</f>
        <v/>
      </c>
      <c r="F1874" s="12" t="str">
        <f ca="1">IF($C1874="","",VLOOKUP($C1874,OFFSET(厂站实体!$A$2,0,0,1000,19),19,FALSE))</f>
        <v/>
      </c>
    </row>
    <row r="1875" spans="4:6" x14ac:dyDescent="0.15">
      <c r="D1875" s="12" t="str">
        <f ca="1">IF($C1875="","",VLOOKUP($C1875,OFFSET(厂站实体!$A$2,0,0,1000,13),13,FALSE))</f>
        <v/>
      </c>
      <c r="E1875" s="12" t="str">
        <f ca="1">IF($C1875="","",VLOOKUP($C1875,OFFSET(厂站实体!$A$2,0,0,1000,11),4,FALSE))</f>
        <v/>
      </c>
      <c r="F1875" s="12" t="str">
        <f ca="1">IF($C1875="","",VLOOKUP($C1875,OFFSET(厂站实体!$A$2,0,0,1000,19),19,FALSE))</f>
        <v/>
      </c>
    </row>
    <row r="1876" spans="4:6" x14ac:dyDescent="0.15">
      <c r="D1876" s="12" t="str">
        <f ca="1">IF($C1876="","",VLOOKUP($C1876,OFFSET(厂站实体!$A$2,0,0,1000,13),13,FALSE))</f>
        <v/>
      </c>
      <c r="E1876" s="12" t="str">
        <f ca="1">IF($C1876="","",VLOOKUP($C1876,OFFSET(厂站实体!$A$2,0,0,1000,11),4,FALSE))</f>
        <v/>
      </c>
      <c r="F1876" s="12" t="str">
        <f ca="1">IF($C1876="","",VLOOKUP($C1876,OFFSET(厂站实体!$A$2,0,0,1000,19),19,FALSE))</f>
        <v/>
      </c>
    </row>
    <row r="1877" spans="4:6" x14ac:dyDescent="0.15">
      <c r="D1877" s="12" t="str">
        <f ca="1">IF($C1877="","",VLOOKUP($C1877,OFFSET(厂站实体!$A$2,0,0,1000,13),13,FALSE))</f>
        <v/>
      </c>
      <c r="E1877" s="12" t="str">
        <f ca="1">IF($C1877="","",VLOOKUP($C1877,OFFSET(厂站实体!$A$2,0,0,1000,11),4,FALSE))</f>
        <v/>
      </c>
      <c r="F1877" s="12" t="str">
        <f ca="1">IF($C1877="","",VLOOKUP($C1877,OFFSET(厂站实体!$A$2,0,0,1000,19),19,FALSE))</f>
        <v/>
      </c>
    </row>
    <row r="1878" spans="4:6" x14ac:dyDescent="0.15">
      <c r="D1878" s="12" t="str">
        <f ca="1">IF($C1878="","",VLOOKUP($C1878,OFFSET(厂站实体!$A$2,0,0,1000,13),13,FALSE))</f>
        <v/>
      </c>
      <c r="E1878" s="12" t="str">
        <f ca="1">IF($C1878="","",VLOOKUP($C1878,OFFSET(厂站实体!$A$2,0,0,1000,11),4,FALSE))</f>
        <v/>
      </c>
      <c r="F1878" s="12" t="str">
        <f ca="1">IF($C1878="","",VLOOKUP($C1878,OFFSET(厂站实体!$A$2,0,0,1000,19),19,FALSE))</f>
        <v/>
      </c>
    </row>
    <row r="1879" spans="4:6" x14ac:dyDescent="0.15">
      <c r="D1879" s="12" t="str">
        <f ca="1">IF($C1879="","",VLOOKUP($C1879,OFFSET(厂站实体!$A$2,0,0,1000,13),13,FALSE))</f>
        <v/>
      </c>
      <c r="E1879" s="12" t="str">
        <f ca="1">IF($C1879="","",VLOOKUP($C1879,OFFSET(厂站实体!$A$2,0,0,1000,11),4,FALSE))</f>
        <v/>
      </c>
      <c r="F1879" s="12" t="str">
        <f ca="1">IF($C1879="","",VLOOKUP($C1879,OFFSET(厂站实体!$A$2,0,0,1000,19),19,FALSE))</f>
        <v/>
      </c>
    </row>
    <row r="1880" spans="4:6" x14ac:dyDescent="0.15">
      <c r="D1880" s="12" t="str">
        <f ca="1">IF($C1880="","",VLOOKUP($C1880,OFFSET(厂站实体!$A$2,0,0,1000,13),13,FALSE))</f>
        <v/>
      </c>
      <c r="E1880" s="12" t="str">
        <f ca="1">IF($C1880="","",VLOOKUP($C1880,OFFSET(厂站实体!$A$2,0,0,1000,11),4,FALSE))</f>
        <v/>
      </c>
      <c r="F1880" s="12" t="str">
        <f ca="1">IF($C1880="","",VLOOKUP($C1880,OFFSET(厂站实体!$A$2,0,0,1000,19),19,FALSE))</f>
        <v/>
      </c>
    </row>
    <row r="1881" spans="4:6" x14ac:dyDescent="0.15">
      <c r="D1881" s="12" t="str">
        <f ca="1">IF($C1881="","",VLOOKUP($C1881,OFFSET(厂站实体!$A$2,0,0,1000,13),13,FALSE))</f>
        <v/>
      </c>
      <c r="E1881" s="12" t="str">
        <f ca="1">IF($C1881="","",VLOOKUP($C1881,OFFSET(厂站实体!$A$2,0,0,1000,11),4,FALSE))</f>
        <v/>
      </c>
      <c r="F1881" s="12" t="str">
        <f ca="1">IF($C1881="","",VLOOKUP($C1881,OFFSET(厂站实体!$A$2,0,0,1000,19),19,FALSE))</f>
        <v/>
      </c>
    </row>
    <row r="1882" spans="4:6" x14ac:dyDescent="0.15">
      <c r="D1882" s="12" t="str">
        <f ca="1">IF($C1882="","",VLOOKUP($C1882,OFFSET(厂站实体!$A$2,0,0,1000,13),13,FALSE))</f>
        <v/>
      </c>
      <c r="E1882" s="12" t="str">
        <f ca="1">IF($C1882="","",VLOOKUP($C1882,OFFSET(厂站实体!$A$2,0,0,1000,11),4,FALSE))</f>
        <v/>
      </c>
      <c r="F1882" s="12" t="str">
        <f ca="1">IF($C1882="","",VLOOKUP($C1882,OFFSET(厂站实体!$A$2,0,0,1000,19),19,FALSE))</f>
        <v/>
      </c>
    </row>
    <row r="1883" spans="4:6" x14ac:dyDescent="0.15">
      <c r="D1883" s="12" t="str">
        <f ca="1">IF($C1883="","",VLOOKUP($C1883,OFFSET(厂站实体!$A$2,0,0,1000,13),13,FALSE))</f>
        <v/>
      </c>
      <c r="E1883" s="12" t="str">
        <f ca="1">IF($C1883="","",VLOOKUP($C1883,OFFSET(厂站实体!$A$2,0,0,1000,11),4,FALSE))</f>
        <v/>
      </c>
      <c r="F1883" s="12" t="str">
        <f ca="1">IF($C1883="","",VLOOKUP($C1883,OFFSET(厂站实体!$A$2,0,0,1000,19),19,FALSE))</f>
        <v/>
      </c>
    </row>
    <row r="1884" spans="4:6" x14ac:dyDescent="0.15">
      <c r="D1884" s="12" t="str">
        <f ca="1">IF($C1884="","",VLOOKUP($C1884,OFFSET(厂站实体!$A$2,0,0,1000,13),13,FALSE))</f>
        <v/>
      </c>
      <c r="E1884" s="12" t="str">
        <f ca="1">IF($C1884="","",VLOOKUP($C1884,OFFSET(厂站实体!$A$2,0,0,1000,11),4,FALSE))</f>
        <v/>
      </c>
      <c r="F1884" s="12" t="str">
        <f ca="1">IF($C1884="","",VLOOKUP($C1884,OFFSET(厂站实体!$A$2,0,0,1000,19),19,FALSE))</f>
        <v/>
      </c>
    </row>
    <row r="1885" spans="4:6" x14ac:dyDescent="0.15">
      <c r="D1885" s="12" t="str">
        <f ca="1">IF($C1885="","",VLOOKUP($C1885,OFFSET(厂站实体!$A$2,0,0,1000,13),13,FALSE))</f>
        <v/>
      </c>
      <c r="E1885" s="12" t="str">
        <f ca="1">IF($C1885="","",VLOOKUP($C1885,OFFSET(厂站实体!$A$2,0,0,1000,11),4,FALSE))</f>
        <v/>
      </c>
      <c r="F1885" s="12" t="str">
        <f ca="1">IF($C1885="","",VLOOKUP($C1885,OFFSET(厂站实体!$A$2,0,0,1000,19),19,FALSE))</f>
        <v/>
      </c>
    </row>
    <row r="1886" spans="4:6" x14ac:dyDescent="0.15">
      <c r="D1886" s="12" t="str">
        <f ca="1">IF($C1886="","",VLOOKUP($C1886,OFFSET(厂站实体!$A$2,0,0,1000,13),13,FALSE))</f>
        <v/>
      </c>
      <c r="E1886" s="12" t="str">
        <f ca="1">IF($C1886="","",VLOOKUP($C1886,OFFSET(厂站实体!$A$2,0,0,1000,11),4,FALSE))</f>
        <v/>
      </c>
      <c r="F1886" s="12" t="str">
        <f ca="1">IF($C1886="","",VLOOKUP($C1886,OFFSET(厂站实体!$A$2,0,0,1000,19),19,FALSE))</f>
        <v/>
      </c>
    </row>
    <row r="1887" spans="4:6" x14ac:dyDescent="0.15">
      <c r="D1887" s="12" t="str">
        <f ca="1">IF($C1887="","",VLOOKUP($C1887,OFFSET(厂站实体!$A$2,0,0,1000,13),13,FALSE))</f>
        <v/>
      </c>
      <c r="E1887" s="12" t="str">
        <f ca="1">IF($C1887="","",VLOOKUP($C1887,OFFSET(厂站实体!$A$2,0,0,1000,11),4,FALSE))</f>
        <v/>
      </c>
      <c r="F1887" s="12" t="str">
        <f ca="1">IF($C1887="","",VLOOKUP($C1887,OFFSET(厂站实体!$A$2,0,0,1000,19),19,FALSE))</f>
        <v/>
      </c>
    </row>
    <row r="1888" spans="4:6" x14ac:dyDescent="0.15">
      <c r="D1888" s="12" t="str">
        <f ca="1">IF($C1888="","",VLOOKUP($C1888,OFFSET(厂站实体!$A$2,0,0,1000,13),13,FALSE))</f>
        <v/>
      </c>
      <c r="E1888" s="12" t="str">
        <f ca="1">IF($C1888="","",VLOOKUP($C1888,OFFSET(厂站实体!$A$2,0,0,1000,11),4,FALSE))</f>
        <v/>
      </c>
      <c r="F1888" s="12" t="str">
        <f ca="1">IF($C1888="","",VLOOKUP($C1888,OFFSET(厂站实体!$A$2,0,0,1000,19),19,FALSE))</f>
        <v/>
      </c>
    </row>
    <row r="1889" spans="4:6" x14ac:dyDescent="0.15">
      <c r="D1889" s="12" t="str">
        <f ca="1">IF($C1889="","",VLOOKUP($C1889,OFFSET(厂站实体!$A$2,0,0,1000,13),13,FALSE))</f>
        <v/>
      </c>
      <c r="E1889" s="12" t="str">
        <f ca="1">IF($C1889="","",VLOOKUP($C1889,OFFSET(厂站实体!$A$2,0,0,1000,11),4,FALSE))</f>
        <v/>
      </c>
      <c r="F1889" s="12" t="str">
        <f ca="1">IF($C1889="","",VLOOKUP($C1889,OFFSET(厂站实体!$A$2,0,0,1000,19),19,FALSE))</f>
        <v/>
      </c>
    </row>
    <row r="1890" spans="4:6" x14ac:dyDescent="0.15">
      <c r="D1890" s="12" t="str">
        <f ca="1">IF($C1890="","",VLOOKUP($C1890,OFFSET(厂站实体!$A$2,0,0,1000,13),13,FALSE))</f>
        <v/>
      </c>
      <c r="E1890" s="12" t="str">
        <f ca="1">IF($C1890="","",VLOOKUP($C1890,OFFSET(厂站实体!$A$2,0,0,1000,11),4,FALSE))</f>
        <v/>
      </c>
      <c r="F1890" s="12" t="str">
        <f ca="1">IF($C1890="","",VLOOKUP($C1890,OFFSET(厂站实体!$A$2,0,0,1000,19),19,FALSE))</f>
        <v/>
      </c>
    </row>
    <row r="1891" spans="4:6" x14ac:dyDescent="0.15">
      <c r="D1891" s="12" t="str">
        <f ca="1">IF($C1891="","",VLOOKUP($C1891,OFFSET(厂站实体!$A$2,0,0,1000,13),13,FALSE))</f>
        <v/>
      </c>
      <c r="E1891" s="12" t="str">
        <f ca="1">IF($C1891="","",VLOOKUP($C1891,OFFSET(厂站实体!$A$2,0,0,1000,11),4,FALSE))</f>
        <v/>
      </c>
      <c r="F1891" s="12" t="str">
        <f ca="1">IF($C1891="","",VLOOKUP($C1891,OFFSET(厂站实体!$A$2,0,0,1000,19),19,FALSE))</f>
        <v/>
      </c>
    </row>
    <row r="1892" spans="4:6" x14ac:dyDescent="0.15">
      <c r="D1892" s="12" t="str">
        <f ca="1">IF($C1892="","",VLOOKUP($C1892,OFFSET(厂站实体!$A$2,0,0,1000,13),13,FALSE))</f>
        <v/>
      </c>
      <c r="E1892" s="12" t="str">
        <f ca="1">IF($C1892="","",VLOOKUP($C1892,OFFSET(厂站实体!$A$2,0,0,1000,11),4,FALSE))</f>
        <v/>
      </c>
      <c r="F1892" s="12" t="str">
        <f ca="1">IF($C1892="","",VLOOKUP($C1892,OFFSET(厂站实体!$A$2,0,0,1000,19),19,FALSE))</f>
        <v/>
      </c>
    </row>
    <row r="1893" spans="4:6" x14ac:dyDescent="0.15">
      <c r="D1893" s="12" t="str">
        <f ca="1">IF($C1893="","",VLOOKUP($C1893,OFFSET(厂站实体!$A$2,0,0,1000,13),13,FALSE))</f>
        <v/>
      </c>
      <c r="E1893" s="12" t="str">
        <f ca="1">IF($C1893="","",VLOOKUP($C1893,OFFSET(厂站实体!$A$2,0,0,1000,11),4,FALSE))</f>
        <v/>
      </c>
      <c r="F1893" s="12" t="str">
        <f ca="1">IF($C1893="","",VLOOKUP($C1893,OFFSET(厂站实体!$A$2,0,0,1000,19),19,FALSE))</f>
        <v/>
      </c>
    </row>
    <row r="1894" spans="4:6" x14ac:dyDescent="0.15">
      <c r="D1894" s="12" t="str">
        <f ca="1">IF($C1894="","",VLOOKUP($C1894,OFFSET(厂站实体!$A$2,0,0,1000,13),13,FALSE))</f>
        <v/>
      </c>
      <c r="E1894" s="12" t="str">
        <f ca="1">IF($C1894="","",VLOOKUP($C1894,OFFSET(厂站实体!$A$2,0,0,1000,11),4,FALSE))</f>
        <v/>
      </c>
      <c r="F1894" s="12" t="str">
        <f ca="1">IF($C1894="","",VLOOKUP($C1894,OFFSET(厂站实体!$A$2,0,0,1000,19),19,FALSE))</f>
        <v/>
      </c>
    </row>
    <row r="1895" spans="4:6" x14ac:dyDescent="0.15">
      <c r="D1895" s="12" t="str">
        <f ca="1">IF($C1895="","",VLOOKUP($C1895,OFFSET(厂站实体!$A$2,0,0,1000,13),13,FALSE))</f>
        <v/>
      </c>
      <c r="E1895" s="12" t="str">
        <f ca="1">IF($C1895="","",VLOOKUP($C1895,OFFSET(厂站实体!$A$2,0,0,1000,11),4,FALSE))</f>
        <v/>
      </c>
      <c r="F1895" s="12" t="str">
        <f ca="1">IF($C1895="","",VLOOKUP($C1895,OFFSET(厂站实体!$A$2,0,0,1000,19),19,FALSE))</f>
        <v/>
      </c>
    </row>
    <row r="1896" spans="4:6" x14ac:dyDescent="0.15">
      <c r="D1896" s="12" t="str">
        <f ca="1">IF($C1896="","",VLOOKUP($C1896,OFFSET(厂站实体!$A$2,0,0,1000,13),13,FALSE))</f>
        <v/>
      </c>
      <c r="E1896" s="12" t="str">
        <f ca="1">IF($C1896="","",VLOOKUP($C1896,OFFSET(厂站实体!$A$2,0,0,1000,11),4,FALSE))</f>
        <v/>
      </c>
      <c r="F1896" s="12" t="str">
        <f ca="1">IF($C1896="","",VLOOKUP($C1896,OFFSET(厂站实体!$A$2,0,0,1000,19),19,FALSE))</f>
        <v/>
      </c>
    </row>
    <row r="1897" spans="4:6" x14ac:dyDescent="0.15">
      <c r="D1897" s="12" t="str">
        <f ca="1">IF($C1897="","",VLOOKUP($C1897,OFFSET(厂站实体!$A$2,0,0,1000,13),13,FALSE))</f>
        <v/>
      </c>
      <c r="E1897" s="12" t="str">
        <f ca="1">IF($C1897="","",VLOOKUP($C1897,OFFSET(厂站实体!$A$2,0,0,1000,11),4,FALSE))</f>
        <v/>
      </c>
      <c r="F1897" s="12" t="str">
        <f ca="1">IF($C1897="","",VLOOKUP($C1897,OFFSET(厂站实体!$A$2,0,0,1000,19),19,FALSE))</f>
        <v/>
      </c>
    </row>
    <row r="1898" spans="4:6" x14ac:dyDescent="0.15">
      <c r="D1898" s="12" t="str">
        <f ca="1">IF($C1898="","",VLOOKUP($C1898,OFFSET(厂站实体!$A$2,0,0,1000,13),13,FALSE))</f>
        <v/>
      </c>
      <c r="E1898" s="12" t="str">
        <f ca="1">IF($C1898="","",VLOOKUP($C1898,OFFSET(厂站实体!$A$2,0,0,1000,11),4,FALSE))</f>
        <v/>
      </c>
      <c r="F1898" s="12" t="str">
        <f ca="1">IF($C1898="","",VLOOKUP($C1898,OFFSET(厂站实体!$A$2,0,0,1000,19),19,FALSE))</f>
        <v/>
      </c>
    </row>
    <row r="1899" spans="4:6" x14ac:dyDescent="0.15">
      <c r="D1899" s="12" t="str">
        <f ca="1">IF($C1899="","",VLOOKUP($C1899,OFFSET(厂站实体!$A$2,0,0,1000,13),13,FALSE))</f>
        <v/>
      </c>
      <c r="E1899" s="12" t="str">
        <f ca="1">IF($C1899="","",VLOOKUP($C1899,OFFSET(厂站实体!$A$2,0,0,1000,11),4,FALSE))</f>
        <v/>
      </c>
      <c r="F1899" s="12" t="str">
        <f ca="1">IF($C1899="","",VLOOKUP($C1899,OFFSET(厂站实体!$A$2,0,0,1000,19),19,FALSE))</f>
        <v/>
      </c>
    </row>
    <row r="1900" spans="4:6" x14ac:dyDescent="0.15">
      <c r="D1900" s="12" t="str">
        <f ca="1">IF($C1900="","",VLOOKUP($C1900,OFFSET(厂站实体!$A$2,0,0,1000,13),13,FALSE))</f>
        <v/>
      </c>
      <c r="E1900" s="12" t="str">
        <f ca="1">IF($C1900="","",VLOOKUP($C1900,OFFSET(厂站实体!$A$2,0,0,1000,11),4,FALSE))</f>
        <v/>
      </c>
      <c r="F1900" s="12" t="str">
        <f ca="1">IF($C1900="","",VLOOKUP($C1900,OFFSET(厂站实体!$A$2,0,0,1000,19),19,FALSE))</f>
        <v/>
      </c>
    </row>
    <row r="1901" spans="4:6" x14ac:dyDescent="0.15">
      <c r="D1901" s="12" t="str">
        <f ca="1">IF($C1901="","",VLOOKUP($C1901,OFFSET(厂站实体!$A$2,0,0,1000,13),13,FALSE))</f>
        <v/>
      </c>
      <c r="E1901" s="12" t="str">
        <f ca="1">IF($C1901="","",VLOOKUP($C1901,OFFSET(厂站实体!$A$2,0,0,1000,11),4,FALSE))</f>
        <v/>
      </c>
      <c r="F1901" s="12" t="str">
        <f ca="1">IF($C1901="","",VLOOKUP($C1901,OFFSET(厂站实体!$A$2,0,0,1000,19),19,FALSE))</f>
        <v/>
      </c>
    </row>
    <row r="1902" spans="4:6" x14ac:dyDescent="0.15">
      <c r="D1902" s="12" t="str">
        <f ca="1">IF($C1902="","",VLOOKUP($C1902,OFFSET(厂站实体!$A$2,0,0,1000,13),13,FALSE))</f>
        <v/>
      </c>
      <c r="E1902" s="12" t="str">
        <f ca="1">IF($C1902="","",VLOOKUP($C1902,OFFSET(厂站实体!$A$2,0,0,1000,11),4,FALSE))</f>
        <v/>
      </c>
      <c r="F1902" s="12" t="str">
        <f ca="1">IF($C1902="","",VLOOKUP($C1902,OFFSET(厂站实体!$A$2,0,0,1000,19),19,FALSE))</f>
        <v/>
      </c>
    </row>
    <row r="1903" spans="4:6" x14ac:dyDescent="0.15">
      <c r="D1903" s="12" t="str">
        <f ca="1">IF($C1903="","",VLOOKUP($C1903,OFFSET(厂站实体!$A$2,0,0,1000,13),13,FALSE))</f>
        <v/>
      </c>
      <c r="E1903" s="12" t="str">
        <f ca="1">IF($C1903="","",VLOOKUP($C1903,OFFSET(厂站实体!$A$2,0,0,1000,11),4,FALSE))</f>
        <v/>
      </c>
      <c r="F1903" s="12" t="str">
        <f ca="1">IF($C1903="","",VLOOKUP($C1903,OFFSET(厂站实体!$A$2,0,0,1000,19),19,FALSE))</f>
        <v/>
      </c>
    </row>
    <row r="1904" spans="4:6" x14ac:dyDescent="0.15">
      <c r="D1904" s="12" t="str">
        <f ca="1">IF($C1904="","",VLOOKUP($C1904,OFFSET(厂站实体!$A$2,0,0,1000,13),13,FALSE))</f>
        <v/>
      </c>
      <c r="E1904" s="12" t="str">
        <f ca="1">IF($C1904="","",VLOOKUP($C1904,OFFSET(厂站实体!$A$2,0,0,1000,11),4,FALSE))</f>
        <v/>
      </c>
      <c r="F1904" s="12" t="str">
        <f ca="1">IF($C1904="","",VLOOKUP($C1904,OFFSET(厂站实体!$A$2,0,0,1000,19),19,FALSE))</f>
        <v/>
      </c>
    </row>
    <row r="1905" spans="4:6" x14ac:dyDescent="0.15">
      <c r="D1905" s="12" t="str">
        <f ca="1">IF($C1905="","",VLOOKUP($C1905,OFFSET(厂站实体!$A$2,0,0,1000,13),13,FALSE))</f>
        <v/>
      </c>
      <c r="E1905" s="12" t="str">
        <f ca="1">IF($C1905="","",VLOOKUP($C1905,OFFSET(厂站实体!$A$2,0,0,1000,11),4,FALSE))</f>
        <v/>
      </c>
      <c r="F1905" s="12" t="str">
        <f ca="1">IF($C1905="","",VLOOKUP($C1905,OFFSET(厂站实体!$A$2,0,0,1000,19),19,FALSE))</f>
        <v/>
      </c>
    </row>
    <row r="1906" spans="4:6" x14ac:dyDescent="0.15">
      <c r="D1906" s="12" t="str">
        <f ca="1">IF($C1906="","",VLOOKUP($C1906,OFFSET(厂站实体!$A$2,0,0,1000,13),13,FALSE))</f>
        <v/>
      </c>
      <c r="E1906" s="12" t="str">
        <f ca="1">IF($C1906="","",VLOOKUP($C1906,OFFSET(厂站实体!$A$2,0,0,1000,11),4,FALSE))</f>
        <v/>
      </c>
      <c r="F1906" s="12" t="str">
        <f ca="1">IF($C1906="","",VLOOKUP($C1906,OFFSET(厂站实体!$A$2,0,0,1000,19),19,FALSE))</f>
        <v/>
      </c>
    </row>
    <row r="1907" spans="4:6" x14ac:dyDescent="0.15">
      <c r="D1907" s="12" t="str">
        <f ca="1">IF($C1907="","",VLOOKUP($C1907,OFFSET(厂站实体!$A$2,0,0,1000,13),13,FALSE))</f>
        <v/>
      </c>
      <c r="E1907" s="12" t="str">
        <f ca="1">IF($C1907="","",VLOOKUP($C1907,OFFSET(厂站实体!$A$2,0,0,1000,11),4,FALSE))</f>
        <v/>
      </c>
      <c r="F1907" s="12" t="str">
        <f ca="1">IF($C1907="","",VLOOKUP($C1907,OFFSET(厂站实体!$A$2,0,0,1000,19),19,FALSE))</f>
        <v/>
      </c>
    </row>
    <row r="1908" spans="4:6" x14ac:dyDescent="0.15">
      <c r="D1908" s="12" t="str">
        <f ca="1">IF($C1908="","",VLOOKUP($C1908,OFFSET(厂站实体!$A$2,0,0,1000,13),13,FALSE))</f>
        <v/>
      </c>
      <c r="E1908" s="12" t="str">
        <f ca="1">IF($C1908="","",VLOOKUP($C1908,OFFSET(厂站实体!$A$2,0,0,1000,11),4,FALSE))</f>
        <v/>
      </c>
      <c r="F1908" s="12" t="str">
        <f ca="1">IF($C1908="","",VLOOKUP($C1908,OFFSET(厂站实体!$A$2,0,0,1000,19),19,FALSE))</f>
        <v/>
      </c>
    </row>
    <row r="1909" spans="4:6" x14ac:dyDescent="0.15">
      <c r="D1909" s="12" t="str">
        <f ca="1">IF($C1909="","",VLOOKUP($C1909,OFFSET(厂站实体!$A$2,0,0,1000,13),13,FALSE))</f>
        <v/>
      </c>
      <c r="E1909" s="12" t="str">
        <f ca="1">IF($C1909="","",VLOOKUP($C1909,OFFSET(厂站实体!$A$2,0,0,1000,11),4,FALSE))</f>
        <v/>
      </c>
      <c r="F1909" s="12" t="str">
        <f ca="1">IF($C1909="","",VLOOKUP($C1909,OFFSET(厂站实体!$A$2,0,0,1000,19),19,FALSE))</f>
        <v/>
      </c>
    </row>
    <row r="1910" spans="4:6" x14ac:dyDescent="0.15">
      <c r="D1910" s="12" t="str">
        <f ca="1">IF($C1910="","",VLOOKUP($C1910,OFFSET(厂站实体!$A$2,0,0,1000,13),13,FALSE))</f>
        <v/>
      </c>
      <c r="E1910" s="12" t="str">
        <f ca="1">IF($C1910="","",VLOOKUP($C1910,OFFSET(厂站实体!$A$2,0,0,1000,11),4,FALSE))</f>
        <v/>
      </c>
      <c r="F1910" s="12" t="str">
        <f ca="1">IF($C1910="","",VLOOKUP($C1910,OFFSET(厂站实体!$A$2,0,0,1000,19),19,FALSE))</f>
        <v/>
      </c>
    </row>
    <row r="1911" spans="4:6" x14ac:dyDescent="0.15">
      <c r="D1911" s="12" t="str">
        <f ca="1">IF($C1911="","",VLOOKUP($C1911,OFFSET(厂站实体!$A$2,0,0,1000,13),13,FALSE))</f>
        <v/>
      </c>
      <c r="E1911" s="12" t="str">
        <f ca="1">IF($C1911="","",VLOOKUP($C1911,OFFSET(厂站实体!$A$2,0,0,1000,11),4,FALSE))</f>
        <v/>
      </c>
      <c r="F1911" s="12" t="str">
        <f ca="1">IF($C1911="","",VLOOKUP($C1911,OFFSET(厂站实体!$A$2,0,0,1000,19),19,FALSE))</f>
        <v/>
      </c>
    </row>
    <row r="1912" spans="4:6" x14ac:dyDescent="0.15">
      <c r="D1912" s="12" t="str">
        <f ca="1">IF($C1912="","",VLOOKUP($C1912,OFFSET(厂站实体!$A$2,0,0,1000,13),13,FALSE))</f>
        <v/>
      </c>
      <c r="E1912" s="12" t="str">
        <f ca="1">IF($C1912="","",VLOOKUP($C1912,OFFSET(厂站实体!$A$2,0,0,1000,11),4,FALSE))</f>
        <v/>
      </c>
      <c r="F1912" s="12" t="str">
        <f ca="1">IF($C1912="","",VLOOKUP($C1912,OFFSET(厂站实体!$A$2,0,0,1000,19),19,FALSE))</f>
        <v/>
      </c>
    </row>
    <row r="1913" spans="4:6" x14ac:dyDescent="0.15">
      <c r="D1913" s="12" t="str">
        <f ca="1">IF($C1913="","",VLOOKUP($C1913,OFFSET(厂站实体!$A$2,0,0,1000,13),13,FALSE))</f>
        <v/>
      </c>
      <c r="E1913" s="12" t="str">
        <f ca="1">IF($C1913="","",VLOOKUP($C1913,OFFSET(厂站实体!$A$2,0,0,1000,11),4,FALSE))</f>
        <v/>
      </c>
      <c r="F1913" s="12" t="str">
        <f ca="1">IF($C1913="","",VLOOKUP($C1913,OFFSET(厂站实体!$A$2,0,0,1000,19),19,FALSE))</f>
        <v/>
      </c>
    </row>
    <row r="1914" spans="4:6" x14ac:dyDescent="0.15">
      <c r="D1914" s="12" t="str">
        <f ca="1">IF($C1914="","",VLOOKUP($C1914,OFFSET(厂站实体!$A$2,0,0,1000,13),13,FALSE))</f>
        <v/>
      </c>
      <c r="E1914" s="12" t="str">
        <f ca="1">IF($C1914="","",VLOOKUP($C1914,OFFSET(厂站实体!$A$2,0,0,1000,11),4,FALSE))</f>
        <v/>
      </c>
      <c r="F1914" s="12" t="str">
        <f ca="1">IF($C1914="","",VLOOKUP($C1914,OFFSET(厂站实体!$A$2,0,0,1000,19),19,FALSE))</f>
        <v/>
      </c>
    </row>
    <row r="1915" spans="4:6" x14ac:dyDescent="0.15">
      <c r="D1915" s="12" t="str">
        <f ca="1">IF($C1915="","",VLOOKUP($C1915,OFFSET(厂站实体!$A$2,0,0,1000,13),13,FALSE))</f>
        <v/>
      </c>
      <c r="E1915" s="12" t="str">
        <f ca="1">IF($C1915="","",VLOOKUP($C1915,OFFSET(厂站实体!$A$2,0,0,1000,11),4,FALSE))</f>
        <v/>
      </c>
      <c r="F1915" s="12" t="str">
        <f ca="1">IF($C1915="","",VLOOKUP($C1915,OFFSET(厂站实体!$A$2,0,0,1000,19),19,FALSE))</f>
        <v/>
      </c>
    </row>
    <row r="1916" spans="4:6" x14ac:dyDescent="0.15">
      <c r="D1916" s="12" t="str">
        <f ca="1">IF($C1916="","",VLOOKUP($C1916,OFFSET(厂站实体!$A$2,0,0,1000,13),13,FALSE))</f>
        <v/>
      </c>
      <c r="E1916" s="12" t="str">
        <f ca="1">IF($C1916="","",VLOOKUP($C1916,OFFSET(厂站实体!$A$2,0,0,1000,11),4,FALSE))</f>
        <v/>
      </c>
      <c r="F1916" s="12" t="str">
        <f ca="1">IF($C1916="","",VLOOKUP($C1916,OFFSET(厂站实体!$A$2,0,0,1000,19),19,FALSE))</f>
        <v/>
      </c>
    </row>
    <row r="1917" spans="4:6" x14ac:dyDescent="0.15">
      <c r="D1917" s="12" t="str">
        <f ca="1">IF($C1917="","",VLOOKUP($C1917,OFFSET(厂站实体!$A$2,0,0,1000,13),13,FALSE))</f>
        <v/>
      </c>
      <c r="E1917" s="12" t="str">
        <f ca="1">IF($C1917="","",VLOOKUP($C1917,OFFSET(厂站实体!$A$2,0,0,1000,11),4,FALSE))</f>
        <v/>
      </c>
      <c r="F1917" s="12" t="str">
        <f ca="1">IF($C1917="","",VLOOKUP($C1917,OFFSET(厂站实体!$A$2,0,0,1000,19),19,FALSE))</f>
        <v/>
      </c>
    </row>
    <row r="1918" spans="4:6" x14ac:dyDescent="0.15">
      <c r="D1918" s="12" t="str">
        <f ca="1">IF($C1918="","",VLOOKUP($C1918,OFFSET(厂站实体!$A$2,0,0,1000,13),13,FALSE))</f>
        <v/>
      </c>
      <c r="E1918" s="12" t="str">
        <f ca="1">IF($C1918="","",VLOOKUP($C1918,OFFSET(厂站实体!$A$2,0,0,1000,11),4,FALSE))</f>
        <v/>
      </c>
      <c r="F1918" s="12" t="str">
        <f ca="1">IF($C1918="","",VLOOKUP($C1918,OFFSET(厂站实体!$A$2,0,0,1000,19),19,FALSE))</f>
        <v/>
      </c>
    </row>
    <row r="1919" spans="4:6" x14ac:dyDescent="0.15">
      <c r="D1919" s="12" t="str">
        <f ca="1">IF($C1919="","",VLOOKUP($C1919,OFFSET(厂站实体!$A$2,0,0,1000,13),13,FALSE))</f>
        <v/>
      </c>
      <c r="E1919" s="12" t="str">
        <f ca="1">IF($C1919="","",VLOOKUP($C1919,OFFSET(厂站实体!$A$2,0,0,1000,11),4,FALSE))</f>
        <v/>
      </c>
      <c r="F1919" s="12" t="str">
        <f ca="1">IF($C1919="","",VLOOKUP($C1919,OFFSET(厂站实体!$A$2,0,0,1000,19),19,FALSE))</f>
        <v/>
      </c>
    </row>
    <row r="1920" spans="4:6" x14ac:dyDescent="0.15">
      <c r="D1920" s="12" t="str">
        <f ca="1">IF($C1920="","",VLOOKUP($C1920,OFFSET(厂站实体!$A$2,0,0,1000,13),13,FALSE))</f>
        <v/>
      </c>
      <c r="E1920" s="12" t="str">
        <f ca="1">IF($C1920="","",VLOOKUP($C1920,OFFSET(厂站实体!$A$2,0,0,1000,11),4,FALSE))</f>
        <v/>
      </c>
      <c r="F1920" s="12" t="str">
        <f ca="1">IF($C1920="","",VLOOKUP($C1920,OFFSET(厂站实体!$A$2,0,0,1000,19),19,FALSE))</f>
        <v/>
      </c>
    </row>
    <row r="1921" spans="4:6" x14ac:dyDescent="0.15">
      <c r="D1921" s="12" t="str">
        <f ca="1">IF($C1921="","",VLOOKUP($C1921,OFFSET(厂站实体!$A$2,0,0,1000,13),13,FALSE))</f>
        <v/>
      </c>
      <c r="E1921" s="12" t="str">
        <f ca="1">IF($C1921="","",VLOOKUP($C1921,OFFSET(厂站实体!$A$2,0,0,1000,11),4,FALSE))</f>
        <v/>
      </c>
      <c r="F1921" s="12" t="str">
        <f ca="1">IF($C1921="","",VLOOKUP($C1921,OFFSET(厂站实体!$A$2,0,0,1000,19),19,FALSE))</f>
        <v/>
      </c>
    </row>
    <row r="1922" spans="4:6" x14ac:dyDescent="0.15">
      <c r="D1922" s="12" t="str">
        <f ca="1">IF($C1922="","",VLOOKUP($C1922,OFFSET(厂站实体!$A$2,0,0,1000,13),13,FALSE))</f>
        <v/>
      </c>
      <c r="E1922" s="12" t="str">
        <f ca="1">IF($C1922="","",VLOOKUP($C1922,OFFSET(厂站实体!$A$2,0,0,1000,11),4,FALSE))</f>
        <v/>
      </c>
      <c r="F1922" s="12" t="str">
        <f ca="1">IF($C1922="","",VLOOKUP($C1922,OFFSET(厂站实体!$A$2,0,0,1000,19),19,FALSE))</f>
        <v/>
      </c>
    </row>
    <row r="1923" spans="4:6" x14ac:dyDescent="0.15">
      <c r="D1923" s="12" t="str">
        <f ca="1">IF($C1923="","",VLOOKUP($C1923,OFFSET(厂站实体!$A$2,0,0,1000,13),13,FALSE))</f>
        <v/>
      </c>
      <c r="E1923" s="12" t="str">
        <f ca="1">IF($C1923="","",VLOOKUP($C1923,OFFSET(厂站实体!$A$2,0,0,1000,11),4,FALSE))</f>
        <v/>
      </c>
      <c r="F1923" s="12" t="str">
        <f ca="1">IF($C1923="","",VLOOKUP($C1923,OFFSET(厂站实体!$A$2,0,0,1000,19),19,FALSE))</f>
        <v/>
      </c>
    </row>
    <row r="1924" spans="4:6" x14ac:dyDescent="0.15">
      <c r="D1924" s="12" t="str">
        <f ca="1">IF($C1924="","",VLOOKUP($C1924,OFFSET(厂站实体!$A$2,0,0,1000,13),13,FALSE))</f>
        <v/>
      </c>
      <c r="E1924" s="12" t="str">
        <f ca="1">IF($C1924="","",VLOOKUP($C1924,OFFSET(厂站实体!$A$2,0,0,1000,11),4,FALSE))</f>
        <v/>
      </c>
      <c r="F1924" s="12" t="str">
        <f ca="1">IF($C1924="","",VLOOKUP($C1924,OFFSET(厂站实体!$A$2,0,0,1000,19),19,FALSE))</f>
        <v/>
      </c>
    </row>
    <row r="1925" spans="4:6" x14ac:dyDescent="0.15">
      <c r="D1925" s="12" t="str">
        <f ca="1">IF($C1925="","",VLOOKUP($C1925,OFFSET(厂站实体!$A$2,0,0,1000,13),13,FALSE))</f>
        <v/>
      </c>
      <c r="E1925" s="12" t="str">
        <f ca="1">IF($C1925="","",VLOOKUP($C1925,OFFSET(厂站实体!$A$2,0,0,1000,11),4,FALSE))</f>
        <v/>
      </c>
      <c r="F1925" s="12" t="str">
        <f ca="1">IF($C1925="","",VLOOKUP($C1925,OFFSET(厂站实体!$A$2,0,0,1000,19),19,FALSE))</f>
        <v/>
      </c>
    </row>
    <row r="1926" spans="4:6" x14ac:dyDescent="0.15">
      <c r="D1926" s="12" t="str">
        <f ca="1">IF($C1926="","",VLOOKUP($C1926,OFFSET(厂站实体!$A$2,0,0,1000,13),13,FALSE))</f>
        <v/>
      </c>
      <c r="E1926" s="12" t="str">
        <f ca="1">IF($C1926="","",VLOOKUP($C1926,OFFSET(厂站实体!$A$2,0,0,1000,11),4,FALSE))</f>
        <v/>
      </c>
      <c r="F1926" s="12" t="str">
        <f ca="1">IF($C1926="","",VLOOKUP($C1926,OFFSET(厂站实体!$A$2,0,0,1000,19),19,FALSE))</f>
        <v/>
      </c>
    </row>
    <row r="1927" spans="4:6" x14ac:dyDescent="0.15">
      <c r="D1927" s="12" t="str">
        <f ca="1">IF($C1927="","",VLOOKUP($C1927,OFFSET(厂站实体!$A$2,0,0,1000,13),13,FALSE))</f>
        <v/>
      </c>
      <c r="E1927" s="12" t="str">
        <f ca="1">IF($C1927="","",VLOOKUP($C1927,OFFSET(厂站实体!$A$2,0,0,1000,11),4,FALSE))</f>
        <v/>
      </c>
      <c r="F1927" s="12" t="str">
        <f ca="1">IF($C1927="","",VLOOKUP($C1927,OFFSET(厂站实体!$A$2,0,0,1000,19),19,FALSE))</f>
        <v/>
      </c>
    </row>
    <row r="1928" spans="4:6" x14ac:dyDescent="0.15">
      <c r="D1928" s="12" t="str">
        <f ca="1">IF($C1928="","",VLOOKUP($C1928,OFFSET(厂站实体!$A$2,0,0,1000,13),13,FALSE))</f>
        <v/>
      </c>
      <c r="E1928" s="12" t="str">
        <f ca="1">IF($C1928="","",VLOOKUP($C1928,OFFSET(厂站实体!$A$2,0,0,1000,11),4,FALSE))</f>
        <v/>
      </c>
      <c r="F1928" s="12" t="str">
        <f ca="1">IF($C1928="","",VLOOKUP($C1928,OFFSET(厂站实体!$A$2,0,0,1000,19),19,FALSE))</f>
        <v/>
      </c>
    </row>
    <row r="1929" spans="4:6" x14ac:dyDescent="0.15">
      <c r="D1929" s="12" t="str">
        <f ca="1">IF($C1929="","",VLOOKUP($C1929,OFFSET(厂站实体!$A$2,0,0,1000,13),13,FALSE))</f>
        <v/>
      </c>
      <c r="E1929" s="12" t="str">
        <f ca="1">IF($C1929="","",VLOOKUP($C1929,OFFSET(厂站实体!$A$2,0,0,1000,11),4,FALSE))</f>
        <v/>
      </c>
      <c r="F1929" s="12" t="str">
        <f ca="1">IF($C1929="","",VLOOKUP($C1929,OFFSET(厂站实体!$A$2,0,0,1000,19),19,FALSE))</f>
        <v/>
      </c>
    </row>
    <row r="1930" spans="4:6" x14ac:dyDescent="0.15">
      <c r="D1930" s="12" t="str">
        <f ca="1">IF($C1930="","",VLOOKUP($C1930,OFFSET(厂站实体!$A$2,0,0,1000,13),13,FALSE))</f>
        <v/>
      </c>
      <c r="E1930" s="12" t="str">
        <f ca="1">IF($C1930="","",VLOOKUP($C1930,OFFSET(厂站实体!$A$2,0,0,1000,11),4,FALSE))</f>
        <v/>
      </c>
      <c r="F1930" s="12" t="str">
        <f ca="1">IF($C1930="","",VLOOKUP($C1930,OFFSET(厂站实体!$A$2,0,0,1000,19),19,FALSE))</f>
        <v/>
      </c>
    </row>
    <row r="1931" spans="4:6" x14ac:dyDescent="0.15">
      <c r="D1931" s="12" t="str">
        <f ca="1">IF($C1931="","",VLOOKUP($C1931,OFFSET(厂站实体!$A$2,0,0,1000,13),13,FALSE))</f>
        <v/>
      </c>
      <c r="E1931" s="12" t="str">
        <f ca="1">IF($C1931="","",VLOOKUP($C1931,OFFSET(厂站实体!$A$2,0,0,1000,11),4,FALSE))</f>
        <v/>
      </c>
      <c r="F1931" s="12" t="str">
        <f ca="1">IF($C1931="","",VLOOKUP($C1931,OFFSET(厂站实体!$A$2,0,0,1000,19),19,FALSE))</f>
        <v/>
      </c>
    </row>
    <row r="1932" spans="4:6" x14ac:dyDescent="0.15">
      <c r="D1932" s="12" t="str">
        <f ca="1">IF($C1932="","",VLOOKUP($C1932,OFFSET(厂站实体!$A$2,0,0,1000,13),13,FALSE))</f>
        <v/>
      </c>
      <c r="E1932" s="12" t="str">
        <f ca="1">IF($C1932="","",VLOOKUP($C1932,OFFSET(厂站实体!$A$2,0,0,1000,11),4,FALSE))</f>
        <v/>
      </c>
      <c r="F1932" s="12" t="str">
        <f ca="1">IF($C1932="","",VLOOKUP($C1932,OFFSET(厂站实体!$A$2,0,0,1000,19),19,FALSE))</f>
        <v/>
      </c>
    </row>
    <row r="1933" spans="4:6" x14ac:dyDescent="0.15">
      <c r="D1933" s="12" t="str">
        <f ca="1">IF($C1933="","",VLOOKUP($C1933,OFFSET(厂站实体!$A$2,0,0,1000,13),13,FALSE))</f>
        <v/>
      </c>
      <c r="E1933" s="12" t="str">
        <f ca="1">IF($C1933="","",VLOOKUP($C1933,OFFSET(厂站实体!$A$2,0,0,1000,11),4,FALSE))</f>
        <v/>
      </c>
      <c r="F1933" s="12" t="str">
        <f ca="1">IF($C1933="","",VLOOKUP($C1933,OFFSET(厂站实体!$A$2,0,0,1000,19),19,FALSE))</f>
        <v/>
      </c>
    </row>
    <row r="1934" spans="4:6" x14ac:dyDescent="0.15">
      <c r="D1934" s="12" t="str">
        <f ca="1">IF($C1934="","",VLOOKUP($C1934,OFFSET(厂站实体!$A$2,0,0,1000,13),13,FALSE))</f>
        <v/>
      </c>
      <c r="E1934" s="12" t="str">
        <f ca="1">IF($C1934="","",VLOOKUP($C1934,OFFSET(厂站实体!$A$2,0,0,1000,11),4,FALSE))</f>
        <v/>
      </c>
      <c r="F1934" s="12" t="str">
        <f ca="1">IF($C1934="","",VLOOKUP($C1934,OFFSET(厂站实体!$A$2,0,0,1000,19),19,FALSE))</f>
        <v/>
      </c>
    </row>
    <row r="1935" spans="4:6" x14ac:dyDescent="0.15">
      <c r="D1935" s="12" t="str">
        <f ca="1">IF($C1935="","",VLOOKUP($C1935,OFFSET(厂站实体!$A$2,0,0,1000,13),13,FALSE))</f>
        <v/>
      </c>
      <c r="E1935" s="12" t="str">
        <f ca="1">IF($C1935="","",VLOOKUP($C1935,OFFSET(厂站实体!$A$2,0,0,1000,11),4,FALSE))</f>
        <v/>
      </c>
      <c r="F1935" s="12" t="str">
        <f ca="1">IF($C1935="","",VLOOKUP($C1935,OFFSET(厂站实体!$A$2,0,0,1000,19),19,FALSE))</f>
        <v/>
      </c>
    </row>
    <row r="1936" spans="4:6" x14ac:dyDescent="0.15">
      <c r="D1936" s="12" t="str">
        <f ca="1">IF($C1936="","",VLOOKUP($C1936,OFFSET(厂站实体!$A$2,0,0,1000,13),13,FALSE))</f>
        <v/>
      </c>
      <c r="E1936" s="12" t="str">
        <f ca="1">IF($C1936="","",VLOOKUP($C1936,OFFSET(厂站实体!$A$2,0,0,1000,11),4,FALSE))</f>
        <v/>
      </c>
      <c r="F1936" s="12" t="str">
        <f ca="1">IF($C1936="","",VLOOKUP($C1936,OFFSET(厂站实体!$A$2,0,0,1000,19),19,FALSE))</f>
        <v/>
      </c>
    </row>
    <row r="1937" spans="4:6" x14ac:dyDescent="0.15">
      <c r="D1937" s="12" t="str">
        <f ca="1">IF($C1937="","",VLOOKUP($C1937,OFFSET(厂站实体!$A$2,0,0,1000,13),13,FALSE))</f>
        <v/>
      </c>
      <c r="E1937" s="12" t="str">
        <f ca="1">IF($C1937="","",VLOOKUP($C1937,OFFSET(厂站实体!$A$2,0,0,1000,11),4,FALSE))</f>
        <v/>
      </c>
      <c r="F1937" s="12" t="str">
        <f ca="1">IF($C1937="","",VLOOKUP($C1937,OFFSET(厂站实体!$A$2,0,0,1000,19),19,FALSE))</f>
        <v/>
      </c>
    </row>
    <row r="1938" spans="4:6" x14ac:dyDescent="0.15">
      <c r="D1938" s="12" t="str">
        <f ca="1">IF($C1938="","",VLOOKUP($C1938,OFFSET(厂站实体!$A$2,0,0,1000,13),13,FALSE))</f>
        <v/>
      </c>
      <c r="E1938" s="12" t="str">
        <f ca="1">IF($C1938="","",VLOOKUP($C1938,OFFSET(厂站实体!$A$2,0,0,1000,11),4,FALSE))</f>
        <v/>
      </c>
      <c r="F1938" s="12" t="str">
        <f ca="1">IF($C1938="","",VLOOKUP($C1938,OFFSET(厂站实体!$A$2,0,0,1000,19),19,FALSE))</f>
        <v/>
      </c>
    </row>
    <row r="1939" spans="4:6" x14ac:dyDescent="0.15">
      <c r="D1939" s="12" t="str">
        <f ca="1">IF($C1939="","",VLOOKUP($C1939,OFFSET(厂站实体!$A$2,0,0,1000,13),13,FALSE))</f>
        <v/>
      </c>
      <c r="E1939" s="12" t="str">
        <f ca="1">IF($C1939="","",VLOOKUP($C1939,OFFSET(厂站实体!$A$2,0,0,1000,11),4,FALSE))</f>
        <v/>
      </c>
      <c r="F1939" s="12" t="str">
        <f ca="1">IF($C1939="","",VLOOKUP($C1939,OFFSET(厂站实体!$A$2,0,0,1000,19),19,FALSE))</f>
        <v/>
      </c>
    </row>
    <row r="1940" spans="4:6" x14ac:dyDescent="0.15">
      <c r="D1940" s="12" t="str">
        <f ca="1">IF($C1940="","",VLOOKUP($C1940,OFFSET(厂站实体!$A$2,0,0,1000,13),13,FALSE))</f>
        <v/>
      </c>
      <c r="E1940" s="12" t="str">
        <f ca="1">IF($C1940="","",VLOOKUP($C1940,OFFSET(厂站实体!$A$2,0,0,1000,11),4,FALSE))</f>
        <v/>
      </c>
      <c r="F1940" s="12" t="str">
        <f ca="1">IF($C1940="","",VLOOKUP($C1940,OFFSET(厂站实体!$A$2,0,0,1000,19),19,FALSE))</f>
        <v/>
      </c>
    </row>
    <row r="1941" spans="4:6" x14ac:dyDescent="0.15">
      <c r="D1941" s="12" t="str">
        <f ca="1">IF($C1941="","",VLOOKUP($C1941,OFFSET(厂站实体!$A$2,0,0,1000,13),13,FALSE))</f>
        <v/>
      </c>
      <c r="E1941" s="12" t="str">
        <f ca="1">IF($C1941="","",VLOOKUP($C1941,OFFSET(厂站实体!$A$2,0,0,1000,11),4,FALSE))</f>
        <v/>
      </c>
      <c r="F1941" s="12" t="str">
        <f ca="1">IF($C1941="","",VLOOKUP($C1941,OFFSET(厂站实体!$A$2,0,0,1000,19),19,FALSE))</f>
        <v/>
      </c>
    </row>
    <row r="1942" spans="4:6" x14ac:dyDescent="0.15">
      <c r="D1942" s="12" t="str">
        <f ca="1">IF($C1942="","",VLOOKUP($C1942,OFFSET(厂站实体!$A$2,0,0,1000,13),13,FALSE))</f>
        <v/>
      </c>
      <c r="E1942" s="12" t="str">
        <f ca="1">IF($C1942="","",VLOOKUP($C1942,OFFSET(厂站实体!$A$2,0,0,1000,11),4,FALSE))</f>
        <v/>
      </c>
      <c r="F1942" s="12" t="str">
        <f ca="1">IF($C1942="","",VLOOKUP($C1942,OFFSET(厂站实体!$A$2,0,0,1000,19),19,FALSE))</f>
        <v/>
      </c>
    </row>
    <row r="1943" spans="4:6" x14ac:dyDescent="0.15">
      <c r="D1943" s="12" t="str">
        <f ca="1">IF($C1943="","",VLOOKUP($C1943,OFFSET(厂站实体!$A$2,0,0,1000,13),13,FALSE))</f>
        <v/>
      </c>
      <c r="E1943" s="12" t="str">
        <f ca="1">IF($C1943="","",VLOOKUP($C1943,OFFSET(厂站实体!$A$2,0,0,1000,11),4,FALSE))</f>
        <v/>
      </c>
      <c r="F1943" s="12" t="str">
        <f ca="1">IF($C1943="","",VLOOKUP($C1943,OFFSET(厂站实体!$A$2,0,0,1000,19),19,FALSE))</f>
        <v/>
      </c>
    </row>
    <row r="1944" spans="4:6" x14ac:dyDescent="0.15">
      <c r="D1944" s="12" t="str">
        <f ca="1">IF($C1944="","",VLOOKUP($C1944,OFFSET(厂站实体!$A$2,0,0,1000,13),13,FALSE))</f>
        <v/>
      </c>
      <c r="E1944" s="12" t="str">
        <f ca="1">IF($C1944="","",VLOOKUP($C1944,OFFSET(厂站实体!$A$2,0,0,1000,11),4,FALSE))</f>
        <v/>
      </c>
      <c r="F1944" s="12" t="str">
        <f ca="1">IF($C1944="","",VLOOKUP($C1944,OFFSET(厂站实体!$A$2,0,0,1000,19),19,FALSE))</f>
        <v/>
      </c>
    </row>
    <row r="1945" spans="4:6" x14ac:dyDescent="0.15">
      <c r="D1945" s="12" t="str">
        <f ca="1">IF($C1945="","",VLOOKUP($C1945,OFFSET(厂站实体!$A$2,0,0,1000,13),13,FALSE))</f>
        <v/>
      </c>
      <c r="E1945" s="12" t="str">
        <f ca="1">IF($C1945="","",VLOOKUP($C1945,OFFSET(厂站实体!$A$2,0,0,1000,11),4,FALSE))</f>
        <v/>
      </c>
      <c r="F1945" s="12" t="str">
        <f ca="1">IF($C1945="","",VLOOKUP($C1945,OFFSET(厂站实体!$A$2,0,0,1000,19),19,FALSE))</f>
        <v/>
      </c>
    </row>
    <row r="1946" spans="4:6" x14ac:dyDescent="0.15">
      <c r="D1946" s="12" t="str">
        <f ca="1">IF($C1946="","",VLOOKUP($C1946,OFFSET(厂站实体!$A$2,0,0,1000,13),13,FALSE))</f>
        <v/>
      </c>
      <c r="E1946" s="12" t="str">
        <f ca="1">IF($C1946="","",VLOOKUP($C1946,OFFSET(厂站实体!$A$2,0,0,1000,11),4,FALSE))</f>
        <v/>
      </c>
      <c r="F1946" s="12" t="str">
        <f ca="1">IF($C1946="","",VLOOKUP($C1946,OFFSET(厂站实体!$A$2,0,0,1000,19),19,FALSE))</f>
        <v/>
      </c>
    </row>
    <row r="1947" spans="4:6" x14ac:dyDescent="0.15">
      <c r="D1947" s="12" t="str">
        <f ca="1">IF($C1947="","",VLOOKUP($C1947,OFFSET(厂站实体!$A$2,0,0,1000,13),13,FALSE))</f>
        <v/>
      </c>
      <c r="E1947" s="12" t="str">
        <f ca="1">IF($C1947="","",VLOOKUP($C1947,OFFSET(厂站实体!$A$2,0,0,1000,11),4,FALSE))</f>
        <v/>
      </c>
      <c r="F1947" s="12" t="str">
        <f ca="1">IF($C1947="","",VLOOKUP($C1947,OFFSET(厂站实体!$A$2,0,0,1000,19),19,FALSE))</f>
        <v/>
      </c>
    </row>
    <row r="1948" spans="4:6" x14ac:dyDescent="0.15">
      <c r="D1948" s="12" t="str">
        <f ca="1">IF($C1948="","",VLOOKUP($C1948,OFFSET(厂站实体!$A$2,0,0,1000,13),13,FALSE))</f>
        <v/>
      </c>
      <c r="E1948" s="12" t="str">
        <f ca="1">IF($C1948="","",VLOOKUP($C1948,OFFSET(厂站实体!$A$2,0,0,1000,11),4,FALSE))</f>
        <v/>
      </c>
      <c r="F1948" s="12" t="str">
        <f ca="1">IF($C1948="","",VLOOKUP($C1948,OFFSET(厂站实体!$A$2,0,0,1000,19),19,FALSE))</f>
        <v/>
      </c>
    </row>
    <row r="1949" spans="4:6" x14ac:dyDescent="0.15">
      <c r="D1949" s="12" t="str">
        <f ca="1">IF($C1949="","",VLOOKUP($C1949,OFFSET(厂站实体!$A$2,0,0,1000,13),13,FALSE))</f>
        <v/>
      </c>
      <c r="E1949" s="12" t="str">
        <f ca="1">IF($C1949="","",VLOOKUP($C1949,OFFSET(厂站实体!$A$2,0,0,1000,11),4,FALSE))</f>
        <v/>
      </c>
      <c r="F1949" s="12" t="str">
        <f ca="1">IF($C1949="","",VLOOKUP($C1949,OFFSET(厂站实体!$A$2,0,0,1000,19),19,FALSE))</f>
        <v/>
      </c>
    </row>
    <row r="1950" spans="4:6" x14ac:dyDescent="0.15">
      <c r="D1950" s="12" t="str">
        <f ca="1">IF($C1950="","",VLOOKUP($C1950,OFFSET(厂站实体!$A$2,0,0,1000,13),13,FALSE))</f>
        <v/>
      </c>
      <c r="E1950" s="12" t="str">
        <f ca="1">IF($C1950="","",VLOOKUP($C1950,OFFSET(厂站实体!$A$2,0,0,1000,11),4,FALSE))</f>
        <v/>
      </c>
      <c r="F1950" s="12" t="str">
        <f ca="1">IF($C1950="","",VLOOKUP($C1950,OFFSET(厂站实体!$A$2,0,0,1000,19),19,FALSE))</f>
        <v/>
      </c>
    </row>
    <row r="1951" spans="4:6" x14ac:dyDescent="0.15">
      <c r="D1951" s="12" t="str">
        <f ca="1">IF($C1951="","",VLOOKUP($C1951,OFFSET(厂站实体!$A$2,0,0,1000,13),13,FALSE))</f>
        <v/>
      </c>
      <c r="E1951" s="12" t="str">
        <f ca="1">IF($C1951="","",VLOOKUP($C1951,OFFSET(厂站实体!$A$2,0,0,1000,11),4,FALSE))</f>
        <v/>
      </c>
      <c r="F1951" s="12" t="str">
        <f ca="1">IF($C1951="","",VLOOKUP($C1951,OFFSET(厂站实体!$A$2,0,0,1000,19),19,FALSE))</f>
        <v/>
      </c>
    </row>
    <row r="1952" spans="4:6" x14ac:dyDescent="0.15">
      <c r="D1952" s="12" t="str">
        <f ca="1">IF($C1952="","",VLOOKUP($C1952,OFFSET(厂站实体!$A$2,0,0,1000,13),13,FALSE))</f>
        <v/>
      </c>
      <c r="E1952" s="12" t="str">
        <f ca="1">IF($C1952="","",VLOOKUP($C1952,OFFSET(厂站实体!$A$2,0,0,1000,11),4,FALSE))</f>
        <v/>
      </c>
      <c r="F1952" s="12" t="str">
        <f ca="1">IF($C1952="","",VLOOKUP($C1952,OFFSET(厂站实体!$A$2,0,0,1000,19),19,FALSE))</f>
        <v/>
      </c>
    </row>
    <row r="1953" spans="4:6" x14ac:dyDescent="0.15">
      <c r="D1953" s="12" t="str">
        <f ca="1">IF($C1953="","",VLOOKUP($C1953,OFFSET(厂站实体!$A$2,0,0,1000,13),13,FALSE))</f>
        <v/>
      </c>
      <c r="E1953" s="12" t="str">
        <f ca="1">IF($C1953="","",VLOOKUP($C1953,OFFSET(厂站实体!$A$2,0,0,1000,11),4,FALSE))</f>
        <v/>
      </c>
      <c r="F1953" s="12" t="str">
        <f ca="1">IF($C1953="","",VLOOKUP($C1953,OFFSET(厂站实体!$A$2,0,0,1000,19),19,FALSE))</f>
        <v/>
      </c>
    </row>
    <row r="1954" spans="4:6" x14ac:dyDescent="0.15">
      <c r="D1954" s="12" t="str">
        <f ca="1">IF($C1954="","",VLOOKUP($C1954,OFFSET(厂站实体!$A$2,0,0,1000,13),13,FALSE))</f>
        <v/>
      </c>
      <c r="E1954" s="12" t="str">
        <f ca="1">IF($C1954="","",VLOOKUP($C1954,OFFSET(厂站实体!$A$2,0,0,1000,11),4,FALSE))</f>
        <v/>
      </c>
      <c r="F1954" s="12" t="str">
        <f ca="1">IF($C1954="","",VLOOKUP($C1954,OFFSET(厂站实体!$A$2,0,0,1000,19),19,FALSE))</f>
        <v/>
      </c>
    </row>
    <row r="1955" spans="4:6" x14ac:dyDescent="0.15">
      <c r="D1955" s="12" t="str">
        <f ca="1">IF($C1955="","",VLOOKUP($C1955,OFFSET(厂站实体!$A$2,0,0,1000,13),13,FALSE))</f>
        <v/>
      </c>
      <c r="E1955" s="12" t="str">
        <f ca="1">IF($C1955="","",VLOOKUP($C1955,OFFSET(厂站实体!$A$2,0,0,1000,11),4,FALSE))</f>
        <v/>
      </c>
      <c r="F1955" s="12" t="str">
        <f ca="1">IF($C1955="","",VLOOKUP($C1955,OFFSET(厂站实体!$A$2,0,0,1000,19),19,FALSE))</f>
        <v/>
      </c>
    </row>
    <row r="1956" spans="4:6" x14ac:dyDescent="0.15">
      <c r="D1956" s="12" t="str">
        <f ca="1">IF($C1956="","",VLOOKUP($C1956,OFFSET(厂站实体!$A$2,0,0,1000,13),13,FALSE))</f>
        <v/>
      </c>
      <c r="E1956" s="12" t="str">
        <f ca="1">IF($C1956="","",VLOOKUP($C1956,OFFSET(厂站实体!$A$2,0,0,1000,11),4,FALSE))</f>
        <v/>
      </c>
      <c r="F1956" s="12" t="str">
        <f ca="1">IF($C1956="","",VLOOKUP($C1956,OFFSET(厂站实体!$A$2,0,0,1000,19),19,FALSE))</f>
        <v/>
      </c>
    </row>
    <row r="1957" spans="4:6" x14ac:dyDescent="0.15">
      <c r="D1957" s="12" t="str">
        <f ca="1">IF($C1957="","",VLOOKUP($C1957,OFFSET(厂站实体!$A$2,0,0,1000,13),13,FALSE))</f>
        <v/>
      </c>
      <c r="E1957" s="12" t="str">
        <f ca="1">IF($C1957="","",VLOOKUP($C1957,OFFSET(厂站实体!$A$2,0,0,1000,11),4,FALSE))</f>
        <v/>
      </c>
      <c r="F1957" s="12" t="str">
        <f ca="1">IF($C1957="","",VLOOKUP($C1957,OFFSET(厂站实体!$A$2,0,0,1000,19),19,FALSE))</f>
        <v/>
      </c>
    </row>
    <row r="1958" spans="4:6" x14ac:dyDescent="0.15">
      <c r="D1958" s="12" t="str">
        <f ca="1">IF($C1958="","",VLOOKUP($C1958,OFFSET(厂站实体!$A$2,0,0,1000,13),13,FALSE))</f>
        <v/>
      </c>
      <c r="E1958" s="12" t="str">
        <f ca="1">IF($C1958="","",VLOOKUP($C1958,OFFSET(厂站实体!$A$2,0,0,1000,11),4,FALSE))</f>
        <v/>
      </c>
      <c r="F1958" s="12" t="str">
        <f ca="1">IF($C1958="","",VLOOKUP($C1958,OFFSET(厂站实体!$A$2,0,0,1000,19),19,FALSE))</f>
        <v/>
      </c>
    </row>
    <row r="1959" spans="4:6" x14ac:dyDescent="0.15">
      <c r="D1959" s="12" t="str">
        <f ca="1">IF($C1959="","",VLOOKUP($C1959,OFFSET(厂站实体!$A$2,0,0,1000,13),13,FALSE))</f>
        <v/>
      </c>
      <c r="E1959" s="12" t="str">
        <f ca="1">IF($C1959="","",VLOOKUP($C1959,OFFSET(厂站实体!$A$2,0,0,1000,11),4,FALSE))</f>
        <v/>
      </c>
      <c r="F1959" s="12" t="str">
        <f ca="1">IF($C1959="","",VLOOKUP($C1959,OFFSET(厂站实体!$A$2,0,0,1000,19),19,FALSE))</f>
        <v/>
      </c>
    </row>
    <row r="1960" spans="4:6" x14ac:dyDescent="0.15">
      <c r="D1960" s="12" t="str">
        <f ca="1">IF($C1960="","",VLOOKUP($C1960,OFFSET(厂站实体!$A$2,0,0,1000,13),13,FALSE))</f>
        <v/>
      </c>
      <c r="E1960" s="12" t="str">
        <f ca="1">IF($C1960="","",VLOOKUP($C1960,OFFSET(厂站实体!$A$2,0,0,1000,11),4,FALSE))</f>
        <v/>
      </c>
      <c r="F1960" s="12" t="str">
        <f ca="1">IF($C1960="","",VLOOKUP($C1960,OFFSET(厂站实体!$A$2,0,0,1000,19),19,FALSE))</f>
        <v/>
      </c>
    </row>
    <row r="1961" spans="4:6" x14ac:dyDescent="0.15">
      <c r="D1961" s="12" t="str">
        <f ca="1">IF($C1961="","",VLOOKUP($C1961,OFFSET(厂站实体!$A$2,0,0,1000,13),13,FALSE))</f>
        <v/>
      </c>
      <c r="E1961" s="12" t="str">
        <f ca="1">IF($C1961="","",VLOOKUP($C1961,OFFSET(厂站实体!$A$2,0,0,1000,11),4,FALSE))</f>
        <v/>
      </c>
      <c r="F1961" s="12" t="str">
        <f ca="1">IF($C1961="","",VLOOKUP($C1961,OFFSET(厂站实体!$A$2,0,0,1000,19),19,FALSE))</f>
        <v/>
      </c>
    </row>
    <row r="1962" spans="4:6" x14ac:dyDescent="0.15">
      <c r="D1962" s="12" t="str">
        <f ca="1">IF($C1962="","",VLOOKUP($C1962,OFFSET(厂站实体!$A$2,0,0,1000,13),13,FALSE))</f>
        <v/>
      </c>
      <c r="E1962" s="12" t="str">
        <f ca="1">IF($C1962="","",VLOOKUP($C1962,OFFSET(厂站实体!$A$2,0,0,1000,11),4,FALSE))</f>
        <v/>
      </c>
      <c r="F1962" s="12" t="str">
        <f ca="1">IF($C1962="","",VLOOKUP($C1962,OFFSET(厂站实体!$A$2,0,0,1000,19),19,FALSE))</f>
        <v/>
      </c>
    </row>
    <row r="1963" spans="4:6" x14ac:dyDescent="0.15">
      <c r="D1963" s="12" t="str">
        <f ca="1">IF($C1963="","",VLOOKUP($C1963,OFFSET(厂站实体!$A$2,0,0,1000,13),13,FALSE))</f>
        <v/>
      </c>
      <c r="E1963" s="12" t="str">
        <f ca="1">IF($C1963="","",VLOOKUP($C1963,OFFSET(厂站实体!$A$2,0,0,1000,11),4,FALSE))</f>
        <v/>
      </c>
      <c r="F1963" s="12" t="str">
        <f ca="1">IF($C1963="","",VLOOKUP($C1963,OFFSET(厂站实体!$A$2,0,0,1000,19),19,FALSE))</f>
        <v/>
      </c>
    </row>
    <row r="1964" spans="4:6" x14ac:dyDescent="0.15">
      <c r="D1964" s="12" t="str">
        <f ca="1">IF($C1964="","",VLOOKUP($C1964,OFFSET(厂站实体!$A$2,0,0,1000,13),13,FALSE))</f>
        <v/>
      </c>
      <c r="E1964" s="12" t="str">
        <f ca="1">IF($C1964="","",VLOOKUP($C1964,OFFSET(厂站实体!$A$2,0,0,1000,11),4,FALSE))</f>
        <v/>
      </c>
      <c r="F1964" s="12" t="str">
        <f ca="1">IF($C1964="","",VLOOKUP($C1964,OFFSET(厂站实体!$A$2,0,0,1000,19),19,FALSE))</f>
        <v/>
      </c>
    </row>
    <row r="1965" spans="4:6" x14ac:dyDescent="0.15">
      <c r="D1965" s="12" t="str">
        <f ca="1">IF($C1965="","",VLOOKUP($C1965,OFFSET(厂站实体!$A$2,0,0,1000,13),13,FALSE))</f>
        <v/>
      </c>
      <c r="E1965" s="12" t="str">
        <f ca="1">IF($C1965="","",VLOOKUP($C1965,OFFSET(厂站实体!$A$2,0,0,1000,11),4,FALSE))</f>
        <v/>
      </c>
      <c r="F1965" s="12" t="str">
        <f ca="1">IF($C1965="","",VLOOKUP($C1965,OFFSET(厂站实体!$A$2,0,0,1000,19),19,FALSE))</f>
        <v/>
      </c>
    </row>
    <row r="1966" spans="4:6" x14ac:dyDescent="0.15">
      <c r="D1966" s="12" t="str">
        <f ca="1">IF($C1966="","",VLOOKUP($C1966,OFFSET(厂站实体!$A$2,0,0,1000,13),13,FALSE))</f>
        <v/>
      </c>
      <c r="E1966" s="12" t="str">
        <f ca="1">IF($C1966="","",VLOOKUP($C1966,OFFSET(厂站实体!$A$2,0,0,1000,11),4,FALSE))</f>
        <v/>
      </c>
      <c r="F1966" s="12" t="str">
        <f ca="1">IF($C1966="","",VLOOKUP($C1966,OFFSET(厂站实体!$A$2,0,0,1000,19),19,FALSE))</f>
        <v/>
      </c>
    </row>
    <row r="1967" spans="4:6" x14ac:dyDescent="0.15">
      <c r="D1967" s="12" t="str">
        <f ca="1">IF($C1967="","",VLOOKUP($C1967,OFFSET(厂站实体!$A$2,0,0,1000,13),13,FALSE))</f>
        <v/>
      </c>
      <c r="E1967" s="12" t="str">
        <f ca="1">IF($C1967="","",VLOOKUP($C1967,OFFSET(厂站实体!$A$2,0,0,1000,11),4,FALSE))</f>
        <v/>
      </c>
      <c r="F1967" s="12" t="str">
        <f ca="1">IF($C1967="","",VLOOKUP($C1967,OFFSET(厂站实体!$A$2,0,0,1000,19),19,FALSE))</f>
        <v/>
      </c>
    </row>
    <row r="1968" spans="4:6" x14ac:dyDescent="0.15">
      <c r="D1968" s="12" t="str">
        <f ca="1">IF($C1968="","",VLOOKUP($C1968,OFFSET(厂站实体!$A$2,0,0,1000,13),13,FALSE))</f>
        <v/>
      </c>
      <c r="E1968" s="12" t="str">
        <f ca="1">IF($C1968="","",VLOOKUP($C1968,OFFSET(厂站实体!$A$2,0,0,1000,11),4,FALSE))</f>
        <v/>
      </c>
      <c r="F1968" s="12" t="str">
        <f ca="1">IF($C1968="","",VLOOKUP($C1968,OFFSET(厂站实体!$A$2,0,0,1000,19),19,FALSE))</f>
        <v/>
      </c>
    </row>
    <row r="1969" spans="4:6" x14ac:dyDescent="0.15">
      <c r="D1969" s="12" t="str">
        <f ca="1">IF($C1969="","",VLOOKUP($C1969,OFFSET(厂站实体!$A$2,0,0,1000,13),13,FALSE))</f>
        <v/>
      </c>
      <c r="E1969" s="12" t="str">
        <f ca="1">IF($C1969="","",VLOOKUP($C1969,OFFSET(厂站实体!$A$2,0,0,1000,11),4,FALSE))</f>
        <v/>
      </c>
      <c r="F1969" s="12" t="str">
        <f ca="1">IF($C1969="","",VLOOKUP($C1969,OFFSET(厂站实体!$A$2,0,0,1000,19),19,FALSE))</f>
        <v/>
      </c>
    </row>
    <row r="1970" spans="4:6" x14ac:dyDescent="0.15">
      <c r="D1970" s="12" t="str">
        <f ca="1">IF($C1970="","",VLOOKUP($C1970,OFFSET(厂站实体!$A$2,0,0,1000,13),13,FALSE))</f>
        <v/>
      </c>
      <c r="E1970" s="12" t="str">
        <f ca="1">IF($C1970="","",VLOOKUP($C1970,OFFSET(厂站实体!$A$2,0,0,1000,11),4,FALSE))</f>
        <v/>
      </c>
      <c r="F1970" s="12" t="str">
        <f ca="1">IF($C1970="","",VLOOKUP($C1970,OFFSET(厂站实体!$A$2,0,0,1000,19),19,FALSE))</f>
        <v/>
      </c>
    </row>
    <row r="1971" spans="4:6" x14ac:dyDescent="0.15">
      <c r="D1971" s="12" t="str">
        <f ca="1">IF($C1971="","",VLOOKUP($C1971,OFFSET(厂站实体!$A$2,0,0,1000,13),13,FALSE))</f>
        <v/>
      </c>
      <c r="E1971" s="12" t="str">
        <f ca="1">IF($C1971="","",VLOOKUP($C1971,OFFSET(厂站实体!$A$2,0,0,1000,11),4,FALSE))</f>
        <v/>
      </c>
      <c r="F1971" s="12" t="str">
        <f ca="1">IF($C1971="","",VLOOKUP($C1971,OFFSET(厂站实体!$A$2,0,0,1000,19),19,FALSE))</f>
        <v/>
      </c>
    </row>
    <row r="1972" spans="4:6" x14ac:dyDescent="0.15">
      <c r="D1972" s="12" t="str">
        <f ca="1">IF($C1972="","",VLOOKUP($C1972,OFFSET(厂站实体!$A$2,0,0,1000,13),13,FALSE))</f>
        <v/>
      </c>
      <c r="E1972" s="12" t="str">
        <f ca="1">IF($C1972="","",VLOOKUP($C1972,OFFSET(厂站实体!$A$2,0,0,1000,11),4,FALSE))</f>
        <v/>
      </c>
      <c r="F1972" s="12" t="str">
        <f ca="1">IF($C1972="","",VLOOKUP($C1972,OFFSET(厂站实体!$A$2,0,0,1000,19),19,FALSE))</f>
        <v/>
      </c>
    </row>
    <row r="1973" spans="4:6" x14ac:dyDescent="0.15">
      <c r="D1973" s="12" t="str">
        <f ca="1">IF($C1973="","",VLOOKUP($C1973,OFFSET(厂站实体!$A$2,0,0,1000,13),13,FALSE))</f>
        <v/>
      </c>
      <c r="E1973" s="12" t="str">
        <f ca="1">IF($C1973="","",VLOOKUP($C1973,OFFSET(厂站实体!$A$2,0,0,1000,11),4,FALSE))</f>
        <v/>
      </c>
      <c r="F1973" s="12" t="str">
        <f ca="1">IF($C1973="","",VLOOKUP($C1973,OFFSET(厂站实体!$A$2,0,0,1000,19),19,FALSE))</f>
        <v/>
      </c>
    </row>
    <row r="1974" spans="4:6" x14ac:dyDescent="0.15">
      <c r="D1974" s="12" t="str">
        <f ca="1">IF($C1974="","",VLOOKUP($C1974,OFFSET(厂站实体!$A$2,0,0,1000,13),13,FALSE))</f>
        <v/>
      </c>
      <c r="E1974" s="12" t="str">
        <f ca="1">IF($C1974="","",VLOOKUP($C1974,OFFSET(厂站实体!$A$2,0,0,1000,11),4,FALSE))</f>
        <v/>
      </c>
      <c r="F1974" s="12" t="str">
        <f ca="1">IF($C1974="","",VLOOKUP($C1974,OFFSET(厂站实体!$A$2,0,0,1000,19),19,FALSE))</f>
        <v/>
      </c>
    </row>
    <row r="1975" spans="4:6" x14ac:dyDescent="0.15">
      <c r="D1975" s="12" t="str">
        <f ca="1">IF($C1975="","",VLOOKUP($C1975,OFFSET(厂站实体!$A$2,0,0,1000,13),13,FALSE))</f>
        <v/>
      </c>
      <c r="E1975" s="12" t="str">
        <f ca="1">IF($C1975="","",VLOOKUP($C1975,OFFSET(厂站实体!$A$2,0,0,1000,11),4,FALSE))</f>
        <v/>
      </c>
      <c r="F1975" s="12" t="str">
        <f ca="1">IF($C1975="","",VLOOKUP($C1975,OFFSET(厂站实体!$A$2,0,0,1000,19),19,FALSE))</f>
        <v/>
      </c>
    </row>
    <row r="1976" spans="4:6" x14ac:dyDescent="0.15">
      <c r="D1976" s="12" t="str">
        <f ca="1">IF($C1976="","",VLOOKUP($C1976,OFFSET(厂站实体!$A$2,0,0,1000,13),13,FALSE))</f>
        <v/>
      </c>
      <c r="E1976" s="12" t="str">
        <f ca="1">IF($C1976="","",VLOOKUP($C1976,OFFSET(厂站实体!$A$2,0,0,1000,11),4,FALSE))</f>
        <v/>
      </c>
      <c r="F1976" s="12" t="str">
        <f ca="1">IF($C1976="","",VLOOKUP($C1976,OFFSET(厂站实体!$A$2,0,0,1000,19),19,FALSE))</f>
        <v/>
      </c>
    </row>
    <row r="1977" spans="4:6" x14ac:dyDescent="0.15">
      <c r="D1977" s="12" t="str">
        <f ca="1">IF($C1977="","",VLOOKUP($C1977,OFFSET(厂站实体!$A$2,0,0,1000,13),13,FALSE))</f>
        <v/>
      </c>
      <c r="E1977" s="12" t="str">
        <f ca="1">IF($C1977="","",VLOOKUP($C1977,OFFSET(厂站实体!$A$2,0,0,1000,11),4,FALSE))</f>
        <v/>
      </c>
      <c r="F1977" s="12" t="str">
        <f ca="1">IF($C1977="","",VLOOKUP($C1977,OFFSET(厂站实体!$A$2,0,0,1000,19),19,FALSE))</f>
        <v/>
      </c>
    </row>
    <row r="1978" spans="4:6" x14ac:dyDescent="0.15">
      <c r="D1978" s="12" t="str">
        <f ca="1">IF($C1978="","",VLOOKUP($C1978,OFFSET(厂站实体!$A$2,0,0,1000,13),13,FALSE))</f>
        <v/>
      </c>
      <c r="E1978" s="12" t="str">
        <f ca="1">IF($C1978="","",VLOOKUP($C1978,OFFSET(厂站实体!$A$2,0,0,1000,11),4,FALSE))</f>
        <v/>
      </c>
      <c r="F1978" s="12" t="str">
        <f ca="1">IF($C1978="","",VLOOKUP($C1978,OFFSET(厂站实体!$A$2,0,0,1000,19),19,FALSE))</f>
        <v/>
      </c>
    </row>
    <row r="1979" spans="4:6" x14ac:dyDescent="0.15">
      <c r="D1979" s="12" t="str">
        <f ca="1">IF($C1979="","",VLOOKUP($C1979,OFFSET(厂站实体!$A$2,0,0,1000,13),13,FALSE))</f>
        <v/>
      </c>
      <c r="E1979" s="12" t="str">
        <f ca="1">IF($C1979="","",VLOOKUP($C1979,OFFSET(厂站实体!$A$2,0,0,1000,11),4,FALSE))</f>
        <v/>
      </c>
      <c r="F1979" s="12" t="str">
        <f ca="1">IF($C1979="","",VLOOKUP($C1979,OFFSET(厂站实体!$A$2,0,0,1000,19),19,FALSE))</f>
        <v/>
      </c>
    </row>
    <row r="1980" spans="4:6" x14ac:dyDescent="0.15">
      <c r="D1980" s="12" t="str">
        <f ca="1">IF($C1980="","",VLOOKUP($C1980,OFFSET(厂站实体!$A$2,0,0,1000,13),13,FALSE))</f>
        <v/>
      </c>
      <c r="E1980" s="12" t="str">
        <f ca="1">IF($C1980="","",VLOOKUP($C1980,OFFSET(厂站实体!$A$2,0,0,1000,11),4,FALSE))</f>
        <v/>
      </c>
      <c r="F1980" s="12" t="str">
        <f ca="1">IF($C1980="","",VLOOKUP($C1980,OFFSET(厂站实体!$A$2,0,0,1000,19),19,FALSE))</f>
        <v/>
      </c>
    </row>
    <row r="1981" spans="4:6" x14ac:dyDescent="0.15">
      <c r="D1981" s="12" t="str">
        <f ca="1">IF($C1981="","",VLOOKUP($C1981,OFFSET(厂站实体!$A$2,0,0,1000,13),13,FALSE))</f>
        <v/>
      </c>
      <c r="E1981" s="12" t="str">
        <f ca="1">IF($C1981="","",VLOOKUP($C1981,OFFSET(厂站实体!$A$2,0,0,1000,11),4,FALSE))</f>
        <v/>
      </c>
      <c r="F1981" s="12" t="str">
        <f ca="1">IF($C1981="","",VLOOKUP($C1981,OFFSET(厂站实体!$A$2,0,0,1000,19),19,FALSE))</f>
        <v/>
      </c>
    </row>
    <row r="1982" spans="4:6" x14ac:dyDescent="0.15">
      <c r="D1982" s="12" t="str">
        <f ca="1">IF($C1982="","",VLOOKUP($C1982,OFFSET(厂站实体!$A$2,0,0,1000,13),13,FALSE))</f>
        <v/>
      </c>
      <c r="E1982" s="12" t="str">
        <f ca="1">IF($C1982="","",VLOOKUP($C1982,OFFSET(厂站实体!$A$2,0,0,1000,11),4,FALSE))</f>
        <v/>
      </c>
      <c r="F1982" s="12" t="str">
        <f ca="1">IF($C1982="","",VLOOKUP($C1982,OFFSET(厂站实体!$A$2,0,0,1000,19),19,FALSE))</f>
        <v/>
      </c>
    </row>
    <row r="1983" spans="4:6" x14ac:dyDescent="0.15">
      <c r="D1983" s="12" t="str">
        <f ca="1">IF($C1983="","",VLOOKUP($C1983,OFFSET(厂站实体!$A$2,0,0,1000,13),13,FALSE))</f>
        <v/>
      </c>
      <c r="E1983" s="12" t="str">
        <f ca="1">IF($C1983="","",VLOOKUP($C1983,OFFSET(厂站实体!$A$2,0,0,1000,11),4,FALSE))</f>
        <v/>
      </c>
      <c r="F1983" s="12" t="str">
        <f ca="1">IF($C1983="","",VLOOKUP($C1983,OFFSET(厂站实体!$A$2,0,0,1000,19),19,FALSE))</f>
        <v/>
      </c>
    </row>
    <row r="1984" spans="4:6" x14ac:dyDescent="0.15">
      <c r="D1984" s="12" t="str">
        <f ca="1">IF($C1984="","",VLOOKUP($C1984,OFFSET(厂站实体!$A$2,0,0,1000,13),13,FALSE))</f>
        <v/>
      </c>
      <c r="E1984" s="12" t="str">
        <f ca="1">IF($C1984="","",VLOOKUP($C1984,OFFSET(厂站实体!$A$2,0,0,1000,11),4,FALSE))</f>
        <v/>
      </c>
      <c r="F1984" s="12" t="str">
        <f ca="1">IF($C1984="","",VLOOKUP($C1984,OFFSET(厂站实体!$A$2,0,0,1000,19),19,FALSE))</f>
        <v/>
      </c>
    </row>
    <row r="1985" spans="4:6" x14ac:dyDescent="0.15">
      <c r="D1985" s="12" t="str">
        <f ca="1">IF($C1985="","",VLOOKUP($C1985,OFFSET(厂站实体!$A$2,0,0,1000,13),13,FALSE))</f>
        <v/>
      </c>
      <c r="E1985" s="12" t="str">
        <f ca="1">IF($C1985="","",VLOOKUP($C1985,OFFSET(厂站实体!$A$2,0,0,1000,11),4,FALSE))</f>
        <v/>
      </c>
      <c r="F1985" s="12" t="str">
        <f ca="1">IF($C1985="","",VLOOKUP($C1985,OFFSET(厂站实体!$A$2,0,0,1000,19),19,FALSE))</f>
        <v/>
      </c>
    </row>
    <row r="1986" spans="4:6" x14ac:dyDescent="0.15">
      <c r="D1986" s="12" t="str">
        <f ca="1">IF($C1986="","",VLOOKUP($C1986,OFFSET(厂站实体!$A$2,0,0,1000,13),13,FALSE))</f>
        <v/>
      </c>
      <c r="E1986" s="12" t="str">
        <f ca="1">IF($C1986="","",VLOOKUP($C1986,OFFSET(厂站实体!$A$2,0,0,1000,11),4,FALSE))</f>
        <v/>
      </c>
      <c r="F1986" s="12" t="str">
        <f ca="1">IF($C1986="","",VLOOKUP($C1986,OFFSET(厂站实体!$A$2,0,0,1000,19),19,FALSE))</f>
        <v/>
      </c>
    </row>
    <row r="1987" spans="4:6" x14ac:dyDescent="0.15">
      <c r="D1987" s="12" t="str">
        <f ca="1">IF($C1987="","",VLOOKUP($C1987,OFFSET(厂站实体!$A$2,0,0,1000,13),13,FALSE))</f>
        <v/>
      </c>
      <c r="E1987" s="12" t="str">
        <f ca="1">IF($C1987="","",VLOOKUP($C1987,OFFSET(厂站实体!$A$2,0,0,1000,11),4,FALSE))</f>
        <v/>
      </c>
      <c r="F1987" s="12" t="str">
        <f ca="1">IF($C1987="","",VLOOKUP($C1987,OFFSET(厂站实体!$A$2,0,0,1000,19),19,FALSE))</f>
        <v/>
      </c>
    </row>
    <row r="1988" spans="4:6" x14ac:dyDescent="0.15">
      <c r="D1988" s="12" t="str">
        <f ca="1">IF($C1988="","",VLOOKUP($C1988,OFFSET(厂站实体!$A$2,0,0,1000,13),13,FALSE))</f>
        <v/>
      </c>
      <c r="E1988" s="12" t="str">
        <f ca="1">IF($C1988="","",VLOOKUP($C1988,OFFSET(厂站实体!$A$2,0,0,1000,11),4,FALSE))</f>
        <v/>
      </c>
      <c r="F1988" s="12" t="str">
        <f ca="1">IF($C1988="","",VLOOKUP($C1988,OFFSET(厂站实体!$A$2,0,0,1000,19),19,FALSE))</f>
        <v/>
      </c>
    </row>
    <row r="1989" spans="4:6" x14ac:dyDescent="0.15">
      <c r="D1989" s="12" t="str">
        <f ca="1">IF($C1989="","",VLOOKUP($C1989,OFFSET(厂站实体!$A$2,0,0,1000,13),13,FALSE))</f>
        <v/>
      </c>
      <c r="E1989" s="12" t="str">
        <f ca="1">IF($C1989="","",VLOOKUP($C1989,OFFSET(厂站实体!$A$2,0,0,1000,11),4,FALSE))</f>
        <v/>
      </c>
      <c r="F1989" s="12" t="str">
        <f ca="1">IF($C1989="","",VLOOKUP($C1989,OFFSET(厂站实体!$A$2,0,0,1000,19),19,FALSE))</f>
        <v/>
      </c>
    </row>
    <row r="1990" spans="4:6" x14ac:dyDescent="0.15">
      <c r="D1990" s="12" t="str">
        <f ca="1">IF($C1990="","",VLOOKUP($C1990,OFFSET(厂站实体!$A$2,0,0,1000,13),13,FALSE))</f>
        <v/>
      </c>
      <c r="E1990" s="12" t="str">
        <f ca="1">IF($C1990="","",VLOOKUP($C1990,OFFSET(厂站实体!$A$2,0,0,1000,11),4,FALSE))</f>
        <v/>
      </c>
      <c r="F1990" s="12" t="str">
        <f ca="1">IF($C1990="","",VLOOKUP($C1990,OFFSET(厂站实体!$A$2,0,0,1000,19),19,FALSE))</f>
        <v/>
      </c>
    </row>
    <row r="1991" spans="4:6" x14ac:dyDescent="0.15">
      <c r="D1991" s="12" t="str">
        <f ca="1">IF($C1991="","",VLOOKUP($C1991,OFFSET(厂站实体!$A$2,0,0,1000,13),13,FALSE))</f>
        <v/>
      </c>
      <c r="E1991" s="12" t="str">
        <f ca="1">IF($C1991="","",VLOOKUP($C1991,OFFSET(厂站实体!$A$2,0,0,1000,11),4,FALSE))</f>
        <v/>
      </c>
      <c r="F1991" s="12" t="str">
        <f ca="1">IF($C1991="","",VLOOKUP($C1991,OFFSET(厂站实体!$A$2,0,0,1000,19),19,FALSE))</f>
        <v/>
      </c>
    </row>
    <row r="1992" spans="4:6" x14ac:dyDescent="0.15">
      <c r="D1992" s="12" t="str">
        <f ca="1">IF($C1992="","",VLOOKUP($C1992,OFFSET(厂站实体!$A$2,0,0,1000,13),13,FALSE))</f>
        <v/>
      </c>
      <c r="E1992" s="12" t="str">
        <f ca="1">IF($C1992="","",VLOOKUP($C1992,OFFSET(厂站实体!$A$2,0,0,1000,11),4,FALSE))</f>
        <v/>
      </c>
      <c r="F1992" s="12" t="str">
        <f ca="1">IF($C1992="","",VLOOKUP($C1992,OFFSET(厂站实体!$A$2,0,0,1000,19),19,FALSE))</f>
        <v/>
      </c>
    </row>
    <row r="1993" spans="4:6" x14ac:dyDescent="0.15">
      <c r="D1993" s="12" t="str">
        <f ca="1">IF($C1993="","",VLOOKUP($C1993,OFFSET(厂站实体!$A$2,0,0,1000,13),13,FALSE))</f>
        <v/>
      </c>
      <c r="E1993" s="12" t="str">
        <f ca="1">IF($C1993="","",VLOOKUP($C1993,OFFSET(厂站实体!$A$2,0,0,1000,11),4,FALSE))</f>
        <v/>
      </c>
      <c r="F1993" s="12" t="str">
        <f ca="1">IF($C1993="","",VLOOKUP($C1993,OFFSET(厂站实体!$A$2,0,0,1000,19),19,FALSE))</f>
        <v/>
      </c>
    </row>
    <row r="1994" spans="4:6" x14ac:dyDescent="0.15">
      <c r="D1994" s="12" t="str">
        <f ca="1">IF($C1994="","",VLOOKUP($C1994,OFFSET(厂站实体!$A$2,0,0,1000,13),13,FALSE))</f>
        <v/>
      </c>
      <c r="E1994" s="12" t="str">
        <f ca="1">IF($C1994="","",VLOOKUP($C1994,OFFSET(厂站实体!$A$2,0,0,1000,11),4,FALSE))</f>
        <v/>
      </c>
      <c r="F1994" s="12" t="str">
        <f ca="1">IF($C1994="","",VLOOKUP($C1994,OFFSET(厂站实体!$A$2,0,0,1000,19),19,FALSE))</f>
        <v/>
      </c>
    </row>
    <row r="1995" spans="4:6" x14ac:dyDescent="0.15">
      <c r="D1995" s="12" t="str">
        <f ca="1">IF($C1995="","",VLOOKUP($C1995,OFFSET(厂站实体!$A$2,0,0,1000,13),13,FALSE))</f>
        <v/>
      </c>
      <c r="E1995" s="12" t="str">
        <f ca="1">IF($C1995="","",VLOOKUP($C1995,OFFSET(厂站实体!$A$2,0,0,1000,11),4,FALSE))</f>
        <v/>
      </c>
      <c r="F1995" s="12" t="str">
        <f ca="1">IF($C1995="","",VLOOKUP($C1995,OFFSET(厂站实体!$A$2,0,0,1000,19),19,FALSE))</f>
        <v/>
      </c>
    </row>
    <row r="1996" spans="4:6" x14ac:dyDescent="0.15">
      <c r="D1996" s="12" t="str">
        <f ca="1">IF($C1996="","",VLOOKUP($C1996,OFFSET(厂站实体!$A$2,0,0,1000,13),13,FALSE))</f>
        <v/>
      </c>
      <c r="E1996" s="12" t="str">
        <f ca="1">IF($C1996="","",VLOOKUP($C1996,OFFSET(厂站实体!$A$2,0,0,1000,11),4,FALSE))</f>
        <v/>
      </c>
      <c r="F1996" s="12" t="str">
        <f ca="1">IF($C1996="","",VLOOKUP($C1996,OFFSET(厂站实体!$A$2,0,0,1000,19),19,FALSE))</f>
        <v/>
      </c>
    </row>
    <row r="1997" spans="4:6" x14ac:dyDescent="0.15">
      <c r="D1997" s="12" t="str">
        <f ca="1">IF($C1997="","",VLOOKUP($C1997,OFFSET(厂站实体!$A$2,0,0,1000,13),13,FALSE))</f>
        <v/>
      </c>
      <c r="E1997" s="12" t="str">
        <f ca="1">IF($C1997="","",VLOOKUP($C1997,OFFSET(厂站实体!$A$2,0,0,1000,11),4,FALSE))</f>
        <v/>
      </c>
      <c r="F1997" s="12" t="str">
        <f ca="1">IF($C1997="","",VLOOKUP($C1997,OFFSET(厂站实体!$A$2,0,0,1000,19),19,FALSE))</f>
        <v/>
      </c>
    </row>
    <row r="1998" spans="4:6" x14ac:dyDescent="0.15">
      <c r="D1998" s="12" t="str">
        <f ca="1">IF($C1998="","",VLOOKUP($C1998,OFFSET(厂站实体!$A$2,0,0,1000,13),13,FALSE))</f>
        <v/>
      </c>
      <c r="E1998" s="12" t="str">
        <f ca="1">IF($C1998="","",VLOOKUP($C1998,OFFSET(厂站实体!$A$2,0,0,1000,11),4,FALSE))</f>
        <v/>
      </c>
      <c r="F1998" s="12" t="str">
        <f ca="1">IF($C1998="","",VLOOKUP($C1998,OFFSET(厂站实体!$A$2,0,0,1000,19),19,FALSE))</f>
        <v/>
      </c>
    </row>
    <row r="1999" spans="4:6" x14ac:dyDescent="0.15">
      <c r="D1999" s="12" t="str">
        <f ca="1">IF($C1999="","",VLOOKUP($C1999,OFFSET(厂站实体!$A$2,0,0,1000,13),13,FALSE))</f>
        <v/>
      </c>
      <c r="E1999" s="12" t="str">
        <f ca="1">IF($C1999="","",VLOOKUP($C1999,OFFSET(厂站实体!$A$2,0,0,1000,11),4,FALSE))</f>
        <v/>
      </c>
      <c r="F1999" s="12" t="str">
        <f ca="1">IF($C1999="","",VLOOKUP($C1999,OFFSET(厂站实体!$A$2,0,0,1000,19),19,FALSE))</f>
        <v/>
      </c>
    </row>
    <row r="2000" spans="4:6" x14ac:dyDescent="0.15">
      <c r="D2000" s="12" t="str">
        <f ca="1">IF($C2000="","",VLOOKUP($C2000,OFFSET(厂站实体!$A$2,0,0,1000,13),13,FALSE))</f>
        <v/>
      </c>
      <c r="E2000" s="12" t="str">
        <f ca="1">IF($C2000="","",VLOOKUP($C2000,OFFSET(厂站实体!$A$2,0,0,1000,11),4,FALSE))</f>
        <v/>
      </c>
      <c r="F2000" s="12" t="str">
        <f ca="1">IF($C2000="","",VLOOKUP($C2000,OFFSET(厂站实体!$A$2,0,0,1000,19),19,FALSE))</f>
        <v/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4596"/>
  <sheetViews>
    <sheetView workbookViewId="0">
      <selection activeCell="K2" sqref="K2"/>
    </sheetView>
  </sheetViews>
  <sheetFormatPr defaultRowHeight="13.5" x14ac:dyDescent="0.15"/>
  <cols>
    <col min="5" max="6" width="13" bestFit="1" customWidth="1" collapsed="1"/>
    <col min="7" max="7" width="13.125" customWidth="1" collapsed="1"/>
    <col min="9" max="10" width="20.375" bestFit="1" customWidth="1" collapsed="1"/>
  </cols>
  <sheetData>
    <row r="1" spans="1:11" s="22" customFormat="1" x14ac:dyDescent="0.15">
      <c r="A1" s="21" t="s">
        <v>208</v>
      </c>
      <c r="B1" s="21" t="s">
        <v>209</v>
      </c>
      <c r="C1" s="21" t="s">
        <v>210</v>
      </c>
      <c r="D1" s="21" t="s">
        <v>211</v>
      </c>
      <c r="E1" s="21" t="s">
        <v>207</v>
      </c>
      <c r="F1" s="21" t="s">
        <v>471</v>
      </c>
      <c r="G1" s="21" t="s">
        <v>244</v>
      </c>
      <c r="H1" s="21" t="s">
        <v>245</v>
      </c>
      <c r="I1" s="21" t="s">
        <v>275</v>
      </c>
      <c r="J1" s="21" t="s">
        <v>276</v>
      </c>
      <c r="K1" s="21" t="s">
        <v>362</v>
      </c>
    </row>
    <row r="2" spans="1:11" x14ac:dyDescent="0.15">
      <c r="A2" s="1" t="s">
        <v>302</v>
      </c>
      <c r="B2" s="1" t="s">
        <v>302</v>
      </c>
      <c r="C2" s="1" t="s">
        <v>302</v>
      </c>
      <c r="D2" s="1" t="s">
        <v>302</v>
      </c>
      <c r="E2" s="1" t="s">
        <v>302</v>
      </c>
      <c r="F2" s="1" t="s">
        <v>302</v>
      </c>
      <c r="G2" s="1" t="s">
        <v>302</v>
      </c>
      <c r="H2" s="1" t="s">
        <v>302</v>
      </c>
      <c r="I2" s="1" t="s">
        <v>302</v>
      </c>
      <c r="J2" s="1" t="s">
        <v>302</v>
      </c>
      <c r="K2" s="1" t="s">
        <v>302</v>
      </c>
    </row>
    <row r="3" spans="1:11" x14ac:dyDescent="0.15">
      <c r="A3" s="1" t="s">
        <v>302</v>
      </c>
      <c r="B3" s="1" t="s">
        <v>302</v>
      </c>
      <c r="C3" s="1" t="s">
        <v>302</v>
      </c>
      <c r="D3" s="1" t="s">
        <v>302</v>
      </c>
      <c r="E3" s="1" t="s">
        <v>302</v>
      </c>
      <c r="F3" s="1" t="s">
        <v>302</v>
      </c>
      <c r="G3" s="1" t="s">
        <v>302</v>
      </c>
      <c r="H3" s="1" t="s">
        <v>302</v>
      </c>
      <c r="I3" s="1" t="s">
        <v>302</v>
      </c>
      <c r="J3" s="1" t="s">
        <v>302</v>
      </c>
      <c r="K3" s="1" t="s">
        <v>302</v>
      </c>
    </row>
    <row r="4" spans="1:11" x14ac:dyDescent="0.15">
      <c r="A4" s="1" t="s">
        <v>302</v>
      </c>
      <c r="B4" s="1" t="s">
        <v>302</v>
      </c>
      <c r="C4" s="1" t="s">
        <v>302</v>
      </c>
      <c r="D4" s="1" t="s">
        <v>302</v>
      </c>
      <c r="E4" s="1" t="s">
        <v>302</v>
      </c>
      <c r="F4" s="1" t="s">
        <v>302</v>
      </c>
      <c r="G4" s="1" t="s">
        <v>302</v>
      </c>
      <c r="H4" s="1" t="s">
        <v>302</v>
      </c>
      <c r="I4" s="1" t="s">
        <v>302</v>
      </c>
      <c r="J4" s="1" t="s">
        <v>302</v>
      </c>
      <c r="K4" s="1" t="s">
        <v>302</v>
      </c>
    </row>
    <row r="5" spans="1:11" x14ac:dyDescent="0.15">
      <c r="A5" s="1" t="s">
        <v>302</v>
      </c>
      <c r="B5" s="1" t="s">
        <v>302</v>
      </c>
      <c r="C5" s="1" t="s">
        <v>302</v>
      </c>
      <c r="D5" s="1" t="s">
        <v>302</v>
      </c>
      <c r="E5" s="1" t="s">
        <v>302</v>
      </c>
      <c r="F5" s="1" t="s">
        <v>302</v>
      </c>
      <c r="G5" s="1" t="s">
        <v>302</v>
      </c>
      <c r="H5" s="1" t="s">
        <v>302</v>
      </c>
      <c r="I5" s="1" t="s">
        <v>302</v>
      </c>
      <c r="J5" s="1" t="s">
        <v>302</v>
      </c>
      <c r="K5" s="1" t="s">
        <v>302</v>
      </c>
    </row>
    <row r="6" spans="1:11" x14ac:dyDescent="0.15">
      <c r="A6" s="1" t="s">
        <v>302</v>
      </c>
      <c r="B6" s="1" t="s">
        <v>302</v>
      </c>
      <c r="C6" s="1" t="s">
        <v>302</v>
      </c>
      <c r="D6" s="1" t="s">
        <v>302</v>
      </c>
      <c r="E6" s="1" t="s">
        <v>302</v>
      </c>
      <c r="F6" s="1" t="s">
        <v>302</v>
      </c>
      <c r="G6" s="1" t="s">
        <v>302</v>
      </c>
      <c r="H6" s="1" t="s">
        <v>302</v>
      </c>
      <c r="I6" s="1" t="s">
        <v>302</v>
      </c>
      <c r="J6" s="1" t="s">
        <v>302</v>
      </c>
      <c r="K6" s="1" t="s">
        <v>302</v>
      </c>
    </row>
    <row r="7" spans="1:11" x14ac:dyDescent="0.15">
      <c r="A7" s="1" t="s">
        <v>302</v>
      </c>
      <c r="B7" s="1" t="s">
        <v>302</v>
      </c>
      <c r="C7" s="1" t="s">
        <v>302</v>
      </c>
      <c r="D7" s="1" t="s">
        <v>302</v>
      </c>
      <c r="E7" s="1" t="s">
        <v>302</v>
      </c>
      <c r="F7" s="1" t="s">
        <v>302</v>
      </c>
      <c r="G7" s="1" t="s">
        <v>302</v>
      </c>
      <c r="H7" s="1" t="s">
        <v>302</v>
      </c>
      <c r="I7" s="1" t="s">
        <v>302</v>
      </c>
      <c r="J7" s="1" t="s">
        <v>302</v>
      </c>
      <c r="K7" s="1" t="s">
        <v>302</v>
      </c>
    </row>
    <row r="8" spans="1:11" x14ac:dyDescent="0.15">
      <c r="A8" s="1" t="s">
        <v>302</v>
      </c>
      <c r="B8" s="1" t="s">
        <v>302</v>
      </c>
      <c r="C8" s="1" t="s">
        <v>302</v>
      </c>
      <c r="D8" s="1" t="s">
        <v>302</v>
      </c>
      <c r="E8" s="1" t="s">
        <v>302</v>
      </c>
      <c r="F8" s="1" t="s">
        <v>302</v>
      </c>
      <c r="G8" s="1" t="s">
        <v>302</v>
      </c>
      <c r="H8" s="1" t="s">
        <v>302</v>
      </c>
      <c r="I8" s="1" t="s">
        <v>302</v>
      </c>
      <c r="J8" s="1" t="s">
        <v>302</v>
      </c>
      <c r="K8" s="1" t="s">
        <v>302</v>
      </c>
    </row>
    <row r="9" spans="1:11" x14ac:dyDescent="0.15">
      <c r="A9" s="1" t="s">
        <v>302</v>
      </c>
      <c r="B9" s="1" t="s">
        <v>302</v>
      </c>
      <c r="C9" s="1" t="s">
        <v>302</v>
      </c>
      <c r="D9" s="1" t="s">
        <v>302</v>
      </c>
      <c r="E9" s="1" t="s">
        <v>302</v>
      </c>
      <c r="F9" s="1" t="s">
        <v>302</v>
      </c>
      <c r="G9" s="1" t="s">
        <v>302</v>
      </c>
      <c r="H9" s="1" t="s">
        <v>302</v>
      </c>
      <c r="I9" s="1" t="s">
        <v>302</v>
      </c>
      <c r="J9" s="1" t="s">
        <v>302</v>
      </c>
      <c r="K9" s="1" t="s">
        <v>302</v>
      </c>
    </row>
    <row r="10" spans="1:11" x14ac:dyDescent="0.15">
      <c r="A10" s="1" t="s">
        <v>302</v>
      </c>
      <c r="B10" s="1" t="s">
        <v>302</v>
      </c>
      <c r="C10" s="1" t="s">
        <v>302</v>
      </c>
      <c r="D10" s="1" t="s">
        <v>302</v>
      </c>
      <c r="E10" s="1" t="s">
        <v>302</v>
      </c>
      <c r="F10" s="1" t="s">
        <v>302</v>
      </c>
      <c r="G10" s="1" t="s">
        <v>302</v>
      </c>
      <c r="H10" s="1" t="s">
        <v>302</v>
      </c>
      <c r="I10" s="1" t="s">
        <v>302</v>
      </c>
      <c r="J10" s="1" t="s">
        <v>302</v>
      </c>
      <c r="K10" s="1" t="s">
        <v>302</v>
      </c>
    </row>
    <row r="11" spans="1:11" x14ac:dyDescent="0.15">
      <c r="A11" s="1" t="s">
        <v>302</v>
      </c>
      <c r="B11" s="1" t="s">
        <v>302</v>
      </c>
      <c r="C11" s="1" t="s">
        <v>302</v>
      </c>
      <c r="D11" s="1" t="s">
        <v>302</v>
      </c>
      <c r="E11" s="1" t="s">
        <v>302</v>
      </c>
      <c r="F11" s="1" t="s">
        <v>302</v>
      </c>
      <c r="G11" s="1" t="s">
        <v>302</v>
      </c>
      <c r="H11" s="1" t="s">
        <v>302</v>
      </c>
      <c r="I11" s="1" t="s">
        <v>302</v>
      </c>
      <c r="J11" s="1" t="s">
        <v>302</v>
      </c>
      <c r="K11" s="1" t="s">
        <v>302</v>
      </c>
    </row>
    <row r="12" spans="1:11" x14ac:dyDescent="0.15">
      <c r="A12" s="1" t="s">
        <v>302</v>
      </c>
      <c r="B12" s="1" t="s">
        <v>302</v>
      </c>
      <c r="C12" s="1" t="s">
        <v>302</v>
      </c>
      <c r="D12" s="1" t="s">
        <v>302</v>
      </c>
      <c r="E12" s="1" t="s">
        <v>302</v>
      </c>
      <c r="F12" s="1" t="s">
        <v>302</v>
      </c>
      <c r="G12" s="1" t="s">
        <v>302</v>
      </c>
      <c r="H12" s="1" t="s">
        <v>302</v>
      </c>
      <c r="I12" s="1" t="s">
        <v>302</v>
      </c>
      <c r="J12" s="1" t="s">
        <v>302</v>
      </c>
      <c r="K12" s="1" t="s">
        <v>302</v>
      </c>
    </row>
    <row r="13" spans="1:11" x14ac:dyDescent="0.15">
      <c r="A13" s="1" t="s">
        <v>302</v>
      </c>
      <c r="B13" s="1" t="s">
        <v>302</v>
      </c>
      <c r="C13" s="1" t="s">
        <v>302</v>
      </c>
      <c r="D13" s="1" t="s">
        <v>302</v>
      </c>
      <c r="E13" s="1" t="s">
        <v>302</v>
      </c>
      <c r="F13" s="1" t="s">
        <v>302</v>
      </c>
      <c r="G13" s="1" t="s">
        <v>302</v>
      </c>
      <c r="H13" s="1" t="s">
        <v>302</v>
      </c>
      <c r="I13" s="1" t="s">
        <v>302</v>
      </c>
      <c r="J13" s="1" t="s">
        <v>302</v>
      </c>
      <c r="K13" s="1" t="s">
        <v>302</v>
      </c>
    </row>
    <row r="14" spans="1:11" x14ac:dyDescent="0.15">
      <c r="A14" s="1" t="s">
        <v>302</v>
      </c>
      <c r="B14" s="1" t="s">
        <v>302</v>
      </c>
      <c r="C14" s="1" t="s">
        <v>302</v>
      </c>
      <c r="D14" s="1" t="s">
        <v>302</v>
      </c>
      <c r="E14" s="1" t="s">
        <v>302</v>
      </c>
      <c r="F14" s="1" t="s">
        <v>302</v>
      </c>
      <c r="G14" s="1" t="s">
        <v>302</v>
      </c>
      <c r="H14" s="1" t="s">
        <v>302</v>
      </c>
      <c r="I14" s="1" t="s">
        <v>302</v>
      </c>
      <c r="J14" s="1" t="s">
        <v>302</v>
      </c>
      <c r="K14" s="1" t="s">
        <v>302</v>
      </c>
    </row>
    <row r="15" spans="1:11" x14ac:dyDescent="0.15">
      <c r="A15" s="1" t="s">
        <v>302</v>
      </c>
      <c r="B15" s="1" t="s">
        <v>302</v>
      </c>
      <c r="C15" s="1" t="s">
        <v>302</v>
      </c>
      <c r="D15" s="1" t="s">
        <v>302</v>
      </c>
      <c r="E15" s="1" t="s">
        <v>302</v>
      </c>
      <c r="F15" s="1" t="s">
        <v>302</v>
      </c>
      <c r="G15" s="1" t="s">
        <v>302</v>
      </c>
      <c r="H15" s="1" t="s">
        <v>302</v>
      </c>
      <c r="I15" s="1" t="s">
        <v>302</v>
      </c>
      <c r="J15" s="1" t="s">
        <v>302</v>
      </c>
      <c r="K15" s="1" t="s">
        <v>302</v>
      </c>
    </row>
    <row r="16" spans="1:11" x14ac:dyDescent="0.15">
      <c r="A16" s="1" t="s">
        <v>302</v>
      </c>
      <c r="B16" s="1" t="s">
        <v>302</v>
      </c>
      <c r="C16" s="1" t="s">
        <v>302</v>
      </c>
      <c r="D16" s="1" t="s">
        <v>302</v>
      </c>
      <c r="E16" s="1" t="s">
        <v>302</v>
      </c>
      <c r="F16" s="1" t="s">
        <v>302</v>
      </c>
      <c r="G16" s="1" t="s">
        <v>302</v>
      </c>
      <c r="H16" s="1" t="s">
        <v>302</v>
      </c>
      <c r="I16" s="1" t="s">
        <v>302</v>
      </c>
      <c r="J16" s="1" t="s">
        <v>302</v>
      </c>
      <c r="K16" s="1" t="s">
        <v>302</v>
      </c>
    </row>
    <row r="17" spans="1:11" x14ac:dyDescent="0.15">
      <c r="A17" s="1" t="s">
        <v>302</v>
      </c>
      <c r="B17" s="1" t="s">
        <v>302</v>
      </c>
      <c r="C17" s="1" t="s">
        <v>302</v>
      </c>
      <c r="D17" s="1" t="s">
        <v>302</v>
      </c>
      <c r="E17" s="1" t="s">
        <v>302</v>
      </c>
      <c r="F17" s="1" t="s">
        <v>302</v>
      </c>
      <c r="G17" s="1" t="s">
        <v>302</v>
      </c>
      <c r="H17" s="1" t="s">
        <v>302</v>
      </c>
      <c r="I17" s="1" t="s">
        <v>302</v>
      </c>
      <c r="J17" s="1" t="s">
        <v>302</v>
      </c>
      <c r="K17" s="1" t="s">
        <v>302</v>
      </c>
    </row>
    <row r="18" spans="1:11" x14ac:dyDescent="0.15">
      <c r="A18" s="1" t="s">
        <v>302</v>
      </c>
      <c r="B18" s="1" t="s">
        <v>302</v>
      </c>
      <c r="C18" s="1" t="s">
        <v>302</v>
      </c>
      <c r="D18" s="1" t="s">
        <v>302</v>
      </c>
      <c r="E18" s="1" t="s">
        <v>302</v>
      </c>
      <c r="F18" s="1" t="s">
        <v>302</v>
      </c>
      <c r="G18" s="1" t="s">
        <v>302</v>
      </c>
      <c r="H18" s="1" t="s">
        <v>302</v>
      </c>
      <c r="I18" s="1" t="s">
        <v>302</v>
      </c>
      <c r="J18" s="1" t="s">
        <v>302</v>
      </c>
      <c r="K18" s="1" t="s">
        <v>302</v>
      </c>
    </row>
    <row r="19" spans="1:11" x14ac:dyDescent="0.15">
      <c r="A19" s="1" t="s">
        <v>302</v>
      </c>
      <c r="B19" s="1" t="s">
        <v>302</v>
      </c>
      <c r="C19" s="1" t="s">
        <v>302</v>
      </c>
      <c r="D19" s="1" t="s">
        <v>302</v>
      </c>
      <c r="E19" s="1" t="s">
        <v>302</v>
      </c>
      <c r="F19" s="1" t="s">
        <v>302</v>
      </c>
      <c r="G19" s="1" t="s">
        <v>302</v>
      </c>
      <c r="H19" s="1" t="s">
        <v>302</v>
      </c>
      <c r="I19" s="1" t="s">
        <v>302</v>
      </c>
      <c r="J19" s="1" t="s">
        <v>302</v>
      </c>
      <c r="K19" s="1" t="s">
        <v>302</v>
      </c>
    </row>
    <row r="20" spans="1:11" x14ac:dyDescent="0.15">
      <c r="A20" s="1" t="s">
        <v>302</v>
      </c>
      <c r="B20" s="1" t="s">
        <v>302</v>
      </c>
      <c r="C20" s="1" t="s">
        <v>302</v>
      </c>
      <c r="D20" s="1" t="s">
        <v>302</v>
      </c>
      <c r="E20" s="1" t="s">
        <v>302</v>
      </c>
      <c r="F20" s="1" t="s">
        <v>302</v>
      </c>
      <c r="G20" s="1" t="s">
        <v>302</v>
      </c>
      <c r="H20" s="1" t="s">
        <v>302</v>
      </c>
      <c r="I20" s="1" t="s">
        <v>302</v>
      </c>
      <c r="J20" s="1" t="s">
        <v>302</v>
      </c>
      <c r="K20" s="1" t="s">
        <v>302</v>
      </c>
    </row>
    <row r="21" spans="1:11" x14ac:dyDescent="0.15">
      <c r="A21" s="1" t="s">
        <v>302</v>
      </c>
      <c r="B21" s="1" t="s">
        <v>302</v>
      </c>
      <c r="C21" s="1" t="s">
        <v>302</v>
      </c>
      <c r="D21" s="1" t="s">
        <v>302</v>
      </c>
      <c r="E21" s="1" t="s">
        <v>302</v>
      </c>
      <c r="F21" s="1" t="s">
        <v>302</v>
      </c>
      <c r="G21" s="1" t="s">
        <v>302</v>
      </c>
      <c r="H21" s="1" t="s">
        <v>302</v>
      </c>
      <c r="I21" s="1" t="s">
        <v>302</v>
      </c>
      <c r="J21" s="1" t="s">
        <v>302</v>
      </c>
      <c r="K21" s="1" t="s">
        <v>302</v>
      </c>
    </row>
    <row r="22" spans="1:11" x14ac:dyDescent="0.15">
      <c r="A22" s="1" t="s">
        <v>302</v>
      </c>
      <c r="B22" s="1" t="s">
        <v>302</v>
      </c>
      <c r="C22" s="1" t="s">
        <v>302</v>
      </c>
      <c r="D22" s="1" t="s">
        <v>302</v>
      </c>
      <c r="E22" s="1" t="s">
        <v>302</v>
      </c>
      <c r="F22" s="1" t="s">
        <v>302</v>
      </c>
      <c r="G22" s="1" t="s">
        <v>302</v>
      </c>
      <c r="H22" s="1" t="s">
        <v>302</v>
      </c>
      <c r="I22" s="1" t="s">
        <v>302</v>
      </c>
      <c r="J22" s="1" t="s">
        <v>302</v>
      </c>
      <c r="K22" s="1" t="s">
        <v>302</v>
      </c>
    </row>
    <row r="23" spans="1:11" x14ac:dyDescent="0.15">
      <c r="A23" s="1" t="s">
        <v>302</v>
      </c>
      <c r="B23" s="1" t="s">
        <v>302</v>
      </c>
      <c r="C23" s="1" t="s">
        <v>302</v>
      </c>
      <c r="D23" s="1" t="s">
        <v>302</v>
      </c>
      <c r="E23" s="1" t="s">
        <v>302</v>
      </c>
      <c r="F23" s="1" t="s">
        <v>302</v>
      </c>
      <c r="G23" s="1" t="s">
        <v>302</v>
      </c>
      <c r="H23" s="1" t="s">
        <v>302</v>
      </c>
      <c r="I23" s="1" t="s">
        <v>302</v>
      </c>
      <c r="J23" s="1" t="s">
        <v>302</v>
      </c>
      <c r="K23" s="1" t="s">
        <v>302</v>
      </c>
    </row>
    <row r="24" spans="1:11" x14ac:dyDescent="0.15">
      <c r="A24" s="1" t="s">
        <v>302</v>
      </c>
      <c r="B24" s="1" t="s">
        <v>302</v>
      </c>
      <c r="C24" s="1" t="s">
        <v>302</v>
      </c>
      <c r="D24" s="1" t="s">
        <v>302</v>
      </c>
      <c r="E24" s="1" t="s">
        <v>302</v>
      </c>
      <c r="F24" s="1" t="s">
        <v>302</v>
      </c>
      <c r="G24" s="1" t="s">
        <v>302</v>
      </c>
      <c r="H24" s="1" t="s">
        <v>302</v>
      </c>
      <c r="I24" s="1" t="s">
        <v>302</v>
      </c>
      <c r="J24" s="1" t="s">
        <v>302</v>
      </c>
      <c r="K24" s="1" t="s">
        <v>302</v>
      </c>
    </row>
    <row r="25" spans="1:11" x14ac:dyDescent="0.15">
      <c r="A25" s="1" t="s">
        <v>302</v>
      </c>
      <c r="B25" s="1" t="s">
        <v>302</v>
      </c>
      <c r="C25" s="1" t="s">
        <v>302</v>
      </c>
      <c r="D25" s="1" t="s">
        <v>302</v>
      </c>
      <c r="E25" s="1" t="s">
        <v>302</v>
      </c>
      <c r="F25" s="1" t="s">
        <v>302</v>
      </c>
      <c r="G25" s="1" t="s">
        <v>302</v>
      </c>
      <c r="H25" s="1" t="s">
        <v>302</v>
      </c>
      <c r="I25" s="1" t="s">
        <v>302</v>
      </c>
      <c r="J25" s="1" t="s">
        <v>302</v>
      </c>
      <c r="K25" s="1" t="s">
        <v>302</v>
      </c>
    </row>
    <row r="26" spans="1:11" x14ac:dyDescent="0.15">
      <c r="A26" s="1" t="s">
        <v>302</v>
      </c>
      <c r="B26" s="1" t="s">
        <v>302</v>
      </c>
      <c r="C26" s="1" t="s">
        <v>302</v>
      </c>
      <c r="D26" s="1" t="s">
        <v>302</v>
      </c>
      <c r="E26" s="1" t="s">
        <v>302</v>
      </c>
      <c r="F26" s="1" t="s">
        <v>302</v>
      </c>
      <c r="G26" s="1" t="s">
        <v>302</v>
      </c>
      <c r="H26" s="1" t="s">
        <v>302</v>
      </c>
      <c r="I26" s="1" t="s">
        <v>302</v>
      </c>
      <c r="J26" s="1" t="s">
        <v>302</v>
      </c>
      <c r="K26" s="1" t="s">
        <v>302</v>
      </c>
    </row>
    <row r="27" spans="1:11" x14ac:dyDescent="0.15">
      <c r="A27" s="1" t="s">
        <v>302</v>
      </c>
      <c r="B27" s="1" t="s">
        <v>302</v>
      </c>
      <c r="C27" s="1" t="s">
        <v>302</v>
      </c>
      <c r="D27" s="1" t="s">
        <v>302</v>
      </c>
      <c r="E27" s="1" t="s">
        <v>302</v>
      </c>
      <c r="F27" s="1" t="s">
        <v>302</v>
      </c>
      <c r="G27" s="1" t="s">
        <v>302</v>
      </c>
      <c r="H27" s="1" t="s">
        <v>302</v>
      </c>
      <c r="I27" s="1" t="s">
        <v>302</v>
      </c>
      <c r="J27" s="1" t="s">
        <v>302</v>
      </c>
      <c r="K27" s="1" t="s">
        <v>302</v>
      </c>
    </row>
    <row r="28" spans="1:11" x14ac:dyDescent="0.15">
      <c r="A28" s="1" t="s">
        <v>302</v>
      </c>
      <c r="B28" s="1" t="s">
        <v>302</v>
      </c>
      <c r="C28" s="1" t="s">
        <v>302</v>
      </c>
      <c r="D28" s="1" t="s">
        <v>302</v>
      </c>
      <c r="E28" s="1" t="s">
        <v>302</v>
      </c>
      <c r="F28" s="1" t="s">
        <v>302</v>
      </c>
      <c r="G28" s="1" t="s">
        <v>302</v>
      </c>
      <c r="H28" s="1" t="s">
        <v>302</v>
      </c>
      <c r="I28" s="1" t="s">
        <v>302</v>
      </c>
      <c r="J28" s="1" t="s">
        <v>302</v>
      </c>
      <c r="K28" s="1" t="s">
        <v>302</v>
      </c>
    </row>
    <row r="29" spans="1:11" x14ac:dyDescent="0.15">
      <c r="A29" s="1" t="s">
        <v>302</v>
      </c>
      <c r="B29" s="1" t="s">
        <v>302</v>
      </c>
      <c r="C29" s="1" t="s">
        <v>302</v>
      </c>
      <c r="D29" s="1" t="s">
        <v>302</v>
      </c>
      <c r="E29" s="1" t="s">
        <v>302</v>
      </c>
      <c r="F29" s="1" t="s">
        <v>302</v>
      </c>
      <c r="G29" s="1" t="s">
        <v>302</v>
      </c>
      <c r="H29" s="1" t="s">
        <v>302</v>
      </c>
      <c r="I29" s="1" t="s">
        <v>302</v>
      </c>
      <c r="J29" s="1" t="s">
        <v>302</v>
      </c>
      <c r="K29" s="1" t="s">
        <v>302</v>
      </c>
    </row>
    <row r="30" spans="1:11" x14ac:dyDescent="0.15">
      <c r="A30" s="1" t="s">
        <v>302</v>
      </c>
      <c r="B30" s="1" t="s">
        <v>302</v>
      </c>
      <c r="C30" s="1" t="s">
        <v>302</v>
      </c>
      <c r="D30" s="1" t="s">
        <v>302</v>
      </c>
      <c r="E30" s="1" t="s">
        <v>302</v>
      </c>
      <c r="F30" s="1" t="s">
        <v>302</v>
      </c>
      <c r="G30" s="1" t="s">
        <v>302</v>
      </c>
      <c r="H30" s="1" t="s">
        <v>302</v>
      </c>
      <c r="I30" s="1" t="s">
        <v>302</v>
      </c>
      <c r="J30" s="1" t="s">
        <v>302</v>
      </c>
      <c r="K30" s="1" t="s">
        <v>302</v>
      </c>
    </row>
    <row r="31" spans="1:11" x14ac:dyDescent="0.15">
      <c r="A31" s="1" t="s">
        <v>302</v>
      </c>
      <c r="B31" s="1" t="s">
        <v>302</v>
      </c>
      <c r="C31" s="1" t="s">
        <v>302</v>
      </c>
      <c r="D31" s="1" t="s">
        <v>302</v>
      </c>
      <c r="E31" s="1" t="s">
        <v>302</v>
      </c>
      <c r="F31" s="1" t="s">
        <v>302</v>
      </c>
      <c r="G31" s="1" t="s">
        <v>302</v>
      </c>
      <c r="H31" s="1" t="s">
        <v>302</v>
      </c>
      <c r="I31" s="1" t="s">
        <v>302</v>
      </c>
      <c r="J31" s="1" t="s">
        <v>302</v>
      </c>
      <c r="K31" s="1" t="s">
        <v>302</v>
      </c>
    </row>
    <row r="32" spans="1:11" x14ac:dyDescent="0.15">
      <c r="A32" s="1" t="s">
        <v>302</v>
      </c>
      <c r="B32" s="1" t="s">
        <v>302</v>
      </c>
      <c r="C32" s="1" t="s">
        <v>302</v>
      </c>
      <c r="D32" s="1" t="s">
        <v>302</v>
      </c>
      <c r="E32" s="1" t="s">
        <v>302</v>
      </c>
      <c r="F32" s="1" t="s">
        <v>302</v>
      </c>
      <c r="G32" s="1" t="s">
        <v>302</v>
      </c>
      <c r="H32" s="1" t="s">
        <v>302</v>
      </c>
      <c r="I32" s="1" t="s">
        <v>302</v>
      </c>
      <c r="J32" s="1" t="s">
        <v>302</v>
      </c>
      <c r="K32" s="1" t="s">
        <v>302</v>
      </c>
    </row>
    <row r="33" spans="1:11" x14ac:dyDescent="0.15">
      <c r="A33" s="1" t="s">
        <v>302</v>
      </c>
      <c r="B33" s="1" t="s">
        <v>302</v>
      </c>
      <c r="C33" s="1" t="s">
        <v>302</v>
      </c>
      <c r="D33" s="1" t="s">
        <v>302</v>
      </c>
      <c r="E33" s="1" t="s">
        <v>302</v>
      </c>
      <c r="F33" s="1" t="s">
        <v>302</v>
      </c>
      <c r="G33" s="1" t="s">
        <v>302</v>
      </c>
      <c r="H33" s="1" t="s">
        <v>302</v>
      </c>
      <c r="I33" s="1" t="s">
        <v>302</v>
      </c>
      <c r="J33" s="1" t="s">
        <v>302</v>
      </c>
      <c r="K33" s="1" t="s">
        <v>302</v>
      </c>
    </row>
    <row r="34" spans="1:11" x14ac:dyDescent="0.15">
      <c r="A34" s="1" t="s">
        <v>302</v>
      </c>
      <c r="B34" s="1" t="s">
        <v>302</v>
      </c>
      <c r="C34" s="1" t="s">
        <v>302</v>
      </c>
      <c r="D34" s="1" t="s">
        <v>302</v>
      </c>
      <c r="E34" s="1" t="s">
        <v>302</v>
      </c>
      <c r="F34" s="1" t="s">
        <v>302</v>
      </c>
      <c r="G34" s="1" t="s">
        <v>302</v>
      </c>
      <c r="H34" s="1" t="s">
        <v>302</v>
      </c>
      <c r="I34" s="1" t="s">
        <v>302</v>
      </c>
      <c r="J34" s="1" t="s">
        <v>302</v>
      </c>
      <c r="K34" s="1" t="s">
        <v>302</v>
      </c>
    </row>
    <row r="35" spans="1:11" x14ac:dyDescent="0.15">
      <c r="A35" s="1" t="s">
        <v>302</v>
      </c>
      <c r="B35" s="1" t="s">
        <v>302</v>
      </c>
      <c r="C35" s="1" t="s">
        <v>302</v>
      </c>
      <c r="D35" s="1" t="s">
        <v>302</v>
      </c>
      <c r="E35" s="1" t="s">
        <v>302</v>
      </c>
      <c r="F35" s="1" t="s">
        <v>302</v>
      </c>
      <c r="G35" s="1" t="s">
        <v>302</v>
      </c>
      <c r="H35" s="1" t="s">
        <v>302</v>
      </c>
      <c r="I35" s="1" t="s">
        <v>302</v>
      </c>
      <c r="J35" s="1" t="s">
        <v>302</v>
      </c>
      <c r="K35" s="1" t="s">
        <v>302</v>
      </c>
    </row>
    <row r="36" spans="1:11" x14ac:dyDescent="0.15">
      <c r="A36" s="1" t="s">
        <v>302</v>
      </c>
      <c r="B36" s="1" t="s">
        <v>302</v>
      </c>
      <c r="C36" s="1" t="s">
        <v>302</v>
      </c>
      <c r="D36" s="1" t="s">
        <v>302</v>
      </c>
      <c r="E36" s="1" t="s">
        <v>302</v>
      </c>
      <c r="F36" s="1" t="s">
        <v>302</v>
      </c>
      <c r="G36" s="1" t="s">
        <v>302</v>
      </c>
      <c r="H36" s="1" t="s">
        <v>302</v>
      </c>
      <c r="I36" s="1" t="s">
        <v>302</v>
      </c>
      <c r="J36" s="1" t="s">
        <v>302</v>
      </c>
      <c r="K36" s="1" t="s">
        <v>302</v>
      </c>
    </row>
    <row r="37" spans="1:11" x14ac:dyDescent="0.15">
      <c r="A37" s="1" t="s">
        <v>302</v>
      </c>
      <c r="B37" s="1" t="s">
        <v>302</v>
      </c>
      <c r="C37" s="1" t="s">
        <v>302</v>
      </c>
      <c r="D37" s="1" t="s">
        <v>302</v>
      </c>
      <c r="E37" s="1" t="s">
        <v>302</v>
      </c>
      <c r="F37" s="1" t="s">
        <v>302</v>
      </c>
      <c r="G37" s="1" t="s">
        <v>302</v>
      </c>
      <c r="H37" s="1" t="s">
        <v>302</v>
      </c>
      <c r="I37" s="1" t="s">
        <v>302</v>
      </c>
      <c r="J37" s="1" t="s">
        <v>302</v>
      </c>
      <c r="K37" s="1" t="s">
        <v>302</v>
      </c>
    </row>
    <row r="38" spans="1:11" x14ac:dyDescent="0.15">
      <c r="A38" s="1" t="s">
        <v>302</v>
      </c>
      <c r="B38" s="1" t="s">
        <v>302</v>
      </c>
      <c r="C38" s="1" t="s">
        <v>302</v>
      </c>
      <c r="D38" s="1" t="s">
        <v>302</v>
      </c>
      <c r="E38" s="1" t="s">
        <v>302</v>
      </c>
      <c r="F38" s="1" t="s">
        <v>302</v>
      </c>
      <c r="G38" s="1" t="s">
        <v>302</v>
      </c>
      <c r="H38" s="1" t="s">
        <v>302</v>
      </c>
      <c r="I38" s="1" t="s">
        <v>302</v>
      </c>
      <c r="J38" s="1" t="s">
        <v>302</v>
      </c>
      <c r="K38" s="1" t="s">
        <v>302</v>
      </c>
    </row>
    <row r="39" spans="1:11" x14ac:dyDescent="0.15">
      <c r="A39" s="1" t="s">
        <v>302</v>
      </c>
      <c r="B39" s="1" t="s">
        <v>302</v>
      </c>
      <c r="C39" s="1" t="s">
        <v>302</v>
      </c>
      <c r="D39" s="1" t="s">
        <v>302</v>
      </c>
      <c r="E39" s="1" t="s">
        <v>302</v>
      </c>
      <c r="F39" s="1" t="s">
        <v>302</v>
      </c>
      <c r="G39" s="1" t="s">
        <v>302</v>
      </c>
      <c r="H39" s="1" t="s">
        <v>302</v>
      </c>
      <c r="I39" s="1" t="s">
        <v>302</v>
      </c>
      <c r="J39" s="1" t="s">
        <v>302</v>
      </c>
      <c r="K39" s="1" t="s">
        <v>302</v>
      </c>
    </row>
    <row r="40" spans="1:11" x14ac:dyDescent="0.15">
      <c r="A40" s="1" t="s">
        <v>302</v>
      </c>
      <c r="B40" s="1" t="s">
        <v>302</v>
      </c>
      <c r="C40" s="1" t="s">
        <v>302</v>
      </c>
      <c r="D40" s="1" t="s">
        <v>302</v>
      </c>
      <c r="E40" s="1" t="s">
        <v>302</v>
      </c>
      <c r="F40" s="1" t="s">
        <v>302</v>
      </c>
      <c r="G40" s="1" t="s">
        <v>302</v>
      </c>
      <c r="H40" s="1" t="s">
        <v>302</v>
      </c>
      <c r="I40" s="1" t="s">
        <v>302</v>
      </c>
      <c r="J40" s="1" t="s">
        <v>302</v>
      </c>
      <c r="K40" s="1" t="s">
        <v>302</v>
      </c>
    </row>
    <row r="41" spans="1:11" x14ac:dyDescent="0.15">
      <c r="A41" s="1" t="s">
        <v>302</v>
      </c>
      <c r="B41" s="1" t="s">
        <v>302</v>
      </c>
      <c r="C41" s="1" t="s">
        <v>302</v>
      </c>
      <c r="D41" s="1" t="s">
        <v>302</v>
      </c>
      <c r="E41" s="1" t="s">
        <v>302</v>
      </c>
      <c r="F41" s="1" t="s">
        <v>302</v>
      </c>
      <c r="G41" s="1" t="s">
        <v>302</v>
      </c>
      <c r="H41" s="1" t="s">
        <v>302</v>
      </c>
      <c r="I41" s="1" t="s">
        <v>302</v>
      </c>
      <c r="J41" s="1" t="s">
        <v>302</v>
      </c>
      <c r="K41" s="1" t="s">
        <v>302</v>
      </c>
    </row>
    <row r="42" spans="1:11" x14ac:dyDescent="0.15">
      <c r="A42" s="1" t="s">
        <v>302</v>
      </c>
      <c r="B42" s="1" t="s">
        <v>302</v>
      </c>
      <c r="C42" s="1" t="s">
        <v>302</v>
      </c>
      <c r="D42" s="1" t="s">
        <v>302</v>
      </c>
      <c r="E42" s="1" t="s">
        <v>302</v>
      </c>
      <c r="F42" s="1" t="s">
        <v>302</v>
      </c>
      <c r="G42" s="1" t="s">
        <v>302</v>
      </c>
      <c r="H42" s="1" t="s">
        <v>302</v>
      </c>
      <c r="I42" s="1" t="s">
        <v>302</v>
      </c>
      <c r="J42" s="1" t="s">
        <v>302</v>
      </c>
      <c r="K42" s="1" t="s">
        <v>302</v>
      </c>
    </row>
    <row r="43" spans="1:11" x14ac:dyDescent="0.15">
      <c r="A43" s="1" t="s">
        <v>302</v>
      </c>
      <c r="B43" s="1" t="s">
        <v>302</v>
      </c>
      <c r="C43" s="1" t="s">
        <v>302</v>
      </c>
      <c r="D43" s="1" t="s">
        <v>302</v>
      </c>
      <c r="E43" s="1" t="s">
        <v>302</v>
      </c>
      <c r="F43" s="1" t="s">
        <v>302</v>
      </c>
      <c r="G43" s="1" t="s">
        <v>302</v>
      </c>
      <c r="H43" s="1" t="s">
        <v>302</v>
      </c>
      <c r="I43" s="1" t="s">
        <v>302</v>
      </c>
      <c r="J43" s="1" t="s">
        <v>302</v>
      </c>
      <c r="K43" s="1" t="s">
        <v>302</v>
      </c>
    </row>
    <row r="44" spans="1:11" x14ac:dyDescent="0.15">
      <c r="A44" s="1" t="s">
        <v>302</v>
      </c>
      <c r="B44" s="1" t="s">
        <v>302</v>
      </c>
      <c r="C44" s="1" t="s">
        <v>302</v>
      </c>
      <c r="D44" s="1" t="s">
        <v>302</v>
      </c>
      <c r="E44" s="1" t="s">
        <v>302</v>
      </c>
      <c r="F44" s="1" t="s">
        <v>302</v>
      </c>
      <c r="G44" s="1" t="s">
        <v>302</v>
      </c>
      <c r="H44" s="1" t="s">
        <v>302</v>
      </c>
      <c r="I44" s="1" t="s">
        <v>302</v>
      </c>
      <c r="J44" s="1" t="s">
        <v>302</v>
      </c>
      <c r="K44" s="1" t="s">
        <v>302</v>
      </c>
    </row>
    <row r="45" spans="1:11" x14ac:dyDescent="0.15">
      <c r="A45" s="1" t="s">
        <v>302</v>
      </c>
      <c r="B45" s="1" t="s">
        <v>302</v>
      </c>
      <c r="C45" s="1" t="s">
        <v>302</v>
      </c>
      <c r="D45" s="1" t="s">
        <v>302</v>
      </c>
      <c r="E45" s="1" t="s">
        <v>302</v>
      </c>
      <c r="F45" s="1" t="s">
        <v>302</v>
      </c>
      <c r="G45" s="1" t="s">
        <v>302</v>
      </c>
      <c r="H45" s="1" t="s">
        <v>302</v>
      </c>
      <c r="I45" s="1" t="s">
        <v>302</v>
      </c>
      <c r="J45" s="1" t="s">
        <v>302</v>
      </c>
      <c r="K45" s="1" t="s">
        <v>302</v>
      </c>
    </row>
    <row r="46" spans="1:11" x14ac:dyDescent="0.15">
      <c r="A46" s="1" t="s">
        <v>302</v>
      </c>
      <c r="B46" s="1" t="s">
        <v>302</v>
      </c>
      <c r="C46" s="1" t="s">
        <v>302</v>
      </c>
      <c r="D46" s="1" t="s">
        <v>302</v>
      </c>
      <c r="E46" s="1" t="s">
        <v>302</v>
      </c>
      <c r="F46" s="1" t="s">
        <v>302</v>
      </c>
      <c r="G46" s="1" t="s">
        <v>302</v>
      </c>
      <c r="H46" s="1" t="s">
        <v>302</v>
      </c>
      <c r="I46" s="1" t="s">
        <v>302</v>
      </c>
      <c r="J46" s="1" t="s">
        <v>302</v>
      </c>
      <c r="K46" s="1" t="s">
        <v>302</v>
      </c>
    </row>
    <row r="47" spans="1:11" x14ac:dyDescent="0.15">
      <c r="A47" s="1" t="s">
        <v>302</v>
      </c>
      <c r="B47" s="1" t="s">
        <v>302</v>
      </c>
      <c r="C47" s="1" t="s">
        <v>302</v>
      </c>
      <c r="D47" s="1" t="s">
        <v>302</v>
      </c>
      <c r="E47" s="1" t="s">
        <v>302</v>
      </c>
      <c r="F47" s="1" t="s">
        <v>302</v>
      </c>
      <c r="G47" s="1" t="s">
        <v>302</v>
      </c>
      <c r="H47" s="1" t="s">
        <v>302</v>
      </c>
      <c r="I47" s="1" t="s">
        <v>302</v>
      </c>
      <c r="J47" s="1" t="s">
        <v>302</v>
      </c>
      <c r="K47" s="1" t="s">
        <v>302</v>
      </c>
    </row>
    <row r="48" spans="1:11" x14ac:dyDescent="0.15">
      <c r="A48" s="1" t="s">
        <v>302</v>
      </c>
      <c r="B48" s="1" t="s">
        <v>302</v>
      </c>
      <c r="C48" s="1" t="s">
        <v>302</v>
      </c>
      <c r="D48" s="1" t="s">
        <v>302</v>
      </c>
      <c r="E48" s="1" t="s">
        <v>302</v>
      </c>
      <c r="F48" s="1" t="s">
        <v>302</v>
      </c>
      <c r="G48" s="1" t="s">
        <v>302</v>
      </c>
      <c r="H48" s="1" t="s">
        <v>302</v>
      </c>
      <c r="I48" s="1" t="s">
        <v>302</v>
      </c>
      <c r="J48" s="1" t="s">
        <v>302</v>
      </c>
      <c r="K48" s="1" t="s">
        <v>302</v>
      </c>
    </row>
    <row r="49" spans="1:11" x14ac:dyDescent="0.15">
      <c r="A49" s="1" t="s">
        <v>302</v>
      </c>
      <c r="B49" s="1" t="s">
        <v>302</v>
      </c>
      <c r="C49" s="1" t="s">
        <v>302</v>
      </c>
      <c r="D49" s="1" t="s">
        <v>302</v>
      </c>
      <c r="E49" s="1" t="s">
        <v>302</v>
      </c>
      <c r="F49" s="1" t="s">
        <v>302</v>
      </c>
      <c r="G49" s="1" t="s">
        <v>302</v>
      </c>
      <c r="H49" s="1" t="s">
        <v>302</v>
      </c>
      <c r="I49" s="1" t="s">
        <v>302</v>
      </c>
      <c r="J49" s="1" t="s">
        <v>302</v>
      </c>
      <c r="K49" s="1" t="s">
        <v>302</v>
      </c>
    </row>
    <row r="50" spans="1:11" x14ac:dyDescent="0.15">
      <c r="A50" s="1" t="s">
        <v>302</v>
      </c>
      <c r="B50" s="1" t="s">
        <v>302</v>
      </c>
      <c r="C50" s="1" t="s">
        <v>302</v>
      </c>
      <c r="D50" s="1" t="s">
        <v>302</v>
      </c>
      <c r="E50" s="1" t="s">
        <v>302</v>
      </c>
      <c r="F50" s="1" t="s">
        <v>302</v>
      </c>
      <c r="G50" s="1" t="s">
        <v>302</v>
      </c>
      <c r="H50" s="1" t="s">
        <v>302</v>
      </c>
      <c r="I50" s="1" t="s">
        <v>302</v>
      </c>
      <c r="J50" s="1" t="s">
        <v>302</v>
      </c>
      <c r="K50" s="1" t="s">
        <v>302</v>
      </c>
    </row>
    <row r="51" spans="1:11" x14ac:dyDescent="0.15">
      <c r="A51" s="1" t="s">
        <v>302</v>
      </c>
      <c r="B51" s="1" t="s">
        <v>302</v>
      </c>
      <c r="C51" s="1" t="s">
        <v>302</v>
      </c>
      <c r="D51" s="1" t="s">
        <v>302</v>
      </c>
      <c r="E51" s="1" t="s">
        <v>302</v>
      </c>
      <c r="F51" s="1" t="s">
        <v>302</v>
      </c>
      <c r="G51" s="1" t="s">
        <v>302</v>
      </c>
      <c r="H51" s="1" t="s">
        <v>302</v>
      </c>
      <c r="I51" s="1" t="s">
        <v>302</v>
      </c>
      <c r="J51" s="1" t="s">
        <v>302</v>
      </c>
      <c r="K51" s="1" t="s">
        <v>302</v>
      </c>
    </row>
    <row r="52" spans="1:11" x14ac:dyDescent="0.15">
      <c r="A52" s="1" t="s">
        <v>302</v>
      </c>
      <c r="B52" s="1" t="s">
        <v>302</v>
      </c>
      <c r="C52" s="1" t="s">
        <v>302</v>
      </c>
      <c r="D52" s="1" t="s">
        <v>302</v>
      </c>
      <c r="E52" s="1" t="s">
        <v>302</v>
      </c>
      <c r="F52" s="1" t="s">
        <v>302</v>
      </c>
      <c r="G52" s="1" t="s">
        <v>302</v>
      </c>
      <c r="H52" s="1" t="s">
        <v>302</v>
      </c>
      <c r="I52" s="1" t="s">
        <v>302</v>
      </c>
      <c r="J52" s="1" t="s">
        <v>302</v>
      </c>
      <c r="K52" s="1" t="s">
        <v>302</v>
      </c>
    </row>
    <row r="53" spans="1:11" x14ac:dyDescent="0.15">
      <c r="A53" s="1" t="s">
        <v>302</v>
      </c>
      <c r="B53" s="1" t="s">
        <v>302</v>
      </c>
      <c r="C53" s="1" t="s">
        <v>302</v>
      </c>
      <c r="D53" s="1" t="s">
        <v>302</v>
      </c>
      <c r="E53" s="1" t="s">
        <v>302</v>
      </c>
      <c r="F53" s="1" t="s">
        <v>302</v>
      </c>
      <c r="G53" s="1" t="s">
        <v>302</v>
      </c>
      <c r="H53" s="1" t="s">
        <v>302</v>
      </c>
      <c r="I53" s="1" t="s">
        <v>302</v>
      </c>
      <c r="J53" s="1" t="s">
        <v>302</v>
      </c>
      <c r="K53" s="1" t="s">
        <v>302</v>
      </c>
    </row>
    <row r="54" spans="1:11" x14ac:dyDescent="0.15">
      <c r="A54" s="1" t="s">
        <v>302</v>
      </c>
      <c r="B54" s="1" t="s">
        <v>302</v>
      </c>
      <c r="C54" s="1" t="s">
        <v>302</v>
      </c>
      <c r="D54" s="1" t="s">
        <v>302</v>
      </c>
      <c r="E54" s="1" t="s">
        <v>302</v>
      </c>
      <c r="F54" s="1" t="s">
        <v>302</v>
      </c>
      <c r="G54" s="1" t="s">
        <v>302</v>
      </c>
      <c r="H54" s="1" t="s">
        <v>302</v>
      </c>
      <c r="I54" s="1" t="s">
        <v>302</v>
      </c>
      <c r="J54" s="1" t="s">
        <v>302</v>
      </c>
      <c r="K54" s="1" t="s">
        <v>302</v>
      </c>
    </row>
    <row r="55" spans="1:11" x14ac:dyDescent="0.15">
      <c r="A55" s="1" t="s">
        <v>302</v>
      </c>
      <c r="B55" s="1" t="s">
        <v>302</v>
      </c>
      <c r="C55" s="1" t="s">
        <v>302</v>
      </c>
      <c r="D55" s="1" t="s">
        <v>302</v>
      </c>
      <c r="E55" s="1" t="s">
        <v>302</v>
      </c>
      <c r="F55" s="1" t="s">
        <v>302</v>
      </c>
      <c r="G55" s="1" t="s">
        <v>302</v>
      </c>
      <c r="H55" s="1" t="s">
        <v>302</v>
      </c>
      <c r="I55" s="1" t="s">
        <v>302</v>
      </c>
      <c r="J55" s="1" t="s">
        <v>302</v>
      </c>
      <c r="K55" s="1" t="s">
        <v>302</v>
      </c>
    </row>
    <row r="56" spans="1:11" x14ac:dyDescent="0.15">
      <c r="A56" s="1" t="s">
        <v>302</v>
      </c>
      <c r="B56" s="1" t="s">
        <v>302</v>
      </c>
      <c r="C56" s="1" t="s">
        <v>302</v>
      </c>
      <c r="D56" s="1" t="s">
        <v>302</v>
      </c>
      <c r="E56" s="1" t="s">
        <v>302</v>
      </c>
      <c r="F56" s="1" t="s">
        <v>302</v>
      </c>
      <c r="G56" s="1" t="s">
        <v>302</v>
      </c>
      <c r="H56" s="1" t="s">
        <v>302</v>
      </c>
      <c r="I56" s="1" t="s">
        <v>302</v>
      </c>
      <c r="J56" s="1" t="s">
        <v>302</v>
      </c>
      <c r="K56" s="1" t="s">
        <v>302</v>
      </c>
    </row>
    <row r="57" spans="1:11" x14ac:dyDescent="0.15">
      <c r="A57" s="1" t="s">
        <v>302</v>
      </c>
      <c r="B57" s="1" t="s">
        <v>302</v>
      </c>
      <c r="C57" s="1" t="s">
        <v>302</v>
      </c>
      <c r="D57" s="1" t="s">
        <v>302</v>
      </c>
      <c r="E57" s="1" t="s">
        <v>302</v>
      </c>
      <c r="F57" s="1" t="s">
        <v>302</v>
      </c>
      <c r="G57" s="1" t="s">
        <v>302</v>
      </c>
      <c r="H57" s="1" t="s">
        <v>302</v>
      </c>
      <c r="I57" s="1" t="s">
        <v>302</v>
      </c>
      <c r="J57" s="1" t="s">
        <v>302</v>
      </c>
      <c r="K57" s="1" t="s">
        <v>302</v>
      </c>
    </row>
    <row r="58" spans="1:11" x14ac:dyDescent="0.15">
      <c r="A58" s="1" t="s">
        <v>302</v>
      </c>
      <c r="B58" s="1" t="s">
        <v>302</v>
      </c>
      <c r="C58" s="1" t="s">
        <v>302</v>
      </c>
      <c r="D58" s="1" t="s">
        <v>302</v>
      </c>
      <c r="E58" s="1" t="s">
        <v>302</v>
      </c>
      <c r="F58" s="1" t="s">
        <v>302</v>
      </c>
      <c r="G58" s="1" t="s">
        <v>302</v>
      </c>
      <c r="H58" s="1" t="s">
        <v>302</v>
      </c>
      <c r="I58" s="1" t="s">
        <v>302</v>
      </c>
      <c r="J58" s="1" t="s">
        <v>302</v>
      </c>
      <c r="K58" s="1" t="s">
        <v>302</v>
      </c>
    </row>
    <row r="59" spans="1:11" x14ac:dyDescent="0.15">
      <c r="A59" s="1" t="s">
        <v>302</v>
      </c>
      <c r="B59" s="1" t="s">
        <v>302</v>
      </c>
      <c r="C59" s="1" t="s">
        <v>302</v>
      </c>
      <c r="D59" s="1" t="s">
        <v>302</v>
      </c>
      <c r="E59" s="1" t="s">
        <v>302</v>
      </c>
      <c r="F59" s="1" t="s">
        <v>302</v>
      </c>
      <c r="G59" s="1" t="s">
        <v>302</v>
      </c>
      <c r="H59" s="1" t="s">
        <v>302</v>
      </c>
      <c r="I59" s="1" t="s">
        <v>302</v>
      </c>
      <c r="J59" s="1" t="s">
        <v>302</v>
      </c>
      <c r="K59" s="1" t="s">
        <v>302</v>
      </c>
    </row>
    <row r="60" spans="1:11" x14ac:dyDescent="0.15">
      <c r="A60" s="1" t="s">
        <v>302</v>
      </c>
      <c r="B60" s="1" t="s">
        <v>302</v>
      </c>
      <c r="C60" s="1" t="s">
        <v>302</v>
      </c>
      <c r="D60" s="1" t="s">
        <v>302</v>
      </c>
      <c r="E60" s="1" t="s">
        <v>302</v>
      </c>
      <c r="F60" s="1" t="s">
        <v>302</v>
      </c>
      <c r="G60" s="1" t="s">
        <v>302</v>
      </c>
      <c r="H60" s="1" t="s">
        <v>302</v>
      </c>
      <c r="I60" s="1" t="s">
        <v>302</v>
      </c>
      <c r="J60" s="1" t="s">
        <v>302</v>
      </c>
      <c r="K60" s="1" t="s">
        <v>302</v>
      </c>
    </row>
    <row r="61" spans="1:11" x14ac:dyDescent="0.15">
      <c r="A61" s="1" t="s">
        <v>302</v>
      </c>
      <c r="B61" s="1" t="s">
        <v>302</v>
      </c>
      <c r="C61" s="1" t="s">
        <v>302</v>
      </c>
      <c r="D61" s="1" t="s">
        <v>302</v>
      </c>
      <c r="E61" s="1" t="s">
        <v>302</v>
      </c>
      <c r="F61" s="1" t="s">
        <v>302</v>
      </c>
      <c r="G61" s="1" t="s">
        <v>302</v>
      </c>
      <c r="H61" s="1" t="s">
        <v>302</v>
      </c>
      <c r="I61" s="1" t="s">
        <v>302</v>
      </c>
      <c r="J61" s="1" t="s">
        <v>302</v>
      </c>
      <c r="K61" s="1" t="s">
        <v>302</v>
      </c>
    </row>
    <row r="62" spans="1:11" x14ac:dyDescent="0.15">
      <c r="A62" s="1" t="s">
        <v>302</v>
      </c>
      <c r="B62" s="1" t="s">
        <v>302</v>
      </c>
      <c r="C62" s="1" t="s">
        <v>302</v>
      </c>
      <c r="D62" s="1" t="s">
        <v>302</v>
      </c>
      <c r="E62" s="1" t="s">
        <v>302</v>
      </c>
      <c r="F62" s="1" t="s">
        <v>302</v>
      </c>
      <c r="G62" s="1" t="s">
        <v>302</v>
      </c>
      <c r="H62" s="1" t="s">
        <v>302</v>
      </c>
      <c r="I62" s="1" t="s">
        <v>302</v>
      </c>
      <c r="J62" s="1" t="s">
        <v>302</v>
      </c>
      <c r="K62" s="1" t="s">
        <v>302</v>
      </c>
    </row>
    <row r="63" spans="1:11" x14ac:dyDescent="0.15">
      <c r="A63" s="1" t="s">
        <v>302</v>
      </c>
      <c r="B63" s="1" t="s">
        <v>302</v>
      </c>
      <c r="C63" s="1" t="s">
        <v>302</v>
      </c>
      <c r="D63" s="1" t="s">
        <v>302</v>
      </c>
      <c r="E63" s="1" t="s">
        <v>302</v>
      </c>
      <c r="F63" s="1" t="s">
        <v>302</v>
      </c>
      <c r="G63" s="1" t="s">
        <v>302</v>
      </c>
      <c r="H63" s="1" t="s">
        <v>302</v>
      </c>
      <c r="I63" s="1" t="s">
        <v>302</v>
      </c>
      <c r="J63" s="1" t="s">
        <v>302</v>
      </c>
      <c r="K63" s="1" t="s">
        <v>302</v>
      </c>
    </row>
    <row r="64" spans="1:11" x14ac:dyDescent="0.15">
      <c r="A64" s="1" t="s">
        <v>302</v>
      </c>
      <c r="B64" s="1" t="s">
        <v>302</v>
      </c>
      <c r="C64" s="1" t="s">
        <v>302</v>
      </c>
      <c r="D64" s="1" t="s">
        <v>302</v>
      </c>
      <c r="E64" s="1" t="s">
        <v>302</v>
      </c>
      <c r="F64" s="1" t="s">
        <v>302</v>
      </c>
      <c r="G64" s="1" t="s">
        <v>302</v>
      </c>
      <c r="H64" s="1" t="s">
        <v>302</v>
      </c>
      <c r="I64" s="1" t="s">
        <v>302</v>
      </c>
      <c r="J64" s="1" t="s">
        <v>302</v>
      </c>
      <c r="K64" s="1" t="s">
        <v>302</v>
      </c>
    </row>
    <row r="65" spans="1:11" x14ac:dyDescent="0.15">
      <c r="A65" s="1" t="s">
        <v>302</v>
      </c>
      <c r="B65" s="1" t="s">
        <v>302</v>
      </c>
      <c r="C65" s="1" t="s">
        <v>302</v>
      </c>
      <c r="D65" s="1" t="s">
        <v>302</v>
      </c>
      <c r="E65" s="1" t="s">
        <v>302</v>
      </c>
      <c r="F65" s="1" t="s">
        <v>302</v>
      </c>
      <c r="G65" s="1" t="s">
        <v>302</v>
      </c>
      <c r="H65" s="1" t="s">
        <v>302</v>
      </c>
      <c r="I65" s="1" t="s">
        <v>302</v>
      </c>
      <c r="J65" s="1" t="s">
        <v>302</v>
      </c>
      <c r="K65" s="1" t="s">
        <v>302</v>
      </c>
    </row>
    <row r="66" spans="1:11" x14ac:dyDescent="0.15">
      <c r="A66" s="1" t="s">
        <v>302</v>
      </c>
      <c r="B66" s="1" t="s">
        <v>302</v>
      </c>
      <c r="C66" s="1" t="s">
        <v>302</v>
      </c>
      <c r="D66" s="1" t="s">
        <v>302</v>
      </c>
      <c r="E66" s="1" t="s">
        <v>302</v>
      </c>
      <c r="F66" s="1" t="s">
        <v>302</v>
      </c>
      <c r="G66" s="1" t="s">
        <v>302</v>
      </c>
      <c r="H66" s="1" t="s">
        <v>302</v>
      </c>
      <c r="I66" s="1" t="s">
        <v>302</v>
      </c>
      <c r="J66" s="1" t="s">
        <v>302</v>
      </c>
      <c r="K66" s="1" t="s">
        <v>302</v>
      </c>
    </row>
    <row r="67" spans="1:11" x14ac:dyDescent="0.15">
      <c r="A67" s="1" t="s">
        <v>302</v>
      </c>
      <c r="B67" s="1" t="s">
        <v>302</v>
      </c>
      <c r="C67" s="1" t="s">
        <v>302</v>
      </c>
      <c r="D67" s="1" t="s">
        <v>302</v>
      </c>
      <c r="E67" s="1" t="s">
        <v>302</v>
      </c>
      <c r="F67" s="1" t="s">
        <v>302</v>
      </c>
      <c r="G67" s="1" t="s">
        <v>302</v>
      </c>
      <c r="H67" s="1" t="s">
        <v>302</v>
      </c>
      <c r="I67" s="1" t="s">
        <v>302</v>
      </c>
      <c r="J67" s="1" t="s">
        <v>302</v>
      </c>
      <c r="K67" s="1" t="s">
        <v>302</v>
      </c>
    </row>
    <row r="68" spans="1:11" x14ac:dyDescent="0.15">
      <c r="A68" s="1" t="s">
        <v>302</v>
      </c>
      <c r="B68" s="1" t="s">
        <v>302</v>
      </c>
      <c r="C68" s="1" t="s">
        <v>302</v>
      </c>
      <c r="D68" s="1" t="s">
        <v>302</v>
      </c>
      <c r="E68" s="1" t="s">
        <v>302</v>
      </c>
      <c r="F68" s="1" t="s">
        <v>302</v>
      </c>
      <c r="G68" s="1" t="s">
        <v>302</v>
      </c>
      <c r="H68" s="1" t="s">
        <v>302</v>
      </c>
      <c r="I68" s="1" t="s">
        <v>302</v>
      </c>
      <c r="J68" s="1" t="s">
        <v>302</v>
      </c>
      <c r="K68" s="1" t="s">
        <v>302</v>
      </c>
    </row>
    <row r="69" spans="1:11" x14ac:dyDescent="0.15">
      <c r="A69" s="1" t="s">
        <v>302</v>
      </c>
      <c r="B69" s="1" t="s">
        <v>302</v>
      </c>
      <c r="C69" s="1" t="s">
        <v>302</v>
      </c>
      <c r="D69" s="1" t="s">
        <v>302</v>
      </c>
      <c r="E69" s="1" t="s">
        <v>302</v>
      </c>
      <c r="F69" s="1" t="s">
        <v>302</v>
      </c>
      <c r="G69" s="1" t="s">
        <v>302</v>
      </c>
      <c r="H69" s="1" t="s">
        <v>302</v>
      </c>
      <c r="I69" s="1" t="s">
        <v>302</v>
      </c>
      <c r="J69" s="1" t="s">
        <v>302</v>
      </c>
      <c r="K69" s="1" t="s">
        <v>302</v>
      </c>
    </row>
    <row r="70" spans="1:11" x14ac:dyDescent="0.15">
      <c r="A70" s="1" t="s">
        <v>302</v>
      </c>
      <c r="B70" s="1" t="s">
        <v>302</v>
      </c>
      <c r="C70" s="1" t="s">
        <v>302</v>
      </c>
      <c r="D70" s="1" t="s">
        <v>302</v>
      </c>
      <c r="E70" s="1" t="s">
        <v>302</v>
      </c>
      <c r="F70" s="1" t="s">
        <v>302</v>
      </c>
      <c r="G70" s="1" t="s">
        <v>302</v>
      </c>
      <c r="H70" s="1" t="s">
        <v>302</v>
      </c>
      <c r="I70" s="1" t="s">
        <v>302</v>
      </c>
      <c r="J70" s="1" t="s">
        <v>302</v>
      </c>
      <c r="K70" s="1" t="s">
        <v>302</v>
      </c>
    </row>
    <row r="71" spans="1:11" x14ac:dyDescent="0.15">
      <c r="A71" s="1" t="s">
        <v>302</v>
      </c>
      <c r="B71" s="1" t="s">
        <v>302</v>
      </c>
      <c r="C71" s="1" t="s">
        <v>302</v>
      </c>
      <c r="D71" s="1" t="s">
        <v>302</v>
      </c>
      <c r="E71" s="1" t="s">
        <v>302</v>
      </c>
      <c r="F71" s="1" t="s">
        <v>302</v>
      </c>
      <c r="G71" s="1" t="s">
        <v>302</v>
      </c>
      <c r="H71" s="1" t="s">
        <v>302</v>
      </c>
      <c r="I71" s="1" t="s">
        <v>302</v>
      </c>
      <c r="J71" s="1" t="s">
        <v>302</v>
      </c>
      <c r="K71" s="1" t="s">
        <v>302</v>
      </c>
    </row>
    <row r="72" spans="1:11" x14ac:dyDescent="0.15">
      <c r="A72" s="1" t="s">
        <v>302</v>
      </c>
      <c r="B72" s="1" t="s">
        <v>302</v>
      </c>
      <c r="C72" s="1" t="s">
        <v>302</v>
      </c>
      <c r="D72" s="1" t="s">
        <v>302</v>
      </c>
      <c r="E72" s="1" t="s">
        <v>302</v>
      </c>
      <c r="F72" s="1" t="s">
        <v>302</v>
      </c>
      <c r="G72" s="1" t="s">
        <v>302</v>
      </c>
      <c r="H72" s="1" t="s">
        <v>302</v>
      </c>
      <c r="I72" s="1" t="s">
        <v>302</v>
      </c>
      <c r="J72" s="1" t="s">
        <v>302</v>
      </c>
      <c r="K72" s="1" t="s">
        <v>302</v>
      </c>
    </row>
    <row r="73" spans="1:11" x14ac:dyDescent="0.15">
      <c r="A73" s="1" t="s">
        <v>302</v>
      </c>
      <c r="B73" s="1" t="s">
        <v>302</v>
      </c>
      <c r="C73" s="1" t="s">
        <v>302</v>
      </c>
      <c r="D73" s="1" t="s">
        <v>302</v>
      </c>
      <c r="E73" s="1" t="s">
        <v>302</v>
      </c>
      <c r="F73" s="1" t="s">
        <v>302</v>
      </c>
      <c r="G73" s="1" t="s">
        <v>302</v>
      </c>
      <c r="H73" s="1" t="s">
        <v>302</v>
      </c>
      <c r="I73" s="1" t="s">
        <v>302</v>
      </c>
      <c r="J73" s="1" t="s">
        <v>302</v>
      </c>
      <c r="K73" s="1" t="s">
        <v>302</v>
      </c>
    </row>
    <row r="74" spans="1:11" x14ac:dyDescent="0.15">
      <c r="A74" s="1" t="s">
        <v>302</v>
      </c>
      <c r="B74" s="1" t="s">
        <v>302</v>
      </c>
      <c r="C74" s="1" t="s">
        <v>302</v>
      </c>
      <c r="D74" s="1" t="s">
        <v>302</v>
      </c>
      <c r="E74" s="1" t="s">
        <v>302</v>
      </c>
      <c r="F74" s="1" t="s">
        <v>302</v>
      </c>
      <c r="G74" s="1" t="s">
        <v>302</v>
      </c>
      <c r="H74" s="1" t="s">
        <v>302</v>
      </c>
      <c r="I74" s="1" t="s">
        <v>302</v>
      </c>
      <c r="J74" s="1" t="s">
        <v>302</v>
      </c>
      <c r="K74" s="1" t="s">
        <v>302</v>
      </c>
    </row>
    <row r="75" spans="1:11" x14ac:dyDescent="0.15">
      <c r="A75" s="1" t="s">
        <v>302</v>
      </c>
      <c r="B75" s="1" t="s">
        <v>302</v>
      </c>
      <c r="C75" s="1" t="s">
        <v>302</v>
      </c>
      <c r="D75" s="1" t="s">
        <v>302</v>
      </c>
      <c r="E75" s="1" t="s">
        <v>302</v>
      </c>
      <c r="F75" s="1" t="s">
        <v>302</v>
      </c>
      <c r="G75" s="1" t="s">
        <v>302</v>
      </c>
      <c r="H75" s="1" t="s">
        <v>302</v>
      </c>
      <c r="I75" s="1" t="s">
        <v>302</v>
      </c>
      <c r="J75" s="1" t="s">
        <v>302</v>
      </c>
      <c r="K75" s="1" t="s">
        <v>302</v>
      </c>
    </row>
    <row r="76" spans="1:11" x14ac:dyDescent="0.15">
      <c r="A76" s="1" t="s">
        <v>302</v>
      </c>
      <c r="B76" s="1" t="s">
        <v>302</v>
      </c>
      <c r="C76" s="1" t="s">
        <v>302</v>
      </c>
      <c r="D76" s="1" t="s">
        <v>302</v>
      </c>
      <c r="E76" s="1" t="s">
        <v>302</v>
      </c>
      <c r="F76" s="1" t="s">
        <v>302</v>
      </c>
      <c r="G76" s="1" t="s">
        <v>302</v>
      </c>
      <c r="H76" s="1" t="s">
        <v>302</v>
      </c>
      <c r="I76" s="1" t="s">
        <v>302</v>
      </c>
      <c r="J76" s="1" t="s">
        <v>302</v>
      </c>
      <c r="K76" s="1" t="s">
        <v>302</v>
      </c>
    </row>
    <row r="77" spans="1:11" x14ac:dyDescent="0.15">
      <c r="A77" s="1" t="s">
        <v>302</v>
      </c>
      <c r="B77" s="1" t="s">
        <v>302</v>
      </c>
      <c r="C77" s="1" t="s">
        <v>302</v>
      </c>
      <c r="D77" s="1" t="s">
        <v>302</v>
      </c>
      <c r="E77" s="1" t="s">
        <v>302</v>
      </c>
      <c r="F77" s="1" t="s">
        <v>302</v>
      </c>
      <c r="G77" s="1" t="s">
        <v>302</v>
      </c>
      <c r="H77" s="1" t="s">
        <v>302</v>
      </c>
      <c r="I77" s="1" t="s">
        <v>302</v>
      </c>
      <c r="J77" s="1" t="s">
        <v>302</v>
      </c>
      <c r="K77" s="1" t="s">
        <v>302</v>
      </c>
    </row>
    <row r="78" spans="1:11" x14ac:dyDescent="0.15">
      <c r="A78" s="1" t="s">
        <v>302</v>
      </c>
      <c r="B78" s="1" t="s">
        <v>302</v>
      </c>
      <c r="C78" s="1" t="s">
        <v>302</v>
      </c>
      <c r="D78" s="1" t="s">
        <v>302</v>
      </c>
      <c r="E78" s="1" t="s">
        <v>302</v>
      </c>
      <c r="F78" s="1" t="s">
        <v>302</v>
      </c>
      <c r="G78" s="1" t="s">
        <v>302</v>
      </c>
      <c r="H78" s="1" t="s">
        <v>302</v>
      </c>
      <c r="I78" s="1" t="s">
        <v>302</v>
      </c>
      <c r="J78" s="1" t="s">
        <v>302</v>
      </c>
      <c r="K78" s="1" t="s">
        <v>302</v>
      </c>
    </row>
    <row r="79" spans="1:11" x14ac:dyDescent="0.15">
      <c r="A79" s="1" t="s">
        <v>302</v>
      </c>
      <c r="B79" s="1" t="s">
        <v>302</v>
      </c>
      <c r="C79" s="1" t="s">
        <v>302</v>
      </c>
      <c r="D79" s="1" t="s">
        <v>302</v>
      </c>
      <c r="E79" s="1" t="s">
        <v>302</v>
      </c>
      <c r="F79" s="1" t="s">
        <v>302</v>
      </c>
      <c r="G79" s="1" t="s">
        <v>302</v>
      </c>
      <c r="H79" s="1" t="s">
        <v>302</v>
      </c>
      <c r="I79" s="1" t="s">
        <v>302</v>
      </c>
      <c r="J79" s="1" t="s">
        <v>302</v>
      </c>
      <c r="K79" s="1" t="s">
        <v>302</v>
      </c>
    </row>
    <row r="80" spans="1:11" x14ac:dyDescent="0.15">
      <c r="A80" s="1" t="s">
        <v>302</v>
      </c>
      <c r="B80" s="1" t="s">
        <v>302</v>
      </c>
      <c r="C80" s="1" t="s">
        <v>302</v>
      </c>
      <c r="D80" s="1" t="s">
        <v>302</v>
      </c>
      <c r="E80" s="1" t="s">
        <v>302</v>
      </c>
      <c r="F80" s="1" t="s">
        <v>302</v>
      </c>
      <c r="G80" s="1" t="s">
        <v>302</v>
      </c>
      <c r="H80" s="1" t="s">
        <v>302</v>
      </c>
      <c r="I80" s="1" t="s">
        <v>302</v>
      </c>
      <c r="J80" s="1" t="s">
        <v>302</v>
      </c>
      <c r="K80" s="1" t="s">
        <v>302</v>
      </c>
    </row>
    <row r="81" spans="1:11" x14ac:dyDescent="0.15">
      <c r="A81" s="1" t="s">
        <v>302</v>
      </c>
      <c r="B81" s="1" t="s">
        <v>302</v>
      </c>
      <c r="C81" s="1" t="s">
        <v>302</v>
      </c>
      <c r="D81" s="1" t="s">
        <v>302</v>
      </c>
      <c r="E81" s="1" t="s">
        <v>302</v>
      </c>
      <c r="F81" s="1" t="s">
        <v>302</v>
      </c>
      <c r="G81" s="1" t="s">
        <v>302</v>
      </c>
      <c r="H81" s="1" t="s">
        <v>302</v>
      </c>
      <c r="I81" s="1" t="s">
        <v>302</v>
      </c>
      <c r="J81" s="1" t="s">
        <v>302</v>
      </c>
      <c r="K81" s="1" t="s">
        <v>302</v>
      </c>
    </row>
    <row r="82" spans="1:11" x14ac:dyDescent="0.15">
      <c r="A82" s="1" t="s">
        <v>302</v>
      </c>
      <c r="B82" s="1" t="s">
        <v>302</v>
      </c>
      <c r="C82" s="1" t="s">
        <v>302</v>
      </c>
      <c r="D82" s="1" t="s">
        <v>302</v>
      </c>
      <c r="E82" s="1" t="s">
        <v>302</v>
      </c>
      <c r="F82" s="1" t="s">
        <v>302</v>
      </c>
      <c r="G82" s="1" t="s">
        <v>302</v>
      </c>
      <c r="H82" s="1" t="s">
        <v>302</v>
      </c>
      <c r="I82" s="1" t="s">
        <v>302</v>
      </c>
      <c r="J82" s="1" t="s">
        <v>302</v>
      </c>
      <c r="K82" s="1" t="s">
        <v>302</v>
      </c>
    </row>
    <row r="83" spans="1:11" x14ac:dyDescent="0.15">
      <c r="A83" s="1" t="s">
        <v>302</v>
      </c>
      <c r="B83" s="1" t="s">
        <v>302</v>
      </c>
      <c r="C83" s="1" t="s">
        <v>302</v>
      </c>
      <c r="D83" s="1" t="s">
        <v>302</v>
      </c>
      <c r="E83" s="1" t="s">
        <v>302</v>
      </c>
      <c r="F83" s="1" t="s">
        <v>302</v>
      </c>
      <c r="G83" s="1" t="s">
        <v>302</v>
      </c>
      <c r="H83" s="1" t="s">
        <v>302</v>
      </c>
      <c r="I83" s="1" t="s">
        <v>302</v>
      </c>
      <c r="J83" s="1" t="s">
        <v>302</v>
      </c>
      <c r="K83" s="1" t="s">
        <v>302</v>
      </c>
    </row>
    <row r="84" spans="1:11" x14ac:dyDescent="0.15">
      <c r="A84" s="1" t="s">
        <v>302</v>
      </c>
      <c r="B84" s="1" t="s">
        <v>302</v>
      </c>
      <c r="C84" s="1" t="s">
        <v>302</v>
      </c>
      <c r="D84" s="1" t="s">
        <v>302</v>
      </c>
      <c r="E84" s="1" t="s">
        <v>302</v>
      </c>
      <c r="F84" s="1" t="s">
        <v>302</v>
      </c>
      <c r="G84" s="1" t="s">
        <v>302</v>
      </c>
      <c r="H84" s="1" t="s">
        <v>302</v>
      </c>
      <c r="I84" s="1" t="s">
        <v>302</v>
      </c>
      <c r="J84" s="1" t="s">
        <v>302</v>
      </c>
      <c r="K84" s="1" t="s">
        <v>302</v>
      </c>
    </row>
    <row r="85" spans="1:11" x14ac:dyDescent="0.15">
      <c r="A85" s="1" t="s">
        <v>302</v>
      </c>
      <c r="B85" s="1" t="s">
        <v>302</v>
      </c>
      <c r="C85" s="1" t="s">
        <v>302</v>
      </c>
      <c r="D85" s="1" t="s">
        <v>302</v>
      </c>
      <c r="E85" s="1" t="s">
        <v>302</v>
      </c>
      <c r="F85" s="1" t="s">
        <v>302</v>
      </c>
      <c r="G85" s="1" t="s">
        <v>302</v>
      </c>
      <c r="H85" s="1" t="s">
        <v>302</v>
      </c>
      <c r="I85" s="1" t="s">
        <v>302</v>
      </c>
      <c r="J85" s="1" t="s">
        <v>302</v>
      </c>
      <c r="K85" s="1" t="s">
        <v>302</v>
      </c>
    </row>
    <row r="86" spans="1:11" x14ac:dyDescent="0.15">
      <c r="A86" s="1" t="s">
        <v>302</v>
      </c>
      <c r="B86" s="1" t="s">
        <v>302</v>
      </c>
      <c r="C86" s="1" t="s">
        <v>302</v>
      </c>
      <c r="D86" s="1" t="s">
        <v>302</v>
      </c>
      <c r="E86" s="1" t="s">
        <v>302</v>
      </c>
      <c r="F86" s="1" t="s">
        <v>302</v>
      </c>
      <c r="G86" s="1" t="s">
        <v>302</v>
      </c>
      <c r="H86" s="1" t="s">
        <v>302</v>
      </c>
      <c r="I86" s="1" t="s">
        <v>302</v>
      </c>
      <c r="J86" s="1" t="s">
        <v>302</v>
      </c>
      <c r="K86" s="1" t="s">
        <v>302</v>
      </c>
    </row>
    <row r="87" spans="1:11" x14ac:dyDescent="0.15">
      <c r="A87" s="1" t="s">
        <v>302</v>
      </c>
      <c r="B87" s="1" t="s">
        <v>302</v>
      </c>
      <c r="C87" s="1" t="s">
        <v>302</v>
      </c>
      <c r="D87" s="1" t="s">
        <v>302</v>
      </c>
      <c r="E87" s="1" t="s">
        <v>302</v>
      </c>
      <c r="F87" s="1" t="s">
        <v>302</v>
      </c>
      <c r="G87" s="1" t="s">
        <v>302</v>
      </c>
      <c r="H87" s="1" t="s">
        <v>302</v>
      </c>
      <c r="I87" s="1" t="s">
        <v>302</v>
      </c>
      <c r="J87" s="1" t="s">
        <v>302</v>
      </c>
      <c r="K87" s="1" t="s">
        <v>302</v>
      </c>
    </row>
    <row r="88" spans="1:11" x14ac:dyDescent="0.15">
      <c r="A88" s="1" t="s">
        <v>302</v>
      </c>
      <c r="B88" s="1" t="s">
        <v>302</v>
      </c>
      <c r="C88" s="1" t="s">
        <v>302</v>
      </c>
      <c r="D88" s="1" t="s">
        <v>302</v>
      </c>
      <c r="E88" s="1" t="s">
        <v>302</v>
      </c>
      <c r="F88" s="1" t="s">
        <v>302</v>
      </c>
      <c r="G88" s="1" t="s">
        <v>302</v>
      </c>
      <c r="H88" s="1" t="s">
        <v>302</v>
      </c>
      <c r="I88" s="1" t="s">
        <v>302</v>
      </c>
      <c r="J88" s="1" t="s">
        <v>302</v>
      </c>
      <c r="K88" s="1" t="s">
        <v>302</v>
      </c>
    </row>
    <row r="89" spans="1:11" x14ac:dyDescent="0.15">
      <c r="A89" s="1" t="s">
        <v>302</v>
      </c>
      <c r="B89" s="1" t="s">
        <v>302</v>
      </c>
      <c r="C89" s="1" t="s">
        <v>302</v>
      </c>
      <c r="D89" s="1" t="s">
        <v>302</v>
      </c>
      <c r="E89" s="1" t="s">
        <v>302</v>
      </c>
      <c r="F89" s="1" t="s">
        <v>302</v>
      </c>
      <c r="G89" s="1" t="s">
        <v>302</v>
      </c>
      <c r="H89" s="1" t="s">
        <v>302</v>
      </c>
      <c r="I89" s="1" t="s">
        <v>302</v>
      </c>
      <c r="J89" s="1" t="s">
        <v>302</v>
      </c>
      <c r="K89" s="1" t="s">
        <v>302</v>
      </c>
    </row>
    <row r="90" spans="1:11" x14ac:dyDescent="0.15">
      <c r="A90" s="1" t="s">
        <v>302</v>
      </c>
      <c r="B90" s="1" t="s">
        <v>302</v>
      </c>
      <c r="C90" s="1" t="s">
        <v>302</v>
      </c>
      <c r="D90" s="1" t="s">
        <v>302</v>
      </c>
      <c r="E90" s="1" t="s">
        <v>302</v>
      </c>
      <c r="F90" s="1" t="s">
        <v>302</v>
      </c>
      <c r="G90" s="1" t="s">
        <v>302</v>
      </c>
      <c r="H90" s="1" t="s">
        <v>302</v>
      </c>
      <c r="I90" s="1" t="s">
        <v>302</v>
      </c>
      <c r="J90" s="1" t="s">
        <v>302</v>
      </c>
      <c r="K90" s="1" t="s">
        <v>302</v>
      </c>
    </row>
    <row r="91" spans="1:11" x14ac:dyDescent="0.15">
      <c r="A91" s="1" t="s">
        <v>302</v>
      </c>
      <c r="B91" s="1" t="s">
        <v>302</v>
      </c>
      <c r="C91" s="1" t="s">
        <v>302</v>
      </c>
      <c r="D91" s="1" t="s">
        <v>302</v>
      </c>
      <c r="E91" s="1" t="s">
        <v>302</v>
      </c>
      <c r="F91" s="1" t="s">
        <v>302</v>
      </c>
      <c r="G91" s="1" t="s">
        <v>302</v>
      </c>
      <c r="H91" s="1" t="s">
        <v>302</v>
      </c>
      <c r="I91" s="1" t="s">
        <v>302</v>
      </c>
      <c r="J91" s="1" t="s">
        <v>302</v>
      </c>
      <c r="K91" s="1" t="s">
        <v>302</v>
      </c>
    </row>
    <row r="92" spans="1:11" x14ac:dyDescent="0.15">
      <c r="A92" s="1" t="s">
        <v>302</v>
      </c>
      <c r="B92" s="1" t="s">
        <v>302</v>
      </c>
      <c r="C92" s="1" t="s">
        <v>302</v>
      </c>
      <c r="D92" s="1" t="s">
        <v>302</v>
      </c>
      <c r="E92" s="1" t="s">
        <v>302</v>
      </c>
      <c r="F92" s="1" t="s">
        <v>302</v>
      </c>
      <c r="G92" s="1" t="s">
        <v>302</v>
      </c>
      <c r="H92" s="1" t="s">
        <v>302</v>
      </c>
      <c r="I92" s="1" t="s">
        <v>302</v>
      </c>
      <c r="J92" s="1" t="s">
        <v>302</v>
      </c>
      <c r="K92" s="1" t="s">
        <v>302</v>
      </c>
    </row>
    <row r="93" spans="1:11" x14ac:dyDescent="0.15">
      <c r="A93" s="1" t="s">
        <v>302</v>
      </c>
      <c r="B93" s="1" t="s">
        <v>302</v>
      </c>
      <c r="C93" s="1" t="s">
        <v>302</v>
      </c>
      <c r="D93" s="1" t="s">
        <v>302</v>
      </c>
      <c r="E93" s="1" t="s">
        <v>302</v>
      </c>
      <c r="F93" s="1" t="s">
        <v>302</v>
      </c>
      <c r="G93" s="1" t="s">
        <v>302</v>
      </c>
      <c r="H93" s="1" t="s">
        <v>302</v>
      </c>
      <c r="I93" s="1" t="s">
        <v>302</v>
      </c>
      <c r="J93" s="1" t="s">
        <v>302</v>
      </c>
      <c r="K93" s="1" t="s">
        <v>302</v>
      </c>
    </row>
    <row r="94" spans="1:11" x14ac:dyDescent="0.15">
      <c r="A94" s="1" t="s">
        <v>302</v>
      </c>
      <c r="B94" s="1" t="s">
        <v>302</v>
      </c>
      <c r="C94" s="1" t="s">
        <v>302</v>
      </c>
      <c r="D94" s="1" t="s">
        <v>302</v>
      </c>
      <c r="E94" s="1" t="s">
        <v>302</v>
      </c>
      <c r="F94" s="1" t="s">
        <v>302</v>
      </c>
      <c r="G94" s="1" t="s">
        <v>302</v>
      </c>
      <c r="H94" s="1" t="s">
        <v>302</v>
      </c>
      <c r="I94" s="1" t="s">
        <v>302</v>
      </c>
      <c r="J94" s="1" t="s">
        <v>302</v>
      </c>
      <c r="K94" s="1" t="s">
        <v>302</v>
      </c>
    </row>
    <row r="95" spans="1:11" x14ac:dyDescent="0.15">
      <c r="A95" s="1" t="s">
        <v>302</v>
      </c>
      <c r="B95" s="1" t="s">
        <v>302</v>
      </c>
      <c r="C95" s="1" t="s">
        <v>302</v>
      </c>
      <c r="D95" s="1" t="s">
        <v>302</v>
      </c>
      <c r="E95" s="1" t="s">
        <v>302</v>
      </c>
      <c r="F95" s="1" t="s">
        <v>302</v>
      </c>
      <c r="G95" s="1" t="s">
        <v>302</v>
      </c>
      <c r="H95" s="1" t="s">
        <v>302</v>
      </c>
      <c r="I95" s="1" t="s">
        <v>302</v>
      </c>
      <c r="J95" s="1" t="s">
        <v>302</v>
      </c>
      <c r="K95" s="1" t="s">
        <v>302</v>
      </c>
    </row>
    <row r="96" spans="1:11" x14ac:dyDescent="0.15">
      <c r="A96" s="1" t="s">
        <v>302</v>
      </c>
      <c r="B96" s="1" t="s">
        <v>302</v>
      </c>
      <c r="C96" s="1" t="s">
        <v>302</v>
      </c>
      <c r="D96" s="1" t="s">
        <v>302</v>
      </c>
      <c r="E96" s="1" t="s">
        <v>302</v>
      </c>
      <c r="F96" s="1" t="s">
        <v>302</v>
      </c>
      <c r="G96" s="1" t="s">
        <v>302</v>
      </c>
      <c r="H96" s="1" t="s">
        <v>302</v>
      </c>
      <c r="I96" s="1" t="s">
        <v>302</v>
      </c>
      <c r="J96" s="1" t="s">
        <v>302</v>
      </c>
      <c r="K96" s="1" t="s">
        <v>302</v>
      </c>
    </row>
    <row r="97" spans="1:11" x14ac:dyDescent="0.15">
      <c r="A97" s="1" t="s">
        <v>302</v>
      </c>
      <c r="B97" s="1" t="s">
        <v>302</v>
      </c>
      <c r="C97" s="1" t="s">
        <v>302</v>
      </c>
      <c r="D97" s="1" t="s">
        <v>302</v>
      </c>
      <c r="E97" s="1" t="s">
        <v>302</v>
      </c>
      <c r="F97" s="1" t="s">
        <v>302</v>
      </c>
      <c r="G97" s="1" t="s">
        <v>302</v>
      </c>
      <c r="H97" s="1" t="s">
        <v>302</v>
      </c>
      <c r="I97" s="1" t="s">
        <v>302</v>
      </c>
      <c r="J97" s="1" t="s">
        <v>302</v>
      </c>
      <c r="K97" s="1" t="s">
        <v>302</v>
      </c>
    </row>
    <row r="98" spans="1:11" x14ac:dyDescent="0.15">
      <c r="A98" s="1" t="s">
        <v>302</v>
      </c>
      <c r="B98" s="1" t="s">
        <v>302</v>
      </c>
      <c r="C98" s="1" t="s">
        <v>302</v>
      </c>
      <c r="D98" s="1" t="s">
        <v>302</v>
      </c>
      <c r="E98" s="1" t="s">
        <v>302</v>
      </c>
      <c r="F98" s="1" t="s">
        <v>302</v>
      </c>
      <c r="G98" s="1" t="s">
        <v>302</v>
      </c>
      <c r="H98" s="1" t="s">
        <v>302</v>
      </c>
      <c r="I98" s="1" t="s">
        <v>302</v>
      </c>
      <c r="J98" s="1" t="s">
        <v>302</v>
      </c>
      <c r="K98" s="1" t="s">
        <v>302</v>
      </c>
    </row>
    <row r="99" spans="1:11" x14ac:dyDescent="0.15">
      <c r="A99" s="1" t="s">
        <v>302</v>
      </c>
      <c r="B99" s="1" t="s">
        <v>302</v>
      </c>
      <c r="C99" s="1" t="s">
        <v>302</v>
      </c>
      <c r="D99" s="1" t="s">
        <v>302</v>
      </c>
      <c r="E99" s="1" t="s">
        <v>302</v>
      </c>
      <c r="F99" s="1" t="s">
        <v>302</v>
      </c>
      <c r="G99" s="1" t="s">
        <v>302</v>
      </c>
      <c r="H99" s="1" t="s">
        <v>302</v>
      </c>
      <c r="I99" s="1" t="s">
        <v>302</v>
      </c>
      <c r="J99" s="1" t="s">
        <v>302</v>
      </c>
      <c r="K99" s="1" t="s">
        <v>302</v>
      </c>
    </row>
    <row r="100" spans="1:11" x14ac:dyDescent="0.15">
      <c r="A100" s="1" t="s">
        <v>302</v>
      </c>
      <c r="B100" s="1" t="s">
        <v>302</v>
      </c>
      <c r="C100" s="1" t="s">
        <v>302</v>
      </c>
      <c r="D100" s="1" t="s">
        <v>302</v>
      </c>
      <c r="E100" s="1" t="s">
        <v>302</v>
      </c>
      <c r="F100" s="1" t="s">
        <v>302</v>
      </c>
      <c r="G100" s="1" t="s">
        <v>302</v>
      </c>
      <c r="H100" s="1" t="s">
        <v>302</v>
      </c>
      <c r="I100" s="1" t="s">
        <v>302</v>
      </c>
      <c r="J100" s="1" t="s">
        <v>302</v>
      </c>
      <c r="K100" s="1" t="s">
        <v>302</v>
      </c>
    </row>
    <row r="101" spans="1:11" x14ac:dyDescent="0.15">
      <c r="A101" s="1" t="s">
        <v>302</v>
      </c>
      <c r="B101" s="1" t="s">
        <v>302</v>
      </c>
      <c r="C101" s="1" t="s">
        <v>302</v>
      </c>
      <c r="D101" s="1" t="s">
        <v>302</v>
      </c>
      <c r="E101" s="1" t="s">
        <v>302</v>
      </c>
      <c r="F101" s="1" t="s">
        <v>302</v>
      </c>
      <c r="G101" s="1" t="s">
        <v>302</v>
      </c>
      <c r="H101" s="1" t="s">
        <v>302</v>
      </c>
      <c r="I101" s="1" t="s">
        <v>302</v>
      </c>
      <c r="J101" s="1" t="s">
        <v>302</v>
      </c>
      <c r="K101" s="1" t="s">
        <v>302</v>
      </c>
    </row>
    <row r="102" spans="1:11" x14ac:dyDescent="0.15">
      <c r="A102" s="1" t="s">
        <v>302</v>
      </c>
      <c r="B102" s="1" t="s">
        <v>302</v>
      </c>
      <c r="C102" s="1" t="s">
        <v>302</v>
      </c>
      <c r="D102" s="1" t="s">
        <v>302</v>
      </c>
      <c r="E102" s="1" t="s">
        <v>302</v>
      </c>
      <c r="F102" s="1" t="s">
        <v>302</v>
      </c>
      <c r="G102" s="1" t="s">
        <v>302</v>
      </c>
      <c r="H102" s="1" t="s">
        <v>302</v>
      </c>
      <c r="I102" s="1" t="s">
        <v>302</v>
      </c>
      <c r="J102" s="1" t="s">
        <v>302</v>
      </c>
      <c r="K102" s="1" t="s">
        <v>302</v>
      </c>
    </row>
    <row r="103" spans="1:11" x14ac:dyDescent="0.15">
      <c r="A103" s="1" t="s">
        <v>302</v>
      </c>
      <c r="B103" s="1" t="s">
        <v>302</v>
      </c>
      <c r="C103" s="1" t="s">
        <v>302</v>
      </c>
      <c r="D103" s="1" t="s">
        <v>302</v>
      </c>
      <c r="E103" s="1" t="s">
        <v>302</v>
      </c>
      <c r="F103" s="1" t="s">
        <v>302</v>
      </c>
      <c r="G103" s="1" t="s">
        <v>302</v>
      </c>
      <c r="H103" s="1" t="s">
        <v>302</v>
      </c>
      <c r="I103" s="1" t="s">
        <v>302</v>
      </c>
      <c r="J103" s="1" t="s">
        <v>302</v>
      </c>
      <c r="K103" s="1" t="s">
        <v>302</v>
      </c>
    </row>
    <row r="104" spans="1:11" x14ac:dyDescent="0.15">
      <c r="A104" s="1" t="s">
        <v>302</v>
      </c>
      <c r="B104" s="1" t="s">
        <v>302</v>
      </c>
      <c r="C104" s="1" t="s">
        <v>302</v>
      </c>
      <c r="D104" s="1" t="s">
        <v>302</v>
      </c>
      <c r="E104" s="1" t="s">
        <v>302</v>
      </c>
      <c r="F104" s="1" t="s">
        <v>302</v>
      </c>
      <c r="G104" s="1" t="s">
        <v>302</v>
      </c>
      <c r="H104" s="1" t="s">
        <v>302</v>
      </c>
      <c r="I104" s="1" t="s">
        <v>302</v>
      </c>
      <c r="J104" s="1" t="s">
        <v>302</v>
      </c>
      <c r="K104" s="1" t="s">
        <v>302</v>
      </c>
    </row>
    <row r="105" spans="1:11" x14ac:dyDescent="0.15">
      <c r="A105" s="1" t="s">
        <v>302</v>
      </c>
      <c r="B105" s="1" t="s">
        <v>302</v>
      </c>
      <c r="C105" s="1" t="s">
        <v>302</v>
      </c>
      <c r="D105" s="1" t="s">
        <v>302</v>
      </c>
      <c r="E105" s="1" t="s">
        <v>302</v>
      </c>
      <c r="F105" s="1" t="s">
        <v>302</v>
      </c>
      <c r="G105" s="1" t="s">
        <v>302</v>
      </c>
      <c r="H105" s="1" t="s">
        <v>302</v>
      </c>
      <c r="I105" s="1" t="s">
        <v>302</v>
      </c>
      <c r="J105" s="1" t="s">
        <v>302</v>
      </c>
      <c r="K105" s="1" t="s">
        <v>302</v>
      </c>
    </row>
    <row r="106" spans="1:11" x14ac:dyDescent="0.15">
      <c r="A106" s="1" t="s">
        <v>302</v>
      </c>
      <c r="B106" s="1" t="s">
        <v>302</v>
      </c>
      <c r="C106" s="1" t="s">
        <v>302</v>
      </c>
      <c r="D106" s="1" t="s">
        <v>302</v>
      </c>
      <c r="E106" s="1" t="s">
        <v>302</v>
      </c>
      <c r="F106" s="1" t="s">
        <v>302</v>
      </c>
      <c r="G106" s="1" t="s">
        <v>302</v>
      </c>
      <c r="H106" s="1" t="s">
        <v>302</v>
      </c>
      <c r="I106" s="1" t="s">
        <v>302</v>
      </c>
      <c r="J106" s="1" t="s">
        <v>302</v>
      </c>
      <c r="K106" s="1" t="s">
        <v>302</v>
      </c>
    </row>
    <row r="107" spans="1:11" x14ac:dyDescent="0.15">
      <c r="A107" s="1" t="s">
        <v>302</v>
      </c>
      <c r="B107" s="1" t="s">
        <v>302</v>
      </c>
      <c r="C107" s="1" t="s">
        <v>302</v>
      </c>
      <c r="D107" s="1" t="s">
        <v>302</v>
      </c>
      <c r="E107" s="1" t="s">
        <v>302</v>
      </c>
      <c r="F107" s="1" t="s">
        <v>302</v>
      </c>
      <c r="G107" s="1" t="s">
        <v>302</v>
      </c>
      <c r="H107" s="1" t="s">
        <v>302</v>
      </c>
      <c r="I107" s="1" t="s">
        <v>302</v>
      </c>
      <c r="J107" s="1" t="s">
        <v>302</v>
      </c>
      <c r="K107" s="1" t="s">
        <v>302</v>
      </c>
    </row>
    <row r="108" spans="1:11" x14ac:dyDescent="0.15">
      <c r="A108" s="1" t="s">
        <v>302</v>
      </c>
      <c r="B108" s="1" t="s">
        <v>302</v>
      </c>
      <c r="C108" s="1" t="s">
        <v>302</v>
      </c>
      <c r="D108" s="1" t="s">
        <v>302</v>
      </c>
      <c r="E108" s="1" t="s">
        <v>302</v>
      </c>
      <c r="F108" s="1" t="s">
        <v>302</v>
      </c>
      <c r="G108" s="1" t="s">
        <v>302</v>
      </c>
      <c r="H108" s="1" t="s">
        <v>302</v>
      </c>
      <c r="I108" s="1" t="s">
        <v>302</v>
      </c>
      <c r="J108" s="1" t="s">
        <v>302</v>
      </c>
      <c r="K108" s="1" t="s">
        <v>302</v>
      </c>
    </row>
    <row r="109" spans="1:11" x14ac:dyDescent="0.15">
      <c r="A109" s="1" t="s">
        <v>302</v>
      </c>
      <c r="B109" s="1" t="s">
        <v>302</v>
      </c>
      <c r="C109" s="1" t="s">
        <v>302</v>
      </c>
      <c r="D109" s="1" t="s">
        <v>302</v>
      </c>
      <c r="E109" s="1" t="s">
        <v>302</v>
      </c>
      <c r="F109" s="1" t="s">
        <v>302</v>
      </c>
      <c r="G109" s="1" t="s">
        <v>302</v>
      </c>
      <c r="H109" s="1" t="s">
        <v>302</v>
      </c>
      <c r="I109" s="1" t="s">
        <v>302</v>
      </c>
      <c r="J109" s="1" t="s">
        <v>302</v>
      </c>
      <c r="K109" s="1" t="s">
        <v>302</v>
      </c>
    </row>
    <row r="110" spans="1:11" x14ac:dyDescent="0.15">
      <c r="A110" s="1" t="s">
        <v>302</v>
      </c>
      <c r="B110" s="1" t="s">
        <v>302</v>
      </c>
      <c r="C110" s="1" t="s">
        <v>302</v>
      </c>
      <c r="D110" s="1" t="s">
        <v>302</v>
      </c>
      <c r="E110" s="1" t="s">
        <v>302</v>
      </c>
      <c r="F110" s="1" t="s">
        <v>302</v>
      </c>
      <c r="G110" s="1" t="s">
        <v>302</v>
      </c>
      <c r="H110" s="1" t="s">
        <v>302</v>
      </c>
      <c r="I110" s="1" t="s">
        <v>302</v>
      </c>
      <c r="J110" s="1" t="s">
        <v>302</v>
      </c>
      <c r="K110" s="1" t="s">
        <v>302</v>
      </c>
    </row>
    <row r="111" spans="1:11" x14ac:dyDescent="0.15">
      <c r="A111" s="1" t="s">
        <v>302</v>
      </c>
      <c r="B111" s="1" t="s">
        <v>302</v>
      </c>
      <c r="C111" s="1" t="s">
        <v>302</v>
      </c>
      <c r="D111" s="1" t="s">
        <v>302</v>
      </c>
      <c r="E111" s="1" t="s">
        <v>302</v>
      </c>
      <c r="F111" s="1" t="s">
        <v>302</v>
      </c>
      <c r="G111" s="1" t="s">
        <v>302</v>
      </c>
      <c r="H111" s="1" t="s">
        <v>302</v>
      </c>
      <c r="I111" s="1" t="s">
        <v>302</v>
      </c>
      <c r="J111" s="1" t="s">
        <v>302</v>
      </c>
      <c r="K111" s="1" t="s">
        <v>302</v>
      </c>
    </row>
    <row r="112" spans="1:11" x14ac:dyDescent="0.15">
      <c r="A112" s="1" t="s">
        <v>302</v>
      </c>
      <c r="B112" s="1" t="s">
        <v>302</v>
      </c>
      <c r="C112" s="1" t="s">
        <v>302</v>
      </c>
      <c r="D112" s="1" t="s">
        <v>302</v>
      </c>
      <c r="E112" s="1" t="s">
        <v>302</v>
      </c>
      <c r="F112" s="1" t="s">
        <v>302</v>
      </c>
      <c r="G112" s="1" t="s">
        <v>302</v>
      </c>
      <c r="H112" s="1" t="s">
        <v>302</v>
      </c>
      <c r="I112" s="1" t="s">
        <v>302</v>
      </c>
      <c r="J112" s="1" t="s">
        <v>302</v>
      </c>
      <c r="K112" s="1" t="s">
        <v>302</v>
      </c>
    </row>
    <row r="113" spans="1:11" x14ac:dyDescent="0.15">
      <c r="A113" s="1" t="s">
        <v>302</v>
      </c>
      <c r="B113" s="1" t="s">
        <v>302</v>
      </c>
      <c r="C113" s="1" t="s">
        <v>302</v>
      </c>
      <c r="D113" s="1" t="s">
        <v>302</v>
      </c>
      <c r="E113" s="1" t="s">
        <v>302</v>
      </c>
      <c r="F113" s="1" t="s">
        <v>302</v>
      </c>
      <c r="G113" s="1" t="s">
        <v>302</v>
      </c>
      <c r="H113" s="1" t="s">
        <v>302</v>
      </c>
      <c r="I113" s="1" t="s">
        <v>302</v>
      </c>
      <c r="J113" s="1" t="s">
        <v>302</v>
      </c>
      <c r="K113" s="1" t="s">
        <v>302</v>
      </c>
    </row>
    <row r="114" spans="1:11" x14ac:dyDescent="0.15">
      <c r="A114" s="1" t="s">
        <v>302</v>
      </c>
      <c r="B114" s="1" t="s">
        <v>302</v>
      </c>
      <c r="C114" s="1" t="s">
        <v>302</v>
      </c>
      <c r="D114" s="1" t="s">
        <v>302</v>
      </c>
      <c r="E114" s="1" t="s">
        <v>302</v>
      </c>
      <c r="F114" s="1" t="s">
        <v>302</v>
      </c>
      <c r="G114" s="1" t="s">
        <v>302</v>
      </c>
      <c r="H114" s="1" t="s">
        <v>302</v>
      </c>
      <c r="I114" s="1" t="s">
        <v>302</v>
      </c>
      <c r="J114" s="1" t="s">
        <v>302</v>
      </c>
      <c r="K114" s="1" t="s">
        <v>302</v>
      </c>
    </row>
    <row r="115" spans="1:11" x14ac:dyDescent="0.15">
      <c r="A115" s="1" t="s">
        <v>302</v>
      </c>
      <c r="B115" s="1" t="s">
        <v>302</v>
      </c>
      <c r="C115" s="1" t="s">
        <v>302</v>
      </c>
      <c r="D115" s="1" t="s">
        <v>302</v>
      </c>
      <c r="E115" s="1" t="s">
        <v>302</v>
      </c>
      <c r="F115" s="1" t="s">
        <v>302</v>
      </c>
      <c r="G115" s="1" t="s">
        <v>302</v>
      </c>
      <c r="H115" s="1" t="s">
        <v>302</v>
      </c>
      <c r="I115" s="1" t="s">
        <v>302</v>
      </c>
      <c r="J115" s="1" t="s">
        <v>302</v>
      </c>
      <c r="K115" s="1" t="s">
        <v>302</v>
      </c>
    </row>
    <row r="116" spans="1:11" x14ac:dyDescent="0.15">
      <c r="A116" s="1" t="s">
        <v>302</v>
      </c>
      <c r="B116" s="1" t="s">
        <v>302</v>
      </c>
      <c r="C116" s="1" t="s">
        <v>302</v>
      </c>
      <c r="D116" s="1" t="s">
        <v>302</v>
      </c>
      <c r="E116" s="1" t="s">
        <v>302</v>
      </c>
      <c r="F116" s="1" t="s">
        <v>302</v>
      </c>
      <c r="G116" s="1" t="s">
        <v>302</v>
      </c>
      <c r="H116" s="1" t="s">
        <v>302</v>
      </c>
      <c r="I116" s="1" t="s">
        <v>302</v>
      </c>
      <c r="J116" s="1" t="s">
        <v>302</v>
      </c>
      <c r="K116" s="1" t="s">
        <v>302</v>
      </c>
    </row>
    <row r="117" spans="1:11" x14ac:dyDescent="0.15">
      <c r="A117" s="1" t="s">
        <v>302</v>
      </c>
      <c r="B117" s="1" t="s">
        <v>302</v>
      </c>
      <c r="C117" s="1" t="s">
        <v>302</v>
      </c>
      <c r="D117" s="1" t="s">
        <v>302</v>
      </c>
      <c r="E117" s="1" t="s">
        <v>302</v>
      </c>
      <c r="F117" s="1" t="s">
        <v>302</v>
      </c>
      <c r="G117" s="1" t="s">
        <v>302</v>
      </c>
      <c r="H117" s="1" t="s">
        <v>302</v>
      </c>
      <c r="I117" s="1" t="s">
        <v>302</v>
      </c>
      <c r="J117" s="1" t="s">
        <v>302</v>
      </c>
      <c r="K117" s="1" t="s">
        <v>302</v>
      </c>
    </row>
    <row r="118" spans="1:11" x14ac:dyDescent="0.15">
      <c r="A118" s="1" t="s">
        <v>302</v>
      </c>
      <c r="B118" s="1" t="s">
        <v>302</v>
      </c>
      <c r="C118" s="1" t="s">
        <v>302</v>
      </c>
      <c r="D118" s="1" t="s">
        <v>302</v>
      </c>
      <c r="E118" s="1" t="s">
        <v>302</v>
      </c>
      <c r="F118" s="1" t="s">
        <v>302</v>
      </c>
      <c r="G118" s="1" t="s">
        <v>302</v>
      </c>
      <c r="H118" s="1" t="s">
        <v>302</v>
      </c>
      <c r="I118" s="1" t="s">
        <v>302</v>
      </c>
      <c r="J118" s="1" t="s">
        <v>302</v>
      </c>
      <c r="K118" s="1" t="s">
        <v>302</v>
      </c>
    </row>
    <row r="119" spans="1:11" x14ac:dyDescent="0.15">
      <c r="A119" s="1" t="s">
        <v>302</v>
      </c>
      <c r="B119" s="1" t="s">
        <v>302</v>
      </c>
      <c r="C119" s="1" t="s">
        <v>302</v>
      </c>
      <c r="D119" s="1" t="s">
        <v>302</v>
      </c>
      <c r="E119" s="1" t="s">
        <v>302</v>
      </c>
      <c r="F119" s="1" t="s">
        <v>302</v>
      </c>
      <c r="G119" s="1" t="s">
        <v>302</v>
      </c>
      <c r="H119" s="1" t="s">
        <v>302</v>
      </c>
      <c r="I119" s="1" t="s">
        <v>302</v>
      </c>
      <c r="J119" s="1" t="s">
        <v>302</v>
      </c>
      <c r="K119" s="1" t="s">
        <v>302</v>
      </c>
    </row>
    <row r="120" spans="1:11" x14ac:dyDescent="0.15">
      <c r="A120" s="1" t="s">
        <v>302</v>
      </c>
      <c r="B120" s="1" t="s">
        <v>302</v>
      </c>
      <c r="C120" s="1" t="s">
        <v>302</v>
      </c>
      <c r="D120" s="1" t="s">
        <v>302</v>
      </c>
      <c r="E120" s="1" t="s">
        <v>302</v>
      </c>
      <c r="F120" s="1" t="s">
        <v>302</v>
      </c>
      <c r="G120" s="1" t="s">
        <v>302</v>
      </c>
      <c r="H120" s="1" t="s">
        <v>302</v>
      </c>
      <c r="I120" s="1" t="s">
        <v>302</v>
      </c>
      <c r="J120" s="1" t="s">
        <v>302</v>
      </c>
      <c r="K120" s="1" t="s">
        <v>302</v>
      </c>
    </row>
    <row r="121" spans="1:11" x14ac:dyDescent="0.15">
      <c r="A121" s="1" t="s">
        <v>302</v>
      </c>
      <c r="B121" s="1" t="s">
        <v>302</v>
      </c>
      <c r="C121" s="1" t="s">
        <v>302</v>
      </c>
      <c r="D121" s="1" t="s">
        <v>302</v>
      </c>
      <c r="E121" s="1" t="s">
        <v>302</v>
      </c>
      <c r="F121" s="1" t="s">
        <v>302</v>
      </c>
      <c r="G121" s="1" t="s">
        <v>302</v>
      </c>
      <c r="H121" s="1" t="s">
        <v>302</v>
      </c>
      <c r="I121" s="1" t="s">
        <v>302</v>
      </c>
      <c r="J121" s="1" t="s">
        <v>302</v>
      </c>
      <c r="K121" s="1" t="s">
        <v>302</v>
      </c>
    </row>
    <row r="122" spans="1:11" x14ac:dyDescent="0.15">
      <c r="A122" s="1" t="s">
        <v>302</v>
      </c>
      <c r="B122" s="1" t="s">
        <v>302</v>
      </c>
      <c r="C122" s="1" t="s">
        <v>302</v>
      </c>
      <c r="D122" s="1" t="s">
        <v>302</v>
      </c>
      <c r="E122" s="1" t="s">
        <v>302</v>
      </c>
      <c r="F122" s="1" t="s">
        <v>302</v>
      </c>
      <c r="G122" s="1" t="s">
        <v>302</v>
      </c>
      <c r="H122" s="1" t="s">
        <v>302</v>
      </c>
      <c r="I122" s="1" t="s">
        <v>302</v>
      </c>
      <c r="J122" s="1" t="s">
        <v>302</v>
      </c>
      <c r="K122" s="1" t="s">
        <v>302</v>
      </c>
    </row>
    <row r="123" spans="1:11" x14ac:dyDescent="0.15">
      <c r="A123" s="1" t="s">
        <v>302</v>
      </c>
      <c r="B123" s="1" t="s">
        <v>302</v>
      </c>
      <c r="C123" s="1" t="s">
        <v>302</v>
      </c>
      <c r="D123" s="1" t="s">
        <v>302</v>
      </c>
      <c r="E123" s="1" t="s">
        <v>302</v>
      </c>
      <c r="F123" s="1" t="s">
        <v>302</v>
      </c>
      <c r="G123" s="1" t="s">
        <v>302</v>
      </c>
      <c r="H123" s="1" t="s">
        <v>302</v>
      </c>
      <c r="I123" s="1" t="s">
        <v>302</v>
      </c>
      <c r="J123" s="1" t="s">
        <v>302</v>
      </c>
      <c r="K123" s="1" t="s">
        <v>302</v>
      </c>
    </row>
    <row r="124" spans="1:11" x14ac:dyDescent="0.15">
      <c r="A124" s="1" t="s">
        <v>302</v>
      </c>
      <c r="B124" s="1" t="s">
        <v>302</v>
      </c>
      <c r="C124" s="1" t="s">
        <v>302</v>
      </c>
      <c r="D124" s="1" t="s">
        <v>302</v>
      </c>
      <c r="E124" s="1" t="s">
        <v>302</v>
      </c>
      <c r="F124" s="1" t="s">
        <v>302</v>
      </c>
      <c r="G124" s="1" t="s">
        <v>302</v>
      </c>
      <c r="H124" s="1" t="s">
        <v>302</v>
      </c>
      <c r="I124" s="1" t="s">
        <v>302</v>
      </c>
      <c r="J124" s="1" t="s">
        <v>302</v>
      </c>
      <c r="K124" s="1" t="s">
        <v>302</v>
      </c>
    </row>
    <row r="125" spans="1:11" x14ac:dyDescent="0.15">
      <c r="A125" s="1" t="s">
        <v>302</v>
      </c>
      <c r="B125" s="1" t="s">
        <v>302</v>
      </c>
      <c r="C125" s="1" t="s">
        <v>302</v>
      </c>
      <c r="D125" s="1" t="s">
        <v>302</v>
      </c>
      <c r="E125" s="1" t="s">
        <v>302</v>
      </c>
      <c r="F125" s="1" t="s">
        <v>302</v>
      </c>
      <c r="G125" s="1" t="s">
        <v>302</v>
      </c>
      <c r="H125" s="1" t="s">
        <v>302</v>
      </c>
      <c r="I125" s="1" t="s">
        <v>302</v>
      </c>
      <c r="J125" s="1" t="s">
        <v>302</v>
      </c>
      <c r="K125" s="1" t="s">
        <v>302</v>
      </c>
    </row>
    <row r="126" spans="1:11" x14ac:dyDescent="0.15">
      <c r="A126" s="1" t="s">
        <v>302</v>
      </c>
      <c r="B126" s="1" t="s">
        <v>302</v>
      </c>
      <c r="C126" s="1" t="s">
        <v>302</v>
      </c>
      <c r="D126" s="1" t="s">
        <v>302</v>
      </c>
      <c r="E126" s="1" t="s">
        <v>302</v>
      </c>
      <c r="F126" s="1" t="s">
        <v>302</v>
      </c>
      <c r="G126" s="1" t="s">
        <v>302</v>
      </c>
      <c r="H126" s="1" t="s">
        <v>302</v>
      </c>
      <c r="I126" s="1" t="s">
        <v>302</v>
      </c>
      <c r="J126" s="1" t="s">
        <v>302</v>
      </c>
      <c r="K126" s="1" t="s">
        <v>302</v>
      </c>
    </row>
    <row r="127" spans="1:11" x14ac:dyDescent="0.15">
      <c r="A127" s="1" t="s">
        <v>302</v>
      </c>
      <c r="B127" s="1" t="s">
        <v>302</v>
      </c>
      <c r="C127" s="1" t="s">
        <v>302</v>
      </c>
      <c r="D127" s="1" t="s">
        <v>302</v>
      </c>
      <c r="E127" s="1" t="s">
        <v>302</v>
      </c>
      <c r="F127" s="1" t="s">
        <v>302</v>
      </c>
      <c r="G127" s="1" t="s">
        <v>302</v>
      </c>
      <c r="H127" s="1" t="s">
        <v>302</v>
      </c>
      <c r="I127" s="1" t="s">
        <v>302</v>
      </c>
      <c r="J127" s="1" t="s">
        <v>302</v>
      </c>
      <c r="K127" s="1" t="s">
        <v>302</v>
      </c>
    </row>
    <row r="128" spans="1:11" x14ac:dyDescent="0.15">
      <c r="A128" s="1" t="s">
        <v>302</v>
      </c>
      <c r="B128" s="1" t="s">
        <v>302</v>
      </c>
      <c r="C128" s="1" t="s">
        <v>302</v>
      </c>
      <c r="D128" s="1" t="s">
        <v>302</v>
      </c>
      <c r="E128" s="1" t="s">
        <v>302</v>
      </c>
      <c r="F128" s="1" t="s">
        <v>302</v>
      </c>
      <c r="G128" s="1" t="s">
        <v>302</v>
      </c>
      <c r="H128" s="1" t="s">
        <v>302</v>
      </c>
      <c r="I128" s="1" t="s">
        <v>302</v>
      </c>
      <c r="J128" s="1" t="s">
        <v>302</v>
      </c>
      <c r="K128" s="1" t="s">
        <v>302</v>
      </c>
    </row>
    <row r="129" spans="1:11" x14ac:dyDescent="0.15">
      <c r="A129" s="1" t="s">
        <v>302</v>
      </c>
      <c r="B129" s="1" t="s">
        <v>302</v>
      </c>
      <c r="C129" s="1" t="s">
        <v>302</v>
      </c>
      <c r="D129" s="1" t="s">
        <v>302</v>
      </c>
      <c r="E129" s="1" t="s">
        <v>302</v>
      </c>
      <c r="F129" s="1" t="s">
        <v>302</v>
      </c>
      <c r="G129" s="1" t="s">
        <v>302</v>
      </c>
      <c r="H129" s="1" t="s">
        <v>302</v>
      </c>
      <c r="I129" s="1" t="s">
        <v>302</v>
      </c>
      <c r="J129" s="1" t="s">
        <v>302</v>
      </c>
      <c r="K129" s="1" t="s">
        <v>302</v>
      </c>
    </row>
    <row r="130" spans="1:11" x14ac:dyDescent="0.15">
      <c r="A130" s="1" t="s">
        <v>302</v>
      </c>
      <c r="B130" s="1" t="s">
        <v>302</v>
      </c>
      <c r="C130" s="1" t="s">
        <v>302</v>
      </c>
      <c r="D130" s="1" t="s">
        <v>302</v>
      </c>
      <c r="E130" s="1" t="s">
        <v>302</v>
      </c>
      <c r="F130" s="1" t="s">
        <v>302</v>
      </c>
      <c r="G130" s="1" t="s">
        <v>302</v>
      </c>
      <c r="H130" s="1" t="s">
        <v>302</v>
      </c>
      <c r="I130" s="1" t="s">
        <v>302</v>
      </c>
      <c r="J130" s="1" t="s">
        <v>302</v>
      </c>
      <c r="K130" s="1" t="s">
        <v>302</v>
      </c>
    </row>
    <row r="131" spans="1:11" x14ac:dyDescent="0.15">
      <c r="A131" s="1" t="s">
        <v>302</v>
      </c>
      <c r="B131" s="1" t="s">
        <v>302</v>
      </c>
      <c r="C131" s="1" t="s">
        <v>302</v>
      </c>
      <c r="D131" s="1" t="s">
        <v>302</v>
      </c>
      <c r="E131" s="1" t="s">
        <v>302</v>
      </c>
      <c r="F131" s="1" t="s">
        <v>302</v>
      </c>
      <c r="G131" s="1" t="s">
        <v>302</v>
      </c>
      <c r="H131" s="1" t="s">
        <v>302</v>
      </c>
      <c r="I131" s="1" t="s">
        <v>302</v>
      </c>
      <c r="J131" s="1" t="s">
        <v>302</v>
      </c>
      <c r="K131" s="1" t="s">
        <v>302</v>
      </c>
    </row>
    <row r="132" spans="1:11" x14ac:dyDescent="0.15">
      <c r="A132" s="1" t="s">
        <v>302</v>
      </c>
      <c r="B132" s="1" t="s">
        <v>302</v>
      </c>
      <c r="C132" s="1" t="s">
        <v>302</v>
      </c>
      <c r="D132" s="1" t="s">
        <v>302</v>
      </c>
      <c r="E132" s="1" t="s">
        <v>302</v>
      </c>
      <c r="F132" s="1" t="s">
        <v>302</v>
      </c>
      <c r="G132" s="1" t="s">
        <v>302</v>
      </c>
      <c r="H132" s="1" t="s">
        <v>302</v>
      </c>
      <c r="I132" s="1" t="s">
        <v>302</v>
      </c>
      <c r="J132" s="1" t="s">
        <v>302</v>
      </c>
      <c r="K132" s="1" t="s">
        <v>302</v>
      </c>
    </row>
    <row r="133" spans="1:11" x14ac:dyDescent="0.15">
      <c r="A133" s="1" t="s">
        <v>302</v>
      </c>
      <c r="B133" s="1" t="s">
        <v>302</v>
      </c>
      <c r="C133" s="1" t="s">
        <v>302</v>
      </c>
      <c r="D133" s="1" t="s">
        <v>302</v>
      </c>
      <c r="E133" s="1" t="s">
        <v>302</v>
      </c>
      <c r="F133" s="1" t="s">
        <v>302</v>
      </c>
      <c r="G133" s="1" t="s">
        <v>302</v>
      </c>
      <c r="H133" s="1" t="s">
        <v>302</v>
      </c>
      <c r="I133" s="1" t="s">
        <v>302</v>
      </c>
      <c r="J133" s="1" t="s">
        <v>302</v>
      </c>
      <c r="K133" s="1" t="s">
        <v>302</v>
      </c>
    </row>
    <row r="134" spans="1:11" x14ac:dyDescent="0.15">
      <c r="A134" s="1" t="s">
        <v>302</v>
      </c>
      <c r="B134" s="1" t="s">
        <v>302</v>
      </c>
      <c r="C134" s="1" t="s">
        <v>302</v>
      </c>
      <c r="D134" s="1" t="s">
        <v>302</v>
      </c>
      <c r="E134" s="1" t="s">
        <v>302</v>
      </c>
      <c r="F134" s="1" t="s">
        <v>302</v>
      </c>
      <c r="G134" s="1" t="s">
        <v>302</v>
      </c>
      <c r="H134" s="1" t="s">
        <v>302</v>
      </c>
      <c r="I134" s="1" t="s">
        <v>302</v>
      </c>
      <c r="J134" s="1" t="s">
        <v>302</v>
      </c>
      <c r="K134" s="1" t="s">
        <v>302</v>
      </c>
    </row>
    <row r="135" spans="1:11" x14ac:dyDescent="0.15">
      <c r="A135" s="1" t="s">
        <v>302</v>
      </c>
      <c r="B135" s="1" t="s">
        <v>302</v>
      </c>
      <c r="C135" s="1" t="s">
        <v>302</v>
      </c>
      <c r="D135" s="1" t="s">
        <v>302</v>
      </c>
      <c r="E135" s="1" t="s">
        <v>302</v>
      </c>
      <c r="F135" s="1" t="s">
        <v>302</v>
      </c>
      <c r="G135" s="1" t="s">
        <v>302</v>
      </c>
      <c r="H135" s="1" t="s">
        <v>302</v>
      </c>
      <c r="I135" s="1" t="s">
        <v>302</v>
      </c>
      <c r="J135" s="1" t="s">
        <v>302</v>
      </c>
      <c r="K135" s="1" t="s">
        <v>302</v>
      </c>
    </row>
    <row r="136" spans="1:11" x14ac:dyDescent="0.15">
      <c r="A136" s="1" t="s">
        <v>302</v>
      </c>
      <c r="B136" s="1" t="s">
        <v>302</v>
      </c>
      <c r="C136" s="1" t="s">
        <v>302</v>
      </c>
      <c r="D136" s="1" t="s">
        <v>302</v>
      </c>
      <c r="E136" s="1" t="s">
        <v>302</v>
      </c>
      <c r="F136" s="1" t="s">
        <v>302</v>
      </c>
      <c r="G136" s="1" t="s">
        <v>302</v>
      </c>
      <c r="H136" s="1" t="s">
        <v>302</v>
      </c>
      <c r="I136" s="1" t="s">
        <v>302</v>
      </c>
      <c r="J136" s="1" t="s">
        <v>302</v>
      </c>
      <c r="K136" s="1" t="s">
        <v>302</v>
      </c>
    </row>
    <row r="137" spans="1:11" x14ac:dyDescent="0.15">
      <c r="A137" s="1" t="s">
        <v>302</v>
      </c>
      <c r="B137" s="1" t="s">
        <v>302</v>
      </c>
      <c r="C137" s="1" t="s">
        <v>302</v>
      </c>
      <c r="D137" s="1" t="s">
        <v>302</v>
      </c>
      <c r="E137" s="1" t="s">
        <v>302</v>
      </c>
      <c r="F137" s="1" t="s">
        <v>302</v>
      </c>
      <c r="G137" s="1" t="s">
        <v>302</v>
      </c>
      <c r="H137" s="1" t="s">
        <v>302</v>
      </c>
      <c r="I137" s="1" t="s">
        <v>302</v>
      </c>
      <c r="J137" s="1" t="s">
        <v>302</v>
      </c>
      <c r="K137" s="1" t="s">
        <v>302</v>
      </c>
    </row>
    <row r="138" spans="1:11" x14ac:dyDescent="0.15">
      <c r="A138" s="1" t="s">
        <v>302</v>
      </c>
      <c r="B138" s="1" t="s">
        <v>302</v>
      </c>
      <c r="C138" s="1" t="s">
        <v>302</v>
      </c>
      <c r="D138" s="1" t="s">
        <v>302</v>
      </c>
      <c r="E138" s="1" t="s">
        <v>302</v>
      </c>
      <c r="F138" s="1" t="s">
        <v>302</v>
      </c>
      <c r="G138" s="1" t="s">
        <v>302</v>
      </c>
      <c r="H138" s="1" t="s">
        <v>302</v>
      </c>
      <c r="I138" s="1" t="s">
        <v>302</v>
      </c>
      <c r="J138" s="1" t="s">
        <v>302</v>
      </c>
      <c r="K138" s="1" t="s">
        <v>302</v>
      </c>
    </row>
    <row r="139" spans="1:11" x14ac:dyDescent="0.15">
      <c r="A139" s="1" t="s">
        <v>302</v>
      </c>
      <c r="B139" s="1" t="s">
        <v>302</v>
      </c>
      <c r="C139" s="1" t="s">
        <v>302</v>
      </c>
      <c r="D139" s="1" t="s">
        <v>302</v>
      </c>
      <c r="E139" s="1" t="s">
        <v>302</v>
      </c>
      <c r="F139" s="1" t="s">
        <v>302</v>
      </c>
      <c r="G139" s="1" t="s">
        <v>302</v>
      </c>
      <c r="H139" s="1" t="s">
        <v>302</v>
      </c>
      <c r="I139" s="1" t="s">
        <v>302</v>
      </c>
      <c r="J139" s="1" t="s">
        <v>302</v>
      </c>
      <c r="K139" s="1" t="s">
        <v>302</v>
      </c>
    </row>
    <row r="140" spans="1:11" x14ac:dyDescent="0.15">
      <c r="A140" s="1" t="s">
        <v>302</v>
      </c>
      <c r="B140" s="1" t="s">
        <v>302</v>
      </c>
      <c r="C140" s="1" t="s">
        <v>302</v>
      </c>
      <c r="D140" s="1" t="s">
        <v>302</v>
      </c>
      <c r="E140" s="1" t="s">
        <v>302</v>
      </c>
      <c r="F140" s="1" t="s">
        <v>302</v>
      </c>
      <c r="G140" s="1" t="s">
        <v>302</v>
      </c>
      <c r="H140" s="1" t="s">
        <v>302</v>
      </c>
      <c r="I140" s="1" t="s">
        <v>302</v>
      </c>
      <c r="J140" s="1" t="s">
        <v>302</v>
      </c>
      <c r="K140" s="1" t="s">
        <v>302</v>
      </c>
    </row>
    <row r="141" spans="1:11" x14ac:dyDescent="0.15">
      <c r="A141" s="1" t="s">
        <v>302</v>
      </c>
      <c r="B141" s="1" t="s">
        <v>302</v>
      </c>
      <c r="C141" s="1" t="s">
        <v>302</v>
      </c>
      <c r="D141" s="1" t="s">
        <v>302</v>
      </c>
      <c r="E141" s="1" t="s">
        <v>302</v>
      </c>
      <c r="F141" s="1" t="s">
        <v>302</v>
      </c>
      <c r="G141" s="1" t="s">
        <v>302</v>
      </c>
      <c r="H141" s="1" t="s">
        <v>302</v>
      </c>
      <c r="I141" s="1" t="s">
        <v>302</v>
      </c>
      <c r="J141" s="1" t="s">
        <v>302</v>
      </c>
      <c r="K141" s="1" t="s">
        <v>302</v>
      </c>
    </row>
    <row r="142" spans="1:11" x14ac:dyDescent="0.15">
      <c r="A142" s="1" t="s">
        <v>302</v>
      </c>
      <c r="B142" s="1" t="s">
        <v>302</v>
      </c>
      <c r="C142" s="1" t="s">
        <v>302</v>
      </c>
      <c r="D142" s="1" t="s">
        <v>302</v>
      </c>
      <c r="E142" s="1" t="s">
        <v>302</v>
      </c>
      <c r="F142" s="1" t="s">
        <v>302</v>
      </c>
      <c r="G142" s="1" t="s">
        <v>302</v>
      </c>
      <c r="H142" s="1" t="s">
        <v>302</v>
      </c>
      <c r="I142" s="1" t="s">
        <v>302</v>
      </c>
      <c r="J142" s="1" t="s">
        <v>302</v>
      </c>
      <c r="K142" s="1" t="s">
        <v>302</v>
      </c>
    </row>
    <row r="143" spans="1:11" x14ac:dyDescent="0.15">
      <c r="A143" s="1" t="s">
        <v>302</v>
      </c>
      <c r="B143" s="1" t="s">
        <v>302</v>
      </c>
      <c r="C143" s="1" t="s">
        <v>302</v>
      </c>
      <c r="D143" s="1" t="s">
        <v>302</v>
      </c>
      <c r="E143" s="1" t="s">
        <v>302</v>
      </c>
      <c r="F143" s="1" t="s">
        <v>302</v>
      </c>
      <c r="G143" s="1" t="s">
        <v>302</v>
      </c>
      <c r="H143" s="1" t="s">
        <v>302</v>
      </c>
      <c r="I143" s="1" t="s">
        <v>302</v>
      </c>
      <c r="J143" s="1" t="s">
        <v>302</v>
      </c>
      <c r="K143" s="1" t="s">
        <v>302</v>
      </c>
    </row>
    <row r="144" spans="1:11" x14ac:dyDescent="0.15">
      <c r="A144" s="1" t="s">
        <v>302</v>
      </c>
      <c r="B144" s="1" t="s">
        <v>302</v>
      </c>
      <c r="C144" s="1" t="s">
        <v>302</v>
      </c>
      <c r="D144" s="1" t="s">
        <v>302</v>
      </c>
      <c r="E144" s="1" t="s">
        <v>302</v>
      </c>
      <c r="F144" s="1" t="s">
        <v>302</v>
      </c>
      <c r="G144" s="1" t="s">
        <v>302</v>
      </c>
      <c r="H144" s="1" t="s">
        <v>302</v>
      </c>
      <c r="I144" s="1" t="s">
        <v>302</v>
      </c>
      <c r="J144" s="1" t="s">
        <v>302</v>
      </c>
      <c r="K144" s="1" t="s">
        <v>302</v>
      </c>
    </row>
    <row r="145" spans="1:11" x14ac:dyDescent="0.15">
      <c r="A145" s="1" t="s">
        <v>302</v>
      </c>
      <c r="B145" s="1" t="s">
        <v>302</v>
      </c>
      <c r="C145" s="1" t="s">
        <v>302</v>
      </c>
      <c r="D145" s="1" t="s">
        <v>302</v>
      </c>
      <c r="E145" s="1" t="s">
        <v>302</v>
      </c>
      <c r="F145" s="1" t="s">
        <v>302</v>
      </c>
      <c r="G145" s="1" t="s">
        <v>302</v>
      </c>
      <c r="H145" s="1" t="s">
        <v>302</v>
      </c>
      <c r="I145" s="1" t="s">
        <v>302</v>
      </c>
      <c r="J145" s="1" t="s">
        <v>302</v>
      </c>
      <c r="K145" s="1" t="s">
        <v>302</v>
      </c>
    </row>
    <row r="146" spans="1:11" x14ac:dyDescent="0.15">
      <c r="A146" s="1" t="s">
        <v>302</v>
      </c>
      <c r="B146" s="1" t="s">
        <v>302</v>
      </c>
      <c r="C146" s="1" t="s">
        <v>302</v>
      </c>
      <c r="D146" s="1" t="s">
        <v>302</v>
      </c>
      <c r="E146" s="1" t="s">
        <v>302</v>
      </c>
      <c r="F146" s="1" t="s">
        <v>302</v>
      </c>
      <c r="G146" s="1" t="s">
        <v>302</v>
      </c>
      <c r="H146" s="1" t="s">
        <v>302</v>
      </c>
      <c r="I146" s="1" t="s">
        <v>302</v>
      </c>
      <c r="J146" s="1" t="s">
        <v>302</v>
      </c>
      <c r="K146" s="1" t="s">
        <v>302</v>
      </c>
    </row>
    <row r="147" spans="1:11" x14ac:dyDescent="0.15">
      <c r="A147" s="1" t="s">
        <v>302</v>
      </c>
      <c r="B147" s="1" t="s">
        <v>302</v>
      </c>
      <c r="C147" s="1" t="s">
        <v>302</v>
      </c>
      <c r="D147" s="1" t="s">
        <v>302</v>
      </c>
      <c r="E147" s="1" t="s">
        <v>302</v>
      </c>
      <c r="F147" s="1" t="s">
        <v>302</v>
      </c>
      <c r="G147" s="1" t="s">
        <v>302</v>
      </c>
      <c r="H147" s="1" t="s">
        <v>302</v>
      </c>
      <c r="I147" s="1" t="s">
        <v>302</v>
      </c>
      <c r="J147" s="1" t="s">
        <v>302</v>
      </c>
      <c r="K147" s="1" t="s">
        <v>302</v>
      </c>
    </row>
    <row r="148" spans="1:11" x14ac:dyDescent="0.15">
      <c r="A148" s="1" t="s">
        <v>302</v>
      </c>
      <c r="B148" s="1" t="s">
        <v>302</v>
      </c>
      <c r="C148" s="1" t="s">
        <v>302</v>
      </c>
      <c r="D148" s="1" t="s">
        <v>302</v>
      </c>
      <c r="E148" s="1" t="s">
        <v>302</v>
      </c>
      <c r="F148" s="1" t="s">
        <v>302</v>
      </c>
      <c r="G148" s="1" t="s">
        <v>302</v>
      </c>
      <c r="H148" s="1" t="s">
        <v>302</v>
      </c>
      <c r="I148" s="1" t="s">
        <v>302</v>
      </c>
      <c r="J148" s="1" t="s">
        <v>302</v>
      </c>
      <c r="K148" s="1" t="s">
        <v>302</v>
      </c>
    </row>
    <row r="149" spans="1:11" x14ac:dyDescent="0.15">
      <c r="A149" s="1" t="s">
        <v>302</v>
      </c>
      <c r="B149" s="1" t="s">
        <v>302</v>
      </c>
      <c r="C149" s="1" t="s">
        <v>302</v>
      </c>
      <c r="D149" s="1" t="s">
        <v>302</v>
      </c>
      <c r="E149" s="1" t="s">
        <v>302</v>
      </c>
      <c r="F149" s="1" t="s">
        <v>302</v>
      </c>
      <c r="G149" s="1" t="s">
        <v>302</v>
      </c>
      <c r="H149" s="1" t="s">
        <v>302</v>
      </c>
      <c r="I149" s="1" t="s">
        <v>302</v>
      </c>
      <c r="J149" s="1" t="s">
        <v>302</v>
      </c>
      <c r="K149" s="1" t="s">
        <v>302</v>
      </c>
    </row>
    <row r="150" spans="1:11" x14ac:dyDescent="0.15">
      <c r="A150" s="1" t="s">
        <v>302</v>
      </c>
      <c r="B150" s="1" t="s">
        <v>302</v>
      </c>
      <c r="C150" s="1" t="s">
        <v>302</v>
      </c>
      <c r="D150" s="1" t="s">
        <v>302</v>
      </c>
      <c r="E150" s="1" t="s">
        <v>302</v>
      </c>
      <c r="F150" s="1" t="s">
        <v>302</v>
      </c>
      <c r="G150" s="1" t="s">
        <v>302</v>
      </c>
      <c r="H150" s="1" t="s">
        <v>302</v>
      </c>
      <c r="I150" s="1" t="s">
        <v>302</v>
      </c>
      <c r="J150" s="1" t="s">
        <v>302</v>
      </c>
      <c r="K150" s="1" t="s">
        <v>302</v>
      </c>
    </row>
    <row r="151" spans="1:11" x14ac:dyDescent="0.15">
      <c r="A151" s="1" t="s">
        <v>302</v>
      </c>
      <c r="B151" s="1" t="s">
        <v>302</v>
      </c>
      <c r="C151" s="1" t="s">
        <v>302</v>
      </c>
      <c r="D151" s="1" t="s">
        <v>302</v>
      </c>
      <c r="E151" s="1" t="s">
        <v>302</v>
      </c>
      <c r="F151" s="1" t="s">
        <v>302</v>
      </c>
      <c r="G151" s="1" t="s">
        <v>302</v>
      </c>
      <c r="H151" s="1" t="s">
        <v>302</v>
      </c>
      <c r="I151" s="1" t="s">
        <v>302</v>
      </c>
      <c r="J151" s="1" t="s">
        <v>302</v>
      </c>
      <c r="K151" s="1" t="s">
        <v>302</v>
      </c>
    </row>
    <row r="152" spans="1:11" x14ac:dyDescent="0.15">
      <c r="A152" s="1" t="s">
        <v>302</v>
      </c>
      <c r="B152" s="1" t="s">
        <v>302</v>
      </c>
      <c r="C152" s="1" t="s">
        <v>302</v>
      </c>
      <c r="D152" s="1" t="s">
        <v>302</v>
      </c>
      <c r="E152" s="1" t="s">
        <v>302</v>
      </c>
      <c r="F152" s="1" t="s">
        <v>302</v>
      </c>
      <c r="G152" s="1" t="s">
        <v>302</v>
      </c>
      <c r="H152" s="1" t="s">
        <v>302</v>
      </c>
      <c r="I152" s="1" t="s">
        <v>302</v>
      </c>
      <c r="J152" s="1" t="s">
        <v>302</v>
      </c>
      <c r="K152" s="1" t="s">
        <v>302</v>
      </c>
    </row>
    <row r="153" spans="1:11" x14ac:dyDescent="0.15">
      <c r="A153" s="1" t="s">
        <v>302</v>
      </c>
      <c r="B153" s="1" t="s">
        <v>302</v>
      </c>
      <c r="C153" s="1" t="s">
        <v>302</v>
      </c>
      <c r="D153" s="1" t="s">
        <v>302</v>
      </c>
      <c r="E153" s="1" t="s">
        <v>302</v>
      </c>
      <c r="F153" s="1" t="s">
        <v>302</v>
      </c>
      <c r="G153" s="1" t="s">
        <v>302</v>
      </c>
      <c r="H153" s="1" t="s">
        <v>302</v>
      </c>
      <c r="I153" s="1" t="s">
        <v>302</v>
      </c>
      <c r="J153" s="1" t="s">
        <v>302</v>
      </c>
      <c r="K153" s="1" t="s">
        <v>302</v>
      </c>
    </row>
    <row r="154" spans="1:11" x14ac:dyDescent="0.15">
      <c r="A154" s="1" t="s">
        <v>302</v>
      </c>
      <c r="B154" s="1" t="s">
        <v>302</v>
      </c>
      <c r="C154" s="1" t="s">
        <v>302</v>
      </c>
      <c r="D154" s="1" t="s">
        <v>302</v>
      </c>
      <c r="E154" s="1" t="s">
        <v>302</v>
      </c>
      <c r="F154" s="1" t="s">
        <v>302</v>
      </c>
      <c r="G154" s="1" t="s">
        <v>302</v>
      </c>
      <c r="H154" s="1" t="s">
        <v>302</v>
      </c>
      <c r="I154" s="1" t="s">
        <v>302</v>
      </c>
      <c r="J154" s="1" t="s">
        <v>302</v>
      </c>
      <c r="K154" s="1" t="s">
        <v>302</v>
      </c>
    </row>
    <row r="155" spans="1:11" x14ac:dyDescent="0.15">
      <c r="A155" s="1" t="s">
        <v>302</v>
      </c>
      <c r="B155" s="1" t="s">
        <v>302</v>
      </c>
      <c r="C155" s="1" t="s">
        <v>302</v>
      </c>
      <c r="D155" s="1" t="s">
        <v>302</v>
      </c>
      <c r="E155" s="1" t="s">
        <v>302</v>
      </c>
      <c r="F155" s="1" t="s">
        <v>302</v>
      </c>
      <c r="G155" s="1" t="s">
        <v>302</v>
      </c>
      <c r="H155" s="1" t="s">
        <v>302</v>
      </c>
      <c r="I155" s="1" t="s">
        <v>302</v>
      </c>
      <c r="J155" s="1" t="s">
        <v>302</v>
      </c>
      <c r="K155" s="1" t="s">
        <v>302</v>
      </c>
    </row>
    <row r="156" spans="1:11" x14ac:dyDescent="0.15">
      <c r="A156" s="1" t="s">
        <v>302</v>
      </c>
      <c r="B156" s="1" t="s">
        <v>302</v>
      </c>
      <c r="C156" s="1" t="s">
        <v>302</v>
      </c>
      <c r="D156" s="1" t="s">
        <v>302</v>
      </c>
      <c r="E156" s="1" t="s">
        <v>302</v>
      </c>
      <c r="F156" s="1" t="s">
        <v>302</v>
      </c>
      <c r="G156" s="1" t="s">
        <v>302</v>
      </c>
      <c r="H156" s="1" t="s">
        <v>302</v>
      </c>
      <c r="I156" s="1" t="s">
        <v>302</v>
      </c>
      <c r="J156" s="1" t="s">
        <v>302</v>
      </c>
      <c r="K156" s="1" t="s">
        <v>302</v>
      </c>
    </row>
    <row r="157" spans="1:11" x14ac:dyDescent="0.15">
      <c r="A157" s="1" t="s">
        <v>302</v>
      </c>
      <c r="B157" s="1" t="s">
        <v>302</v>
      </c>
      <c r="C157" s="1" t="s">
        <v>302</v>
      </c>
      <c r="D157" s="1" t="s">
        <v>302</v>
      </c>
      <c r="E157" s="1" t="s">
        <v>302</v>
      </c>
      <c r="F157" s="1" t="s">
        <v>302</v>
      </c>
      <c r="G157" s="1" t="s">
        <v>302</v>
      </c>
      <c r="H157" s="1" t="s">
        <v>302</v>
      </c>
      <c r="I157" s="1" t="s">
        <v>302</v>
      </c>
      <c r="J157" s="1" t="s">
        <v>302</v>
      </c>
      <c r="K157" s="1" t="s">
        <v>302</v>
      </c>
    </row>
    <row r="158" spans="1:11" x14ac:dyDescent="0.15">
      <c r="A158" s="1" t="s">
        <v>302</v>
      </c>
      <c r="B158" s="1" t="s">
        <v>302</v>
      </c>
      <c r="C158" s="1" t="s">
        <v>302</v>
      </c>
      <c r="D158" s="1" t="s">
        <v>302</v>
      </c>
      <c r="E158" s="1" t="s">
        <v>302</v>
      </c>
      <c r="F158" s="1" t="s">
        <v>302</v>
      </c>
      <c r="G158" s="1" t="s">
        <v>302</v>
      </c>
      <c r="H158" s="1" t="s">
        <v>302</v>
      </c>
      <c r="I158" s="1" t="s">
        <v>302</v>
      </c>
      <c r="J158" s="1" t="s">
        <v>302</v>
      </c>
      <c r="K158" s="1" t="s">
        <v>302</v>
      </c>
    </row>
    <row r="159" spans="1:11" x14ac:dyDescent="0.15">
      <c r="A159" s="1" t="s">
        <v>302</v>
      </c>
      <c r="B159" s="1" t="s">
        <v>302</v>
      </c>
      <c r="C159" s="1" t="s">
        <v>302</v>
      </c>
      <c r="D159" s="1" t="s">
        <v>302</v>
      </c>
      <c r="E159" s="1" t="s">
        <v>302</v>
      </c>
      <c r="F159" s="1" t="s">
        <v>302</v>
      </c>
      <c r="G159" s="1" t="s">
        <v>302</v>
      </c>
      <c r="H159" s="1" t="s">
        <v>302</v>
      </c>
      <c r="I159" s="1" t="s">
        <v>302</v>
      </c>
      <c r="J159" s="1" t="s">
        <v>302</v>
      </c>
      <c r="K159" s="1" t="s">
        <v>302</v>
      </c>
    </row>
    <row r="160" spans="1:11" x14ac:dyDescent="0.15">
      <c r="A160" s="1" t="s">
        <v>302</v>
      </c>
      <c r="B160" s="1" t="s">
        <v>302</v>
      </c>
      <c r="C160" s="1" t="s">
        <v>302</v>
      </c>
      <c r="D160" s="1" t="s">
        <v>302</v>
      </c>
      <c r="E160" s="1" t="s">
        <v>302</v>
      </c>
      <c r="F160" s="1" t="s">
        <v>302</v>
      </c>
      <c r="G160" s="1" t="s">
        <v>302</v>
      </c>
      <c r="H160" s="1" t="s">
        <v>302</v>
      </c>
      <c r="I160" s="1" t="s">
        <v>302</v>
      </c>
      <c r="J160" s="1" t="s">
        <v>302</v>
      </c>
      <c r="K160" s="1" t="s">
        <v>302</v>
      </c>
    </row>
    <row r="161" spans="1:11" x14ac:dyDescent="0.15">
      <c r="A161" s="1" t="s">
        <v>302</v>
      </c>
      <c r="B161" s="1" t="s">
        <v>302</v>
      </c>
      <c r="C161" s="1" t="s">
        <v>302</v>
      </c>
      <c r="D161" s="1" t="s">
        <v>302</v>
      </c>
      <c r="E161" s="1" t="s">
        <v>302</v>
      </c>
      <c r="F161" s="1" t="s">
        <v>302</v>
      </c>
      <c r="G161" s="1" t="s">
        <v>302</v>
      </c>
      <c r="H161" s="1" t="s">
        <v>302</v>
      </c>
      <c r="I161" s="1" t="s">
        <v>302</v>
      </c>
      <c r="J161" s="1" t="s">
        <v>302</v>
      </c>
      <c r="K161" s="1" t="s">
        <v>302</v>
      </c>
    </row>
    <row r="162" spans="1:11" x14ac:dyDescent="0.15">
      <c r="A162" s="1" t="s">
        <v>302</v>
      </c>
      <c r="B162" s="1" t="s">
        <v>302</v>
      </c>
      <c r="C162" s="1" t="s">
        <v>302</v>
      </c>
      <c r="D162" s="1" t="s">
        <v>302</v>
      </c>
      <c r="E162" s="1" t="s">
        <v>302</v>
      </c>
      <c r="F162" s="1" t="s">
        <v>302</v>
      </c>
      <c r="G162" s="1" t="s">
        <v>302</v>
      </c>
      <c r="H162" s="1" t="s">
        <v>302</v>
      </c>
      <c r="I162" s="1" t="s">
        <v>302</v>
      </c>
      <c r="J162" s="1" t="s">
        <v>302</v>
      </c>
      <c r="K162" s="1" t="s">
        <v>302</v>
      </c>
    </row>
    <row r="163" spans="1:11" x14ac:dyDescent="0.15">
      <c r="A163" s="1" t="s">
        <v>302</v>
      </c>
      <c r="B163" s="1" t="s">
        <v>302</v>
      </c>
      <c r="C163" s="1" t="s">
        <v>302</v>
      </c>
      <c r="D163" s="1" t="s">
        <v>302</v>
      </c>
      <c r="E163" s="1" t="s">
        <v>302</v>
      </c>
      <c r="F163" s="1" t="s">
        <v>302</v>
      </c>
      <c r="G163" s="1" t="s">
        <v>302</v>
      </c>
      <c r="H163" s="1" t="s">
        <v>302</v>
      </c>
      <c r="I163" s="1" t="s">
        <v>302</v>
      </c>
      <c r="J163" s="1" t="s">
        <v>302</v>
      </c>
      <c r="K163" s="1" t="s">
        <v>302</v>
      </c>
    </row>
    <row r="164" spans="1:11" x14ac:dyDescent="0.15">
      <c r="A164" s="1" t="s">
        <v>302</v>
      </c>
      <c r="B164" s="1" t="s">
        <v>302</v>
      </c>
      <c r="C164" s="1" t="s">
        <v>302</v>
      </c>
      <c r="D164" s="1" t="s">
        <v>302</v>
      </c>
      <c r="E164" s="1" t="s">
        <v>302</v>
      </c>
      <c r="F164" s="1" t="s">
        <v>302</v>
      </c>
      <c r="G164" s="1" t="s">
        <v>302</v>
      </c>
      <c r="H164" s="1" t="s">
        <v>302</v>
      </c>
      <c r="I164" s="1" t="s">
        <v>302</v>
      </c>
      <c r="J164" s="1" t="s">
        <v>302</v>
      </c>
      <c r="K164" s="1" t="s">
        <v>302</v>
      </c>
    </row>
    <row r="165" spans="1:11" x14ac:dyDescent="0.15">
      <c r="A165" s="1" t="s">
        <v>302</v>
      </c>
      <c r="B165" s="1" t="s">
        <v>302</v>
      </c>
      <c r="C165" s="1" t="s">
        <v>302</v>
      </c>
      <c r="D165" s="1" t="s">
        <v>302</v>
      </c>
      <c r="E165" s="1" t="s">
        <v>302</v>
      </c>
      <c r="F165" s="1" t="s">
        <v>302</v>
      </c>
      <c r="G165" s="1" t="s">
        <v>302</v>
      </c>
      <c r="H165" s="1" t="s">
        <v>302</v>
      </c>
      <c r="I165" s="1" t="s">
        <v>302</v>
      </c>
      <c r="J165" s="1" t="s">
        <v>302</v>
      </c>
      <c r="K165" s="1" t="s">
        <v>302</v>
      </c>
    </row>
    <row r="166" spans="1:11" x14ac:dyDescent="0.15">
      <c r="A166" s="1" t="s">
        <v>302</v>
      </c>
      <c r="B166" s="1" t="s">
        <v>302</v>
      </c>
      <c r="C166" s="1" t="s">
        <v>302</v>
      </c>
      <c r="D166" s="1" t="s">
        <v>302</v>
      </c>
      <c r="E166" s="1" t="s">
        <v>302</v>
      </c>
      <c r="F166" s="1" t="s">
        <v>302</v>
      </c>
      <c r="G166" s="1" t="s">
        <v>302</v>
      </c>
      <c r="H166" s="1" t="s">
        <v>302</v>
      </c>
      <c r="I166" s="1" t="s">
        <v>302</v>
      </c>
      <c r="J166" s="1" t="s">
        <v>302</v>
      </c>
      <c r="K166" s="1" t="s">
        <v>302</v>
      </c>
    </row>
    <row r="167" spans="1:11" x14ac:dyDescent="0.15">
      <c r="A167" s="1" t="s">
        <v>302</v>
      </c>
      <c r="B167" s="1" t="s">
        <v>302</v>
      </c>
      <c r="C167" s="1" t="s">
        <v>302</v>
      </c>
      <c r="D167" s="1" t="s">
        <v>302</v>
      </c>
      <c r="E167" s="1" t="s">
        <v>302</v>
      </c>
      <c r="F167" s="1" t="s">
        <v>302</v>
      </c>
      <c r="G167" s="1" t="s">
        <v>302</v>
      </c>
      <c r="H167" s="1" t="s">
        <v>302</v>
      </c>
      <c r="I167" s="1" t="s">
        <v>302</v>
      </c>
      <c r="J167" s="1" t="s">
        <v>302</v>
      </c>
      <c r="K167" s="1" t="s">
        <v>302</v>
      </c>
    </row>
    <row r="168" spans="1:11" x14ac:dyDescent="0.15">
      <c r="A168" s="1" t="s">
        <v>302</v>
      </c>
      <c r="B168" s="1" t="s">
        <v>302</v>
      </c>
      <c r="C168" s="1" t="s">
        <v>302</v>
      </c>
      <c r="D168" s="1" t="s">
        <v>302</v>
      </c>
      <c r="E168" s="1" t="s">
        <v>302</v>
      </c>
      <c r="F168" s="1" t="s">
        <v>302</v>
      </c>
      <c r="G168" s="1" t="s">
        <v>302</v>
      </c>
      <c r="H168" s="1" t="s">
        <v>302</v>
      </c>
      <c r="I168" s="1" t="s">
        <v>302</v>
      </c>
      <c r="J168" s="1" t="s">
        <v>302</v>
      </c>
      <c r="K168" s="1" t="s">
        <v>302</v>
      </c>
    </row>
    <row r="169" spans="1:11" x14ac:dyDescent="0.15">
      <c r="A169" s="1" t="s">
        <v>302</v>
      </c>
      <c r="B169" s="1" t="s">
        <v>302</v>
      </c>
      <c r="C169" s="1" t="s">
        <v>302</v>
      </c>
      <c r="D169" s="1" t="s">
        <v>302</v>
      </c>
      <c r="E169" s="1" t="s">
        <v>302</v>
      </c>
      <c r="F169" s="1" t="s">
        <v>302</v>
      </c>
      <c r="G169" s="1" t="s">
        <v>302</v>
      </c>
      <c r="H169" s="1" t="s">
        <v>302</v>
      </c>
      <c r="I169" s="1" t="s">
        <v>302</v>
      </c>
      <c r="J169" s="1" t="s">
        <v>302</v>
      </c>
      <c r="K169" s="1" t="s">
        <v>302</v>
      </c>
    </row>
    <row r="170" spans="1:11" x14ac:dyDescent="0.15">
      <c r="A170" s="1" t="s">
        <v>302</v>
      </c>
      <c r="B170" s="1" t="s">
        <v>302</v>
      </c>
      <c r="C170" s="1" t="s">
        <v>302</v>
      </c>
      <c r="D170" s="1" t="s">
        <v>302</v>
      </c>
      <c r="E170" s="1" t="s">
        <v>302</v>
      </c>
      <c r="F170" s="1" t="s">
        <v>302</v>
      </c>
      <c r="G170" s="1" t="s">
        <v>302</v>
      </c>
      <c r="H170" s="1" t="s">
        <v>302</v>
      </c>
      <c r="I170" s="1" t="s">
        <v>302</v>
      </c>
      <c r="J170" s="1" t="s">
        <v>302</v>
      </c>
      <c r="K170" s="1" t="s">
        <v>302</v>
      </c>
    </row>
    <row r="171" spans="1:11" x14ac:dyDescent="0.15">
      <c r="A171" s="1" t="s">
        <v>302</v>
      </c>
      <c r="B171" s="1" t="s">
        <v>302</v>
      </c>
      <c r="C171" s="1" t="s">
        <v>302</v>
      </c>
      <c r="D171" s="1" t="s">
        <v>302</v>
      </c>
      <c r="E171" s="1" t="s">
        <v>302</v>
      </c>
      <c r="F171" s="1" t="s">
        <v>302</v>
      </c>
      <c r="G171" s="1" t="s">
        <v>302</v>
      </c>
      <c r="H171" s="1" t="s">
        <v>302</v>
      </c>
      <c r="I171" s="1" t="s">
        <v>302</v>
      </c>
      <c r="J171" s="1" t="s">
        <v>302</v>
      </c>
      <c r="K171" s="1" t="s">
        <v>302</v>
      </c>
    </row>
    <row r="172" spans="1:11" x14ac:dyDescent="0.15">
      <c r="A172" s="1" t="s">
        <v>302</v>
      </c>
      <c r="B172" s="1" t="s">
        <v>302</v>
      </c>
      <c r="C172" s="1" t="s">
        <v>302</v>
      </c>
      <c r="D172" s="1" t="s">
        <v>302</v>
      </c>
      <c r="E172" s="1" t="s">
        <v>302</v>
      </c>
      <c r="F172" s="1" t="s">
        <v>302</v>
      </c>
      <c r="G172" s="1" t="s">
        <v>302</v>
      </c>
      <c r="H172" s="1" t="s">
        <v>302</v>
      </c>
      <c r="I172" s="1" t="s">
        <v>302</v>
      </c>
      <c r="J172" s="1" t="s">
        <v>302</v>
      </c>
      <c r="K172" s="1" t="s">
        <v>302</v>
      </c>
    </row>
    <row r="173" spans="1:11" x14ac:dyDescent="0.15">
      <c r="A173" s="1" t="s">
        <v>302</v>
      </c>
      <c r="B173" s="1" t="s">
        <v>302</v>
      </c>
      <c r="C173" s="1" t="s">
        <v>302</v>
      </c>
      <c r="D173" s="1" t="s">
        <v>302</v>
      </c>
      <c r="E173" s="1" t="s">
        <v>302</v>
      </c>
      <c r="F173" s="1" t="s">
        <v>302</v>
      </c>
      <c r="G173" s="1" t="s">
        <v>302</v>
      </c>
      <c r="H173" s="1" t="s">
        <v>302</v>
      </c>
      <c r="I173" s="1" t="s">
        <v>302</v>
      </c>
      <c r="J173" s="1" t="s">
        <v>302</v>
      </c>
      <c r="K173" s="1" t="s">
        <v>302</v>
      </c>
    </row>
    <row r="174" spans="1:11" x14ac:dyDescent="0.15">
      <c r="A174" s="1" t="s">
        <v>302</v>
      </c>
      <c r="B174" s="1" t="s">
        <v>302</v>
      </c>
      <c r="C174" s="1" t="s">
        <v>302</v>
      </c>
      <c r="D174" s="1" t="s">
        <v>302</v>
      </c>
      <c r="E174" s="1" t="s">
        <v>302</v>
      </c>
      <c r="F174" s="1" t="s">
        <v>302</v>
      </c>
      <c r="G174" s="1" t="s">
        <v>302</v>
      </c>
      <c r="H174" s="1" t="s">
        <v>302</v>
      </c>
      <c r="I174" s="1" t="s">
        <v>302</v>
      </c>
      <c r="J174" s="1" t="s">
        <v>302</v>
      </c>
      <c r="K174" s="1" t="s">
        <v>302</v>
      </c>
    </row>
    <row r="175" spans="1:11" x14ac:dyDescent="0.15">
      <c r="A175" s="1" t="s">
        <v>302</v>
      </c>
      <c r="B175" s="1" t="s">
        <v>302</v>
      </c>
      <c r="C175" s="1" t="s">
        <v>302</v>
      </c>
      <c r="D175" s="1" t="s">
        <v>302</v>
      </c>
      <c r="E175" s="1" t="s">
        <v>302</v>
      </c>
      <c r="F175" s="1" t="s">
        <v>302</v>
      </c>
      <c r="G175" s="1" t="s">
        <v>302</v>
      </c>
      <c r="H175" s="1" t="s">
        <v>302</v>
      </c>
      <c r="I175" s="1" t="s">
        <v>302</v>
      </c>
      <c r="J175" s="1" t="s">
        <v>302</v>
      </c>
      <c r="K175" s="1" t="s">
        <v>302</v>
      </c>
    </row>
    <row r="176" spans="1:11" x14ac:dyDescent="0.15">
      <c r="A176" s="1" t="s">
        <v>302</v>
      </c>
      <c r="B176" s="1" t="s">
        <v>302</v>
      </c>
      <c r="C176" s="1" t="s">
        <v>302</v>
      </c>
      <c r="D176" s="1" t="s">
        <v>302</v>
      </c>
      <c r="E176" s="1" t="s">
        <v>302</v>
      </c>
      <c r="F176" s="1" t="s">
        <v>302</v>
      </c>
      <c r="G176" s="1" t="s">
        <v>302</v>
      </c>
      <c r="H176" s="1" t="s">
        <v>302</v>
      </c>
      <c r="I176" s="1" t="s">
        <v>302</v>
      </c>
      <c r="J176" s="1" t="s">
        <v>302</v>
      </c>
      <c r="K176" s="1" t="s">
        <v>302</v>
      </c>
    </row>
    <row r="177" spans="1:11" x14ac:dyDescent="0.15">
      <c r="A177" s="1" t="s">
        <v>302</v>
      </c>
      <c r="B177" s="1" t="s">
        <v>302</v>
      </c>
      <c r="C177" s="1" t="s">
        <v>302</v>
      </c>
      <c r="D177" s="1" t="s">
        <v>302</v>
      </c>
      <c r="E177" s="1" t="s">
        <v>302</v>
      </c>
      <c r="F177" s="1" t="s">
        <v>302</v>
      </c>
      <c r="G177" s="1" t="s">
        <v>302</v>
      </c>
      <c r="H177" s="1" t="s">
        <v>302</v>
      </c>
      <c r="I177" s="1" t="s">
        <v>302</v>
      </c>
      <c r="J177" s="1" t="s">
        <v>302</v>
      </c>
      <c r="K177" s="1" t="s">
        <v>302</v>
      </c>
    </row>
    <row r="178" spans="1:11" x14ac:dyDescent="0.15">
      <c r="A178" s="1" t="s">
        <v>302</v>
      </c>
      <c r="B178" s="1" t="s">
        <v>302</v>
      </c>
      <c r="C178" s="1" t="s">
        <v>302</v>
      </c>
      <c r="D178" s="1" t="s">
        <v>302</v>
      </c>
      <c r="E178" s="1" t="s">
        <v>302</v>
      </c>
      <c r="F178" s="1" t="s">
        <v>302</v>
      </c>
      <c r="G178" s="1" t="s">
        <v>302</v>
      </c>
      <c r="H178" s="1" t="s">
        <v>302</v>
      </c>
      <c r="I178" s="1" t="s">
        <v>302</v>
      </c>
      <c r="J178" s="1" t="s">
        <v>302</v>
      </c>
      <c r="K178" s="1" t="s">
        <v>302</v>
      </c>
    </row>
    <row r="179" spans="1:11" x14ac:dyDescent="0.15">
      <c r="A179" s="1" t="s">
        <v>302</v>
      </c>
      <c r="B179" s="1" t="s">
        <v>302</v>
      </c>
      <c r="C179" s="1" t="s">
        <v>302</v>
      </c>
      <c r="D179" s="1" t="s">
        <v>302</v>
      </c>
      <c r="E179" s="1" t="s">
        <v>302</v>
      </c>
      <c r="F179" s="1" t="s">
        <v>302</v>
      </c>
      <c r="G179" s="1" t="s">
        <v>302</v>
      </c>
      <c r="H179" s="1" t="s">
        <v>302</v>
      </c>
      <c r="I179" s="1" t="s">
        <v>302</v>
      </c>
      <c r="J179" s="1" t="s">
        <v>302</v>
      </c>
      <c r="K179" s="1" t="s">
        <v>302</v>
      </c>
    </row>
    <row r="180" spans="1:11" x14ac:dyDescent="0.15">
      <c r="A180" s="1" t="s">
        <v>302</v>
      </c>
      <c r="B180" s="1" t="s">
        <v>302</v>
      </c>
      <c r="C180" s="1" t="s">
        <v>302</v>
      </c>
      <c r="D180" s="1" t="s">
        <v>302</v>
      </c>
      <c r="E180" s="1" t="s">
        <v>302</v>
      </c>
      <c r="F180" s="1" t="s">
        <v>302</v>
      </c>
      <c r="G180" s="1" t="s">
        <v>302</v>
      </c>
      <c r="H180" s="1" t="s">
        <v>302</v>
      </c>
      <c r="I180" s="1" t="s">
        <v>302</v>
      </c>
      <c r="J180" s="1" t="s">
        <v>302</v>
      </c>
      <c r="K180" s="1" t="s">
        <v>302</v>
      </c>
    </row>
    <row r="181" spans="1:11" x14ac:dyDescent="0.15">
      <c r="A181" s="1" t="s">
        <v>302</v>
      </c>
      <c r="B181" s="1" t="s">
        <v>302</v>
      </c>
      <c r="C181" s="1" t="s">
        <v>302</v>
      </c>
      <c r="D181" s="1" t="s">
        <v>302</v>
      </c>
      <c r="E181" s="1" t="s">
        <v>302</v>
      </c>
      <c r="F181" s="1" t="s">
        <v>302</v>
      </c>
      <c r="G181" s="1" t="s">
        <v>302</v>
      </c>
      <c r="H181" s="1" t="s">
        <v>302</v>
      </c>
      <c r="I181" s="1" t="s">
        <v>302</v>
      </c>
      <c r="J181" s="1" t="s">
        <v>302</v>
      </c>
      <c r="K181" s="1" t="s">
        <v>302</v>
      </c>
    </row>
    <row r="182" spans="1:11" x14ac:dyDescent="0.15">
      <c r="A182" s="1" t="s">
        <v>302</v>
      </c>
      <c r="B182" s="1" t="s">
        <v>302</v>
      </c>
      <c r="C182" s="1" t="s">
        <v>302</v>
      </c>
      <c r="D182" s="1" t="s">
        <v>302</v>
      </c>
      <c r="E182" s="1" t="s">
        <v>302</v>
      </c>
      <c r="F182" s="1" t="s">
        <v>302</v>
      </c>
      <c r="G182" s="1" t="s">
        <v>302</v>
      </c>
      <c r="H182" s="1" t="s">
        <v>302</v>
      </c>
      <c r="I182" s="1" t="s">
        <v>302</v>
      </c>
      <c r="J182" s="1" t="s">
        <v>302</v>
      </c>
      <c r="K182" s="1" t="s">
        <v>302</v>
      </c>
    </row>
    <row r="183" spans="1:11" x14ac:dyDescent="0.15">
      <c r="A183" s="1" t="s">
        <v>302</v>
      </c>
      <c r="B183" s="1" t="s">
        <v>302</v>
      </c>
      <c r="C183" s="1" t="s">
        <v>302</v>
      </c>
      <c r="D183" s="1" t="s">
        <v>302</v>
      </c>
      <c r="E183" s="1" t="s">
        <v>302</v>
      </c>
      <c r="F183" s="1" t="s">
        <v>302</v>
      </c>
      <c r="G183" s="1" t="s">
        <v>302</v>
      </c>
      <c r="H183" s="1" t="s">
        <v>302</v>
      </c>
      <c r="I183" s="1" t="s">
        <v>302</v>
      </c>
      <c r="J183" s="1" t="s">
        <v>302</v>
      </c>
      <c r="K183" s="1" t="s">
        <v>302</v>
      </c>
    </row>
    <row r="184" spans="1:11" x14ac:dyDescent="0.15">
      <c r="A184" s="1" t="s">
        <v>302</v>
      </c>
      <c r="B184" s="1" t="s">
        <v>302</v>
      </c>
      <c r="C184" s="1" t="s">
        <v>302</v>
      </c>
      <c r="D184" s="1" t="s">
        <v>302</v>
      </c>
      <c r="E184" s="1" t="s">
        <v>302</v>
      </c>
      <c r="F184" s="1" t="s">
        <v>302</v>
      </c>
      <c r="G184" s="1" t="s">
        <v>302</v>
      </c>
      <c r="H184" s="1" t="s">
        <v>302</v>
      </c>
      <c r="I184" s="1" t="s">
        <v>302</v>
      </c>
      <c r="J184" s="1" t="s">
        <v>302</v>
      </c>
      <c r="K184" s="1" t="s">
        <v>302</v>
      </c>
    </row>
    <row r="185" spans="1:11" x14ac:dyDescent="0.15">
      <c r="A185" s="1" t="s">
        <v>302</v>
      </c>
      <c r="B185" s="1" t="s">
        <v>302</v>
      </c>
      <c r="C185" s="1" t="s">
        <v>302</v>
      </c>
      <c r="D185" s="1" t="s">
        <v>302</v>
      </c>
      <c r="E185" s="1" t="s">
        <v>302</v>
      </c>
      <c r="F185" s="1" t="s">
        <v>302</v>
      </c>
      <c r="G185" s="1" t="s">
        <v>302</v>
      </c>
      <c r="H185" s="1" t="s">
        <v>302</v>
      </c>
      <c r="I185" s="1" t="s">
        <v>302</v>
      </c>
      <c r="J185" s="1" t="s">
        <v>302</v>
      </c>
      <c r="K185" s="1" t="s">
        <v>302</v>
      </c>
    </row>
    <row r="186" spans="1:11" x14ac:dyDescent="0.15">
      <c r="A186" s="1" t="s">
        <v>302</v>
      </c>
      <c r="B186" s="1" t="s">
        <v>302</v>
      </c>
      <c r="C186" s="1" t="s">
        <v>302</v>
      </c>
      <c r="D186" s="1" t="s">
        <v>302</v>
      </c>
      <c r="E186" s="1" t="s">
        <v>302</v>
      </c>
      <c r="F186" s="1" t="s">
        <v>302</v>
      </c>
      <c r="G186" s="1" t="s">
        <v>302</v>
      </c>
      <c r="H186" s="1" t="s">
        <v>302</v>
      </c>
      <c r="I186" s="1" t="s">
        <v>302</v>
      </c>
      <c r="J186" s="1" t="s">
        <v>302</v>
      </c>
      <c r="K186" s="1" t="s">
        <v>302</v>
      </c>
    </row>
    <row r="187" spans="1:11" x14ac:dyDescent="0.15">
      <c r="A187" s="1" t="s">
        <v>302</v>
      </c>
      <c r="B187" s="1" t="s">
        <v>302</v>
      </c>
      <c r="C187" s="1" t="s">
        <v>302</v>
      </c>
      <c r="D187" s="1" t="s">
        <v>302</v>
      </c>
      <c r="E187" s="1" t="s">
        <v>302</v>
      </c>
      <c r="F187" s="1" t="s">
        <v>302</v>
      </c>
      <c r="G187" s="1" t="s">
        <v>302</v>
      </c>
      <c r="H187" s="1" t="s">
        <v>302</v>
      </c>
      <c r="I187" s="1" t="s">
        <v>302</v>
      </c>
      <c r="J187" s="1" t="s">
        <v>302</v>
      </c>
      <c r="K187" s="1" t="s">
        <v>302</v>
      </c>
    </row>
    <row r="188" spans="1:11" x14ac:dyDescent="0.15">
      <c r="A188" s="1" t="s">
        <v>302</v>
      </c>
      <c r="B188" s="1" t="s">
        <v>302</v>
      </c>
      <c r="C188" s="1" t="s">
        <v>302</v>
      </c>
      <c r="D188" s="1" t="s">
        <v>302</v>
      </c>
      <c r="E188" s="1" t="s">
        <v>302</v>
      </c>
      <c r="F188" s="1" t="s">
        <v>302</v>
      </c>
      <c r="G188" s="1" t="s">
        <v>302</v>
      </c>
      <c r="H188" s="1" t="s">
        <v>302</v>
      </c>
      <c r="I188" s="1" t="s">
        <v>302</v>
      </c>
      <c r="J188" s="1" t="s">
        <v>302</v>
      </c>
      <c r="K188" s="1" t="s">
        <v>302</v>
      </c>
    </row>
    <row r="189" spans="1:11" x14ac:dyDescent="0.15">
      <c r="A189" s="1" t="s">
        <v>302</v>
      </c>
      <c r="B189" s="1" t="s">
        <v>302</v>
      </c>
      <c r="C189" s="1" t="s">
        <v>302</v>
      </c>
      <c r="D189" s="1" t="s">
        <v>302</v>
      </c>
      <c r="E189" s="1" t="s">
        <v>302</v>
      </c>
      <c r="F189" s="1" t="s">
        <v>302</v>
      </c>
      <c r="G189" s="1" t="s">
        <v>302</v>
      </c>
      <c r="H189" s="1" t="s">
        <v>302</v>
      </c>
      <c r="I189" s="1" t="s">
        <v>302</v>
      </c>
      <c r="J189" s="1" t="s">
        <v>302</v>
      </c>
      <c r="K189" s="1" t="s">
        <v>302</v>
      </c>
    </row>
    <row r="190" spans="1:11" x14ac:dyDescent="0.15">
      <c r="A190" s="1" t="s">
        <v>302</v>
      </c>
      <c r="B190" s="1" t="s">
        <v>302</v>
      </c>
      <c r="C190" s="1" t="s">
        <v>302</v>
      </c>
      <c r="D190" s="1" t="s">
        <v>302</v>
      </c>
      <c r="E190" s="1" t="s">
        <v>302</v>
      </c>
      <c r="F190" s="1" t="s">
        <v>302</v>
      </c>
      <c r="G190" s="1" t="s">
        <v>302</v>
      </c>
      <c r="H190" s="1" t="s">
        <v>302</v>
      </c>
      <c r="I190" s="1" t="s">
        <v>302</v>
      </c>
      <c r="J190" s="1" t="s">
        <v>302</v>
      </c>
      <c r="K190" s="1" t="s">
        <v>302</v>
      </c>
    </row>
    <row r="191" spans="1:11" x14ac:dyDescent="0.15">
      <c r="A191" s="1" t="s">
        <v>302</v>
      </c>
      <c r="B191" s="1" t="s">
        <v>302</v>
      </c>
      <c r="C191" s="1" t="s">
        <v>302</v>
      </c>
      <c r="D191" s="1" t="s">
        <v>302</v>
      </c>
      <c r="E191" s="1" t="s">
        <v>302</v>
      </c>
      <c r="F191" s="1" t="s">
        <v>302</v>
      </c>
      <c r="G191" s="1" t="s">
        <v>302</v>
      </c>
      <c r="H191" s="1" t="s">
        <v>302</v>
      </c>
      <c r="I191" s="1" t="s">
        <v>302</v>
      </c>
      <c r="J191" s="1" t="s">
        <v>302</v>
      </c>
      <c r="K191" s="1" t="s">
        <v>302</v>
      </c>
    </row>
    <row r="192" spans="1:11" x14ac:dyDescent="0.15">
      <c r="A192" s="1" t="s">
        <v>302</v>
      </c>
      <c r="B192" s="1" t="s">
        <v>302</v>
      </c>
      <c r="C192" s="1" t="s">
        <v>302</v>
      </c>
      <c r="D192" s="1" t="s">
        <v>302</v>
      </c>
      <c r="E192" s="1" t="s">
        <v>302</v>
      </c>
      <c r="F192" s="1" t="s">
        <v>302</v>
      </c>
      <c r="G192" s="1" t="s">
        <v>302</v>
      </c>
      <c r="H192" s="1" t="s">
        <v>302</v>
      </c>
      <c r="I192" s="1" t="s">
        <v>302</v>
      </c>
      <c r="J192" s="1" t="s">
        <v>302</v>
      </c>
      <c r="K192" s="1" t="s">
        <v>302</v>
      </c>
    </row>
    <row r="193" spans="1:11" x14ac:dyDescent="0.15">
      <c r="A193" s="1" t="s">
        <v>302</v>
      </c>
      <c r="B193" s="1" t="s">
        <v>302</v>
      </c>
      <c r="C193" s="1" t="s">
        <v>302</v>
      </c>
      <c r="D193" s="1" t="s">
        <v>302</v>
      </c>
      <c r="E193" s="1" t="s">
        <v>302</v>
      </c>
      <c r="F193" s="1" t="s">
        <v>302</v>
      </c>
      <c r="G193" s="1" t="s">
        <v>302</v>
      </c>
      <c r="H193" s="1" t="s">
        <v>302</v>
      </c>
      <c r="I193" s="1" t="s">
        <v>302</v>
      </c>
      <c r="J193" s="1" t="s">
        <v>302</v>
      </c>
      <c r="K193" s="1" t="s">
        <v>302</v>
      </c>
    </row>
    <row r="194" spans="1:11" x14ac:dyDescent="0.15">
      <c r="A194" s="1" t="s">
        <v>302</v>
      </c>
      <c r="B194" s="1" t="s">
        <v>302</v>
      </c>
      <c r="C194" s="1" t="s">
        <v>302</v>
      </c>
      <c r="D194" s="1" t="s">
        <v>302</v>
      </c>
      <c r="E194" s="1" t="s">
        <v>302</v>
      </c>
      <c r="F194" s="1" t="s">
        <v>302</v>
      </c>
      <c r="G194" s="1" t="s">
        <v>302</v>
      </c>
      <c r="H194" s="1" t="s">
        <v>302</v>
      </c>
      <c r="I194" s="1" t="s">
        <v>302</v>
      </c>
      <c r="J194" s="1" t="s">
        <v>302</v>
      </c>
      <c r="K194" s="1" t="s">
        <v>302</v>
      </c>
    </row>
    <row r="195" spans="1:11" x14ac:dyDescent="0.15">
      <c r="A195" s="1" t="s">
        <v>302</v>
      </c>
      <c r="B195" s="1" t="s">
        <v>302</v>
      </c>
      <c r="C195" s="1" t="s">
        <v>302</v>
      </c>
      <c r="D195" s="1" t="s">
        <v>302</v>
      </c>
      <c r="E195" s="1" t="s">
        <v>302</v>
      </c>
      <c r="F195" s="1" t="s">
        <v>302</v>
      </c>
      <c r="G195" s="1" t="s">
        <v>302</v>
      </c>
      <c r="H195" s="1" t="s">
        <v>302</v>
      </c>
      <c r="I195" s="1" t="s">
        <v>302</v>
      </c>
      <c r="J195" s="1" t="s">
        <v>302</v>
      </c>
      <c r="K195" s="1" t="s">
        <v>302</v>
      </c>
    </row>
    <row r="196" spans="1:11" x14ac:dyDescent="0.15">
      <c r="A196" s="1" t="s">
        <v>302</v>
      </c>
      <c r="B196" s="1" t="s">
        <v>302</v>
      </c>
      <c r="C196" s="1" t="s">
        <v>302</v>
      </c>
      <c r="D196" s="1" t="s">
        <v>302</v>
      </c>
      <c r="E196" s="1" t="s">
        <v>302</v>
      </c>
      <c r="F196" s="1" t="s">
        <v>302</v>
      </c>
      <c r="G196" s="1" t="s">
        <v>302</v>
      </c>
      <c r="H196" s="1" t="s">
        <v>302</v>
      </c>
      <c r="I196" s="1" t="s">
        <v>302</v>
      </c>
      <c r="J196" s="1" t="s">
        <v>302</v>
      </c>
      <c r="K196" s="1" t="s">
        <v>302</v>
      </c>
    </row>
    <row r="197" spans="1:11" x14ac:dyDescent="0.15">
      <c r="A197" s="1" t="s">
        <v>302</v>
      </c>
      <c r="B197" s="1" t="s">
        <v>302</v>
      </c>
      <c r="C197" s="1" t="s">
        <v>302</v>
      </c>
      <c r="D197" s="1" t="s">
        <v>302</v>
      </c>
      <c r="E197" s="1" t="s">
        <v>302</v>
      </c>
      <c r="F197" s="1" t="s">
        <v>302</v>
      </c>
      <c r="G197" s="1" t="s">
        <v>302</v>
      </c>
      <c r="H197" s="1" t="s">
        <v>302</v>
      </c>
      <c r="I197" s="1" t="s">
        <v>302</v>
      </c>
      <c r="J197" s="1" t="s">
        <v>302</v>
      </c>
      <c r="K197" s="1" t="s">
        <v>302</v>
      </c>
    </row>
    <row r="198" spans="1:11" x14ac:dyDescent="0.15">
      <c r="A198" s="1" t="s">
        <v>302</v>
      </c>
      <c r="B198" s="1" t="s">
        <v>302</v>
      </c>
      <c r="C198" s="1" t="s">
        <v>302</v>
      </c>
      <c r="D198" s="1" t="s">
        <v>302</v>
      </c>
      <c r="E198" s="1" t="s">
        <v>302</v>
      </c>
      <c r="F198" s="1" t="s">
        <v>302</v>
      </c>
      <c r="G198" s="1" t="s">
        <v>302</v>
      </c>
      <c r="H198" s="1" t="s">
        <v>302</v>
      </c>
      <c r="I198" s="1" t="s">
        <v>302</v>
      </c>
      <c r="J198" s="1" t="s">
        <v>302</v>
      </c>
      <c r="K198" s="1" t="s">
        <v>302</v>
      </c>
    </row>
    <row r="199" spans="1:11" x14ac:dyDescent="0.15">
      <c r="A199" s="1" t="s">
        <v>302</v>
      </c>
      <c r="B199" s="1" t="s">
        <v>302</v>
      </c>
      <c r="C199" s="1" t="s">
        <v>302</v>
      </c>
      <c r="D199" s="1" t="s">
        <v>302</v>
      </c>
      <c r="E199" s="1" t="s">
        <v>302</v>
      </c>
      <c r="F199" s="1" t="s">
        <v>302</v>
      </c>
      <c r="G199" s="1" t="s">
        <v>302</v>
      </c>
      <c r="H199" s="1" t="s">
        <v>302</v>
      </c>
      <c r="I199" s="1" t="s">
        <v>302</v>
      </c>
      <c r="J199" s="1" t="s">
        <v>302</v>
      </c>
      <c r="K199" s="1" t="s">
        <v>302</v>
      </c>
    </row>
    <row r="200" spans="1:11" x14ac:dyDescent="0.15">
      <c r="A200" s="1" t="s">
        <v>302</v>
      </c>
      <c r="B200" s="1" t="s">
        <v>302</v>
      </c>
      <c r="C200" s="1" t="s">
        <v>302</v>
      </c>
      <c r="D200" s="1" t="s">
        <v>302</v>
      </c>
      <c r="E200" s="1" t="s">
        <v>302</v>
      </c>
      <c r="F200" s="1" t="s">
        <v>302</v>
      </c>
      <c r="G200" s="1" t="s">
        <v>302</v>
      </c>
      <c r="H200" s="1" t="s">
        <v>302</v>
      </c>
      <c r="I200" s="1" t="s">
        <v>302</v>
      </c>
      <c r="J200" s="1" t="s">
        <v>302</v>
      </c>
      <c r="K200" s="1" t="s">
        <v>302</v>
      </c>
    </row>
    <row r="201" spans="1:11" x14ac:dyDescent="0.15">
      <c r="A201" s="1" t="s">
        <v>302</v>
      </c>
      <c r="B201" s="1" t="s">
        <v>302</v>
      </c>
      <c r="C201" s="1" t="s">
        <v>302</v>
      </c>
      <c r="D201" s="1" t="s">
        <v>302</v>
      </c>
      <c r="E201" s="1" t="s">
        <v>302</v>
      </c>
      <c r="F201" s="1" t="s">
        <v>302</v>
      </c>
      <c r="G201" s="1" t="s">
        <v>302</v>
      </c>
      <c r="H201" s="1" t="s">
        <v>302</v>
      </c>
      <c r="I201" s="1" t="s">
        <v>302</v>
      </c>
      <c r="J201" s="1" t="s">
        <v>302</v>
      </c>
      <c r="K201" s="1" t="s">
        <v>302</v>
      </c>
    </row>
    <row r="202" spans="1:11" x14ac:dyDescent="0.15">
      <c r="A202" s="1" t="s">
        <v>302</v>
      </c>
      <c r="B202" s="1" t="s">
        <v>302</v>
      </c>
      <c r="C202" s="1" t="s">
        <v>302</v>
      </c>
      <c r="D202" s="1" t="s">
        <v>302</v>
      </c>
      <c r="E202" s="1" t="s">
        <v>302</v>
      </c>
      <c r="F202" s="1" t="s">
        <v>302</v>
      </c>
      <c r="G202" s="1" t="s">
        <v>302</v>
      </c>
      <c r="H202" s="1" t="s">
        <v>302</v>
      </c>
      <c r="I202" s="1" t="s">
        <v>302</v>
      </c>
      <c r="J202" s="1" t="s">
        <v>302</v>
      </c>
      <c r="K202" s="1" t="s">
        <v>302</v>
      </c>
    </row>
    <row r="203" spans="1:11" x14ac:dyDescent="0.15">
      <c r="A203" s="1" t="s">
        <v>302</v>
      </c>
      <c r="B203" s="1" t="s">
        <v>302</v>
      </c>
      <c r="C203" s="1" t="s">
        <v>302</v>
      </c>
      <c r="D203" s="1" t="s">
        <v>302</v>
      </c>
      <c r="E203" s="1" t="s">
        <v>302</v>
      </c>
      <c r="F203" s="1" t="s">
        <v>302</v>
      </c>
      <c r="G203" s="1" t="s">
        <v>302</v>
      </c>
      <c r="H203" s="1" t="s">
        <v>302</v>
      </c>
      <c r="I203" s="1" t="s">
        <v>302</v>
      </c>
      <c r="J203" s="1" t="s">
        <v>302</v>
      </c>
      <c r="K203" s="1" t="s">
        <v>302</v>
      </c>
    </row>
    <row r="204" spans="1:11" x14ac:dyDescent="0.15">
      <c r="A204" s="1" t="s">
        <v>302</v>
      </c>
      <c r="B204" s="1" t="s">
        <v>302</v>
      </c>
      <c r="C204" s="1" t="s">
        <v>302</v>
      </c>
      <c r="D204" s="1" t="s">
        <v>302</v>
      </c>
      <c r="E204" s="1" t="s">
        <v>302</v>
      </c>
      <c r="F204" s="1" t="s">
        <v>302</v>
      </c>
      <c r="G204" s="1" t="s">
        <v>302</v>
      </c>
      <c r="H204" s="1" t="s">
        <v>302</v>
      </c>
      <c r="I204" s="1" t="s">
        <v>302</v>
      </c>
      <c r="J204" s="1" t="s">
        <v>302</v>
      </c>
      <c r="K204" s="1" t="s">
        <v>302</v>
      </c>
    </row>
    <row r="205" spans="1:11" x14ac:dyDescent="0.15">
      <c r="A205" s="1" t="s">
        <v>302</v>
      </c>
      <c r="B205" s="1" t="s">
        <v>302</v>
      </c>
      <c r="C205" s="1" t="s">
        <v>302</v>
      </c>
      <c r="D205" s="1" t="s">
        <v>302</v>
      </c>
      <c r="E205" s="1" t="s">
        <v>302</v>
      </c>
      <c r="F205" s="1" t="s">
        <v>302</v>
      </c>
      <c r="G205" s="1" t="s">
        <v>302</v>
      </c>
      <c r="H205" s="1" t="s">
        <v>302</v>
      </c>
      <c r="I205" s="1" t="s">
        <v>302</v>
      </c>
      <c r="J205" s="1" t="s">
        <v>302</v>
      </c>
      <c r="K205" s="1" t="s">
        <v>302</v>
      </c>
    </row>
    <row r="206" spans="1:11" x14ac:dyDescent="0.15">
      <c r="A206" s="1" t="s">
        <v>302</v>
      </c>
      <c r="B206" s="1" t="s">
        <v>302</v>
      </c>
      <c r="C206" s="1" t="s">
        <v>302</v>
      </c>
      <c r="D206" s="1" t="s">
        <v>302</v>
      </c>
      <c r="E206" s="1" t="s">
        <v>302</v>
      </c>
      <c r="F206" s="1" t="s">
        <v>302</v>
      </c>
      <c r="G206" s="1" t="s">
        <v>302</v>
      </c>
      <c r="H206" s="1" t="s">
        <v>302</v>
      </c>
      <c r="I206" s="1" t="s">
        <v>302</v>
      </c>
      <c r="J206" s="1" t="s">
        <v>302</v>
      </c>
      <c r="K206" s="1" t="s">
        <v>302</v>
      </c>
    </row>
    <row r="207" spans="1:11" x14ac:dyDescent="0.15">
      <c r="A207" s="1" t="s">
        <v>302</v>
      </c>
      <c r="B207" s="1" t="s">
        <v>302</v>
      </c>
      <c r="C207" s="1" t="s">
        <v>302</v>
      </c>
      <c r="D207" s="1" t="s">
        <v>302</v>
      </c>
      <c r="E207" s="1" t="s">
        <v>302</v>
      </c>
      <c r="F207" s="1" t="s">
        <v>302</v>
      </c>
      <c r="G207" s="1" t="s">
        <v>302</v>
      </c>
      <c r="H207" s="1" t="s">
        <v>302</v>
      </c>
      <c r="I207" s="1" t="s">
        <v>302</v>
      </c>
      <c r="J207" s="1" t="s">
        <v>302</v>
      </c>
      <c r="K207" s="1" t="s">
        <v>302</v>
      </c>
    </row>
    <row r="208" spans="1:11" x14ac:dyDescent="0.15">
      <c r="A208" s="1" t="s">
        <v>302</v>
      </c>
      <c r="B208" s="1" t="s">
        <v>302</v>
      </c>
      <c r="C208" s="1" t="s">
        <v>302</v>
      </c>
      <c r="D208" s="1" t="s">
        <v>302</v>
      </c>
      <c r="E208" s="1" t="s">
        <v>302</v>
      </c>
      <c r="F208" s="1" t="s">
        <v>302</v>
      </c>
      <c r="G208" s="1" t="s">
        <v>302</v>
      </c>
      <c r="H208" s="1" t="s">
        <v>302</v>
      </c>
      <c r="I208" s="1" t="s">
        <v>302</v>
      </c>
      <c r="J208" s="1" t="s">
        <v>302</v>
      </c>
      <c r="K208" s="1" t="s">
        <v>302</v>
      </c>
    </row>
    <row r="209" spans="1:11" x14ac:dyDescent="0.15">
      <c r="A209" s="1" t="s">
        <v>302</v>
      </c>
      <c r="B209" s="1" t="s">
        <v>302</v>
      </c>
      <c r="C209" s="1" t="s">
        <v>302</v>
      </c>
      <c r="D209" s="1" t="s">
        <v>302</v>
      </c>
      <c r="E209" s="1" t="s">
        <v>302</v>
      </c>
      <c r="F209" s="1" t="s">
        <v>302</v>
      </c>
      <c r="G209" s="1" t="s">
        <v>302</v>
      </c>
      <c r="H209" s="1" t="s">
        <v>302</v>
      </c>
      <c r="I209" s="1" t="s">
        <v>302</v>
      </c>
      <c r="J209" s="1" t="s">
        <v>302</v>
      </c>
      <c r="K209" s="1" t="s">
        <v>302</v>
      </c>
    </row>
    <row r="210" spans="1:11" x14ac:dyDescent="0.15">
      <c r="A210" s="1" t="s">
        <v>302</v>
      </c>
      <c r="B210" s="1" t="s">
        <v>302</v>
      </c>
      <c r="C210" s="1" t="s">
        <v>302</v>
      </c>
      <c r="D210" s="1" t="s">
        <v>302</v>
      </c>
      <c r="E210" s="1" t="s">
        <v>302</v>
      </c>
      <c r="F210" s="1" t="s">
        <v>302</v>
      </c>
      <c r="G210" s="1" t="s">
        <v>302</v>
      </c>
      <c r="H210" s="1" t="s">
        <v>302</v>
      </c>
      <c r="I210" s="1" t="s">
        <v>302</v>
      </c>
      <c r="J210" s="1" t="s">
        <v>302</v>
      </c>
      <c r="K210" s="1" t="s">
        <v>302</v>
      </c>
    </row>
    <row r="211" spans="1:11" x14ac:dyDescent="0.15">
      <c r="A211" s="1" t="s">
        <v>302</v>
      </c>
      <c r="B211" s="1" t="s">
        <v>302</v>
      </c>
      <c r="C211" s="1" t="s">
        <v>302</v>
      </c>
      <c r="D211" s="1" t="s">
        <v>302</v>
      </c>
      <c r="E211" s="1" t="s">
        <v>302</v>
      </c>
      <c r="F211" s="1" t="s">
        <v>302</v>
      </c>
      <c r="G211" s="1" t="s">
        <v>302</v>
      </c>
      <c r="H211" s="1" t="s">
        <v>302</v>
      </c>
      <c r="I211" s="1" t="s">
        <v>302</v>
      </c>
      <c r="J211" s="1" t="s">
        <v>302</v>
      </c>
      <c r="K211" s="1" t="s">
        <v>302</v>
      </c>
    </row>
    <row r="212" spans="1:11" x14ac:dyDescent="0.15">
      <c r="A212" s="1" t="s">
        <v>302</v>
      </c>
      <c r="B212" s="1" t="s">
        <v>302</v>
      </c>
      <c r="C212" s="1" t="s">
        <v>302</v>
      </c>
      <c r="D212" s="1" t="s">
        <v>302</v>
      </c>
      <c r="E212" s="1" t="s">
        <v>302</v>
      </c>
      <c r="F212" s="1" t="s">
        <v>302</v>
      </c>
      <c r="G212" s="1" t="s">
        <v>302</v>
      </c>
      <c r="H212" s="1" t="s">
        <v>302</v>
      </c>
      <c r="I212" s="1" t="s">
        <v>302</v>
      </c>
      <c r="J212" s="1" t="s">
        <v>302</v>
      </c>
      <c r="K212" s="1" t="s">
        <v>302</v>
      </c>
    </row>
    <row r="213" spans="1:11" x14ac:dyDescent="0.15">
      <c r="A213" s="1" t="s">
        <v>302</v>
      </c>
      <c r="B213" s="1" t="s">
        <v>302</v>
      </c>
      <c r="C213" s="1" t="s">
        <v>302</v>
      </c>
      <c r="D213" s="1" t="s">
        <v>302</v>
      </c>
      <c r="E213" s="1" t="s">
        <v>302</v>
      </c>
      <c r="F213" s="1" t="s">
        <v>302</v>
      </c>
      <c r="G213" s="1" t="s">
        <v>302</v>
      </c>
      <c r="H213" s="1" t="s">
        <v>302</v>
      </c>
      <c r="I213" s="1" t="s">
        <v>302</v>
      </c>
      <c r="J213" s="1" t="s">
        <v>302</v>
      </c>
      <c r="K213" s="1" t="s">
        <v>302</v>
      </c>
    </row>
    <row r="214" spans="1:11" x14ac:dyDescent="0.15">
      <c r="A214" s="1" t="s">
        <v>302</v>
      </c>
      <c r="B214" s="1" t="s">
        <v>302</v>
      </c>
      <c r="C214" s="1" t="s">
        <v>302</v>
      </c>
      <c r="D214" s="1" t="s">
        <v>302</v>
      </c>
      <c r="E214" s="1" t="s">
        <v>302</v>
      </c>
      <c r="F214" s="1" t="s">
        <v>302</v>
      </c>
      <c r="G214" s="1" t="s">
        <v>302</v>
      </c>
      <c r="H214" s="1" t="s">
        <v>302</v>
      </c>
      <c r="I214" s="1" t="s">
        <v>302</v>
      </c>
      <c r="J214" s="1" t="s">
        <v>302</v>
      </c>
      <c r="K214" s="1" t="s">
        <v>302</v>
      </c>
    </row>
    <row r="215" spans="1:11" x14ac:dyDescent="0.15">
      <c r="A215" s="1" t="s">
        <v>302</v>
      </c>
      <c r="B215" s="1" t="s">
        <v>302</v>
      </c>
      <c r="C215" s="1" t="s">
        <v>302</v>
      </c>
      <c r="D215" s="1" t="s">
        <v>302</v>
      </c>
      <c r="E215" s="1" t="s">
        <v>302</v>
      </c>
      <c r="F215" s="1" t="s">
        <v>302</v>
      </c>
      <c r="G215" s="1" t="s">
        <v>302</v>
      </c>
      <c r="H215" s="1" t="s">
        <v>302</v>
      </c>
      <c r="I215" s="1" t="s">
        <v>302</v>
      </c>
      <c r="J215" s="1" t="s">
        <v>302</v>
      </c>
      <c r="K215" s="1" t="s">
        <v>302</v>
      </c>
    </row>
    <row r="216" spans="1:11" x14ac:dyDescent="0.15">
      <c r="A216" s="1" t="s">
        <v>302</v>
      </c>
      <c r="B216" s="1" t="s">
        <v>302</v>
      </c>
      <c r="C216" s="1" t="s">
        <v>302</v>
      </c>
      <c r="D216" s="1" t="s">
        <v>302</v>
      </c>
      <c r="E216" s="1" t="s">
        <v>302</v>
      </c>
      <c r="F216" s="1" t="s">
        <v>302</v>
      </c>
      <c r="G216" s="1" t="s">
        <v>302</v>
      </c>
      <c r="H216" s="1" t="s">
        <v>302</v>
      </c>
      <c r="I216" s="1" t="s">
        <v>302</v>
      </c>
      <c r="J216" s="1" t="s">
        <v>302</v>
      </c>
      <c r="K216" s="1" t="s">
        <v>302</v>
      </c>
    </row>
    <row r="217" spans="1:11" x14ac:dyDescent="0.15">
      <c r="A217" s="1" t="s">
        <v>302</v>
      </c>
      <c r="B217" s="1" t="s">
        <v>302</v>
      </c>
      <c r="C217" s="1" t="s">
        <v>302</v>
      </c>
      <c r="D217" s="1" t="s">
        <v>302</v>
      </c>
      <c r="E217" s="1" t="s">
        <v>302</v>
      </c>
      <c r="F217" s="1" t="s">
        <v>302</v>
      </c>
      <c r="G217" s="1" t="s">
        <v>302</v>
      </c>
      <c r="H217" s="1" t="s">
        <v>302</v>
      </c>
      <c r="I217" s="1" t="s">
        <v>302</v>
      </c>
      <c r="J217" s="1" t="s">
        <v>302</v>
      </c>
      <c r="K217" s="1" t="s">
        <v>302</v>
      </c>
    </row>
    <row r="218" spans="1:11" x14ac:dyDescent="0.15">
      <c r="A218" s="1" t="s">
        <v>302</v>
      </c>
      <c r="B218" s="1" t="s">
        <v>302</v>
      </c>
      <c r="C218" s="1" t="s">
        <v>302</v>
      </c>
      <c r="D218" s="1" t="s">
        <v>302</v>
      </c>
      <c r="E218" s="1" t="s">
        <v>302</v>
      </c>
      <c r="F218" s="1" t="s">
        <v>302</v>
      </c>
      <c r="G218" s="1" t="s">
        <v>302</v>
      </c>
      <c r="H218" s="1" t="s">
        <v>302</v>
      </c>
      <c r="I218" s="1" t="s">
        <v>302</v>
      </c>
      <c r="J218" s="1" t="s">
        <v>302</v>
      </c>
      <c r="K218" s="1" t="s">
        <v>302</v>
      </c>
    </row>
    <row r="219" spans="1:11" x14ac:dyDescent="0.15">
      <c r="A219" s="1" t="s">
        <v>302</v>
      </c>
      <c r="B219" s="1" t="s">
        <v>302</v>
      </c>
      <c r="C219" s="1" t="s">
        <v>302</v>
      </c>
      <c r="D219" s="1" t="s">
        <v>302</v>
      </c>
      <c r="E219" s="1" t="s">
        <v>302</v>
      </c>
      <c r="F219" s="1" t="s">
        <v>302</v>
      </c>
      <c r="G219" s="1" t="s">
        <v>302</v>
      </c>
      <c r="H219" s="1" t="s">
        <v>302</v>
      </c>
      <c r="I219" s="1" t="s">
        <v>302</v>
      </c>
      <c r="J219" s="1" t="s">
        <v>302</v>
      </c>
      <c r="K219" s="1" t="s">
        <v>302</v>
      </c>
    </row>
    <row r="220" spans="1:11" x14ac:dyDescent="0.15">
      <c r="A220" s="1" t="s">
        <v>302</v>
      </c>
      <c r="B220" s="1" t="s">
        <v>302</v>
      </c>
      <c r="C220" s="1" t="s">
        <v>302</v>
      </c>
      <c r="D220" s="1" t="s">
        <v>302</v>
      </c>
      <c r="E220" s="1" t="s">
        <v>302</v>
      </c>
      <c r="F220" s="1" t="s">
        <v>302</v>
      </c>
      <c r="G220" s="1" t="s">
        <v>302</v>
      </c>
      <c r="H220" s="1" t="s">
        <v>302</v>
      </c>
      <c r="I220" s="1" t="s">
        <v>302</v>
      </c>
      <c r="J220" s="1" t="s">
        <v>302</v>
      </c>
      <c r="K220" s="1" t="s">
        <v>302</v>
      </c>
    </row>
    <row r="221" spans="1:11" x14ac:dyDescent="0.15">
      <c r="A221" s="1" t="s">
        <v>302</v>
      </c>
      <c r="B221" s="1" t="s">
        <v>302</v>
      </c>
      <c r="C221" s="1" t="s">
        <v>302</v>
      </c>
      <c r="D221" s="1" t="s">
        <v>302</v>
      </c>
      <c r="E221" s="1" t="s">
        <v>302</v>
      </c>
      <c r="F221" s="1" t="s">
        <v>302</v>
      </c>
      <c r="G221" s="1" t="s">
        <v>302</v>
      </c>
      <c r="H221" s="1" t="s">
        <v>302</v>
      </c>
      <c r="I221" s="1" t="s">
        <v>302</v>
      </c>
      <c r="J221" s="1" t="s">
        <v>302</v>
      </c>
      <c r="K221" s="1" t="s">
        <v>302</v>
      </c>
    </row>
    <row r="222" spans="1:11" x14ac:dyDescent="0.15">
      <c r="A222" s="1" t="s">
        <v>302</v>
      </c>
      <c r="B222" s="1" t="s">
        <v>302</v>
      </c>
      <c r="C222" s="1" t="s">
        <v>302</v>
      </c>
      <c r="D222" s="1" t="s">
        <v>302</v>
      </c>
      <c r="E222" s="1" t="s">
        <v>302</v>
      </c>
      <c r="F222" s="1" t="s">
        <v>302</v>
      </c>
      <c r="G222" s="1" t="s">
        <v>302</v>
      </c>
      <c r="H222" s="1" t="s">
        <v>302</v>
      </c>
      <c r="I222" s="1" t="s">
        <v>302</v>
      </c>
      <c r="J222" s="1" t="s">
        <v>302</v>
      </c>
      <c r="K222" s="1" t="s">
        <v>302</v>
      </c>
    </row>
    <row r="223" spans="1:11" x14ac:dyDescent="0.15">
      <c r="A223" s="1" t="s">
        <v>302</v>
      </c>
      <c r="B223" s="1" t="s">
        <v>302</v>
      </c>
      <c r="C223" s="1" t="s">
        <v>302</v>
      </c>
      <c r="D223" s="1" t="s">
        <v>302</v>
      </c>
      <c r="E223" s="1" t="s">
        <v>302</v>
      </c>
      <c r="F223" s="1" t="s">
        <v>302</v>
      </c>
      <c r="G223" s="1" t="s">
        <v>302</v>
      </c>
      <c r="H223" s="1" t="s">
        <v>302</v>
      </c>
      <c r="I223" s="1" t="s">
        <v>302</v>
      </c>
      <c r="J223" s="1" t="s">
        <v>302</v>
      </c>
      <c r="K223" s="1" t="s">
        <v>302</v>
      </c>
    </row>
    <row r="224" spans="1:11" x14ac:dyDescent="0.15">
      <c r="A224" s="1" t="s">
        <v>302</v>
      </c>
      <c r="B224" s="1" t="s">
        <v>302</v>
      </c>
      <c r="C224" s="1" t="s">
        <v>302</v>
      </c>
      <c r="D224" s="1" t="s">
        <v>302</v>
      </c>
      <c r="E224" s="1" t="s">
        <v>302</v>
      </c>
      <c r="F224" s="1" t="s">
        <v>302</v>
      </c>
      <c r="G224" s="1" t="s">
        <v>302</v>
      </c>
      <c r="H224" s="1" t="s">
        <v>302</v>
      </c>
      <c r="I224" s="1" t="s">
        <v>302</v>
      </c>
      <c r="J224" s="1" t="s">
        <v>302</v>
      </c>
      <c r="K224" s="1" t="s">
        <v>302</v>
      </c>
    </row>
    <row r="225" spans="1:11" x14ac:dyDescent="0.15">
      <c r="A225" s="1" t="s">
        <v>302</v>
      </c>
      <c r="B225" s="1" t="s">
        <v>302</v>
      </c>
      <c r="C225" s="1" t="s">
        <v>302</v>
      </c>
      <c r="D225" s="1" t="s">
        <v>302</v>
      </c>
      <c r="E225" s="1" t="s">
        <v>302</v>
      </c>
      <c r="F225" s="1" t="s">
        <v>302</v>
      </c>
      <c r="G225" s="1" t="s">
        <v>302</v>
      </c>
      <c r="H225" s="1" t="s">
        <v>302</v>
      </c>
      <c r="I225" s="1" t="s">
        <v>302</v>
      </c>
      <c r="J225" s="1" t="s">
        <v>302</v>
      </c>
      <c r="K225" s="1" t="s">
        <v>302</v>
      </c>
    </row>
    <row r="226" spans="1:11" x14ac:dyDescent="0.15">
      <c r="A226" s="1" t="s">
        <v>302</v>
      </c>
      <c r="B226" s="1" t="s">
        <v>302</v>
      </c>
      <c r="C226" s="1" t="s">
        <v>302</v>
      </c>
      <c r="D226" s="1" t="s">
        <v>302</v>
      </c>
      <c r="E226" s="1" t="s">
        <v>302</v>
      </c>
      <c r="F226" s="1" t="s">
        <v>302</v>
      </c>
      <c r="G226" s="1" t="s">
        <v>302</v>
      </c>
      <c r="H226" s="1" t="s">
        <v>302</v>
      </c>
      <c r="I226" s="1" t="s">
        <v>302</v>
      </c>
      <c r="J226" s="1" t="s">
        <v>302</v>
      </c>
      <c r="K226" s="1" t="s">
        <v>302</v>
      </c>
    </row>
    <row r="227" spans="1:11" x14ac:dyDescent="0.15">
      <c r="A227" s="1" t="s">
        <v>302</v>
      </c>
      <c r="B227" s="1" t="s">
        <v>302</v>
      </c>
      <c r="C227" s="1" t="s">
        <v>302</v>
      </c>
      <c r="D227" s="1" t="s">
        <v>302</v>
      </c>
      <c r="E227" s="1" t="s">
        <v>302</v>
      </c>
      <c r="F227" s="1" t="s">
        <v>302</v>
      </c>
      <c r="G227" s="1" t="s">
        <v>302</v>
      </c>
      <c r="H227" s="1" t="s">
        <v>302</v>
      </c>
      <c r="I227" s="1" t="s">
        <v>302</v>
      </c>
      <c r="J227" s="1" t="s">
        <v>302</v>
      </c>
      <c r="K227" s="1" t="s">
        <v>302</v>
      </c>
    </row>
    <row r="228" spans="1:11" x14ac:dyDescent="0.15">
      <c r="A228" s="1" t="s">
        <v>302</v>
      </c>
      <c r="B228" s="1" t="s">
        <v>302</v>
      </c>
      <c r="C228" s="1" t="s">
        <v>302</v>
      </c>
      <c r="D228" s="1" t="s">
        <v>302</v>
      </c>
      <c r="E228" s="1" t="s">
        <v>302</v>
      </c>
      <c r="F228" s="1" t="s">
        <v>302</v>
      </c>
      <c r="G228" s="1" t="s">
        <v>302</v>
      </c>
      <c r="H228" s="1" t="s">
        <v>302</v>
      </c>
      <c r="I228" s="1" t="s">
        <v>302</v>
      </c>
      <c r="J228" s="1" t="s">
        <v>302</v>
      </c>
      <c r="K228" s="1" t="s">
        <v>302</v>
      </c>
    </row>
    <row r="229" spans="1:11" x14ac:dyDescent="0.15">
      <c r="A229" s="1" t="s">
        <v>302</v>
      </c>
      <c r="B229" s="1" t="s">
        <v>302</v>
      </c>
      <c r="C229" s="1" t="s">
        <v>302</v>
      </c>
      <c r="D229" s="1" t="s">
        <v>302</v>
      </c>
      <c r="E229" s="1" t="s">
        <v>302</v>
      </c>
      <c r="F229" s="1" t="s">
        <v>302</v>
      </c>
      <c r="G229" s="1" t="s">
        <v>302</v>
      </c>
      <c r="H229" s="1" t="s">
        <v>302</v>
      </c>
      <c r="I229" s="1" t="s">
        <v>302</v>
      </c>
      <c r="J229" s="1" t="s">
        <v>302</v>
      </c>
      <c r="K229" s="1" t="s">
        <v>302</v>
      </c>
    </row>
    <row r="230" spans="1:11" x14ac:dyDescent="0.15">
      <c r="A230" s="1" t="s">
        <v>302</v>
      </c>
      <c r="B230" s="1" t="s">
        <v>302</v>
      </c>
      <c r="C230" s="1" t="s">
        <v>302</v>
      </c>
      <c r="D230" s="1" t="s">
        <v>302</v>
      </c>
      <c r="E230" s="1" t="s">
        <v>302</v>
      </c>
      <c r="F230" s="1" t="s">
        <v>302</v>
      </c>
      <c r="G230" s="1" t="s">
        <v>302</v>
      </c>
      <c r="H230" s="1" t="s">
        <v>302</v>
      </c>
      <c r="I230" s="1" t="s">
        <v>302</v>
      </c>
      <c r="J230" s="1" t="s">
        <v>302</v>
      </c>
      <c r="K230" s="1" t="s">
        <v>302</v>
      </c>
    </row>
    <row r="231" spans="1:11" x14ac:dyDescent="0.15">
      <c r="A231" s="1" t="s">
        <v>302</v>
      </c>
      <c r="B231" s="1" t="s">
        <v>302</v>
      </c>
      <c r="C231" s="1" t="s">
        <v>302</v>
      </c>
      <c r="D231" s="1" t="s">
        <v>302</v>
      </c>
      <c r="E231" s="1" t="s">
        <v>302</v>
      </c>
      <c r="F231" s="1" t="s">
        <v>302</v>
      </c>
      <c r="G231" s="1" t="s">
        <v>302</v>
      </c>
      <c r="H231" s="1" t="s">
        <v>302</v>
      </c>
      <c r="I231" s="1" t="s">
        <v>302</v>
      </c>
      <c r="J231" s="1" t="s">
        <v>302</v>
      </c>
      <c r="K231" s="1" t="s">
        <v>302</v>
      </c>
    </row>
    <row r="232" spans="1:11" x14ac:dyDescent="0.15">
      <c r="A232" s="1" t="s">
        <v>302</v>
      </c>
      <c r="B232" s="1" t="s">
        <v>302</v>
      </c>
      <c r="C232" s="1" t="s">
        <v>302</v>
      </c>
      <c r="D232" s="1" t="s">
        <v>302</v>
      </c>
      <c r="E232" s="1" t="s">
        <v>302</v>
      </c>
      <c r="F232" s="1" t="s">
        <v>302</v>
      </c>
      <c r="G232" s="1" t="s">
        <v>302</v>
      </c>
      <c r="H232" s="1" t="s">
        <v>302</v>
      </c>
      <c r="I232" s="1" t="s">
        <v>302</v>
      </c>
      <c r="J232" s="1" t="s">
        <v>302</v>
      </c>
      <c r="K232" s="1" t="s">
        <v>302</v>
      </c>
    </row>
    <row r="233" spans="1:11" x14ac:dyDescent="0.15">
      <c r="A233" s="1" t="s">
        <v>302</v>
      </c>
      <c r="B233" s="1" t="s">
        <v>302</v>
      </c>
      <c r="C233" s="1" t="s">
        <v>302</v>
      </c>
      <c r="D233" s="1" t="s">
        <v>302</v>
      </c>
      <c r="E233" s="1" t="s">
        <v>302</v>
      </c>
      <c r="F233" s="1" t="s">
        <v>302</v>
      </c>
      <c r="G233" s="1" t="s">
        <v>302</v>
      </c>
      <c r="H233" s="1" t="s">
        <v>302</v>
      </c>
      <c r="I233" s="1" t="s">
        <v>302</v>
      </c>
      <c r="J233" s="1" t="s">
        <v>302</v>
      </c>
      <c r="K233" s="1" t="s">
        <v>302</v>
      </c>
    </row>
    <row r="234" spans="1:11" x14ac:dyDescent="0.15">
      <c r="A234" s="1" t="s">
        <v>302</v>
      </c>
      <c r="B234" s="1" t="s">
        <v>302</v>
      </c>
      <c r="C234" s="1" t="s">
        <v>302</v>
      </c>
      <c r="D234" s="1" t="s">
        <v>302</v>
      </c>
      <c r="E234" s="1" t="s">
        <v>302</v>
      </c>
      <c r="F234" s="1" t="s">
        <v>302</v>
      </c>
      <c r="G234" s="1" t="s">
        <v>302</v>
      </c>
      <c r="H234" s="1" t="s">
        <v>302</v>
      </c>
      <c r="I234" s="1" t="s">
        <v>302</v>
      </c>
      <c r="J234" s="1" t="s">
        <v>302</v>
      </c>
      <c r="K234" s="1" t="s">
        <v>302</v>
      </c>
    </row>
    <row r="235" spans="1:11" x14ac:dyDescent="0.15">
      <c r="A235" s="1" t="s">
        <v>302</v>
      </c>
      <c r="B235" s="1" t="s">
        <v>302</v>
      </c>
      <c r="C235" s="1" t="s">
        <v>302</v>
      </c>
      <c r="D235" s="1" t="s">
        <v>302</v>
      </c>
      <c r="E235" s="1" t="s">
        <v>302</v>
      </c>
      <c r="F235" s="1" t="s">
        <v>302</v>
      </c>
      <c r="G235" s="1" t="s">
        <v>302</v>
      </c>
      <c r="H235" s="1" t="s">
        <v>302</v>
      </c>
      <c r="I235" s="1" t="s">
        <v>302</v>
      </c>
      <c r="J235" s="1" t="s">
        <v>302</v>
      </c>
      <c r="K235" s="1" t="s">
        <v>302</v>
      </c>
    </row>
    <row r="236" spans="1:11" x14ac:dyDescent="0.15">
      <c r="A236" s="1" t="s">
        <v>302</v>
      </c>
      <c r="B236" s="1" t="s">
        <v>302</v>
      </c>
      <c r="C236" s="1" t="s">
        <v>302</v>
      </c>
      <c r="D236" s="1" t="s">
        <v>302</v>
      </c>
      <c r="E236" s="1" t="s">
        <v>302</v>
      </c>
      <c r="F236" s="1" t="s">
        <v>302</v>
      </c>
      <c r="G236" s="1" t="s">
        <v>302</v>
      </c>
      <c r="H236" s="1" t="s">
        <v>302</v>
      </c>
      <c r="I236" s="1" t="s">
        <v>302</v>
      </c>
      <c r="J236" s="1" t="s">
        <v>302</v>
      </c>
      <c r="K236" s="1" t="s">
        <v>302</v>
      </c>
    </row>
    <row r="237" spans="1:11" x14ac:dyDescent="0.15">
      <c r="A237" s="1" t="s">
        <v>302</v>
      </c>
      <c r="B237" s="1" t="s">
        <v>302</v>
      </c>
      <c r="C237" s="1" t="s">
        <v>302</v>
      </c>
      <c r="D237" s="1" t="s">
        <v>302</v>
      </c>
      <c r="E237" s="1" t="s">
        <v>302</v>
      </c>
      <c r="F237" s="1" t="s">
        <v>302</v>
      </c>
      <c r="G237" s="1" t="s">
        <v>302</v>
      </c>
      <c r="H237" s="1" t="s">
        <v>302</v>
      </c>
      <c r="I237" s="1" t="s">
        <v>302</v>
      </c>
      <c r="J237" s="1" t="s">
        <v>302</v>
      </c>
      <c r="K237" s="1" t="s">
        <v>302</v>
      </c>
    </row>
    <row r="238" spans="1:11" x14ac:dyDescent="0.15">
      <c r="A238" s="1" t="s">
        <v>302</v>
      </c>
      <c r="B238" s="1" t="s">
        <v>302</v>
      </c>
      <c r="C238" s="1" t="s">
        <v>302</v>
      </c>
      <c r="D238" s="1" t="s">
        <v>302</v>
      </c>
      <c r="E238" s="1" t="s">
        <v>302</v>
      </c>
      <c r="F238" s="1" t="s">
        <v>302</v>
      </c>
      <c r="G238" s="1" t="s">
        <v>302</v>
      </c>
      <c r="H238" s="1" t="s">
        <v>302</v>
      </c>
      <c r="I238" s="1" t="s">
        <v>302</v>
      </c>
      <c r="J238" s="1" t="s">
        <v>302</v>
      </c>
      <c r="K238" s="1" t="s">
        <v>302</v>
      </c>
    </row>
    <row r="239" spans="1:11" x14ac:dyDescent="0.15">
      <c r="A239" s="1" t="s">
        <v>302</v>
      </c>
      <c r="B239" s="1" t="s">
        <v>302</v>
      </c>
      <c r="C239" s="1" t="s">
        <v>302</v>
      </c>
      <c r="D239" s="1" t="s">
        <v>302</v>
      </c>
      <c r="E239" s="1" t="s">
        <v>302</v>
      </c>
      <c r="F239" s="1" t="s">
        <v>302</v>
      </c>
      <c r="G239" s="1" t="s">
        <v>302</v>
      </c>
      <c r="H239" s="1" t="s">
        <v>302</v>
      </c>
      <c r="I239" s="1" t="s">
        <v>302</v>
      </c>
      <c r="J239" s="1" t="s">
        <v>302</v>
      </c>
      <c r="K239" s="1" t="s">
        <v>302</v>
      </c>
    </row>
    <row r="240" spans="1:11" x14ac:dyDescent="0.15">
      <c r="A240" s="1" t="s">
        <v>302</v>
      </c>
      <c r="B240" s="1" t="s">
        <v>302</v>
      </c>
      <c r="C240" s="1" t="s">
        <v>302</v>
      </c>
      <c r="D240" s="1" t="s">
        <v>302</v>
      </c>
      <c r="E240" s="1" t="s">
        <v>302</v>
      </c>
      <c r="F240" s="1" t="s">
        <v>302</v>
      </c>
      <c r="G240" s="1" t="s">
        <v>302</v>
      </c>
      <c r="H240" s="1" t="s">
        <v>302</v>
      </c>
      <c r="I240" s="1" t="s">
        <v>302</v>
      </c>
      <c r="J240" s="1" t="s">
        <v>302</v>
      </c>
      <c r="K240" s="1" t="s">
        <v>302</v>
      </c>
    </row>
    <row r="241" spans="1:11" x14ac:dyDescent="0.15">
      <c r="A241" s="1" t="s">
        <v>302</v>
      </c>
      <c r="B241" s="1" t="s">
        <v>302</v>
      </c>
      <c r="C241" s="1" t="s">
        <v>302</v>
      </c>
      <c r="D241" s="1" t="s">
        <v>302</v>
      </c>
      <c r="E241" s="1" t="s">
        <v>302</v>
      </c>
      <c r="F241" s="1" t="s">
        <v>302</v>
      </c>
      <c r="G241" s="1" t="s">
        <v>302</v>
      </c>
      <c r="H241" s="1" t="s">
        <v>302</v>
      </c>
      <c r="I241" s="1" t="s">
        <v>302</v>
      </c>
      <c r="J241" s="1" t="s">
        <v>302</v>
      </c>
      <c r="K241" s="1" t="s">
        <v>302</v>
      </c>
    </row>
    <row r="242" spans="1:11" x14ac:dyDescent="0.15">
      <c r="A242" s="1" t="s">
        <v>302</v>
      </c>
      <c r="B242" s="1" t="s">
        <v>302</v>
      </c>
      <c r="C242" s="1" t="s">
        <v>302</v>
      </c>
      <c r="D242" s="1" t="s">
        <v>302</v>
      </c>
      <c r="E242" s="1" t="s">
        <v>302</v>
      </c>
      <c r="F242" s="1" t="s">
        <v>302</v>
      </c>
      <c r="G242" s="1" t="s">
        <v>302</v>
      </c>
      <c r="H242" s="1" t="s">
        <v>302</v>
      </c>
      <c r="I242" s="1" t="s">
        <v>302</v>
      </c>
      <c r="J242" s="1" t="s">
        <v>302</v>
      </c>
      <c r="K242" s="1" t="s">
        <v>302</v>
      </c>
    </row>
    <row r="243" spans="1:11" x14ac:dyDescent="0.15">
      <c r="A243" s="1" t="s">
        <v>302</v>
      </c>
      <c r="B243" s="1" t="s">
        <v>302</v>
      </c>
      <c r="C243" s="1" t="s">
        <v>302</v>
      </c>
      <c r="D243" s="1" t="s">
        <v>302</v>
      </c>
      <c r="E243" s="1" t="s">
        <v>302</v>
      </c>
      <c r="F243" s="1" t="s">
        <v>302</v>
      </c>
      <c r="G243" s="1" t="s">
        <v>302</v>
      </c>
      <c r="H243" s="1" t="s">
        <v>302</v>
      </c>
      <c r="I243" s="1" t="s">
        <v>302</v>
      </c>
      <c r="J243" s="1" t="s">
        <v>302</v>
      </c>
      <c r="K243" s="1" t="s">
        <v>302</v>
      </c>
    </row>
    <row r="244" spans="1:11" x14ac:dyDescent="0.15">
      <c r="A244" s="1" t="s">
        <v>302</v>
      </c>
      <c r="B244" s="1" t="s">
        <v>302</v>
      </c>
      <c r="C244" s="1" t="s">
        <v>302</v>
      </c>
      <c r="D244" s="1" t="s">
        <v>302</v>
      </c>
      <c r="E244" s="1" t="s">
        <v>302</v>
      </c>
      <c r="F244" s="1" t="s">
        <v>302</v>
      </c>
      <c r="G244" s="1" t="s">
        <v>302</v>
      </c>
      <c r="H244" s="1" t="s">
        <v>302</v>
      </c>
      <c r="I244" s="1" t="s">
        <v>302</v>
      </c>
      <c r="J244" s="1" t="s">
        <v>302</v>
      </c>
      <c r="K244" s="1" t="s">
        <v>302</v>
      </c>
    </row>
    <row r="245" spans="1:11" x14ac:dyDescent="0.15">
      <c r="A245" s="1" t="s">
        <v>302</v>
      </c>
      <c r="B245" s="1" t="s">
        <v>302</v>
      </c>
      <c r="C245" s="1" t="s">
        <v>302</v>
      </c>
      <c r="D245" s="1" t="s">
        <v>302</v>
      </c>
      <c r="E245" s="1" t="s">
        <v>302</v>
      </c>
      <c r="F245" s="1" t="s">
        <v>302</v>
      </c>
      <c r="G245" s="1" t="s">
        <v>302</v>
      </c>
      <c r="H245" s="1" t="s">
        <v>302</v>
      </c>
      <c r="I245" s="1" t="s">
        <v>302</v>
      </c>
      <c r="J245" s="1" t="s">
        <v>302</v>
      </c>
      <c r="K245" s="1" t="s">
        <v>302</v>
      </c>
    </row>
    <row r="246" spans="1:11" x14ac:dyDescent="0.15">
      <c r="A246" s="1" t="s">
        <v>302</v>
      </c>
      <c r="B246" s="1" t="s">
        <v>302</v>
      </c>
      <c r="C246" s="1" t="s">
        <v>302</v>
      </c>
      <c r="D246" s="1" t="s">
        <v>302</v>
      </c>
      <c r="E246" s="1" t="s">
        <v>302</v>
      </c>
      <c r="F246" s="1" t="s">
        <v>302</v>
      </c>
      <c r="G246" s="1" t="s">
        <v>302</v>
      </c>
      <c r="H246" s="1" t="s">
        <v>302</v>
      </c>
      <c r="I246" s="1" t="s">
        <v>302</v>
      </c>
      <c r="J246" s="1" t="s">
        <v>302</v>
      </c>
      <c r="K246" s="1" t="s">
        <v>302</v>
      </c>
    </row>
    <row r="247" spans="1:11" x14ac:dyDescent="0.15">
      <c r="A247" s="1" t="s">
        <v>302</v>
      </c>
      <c r="B247" s="1" t="s">
        <v>302</v>
      </c>
      <c r="C247" s="1" t="s">
        <v>302</v>
      </c>
      <c r="D247" s="1" t="s">
        <v>302</v>
      </c>
      <c r="E247" s="1" t="s">
        <v>302</v>
      </c>
      <c r="F247" s="1" t="s">
        <v>302</v>
      </c>
      <c r="G247" s="1" t="s">
        <v>302</v>
      </c>
      <c r="H247" s="1" t="s">
        <v>302</v>
      </c>
      <c r="I247" s="1" t="s">
        <v>302</v>
      </c>
      <c r="J247" s="1" t="s">
        <v>302</v>
      </c>
      <c r="K247" s="1" t="s">
        <v>302</v>
      </c>
    </row>
    <row r="248" spans="1:11" x14ac:dyDescent="0.15">
      <c r="A248" s="1" t="s">
        <v>302</v>
      </c>
      <c r="B248" s="1" t="s">
        <v>302</v>
      </c>
      <c r="C248" s="1" t="s">
        <v>302</v>
      </c>
      <c r="D248" s="1" t="s">
        <v>302</v>
      </c>
      <c r="E248" s="1" t="s">
        <v>302</v>
      </c>
      <c r="F248" s="1" t="s">
        <v>302</v>
      </c>
      <c r="G248" s="1" t="s">
        <v>302</v>
      </c>
      <c r="H248" s="1" t="s">
        <v>302</v>
      </c>
      <c r="I248" s="1" t="s">
        <v>302</v>
      </c>
      <c r="J248" s="1" t="s">
        <v>302</v>
      </c>
      <c r="K248" s="1" t="s">
        <v>302</v>
      </c>
    </row>
    <row r="249" spans="1:11" x14ac:dyDescent="0.15">
      <c r="A249" s="1" t="s">
        <v>302</v>
      </c>
      <c r="B249" s="1" t="s">
        <v>302</v>
      </c>
      <c r="C249" s="1" t="s">
        <v>302</v>
      </c>
      <c r="D249" s="1" t="s">
        <v>302</v>
      </c>
      <c r="E249" s="1" t="s">
        <v>302</v>
      </c>
      <c r="F249" s="1" t="s">
        <v>302</v>
      </c>
      <c r="G249" s="1" t="s">
        <v>302</v>
      </c>
      <c r="H249" s="1" t="s">
        <v>302</v>
      </c>
      <c r="I249" s="1" t="s">
        <v>302</v>
      </c>
      <c r="J249" s="1" t="s">
        <v>302</v>
      </c>
      <c r="K249" s="1" t="s">
        <v>302</v>
      </c>
    </row>
    <row r="250" spans="1:11" x14ac:dyDescent="0.15">
      <c r="A250" s="1" t="s">
        <v>302</v>
      </c>
      <c r="B250" s="1" t="s">
        <v>302</v>
      </c>
      <c r="C250" s="1" t="s">
        <v>302</v>
      </c>
      <c r="D250" s="1" t="s">
        <v>302</v>
      </c>
      <c r="E250" s="1" t="s">
        <v>302</v>
      </c>
      <c r="F250" s="1" t="s">
        <v>302</v>
      </c>
      <c r="G250" s="1" t="s">
        <v>302</v>
      </c>
      <c r="H250" s="1" t="s">
        <v>302</v>
      </c>
      <c r="I250" s="1" t="s">
        <v>302</v>
      </c>
      <c r="J250" s="1" t="s">
        <v>302</v>
      </c>
      <c r="K250" s="1" t="s">
        <v>302</v>
      </c>
    </row>
    <row r="251" spans="1:11" x14ac:dyDescent="0.15">
      <c r="A251" s="1" t="s">
        <v>302</v>
      </c>
      <c r="B251" s="1" t="s">
        <v>302</v>
      </c>
      <c r="C251" s="1" t="s">
        <v>302</v>
      </c>
      <c r="D251" s="1" t="s">
        <v>302</v>
      </c>
      <c r="E251" s="1" t="s">
        <v>302</v>
      </c>
      <c r="F251" s="1" t="s">
        <v>302</v>
      </c>
      <c r="G251" s="1" t="s">
        <v>302</v>
      </c>
      <c r="H251" s="1" t="s">
        <v>302</v>
      </c>
      <c r="I251" s="1" t="s">
        <v>302</v>
      </c>
      <c r="J251" s="1" t="s">
        <v>302</v>
      </c>
      <c r="K251" s="1" t="s">
        <v>302</v>
      </c>
    </row>
    <row r="252" spans="1:11" x14ac:dyDescent="0.15">
      <c r="A252" s="1" t="s">
        <v>302</v>
      </c>
      <c r="B252" s="1" t="s">
        <v>302</v>
      </c>
      <c r="C252" s="1" t="s">
        <v>302</v>
      </c>
      <c r="D252" s="1" t="s">
        <v>302</v>
      </c>
      <c r="E252" s="1" t="s">
        <v>302</v>
      </c>
      <c r="F252" s="1" t="s">
        <v>302</v>
      </c>
      <c r="G252" s="1" t="s">
        <v>302</v>
      </c>
      <c r="H252" s="1" t="s">
        <v>302</v>
      </c>
      <c r="I252" s="1" t="s">
        <v>302</v>
      </c>
      <c r="J252" s="1" t="s">
        <v>302</v>
      </c>
      <c r="K252" s="1" t="s">
        <v>302</v>
      </c>
    </row>
    <row r="253" spans="1:11" x14ac:dyDescent="0.15">
      <c r="A253" s="1" t="s">
        <v>302</v>
      </c>
      <c r="B253" s="1" t="s">
        <v>302</v>
      </c>
      <c r="C253" s="1" t="s">
        <v>302</v>
      </c>
      <c r="D253" s="1" t="s">
        <v>302</v>
      </c>
      <c r="E253" s="1" t="s">
        <v>302</v>
      </c>
      <c r="F253" s="1" t="s">
        <v>302</v>
      </c>
      <c r="G253" s="1" t="s">
        <v>302</v>
      </c>
      <c r="H253" s="1" t="s">
        <v>302</v>
      </c>
      <c r="I253" s="1" t="s">
        <v>302</v>
      </c>
      <c r="J253" s="1" t="s">
        <v>302</v>
      </c>
      <c r="K253" s="1" t="s">
        <v>302</v>
      </c>
    </row>
    <row r="254" spans="1:11" x14ac:dyDescent="0.15">
      <c r="A254" s="1" t="s">
        <v>302</v>
      </c>
      <c r="B254" s="1" t="s">
        <v>302</v>
      </c>
      <c r="C254" s="1" t="s">
        <v>302</v>
      </c>
      <c r="D254" s="1" t="s">
        <v>302</v>
      </c>
      <c r="E254" s="1" t="s">
        <v>302</v>
      </c>
      <c r="F254" s="1" t="s">
        <v>302</v>
      </c>
      <c r="G254" s="1" t="s">
        <v>302</v>
      </c>
      <c r="H254" s="1" t="s">
        <v>302</v>
      </c>
      <c r="I254" s="1" t="s">
        <v>302</v>
      </c>
      <c r="J254" s="1" t="s">
        <v>302</v>
      </c>
      <c r="K254" s="1" t="s">
        <v>302</v>
      </c>
    </row>
    <row r="255" spans="1:11" x14ac:dyDescent="0.15">
      <c r="A255" s="1" t="s">
        <v>302</v>
      </c>
      <c r="B255" s="1" t="s">
        <v>302</v>
      </c>
      <c r="C255" s="1" t="s">
        <v>302</v>
      </c>
      <c r="D255" s="1" t="s">
        <v>302</v>
      </c>
      <c r="E255" s="1" t="s">
        <v>302</v>
      </c>
      <c r="F255" s="1" t="s">
        <v>302</v>
      </c>
      <c r="G255" s="1" t="s">
        <v>302</v>
      </c>
      <c r="H255" s="1" t="s">
        <v>302</v>
      </c>
      <c r="I255" s="1" t="s">
        <v>302</v>
      </c>
      <c r="J255" s="1" t="s">
        <v>302</v>
      </c>
      <c r="K255" s="1" t="s">
        <v>302</v>
      </c>
    </row>
    <row r="256" spans="1:11" x14ac:dyDescent="0.15">
      <c r="A256" s="1" t="s">
        <v>302</v>
      </c>
      <c r="B256" s="1" t="s">
        <v>302</v>
      </c>
      <c r="C256" s="1" t="s">
        <v>302</v>
      </c>
      <c r="D256" s="1" t="s">
        <v>302</v>
      </c>
      <c r="E256" s="1" t="s">
        <v>302</v>
      </c>
      <c r="F256" s="1" t="s">
        <v>302</v>
      </c>
      <c r="G256" s="1" t="s">
        <v>302</v>
      </c>
      <c r="H256" s="1" t="s">
        <v>302</v>
      </c>
      <c r="I256" s="1" t="s">
        <v>302</v>
      </c>
      <c r="J256" s="1" t="s">
        <v>302</v>
      </c>
      <c r="K256" s="1" t="s">
        <v>302</v>
      </c>
    </row>
    <row r="257" spans="1:11" x14ac:dyDescent="0.15">
      <c r="A257" s="1" t="s">
        <v>302</v>
      </c>
      <c r="B257" s="1" t="s">
        <v>302</v>
      </c>
      <c r="C257" s="1" t="s">
        <v>302</v>
      </c>
      <c r="D257" s="1" t="s">
        <v>302</v>
      </c>
      <c r="E257" s="1" t="s">
        <v>302</v>
      </c>
      <c r="F257" s="1" t="s">
        <v>302</v>
      </c>
      <c r="G257" s="1" t="s">
        <v>302</v>
      </c>
      <c r="H257" s="1" t="s">
        <v>302</v>
      </c>
      <c r="I257" s="1" t="s">
        <v>302</v>
      </c>
      <c r="J257" s="1" t="s">
        <v>302</v>
      </c>
      <c r="K257" s="1" t="s">
        <v>302</v>
      </c>
    </row>
    <row r="258" spans="1:11" x14ac:dyDescent="0.15">
      <c r="A258" s="1" t="s">
        <v>302</v>
      </c>
      <c r="B258" s="1" t="s">
        <v>302</v>
      </c>
      <c r="C258" s="1" t="s">
        <v>302</v>
      </c>
      <c r="D258" s="1" t="s">
        <v>302</v>
      </c>
      <c r="E258" s="1" t="s">
        <v>302</v>
      </c>
      <c r="F258" s="1" t="s">
        <v>302</v>
      </c>
      <c r="G258" s="1" t="s">
        <v>302</v>
      </c>
      <c r="H258" s="1" t="s">
        <v>302</v>
      </c>
      <c r="I258" s="1" t="s">
        <v>302</v>
      </c>
      <c r="J258" s="1" t="s">
        <v>302</v>
      </c>
      <c r="K258" s="1" t="s">
        <v>302</v>
      </c>
    </row>
    <row r="259" spans="1:11" x14ac:dyDescent="0.15">
      <c r="A259" s="1" t="s">
        <v>302</v>
      </c>
      <c r="B259" s="1" t="s">
        <v>302</v>
      </c>
      <c r="C259" s="1" t="s">
        <v>302</v>
      </c>
      <c r="D259" s="1" t="s">
        <v>302</v>
      </c>
      <c r="E259" s="1" t="s">
        <v>302</v>
      </c>
      <c r="F259" s="1" t="s">
        <v>302</v>
      </c>
      <c r="G259" s="1" t="s">
        <v>302</v>
      </c>
      <c r="H259" s="1" t="s">
        <v>302</v>
      </c>
      <c r="I259" s="1" t="s">
        <v>302</v>
      </c>
      <c r="J259" s="1" t="s">
        <v>302</v>
      </c>
      <c r="K259" s="1" t="s">
        <v>302</v>
      </c>
    </row>
    <row r="260" spans="1:11" x14ac:dyDescent="0.15">
      <c r="A260" s="1" t="s">
        <v>302</v>
      </c>
      <c r="B260" s="1" t="s">
        <v>302</v>
      </c>
      <c r="C260" s="1" t="s">
        <v>302</v>
      </c>
      <c r="D260" s="1" t="s">
        <v>302</v>
      </c>
      <c r="E260" s="1" t="s">
        <v>302</v>
      </c>
      <c r="F260" s="1" t="s">
        <v>302</v>
      </c>
      <c r="G260" s="1" t="s">
        <v>302</v>
      </c>
      <c r="H260" s="1" t="s">
        <v>302</v>
      </c>
      <c r="I260" s="1" t="s">
        <v>302</v>
      </c>
      <c r="J260" s="1" t="s">
        <v>302</v>
      </c>
      <c r="K260" s="1" t="s">
        <v>302</v>
      </c>
    </row>
    <row r="261" spans="1:11" x14ac:dyDescent="0.15">
      <c r="A261" s="1" t="s">
        <v>302</v>
      </c>
      <c r="B261" s="1" t="s">
        <v>302</v>
      </c>
      <c r="C261" s="1" t="s">
        <v>302</v>
      </c>
      <c r="D261" s="1" t="s">
        <v>302</v>
      </c>
      <c r="E261" s="1" t="s">
        <v>302</v>
      </c>
      <c r="F261" s="1" t="s">
        <v>302</v>
      </c>
      <c r="G261" s="1" t="s">
        <v>302</v>
      </c>
      <c r="H261" s="1" t="s">
        <v>302</v>
      </c>
      <c r="I261" s="1" t="s">
        <v>302</v>
      </c>
      <c r="J261" s="1" t="s">
        <v>302</v>
      </c>
      <c r="K261" s="1" t="s">
        <v>302</v>
      </c>
    </row>
    <row r="262" spans="1:11" x14ac:dyDescent="0.15">
      <c r="A262" s="1" t="s">
        <v>302</v>
      </c>
      <c r="B262" s="1" t="s">
        <v>302</v>
      </c>
      <c r="C262" s="1" t="s">
        <v>302</v>
      </c>
      <c r="D262" s="1" t="s">
        <v>302</v>
      </c>
      <c r="E262" s="1" t="s">
        <v>302</v>
      </c>
      <c r="F262" s="1" t="s">
        <v>302</v>
      </c>
      <c r="G262" s="1" t="s">
        <v>302</v>
      </c>
      <c r="H262" s="1" t="s">
        <v>302</v>
      </c>
      <c r="I262" s="1" t="s">
        <v>302</v>
      </c>
      <c r="J262" s="1" t="s">
        <v>302</v>
      </c>
      <c r="K262" s="1" t="s">
        <v>302</v>
      </c>
    </row>
    <row r="263" spans="1:11" x14ac:dyDescent="0.15">
      <c r="A263" s="1" t="s">
        <v>302</v>
      </c>
      <c r="B263" s="1" t="s">
        <v>302</v>
      </c>
      <c r="C263" s="1" t="s">
        <v>302</v>
      </c>
      <c r="D263" s="1" t="s">
        <v>302</v>
      </c>
      <c r="E263" s="1" t="s">
        <v>302</v>
      </c>
      <c r="F263" s="1" t="s">
        <v>302</v>
      </c>
      <c r="G263" s="1" t="s">
        <v>302</v>
      </c>
      <c r="H263" s="1" t="s">
        <v>302</v>
      </c>
      <c r="I263" s="1" t="s">
        <v>302</v>
      </c>
      <c r="J263" s="1" t="s">
        <v>302</v>
      </c>
      <c r="K263" s="1" t="s">
        <v>302</v>
      </c>
    </row>
    <row r="264" spans="1:11" x14ac:dyDescent="0.15">
      <c r="A264" s="1" t="s">
        <v>302</v>
      </c>
      <c r="B264" s="1" t="s">
        <v>302</v>
      </c>
      <c r="C264" s="1" t="s">
        <v>302</v>
      </c>
      <c r="D264" s="1" t="s">
        <v>302</v>
      </c>
      <c r="E264" s="1" t="s">
        <v>302</v>
      </c>
      <c r="F264" s="1" t="s">
        <v>302</v>
      </c>
      <c r="G264" s="1" t="s">
        <v>302</v>
      </c>
      <c r="H264" s="1" t="s">
        <v>302</v>
      </c>
      <c r="I264" s="1" t="s">
        <v>302</v>
      </c>
      <c r="J264" s="1" t="s">
        <v>302</v>
      </c>
      <c r="K264" s="1" t="s">
        <v>302</v>
      </c>
    </row>
    <row r="265" spans="1:11" x14ac:dyDescent="0.15">
      <c r="A265" s="1" t="s">
        <v>302</v>
      </c>
      <c r="B265" s="1" t="s">
        <v>302</v>
      </c>
      <c r="C265" s="1" t="s">
        <v>302</v>
      </c>
      <c r="D265" s="1" t="s">
        <v>302</v>
      </c>
      <c r="E265" s="1" t="s">
        <v>302</v>
      </c>
      <c r="F265" s="1" t="s">
        <v>302</v>
      </c>
      <c r="G265" s="1" t="s">
        <v>302</v>
      </c>
      <c r="H265" s="1" t="s">
        <v>302</v>
      </c>
      <c r="I265" s="1" t="s">
        <v>302</v>
      </c>
      <c r="J265" s="1" t="s">
        <v>302</v>
      </c>
      <c r="K265" s="1" t="s">
        <v>302</v>
      </c>
    </row>
    <row r="266" spans="1:11" x14ac:dyDescent="0.15">
      <c r="A266" s="1" t="s">
        <v>302</v>
      </c>
      <c r="B266" s="1" t="s">
        <v>302</v>
      </c>
      <c r="C266" s="1" t="s">
        <v>302</v>
      </c>
      <c r="D266" s="1" t="s">
        <v>302</v>
      </c>
      <c r="E266" s="1" t="s">
        <v>302</v>
      </c>
      <c r="F266" s="1" t="s">
        <v>302</v>
      </c>
      <c r="G266" s="1" t="s">
        <v>302</v>
      </c>
      <c r="H266" s="1" t="s">
        <v>302</v>
      </c>
      <c r="I266" s="1" t="s">
        <v>302</v>
      </c>
      <c r="J266" s="1" t="s">
        <v>302</v>
      </c>
      <c r="K266" s="1" t="s">
        <v>302</v>
      </c>
    </row>
    <row r="267" spans="1:11" x14ac:dyDescent="0.15">
      <c r="A267" s="1" t="s">
        <v>302</v>
      </c>
      <c r="B267" s="1" t="s">
        <v>302</v>
      </c>
      <c r="C267" s="1" t="s">
        <v>302</v>
      </c>
      <c r="D267" s="1" t="s">
        <v>302</v>
      </c>
      <c r="E267" s="1" t="s">
        <v>302</v>
      </c>
      <c r="F267" s="1" t="s">
        <v>302</v>
      </c>
      <c r="G267" s="1" t="s">
        <v>302</v>
      </c>
      <c r="H267" s="1" t="s">
        <v>302</v>
      </c>
      <c r="I267" s="1" t="s">
        <v>302</v>
      </c>
      <c r="J267" s="1" t="s">
        <v>302</v>
      </c>
      <c r="K267" s="1" t="s">
        <v>302</v>
      </c>
    </row>
    <row r="268" spans="1:11" x14ac:dyDescent="0.15">
      <c r="A268" s="1" t="s">
        <v>302</v>
      </c>
      <c r="B268" s="1" t="s">
        <v>302</v>
      </c>
      <c r="C268" s="1" t="s">
        <v>302</v>
      </c>
      <c r="D268" s="1" t="s">
        <v>302</v>
      </c>
      <c r="E268" s="1" t="s">
        <v>302</v>
      </c>
      <c r="F268" s="1" t="s">
        <v>302</v>
      </c>
      <c r="G268" s="1" t="s">
        <v>302</v>
      </c>
      <c r="H268" s="1" t="s">
        <v>302</v>
      </c>
      <c r="I268" s="1" t="s">
        <v>302</v>
      </c>
      <c r="J268" s="1" t="s">
        <v>302</v>
      </c>
      <c r="K268" s="1" t="s">
        <v>302</v>
      </c>
    </row>
    <row r="269" spans="1:11" x14ac:dyDescent="0.15">
      <c r="A269" s="1" t="s">
        <v>302</v>
      </c>
      <c r="B269" s="1" t="s">
        <v>302</v>
      </c>
      <c r="C269" s="1" t="s">
        <v>302</v>
      </c>
      <c r="D269" s="1" t="s">
        <v>302</v>
      </c>
      <c r="E269" s="1" t="s">
        <v>302</v>
      </c>
      <c r="F269" s="1" t="s">
        <v>302</v>
      </c>
      <c r="G269" s="1" t="s">
        <v>302</v>
      </c>
      <c r="H269" s="1" t="s">
        <v>302</v>
      </c>
      <c r="I269" s="1" t="s">
        <v>302</v>
      </c>
      <c r="J269" s="1" t="s">
        <v>302</v>
      </c>
      <c r="K269" s="1" t="s">
        <v>302</v>
      </c>
    </row>
    <row r="270" spans="1:11" x14ac:dyDescent="0.15">
      <c r="A270" s="1" t="s">
        <v>302</v>
      </c>
      <c r="B270" s="1" t="s">
        <v>302</v>
      </c>
      <c r="C270" s="1" t="s">
        <v>302</v>
      </c>
      <c r="D270" s="1" t="s">
        <v>302</v>
      </c>
      <c r="E270" s="1" t="s">
        <v>302</v>
      </c>
      <c r="F270" s="1" t="s">
        <v>302</v>
      </c>
      <c r="G270" s="1" t="s">
        <v>302</v>
      </c>
      <c r="H270" s="1" t="s">
        <v>302</v>
      </c>
      <c r="I270" s="1" t="s">
        <v>302</v>
      </c>
      <c r="J270" s="1" t="s">
        <v>302</v>
      </c>
      <c r="K270" s="1" t="s">
        <v>302</v>
      </c>
    </row>
    <row r="271" spans="1:11" x14ac:dyDescent="0.15">
      <c r="A271" s="1" t="s">
        <v>302</v>
      </c>
      <c r="B271" s="1" t="s">
        <v>302</v>
      </c>
      <c r="C271" s="1" t="s">
        <v>302</v>
      </c>
      <c r="D271" s="1" t="s">
        <v>302</v>
      </c>
      <c r="E271" s="1" t="s">
        <v>302</v>
      </c>
      <c r="F271" s="1" t="s">
        <v>302</v>
      </c>
      <c r="G271" s="1" t="s">
        <v>302</v>
      </c>
      <c r="H271" s="1" t="s">
        <v>302</v>
      </c>
      <c r="I271" s="1" t="s">
        <v>302</v>
      </c>
      <c r="J271" s="1" t="s">
        <v>302</v>
      </c>
      <c r="K271" s="1" t="s">
        <v>302</v>
      </c>
    </row>
    <row r="272" spans="1:11" x14ac:dyDescent="0.15">
      <c r="A272" s="1" t="s">
        <v>302</v>
      </c>
      <c r="B272" s="1" t="s">
        <v>302</v>
      </c>
      <c r="C272" s="1" t="s">
        <v>302</v>
      </c>
      <c r="D272" s="1" t="s">
        <v>302</v>
      </c>
      <c r="E272" s="1" t="s">
        <v>302</v>
      </c>
      <c r="F272" s="1" t="s">
        <v>302</v>
      </c>
      <c r="G272" s="1" t="s">
        <v>302</v>
      </c>
      <c r="H272" s="1" t="s">
        <v>302</v>
      </c>
      <c r="I272" s="1" t="s">
        <v>302</v>
      </c>
      <c r="J272" s="1" t="s">
        <v>302</v>
      </c>
      <c r="K272" s="1" t="s">
        <v>302</v>
      </c>
    </row>
    <row r="273" spans="1:11" x14ac:dyDescent="0.15">
      <c r="A273" s="1" t="s">
        <v>302</v>
      </c>
      <c r="B273" s="1" t="s">
        <v>302</v>
      </c>
      <c r="C273" s="1" t="s">
        <v>302</v>
      </c>
      <c r="D273" s="1" t="s">
        <v>302</v>
      </c>
      <c r="E273" s="1" t="s">
        <v>302</v>
      </c>
      <c r="F273" s="1" t="s">
        <v>302</v>
      </c>
      <c r="G273" s="1" t="s">
        <v>302</v>
      </c>
      <c r="H273" s="1" t="s">
        <v>302</v>
      </c>
      <c r="I273" s="1" t="s">
        <v>302</v>
      </c>
      <c r="J273" s="1" t="s">
        <v>302</v>
      </c>
      <c r="K273" s="1" t="s">
        <v>302</v>
      </c>
    </row>
    <row r="274" spans="1:11" x14ac:dyDescent="0.15">
      <c r="A274" s="1" t="s">
        <v>302</v>
      </c>
      <c r="B274" s="1" t="s">
        <v>302</v>
      </c>
      <c r="C274" s="1" t="s">
        <v>302</v>
      </c>
      <c r="D274" s="1" t="s">
        <v>302</v>
      </c>
      <c r="E274" s="1" t="s">
        <v>302</v>
      </c>
      <c r="F274" s="1" t="s">
        <v>302</v>
      </c>
      <c r="G274" s="1" t="s">
        <v>302</v>
      </c>
      <c r="H274" s="1" t="s">
        <v>302</v>
      </c>
      <c r="I274" s="1" t="s">
        <v>302</v>
      </c>
      <c r="J274" s="1" t="s">
        <v>302</v>
      </c>
      <c r="K274" s="1" t="s">
        <v>302</v>
      </c>
    </row>
    <row r="275" spans="1:11" x14ac:dyDescent="0.15">
      <c r="A275" s="1" t="s">
        <v>302</v>
      </c>
      <c r="B275" s="1" t="s">
        <v>302</v>
      </c>
      <c r="C275" s="1" t="s">
        <v>302</v>
      </c>
      <c r="D275" s="1" t="s">
        <v>302</v>
      </c>
      <c r="E275" s="1" t="s">
        <v>302</v>
      </c>
      <c r="F275" s="1" t="s">
        <v>302</v>
      </c>
      <c r="G275" s="1" t="s">
        <v>302</v>
      </c>
      <c r="H275" s="1" t="s">
        <v>302</v>
      </c>
      <c r="I275" s="1" t="s">
        <v>302</v>
      </c>
      <c r="J275" s="1" t="s">
        <v>302</v>
      </c>
      <c r="K275" s="1" t="s">
        <v>302</v>
      </c>
    </row>
    <row r="276" spans="1:11" x14ac:dyDescent="0.15">
      <c r="A276" s="1" t="s">
        <v>302</v>
      </c>
      <c r="B276" s="1" t="s">
        <v>302</v>
      </c>
      <c r="C276" s="1" t="s">
        <v>302</v>
      </c>
      <c r="D276" s="1" t="s">
        <v>302</v>
      </c>
      <c r="E276" s="1" t="s">
        <v>302</v>
      </c>
      <c r="F276" s="1" t="s">
        <v>302</v>
      </c>
      <c r="G276" s="1" t="s">
        <v>302</v>
      </c>
      <c r="H276" s="1" t="s">
        <v>302</v>
      </c>
      <c r="I276" s="1" t="s">
        <v>302</v>
      </c>
      <c r="J276" s="1" t="s">
        <v>302</v>
      </c>
      <c r="K276" s="1" t="s">
        <v>302</v>
      </c>
    </row>
    <row r="277" spans="1:11" x14ac:dyDescent="0.15">
      <c r="A277" s="1" t="s">
        <v>302</v>
      </c>
      <c r="B277" s="1" t="s">
        <v>302</v>
      </c>
      <c r="C277" s="1" t="s">
        <v>302</v>
      </c>
      <c r="D277" s="1" t="s">
        <v>302</v>
      </c>
      <c r="E277" s="1" t="s">
        <v>302</v>
      </c>
      <c r="F277" s="1" t="s">
        <v>302</v>
      </c>
      <c r="G277" s="1" t="s">
        <v>302</v>
      </c>
      <c r="H277" s="1" t="s">
        <v>302</v>
      </c>
      <c r="I277" s="1" t="s">
        <v>302</v>
      </c>
      <c r="J277" s="1" t="s">
        <v>302</v>
      </c>
      <c r="K277" s="1" t="s">
        <v>302</v>
      </c>
    </row>
    <row r="278" spans="1:11" x14ac:dyDescent="0.15">
      <c r="A278" s="1" t="s">
        <v>302</v>
      </c>
      <c r="B278" s="1" t="s">
        <v>302</v>
      </c>
      <c r="C278" s="1" t="s">
        <v>302</v>
      </c>
      <c r="D278" s="1" t="s">
        <v>302</v>
      </c>
      <c r="E278" s="1" t="s">
        <v>302</v>
      </c>
      <c r="F278" s="1" t="s">
        <v>302</v>
      </c>
      <c r="G278" s="1" t="s">
        <v>302</v>
      </c>
      <c r="H278" s="1" t="s">
        <v>302</v>
      </c>
      <c r="I278" s="1" t="s">
        <v>302</v>
      </c>
      <c r="J278" s="1" t="s">
        <v>302</v>
      </c>
      <c r="K278" s="1" t="s">
        <v>302</v>
      </c>
    </row>
    <row r="279" spans="1:11" x14ac:dyDescent="0.15">
      <c r="A279" s="1" t="s">
        <v>302</v>
      </c>
      <c r="B279" s="1" t="s">
        <v>302</v>
      </c>
      <c r="C279" s="1" t="s">
        <v>302</v>
      </c>
      <c r="D279" s="1" t="s">
        <v>302</v>
      </c>
      <c r="E279" s="1" t="s">
        <v>302</v>
      </c>
      <c r="F279" s="1" t="s">
        <v>302</v>
      </c>
      <c r="G279" s="1" t="s">
        <v>302</v>
      </c>
      <c r="H279" s="1" t="s">
        <v>302</v>
      </c>
      <c r="I279" s="1" t="s">
        <v>302</v>
      </c>
      <c r="J279" s="1" t="s">
        <v>302</v>
      </c>
      <c r="K279" s="1" t="s">
        <v>302</v>
      </c>
    </row>
    <row r="280" spans="1:11" x14ac:dyDescent="0.15">
      <c r="A280" s="1" t="s">
        <v>302</v>
      </c>
      <c r="B280" s="1" t="s">
        <v>302</v>
      </c>
      <c r="C280" s="1" t="s">
        <v>302</v>
      </c>
      <c r="D280" s="1" t="s">
        <v>302</v>
      </c>
      <c r="E280" s="1" t="s">
        <v>302</v>
      </c>
      <c r="F280" s="1" t="s">
        <v>302</v>
      </c>
      <c r="G280" s="1" t="s">
        <v>302</v>
      </c>
      <c r="H280" s="1" t="s">
        <v>302</v>
      </c>
      <c r="I280" s="1" t="s">
        <v>302</v>
      </c>
      <c r="J280" s="1" t="s">
        <v>302</v>
      </c>
      <c r="K280" s="1" t="s">
        <v>302</v>
      </c>
    </row>
    <row r="281" spans="1:11" x14ac:dyDescent="0.15">
      <c r="A281" s="1" t="s">
        <v>302</v>
      </c>
      <c r="B281" s="1" t="s">
        <v>302</v>
      </c>
      <c r="C281" s="1" t="s">
        <v>302</v>
      </c>
      <c r="D281" s="1" t="s">
        <v>302</v>
      </c>
      <c r="E281" s="1" t="s">
        <v>302</v>
      </c>
      <c r="F281" s="1" t="s">
        <v>302</v>
      </c>
      <c r="G281" s="1" t="s">
        <v>302</v>
      </c>
      <c r="H281" s="1" t="s">
        <v>302</v>
      </c>
      <c r="I281" s="1" t="s">
        <v>302</v>
      </c>
      <c r="J281" s="1" t="s">
        <v>302</v>
      </c>
      <c r="K281" s="1" t="s">
        <v>302</v>
      </c>
    </row>
    <row r="282" spans="1:11" x14ac:dyDescent="0.15">
      <c r="A282" s="1" t="s">
        <v>302</v>
      </c>
      <c r="B282" s="1" t="s">
        <v>302</v>
      </c>
      <c r="C282" s="1" t="s">
        <v>302</v>
      </c>
      <c r="D282" s="1" t="s">
        <v>302</v>
      </c>
      <c r="E282" s="1" t="s">
        <v>302</v>
      </c>
      <c r="F282" s="1" t="s">
        <v>302</v>
      </c>
      <c r="G282" s="1" t="s">
        <v>302</v>
      </c>
      <c r="H282" s="1" t="s">
        <v>302</v>
      </c>
      <c r="I282" s="1" t="s">
        <v>302</v>
      </c>
      <c r="J282" s="1" t="s">
        <v>302</v>
      </c>
      <c r="K282" s="1" t="s">
        <v>302</v>
      </c>
    </row>
    <row r="283" spans="1:11" x14ac:dyDescent="0.15">
      <c r="A283" s="1" t="s">
        <v>302</v>
      </c>
      <c r="B283" s="1" t="s">
        <v>302</v>
      </c>
      <c r="C283" s="1" t="s">
        <v>302</v>
      </c>
      <c r="D283" s="1" t="s">
        <v>302</v>
      </c>
      <c r="E283" s="1" t="s">
        <v>302</v>
      </c>
      <c r="F283" s="1" t="s">
        <v>302</v>
      </c>
      <c r="G283" s="1" t="s">
        <v>302</v>
      </c>
      <c r="H283" s="1" t="s">
        <v>302</v>
      </c>
      <c r="I283" s="1" t="s">
        <v>302</v>
      </c>
      <c r="J283" s="1" t="s">
        <v>302</v>
      </c>
      <c r="K283" s="1" t="s">
        <v>302</v>
      </c>
    </row>
    <row r="284" spans="1:11" x14ac:dyDescent="0.15">
      <c r="A284" s="1" t="s">
        <v>302</v>
      </c>
      <c r="B284" s="1" t="s">
        <v>302</v>
      </c>
      <c r="C284" s="1" t="s">
        <v>302</v>
      </c>
      <c r="D284" s="1" t="s">
        <v>302</v>
      </c>
      <c r="E284" s="1" t="s">
        <v>302</v>
      </c>
      <c r="F284" s="1" t="s">
        <v>302</v>
      </c>
      <c r="G284" s="1" t="s">
        <v>302</v>
      </c>
      <c r="H284" s="1" t="s">
        <v>302</v>
      </c>
      <c r="I284" s="1" t="s">
        <v>302</v>
      </c>
      <c r="J284" s="1" t="s">
        <v>302</v>
      </c>
      <c r="K284" s="1" t="s">
        <v>302</v>
      </c>
    </row>
    <row r="285" spans="1:11" x14ac:dyDescent="0.15">
      <c r="A285" s="1" t="s">
        <v>302</v>
      </c>
      <c r="B285" s="1" t="s">
        <v>302</v>
      </c>
      <c r="C285" s="1" t="s">
        <v>302</v>
      </c>
      <c r="D285" s="1" t="s">
        <v>302</v>
      </c>
      <c r="E285" s="1" t="s">
        <v>302</v>
      </c>
      <c r="F285" s="1" t="s">
        <v>302</v>
      </c>
      <c r="G285" s="1" t="s">
        <v>302</v>
      </c>
      <c r="H285" s="1" t="s">
        <v>302</v>
      </c>
      <c r="I285" s="1" t="s">
        <v>302</v>
      </c>
      <c r="J285" s="1" t="s">
        <v>302</v>
      </c>
      <c r="K285" s="1" t="s">
        <v>302</v>
      </c>
    </row>
    <row r="286" spans="1:11" x14ac:dyDescent="0.15">
      <c r="A286" s="1" t="s">
        <v>302</v>
      </c>
      <c r="B286" s="1" t="s">
        <v>302</v>
      </c>
      <c r="C286" s="1" t="s">
        <v>302</v>
      </c>
      <c r="D286" s="1" t="s">
        <v>302</v>
      </c>
      <c r="E286" s="1" t="s">
        <v>302</v>
      </c>
      <c r="F286" s="1" t="s">
        <v>302</v>
      </c>
      <c r="G286" s="1" t="s">
        <v>302</v>
      </c>
      <c r="H286" s="1" t="s">
        <v>302</v>
      </c>
      <c r="I286" s="1" t="s">
        <v>302</v>
      </c>
      <c r="J286" s="1" t="s">
        <v>302</v>
      </c>
      <c r="K286" s="1" t="s">
        <v>302</v>
      </c>
    </row>
    <row r="287" spans="1:11" x14ac:dyDescent="0.15">
      <c r="A287" s="1" t="s">
        <v>302</v>
      </c>
      <c r="B287" s="1" t="s">
        <v>302</v>
      </c>
      <c r="C287" s="1" t="s">
        <v>302</v>
      </c>
      <c r="D287" s="1" t="s">
        <v>302</v>
      </c>
      <c r="E287" s="1" t="s">
        <v>302</v>
      </c>
      <c r="F287" s="1" t="s">
        <v>302</v>
      </c>
      <c r="G287" s="1" t="s">
        <v>302</v>
      </c>
      <c r="H287" s="1" t="s">
        <v>302</v>
      </c>
      <c r="I287" s="1" t="s">
        <v>302</v>
      </c>
      <c r="J287" s="1" t="s">
        <v>302</v>
      </c>
      <c r="K287" s="1" t="s">
        <v>302</v>
      </c>
    </row>
    <row r="288" spans="1:11" x14ac:dyDescent="0.15">
      <c r="A288" s="1" t="s">
        <v>302</v>
      </c>
      <c r="B288" s="1" t="s">
        <v>302</v>
      </c>
      <c r="C288" s="1" t="s">
        <v>302</v>
      </c>
      <c r="D288" s="1" t="s">
        <v>302</v>
      </c>
      <c r="E288" s="1" t="s">
        <v>302</v>
      </c>
      <c r="F288" s="1" t="s">
        <v>302</v>
      </c>
      <c r="G288" s="1" t="s">
        <v>302</v>
      </c>
      <c r="H288" s="1" t="s">
        <v>302</v>
      </c>
      <c r="I288" s="1" t="s">
        <v>302</v>
      </c>
      <c r="J288" s="1" t="s">
        <v>302</v>
      </c>
      <c r="K288" s="1" t="s">
        <v>302</v>
      </c>
    </row>
    <row r="289" spans="1:11" x14ac:dyDescent="0.15">
      <c r="A289" s="1" t="s">
        <v>302</v>
      </c>
      <c r="B289" s="1" t="s">
        <v>302</v>
      </c>
      <c r="C289" s="1" t="s">
        <v>302</v>
      </c>
      <c r="D289" s="1" t="s">
        <v>302</v>
      </c>
      <c r="E289" s="1" t="s">
        <v>302</v>
      </c>
      <c r="F289" s="1" t="s">
        <v>302</v>
      </c>
      <c r="G289" s="1" t="s">
        <v>302</v>
      </c>
      <c r="H289" s="1" t="s">
        <v>302</v>
      </c>
      <c r="I289" s="1" t="s">
        <v>302</v>
      </c>
      <c r="J289" s="1" t="s">
        <v>302</v>
      </c>
      <c r="K289" s="1" t="s">
        <v>302</v>
      </c>
    </row>
    <row r="290" spans="1:11" x14ac:dyDescent="0.15">
      <c r="A290" s="1" t="s">
        <v>302</v>
      </c>
      <c r="B290" s="1" t="s">
        <v>302</v>
      </c>
      <c r="C290" s="1" t="s">
        <v>302</v>
      </c>
      <c r="D290" s="1" t="s">
        <v>302</v>
      </c>
      <c r="E290" s="1" t="s">
        <v>302</v>
      </c>
      <c r="F290" s="1" t="s">
        <v>302</v>
      </c>
      <c r="G290" s="1" t="s">
        <v>302</v>
      </c>
      <c r="H290" s="1" t="s">
        <v>302</v>
      </c>
      <c r="I290" s="1" t="s">
        <v>302</v>
      </c>
      <c r="J290" s="1" t="s">
        <v>302</v>
      </c>
      <c r="K290" s="1" t="s">
        <v>302</v>
      </c>
    </row>
    <row r="291" spans="1:11" x14ac:dyDescent="0.15">
      <c r="A291" s="1" t="s">
        <v>302</v>
      </c>
      <c r="B291" s="1" t="s">
        <v>302</v>
      </c>
      <c r="C291" s="1" t="s">
        <v>302</v>
      </c>
      <c r="D291" s="1" t="s">
        <v>302</v>
      </c>
      <c r="E291" s="1" t="s">
        <v>302</v>
      </c>
      <c r="F291" s="1" t="s">
        <v>302</v>
      </c>
      <c r="G291" s="1" t="s">
        <v>302</v>
      </c>
      <c r="H291" s="1" t="s">
        <v>302</v>
      </c>
      <c r="I291" s="1" t="s">
        <v>302</v>
      </c>
      <c r="J291" s="1" t="s">
        <v>302</v>
      </c>
      <c r="K291" s="1" t="s">
        <v>302</v>
      </c>
    </row>
    <row r="292" spans="1:11" x14ac:dyDescent="0.15">
      <c r="A292" s="1" t="s">
        <v>302</v>
      </c>
      <c r="B292" s="1" t="s">
        <v>302</v>
      </c>
      <c r="C292" s="1" t="s">
        <v>302</v>
      </c>
      <c r="D292" s="1" t="s">
        <v>302</v>
      </c>
      <c r="E292" s="1" t="s">
        <v>302</v>
      </c>
      <c r="F292" s="1" t="s">
        <v>302</v>
      </c>
      <c r="G292" s="1" t="s">
        <v>302</v>
      </c>
      <c r="H292" s="1" t="s">
        <v>302</v>
      </c>
      <c r="I292" s="1" t="s">
        <v>302</v>
      </c>
      <c r="J292" s="1" t="s">
        <v>302</v>
      </c>
      <c r="K292" s="1" t="s">
        <v>302</v>
      </c>
    </row>
    <row r="293" spans="1:11" x14ac:dyDescent="0.15">
      <c r="A293" s="1" t="s">
        <v>302</v>
      </c>
      <c r="B293" s="1" t="s">
        <v>302</v>
      </c>
      <c r="C293" s="1" t="s">
        <v>302</v>
      </c>
      <c r="D293" s="1" t="s">
        <v>302</v>
      </c>
      <c r="E293" s="1" t="s">
        <v>302</v>
      </c>
      <c r="F293" s="1" t="s">
        <v>302</v>
      </c>
      <c r="G293" s="1" t="s">
        <v>302</v>
      </c>
      <c r="H293" s="1" t="s">
        <v>302</v>
      </c>
      <c r="I293" s="1" t="s">
        <v>302</v>
      </c>
      <c r="J293" s="1" t="s">
        <v>302</v>
      </c>
      <c r="K293" s="1" t="s">
        <v>302</v>
      </c>
    </row>
    <row r="294" spans="1:11" x14ac:dyDescent="0.15">
      <c r="A294" s="1" t="s">
        <v>302</v>
      </c>
      <c r="B294" s="1" t="s">
        <v>302</v>
      </c>
      <c r="C294" s="1" t="s">
        <v>302</v>
      </c>
      <c r="D294" s="1" t="s">
        <v>302</v>
      </c>
      <c r="E294" s="1" t="s">
        <v>302</v>
      </c>
      <c r="F294" s="1" t="s">
        <v>302</v>
      </c>
      <c r="G294" s="1" t="s">
        <v>302</v>
      </c>
      <c r="H294" s="1" t="s">
        <v>302</v>
      </c>
      <c r="I294" s="1" t="s">
        <v>302</v>
      </c>
      <c r="J294" s="1" t="s">
        <v>302</v>
      </c>
      <c r="K294" s="1" t="s">
        <v>302</v>
      </c>
    </row>
    <row r="295" spans="1:11" x14ac:dyDescent="0.15">
      <c r="A295" s="1" t="s">
        <v>302</v>
      </c>
      <c r="B295" s="1" t="s">
        <v>302</v>
      </c>
      <c r="C295" s="1" t="s">
        <v>302</v>
      </c>
      <c r="D295" s="1" t="s">
        <v>302</v>
      </c>
      <c r="E295" s="1" t="s">
        <v>302</v>
      </c>
      <c r="F295" s="1" t="s">
        <v>302</v>
      </c>
      <c r="G295" s="1" t="s">
        <v>302</v>
      </c>
      <c r="H295" s="1" t="s">
        <v>302</v>
      </c>
      <c r="I295" s="1" t="s">
        <v>302</v>
      </c>
      <c r="J295" s="1" t="s">
        <v>302</v>
      </c>
      <c r="K295" s="1" t="s">
        <v>302</v>
      </c>
    </row>
    <row r="296" spans="1:11" x14ac:dyDescent="0.15">
      <c r="A296" s="1" t="s">
        <v>302</v>
      </c>
      <c r="B296" s="1" t="s">
        <v>302</v>
      </c>
      <c r="C296" s="1" t="s">
        <v>302</v>
      </c>
      <c r="D296" s="1" t="s">
        <v>302</v>
      </c>
      <c r="E296" s="1" t="s">
        <v>302</v>
      </c>
      <c r="F296" s="1" t="s">
        <v>302</v>
      </c>
      <c r="G296" s="1" t="s">
        <v>302</v>
      </c>
      <c r="H296" s="1" t="s">
        <v>302</v>
      </c>
      <c r="I296" s="1" t="s">
        <v>302</v>
      </c>
      <c r="J296" s="1" t="s">
        <v>302</v>
      </c>
      <c r="K296" s="1" t="s">
        <v>302</v>
      </c>
    </row>
    <row r="297" spans="1:11" x14ac:dyDescent="0.15">
      <c r="A297" s="1" t="s">
        <v>302</v>
      </c>
      <c r="B297" s="1" t="s">
        <v>302</v>
      </c>
      <c r="C297" s="1" t="s">
        <v>302</v>
      </c>
      <c r="D297" s="1" t="s">
        <v>302</v>
      </c>
      <c r="E297" s="1" t="s">
        <v>302</v>
      </c>
      <c r="F297" s="1" t="s">
        <v>302</v>
      </c>
      <c r="G297" s="1" t="s">
        <v>302</v>
      </c>
      <c r="H297" s="1" t="s">
        <v>302</v>
      </c>
      <c r="I297" s="1" t="s">
        <v>302</v>
      </c>
      <c r="J297" s="1" t="s">
        <v>302</v>
      </c>
      <c r="K297" s="1" t="s">
        <v>302</v>
      </c>
    </row>
    <row r="298" spans="1:11" x14ac:dyDescent="0.15">
      <c r="A298" s="1" t="s">
        <v>302</v>
      </c>
      <c r="B298" s="1" t="s">
        <v>302</v>
      </c>
      <c r="C298" s="1" t="s">
        <v>302</v>
      </c>
      <c r="D298" s="1" t="s">
        <v>302</v>
      </c>
      <c r="E298" s="1" t="s">
        <v>302</v>
      </c>
      <c r="F298" s="1" t="s">
        <v>302</v>
      </c>
      <c r="G298" s="1" t="s">
        <v>302</v>
      </c>
      <c r="H298" s="1" t="s">
        <v>302</v>
      </c>
      <c r="I298" s="1" t="s">
        <v>302</v>
      </c>
      <c r="J298" s="1" t="s">
        <v>302</v>
      </c>
      <c r="K298" s="1" t="s">
        <v>302</v>
      </c>
    </row>
    <row r="299" spans="1:11" x14ac:dyDescent="0.15">
      <c r="A299" s="1" t="s">
        <v>302</v>
      </c>
      <c r="B299" s="1" t="s">
        <v>302</v>
      </c>
      <c r="C299" s="1" t="s">
        <v>302</v>
      </c>
      <c r="D299" s="1" t="s">
        <v>302</v>
      </c>
      <c r="E299" s="1" t="s">
        <v>302</v>
      </c>
      <c r="F299" s="1" t="s">
        <v>302</v>
      </c>
      <c r="G299" s="1" t="s">
        <v>302</v>
      </c>
      <c r="H299" s="1" t="s">
        <v>302</v>
      </c>
      <c r="I299" s="1" t="s">
        <v>302</v>
      </c>
      <c r="J299" s="1" t="s">
        <v>302</v>
      </c>
      <c r="K299" s="1" t="s">
        <v>302</v>
      </c>
    </row>
    <row r="300" spans="1:11" x14ac:dyDescent="0.15">
      <c r="A300" s="1" t="s">
        <v>302</v>
      </c>
      <c r="B300" s="1" t="s">
        <v>302</v>
      </c>
      <c r="C300" s="1" t="s">
        <v>302</v>
      </c>
      <c r="D300" s="1" t="s">
        <v>302</v>
      </c>
      <c r="E300" s="1" t="s">
        <v>302</v>
      </c>
      <c r="F300" s="1" t="s">
        <v>302</v>
      </c>
      <c r="G300" s="1" t="s">
        <v>302</v>
      </c>
      <c r="H300" s="1" t="s">
        <v>302</v>
      </c>
      <c r="I300" s="1" t="s">
        <v>302</v>
      </c>
      <c r="J300" s="1" t="s">
        <v>302</v>
      </c>
      <c r="K300" s="1" t="s">
        <v>302</v>
      </c>
    </row>
    <row r="301" spans="1:11" x14ac:dyDescent="0.15">
      <c r="A301" s="1" t="s">
        <v>302</v>
      </c>
      <c r="B301" s="1" t="s">
        <v>302</v>
      </c>
      <c r="C301" s="1" t="s">
        <v>302</v>
      </c>
      <c r="D301" s="1" t="s">
        <v>302</v>
      </c>
      <c r="E301" s="1" t="s">
        <v>302</v>
      </c>
      <c r="F301" s="1" t="s">
        <v>302</v>
      </c>
      <c r="G301" s="1" t="s">
        <v>302</v>
      </c>
      <c r="H301" s="1" t="s">
        <v>302</v>
      </c>
      <c r="I301" s="1" t="s">
        <v>302</v>
      </c>
      <c r="J301" s="1" t="s">
        <v>302</v>
      </c>
      <c r="K301" s="1" t="s">
        <v>302</v>
      </c>
    </row>
    <row r="302" spans="1:11" x14ac:dyDescent="0.15">
      <c r="A302" s="1" t="s">
        <v>302</v>
      </c>
      <c r="B302" s="1" t="s">
        <v>302</v>
      </c>
      <c r="C302" s="1" t="s">
        <v>302</v>
      </c>
      <c r="D302" s="1" t="s">
        <v>302</v>
      </c>
      <c r="E302" s="1" t="s">
        <v>302</v>
      </c>
      <c r="F302" s="1" t="s">
        <v>302</v>
      </c>
      <c r="G302" s="1" t="s">
        <v>302</v>
      </c>
      <c r="H302" s="1" t="s">
        <v>302</v>
      </c>
      <c r="I302" s="1" t="s">
        <v>302</v>
      </c>
      <c r="J302" s="1" t="s">
        <v>302</v>
      </c>
      <c r="K302" s="1" t="s">
        <v>302</v>
      </c>
    </row>
    <row r="303" spans="1:11" x14ac:dyDescent="0.15">
      <c r="A303" s="1" t="s">
        <v>302</v>
      </c>
      <c r="B303" s="1" t="s">
        <v>302</v>
      </c>
      <c r="C303" s="1" t="s">
        <v>302</v>
      </c>
      <c r="D303" s="1" t="s">
        <v>302</v>
      </c>
      <c r="E303" s="1" t="s">
        <v>302</v>
      </c>
      <c r="F303" s="1" t="s">
        <v>302</v>
      </c>
      <c r="G303" s="1" t="s">
        <v>302</v>
      </c>
      <c r="H303" s="1" t="s">
        <v>302</v>
      </c>
      <c r="I303" s="1" t="s">
        <v>302</v>
      </c>
      <c r="J303" s="1" t="s">
        <v>302</v>
      </c>
      <c r="K303" s="1" t="s">
        <v>302</v>
      </c>
    </row>
    <row r="304" spans="1:11" x14ac:dyDescent="0.15">
      <c r="A304" s="1" t="s">
        <v>302</v>
      </c>
      <c r="B304" s="1" t="s">
        <v>302</v>
      </c>
      <c r="C304" s="1" t="s">
        <v>302</v>
      </c>
      <c r="D304" s="1" t="s">
        <v>302</v>
      </c>
      <c r="E304" s="1" t="s">
        <v>302</v>
      </c>
      <c r="F304" s="1" t="s">
        <v>302</v>
      </c>
      <c r="G304" s="1" t="s">
        <v>302</v>
      </c>
      <c r="H304" s="1" t="s">
        <v>302</v>
      </c>
      <c r="I304" s="1" t="s">
        <v>302</v>
      </c>
      <c r="J304" s="1" t="s">
        <v>302</v>
      </c>
      <c r="K304" s="1" t="s">
        <v>302</v>
      </c>
    </row>
    <row r="305" spans="1:11" x14ac:dyDescent="0.15">
      <c r="A305" s="1" t="s">
        <v>302</v>
      </c>
      <c r="B305" s="1" t="s">
        <v>302</v>
      </c>
      <c r="C305" s="1" t="s">
        <v>302</v>
      </c>
      <c r="D305" s="1" t="s">
        <v>302</v>
      </c>
      <c r="E305" s="1" t="s">
        <v>302</v>
      </c>
      <c r="F305" s="1" t="s">
        <v>302</v>
      </c>
      <c r="G305" s="1" t="s">
        <v>302</v>
      </c>
      <c r="H305" s="1" t="s">
        <v>302</v>
      </c>
      <c r="I305" s="1" t="s">
        <v>302</v>
      </c>
      <c r="J305" s="1" t="s">
        <v>302</v>
      </c>
      <c r="K305" s="1" t="s">
        <v>302</v>
      </c>
    </row>
    <row r="306" spans="1:11" x14ac:dyDescent="0.15">
      <c r="A306" s="1" t="s">
        <v>302</v>
      </c>
      <c r="B306" s="1" t="s">
        <v>302</v>
      </c>
      <c r="C306" s="1" t="s">
        <v>302</v>
      </c>
      <c r="D306" s="1" t="s">
        <v>302</v>
      </c>
      <c r="E306" s="1" t="s">
        <v>302</v>
      </c>
      <c r="F306" s="1" t="s">
        <v>302</v>
      </c>
      <c r="G306" s="1" t="s">
        <v>302</v>
      </c>
      <c r="H306" s="1" t="s">
        <v>302</v>
      </c>
      <c r="I306" s="1" t="s">
        <v>302</v>
      </c>
      <c r="J306" s="1" t="s">
        <v>302</v>
      </c>
      <c r="K306" s="1" t="s">
        <v>302</v>
      </c>
    </row>
    <row r="307" spans="1:11" x14ac:dyDescent="0.15">
      <c r="A307" s="1" t="s">
        <v>302</v>
      </c>
      <c r="B307" s="1" t="s">
        <v>302</v>
      </c>
      <c r="C307" s="1" t="s">
        <v>302</v>
      </c>
      <c r="D307" s="1" t="s">
        <v>302</v>
      </c>
      <c r="E307" s="1" t="s">
        <v>302</v>
      </c>
      <c r="F307" s="1" t="s">
        <v>302</v>
      </c>
      <c r="G307" s="1" t="s">
        <v>302</v>
      </c>
      <c r="H307" s="1" t="s">
        <v>302</v>
      </c>
      <c r="I307" s="1" t="s">
        <v>302</v>
      </c>
      <c r="J307" s="1" t="s">
        <v>302</v>
      </c>
      <c r="K307" s="1" t="s">
        <v>302</v>
      </c>
    </row>
    <row r="308" spans="1:11" x14ac:dyDescent="0.15">
      <c r="A308" s="1" t="s">
        <v>302</v>
      </c>
      <c r="B308" s="1" t="s">
        <v>302</v>
      </c>
      <c r="C308" s="1" t="s">
        <v>302</v>
      </c>
      <c r="D308" s="1" t="s">
        <v>302</v>
      </c>
      <c r="E308" s="1" t="s">
        <v>302</v>
      </c>
      <c r="F308" s="1" t="s">
        <v>302</v>
      </c>
      <c r="G308" s="1" t="s">
        <v>302</v>
      </c>
      <c r="H308" s="1" t="s">
        <v>302</v>
      </c>
      <c r="I308" s="1" t="s">
        <v>302</v>
      </c>
      <c r="J308" s="1" t="s">
        <v>302</v>
      </c>
      <c r="K308" s="1" t="s">
        <v>302</v>
      </c>
    </row>
    <row r="309" spans="1:11" x14ac:dyDescent="0.15">
      <c r="A309" s="1" t="s">
        <v>302</v>
      </c>
      <c r="B309" s="1" t="s">
        <v>302</v>
      </c>
      <c r="C309" s="1" t="s">
        <v>302</v>
      </c>
      <c r="D309" s="1" t="s">
        <v>302</v>
      </c>
      <c r="E309" s="1" t="s">
        <v>302</v>
      </c>
      <c r="F309" s="1" t="s">
        <v>302</v>
      </c>
      <c r="G309" s="1" t="s">
        <v>302</v>
      </c>
      <c r="H309" s="1" t="s">
        <v>302</v>
      </c>
      <c r="I309" s="1" t="s">
        <v>302</v>
      </c>
      <c r="J309" s="1" t="s">
        <v>302</v>
      </c>
      <c r="K309" s="1" t="s">
        <v>302</v>
      </c>
    </row>
    <row r="310" spans="1:11" x14ac:dyDescent="0.15">
      <c r="A310" s="1" t="s">
        <v>302</v>
      </c>
      <c r="B310" s="1" t="s">
        <v>302</v>
      </c>
      <c r="C310" s="1" t="s">
        <v>302</v>
      </c>
      <c r="D310" s="1" t="s">
        <v>302</v>
      </c>
      <c r="E310" s="1" t="s">
        <v>302</v>
      </c>
      <c r="F310" s="1" t="s">
        <v>302</v>
      </c>
      <c r="G310" s="1" t="s">
        <v>302</v>
      </c>
      <c r="H310" s="1" t="s">
        <v>302</v>
      </c>
      <c r="I310" s="1" t="s">
        <v>302</v>
      </c>
      <c r="J310" s="1" t="s">
        <v>302</v>
      </c>
      <c r="K310" s="1" t="s">
        <v>302</v>
      </c>
    </row>
    <row r="311" spans="1:11" x14ac:dyDescent="0.15">
      <c r="A311" s="1" t="s">
        <v>302</v>
      </c>
      <c r="B311" s="1" t="s">
        <v>302</v>
      </c>
      <c r="C311" s="1" t="s">
        <v>302</v>
      </c>
      <c r="D311" s="1" t="s">
        <v>302</v>
      </c>
      <c r="E311" s="1" t="s">
        <v>302</v>
      </c>
      <c r="F311" s="1" t="s">
        <v>302</v>
      </c>
      <c r="G311" s="1" t="s">
        <v>302</v>
      </c>
      <c r="H311" s="1" t="s">
        <v>302</v>
      </c>
      <c r="I311" s="1" t="s">
        <v>302</v>
      </c>
      <c r="J311" s="1" t="s">
        <v>302</v>
      </c>
      <c r="K311" s="1" t="s">
        <v>302</v>
      </c>
    </row>
    <row r="312" spans="1:11" x14ac:dyDescent="0.15">
      <c r="A312" s="1" t="s">
        <v>302</v>
      </c>
      <c r="B312" s="1" t="s">
        <v>302</v>
      </c>
      <c r="C312" s="1" t="s">
        <v>302</v>
      </c>
      <c r="D312" s="1" t="s">
        <v>302</v>
      </c>
      <c r="E312" s="1" t="s">
        <v>302</v>
      </c>
      <c r="F312" s="1" t="s">
        <v>302</v>
      </c>
      <c r="G312" s="1" t="s">
        <v>302</v>
      </c>
      <c r="H312" s="1" t="s">
        <v>302</v>
      </c>
      <c r="I312" s="1" t="s">
        <v>302</v>
      </c>
      <c r="J312" s="1" t="s">
        <v>302</v>
      </c>
      <c r="K312" s="1" t="s">
        <v>302</v>
      </c>
    </row>
    <row r="313" spans="1:11" x14ac:dyDescent="0.15">
      <c r="A313" s="1" t="s">
        <v>302</v>
      </c>
      <c r="B313" s="1" t="s">
        <v>302</v>
      </c>
      <c r="C313" s="1" t="s">
        <v>302</v>
      </c>
      <c r="D313" s="1" t="s">
        <v>302</v>
      </c>
      <c r="E313" s="1" t="s">
        <v>302</v>
      </c>
      <c r="F313" s="1" t="s">
        <v>302</v>
      </c>
      <c r="G313" s="1" t="s">
        <v>302</v>
      </c>
      <c r="H313" s="1" t="s">
        <v>302</v>
      </c>
      <c r="I313" s="1" t="s">
        <v>302</v>
      </c>
      <c r="J313" s="1" t="s">
        <v>302</v>
      </c>
      <c r="K313" s="1" t="s">
        <v>302</v>
      </c>
    </row>
    <row r="314" spans="1:11" x14ac:dyDescent="0.15">
      <c r="A314" s="1" t="s">
        <v>302</v>
      </c>
      <c r="B314" s="1" t="s">
        <v>302</v>
      </c>
      <c r="C314" s="1" t="s">
        <v>302</v>
      </c>
      <c r="D314" s="1" t="s">
        <v>302</v>
      </c>
      <c r="E314" s="1" t="s">
        <v>302</v>
      </c>
      <c r="F314" s="1" t="s">
        <v>302</v>
      </c>
      <c r="G314" s="1" t="s">
        <v>302</v>
      </c>
      <c r="H314" s="1" t="s">
        <v>302</v>
      </c>
      <c r="I314" s="1" t="s">
        <v>302</v>
      </c>
      <c r="J314" s="1" t="s">
        <v>302</v>
      </c>
      <c r="K314" s="1" t="s">
        <v>302</v>
      </c>
    </row>
    <row r="315" spans="1:11" x14ac:dyDescent="0.15">
      <c r="A315" s="1" t="s">
        <v>302</v>
      </c>
      <c r="B315" s="1" t="s">
        <v>302</v>
      </c>
      <c r="C315" s="1" t="s">
        <v>302</v>
      </c>
      <c r="D315" s="1" t="s">
        <v>302</v>
      </c>
      <c r="E315" s="1" t="s">
        <v>302</v>
      </c>
      <c r="F315" s="1" t="s">
        <v>302</v>
      </c>
      <c r="G315" s="1" t="s">
        <v>302</v>
      </c>
      <c r="H315" s="1" t="s">
        <v>302</v>
      </c>
      <c r="I315" s="1" t="s">
        <v>302</v>
      </c>
      <c r="J315" s="1" t="s">
        <v>302</v>
      </c>
      <c r="K315" s="1" t="s">
        <v>302</v>
      </c>
    </row>
    <row r="316" spans="1:11" x14ac:dyDescent="0.15">
      <c r="A316" s="1" t="s">
        <v>302</v>
      </c>
      <c r="B316" s="1" t="s">
        <v>302</v>
      </c>
      <c r="C316" s="1" t="s">
        <v>302</v>
      </c>
      <c r="D316" s="1" t="s">
        <v>302</v>
      </c>
      <c r="E316" s="1" t="s">
        <v>302</v>
      </c>
      <c r="F316" s="1" t="s">
        <v>302</v>
      </c>
      <c r="G316" s="1" t="s">
        <v>302</v>
      </c>
      <c r="H316" s="1" t="s">
        <v>302</v>
      </c>
      <c r="I316" s="1" t="s">
        <v>302</v>
      </c>
      <c r="J316" s="1" t="s">
        <v>302</v>
      </c>
      <c r="K316" s="1" t="s">
        <v>302</v>
      </c>
    </row>
    <row r="317" spans="1:11" x14ac:dyDescent="0.15">
      <c r="A317" s="1" t="s">
        <v>302</v>
      </c>
      <c r="B317" s="1" t="s">
        <v>302</v>
      </c>
      <c r="C317" s="1" t="s">
        <v>302</v>
      </c>
      <c r="D317" s="1" t="s">
        <v>302</v>
      </c>
      <c r="E317" s="1" t="s">
        <v>302</v>
      </c>
      <c r="F317" s="1" t="s">
        <v>302</v>
      </c>
      <c r="G317" s="1" t="s">
        <v>302</v>
      </c>
      <c r="H317" s="1" t="s">
        <v>302</v>
      </c>
      <c r="I317" s="1" t="s">
        <v>302</v>
      </c>
      <c r="J317" s="1" t="s">
        <v>302</v>
      </c>
      <c r="K317" s="1" t="s">
        <v>302</v>
      </c>
    </row>
    <row r="318" spans="1:11" x14ac:dyDescent="0.15">
      <c r="A318" s="1" t="s">
        <v>302</v>
      </c>
      <c r="B318" s="1" t="s">
        <v>302</v>
      </c>
      <c r="C318" s="1" t="s">
        <v>302</v>
      </c>
      <c r="D318" s="1" t="s">
        <v>302</v>
      </c>
      <c r="E318" s="1" t="s">
        <v>302</v>
      </c>
      <c r="F318" s="1" t="s">
        <v>302</v>
      </c>
      <c r="G318" s="1" t="s">
        <v>302</v>
      </c>
      <c r="H318" s="1" t="s">
        <v>302</v>
      </c>
      <c r="I318" s="1" t="s">
        <v>302</v>
      </c>
      <c r="J318" s="1" t="s">
        <v>302</v>
      </c>
      <c r="K318" s="1" t="s">
        <v>302</v>
      </c>
    </row>
    <row r="319" spans="1:11" x14ac:dyDescent="0.15">
      <c r="A319" s="1" t="s">
        <v>302</v>
      </c>
      <c r="B319" s="1" t="s">
        <v>302</v>
      </c>
      <c r="C319" s="1" t="s">
        <v>302</v>
      </c>
      <c r="D319" s="1" t="s">
        <v>302</v>
      </c>
      <c r="E319" s="1" t="s">
        <v>302</v>
      </c>
      <c r="F319" s="1" t="s">
        <v>302</v>
      </c>
      <c r="G319" s="1" t="s">
        <v>302</v>
      </c>
      <c r="H319" s="1" t="s">
        <v>302</v>
      </c>
      <c r="I319" s="1" t="s">
        <v>302</v>
      </c>
      <c r="J319" s="1" t="s">
        <v>302</v>
      </c>
      <c r="K319" s="1" t="s">
        <v>302</v>
      </c>
    </row>
    <row r="320" spans="1:11" x14ac:dyDescent="0.15">
      <c r="A320" s="1" t="s">
        <v>302</v>
      </c>
      <c r="B320" s="1" t="s">
        <v>302</v>
      </c>
      <c r="C320" s="1" t="s">
        <v>302</v>
      </c>
      <c r="D320" s="1" t="s">
        <v>302</v>
      </c>
      <c r="E320" s="1" t="s">
        <v>302</v>
      </c>
      <c r="F320" s="1" t="s">
        <v>302</v>
      </c>
      <c r="G320" s="1" t="s">
        <v>302</v>
      </c>
      <c r="H320" s="1" t="s">
        <v>302</v>
      </c>
      <c r="I320" s="1" t="s">
        <v>302</v>
      </c>
      <c r="J320" s="1" t="s">
        <v>302</v>
      </c>
      <c r="K320" s="1" t="s">
        <v>302</v>
      </c>
    </row>
    <row r="321" spans="1:11" x14ac:dyDescent="0.15">
      <c r="A321" s="1" t="s">
        <v>302</v>
      </c>
      <c r="B321" s="1" t="s">
        <v>302</v>
      </c>
      <c r="C321" s="1" t="s">
        <v>302</v>
      </c>
      <c r="D321" s="1" t="s">
        <v>302</v>
      </c>
      <c r="E321" s="1" t="s">
        <v>302</v>
      </c>
      <c r="F321" s="1" t="s">
        <v>302</v>
      </c>
      <c r="G321" s="1" t="s">
        <v>302</v>
      </c>
      <c r="H321" s="1" t="s">
        <v>302</v>
      </c>
      <c r="I321" s="1" t="s">
        <v>302</v>
      </c>
      <c r="J321" s="1" t="s">
        <v>302</v>
      </c>
      <c r="K321" s="1" t="s">
        <v>302</v>
      </c>
    </row>
    <row r="322" spans="1:11" x14ac:dyDescent="0.15">
      <c r="A322" s="1" t="s">
        <v>302</v>
      </c>
      <c r="B322" s="1" t="s">
        <v>302</v>
      </c>
      <c r="C322" s="1" t="s">
        <v>302</v>
      </c>
      <c r="D322" s="1" t="s">
        <v>302</v>
      </c>
      <c r="E322" s="1" t="s">
        <v>302</v>
      </c>
      <c r="F322" s="1" t="s">
        <v>302</v>
      </c>
      <c r="G322" s="1" t="s">
        <v>302</v>
      </c>
      <c r="H322" s="1" t="s">
        <v>302</v>
      </c>
      <c r="I322" s="1" t="s">
        <v>302</v>
      </c>
      <c r="J322" s="1" t="s">
        <v>302</v>
      </c>
      <c r="K322" s="1" t="s">
        <v>302</v>
      </c>
    </row>
    <row r="323" spans="1:11" x14ac:dyDescent="0.15">
      <c r="A323" s="1" t="s">
        <v>302</v>
      </c>
      <c r="B323" s="1" t="s">
        <v>302</v>
      </c>
      <c r="C323" s="1" t="s">
        <v>302</v>
      </c>
      <c r="D323" s="1" t="s">
        <v>302</v>
      </c>
      <c r="E323" s="1" t="s">
        <v>302</v>
      </c>
      <c r="F323" s="1" t="s">
        <v>302</v>
      </c>
      <c r="G323" s="1" t="s">
        <v>302</v>
      </c>
      <c r="H323" s="1" t="s">
        <v>302</v>
      </c>
      <c r="I323" s="1" t="s">
        <v>302</v>
      </c>
      <c r="J323" s="1" t="s">
        <v>302</v>
      </c>
      <c r="K323" s="1" t="s">
        <v>302</v>
      </c>
    </row>
    <row r="324" spans="1:11" x14ac:dyDescent="0.15">
      <c r="A324" s="1" t="s">
        <v>302</v>
      </c>
      <c r="B324" s="1" t="s">
        <v>302</v>
      </c>
      <c r="C324" s="1" t="s">
        <v>302</v>
      </c>
      <c r="D324" s="1" t="s">
        <v>302</v>
      </c>
      <c r="E324" s="1" t="s">
        <v>302</v>
      </c>
      <c r="F324" s="1" t="s">
        <v>302</v>
      </c>
      <c r="G324" s="1" t="s">
        <v>302</v>
      </c>
      <c r="H324" s="1" t="s">
        <v>302</v>
      </c>
      <c r="I324" s="1" t="s">
        <v>302</v>
      </c>
      <c r="J324" s="1" t="s">
        <v>302</v>
      </c>
      <c r="K324" s="1" t="s">
        <v>302</v>
      </c>
    </row>
    <row r="325" spans="1:11" x14ac:dyDescent="0.15">
      <c r="A325" s="1" t="s">
        <v>302</v>
      </c>
      <c r="B325" s="1" t="s">
        <v>302</v>
      </c>
      <c r="C325" s="1" t="s">
        <v>302</v>
      </c>
      <c r="D325" s="1" t="s">
        <v>302</v>
      </c>
      <c r="E325" s="1" t="s">
        <v>302</v>
      </c>
      <c r="F325" s="1" t="s">
        <v>302</v>
      </c>
      <c r="G325" s="1" t="s">
        <v>302</v>
      </c>
      <c r="H325" s="1" t="s">
        <v>302</v>
      </c>
      <c r="I325" s="1" t="s">
        <v>302</v>
      </c>
      <c r="J325" s="1" t="s">
        <v>302</v>
      </c>
      <c r="K325" s="1" t="s">
        <v>302</v>
      </c>
    </row>
    <row r="326" spans="1:11" x14ac:dyDescent="0.15">
      <c r="A326" s="1" t="s">
        <v>302</v>
      </c>
      <c r="B326" s="1" t="s">
        <v>302</v>
      </c>
      <c r="C326" s="1" t="s">
        <v>302</v>
      </c>
      <c r="D326" s="1" t="s">
        <v>302</v>
      </c>
      <c r="E326" s="1" t="s">
        <v>302</v>
      </c>
      <c r="F326" s="1" t="s">
        <v>302</v>
      </c>
      <c r="G326" s="1" t="s">
        <v>302</v>
      </c>
      <c r="H326" s="1" t="s">
        <v>302</v>
      </c>
      <c r="I326" s="1" t="s">
        <v>302</v>
      </c>
      <c r="J326" s="1" t="s">
        <v>302</v>
      </c>
      <c r="K326" s="1" t="s">
        <v>302</v>
      </c>
    </row>
    <row r="327" spans="1:11" x14ac:dyDescent="0.15">
      <c r="A327" s="1" t="s">
        <v>302</v>
      </c>
      <c r="B327" s="1" t="s">
        <v>302</v>
      </c>
      <c r="C327" s="1" t="s">
        <v>302</v>
      </c>
      <c r="D327" s="1" t="s">
        <v>302</v>
      </c>
      <c r="E327" s="1" t="s">
        <v>302</v>
      </c>
      <c r="F327" s="1" t="s">
        <v>302</v>
      </c>
      <c r="G327" s="1" t="s">
        <v>302</v>
      </c>
      <c r="H327" s="1" t="s">
        <v>302</v>
      </c>
      <c r="I327" s="1" t="s">
        <v>302</v>
      </c>
      <c r="J327" s="1" t="s">
        <v>302</v>
      </c>
      <c r="K327" s="1" t="s">
        <v>302</v>
      </c>
    </row>
    <row r="328" spans="1:11" x14ac:dyDescent="0.15">
      <c r="A328" s="1" t="s">
        <v>302</v>
      </c>
      <c r="B328" s="1" t="s">
        <v>302</v>
      </c>
      <c r="C328" s="1" t="s">
        <v>302</v>
      </c>
      <c r="D328" s="1" t="s">
        <v>302</v>
      </c>
      <c r="E328" s="1" t="s">
        <v>302</v>
      </c>
      <c r="F328" s="1" t="s">
        <v>302</v>
      </c>
      <c r="G328" s="1" t="s">
        <v>302</v>
      </c>
      <c r="H328" s="1" t="s">
        <v>302</v>
      </c>
      <c r="I328" s="1" t="s">
        <v>302</v>
      </c>
      <c r="J328" s="1" t="s">
        <v>302</v>
      </c>
      <c r="K328" s="1" t="s">
        <v>302</v>
      </c>
    </row>
    <row r="329" spans="1:11" x14ac:dyDescent="0.15">
      <c r="A329" s="1" t="s">
        <v>302</v>
      </c>
      <c r="B329" s="1" t="s">
        <v>302</v>
      </c>
      <c r="C329" s="1" t="s">
        <v>302</v>
      </c>
      <c r="D329" s="1" t="s">
        <v>302</v>
      </c>
      <c r="E329" s="1" t="s">
        <v>302</v>
      </c>
      <c r="F329" s="1" t="s">
        <v>302</v>
      </c>
      <c r="G329" s="1" t="s">
        <v>302</v>
      </c>
      <c r="H329" s="1" t="s">
        <v>302</v>
      </c>
      <c r="I329" s="1" t="s">
        <v>302</v>
      </c>
      <c r="J329" s="1" t="s">
        <v>302</v>
      </c>
      <c r="K329" s="1" t="s">
        <v>302</v>
      </c>
    </row>
    <row r="330" spans="1:11" x14ac:dyDescent="0.15">
      <c r="A330" s="1" t="s">
        <v>302</v>
      </c>
      <c r="B330" s="1" t="s">
        <v>302</v>
      </c>
      <c r="C330" s="1" t="s">
        <v>302</v>
      </c>
      <c r="D330" s="1" t="s">
        <v>302</v>
      </c>
      <c r="E330" s="1" t="s">
        <v>302</v>
      </c>
      <c r="F330" s="1" t="s">
        <v>302</v>
      </c>
      <c r="G330" s="1" t="s">
        <v>302</v>
      </c>
      <c r="H330" s="1" t="s">
        <v>302</v>
      </c>
      <c r="I330" s="1" t="s">
        <v>302</v>
      </c>
      <c r="J330" s="1" t="s">
        <v>302</v>
      </c>
      <c r="K330" s="1" t="s">
        <v>302</v>
      </c>
    </row>
    <row r="331" spans="1:11" x14ac:dyDescent="0.15">
      <c r="A331" s="1" t="s">
        <v>302</v>
      </c>
      <c r="B331" s="1" t="s">
        <v>302</v>
      </c>
      <c r="C331" s="1" t="s">
        <v>302</v>
      </c>
      <c r="D331" s="1" t="s">
        <v>302</v>
      </c>
      <c r="E331" s="1" t="s">
        <v>302</v>
      </c>
      <c r="F331" s="1" t="s">
        <v>302</v>
      </c>
      <c r="G331" s="1" t="s">
        <v>302</v>
      </c>
      <c r="H331" s="1" t="s">
        <v>302</v>
      </c>
      <c r="I331" s="1" t="s">
        <v>302</v>
      </c>
      <c r="J331" s="1" t="s">
        <v>302</v>
      </c>
      <c r="K331" s="1" t="s">
        <v>302</v>
      </c>
    </row>
    <row r="332" spans="1:11" x14ac:dyDescent="0.15">
      <c r="A332" s="1" t="s">
        <v>302</v>
      </c>
      <c r="B332" s="1" t="s">
        <v>302</v>
      </c>
      <c r="C332" s="1" t="s">
        <v>302</v>
      </c>
      <c r="D332" s="1" t="s">
        <v>302</v>
      </c>
      <c r="E332" s="1" t="s">
        <v>302</v>
      </c>
      <c r="F332" s="1" t="s">
        <v>302</v>
      </c>
      <c r="G332" s="1" t="s">
        <v>302</v>
      </c>
      <c r="H332" s="1" t="s">
        <v>302</v>
      </c>
      <c r="I332" s="1" t="s">
        <v>302</v>
      </c>
      <c r="J332" s="1" t="s">
        <v>302</v>
      </c>
      <c r="K332" s="1" t="s">
        <v>302</v>
      </c>
    </row>
    <row r="333" spans="1:11" x14ac:dyDescent="0.15">
      <c r="A333" s="1" t="s">
        <v>302</v>
      </c>
      <c r="B333" s="1" t="s">
        <v>302</v>
      </c>
      <c r="C333" s="1" t="s">
        <v>302</v>
      </c>
      <c r="D333" s="1" t="s">
        <v>302</v>
      </c>
      <c r="E333" s="1" t="s">
        <v>302</v>
      </c>
      <c r="F333" s="1" t="s">
        <v>302</v>
      </c>
      <c r="G333" s="1" t="s">
        <v>302</v>
      </c>
      <c r="H333" s="1" t="s">
        <v>302</v>
      </c>
      <c r="I333" s="1" t="s">
        <v>302</v>
      </c>
      <c r="J333" s="1" t="s">
        <v>302</v>
      </c>
      <c r="K333" s="1" t="s">
        <v>302</v>
      </c>
    </row>
    <row r="334" spans="1:11" x14ac:dyDescent="0.15">
      <c r="A334" s="1" t="s">
        <v>302</v>
      </c>
      <c r="B334" s="1" t="s">
        <v>302</v>
      </c>
      <c r="C334" s="1" t="s">
        <v>302</v>
      </c>
      <c r="D334" s="1" t="s">
        <v>302</v>
      </c>
      <c r="E334" s="1" t="s">
        <v>302</v>
      </c>
      <c r="F334" s="1" t="s">
        <v>302</v>
      </c>
      <c r="G334" s="1" t="s">
        <v>302</v>
      </c>
      <c r="H334" s="1" t="s">
        <v>302</v>
      </c>
      <c r="I334" s="1" t="s">
        <v>302</v>
      </c>
      <c r="J334" s="1" t="s">
        <v>302</v>
      </c>
      <c r="K334" s="1" t="s">
        <v>302</v>
      </c>
    </row>
    <row r="335" spans="1:11" x14ac:dyDescent="0.15">
      <c r="A335" s="1" t="s">
        <v>302</v>
      </c>
      <c r="B335" s="1" t="s">
        <v>302</v>
      </c>
      <c r="C335" s="1" t="s">
        <v>302</v>
      </c>
      <c r="D335" s="1" t="s">
        <v>302</v>
      </c>
      <c r="E335" s="1" t="s">
        <v>302</v>
      </c>
      <c r="F335" s="1" t="s">
        <v>302</v>
      </c>
      <c r="G335" s="1" t="s">
        <v>302</v>
      </c>
      <c r="H335" s="1" t="s">
        <v>302</v>
      </c>
      <c r="I335" s="1" t="s">
        <v>302</v>
      </c>
      <c r="J335" s="1" t="s">
        <v>302</v>
      </c>
      <c r="K335" s="1" t="s">
        <v>302</v>
      </c>
    </row>
    <row r="336" spans="1:11" x14ac:dyDescent="0.15">
      <c r="A336" s="1" t="s">
        <v>302</v>
      </c>
      <c r="B336" s="1" t="s">
        <v>302</v>
      </c>
      <c r="C336" s="1" t="s">
        <v>302</v>
      </c>
      <c r="D336" s="1" t="s">
        <v>302</v>
      </c>
      <c r="E336" s="1" t="s">
        <v>302</v>
      </c>
      <c r="F336" s="1" t="s">
        <v>302</v>
      </c>
      <c r="G336" s="1" t="s">
        <v>302</v>
      </c>
      <c r="H336" s="1" t="s">
        <v>302</v>
      </c>
      <c r="I336" s="1" t="s">
        <v>302</v>
      </c>
      <c r="J336" s="1" t="s">
        <v>302</v>
      </c>
      <c r="K336" s="1" t="s">
        <v>302</v>
      </c>
    </row>
    <row r="337" spans="1:11" x14ac:dyDescent="0.15">
      <c r="A337" s="1" t="s">
        <v>302</v>
      </c>
      <c r="B337" s="1" t="s">
        <v>302</v>
      </c>
      <c r="C337" s="1" t="s">
        <v>302</v>
      </c>
      <c r="D337" s="1" t="s">
        <v>302</v>
      </c>
      <c r="E337" s="1" t="s">
        <v>302</v>
      </c>
      <c r="F337" s="1" t="s">
        <v>302</v>
      </c>
      <c r="G337" s="1" t="s">
        <v>302</v>
      </c>
      <c r="H337" s="1" t="s">
        <v>302</v>
      </c>
      <c r="I337" s="1" t="s">
        <v>302</v>
      </c>
      <c r="J337" s="1" t="s">
        <v>302</v>
      </c>
      <c r="K337" s="1" t="s">
        <v>302</v>
      </c>
    </row>
    <row r="338" spans="1:11" x14ac:dyDescent="0.15">
      <c r="A338" s="1" t="s">
        <v>302</v>
      </c>
      <c r="B338" s="1" t="s">
        <v>302</v>
      </c>
      <c r="C338" s="1" t="s">
        <v>302</v>
      </c>
      <c r="D338" s="1" t="s">
        <v>302</v>
      </c>
      <c r="E338" s="1" t="s">
        <v>302</v>
      </c>
      <c r="F338" s="1" t="s">
        <v>302</v>
      </c>
      <c r="G338" s="1" t="s">
        <v>302</v>
      </c>
      <c r="H338" s="1" t="s">
        <v>302</v>
      </c>
      <c r="I338" s="1" t="s">
        <v>302</v>
      </c>
      <c r="J338" s="1" t="s">
        <v>302</v>
      </c>
      <c r="K338" s="1" t="s">
        <v>302</v>
      </c>
    </row>
    <row r="339" spans="1:11" x14ac:dyDescent="0.15">
      <c r="A339" s="1" t="s">
        <v>302</v>
      </c>
      <c r="B339" s="1" t="s">
        <v>302</v>
      </c>
      <c r="C339" s="1" t="s">
        <v>302</v>
      </c>
      <c r="D339" s="1" t="s">
        <v>302</v>
      </c>
      <c r="E339" s="1" t="s">
        <v>302</v>
      </c>
      <c r="F339" s="1" t="s">
        <v>302</v>
      </c>
      <c r="G339" s="1" t="s">
        <v>302</v>
      </c>
      <c r="H339" s="1" t="s">
        <v>302</v>
      </c>
      <c r="I339" s="1" t="s">
        <v>302</v>
      </c>
      <c r="J339" s="1" t="s">
        <v>302</v>
      </c>
      <c r="K339" s="1" t="s">
        <v>302</v>
      </c>
    </row>
    <row r="340" spans="1:11" x14ac:dyDescent="0.15">
      <c r="A340" s="1" t="s">
        <v>302</v>
      </c>
      <c r="B340" s="1" t="s">
        <v>302</v>
      </c>
      <c r="C340" s="1" t="s">
        <v>302</v>
      </c>
      <c r="D340" s="1" t="s">
        <v>302</v>
      </c>
      <c r="E340" s="1" t="s">
        <v>302</v>
      </c>
      <c r="F340" s="1" t="s">
        <v>302</v>
      </c>
      <c r="G340" s="1" t="s">
        <v>302</v>
      </c>
      <c r="H340" s="1" t="s">
        <v>302</v>
      </c>
      <c r="I340" s="1" t="s">
        <v>302</v>
      </c>
      <c r="J340" s="1" t="s">
        <v>302</v>
      </c>
      <c r="K340" s="1" t="s">
        <v>302</v>
      </c>
    </row>
    <row r="341" spans="1:11" x14ac:dyDescent="0.15">
      <c r="A341" s="1" t="s">
        <v>302</v>
      </c>
      <c r="B341" s="1" t="s">
        <v>302</v>
      </c>
      <c r="C341" s="1" t="s">
        <v>302</v>
      </c>
      <c r="D341" s="1" t="s">
        <v>302</v>
      </c>
      <c r="E341" s="1" t="s">
        <v>302</v>
      </c>
      <c r="F341" s="1" t="s">
        <v>302</v>
      </c>
      <c r="G341" s="1" t="s">
        <v>302</v>
      </c>
      <c r="H341" s="1" t="s">
        <v>302</v>
      </c>
      <c r="I341" s="1" t="s">
        <v>302</v>
      </c>
      <c r="J341" s="1" t="s">
        <v>302</v>
      </c>
      <c r="K341" s="1" t="s">
        <v>302</v>
      </c>
    </row>
    <row r="342" spans="1:11" x14ac:dyDescent="0.15">
      <c r="A342" s="1" t="s">
        <v>302</v>
      </c>
      <c r="B342" s="1" t="s">
        <v>302</v>
      </c>
      <c r="C342" s="1" t="s">
        <v>302</v>
      </c>
      <c r="D342" s="1" t="s">
        <v>302</v>
      </c>
      <c r="E342" s="1" t="s">
        <v>302</v>
      </c>
      <c r="F342" s="1" t="s">
        <v>302</v>
      </c>
      <c r="G342" s="1" t="s">
        <v>302</v>
      </c>
      <c r="H342" s="1" t="s">
        <v>302</v>
      </c>
      <c r="I342" s="1" t="s">
        <v>302</v>
      </c>
      <c r="J342" s="1" t="s">
        <v>302</v>
      </c>
      <c r="K342" s="1" t="s">
        <v>302</v>
      </c>
    </row>
    <row r="343" spans="1:11" x14ac:dyDescent="0.15">
      <c r="A343" s="1" t="s">
        <v>302</v>
      </c>
      <c r="B343" s="1" t="s">
        <v>302</v>
      </c>
      <c r="C343" s="1" t="s">
        <v>302</v>
      </c>
      <c r="D343" s="1" t="s">
        <v>302</v>
      </c>
      <c r="E343" s="1" t="s">
        <v>302</v>
      </c>
      <c r="F343" s="1" t="s">
        <v>302</v>
      </c>
      <c r="G343" s="1" t="s">
        <v>302</v>
      </c>
      <c r="H343" s="1" t="s">
        <v>302</v>
      </c>
      <c r="I343" s="1" t="s">
        <v>302</v>
      </c>
      <c r="J343" s="1" t="s">
        <v>302</v>
      </c>
      <c r="K343" s="1" t="s">
        <v>302</v>
      </c>
    </row>
    <row r="344" spans="1:11" x14ac:dyDescent="0.15">
      <c r="A344" s="1" t="s">
        <v>302</v>
      </c>
      <c r="B344" s="1" t="s">
        <v>302</v>
      </c>
      <c r="C344" s="1" t="s">
        <v>302</v>
      </c>
      <c r="D344" s="1" t="s">
        <v>302</v>
      </c>
      <c r="E344" s="1" t="s">
        <v>302</v>
      </c>
      <c r="F344" s="1" t="s">
        <v>302</v>
      </c>
      <c r="G344" s="1" t="s">
        <v>302</v>
      </c>
      <c r="H344" s="1" t="s">
        <v>302</v>
      </c>
      <c r="I344" s="1" t="s">
        <v>302</v>
      </c>
      <c r="J344" s="1" t="s">
        <v>302</v>
      </c>
      <c r="K344" s="1" t="s">
        <v>302</v>
      </c>
    </row>
    <row r="345" spans="1:11" x14ac:dyDescent="0.15">
      <c r="A345" s="1" t="s">
        <v>302</v>
      </c>
      <c r="B345" s="1" t="s">
        <v>302</v>
      </c>
      <c r="C345" s="1" t="s">
        <v>302</v>
      </c>
      <c r="D345" s="1" t="s">
        <v>302</v>
      </c>
      <c r="E345" s="1" t="s">
        <v>302</v>
      </c>
      <c r="F345" s="1" t="s">
        <v>302</v>
      </c>
      <c r="G345" s="1" t="s">
        <v>302</v>
      </c>
      <c r="H345" s="1" t="s">
        <v>302</v>
      </c>
      <c r="I345" s="1" t="s">
        <v>302</v>
      </c>
      <c r="J345" s="1" t="s">
        <v>302</v>
      </c>
      <c r="K345" s="1" t="s">
        <v>302</v>
      </c>
    </row>
    <row r="346" spans="1:11" x14ac:dyDescent="0.15">
      <c r="A346" s="1" t="s">
        <v>302</v>
      </c>
      <c r="B346" s="1" t="s">
        <v>302</v>
      </c>
      <c r="C346" s="1" t="s">
        <v>302</v>
      </c>
      <c r="D346" s="1" t="s">
        <v>302</v>
      </c>
      <c r="E346" s="1" t="s">
        <v>302</v>
      </c>
      <c r="F346" s="1" t="s">
        <v>302</v>
      </c>
      <c r="G346" s="1" t="s">
        <v>302</v>
      </c>
      <c r="H346" s="1" t="s">
        <v>302</v>
      </c>
      <c r="I346" s="1" t="s">
        <v>302</v>
      </c>
      <c r="J346" s="1" t="s">
        <v>302</v>
      </c>
      <c r="K346" s="1" t="s">
        <v>302</v>
      </c>
    </row>
    <row r="347" spans="1:11" x14ac:dyDescent="0.15">
      <c r="A347" s="1" t="s">
        <v>302</v>
      </c>
      <c r="B347" s="1" t="s">
        <v>302</v>
      </c>
      <c r="C347" s="1" t="s">
        <v>302</v>
      </c>
      <c r="D347" s="1" t="s">
        <v>302</v>
      </c>
      <c r="E347" s="1" t="s">
        <v>302</v>
      </c>
      <c r="F347" s="1" t="s">
        <v>302</v>
      </c>
      <c r="G347" s="1" t="s">
        <v>302</v>
      </c>
      <c r="H347" s="1" t="s">
        <v>302</v>
      </c>
      <c r="I347" s="1" t="s">
        <v>302</v>
      </c>
      <c r="J347" s="1" t="s">
        <v>302</v>
      </c>
      <c r="K347" s="1" t="s">
        <v>302</v>
      </c>
    </row>
    <row r="348" spans="1:11" x14ac:dyDescent="0.15">
      <c r="A348" s="1" t="s">
        <v>302</v>
      </c>
      <c r="B348" s="1" t="s">
        <v>302</v>
      </c>
      <c r="C348" s="1" t="s">
        <v>302</v>
      </c>
      <c r="D348" s="1" t="s">
        <v>302</v>
      </c>
      <c r="E348" s="1" t="s">
        <v>302</v>
      </c>
      <c r="F348" s="1" t="s">
        <v>302</v>
      </c>
      <c r="G348" s="1" t="s">
        <v>302</v>
      </c>
      <c r="H348" s="1" t="s">
        <v>302</v>
      </c>
      <c r="I348" s="1" t="s">
        <v>302</v>
      </c>
      <c r="J348" s="1" t="s">
        <v>302</v>
      </c>
      <c r="K348" s="1" t="s">
        <v>302</v>
      </c>
    </row>
    <row r="349" spans="1:11" x14ac:dyDescent="0.15">
      <c r="A349" s="1" t="s">
        <v>302</v>
      </c>
      <c r="B349" s="1" t="s">
        <v>302</v>
      </c>
      <c r="C349" s="1" t="s">
        <v>302</v>
      </c>
      <c r="D349" s="1" t="s">
        <v>302</v>
      </c>
      <c r="E349" s="1" t="s">
        <v>302</v>
      </c>
      <c r="F349" s="1" t="s">
        <v>302</v>
      </c>
      <c r="G349" s="1" t="s">
        <v>302</v>
      </c>
      <c r="H349" s="1" t="s">
        <v>302</v>
      </c>
      <c r="I349" s="1" t="s">
        <v>302</v>
      </c>
      <c r="J349" s="1" t="s">
        <v>302</v>
      </c>
      <c r="K349" s="1" t="s">
        <v>302</v>
      </c>
    </row>
    <row r="350" spans="1:11" x14ac:dyDescent="0.15">
      <c r="A350" s="1" t="s">
        <v>302</v>
      </c>
      <c r="B350" s="1" t="s">
        <v>302</v>
      </c>
      <c r="C350" s="1" t="s">
        <v>302</v>
      </c>
      <c r="D350" s="1" t="s">
        <v>302</v>
      </c>
      <c r="E350" s="1" t="s">
        <v>302</v>
      </c>
      <c r="F350" s="1" t="s">
        <v>302</v>
      </c>
      <c r="G350" s="1" t="s">
        <v>302</v>
      </c>
      <c r="H350" s="1" t="s">
        <v>302</v>
      </c>
      <c r="I350" s="1" t="s">
        <v>302</v>
      </c>
      <c r="J350" s="1" t="s">
        <v>302</v>
      </c>
      <c r="K350" s="1" t="s">
        <v>302</v>
      </c>
    </row>
    <row r="351" spans="1:11" x14ac:dyDescent="0.15">
      <c r="A351" s="1" t="s">
        <v>302</v>
      </c>
      <c r="B351" s="1" t="s">
        <v>302</v>
      </c>
      <c r="C351" s="1" t="s">
        <v>302</v>
      </c>
      <c r="D351" s="1" t="s">
        <v>302</v>
      </c>
      <c r="E351" s="1" t="s">
        <v>302</v>
      </c>
      <c r="F351" s="1" t="s">
        <v>302</v>
      </c>
      <c r="G351" s="1" t="s">
        <v>302</v>
      </c>
      <c r="H351" s="1" t="s">
        <v>302</v>
      </c>
      <c r="I351" s="1" t="s">
        <v>302</v>
      </c>
      <c r="J351" s="1" t="s">
        <v>302</v>
      </c>
      <c r="K351" s="1" t="s">
        <v>302</v>
      </c>
    </row>
    <row r="352" spans="1:11" x14ac:dyDescent="0.15">
      <c r="A352" s="1" t="s">
        <v>302</v>
      </c>
      <c r="B352" s="1" t="s">
        <v>302</v>
      </c>
      <c r="C352" s="1" t="s">
        <v>302</v>
      </c>
      <c r="D352" s="1" t="s">
        <v>302</v>
      </c>
      <c r="E352" s="1" t="s">
        <v>302</v>
      </c>
      <c r="F352" s="1" t="s">
        <v>302</v>
      </c>
      <c r="G352" s="1" t="s">
        <v>302</v>
      </c>
      <c r="H352" s="1" t="s">
        <v>302</v>
      </c>
      <c r="I352" s="1" t="s">
        <v>302</v>
      </c>
      <c r="J352" s="1" t="s">
        <v>302</v>
      </c>
      <c r="K352" s="1" t="s">
        <v>302</v>
      </c>
    </row>
    <row r="353" spans="1:11" x14ac:dyDescent="0.15">
      <c r="A353" s="1" t="s">
        <v>302</v>
      </c>
      <c r="B353" s="1" t="s">
        <v>302</v>
      </c>
      <c r="C353" s="1" t="s">
        <v>302</v>
      </c>
      <c r="D353" s="1" t="s">
        <v>302</v>
      </c>
      <c r="E353" s="1" t="s">
        <v>302</v>
      </c>
      <c r="F353" s="1" t="s">
        <v>302</v>
      </c>
      <c r="G353" s="1" t="s">
        <v>302</v>
      </c>
      <c r="H353" s="1" t="s">
        <v>302</v>
      </c>
      <c r="I353" s="1" t="s">
        <v>302</v>
      </c>
      <c r="J353" s="1" t="s">
        <v>302</v>
      </c>
      <c r="K353" s="1" t="s">
        <v>302</v>
      </c>
    </row>
    <row r="354" spans="1:11" x14ac:dyDescent="0.15">
      <c r="A354" s="1" t="s">
        <v>302</v>
      </c>
      <c r="B354" s="1" t="s">
        <v>302</v>
      </c>
      <c r="C354" s="1" t="s">
        <v>302</v>
      </c>
      <c r="D354" s="1" t="s">
        <v>302</v>
      </c>
      <c r="E354" s="1" t="s">
        <v>302</v>
      </c>
      <c r="F354" s="1" t="s">
        <v>302</v>
      </c>
      <c r="G354" s="1" t="s">
        <v>302</v>
      </c>
      <c r="H354" s="1" t="s">
        <v>302</v>
      </c>
      <c r="I354" s="1" t="s">
        <v>302</v>
      </c>
      <c r="J354" s="1" t="s">
        <v>302</v>
      </c>
      <c r="K354" s="1" t="s">
        <v>302</v>
      </c>
    </row>
    <row r="355" spans="1:11" x14ac:dyDescent="0.15">
      <c r="A355" s="1" t="s">
        <v>302</v>
      </c>
      <c r="B355" s="1" t="s">
        <v>302</v>
      </c>
      <c r="C355" s="1" t="s">
        <v>302</v>
      </c>
      <c r="D355" s="1" t="s">
        <v>302</v>
      </c>
      <c r="E355" s="1" t="s">
        <v>302</v>
      </c>
      <c r="F355" s="1" t="s">
        <v>302</v>
      </c>
      <c r="G355" s="1" t="s">
        <v>302</v>
      </c>
      <c r="H355" s="1" t="s">
        <v>302</v>
      </c>
      <c r="I355" s="1" t="s">
        <v>302</v>
      </c>
      <c r="J355" s="1" t="s">
        <v>302</v>
      </c>
      <c r="K355" s="1" t="s">
        <v>302</v>
      </c>
    </row>
    <row r="356" spans="1:11" x14ac:dyDescent="0.15">
      <c r="A356" s="1" t="s">
        <v>302</v>
      </c>
      <c r="B356" s="1" t="s">
        <v>302</v>
      </c>
      <c r="C356" s="1" t="s">
        <v>302</v>
      </c>
      <c r="D356" s="1" t="s">
        <v>302</v>
      </c>
      <c r="E356" s="1" t="s">
        <v>302</v>
      </c>
      <c r="F356" s="1" t="s">
        <v>302</v>
      </c>
      <c r="G356" s="1" t="s">
        <v>302</v>
      </c>
      <c r="H356" s="1" t="s">
        <v>302</v>
      </c>
      <c r="I356" s="1" t="s">
        <v>302</v>
      </c>
      <c r="J356" s="1" t="s">
        <v>302</v>
      </c>
      <c r="K356" s="1" t="s">
        <v>302</v>
      </c>
    </row>
    <row r="357" spans="1:11" x14ac:dyDescent="0.15">
      <c r="A357" s="1" t="s">
        <v>302</v>
      </c>
      <c r="B357" s="1" t="s">
        <v>302</v>
      </c>
      <c r="C357" s="1" t="s">
        <v>302</v>
      </c>
      <c r="D357" s="1" t="s">
        <v>302</v>
      </c>
      <c r="E357" s="1" t="s">
        <v>302</v>
      </c>
      <c r="F357" s="1" t="s">
        <v>302</v>
      </c>
      <c r="G357" s="1" t="s">
        <v>302</v>
      </c>
      <c r="H357" s="1" t="s">
        <v>302</v>
      </c>
      <c r="I357" s="1" t="s">
        <v>302</v>
      </c>
      <c r="J357" s="1" t="s">
        <v>302</v>
      </c>
      <c r="K357" s="1" t="s">
        <v>302</v>
      </c>
    </row>
    <row r="358" spans="1:11" x14ac:dyDescent="0.15">
      <c r="A358" s="1" t="s">
        <v>302</v>
      </c>
      <c r="B358" s="1" t="s">
        <v>302</v>
      </c>
      <c r="C358" s="1" t="s">
        <v>302</v>
      </c>
      <c r="D358" s="1" t="s">
        <v>302</v>
      </c>
      <c r="E358" s="1" t="s">
        <v>302</v>
      </c>
      <c r="F358" s="1" t="s">
        <v>302</v>
      </c>
      <c r="G358" s="1" t="s">
        <v>302</v>
      </c>
      <c r="H358" s="1" t="s">
        <v>302</v>
      </c>
      <c r="I358" s="1" t="s">
        <v>302</v>
      </c>
      <c r="J358" s="1" t="s">
        <v>302</v>
      </c>
      <c r="K358" s="1" t="s">
        <v>302</v>
      </c>
    </row>
    <row r="359" spans="1:11" x14ac:dyDescent="0.15">
      <c r="A359" s="1" t="s">
        <v>302</v>
      </c>
      <c r="B359" s="1" t="s">
        <v>302</v>
      </c>
      <c r="C359" s="1" t="s">
        <v>302</v>
      </c>
      <c r="D359" s="1" t="s">
        <v>302</v>
      </c>
      <c r="E359" s="1" t="s">
        <v>302</v>
      </c>
      <c r="F359" s="1" t="s">
        <v>302</v>
      </c>
      <c r="G359" s="1" t="s">
        <v>302</v>
      </c>
      <c r="H359" s="1" t="s">
        <v>302</v>
      </c>
      <c r="I359" s="1" t="s">
        <v>302</v>
      </c>
      <c r="J359" s="1" t="s">
        <v>302</v>
      </c>
      <c r="K359" s="1" t="s">
        <v>302</v>
      </c>
    </row>
    <row r="360" spans="1:11" x14ac:dyDescent="0.15">
      <c r="A360" s="1" t="s">
        <v>302</v>
      </c>
      <c r="B360" s="1" t="s">
        <v>302</v>
      </c>
      <c r="C360" s="1" t="s">
        <v>302</v>
      </c>
      <c r="D360" s="1" t="s">
        <v>302</v>
      </c>
      <c r="E360" s="1" t="s">
        <v>302</v>
      </c>
      <c r="F360" s="1" t="s">
        <v>302</v>
      </c>
      <c r="G360" s="1" t="s">
        <v>302</v>
      </c>
      <c r="H360" s="1" t="s">
        <v>302</v>
      </c>
      <c r="I360" s="1" t="s">
        <v>302</v>
      </c>
      <c r="J360" s="1" t="s">
        <v>302</v>
      </c>
      <c r="K360" s="1" t="s">
        <v>302</v>
      </c>
    </row>
    <row r="361" spans="1:11" x14ac:dyDescent="0.15">
      <c r="A361" s="1" t="s">
        <v>302</v>
      </c>
      <c r="B361" s="1" t="s">
        <v>302</v>
      </c>
      <c r="C361" s="1" t="s">
        <v>302</v>
      </c>
      <c r="D361" s="1" t="s">
        <v>302</v>
      </c>
      <c r="E361" s="1" t="s">
        <v>302</v>
      </c>
      <c r="F361" s="1" t="s">
        <v>302</v>
      </c>
      <c r="G361" s="1" t="s">
        <v>302</v>
      </c>
      <c r="H361" s="1" t="s">
        <v>302</v>
      </c>
      <c r="I361" s="1" t="s">
        <v>302</v>
      </c>
      <c r="J361" s="1" t="s">
        <v>302</v>
      </c>
      <c r="K361" s="1" t="s">
        <v>302</v>
      </c>
    </row>
    <row r="362" spans="1:11" x14ac:dyDescent="0.15">
      <c r="A362" s="1" t="s">
        <v>302</v>
      </c>
      <c r="B362" s="1" t="s">
        <v>302</v>
      </c>
      <c r="C362" s="1" t="s">
        <v>302</v>
      </c>
      <c r="D362" s="1" t="s">
        <v>302</v>
      </c>
      <c r="E362" s="1" t="s">
        <v>302</v>
      </c>
      <c r="F362" s="1" t="s">
        <v>302</v>
      </c>
      <c r="G362" s="1" t="s">
        <v>302</v>
      </c>
      <c r="H362" s="1" t="s">
        <v>302</v>
      </c>
      <c r="I362" s="1" t="s">
        <v>302</v>
      </c>
      <c r="J362" s="1" t="s">
        <v>302</v>
      </c>
      <c r="K362" s="1" t="s">
        <v>302</v>
      </c>
    </row>
    <row r="363" spans="1:11" x14ac:dyDescent="0.15">
      <c r="A363" s="1" t="s">
        <v>302</v>
      </c>
      <c r="B363" s="1" t="s">
        <v>302</v>
      </c>
      <c r="C363" s="1" t="s">
        <v>302</v>
      </c>
      <c r="D363" s="1" t="s">
        <v>302</v>
      </c>
      <c r="E363" s="1" t="s">
        <v>302</v>
      </c>
      <c r="F363" s="1" t="s">
        <v>302</v>
      </c>
      <c r="G363" s="1" t="s">
        <v>302</v>
      </c>
      <c r="H363" s="1" t="s">
        <v>302</v>
      </c>
      <c r="I363" s="1" t="s">
        <v>302</v>
      </c>
      <c r="J363" s="1" t="s">
        <v>302</v>
      </c>
      <c r="K363" s="1" t="s">
        <v>302</v>
      </c>
    </row>
    <row r="364" spans="1:11" x14ac:dyDescent="0.15">
      <c r="A364" s="1" t="s">
        <v>302</v>
      </c>
      <c r="B364" s="1" t="s">
        <v>302</v>
      </c>
      <c r="C364" s="1" t="s">
        <v>302</v>
      </c>
      <c r="D364" s="1" t="s">
        <v>302</v>
      </c>
      <c r="E364" s="1" t="s">
        <v>302</v>
      </c>
      <c r="F364" s="1" t="s">
        <v>302</v>
      </c>
      <c r="G364" s="1" t="s">
        <v>302</v>
      </c>
      <c r="H364" s="1" t="s">
        <v>302</v>
      </c>
      <c r="I364" s="1" t="s">
        <v>302</v>
      </c>
      <c r="J364" s="1" t="s">
        <v>302</v>
      </c>
      <c r="K364" s="1" t="s">
        <v>302</v>
      </c>
    </row>
    <row r="365" spans="1:11" x14ac:dyDescent="0.15">
      <c r="A365" s="1" t="s">
        <v>302</v>
      </c>
      <c r="B365" s="1" t="s">
        <v>302</v>
      </c>
      <c r="C365" s="1" t="s">
        <v>302</v>
      </c>
      <c r="D365" s="1" t="s">
        <v>302</v>
      </c>
      <c r="E365" s="1" t="s">
        <v>302</v>
      </c>
      <c r="F365" s="1" t="s">
        <v>302</v>
      </c>
      <c r="G365" s="1" t="s">
        <v>302</v>
      </c>
      <c r="H365" s="1" t="s">
        <v>302</v>
      </c>
      <c r="I365" s="1" t="s">
        <v>302</v>
      </c>
      <c r="J365" s="1" t="s">
        <v>302</v>
      </c>
      <c r="K365" s="1" t="s">
        <v>302</v>
      </c>
    </row>
    <row r="366" spans="1:11" x14ac:dyDescent="0.15">
      <c r="A366" s="1" t="s">
        <v>302</v>
      </c>
      <c r="B366" s="1" t="s">
        <v>302</v>
      </c>
      <c r="C366" s="1" t="s">
        <v>302</v>
      </c>
      <c r="D366" s="1" t="s">
        <v>302</v>
      </c>
      <c r="E366" s="1" t="s">
        <v>302</v>
      </c>
      <c r="F366" s="1" t="s">
        <v>302</v>
      </c>
      <c r="G366" s="1" t="s">
        <v>302</v>
      </c>
      <c r="H366" s="1" t="s">
        <v>302</v>
      </c>
      <c r="I366" s="1" t="s">
        <v>302</v>
      </c>
      <c r="J366" s="1" t="s">
        <v>302</v>
      </c>
      <c r="K366" s="1" t="s">
        <v>302</v>
      </c>
    </row>
    <row r="367" spans="1:11" x14ac:dyDescent="0.15">
      <c r="A367" s="1" t="s">
        <v>302</v>
      </c>
      <c r="B367" s="1" t="s">
        <v>302</v>
      </c>
      <c r="C367" s="1" t="s">
        <v>302</v>
      </c>
      <c r="D367" s="1" t="s">
        <v>302</v>
      </c>
      <c r="E367" s="1" t="s">
        <v>302</v>
      </c>
      <c r="F367" s="1" t="s">
        <v>302</v>
      </c>
      <c r="G367" s="1" t="s">
        <v>302</v>
      </c>
      <c r="H367" s="1" t="s">
        <v>302</v>
      </c>
      <c r="I367" s="1" t="s">
        <v>302</v>
      </c>
      <c r="J367" s="1" t="s">
        <v>302</v>
      </c>
      <c r="K367" s="1" t="s">
        <v>302</v>
      </c>
    </row>
    <row r="368" spans="1:11" x14ac:dyDescent="0.15">
      <c r="A368" s="1" t="s">
        <v>302</v>
      </c>
      <c r="B368" s="1" t="s">
        <v>302</v>
      </c>
      <c r="C368" s="1" t="s">
        <v>302</v>
      </c>
      <c r="D368" s="1" t="s">
        <v>302</v>
      </c>
      <c r="E368" s="1" t="s">
        <v>302</v>
      </c>
      <c r="F368" s="1" t="s">
        <v>302</v>
      </c>
      <c r="G368" s="1" t="s">
        <v>302</v>
      </c>
      <c r="H368" s="1" t="s">
        <v>302</v>
      </c>
      <c r="I368" s="1" t="s">
        <v>302</v>
      </c>
      <c r="J368" s="1" t="s">
        <v>302</v>
      </c>
      <c r="K368" s="1" t="s">
        <v>302</v>
      </c>
    </row>
    <row r="369" spans="1:11" x14ac:dyDescent="0.15">
      <c r="A369" s="1" t="s">
        <v>302</v>
      </c>
      <c r="B369" s="1" t="s">
        <v>302</v>
      </c>
      <c r="C369" s="1" t="s">
        <v>302</v>
      </c>
      <c r="D369" s="1" t="s">
        <v>302</v>
      </c>
      <c r="E369" s="1" t="s">
        <v>302</v>
      </c>
      <c r="F369" s="1" t="s">
        <v>302</v>
      </c>
      <c r="G369" s="1" t="s">
        <v>302</v>
      </c>
      <c r="H369" s="1" t="s">
        <v>302</v>
      </c>
      <c r="I369" s="1" t="s">
        <v>302</v>
      </c>
      <c r="J369" s="1" t="s">
        <v>302</v>
      </c>
      <c r="K369" s="1" t="s">
        <v>302</v>
      </c>
    </row>
    <row r="370" spans="1:11" x14ac:dyDescent="0.15">
      <c r="A370" s="1" t="s">
        <v>302</v>
      </c>
      <c r="B370" s="1" t="s">
        <v>302</v>
      </c>
      <c r="C370" s="1" t="s">
        <v>302</v>
      </c>
      <c r="D370" s="1" t="s">
        <v>302</v>
      </c>
      <c r="E370" s="1" t="s">
        <v>302</v>
      </c>
      <c r="F370" s="1" t="s">
        <v>302</v>
      </c>
      <c r="G370" s="1" t="s">
        <v>302</v>
      </c>
      <c r="H370" s="1" t="s">
        <v>302</v>
      </c>
      <c r="I370" s="1" t="s">
        <v>302</v>
      </c>
      <c r="J370" s="1" t="s">
        <v>302</v>
      </c>
      <c r="K370" s="1" t="s">
        <v>302</v>
      </c>
    </row>
    <row r="371" spans="1:11" x14ac:dyDescent="0.15">
      <c r="A371" s="1" t="s">
        <v>302</v>
      </c>
      <c r="B371" s="1" t="s">
        <v>302</v>
      </c>
      <c r="C371" s="1" t="s">
        <v>302</v>
      </c>
      <c r="D371" s="1" t="s">
        <v>302</v>
      </c>
      <c r="E371" s="1" t="s">
        <v>302</v>
      </c>
      <c r="F371" s="1" t="s">
        <v>302</v>
      </c>
      <c r="G371" s="1" t="s">
        <v>302</v>
      </c>
      <c r="H371" s="1" t="s">
        <v>302</v>
      </c>
      <c r="I371" s="1" t="s">
        <v>302</v>
      </c>
      <c r="J371" s="1" t="s">
        <v>302</v>
      </c>
      <c r="K371" s="1" t="s">
        <v>302</v>
      </c>
    </row>
    <row r="372" spans="1:11" x14ac:dyDescent="0.15">
      <c r="A372" s="1" t="s">
        <v>302</v>
      </c>
      <c r="B372" s="1" t="s">
        <v>302</v>
      </c>
      <c r="C372" s="1" t="s">
        <v>302</v>
      </c>
      <c r="D372" s="1" t="s">
        <v>302</v>
      </c>
      <c r="E372" s="1" t="s">
        <v>302</v>
      </c>
      <c r="F372" s="1" t="s">
        <v>302</v>
      </c>
      <c r="G372" s="1" t="s">
        <v>302</v>
      </c>
      <c r="H372" s="1" t="s">
        <v>302</v>
      </c>
      <c r="I372" s="1" t="s">
        <v>302</v>
      </c>
      <c r="J372" s="1" t="s">
        <v>302</v>
      </c>
      <c r="K372" s="1" t="s">
        <v>302</v>
      </c>
    </row>
    <row r="373" spans="1:11" x14ac:dyDescent="0.15">
      <c r="A373" s="1" t="s">
        <v>302</v>
      </c>
      <c r="B373" s="1" t="s">
        <v>302</v>
      </c>
      <c r="C373" s="1" t="s">
        <v>302</v>
      </c>
      <c r="D373" s="1" t="s">
        <v>302</v>
      </c>
      <c r="E373" s="1" t="s">
        <v>302</v>
      </c>
      <c r="F373" s="1" t="s">
        <v>302</v>
      </c>
      <c r="G373" s="1" t="s">
        <v>302</v>
      </c>
      <c r="H373" s="1" t="s">
        <v>302</v>
      </c>
      <c r="I373" s="1" t="s">
        <v>302</v>
      </c>
      <c r="J373" s="1" t="s">
        <v>302</v>
      </c>
      <c r="K373" s="1" t="s">
        <v>302</v>
      </c>
    </row>
    <row r="374" spans="1:11" x14ac:dyDescent="0.15">
      <c r="A374" s="1" t="s">
        <v>302</v>
      </c>
      <c r="B374" s="1" t="s">
        <v>302</v>
      </c>
      <c r="C374" s="1" t="s">
        <v>302</v>
      </c>
      <c r="D374" s="1" t="s">
        <v>302</v>
      </c>
      <c r="E374" s="1" t="s">
        <v>302</v>
      </c>
      <c r="F374" s="1" t="s">
        <v>302</v>
      </c>
      <c r="G374" s="1" t="s">
        <v>302</v>
      </c>
      <c r="H374" s="1" t="s">
        <v>302</v>
      </c>
      <c r="I374" s="1" t="s">
        <v>302</v>
      </c>
      <c r="J374" s="1" t="s">
        <v>302</v>
      </c>
      <c r="K374" s="1" t="s">
        <v>302</v>
      </c>
    </row>
    <row r="375" spans="1:11" x14ac:dyDescent="0.15">
      <c r="A375" s="1" t="s">
        <v>302</v>
      </c>
      <c r="B375" s="1" t="s">
        <v>302</v>
      </c>
      <c r="C375" s="1" t="s">
        <v>302</v>
      </c>
      <c r="D375" s="1" t="s">
        <v>302</v>
      </c>
      <c r="E375" s="1" t="s">
        <v>302</v>
      </c>
      <c r="F375" s="1" t="s">
        <v>302</v>
      </c>
      <c r="G375" s="1" t="s">
        <v>302</v>
      </c>
      <c r="H375" s="1" t="s">
        <v>302</v>
      </c>
      <c r="I375" s="1" t="s">
        <v>302</v>
      </c>
      <c r="J375" s="1" t="s">
        <v>302</v>
      </c>
      <c r="K375" s="1" t="s">
        <v>302</v>
      </c>
    </row>
    <row r="376" spans="1:11" x14ac:dyDescent="0.15">
      <c r="A376" s="1" t="s">
        <v>302</v>
      </c>
      <c r="B376" s="1" t="s">
        <v>302</v>
      </c>
      <c r="C376" s="1" t="s">
        <v>302</v>
      </c>
      <c r="D376" s="1" t="s">
        <v>302</v>
      </c>
      <c r="E376" s="1" t="s">
        <v>302</v>
      </c>
      <c r="F376" s="1" t="s">
        <v>302</v>
      </c>
      <c r="G376" s="1" t="s">
        <v>302</v>
      </c>
      <c r="H376" s="1" t="s">
        <v>302</v>
      </c>
      <c r="I376" s="1" t="s">
        <v>302</v>
      </c>
      <c r="J376" s="1" t="s">
        <v>302</v>
      </c>
      <c r="K376" s="1" t="s">
        <v>302</v>
      </c>
    </row>
    <row r="377" spans="1:11" x14ac:dyDescent="0.15">
      <c r="A377" s="1" t="s">
        <v>302</v>
      </c>
      <c r="B377" s="1" t="s">
        <v>302</v>
      </c>
      <c r="C377" s="1" t="s">
        <v>302</v>
      </c>
      <c r="D377" s="1" t="s">
        <v>302</v>
      </c>
      <c r="E377" s="1" t="s">
        <v>302</v>
      </c>
      <c r="F377" s="1" t="s">
        <v>302</v>
      </c>
      <c r="G377" s="1" t="s">
        <v>302</v>
      </c>
      <c r="H377" s="1" t="s">
        <v>302</v>
      </c>
      <c r="I377" s="1" t="s">
        <v>302</v>
      </c>
      <c r="J377" s="1" t="s">
        <v>302</v>
      </c>
      <c r="K377" s="1" t="s">
        <v>302</v>
      </c>
    </row>
    <row r="378" spans="1:11" x14ac:dyDescent="0.15">
      <c r="A378" s="1" t="s">
        <v>302</v>
      </c>
      <c r="B378" s="1" t="s">
        <v>302</v>
      </c>
      <c r="C378" s="1" t="s">
        <v>302</v>
      </c>
      <c r="D378" s="1" t="s">
        <v>302</v>
      </c>
      <c r="E378" s="1" t="s">
        <v>302</v>
      </c>
      <c r="F378" s="1" t="s">
        <v>302</v>
      </c>
      <c r="G378" s="1" t="s">
        <v>302</v>
      </c>
      <c r="H378" s="1" t="s">
        <v>302</v>
      </c>
      <c r="I378" s="1" t="s">
        <v>302</v>
      </c>
      <c r="J378" s="1" t="s">
        <v>302</v>
      </c>
      <c r="K378" s="1" t="s">
        <v>302</v>
      </c>
    </row>
    <row r="379" spans="1:11" x14ac:dyDescent="0.15">
      <c r="A379" s="1" t="s">
        <v>302</v>
      </c>
      <c r="B379" s="1" t="s">
        <v>302</v>
      </c>
      <c r="C379" s="1" t="s">
        <v>302</v>
      </c>
      <c r="D379" s="1" t="s">
        <v>302</v>
      </c>
      <c r="E379" s="1" t="s">
        <v>302</v>
      </c>
      <c r="F379" s="1" t="s">
        <v>302</v>
      </c>
      <c r="G379" s="1" t="s">
        <v>302</v>
      </c>
      <c r="H379" s="1" t="s">
        <v>302</v>
      </c>
      <c r="I379" s="1" t="s">
        <v>302</v>
      </c>
      <c r="J379" s="1" t="s">
        <v>302</v>
      </c>
      <c r="K379" s="1" t="s">
        <v>302</v>
      </c>
    </row>
    <row r="380" spans="1:11" x14ac:dyDescent="0.15">
      <c r="A380" s="1" t="s">
        <v>302</v>
      </c>
      <c r="B380" s="1" t="s">
        <v>302</v>
      </c>
      <c r="C380" s="1" t="s">
        <v>302</v>
      </c>
      <c r="D380" s="1" t="s">
        <v>302</v>
      </c>
      <c r="E380" s="1" t="s">
        <v>302</v>
      </c>
      <c r="F380" s="1" t="s">
        <v>302</v>
      </c>
      <c r="G380" s="1" t="s">
        <v>302</v>
      </c>
      <c r="H380" s="1" t="s">
        <v>302</v>
      </c>
      <c r="I380" s="1" t="s">
        <v>302</v>
      </c>
      <c r="J380" s="1" t="s">
        <v>302</v>
      </c>
      <c r="K380" s="1" t="s">
        <v>302</v>
      </c>
    </row>
    <row r="381" spans="1:11" x14ac:dyDescent="0.15">
      <c r="A381" s="1" t="s">
        <v>302</v>
      </c>
      <c r="B381" s="1" t="s">
        <v>302</v>
      </c>
      <c r="C381" s="1" t="s">
        <v>302</v>
      </c>
      <c r="D381" s="1" t="s">
        <v>302</v>
      </c>
      <c r="E381" s="1" t="s">
        <v>302</v>
      </c>
      <c r="F381" s="1" t="s">
        <v>302</v>
      </c>
      <c r="G381" s="1" t="s">
        <v>302</v>
      </c>
      <c r="H381" s="1" t="s">
        <v>302</v>
      </c>
      <c r="I381" s="1" t="s">
        <v>302</v>
      </c>
      <c r="J381" s="1" t="s">
        <v>302</v>
      </c>
      <c r="K381" s="1" t="s">
        <v>302</v>
      </c>
    </row>
    <row r="382" spans="1:11" x14ac:dyDescent="0.15">
      <c r="A382" s="1" t="s">
        <v>302</v>
      </c>
      <c r="B382" s="1" t="s">
        <v>302</v>
      </c>
      <c r="C382" s="1" t="s">
        <v>302</v>
      </c>
      <c r="D382" s="1" t="s">
        <v>302</v>
      </c>
      <c r="E382" s="1" t="s">
        <v>302</v>
      </c>
      <c r="F382" s="1" t="s">
        <v>302</v>
      </c>
      <c r="G382" s="1" t="s">
        <v>302</v>
      </c>
      <c r="H382" s="1" t="s">
        <v>302</v>
      </c>
      <c r="I382" s="1" t="s">
        <v>302</v>
      </c>
      <c r="J382" s="1" t="s">
        <v>302</v>
      </c>
      <c r="K382" s="1" t="s">
        <v>302</v>
      </c>
    </row>
    <row r="383" spans="1:11" x14ac:dyDescent="0.15">
      <c r="A383" s="1" t="s">
        <v>302</v>
      </c>
      <c r="B383" s="1" t="s">
        <v>302</v>
      </c>
      <c r="C383" s="1" t="s">
        <v>302</v>
      </c>
      <c r="D383" s="1" t="s">
        <v>302</v>
      </c>
      <c r="E383" s="1" t="s">
        <v>302</v>
      </c>
      <c r="F383" s="1" t="s">
        <v>302</v>
      </c>
      <c r="G383" s="1" t="s">
        <v>302</v>
      </c>
      <c r="H383" s="1" t="s">
        <v>302</v>
      </c>
      <c r="I383" s="1" t="s">
        <v>302</v>
      </c>
      <c r="J383" s="1" t="s">
        <v>302</v>
      </c>
      <c r="K383" s="1" t="s">
        <v>302</v>
      </c>
    </row>
    <row r="384" spans="1:11" x14ac:dyDescent="0.15">
      <c r="A384" s="1" t="s">
        <v>302</v>
      </c>
      <c r="B384" s="1" t="s">
        <v>302</v>
      </c>
      <c r="C384" s="1" t="s">
        <v>302</v>
      </c>
      <c r="D384" s="1" t="s">
        <v>302</v>
      </c>
      <c r="E384" s="1" t="s">
        <v>302</v>
      </c>
      <c r="F384" s="1" t="s">
        <v>302</v>
      </c>
      <c r="G384" s="1" t="s">
        <v>302</v>
      </c>
      <c r="H384" s="1" t="s">
        <v>302</v>
      </c>
      <c r="I384" s="1" t="s">
        <v>302</v>
      </c>
      <c r="J384" s="1" t="s">
        <v>302</v>
      </c>
      <c r="K384" s="1" t="s">
        <v>302</v>
      </c>
    </row>
    <row r="385" spans="1:11" x14ac:dyDescent="0.15">
      <c r="A385" s="1" t="s">
        <v>302</v>
      </c>
      <c r="B385" s="1" t="s">
        <v>302</v>
      </c>
      <c r="C385" s="1" t="s">
        <v>302</v>
      </c>
      <c r="D385" s="1" t="s">
        <v>302</v>
      </c>
      <c r="E385" s="1" t="s">
        <v>302</v>
      </c>
      <c r="F385" s="1" t="s">
        <v>302</v>
      </c>
      <c r="G385" s="1" t="s">
        <v>302</v>
      </c>
      <c r="H385" s="1" t="s">
        <v>302</v>
      </c>
      <c r="I385" s="1" t="s">
        <v>302</v>
      </c>
      <c r="J385" s="1" t="s">
        <v>302</v>
      </c>
      <c r="K385" s="1" t="s">
        <v>302</v>
      </c>
    </row>
    <row r="386" spans="1:11" x14ac:dyDescent="0.15">
      <c r="A386" s="1" t="s">
        <v>302</v>
      </c>
      <c r="B386" s="1" t="s">
        <v>302</v>
      </c>
      <c r="C386" s="1" t="s">
        <v>302</v>
      </c>
      <c r="D386" s="1" t="s">
        <v>302</v>
      </c>
      <c r="E386" s="1" t="s">
        <v>302</v>
      </c>
      <c r="F386" s="1" t="s">
        <v>302</v>
      </c>
      <c r="G386" s="1" t="s">
        <v>302</v>
      </c>
      <c r="H386" s="1" t="s">
        <v>302</v>
      </c>
      <c r="I386" s="1" t="s">
        <v>302</v>
      </c>
      <c r="J386" s="1" t="s">
        <v>302</v>
      </c>
      <c r="K386" s="1" t="s">
        <v>302</v>
      </c>
    </row>
    <row r="387" spans="1:11" x14ac:dyDescent="0.15">
      <c r="A387" s="1" t="s">
        <v>302</v>
      </c>
      <c r="B387" s="1" t="s">
        <v>302</v>
      </c>
      <c r="C387" s="1" t="s">
        <v>302</v>
      </c>
      <c r="D387" s="1" t="s">
        <v>302</v>
      </c>
      <c r="E387" s="1" t="s">
        <v>302</v>
      </c>
      <c r="F387" s="1" t="s">
        <v>302</v>
      </c>
      <c r="G387" s="1" t="s">
        <v>302</v>
      </c>
      <c r="H387" s="1" t="s">
        <v>302</v>
      </c>
      <c r="I387" s="1" t="s">
        <v>302</v>
      </c>
      <c r="J387" s="1" t="s">
        <v>302</v>
      </c>
      <c r="K387" s="1" t="s">
        <v>302</v>
      </c>
    </row>
    <row r="388" spans="1:11" x14ac:dyDescent="0.15">
      <c r="A388" s="1" t="s">
        <v>302</v>
      </c>
      <c r="B388" s="1" t="s">
        <v>302</v>
      </c>
      <c r="C388" s="1" t="s">
        <v>302</v>
      </c>
      <c r="D388" s="1" t="s">
        <v>302</v>
      </c>
      <c r="E388" s="1" t="s">
        <v>302</v>
      </c>
      <c r="F388" s="1" t="s">
        <v>302</v>
      </c>
      <c r="G388" s="1" t="s">
        <v>302</v>
      </c>
      <c r="H388" s="1" t="s">
        <v>302</v>
      </c>
      <c r="I388" s="1" t="s">
        <v>302</v>
      </c>
      <c r="J388" s="1" t="s">
        <v>302</v>
      </c>
      <c r="K388" s="1" t="s">
        <v>302</v>
      </c>
    </row>
    <row r="389" spans="1:11" x14ac:dyDescent="0.15">
      <c r="A389" s="1" t="s">
        <v>302</v>
      </c>
      <c r="B389" s="1" t="s">
        <v>302</v>
      </c>
      <c r="C389" s="1" t="s">
        <v>302</v>
      </c>
      <c r="D389" s="1" t="s">
        <v>302</v>
      </c>
      <c r="E389" s="1" t="s">
        <v>302</v>
      </c>
      <c r="F389" s="1" t="s">
        <v>302</v>
      </c>
      <c r="G389" s="1" t="s">
        <v>302</v>
      </c>
      <c r="H389" s="1" t="s">
        <v>302</v>
      </c>
      <c r="I389" s="1" t="s">
        <v>302</v>
      </c>
      <c r="J389" s="1" t="s">
        <v>302</v>
      </c>
      <c r="K389" s="1" t="s">
        <v>302</v>
      </c>
    </row>
    <row r="390" spans="1:11" x14ac:dyDescent="0.15">
      <c r="A390" s="1" t="s">
        <v>302</v>
      </c>
      <c r="B390" s="1" t="s">
        <v>302</v>
      </c>
      <c r="C390" s="1" t="s">
        <v>302</v>
      </c>
      <c r="D390" s="1" t="s">
        <v>302</v>
      </c>
      <c r="E390" s="1" t="s">
        <v>302</v>
      </c>
      <c r="F390" s="1" t="s">
        <v>302</v>
      </c>
      <c r="G390" s="1" t="s">
        <v>302</v>
      </c>
      <c r="H390" s="1" t="s">
        <v>302</v>
      </c>
      <c r="I390" s="1" t="s">
        <v>302</v>
      </c>
      <c r="J390" s="1" t="s">
        <v>302</v>
      </c>
      <c r="K390" s="1" t="s">
        <v>302</v>
      </c>
    </row>
    <row r="391" spans="1:11" x14ac:dyDescent="0.15">
      <c r="A391" s="1" t="s">
        <v>302</v>
      </c>
      <c r="B391" s="1" t="s">
        <v>302</v>
      </c>
      <c r="C391" s="1" t="s">
        <v>302</v>
      </c>
      <c r="D391" s="1" t="s">
        <v>302</v>
      </c>
      <c r="E391" s="1" t="s">
        <v>302</v>
      </c>
      <c r="F391" s="1" t="s">
        <v>302</v>
      </c>
      <c r="G391" s="1" t="s">
        <v>302</v>
      </c>
      <c r="H391" s="1" t="s">
        <v>302</v>
      </c>
      <c r="I391" s="1" t="s">
        <v>302</v>
      </c>
      <c r="J391" s="1" t="s">
        <v>302</v>
      </c>
      <c r="K391" s="1" t="s">
        <v>302</v>
      </c>
    </row>
    <row r="392" spans="1:11" x14ac:dyDescent="0.15">
      <c r="A392" s="1" t="s">
        <v>302</v>
      </c>
      <c r="B392" s="1" t="s">
        <v>302</v>
      </c>
      <c r="C392" s="1" t="s">
        <v>302</v>
      </c>
      <c r="D392" s="1" t="s">
        <v>302</v>
      </c>
      <c r="E392" s="1" t="s">
        <v>302</v>
      </c>
      <c r="F392" s="1" t="s">
        <v>302</v>
      </c>
      <c r="G392" s="1" t="s">
        <v>302</v>
      </c>
      <c r="H392" s="1" t="s">
        <v>302</v>
      </c>
      <c r="I392" s="1" t="s">
        <v>302</v>
      </c>
      <c r="J392" s="1" t="s">
        <v>302</v>
      </c>
      <c r="K392" s="1" t="s">
        <v>302</v>
      </c>
    </row>
    <row r="393" spans="1:11" x14ac:dyDescent="0.15">
      <c r="A393" s="1" t="s">
        <v>302</v>
      </c>
      <c r="B393" s="1" t="s">
        <v>302</v>
      </c>
      <c r="C393" s="1" t="s">
        <v>302</v>
      </c>
      <c r="D393" s="1" t="s">
        <v>302</v>
      </c>
      <c r="E393" s="1" t="s">
        <v>302</v>
      </c>
      <c r="F393" s="1" t="s">
        <v>302</v>
      </c>
      <c r="G393" s="1" t="s">
        <v>302</v>
      </c>
      <c r="H393" s="1" t="s">
        <v>302</v>
      </c>
      <c r="I393" s="1" t="s">
        <v>302</v>
      </c>
      <c r="J393" s="1" t="s">
        <v>302</v>
      </c>
      <c r="K393" s="1" t="s">
        <v>302</v>
      </c>
    </row>
    <row r="394" spans="1:11" x14ac:dyDescent="0.15">
      <c r="A394" s="1" t="s">
        <v>302</v>
      </c>
      <c r="B394" s="1" t="s">
        <v>302</v>
      </c>
      <c r="C394" s="1" t="s">
        <v>302</v>
      </c>
      <c r="D394" s="1" t="s">
        <v>302</v>
      </c>
      <c r="E394" s="1" t="s">
        <v>302</v>
      </c>
      <c r="F394" s="1" t="s">
        <v>302</v>
      </c>
      <c r="G394" s="1" t="s">
        <v>302</v>
      </c>
      <c r="H394" s="1" t="s">
        <v>302</v>
      </c>
      <c r="I394" s="1" t="s">
        <v>302</v>
      </c>
      <c r="J394" s="1" t="s">
        <v>302</v>
      </c>
      <c r="K394" s="1" t="s">
        <v>302</v>
      </c>
    </row>
    <row r="395" spans="1:11" x14ac:dyDescent="0.15">
      <c r="A395" s="1" t="s">
        <v>302</v>
      </c>
      <c r="B395" s="1" t="s">
        <v>302</v>
      </c>
      <c r="C395" s="1" t="s">
        <v>302</v>
      </c>
      <c r="D395" s="1" t="s">
        <v>302</v>
      </c>
      <c r="E395" s="1" t="s">
        <v>302</v>
      </c>
      <c r="F395" s="1" t="s">
        <v>302</v>
      </c>
      <c r="G395" s="1" t="s">
        <v>302</v>
      </c>
      <c r="H395" s="1" t="s">
        <v>302</v>
      </c>
      <c r="I395" s="1" t="s">
        <v>302</v>
      </c>
      <c r="J395" s="1" t="s">
        <v>302</v>
      </c>
      <c r="K395" s="1" t="s">
        <v>302</v>
      </c>
    </row>
    <row r="396" spans="1:11" x14ac:dyDescent="0.15">
      <c r="A396" s="1" t="s">
        <v>302</v>
      </c>
      <c r="B396" s="1" t="s">
        <v>302</v>
      </c>
      <c r="C396" s="1" t="s">
        <v>302</v>
      </c>
      <c r="D396" s="1" t="s">
        <v>302</v>
      </c>
      <c r="E396" s="1" t="s">
        <v>302</v>
      </c>
      <c r="F396" s="1" t="s">
        <v>302</v>
      </c>
      <c r="G396" s="1" t="s">
        <v>302</v>
      </c>
      <c r="H396" s="1" t="s">
        <v>302</v>
      </c>
      <c r="I396" s="1" t="s">
        <v>302</v>
      </c>
      <c r="J396" s="1" t="s">
        <v>302</v>
      </c>
      <c r="K396" s="1" t="s">
        <v>302</v>
      </c>
    </row>
    <row r="397" spans="1:11" x14ac:dyDescent="0.15">
      <c r="A397" s="1" t="s">
        <v>302</v>
      </c>
      <c r="B397" s="1" t="s">
        <v>302</v>
      </c>
      <c r="C397" s="1" t="s">
        <v>302</v>
      </c>
      <c r="D397" s="1" t="s">
        <v>302</v>
      </c>
      <c r="E397" s="1" t="s">
        <v>302</v>
      </c>
      <c r="F397" s="1" t="s">
        <v>302</v>
      </c>
      <c r="G397" s="1" t="s">
        <v>302</v>
      </c>
      <c r="H397" s="1" t="s">
        <v>302</v>
      </c>
      <c r="I397" s="1" t="s">
        <v>302</v>
      </c>
      <c r="J397" s="1" t="s">
        <v>302</v>
      </c>
      <c r="K397" s="1" t="s">
        <v>302</v>
      </c>
    </row>
    <row r="398" spans="1:11" x14ac:dyDescent="0.15">
      <c r="A398" s="1" t="s">
        <v>302</v>
      </c>
      <c r="B398" s="1" t="s">
        <v>302</v>
      </c>
      <c r="C398" s="1" t="s">
        <v>302</v>
      </c>
      <c r="D398" s="1" t="s">
        <v>302</v>
      </c>
      <c r="E398" s="1" t="s">
        <v>302</v>
      </c>
      <c r="F398" s="1" t="s">
        <v>302</v>
      </c>
      <c r="G398" s="1" t="s">
        <v>302</v>
      </c>
      <c r="H398" s="1" t="s">
        <v>302</v>
      </c>
      <c r="I398" s="1" t="s">
        <v>302</v>
      </c>
      <c r="J398" s="1" t="s">
        <v>302</v>
      </c>
      <c r="K398" s="1" t="s">
        <v>302</v>
      </c>
    </row>
    <row r="399" spans="1:11" x14ac:dyDescent="0.15">
      <c r="A399" s="1" t="s">
        <v>302</v>
      </c>
      <c r="B399" s="1" t="s">
        <v>302</v>
      </c>
      <c r="C399" s="1" t="s">
        <v>302</v>
      </c>
      <c r="D399" s="1" t="s">
        <v>302</v>
      </c>
      <c r="E399" s="1" t="s">
        <v>302</v>
      </c>
      <c r="F399" s="1" t="s">
        <v>302</v>
      </c>
      <c r="G399" s="1" t="s">
        <v>302</v>
      </c>
      <c r="H399" s="1" t="s">
        <v>302</v>
      </c>
      <c r="I399" s="1" t="s">
        <v>302</v>
      </c>
      <c r="J399" s="1" t="s">
        <v>302</v>
      </c>
      <c r="K399" s="1" t="s">
        <v>302</v>
      </c>
    </row>
    <row r="400" spans="1:11" x14ac:dyDescent="0.15">
      <c r="A400" s="1" t="s">
        <v>302</v>
      </c>
      <c r="B400" s="1" t="s">
        <v>302</v>
      </c>
      <c r="C400" s="1" t="s">
        <v>302</v>
      </c>
      <c r="D400" s="1" t="s">
        <v>302</v>
      </c>
      <c r="E400" s="1" t="s">
        <v>302</v>
      </c>
      <c r="F400" s="1" t="s">
        <v>302</v>
      </c>
      <c r="G400" s="1" t="s">
        <v>302</v>
      </c>
      <c r="H400" s="1" t="s">
        <v>302</v>
      </c>
      <c r="I400" s="1" t="s">
        <v>302</v>
      </c>
      <c r="J400" s="1" t="s">
        <v>302</v>
      </c>
      <c r="K400" s="1" t="s">
        <v>302</v>
      </c>
    </row>
    <row r="401" spans="1:11" x14ac:dyDescent="0.15">
      <c r="A401" s="1" t="s">
        <v>302</v>
      </c>
      <c r="B401" s="1" t="s">
        <v>302</v>
      </c>
      <c r="C401" s="1" t="s">
        <v>302</v>
      </c>
      <c r="D401" s="1" t="s">
        <v>302</v>
      </c>
      <c r="E401" s="1" t="s">
        <v>302</v>
      </c>
      <c r="F401" s="1" t="s">
        <v>302</v>
      </c>
      <c r="G401" s="1" t="s">
        <v>302</v>
      </c>
      <c r="H401" s="1" t="s">
        <v>302</v>
      </c>
      <c r="I401" s="1" t="s">
        <v>302</v>
      </c>
      <c r="J401" s="1" t="s">
        <v>302</v>
      </c>
      <c r="K401" s="1" t="s">
        <v>302</v>
      </c>
    </row>
    <row r="402" spans="1:11" x14ac:dyDescent="0.15">
      <c r="A402" s="1" t="s">
        <v>302</v>
      </c>
      <c r="B402" s="1" t="s">
        <v>302</v>
      </c>
      <c r="C402" s="1" t="s">
        <v>302</v>
      </c>
      <c r="D402" s="1" t="s">
        <v>302</v>
      </c>
      <c r="E402" s="1" t="s">
        <v>302</v>
      </c>
      <c r="F402" s="1" t="s">
        <v>302</v>
      </c>
      <c r="G402" s="1" t="s">
        <v>302</v>
      </c>
      <c r="H402" s="1" t="s">
        <v>302</v>
      </c>
      <c r="I402" s="1" t="s">
        <v>302</v>
      </c>
      <c r="J402" s="1" t="s">
        <v>302</v>
      </c>
      <c r="K402" s="1" t="s">
        <v>302</v>
      </c>
    </row>
    <row r="403" spans="1:11" x14ac:dyDescent="0.15">
      <c r="A403" s="1" t="s">
        <v>302</v>
      </c>
      <c r="B403" s="1" t="s">
        <v>302</v>
      </c>
      <c r="C403" s="1" t="s">
        <v>302</v>
      </c>
      <c r="D403" s="1" t="s">
        <v>302</v>
      </c>
      <c r="E403" s="1" t="s">
        <v>302</v>
      </c>
      <c r="F403" s="1" t="s">
        <v>302</v>
      </c>
      <c r="G403" s="1" t="s">
        <v>302</v>
      </c>
      <c r="H403" s="1" t="s">
        <v>302</v>
      </c>
      <c r="I403" s="1" t="s">
        <v>302</v>
      </c>
      <c r="J403" s="1" t="s">
        <v>302</v>
      </c>
      <c r="K403" s="1" t="s">
        <v>302</v>
      </c>
    </row>
    <row r="404" spans="1:11" x14ac:dyDescent="0.15">
      <c r="A404" s="1" t="s">
        <v>302</v>
      </c>
      <c r="B404" s="1" t="s">
        <v>302</v>
      </c>
      <c r="C404" s="1" t="s">
        <v>302</v>
      </c>
      <c r="D404" s="1" t="s">
        <v>302</v>
      </c>
      <c r="E404" s="1" t="s">
        <v>302</v>
      </c>
      <c r="F404" s="1" t="s">
        <v>302</v>
      </c>
      <c r="G404" s="1" t="s">
        <v>302</v>
      </c>
      <c r="H404" s="1" t="s">
        <v>302</v>
      </c>
      <c r="I404" s="1" t="s">
        <v>302</v>
      </c>
      <c r="J404" s="1" t="s">
        <v>302</v>
      </c>
      <c r="K404" s="1" t="s">
        <v>302</v>
      </c>
    </row>
    <row r="405" spans="1:11" x14ac:dyDescent="0.15">
      <c r="A405" s="1" t="s">
        <v>302</v>
      </c>
      <c r="B405" s="1" t="s">
        <v>302</v>
      </c>
      <c r="C405" s="1" t="s">
        <v>302</v>
      </c>
      <c r="D405" s="1" t="s">
        <v>302</v>
      </c>
      <c r="E405" s="1" t="s">
        <v>302</v>
      </c>
      <c r="F405" s="1" t="s">
        <v>302</v>
      </c>
      <c r="G405" s="1" t="s">
        <v>302</v>
      </c>
      <c r="H405" s="1" t="s">
        <v>302</v>
      </c>
      <c r="I405" s="1" t="s">
        <v>302</v>
      </c>
      <c r="J405" s="1" t="s">
        <v>302</v>
      </c>
      <c r="K405" s="1" t="s">
        <v>302</v>
      </c>
    </row>
    <row r="406" spans="1:11" x14ac:dyDescent="0.15">
      <c r="A406" s="1" t="s">
        <v>302</v>
      </c>
      <c r="B406" s="1" t="s">
        <v>302</v>
      </c>
      <c r="C406" s="1" t="s">
        <v>302</v>
      </c>
      <c r="D406" s="1" t="s">
        <v>302</v>
      </c>
      <c r="E406" s="1" t="s">
        <v>302</v>
      </c>
      <c r="F406" s="1" t="s">
        <v>302</v>
      </c>
      <c r="G406" s="1" t="s">
        <v>302</v>
      </c>
      <c r="H406" s="1" t="s">
        <v>302</v>
      </c>
      <c r="I406" s="1" t="s">
        <v>302</v>
      </c>
      <c r="J406" s="1" t="s">
        <v>302</v>
      </c>
      <c r="K406" s="1" t="s">
        <v>302</v>
      </c>
    </row>
    <row r="407" spans="1:11" x14ac:dyDescent="0.15">
      <c r="A407" s="1" t="s">
        <v>302</v>
      </c>
      <c r="B407" s="1" t="s">
        <v>302</v>
      </c>
      <c r="C407" s="1" t="s">
        <v>302</v>
      </c>
      <c r="D407" s="1" t="s">
        <v>302</v>
      </c>
      <c r="E407" s="1" t="s">
        <v>302</v>
      </c>
      <c r="F407" s="1" t="s">
        <v>302</v>
      </c>
      <c r="G407" s="1" t="s">
        <v>302</v>
      </c>
      <c r="H407" s="1" t="s">
        <v>302</v>
      </c>
      <c r="I407" s="1" t="s">
        <v>302</v>
      </c>
      <c r="J407" s="1" t="s">
        <v>302</v>
      </c>
      <c r="K407" s="1" t="s">
        <v>302</v>
      </c>
    </row>
    <row r="408" spans="1:11" x14ac:dyDescent="0.15">
      <c r="A408" s="1" t="s">
        <v>302</v>
      </c>
      <c r="B408" s="1" t="s">
        <v>302</v>
      </c>
      <c r="C408" s="1" t="s">
        <v>302</v>
      </c>
      <c r="D408" s="1" t="s">
        <v>302</v>
      </c>
      <c r="E408" s="1" t="s">
        <v>302</v>
      </c>
      <c r="F408" s="1" t="s">
        <v>302</v>
      </c>
      <c r="G408" s="1" t="s">
        <v>302</v>
      </c>
      <c r="H408" s="1" t="s">
        <v>302</v>
      </c>
      <c r="I408" s="1" t="s">
        <v>302</v>
      </c>
      <c r="J408" s="1" t="s">
        <v>302</v>
      </c>
      <c r="K408" s="1" t="s">
        <v>302</v>
      </c>
    </row>
    <row r="409" spans="1:11" x14ac:dyDescent="0.15">
      <c r="A409" s="1" t="s">
        <v>302</v>
      </c>
      <c r="B409" s="1" t="s">
        <v>302</v>
      </c>
      <c r="C409" s="1" t="s">
        <v>302</v>
      </c>
      <c r="D409" s="1" t="s">
        <v>302</v>
      </c>
      <c r="E409" s="1" t="s">
        <v>302</v>
      </c>
      <c r="F409" s="1" t="s">
        <v>302</v>
      </c>
      <c r="G409" s="1" t="s">
        <v>302</v>
      </c>
      <c r="H409" s="1" t="s">
        <v>302</v>
      </c>
      <c r="I409" s="1" t="s">
        <v>302</v>
      </c>
      <c r="J409" s="1" t="s">
        <v>302</v>
      </c>
      <c r="K409" s="1" t="s">
        <v>302</v>
      </c>
    </row>
    <row r="410" spans="1:11" x14ac:dyDescent="0.15">
      <c r="A410" s="1" t="s">
        <v>302</v>
      </c>
      <c r="B410" s="1" t="s">
        <v>302</v>
      </c>
      <c r="C410" s="1" t="s">
        <v>302</v>
      </c>
      <c r="D410" s="1" t="s">
        <v>302</v>
      </c>
      <c r="E410" s="1" t="s">
        <v>302</v>
      </c>
      <c r="F410" s="1" t="s">
        <v>302</v>
      </c>
      <c r="G410" s="1" t="s">
        <v>302</v>
      </c>
      <c r="H410" s="1" t="s">
        <v>302</v>
      </c>
      <c r="I410" s="1" t="s">
        <v>302</v>
      </c>
      <c r="J410" s="1" t="s">
        <v>302</v>
      </c>
      <c r="K410" s="1" t="s">
        <v>302</v>
      </c>
    </row>
    <row r="411" spans="1:11" x14ac:dyDescent="0.15">
      <c r="A411" s="1" t="s">
        <v>302</v>
      </c>
      <c r="B411" s="1" t="s">
        <v>302</v>
      </c>
      <c r="C411" s="1" t="s">
        <v>302</v>
      </c>
      <c r="D411" s="1" t="s">
        <v>302</v>
      </c>
      <c r="E411" s="1" t="s">
        <v>302</v>
      </c>
      <c r="F411" s="1" t="s">
        <v>302</v>
      </c>
      <c r="G411" s="1" t="s">
        <v>302</v>
      </c>
      <c r="H411" s="1" t="s">
        <v>302</v>
      </c>
      <c r="I411" s="1" t="s">
        <v>302</v>
      </c>
      <c r="J411" s="1" t="s">
        <v>302</v>
      </c>
      <c r="K411" s="1" t="s">
        <v>302</v>
      </c>
    </row>
    <row r="412" spans="1:11" x14ac:dyDescent="0.15">
      <c r="A412" s="1" t="s">
        <v>302</v>
      </c>
      <c r="B412" s="1" t="s">
        <v>302</v>
      </c>
      <c r="C412" s="1" t="s">
        <v>302</v>
      </c>
      <c r="D412" s="1" t="s">
        <v>302</v>
      </c>
      <c r="E412" s="1" t="s">
        <v>302</v>
      </c>
      <c r="F412" s="1" t="s">
        <v>302</v>
      </c>
      <c r="G412" s="1" t="s">
        <v>302</v>
      </c>
      <c r="H412" s="1" t="s">
        <v>302</v>
      </c>
      <c r="I412" s="1" t="s">
        <v>302</v>
      </c>
      <c r="J412" s="1" t="s">
        <v>302</v>
      </c>
      <c r="K412" s="1" t="s">
        <v>302</v>
      </c>
    </row>
    <row r="413" spans="1:11" x14ac:dyDescent="0.15">
      <c r="A413" s="1" t="s">
        <v>302</v>
      </c>
      <c r="B413" s="1" t="s">
        <v>302</v>
      </c>
      <c r="C413" s="1" t="s">
        <v>302</v>
      </c>
      <c r="D413" s="1" t="s">
        <v>302</v>
      </c>
      <c r="E413" s="1" t="s">
        <v>302</v>
      </c>
      <c r="F413" s="1" t="s">
        <v>302</v>
      </c>
      <c r="G413" s="1" t="s">
        <v>302</v>
      </c>
      <c r="H413" s="1" t="s">
        <v>302</v>
      </c>
      <c r="I413" s="1" t="s">
        <v>302</v>
      </c>
      <c r="J413" s="1" t="s">
        <v>302</v>
      </c>
      <c r="K413" s="1" t="s">
        <v>302</v>
      </c>
    </row>
    <row r="414" spans="1:11" x14ac:dyDescent="0.15">
      <c r="A414" s="1" t="s">
        <v>302</v>
      </c>
      <c r="B414" s="1" t="s">
        <v>302</v>
      </c>
      <c r="C414" s="1" t="s">
        <v>302</v>
      </c>
      <c r="D414" s="1" t="s">
        <v>302</v>
      </c>
      <c r="E414" s="1" t="s">
        <v>302</v>
      </c>
      <c r="F414" s="1" t="s">
        <v>302</v>
      </c>
      <c r="G414" s="1" t="s">
        <v>302</v>
      </c>
      <c r="H414" s="1" t="s">
        <v>302</v>
      </c>
      <c r="I414" s="1" t="s">
        <v>302</v>
      </c>
      <c r="J414" s="1" t="s">
        <v>302</v>
      </c>
      <c r="K414" s="1" t="s">
        <v>302</v>
      </c>
    </row>
    <row r="415" spans="1:11" x14ac:dyDescent="0.15">
      <c r="A415" s="1" t="s">
        <v>302</v>
      </c>
      <c r="B415" s="1" t="s">
        <v>302</v>
      </c>
      <c r="C415" s="1" t="s">
        <v>302</v>
      </c>
      <c r="D415" s="1" t="s">
        <v>302</v>
      </c>
      <c r="E415" s="1" t="s">
        <v>302</v>
      </c>
      <c r="F415" s="1" t="s">
        <v>302</v>
      </c>
      <c r="G415" s="1" t="s">
        <v>302</v>
      </c>
      <c r="H415" s="1" t="s">
        <v>302</v>
      </c>
      <c r="I415" s="1" t="s">
        <v>302</v>
      </c>
      <c r="J415" s="1" t="s">
        <v>302</v>
      </c>
      <c r="K415" s="1" t="s">
        <v>302</v>
      </c>
    </row>
    <row r="416" spans="1:11" x14ac:dyDescent="0.15">
      <c r="A416" s="1" t="s">
        <v>302</v>
      </c>
      <c r="B416" s="1" t="s">
        <v>302</v>
      </c>
      <c r="C416" s="1" t="s">
        <v>302</v>
      </c>
      <c r="D416" s="1" t="s">
        <v>302</v>
      </c>
      <c r="E416" s="1" t="s">
        <v>302</v>
      </c>
      <c r="F416" s="1" t="s">
        <v>302</v>
      </c>
      <c r="G416" s="1" t="s">
        <v>302</v>
      </c>
      <c r="H416" s="1" t="s">
        <v>302</v>
      </c>
      <c r="I416" s="1" t="s">
        <v>302</v>
      </c>
      <c r="J416" s="1" t="s">
        <v>302</v>
      </c>
      <c r="K416" s="1" t="s">
        <v>302</v>
      </c>
    </row>
    <row r="417" spans="1:11" x14ac:dyDescent="0.15">
      <c r="A417" s="1" t="s">
        <v>302</v>
      </c>
      <c r="B417" s="1" t="s">
        <v>302</v>
      </c>
      <c r="C417" s="1" t="s">
        <v>302</v>
      </c>
      <c r="D417" s="1" t="s">
        <v>302</v>
      </c>
      <c r="E417" s="1" t="s">
        <v>302</v>
      </c>
      <c r="F417" s="1" t="s">
        <v>302</v>
      </c>
      <c r="G417" s="1" t="s">
        <v>302</v>
      </c>
      <c r="H417" s="1" t="s">
        <v>302</v>
      </c>
      <c r="I417" s="1" t="s">
        <v>302</v>
      </c>
      <c r="J417" s="1" t="s">
        <v>302</v>
      </c>
      <c r="K417" s="1" t="s">
        <v>302</v>
      </c>
    </row>
    <row r="418" spans="1:11" x14ac:dyDescent="0.15">
      <c r="A418" s="1" t="s">
        <v>302</v>
      </c>
      <c r="B418" s="1" t="s">
        <v>302</v>
      </c>
      <c r="C418" s="1" t="s">
        <v>302</v>
      </c>
      <c r="D418" s="1" t="s">
        <v>302</v>
      </c>
      <c r="E418" s="1" t="s">
        <v>302</v>
      </c>
      <c r="F418" s="1" t="s">
        <v>302</v>
      </c>
      <c r="G418" s="1" t="s">
        <v>302</v>
      </c>
      <c r="H418" s="1" t="s">
        <v>302</v>
      </c>
      <c r="I418" s="1" t="s">
        <v>302</v>
      </c>
      <c r="J418" s="1" t="s">
        <v>302</v>
      </c>
      <c r="K418" s="1" t="s">
        <v>302</v>
      </c>
    </row>
    <row r="419" spans="1:11" x14ac:dyDescent="0.15">
      <c r="A419" s="1" t="s">
        <v>302</v>
      </c>
      <c r="B419" s="1" t="s">
        <v>302</v>
      </c>
      <c r="C419" s="1" t="s">
        <v>302</v>
      </c>
      <c r="D419" s="1" t="s">
        <v>302</v>
      </c>
      <c r="E419" s="1" t="s">
        <v>302</v>
      </c>
      <c r="F419" s="1" t="s">
        <v>302</v>
      </c>
      <c r="G419" s="1" t="s">
        <v>302</v>
      </c>
      <c r="H419" s="1" t="s">
        <v>302</v>
      </c>
      <c r="I419" s="1" t="s">
        <v>302</v>
      </c>
      <c r="J419" s="1" t="s">
        <v>302</v>
      </c>
      <c r="K419" s="1" t="s">
        <v>302</v>
      </c>
    </row>
    <row r="420" spans="1:11" x14ac:dyDescent="0.15">
      <c r="A420" s="1" t="s">
        <v>302</v>
      </c>
      <c r="B420" s="1" t="s">
        <v>302</v>
      </c>
      <c r="C420" s="1" t="s">
        <v>302</v>
      </c>
      <c r="D420" s="1" t="s">
        <v>302</v>
      </c>
      <c r="E420" s="1" t="s">
        <v>302</v>
      </c>
      <c r="F420" s="1" t="s">
        <v>302</v>
      </c>
      <c r="G420" s="1" t="s">
        <v>302</v>
      </c>
      <c r="H420" s="1" t="s">
        <v>302</v>
      </c>
      <c r="I420" s="1" t="s">
        <v>302</v>
      </c>
      <c r="J420" s="1" t="s">
        <v>302</v>
      </c>
      <c r="K420" s="1" t="s">
        <v>302</v>
      </c>
    </row>
    <row r="421" spans="1:11" x14ac:dyDescent="0.15">
      <c r="A421" s="1" t="s">
        <v>302</v>
      </c>
      <c r="B421" s="1" t="s">
        <v>302</v>
      </c>
      <c r="C421" s="1" t="s">
        <v>302</v>
      </c>
      <c r="D421" s="1" t="s">
        <v>302</v>
      </c>
      <c r="E421" s="1" t="s">
        <v>302</v>
      </c>
      <c r="F421" s="1" t="s">
        <v>302</v>
      </c>
      <c r="G421" s="1" t="s">
        <v>302</v>
      </c>
      <c r="H421" s="1" t="s">
        <v>302</v>
      </c>
      <c r="I421" s="1" t="s">
        <v>302</v>
      </c>
      <c r="J421" s="1" t="s">
        <v>302</v>
      </c>
      <c r="K421" s="1" t="s">
        <v>302</v>
      </c>
    </row>
    <row r="422" spans="1:11" x14ac:dyDescent="0.15">
      <c r="A422" s="1" t="s">
        <v>302</v>
      </c>
      <c r="B422" s="1" t="s">
        <v>302</v>
      </c>
      <c r="C422" s="1" t="s">
        <v>302</v>
      </c>
      <c r="D422" s="1" t="s">
        <v>302</v>
      </c>
      <c r="E422" s="1" t="s">
        <v>302</v>
      </c>
      <c r="F422" s="1" t="s">
        <v>302</v>
      </c>
      <c r="G422" s="1" t="s">
        <v>302</v>
      </c>
      <c r="H422" s="1" t="s">
        <v>302</v>
      </c>
      <c r="I422" s="1" t="s">
        <v>302</v>
      </c>
      <c r="J422" s="1" t="s">
        <v>302</v>
      </c>
      <c r="K422" s="1" t="s">
        <v>302</v>
      </c>
    </row>
    <row r="423" spans="1:11" x14ac:dyDescent="0.15">
      <c r="A423" s="1" t="s">
        <v>302</v>
      </c>
      <c r="B423" s="1" t="s">
        <v>302</v>
      </c>
      <c r="C423" s="1" t="s">
        <v>302</v>
      </c>
      <c r="D423" s="1" t="s">
        <v>302</v>
      </c>
      <c r="E423" s="1" t="s">
        <v>302</v>
      </c>
      <c r="F423" s="1" t="s">
        <v>302</v>
      </c>
      <c r="G423" s="1" t="s">
        <v>302</v>
      </c>
      <c r="H423" s="1" t="s">
        <v>302</v>
      </c>
      <c r="I423" s="1" t="s">
        <v>302</v>
      </c>
      <c r="J423" s="1" t="s">
        <v>302</v>
      </c>
      <c r="K423" s="1" t="s">
        <v>302</v>
      </c>
    </row>
    <row r="424" spans="1:11" x14ac:dyDescent="0.15">
      <c r="A424" s="1" t="s">
        <v>302</v>
      </c>
      <c r="B424" s="1" t="s">
        <v>302</v>
      </c>
      <c r="C424" s="1" t="s">
        <v>302</v>
      </c>
      <c r="D424" s="1" t="s">
        <v>302</v>
      </c>
      <c r="E424" s="1" t="s">
        <v>302</v>
      </c>
      <c r="F424" s="1" t="s">
        <v>302</v>
      </c>
      <c r="G424" s="1" t="s">
        <v>302</v>
      </c>
      <c r="H424" s="1" t="s">
        <v>302</v>
      </c>
      <c r="I424" s="1" t="s">
        <v>302</v>
      </c>
      <c r="J424" s="1" t="s">
        <v>302</v>
      </c>
      <c r="K424" s="1" t="s">
        <v>302</v>
      </c>
    </row>
    <row r="425" spans="1:11" x14ac:dyDescent="0.15">
      <c r="A425" s="1" t="s">
        <v>302</v>
      </c>
      <c r="B425" s="1" t="s">
        <v>302</v>
      </c>
      <c r="C425" s="1" t="s">
        <v>302</v>
      </c>
      <c r="D425" s="1" t="s">
        <v>302</v>
      </c>
      <c r="E425" s="1" t="s">
        <v>302</v>
      </c>
      <c r="F425" s="1" t="s">
        <v>302</v>
      </c>
      <c r="G425" s="1" t="s">
        <v>302</v>
      </c>
      <c r="H425" s="1" t="s">
        <v>302</v>
      </c>
      <c r="I425" s="1" t="s">
        <v>302</v>
      </c>
      <c r="J425" s="1" t="s">
        <v>302</v>
      </c>
      <c r="K425" s="1" t="s">
        <v>302</v>
      </c>
    </row>
    <row r="426" spans="1:11" x14ac:dyDescent="0.15">
      <c r="A426" s="1" t="s">
        <v>302</v>
      </c>
      <c r="B426" s="1" t="s">
        <v>302</v>
      </c>
      <c r="C426" s="1" t="s">
        <v>302</v>
      </c>
      <c r="D426" s="1" t="s">
        <v>302</v>
      </c>
      <c r="E426" s="1" t="s">
        <v>302</v>
      </c>
      <c r="F426" s="1" t="s">
        <v>302</v>
      </c>
      <c r="G426" s="1" t="s">
        <v>302</v>
      </c>
      <c r="H426" s="1" t="s">
        <v>302</v>
      </c>
      <c r="I426" s="1" t="s">
        <v>302</v>
      </c>
      <c r="J426" s="1" t="s">
        <v>302</v>
      </c>
      <c r="K426" s="1" t="s">
        <v>302</v>
      </c>
    </row>
    <row r="427" spans="1:11" x14ac:dyDescent="0.15">
      <c r="A427" s="1" t="s">
        <v>302</v>
      </c>
      <c r="B427" s="1" t="s">
        <v>302</v>
      </c>
      <c r="C427" s="1" t="s">
        <v>302</v>
      </c>
      <c r="D427" s="1" t="s">
        <v>302</v>
      </c>
      <c r="E427" s="1" t="s">
        <v>302</v>
      </c>
      <c r="F427" s="1" t="s">
        <v>302</v>
      </c>
      <c r="G427" s="1" t="s">
        <v>302</v>
      </c>
      <c r="H427" s="1" t="s">
        <v>302</v>
      </c>
      <c r="I427" s="1" t="s">
        <v>302</v>
      </c>
      <c r="J427" s="1" t="s">
        <v>302</v>
      </c>
      <c r="K427" s="1" t="s">
        <v>302</v>
      </c>
    </row>
    <row r="428" spans="1:11" x14ac:dyDescent="0.15">
      <c r="A428" s="1" t="s">
        <v>302</v>
      </c>
      <c r="B428" s="1" t="s">
        <v>302</v>
      </c>
      <c r="C428" s="1" t="s">
        <v>302</v>
      </c>
      <c r="D428" s="1" t="s">
        <v>302</v>
      </c>
      <c r="E428" s="1" t="s">
        <v>302</v>
      </c>
      <c r="F428" s="1" t="s">
        <v>302</v>
      </c>
      <c r="G428" s="1" t="s">
        <v>302</v>
      </c>
      <c r="H428" s="1" t="s">
        <v>302</v>
      </c>
      <c r="I428" s="1" t="s">
        <v>302</v>
      </c>
      <c r="J428" s="1" t="s">
        <v>302</v>
      </c>
      <c r="K428" s="1" t="s">
        <v>302</v>
      </c>
    </row>
    <row r="429" spans="1:11" x14ac:dyDescent="0.15">
      <c r="A429" s="1" t="s">
        <v>302</v>
      </c>
      <c r="B429" s="1" t="s">
        <v>302</v>
      </c>
      <c r="C429" s="1" t="s">
        <v>302</v>
      </c>
      <c r="D429" s="1" t="s">
        <v>302</v>
      </c>
      <c r="E429" s="1" t="s">
        <v>302</v>
      </c>
      <c r="F429" s="1" t="s">
        <v>302</v>
      </c>
      <c r="G429" s="1" t="s">
        <v>302</v>
      </c>
      <c r="H429" s="1" t="s">
        <v>302</v>
      </c>
      <c r="I429" s="1" t="s">
        <v>302</v>
      </c>
      <c r="J429" s="1" t="s">
        <v>302</v>
      </c>
      <c r="K429" s="1" t="s">
        <v>302</v>
      </c>
    </row>
    <row r="430" spans="1:11" x14ac:dyDescent="0.15">
      <c r="A430" s="1" t="s">
        <v>302</v>
      </c>
      <c r="B430" s="1" t="s">
        <v>302</v>
      </c>
      <c r="C430" s="1" t="s">
        <v>302</v>
      </c>
      <c r="D430" s="1" t="s">
        <v>302</v>
      </c>
      <c r="E430" s="1" t="s">
        <v>302</v>
      </c>
      <c r="F430" s="1" t="s">
        <v>302</v>
      </c>
      <c r="G430" s="1" t="s">
        <v>302</v>
      </c>
      <c r="H430" s="1" t="s">
        <v>302</v>
      </c>
      <c r="I430" s="1" t="s">
        <v>302</v>
      </c>
      <c r="J430" s="1" t="s">
        <v>302</v>
      </c>
      <c r="K430" s="1" t="s">
        <v>302</v>
      </c>
    </row>
    <row r="431" spans="1:11" x14ac:dyDescent="0.15">
      <c r="A431" s="1" t="s">
        <v>302</v>
      </c>
      <c r="B431" s="1" t="s">
        <v>302</v>
      </c>
      <c r="C431" s="1" t="s">
        <v>302</v>
      </c>
      <c r="D431" s="1" t="s">
        <v>302</v>
      </c>
      <c r="E431" s="1" t="s">
        <v>302</v>
      </c>
      <c r="F431" s="1" t="s">
        <v>302</v>
      </c>
      <c r="G431" s="1" t="s">
        <v>302</v>
      </c>
      <c r="H431" s="1" t="s">
        <v>302</v>
      </c>
      <c r="I431" s="1" t="s">
        <v>302</v>
      </c>
      <c r="J431" s="1" t="s">
        <v>302</v>
      </c>
      <c r="K431" s="1" t="s">
        <v>302</v>
      </c>
    </row>
    <row r="432" spans="1:11" x14ac:dyDescent="0.15">
      <c r="A432" s="1" t="s">
        <v>302</v>
      </c>
      <c r="B432" s="1" t="s">
        <v>302</v>
      </c>
      <c r="C432" s="1" t="s">
        <v>302</v>
      </c>
      <c r="D432" s="1" t="s">
        <v>302</v>
      </c>
      <c r="E432" s="1" t="s">
        <v>302</v>
      </c>
      <c r="F432" s="1" t="s">
        <v>302</v>
      </c>
      <c r="G432" s="1" t="s">
        <v>302</v>
      </c>
      <c r="H432" s="1" t="s">
        <v>302</v>
      </c>
      <c r="I432" s="1" t="s">
        <v>302</v>
      </c>
      <c r="J432" s="1" t="s">
        <v>302</v>
      </c>
      <c r="K432" s="1" t="s">
        <v>302</v>
      </c>
    </row>
    <row r="433" spans="1:11" x14ac:dyDescent="0.15">
      <c r="A433" s="1" t="s">
        <v>302</v>
      </c>
      <c r="B433" s="1" t="s">
        <v>302</v>
      </c>
      <c r="C433" s="1" t="s">
        <v>302</v>
      </c>
      <c r="D433" s="1" t="s">
        <v>302</v>
      </c>
      <c r="E433" s="1" t="s">
        <v>302</v>
      </c>
      <c r="F433" s="1" t="s">
        <v>302</v>
      </c>
      <c r="G433" s="1" t="s">
        <v>302</v>
      </c>
      <c r="H433" s="1" t="s">
        <v>302</v>
      </c>
      <c r="I433" s="1" t="s">
        <v>302</v>
      </c>
      <c r="J433" s="1" t="s">
        <v>302</v>
      </c>
      <c r="K433" s="1" t="s">
        <v>302</v>
      </c>
    </row>
    <row r="434" spans="1:11" x14ac:dyDescent="0.15">
      <c r="A434" s="1" t="s">
        <v>302</v>
      </c>
      <c r="B434" s="1" t="s">
        <v>302</v>
      </c>
      <c r="C434" s="1" t="s">
        <v>302</v>
      </c>
      <c r="D434" s="1" t="s">
        <v>302</v>
      </c>
      <c r="E434" s="1" t="s">
        <v>302</v>
      </c>
      <c r="F434" s="1" t="s">
        <v>302</v>
      </c>
      <c r="G434" s="1" t="s">
        <v>302</v>
      </c>
      <c r="H434" s="1" t="s">
        <v>302</v>
      </c>
      <c r="I434" s="1" t="s">
        <v>302</v>
      </c>
      <c r="J434" s="1" t="s">
        <v>302</v>
      </c>
      <c r="K434" s="1" t="s">
        <v>302</v>
      </c>
    </row>
    <row r="435" spans="1:11" x14ac:dyDescent="0.15">
      <c r="A435" s="1" t="s">
        <v>302</v>
      </c>
      <c r="B435" s="1" t="s">
        <v>302</v>
      </c>
      <c r="C435" s="1" t="s">
        <v>302</v>
      </c>
      <c r="D435" s="1" t="s">
        <v>302</v>
      </c>
      <c r="E435" s="1" t="s">
        <v>302</v>
      </c>
      <c r="F435" s="1" t="s">
        <v>302</v>
      </c>
      <c r="G435" s="1" t="s">
        <v>302</v>
      </c>
      <c r="H435" s="1" t="s">
        <v>302</v>
      </c>
      <c r="I435" s="1" t="s">
        <v>302</v>
      </c>
      <c r="J435" s="1" t="s">
        <v>302</v>
      </c>
      <c r="K435" s="1" t="s">
        <v>302</v>
      </c>
    </row>
    <row r="436" spans="1:11" x14ac:dyDescent="0.15">
      <c r="A436" s="1" t="s">
        <v>302</v>
      </c>
      <c r="B436" s="1" t="s">
        <v>302</v>
      </c>
      <c r="C436" s="1" t="s">
        <v>302</v>
      </c>
      <c r="D436" s="1" t="s">
        <v>302</v>
      </c>
      <c r="E436" s="1" t="s">
        <v>302</v>
      </c>
      <c r="F436" s="1" t="s">
        <v>302</v>
      </c>
      <c r="G436" s="1" t="s">
        <v>302</v>
      </c>
      <c r="H436" s="1" t="s">
        <v>302</v>
      </c>
      <c r="I436" s="1" t="s">
        <v>302</v>
      </c>
      <c r="J436" s="1" t="s">
        <v>302</v>
      </c>
      <c r="K436" s="1" t="s">
        <v>302</v>
      </c>
    </row>
    <row r="437" spans="1:11" x14ac:dyDescent="0.15">
      <c r="A437" s="1" t="s">
        <v>302</v>
      </c>
      <c r="B437" s="1" t="s">
        <v>302</v>
      </c>
      <c r="C437" s="1" t="s">
        <v>302</v>
      </c>
      <c r="D437" s="1" t="s">
        <v>302</v>
      </c>
      <c r="E437" s="1" t="s">
        <v>302</v>
      </c>
      <c r="F437" s="1" t="s">
        <v>302</v>
      </c>
      <c r="G437" s="1" t="s">
        <v>302</v>
      </c>
      <c r="H437" s="1" t="s">
        <v>302</v>
      </c>
      <c r="I437" s="1" t="s">
        <v>302</v>
      </c>
      <c r="J437" s="1" t="s">
        <v>302</v>
      </c>
      <c r="K437" s="1" t="s">
        <v>302</v>
      </c>
    </row>
    <row r="438" spans="1:11" x14ac:dyDescent="0.15">
      <c r="A438" s="1" t="s">
        <v>302</v>
      </c>
      <c r="B438" s="1" t="s">
        <v>302</v>
      </c>
      <c r="C438" s="1" t="s">
        <v>302</v>
      </c>
      <c r="D438" s="1" t="s">
        <v>302</v>
      </c>
      <c r="E438" s="1" t="s">
        <v>302</v>
      </c>
      <c r="F438" s="1" t="s">
        <v>302</v>
      </c>
      <c r="G438" s="1" t="s">
        <v>302</v>
      </c>
      <c r="H438" s="1" t="s">
        <v>302</v>
      </c>
      <c r="I438" s="1" t="s">
        <v>302</v>
      </c>
      <c r="J438" s="1" t="s">
        <v>302</v>
      </c>
      <c r="K438" s="1" t="s">
        <v>302</v>
      </c>
    </row>
    <row r="439" spans="1:11" x14ac:dyDescent="0.15">
      <c r="A439" s="1" t="s">
        <v>302</v>
      </c>
      <c r="B439" s="1" t="s">
        <v>302</v>
      </c>
      <c r="C439" s="1" t="s">
        <v>302</v>
      </c>
      <c r="D439" s="1" t="s">
        <v>302</v>
      </c>
      <c r="E439" s="1" t="s">
        <v>302</v>
      </c>
      <c r="F439" s="1" t="s">
        <v>302</v>
      </c>
      <c r="G439" s="1" t="s">
        <v>302</v>
      </c>
      <c r="H439" s="1" t="s">
        <v>302</v>
      </c>
      <c r="I439" s="1" t="s">
        <v>302</v>
      </c>
      <c r="J439" s="1" t="s">
        <v>302</v>
      </c>
      <c r="K439" s="1" t="s">
        <v>302</v>
      </c>
    </row>
    <row r="440" spans="1:11" x14ac:dyDescent="0.15">
      <c r="A440" s="1" t="s">
        <v>302</v>
      </c>
      <c r="B440" s="1" t="s">
        <v>302</v>
      </c>
      <c r="C440" s="1" t="s">
        <v>302</v>
      </c>
      <c r="D440" s="1" t="s">
        <v>302</v>
      </c>
      <c r="E440" s="1" t="s">
        <v>302</v>
      </c>
      <c r="F440" s="1" t="s">
        <v>302</v>
      </c>
      <c r="G440" s="1" t="s">
        <v>302</v>
      </c>
      <c r="H440" s="1" t="s">
        <v>302</v>
      </c>
      <c r="I440" s="1" t="s">
        <v>302</v>
      </c>
      <c r="J440" s="1" t="s">
        <v>302</v>
      </c>
      <c r="K440" s="1" t="s">
        <v>302</v>
      </c>
    </row>
    <row r="441" spans="1:11" x14ac:dyDescent="0.15">
      <c r="A441" s="1" t="s">
        <v>302</v>
      </c>
      <c r="B441" s="1" t="s">
        <v>302</v>
      </c>
      <c r="C441" s="1" t="s">
        <v>302</v>
      </c>
      <c r="D441" s="1" t="s">
        <v>302</v>
      </c>
      <c r="E441" s="1" t="s">
        <v>302</v>
      </c>
      <c r="F441" s="1" t="s">
        <v>302</v>
      </c>
      <c r="G441" s="1" t="s">
        <v>302</v>
      </c>
      <c r="H441" s="1" t="s">
        <v>302</v>
      </c>
      <c r="I441" s="1" t="s">
        <v>302</v>
      </c>
      <c r="J441" s="1" t="s">
        <v>302</v>
      </c>
      <c r="K441" s="1" t="s">
        <v>302</v>
      </c>
    </row>
    <row r="442" spans="1:11" x14ac:dyDescent="0.15">
      <c r="A442" s="1" t="s">
        <v>302</v>
      </c>
      <c r="B442" s="1" t="s">
        <v>302</v>
      </c>
      <c r="C442" s="1" t="s">
        <v>302</v>
      </c>
      <c r="D442" s="1" t="s">
        <v>302</v>
      </c>
      <c r="E442" s="1" t="s">
        <v>302</v>
      </c>
      <c r="F442" s="1" t="s">
        <v>302</v>
      </c>
      <c r="G442" s="1" t="s">
        <v>302</v>
      </c>
      <c r="H442" s="1" t="s">
        <v>302</v>
      </c>
      <c r="I442" s="1" t="s">
        <v>302</v>
      </c>
      <c r="J442" s="1" t="s">
        <v>302</v>
      </c>
      <c r="K442" s="1" t="s">
        <v>302</v>
      </c>
    </row>
    <row r="443" spans="1:11" x14ac:dyDescent="0.15">
      <c r="A443" s="1" t="s">
        <v>302</v>
      </c>
      <c r="B443" s="1" t="s">
        <v>302</v>
      </c>
      <c r="C443" s="1" t="s">
        <v>302</v>
      </c>
      <c r="D443" s="1" t="s">
        <v>302</v>
      </c>
      <c r="E443" s="1" t="s">
        <v>302</v>
      </c>
      <c r="F443" s="1" t="s">
        <v>302</v>
      </c>
      <c r="G443" s="1" t="s">
        <v>302</v>
      </c>
      <c r="H443" s="1" t="s">
        <v>302</v>
      </c>
      <c r="I443" s="1" t="s">
        <v>302</v>
      </c>
      <c r="J443" s="1" t="s">
        <v>302</v>
      </c>
      <c r="K443" s="1" t="s">
        <v>302</v>
      </c>
    </row>
    <row r="444" spans="1:11" x14ac:dyDescent="0.15">
      <c r="A444" s="1" t="s">
        <v>302</v>
      </c>
      <c r="B444" s="1" t="s">
        <v>302</v>
      </c>
      <c r="C444" s="1" t="s">
        <v>302</v>
      </c>
      <c r="D444" s="1" t="s">
        <v>302</v>
      </c>
      <c r="E444" s="1" t="s">
        <v>302</v>
      </c>
      <c r="F444" s="1" t="s">
        <v>302</v>
      </c>
      <c r="G444" s="1" t="s">
        <v>302</v>
      </c>
      <c r="H444" s="1" t="s">
        <v>302</v>
      </c>
      <c r="I444" s="1" t="s">
        <v>302</v>
      </c>
      <c r="J444" s="1" t="s">
        <v>302</v>
      </c>
      <c r="K444" s="1" t="s">
        <v>302</v>
      </c>
    </row>
    <row r="445" spans="1:11" x14ac:dyDescent="0.15">
      <c r="A445" s="1" t="s">
        <v>302</v>
      </c>
      <c r="B445" s="1" t="s">
        <v>302</v>
      </c>
      <c r="C445" s="1" t="s">
        <v>302</v>
      </c>
      <c r="D445" s="1" t="s">
        <v>302</v>
      </c>
      <c r="E445" s="1" t="s">
        <v>302</v>
      </c>
      <c r="F445" s="1" t="s">
        <v>302</v>
      </c>
      <c r="G445" s="1" t="s">
        <v>302</v>
      </c>
      <c r="H445" s="1" t="s">
        <v>302</v>
      </c>
      <c r="I445" s="1" t="s">
        <v>302</v>
      </c>
      <c r="J445" s="1" t="s">
        <v>302</v>
      </c>
      <c r="K445" s="1" t="s">
        <v>302</v>
      </c>
    </row>
    <row r="446" spans="1:11" x14ac:dyDescent="0.15">
      <c r="A446" s="1" t="s">
        <v>302</v>
      </c>
      <c r="B446" s="1" t="s">
        <v>302</v>
      </c>
      <c r="C446" s="1" t="s">
        <v>302</v>
      </c>
      <c r="D446" s="1" t="s">
        <v>302</v>
      </c>
      <c r="E446" s="1" t="s">
        <v>302</v>
      </c>
      <c r="F446" s="1" t="s">
        <v>302</v>
      </c>
      <c r="G446" s="1" t="s">
        <v>302</v>
      </c>
      <c r="H446" s="1" t="s">
        <v>302</v>
      </c>
      <c r="I446" s="1" t="s">
        <v>302</v>
      </c>
      <c r="J446" s="1" t="s">
        <v>302</v>
      </c>
      <c r="K446" s="1" t="s">
        <v>302</v>
      </c>
    </row>
    <row r="447" spans="1:11" x14ac:dyDescent="0.15">
      <c r="A447" s="1" t="s">
        <v>302</v>
      </c>
      <c r="B447" s="1" t="s">
        <v>302</v>
      </c>
      <c r="C447" s="1" t="s">
        <v>302</v>
      </c>
      <c r="D447" s="1" t="s">
        <v>302</v>
      </c>
      <c r="E447" s="1" t="s">
        <v>302</v>
      </c>
      <c r="F447" s="1" t="s">
        <v>302</v>
      </c>
      <c r="G447" s="1" t="s">
        <v>302</v>
      </c>
      <c r="H447" s="1" t="s">
        <v>302</v>
      </c>
      <c r="I447" s="1" t="s">
        <v>302</v>
      </c>
      <c r="J447" s="1" t="s">
        <v>302</v>
      </c>
      <c r="K447" s="1" t="s">
        <v>302</v>
      </c>
    </row>
    <row r="448" spans="1:11" x14ac:dyDescent="0.15">
      <c r="A448" s="1" t="s">
        <v>302</v>
      </c>
      <c r="B448" s="1" t="s">
        <v>302</v>
      </c>
      <c r="C448" s="1" t="s">
        <v>302</v>
      </c>
      <c r="D448" s="1" t="s">
        <v>302</v>
      </c>
      <c r="E448" s="1" t="s">
        <v>302</v>
      </c>
      <c r="F448" s="1" t="s">
        <v>302</v>
      </c>
      <c r="G448" s="1" t="s">
        <v>302</v>
      </c>
      <c r="H448" s="1" t="s">
        <v>302</v>
      </c>
      <c r="I448" s="1" t="s">
        <v>302</v>
      </c>
      <c r="J448" s="1" t="s">
        <v>302</v>
      </c>
      <c r="K448" s="1" t="s">
        <v>302</v>
      </c>
    </row>
    <row r="449" spans="1:11" x14ac:dyDescent="0.15">
      <c r="A449" s="1" t="s">
        <v>302</v>
      </c>
      <c r="B449" s="1" t="s">
        <v>302</v>
      </c>
      <c r="C449" s="1" t="s">
        <v>302</v>
      </c>
      <c r="D449" s="1" t="s">
        <v>302</v>
      </c>
      <c r="E449" s="1" t="s">
        <v>302</v>
      </c>
      <c r="F449" s="1" t="s">
        <v>302</v>
      </c>
      <c r="G449" s="1" t="s">
        <v>302</v>
      </c>
      <c r="H449" s="1" t="s">
        <v>302</v>
      </c>
      <c r="I449" s="1" t="s">
        <v>302</v>
      </c>
      <c r="J449" s="1" t="s">
        <v>302</v>
      </c>
      <c r="K449" s="1" t="s">
        <v>302</v>
      </c>
    </row>
    <row r="450" spans="1:11" x14ac:dyDescent="0.15">
      <c r="A450" s="1" t="s">
        <v>302</v>
      </c>
      <c r="B450" s="1" t="s">
        <v>302</v>
      </c>
      <c r="C450" s="1" t="s">
        <v>302</v>
      </c>
      <c r="D450" s="1" t="s">
        <v>302</v>
      </c>
      <c r="E450" s="1" t="s">
        <v>302</v>
      </c>
      <c r="F450" s="1" t="s">
        <v>302</v>
      </c>
      <c r="G450" s="1" t="s">
        <v>302</v>
      </c>
      <c r="H450" s="1" t="s">
        <v>302</v>
      </c>
      <c r="I450" s="1" t="s">
        <v>302</v>
      </c>
      <c r="J450" s="1" t="s">
        <v>302</v>
      </c>
      <c r="K450" s="1" t="s">
        <v>302</v>
      </c>
    </row>
    <row r="451" spans="1:11" x14ac:dyDescent="0.15">
      <c r="A451" s="1" t="s">
        <v>302</v>
      </c>
      <c r="B451" s="1" t="s">
        <v>302</v>
      </c>
      <c r="C451" s="1" t="s">
        <v>302</v>
      </c>
      <c r="D451" s="1" t="s">
        <v>302</v>
      </c>
      <c r="E451" s="1" t="s">
        <v>302</v>
      </c>
      <c r="F451" s="1" t="s">
        <v>302</v>
      </c>
      <c r="G451" s="1" t="s">
        <v>302</v>
      </c>
      <c r="H451" s="1" t="s">
        <v>302</v>
      </c>
      <c r="I451" s="1" t="s">
        <v>302</v>
      </c>
      <c r="J451" s="1" t="s">
        <v>302</v>
      </c>
      <c r="K451" s="1" t="s">
        <v>302</v>
      </c>
    </row>
    <row r="452" spans="1:11" x14ac:dyDescent="0.15">
      <c r="A452" s="1" t="s">
        <v>302</v>
      </c>
      <c r="B452" s="1" t="s">
        <v>302</v>
      </c>
      <c r="C452" s="1" t="s">
        <v>302</v>
      </c>
      <c r="D452" s="1" t="s">
        <v>302</v>
      </c>
      <c r="E452" s="1" t="s">
        <v>302</v>
      </c>
      <c r="F452" s="1" t="s">
        <v>302</v>
      </c>
      <c r="G452" s="1" t="s">
        <v>302</v>
      </c>
      <c r="H452" s="1" t="s">
        <v>302</v>
      </c>
      <c r="I452" s="1" t="s">
        <v>302</v>
      </c>
      <c r="J452" s="1" t="s">
        <v>302</v>
      </c>
      <c r="K452" s="1" t="s">
        <v>302</v>
      </c>
    </row>
    <row r="453" spans="1:11" x14ac:dyDescent="0.15">
      <c r="A453" s="1" t="s">
        <v>302</v>
      </c>
      <c r="B453" s="1" t="s">
        <v>302</v>
      </c>
      <c r="C453" s="1" t="s">
        <v>302</v>
      </c>
      <c r="D453" s="1" t="s">
        <v>302</v>
      </c>
      <c r="E453" s="1" t="s">
        <v>302</v>
      </c>
      <c r="F453" s="1" t="s">
        <v>302</v>
      </c>
      <c r="G453" s="1" t="s">
        <v>302</v>
      </c>
      <c r="H453" s="1" t="s">
        <v>302</v>
      </c>
      <c r="I453" s="1" t="s">
        <v>302</v>
      </c>
      <c r="J453" s="1" t="s">
        <v>302</v>
      </c>
      <c r="K453" s="1" t="s">
        <v>302</v>
      </c>
    </row>
    <row r="454" spans="1:11" x14ac:dyDescent="0.15">
      <c r="A454" s="1" t="s">
        <v>302</v>
      </c>
      <c r="B454" s="1" t="s">
        <v>302</v>
      </c>
      <c r="C454" s="1" t="s">
        <v>302</v>
      </c>
      <c r="D454" s="1" t="s">
        <v>302</v>
      </c>
      <c r="E454" s="1" t="s">
        <v>302</v>
      </c>
      <c r="F454" s="1" t="s">
        <v>302</v>
      </c>
      <c r="G454" s="1" t="s">
        <v>302</v>
      </c>
      <c r="H454" s="1" t="s">
        <v>302</v>
      </c>
      <c r="I454" s="1" t="s">
        <v>302</v>
      </c>
      <c r="J454" s="1" t="s">
        <v>302</v>
      </c>
      <c r="K454" s="1" t="s">
        <v>302</v>
      </c>
    </row>
    <row r="455" spans="1:11" x14ac:dyDescent="0.15">
      <c r="A455" s="1" t="s">
        <v>302</v>
      </c>
      <c r="B455" s="1" t="s">
        <v>302</v>
      </c>
      <c r="C455" s="1" t="s">
        <v>302</v>
      </c>
      <c r="D455" s="1" t="s">
        <v>302</v>
      </c>
      <c r="E455" s="1" t="s">
        <v>302</v>
      </c>
      <c r="F455" s="1" t="s">
        <v>302</v>
      </c>
      <c r="G455" s="1" t="s">
        <v>302</v>
      </c>
      <c r="H455" s="1" t="s">
        <v>302</v>
      </c>
      <c r="I455" s="1" t="s">
        <v>302</v>
      </c>
      <c r="J455" s="1" t="s">
        <v>302</v>
      </c>
      <c r="K455" s="1" t="s">
        <v>302</v>
      </c>
    </row>
    <row r="456" spans="1:11" x14ac:dyDescent="0.15">
      <c r="A456" s="1" t="s">
        <v>302</v>
      </c>
      <c r="B456" s="1" t="s">
        <v>302</v>
      </c>
      <c r="C456" s="1" t="s">
        <v>302</v>
      </c>
      <c r="D456" s="1" t="s">
        <v>302</v>
      </c>
      <c r="E456" s="1" t="s">
        <v>302</v>
      </c>
      <c r="F456" s="1" t="s">
        <v>302</v>
      </c>
      <c r="G456" s="1" t="s">
        <v>302</v>
      </c>
      <c r="H456" s="1" t="s">
        <v>302</v>
      </c>
      <c r="I456" s="1" t="s">
        <v>302</v>
      </c>
      <c r="J456" s="1" t="s">
        <v>302</v>
      </c>
      <c r="K456" s="1" t="s">
        <v>302</v>
      </c>
    </row>
    <row r="457" spans="1:11" x14ac:dyDescent="0.15">
      <c r="A457" s="1" t="s">
        <v>302</v>
      </c>
      <c r="B457" s="1" t="s">
        <v>302</v>
      </c>
      <c r="C457" s="1" t="s">
        <v>302</v>
      </c>
      <c r="D457" s="1" t="s">
        <v>302</v>
      </c>
      <c r="E457" s="1" t="s">
        <v>302</v>
      </c>
      <c r="F457" s="1" t="s">
        <v>302</v>
      </c>
      <c r="G457" s="1" t="s">
        <v>302</v>
      </c>
      <c r="H457" s="1" t="s">
        <v>302</v>
      </c>
      <c r="I457" s="1" t="s">
        <v>302</v>
      </c>
      <c r="J457" s="1" t="s">
        <v>302</v>
      </c>
      <c r="K457" s="1" t="s">
        <v>302</v>
      </c>
    </row>
    <row r="458" spans="1:11" x14ac:dyDescent="0.15">
      <c r="A458" s="1" t="s">
        <v>302</v>
      </c>
      <c r="B458" s="1" t="s">
        <v>302</v>
      </c>
      <c r="C458" s="1" t="s">
        <v>302</v>
      </c>
      <c r="D458" s="1" t="s">
        <v>302</v>
      </c>
      <c r="E458" s="1" t="s">
        <v>302</v>
      </c>
      <c r="F458" s="1" t="s">
        <v>302</v>
      </c>
      <c r="G458" s="1" t="s">
        <v>302</v>
      </c>
      <c r="H458" s="1" t="s">
        <v>302</v>
      </c>
      <c r="I458" s="1" t="s">
        <v>302</v>
      </c>
      <c r="J458" s="1" t="s">
        <v>302</v>
      </c>
      <c r="K458" s="1" t="s">
        <v>302</v>
      </c>
    </row>
    <row r="459" spans="1:11" x14ac:dyDescent="0.15">
      <c r="A459" s="1" t="s">
        <v>302</v>
      </c>
      <c r="B459" s="1" t="s">
        <v>302</v>
      </c>
      <c r="C459" s="1" t="s">
        <v>302</v>
      </c>
      <c r="D459" s="1" t="s">
        <v>302</v>
      </c>
      <c r="E459" s="1" t="s">
        <v>302</v>
      </c>
      <c r="F459" s="1" t="s">
        <v>302</v>
      </c>
      <c r="G459" s="1" t="s">
        <v>302</v>
      </c>
      <c r="H459" s="1" t="s">
        <v>302</v>
      </c>
      <c r="I459" s="1" t="s">
        <v>302</v>
      </c>
      <c r="J459" s="1" t="s">
        <v>302</v>
      </c>
      <c r="K459" s="1" t="s">
        <v>302</v>
      </c>
    </row>
    <row r="460" spans="1:11" x14ac:dyDescent="0.15">
      <c r="A460" s="1" t="s">
        <v>302</v>
      </c>
      <c r="B460" s="1" t="s">
        <v>302</v>
      </c>
      <c r="C460" s="1" t="s">
        <v>302</v>
      </c>
      <c r="D460" s="1" t="s">
        <v>302</v>
      </c>
      <c r="E460" s="1" t="s">
        <v>302</v>
      </c>
      <c r="F460" s="1" t="s">
        <v>302</v>
      </c>
      <c r="G460" s="1" t="s">
        <v>302</v>
      </c>
      <c r="H460" s="1" t="s">
        <v>302</v>
      </c>
      <c r="I460" s="1" t="s">
        <v>302</v>
      </c>
      <c r="J460" s="1" t="s">
        <v>302</v>
      </c>
      <c r="K460" s="1" t="s">
        <v>302</v>
      </c>
    </row>
    <row r="461" spans="1:11" x14ac:dyDescent="0.15">
      <c r="A461" s="1" t="s">
        <v>302</v>
      </c>
      <c r="B461" s="1" t="s">
        <v>302</v>
      </c>
      <c r="C461" s="1" t="s">
        <v>302</v>
      </c>
      <c r="D461" s="1" t="s">
        <v>302</v>
      </c>
      <c r="E461" s="1" t="s">
        <v>302</v>
      </c>
      <c r="F461" s="1" t="s">
        <v>302</v>
      </c>
      <c r="G461" s="1" t="s">
        <v>302</v>
      </c>
      <c r="H461" s="1" t="s">
        <v>302</v>
      </c>
      <c r="I461" s="1" t="s">
        <v>302</v>
      </c>
      <c r="J461" s="1" t="s">
        <v>302</v>
      </c>
      <c r="K461" s="1" t="s">
        <v>302</v>
      </c>
    </row>
    <row r="462" spans="1:11" x14ac:dyDescent="0.15">
      <c r="A462" s="1" t="s">
        <v>302</v>
      </c>
      <c r="B462" s="1" t="s">
        <v>302</v>
      </c>
      <c r="C462" s="1" t="s">
        <v>302</v>
      </c>
      <c r="D462" s="1" t="s">
        <v>302</v>
      </c>
      <c r="E462" s="1" t="s">
        <v>302</v>
      </c>
      <c r="F462" s="1" t="s">
        <v>302</v>
      </c>
      <c r="G462" s="1" t="s">
        <v>302</v>
      </c>
      <c r="H462" s="1" t="s">
        <v>302</v>
      </c>
      <c r="I462" s="1" t="s">
        <v>302</v>
      </c>
      <c r="J462" s="1" t="s">
        <v>302</v>
      </c>
      <c r="K462" s="1" t="s">
        <v>302</v>
      </c>
    </row>
    <row r="463" spans="1:11" x14ac:dyDescent="0.15">
      <c r="A463" s="1" t="s">
        <v>302</v>
      </c>
      <c r="B463" s="1" t="s">
        <v>302</v>
      </c>
      <c r="C463" s="1" t="s">
        <v>302</v>
      </c>
      <c r="D463" s="1" t="s">
        <v>302</v>
      </c>
      <c r="E463" s="1" t="s">
        <v>302</v>
      </c>
      <c r="F463" s="1" t="s">
        <v>302</v>
      </c>
      <c r="G463" s="1" t="s">
        <v>302</v>
      </c>
      <c r="H463" s="1" t="s">
        <v>302</v>
      </c>
      <c r="I463" s="1" t="s">
        <v>302</v>
      </c>
      <c r="J463" s="1" t="s">
        <v>302</v>
      </c>
      <c r="K463" s="1" t="s">
        <v>302</v>
      </c>
    </row>
    <row r="464" spans="1:11" x14ac:dyDescent="0.15">
      <c r="A464" s="1" t="s">
        <v>302</v>
      </c>
      <c r="B464" s="1" t="s">
        <v>302</v>
      </c>
      <c r="C464" s="1" t="s">
        <v>302</v>
      </c>
      <c r="D464" s="1" t="s">
        <v>302</v>
      </c>
      <c r="E464" s="1" t="s">
        <v>302</v>
      </c>
      <c r="F464" s="1" t="s">
        <v>302</v>
      </c>
      <c r="G464" s="1" t="s">
        <v>302</v>
      </c>
      <c r="H464" s="1" t="s">
        <v>302</v>
      </c>
      <c r="I464" s="1" t="s">
        <v>302</v>
      </c>
      <c r="J464" s="1" t="s">
        <v>302</v>
      </c>
      <c r="K464" s="1" t="s">
        <v>302</v>
      </c>
    </row>
    <row r="465" spans="1:11" x14ac:dyDescent="0.15">
      <c r="A465" s="1" t="s">
        <v>302</v>
      </c>
      <c r="B465" s="1" t="s">
        <v>302</v>
      </c>
      <c r="C465" s="1" t="s">
        <v>302</v>
      </c>
      <c r="D465" s="1" t="s">
        <v>302</v>
      </c>
      <c r="E465" s="1" t="s">
        <v>302</v>
      </c>
      <c r="F465" s="1" t="s">
        <v>302</v>
      </c>
      <c r="G465" s="1" t="s">
        <v>302</v>
      </c>
      <c r="H465" s="1" t="s">
        <v>302</v>
      </c>
      <c r="I465" s="1" t="s">
        <v>302</v>
      </c>
      <c r="J465" s="1" t="s">
        <v>302</v>
      </c>
      <c r="K465" s="1" t="s">
        <v>302</v>
      </c>
    </row>
    <row r="466" spans="1:11" x14ac:dyDescent="0.15">
      <c r="A466" s="1" t="s">
        <v>302</v>
      </c>
      <c r="B466" s="1" t="s">
        <v>302</v>
      </c>
      <c r="C466" s="1" t="s">
        <v>302</v>
      </c>
      <c r="D466" s="1" t="s">
        <v>302</v>
      </c>
      <c r="E466" s="1" t="s">
        <v>302</v>
      </c>
      <c r="F466" s="1" t="s">
        <v>302</v>
      </c>
      <c r="G466" s="1" t="s">
        <v>302</v>
      </c>
      <c r="H466" s="1" t="s">
        <v>302</v>
      </c>
      <c r="I466" s="1" t="s">
        <v>302</v>
      </c>
      <c r="J466" s="1" t="s">
        <v>302</v>
      </c>
      <c r="K466" s="1" t="s">
        <v>302</v>
      </c>
    </row>
    <row r="467" spans="1:11" x14ac:dyDescent="0.15">
      <c r="A467" s="1" t="s">
        <v>302</v>
      </c>
      <c r="B467" s="1" t="s">
        <v>302</v>
      </c>
      <c r="C467" s="1" t="s">
        <v>302</v>
      </c>
      <c r="D467" s="1" t="s">
        <v>302</v>
      </c>
      <c r="E467" s="1" t="s">
        <v>302</v>
      </c>
      <c r="F467" s="1" t="s">
        <v>302</v>
      </c>
      <c r="G467" s="1" t="s">
        <v>302</v>
      </c>
      <c r="H467" s="1" t="s">
        <v>302</v>
      </c>
      <c r="I467" s="1" t="s">
        <v>302</v>
      </c>
      <c r="J467" s="1" t="s">
        <v>302</v>
      </c>
      <c r="K467" s="1" t="s">
        <v>302</v>
      </c>
    </row>
    <row r="468" spans="1:11" x14ac:dyDescent="0.15">
      <c r="A468" s="1" t="s">
        <v>302</v>
      </c>
      <c r="B468" s="1" t="s">
        <v>302</v>
      </c>
      <c r="C468" s="1" t="s">
        <v>302</v>
      </c>
      <c r="D468" s="1" t="s">
        <v>302</v>
      </c>
      <c r="E468" s="1" t="s">
        <v>302</v>
      </c>
      <c r="F468" s="1" t="s">
        <v>302</v>
      </c>
      <c r="G468" s="1" t="s">
        <v>302</v>
      </c>
      <c r="H468" s="1" t="s">
        <v>302</v>
      </c>
      <c r="I468" s="1" t="s">
        <v>302</v>
      </c>
      <c r="J468" s="1" t="s">
        <v>302</v>
      </c>
      <c r="K468" s="1" t="s">
        <v>302</v>
      </c>
    </row>
    <row r="469" spans="1:11" x14ac:dyDescent="0.15">
      <c r="A469" s="1" t="s">
        <v>302</v>
      </c>
      <c r="B469" s="1" t="s">
        <v>302</v>
      </c>
      <c r="C469" s="1" t="s">
        <v>302</v>
      </c>
      <c r="D469" s="1" t="s">
        <v>302</v>
      </c>
      <c r="E469" s="1" t="s">
        <v>302</v>
      </c>
      <c r="F469" s="1" t="s">
        <v>302</v>
      </c>
      <c r="G469" s="1" t="s">
        <v>302</v>
      </c>
      <c r="H469" s="1" t="s">
        <v>302</v>
      </c>
      <c r="I469" s="1" t="s">
        <v>302</v>
      </c>
      <c r="J469" s="1" t="s">
        <v>302</v>
      </c>
      <c r="K469" s="1" t="s">
        <v>302</v>
      </c>
    </row>
    <row r="470" spans="1:11" x14ac:dyDescent="0.15">
      <c r="A470" s="1" t="s">
        <v>302</v>
      </c>
      <c r="B470" s="1" t="s">
        <v>302</v>
      </c>
      <c r="C470" s="1" t="s">
        <v>302</v>
      </c>
      <c r="D470" s="1" t="s">
        <v>302</v>
      </c>
      <c r="E470" s="1" t="s">
        <v>302</v>
      </c>
      <c r="F470" s="1" t="s">
        <v>302</v>
      </c>
      <c r="G470" s="1" t="s">
        <v>302</v>
      </c>
      <c r="H470" s="1" t="s">
        <v>302</v>
      </c>
      <c r="I470" s="1" t="s">
        <v>302</v>
      </c>
      <c r="J470" s="1" t="s">
        <v>302</v>
      </c>
      <c r="K470" s="1" t="s">
        <v>302</v>
      </c>
    </row>
    <row r="471" spans="1:11" x14ac:dyDescent="0.15">
      <c r="A471" s="1" t="s">
        <v>302</v>
      </c>
      <c r="B471" s="1" t="s">
        <v>302</v>
      </c>
      <c r="C471" s="1" t="s">
        <v>302</v>
      </c>
      <c r="D471" s="1" t="s">
        <v>302</v>
      </c>
      <c r="E471" s="1" t="s">
        <v>302</v>
      </c>
      <c r="F471" s="1" t="s">
        <v>302</v>
      </c>
      <c r="G471" s="1" t="s">
        <v>302</v>
      </c>
      <c r="H471" s="1" t="s">
        <v>302</v>
      </c>
      <c r="I471" s="1" t="s">
        <v>302</v>
      </c>
      <c r="J471" s="1" t="s">
        <v>302</v>
      </c>
      <c r="K471" s="1" t="s">
        <v>302</v>
      </c>
    </row>
    <row r="472" spans="1:11" x14ac:dyDescent="0.15">
      <c r="A472" s="1" t="s">
        <v>302</v>
      </c>
      <c r="B472" s="1" t="s">
        <v>302</v>
      </c>
      <c r="C472" s="1" t="s">
        <v>302</v>
      </c>
      <c r="D472" s="1" t="s">
        <v>302</v>
      </c>
      <c r="E472" s="1" t="s">
        <v>302</v>
      </c>
      <c r="F472" s="1" t="s">
        <v>302</v>
      </c>
      <c r="G472" s="1" t="s">
        <v>302</v>
      </c>
      <c r="H472" s="1" t="s">
        <v>302</v>
      </c>
      <c r="I472" s="1" t="s">
        <v>302</v>
      </c>
      <c r="J472" s="1" t="s">
        <v>302</v>
      </c>
      <c r="K472" s="1" t="s">
        <v>302</v>
      </c>
    </row>
    <row r="473" spans="1:11" x14ac:dyDescent="0.15">
      <c r="A473" s="1" t="s">
        <v>302</v>
      </c>
      <c r="B473" s="1" t="s">
        <v>302</v>
      </c>
      <c r="C473" s="1" t="s">
        <v>302</v>
      </c>
      <c r="D473" s="1" t="s">
        <v>302</v>
      </c>
      <c r="E473" s="1" t="s">
        <v>302</v>
      </c>
      <c r="F473" s="1" t="s">
        <v>302</v>
      </c>
      <c r="G473" s="1" t="s">
        <v>302</v>
      </c>
      <c r="H473" s="1" t="s">
        <v>302</v>
      </c>
      <c r="I473" s="1" t="s">
        <v>302</v>
      </c>
      <c r="J473" s="1" t="s">
        <v>302</v>
      </c>
      <c r="K473" s="1" t="s">
        <v>302</v>
      </c>
    </row>
    <row r="474" spans="1:11" x14ac:dyDescent="0.15">
      <c r="A474" s="1" t="s">
        <v>302</v>
      </c>
      <c r="B474" s="1" t="s">
        <v>302</v>
      </c>
      <c r="C474" s="1" t="s">
        <v>302</v>
      </c>
      <c r="D474" s="1" t="s">
        <v>302</v>
      </c>
      <c r="E474" s="1" t="s">
        <v>302</v>
      </c>
      <c r="F474" s="1" t="s">
        <v>302</v>
      </c>
      <c r="G474" s="1" t="s">
        <v>302</v>
      </c>
      <c r="H474" s="1" t="s">
        <v>302</v>
      </c>
      <c r="I474" s="1" t="s">
        <v>302</v>
      </c>
      <c r="J474" s="1" t="s">
        <v>302</v>
      </c>
      <c r="K474" s="1" t="s">
        <v>302</v>
      </c>
    </row>
    <row r="475" spans="1:11" x14ac:dyDescent="0.15">
      <c r="A475" s="1" t="s">
        <v>302</v>
      </c>
      <c r="B475" s="1" t="s">
        <v>302</v>
      </c>
      <c r="C475" s="1" t="s">
        <v>302</v>
      </c>
      <c r="D475" s="1" t="s">
        <v>302</v>
      </c>
      <c r="E475" s="1" t="s">
        <v>302</v>
      </c>
      <c r="F475" s="1" t="s">
        <v>302</v>
      </c>
      <c r="G475" s="1" t="s">
        <v>302</v>
      </c>
      <c r="H475" s="1" t="s">
        <v>302</v>
      </c>
      <c r="I475" s="1" t="s">
        <v>302</v>
      </c>
      <c r="J475" s="1" t="s">
        <v>302</v>
      </c>
      <c r="K475" s="1" t="s">
        <v>302</v>
      </c>
    </row>
    <row r="476" spans="1:11" x14ac:dyDescent="0.15">
      <c r="A476" s="1" t="s">
        <v>302</v>
      </c>
      <c r="B476" s="1" t="s">
        <v>302</v>
      </c>
      <c r="C476" s="1" t="s">
        <v>302</v>
      </c>
      <c r="D476" s="1" t="s">
        <v>302</v>
      </c>
      <c r="E476" s="1" t="s">
        <v>302</v>
      </c>
      <c r="F476" s="1" t="s">
        <v>302</v>
      </c>
      <c r="G476" s="1" t="s">
        <v>302</v>
      </c>
      <c r="H476" s="1" t="s">
        <v>302</v>
      </c>
      <c r="I476" s="1" t="s">
        <v>302</v>
      </c>
      <c r="J476" s="1" t="s">
        <v>302</v>
      </c>
      <c r="K476" s="1" t="s">
        <v>302</v>
      </c>
    </row>
    <row r="477" spans="1:11" x14ac:dyDescent="0.15">
      <c r="A477" s="1" t="s">
        <v>302</v>
      </c>
      <c r="B477" s="1" t="s">
        <v>302</v>
      </c>
      <c r="C477" s="1" t="s">
        <v>302</v>
      </c>
      <c r="D477" s="1" t="s">
        <v>302</v>
      </c>
      <c r="E477" s="1" t="s">
        <v>302</v>
      </c>
      <c r="F477" s="1" t="s">
        <v>302</v>
      </c>
      <c r="G477" s="1" t="s">
        <v>302</v>
      </c>
      <c r="H477" s="1" t="s">
        <v>302</v>
      </c>
      <c r="I477" s="1" t="s">
        <v>302</v>
      </c>
      <c r="J477" s="1" t="s">
        <v>302</v>
      </c>
      <c r="K477" s="1" t="s">
        <v>302</v>
      </c>
    </row>
    <row r="478" spans="1:11" x14ac:dyDescent="0.15">
      <c r="A478" s="1" t="s">
        <v>302</v>
      </c>
      <c r="B478" s="1" t="s">
        <v>302</v>
      </c>
      <c r="C478" s="1" t="s">
        <v>302</v>
      </c>
      <c r="D478" s="1" t="s">
        <v>302</v>
      </c>
      <c r="E478" s="1" t="s">
        <v>302</v>
      </c>
      <c r="F478" s="1" t="s">
        <v>302</v>
      </c>
      <c r="G478" s="1" t="s">
        <v>302</v>
      </c>
      <c r="H478" s="1" t="s">
        <v>302</v>
      </c>
      <c r="I478" s="1" t="s">
        <v>302</v>
      </c>
      <c r="J478" s="1" t="s">
        <v>302</v>
      </c>
      <c r="K478" s="1" t="s">
        <v>302</v>
      </c>
    </row>
    <row r="479" spans="1:11" x14ac:dyDescent="0.15">
      <c r="A479" s="1" t="s">
        <v>302</v>
      </c>
      <c r="B479" s="1" t="s">
        <v>302</v>
      </c>
      <c r="C479" s="1" t="s">
        <v>302</v>
      </c>
      <c r="D479" s="1" t="s">
        <v>302</v>
      </c>
      <c r="E479" s="1" t="s">
        <v>302</v>
      </c>
      <c r="F479" s="1" t="s">
        <v>302</v>
      </c>
      <c r="G479" s="1" t="s">
        <v>302</v>
      </c>
      <c r="H479" s="1" t="s">
        <v>302</v>
      </c>
      <c r="I479" s="1" t="s">
        <v>302</v>
      </c>
      <c r="J479" s="1" t="s">
        <v>302</v>
      </c>
      <c r="K479" s="1" t="s">
        <v>302</v>
      </c>
    </row>
    <row r="480" spans="1:11" x14ac:dyDescent="0.15">
      <c r="A480" s="1" t="s">
        <v>302</v>
      </c>
      <c r="B480" s="1" t="s">
        <v>302</v>
      </c>
      <c r="C480" s="1" t="s">
        <v>302</v>
      </c>
      <c r="D480" s="1" t="s">
        <v>302</v>
      </c>
      <c r="E480" s="1" t="s">
        <v>302</v>
      </c>
      <c r="F480" s="1" t="s">
        <v>302</v>
      </c>
      <c r="G480" s="1" t="s">
        <v>302</v>
      </c>
      <c r="H480" s="1" t="s">
        <v>302</v>
      </c>
      <c r="I480" s="1" t="s">
        <v>302</v>
      </c>
      <c r="J480" s="1" t="s">
        <v>302</v>
      </c>
      <c r="K480" s="1" t="s">
        <v>302</v>
      </c>
    </row>
    <row r="481" spans="1:11" x14ac:dyDescent="0.15">
      <c r="A481" s="1" t="s">
        <v>302</v>
      </c>
      <c r="B481" s="1" t="s">
        <v>302</v>
      </c>
      <c r="C481" s="1" t="s">
        <v>302</v>
      </c>
      <c r="D481" s="1" t="s">
        <v>302</v>
      </c>
      <c r="E481" s="1" t="s">
        <v>302</v>
      </c>
      <c r="F481" s="1" t="s">
        <v>302</v>
      </c>
      <c r="G481" s="1" t="s">
        <v>302</v>
      </c>
      <c r="H481" s="1" t="s">
        <v>302</v>
      </c>
      <c r="I481" s="1" t="s">
        <v>302</v>
      </c>
      <c r="J481" s="1" t="s">
        <v>302</v>
      </c>
      <c r="K481" s="1" t="s">
        <v>302</v>
      </c>
    </row>
    <row r="482" spans="1:11" x14ac:dyDescent="0.15">
      <c r="A482" s="1" t="s">
        <v>302</v>
      </c>
      <c r="B482" s="1" t="s">
        <v>302</v>
      </c>
      <c r="C482" s="1" t="s">
        <v>302</v>
      </c>
      <c r="D482" s="1" t="s">
        <v>302</v>
      </c>
      <c r="E482" s="1" t="s">
        <v>302</v>
      </c>
      <c r="F482" s="1" t="s">
        <v>302</v>
      </c>
      <c r="G482" s="1" t="s">
        <v>302</v>
      </c>
      <c r="H482" s="1" t="s">
        <v>302</v>
      </c>
      <c r="I482" s="1" t="s">
        <v>302</v>
      </c>
      <c r="J482" s="1" t="s">
        <v>302</v>
      </c>
      <c r="K482" s="1" t="s">
        <v>302</v>
      </c>
    </row>
    <row r="483" spans="1:11" x14ac:dyDescent="0.15">
      <c r="A483" s="1" t="s">
        <v>302</v>
      </c>
      <c r="B483" s="1" t="s">
        <v>302</v>
      </c>
      <c r="C483" s="1" t="s">
        <v>302</v>
      </c>
      <c r="D483" s="1" t="s">
        <v>302</v>
      </c>
      <c r="E483" s="1" t="s">
        <v>302</v>
      </c>
      <c r="F483" s="1" t="s">
        <v>302</v>
      </c>
      <c r="G483" s="1" t="s">
        <v>302</v>
      </c>
      <c r="H483" s="1" t="s">
        <v>302</v>
      </c>
      <c r="I483" s="1" t="s">
        <v>302</v>
      </c>
      <c r="J483" s="1" t="s">
        <v>302</v>
      </c>
      <c r="K483" s="1" t="s">
        <v>302</v>
      </c>
    </row>
    <row r="484" spans="1:11" x14ac:dyDescent="0.15">
      <c r="A484" s="1" t="s">
        <v>302</v>
      </c>
      <c r="B484" s="1" t="s">
        <v>302</v>
      </c>
      <c r="C484" s="1" t="s">
        <v>302</v>
      </c>
      <c r="D484" s="1" t="s">
        <v>302</v>
      </c>
      <c r="E484" s="1" t="s">
        <v>302</v>
      </c>
      <c r="F484" s="1" t="s">
        <v>302</v>
      </c>
      <c r="G484" s="1" t="s">
        <v>302</v>
      </c>
      <c r="H484" s="1" t="s">
        <v>302</v>
      </c>
      <c r="I484" s="1" t="s">
        <v>302</v>
      </c>
      <c r="J484" s="1" t="s">
        <v>302</v>
      </c>
      <c r="K484" s="1" t="s">
        <v>302</v>
      </c>
    </row>
    <row r="485" spans="1:11" x14ac:dyDescent="0.15">
      <c r="A485" s="1" t="s">
        <v>302</v>
      </c>
      <c r="B485" s="1" t="s">
        <v>302</v>
      </c>
      <c r="C485" s="1" t="s">
        <v>302</v>
      </c>
      <c r="D485" s="1" t="s">
        <v>302</v>
      </c>
      <c r="E485" s="1" t="s">
        <v>302</v>
      </c>
      <c r="F485" s="1" t="s">
        <v>302</v>
      </c>
      <c r="G485" s="1" t="s">
        <v>302</v>
      </c>
      <c r="H485" s="1" t="s">
        <v>302</v>
      </c>
      <c r="I485" s="1" t="s">
        <v>302</v>
      </c>
      <c r="J485" s="1" t="s">
        <v>302</v>
      </c>
      <c r="K485" s="1" t="s">
        <v>302</v>
      </c>
    </row>
    <row r="486" spans="1:11" x14ac:dyDescent="0.15">
      <c r="A486" s="1" t="s">
        <v>302</v>
      </c>
      <c r="B486" s="1" t="s">
        <v>302</v>
      </c>
      <c r="C486" s="1" t="s">
        <v>302</v>
      </c>
      <c r="D486" s="1" t="s">
        <v>302</v>
      </c>
      <c r="E486" s="1" t="s">
        <v>302</v>
      </c>
      <c r="F486" s="1" t="s">
        <v>302</v>
      </c>
      <c r="G486" s="1" t="s">
        <v>302</v>
      </c>
      <c r="H486" s="1" t="s">
        <v>302</v>
      </c>
      <c r="I486" s="1" t="s">
        <v>302</v>
      </c>
      <c r="J486" s="1" t="s">
        <v>302</v>
      </c>
      <c r="K486" s="1" t="s">
        <v>302</v>
      </c>
    </row>
    <row r="487" spans="1:11" x14ac:dyDescent="0.15">
      <c r="A487" s="1" t="s">
        <v>302</v>
      </c>
      <c r="B487" s="1" t="s">
        <v>302</v>
      </c>
      <c r="C487" s="1" t="s">
        <v>302</v>
      </c>
      <c r="D487" s="1" t="s">
        <v>302</v>
      </c>
      <c r="E487" s="1" t="s">
        <v>302</v>
      </c>
      <c r="F487" s="1" t="s">
        <v>302</v>
      </c>
      <c r="G487" s="1" t="s">
        <v>302</v>
      </c>
      <c r="H487" s="1" t="s">
        <v>302</v>
      </c>
      <c r="I487" s="1" t="s">
        <v>302</v>
      </c>
      <c r="J487" s="1" t="s">
        <v>302</v>
      </c>
      <c r="K487" s="1" t="s">
        <v>302</v>
      </c>
    </row>
    <row r="488" spans="1:11" x14ac:dyDescent="0.15">
      <c r="A488" s="1" t="s">
        <v>302</v>
      </c>
      <c r="B488" s="1" t="s">
        <v>302</v>
      </c>
      <c r="C488" s="1" t="s">
        <v>302</v>
      </c>
      <c r="D488" s="1" t="s">
        <v>302</v>
      </c>
      <c r="E488" s="1" t="s">
        <v>302</v>
      </c>
      <c r="F488" s="1" t="s">
        <v>302</v>
      </c>
      <c r="G488" s="1" t="s">
        <v>302</v>
      </c>
      <c r="H488" s="1" t="s">
        <v>302</v>
      </c>
      <c r="I488" s="1" t="s">
        <v>302</v>
      </c>
      <c r="J488" s="1" t="s">
        <v>302</v>
      </c>
      <c r="K488" s="1" t="s">
        <v>302</v>
      </c>
    </row>
    <row r="489" spans="1:11" x14ac:dyDescent="0.15">
      <c r="A489" s="1" t="s">
        <v>302</v>
      </c>
      <c r="B489" s="1" t="s">
        <v>302</v>
      </c>
      <c r="C489" s="1" t="s">
        <v>302</v>
      </c>
      <c r="D489" s="1" t="s">
        <v>302</v>
      </c>
      <c r="E489" s="1" t="s">
        <v>302</v>
      </c>
      <c r="F489" s="1" t="s">
        <v>302</v>
      </c>
      <c r="G489" s="1" t="s">
        <v>302</v>
      </c>
      <c r="H489" s="1" t="s">
        <v>302</v>
      </c>
      <c r="I489" s="1" t="s">
        <v>302</v>
      </c>
      <c r="J489" s="1" t="s">
        <v>302</v>
      </c>
      <c r="K489" s="1" t="s">
        <v>302</v>
      </c>
    </row>
    <row r="490" spans="1:11" x14ac:dyDescent="0.15">
      <c r="A490" s="1" t="s">
        <v>302</v>
      </c>
      <c r="B490" s="1" t="s">
        <v>302</v>
      </c>
      <c r="C490" s="1" t="s">
        <v>302</v>
      </c>
      <c r="D490" s="1" t="s">
        <v>302</v>
      </c>
      <c r="E490" s="1" t="s">
        <v>302</v>
      </c>
      <c r="F490" s="1" t="s">
        <v>302</v>
      </c>
      <c r="G490" s="1" t="s">
        <v>302</v>
      </c>
      <c r="H490" s="1" t="s">
        <v>302</v>
      </c>
      <c r="I490" s="1" t="s">
        <v>302</v>
      </c>
      <c r="J490" s="1" t="s">
        <v>302</v>
      </c>
      <c r="K490" s="1" t="s">
        <v>302</v>
      </c>
    </row>
    <row r="491" spans="1:11" x14ac:dyDescent="0.15">
      <c r="A491" s="1" t="s">
        <v>302</v>
      </c>
      <c r="B491" s="1" t="s">
        <v>302</v>
      </c>
      <c r="C491" s="1" t="s">
        <v>302</v>
      </c>
      <c r="D491" s="1" t="s">
        <v>302</v>
      </c>
      <c r="E491" s="1" t="s">
        <v>302</v>
      </c>
      <c r="F491" s="1" t="s">
        <v>302</v>
      </c>
      <c r="G491" s="1" t="s">
        <v>302</v>
      </c>
      <c r="H491" s="1" t="s">
        <v>302</v>
      </c>
      <c r="I491" s="1" t="s">
        <v>302</v>
      </c>
      <c r="J491" s="1" t="s">
        <v>302</v>
      </c>
      <c r="K491" s="1" t="s">
        <v>302</v>
      </c>
    </row>
    <row r="492" spans="1:11" x14ac:dyDescent="0.15">
      <c r="A492" s="1" t="s">
        <v>302</v>
      </c>
      <c r="B492" s="1" t="s">
        <v>302</v>
      </c>
      <c r="C492" s="1" t="s">
        <v>302</v>
      </c>
      <c r="D492" s="1" t="s">
        <v>302</v>
      </c>
      <c r="E492" s="1" t="s">
        <v>302</v>
      </c>
      <c r="F492" s="1" t="s">
        <v>302</v>
      </c>
      <c r="G492" s="1" t="s">
        <v>302</v>
      </c>
      <c r="H492" s="1" t="s">
        <v>302</v>
      </c>
      <c r="I492" s="1" t="s">
        <v>302</v>
      </c>
      <c r="J492" s="1" t="s">
        <v>302</v>
      </c>
      <c r="K492" s="1" t="s">
        <v>302</v>
      </c>
    </row>
    <row r="493" spans="1:11" x14ac:dyDescent="0.15">
      <c r="A493" s="1" t="s">
        <v>302</v>
      </c>
      <c r="B493" s="1" t="s">
        <v>302</v>
      </c>
      <c r="C493" s="1" t="s">
        <v>302</v>
      </c>
      <c r="D493" s="1" t="s">
        <v>302</v>
      </c>
      <c r="E493" s="1" t="s">
        <v>302</v>
      </c>
      <c r="F493" s="1" t="s">
        <v>302</v>
      </c>
      <c r="G493" s="1" t="s">
        <v>302</v>
      </c>
      <c r="H493" s="1" t="s">
        <v>302</v>
      </c>
      <c r="I493" s="1" t="s">
        <v>302</v>
      </c>
      <c r="J493" s="1" t="s">
        <v>302</v>
      </c>
      <c r="K493" s="1" t="s">
        <v>302</v>
      </c>
    </row>
    <row r="494" spans="1:11" x14ac:dyDescent="0.15">
      <c r="A494" s="1" t="s">
        <v>302</v>
      </c>
      <c r="B494" s="1" t="s">
        <v>302</v>
      </c>
      <c r="C494" s="1" t="s">
        <v>302</v>
      </c>
      <c r="D494" s="1" t="s">
        <v>302</v>
      </c>
      <c r="E494" s="1" t="s">
        <v>302</v>
      </c>
      <c r="F494" s="1" t="s">
        <v>302</v>
      </c>
      <c r="G494" s="1" t="s">
        <v>302</v>
      </c>
      <c r="H494" s="1" t="s">
        <v>302</v>
      </c>
      <c r="I494" s="1" t="s">
        <v>302</v>
      </c>
      <c r="J494" s="1" t="s">
        <v>302</v>
      </c>
      <c r="K494" s="1" t="s">
        <v>302</v>
      </c>
    </row>
    <row r="495" spans="1:11" x14ac:dyDescent="0.15">
      <c r="A495" s="1" t="s">
        <v>302</v>
      </c>
      <c r="B495" s="1" t="s">
        <v>302</v>
      </c>
      <c r="C495" s="1" t="s">
        <v>302</v>
      </c>
      <c r="D495" s="1" t="s">
        <v>302</v>
      </c>
      <c r="E495" s="1" t="s">
        <v>302</v>
      </c>
      <c r="F495" s="1" t="s">
        <v>302</v>
      </c>
      <c r="G495" s="1" t="s">
        <v>302</v>
      </c>
      <c r="H495" s="1" t="s">
        <v>302</v>
      </c>
      <c r="I495" s="1" t="s">
        <v>302</v>
      </c>
      <c r="J495" s="1" t="s">
        <v>302</v>
      </c>
      <c r="K495" s="1" t="s">
        <v>302</v>
      </c>
    </row>
    <row r="496" spans="1:11" x14ac:dyDescent="0.15">
      <c r="A496" s="1" t="s">
        <v>302</v>
      </c>
      <c r="B496" s="1" t="s">
        <v>302</v>
      </c>
      <c r="C496" s="1" t="s">
        <v>302</v>
      </c>
      <c r="D496" s="1" t="s">
        <v>302</v>
      </c>
      <c r="E496" s="1" t="s">
        <v>302</v>
      </c>
      <c r="F496" s="1" t="s">
        <v>302</v>
      </c>
      <c r="G496" s="1" t="s">
        <v>302</v>
      </c>
      <c r="H496" s="1" t="s">
        <v>302</v>
      </c>
      <c r="I496" s="1" t="s">
        <v>302</v>
      </c>
      <c r="J496" s="1" t="s">
        <v>302</v>
      </c>
      <c r="K496" s="1" t="s">
        <v>302</v>
      </c>
    </row>
    <row r="497" spans="1:11" x14ac:dyDescent="0.15">
      <c r="A497" s="1" t="s">
        <v>302</v>
      </c>
      <c r="B497" s="1" t="s">
        <v>302</v>
      </c>
      <c r="C497" s="1" t="s">
        <v>302</v>
      </c>
      <c r="D497" s="1" t="s">
        <v>302</v>
      </c>
      <c r="E497" s="1" t="s">
        <v>302</v>
      </c>
      <c r="F497" s="1" t="s">
        <v>302</v>
      </c>
      <c r="G497" s="1" t="s">
        <v>302</v>
      </c>
      <c r="H497" s="1" t="s">
        <v>302</v>
      </c>
      <c r="I497" s="1" t="s">
        <v>302</v>
      </c>
      <c r="J497" s="1" t="s">
        <v>302</v>
      </c>
      <c r="K497" s="1" t="s">
        <v>302</v>
      </c>
    </row>
    <row r="498" spans="1:11" x14ac:dyDescent="0.15">
      <c r="A498" s="1" t="s">
        <v>302</v>
      </c>
      <c r="B498" s="1" t="s">
        <v>302</v>
      </c>
      <c r="C498" s="1" t="s">
        <v>302</v>
      </c>
      <c r="D498" s="1" t="s">
        <v>302</v>
      </c>
      <c r="E498" s="1" t="s">
        <v>302</v>
      </c>
      <c r="F498" s="1" t="s">
        <v>302</v>
      </c>
      <c r="G498" s="1" t="s">
        <v>302</v>
      </c>
      <c r="H498" s="1" t="s">
        <v>302</v>
      </c>
      <c r="I498" s="1" t="s">
        <v>302</v>
      </c>
      <c r="J498" s="1" t="s">
        <v>302</v>
      </c>
      <c r="K498" s="1" t="s">
        <v>302</v>
      </c>
    </row>
    <row r="499" spans="1:11" x14ac:dyDescent="0.15">
      <c r="A499" s="1" t="s">
        <v>302</v>
      </c>
      <c r="B499" s="1" t="s">
        <v>302</v>
      </c>
      <c r="C499" s="1" t="s">
        <v>302</v>
      </c>
      <c r="D499" s="1" t="s">
        <v>302</v>
      </c>
      <c r="E499" s="1" t="s">
        <v>302</v>
      </c>
      <c r="F499" s="1" t="s">
        <v>302</v>
      </c>
      <c r="G499" s="1" t="s">
        <v>302</v>
      </c>
      <c r="H499" s="1" t="s">
        <v>302</v>
      </c>
      <c r="I499" s="1" t="s">
        <v>302</v>
      </c>
      <c r="J499" s="1" t="s">
        <v>302</v>
      </c>
      <c r="K499" s="1" t="s">
        <v>302</v>
      </c>
    </row>
    <row r="500" spans="1:11" x14ac:dyDescent="0.15">
      <c r="A500" s="1" t="s">
        <v>302</v>
      </c>
      <c r="B500" s="1" t="s">
        <v>302</v>
      </c>
      <c r="C500" s="1" t="s">
        <v>302</v>
      </c>
      <c r="D500" s="1" t="s">
        <v>302</v>
      </c>
      <c r="E500" s="1" t="s">
        <v>302</v>
      </c>
      <c r="F500" s="1" t="s">
        <v>302</v>
      </c>
      <c r="G500" s="1" t="s">
        <v>302</v>
      </c>
      <c r="H500" s="1" t="s">
        <v>302</v>
      </c>
      <c r="I500" s="1" t="s">
        <v>302</v>
      </c>
      <c r="J500" s="1" t="s">
        <v>302</v>
      </c>
      <c r="K500" s="1" t="s">
        <v>302</v>
      </c>
    </row>
    <row r="501" spans="1:11" x14ac:dyDescent="0.15">
      <c r="A501" s="1" t="s">
        <v>302</v>
      </c>
      <c r="B501" s="1" t="s">
        <v>302</v>
      </c>
      <c r="C501" s="1" t="s">
        <v>302</v>
      </c>
      <c r="D501" s="1" t="s">
        <v>302</v>
      </c>
      <c r="E501" s="1" t="s">
        <v>302</v>
      </c>
      <c r="F501" s="1" t="s">
        <v>302</v>
      </c>
      <c r="G501" s="1" t="s">
        <v>302</v>
      </c>
      <c r="H501" s="1" t="s">
        <v>302</v>
      </c>
      <c r="I501" s="1" t="s">
        <v>302</v>
      </c>
      <c r="J501" s="1" t="s">
        <v>302</v>
      </c>
      <c r="K501" s="1" t="s">
        <v>302</v>
      </c>
    </row>
    <row r="502" spans="1:11" x14ac:dyDescent="0.15">
      <c r="A502" s="1" t="s">
        <v>302</v>
      </c>
      <c r="B502" s="1" t="s">
        <v>302</v>
      </c>
      <c r="C502" s="1" t="s">
        <v>302</v>
      </c>
      <c r="D502" s="1" t="s">
        <v>302</v>
      </c>
      <c r="E502" s="1" t="s">
        <v>302</v>
      </c>
      <c r="F502" s="1" t="s">
        <v>302</v>
      </c>
      <c r="G502" s="1" t="s">
        <v>302</v>
      </c>
      <c r="H502" s="1" t="s">
        <v>302</v>
      </c>
      <c r="I502" s="1" t="s">
        <v>302</v>
      </c>
      <c r="J502" s="1" t="s">
        <v>302</v>
      </c>
      <c r="K502" s="1" t="s">
        <v>302</v>
      </c>
    </row>
    <row r="503" spans="1:11" x14ac:dyDescent="0.15">
      <c r="A503" s="1" t="s">
        <v>302</v>
      </c>
      <c r="B503" s="1" t="s">
        <v>302</v>
      </c>
      <c r="C503" s="1" t="s">
        <v>302</v>
      </c>
      <c r="D503" s="1" t="s">
        <v>302</v>
      </c>
      <c r="E503" s="1" t="s">
        <v>302</v>
      </c>
      <c r="F503" s="1" t="s">
        <v>302</v>
      </c>
      <c r="G503" s="1" t="s">
        <v>302</v>
      </c>
      <c r="H503" s="1" t="s">
        <v>302</v>
      </c>
      <c r="I503" s="1" t="s">
        <v>302</v>
      </c>
      <c r="J503" s="1" t="s">
        <v>302</v>
      </c>
      <c r="K503" s="1" t="s">
        <v>302</v>
      </c>
    </row>
    <row r="504" spans="1:11" x14ac:dyDescent="0.15">
      <c r="A504" s="1" t="s">
        <v>302</v>
      </c>
      <c r="B504" s="1" t="s">
        <v>302</v>
      </c>
      <c r="C504" s="1" t="s">
        <v>302</v>
      </c>
      <c r="D504" s="1" t="s">
        <v>302</v>
      </c>
      <c r="E504" s="1" t="s">
        <v>302</v>
      </c>
      <c r="F504" s="1" t="s">
        <v>302</v>
      </c>
      <c r="G504" s="1" t="s">
        <v>302</v>
      </c>
      <c r="H504" s="1" t="s">
        <v>302</v>
      </c>
      <c r="I504" s="1" t="s">
        <v>302</v>
      </c>
      <c r="J504" s="1" t="s">
        <v>302</v>
      </c>
      <c r="K504" s="1" t="s">
        <v>302</v>
      </c>
    </row>
    <row r="505" spans="1:11" x14ac:dyDescent="0.15">
      <c r="A505" s="1" t="s">
        <v>302</v>
      </c>
      <c r="B505" s="1" t="s">
        <v>302</v>
      </c>
      <c r="C505" s="1" t="s">
        <v>302</v>
      </c>
      <c r="D505" s="1" t="s">
        <v>302</v>
      </c>
      <c r="E505" s="1" t="s">
        <v>302</v>
      </c>
      <c r="F505" s="1" t="s">
        <v>302</v>
      </c>
      <c r="G505" s="1" t="s">
        <v>302</v>
      </c>
      <c r="H505" s="1" t="s">
        <v>302</v>
      </c>
      <c r="I505" s="1" t="s">
        <v>302</v>
      </c>
      <c r="J505" s="1" t="s">
        <v>302</v>
      </c>
      <c r="K505" s="1" t="s">
        <v>302</v>
      </c>
    </row>
    <row r="506" spans="1:11" x14ac:dyDescent="0.15">
      <c r="A506" s="1" t="s">
        <v>302</v>
      </c>
      <c r="B506" s="1" t="s">
        <v>302</v>
      </c>
      <c r="C506" s="1" t="s">
        <v>302</v>
      </c>
      <c r="D506" s="1" t="s">
        <v>302</v>
      </c>
      <c r="E506" s="1" t="s">
        <v>302</v>
      </c>
      <c r="F506" s="1" t="s">
        <v>302</v>
      </c>
      <c r="G506" s="1" t="s">
        <v>302</v>
      </c>
      <c r="H506" s="1" t="s">
        <v>302</v>
      </c>
      <c r="I506" s="1" t="s">
        <v>302</v>
      </c>
      <c r="J506" s="1" t="s">
        <v>302</v>
      </c>
      <c r="K506" s="1" t="s">
        <v>302</v>
      </c>
    </row>
    <row r="507" spans="1:11" x14ac:dyDescent="0.15">
      <c r="A507" s="1" t="s">
        <v>302</v>
      </c>
      <c r="B507" s="1" t="s">
        <v>302</v>
      </c>
      <c r="C507" s="1" t="s">
        <v>302</v>
      </c>
      <c r="D507" s="1" t="s">
        <v>302</v>
      </c>
      <c r="E507" s="1" t="s">
        <v>302</v>
      </c>
      <c r="F507" s="1" t="s">
        <v>302</v>
      </c>
      <c r="G507" s="1" t="s">
        <v>302</v>
      </c>
      <c r="H507" s="1" t="s">
        <v>302</v>
      </c>
      <c r="I507" s="1" t="s">
        <v>302</v>
      </c>
      <c r="J507" s="1" t="s">
        <v>302</v>
      </c>
      <c r="K507" s="1" t="s">
        <v>302</v>
      </c>
    </row>
    <row r="508" spans="1:11" x14ac:dyDescent="0.15">
      <c r="A508" s="1" t="s">
        <v>302</v>
      </c>
      <c r="B508" s="1" t="s">
        <v>302</v>
      </c>
      <c r="C508" s="1" t="s">
        <v>302</v>
      </c>
      <c r="D508" s="1" t="s">
        <v>302</v>
      </c>
      <c r="E508" s="1" t="s">
        <v>302</v>
      </c>
      <c r="F508" s="1" t="s">
        <v>302</v>
      </c>
      <c r="G508" s="1" t="s">
        <v>302</v>
      </c>
      <c r="H508" s="1" t="s">
        <v>302</v>
      </c>
      <c r="I508" s="1" t="s">
        <v>302</v>
      </c>
      <c r="J508" s="1" t="s">
        <v>302</v>
      </c>
      <c r="K508" s="1" t="s">
        <v>302</v>
      </c>
    </row>
    <row r="509" spans="1:11" x14ac:dyDescent="0.15">
      <c r="A509" s="1" t="s">
        <v>302</v>
      </c>
      <c r="B509" s="1" t="s">
        <v>302</v>
      </c>
      <c r="C509" s="1" t="s">
        <v>302</v>
      </c>
      <c r="D509" s="1" t="s">
        <v>302</v>
      </c>
      <c r="E509" s="1" t="s">
        <v>302</v>
      </c>
      <c r="F509" s="1" t="s">
        <v>302</v>
      </c>
      <c r="G509" s="1" t="s">
        <v>302</v>
      </c>
      <c r="H509" s="1" t="s">
        <v>302</v>
      </c>
      <c r="I509" s="1" t="s">
        <v>302</v>
      </c>
      <c r="J509" s="1" t="s">
        <v>302</v>
      </c>
      <c r="K509" s="1" t="s">
        <v>302</v>
      </c>
    </row>
    <row r="510" spans="1:11" x14ac:dyDescent="0.15">
      <c r="A510" s="1" t="s">
        <v>302</v>
      </c>
      <c r="B510" s="1" t="s">
        <v>302</v>
      </c>
      <c r="C510" s="1" t="s">
        <v>302</v>
      </c>
      <c r="D510" s="1" t="s">
        <v>302</v>
      </c>
      <c r="E510" s="1" t="s">
        <v>302</v>
      </c>
      <c r="F510" s="1" t="s">
        <v>302</v>
      </c>
      <c r="G510" s="1" t="s">
        <v>302</v>
      </c>
      <c r="H510" s="1" t="s">
        <v>302</v>
      </c>
      <c r="I510" s="1" t="s">
        <v>302</v>
      </c>
      <c r="J510" s="1" t="s">
        <v>302</v>
      </c>
      <c r="K510" s="1" t="s">
        <v>302</v>
      </c>
    </row>
    <row r="511" spans="1:11" x14ac:dyDescent="0.15">
      <c r="A511" s="1" t="s">
        <v>302</v>
      </c>
      <c r="B511" s="1" t="s">
        <v>302</v>
      </c>
      <c r="C511" s="1" t="s">
        <v>302</v>
      </c>
      <c r="D511" s="1" t="s">
        <v>302</v>
      </c>
      <c r="E511" s="1" t="s">
        <v>302</v>
      </c>
      <c r="F511" s="1" t="s">
        <v>302</v>
      </c>
      <c r="G511" s="1" t="s">
        <v>302</v>
      </c>
      <c r="H511" s="1" t="s">
        <v>302</v>
      </c>
      <c r="I511" s="1" t="s">
        <v>302</v>
      </c>
      <c r="J511" s="1" t="s">
        <v>302</v>
      </c>
      <c r="K511" s="1" t="s">
        <v>302</v>
      </c>
    </row>
    <row r="512" spans="1:11" x14ac:dyDescent="0.15">
      <c r="A512" s="1" t="s">
        <v>302</v>
      </c>
      <c r="B512" s="1" t="s">
        <v>302</v>
      </c>
      <c r="C512" s="1" t="s">
        <v>302</v>
      </c>
      <c r="D512" s="1" t="s">
        <v>302</v>
      </c>
      <c r="E512" s="1" t="s">
        <v>302</v>
      </c>
      <c r="F512" s="1" t="s">
        <v>302</v>
      </c>
      <c r="G512" s="1" t="s">
        <v>302</v>
      </c>
      <c r="H512" s="1" t="s">
        <v>302</v>
      </c>
      <c r="I512" s="1" t="s">
        <v>302</v>
      </c>
      <c r="J512" s="1" t="s">
        <v>302</v>
      </c>
      <c r="K512" s="1" t="s">
        <v>302</v>
      </c>
    </row>
    <row r="513" spans="1:11" x14ac:dyDescent="0.15">
      <c r="A513" s="1" t="s">
        <v>302</v>
      </c>
      <c r="B513" s="1" t="s">
        <v>302</v>
      </c>
      <c r="C513" s="1" t="s">
        <v>302</v>
      </c>
      <c r="D513" s="1" t="s">
        <v>302</v>
      </c>
      <c r="E513" s="1" t="s">
        <v>302</v>
      </c>
      <c r="F513" s="1" t="s">
        <v>302</v>
      </c>
      <c r="G513" s="1" t="s">
        <v>302</v>
      </c>
      <c r="H513" s="1" t="s">
        <v>302</v>
      </c>
      <c r="I513" s="1" t="s">
        <v>302</v>
      </c>
      <c r="J513" s="1" t="s">
        <v>302</v>
      </c>
      <c r="K513" s="1" t="s">
        <v>302</v>
      </c>
    </row>
    <row r="514" spans="1:11" x14ac:dyDescent="0.15">
      <c r="A514" s="1" t="s">
        <v>302</v>
      </c>
      <c r="B514" s="1" t="s">
        <v>302</v>
      </c>
      <c r="C514" s="1" t="s">
        <v>302</v>
      </c>
      <c r="D514" s="1" t="s">
        <v>302</v>
      </c>
      <c r="E514" s="1" t="s">
        <v>302</v>
      </c>
      <c r="F514" s="1" t="s">
        <v>302</v>
      </c>
      <c r="G514" s="1" t="s">
        <v>302</v>
      </c>
      <c r="H514" s="1" t="s">
        <v>302</v>
      </c>
      <c r="I514" s="1" t="s">
        <v>302</v>
      </c>
      <c r="J514" s="1" t="s">
        <v>302</v>
      </c>
      <c r="K514" s="1" t="s">
        <v>302</v>
      </c>
    </row>
    <row r="515" spans="1:11" x14ac:dyDescent="0.15">
      <c r="A515" s="1" t="s">
        <v>302</v>
      </c>
      <c r="B515" s="1" t="s">
        <v>302</v>
      </c>
      <c r="C515" s="1" t="s">
        <v>302</v>
      </c>
      <c r="D515" s="1" t="s">
        <v>302</v>
      </c>
      <c r="E515" s="1" t="s">
        <v>302</v>
      </c>
      <c r="F515" s="1" t="s">
        <v>302</v>
      </c>
      <c r="G515" s="1" t="s">
        <v>302</v>
      </c>
      <c r="H515" s="1" t="s">
        <v>302</v>
      </c>
      <c r="I515" s="1" t="s">
        <v>302</v>
      </c>
      <c r="J515" s="1" t="s">
        <v>302</v>
      </c>
      <c r="K515" s="1" t="s">
        <v>302</v>
      </c>
    </row>
    <row r="516" spans="1:11" x14ac:dyDescent="0.15">
      <c r="A516" s="1" t="s">
        <v>302</v>
      </c>
      <c r="B516" s="1" t="s">
        <v>302</v>
      </c>
      <c r="C516" s="1" t="s">
        <v>302</v>
      </c>
      <c r="D516" s="1" t="s">
        <v>302</v>
      </c>
      <c r="E516" s="1" t="s">
        <v>302</v>
      </c>
      <c r="F516" s="1" t="s">
        <v>302</v>
      </c>
      <c r="G516" s="1" t="s">
        <v>302</v>
      </c>
      <c r="H516" s="1" t="s">
        <v>302</v>
      </c>
      <c r="I516" s="1" t="s">
        <v>302</v>
      </c>
      <c r="J516" s="1" t="s">
        <v>302</v>
      </c>
      <c r="K516" s="1" t="s">
        <v>302</v>
      </c>
    </row>
    <row r="517" spans="1:11" x14ac:dyDescent="0.15">
      <c r="A517" s="1" t="s">
        <v>302</v>
      </c>
      <c r="B517" s="1" t="s">
        <v>302</v>
      </c>
      <c r="C517" s="1" t="s">
        <v>302</v>
      </c>
      <c r="D517" s="1" t="s">
        <v>302</v>
      </c>
      <c r="E517" s="1" t="s">
        <v>302</v>
      </c>
      <c r="F517" s="1" t="s">
        <v>302</v>
      </c>
      <c r="G517" s="1" t="s">
        <v>302</v>
      </c>
      <c r="H517" s="1" t="s">
        <v>302</v>
      </c>
      <c r="I517" s="1" t="s">
        <v>302</v>
      </c>
      <c r="J517" s="1" t="s">
        <v>302</v>
      </c>
      <c r="K517" s="1" t="s">
        <v>302</v>
      </c>
    </row>
    <row r="518" spans="1:11" x14ac:dyDescent="0.15">
      <c r="A518" s="1" t="s">
        <v>302</v>
      </c>
      <c r="B518" s="1" t="s">
        <v>302</v>
      </c>
      <c r="C518" s="1" t="s">
        <v>302</v>
      </c>
      <c r="D518" s="1" t="s">
        <v>302</v>
      </c>
      <c r="E518" s="1" t="s">
        <v>302</v>
      </c>
      <c r="F518" s="1" t="s">
        <v>302</v>
      </c>
      <c r="G518" s="1" t="s">
        <v>302</v>
      </c>
      <c r="H518" s="1" t="s">
        <v>302</v>
      </c>
      <c r="I518" s="1" t="s">
        <v>302</v>
      </c>
      <c r="J518" s="1" t="s">
        <v>302</v>
      </c>
      <c r="K518" s="1" t="s">
        <v>302</v>
      </c>
    </row>
    <row r="519" spans="1:11" x14ac:dyDescent="0.15">
      <c r="A519" s="1" t="s">
        <v>302</v>
      </c>
      <c r="B519" s="1" t="s">
        <v>302</v>
      </c>
      <c r="C519" s="1" t="s">
        <v>302</v>
      </c>
      <c r="D519" s="1" t="s">
        <v>302</v>
      </c>
      <c r="E519" s="1" t="s">
        <v>302</v>
      </c>
      <c r="F519" s="1" t="s">
        <v>302</v>
      </c>
      <c r="G519" s="1" t="s">
        <v>302</v>
      </c>
      <c r="H519" s="1" t="s">
        <v>302</v>
      </c>
      <c r="I519" s="1" t="s">
        <v>302</v>
      </c>
      <c r="J519" s="1" t="s">
        <v>302</v>
      </c>
      <c r="K519" s="1" t="s">
        <v>302</v>
      </c>
    </row>
    <row r="520" spans="1:11" x14ac:dyDescent="0.15">
      <c r="A520" s="1" t="s">
        <v>302</v>
      </c>
      <c r="B520" s="1" t="s">
        <v>302</v>
      </c>
      <c r="C520" s="1" t="s">
        <v>302</v>
      </c>
      <c r="D520" s="1" t="s">
        <v>302</v>
      </c>
      <c r="E520" s="1" t="s">
        <v>302</v>
      </c>
      <c r="F520" s="1" t="s">
        <v>302</v>
      </c>
      <c r="G520" s="1" t="s">
        <v>302</v>
      </c>
      <c r="H520" s="1" t="s">
        <v>302</v>
      </c>
      <c r="I520" s="1" t="s">
        <v>302</v>
      </c>
      <c r="J520" s="1" t="s">
        <v>302</v>
      </c>
      <c r="K520" s="1" t="s">
        <v>302</v>
      </c>
    </row>
    <row r="521" spans="1:11" x14ac:dyDescent="0.15">
      <c r="A521" s="1" t="s">
        <v>302</v>
      </c>
      <c r="B521" s="1" t="s">
        <v>302</v>
      </c>
      <c r="C521" s="1" t="s">
        <v>302</v>
      </c>
      <c r="D521" s="1" t="s">
        <v>302</v>
      </c>
      <c r="E521" s="1" t="s">
        <v>302</v>
      </c>
      <c r="F521" s="1" t="s">
        <v>302</v>
      </c>
      <c r="G521" s="1" t="s">
        <v>302</v>
      </c>
      <c r="H521" s="1" t="s">
        <v>302</v>
      </c>
      <c r="I521" s="1" t="s">
        <v>302</v>
      </c>
      <c r="J521" s="1" t="s">
        <v>302</v>
      </c>
      <c r="K521" s="1" t="s">
        <v>302</v>
      </c>
    </row>
    <row r="522" spans="1:11" x14ac:dyDescent="0.15">
      <c r="A522" s="1" t="s">
        <v>302</v>
      </c>
      <c r="B522" s="1" t="s">
        <v>302</v>
      </c>
      <c r="C522" s="1" t="s">
        <v>302</v>
      </c>
      <c r="D522" s="1" t="s">
        <v>302</v>
      </c>
      <c r="E522" s="1" t="s">
        <v>302</v>
      </c>
      <c r="F522" s="1" t="s">
        <v>302</v>
      </c>
      <c r="G522" s="1" t="s">
        <v>302</v>
      </c>
      <c r="H522" s="1" t="s">
        <v>302</v>
      </c>
      <c r="I522" s="1" t="s">
        <v>302</v>
      </c>
      <c r="J522" s="1" t="s">
        <v>302</v>
      </c>
      <c r="K522" s="1" t="s">
        <v>302</v>
      </c>
    </row>
    <row r="523" spans="1:11" x14ac:dyDescent="0.15">
      <c r="A523" s="1" t="s">
        <v>302</v>
      </c>
      <c r="B523" s="1" t="s">
        <v>302</v>
      </c>
      <c r="C523" s="1" t="s">
        <v>302</v>
      </c>
      <c r="D523" s="1" t="s">
        <v>302</v>
      </c>
      <c r="E523" s="1" t="s">
        <v>302</v>
      </c>
      <c r="F523" s="1" t="s">
        <v>302</v>
      </c>
      <c r="G523" s="1" t="s">
        <v>302</v>
      </c>
      <c r="H523" s="1" t="s">
        <v>302</v>
      </c>
      <c r="I523" s="1" t="s">
        <v>302</v>
      </c>
      <c r="J523" s="1" t="s">
        <v>302</v>
      </c>
      <c r="K523" s="1" t="s">
        <v>302</v>
      </c>
    </row>
    <row r="524" spans="1:11" x14ac:dyDescent="0.15">
      <c r="A524" s="1" t="s">
        <v>302</v>
      </c>
      <c r="B524" s="1" t="s">
        <v>302</v>
      </c>
      <c r="C524" s="1" t="s">
        <v>302</v>
      </c>
      <c r="D524" s="1" t="s">
        <v>302</v>
      </c>
      <c r="E524" s="1" t="s">
        <v>302</v>
      </c>
      <c r="F524" s="1" t="s">
        <v>302</v>
      </c>
      <c r="G524" s="1" t="s">
        <v>302</v>
      </c>
      <c r="H524" s="1" t="s">
        <v>302</v>
      </c>
      <c r="I524" s="1" t="s">
        <v>302</v>
      </c>
      <c r="J524" s="1" t="s">
        <v>302</v>
      </c>
      <c r="K524" s="1" t="s">
        <v>302</v>
      </c>
    </row>
    <row r="525" spans="1:11" x14ac:dyDescent="0.15">
      <c r="A525" s="1" t="s">
        <v>302</v>
      </c>
      <c r="B525" s="1" t="s">
        <v>302</v>
      </c>
      <c r="C525" s="1" t="s">
        <v>302</v>
      </c>
      <c r="D525" s="1" t="s">
        <v>302</v>
      </c>
      <c r="E525" s="1" t="s">
        <v>302</v>
      </c>
      <c r="F525" s="1" t="s">
        <v>302</v>
      </c>
      <c r="G525" s="1" t="s">
        <v>302</v>
      </c>
      <c r="H525" s="1" t="s">
        <v>302</v>
      </c>
      <c r="I525" s="1" t="s">
        <v>302</v>
      </c>
      <c r="J525" s="1" t="s">
        <v>302</v>
      </c>
      <c r="K525" s="1" t="s">
        <v>302</v>
      </c>
    </row>
    <row r="526" spans="1:11" x14ac:dyDescent="0.15">
      <c r="A526" s="1" t="s">
        <v>302</v>
      </c>
      <c r="B526" s="1" t="s">
        <v>302</v>
      </c>
      <c r="C526" s="1" t="s">
        <v>302</v>
      </c>
      <c r="D526" s="1" t="s">
        <v>302</v>
      </c>
      <c r="E526" s="1" t="s">
        <v>302</v>
      </c>
      <c r="F526" s="1" t="s">
        <v>302</v>
      </c>
      <c r="G526" s="1" t="s">
        <v>302</v>
      </c>
      <c r="H526" s="1" t="s">
        <v>302</v>
      </c>
      <c r="I526" s="1" t="s">
        <v>302</v>
      </c>
      <c r="J526" s="1" t="s">
        <v>302</v>
      </c>
      <c r="K526" s="1" t="s">
        <v>302</v>
      </c>
    </row>
    <row r="527" spans="1:11" x14ac:dyDescent="0.15">
      <c r="A527" s="1" t="s">
        <v>302</v>
      </c>
      <c r="B527" s="1" t="s">
        <v>302</v>
      </c>
      <c r="C527" s="1" t="s">
        <v>302</v>
      </c>
      <c r="D527" s="1" t="s">
        <v>302</v>
      </c>
      <c r="E527" s="1" t="s">
        <v>302</v>
      </c>
      <c r="F527" s="1" t="s">
        <v>302</v>
      </c>
      <c r="G527" s="1" t="s">
        <v>302</v>
      </c>
      <c r="H527" s="1" t="s">
        <v>302</v>
      </c>
      <c r="I527" s="1" t="s">
        <v>302</v>
      </c>
      <c r="J527" s="1" t="s">
        <v>302</v>
      </c>
      <c r="K527" s="1" t="s">
        <v>302</v>
      </c>
    </row>
    <row r="528" spans="1:11" x14ac:dyDescent="0.15">
      <c r="A528" s="1" t="s">
        <v>302</v>
      </c>
      <c r="B528" s="1" t="s">
        <v>302</v>
      </c>
      <c r="C528" s="1" t="s">
        <v>302</v>
      </c>
      <c r="D528" s="1" t="s">
        <v>302</v>
      </c>
      <c r="E528" s="1" t="s">
        <v>302</v>
      </c>
      <c r="F528" s="1" t="s">
        <v>302</v>
      </c>
      <c r="G528" s="1" t="s">
        <v>302</v>
      </c>
      <c r="H528" s="1" t="s">
        <v>302</v>
      </c>
      <c r="I528" s="1" t="s">
        <v>302</v>
      </c>
      <c r="J528" s="1" t="s">
        <v>302</v>
      </c>
      <c r="K528" s="1" t="s">
        <v>302</v>
      </c>
    </row>
    <row r="529" spans="1:11" x14ac:dyDescent="0.15">
      <c r="A529" s="1" t="s">
        <v>302</v>
      </c>
      <c r="B529" s="1" t="s">
        <v>302</v>
      </c>
      <c r="C529" s="1" t="s">
        <v>302</v>
      </c>
      <c r="D529" s="1" t="s">
        <v>302</v>
      </c>
      <c r="E529" s="1" t="s">
        <v>302</v>
      </c>
      <c r="F529" s="1" t="s">
        <v>302</v>
      </c>
      <c r="G529" s="1" t="s">
        <v>302</v>
      </c>
      <c r="H529" s="1" t="s">
        <v>302</v>
      </c>
      <c r="I529" s="1" t="s">
        <v>302</v>
      </c>
      <c r="J529" s="1" t="s">
        <v>302</v>
      </c>
      <c r="K529" s="1" t="s">
        <v>302</v>
      </c>
    </row>
    <row r="530" spans="1:11" x14ac:dyDescent="0.15">
      <c r="A530" s="1" t="s">
        <v>302</v>
      </c>
      <c r="B530" s="1" t="s">
        <v>302</v>
      </c>
      <c r="C530" s="1" t="s">
        <v>302</v>
      </c>
      <c r="D530" s="1" t="s">
        <v>302</v>
      </c>
      <c r="E530" s="1" t="s">
        <v>302</v>
      </c>
      <c r="F530" s="1" t="s">
        <v>302</v>
      </c>
      <c r="G530" s="1" t="s">
        <v>302</v>
      </c>
      <c r="H530" s="1" t="s">
        <v>302</v>
      </c>
      <c r="I530" s="1" t="s">
        <v>302</v>
      </c>
      <c r="J530" s="1" t="s">
        <v>302</v>
      </c>
      <c r="K530" s="1" t="s">
        <v>302</v>
      </c>
    </row>
    <row r="531" spans="1:11" x14ac:dyDescent="0.15">
      <c r="A531" s="1" t="s">
        <v>302</v>
      </c>
      <c r="B531" s="1" t="s">
        <v>302</v>
      </c>
      <c r="C531" s="1" t="s">
        <v>302</v>
      </c>
      <c r="D531" s="1" t="s">
        <v>302</v>
      </c>
      <c r="E531" s="1" t="s">
        <v>302</v>
      </c>
      <c r="F531" s="1" t="s">
        <v>302</v>
      </c>
      <c r="G531" s="1" t="s">
        <v>302</v>
      </c>
      <c r="H531" s="1" t="s">
        <v>302</v>
      </c>
      <c r="I531" s="1" t="s">
        <v>302</v>
      </c>
      <c r="J531" s="1" t="s">
        <v>302</v>
      </c>
      <c r="K531" s="1" t="s">
        <v>302</v>
      </c>
    </row>
    <row r="532" spans="1:11" x14ac:dyDescent="0.15">
      <c r="A532" s="1" t="s">
        <v>302</v>
      </c>
      <c r="B532" s="1" t="s">
        <v>302</v>
      </c>
      <c r="C532" s="1" t="s">
        <v>302</v>
      </c>
      <c r="D532" s="1" t="s">
        <v>302</v>
      </c>
      <c r="E532" s="1" t="s">
        <v>302</v>
      </c>
      <c r="F532" s="1" t="s">
        <v>302</v>
      </c>
      <c r="G532" s="1" t="s">
        <v>302</v>
      </c>
      <c r="H532" s="1" t="s">
        <v>302</v>
      </c>
      <c r="I532" s="1" t="s">
        <v>302</v>
      </c>
      <c r="J532" s="1" t="s">
        <v>302</v>
      </c>
      <c r="K532" s="1" t="s">
        <v>302</v>
      </c>
    </row>
    <row r="533" spans="1:11" x14ac:dyDescent="0.15">
      <c r="A533" s="1" t="s">
        <v>302</v>
      </c>
      <c r="B533" s="1" t="s">
        <v>302</v>
      </c>
      <c r="C533" s="1" t="s">
        <v>302</v>
      </c>
      <c r="D533" s="1" t="s">
        <v>302</v>
      </c>
      <c r="E533" s="1" t="s">
        <v>302</v>
      </c>
      <c r="F533" s="1" t="s">
        <v>302</v>
      </c>
      <c r="G533" s="1" t="s">
        <v>302</v>
      </c>
      <c r="H533" s="1" t="s">
        <v>302</v>
      </c>
      <c r="I533" s="1" t="s">
        <v>302</v>
      </c>
      <c r="J533" s="1" t="s">
        <v>302</v>
      </c>
      <c r="K533" s="1" t="s">
        <v>302</v>
      </c>
    </row>
    <row r="534" spans="1:11" x14ac:dyDescent="0.15">
      <c r="A534" s="1" t="s">
        <v>302</v>
      </c>
      <c r="B534" s="1" t="s">
        <v>302</v>
      </c>
      <c r="C534" s="1" t="s">
        <v>302</v>
      </c>
      <c r="D534" s="1" t="s">
        <v>302</v>
      </c>
      <c r="E534" s="1" t="s">
        <v>302</v>
      </c>
      <c r="F534" s="1" t="s">
        <v>302</v>
      </c>
      <c r="G534" s="1" t="s">
        <v>302</v>
      </c>
      <c r="H534" s="1" t="s">
        <v>302</v>
      </c>
      <c r="I534" s="1" t="s">
        <v>302</v>
      </c>
      <c r="J534" s="1" t="s">
        <v>302</v>
      </c>
      <c r="K534" s="1" t="s">
        <v>302</v>
      </c>
    </row>
    <row r="535" spans="1:11" x14ac:dyDescent="0.15">
      <c r="A535" s="1" t="s">
        <v>302</v>
      </c>
      <c r="B535" s="1" t="s">
        <v>302</v>
      </c>
      <c r="C535" s="1" t="s">
        <v>302</v>
      </c>
      <c r="D535" s="1" t="s">
        <v>302</v>
      </c>
      <c r="E535" s="1" t="s">
        <v>302</v>
      </c>
      <c r="F535" s="1" t="s">
        <v>302</v>
      </c>
      <c r="G535" s="1" t="s">
        <v>302</v>
      </c>
      <c r="H535" s="1" t="s">
        <v>302</v>
      </c>
      <c r="I535" s="1" t="s">
        <v>302</v>
      </c>
      <c r="J535" s="1" t="s">
        <v>302</v>
      </c>
      <c r="K535" s="1" t="s">
        <v>302</v>
      </c>
    </row>
    <row r="536" spans="1:11" x14ac:dyDescent="0.15">
      <c r="A536" s="1" t="s">
        <v>302</v>
      </c>
      <c r="B536" s="1" t="s">
        <v>302</v>
      </c>
      <c r="C536" s="1" t="s">
        <v>302</v>
      </c>
      <c r="D536" s="1" t="s">
        <v>302</v>
      </c>
      <c r="E536" s="1" t="s">
        <v>302</v>
      </c>
      <c r="F536" s="1" t="s">
        <v>302</v>
      </c>
      <c r="G536" s="1" t="s">
        <v>302</v>
      </c>
      <c r="H536" s="1" t="s">
        <v>302</v>
      </c>
      <c r="I536" s="1" t="s">
        <v>302</v>
      </c>
      <c r="J536" s="1" t="s">
        <v>302</v>
      </c>
      <c r="K536" s="1" t="s">
        <v>302</v>
      </c>
    </row>
    <row r="537" spans="1:11" x14ac:dyDescent="0.15">
      <c r="A537" s="1" t="s">
        <v>302</v>
      </c>
      <c r="B537" s="1" t="s">
        <v>302</v>
      </c>
      <c r="C537" s="1" t="s">
        <v>302</v>
      </c>
      <c r="D537" s="1" t="s">
        <v>302</v>
      </c>
      <c r="E537" s="1" t="s">
        <v>302</v>
      </c>
      <c r="F537" s="1" t="s">
        <v>302</v>
      </c>
      <c r="G537" s="1" t="s">
        <v>302</v>
      </c>
      <c r="H537" s="1" t="s">
        <v>302</v>
      </c>
      <c r="I537" s="1" t="s">
        <v>302</v>
      </c>
      <c r="J537" s="1" t="s">
        <v>302</v>
      </c>
      <c r="K537" s="1" t="s">
        <v>302</v>
      </c>
    </row>
    <row r="538" spans="1:11" x14ac:dyDescent="0.15">
      <c r="A538" s="1" t="s">
        <v>302</v>
      </c>
      <c r="B538" s="1" t="s">
        <v>302</v>
      </c>
      <c r="C538" s="1" t="s">
        <v>302</v>
      </c>
      <c r="D538" s="1" t="s">
        <v>302</v>
      </c>
      <c r="E538" s="1" t="s">
        <v>302</v>
      </c>
      <c r="F538" s="1" t="s">
        <v>302</v>
      </c>
      <c r="G538" s="1" t="s">
        <v>302</v>
      </c>
      <c r="H538" s="1" t="s">
        <v>302</v>
      </c>
      <c r="I538" s="1" t="s">
        <v>302</v>
      </c>
      <c r="J538" s="1" t="s">
        <v>302</v>
      </c>
      <c r="K538" s="1" t="s">
        <v>302</v>
      </c>
    </row>
    <row r="539" spans="1:11" x14ac:dyDescent="0.15">
      <c r="A539" s="1" t="s">
        <v>302</v>
      </c>
      <c r="B539" s="1" t="s">
        <v>302</v>
      </c>
      <c r="C539" s="1" t="s">
        <v>302</v>
      </c>
      <c r="D539" s="1" t="s">
        <v>302</v>
      </c>
      <c r="E539" s="1" t="s">
        <v>302</v>
      </c>
      <c r="F539" s="1" t="s">
        <v>302</v>
      </c>
      <c r="G539" s="1" t="s">
        <v>302</v>
      </c>
      <c r="H539" s="1" t="s">
        <v>302</v>
      </c>
      <c r="I539" s="1" t="s">
        <v>302</v>
      </c>
      <c r="J539" s="1" t="s">
        <v>302</v>
      </c>
      <c r="K539" s="1" t="s">
        <v>302</v>
      </c>
    </row>
    <row r="540" spans="1:11" x14ac:dyDescent="0.15">
      <c r="A540" s="1" t="s">
        <v>302</v>
      </c>
      <c r="B540" s="1" t="s">
        <v>302</v>
      </c>
      <c r="C540" s="1" t="s">
        <v>302</v>
      </c>
      <c r="D540" s="1" t="s">
        <v>302</v>
      </c>
      <c r="E540" s="1" t="s">
        <v>302</v>
      </c>
      <c r="F540" s="1" t="s">
        <v>302</v>
      </c>
      <c r="G540" s="1" t="s">
        <v>302</v>
      </c>
      <c r="H540" s="1" t="s">
        <v>302</v>
      </c>
      <c r="I540" s="1" t="s">
        <v>302</v>
      </c>
      <c r="J540" s="1" t="s">
        <v>302</v>
      </c>
      <c r="K540" s="1" t="s">
        <v>302</v>
      </c>
    </row>
    <row r="541" spans="1:11" x14ac:dyDescent="0.15">
      <c r="A541" s="1" t="s">
        <v>302</v>
      </c>
      <c r="B541" s="1" t="s">
        <v>302</v>
      </c>
      <c r="C541" s="1" t="s">
        <v>302</v>
      </c>
      <c r="D541" s="1" t="s">
        <v>302</v>
      </c>
      <c r="E541" s="1" t="s">
        <v>302</v>
      </c>
      <c r="F541" s="1" t="s">
        <v>302</v>
      </c>
      <c r="G541" s="1" t="s">
        <v>302</v>
      </c>
      <c r="H541" s="1" t="s">
        <v>302</v>
      </c>
      <c r="I541" s="1" t="s">
        <v>302</v>
      </c>
      <c r="J541" s="1" t="s">
        <v>302</v>
      </c>
      <c r="K541" s="1" t="s">
        <v>302</v>
      </c>
    </row>
    <row r="542" spans="1:11" x14ac:dyDescent="0.15">
      <c r="A542" s="1" t="s">
        <v>302</v>
      </c>
      <c r="B542" s="1" t="s">
        <v>302</v>
      </c>
      <c r="C542" s="1" t="s">
        <v>302</v>
      </c>
      <c r="D542" s="1" t="s">
        <v>302</v>
      </c>
      <c r="E542" s="1" t="s">
        <v>302</v>
      </c>
      <c r="F542" s="1" t="s">
        <v>302</v>
      </c>
      <c r="G542" s="1" t="s">
        <v>302</v>
      </c>
      <c r="H542" s="1" t="s">
        <v>302</v>
      </c>
      <c r="I542" s="1" t="s">
        <v>302</v>
      </c>
      <c r="J542" s="1" t="s">
        <v>302</v>
      </c>
      <c r="K542" s="1" t="s">
        <v>302</v>
      </c>
    </row>
    <row r="543" spans="1:11" x14ac:dyDescent="0.15">
      <c r="A543" s="1" t="s">
        <v>302</v>
      </c>
      <c r="B543" s="1" t="s">
        <v>302</v>
      </c>
      <c r="C543" s="1" t="s">
        <v>302</v>
      </c>
      <c r="D543" s="1" t="s">
        <v>302</v>
      </c>
      <c r="E543" s="1" t="s">
        <v>302</v>
      </c>
      <c r="F543" s="1" t="s">
        <v>302</v>
      </c>
      <c r="G543" s="1" t="s">
        <v>302</v>
      </c>
      <c r="H543" s="1" t="s">
        <v>302</v>
      </c>
      <c r="I543" s="1" t="s">
        <v>302</v>
      </c>
      <c r="J543" s="1" t="s">
        <v>302</v>
      </c>
      <c r="K543" s="1" t="s">
        <v>302</v>
      </c>
    </row>
    <row r="544" spans="1:11" x14ac:dyDescent="0.15">
      <c r="A544" s="1" t="s">
        <v>302</v>
      </c>
      <c r="B544" s="1" t="s">
        <v>302</v>
      </c>
      <c r="C544" s="1" t="s">
        <v>302</v>
      </c>
      <c r="D544" s="1" t="s">
        <v>302</v>
      </c>
      <c r="E544" s="1" t="s">
        <v>302</v>
      </c>
      <c r="F544" s="1" t="s">
        <v>302</v>
      </c>
      <c r="G544" s="1" t="s">
        <v>302</v>
      </c>
      <c r="H544" s="1" t="s">
        <v>302</v>
      </c>
      <c r="I544" s="1" t="s">
        <v>302</v>
      </c>
      <c r="J544" s="1" t="s">
        <v>302</v>
      </c>
      <c r="K544" s="1" t="s">
        <v>302</v>
      </c>
    </row>
    <row r="545" spans="1:11" x14ac:dyDescent="0.15">
      <c r="A545" s="1" t="s">
        <v>302</v>
      </c>
      <c r="B545" s="1" t="s">
        <v>302</v>
      </c>
      <c r="C545" s="1" t="s">
        <v>302</v>
      </c>
      <c r="D545" s="1" t="s">
        <v>302</v>
      </c>
      <c r="E545" s="1" t="s">
        <v>302</v>
      </c>
      <c r="F545" s="1" t="s">
        <v>302</v>
      </c>
      <c r="G545" s="1" t="s">
        <v>302</v>
      </c>
      <c r="H545" s="1" t="s">
        <v>302</v>
      </c>
      <c r="I545" s="1" t="s">
        <v>302</v>
      </c>
      <c r="J545" s="1" t="s">
        <v>302</v>
      </c>
      <c r="K545" s="1" t="s">
        <v>302</v>
      </c>
    </row>
    <row r="546" spans="1:11" x14ac:dyDescent="0.15">
      <c r="A546" s="1" t="s">
        <v>302</v>
      </c>
      <c r="B546" s="1" t="s">
        <v>302</v>
      </c>
      <c r="C546" s="1" t="s">
        <v>302</v>
      </c>
      <c r="D546" s="1" t="s">
        <v>302</v>
      </c>
      <c r="E546" s="1" t="s">
        <v>302</v>
      </c>
      <c r="F546" s="1" t="s">
        <v>302</v>
      </c>
      <c r="G546" s="1" t="s">
        <v>302</v>
      </c>
      <c r="H546" s="1" t="s">
        <v>302</v>
      </c>
      <c r="I546" s="1" t="s">
        <v>302</v>
      </c>
      <c r="J546" s="1" t="s">
        <v>302</v>
      </c>
      <c r="K546" s="1" t="s">
        <v>302</v>
      </c>
    </row>
    <row r="547" spans="1:11" x14ac:dyDescent="0.15">
      <c r="A547" s="1" t="s">
        <v>302</v>
      </c>
      <c r="B547" s="1" t="s">
        <v>302</v>
      </c>
      <c r="C547" s="1" t="s">
        <v>302</v>
      </c>
      <c r="D547" s="1" t="s">
        <v>302</v>
      </c>
      <c r="E547" s="1" t="s">
        <v>302</v>
      </c>
      <c r="F547" s="1" t="s">
        <v>302</v>
      </c>
      <c r="G547" s="1" t="s">
        <v>302</v>
      </c>
      <c r="H547" s="1" t="s">
        <v>302</v>
      </c>
      <c r="I547" s="1" t="s">
        <v>302</v>
      </c>
      <c r="J547" s="1" t="s">
        <v>302</v>
      </c>
      <c r="K547" s="1" t="s">
        <v>302</v>
      </c>
    </row>
    <row r="548" spans="1:11" x14ac:dyDescent="0.15">
      <c r="A548" s="1" t="s">
        <v>302</v>
      </c>
      <c r="B548" s="1" t="s">
        <v>302</v>
      </c>
      <c r="C548" s="1" t="s">
        <v>302</v>
      </c>
      <c r="D548" s="1" t="s">
        <v>302</v>
      </c>
      <c r="E548" s="1" t="s">
        <v>302</v>
      </c>
      <c r="F548" s="1" t="s">
        <v>302</v>
      </c>
      <c r="G548" s="1" t="s">
        <v>302</v>
      </c>
      <c r="H548" s="1" t="s">
        <v>302</v>
      </c>
      <c r="I548" s="1" t="s">
        <v>302</v>
      </c>
      <c r="J548" s="1" t="s">
        <v>302</v>
      </c>
      <c r="K548" s="1" t="s">
        <v>302</v>
      </c>
    </row>
    <row r="549" spans="1:11" x14ac:dyDescent="0.15">
      <c r="A549" s="1" t="s">
        <v>302</v>
      </c>
      <c r="B549" s="1" t="s">
        <v>302</v>
      </c>
      <c r="C549" s="1" t="s">
        <v>302</v>
      </c>
      <c r="D549" s="1" t="s">
        <v>302</v>
      </c>
      <c r="E549" s="1" t="s">
        <v>302</v>
      </c>
      <c r="F549" s="1" t="s">
        <v>302</v>
      </c>
      <c r="G549" s="1" t="s">
        <v>302</v>
      </c>
      <c r="H549" s="1" t="s">
        <v>302</v>
      </c>
      <c r="I549" s="1" t="s">
        <v>302</v>
      </c>
      <c r="J549" s="1" t="s">
        <v>302</v>
      </c>
      <c r="K549" s="1" t="s">
        <v>302</v>
      </c>
    </row>
    <row r="550" spans="1:11" x14ac:dyDescent="0.15">
      <c r="A550" s="1" t="s">
        <v>302</v>
      </c>
      <c r="B550" s="1" t="s">
        <v>302</v>
      </c>
      <c r="C550" s="1" t="s">
        <v>302</v>
      </c>
      <c r="D550" s="1" t="s">
        <v>302</v>
      </c>
      <c r="E550" s="1" t="s">
        <v>302</v>
      </c>
      <c r="F550" s="1" t="s">
        <v>302</v>
      </c>
      <c r="G550" s="1" t="s">
        <v>302</v>
      </c>
      <c r="H550" s="1" t="s">
        <v>302</v>
      </c>
      <c r="I550" s="1" t="s">
        <v>302</v>
      </c>
      <c r="J550" s="1" t="s">
        <v>302</v>
      </c>
      <c r="K550" s="1" t="s">
        <v>302</v>
      </c>
    </row>
    <row r="551" spans="1:11" x14ac:dyDescent="0.15">
      <c r="A551" s="1" t="s">
        <v>302</v>
      </c>
      <c r="B551" s="1" t="s">
        <v>302</v>
      </c>
      <c r="C551" s="1" t="s">
        <v>302</v>
      </c>
      <c r="D551" s="1" t="s">
        <v>302</v>
      </c>
      <c r="E551" s="1" t="s">
        <v>302</v>
      </c>
      <c r="F551" s="1" t="s">
        <v>302</v>
      </c>
      <c r="G551" s="1" t="s">
        <v>302</v>
      </c>
      <c r="H551" s="1" t="s">
        <v>302</v>
      </c>
      <c r="I551" s="1" t="s">
        <v>302</v>
      </c>
      <c r="J551" s="1" t="s">
        <v>302</v>
      </c>
      <c r="K551" s="1" t="s">
        <v>302</v>
      </c>
    </row>
    <row r="552" spans="1:11" x14ac:dyDescent="0.15">
      <c r="A552" s="1" t="s">
        <v>302</v>
      </c>
      <c r="B552" s="1" t="s">
        <v>302</v>
      </c>
      <c r="C552" s="1" t="s">
        <v>302</v>
      </c>
      <c r="D552" s="1" t="s">
        <v>302</v>
      </c>
      <c r="E552" s="1" t="s">
        <v>302</v>
      </c>
      <c r="F552" s="1" t="s">
        <v>302</v>
      </c>
      <c r="G552" s="1" t="s">
        <v>302</v>
      </c>
      <c r="H552" s="1" t="s">
        <v>302</v>
      </c>
      <c r="I552" s="1" t="s">
        <v>302</v>
      </c>
      <c r="J552" s="1" t="s">
        <v>302</v>
      </c>
      <c r="K552" s="1" t="s">
        <v>302</v>
      </c>
    </row>
    <row r="553" spans="1:11" x14ac:dyDescent="0.15">
      <c r="A553" s="1" t="s">
        <v>302</v>
      </c>
      <c r="B553" s="1" t="s">
        <v>302</v>
      </c>
      <c r="C553" s="1" t="s">
        <v>302</v>
      </c>
      <c r="D553" s="1" t="s">
        <v>302</v>
      </c>
      <c r="E553" s="1" t="s">
        <v>302</v>
      </c>
      <c r="F553" s="1" t="s">
        <v>302</v>
      </c>
      <c r="G553" s="1" t="s">
        <v>302</v>
      </c>
      <c r="H553" s="1" t="s">
        <v>302</v>
      </c>
      <c r="I553" s="1" t="s">
        <v>302</v>
      </c>
      <c r="J553" s="1" t="s">
        <v>302</v>
      </c>
      <c r="K553" s="1" t="s">
        <v>302</v>
      </c>
    </row>
    <row r="554" spans="1:11" x14ac:dyDescent="0.15">
      <c r="A554" s="1" t="s">
        <v>302</v>
      </c>
      <c r="B554" s="1" t="s">
        <v>302</v>
      </c>
      <c r="C554" s="1" t="s">
        <v>302</v>
      </c>
      <c r="D554" s="1" t="s">
        <v>302</v>
      </c>
      <c r="E554" s="1" t="s">
        <v>302</v>
      </c>
      <c r="F554" s="1" t="s">
        <v>302</v>
      </c>
      <c r="G554" s="1" t="s">
        <v>302</v>
      </c>
      <c r="H554" s="1" t="s">
        <v>302</v>
      </c>
      <c r="I554" s="1" t="s">
        <v>302</v>
      </c>
      <c r="J554" s="1" t="s">
        <v>302</v>
      </c>
      <c r="K554" s="1" t="s">
        <v>302</v>
      </c>
    </row>
    <row r="555" spans="1:11" x14ac:dyDescent="0.15">
      <c r="A555" s="1" t="s">
        <v>302</v>
      </c>
      <c r="B555" s="1" t="s">
        <v>302</v>
      </c>
      <c r="C555" s="1" t="s">
        <v>302</v>
      </c>
      <c r="D555" s="1" t="s">
        <v>302</v>
      </c>
      <c r="E555" s="1" t="s">
        <v>302</v>
      </c>
      <c r="F555" s="1" t="s">
        <v>302</v>
      </c>
      <c r="G555" s="1" t="s">
        <v>302</v>
      </c>
      <c r="H555" s="1" t="s">
        <v>302</v>
      </c>
      <c r="I555" s="1" t="s">
        <v>302</v>
      </c>
      <c r="J555" s="1" t="s">
        <v>302</v>
      </c>
      <c r="K555" s="1" t="s">
        <v>302</v>
      </c>
    </row>
    <row r="556" spans="1:11" x14ac:dyDescent="0.15">
      <c r="A556" s="1" t="s">
        <v>302</v>
      </c>
      <c r="B556" s="1" t="s">
        <v>302</v>
      </c>
      <c r="C556" s="1" t="s">
        <v>302</v>
      </c>
      <c r="D556" s="1" t="s">
        <v>302</v>
      </c>
      <c r="E556" s="1" t="s">
        <v>302</v>
      </c>
      <c r="F556" s="1" t="s">
        <v>302</v>
      </c>
      <c r="G556" s="1" t="s">
        <v>302</v>
      </c>
      <c r="H556" s="1" t="s">
        <v>302</v>
      </c>
      <c r="I556" s="1" t="s">
        <v>302</v>
      </c>
      <c r="J556" s="1" t="s">
        <v>302</v>
      </c>
      <c r="K556" s="1" t="s">
        <v>302</v>
      </c>
    </row>
    <row r="557" spans="1:11" x14ac:dyDescent="0.15">
      <c r="A557" s="1" t="s">
        <v>302</v>
      </c>
      <c r="B557" s="1" t="s">
        <v>302</v>
      </c>
      <c r="C557" s="1" t="s">
        <v>302</v>
      </c>
      <c r="D557" s="1" t="s">
        <v>302</v>
      </c>
      <c r="E557" s="1" t="s">
        <v>302</v>
      </c>
      <c r="F557" s="1" t="s">
        <v>302</v>
      </c>
      <c r="G557" s="1" t="s">
        <v>302</v>
      </c>
      <c r="H557" s="1" t="s">
        <v>302</v>
      </c>
      <c r="I557" s="1" t="s">
        <v>302</v>
      </c>
      <c r="J557" s="1" t="s">
        <v>302</v>
      </c>
      <c r="K557" s="1" t="s">
        <v>302</v>
      </c>
    </row>
    <row r="558" spans="1:11" x14ac:dyDescent="0.15">
      <c r="A558" s="1" t="s">
        <v>302</v>
      </c>
      <c r="B558" s="1" t="s">
        <v>302</v>
      </c>
      <c r="C558" s="1" t="s">
        <v>302</v>
      </c>
      <c r="D558" s="1" t="s">
        <v>302</v>
      </c>
      <c r="E558" s="1" t="s">
        <v>302</v>
      </c>
      <c r="F558" s="1" t="s">
        <v>302</v>
      </c>
      <c r="G558" s="1" t="s">
        <v>302</v>
      </c>
      <c r="H558" s="1" t="s">
        <v>302</v>
      </c>
      <c r="I558" s="1" t="s">
        <v>302</v>
      </c>
      <c r="J558" s="1" t="s">
        <v>302</v>
      </c>
      <c r="K558" s="1" t="s">
        <v>302</v>
      </c>
    </row>
    <row r="559" spans="1:11" x14ac:dyDescent="0.15">
      <c r="A559" s="1" t="s">
        <v>302</v>
      </c>
      <c r="B559" s="1" t="s">
        <v>302</v>
      </c>
      <c r="C559" s="1" t="s">
        <v>302</v>
      </c>
      <c r="D559" s="1" t="s">
        <v>302</v>
      </c>
      <c r="E559" s="1" t="s">
        <v>302</v>
      </c>
      <c r="F559" s="1" t="s">
        <v>302</v>
      </c>
      <c r="G559" s="1" t="s">
        <v>302</v>
      </c>
      <c r="H559" s="1" t="s">
        <v>302</v>
      </c>
      <c r="I559" s="1" t="s">
        <v>302</v>
      </c>
      <c r="J559" s="1" t="s">
        <v>302</v>
      </c>
      <c r="K559" s="1" t="s">
        <v>302</v>
      </c>
    </row>
    <row r="560" spans="1:11" x14ac:dyDescent="0.15">
      <c r="A560" s="1" t="s">
        <v>302</v>
      </c>
      <c r="B560" s="1" t="s">
        <v>302</v>
      </c>
      <c r="C560" s="1" t="s">
        <v>302</v>
      </c>
      <c r="D560" s="1" t="s">
        <v>302</v>
      </c>
      <c r="E560" s="1" t="s">
        <v>302</v>
      </c>
      <c r="F560" s="1" t="s">
        <v>302</v>
      </c>
      <c r="G560" s="1" t="s">
        <v>302</v>
      </c>
      <c r="H560" s="1" t="s">
        <v>302</v>
      </c>
      <c r="I560" s="1" t="s">
        <v>302</v>
      </c>
      <c r="J560" s="1" t="s">
        <v>302</v>
      </c>
      <c r="K560" s="1" t="s">
        <v>302</v>
      </c>
    </row>
    <row r="561" spans="1:11" x14ac:dyDescent="0.15">
      <c r="A561" s="1" t="s">
        <v>302</v>
      </c>
      <c r="B561" s="1" t="s">
        <v>302</v>
      </c>
      <c r="C561" s="1" t="s">
        <v>302</v>
      </c>
      <c r="D561" s="1" t="s">
        <v>302</v>
      </c>
      <c r="E561" s="1" t="s">
        <v>302</v>
      </c>
      <c r="F561" s="1" t="s">
        <v>302</v>
      </c>
      <c r="G561" s="1" t="s">
        <v>302</v>
      </c>
      <c r="H561" s="1" t="s">
        <v>302</v>
      </c>
      <c r="I561" s="1" t="s">
        <v>302</v>
      </c>
      <c r="J561" s="1" t="s">
        <v>302</v>
      </c>
      <c r="K561" s="1" t="s">
        <v>302</v>
      </c>
    </row>
    <row r="562" spans="1:11" x14ac:dyDescent="0.15">
      <c r="A562" s="1" t="s">
        <v>302</v>
      </c>
      <c r="B562" s="1" t="s">
        <v>302</v>
      </c>
      <c r="C562" s="1" t="s">
        <v>302</v>
      </c>
      <c r="D562" s="1" t="s">
        <v>302</v>
      </c>
      <c r="E562" s="1" t="s">
        <v>302</v>
      </c>
      <c r="F562" s="1" t="s">
        <v>302</v>
      </c>
      <c r="G562" s="1" t="s">
        <v>302</v>
      </c>
      <c r="H562" s="1" t="s">
        <v>302</v>
      </c>
      <c r="I562" s="1" t="s">
        <v>302</v>
      </c>
      <c r="J562" s="1" t="s">
        <v>302</v>
      </c>
      <c r="K562" s="1" t="s">
        <v>302</v>
      </c>
    </row>
    <row r="563" spans="1:11" x14ac:dyDescent="0.15">
      <c r="A563" s="1" t="s">
        <v>302</v>
      </c>
      <c r="B563" s="1" t="s">
        <v>302</v>
      </c>
      <c r="C563" s="1" t="s">
        <v>302</v>
      </c>
      <c r="D563" s="1" t="s">
        <v>302</v>
      </c>
      <c r="E563" s="1" t="s">
        <v>302</v>
      </c>
      <c r="F563" s="1" t="s">
        <v>302</v>
      </c>
      <c r="G563" s="1" t="s">
        <v>302</v>
      </c>
      <c r="H563" s="1" t="s">
        <v>302</v>
      </c>
      <c r="I563" s="1" t="s">
        <v>302</v>
      </c>
      <c r="J563" s="1" t="s">
        <v>302</v>
      </c>
      <c r="K563" s="1" t="s">
        <v>302</v>
      </c>
    </row>
    <row r="564" spans="1:11" x14ac:dyDescent="0.15">
      <c r="A564" s="1" t="s">
        <v>302</v>
      </c>
      <c r="B564" s="1" t="s">
        <v>302</v>
      </c>
      <c r="C564" s="1" t="s">
        <v>302</v>
      </c>
      <c r="D564" s="1" t="s">
        <v>302</v>
      </c>
      <c r="E564" s="1" t="s">
        <v>302</v>
      </c>
      <c r="F564" s="1" t="s">
        <v>302</v>
      </c>
      <c r="G564" s="1" t="s">
        <v>302</v>
      </c>
      <c r="H564" s="1" t="s">
        <v>302</v>
      </c>
      <c r="I564" s="1" t="s">
        <v>302</v>
      </c>
      <c r="J564" s="1" t="s">
        <v>302</v>
      </c>
      <c r="K564" s="1" t="s">
        <v>302</v>
      </c>
    </row>
    <row r="565" spans="1:11" x14ac:dyDescent="0.15">
      <c r="A565" s="1" t="s">
        <v>302</v>
      </c>
      <c r="B565" s="1" t="s">
        <v>302</v>
      </c>
      <c r="C565" s="1" t="s">
        <v>302</v>
      </c>
      <c r="D565" s="1" t="s">
        <v>302</v>
      </c>
      <c r="E565" s="1" t="s">
        <v>302</v>
      </c>
      <c r="F565" s="1" t="s">
        <v>302</v>
      </c>
      <c r="G565" s="1" t="s">
        <v>302</v>
      </c>
      <c r="H565" s="1" t="s">
        <v>302</v>
      </c>
      <c r="I565" s="1" t="s">
        <v>302</v>
      </c>
      <c r="J565" s="1" t="s">
        <v>302</v>
      </c>
      <c r="K565" s="1" t="s">
        <v>302</v>
      </c>
    </row>
    <row r="566" spans="1:11" x14ac:dyDescent="0.15">
      <c r="A566" s="1" t="s">
        <v>302</v>
      </c>
      <c r="B566" s="1" t="s">
        <v>302</v>
      </c>
      <c r="C566" s="1" t="s">
        <v>302</v>
      </c>
      <c r="D566" s="1" t="s">
        <v>302</v>
      </c>
      <c r="E566" s="1" t="s">
        <v>302</v>
      </c>
      <c r="F566" s="1" t="s">
        <v>302</v>
      </c>
      <c r="G566" s="1" t="s">
        <v>302</v>
      </c>
      <c r="H566" s="1" t="s">
        <v>302</v>
      </c>
      <c r="I566" s="1" t="s">
        <v>302</v>
      </c>
      <c r="J566" s="1" t="s">
        <v>302</v>
      </c>
      <c r="K566" s="1" t="s">
        <v>302</v>
      </c>
    </row>
    <row r="567" spans="1:11" x14ac:dyDescent="0.15">
      <c r="A567" s="1" t="s">
        <v>302</v>
      </c>
      <c r="B567" s="1" t="s">
        <v>302</v>
      </c>
      <c r="C567" s="1" t="s">
        <v>302</v>
      </c>
      <c r="D567" s="1" t="s">
        <v>302</v>
      </c>
      <c r="E567" s="1" t="s">
        <v>302</v>
      </c>
      <c r="F567" s="1" t="s">
        <v>302</v>
      </c>
      <c r="G567" s="1" t="s">
        <v>302</v>
      </c>
      <c r="H567" s="1" t="s">
        <v>302</v>
      </c>
      <c r="I567" s="1" t="s">
        <v>302</v>
      </c>
      <c r="J567" s="1" t="s">
        <v>302</v>
      </c>
      <c r="K567" s="1" t="s">
        <v>302</v>
      </c>
    </row>
    <row r="568" spans="1:11" x14ac:dyDescent="0.15">
      <c r="A568" s="1" t="s">
        <v>302</v>
      </c>
      <c r="B568" s="1" t="s">
        <v>302</v>
      </c>
      <c r="C568" s="1" t="s">
        <v>302</v>
      </c>
      <c r="D568" s="1" t="s">
        <v>302</v>
      </c>
      <c r="E568" s="1" t="s">
        <v>302</v>
      </c>
      <c r="F568" s="1" t="s">
        <v>302</v>
      </c>
      <c r="G568" s="1" t="s">
        <v>302</v>
      </c>
      <c r="H568" s="1" t="s">
        <v>302</v>
      </c>
      <c r="I568" s="1" t="s">
        <v>302</v>
      </c>
      <c r="J568" s="1" t="s">
        <v>302</v>
      </c>
      <c r="K568" s="1" t="s">
        <v>302</v>
      </c>
    </row>
    <row r="569" spans="1:11" x14ac:dyDescent="0.15">
      <c r="A569" s="1" t="s">
        <v>302</v>
      </c>
      <c r="B569" s="1" t="s">
        <v>302</v>
      </c>
      <c r="C569" s="1" t="s">
        <v>302</v>
      </c>
      <c r="D569" s="1" t="s">
        <v>302</v>
      </c>
      <c r="E569" s="1" t="s">
        <v>302</v>
      </c>
      <c r="F569" s="1" t="s">
        <v>302</v>
      </c>
      <c r="G569" s="1" t="s">
        <v>302</v>
      </c>
      <c r="H569" s="1" t="s">
        <v>302</v>
      </c>
      <c r="I569" s="1" t="s">
        <v>302</v>
      </c>
      <c r="J569" s="1" t="s">
        <v>302</v>
      </c>
      <c r="K569" s="1" t="s">
        <v>302</v>
      </c>
    </row>
    <row r="570" spans="1:11" x14ac:dyDescent="0.15">
      <c r="A570" s="1" t="s">
        <v>302</v>
      </c>
      <c r="B570" s="1" t="s">
        <v>302</v>
      </c>
      <c r="C570" s="1" t="s">
        <v>302</v>
      </c>
      <c r="D570" s="1" t="s">
        <v>302</v>
      </c>
      <c r="E570" s="1" t="s">
        <v>302</v>
      </c>
      <c r="F570" s="1" t="s">
        <v>302</v>
      </c>
      <c r="G570" s="1" t="s">
        <v>302</v>
      </c>
      <c r="H570" s="1" t="s">
        <v>302</v>
      </c>
      <c r="I570" s="1" t="s">
        <v>302</v>
      </c>
      <c r="J570" s="1" t="s">
        <v>302</v>
      </c>
      <c r="K570" s="1" t="s">
        <v>302</v>
      </c>
    </row>
    <row r="571" spans="1:11" x14ac:dyDescent="0.15">
      <c r="A571" s="1" t="s">
        <v>302</v>
      </c>
      <c r="B571" s="1" t="s">
        <v>302</v>
      </c>
      <c r="C571" s="1" t="s">
        <v>302</v>
      </c>
      <c r="D571" s="1" t="s">
        <v>302</v>
      </c>
      <c r="E571" s="1" t="s">
        <v>302</v>
      </c>
      <c r="F571" s="1" t="s">
        <v>302</v>
      </c>
      <c r="G571" s="1" t="s">
        <v>302</v>
      </c>
      <c r="H571" s="1" t="s">
        <v>302</v>
      </c>
      <c r="I571" s="1" t="s">
        <v>302</v>
      </c>
      <c r="J571" s="1" t="s">
        <v>302</v>
      </c>
      <c r="K571" s="1" t="s">
        <v>302</v>
      </c>
    </row>
    <row r="572" spans="1:11" x14ac:dyDescent="0.15">
      <c r="A572" s="1" t="s">
        <v>302</v>
      </c>
      <c r="B572" s="1" t="s">
        <v>302</v>
      </c>
      <c r="C572" s="1" t="s">
        <v>302</v>
      </c>
      <c r="D572" s="1" t="s">
        <v>302</v>
      </c>
      <c r="E572" s="1" t="s">
        <v>302</v>
      </c>
      <c r="F572" s="1" t="s">
        <v>302</v>
      </c>
      <c r="G572" s="1" t="s">
        <v>302</v>
      </c>
      <c r="H572" s="1" t="s">
        <v>302</v>
      </c>
      <c r="I572" s="1" t="s">
        <v>302</v>
      </c>
      <c r="J572" s="1" t="s">
        <v>302</v>
      </c>
      <c r="K572" s="1" t="s">
        <v>302</v>
      </c>
    </row>
    <row r="573" spans="1:11" x14ac:dyDescent="0.15">
      <c r="A573" s="1" t="s">
        <v>302</v>
      </c>
      <c r="B573" s="1" t="s">
        <v>302</v>
      </c>
      <c r="C573" s="1" t="s">
        <v>302</v>
      </c>
      <c r="D573" s="1" t="s">
        <v>302</v>
      </c>
      <c r="E573" s="1" t="s">
        <v>302</v>
      </c>
      <c r="F573" s="1" t="s">
        <v>302</v>
      </c>
      <c r="G573" s="1" t="s">
        <v>302</v>
      </c>
      <c r="H573" s="1" t="s">
        <v>302</v>
      </c>
      <c r="I573" s="1" t="s">
        <v>302</v>
      </c>
      <c r="J573" s="1" t="s">
        <v>302</v>
      </c>
      <c r="K573" s="1" t="s">
        <v>302</v>
      </c>
    </row>
    <row r="574" spans="1:11" x14ac:dyDescent="0.15">
      <c r="A574" s="1" t="s">
        <v>302</v>
      </c>
      <c r="B574" s="1" t="s">
        <v>302</v>
      </c>
      <c r="C574" s="1" t="s">
        <v>302</v>
      </c>
      <c r="D574" s="1" t="s">
        <v>302</v>
      </c>
      <c r="E574" s="1" t="s">
        <v>302</v>
      </c>
      <c r="F574" s="1" t="s">
        <v>302</v>
      </c>
      <c r="G574" s="1" t="s">
        <v>302</v>
      </c>
      <c r="H574" s="1" t="s">
        <v>302</v>
      </c>
      <c r="I574" s="1" t="s">
        <v>302</v>
      </c>
      <c r="J574" s="1" t="s">
        <v>302</v>
      </c>
      <c r="K574" s="1" t="s">
        <v>302</v>
      </c>
    </row>
    <row r="575" spans="1:11" x14ac:dyDescent="0.15">
      <c r="A575" s="1" t="s">
        <v>302</v>
      </c>
      <c r="B575" s="1" t="s">
        <v>302</v>
      </c>
      <c r="C575" s="1" t="s">
        <v>302</v>
      </c>
      <c r="D575" s="1" t="s">
        <v>302</v>
      </c>
      <c r="E575" s="1" t="s">
        <v>302</v>
      </c>
      <c r="F575" s="1" t="s">
        <v>302</v>
      </c>
      <c r="G575" s="1" t="s">
        <v>302</v>
      </c>
      <c r="H575" s="1" t="s">
        <v>302</v>
      </c>
      <c r="I575" s="1" t="s">
        <v>302</v>
      </c>
      <c r="J575" s="1" t="s">
        <v>302</v>
      </c>
      <c r="K575" s="1" t="s">
        <v>302</v>
      </c>
    </row>
    <row r="576" spans="1:11" x14ac:dyDescent="0.15">
      <c r="A576" s="1" t="s">
        <v>302</v>
      </c>
      <c r="B576" s="1" t="s">
        <v>302</v>
      </c>
      <c r="C576" s="1" t="s">
        <v>302</v>
      </c>
      <c r="D576" s="1" t="s">
        <v>302</v>
      </c>
      <c r="E576" s="1" t="s">
        <v>302</v>
      </c>
      <c r="F576" s="1" t="s">
        <v>302</v>
      </c>
      <c r="G576" s="1" t="s">
        <v>302</v>
      </c>
      <c r="H576" s="1" t="s">
        <v>302</v>
      </c>
      <c r="I576" s="1" t="s">
        <v>302</v>
      </c>
      <c r="J576" s="1" t="s">
        <v>302</v>
      </c>
      <c r="K576" s="1" t="s">
        <v>302</v>
      </c>
    </row>
    <row r="577" spans="1:11" x14ac:dyDescent="0.15">
      <c r="A577" s="1" t="s">
        <v>302</v>
      </c>
      <c r="B577" s="1" t="s">
        <v>302</v>
      </c>
      <c r="C577" s="1" t="s">
        <v>302</v>
      </c>
      <c r="D577" s="1" t="s">
        <v>302</v>
      </c>
      <c r="E577" s="1" t="s">
        <v>302</v>
      </c>
      <c r="F577" s="1" t="s">
        <v>302</v>
      </c>
      <c r="G577" s="1" t="s">
        <v>302</v>
      </c>
      <c r="H577" s="1" t="s">
        <v>302</v>
      </c>
      <c r="I577" s="1" t="s">
        <v>302</v>
      </c>
      <c r="J577" s="1" t="s">
        <v>302</v>
      </c>
      <c r="K577" s="1" t="s">
        <v>302</v>
      </c>
    </row>
    <row r="578" spans="1:11" x14ac:dyDescent="0.15">
      <c r="A578" s="1" t="s">
        <v>302</v>
      </c>
      <c r="B578" s="1" t="s">
        <v>302</v>
      </c>
      <c r="C578" s="1" t="s">
        <v>302</v>
      </c>
      <c r="D578" s="1" t="s">
        <v>302</v>
      </c>
      <c r="E578" s="1" t="s">
        <v>302</v>
      </c>
      <c r="F578" s="1" t="s">
        <v>302</v>
      </c>
      <c r="G578" s="1" t="s">
        <v>302</v>
      </c>
      <c r="H578" s="1" t="s">
        <v>302</v>
      </c>
      <c r="I578" s="1" t="s">
        <v>302</v>
      </c>
      <c r="J578" s="1" t="s">
        <v>302</v>
      </c>
      <c r="K578" s="1" t="s">
        <v>302</v>
      </c>
    </row>
    <row r="579" spans="1:11" x14ac:dyDescent="0.15">
      <c r="A579" s="1" t="s">
        <v>302</v>
      </c>
      <c r="B579" s="1" t="s">
        <v>302</v>
      </c>
      <c r="C579" s="1" t="s">
        <v>302</v>
      </c>
      <c r="D579" s="1" t="s">
        <v>302</v>
      </c>
      <c r="E579" s="1" t="s">
        <v>302</v>
      </c>
      <c r="F579" s="1" t="s">
        <v>302</v>
      </c>
      <c r="G579" s="1" t="s">
        <v>302</v>
      </c>
      <c r="H579" s="1" t="s">
        <v>302</v>
      </c>
      <c r="I579" s="1" t="s">
        <v>302</v>
      </c>
      <c r="J579" s="1" t="s">
        <v>302</v>
      </c>
      <c r="K579" s="1" t="s">
        <v>302</v>
      </c>
    </row>
    <row r="580" spans="1:11" x14ac:dyDescent="0.15">
      <c r="A580" s="1" t="s">
        <v>302</v>
      </c>
      <c r="B580" s="1" t="s">
        <v>302</v>
      </c>
      <c r="C580" s="1" t="s">
        <v>302</v>
      </c>
      <c r="D580" s="1" t="s">
        <v>302</v>
      </c>
      <c r="E580" s="1" t="s">
        <v>302</v>
      </c>
      <c r="F580" s="1" t="s">
        <v>302</v>
      </c>
      <c r="G580" s="1" t="s">
        <v>302</v>
      </c>
      <c r="H580" s="1" t="s">
        <v>302</v>
      </c>
      <c r="I580" s="1" t="s">
        <v>302</v>
      </c>
      <c r="J580" s="1" t="s">
        <v>302</v>
      </c>
      <c r="K580" s="1" t="s">
        <v>302</v>
      </c>
    </row>
    <row r="581" spans="1:11" x14ac:dyDescent="0.15">
      <c r="A581" s="1" t="s">
        <v>302</v>
      </c>
      <c r="B581" s="1" t="s">
        <v>302</v>
      </c>
      <c r="C581" s="1" t="s">
        <v>302</v>
      </c>
      <c r="D581" s="1" t="s">
        <v>302</v>
      </c>
      <c r="E581" s="1" t="s">
        <v>302</v>
      </c>
      <c r="F581" s="1" t="s">
        <v>302</v>
      </c>
      <c r="G581" s="1" t="s">
        <v>302</v>
      </c>
      <c r="H581" s="1" t="s">
        <v>302</v>
      </c>
      <c r="I581" s="1" t="s">
        <v>302</v>
      </c>
      <c r="J581" s="1" t="s">
        <v>302</v>
      </c>
      <c r="K581" s="1" t="s">
        <v>302</v>
      </c>
    </row>
    <row r="582" spans="1:11" x14ac:dyDescent="0.15">
      <c r="A582" s="1" t="s">
        <v>302</v>
      </c>
      <c r="B582" s="1" t="s">
        <v>302</v>
      </c>
      <c r="C582" s="1" t="s">
        <v>302</v>
      </c>
      <c r="D582" s="1" t="s">
        <v>302</v>
      </c>
      <c r="E582" s="1" t="s">
        <v>302</v>
      </c>
      <c r="F582" s="1" t="s">
        <v>302</v>
      </c>
      <c r="G582" s="1" t="s">
        <v>302</v>
      </c>
      <c r="H582" s="1" t="s">
        <v>302</v>
      </c>
      <c r="I582" s="1" t="s">
        <v>302</v>
      </c>
      <c r="J582" s="1" t="s">
        <v>302</v>
      </c>
      <c r="K582" s="1" t="s">
        <v>302</v>
      </c>
    </row>
    <row r="583" spans="1:11" x14ac:dyDescent="0.15">
      <c r="A583" s="1" t="s">
        <v>302</v>
      </c>
      <c r="B583" s="1" t="s">
        <v>302</v>
      </c>
      <c r="C583" s="1" t="s">
        <v>302</v>
      </c>
      <c r="D583" s="1" t="s">
        <v>302</v>
      </c>
      <c r="E583" s="1" t="s">
        <v>302</v>
      </c>
      <c r="F583" s="1" t="s">
        <v>302</v>
      </c>
      <c r="G583" s="1" t="s">
        <v>302</v>
      </c>
      <c r="H583" s="1" t="s">
        <v>302</v>
      </c>
      <c r="I583" s="1" t="s">
        <v>302</v>
      </c>
      <c r="J583" s="1" t="s">
        <v>302</v>
      </c>
      <c r="K583" s="1" t="s">
        <v>302</v>
      </c>
    </row>
    <row r="584" spans="1:11" x14ac:dyDescent="0.15">
      <c r="A584" s="1" t="s">
        <v>302</v>
      </c>
      <c r="B584" s="1" t="s">
        <v>302</v>
      </c>
      <c r="C584" s="1" t="s">
        <v>302</v>
      </c>
      <c r="D584" s="1" t="s">
        <v>302</v>
      </c>
      <c r="E584" s="1" t="s">
        <v>302</v>
      </c>
      <c r="F584" s="1" t="s">
        <v>302</v>
      </c>
      <c r="G584" s="1" t="s">
        <v>302</v>
      </c>
      <c r="H584" s="1" t="s">
        <v>302</v>
      </c>
      <c r="I584" s="1" t="s">
        <v>302</v>
      </c>
      <c r="J584" s="1" t="s">
        <v>302</v>
      </c>
      <c r="K584" s="1" t="s">
        <v>302</v>
      </c>
    </row>
    <row r="585" spans="1:11" x14ac:dyDescent="0.15">
      <c r="A585" s="1" t="s">
        <v>302</v>
      </c>
      <c r="B585" s="1" t="s">
        <v>302</v>
      </c>
      <c r="C585" s="1" t="s">
        <v>302</v>
      </c>
      <c r="D585" s="1" t="s">
        <v>302</v>
      </c>
      <c r="E585" s="1" t="s">
        <v>302</v>
      </c>
      <c r="F585" s="1" t="s">
        <v>302</v>
      </c>
      <c r="G585" s="1" t="s">
        <v>302</v>
      </c>
      <c r="H585" s="1" t="s">
        <v>302</v>
      </c>
      <c r="I585" s="1" t="s">
        <v>302</v>
      </c>
      <c r="J585" s="1" t="s">
        <v>302</v>
      </c>
      <c r="K585" s="1" t="s">
        <v>302</v>
      </c>
    </row>
    <row r="586" spans="1:11" x14ac:dyDescent="0.15">
      <c r="A586" s="1" t="s">
        <v>302</v>
      </c>
      <c r="B586" s="1" t="s">
        <v>302</v>
      </c>
      <c r="C586" s="1" t="s">
        <v>302</v>
      </c>
      <c r="D586" s="1" t="s">
        <v>302</v>
      </c>
      <c r="E586" s="1" t="s">
        <v>302</v>
      </c>
      <c r="F586" s="1" t="s">
        <v>302</v>
      </c>
      <c r="G586" s="1" t="s">
        <v>302</v>
      </c>
      <c r="H586" s="1" t="s">
        <v>302</v>
      </c>
      <c r="I586" s="1" t="s">
        <v>302</v>
      </c>
      <c r="J586" s="1" t="s">
        <v>302</v>
      </c>
      <c r="K586" s="1" t="s">
        <v>302</v>
      </c>
    </row>
    <row r="587" spans="1:11" x14ac:dyDescent="0.15">
      <c r="A587" s="1" t="s">
        <v>302</v>
      </c>
      <c r="B587" s="1" t="s">
        <v>302</v>
      </c>
      <c r="C587" s="1" t="s">
        <v>302</v>
      </c>
      <c r="D587" s="1" t="s">
        <v>302</v>
      </c>
      <c r="E587" s="1" t="s">
        <v>302</v>
      </c>
      <c r="F587" s="1" t="s">
        <v>302</v>
      </c>
      <c r="G587" s="1" t="s">
        <v>302</v>
      </c>
      <c r="H587" s="1" t="s">
        <v>302</v>
      </c>
      <c r="I587" s="1" t="s">
        <v>302</v>
      </c>
      <c r="J587" s="1" t="s">
        <v>302</v>
      </c>
      <c r="K587" s="1" t="s">
        <v>302</v>
      </c>
    </row>
    <row r="588" spans="1:11" x14ac:dyDescent="0.15">
      <c r="A588" s="1" t="s">
        <v>302</v>
      </c>
      <c r="B588" s="1" t="s">
        <v>302</v>
      </c>
      <c r="C588" s="1" t="s">
        <v>302</v>
      </c>
      <c r="D588" s="1" t="s">
        <v>302</v>
      </c>
      <c r="E588" s="1" t="s">
        <v>302</v>
      </c>
      <c r="F588" s="1" t="s">
        <v>302</v>
      </c>
      <c r="G588" s="1" t="s">
        <v>302</v>
      </c>
      <c r="H588" s="1" t="s">
        <v>302</v>
      </c>
      <c r="I588" s="1" t="s">
        <v>302</v>
      </c>
      <c r="J588" s="1" t="s">
        <v>302</v>
      </c>
      <c r="K588" s="1" t="s">
        <v>302</v>
      </c>
    </row>
    <row r="589" spans="1:11" x14ac:dyDescent="0.15">
      <c r="A589" s="1" t="s">
        <v>302</v>
      </c>
      <c r="B589" s="1" t="s">
        <v>302</v>
      </c>
      <c r="C589" s="1" t="s">
        <v>302</v>
      </c>
      <c r="D589" s="1" t="s">
        <v>302</v>
      </c>
      <c r="E589" s="1" t="s">
        <v>302</v>
      </c>
      <c r="F589" s="1" t="s">
        <v>302</v>
      </c>
      <c r="G589" s="1" t="s">
        <v>302</v>
      </c>
      <c r="H589" s="1" t="s">
        <v>302</v>
      </c>
      <c r="I589" s="1" t="s">
        <v>302</v>
      </c>
      <c r="J589" s="1" t="s">
        <v>302</v>
      </c>
      <c r="K589" s="1" t="s">
        <v>302</v>
      </c>
    </row>
    <row r="590" spans="1:11" x14ac:dyDescent="0.15">
      <c r="A590" s="1" t="s">
        <v>302</v>
      </c>
      <c r="B590" s="1" t="s">
        <v>302</v>
      </c>
      <c r="C590" s="1" t="s">
        <v>302</v>
      </c>
      <c r="D590" s="1" t="s">
        <v>302</v>
      </c>
      <c r="E590" s="1" t="s">
        <v>302</v>
      </c>
      <c r="F590" s="1" t="s">
        <v>302</v>
      </c>
      <c r="G590" s="1" t="s">
        <v>302</v>
      </c>
      <c r="H590" s="1" t="s">
        <v>302</v>
      </c>
      <c r="I590" s="1" t="s">
        <v>302</v>
      </c>
      <c r="J590" s="1" t="s">
        <v>302</v>
      </c>
      <c r="K590" s="1" t="s">
        <v>302</v>
      </c>
    </row>
    <row r="591" spans="1:11" x14ac:dyDescent="0.15">
      <c r="A591" s="1" t="s">
        <v>302</v>
      </c>
      <c r="B591" s="1" t="s">
        <v>302</v>
      </c>
      <c r="C591" s="1" t="s">
        <v>302</v>
      </c>
      <c r="D591" s="1" t="s">
        <v>302</v>
      </c>
      <c r="E591" s="1" t="s">
        <v>302</v>
      </c>
      <c r="F591" s="1" t="s">
        <v>302</v>
      </c>
      <c r="G591" s="1" t="s">
        <v>302</v>
      </c>
      <c r="H591" s="1" t="s">
        <v>302</v>
      </c>
      <c r="I591" s="1" t="s">
        <v>302</v>
      </c>
      <c r="J591" s="1" t="s">
        <v>302</v>
      </c>
      <c r="K591" s="1" t="s">
        <v>302</v>
      </c>
    </row>
    <row r="592" spans="1:11" x14ac:dyDescent="0.15">
      <c r="A592" s="1" t="s">
        <v>302</v>
      </c>
      <c r="B592" s="1" t="s">
        <v>302</v>
      </c>
      <c r="C592" s="1" t="s">
        <v>302</v>
      </c>
      <c r="D592" s="1" t="s">
        <v>302</v>
      </c>
      <c r="E592" s="1" t="s">
        <v>302</v>
      </c>
      <c r="F592" s="1" t="s">
        <v>302</v>
      </c>
      <c r="G592" s="1" t="s">
        <v>302</v>
      </c>
      <c r="H592" s="1" t="s">
        <v>302</v>
      </c>
      <c r="I592" s="1" t="s">
        <v>302</v>
      </c>
      <c r="J592" s="1" t="s">
        <v>302</v>
      </c>
      <c r="K592" s="1" t="s">
        <v>302</v>
      </c>
    </row>
    <row r="593" spans="1:11" x14ac:dyDescent="0.15">
      <c r="A593" s="1" t="s">
        <v>302</v>
      </c>
      <c r="B593" s="1" t="s">
        <v>302</v>
      </c>
      <c r="C593" s="1" t="s">
        <v>302</v>
      </c>
      <c r="D593" s="1" t="s">
        <v>302</v>
      </c>
      <c r="E593" s="1" t="s">
        <v>302</v>
      </c>
      <c r="F593" s="1" t="s">
        <v>302</v>
      </c>
      <c r="G593" s="1" t="s">
        <v>302</v>
      </c>
      <c r="H593" s="1" t="s">
        <v>302</v>
      </c>
      <c r="I593" s="1" t="s">
        <v>302</v>
      </c>
      <c r="J593" s="1" t="s">
        <v>302</v>
      </c>
      <c r="K593" s="1" t="s">
        <v>302</v>
      </c>
    </row>
    <row r="594" spans="1:11" x14ac:dyDescent="0.15">
      <c r="A594" s="1" t="s">
        <v>302</v>
      </c>
      <c r="B594" s="1" t="s">
        <v>302</v>
      </c>
      <c r="C594" s="1" t="s">
        <v>302</v>
      </c>
      <c r="D594" s="1" t="s">
        <v>302</v>
      </c>
      <c r="E594" s="1" t="s">
        <v>302</v>
      </c>
      <c r="F594" s="1" t="s">
        <v>302</v>
      </c>
      <c r="G594" s="1" t="s">
        <v>302</v>
      </c>
      <c r="H594" s="1" t="s">
        <v>302</v>
      </c>
      <c r="I594" s="1" t="s">
        <v>302</v>
      </c>
      <c r="J594" s="1" t="s">
        <v>302</v>
      </c>
      <c r="K594" s="1" t="s">
        <v>302</v>
      </c>
    </row>
    <row r="595" spans="1:11" x14ac:dyDescent="0.15">
      <c r="A595" s="1" t="s">
        <v>302</v>
      </c>
      <c r="B595" s="1" t="s">
        <v>302</v>
      </c>
      <c r="C595" s="1" t="s">
        <v>302</v>
      </c>
      <c r="D595" s="1" t="s">
        <v>302</v>
      </c>
      <c r="E595" s="1" t="s">
        <v>302</v>
      </c>
      <c r="F595" s="1" t="s">
        <v>302</v>
      </c>
      <c r="G595" s="1" t="s">
        <v>302</v>
      </c>
      <c r="H595" s="1" t="s">
        <v>302</v>
      </c>
      <c r="I595" s="1" t="s">
        <v>302</v>
      </c>
      <c r="J595" s="1" t="s">
        <v>302</v>
      </c>
      <c r="K595" s="1" t="s">
        <v>302</v>
      </c>
    </row>
    <row r="596" spans="1:11" x14ac:dyDescent="0.15">
      <c r="A596" s="1" t="s">
        <v>302</v>
      </c>
      <c r="B596" s="1" t="s">
        <v>302</v>
      </c>
      <c r="C596" s="1" t="s">
        <v>302</v>
      </c>
      <c r="D596" s="1" t="s">
        <v>302</v>
      </c>
      <c r="E596" s="1" t="s">
        <v>302</v>
      </c>
      <c r="F596" s="1" t="s">
        <v>302</v>
      </c>
      <c r="G596" s="1" t="s">
        <v>302</v>
      </c>
      <c r="H596" s="1" t="s">
        <v>302</v>
      </c>
      <c r="I596" s="1" t="s">
        <v>302</v>
      </c>
      <c r="J596" s="1" t="s">
        <v>302</v>
      </c>
      <c r="K596" s="1" t="s">
        <v>302</v>
      </c>
    </row>
    <row r="597" spans="1:11" x14ac:dyDescent="0.15">
      <c r="A597" s="1" t="s">
        <v>302</v>
      </c>
      <c r="B597" s="1" t="s">
        <v>302</v>
      </c>
      <c r="C597" s="1" t="s">
        <v>302</v>
      </c>
      <c r="D597" s="1" t="s">
        <v>302</v>
      </c>
      <c r="E597" s="1" t="s">
        <v>302</v>
      </c>
      <c r="F597" s="1" t="s">
        <v>302</v>
      </c>
      <c r="G597" s="1" t="s">
        <v>302</v>
      </c>
      <c r="H597" s="1" t="s">
        <v>302</v>
      </c>
      <c r="I597" s="1" t="s">
        <v>302</v>
      </c>
      <c r="J597" s="1" t="s">
        <v>302</v>
      </c>
      <c r="K597" s="1" t="s">
        <v>302</v>
      </c>
    </row>
    <row r="598" spans="1:11" x14ac:dyDescent="0.15">
      <c r="A598" s="1" t="s">
        <v>302</v>
      </c>
      <c r="B598" s="1" t="s">
        <v>302</v>
      </c>
      <c r="C598" s="1" t="s">
        <v>302</v>
      </c>
      <c r="D598" s="1" t="s">
        <v>302</v>
      </c>
      <c r="E598" s="1" t="s">
        <v>302</v>
      </c>
      <c r="F598" s="1" t="s">
        <v>302</v>
      </c>
      <c r="G598" s="1" t="s">
        <v>302</v>
      </c>
      <c r="H598" s="1" t="s">
        <v>302</v>
      </c>
      <c r="I598" s="1" t="s">
        <v>302</v>
      </c>
      <c r="J598" s="1" t="s">
        <v>302</v>
      </c>
      <c r="K598" s="1" t="s">
        <v>302</v>
      </c>
    </row>
    <row r="599" spans="1:11" x14ac:dyDescent="0.15">
      <c r="A599" s="1" t="s">
        <v>302</v>
      </c>
      <c r="B599" s="1" t="s">
        <v>302</v>
      </c>
      <c r="C599" s="1" t="s">
        <v>302</v>
      </c>
      <c r="D599" s="1" t="s">
        <v>302</v>
      </c>
      <c r="E599" s="1" t="s">
        <v>302</v>
      </c>
      <c r="F599" s="1" t="s">
        <v>302</v>
      </c>
      <c r="G599" s="1" t="s">
        <v>302</v>
      </c>
      <c r="H599" s="1" t="s">
        <v>302</v>
      </c>
      <c r="I599" s="1" t="s">
        <v>302</v>
      </c>
      <c r="J599" s="1" t="s">
        <v>302</v>
      </c>
      <c r="K599" s="1" t="s">
        <v>302</v>
      </c>
    </row>
    <row r="600" spans="1:11" x14ac:dyDescent="0.15">
      <c r="A600" s="1" t="s">
        <v>302</v>
      </c>
      <c r="B600" s="1" t="s">
        <v>302</v>
      </c>
      <c r="C600" s="1" t="s">
        <v>302</v>
      </c>
      <c r="D600" s="1" t="s">
        <v>302</v>
      </c>
      <c r="E600" s="1" t="s">
        <v>302</v>
      </c>
      <c r="F600" s="1" t="s">
        <v>302</v>
      </c>
      <c r="G600" s="1" t="s">
        <v>302</v>
      </c>
      <c r="H600" s="1" t="s">
        <v>302</v>
      </c>
      <c r="I600" s="1" t="s">
        <v>302</v>
      </c>
      <c r="J600" s="1" t="s">
        <v>302</v>
      </c>
      <c r="K600" s="1" t="s">
        <v>302</v>
      </c>
    </row>
    <row r="601" spans="1:11" x14ac:dyDescent="0.15">
      <c r="A601" s="1" t="s">
        <v>302</v>
      </c>
      <c r="B601" s="1" t="s">
        <v>302</v>
      </c>
      <c r="C601" s="1" t="s">
        <v>302</v>
      </c>
      <c r="D601" s="1" t="s">
        <v>302</v>
      </c>
      <c r="E601" s="1" t="s">
        <v>302</v>
      </c>
      <c r="F601" s="1" t="s">
        <v>302</v>
      </c>
      <c r="G601" s="1" t="s">
        <v>302</v>
      </c>
      <c r="H601" s="1" t="s">
        <v>302</v>
      </c>
      <c r="I601" s="1" t="s">
        <v>302</v>
      </c>
      <c r="J601" s="1" t="s">
        <v>302</v>
      </c>
      <c r="K601" s="1" t="s">
        <v>302</v>
      </c>
    </row>
    <row r="602" spans="1:11" x14ac:dyDescent="0.15">
      <c r="A602" s="1" t="s">
        <v>302</v>
      </c>
      <c r="B602" s="1" t="s">
        <v>302</v>
      </c>
      <c r="C602" s="1" t="s">
        <v>302</v>
      </c>
      <c r="D602" s="1" t="s">
        <v>302</v>
      </c>
      <c r="E602" s="1" t="s">
        <v>302</v>
      </c>
      <c r="F602" s="1" t="s">
        <v>302</v>
      </c>
      <c r="G602" s="1" t="s">
        <v>302</v>
      </c>
      <c r="H602" s="1" t="s">
        <v>302</v>
      </c>
      <c r="I602" s="1" t="s">
        <v>302</v>
      </c>
      <c r="J602" s="1" t="s">
        <v>302</v>
      </c>
      <c r="K602" s="1" t="s">
        <v>302</v>
      </c>
    </row>
    <row r="603" spans="1:11" x14ac:dyDescent="0.15">
      <c r="A603" s="1" t="s">
        <v>302</v>
      </c>
      <c r="B603" s="1" t="s">
        <v>302</v>
      </c>
      <c r="C603" s="1" t="s">
        <v>302</v>
      </c>
      <c r="D603" s="1" t="s">
        <v>302</v>
      </c>
      <c r="E603" s="1" t="s">
        <v>302</v>
      </c>
      <c r="F603" s="1" t="s">
        <v>302</v>
      </c>
      <c r="G603" s="1" t="s">
        <v>302</v>
      </c>
      <c r="H603" s="1" t="s">
        <v>302</v>
      </c>
      <c r="I603" s="1" t="s">
        <v>302</v>
      </c>
      <c r="J603" s="1" t="s">
        <v>302</v>
      </c>
      <c r="K603" s="1" t="s">
        <v>302</v>
      </c>
    </row>
    <row r="604" spans="1:11" x14ac:dyDescent="0.15">
      <c r="A604" s="1" t="s">
        <v>302</v>
      </c>
      <c r="B604" s="1" t="s">
        <v>302</v>
      </c>
      <c r="C604" s="1" t="s">
        <v>302</v>
      </c>
      <c r="D604" s="1" t="s">
        <v>302</v>
      </c>
      <c r="E604" s="1" t="s">
        <v>302</v>
      </c>
      <c r="F604" s="1" t="s">
        <v>302</v>
      </c>
      <c r="G604" s="1" t="s">
        <v>302</v>
      </c>
      <c r="H604" s="1" t="s">
        <v>302</v>
      </c>
      <c r="I604" s="1" t="s">
        <v>302</v>
      </c>
      <c r="J604" s="1" t="s">
        <v>302</v>
      </c>
      <c r="K604" s="1" t="s">
        <v>302</v>
      </c>
    </row>
    <row r="605" spans="1:11" x14ac:dyDescent="0.15">
      <c r="A605" s="1" t="s">
        <v>302</v>
      </c>
      <c r="B605" s="1" t="s">
        <v>302</v>
      </c>
      <c r="C605" s="1" t="s">
        <v>302</v>
      </c>
      <c r="D605" s="1" t="s">
        <v>302</v>
      </c>
      <c r="E605" s="1" t="s">
        <v>302</v>
      </c>
      <c r="F605" s="1" t="s">
        <v>302</v>
      </c>
      <c r="G605" s="1" t="s">
        <v>302</v>
      </c>
      <c r="H605" s="1" t="s">
        <v>302</v>
      </c>
      <c r="I605" s="1" t="s">
        <v>302</v>
      </c>
      <c r="J605" s="1" t="s">
        <v>302</v>
      </c>
      <c r="K605" s="1" t="s">
        <v>302</v>
      </c>
    </row>
    <row r="606" spans="1:11" x14ac:dyDescent="0.15">
      <c r="A606" s="1" t="s">
        <v>302</v>
      </c>
      <c r="B606" s="1" t="s">
        <v>302</v>
      </c>
      <c r="C606" s="1" t="s">
        <v>302</v>
      </c>
      <c r="D606" s="1" t="s">
        <v>302</v>
      </c>
      <c r="E606" s="1" t="s">
        <v>302</v>
      </c>
      <c r="F606" s="1" t="s">
        <v>302</v>
      </c>
      <c r="G606" s="1" t="s">
        <v>302</v>
      </c>
      <c r="H606" s="1" t="s">
        <v>302</v>
      </c>
      <c r="I606" s="1" t="s">
        <v>302</v>
      </c>
      <c r="J606" s="1" t="s">
        <v>302</v>
      </c>
      <c r="K606" s="1" t="s">
        <v>302</v>
      </c>
    </row>
    <row r="607" spans="1:11" x14ac:dyDescent="0.15">
      <c r="A607" s="1" t="s">
        <v>302</v>
      </c>
      <c r="B607" s="1" t="s">
        <v>302</v>
      </c>
      <c r="C607" s="1" t="s">
        <v>302</v>
      </c>
      <c r="D607" s="1" t="s">
        <v>302</v>
      </c>
      <c r="E607" s="1" t="s">
        <v>302</v>
      </c>
      <c r="F607" s="1" t="s">
        <v>302</v>
      </c>
      <c r="G607" s="1" t="s">
        <v>302</v>
      </c>
      <c r="H607" s="1" t="s">
        <v>302</v>
      </c>
      <c r="I607" s="1" t="s">
        <v>302</v>
      </c>
      <c r="J607" s="1" t="s">
        <v>302</v>
      </c>
      <c r="K607" s="1" t="s">
        <v>302</v>
      </c>
    </row>
    <row r="608" spans="1:11" x14ac:dyDescent="0.15">
      <c r="A608" s="1" t="s">
        <v>302</v>
      </c>
      <c r="B608" s="1" t="s">
        <v>302</v>
      </c>
      <c r="C608" s="1" t="s">
        <v>302</v>
      </c>
      <c r="D608" s="1" t="s">
        <v>302</v>
      </c>
      <c r="E608" s="1" t="s">
        <v>302</v>
      </c>
      <c r="F608" s="1" t="s">
        <v>302</v>
      </c>
      <c r="G608" s="1" t="s">
        <v>302</v>
      </c>
      <c r="H608" s="1" t="s">
        <v>302</v>
      </c>
      <c r="I608" s="1" t="s">
        <v>302</v>
      </c>
      <c r="J608" s="1" t="s">
        <v>302</v>
      </c>
      <c r="K608" s="1" t="s">
        <v>302</v>
      </c>
    </row>
    <row r="609" spans="1:11" x14ac:dyDescent="0.15">
      <c r="A609" s="1" t="s">
        <v>302</v>
      </c>
      <c r="B609" s="1" t="s">
        <v>302</v>
      </c>
      <c r="C609" s="1" t="s">
        <v>302</v>
      </c>
      <c r="D609" s="1" t="s">
        <v>302</v>
      </c>
      <c r="E609" s="1" t="s">
        <v>302</v>
      </c>
      <c r="F609" s="1" t="s">
        <v>302</v>
      </c>
      <c r="G609" s="1" t="s">
        <v>302</v>
      </c>
      <c r="H609" s="1" t="s">
        <v>302</v>
      </c>
      <c r="I609" s="1" t="s">
        <v>302</v>
      </c>
      <c r="J609" s="1" t="s">
        <v>302</v>
      </c>
      <c r="K609" s="1" t="s">
        <v>302</v>
      </c>
    </row>
    <row r="610" spans="1:11" x14ac:dyDescent="0.15">
      <c r="A610" s="1" t="s">
        <v>302</v>
      </c>
      <c r="B610" s="1" t="s">
        <v>302</v>
      </c>
      <c r="C610" s="1" t="s">
        <v>302</v>
      </c>
      <c r="D610" s="1" t="s">
        <v>302</v>
      </c>
      <c r="E610" s="1" t="s">
        <v>302</v>
      </c>
      <c r="F610" s="1" t="s">
        <v>302</v>
      </c>
      <c r="G610" s="1" t="s">
        <v>302</v>
      </c>
      <c r="H610" s="1" t="s">
        <v>302</v>
      </c>
      <c r="I610" s="1" t="s">
        <v>302</v>
      </c>
      <c r="J610" s="1" t="s">
        <v>302</v>
      </c>
      <c r="K610" s="1" t="s">
        <v>302</v>
      </c>
    </row>
    <row r="611" spans="1:11" x14ac:dyDescent="0.15">
      <c r="A611" s="1" t="s">
        <v>302</v>
      </c>
      <c r="B611" s="1" t="s">
        <v>302</v>
      </c>
      <c r="C611" s="1" t="s">
        <v>302</v>
      </c>
      <c r="D611" s="1" t="s">
        <v>302</v>
      </c>
      <c r="E611" s="1" t="s">
        <v>302</v>
      </c>
      <c r="F611" s="1" t="s">
        <v>302</v>
      </c>
      <c r="G611" s="1" t="s">
        <v>302</v>
      </c>
      <c r="H611" s="1" t="s">
        <v>302</v>
      </c>
      <c r="I611" s="1" t="s">
        <v>302</v>
      </c>
      <c r="J611" s="1" t="s">
        <v>302</v>
      </c>
      <c r="K611" s="1" t="s">
        <v>302</v>
      </c>
    </row>
    <row r="612" spans="1:11" x14ac:dyDescent="0.15">
      <c r="A612" s="1" t="s">
        <v>302</v>
      </c>
      <c r="B612" s="1" t="s">
        <v>302</v>
      </c>
      <c r="C612" s="1" t="s">
        <v>302</v>
      </c>
      <c r="D612" s="1" t="s">
        <v>302</v>
      </c>
      <c r="E612" s="1" t="s">
        <v>302</v>
      </c>
      <c r="F612" s="1" t="s">
        <v>302</v>
      </c>
      <c r="G612" s="1" t="s">
        <v>302</v>
      </c>
      <c r="H612" s="1" t="s">
        <v>302</v>
      </c>
      <c r="I612" s="1" t="s">
        <v>302</v>
      </c>
      <c r="J612" s="1" t="s">
        <v>302</v>
      </c>
      <c r="K612" s="1" t="s">
        <v>302</v>
      </c>
    </row>
    <row r="613" spans="1:11" x14ac:dyDescent="0.15">
      <c r="A613" s="1" t="s">
        <v>302</v>
      </c>
      <c r="B613" s="1" t="s">
        <v>302</v>
      </c>
      <c r="C613" s="1" t="s">
        <v>302</v>
      </c>
      <c r="D613" s="1" t="s">
        <v>302</v>
      </c>
      <c r="E613" s="1" t="s">
        <v>302</v>
      </c>
      <c r="F613" s="1" t="s">
        <v>302</v>
      </c>
      <c r="G613" s="1" t="s">
        <v>302</v>
      </c>
      <c r="H613" s="1" t="s">
        <v>302</v>
      </c>
      <c r="I613" s="1" t="s">
        <v>302</v>
      </c>
      <c r="J613" s="1" t="s">
        <v>302</v>
      </c>
      <c r="K613" s="1" t="s">
        <v>302</v>
      </c>
    </row>
    <row r="614" spans="1:11" x14ac:dyDescent="0.15">
      <c r="A614" s="1" t="s">
        <v>302</v>
      </c>
      <c r="B614" s="1" t="s">
        <v>302</v>
      </c>
      <c r="C614" s="1" t="s">
        <v>302</v>
      </c>
      <c r="D614" s="1" t="s">
        <v>302</v>
      </c>
      <c r="E614" s="1" t="s">
        <v>302</v>
      </c>
      <c r="F614" s="1" t="s">
        <v>302</v>
      </c>
      <c r="G614" s="1" t="s">
        <v>302</v>
      </c>
      <c r="H614" s="1" t="s">
        <v>302</v>
      </c>
      <c r="I614" s="1" t="s">
        <v>302</v>
      </c>
      <c r="J614" s="1" t="s">
        <v>302</v>
      </c>
      <c r="K614" s="1" t="s">
        <v>302</v>
      </c>
    </row>
    <row r="615" spans="1:11" x14ac:dyDescent="0.15">
      <c r="A615" s="1" t="s">
        <v>302</v>
      </c>
      <c r="B615" s="1" t="s">
        <v>302</v>
      </c>
      <c r="C615" s="1" t="s">
        <v>302</v>
      </c>
      <c r="D615" s="1" t="s">
        <v>302</v>
      </c>
      <c r="E615" s="1" t="s">
        <v>302</v>
      </c>
      <c r="F615" s="1" t="s">
        <v>302</v>
      </c>
      <c r="G615" s="1" t="s">
        <v>302</v>
      </c>
      <c r="H615" s="1" t="s">
        <v>302</v>
      </c>
      <c r="I615" s="1" t="s">
        <v>302</v>
      </c>
      <c r="J615" s="1" t="s">
        <v>302</v>
      </c>
      <c r="K615" s="1" t="s">
        <v>302</v>
      </c>
    </row>
    <row r="616" spans="1:11" x14ac:dyDescent="0.15">
      <c r="A616" s="1" t="s">
        <v>302</v>
      </c>
      <c r="B616" s="1" t="s">
        <v>302</v>
      </c>
      <c r="C616" s="1" t="s">
        <v>302</v>
      </c>
      <c r="D616" s="1" t="s">
        <v>302</v>
      </c>
      <c r="E616" s="1" t="s">
        <v>302</v>
      </c>
      <c r="F616" s="1" t="s">
        <v>302</v>
      </c>
      <c r="G616" s="1" t="s">
        <v>302</v>
      </c>
      <c r="H616" s="1" t="s">
        <v>302</v>
      </c>
      <c r="I616" s="1" t="s">
        <v>302</v>
      </c>
      <c r="J616" s="1" t="s">
        <v>302</v>
      </c>
      <c r="K616" s="1" t="s">
        <v>302</v>
      </c>
    </row>
    <row r="617" spans="1:11" x14ac:dyDescent="0.15">
      <c r="A617" s="1" t="s">
        <v>302</v>
      </c>
      <c r="B617" s="1" t="s">
        <v>302</v>
      </c>
      <c r="C617" s="1" t="s">
        <v>302</v>
      </c>
      <c r="D617" s="1" t="s">
        <v>302</v>
      </c>
      <c r="E617" s="1" t="s">
        <v>302</v>
      </c>
      <c r="F617" s="1" t="s">
        <v>302</v>
      </c>
      <c r="G617" s="1" t="s">
        <v>302</v>
      </c>
      <c r="H617" s="1" t="s">
        <v>302</v>
      </c>
      <c r="I617" s="1" t="s">
        <v>302</v>
      </c>
      <c r="J617" s="1" t="s">
        <v>302</v>
      </c>
      <c r="K617" s="1" t="s">
        <v>302</v>
      </c>
    </row>
    <row r="618" spans="1:11" x14ac:dyDescent="0.15">
      <c r="A618" s="1" t="s">
        <v>302</v>
      </c>
      <c r="B618" s="1" t="s">
        <v>302</v>
      </c>
      <c r="C618" s="1" t="s">
        <v>302</v>
      </c>
      <c r="D618" s="1" t="s">
        <v>302</v>
      </c>
      <c r="E618" s="1" t="s">
        <v>302</v>
      </c>
      <c r="F618" s="1" t="s">
        <v>302</v>
      </c>
      <c r="G618" s="1" t="s">
        <v>302</v>
      </c>
      <c r="H618" s="1" t="s">
        <v>302</v>
      </c>
      <c r="I618" s="1" t="s">
        <v>302</v>
      </c>
      <c r="J618" s="1" t="s">
        <v>302</v>
      </c>
      <c r="K618" s="1" t="s">
        <v>302</v>
      </c>
    </row>
    <row r="619" spans="1:11" x14ac:dyDescent="0.15">
      <c r="A619" s="1" t="s">
        <v>302</v>
      </c>
      <c r="B619" s="1" t="s">
        <v>302</v>
      </c>
      <c r="C619" s="1" t="s">
        <v>302</v>
      </c>
      <c r="D619" s="1" t="s">
        <v>302</v>
      </c>
      <c r="E619" s="1" t="s">
        <v>302</v>
      </c>
      <c r="F619" s="1" t="s">
        <v>302</v>
      </c>
      <c r="G619" s="1" t="s">
        <v>302</v>
      </c>
      <c r="H619" s="1" t="s">
        <v>302</v>
      </c>
      <c r="I619" s="1" t="s">
        <v>302</v>
      </c>
      <c r="J619" s="1" t="s">
        <v>302</v>
      </c>
      <c r="K619" s="1" t="s">
        <v>302</v>
      </c>
    </row>
    <row r="620" spans="1:11" x14ac:dyDescent="0.15">
      <c r="A620" s="1" t="s">
        <v>302</v>
      </c>
      <c r="B620" s="1" t="s">
        <v>302</v>
      </c>
      <c r="C620" s="1" t="s">
        <v>302</v>
      </c>
      <c r="D620" s="1" t="s">
        <v>302</v>
      </c>
      <c r="E620" s="1" t="s">
        <v>302</v>
      </c>
      <c r="F620" s="1" t="s">
        <v>302</v>
      </c>
      <c r="G620" s="1" t="s">
        <v>302</v>
      </c>
      <c r="H620" s="1" t="s">
        <v>302</v>
      </c>
      <c r="I620" s="1" t="s">
        <v>302</v>
      </c>
      <c r="J620" s="1" t="s">
        <v>302</v>
      </c>
      <c r="K620" s="1" t="s">
        <v>302</v>
      </c>
    </row>
    <row r="621" spans="1:11" x14ac:dyDescent="0.15">
      <c r="A621" s="1" t="s">
        <v>302</v>
      </c>
      <c r="B621" s="1" t="s">
        <v>302</v>
      </c>
      <c r="C621" s="1" t="s">
        <v>302</v>
      </c>
      <c r="D621" s="1" t="s">
        <v>302</v>
      </c>
      <c r="E621" s="1" t="s">
        <v>302</v>
      </c>
      <c r="F621" s="1" t="s">
        <v>302</v>
      </c>
      <c r="G621" s="1" t="s">
        <v>302</v>
      </c>
      <c r="H621" s="1" t="s">
        <v>302</v>
      </c>
      <c r="I621" s="1" t="s">
        <v>302</v>
      </c>
      <c r="J621" s="1" t="s">
        <v>302</v>
      </c>
      <c r="K621" s="1" t="s">
        <v>302</v>
      </c>
    </row>
    <row r="622" spans="1:11" x14ac:dyDescent="0.15">
      <c r="A622" s="1" t="s">
        <v>302</v>
      </c>
      <c r="B622" s="1" t="s">
        <v>302</v>
      </c>
      <c r="C622" s="1" t="s">
        <v>302</v>
      </c>
      <c r="D622" s="1" t="s">
        <v>302</v>
      </c>
      <c r="E622" s="1" t="s">
        <v>302</v>
      </c>
      <c r="F622" s="1" t="s">
        <v>302</v>
      </c>
      <c r="G622" s="1" t="s">
        <v>302</v>
      </c>
      <c r="H622" s="1" t="s">
        <v>302</v>
      </c>
      <c r="I622" s="1" t="s">
        <v>302</v>
      </c>
      <c r="J622" s="1" t="s">
        <v>302</v>
      </c>
      <c r="K622" s="1" t="s">
        <v>302</v>
      </c>
    </row>
    <row r="623" spans="1:11" x14ac:dyDescent="0.15">
      <c r="A623" s="1" t="s">
        <v>302</v>
      </c>
      <c r="B623" s="1" t="s">
        <v>302</v>
      </c>
      <c r="C623" s="1" t="s">
        <v>302</v>
      </c>
      <c r="D623" s="1" t="s">
        <v>302</v>
      </c>
      <c r="E623" s="1" t="s">
        <v>302</v>
      </c>
      <c r="F623" s="1" t="s">
        <v>302</v>
      </c>
      <c r="G623" s="1" t="s">
        <v>302</v>
      </c>
      <c r="H623" s="1" t="s">
        <v>302</v>
      </c>
      <c r="I623" s="1" t="s">
        <v>302</v>
      </c>
      <c r="J623" s="1" t="s">
        <v>302</v>
      </c>
      <c r="K623" s="1" t="s">
        <v>302</v>
      </c>
    </row>
    <row r="624" spans="1:11" x14ac:dyDescent="0.15">
      <c r="A624" s="1" t="s">
        <v>302</v>
      </c>
      <c r="B624" s="1" t="s">
        <v>302</v>
      </c>
      <c r="C624" s="1" t="s">
        <v>302</v>
      </c>
      <c r="D624" s="1" t="s">
        <v>302</v>
      </c>
      <c r="E624" s="1" t="s">
        <v>302</v>
      </c>
      <c r="F624" s="1" t="s">
        <v>302</v>
      </c>
      <c r="G624" s="1" t="s">
        <v>302</v>
      </c>
      <c r="H624" s="1" t="s">
        <v>302</v>
      </c>
      <c r="I624" s="1" t="s">
        <v>302</v>
      </c>
      <c r="J624" s="1" t="s">
        <v>302</v>
      </c>
      <c r="K624" s="1" t="s">
        <v>302</v>
      </c>
    </row>
    <row r="625" spans="1:11" x14ac:dyDescent="0.15">
      <c r="A625" s="1" t="s">
        <v>302</v>
      </c>
      <c r="B625" s="1" t="s">
        <v>302</v>
      </c>
      <c r="C625" s="1" t="s">
        <v>302</v>
      </c>
      <c r="D625" s="1" t="s">
        <v>302</v>
      </c>
      <c r="E625" s="1" t="s">
        <v>302</v>
      </c>
      <c r="F625" s="1" t="s">
        <v>302</v>
      </c>
      <c r="G625" s="1" t="s">
        <v>302</v>
      </c>
      <c r="H625" s="1" t="s">
        <v>302</v>
      </c>
      <c r="I625" s="1" t="s">
        <v>302</v>
      </c>
      <c r="J625" s="1" t="s">
        <v>302</v>
      </c>
      <c r="K625" s="1" t="s">
        <v>302</v>
      </c>
    </row>
    <row r="626" spans="1:11" x14ac:dyDescent="0.15">
      <c r="A626" s="1" t="s">
        <v>302</v>
      </c>
      <c r="B626" s="1" t="s">
        <v>302</v>
      </c>
      <c r="C626" s="1" t="s">
        <v>302</v>
      </c>
      <c r="D626" s="1" t="s">
        <v>302</v>
      </c>
      <c r="E626" s="1" t="s">
        <v>302</v>
      </c>
      <c r="F626" s="1" t="s">
        <v>302</v>
      </c>
      <c r="G626" s="1" t="s">
        <v>302</v>
      </c>
      <c r="H626" s="1" t="s">
        <v>302</v>
      </c>
      <c r="I626" s="1" t="s">
        <v>302</v>
      </c>
      <c r="J626" s="1" t="s">
        <v>302</v>
      </c>
      <c r="K626" s="1" t="s">
        <v>302</v>
      </c>
    </row>
    <row r="627" spans="1:11" x14ac:dyDescent="0.15">
      <c r="A627" s="1" t="s">
        <v>302</v>
      </c>
      <c r="B627" s="1" t="s">
        <v>302</v>
      </c>
      <c r="C627" s="1" t="s">
        <v>302</v>
      </c>
      <c r="D627" s="1" t="s">
        <v>302</v>
      </c>
      <c r="E627" s="1" t="s">
        <v>302</v>
      </c>
      <c r="F627" s="1" t="s">
        <v>302</v>
      </c>
      <c r="G627" s="1" t="s">
        <v>302</v>
      </c>
      <c r="H627" s="1" t="s">
        <v>302</v>
      </c>
      <c r="I627" s="1" t="s">
        <v>302</v>
      </c>
      <c r="J627" s="1" t="s">
        <v>302</v>
      </c>
      <c r="K627" s="1" t="s">
        <v>302</v>
      </c>
    </row>
    <row r="628" spans="1:11" x14ac:dyDescent="0.15">
      <c r="A628" s="1" t="s">
        <v>302</v>
      </c>
      <c r="B628" s="1" t="s">
        <v>302</v>
      </c>
      <c r="C628" s="1" t="s">
        <v>302</v>
      </c>
      <c r="D628" s="1" t="s">
        <v>302</v>
      </c>
      <c r="E628" s="1" t="s">
        <v>302</v>
      </c>
      <c r="F628" s="1" t="s">
        <v>302</v>
      </c>
      <c r="G628" s="1" t="s">
        <v>302</v>
      </c>
      <c r="H628" s="1" t="s">
        <v>302</v>
      </c>
      <c r="I628" s="1" t="s">
        <v>302</v>
      </c>
      <c r="J628" s="1" t="s">
        <v>302</v>
      </c>
      <c r="K628" s="1" t="s">
        <v>302</v>
      </c>
    </row>
    <row r="629" spans="1:11" x14ac:dyDescent="0.15">
      <c r="A629" s="1" t="s">
        <v>302</v>
      </c>
      <c r="B629" s="1" t="s">
        <v>302</v>
      </c>
      <c r="C629" s="1" t="s">
        <v>302</v>
      </c>
      <c r="D629" s="1" t="s">
        <v>302</v>
      </c>
      <c r="E629" s="1" t="s">
        <v>302</v>
      </c>
      <c r="F629" s="1" t="s">
        <v>302</v>
      </c>
      <c r="G629" s="1" t="s">
        <v>302</v>
      </c>
      <c r="H629" s="1" t="s">
        <v>302</v>
      </c>
      <c r="I629" s="1" t="s">
        <v>302</v>
      </c>
      <c r="J629" s="1" t="s">
        <v>302</v>
      </c>
      <c r="K629" s="1" t="s">
        <v>302</v>
      </c>
    </row>
    <row r="630" spans="1:11" x14ac:dyDescent="0.15">
      <c r="A630" s="1" t="s">
        <v>302</v>
      </c>
      <c r="B630" s="1" t="s">
        <v>302</v>
      </c>
      <c r="C630" s="1" t="s">
        <v>302</v>
      </c>
      <c r="D630" s="1" t="s">
        <v>302</v>
      </c>
      <c r="E630" s="1" t="s">
        <v>302</v>
      </c>
      <c r="F630" s="1" t="s">
        <v>302</v>
      </c>
      <c r="G630" s="1" t="s">
        <v>302</v>
      </c>
      <c r="H630" s="1" t="s">
        <v>302</v>
      </c>
      <c r="I630" s="1" t="s">
        <v>302</v>
      </c>
      <c r="J630" s="1" t="s">
        <v>302</v>
      </c>
      <c r="K630" s="1" t="s">
        <v>302</v>
      </c>
    </row>
    <row r="631" spans="1:11" x14ac:dyDescent="0.15">
      <c r="A631" s="1" t="s">
        <v>302</v>
      </c>
      <c r="B631" s="1" t="s">
        <v>302</v>
      </c>
      <c r="C631" s="1" t="s">
        <v>302</v>
      </c>
      <c r="D631" s="1" t="s">
        <v>302</v>
      </c>
      <c r="E631" s="1" t="s">
        <v>302</v>
      </c>
      <c r="F631" s="1" t="s">
        <v>302</v>
      </c>
      <c r="G631" s="1" t="s">
        <v>302</v>
      </c>
      <c r="H631" s="1" t="s">
        <v>302</v>
      </c>
      <c r="I631" s="1" t="s">
        <v>302</v>
      </c>
      <c r="J631" s="1" t="s">
        <v>302</v>
      </c>
      <c r="K631" s="1" t="s">
        <v>302</v>
      </c>
    </row>
    <row r="632" spans="1:11" x14ac:dyDescent="0.15">
      <c r="A632" s="1" t="s">
        <v>302</v>
      </c>
      <c r="B632" s="1" t="s">
        <v>302</v>
      </c>
      <c r="C632" s="1" t="s">
        <v>302</v>
      </c>
      <c r="D632" s="1" t="s">
        <v>302</v>
      </c>
      <c r="E632" s="1" t="s">
        <v>302</v>
      </c>
      <c r="F632" s="1" t="s">
        <v>302</v>
      </c>
      <c r="G632" s="1" t="s">
        <v>302</v>
      </c>
      <c r="H632" s="1" t="s">
        <v>302</v>
      </c>
      <c r="I632" s="1" t="s">
        <v>302</v>
      </c>
      <c r="J632" s="1" t="s">
        <v>302</v>
      </c>
      <c r="K632" s="1" t="s">
        <v>302</v>
      </c>
    </row>
    <row r="633" spans="1:11" x14ac:dyDescent="0.15">
      <c r="A633" s="1" t="s">
        <v>302</v>
      </c>
      <c r="B633" s="1" t="s">
        <v>302</v>
      </c>
      <c r="C633" s="1" t="s">
        <v>302</v>
      </c>
      <c r="D633" s="1" t="s">
        <v>302</v>
      </c>
      <c r="E633" s="1" t="s">
        <v>302</v>
      </c>
      <c r="F633" s="1" t="s">
        <v>302</v>
      </c>
      <c r="G633" s="1" t="s">
        <v>302</v>
      </c>
      <c r="H633" s="1" t="s">
        <v>302</v>
      </c>
      <c r="I633" s="1" t="s">
        <v>302</v>
      </c>
      <c r="J633" s="1" t="s">
        <v>302</v>
      </c>
      <c r="K633" s="1" t="s">
        <v>302</v>
      </c>
    </row>
    <row r="634" spans="1:11" x14ac:dyDescent="0.15">
      <c r="A634" s="1" t="s">
        <v>302</v>
      </c>
      <c r="B634" s="1" t="s">
        <v>302</v>
      </c>
      <c r="C634" s="1" t="s">
        <v>302</v>
      </c>
      <c r="D634" s="1" t="s">
        <v>302</v>
      </c>
      <c r="E634" s="1" t="s">
        <v>302</v>
      </c>
      <c r="F634" s="1" t="s">
        <v>302</v>
      </c>
      <c r="G634" s="1" t="s">
        <v>302</v>
      </c>
      <c r="H634" s="1" t="s">
        <v>302</v>
      </c>
      <c r="I634" s="1" t="s">
        <v>302</v>
      </c>
      <c r="J634" s="1" t="s">
        <v>302</v>
      </c>
      <c r="K634" s="1" t="s">
        <v>302</v>
      </c>
    </row>
    <row r="635" spans="1:11" x14ac:dyDescent="0.15">
      <c r="A635" s="1" t="s">
        <v>302</v>
      </c>
      <c r="B635" s="1" t="s">
        <v>302</v>
      </c>
      <c r="C635" s="1" t="s">
        <v>302</v>
      </c>
      <c r="D635" s="1" t="s">
        <v>302</v>
      </c>
      <c r="E635" s="1" t="s">
        <v>302</v>
      </c>
      <c r="F635" s="1" t="s">
        <v>302</v>
      </c>
      <c r="G635" s="1" t="s">
        <v>302</v>
      </c>
      <c r="H635" s="1" t="s">
        <v>302</v>
      </c>
      <c r="I635" s="1" t="s">
        <v>302</v>
      </c>
      <c r="J635" s="1" t="s">
        <v>302</v>
      </c>
      <c r="K635" s="1" t="s">
        <v>302</v>
      </c>
    </row>
    <row r="636" spans="1:11" x14ac:dyDescent="0.15">
      <c r="A636" s="1" t="s">
        <v>302</v>
      </c>
      <c r="B636" s="1" t="s">
        <v>302</v>
      </c>
      <c r="C636" s="1" t="s">
        <v>302</v>
      </c>
      <c r="D636" s="1" t="s">
        <v>302</v>
      </c>
      <c r="E636" s="1" t="s">
        <v>302</v>
      </c>
      <c r="F636" s="1" t="s">
        <v>302</v>
      </c>
      <c r="G636" s="1" t="s">
        <v>302</v>
      </c>
      <c r="H636" s="1" t="s">
        <v>302</v>
      </c>
      <c r="I636" s="1" t="s">
        <v>302</v>
      </c>
      <c r="J636" s="1" t="s">
        <v>302</v>
      </c>
      <c r="K636" s="1" t="s">
        <v>302</v>
      </c>
    </row>
    <row r="637" spans="1:11" x14ac:dyDescent="0.15">
      <c r="A637" s="1" t="s">
        <v>302</v>
      </c>
      <c r="B637" s="1" t="s">
        <v>302</v>
      </c>
      <c r="C637" s="1" t="s">
        <v>302</v>
      </c>
      <c r="D637" s="1" t="s">
        <v>302</v>
      </c>
      <c r="E637" s="1" t="s">
        <v>302</v>
      </c>
      <c r="F637" s="1" t="s">
        <v>302</v>
      </c>
      <c r="G637" s="1" t="s">
        <v>302</v>
      </c>
      <c r="H637" s="1" t="s">
        <v>302</v>
      </c>
      <c r="I637" s="1" t="s">
        <v>302</v>
      </c>
      <c r="J637" s="1" t="s">
        <v>302</v>
      </c>
      <c r="K637" s="1" t="s">
        <v>302</v>
      </c>
    </row>
    <row r="638" spans="1:11" x14ac:dyDescent="0.15">
      <c r="A638" s="1" t="s">
        <v>302</v>
      </c>
      <c r="B638" s="1" t="s">
        <v>302</v>
      </c>
      <c r="C638" s="1" t="s">
        <v>302</v>
      </c>
      <c r="D638" s="1" t="s">
        <v>302</v>
      </c>
      <c r="E638" s="1" t="s">
        <v>302</v>
      </c>
      <c r="F638" s="1" t="s">
        <v>302</v>
      </c>
      <c r="G638" s="1" t="s">
        <v>302</v>
      </c>
      <c r="H638" s="1" t="s">
        <v>302</v>
      </c>
      <c r="I638" s="1" t="s">
        <v>302</v>
      </c>
      <c r="J638" s="1" t="s">
        <v>302</v>
      </c>
      <c r="K638" s="1" t="s">
        <v>302</v>
      </c>
    </row>
    <row r="639" spans="1:11" x14ac:dyDescent="0.15">
      <c r="A639" s="1" t="s">
        <v>302</v>
      </c>
      <c r="B639" s="1" t="s">
        <v>302</v>
      </c>
      <c r="C639" s="1" t="s">
        <v>302</v>
      </c>
      <c r="D639" s="1" t="s">
        <v>302</v>
      </c>
      <c r="E639" s="1" t="s">
        <v>302</v>
      </c>
      <c r="F639" s="1" t="s">
        <v>302</v>
      </c>
      <c r="G639" s="1" t="s">
        <v>302</v>
      </c>
      <c r="H639" s="1" t="s">
        <v>302</v>
      </c>
      <c r="I639" s="1" t="s">
        <v>302</v>
      </c>
      <c r="J639" s="1" t="s">
        <v>302</v>
      </c>
      <c r="K639" s="1" t="s">
        <v>302</v>
      </c>
    </row>
    <row r="640" spans="1:11" x14ac:dyDescent="0.15">
      <c r="A640" s="1" t="s">
        <v>302</v>
      </c>
      <c r="B640" s="1" t="s">
        <v>302</v>
      </c>
      <c r="C640" s="1" t="s">
        <v>302</v>
      </c>
      <c r="D640" s="1" t="s">
        <v>302</v>
      </c>
      <c r="E640" s="1" t="s">
        <v>302</v>
      </c>
      <c r="F640" s="1" t="s">
        <v>302</v>
      </c>
      <c r="G640" s="1" t="s">
        <v>302</v>
      </c>
      <c r="H640" s="1" t="s">
        <v>302</v>
      </c>
      <c r="I640" s="1" t="s">
        <v>302</v>
      </c>
      <c r="J640" s="1" t="s">
        <v>302</v>
      </c>
      <c r="K640" s="1" t="s">
        <v>302</v>
      </c>
    </row>
    <row r="641" spans="1:11" x14ac:dyDescent="0.15">
      <c r="A641" s="1" t="s">
        <v>302</v>
      </c>
      <c r="B641" s="1" t="s">
        <v>302</v>
      </c>
      <c r="C641" s="1" t="s">
        <v>302</v>
      </c>
      <c r="D641" s="1" t="s">
        <v>302</v>
      </c>
      <c r="E641" s="1" t="s">
        <v>302</v>
      </c>
      <c r="F641" s="1" t="s">
        <v>302</v>
      </c>
      <c r="G641" s="1" t="s">
        <v>302</v>
      </c>
      <c r="H641" s="1" t="s">
        <v>302</v>
      </c>
      <c r="I641" s="1" t="s">
        <v>302</v>
      </c>
      <c r="J641" s="1" t="s">
        <v>302</v>
      </c>
      <c r="K641" s="1" t="s">
        <v>302</v>
      </c>
    </row>
    <row r="642" spans="1:11" x14ac:dyDescent="0.15">
      <c r="A642" s="1" t="s">
        <v>302</v>
      </c>
      <c r="B642" s="1" t="s">
        <v>302</v>
      </c>
      <c r="C642" s="1" t="s">
        <v>302</v>
      </c>
      <c r="D642" s="1" t="s">
        <v>302</v>
      </c>
      <c r="E642" s="1" t="s">
        <v>302</v>
      </c>
      <c r="F642" s="1" t="s">
        <v>302</v>
      </c>
      <c r="G642" s="1" t="s">
        <v>302</v>
      </c>
      <c r="H642" s="1" t="s">
        <v>302</v>
      </c>
      <c r="I642" s="1" t="s">
        <v>302</v>
      </c>
      <c r="J642" s="1" t="s">
        <v>302</v>
      </c>
      <c r="K642" s="1" t="s">
        <v>302</v>
      </c>
    </row>
    <row r="643" spans="1:11" x14ac:dyDescent="0.15">
      <c r="A643" s="1" t="s">
        <v>302</v>
      </c>
      <c r="B643" s="1" t="s">
        <v>302</v>
      </c>
      <c r="C643" s="1" t="s">
        <v>302</v>
      </c>
      <c r="D643" s="1" t="s">
        <v>302</v>
      </c>
      <c r="E643" s="1" t="s">
        <v>302</v>
      </c>
      <c r="F643" s="1" t="s">
        <v>302</v>
      </c>
      <c r="G643" s="1" t="s">
        <v>302</v>
      </c>
      <c r="H643" s="1" t="s">
        <v>302</v>
      </c>
      <c r="I643" s="1" t="s">
        <v>302</v>
      </c>
      <c r="J643" s="1" t="s">
        <v>302</v>
      </c>
      <c r="K643" s="1" t="s">
        <v>302</v>
      </c>
    </row>
    <row r="644" spans="1:11" x14ac:dyDescent="0.15">
      <c r="A644" s="1" t="s">
        <v>302</v>
      </c>
      <c r="B644" s="1" t="s">
        <v>302</v>
      </c>
      <c r="C644" s="1" t="s">
        <v>302</v>
      </c>
      <c r="D644" s="1" t="s">
        <v>302</v>
      </c>
      <c r="E644" s="1" t="s">
        <v>302</v>
      </c>
      <c r="F644" s="1" t="s">
        <v>302</v>
      </c>
      <c r="G644" s="1" t="s">
        <v>302</v>
      </c>
      <c r="H644" s="1" t="s">
        <v>302</v>
      </c>
      <c r="I644" s="1" t="s">
        <v>302</v>
      </c>
      <c r="J644" s="1" t="s">
        <v>302</v>
      </c>
      <c r="K644" s="1" t="s">
        <v>302</v>
      </c>
    </row>
    <row r="645" spans="1:11" x14ac:dyDescent="0.15">
      <c r="A645" s="1" t="s">
        <v>302</v>
      </c>
      <c r="B645" s="1" t="s">
        <v>302</v>
      </c>
      <c r="C645" s="1" t="s">
        <v>302</v>
      </c>
      <c r="D645" s="1" t="s">
        <v>302</v>
      </c>
      <c r="E645" s="1" t="s">
        <v>302</v>
      </c>
      <c r="F645" s="1" t="s">
        <v>302</v>
      </c>
      <c r="G645" s="1" t="s">
        <v>302</v>
      </c>
      <c r="H645" s="1" t="s">
        <v>302</v>
      </c>
      <c r="I645" s="1" t="s">
        <v>302</v>
      </c>
      <c r="J645" s="1" t="s">
        <v>302</v>
      </c>
      <c r="K645" s="1" t="s">
        <v>302</v>
      </c>
    </row>
    <row r="646" spans="1:11" x14ac:dyDescent="0.15">
      <c r="A646" s="1" t="s">
        <v>302</v>
      </c>
      <c r="B646" s="1" t="s">
        <v>302</v>
      </c>
      <c r="C646" s="1" t="s">
        <v>302</v>
      </c>
      <c r="D646" s="1" t="s">
        <v>302</v>
      </c>
      <c r="E646" s="1" t="s">
        <v>302</v>
      </c>
      <c r="F646" s="1" t="s">
        <v>302</v>
      </c>
      <c r="G646" s="1" t="s">
        <v>302</v>
      </c>
      <c r="H646" s="1" t="s">
        <v>302</v>
      </c>
      <c r="I646" s="1" t="s">
        <v>302</v>
      </c>
      <c r="J646" s="1" t="s">
        <v>302</v>
      </c>
      <c r="K646" s="1" t="s">
        <v>302</v>
      </c>
    </row>
    <row r="647" spans="1:11" x14ac:dyDescent="0.15">
      <c r="A647" s="1" t="s">
        <v>302</v>
      </c>
      <c r="B647" s="1" t="s">
        <v>302</v>
      </c>
      <c r="C647" s="1" t="s">
        <v>302</v>
      </c>
      <c r="D647" s="1" t="s">
        <v>302</v>
      </c>
      <c r="E647" s="1" t="s">
        <v>302</v>
      </c>
      <c r="F647" s="1" t="s">
        <v>302</v>
      </c>
      <c r="G647" s="1" t="s">
        <v>302</v>
      </c>
      <c r="H647" s="1" t="s">
        <v>302</v>
      </c>
      <c r="I647" s="1" t="s">
        <v>302</v>
      </c>
      <c r="J647" s="1" t="s">
        <v>302</v>
      </c>
      <c r="K647" s="1" t="s">
        <v>302</v>
      </c>
    </row>
    <row r="648" spans="1:11" x14ac:dyDescent="0.15">
      <c r="A648" s="1" t="s">
        <v>302</v>
      </c>
      <c r="B648" s="1" t="s">
        <v>302</v>
      </c>
      <c r="C648" s="1" t="s">
        <v>302</v>
      </c>
      <c r="D648" s="1" t="s">
        <v>302</v>
      </c>
      <c r="E648" s="1" t="s">
        <v>302</v>
      </c>
      <c r="F648" s="1" t="s">
        <v>302</v>
      </c>
      <c r="G648" s="1" t="s">
        <v>302</v>
      </c>
      <c r="H648" s="1" t="s">
        <v>302</v>
      </c>
      <c r="I648" s="1" t="s">
        <v>302</v>
      </c>
      <c r="J648" s="1" t="s">
        <v>302</v>
      </c>
      <c r="K648" s="1" t="s">
        <v>302</v>
      </c>
    </row>
    <row r="649" spans="1:11" x14ac:dyDescent="0.15">
      <c r="A649" s="1" t="s">
        <v>302</v>
      </c>
      <c r="B649" s="1" t="s">
        <v>302</v>
      </c>
      <c r="C649" s="1" t="s">
        <v>302</v>
      </c>
      <c r="D649" s="1" t="s">
        <v>302</v>
      </c>
      <c r="E649" s="1" t="s">
        <v>302</v>
      </c>
      <c r="F649" s="1" t="s">
        <v>302</v>
      </c>
      <c r="G649" s="1" t="s">
        <v>302</v>
      </c>
      <c r="H649" s="1" t="s">
        <v>302</v>
      </c>
      <c r="I649" s="1" t="s">
        <v>302</v>
      </c>
      <c r="J649" s="1" t="s">
        <v>302</v>
      </c>
      <c r="K649" s="1" t="s">
        <v>302</v>
      </c>
    </row>
    <row r="650" spans="1:11" x14ac:dyDescent="0.15">
      <c r="A650" s="1" t="s">
        <v>302</v>
      </c>
      <c r="B650" s="1" t="s">
        <v>302</v>
      </c>
      <c r="C650" s="1" t="s">
        <v>302</v>
      </c>
      <c r="D650" s="1" t="s">
        <v>302</v>
      </c>
      <c r="E650" s="1" t="s">
        <v>302</v>
      </c>
      <c r="F650" s="1" t="s">
        <v>302</v>
      </c>
      <c r="G650" s="1" t="s">
        <v>302</v>
      </c>
      <c r="H650" s="1" t="s">
        <v>302</v>
      </c>
      <c r="I650" s="1" t="s">
        <v>302</v>
      </c>
      <c r="J650" s="1" t="s">
        <v>302</v>
      </c>
      <c r="K650" s="1" t="s">
        <v>302</v>
      </c>
    </row>
    <row r="651" spans="1:11" x14ac:dyDescent="0.15">
      <c r="A651" s="1" t="s">
        <v>302</v>
      </c>
      <c r="B651" s="1" t="s">
        <v>302</v>
      </c>
      <c r="C651" s="1" t="s">
        <v>302</v>
      </c>
      <c r="D651" s="1" t="s">
        <v>302</v>
      </c>
      <c r="E651" s="1" t="s">
        <v>302</v>
      </c>
      <c r="F651" s="1" t="s">
        <v>302</v>
      </c>
      <c r="G651" s="1" t="s">
        <v>302</v>
      </c>
      <c r="H651" s="1" t="s">
        <v>302</v>
      </c>
      <c r="I651" s="1" t="s">
        <v>302</v>
      </c>
      <c r="J651" s="1" t="s">
        <v>302</v>
      </c>
      <c r="K651" s="1" t="s">
        <v>302</v>
      </c>
    </row>
    <row r="652" spans="1:11" x14ac:dyDescent="0.15">
      <c r="A652" s="1" t="s">
        <v>302</v>
      </c>
      <c r="B652" s="1" t="s">
        <v>302</v>
      </c>
      <c r="C652" s="1" t="s">
        <v>302</v>
      </c>
      <c r="D652" s="1" t="s">
        <v>302</v>
      </c>
      <c r="E652" s="1" t="s">
        <v>302</v>
      </c>
      <c r="F652" s="1" t="s">
        <v>302</v>
      </c>
      <c r="G652" s="1" t="s">
        <v>302</v>
      </c>
      <c r="H652" s="1" t="s">
        <v>302</v>
      </c>
      <c r="I652" s="1" t="s">
        <v>302</v>
      </c>
      <c r="J652" s="1" t="s">
        <v>302</v>
      </c>
      <c r="K652" s="1" t="s">
        <v>302</v>
      </c>
    </row>
    <row r="653" spans="1:11" x14ac:dyDescent="0.15">
      <c r="A653" s="1" t="s">
        <v>302</v>
      </c>
      <c r="B653" s="1" t="s">
        <v>302</v>
      </c>
      <c r="C653" s="1" t="s">
        <v>302</v>
      </c>
      <c r="D653" s="1" t="s">
        <v>302</v>
      </c>
      <c r="E653" s="1" t="s">
        <v>302</v>
      </c>
      <c r="F653" s="1" t="s">
        <v>302</v>
      </c>
      <c r="G653" s="1" t="s">
        <v>302</v>
      </c>
      <c r="H653" s="1" t="s">
        <v>302</v>
      </c>
      <c r="I653" s="1" t="s">
        <v>302</v>
      </c>
      <c r="J653" s="1" t="s">
        <v>302</v>
      </c>
      <c r="K653" s="1" t="s">
        <v>302</v>
      </c>
    </row>
    <row r="654" spans="1:11" x14ac:dyDescent="0.15">
      <c r="A654" s="1" t="s">
        <v>302</v>
      </c>
      <c r="B654" s="1" t="s">
        <v>302</v>
      </c>
      <c r="C654" s="1" t="s">
        <v>302</v>
      </c>
      <c r="D654" s="1" t="s">
        <v>302</v>
      </c>
      <c r="E654" s="1" t="s">
        <v>302</v>
      </c>
      <c r="F654" s="1" t="s">
        <v>302</v>
      </c>
      <c r="G654" s="1" t="s">
        <v>302</v>
      </c>
      <c r="H654" s="1" t="s">
        <v>302</v>
      </c>
      <c r="I654" s="1" t="s">
        <v>302</v>
      </c>
      <c r="J654" s="1" t="s">
        <v>302</v>
      </c>
      <c r="K654" s="1" t="s">
        <v>302</v>
      </c>
    </row>
    <row r="655" spans="1:11" x14ac:dyDescent="0.15">
      <c r="A655" s="1" t="s">
        <v>302</v>
      </c>
      <c r="B655" s="1" t="s">
        <v>302</v>
      </c>
      <c r="C655" s="1" t="s">
        <v>302</v>
      </c>
      <c r="D655" s="1" t="s">
        <v>302</v>
      </c>
      <c r="E655" s="1" t="s">
        <v>302</v>
      </c>
      <c r="F655" s="1" t="s">
        <v>302</v>
      </c>
      <c r="G655" s="1" t="s">
        <v>302</v>
      </c>
      <c r="H655" s="1" t="s">
        <v>302</v>
      </c>
      <c r="I655" s="1" t="s">
        <v>302</v>
      </c>
      <c r="J655" s="1" t="s">
        <v>302</v>
      </c>
      <c r="K655" s="1" t="s">
        <v>302</v>
      </c>
    </row>
    <row r="656" spans="1:11" x14ac:dyDescent="0.15">
      <c r="A656" s="1" t="s">
        <v>302</v>
      </c>
      <c r="B656" s="1" t="s">
        <v>302</v>
      </c>
      <c r="C656" s="1" t="s">
        <v>302</v>
      </c>
      <c r="D656" s="1" t="s">
        <v>302</v>
      </c>
      <c r="E656" s="1" t="s">
        <v>302</v>
      </c>
      <c r="F656" s="1" t="s">
        <v>302</v>
      </c>
      <c r="G656" s="1" t="s">
        <v>302</v>
      </c>
      <c r="H656" s="1" t="s">
        <v>302</v>
      </c>
      <c r="I656" s="1" t="s">
        <v>302</v>
      </c>
      <c r="J656" s="1" t="s">
        <v>302</v>
      </c>
      <c r="K656" s="1" t="s">
        <v>302</v>
      </c>
    </row>
    <row r="657" spans="1:11" x14ac:dyDescent="0.15">
      <c r="A657" s="1" t="s">
        <v>302</v>
      </c>
      <c r="B657" s="1" t="s">
        <v>302</v>
      </c>
      <c r="C657" s="1" t="s">
        <v>302</v>
      </c>
      <c r="D657" s="1" t="s">
        <v>302</v>
      </c>
      <c r="E657" s="1" t="s">
        <v>302</v>
      </c>
      <c r="F657" s="1" t="s">
        <v>302</v>
      </c>
      <c r="G657" s="1" t="s">
        <v>302</v>
      </c>
      <c r="H657" s="1" t="s">
        <v>302</v>
      </c>
      <c r="I657" s="1" t="s">
        <v>302</v>
      </c>
      <c r="J657" s="1" t="s">
        <v>302</v>
      </c>
      <c r="K657" s="1" t="s">
        <v>302</v>
      </c>
    </row>
    <row r="658" spans="1:11" x14ac:dyDescent="0.15">
      <c r="A658" s="1" t="s">
        <v>302</v>
      </c>
      <c r="B658" s="1" t="s">
        <v>302</v>
      </c>
      <c r="C658" s="1" t="s">
        <v>302</v>
      </c>
      <c r="D658" s="1" t="s">
        <v>302</v>
      </c>
      <c r="E658" s="1" t="s">
        <v>302</v>
      </c>
      <c r="F658" s="1" t="s">
        <v>302</v>
      </c>
      <c r="G658" s="1" t="s">
        <v>302</v>
      </c>
      <c r="H658" s="1" t="s">
        <v>302</v>
      </c>
      <c r="I658" s="1" t="s">
        <v>302</v>
      </c>
      <c r="J658" s="1" t="s">
        <v>302</v>
      </c>
      <c r="K658" s="1" t="s">
        <v>302</v>
      </c>
    </row>
    <row r="659" spans="1:11" x14ac:dyDescent="0.15">
      <c r="A659" s="1" t="s">
        <v>302</v>
      </c>
      <c r="B659" s="1" t="s">
        <v>302</v>
      </c>
      <c r="C659" s="1" t="s">
        <v>302</v>
      </c>
      <c r="D659" s="1" t="s">
        <v>302</v>
      </c>
      <c r="E659" s="1" t="s">
        <v>302</v>
      </c>
      <c r="F659" s="1" t="s">
        <v>302</v>
      </c>
      <c r="G659" s="1" t="s">
        <v>302</v>
      </c>
      <c r="H659" s="1" t="s">
        <v>302</v>
      </c>
      <c r="I659" s="1" t="s">
        <v>302</v>
      </c>
      <c r="J659" s="1" t="s">
        <v>302</v>
      </c>
      <c r="K659" s="1" t="s">
        <v>302</v>
      </c>
    </row>
    <row r="660" spans="1:11" x14ac:dyDescent="0.15">
      <c r="A660" s="1" t="s">
        <v>302</v>
      </c>
      <c r="B660" s="1" t="s">
        <v>302</v>
      </c>
      <c r="C660" s="1" t="s">
        <v>302</v>
      </c>
      <c r="D660" s="1" t="s">
        <v>302</v>
      </c>
      <c r="E660" s="1" t="s">
        <v>302</v>
      </c>
      <c r="F660" s="1" t="s">
        <v>302</v>
      </c>
      <c r="G660" s="1" t="s">
        <v>302</v>
      </c>
      <c r="H660" s="1" t="s">
        <v>302</v>
      </c>
      <c r="I660" s="1" t="s">
        <v>302</v>
      </c>
      <c r="J660" s="1" t="s">
        <v>302</v>
      </c>
      <c r="K660" s="1" t="s">
        <v>302</v>
      </c>
    </row>
    <row r="661" spans="1:11" x14ac:dyDescent="0.15">
      <c r="A661" s="1" t="s">
        <v>302</v>
      </c>
      <c r="B661" s="1" t="s">
        <v>302</v>
      </c>
      <c r="C661" s="1" t="s">
        <v>302</v>
      </c>
      <c r="D661" s="1" t="s">
        <v>302</v>
      </c>
      <c r="E661" s="1" t="s">
        <v>302</v>
      </c>
      <c r="F661" s="1" t="s">
        <v>302</v>
      </c>
      <c r="G661" s="1" t="s">
        <v>302</v>
      </c>
      <c r="H661" s="1" t="s">
        <v>302</v>
      </c>
      <c r="I661" s="1" t="s">
        <v>302</v>
      </c>
      <c r="J661" s="1" t="s">
        <v>302</v>
      </c>
      <c r="K661" s="1" t="s">
        <v>302</v>
      </c>
    </row>
    <row r="662" spans="1:11" x14ac:dyDescent="0.15">
      <c r="A662" s="1" t="s">
        <v>302</v>
      </c>
      <c r="B662" s="1" t="s">
        <v>302</v>
      </c>
      <c r="C662" s="1" t="s">
        <v>302</v>
      </c>
      <c r="D662" s="1" t="s">
        <v>302</v>
      </c>
      <c r="E662" s="1" t="s">
        <v>302</v>
      </c>
      <c r="F662" s="1" t="s">
        <v>302</v>
      </c>
      <c r="G662" s="1" t="s">
        <v>302</v>
      </c>
      <c r="H662" s="1" t="s">
        <v>302</v>
      </c>
      <c r="I662" s="1" t="s">
        <v>302</v>
      </c>
      <c r="J662" s="1" t="s">
        <v>302</v>
      </c>
      <c r="K662" s="1" t="s">
        <v>302</v>
      </c>
    </row>
    <row r="663" spans="1:11" x14ac:dyDescent="0.15">
      <c r="A663" s="1" t="s">
        <v>302</v>
      </c>
      <c r="B663" s="1" t="s">
        <v>302</v>
      </c>
      <c r="C663" s="1" t="s">
        <v>302</v>
      </c>
      <c r="D663" s="1" t="s">
        <v>302</v>
      </c>
      <c r="E663" s="1" t="s">
        <v>302</v>
      </c>
      <c r="F663" s="1" t="s">
        <v>302</v>
      </c>
      <c r="G663" s="1" t="s">
        <v>302</v>
      </c>
      <c r="H663" s="1" t="s">
        <v>302</v>
      </c>
      <c r="I663" s="1" t="s">
        <v>302</v>
      </c>
      <c r="J663" s="1" t="s">
        <v>302</v>
      </c>
      <c r="K663" s="1" t="s">
        <v>302</v>
      </c>
    </row>
    <row r="664" spans="1:11" x14ac:dyDescent="0.15">
      <c r="A664" s="1" t="s">
        <v>302</v>
      </c>
      <c r="B664" s="1" t="s">
        <v>302</v>
      </c>
      <c r="C664" s="1" t="s">
        <v>302</v>
      </c>
      <c r="D664" s="1" t="s">
        <v>302</v>
      </c>
      <c r="E664" s="1" t="s">
        <v>302</v>
      </c>
      <c r="F664" s="1" t="s">
        <v>302</v>
      </c>
      <c r="G664" s="1" t="s">
        <v>302</v>
      </c>
      <c r="H664" s="1" t="s">
        <v>302</v>
      </c>
      <c r="I664" s="1" t="s">
        <v>302</v>
      </c>
      <c r="J664" s="1" t="s">
        <v>302</v>
      </c>
      <c r="K664" s="1" t="s">
        <v>302</v>
      </c>
    </row>
    <row r="665" spans="1:11" x14ac:dyDescent="0.15">
      <c r="A665" s="1" t="s">
        <v>302</v>
      </c>
      <c r="B665" s="1" t="s">
        <v>302</v>
      </c>
      <c r="C665" s="1" t="s">
        <v>302</v>
      </c>
      <c r="D665" s="1" t="s">
        <v>302</v>
      </c>
      <c r="E665" s="1" t="s">
        <v>302</v>
      </c>
      <c r="F665" s="1" t="s">
        <v>302</v>
      </c>
      <c r="G665" s="1" t="s">
        <v>302</v>
      </c>
      <c r="H665" s="1" t="s">
        <v>302</v>
      </c>
      <c r="I665" s="1" t="s">
        <v>302</v>
      </c>
      <c r="J665" s="1" t="s">
        <v>302</v>
      </c>
      <c r="K665" s="1" t="s">
        <v>302</v>
      </c>
    </row>
    <row r="666" spans="1:11" x14ac:dyDescent="0.15">
      <c r="A666" s="1" t="s">
        <v>302</v>
      </c>
      <c r="B666" s="1" t="s">
        <v>302</v>
      </c>
      <c r="C666" s="1" t="s">
        <v>302</v>
      </c>
      <c r="D666" s="1" t="s">
        <v>302</v>
      </c>
      <c r="E666" s="1" t="s">
        <v>302</v>
      </c>
      <c r="F666" s="1" t="s">
        <v>302</v>
      </c>
      <c r="G666" s="1" t="s">
        <v>302</v>
      </c>
      <c r="H666" s="1" t="s">
        <v>302</v>
      </c>
      <c r="I666" s="1" t="s">
        <v>302</v>
      </c>
      <c r="J666" s="1" t="s">
        <v>302</v>
      </c>
      <c r="K666" s="1" t="s">
        <v>302</v>
      </c>
    </row>
    <row r="667" spans="1:11" x14ac:dyDescent="0.15">
      <c r="A667" s="1" t="s">
        <v>302</v>
      </c>
      <c r="B667" s="1" t="s">
        <v>302</v>
      </c>
      <c r="C667" s="1" t="s">
        <v>302</v>
      </c>
      <c r="D667" s="1" t="s">
        <v>302</v>
      </c>
      <c r="E667" s="1" t="s">
        <v>302</v>
      </c>
      <c r="F667" s="1" t="s">
        <v>302</v>
      </c>
      <c r="G667" s="1" t="s">
        <v>302</v>
      </c>
      <c r="H667" s="1" t="s">
        <v>302</v>
      </c>
      <c r="I667" s="1" t="s">
        <v>302</v>
      </c>
      <c r="J667" s="1" t="s">
        <v>302</v>
      </c>
      <c r="K667" s="1" t="s">
        <v>302</v>
      </c>
    </row>
    <row r="668" spans="1:11" x14ac:dyDescent="0.15">
      <c r="A668" s="1" t="s">
        <v>302</v>
      </c>
      <c r="B668" s="1" t="s">
        <v>302</v>
      </c>
      <c r="C668" s="1" t="s">
        <v>302</v>
      </c>
      <c r="D668" s="1" t="s">
        <v>302</v>
      </c>
      <c r="E668" s="1" t="s">
        <v>302</v>
      </c>
      <c r="F668" s="1" t="s">
        <v>302</v>
      </c>
      <c r="G668" s="1" t="s">
        <v>302</v>
      </c>
      <c r="H668" s="1" t="s">
        <v>302</v>
      </c>
      <c r="I668" s="1" t="s">
        <v>302</v>
      </c>
      <c r="J668" s="1" t="s">
        <v>302</v>
      </c>
      <c r="K668" s="1" t="s">
        <v>302</v>
      </c>
    </row>
    <row r="669" spans="1:11" x14ac:dyDescent="0.15">
      <c r="A669" s="1" t="s">
        <v>302</v>
      </c>
      <c r="B669" s="1" t="s">
        <v>302</v>
      </c>
      <c r="C669" s="1" t="s">
        <v>302</v>
      </c>
      <c r="D669" s="1" t="s">
        <v>302</v>
      </c>
      <c r="E669" s="1" t="s">
        <v>302</v>
      </c>
      <c r="F669" s="1" t="s">
        <v>302</v>
      </c>
      <c r="G669" s="1" t="s">
        <v>302</v>
      </c>
      <c r="H669" s="1" t="s">
        <v>302</v>
      </c>
      <c r="I669" s="1" t="s">
        <v>302</v>
      </c>
      <c r="J669" s="1" t="s">
        <v>302</v>
      </c>
      <c r="K669" s="1" t="s">
        <v>302</v>
      </c>
    </row>
    <row r="670" spans="1:11" x14ac:dyDescent="0.15">
      <c r="A670" s="1" t="s">
        <v>302</v>
      </c>
      <c r="B670" s="1" t="s">
        <v>302</v>
      </c>
      <c r="C670" s="1" t="s">
        <v>302</v>
      </c>
      <c r="D670" s="1" t="s">
        <v>302</v>
      </c>
      <c r="E670" s="1" t="s">
        <v>302</v>
      </c>
      <c r="F670" s="1" t="s">
        <v>302</v>
      </c>
      <c r="G670" s="1" t="s">
        <v>302</v>
      </c>
      <c r="H670" s="1" t="s">
        <v>302</v>
      </c>
      <c r="I670" s="1" t="s">
        <v>302</v>
      </c>
      <c r="J670" s="1" t="s">
        <v>302</v>
      </c>
      <c r="K670" s="1" t="s">
        <v>302</v>
      </c>
    </row>
    <row r="671" spans="1:11" x14ac:dyDescent="0.15">
      <c r="A671" s="1" t="s">
        <v>302</v>
      </c>
      <c r="B671" s="1" t="s">
        <v>302</v>
      </c>
      <c r="C671" s="1" t="s">
        <v>302</v>
      </c>
      <c r="D671" s="1" t="s">
        <v>302</v>
      </c>
      <c r="E671" s="1" t="s">
        <v>302</v>
      </c>
      <c r="F671" s="1" t="s">
        <v>302</v>
      </c>
      <c r="G671" s="1" t="s">
        <v>302</v>
      </c>
      <c r="H671" s="1" t="s">
        <v>302</v>
      </c>
      <c r="I671" s="1" t="s">
        <v>302</v>
      </c>
      <c r="J671" s="1" t="s">
        <v>302</v>
      </c>
      <c r="K671" s="1" t="s">
        <v>302</v>
      </c>
    </row>
    <row r="672" spans="1:11" x14ac:dyDescent="0.15">
      <c r="A672" s="1" t="s">
        <v>302</v>
      </c>
      <c r="B672" s="1" t="s">
        <v>302</v>
      </c>
      <c r="C672" s="1" t="s">
        <v>302</v>
      </c>
      <c r="D672" s="1" t="s">
        <v>302</v>
      </c>
      <c r="E672" s="1" t="s">
        <v>302</v>
      </c>
      <c r="F672" s="1" t="s">
        <v>302</v>
      </c>
      <c r="G672" s="1" t="s">
        <v>302</v>
      </c>
      <c r="H672" s="1" t="s">
        <v>302</v>
      </c>
      <c r="I672" s="1" t="s">
        <v>302</v>
      </c>
      <c r="J672" s="1" t="s">
        <v>302</v>
      </c>
      <c r="K672" s="1" t="s">
        <v>302</v>
      </c>
    </row>
    <row r="673" spans="1:11" x14ac:dyDescent="0.15">
      <c r="A673" s="1" t="s">
        <v>302</v>
      </c>
      <c r="B673" s="1" t="s">
        <v>302</v>
      </c>
      <c r="C673" s="1" t="s">
        <v>302</v>
      </c>
      <c r="D673" s="1" t="s">
        <v>302</v>
      </c>
      <c r="E673" s="1" t="s">
        <v>302</v>
      </c>
      <c r="F673" s="1" t="s">
        <v>302</v>
      </c>
      <c r="G673" s="1" t="s">
        <v>302</v>
      </c>
      <c r="H673" s="1" t="s">
        <v>302</v>
      </c>
      <c r="I673" s="1" t="s">
        <v>302</v>
      </c>
      <c r="J673" s="1" t="s">
        <v>302</v>
      </c>
      <c r="K673" s="1" t="s">
        <v>302</v>
      </c>
    </row>
    <row r="674" spans="1:11" x14ac:dyDescent="0.15">
      <c r="A674" s="1" t="s">
        <v>302</v>
      </c>
      <c r="B674" s="1" t="s">
        <v>302</v>
      </c>
      <c r="C674" s="1" t="s">
        <v>302</v>
      </c>
      <c r="D674" s="1" t="s">
        <v>302</v>
      </c>
      <c r="E674" s="1" t="s">
        <v>302</v>
      </c>
      <c r="F674" s="1" t="s">
        <v>302</v>
      </c>
      <c r="G674" s="1" t="s">
        <v>302</v>
      </c>
      <c r="H674" s="1" t="s">
        <v>302</v>
      </c>
      <c r="I674" s="1" t="s">
        <v>302</v>
      </c>
      <c r="J674" s="1" t="s">
        <v>302</v>
      </c>
      <c r="K674" s="1" t="s">
        <v>302</v>
      </c>
    </row>
    <row r="675" spans="1:11" x14ac:dyDescent="0.15">
      <c r="A675" s="1" t="s">
        <v>302</v>
      </c>
      <c r="B675" s="1" t="s">
        <v>302</v>
      </c>
      <c r="C675" s="1" t="s">
        <v>302</v>
      </c>
      <c r="D675" s="1" t="s">
        <v>302</v>
      </c>
      <c r="E675" s="1" t="s">
        <v>302</v>
      </c>
      <c r="F675" s="1" t="s">
        <v>302</v>
      </c>
      <c r="G675" s="1" t="s">
        <v>302</v>
      </c>
      <c r="H675" s="1" t="s">
        <v>302</v>
      </c>
      <c r="I675" s="1" t="s">
        <v>302</v>
      </c>
      <c r="J675" s="1" t="s">
        <v>302</v>
      </c>
      <c r="K675" s="1" t="s">
        <v>302</v>
      </c>
    </row>
    <row r="676" spans="1:11" x14ac:dyDescent="0.15">
      <c r="A676" s="1" t="s">
        <v>302</v>
      </c>
      <c r="B676" s="1" t="s">
        <v>302</v>
      </c>
      <c r="C676" s="1" t="s">
        <v>302</v>
      </c>
      <c r="D676" s="1" t="s">
        <v>302</v>
      </c>
      <c r="E676" s="1" t="s">
        <v>302</v>
      </c>
      <c r="F676" s="1" t="s">
        <v>302</v>
      </c>
      <c r="G676" s="1" t="s">
        <v>302</v>
      </c>
      <c r="H676" s="1" t="s">
        <v>302</v>
      </c>
      <c r="I676" s="1" t="s">
        <v>302</v>
      </c>
      <c r="J676" s="1" t="s">
        <v>302</v>
      </c>
      <c r="K676" s="1" t="s">
        <v>302</v>
      </c>
    </row>
    <row r="677" spans="1:11" x14ac:dyDescent="0.15">
      <c r="A677" s="1" t="s">
        <v>302</v>
      </c>
      <c r="B677" s="1" t="s">
        <v>302</v>
      </c>
      <c r="C677" s="1" t="s">
        <v>302</v>
      </c>
      <c r="D677" s="1" t="s">
        <v>302</v>
      </c>
      <c r="E677" s="1" t="s">
        <v>302</v>
      </c>
      <c r="F677" s="1" t="s">
        <v>302</v>
      </c>
      <c r="G677" s="1" t="s">
        <v>302</v>
      </c>
      <c r="H677" s="1" t="s">
        <v>302</v>
      </c>
      <c r="I677" s="1" t="s">
        <v>302</v>
      </c>
      <c r="J677" s="1" t="s">
        <v>302</v>
      </c>
      <c r="K677" s="1" t="s">
        <v>302</v>
      </c>
    </row>
    <row r="678" spans="1:11" x14ac:dyDescent="0.15">
      <c r="A678" s="1" t="s">
        <v>302</v>
      </c>
      <c r="B678" s="1" t="s">
        <v>302</v>
      </c>
      <c r="C678" s="1" t="s">
        <v>302</v>
      </c>
      <c r="D678" s="1" t="s">
        <v>302</v>
      </c>
      <c r="E678" s="1" t="s">
        <v>302</v>
      </c>
      <c r="F678" s="1" t="s">
        <v>302</v>
      </c>
      <c r="G678" s="1" t="s">
        <v>302</v>
      </c>
      <c r="H678" s="1" t="s">
        <v>302</v>
      </c>
      <c r="I678" s="1" t="s">
        <v>302</v>
      </c>
      <c r="J678" s="1" t="s">
        <v>302</v>
      </c>
      <c r="K678" s="1" t="s">
        <v>302</v>
      </c>
    </row>
    <row r="679" spans="1:11" x14ac:dyDescent="0.15">
      <c r="A679" s="1" t="s">
        <v>302</v>
      </c>
      <c r="B679" s="1" t="s">
        <v>302</v>
      </c>
      <c r="C679" s="1" t="s">
        <v>302</v>
      </c>
      <c r="D679" s="1" t="s">
        <v>302</v>
      </c>
      <c r="E679" s="1" t="s">
        <v>302</v>
      </c>
      <c r="F679" s="1" t="s">
        <v>302</v>
      </c>
      <c r="G679" s="1" t="s">
        <v>302</v>
      </c>
      <c r="H679" s="1" t="s">
        <v>302</v>
      </c>
      <c r="I679" s="1" t="s">
        <v>302</v>
      </c>
      <c r="J679" s="1" t="s">
        <v>302</v>
      </c>
      <c r="K679" s="1" t="s">
        <v>302</v>
      </c>
    </row>
    <row r="680" spans="1:11" x14ac:dyDescent="0.15">
      <c r="A680" s="1" t="s">
        <v>302</v>
      </c>
      <c r="B680" s="1" t="s">
        <v>302</v>
      </c>
      <c r="C680" s="1" t="s">
        <v>302</v>
      </c>
      <c r="D680" s="1" t="s">
        <v>302</v>
      </c>
      <c r="E680" s="1" t="s">
        <v>302</v>
      </c>
      <c r="F680" s="1" t="s">
        <v>302</v>
      </c>
      <c r="G680" s="1" t="s">
        <v>302</v>
      </c>
      <c r="H680" s="1" t="s">
        <v>302</v>
      </c>
      <c r="I680" s="1" t="s">
        <v>302</v>
      </c>
      <c r="J680" s="1" t="s">
        <v>302</v>
      </c>
      <c r="K680" s="1" t="s">
        <v>302</v>
      </c>
    </row>
    <row r="681" spans="1:11" x14ac:dyDescent="0.15">
      <c r="A681" s="1" t="s">
        <v>302</v>
      </c>
      <c r="B681" s="1" t="s">
        <v>302</v>
      </c>
      <c r="C681" s="1" t="s">
        <v>302</v>
      </c>
      <c r="D681" s="1" t="s">
        <v>302</v>
      </c>
      <c r="E681" s="1" t="s">
        <v>302</v>
      </c>
      <c r="F681" s="1" t="s">
        <v>302</v>
      </c>
      <c r="G681" s="1" t="s">
        <v>302</v>
      </c>
      <c r="H681" s="1" t="s">
        <v>302</v>
      </c>
      <c r="I681" s="1" t="s">
        <v>302</v>
      </c>
      <c r="J681" s="1" t="s">
        <v>302</v>
      </c>
      <c r="K681" s="1" t="s">
        <v>302</v>
      </c>
    </row>
    <row r="682" spans="1:11" x14ac:dyDescent="0.15">
      <c r="A682" s="1" t="s">
        <v>302</v>
      </c>
      <c r="B682" s="1" t="s">
        <v>302</v>
      </c>
      <c r="C682" s="1" t="s">
        <v>302</v>
      </c>
      <c r="D682" s="1" t="s">
        <v>302</v>
      </c>
      <c r="E682" s="1" t="s">
        <v>302</v>
      </c>
      <c r="F682" s="1" t="s">
        <v>302</v>
      </c>
      <c r="G682" s="1" t="s">
        <v>302</v>
      </c>
      <c r="H682" s="1" t="s">
        <v>302</v>
      </c>
      <c r="I682" s="1" t="s">
        <v>302</v>
      </c>
      <c r="J682" s="1" t="s">
        <v>302</v>
      </c>
      <c r="K682" s="1" t="s">
        <v>302</v>
      </c>
    </row>
    <row r="683" spans="1:11" x14ac:dyDescent="0.15">
      <c r="A683" s="1" t="s">
        <v>302</v>
      </c>
      <c r="B683" s="1" t="s">
        <v>302</v>
      </c>
      <c r="C683" s="1" t="s">
        <v>302</v>
      </c>
      <c r="D683" s="1" t="s">
        <v>302</v>
      </c>
      <c r="E683" s="1" t="s">
        <v>302</v>
      </c>
      <c r="F683" s="1" t="s">
        <v>302</v>
      </c>
      <c r="G683" s="1" t="s">
        <v>302</v>
      </c>
      <c r="H683" s="1" t="s">
        <v>302</v>
      </c>
      <c r="I683" s="1" t="s">
        <v>302</v>
      </c>
      <c r="J683" s="1" t="s">
        <v>302</v>
      </c>
      <c r="K683" s="1" t="s">
        <v>302</v>
      </c>
    </row>
    <row r="684" spans="1:11" x14ac:dyDescent="0.15">
      <c r="A684" s="1" t="s">
        <v>302</v>
      </c>
      <c r="B684" s="1" t="s">
        <v>302</v>
      </c>
      <c r="C684" s="1" t="s">
        <v>302</v>
      </c>
      <c r="D684" s="1" t="s">
        <v>302</v>
      </c>
      <c r="E684" s="1" t="s">
        <v>302</v>
      </c>
      <c r="F684" s="1" t="s">
        <v>302</v>
      </c>
      <c r="G684" s="1" t="s">
        <v>302</v>
      </c>
      <c r="H684" s="1" t="s">
        <v>302</v>
      </c>
      <c r="I684" s="1" t="s">
        <v>302</v>
      </c>
      <c r="J684" s="1" t="s">
        <v>302</v>
      </c>
      <c r="K684" s="1" t="s">
        <v>302</v>
      </c>
    </row>
    <row r="685" spans="1:11" x14ac:dyDescent="0.15">
      <c r="A685" s="1" t="s">
        <v>302</v>
      </c>
      <c r="B685" s="1" t="s">
        <v>302</v>
      </c>
      <c r="C685" s="1" t="s">
        <v>302</v>
      </c>
      <c r="D685" s="1" t="s">
        <v>302</v>
      </c>
      <c r="E685" s="1" t="s">
        <v>302</v>
      </c>
      <c r="F685" s="1" t="s">
        <v>302</v>
      </c>
      <c r="G685" s="1" t="s">
        <v>302</v>
      </c>
      <c r="H685" s="1" t="s">
        <v>302</v>
      </c>
      <c r="I685" s="1" t="s">
        <v>302</v>
      </c>
      <c r="J685" s="1" t="s">
        <v>302</v>
      </c>
      <c r="K685" s="1" t="s">
        <v>302</v>
      </c>
    </row>
    <row r="686" spans="1:11" x14ac:dyDescent="0.15">
      <c r="A686" s="1" t="s">
        <v>302</v>
      </c>
      <c r="B686" s="1" t="s">
        <v>302</v>
      </c>
      <c r="C686" s="1" t="s">
        <v>302</v>
      </c>
      <c r="D686" s="1" t="s">
        <v>302</v>
      </c>
      <c r="E686" s="1" t="s">
        <v>302</v>
      </c>
      <c r="F686" s="1" t="s">
        <v>302</v>
      </c>
      <c r="G686" s="1" t="s">
        <v>302</v>
      </c>
      <c r="H686" s="1" t="s">
        <v>302</v>
      </c>
      <c r="I686" s="1" t="s">
        <v>302</v>
      </c>
      <c r="J686" s="1" t="s">
        <v>302</v>
      </c>
      <c r="K686" s="1" t="s">
        <v>302</v>
      </c>
    </row>
    <row r="687" spans="1:11" x14ac:dyDescent="0.15">
      <c r="A687" s="1" t="s">
        <v>302</v>
      </c>
      <c r="B687" s="1" t="s">
        <v>302</v>
      </c>
      <c r="C687" s="1" t="s">
        <v>302</v>
      </c>
      <c r="D687" s="1" t="s">
        <v>302</v>
      </c>
      <c r="E687" s="1" t="s">
        <v>302</v>
      </c>
      <c r="F687" s="1" t="s">
        <v>302</v>
      </c>
      <c r="G687" s="1" t="s">
        <v>302</v>
      </c>
      <c r="H687" s="1" t="s">
        <v>302</v>
      </c>
      <c r="I687" s="1" t="s">
        <v>302</v>
      </c>
      <c r="J687" s="1" t="s">
        <v>302</v>
      </c>
      <c r="K687" s="1" t="s">
        <v>302</v>
      </c>
    </row>
    <row r="688" spans="1:11" x14ac:dyDescent="0.15">
      <c r="A688" s="1" t="s">
        <v>302</v>
      </c>
      <c r="B688" s="1" t="s">
        <v>302</v>
      </c>
      <c r="C688" s="1" t="s">
        <v>302</v>
      </c>
      <c r="D688" s="1" t="s">
        <v>302</v>
      </c>
      <c r="E688" s="1" t="s">
        <v>302</v>
      </c>
      <c r="F688" s="1" t="s">
        <v>302</v>
      </c>
      <c r="G688" s="1" t="s">
        <v>302</v>
      </c>
      <c r="H688" s="1" t="s">
        <v>302</v>
      </c>
      <c r="I688" s="1" t="s">
        <v>302</v>
      </c>
      <c r="J688" s="1" t="s">
        <v>302</v>
      </c>
      <c r="K688" s="1" t="s">
        <v>302</v>
      </c>
    </row>
    <row r="689" spans="1:11" x14ac:dyDescent="0.15">
      <c r="A689" s="1" t="s">
        <v>302</v>
      </c>
      <c r="B689" s="1" t="s">
        <v>302</v>
      </c>
      <c r="C689" s="1" t="s">
        <v>302</v>
      </c>
      <c r="D689" s="1" t="s">
        <v>302</v>
      </c>
      <c r="E689" s="1" t="s">
        <v>302</v>
      </c>
      <c r="F689" s="1" t="s">
        <v>302</v>
      </c>
      <c r="G689" s="1" t="s">
        <v>302</v>
      </c>
      <c r="H689" s="1" t="s">
        <v>302</v>
      </c>
      <c r="I689" s="1" t="s">
        <v>302</v>
      </c>
      <c r="J689" s="1" t="s">
        <v>302</v>
      </c>
      <c r="K689" s="1" t="s">
        <v>302</v>
      </c>
    </row>
    <row r="690" spans="1:11" x14ac:dyDescent="0.15">
      <c r="A690" s="1" t="s">
        <v>302</v>
      </c>
      <c r="B690" s="1" t="s">
        <v>302</v>
      </c>
      <c r="C690" s="1" t="s">
        <v>302</v>
      </c>
      <c r="D690" s="1" t="s">
        <v>302</v>
      </c>
      <c r="E690" s="1" t="s">
        <v>302</v>
      </c>
      <c r="F690" s="1" t="s">
        <v>302</v>
      </c>
      <c r="G690" s="1" t="s">
        <v>302</v>
      </c>
      <c r="H690" s="1" t="s">
        <v>302</v>
      </c>
      <c r="I690" s="1" t="s">
        <v>302</v>
      </c>
      <c r="J690" s="1" t="s">
        <v>302</v>
      </c>
      <c r="K690" s="1" t="s">
        <v>302</v>
      </c>
    </row>
    <row r="691" spans="1:11" x14ac:dyDescent="0.15">
      <c r="A691" s="1" t="s">
        <v>302</v>
      </c>
      <c r="B691" s="1" t="s">
        <v>302</v>
      </c>
      <c r="C691" s="1" t="s">
        <v>302</v>
      </c>
      <c r="D691" s="1" t="s">
        <v>302</v>
      </c>
      <c r="E691" s="1" t="s">
        <v>302</v>
      </c>
      <c r="F691" s="1" t="s">
        <v>302</v>
      </c>
      <c r="G691" s="1" t="s">
        <v>302</v>
      </c>
      <c r="H691" s="1" t="s">
        <v>302</v>
      </c>
      <c r="I691" s="1" t="s">
        <v>302</v>
      </c>
      <c r="J691" s="1" t="s">
        <v>302</v>
      </c>
      <c r="K691" s="1" t="s">
        <v>302</v>
      </c>
    </row>
    <row r="692" spans="1:11" x14ac:dyDescent="0.15">
      <c r="A692" s="1" t="s">
        <v>302</v>
      </c>
      <c r="B692" s="1" t="s">
        <v>302</v>
      </c>
      <c r="C692" s="1" t="s">
        <v>302</v>
      </c>
      <c r="D692" s="1" t="s">
        <v>302</v>
      </c>
      <c r="E692" s="1" t="s">
        <v>302</v>
      </c>
      <c r="F692" s="1" t="s">
        <v>302</v>
      </c>
      <c r="G692" s="1" t="s">
        <v>302</v>
      </c>
      <c r="H692" s="1" t="s">
        <v>302</v>
      </c>
      <c r="I692" s="1" t="s">
        <v>302</v>
      </c>
      <c r="J692" s="1" t="s">
        <v>302</v>
      </c>
      <c r="K692" s="1" t="s">
        <v>302</v>
      </c>
    </row>
    <row r="693" spans="1:11" x14ac:dyDescent="0.15">
      <c r="A693" s="1" t="s">
        <v>302</v>
      </c>
      <c r="B693" s="1" t="s">
        <v>302</v>
      </c>
      <c r="C693" s="1" t="s">
        <v>302</v>
      </c>
      <c r="D693" s="1" t="s">
        <v>302</v>
      </c>
      <c r="E693" s="1" t="s">
        <v>302</v>
      </c>
      <c r="F693" s="1" t="s">
        <v>302</v>
      </c>
      <c r="G693" s="1" t="s">
        <v>302</v>
      </c>
      <c r="H693" s="1" t="s">
        <v>302</v>
      </c>
      <c r="I693" s="1" t="s">
        <v>302</v>
      </c>
      <c r="J693" s="1" t="s">
        <v>302</v>
      </c>
      <c r="K693" s="1" t="s">
        <v>302</v>
      </c>
    </row>
    <row r="694" spans="1:11" x14ac:dyDescent="0.15">
      <c r="A694" s="1" t="s">
        <v>302</v>
      </c>
      <c r="B694" s="1" t="s">
        <v>302</v>
      </c>
      <c r="C694" s="1" t="s">
        <v>302</v>
      </c>
      <c r="D694" s="1" t="s">
        <v>302</v>
      </c>
      <c r="E694" s="1" t="s">
        <v>302</v>
      </c>
      <c r="F694" s="1" t="s">
        <v>302</v>
      </c>
      <c r="G694" s="1" t="s">
        <v>302</v>
      </c>
      <c r="H694" s="1" t="s">
        <v>302</v>
      </c>
      <c r="I694" s="1" t="s">
        <v>302</v>
      </c>
      <c r="J694" s="1" t="s">
        <v>302</v>
      </c>
      <c r="K694" s="1" t="s">
        <v>302</v>
      </c>
    </row>
    <row r="695" spans="1:11" x14ac:dyDescent="0.15">
      <c r="A695" s="1" t="s">
        <v>302</v>
      </c>
      <c r="B695" s="1" t="s">
        <v>302</v>
      </c>
      <c r="C695" s="1" t="s">
        <v>302</v>
      </c>
      <c r="D695" s="1" t="s">
        <v>302</v>
      </c>
      <c r="E695" s="1" t="s">
        <v>302</v>
      </c>
      <c r="F695" s="1" t="s">
        <v>302</v>
      </c>
      <c r="G695" s="1" t="s">
        <v>302</v>
      </c>
      <c r="H695" s="1" t="s">
        <v>302</v>
      </c>
      <c r="I695" s="1" t="s">
        <v>302</v>
      </c>
      <c r="J695" s="1" t="s">
        <v>302</v>
      </c>
      <c r="K695" s="1" t="s">
        <v>302</v>
      </c>
    </row>
    <row r="696" spans="1:11" x14ac:dyDescent="0.15">
      <c r="A696" s="1" t="s">
        <v>302</v>
      </c>
      <c r="B696" s="1" t="s">
        <v>302</v>
      </c>
      <c r="C696" s="1" t="s">
        <v>302</v>
      </c>
      <c r="D696" s="1" t="s">
        <v>302</v>
      </c>
      <c r="E696" s="1" t="s">
        <v>302</v>
      </c>
      <c r="F696" s="1" t="s">
        <v>302</v>
      </c>
      <c r="G696" s="1" t="s">
        <v>302</v>
      </c>
      <c r="H696" s="1" t="s">
        <v>302</v>
      </c>
      <c r="I696" s="1" t="s">
        <v>302</v>
      </c>
      <c r="J696" s="1" t="s">
        <v>302</v>
      </c>
      <c r="K696" s="1" t="s">
        <v>302</v>
      </c>
    </row>
    <row r="697" spans="1:11" x14ac:dyDescent="0.15">
      <c r="A697" s="1" t="s">
        <v>302</v>
      </c>
      <c r="B697" s="1" t="s">
        <v>302</v>
      </c>
      <c r="C697" s="1" t="s">
        <v>302</v>
      </c>
      <c r="D697" s="1" t="s">
        <v>302</v>
      </c>
      <c r="E697" s="1" t="s">
        <v>302</v>
      </c>
      <c r="F697" s="1" t="s">
        <v>302</v>
      </c>
      <c r="G697" s="1" t="s">
        <v>302</v>
      </c>
      <c r="H697" s="1" t="s">
        <v>302</v>
      </c>
      <c r="I697" s="1" t="s">
        <v>302</v>
      </c>
      <c r="J697" s="1" t="s">
        <v>302</v>
      </c>
      <c r="K697" s="1" t="s">
        <v>302</v>
      </c>
    </row>
    <row r="698" spans="1:11" x14ac:dyDescent="0.15">
      <c r="A698" s="1" t="s">
        <v>302</v>
      </c>
      <c r="B698" s="1" t="s">
        <v>302</v>
      </c>
      <c r="C698" s="1" t="s">
        <v>302</v>
      </c>
      <c r="D698" s="1" t="s">
        <v>302</v>
      </c>
      <c r="E698" s="1" t="s">
        <v>302</v>
      </c>
      <c r="F698" s="1" t="s">
        <v>302</v>
      </c>
      <c r="G698" s="1" t="s">
        <v>302</v>
      </c>
      <c r="H698" s="1" t="s">
        <v>302</v>
      </c>
      <c r="I698" s="1" t="s">
        <v>302</v>
      </c>
      <c r="J698" s="1" t="s">
        <v>302</v>
      </c>
      <c r="K698" s="1" t="s">
        <v>302</v>
      </c>
    </row>
    <row r="699" spans="1:11" x14ac:dyDescent="0.15">
      <c r="A699" s="1" t="s">
        <v>302</v>
      </c>
      <c r="B699" s="1" t="s">
        <v>302</v>
      </c>
      <c r="C699" s="1" t="s">
        <v>302</v>
      </c>
      <c r="D699" s="1" t="s">
        <v>302</v>
      </c>
      <c r="E699" s="1" t="s">
        <v>302</v>
      </c>
      <c r="F699" s="1" t="s">
        <v>302</v>
      </c>
      <c r="G699" s="1" t="s">
        <v>302</v>
      </c>
      <c r="H699" s="1" t="s">
        <v>302</v>
      </c>
      <c r="I699" s="1" t="s">
        <v>302</v>
      </c>
      <c r="J699" s="1" t="s">
        <v>302</v>
      </c>
      <c r="K699" s="1" t="s">
        <v>302</v>
      </c>
    </row>
    <row r="700" spans="1:11" x14ac:dyDescent="0.15">
      <c r="A700" s="1" t="s">
        <v>302</v>
      </c>
      <c r="B700" s="1" t="s">
        <v>302</v>
      </c>
      <c r="C700" s="1" t="s">
        <v>302</v>
      </c>
      <c r="D700" s="1" t="s">
        <v>302</v>
      </c>
      <c r="E700" s="1" t="s">
        <v>302</v>
      </c>
      <c r="F700" s="1" t="s">
        <v>302</v>
      </c>
      <c r="G700" s="1" t="s">
        <v>302</v>
      </c>
      <c r="H700" s="1" t="s">
        <v>302</v>
      </c>
      <c r="I700" s="1" t="s">
        <v>302</v>
      </c>
      <c r="J700" s="1" t="s">
        <v>302</v>
      </c>
      <c r="K700" s="1" t="s">
        <v>302</v>
      </c>
    </row>
    <row r="701" spans="1:11" x14ac:dyDescent="0.15">
      <c r="A701" s="1" t="s">
        <v>302</v>
      </c>
      <c r="B701" s="1" t="s">
        <v>302</v>
      </c>
      <c r="C701" s="1" t="s">
        <v>302</v>
      </c>
      <c r="D701" s="1" t="s">
        <v>302</v>
      </c>
      <c r="E701" s="1" t="s">
        <v>302</v>
      </c>
      <c r="F701" s="1" t="s">
        <v>302</v>
      </c>
      <c r="G701" s="1" t="s">
        <v>302</v>
      </c>
      <c r="H701" s="1" t="s">
        <v>302</v>
      </c>
      <c r="I701" s="1" t="s">
        <v>302</v>
      </c>
      <c r="J701" s="1" t="s">
        <v>302</v>
      </c>
      <c r="K701" s="1" t="s">
        <v>302</v>
      </c>
    </row>
    <row r="702" spans="1:11" x14ac:dyDescent="0.15">
      <c r="A702" s="1" t="s">
        <v>302</v>
      </c>
      <c r="B702" s="1" t="s">
        <v>302</v>
      </c>
      <c r="C702" s="1" t="s">
        <v>302</v>
      </c>
      <c r="D702" s="1" t="s">
        <v>302</v>
      </c>
      <c r="E702" s="1" t="s">
        <v>302</v>
      </c>
      <c r="F702" s="1" t="s">
        <v>302</v>
      </c>
      <c r="G702" s="1" t="s">
        <v>302</v>
      </c>
      <c r="H702" s="1" t="s">
        <v>302</v>
      </c>
      <c r="I702" s="1" t="s">
        <v>302</v>
      </c>
      <c r="J702" s="1" t="s">
        <v>302</v>
      </c>
      <c r="K702" s="1" t="s">
        <v>302</v>
      </c>
    </row>
    <row r="703" spans="1:11" x14ac:dyDescent="0.15">
      <c r="A703" s="1" t="s">
        <v>302</v>
      </c>
      <c r="B703" s="1" t="s">
        <v>302</v>
      </c>
      <c r="C703" s="1" t="s">
        <v>302</v>
      </c>
      <c r="D703" s="1" t="s">
        <v>302</v>
      </c>
      <c r="E703" s="1" t="s">
        <v>302</v>
      </c>
      <c r="F703" s="1" t="s">
        <v>302</v>
      </c>
      <c r="G703" s="1" t="s">
        <v>302</v>
      </c>
      <c r="H703" s="1" t="s">
        <v>302</v>
      </c>
      <c r="I703" s="1" t="s">
        <v>302</v>
      </c>
      <c r="J703" s="1" t="s">
        <v>302</v>
      </c>
      <c r="K703" s="1" t="s">
        <v>302</v>
      </c>
    </row>
    <row r="704" spans="1:11" x14ac:dyDescent="0.15">
      <c r="A704" s="1" t="s">
        <v>302</v>
      </c>
      <c r="B704" s="1" t="s">
        <v>302</v>
      </c>
      <c r="C704" s="1" t="s">
        <v>302</v>
      </c>
      <c r="D704" s="1" t="s">
        <v>302</v>
      </c>
      <c r="E704" s="1" t="s">
        <v>302</v>
      </c>
      <c r="F704" s="1" t="s">
        <v>302</v>
      </c>
      <c r="G704" s="1" t="s">
        <v>302</v>
      </c>
      <c r="H704" s="1" t="s">
        <v>302</v>
      </c>
      <c r="I704" s="1" t="s">
        <v>302</v>
      </c>
      <c r="J704" s="1" t="s">
        <v>302</v>
      </c>
      <c r="K704" s="1" t="s">
        <v>302</v>
      </c>
    </row>
    <row r="705" spans="1:11" x14ac:dyDescent="0.15">
      <c r="A705" s="1" t="s">
        <v>302</v>
      </c>
      <c r="B705" s="1" t="s">
        <v>302</v>
      </c>
      <c r="C705" s="1" t="s">
        <v>302</v>
      </c>
      <c r="D705" s="1" t="s">
        <v>302</v>
      </c>
      <c r="E705" s="1" t="s">
        <v>302</v>
      </c>
      <c r="F705" s="1" t="s">
        <v>302</v>
      </c>
      <c r="G705" s="1" t="s">
        <v>302</v>
      </c>
      <c r="H705" s="1" t="s">
        <v>302</v>
      </c>
      <c r="I705" s="1" t="s">
        <v>302</v>
      </c>
      <c r="J705" s="1" t="s">
        <v>302</v>
      </c>
      <c r="K705" s="1" t="s">
        <v>302</v>
      </c>
    </row>
    <row r="706" spans="1:11" x14ac:dyDescent="0.15">
      <c r="A706" s="1" t="s">
        <v>302</v>
      </c>
      <c r="B706" s="1" t="s">
        <v>302</v>
      </c>
      <c r="C706" s="1" t="s">
        <v>302</v>
      </c>
      <c r="D706" s="1" t="s">
        <v>302</v>
      </c>
      <c r="E706" s="1" t="s">
        <v>302</v>
      </c>
      <c r="F706" s="1" t="s">
        <v>302</v>
      </c>
      <c r="G706" s="1" t="s">
        <v>302</v>
      </c>
      <c r="H706" s="1" t="s">
        <v>302</v>
      </c>
      <c r="I706" s="1" t="s">
        <v>302</v>
      </c>
      <c r="J706" s="1" t="s">
        <v>302</v>
      </c>
      <c r="K706" s="1" t="s">
        <v>302</v>
      </c>
    </row>
    <row r="707" spans="1:11" x14ac:dyDescent="0.15">
      <c r="A707" s="1" t="s">
        <v>302</v>
      </c>
      <c r="B707" s="1" t="s">
        <v>302</v>
      </c>
      <c r="C707" s="1" t="s">
        <v>302</v>
      </c>
      <c r="D707" s="1" t="s">
        <v>302</v>
      </c>
      <c r="E707" s="1" t="s">
        <v>302</v>
      </c>
      <c r="F707" s="1" t="s">
        <v>302</v>
      </c>
      <c r="G707" s="1" t="s">
        <v>302</v>
      </c>
      <c r="H707" s="1" t="s">
        <v>302</v>
      </c>
      <c r="I707" s="1" t="s">
        <v>302</v>
      </c>
      <c r="J707" s="1" t="s">
        <v>302</v>
      </c>
      <c r="K707" s="1" t="s">
        <v>302</v>
      </c>
    </row>
    <row r="708" spans="1:11" x14ac:dyDescent="0.15">
      <c r="A708" s="1" t="s">
        <v>302</v>
      </c>
      <c r="B708" s="1" t="s">
        <v>302</v>
      </c>
      <c r="C708" s="1" t="s">
        <v>302</v>
      </c>
      <c r="D708" s="1" t="s">
        <v>302</v>
      </c>
      <c r="E708" s="1" t="s">
        <v>302</v>
      </c>
      <c r="F708" s="1" t="s">
        <v>302</v>
      </c>
      <c r="G708" s="1" t="s">
        <v>302</v>
      </c>
      <c r="H708" s="1" t="s">
        <v>302</v>
      </c>
      <c r="I708" s="1" t="s">
        <v>302</v>
      </c>
      <c r="J708" s="1" t="s">
        <v>302</v>
      </c>
      <c r="K708" s="1" t="s">
        <v>302</v>
      </c>
    </row>
    <row r="709" spans="1:11" x14ac:dyDescent="0.15">
      <c r="A709" s="1" t="s">
        <v>302</v>
      </c>
      <c r="B709" s="1" t="s">
        <v>302</v>
      </c>
      <c r="C709" s="1" t="s">
        <v>302</v>
      </c>
      <c r="D709" s="1" t="s">
        <v>302</v>
      </c>
      <c r="E709" s="1" t="s">
        <v>302</v>
      </c>
      <c r="F709" s="1" t="s">
        <v>302</v>
      </c>
      <c r="G709" s="1" t="s">
        <v>302</v>
      </c>
      <c r="H709" s="1" t="s">
        <v>302</v>
      </c>
      <c r="I709" s="1" t="s">
        <v>302</v>
      </c>
      <c r="J709" s="1" t="s">
        <v>302</v>
      </c>
      <c r="K709" s="1" t="s">
        <v>302</v>
      </c>
    </row>
    <row r="710" spans="1:11" x14ac:dyDescent="0.15">
      <c r="A710" s="1" t="s">
        <v>302</v>
      </c>
      <c r="B710" s="1" t="s">
        <v>302</v>
      </c>
      <c r="C710" s="1" t="s">
        <v>302</v>
      </c>
      <c r="D710" s="1" t="s">
        <v>302</v>
      </c>
      <c r="E710" s="1" t="s">
        <v>302</v>
      </c>
      <c r="F710" s="1" t="s">
        <v>302</v>
      </c>
      <c r="G710" s="1" t="s">
        <v>302</v>
      </c>
      <c r="H710" s="1" t="s">
        <v>302</v>
      </c>
      <c r="I710" s="1" t="s">
        <v>302</v>
      </c>
      <c r="J710" s="1" t="s">
        <v>302</v>
      </c>
      <c r="K710" s="1" t="s">
        <v>302</v>
      </c>
    </row>
    <row r="711" spans="1:11" x14ac:dyDescent="0.15">
      <c r="A711" s="1" t="s">
        <v>302</v>
      </c>
      <c r="B711" s="1" t="s">
        <v>302</v>
      </c>
      <c r="C711" s="1" t="s">
        <v>302</v>
      </c>
      <c r="D711" s="1" t="s">
        <v>302</v>
      </c>
      <c r="E711" s="1" t="s">
        <v>302</v>
      </c>
      <c r="F711" s="1" t="s">
        <v>302</v>
      </c>
      <c r="G711" s="1" t="s">
        <v>302</v>
      </c>
      <c r="H711" s="1" t="s">
        <v>302</v>
      </c>
      <c r="I711" s="1" t="s">
        <v>302</v>
      </c>
      <c r="J711" s="1" t="s">
        <v>302</v>
      </c>
      <c r="K711" s="1" t="s">
        <v>302</v>
      </c>
    </row>
    <row r="712" spans="1:11" x14ac:dyDescent="0.15">
      <c r="A712" s="1" t="s">
        <v>302</v>
      </c>
      <c r="B712" s="1" t="s">
        <v>302</v>
      </c>
      <c r="C712" s="1" t="s">
        <v>302</v>
      </c>
      <c r="D712" s="1" t="s">
        <v>302</v>
      </c>
      <c r="E712" s="1" t="s">
        <v>302</v>
      </c>
      <c r="F712" s="1" t="s">
        <v>302</v>
      </c>
      <c r="G712" s="1" t="s">
        <v>302</v>
      </c>
      <c r="H712" s="1" t="s">
        <v>302</v>
      </c>
      <c r="I712" s="1" t="s">
        <v>302</v>
      </c>
      <c r="J712" s="1" t="s">
        <v>302</v>
      </c>
      <c r="K712" s="1" t="s">
        <v>302</v>
      </c>
    </row>
    <row r="713" spans="1:11" x14ac:dyDescent="0.15">
      <c r="A713" s="1" t="s">
        <v>302</v>
      </c>
      <c r="B713" s="1" t="s">
        <v>302</v>
      </c>
      <c r="C713" s="1" t="s">
        <v>302</v>
      </c>
      <c r="D713" s="1" t="s">
        <v>302</v>
      </c>
      <c r="E713" s="1" t="s">
        <v>302</v>
      </c>
      <c r="F713" s="1" t="s">
        <v>302</v>
      </c>
      <c r="G713" s="1" t="s">
        <v>302</v>
      </c>
      <c r="H713" s="1" t="s">
        <v>302</v>
      </c>
      <c r="I713" s="1" t="s">
        <v>302</v>
      </c>
      <c r="J713" s="1" t="s">
        <v>302</v>
      </c>
      <c r="K713" s="1" t="s">
        <v>302</v>
      </c>
    </row>
    <row r="714" spans="1:11" x14ac:dyDescent="0.15">
      <c r="A714" s="1" t="s">
        <v>302</v>
      </c>
      <c r="B714" s="1" t="s">
        <v>302</v>
      </c>
      <c r="C714" s="1" t="s">
        <v>302</v>
      </c>
      <c r="D714" s="1" t="s">
        <v>302</v>
      </c>
      <c r="E714" s="1" t="s">
        <v>302</v>
      </c>
      <c r="F714" s="1" t="s">
        <v>302</v>
      </c>
      <c r="G714" s="1" t="s">
        <v>302</v>
      </c>
      <c r="H714" s="1" t="s">
        <v>302</v>
      </c>
      <c r="I714" s="1" t="s">
        <v>302</v>
      </c>
      <c r="J714" s="1" t="s">
        <v>302</v>
      </c>
      <c r="K714" s="1" t="s">
        <v>302</v>
      </c>
    </row>
    <row r="715" spans="1:11" x14ac:dyDescent="0.15">
      <c r="A715" s="1" t="s">
        <v>302</v>
      </c>
      <c r="B715" s="1" t="s">
        <v>302</v>
      </c>
      <c r="C715" s="1" t="s">
        <v>302</v>
      </c>
      <c r="D715" s="1" t="s">
        <v>302</v>
      </c>
      <c r="E715" s="1" t="s">
        <v>302</v>
      </c>
      <c r="F715" s="1" t="s">
        <v>302</v>
      </c>
      <c r="G715" s="1" t="s">
        <v>302</v>
      </c>
      <c r="H715" s="1" t="s">
        <v>302</v>
      </c>
      <c r="I715" s="1" t="s">
        <v>302</v>
      </c>
      <c r="J715" s="1" t="s">
        <v>302</v>
      </c>
      <c r="K715" s="1" t="s">
        <v>302</v>
      </c>
    </row>
    <row r="716" spans="1:11" x14ac:dyDescent="0.15">
      <c r="A716" s="1" t="s">
        <v>302</v>
      </c>
      <c r="B716" s="1" t="s">
        <v>302</v>
      </c>
      <c r="C716" s="1" t="s">
        <v>302</v>
      </c>
      <c r="D716" s="1" t="s">
        <v>302</v>
      </c>
      <c r="E716" s="1" t="s">
        <v>302</v>
      </c>
      <c r="F716" s="1" t="s">
        <v>302</v>
      </c>
      <c r="G716" s="1" t="s">
        <v>302</v>
      </c>
      <c r="H716" s="1" t="s">
        <v>302</v>
      </c>
      <c r="I716" s="1" t="s">
        <v>302</v>
      </c>
      <c r="J716" s="1" t="s">
        <v>302</v>
      </c>
      <c r="K716" s="1" t="s">
        <v>302</v>
      </c>
    </row>
    <row r="717" spans="1:11" x14ac:dyDescent="0.15">
      <c r="A717" s="1" t="s">
        <v>302</v>
      </c>
      <c r="B717" s="1" t="s">
        <v>302</v>
      </c>
      <c r="C717" s="1" t="s">
        <v>302</v>
      </c>
      <c r="D717" s="1" t="s">
        <v>302</v>
      </c>
      <c r="E717" s="1" t="s">
        <v>302</v>
      </c>
      <c r="F717" s="1" t="s">
        <v>302</v>
      </c>
      <c r="G717" s="1" t="s">
        <v>302</v>
      </c>
      <c r="H717" s="1" t="s">
        <v>302</v>
      </c>
      <c r="I717" s="1" t="s">
        <v>302</v>
      </c>
      <c r="J717" s="1" t="s">
        <v>302</v>
      </c>
      <c r="K717" s="1" t="s">
        <v>302</v>
      </c>
    </row>
    <row r="718" spans="1:11" x14ac:dyDescent="0.15">
      <c r="A718" s="1" t="s">
        <v>302</v>
      </c>
      <c r="B718" s="1" t="s">
        <v>302</v>
      </c>
      <c r="C718" s="1" t="s">
        <v>302</v>
      </c>
      <c r="D718" s="1" t="s">
        <v>302</v>
      </c>
      <c r="E718" s="1" t="s">
        <v>302</v>
      </c>
      <c r="F718" s="1" t="s">
        <v>302</v>
      </c>
      <c r="G718" s="1" t="s">
        <v>302</v>
      </c>
      <c r="H718" s="1" t="s">
        <v>302</v>
      </c>
      <c r="I718" s="1" t="s">
        <v>302</v>
      </c>
      <c r="J718" s="1" t="s">
        <v>302</v>
      </c>
      <c r="K718" s="1" t="s">
        <v>302</v>
      </c>
    </row>
    <row r="719" spans="1:11" x14ac:dyDescent="0.15">
      <c r="A719" s="1" t="s">
        <v>302</v>
      </c>
      <c r="B719" s="1" t="s">
        <v>302</v>
      </c>
      <c r="C719" s="1" t="s">
        <v>302</v>
      </c>
      <c r="D719" s="1" t="s">
        <v>302</v>
      </c>
      <c r="E719" s="1" t="s">
        <v>302</v>
      </c>
      <c r="F719" s="1" t="s">
        <v>302</v>
      </c>
      <c r="G719" s="1" t="s">
        <v>302</v>
      </c>
      <c r="H719" s="1" t="s">
        <v>302</v>
      </c>
      <c r="I719" s="1" t="s">
        <v>302</v>
      </c>
      <c r="J719" s="1" t="s">
        <v>302</v>
      </c>
      <c r="K719" s="1" t="s">
        <v>302</v>
      </c>
    </row>
    <row r="720" spans="1:11" x14ac:dyDescent="0.15">
      <c r="A720" s="1" t="s">
        <v>302</v>
      </c>
      <c r="B720" s="1" t="s">
        <v>302</v>
      </c>
      <c r="C720" s="1" t="s">
        <v>302</v>
      </c>
      <c r="D720" s="1" t="s">
        <v>302</v>
      </c>
      <c r="E720" s="1" t="s">
        <v>302</v>
      </c>
      <c r="F720" s="1" t="s">
        <v>302</v>
      </c>
      <c r="G720" s="1" t="s">
        <v>302</v>
      </c>
      <c r="H720" s="1" t="s">
        <v>302</v>
      </c>
      <c r="I720" s="1" t="s">
        <v>302</v>
      </c>
      <c r="J720" s="1" t="s">
        <v>302</v>
      </c>
      <c r="K720" s="1" t="s">
        <v>302</v>
      </c>
    </row>
    <row r="721" spans="1:11" x14ac:dyDescent="0.15">
      <c r="A721" s="1" t="s">
        <v>302</v>
      </c>
      <c r="B721" s="1" t="s">
        <v>302</v>
      </c>
      <c r="C721" s="1" t="s">
        <v>302</v>
      </c>
      <c r="D721" s="1" t="s">
        <v>302</v>
      </c>
      <c r="E721" s="1" t="s">
        <v>302</v>
      </c>
      <c r="F721" s="1" t="s">
        <v>302</v>
      </c>
      <c r="G721" s="1" t="s">
        <v>302</v>
      </c>
      <c r="H721" s="1" t="s">
        <v>302</v>
      </c>
      <c r="I721" s="1" t="s">
        <v>302</v>
      </c>
      <c r="J721" s="1" t="s">
        <v>302</v>
      </c>
      <c r="K721" s="1" t="s">
        <v>302</v>
      </c>
    </row>
    <row r="722" spans="1:11" x14ac:dyDescent="0.15">
      <c r="A722" s="1" t="s">
        <v>302</v>
      </c>
      <c r="B722" s="1" t="s">
        <v>302</v>
      </c>
      <c r="C722" s="1" t="s">
        <v>302</v>
      </c>
      <c r="D722" s="1" t="s">
        <v>302</v>
      </c>
      <c r="E722" s="1" t="s">
        <v>302</v>
      </c>
      <c r="F722" s="1" t="s">
        <v>302</v>
      </c>
      <c r="G722" s="1" t="s">
        <v>302</v>
      </c>
      <c r="H722" s="1" t="s">
        <v>302</v>
      </c>
      <c r="I722" s="1" t="s">
        <v>302</v>
      </c>
      <c r="J722" s="1" t="s">
        <v>302</v>
      </c>
      <c r="K722" s="1" t="s">
        <v>302</v>
      </c>
    </row>
    <row r="723" spans="1:11" x14ac:dyDescent="0.15">
      <c r="A723" s="1" t="s">
        <v>302</v>
      </c>
      <c r="B723" s="1" t="s">
        <v>302</v>
      </c>
      <c r="C723" s="1" t="s">
        <v>302</v>
      </c>
      <c r="D723" s="1" t="s">
        <v>302</v>
      </c>
      <c r="E723" s="1" t="s">
        <v>302</v>
      </c>
      <c r="F723" s="1" t="s">
        <v>302</v>
      </c>
      <c r="G723" s="1" t="s">
        <v>302</v>
      </c>
      <c r="H723" s="1" t="s">
        <v>302</v>
      </c>
      <c r="I723" s="1" t="s">
        <v>302</v>
      </c>
      <c r="J723" s="1" t="s">
        <v>302</v>
      </c>
      <c r="K723" s="1" t="s">
        <v>302</v>
      </c>
    </row>
    <row r="724" spans="1:11" x14ac:dyDescent="0.15">
      <c r="A724" s="1" t="s">
        <v>302</v>
      </c>
      <c r="B724" s="1" t="s">
        <v>302</v>
      </c>
      <c r="C724" s="1" t="s">
        <v>302</v>
      </c>
      <c r="D724" s="1" t="s">
        <v>302</v>
      </c>
      <c r="E724" s="1" t="s">
        <v>302</v>
      </c>
      <c r="F724" s="1" t="s">
        <v>302</v>
      </c>
      <c r="G724" s="1" t="s">
        <v>302</v>
      </c>
      <c r="H724" s="1" t="s">
        <v>302</v>
      </c>
      <c r="I724" s="1" t="s">
        <v>302</v>
      </c>
      <c r="J724" s="1" t="s">
        <v>302</v>
      </c>
      <c r="K724" s="1" t="s">
        <v>302</v>
      </c>
    </row>
    <row r="725" spans="1:11" x14ac:dyDescent="0.15">
      <c r="A725" s="1" t="s">
        <v>302</v>
      </c>
      <c r="B725" s="1" t="s">
        <v>302</v>
      </c>
      <c r="C725" s="1" t="s">
        <v>302</v>
      </c>
      <c r="D725" s="1" t="s">
        <v>302</v>
      </c>
      <c r="E725" s="1" t="s">
        <v>302</v>
      </c>
      <c r="F725" s="1" t="s">
        <v>302</v>
      </c>
      <c r="G725" s="1" t="s">
        <v>302</v>
      </c>
      <c r="H725" s="1" t="s">
        <v>302</v>
      </c>
      <c r="I725" s="1" t="s">
        <v>302</v>
      </c>
      <c r="J725" s="1" t="s">
        <v>302</v>
      </c>
      <c r="K725" s="1" t="s">
        <v>302</v>
      </c>
    </row>
    <row r="726" spans="1:11" x14ac:dyDescent="0.15">
      <c r="A726" s="1" t="s">
        <v>302</v>
      </c>
      <c r="B726" s="1" t="s">
        <v>302</v>
      </c>
      <c r="C726" s="1" t="s">
        <v>302</v>
      </c>
      <c r="D726" s="1" t="s">
        <v>302</v>
      </c>
      <c r="E726" s="1" t="s">
        <v>302</v>
      </c>
      <c r="F726" s="1" t="s">
        <v>302</v>
      </c>
      <c r="G726" s="1" t="s">
        <v>302</v>
      </c>
      <c r="H726" s="1" t="s">
        <v>302</v>
      </c>
      <c r="I726" s="1" t="s">
        <v>302</v>
      </c>
      <c r="J726" s="1" t="s">
        <v>302</v>
      </c>
      <c r="K726" s="1" t="s">
        <v>302</v>
      </c>
    </row>
    <row r="727" spans="1:11" x14ac:dyDescent="0.15">
      <c r="A727" s="1" t="s">
        <v>302</v>
      </c>
      <c r="B727" s="1" t="s">
        <v>302</v>
      </c>
      <c r="C727" s="1" t="s">
        <v>302</v>
      </c>
      <c r="D727" s="1" t="s">
        <v>302</v>
      </c>
      <c r="E727" s="1" t="s">
        <v>302</v>
      </c>
      <c r="F727" s="1" t="s">
        <v>302</v>
      </c>
      <c r="G727" s="1" t="s">
        <v>302</v>
      </c>
      <c r="H727" s="1" t="s">
        <v>302</v>
      </c>
      <c r="I727" s="1" t="s">
        <v>302</v>
      </c>
      <c r="J727" s="1" t="s">
        <v>302</v>
      </c>
      <c r="K727" s="1" t="s">
        <v>302</v>
      </c>
    </row>
    <row r="728" spans="1:11" x14ac:dyDescent="0.15">
      <c r="A728" s="1" t="s">
        <v>302</v>
      </c>
      <c r="B728" s="1" t="s">
        <v>302</v>
      </c>
      <c r="C728" s="1" t="s">
        <v>302</v>
      </c>
      <c r="D728" s="1" t="s">
        <v>302</v>
      </c>
      <c r="E728" s="1" t="s">
        <v>302</v>
      </c>
      <c r="F728" s="1" t="s">
        <v>302</v>
      </c>
      <c r="G728" s="1" t="s">
        <v>302</v>
      </c>
      <c r="H728" s="1" t="s">
        <v>302</v>
      </c>
      <c r="I728" s="1" t="s">
        <v>302</v>
      </c>
      <c r="J728" s="1" t="s">
        <v>302</v>
      </c>
      <c r="K728" s="1" t="s">
        <v>302</v>
      </c>
    </row>
    <row r="729" spans="1:11" x14ac:dyDescent="0.15">
      <c r="A729" s="1" t="s">
        <v>302</v>
      </c>
      <c r="B729" s="1" t="s">
        <v>302</v>
      </c>
      <c r="C729" s="1" t="s">
        <v>302</v>
      </c>
      <c r="D729" s="1" t="s">
        <v>302</v>
      </c>
      <c r="E729" s="1" t="s">
        <v>302</v>
      </c>
      <c r="F729" s="1" t="s">
        <v>302</v>
      </c>
      <c r="G729" s="1" t="s">
        <v>302</v>
      </c>
      <c r="H729" s="1" t="s">
        <v>302</v>
      </c>
      <c r="I729" s="1" t="s">
        <v>302</v>
      </c>
      <c r="J729" s="1" t="s">
        <v>302</v>
      </c>
      <c r="K729" s="1" t="s">
        <v>302</v>
      </c>
    </row>
    <row r="730" spans="1:11" x14ac:dyDescent="0.15">
      <c r="A730" s="1" t="s">
        <v>302</v>
      </c>
      <c r="B730" s="1" t="s">
        <v>302</v>
      </c>
      <c r="C730" s="1" t="s">
        <v>302</v>
      </c>
      <c r="D730" s="1" t="s">
        <v>302</v>
      </c>
      <c r="E730" s="1" t="s">
        <v>302</v>
      </c>
      <c r="F730" s="1" t="s">
        <v>302</v>
      </c>
      <c r="G730" s="1" t="s">
        <v>302</v>
      </c>
      <c r="H730" s="1" t="s">
        <v>302</v>
      </c>
      <c r="I730" s="1" t="s">
        <v>302</v>
      </c>
      <c r="J730" s="1" t="s">
        <v>302</v>
      </c>
      <c r="K730" s="1" t="s">
        <v>302</v>
      </c>
    </row>
    <row r="731" spans="1:11" x14ac:dyDescent="0.15">
      <c r="A731" s="1" t="s">
        <v>302</v>
      </c>
      <c r="B731" s="1" t="s">
        <v>302</v>
      </c>
      <c r="C731" s="1" t="s">
        <v>302</v>
      </c>
      <c r="D731" s="1" t="s">
        <v>302</v>
      </c>
      <c r="E731" s="1" t="s">
        <v>302</v>
      </c>
      <c r="F731" s="1" t="s">
        <v>302</v>
      </c>
      <c r="G731" s="1" t="s">
        <v>302</v>
      </c>
      <c r="H731" s="1" t="s">
        <v>302</v>
      </c>
      <c r="I731" s="1" t="s">
        <v>302</v>
      </c>
      <c r="J731" s="1" t="s">
        <v>302</v>
      </c>
      <c r="K731" s="1" t="s">
        <v>302</v>
      </c>
    </row>
    <row r="732" spans="1:11" x14ac:dyDescent="0.15">
      <c r="A732" s="1" t="s">
        <v>302</v>
      </c>
      <c r="B732" s="1" t="s">
        <v>302</v>
      </c>
      <c r="C732" s="1" t="s">
        <v>302</v>
      </c>
      <c r="D732" s="1" t="s">
        <v>302</v>
      </c>
      <c r="E732" s="1" t="s">
        <v>302</v>
      </c>
      <c r="F732" s="1" t="s">
        <v>302</v>
      </c>
      <c r="G732" s="1" t="s">
        <v>302</v>
      </c>
      <c r="H732" s="1" t="s">
        <v>302</v>
      </c>
      <c r="I732" s="1" t="s">
        <v>302</v>
      </c>
      <c r="J732" s="1" t="s">
        <v>302</v>
      </c>
      <c r="K732" s="1" t="s">
        <v>302</v>
      </c>
    </row>
    <row r="733" spans="1:11" x14ac:dyDescent="0.15">
      <c r="A733" s="1" t="s">
        <v>302</v>
      </c>
      <c r="B733" s="1" t="s">
        <v>302</v>
      </c>
      <c r="C733" s="1" t="s">
        <v>302</v>
      </c>
      <c r="D733" s="1" t="s">
        <v>302</v>
      </c>
      <c r="E733" s="1" t="s">
        <v>302</v>
      </c>
      <c r="F733" s="1" t="s">
        <v>302</v>
      </c>
      <c r="G733" s="1" t="s">
        <v>302</v>
      </c>
      <c r="H733" s="1" t="s">
        <v>302</v>
      </c>
      <c r="I733" s="1" t="s">
        <v>302</v>
      </c>
      <c r="J733" s="1" t="s">
        <v>302</v>
      </c>
      <c r="K733" s="1" t="s">
        <v>302</v>
      </c>
    </row>
    <row r="734" spans="1:11" x14ac:dyDescent="0.15">
      <c r="A734" s="1" t="s">
        <v>302</v>
      </c>
      <c r="B734" s="1" t="s">
        <v>302</v>
      </c>
      <c r="C734" s="1" t="s">
        <v>302</v>
      </c>
      <c r="D734" s="1" t="s">
        <v>302</v>
      </c>
      <c r="E734" s="1" t="s">
        <v>302</v>
      </c>
      <c r="F734" s="1" t="s">
        <v>302</v>
      </c>
      <c r="G734" s="1" t="s">
        <v>302</v>
      </c>
      <c r="H734" s="1" t="s">
        <v>302</v>
      </c>
      <c r="I734" s="1" t="s">
        <v>302</v>
      </c>
      <c r="J734" s="1" t="s">
        <v>302</v>
      </c>
      <c r="K734" s="1" t="s">
        <v>302</v>
      </c>
    </row>
    <row r="735" spans="1:11" x14ac:dyDescent="0.15">
      <c r="A735" s="1" t="s">
        <v>302</v>
      </c>
      <c r="B735" s="1" t="s">
        <v>302</v>
      </c>
      <c r="C735" s="1" t="s">
        <v>302</v>
      </c>
      <c r="D735" s="1" t="s">
        <v>302</v>
      </c>
      <c r="E735" s="1" t="s">
        <v>302</v>
      </c>
      <c r="F735" s="1" t="s">
        <v>302</v>
      </c>
      <c r="G735" s="1" t="s">
        <v>302</v>
      </c>
      <c r="H735" s="1" t="s">
        <v>302</v>
      </c>
      <c r="I735" s="1" t="s">
        <v>302</v>
      </c>
      <c r="J735" s="1" t="s">
        <v>302</v>
      </c>
      <c r="K735" s="1" t="s">
        <v>302</v>
      </c>
    </row>
    <row r="736" spans="1:11" x14ac:dyDescent="0.15">
      <c r="A736" s="1" t="s">
        <v>302</v>
      </c>
      <c r="B736" s="1" t="s">
        <v>302</v>
      </c>
      <c r="C736" s="1" t="s">
        <v>302</v>
      </c>
      <c r="D736" s="1" t="s">
        <v>302</v>
      </c>
      <c r="E736" s="1" t="s">
        <v>302</v>
      </c>
      <c r="F736" s="1" t="s">
        <v>302</v>
      </c>
      <c r="G736" s="1" t="s">
        <v>302</v>
      </c>
      <c r="H736" s="1" t="s">
        <v>302</v>
      </c>
      <c r="I736" s="1" t="s">
        <v>302</v>
      </c>
      <c r="J736" s="1" t="s">
        <v>302</v>
      </c>
      <c r="K736" s="1" t="s">
        <v>302</v>
      </c>
    </row>
    <row r="737" spans="1:11" x14ac:dyDescent="0.15">
      <c r="A737" s="1" t="s">
        <v>302</v>
      </c>
      <c r="B737" s="1" t="s">
        <v>302</v>
      </c>
      <c r="C737" s="1" t="s">
        <v>302</v>
      </c>
      <c r="D737" s="1" t="s">
        <v>302</v>
      </c>
      <c r="E737" s="1" t="s">
        <v>302</v>
      </c>
      <c r="F737" s="1" t="s">
        <v>302</v>
      </c>
      <c r="G737" s="1" t="s">
        <v>302</v>
      </c>
      <c r="H737" s="1" t="s">
        <v>302</v>
      </c>
      <c r="I737" s="1" t="s">
        <v>302</v>
      </c>
      <c r="J737" s="1" t="s">
        <v>302</v>
      </c>
      <c r="K737" s="1" t="s">
        <v>302</v>
      </c>
    </row>
    <row r="738" spans="1:11" x14ac:dyDescent="0.15">
      <c r="A738" s="1" t="s">
        <v>302</v>
      </c>
      <c r="B738" s="1" t="s">
        <v>302</v>
      </c>
      <c r="C738" s="1" t="s">
        <v>302</v>
      </c>
      <c r="D738" s="1" t="s">
        <v>302</v>
      </c>
      <c r="E738" s="1" t="s">
        <v>302</v>
      </c>
      <c r="F738" s="1" t="s">
        <v>302</v>
      </c>
      <c r="G738" s="1" t="s">
        <v>302</v>
      </c>
      <c r="H738" s="1" t="s">
        <v>302</v>
      </c>
      <c r="I738" s="1" t="s">
        <v>302</v>
      </c>
      <c r="J738" s="1" t="s">
        <v>302</v>
      </c>
      <c r="K738" s="1" t="s">
        <v>302</v>
      </c>
    </row>
    <row r="739" spans="1:11" x14ac:dyDescent="0.15">
      <c r="A739" s="1" t="s">
        <v>302</v>
      </c>
      <c r="B739" s="1" t="s">
        <v>302</v>
      </c>
      <c r="C739" s="1" t="s">
        <v>302</v>
      </c>
      <c r="D739" s="1" t="s">
        <v>302</v>
      </c>
      <c r="E739" s="1" t="s">
        <v>302</v>
      </c>
      <c r="F739" s="1" t="s">
        <v>302</v>
      </c>
      <c r="G739" s="1" t="s">
        <v>302</v>
      </c>
      <c r="H739" s="1" t="s">
        <v>302</v>
      </c>
      <c r="I739" s="1" t="s">
        <v>302</v>
      </c>
      <c r="J739" s="1" t="s">
        <v>302</v>
      </c>
      <c r="K739" s="1" t="s">
        <v>302</v>
      </c>
    </row>
    <row r="740" spans="1:11" x14ac:dyDescent="0.15">
      <c r="A740" s="1" t="s">
        <v>302</v>
      </c>
      <c r="B740" s="1" t="s">
        <v>302</v>
      </c>
      <c r="C740" s="1" t="s">
        <v>302</v>
      </c>
      <c r="D740" s="1" t="s">
        <v>302</v>
      </c>
      <c r="E740" s="1" t="s">
        <v>302</v>
      </c>
      <c r="F740" s="1" t="s">
        <v>302</v>
      </c>
      <c r="G740" s="1" t="s">
        <v>302</v>
      </c>
      <c r="H740" s="1" t="s">
        <v>302</v>
      </c>
      <c r="I740" s="1" t="s">
        <v>302</v>
      </c>
      <c r="J740" s="1" t="s">
        <v>302</v>
      </c>
      <c r="K740" s="1" t="s">
        <v>302</v>
      </c>
    </row>
    <row r="741" spans="1:11" x14ac:dyDescent="0.15">
      <c r="A741" s="1" t="s">
        <v>302</v>
      </c>
      <c r="B741" s="1" t="s">
        <v>302</v>
      </c>
      <c r="C741" s="1" t="s">
        <v>302</v>
      </c>
      <c r="D741" s="1" t="s">
        <v>302</v>
      </c>
      <c r="E741" s="1" t="s">
        <v>302</v>
      </c>
      <c r="F741" s="1" t="s">
        <v>302</v>
      </c>
      <c r="G741" s="1" t="s">
        <v>302</v>
      </c>
      <c r="H741" s="1" t="s">
        <v>302</v>
      </c>
      <c r="I741" s="1" t="s">
        <v>302</v>
      </c>
      <c r="J741" s="1" t="s">
        <v>302</v>
      </c>
      <c r="K741" s="1" t="s">
        <v>302</v>
      </c>
    </row>
    <row r="742" spans="1:11" x14ac:dyDescent="0.15">
      <c r="A742" s="1" t="s">
        <v>302</v>
      </c>
      <c r="B742" s="1" t="s">
        <v>302</v>
      </c>
      <c r="C742" s="1" t="s">
        <v>302</v>
      </c>
      <c r="D742" s="1" t="s">
        <v>302</v>
      </c>
      <c r="E742" s="1" t="s">
        <v>302</v>
      </c>
      <c r="F742" s="1" t="s">
        <v>302</v>
      </c>
      <c r="G742" s="1" t="s">
        <v>302</v>
      </c>
      <c r="H742" s="1" t="s">
        <v>302</v>
      </c>
      <c r="I742" s="1" t="s">
        <v>302</v>
      </c>
      <c r="J742" s="1" t="s">
        <v>302</v>
      </c>
      <c r="K742" s="1" t="s">
        <v>302</v>
      </c>
    </row>
    <row r="743" spans="1:11" x14ac:dyDescent="0.15">
      <c r="A743" s="1" t="s">
        <v>302</v>
      </c>
      <c r="B743" s="1" t="s">
        <v>302</v>
      </c>
      <c r="C743" s="1" t="s">
        <v>302</v>
      </c>
      <c r="D743" s="1" t="s">
        <v>302</v>
      </c>
      <c r="E743" s="1" t="s">
        <v>302</v>
      </c>
      <c r="F743" s="1" t="s">
        <v>302</v>
      </c>
      <c r="G743" s="1" t="s">
        <v>302</v>
      </c>
      <c r="H743" s="1" t="s">
        <v>302</v>
      </c>
      <c r="I743" s="1" t="s">
        <v>302</v>
      </c>
      <c r="J743" s="1" t="s">
        <v>302</v>
      </c>
      <c r="K743" s="1" t="s">
        <v>302</v>
      </c>
    </row>
    <row r="744" spans="1:11" x14ac:dyDescent="0.15">
      <c r="A744" s="1" t="s">
        <v>302</v>
      </c>
      <c r="B744" s="1" t="s">
        <v>302</v>
      </c>
      <c r="C744" s="1" t="s">
        <v>302</v>
      </c>
      <c r="D744" s="1" t="s">
        <v>302</v>
      </c>
      <c r="E744" s="1" t="s">
        <v>302</v>
      </c>
      <c r="F744" s="1" t="s">
        <v>302</v>
      </c>
      <c r="G744" s="1" t="s">
        <v>302</v>
      </c>
      <c r="H744" s="1" t="s">
        <v>302</v>
      </c>
      <c r="I744" s="1" t="s">
        <v>302</v>
      </c>
      <c r="J744" s="1" t="s">
        <v>302</v>
      </c>
      <c r="K744" s="1" t="s">
        <v>302</v>
      </c>
    </row>
    <row r="745" spans="1:11" x14ac:dyDescent="0.15">
      <c r="A745" s="1" t="s">
        <v>302</v>
      </c>
      <c r="B745" s="1" t="s">
        <v>302</v>
      </c>
      <c r="C745" s="1" t="s">
        <v>302</v>
      </c>
      <c r="D745" s="1" t="s">
        <v>302</v>
      </c>
      <c r="E745" s="1" t="s">
        <v>302</v>
      </c>
      <c r="F745" s="1" t="s">
        <v>302</v>
      </c>
      <c r="G745" s="1" t="s">
        <v>302</v>
      </c>
      <c r="H745" s="1" t="s">
        <v>302</v>
      </c>
      <c r="I745" s="1" t="s">
        <v>302</v>
      </c>
      <c r="J745" s="1" t="s">
        <v>302</v>
      </c>
      <c r="K745" s="1" t="s">
        <v>302</v>
      </c>
    </row>
    <row r="746" spans="1:11" x14ac:dyDescent="0.15">
      <c r="A746" s="1" t="s">
        <v>302</v>
      </c>
      <c r="B746" s="1" t="s">
        <v>302</v>
      </c>
      <c r="C746" s="1" t="s">
        <v>302</v>
      </c>
      <c r="D746" s="1" t="s">
        <v>302</v>
      </c>
      <c r="E746" s="1" t="s">
        <v>302</v>
      </c>
      <c r="F746" s="1" t="s">
        <v>302</v>
      </c>
      <c r="G746" s="1" t="s">
        <v>302</v>
      </c>
      <c r="H746" s="1" t="s">
        <v>302</v>
      </c>
      <c r="I746" s="1" t="s">
        <v>302</v>
      </c>
      <c r="J746" s="1" t="s">
        <v>302</v>
      </c>
      <c r="K746" s="1" t="s">
        <v>302</v>
      </c>
    </row>
    <row r="747" spans="1:11" x14ac:dyDescent="0.15">
      <c r="A747" s="1" t="s">
        <v>302</v>
      </c>
      <c r="B747" s="1" t="s">
        <v>302</v>
      </c>
      <c r="C747" s="1" t="s">
        <v>302</v>
      </c>
      <c r="D747" s="1" t="s">
        <v>302</v>
      </c>
      <c r="E747" s="1" t="s">
        <v>302</v>
      </c>
      <c r="F747" s="1" t="s">
        <v>302</v>
      </c>
      <c r="G747" s="1" t="s">
        <v>302</v>
      </c>
      <c r="H747" s="1" t="s">
        <v>302</v>
      </c>
      <c r="I747" s="1" t="s">
        <v>302</v>
      </c>
      <c r="J747" s="1" t="s">
        <v>302</v>
      </c>
      <c r="K747" s="1" t="s">
        <v>302</v>
      </c>
    </row>
    <row r="748" spans="1:11" x14ac:dyDescent="0.15">
      <c r="A748" s="1" t="s">
        <v>302</v>
      </c>
      <c r="B748" s="1" t="s">
        <v>302</v>
      </c>
      <c r="C748" s="1" t="s">
        <v>302</v>
      </c>
      <c r="D748" s="1" t="s">
        <v>302</v>
      </c>
      <c r="E748" s="1" t="s">
        <v>302</v>
      </c>
      <c r="F748" s="1" t="s">
        <v>302</v>
      </c>
      <c r="G748" s="1" t="s">
        <v>302</v>
      </c>
      <c r="H748" s="1" t="s">
        <v>302</v>
      </c>
      <c r="I748" s="1" t="s">
        <v>302</v>
      </c>
      <c r="J748" s="1" t="s">
        <v>302</v>
      </c>
      <c r="K748" s="1" t="s">
        <v>302</v>
      </c>
    </row>
    <row r="749" spans="1:11" x14ac:dyDescent="0.15">
      <c r="A749" s="1" t="s">
        <v>302</v>
      </c>
      <c r="B749" s="1" t="s">
        <v>302</v>
      </c>
      <c r="C749" s="1" t="s">
        <v>302</v>
      </c>
      <c r="D749" s="1" t="s">
        <v>302</v>
      </c>
      <c r="E749" s="1" t="s">
        <v>302</v>
      </c>
      <c r="F749" s="1" t="s">
        <v>302</v>
      </c>
      <c r="G749" s="1" t="s">
        <v>302</v>
      </c>
      <c r="H749" s="1" t="s">
        <v>302</v>
      </c>
      <c r="I749" s="1" t="s">
        <v>302</v>
      </c>
      <c r="J749" s="1" t="s">
        <v>302</v>
      </c>
      <c r="K749" s="1" t="s">
        <v>302</v>
      </c>
    </row>
    <row r="750" spans="1:11" x14ac:dyDescent="0.15">
      <c r="A750" s="1" t="s">
        <v>302</v>
      </c>
      <c r="B750" s="1" t="s">
        <v>302</v>
      </c>
      <c r="C750" s="1" t="s">
        <v>302</v>
      </c>
      <c r="D750" s="1" t="s">
        <v>302</v>
      </c>
      <c r="E750" s="1" t="s">
        <v>302</v>
      </c>
      <c r="F750" s="1" t="s">
        <v>302</v>
      </c>
      <c r="G750" s="1" t="s">
        <v>302</v>
      </c>
      <c r="H750" s="1" t="s">
        <v>302</v>
      </c>
      <c r="I750" s="1" t="s">
        <v>302</v>
      </c>
      <c r="J750" s="1" t="s">
        <v>302</v>
      </c>
      <c r="K750" s="1" t="s">
        <v>302</v>
      </c>
    </row>
    <row r="751" spans="1:11" x14ac:dyDescent="0.15">
      <c r="A751" s="1" t="s">
        <v>302</v>
      </c>
      <c r="B751" s="1" t="s">
        <v>302</v>
      </c>
      <c r="C751" s="1" t="s">
        <v>302</v>
      </c>
      <c r="D751" s="1" t="s">
        <v>302</v>
      </c>
      <c r="E751" s="1" t="s">
        <v>302</v>
      </c>
      <c r="F751" s="1" t="s">
        <v>302</v>
      </c>
      <c r="G751" s="1" t="s">
        <v>302</v>
      </c>
      <c r="H751" s="1" t="s">
        <v>302</v>
      </c>
      <c r="I751" s="1" t="s">
        <v>302</v>
      </c>
      <c r="J751" s="1" t="s">
        <v>302</v>
      </c>
      <c r="K751" s="1" t="s">
        <v>302</v>
      </c>
    </row>
    <row r="752" spans="1:11" x14ac:dyDescent="0.15">
      <c r="A752" s="1" t="s">
        <v>302</v>
      </c>
      <c r="B752" s="1" t="s">
        <v>302</v>
      </c>
      <c r="C752" s="1" t="s">
        <v>302</v>
      </c>
      <c r="D752" s="1" t="s">
        <v>302</v>
      </c>
      <c r="E752" s="1" t="s">
        <v>302</v>
      </c>
      <c r="F752" s="1" t="s">
        <v>302</v>
      </c>
      <c r="G752" s="1" t="s">
        <v>302</v>
      </c>
      <c r="H752" s="1" t="s">
        <v>302</v>
      </c>
      <c r="I752" s="1" t="s">
        <v>302</v>
      </c>
      <c r="J752" s="1" t="s">
        <v>302</v>
      </c>
      <c r="K752" s="1" t="s">
        <v>302</v>
      </c>
    </row>
    <row r="753" spans="1:11" x14ac:dyDescent="0.15">
      <c r="A753" s="1" t="s">
        <v>302</v>
      </c>
      <c r="B753" s="1" t="s">
        <v>302</v>
      </c>
      <c r="C753" s="1" t="s">
        <v>302</v>
      </c>
      <c r="D753" s="1" t="s">
        <v>302</v>
      </c>
      <c r="E753" s="1" t="s">
        <v>302</v>
      </c>
      <c r="F753" s="1" t="s">
        <v>302</v>
      </c>
      <c r="G753" s="1" t="s">
        <v>302</v>
      </c>
      <c r="H753" s="1" t="s">
        <v>302</v>
      </c>
      <c r="I753" s="1" t="s">
        <v>302</v>
      </c>
      <c r="J753" s="1" t="s">
        <v>302</v>
      </c>
      <c r="K753" s="1" t="s">
        <v>302</v>
      </c>
    </row>
    <row r="754" spans="1:11" x14ac:dyDescent="0.15">
      <c r="A754" s="1" t="s">
        <v>302</v>
      </c>
      <c r="B754" s="1" t="s">
        <v>302</v>
      </c>
      <c r="C754" s="1" t="s">
        <v>302</v>
      </c>
      <c r="D754" s="1" t="s">
        <v>302</v>
      </c>
      <c r="E754" s="1" t="s">
        <v>302</v>
      </c>
      <c r="F754" s="1" t="s">
        <v>302</v>
      </c>
      <c r="G754" s="1" t="s">
        <v>302</v>
      </c>
      <c r="H754" s="1" t="s">
        <v>302</v>
      </c>
      <c r="I754" s="1" t="s">
        <v>302</v>
      </c>
      <c r="J754" s="1" t="s">
        <v>302</v>
      </c>
      <c r="K754" s="1" t="s">
        <v>302</v>
      </c>
    </row>
    <row r="755" spans="1:11" x14ac:dyDescent="0.15">
      <c r="A755" s="1" t="s">
        <v>302</v>
      </c>
      <c r="B755" s="1" t="s">
        <v>302</v>
      </c>
      <c r="C755" s="1" t="s">
        <v>302</v>
      </c>
      <c r="D755" s="1" t="s">
        <v>302</v>
      </c>
      <c r="E755" s="1" t="s">
        <v>302</v>
      </c>
      <c r="F755" s="1" t="s">
        <v>302</v>
      </c>
      <c r="G755" s="1" t="s">
        <v>302</v>
      </c>
      <c r="H755" s="1" t="s">
        <v>302</v>
      </c>
      <c r="I755" s="1" t="s">
        <v>302</v>
      </c>
      <c r="J755" s="1" t="s">
        <v>302</v>
      </c>
      <c r="K755" s="1" t="s">
        <v>302</v>
      </c>
    </row>
    <row r="756" spans="1:11" x14ac:dyDescent="0.15">
      <c r="A756" s="1" t="s">
        <v>302</v>
      </c>
      <c r="B756" s="1" t="s">
        <v>302</v>
      </c>
      <c r="C756" s="1" t="s">
        <v>302</v>
      </c>
      <c r="D756" s="1" t="s">
        <v>302</v>
      </c>
      <c r="E756" s="1" t="s">
        <v>302</v>
      </c>
      <c r="F756" s="1" t="s">
        <v>302</v>
      </c>
      <c r="G756" s="1" t="s">
        <v>302</v>
      </c>
      <c r="H756" s="1" t="s">
        <v>302</v>
      </c>
      <c r="I756" s="1" t="s">
        <v>302</v>
      </c>
      <c r="J756" s="1" t="s">
        <v>302</v>
      </c>
      <c r="K756" s="1" t="s">
        <v>302</v>
      </c>
    </row>
    <row r="757" spans="1:11" x14ac:dyDescent="0.15">
      <c r="A757" s="1" t="s">
        <v>302</v>
      </c>
      <c r="B757" s="1" t="s">
        <v>302</v>
      </c>
      <c r="C757" s="1" t="s">
        <v>302</v>
      </c>
      <c r="D757" s="1" t="s">
        <v>302</v>
      </c>
      <c r="E757" s="1" t="s">
        <v>302</v>
      </c>
      <c r="F757" s="1" t="s">
        <v>302</v>
      </c>
      <c r="G757" s="1" t="s">
        <v>302</v>
      </c>
      <c r="H757" s="1" t="s">
        <v>302</v>
      </c>
      <c r="I757" s="1" t="s">
        <v>302</v>
      </c>
      <c r="J757" s="1" t="s">
        <v>302</v>
      </c>
      <c r="K757" s="1" t="s">
        <v>302</v>
      </c>
    </row>
    <row r="758" spans="1:11" x14ac:dyDescent="0.15">
      <c r="A758" s="1" t="s">
        <v>302</v>
      </c>
      <c r="B758" s="1" t="s">
        <v>302</v>
      </c>
      <c r="C758" s="1" t="s">
        <v>302</v>
      </c>
      <c r="D758" s="1" t="s">
        <v>302</v>
      </c>
      <c r="E758" s="1" t="s">
        <v>302</v>
      </c>
      <c r="F758" s="1" t="s">
        <v>302</v>
      </c>
      <c r="G758" s="1" t="s">
        <v>302</v>
      </c>
      <c r="H758" s="1" t="s">
        <v>302</v>
      </c>
      <c r="I758" s="1" t="s">
        <v>302</v>
      </c>
      <c r="J758" s="1" t="s">
        <v>302</v>
      </c>
      <c r="K758" s="1" t="s">
        <v>302</v>
      </c>
    </row>
    <row r="759" spans="1:11" x14ac:dyDescent="0.15">
      <c r="A759" s="1" t="s">
        <v>302</v>
      </c>
      <c r="B759" s="1" t="s">
        <v>302</v>
      </c>
      <c r="C759" s="1" t="s">
        <v>302</v>
      </c>
      <c r="D759" s="1" t="s">
        <v>302</v>
      </c>
      <c r="E759" s="1" t="s">
        <v>302</v>
      </c>
      <c r="F759" s="1" t="s">
        <v>302</v>
      </c>
      <c r="G759" s="1" t="s">
        <v>302</v>
      </c>
      <c r="H759" s="1" t="s">
        <v>302</v>
      </c>
      <c r="I759" s="1" t="s">
        <v>302</v>
      </c>
      <c r="J759" s="1" t="s">
        <v>302</v>
      </c>
      <c r="K759" s="1" t="s">
        <v>302</v>
      </c>
    </row>
    <row r="760" spans="1:11" x14ac:dyDescent="0.15">
      <c r="A760" s="1" t="s">
        <v>302</v>
      </c>
      <c r="B760" s="1" t="s">
        <v>302</v>
      </c>
      <c r="C760" s="1" t="s">
        <v>302</v>
      </c>
      <c r="D760" s="1" t="s">
        <v>302</v>
      </c>
      <c r="E760" s="1" t="s">
        <v>302</v>
      </c>
      <c r="F760" s="1" t="s">
        <v>302</v>
      </c>
      <c r="G760" s="1" t="s">
        <v>302</v>
      </c>
      <c r="H760" s="1" t="s">
        <v>302</v>
      </c>
      <c r="I760" s="1" t="s">
        <v>302</v>
      </c>
      <c r="J760" s="1" t="s">
        <v>302</v>
      </c>
      <c r="K760" s="1" t="s">
        <v>302</v>
      </c>
    </row>
    <row r="761" spans="1:11" x14ac:dyDescent="0.15">
      <c r="A761" s="1" t="s">
        <v>302</v>
      </c>
      <c r="B761" s="1" t="s">
        <v>302</v>
      </c>
      <c r="C761" s="1" t="s">
        <v>302</v>
      </c>
      <c r="D761" s="1" t="s">
        <v>302</v>
      </c>
      <c r="E761" s="1" t="s">
        <v>302</v>
      </c>
      <c r="F761" s="1" t="s">
        <v>302</v>
      </c>
      <c r="G761" s="1" t="s">
        <v>302</v>
      </c>
      <c r="H761" s="1" t="s">
        <v>302</v>
      </c>
      <c r="I761" s="1" t="s">
        <v>302</v>
      </c>
      <c r="J761" s="1" t="s">
        <v>302</v>
      </c>
      <c r="K761" s="1" t="s">
        <v>302</v>
      </c>
    </row>
    <row r="762" spans="1:11" x14ac:dyDescent="0.15">
      <c r="A762" s="1" t="s">
        <v>302</v>
      </c>
      <c r="B762" s="1" t="s">
        <v>302</v>
      </c>
      <c r="C762" s="1" t="s">
        <v>302</v>
      </c>
      <c r="D762" s="1" t="s">
        <v>302</v>
      </c>
      <c r="E762" s="1" t="s">
        <v>302</v>
      </c>
      <c r="F762" s="1" t="s">
        <v>302</v>
      </c>
      <c r="G762" s="1" t="s">
        <v>302</v>
      </c>
      <c r="H762" s="1" t="s">
        <v>302</v>
      </c>
      <c r="I762" s="1" t="s">
        <v>302</v>
      </c>
      <c r="J762" s="1" t="s">
        <v>302</v>
      </c>
      <c r="K762" s="1" t="s">
        <v>302</v>
      </c>
    </row>
    <row r="763" spans="1:11" x14ac:dyDescent="0.15">
      <c r="A763" s="1" t="s">
        <v>302</v>
      </c>
      <c r="B763" s="1" t="s">
        <v>302</v>
      </c>
      <c r="C763" s="1" t="s">
        <v>302</v>
      </c>
      <c r="D763" s="1" t="s">
        <v>302</v>
      </c>
      <c r="E763" s="1" t="s">
        <v>302</v>
      </c>
      <c r="F763" s="1" t="s">
        <v>302</v>
      </c>
      <c r="G763" s="1" t="s">
        <v>302</v>
      </c>
      <c r="H763" s="1" t="s">
        <v>302</v>
      </c>
      <c r="I763" s="1" t="s">
        <v>302</v>
      </c>
      <c r="J763" s="1" t="s">
        <v>302</v>
      </c>
      <c r="K763" s="1" t="s">
        <v>302</v>
      </c>
    </row>
    <row r="764" spans="1:11" x14ac:dyDescent="0.15">
      <c r="A764" s="1" t="s">
        <v>302</v>
      </c>
      <c r="B764" s="1" t="s">
        <v>302</v>
      </c>
      <c r="C764" s="1" t="s">
        <v>302</v>
      </c>
      <c r="D764" s="1" t="s">
        <v>302</v>
      </c>
      <c r="E764" s="1" t="s">
        <v>302</v>
      </c>
      <c r="F764" s="1" t="s">
        <v>302</v>
      </c>
      <c r="G764" s="1" t="s">
        <v>302</v>
      </c>
      <c r="H764" s="1" t="s">
        <v>302</v>
      </c>
      <c r="I764" s="1" t="s">
        <v>302</v>
      </c>
      <c r="J764" s="1" t="s">
        <v>302</v>
      </c>
      <c r="K764" s="1" t="s">
        <v>302</v>
      </c>
    </row>
    <row r="765" spans="1:11" x14ac:dyDescent="0.15">
      <c r="A765" s="1" t="s">
        <v>302</v>
      </c>
      <c r="B765" s="1" t="s">
        <v>302</v>
      </c>
      <c r="C765" s="1" t="s">
        <v>302</v>
      </c>
      <c r="D765" s="1" t="s">
        <v>302</v>
      </c>
      <c r="E765" s="1" t="s">
        <v>302</v>
      </c>
      <c r="F765" s="1" t="s">
        <v>302</v>
      </c>
      <c r="G765" s="1" t="s">
        <v>302</v>
      </c>
      <c r="H765" s="1" t="s">
        <v>302</v>
      </c>
      <c r="I765" s="1" t="s">
        <v>302</v>
      </c>
      <c r="J765" s="1" t="s">
        <v>302</v>
      </c>
      <c r="K765" s="1" t="s">
        <v>302</v>
      </c>
    </row>
    <row r="766" spans="1:11" x14ac:dyDescent="0.15">
      <c r="A766" s="1" t="s">
        <v>302</v>
      </c>
      <c r="B766" s="1" t="s">
        <v>302</v>
      </c>
      <c r="C766" s="1" t="s">
        <v>302</v>
      </c>
      <c r="D766" s="1" t="s">
        <v>302</v>
      </c>
      <c r="E766" s="1" t="s">
        <v>302</v>
      </c>
      <c r="F766" s="1" t="s">
        <v>302</v>
      </c>
      <c r="G766" s="1" t="s">
        <v>302</v>
      </c>
      <c r="H766" s="1" t="s">
        <v>302</v>
      </c>
      <c r="I766" s="1" t="s">
        <v>302</v>
      </c>
      <c r="J766" s="1" t="s">
        <v>302</v>
      </c>
      <c r="K766" s="1" t="s">
        <v>302</v>
      </c>
    </row>
    <row r="767" spans="1:11" x14ac:dyDescent="0.15">
      <c r="A767" s="1" t="s">
        <v>302</v>
      </c>
      <c r="B767" s="1" t="s">
        <v>302</v>
      </c>
      <c r="C767" s="1" t="s">
        <v>302</v>
      </c>
      <c r="D767" s="1" t="s">
        <v>302</v>
      </c>
      <c r="E767" s="1" t="s">
        <v>302</v>
      </c>
      <c r="F767" s="1" t="s">
        <v>302</v>
      </c>
      <c r="G767" s="1" t="s">
        <v>302</v>
      </c>
      <c r="H767" s="1" t="s">
        <v>302</v>
      </c>
      <c r="I767" s="1" t="s">
        <v>302</v>
      </c>
      <c r="J767" s="1" t="s">
        <v>302</v>
      </c>
      <c r="K767" s="1" t="s">
        <v>302</v>
      </c>
    </row>
    <row r="768" spans="1:11" x14ac:dyDescent="0.15">
      <c r="A768" s="1" t="s">
        <v>302</v>
      </c>
      <c r="B768" s="1" t="s">
        <v>302</v>
      </c>
      <c r="C768" s="1" t="s">
        <v>302</v>
      </c>
      <c r="D768" s="1" t="s">
        <v>302</v>
      </c>
      <c r="E768" s="1" t="s">
        <v>302</v>
      </c>
      <c r="F768" s="1" t="s">
        <v>302</v>
      </c>
      <c r="G768" s="1" t="s">
        <v>302</v>
      </c>
      <c r="H768" s="1" t="s">
        <v>302</v>
      </c>
      <c r="I768" s="1" t="s">
        <v>302</v>
      </c>
      <c r="J768" s="1" t="s">
        <v>302</v>
      </c>
      <c r="K768" s="1" t="s">
        <v>302</v>
      </c>
    </row>
    <row r="769" spans="1:11" x14ac:dyDescent="0.15">
      <c r="A769" s="1" t="s">
        <v>302</v>
      </c>
      <c r="B769" s="1" t="s">
        <v>302</v>
      </c>
      <c r="C769" s="1" t="s">
        <v>302</v>
      </c>
      <c r="D769" s="1" t="s">
        <v>302</v>
      </c>
      <c r="E769" s="1" t="s">
        <v>302</v>
      </c>
      <c r="F769" s="1" t="s">
        <v>302</v>
      </c>
      <c r="G769" s="1" t="s">
        <v>302</v>
      </c>
      <c r="H769" s="1" t="s">
        <v>302</v>
      </c>
      <c r="I769" s="1" t="s">
        <v>302</v>
      </c>
      <c r="J769" s="1" t="s">
        <v>302</v>
      </c>
      <c r="K769" s="1" t="s">
        <v>302</v>
      </c>
    </row>
    <row r="770" spans="1:11" x14ac:dyDescent="0.15">
      <c r="A770" s="1" t="s">
        <v>302</v>
      </c>
      <c r="B770" s="1" t="s">
        <v>302</v>
      </c>
      <c r="C770" s="1" t="s">
        <v>302</v>
      </c>
      <c r="D770" s="1" t="s">
        <v>302</v>
      </c>
      <c r="E770" s="1" t="s">
        <v>302</v>
      </c>
      <c r="F770" s="1" t="s">
        <v>302</v>
      </c>
      <c r="G770" s="1" t="s">
        <v>302</v>
      </c>
      <c r="H770" s="1" t="s">
        <v>302</v>
      </c>
      <c r="I770" s="1" t="s">
        <v>302</v>
      </c>
      <c r="J770" s="1" t="s">
        <v>302</v>
      </c>
      <c r="K770" s="1" t="s">
        <v>302</v>
      </c>
    </row>
    <row r="771" spans="1:11" x14ac:dyDescent="0.15">
      <c r="A771" s="1" t="s">
        <v>302</v>
      </c>
      <c r="B771" s="1" t="s">
        <v>302</v>
      </c>
      <c r="C771" s="1" t="s">
        <v>302</v>
      </c>
      <c r="D771" s="1" t="s">
        <v>302</v>
      </c>
      <c r="E771" s="1" t="s">
        <v>302</v>
      </c>
      <c r="F771" s="1" t="s">
        <v>302</v>
      </c>
      <c r="G771" s="1" t="s">
        <v>302</v>
      </c>
      <c r="H771" s="1" t="s">
        <v>302</v>
      </c>
      <c r="I771" s="1" t="s">
        <v>302</v>
      </c>
      <c r="J771" s="1" t="s">
        <v>302</v>
      </c>
      <c r="K771" s="1" t="s">
        <v>302</v>
      </c>
    </row>
    <row r="772" spans="1:11" x14ac:dyDescent="0.15">
      <c r="A772" s="1" t="s">
        <v>302</v>
      </c>
      <c r="B772" s="1" t="s">
        <v>302</v>
      </c>
      <c r="C772" s="1" t="s">
        <v>302</v>
      </c>
      <c r="D772" s="1" t="s">
        <v>302</v>
      </c>
      <c r="E772" s="1" t="s">
        <v>302</v>
      </c>
      <c r="F772" s="1" t="s">
        <v>302</v>
      </c>
      <c r="G772" s="1" t="s">
        <v>302</v>
      </c>
      <c r="H772" s="1" t="s">
        <v>302</v>
      </c>
      <c r="I772" s="1" t="s">
        <v>302</v>
      </c>
      <c r="J772" s="1" t="s">
        <v>302</v>
      </c>
      <c r="K772" s="1" t="s">
        <v>302</v>
      </c>
    </row>
    <row r="773" spans="1:11" x14ac:dyDescent="0.15">
      <c r="A773" s="1" t="s">
        <v>302</v>
      </c>
      <c r="B773" s="1" t="s">
        <v>302</v>
      </c>
      <c r="C773" s="1" t="s">
        <v>302</v>
      </c>
      <c r="D773" s="1" t="s">
        <v>302</v>
      </c>
      <c r="E773" s="1" t="s">
        <v>302</v>
      </c>
      <c r="F773" s="1" t="s">
        <v>302</v>
      </c>
      <c r="G773" s="1" t="s">
        <v>302</v>
      </c>
      <c r="H773" s="1" t="s">
        <v>302</v>
      </c>
      <c r="I773" s="1" t="s">
        <v>302</v>
      </c>
      <c r="J773" s="1" t="s">
        <v>302</v>
      </c>
      <c r="K773" s="1" t="s">
        <v>302</v>
      </c>
    </row>
    <row r="774" spans="1:11" x14ac:dyDescent="0.15">
      <c r="A774" s="1" t="s">
        <v>302</v>
      </c>
      <c r="B774" s="1" t="s">
        <v>302</v>
      </c>
      <c r="C774" s="1" t="s">
        <v>302</v>
      </c>
      <c r="D774" s="1" t="s">
        <v>302</v>
      </c>
      <c r="E774" s="1" t="s">
        <v>302</v>
      </c>
      <c r="F774" s="1" t="s">
        <v>302</v>
      </c>
      <c r="G774" s="1" t="s">
        <v>302</v>
      </c>
      <c r="H774" s="1" t="s">
        <v>302</v>
      </c>
      <c r="I774" s="1" t="s">
        <v>302</v>
      </c>
      <c r="J774" s="1" t="s">
        <v>302</v>
      </c>
      <c r="K774" s="1" t="s">
        <v>302</v>
      </c>
    </row>
    <row r="775" spans="1:11" x14ac:dyDescent="0.15">
      <c r="A775" s="1" t="s">
        <v>302</v>
      </c>
      <c r="B775" s="1" t="s">
        <v>302</v>
      </c>
      <c r="C775" s="1" t="s">
        <v>302</v>
      </c>
      <c r="D775" s="1" t="s">
        <v>302</v>
      </c>
      <c r="E775" s="1" t="s">
        <v>302</v>
      </c>
      <c r="F775" s="1" t="s">
        <v>302</v>
      </c>
      <c r="G775" s="1" t="s">
        <v>302</v>
      </c>
      <c r="H775" s="1" t="s">
        <v>302</v>
      </c>
      <c r="I775" s="1" t="s">
        <v>302</v>
      </c>
      <c r="J775" s="1" t="s">
        <v>302</v>
      </c>
      <c r="K775" s="1" t="s">
        <v>302</v>
      </c>
    </row>
    <row r="776" spans="1:11" x14ac:dyDescent="0.15">
      <c r="A776" s="1" t="s">
        <v>302</v>
      </c>
      <c r="B776" s="1" t="s">
        <v>302</v>
      </c>
      <c r="C776" s="1" t="s">
        <v>302</v>
      </c>
      <c r="D776" s="1" t="s">
        <v>302</v>
      </c>
      <c r="E776" s="1" t="s">
        <v>302</v>
      </c>
      <c r="F776" s="1" t="s">
        <v>302</v>
      </c>
      <c r="G776" s="1" t="s">
        <v>302</v>
      </c>
      <c r="H776" s="1" t="s">
        <v>302</v>
      </c>
      <c r="I776" s="1" t="s">
        <v>302</v>
      </c>
      <c r="J776" s="1" t="s">
        <v>302</v>
      </c>
      <c r="K776" s="1" t="s">
        <v>302</v>
      </c>
    </row>
    <row r="777" spans="1:11" x14ac:dyDescent="0.15">
      <c r="A777" s="1" t="s">
        <v>302</v>
      </c>
      <c r="B777" s="1" t="s">
        <v>302</v>
      </c>
      <c r="C777" s="1" t="s">
        <v>302</v>
      </c>
      <c r="D777" s="1" t="s">
        <v>302</v>
      </c>
      <c r="E777" s="1" t="s">
        <v>302</v>
      </c>
      <c r="F777" s="1" t="s">
        <v>302</v>
      </c>
      <c r="G777" s="1" t="s">
        <v>302</v>
      </c>
      <c r="H777" s="1" t="s">
        <v>302</v>
      </c>
      <c r="I777" s="1" t="s">
        <v>302</v>
      </c>
      <c r="J777" s="1" t="s">
        <v>302</v>
      </c>
      <c r="K777" s="1" t="s">
        <v>302</v>
      </c>
    </row>
    <row r="778" spans="1:11" x14ac:dyDescent="0.15">
      <c r="A778" s="1" t="s">
        <v>302</v>
      </c>
      <c r="B778" s="1" t="s">
        <v>302</v>
      </c>
      <c r="C778" s="1" t="s">
        <v>302</v>
      </c>
      <c r="D778" s="1" t="s">
        <v>302</v>
      </c>
      <c r="E778" s="1" t="s">
        <v>302</v>
      </c>
      <c r="F778" s="1" t="s">
        <v>302</v>
      </c>
      <c r="G778" s="1" t="s">
        <v>302</v>
      </c>
      <c r="H778" s="1" t="s">
        <v>302</v>
      </c>
      <c r="I778" s="1" t="s">
        <v>302</v>
      </c>
      <c r="J778" s="1" t="s">
        <v>302</v>
      </c>
      <c r="K778" s="1" t="s">
        <v>302</v>
      </c>
    </row>
    <row r="779" spans="1:11" x14ac:dyDescent="0.15">
      <c r="A779" s="1" t="s">
        <v>302</v>
      </c>
      <c r="B779" s="1" t="s">
        <v>302</v>
      </c>
      <c r="C779" s="1" t="s">
        <v>302</v>
      </c>
      <c r="D779" s="1" t="s">
        <v>302</v>
      </c>
      <c r="E779" s="1" t="s">
        <v>302</v>
      </c>
      <c r="F779" s="1" t="s">
        <v>302</v>
      </c>
      <c r="G779" s="1" t="s">
        <v>302</v>
      </c>
      <c r="H779" s="1" t="s">
        <v>302</v>
      </c>
      <c r="I779" s="1" t="s">
        <v>302</v>
      </c>
      <c r="J779" s="1" t="s">
        <v>302</v>
      </c>
      <c r="K779" s="1" t="s">
        <v>302</v>
      </c>
    </row>
    <row r="780" spans="1:11" x14ac:dyDescent="0.15">
      <c r="A780" s="1" t="s">
        <v>302</v>
      </c>
      <c r="B780" s="1" t="s">
        <v>302</v>
      </c>
      <c r="C780" s="1" t="s">
        <v>302</v>
      </c>
      <c r="D780" s="1" t="s">
        <v>302</v>
      </c>
      <c r="E780" s="1" t="s">
        <v>302</v>
      </c>
      <c r="F780" s="1" t="s">
        <v>302</v>
      </c>
      <c r="G780" s="1" t="s">
        <v>302</v>
      </c>
      <c r="H780" s="1" t="s">
        <v>302</v>
      </c>
      <c r="I780" s="1" t="s">
        <v>302</v>
      </c>
      <c r="J780" s="1" t="s">
        <v>302</v>
      </c>
      <c r="K780" s="1" t="s">
        <v>302</v>
      </c>
    </row>
    <row r="781" spans="1:11" x14ac:dyDescent="0.15">
      <c r="A781" s="1" t="s">
        <v>302</v>
      </c>
      <c r="B781" s="1" t="s">
        <v>302</v>
      </c>
      <c r="C781" s="1" t="s">
        <v>302</v>
      </c>
      <c r="D781" s="1" t="s">
        <v>302</v>
      </c>
      <c r="E781" s="1" t="s">
        <v>302</v>
      </c>
      <c r="F781" s="1" t="s">
        <v>302</v>
      </c>
      <c r="G781" s="1" t="s">
        <v>302</v>
      </c>
      <c r="H781" s="1" t="s">
        <v>302</v>
      </c>
      <c r="I781" s="1" t="s">
        <v>302</v>
      </c>
      <c r="J781" s="1" t="s">
        <v>302</v>
      </c>
      <c r="K781" s="1" t="s">
        <v>302</v>
      </c>
    </row>
    <row r="782" spans="1:11" x14ac:dyDescent="0.15">
      <c r="A782" s="1" t="s">
        <v>302</v>
      </c>
      <c r="B782" s="1" t="s">
        <v>302</v>
      </c>
      <c r="C782" s="1" t="s">
        <v>302</v>
      </c>
      <c r="D782" s="1" t="s">
        <v>302</v>
      </c>
      <c r="E782" s="1" t="s">
        <v>302</v>
      </c>
      <c r="F782" s="1" t="s">
        <v>302</v>
      </c>
      <c r="G782" s="1" t="s">
        <v>302</v>
      </c>
      <c r="H782" s="1" t="s">
        <v>302</v>
      </c>
      <c r="I782" s="1" t="s">
        <v>302</v>
      </c>
      <c r="J782" s="1" t="s">
        <v>302</v>
      </c>
      <c r="K782" s="1" t="s">
        <v>302</v>
      </c>
    </row>
    <row r="783" spans="1:11" x14ac:dyDescent="0.15">
      <c r="A783" s="1" t="s">
        <v>302</v>
      </c>
      <c r="B783" s="1" t="s">
        <v>302</v>
      </c>
      <c r="C783" s="1" t="s">
        <v>302</v>
      </c>
      <c r="D783" s="1" t="s">
        <v>302</v>
      </c>
      <c r="E783" s="1" t="s">
        <v>302</v>
      </c>
      <c r="F783" s="1" t="s">
        <v>302</v>
      </c>
      <c r="G783" s="1" t="s">
        <v>302</v>
      </c>
      <c r="H783" s="1" t="s">
        <v>302</v>
      </c>
      <c r="I783" s="1" t="s">
        <v>302</v>
      </c>
      <c r="J783" s="1" t="s">
        <v>302</v>
      </c>
      <c r="K783" s="1" t="s">
        <v>302</v>
      </c>
    </row>
    <row r="784" spans="1:11" x14ac:dyDescent="0.15">
      <c r="A784" s="1" t="s">
        <v>302</v>
      </c>
      <c r="B784" s="1" t="s">
        <v>302</v>
      </c>
      <c r="C784" s="1" t="s">
        <v>302</v>
      </c>
      <c r="D784" s="1" t="s">
        <v>302</v>
      </c>
      <c r="E784" s="1" t="s">
        <v>302</v>
      </c>
      <c r="F784" s="1" t="s">
        <v>302</v>
      </c>
      <c r="G784" s="1" t="s">
        <v>302</v>
      </c>
      <c r="H784" s="1" t="s">
        <v>302</v>
      </c>
      <c r="I784" s="1" t="s">
        <v>302</v>
      </c>
      <c r="J784" s="1" t="s">
        <v>302</v>
      </c>
      <c r="K784" s="1" t="s">
        <v>302</v>
      </c>
    </row>
    <row r="785" spans="1:11" x14ac:dyDescent="0.15">
      <c r="A785" s="1" t="s">
        <v>302</v>
      </c>
      <c r="B785" s="1" t="s">
        <v>302</v>
      </c>
      <c r="C785" s="1" t="s">
        <v>302</v>
      </c>
      <c r="D785" s="1" t="s">
        <v>302</v>
      </c>
      <c r="E785" s="1" t="s">
        <v>302</v>
      </c>
      <c r="F785" s="1" t="s">
        <v>302</v>
      </c>
      <c r="G785" s="1" t="s">
        <v>302</v>
      </c>
      <c r="H785" s="1" t="s">
        <v>302</v>
      </c>
      <c r="I785" s="1" t="s">
        <v>302</v>
      </c>
      <c r="J785" s="1" t="s">
        <v>302</v>
      </c>
      <c r="K785" s="1" t="s">
        <v>302</v>
      </c>
    </row>
    <row r="786" spans="1:11" x14ac:dyDescent="0.15">
      <c r="A786" s="1" t="s">
        <v>302</v>
      </c>
      <c r="B786" s="1" t="s">
        <v>302</v>
      </c>
      <c r="C786" s="1" t="s">
        <v>302</v>
      </c>
      <c r="D786" s="1" t="s">
        <v>302</v>
      </c>
      <c r="E786" s="1" t="s">
        <v>302</v>
      </c>
      <c r="F786" s="1" t="s">
        <v>302</v>
      </c>
      <c r="G786" s="1" t="s">
        <v>302</v>
      </c>
      <c r="H786" s="1" t="s">
        <v>302</v>
      </c>
      <c r="I786" s="1" t="s">
        <v>302</v>
      </c>
      <c r="J786" s="1" t="s">
        <v>302</v>
      </c>
      <c r="K786" s="1" t="s">
        <v>302</v>
      </c>
    </row>
    <row r="787" spans="1:11" x14ac:dyDescent="0.15">
      <c r="A787" s="1" t="s">
        <v>302</v>
      </c>
      <c r="B787" s="1" t="s">
        <v>302</v>
      </c>
      <c r="C787" s="1" t="s">
        <v>302</v>
      </c>
      <c r="D787" s="1" t="s">
        <v>302</v>
      </c>
      <c r="E787" s="1" t="s">
        <v>302</v>
      </c>
      <c r="F787" s="1" t="s">
        <v>302</v>
      </c>
      <c r="G787" s="1" t="s">
        <v>302</v>
      </c>
      <c r="H787" s="1" t="s">
        <v>302</v>
      </c>
      <c r="I787" s="1" t="s">
        <v>302</v>
      </c>
      <c r="J787" s="1" t="s">
        <v>302</v>
      </c>
      <c r="K787" s="1" t="s">
        <v>302</v>
      </c>
    </row>
    <row r="788" spans="1:11" x14ac:dyDescent="0.15">
      <c r="A788" s="1" t="s">
        <v>302</v>
      </c>
      <c r="B788" s="1" t="s">
        <v>302</v>
      </c>
      <c r="C788" s="1" t="s">
        <v>302</v>
      </c>
      <c r="D788" s="1" t="s">
        <v>302</v>
      </c>
      <c r="E788" s="1" t="s">
        <v>302</v>
      </c>
      <c r="F788" s="1" t="s">
        <v>302</v>
      </c>
      <c r="G788" s="1" t="s">
        <v>302</v>
      </c>
      <c r="H788" s="1" t="s">
        <v>302</v>
      </c>
      <c r="I788" s="1" t="s">
        <v>302</v>
      </c>
      <c r="J788" s="1" t="s">
        <v>302</v>
      </c>
      <c r="K788" s="1" t="s">
        <v>302</v>
      </c>
    </row>
    <row r="789" spans="1:11" x14ac:dyDescent="0.15">
      <c r="A789" s="1" t="s">
        <v>302</v>
      </c>
      <c r="B789" s="1" t="s">
        <v>302</v>
      </c>
      <c r="C789" s="1" t="s">
        <v>302</v>
      </c>
      <c r="D789" s="1" t="s">
        <v>302</v>
      </c>
      <c r="E789" s="1" t="s">
        <v>302</v>
      </c>
      <c r="F789" s="1" t="s">
        <v>302</v>
      </c>
      <c r="G789" s="1" t="s">
        <v>302</v>
      </c>
      <c r="H789" s="1" t="s">
        <v>302</v>
      </c>
      <c r="I789" s="1" t="s">
        <v>302</v>
      </c>
      <c r="J789" s="1" t="s">
        <v>302</v>
      </c>
      <c r="K789" s="1" t="s">
        <v>302</v>
      </c>
    </row>
    <row r="790" spans="1:11" x14ac:dyDescent="0.15">
      <c r="A790" s="1" t="s">
        <v>302</v>
      </c>
      <c r="B790" s="1" t="s">
        <v>302</v>
      </c>
      <c r="C790" s="1" t="s">
        <v>302</v>
      </c>
      <c r="D790" s="1" t="s">
        <v>302</v>
      </c>
      <c r="E790" s="1" t="s">
        <v>302</v>
      </c>
      <c r="F790" s="1" t="s">
        <v>302</v>
      </c>
      <c r="G790" s="1" t="s">
        <v>302</v>
      </c>
      <c r="H790" s="1" t="s">
        <v>302</v>
      </c>
      <c r="I790" s="1" t="s">
        <v>302</v>
      </c>
      <c r="J790" s="1" t="s">
        <v>302</v>
      </c>
      <c r="K790" s="1" t="s">
        <v>302</v>
      </c>
    </row>
    <row r="791" spans="1:11" x14ac:dyDescent="0.15">
      <c r="A791" s="1" t="s">
        <v>302</v>
      </c>
      <c r="B791" s="1" t="s">
        <v>302</v>
      </c>
      <c r="C791" s="1" t="s">
        <v>302</v>
      </c>
      <c r="D791" s="1" t="s">
        <v>302</v>
      </c>
      <c r="E791" s="1" t="s">
        <v>302</v>
      </c>
      <c r="F791" s="1" t="s">
        <v>302</v>
      </c>
      <c r="G791" s="1" t="s">
        <v>302</v>
      </c>
      <c r="H791" s="1" t="s">
        <v>302</v>
      </c>
      <c r="I791" s="1" t="s">
        <v>302</v>
      </c>
      <c r="J791" s="1" t="s">
        <v>302</v>
      </c>
      <c r="K791" s="1" t="s">
        <v>302</v>
      </c>
    </row>
    <row r="792" spans="1:11" x14ac:dyDescent="0.15">
      <c r="A792" s="1" t="s">
        <v>302</v>
      </c>
      <c r="B792" s="1" t="s">
        <v>302</v>
      </c>
      <c r="C792" s="1" t="s">
        <v>302</v>
      </c>
      <c r="D792" s="1" t="s">
        <v>302</v>
      </c>
      <c r="E792" s="1" t="s">
        <v>302</v>
      </c>
      <c r="F792" s="1" t="s">
        <v>302</v>
      </c>
      <c r="G792" s="1" t="s">
        <v>302</v>
      </c>
      <c r="H792" s="1" t="s">
        <v>302</v>
      </c>
      <c r="I792" s="1" t="s">
        <v>302</v>
      </c>
      <c r="J792" s="1" t="s">
        <v>302</v>
      </c>
      <c r="K792" s="1" t="s">
        <v>302</v>
      </c>
    </row>
    <row r="793" spans="1:11" x14ac:dyDescent="0.15">
      <c r="A793" s="1" t="s">
        <v>302</v>
      </c>
      <c r="B793" s="1" t="s">
        <v>302</v>
      </c>
      <c r="C793" s="1" t="s">
        <v>302</v>
      </c>
      <c r="D793" s="1" t="s">
        <v>302</v>
      </c>
      <c r="E793" s="1" t="s">
        <v>302</v>
      </c>
      <c r="F793" s="1" t="s">
        <v>302</v>
      </c>
      <c r="G793" s="1" t="s">
        <v>302</v>
      </c>
      <c r="H793" s="1" t="s">
        <v>302</v>
      </c>
      <c r="I793" s="1" t="s">
        <v>302</v>
      </c>
      <c r="J793" s="1" t="s">
        <v>302</v>
      </c>
      <c r="K793" s="1" t="s">
        <v>302</v>
      </c>
    </row>
    <row r="794" spans="1:11" x14ac:dyDescent="0.15">
      <c r="A794" s="1" t="s">
        <v>302</v>
      </c>
      <c r="B794" s="1" t="s">
        <v>302</v>
      </c>
      <c r="C794" s="1" t="s">
        <v>302</v>
      </c>
      <c r="D794" s="1" t="s">
        <v>302</v>
      </c>
      <c r="E794" s="1" t="s">
        <v>302</v>
      </c>
      <c r="F794" s="1" t="s">
        <v>302</v>
      </c>
      <c r="G794" s="1" t="s">
        <v>302</v>
      </c>
      <c r="H794" s="1" t="s">
        <v>302</v>
      </c>
      <c r="I794" s="1" t="s">
        <v>302</v>
      </c>
      <c r="J794" s="1" t="s">
        <v>302</v>
      </c>
      <c r="K794" s="1" t="s">
        <v>302</v>
      </c>
    </row>
    <row r="795" spans="1:11" x14ac:dyDescent="0.15">
      <c r="A795" s="1" t="s">
        <v>302</v>
      </c>
      <c r="B795" s="1" t="s">
        <v>302</v>
      </c>
      <c r="C795" s="1" t="s">
        <v>302</v>
      </c>
      <c r="D795" s="1" t="s">
        <v>302</v>
      </c>
      <c r="E795" s="1" t="s">
        <v>302</v>
      </c>
      <c r="F795" s="1" t="s">
        <v>302</v>
      </c>
      <c r="G795" s="1" t="s">
        <v>302</v>
      </c>
      <c r="H795" s="1" t="s">
        <v>302</v>
      </c>
      <c r="I795" s="1" t="s">
        <v>302</v>
      </c>
      <c r="J795" s="1" t="s">
        <v>302</v>
      </c>
      <c r="K795" s="1" t="s">
        <v>302</v>
      </c>
    </row>
    <row r="796" spans="1:11" x14ac:dyDescent="0.15">
      <c r="A796" s="1" t="s">
        <v>302</v>
      </c>
      <c r="B796" s="1" t="s">
        <v>302</v>
      </c>
      <c r="C796" s="1" t="s">
        <v>302</v>
      </c>
      <c r="D796" s="1" t="s">
        <v>302</v>
      </c>
      <c r="E796" s="1" t="s">
        <v>302</v>
      </c>
      <c r="F796" s="1" t="s">
        <v>302</v>
      </c>
      <c r="G796" s="1" t="s">
        <v>302</v>
      </c>
      <c r="H796" s="1" t="s">
        <v>302</v>
      </c>
      <c r="I796" s="1" t="s">
        <v>302</v>
      </c>
      <c r="J796" s="1" t="s">
        <v>302</v>
      </c>
      <c r="K796" s="1" t="s">
        <v>302</v>
      </c>
    </row>
    <row r="797" spans="1:11" x14ac:dyDescent="0.15">
      <c r="A797" s="1" t="s">
        <v>302</v>
      </c>
      <c r="B797" s="1" t="s">
        <v>302</v>
      </c>
      <c r="C797" s="1" t="s">
        <v>302</v>
      </c>
      <c r="D797" s="1" t="s">
        <v>302</v>
      </c>
      <c r="E797" s="1" t="s">
        <v>302</v>
      </c>
      <c r="F797" s="1" t="s">
        <v>302</v>
      </c>
      <c r="G797" s="1" t="s">
        <v>302</v>
      </c>
      <c r="H797" s="1" t="s">
        <v>302</v>
      </c>
      <c r="I797" s="1" t="s">
        <v>302</v>
      </c>
      <c r="J797" s="1" t="s">
        <v>302</v>
      </c>
      <c r="K797" s="1" t="s">
        <v>302</v>
      </c>
    </row>
    <row r="798" spans="1:11" x14ac:dyDescent="0.15">
      <c r="A798" s="1" t="s">
        <v>302</v>
      </c>
      <c r="B798" s="1" t="s">
        <v>302</v>
      </c>
      <c r="C798" s="1" t="s">
        <v>302</v>
      </c>
      <c r="D798" s="1" t="s">
        <v>302</v>
      </c>
      <c r="E798" s="1" t="s">
        <v>302</v>
      </c>
      <c r="F798" s="1" t="s">
        <v>302</v>
      </c>
      <c r="G798" s="1" t="s">
        <v>302</v>
      </c>
      <c r="H798" s="1" t="s">
        <v>302</v>
      </c>
      <c r="I798" s="1" t="s">
        <v>302</v>
      </c>
      <c r="J798" s="1" t="s">
        <v>302</v>
      </c>
      <c r="K798" s="1" t="s">
        <v>302</v>
      </c>
    </row>
    <row r="799" spans="1:11" x14ac:dyDescent="0.15">
      <c r="A799" s="1" t="s">
        <v>302</v>
      </c>
      <c r="B799" s="1" t="s">
        <v>302</v>
      </c>
      <c r="C799" s="1" t="s">
        <v>302</v>
      </c>
      <c r="D799" s="1" t="s">
        <v>302</v>
      </c>
      <c r="E799" s="1" t="s">
        <v>302</v>
      </c>
      <c r="F799" s="1" t="s">
        <v>302</v>
      </c>
      <c r="G799" s="1" t="s">
        <v>302</v>
      </c>
      <c r="H799" s="1" t="s">
        <v>302</v>
      </c>
      <c r="I799" s="1" t="s">
        <v>302</v>
      </c>
      <c r="J799" s="1" t="s">
        <v>302</v>
      </c>
      <c r="K799" s="1" t="s">
        <v>302</v>
      </c>
    </row>
    <row r="800" spans="1:11" x14ac:dyDescent="0.15">
      <c r="A800" s="1" t="s">
        <v>302</v>
      </c>
      <c r="B800" s="1" t="s">
        <v>302</v>
      </c>
      <c r="C800" s="1" t="s">
        <v>302</v>
      </c>
      <c r="D800" s="1" t="s">
        <v>302</v>
      </c>
      <c r="E800" s="1" t="s">
        <v>302</v>
      </c>
      <c r="F800" s="1" t="s">
        <v>302</v>
      </c>
      <c r="G800" s="1" t="s">
        <v>302</v>
      </c>
      <c r="H800" s="1" t="s">
        <v>302</v>
      </c>
      <c r="I800" s="1" t="s">
        <v>302</v>
      </c>
      <c r="J800" s="1" t="s">
        <v>302</v>
      </c>
      <c r="K800" s="1" t="s">
        <v>302</v>
      </c>
    </row>
    <row r="801" spans="1:11" x14ac:dyDescent="0.15">
      <c r="A801" s="1" t="s">
        <v>302</v>
      </c>
      <c r="B801" s="1" t="s">
        <v>302</v>
      </c>
      <c r="C801" s="1" t="s">
        <v>302</v>
      </c>
      <c r="D801" s="1" t="s">
        <v>302</v>
      </c>
      <c r="E801" s="1" t="s">
        <v>302</v>
      </c>
      <c r="F801" s="1" t="s">
        <v>302</v>
      </c>
      <c r="G801" s="1" t="s">
        <v>302</v>
      </c>
      <c r="H801" s="1" t="s">
        <v>302</v>
      </c>
      <c r="I801" s="1" t="s">
        <v>302</v>
      </c>
      <c r="J801" s="1" t="s">
        <v>302</v>
      </c>
      <c r="K801" s="1" t="s">
        <v>302</v>
      </c>
    </row>
    <row r="802" spans="1:11" x14ac:dyDescent="0.15">
      <c r="A802" s="1" t="s">
        <v>302</v>
      </c>
      <c r="B802" s="1" t="s">
        <v>302</v>
      </c>
      <c r="C802" s="1" t="s">
        <v>302</v>
      </c>
      <c r="D802" s="1" t="s">
        <v>302</v>
      </c>
      <c r="E802" s="1" t="s">
        <v>302</v>
      </c>
      <c r="F802" s="1" t="s">
        <v>302</v>
      </c>
      <c r="G802" s="1" t="s">
        <v>302</v>
      </c>
      <c r="H802" s="1" t="s">
        <v>302</v>
      </c>
      <c r="I802" s="1" t="s">
        <v>302</v>
      </c>
      <c r="J802" s="1" t="s">
        <v>302</v>
      </c>
      <c r="K802" s="1" t="s">
        <v>302</v>
      </c>
    </row>
    <row r="803" spans="1:11" x14ac:dyDescent="0.15">
      <c r="A803" s="1" t="s">
        <v>302</v>
      </c>
      <c r="B803" s="1" t="s">
        <v>302</v>
      </c>
      <c r="C803" s="1" t="s">
        <v>302</v>
      </c>
      <c r="D803" s="1" t="s">
        <v>302</v>
      </c>
      <c r="E803" s="1" t="s">
        <v>302</v>
      </c>
      <c r="F803" s="1" t="s">
        <v>302</v>
      </c>
      <c r="G803" s="1" t="s">
        <v>302</v>
      </c>
      <c r="H803" s="1" t="s">
        <v>302</v>
      </c>
      <c r="I803" s="1" t="s">
        <v>302</v>
      </c>
      <c r="J803" s="1" t="s">
        <v>302</v>
      </c>
      <c r="K803" s="1" t="s">
        <v>302</v>
      </c>
    </row>
    <row r="804" spans="1:11" x14ac:dyDescent="0.15">
      <c r="A804" s="1" t="s">
        <v>302</v>
      </c>
      <c r="B804" s="1" t="s">
        <v>302</v>
      </c>
      <c r="C804" s="1" t="s">
        <v>302</v>
      </c>
      <c r="D804" s="1" t="s">
        <v>302</v>
      </c>
      <c r="E804" s="1" t="s">
        <v>302</v>
      </c>
      <c r="F804" s="1" t="s">
        <v>302</v>
      </c>
      <c r="G804" s="1" t="s">
        <v>302</v>
      </c>
      <c r="H804" s="1" t="s">
        <v>302</v>
      </c>
      <c r="I804" s="1" t="s">
        <v>302</v>
      </c>
      <c r="J804" s="1" t="s">
        <v>302</v>
      </c>
      <c r="K804" s="1" t="s">
        <v>302</v>
      </c>
    </row>
    <row r="805" spans="1:11" x14ac:dyDescent="0.15">
      <c r="A805" s="1" t="s">
        <v>302</v>
      </c>
      <c r="B805" s="1" t="s">
        <v>302</v>
      </c>
      <c r="C805" s="1" t="s">
        <v>302</v>
      </c>
      <c r="D805" s="1" t="s">
        <v>302</v>
      </c>
      <c r="E805" s="1" t="s">
        <v>302</v>
      </c>
      <c r="F805" s="1" t="s">
        <v>302</v>
      </c>
      <c r="G805" s="1" t="s">
        <v>302</v>
      </c>
      <c r="H805" s="1" t="s">
        <v>302</v>
      </c>
      <c r="I805" s="1" t="s">
        <v>302</v>
      </c>
      <c r="J805" s="1" t="s">
        <v>302</v>
      </c>
      <c r="K805" s="1" t="s">
        <v>302</v>
      </c>
    </row>
    <row r="806" spans="1:11" x14ac:dyDescent="0.15">
      <c r="A806" s="1" t="s">
        <v>302</v>
      </c>
      <c r="B806" s="1" t="s">
        <v>302</v>
      </c>
      <c r="C806" s="1" t="s">
        <v>302</v>
      </c>
      <c r="D806" s="1" t="s">
        <v>302</v>
      </c>
      <c r="E806" s="1" t="s">
        <v>302</v>
      </c>
      <c r="F806" s="1" t="s">
        <v>302</v>
      </c>
      <c r="G806" s="1" t="s">
        <v>302</v>
      </c>
      <c r="H806" s="1" t="s">
        <v>302</v>
      </c>
      <c r="I806" s="1" t="s">
        <v>302</v>
      </c>
      <c r="J806" s="1" t="s">
        <v>302</v>
      </c>
      <c r="K806" s="1" t="s">
        <v>302</v>
      </c>
    </row>
    <row r="807" spans="1:11" x14ac:dyDescent="0.15">
      <c r="A807" s="1" t="s">
        <v>302</v>
      </c>
      <c r="B807" s="1" t="s">
        <v>302</v>
      </c>
      <c r="C807" s="1" t="s">
        <v>302</v>
      </c>
      <c r="D807" s="1" t="s">
        <v>302</v>
      </c>
      <c r="E807" s="1" t="s">
        <v>302</v>
      </c>
      <c r="F807" s="1" t="s">
        <v>302</v>
      </c>
      <c r="G807" s="1" t="s">
        <v>302</v>
      </c>
      <c r="H807" s="1" t="s">
        <v>302</v>
      </c>
      <c r="I807" s="1" t="s">
        <v>302</v>
      </c>
      <c r="J807" s="1" t="s">
        <v>302</v>
      </c>
      <c r="K807" s="1" t="s">
        <v>302</v>
      </c>
    </row>
    <row r="808" spans="1:11" x14ac:dyDescent="0.15">
      <c r="A808" s="1" t="s">
        <v>302</v>
      </c>
      <c r="B808" s="1" t="s">
        <v>302</v>
      </c>
      <c r="C808" s="1" t="s">
        <v>302</v>
      </c>
      <c r="D808" s="1" t="s">
        <v>302</v>
      </c>
      <c r="E808" s="1" t="s">
        <v>302</v>
      </c>
      <c r="F808" s="1" t="s">
        <v>302</v>
      </c>
      <c r="G808" s="1" t="s">
        <v>302</v>
      </c>
      <c r="H808" s="1" t="s">
        <v>302</v>
      </c>
      <c r="I808" s="1" t="s">
        <v>302</v>
      </c>
      <c r="J808" s="1" t="s">
        <v>302</v>
      </c>
      <c r="K808" s="1" t="s">
        <v>302</v>
      </c>
    </row>
    <row r="809" spans="1:11" x14ac:dyDescent="0.15">
      <c r="A809" s="1" t="s">
        <v>302</v>
      </c>
      <c r="B809" s="1" t="s">
        <v>302</v>
      </c>
      <c r="C809" s="1" t="s">
        <v>302</v>
      </c>
      <c r="D809" s="1" t="s">
        <v>302</v>
      </c>
      <c r="E809" s="1" t="s">
        <v>302</v>
      </c>
      <c r="F809" s="1" t="s">
        <v>302</v>
      </c>
      <c r="G809" s="1" t="s">
        <v>302</v>
      </c>
      <c r="H809" s="1" t="s">
        <v>302</v>
      </c>
      <c r="I809" s="1" t="s">
        <v>302</v>
      </c>
      <c r="J809" s="1" t="s">
        <v>302</v>
      </c>
      <c r="K809" s="1" t="s">
        <v>302</v>
      </c>
    </row>
    <row r="810" spans="1:11" x14ac:dyDescent="0.15">
      <c r="A810" s="1" t="s">
        <v>302</v>
      </c>
      <c r="B810" s="1" t="s">
        <v>302</v>
      </c>
      <c r="C810" s="1" t="s">
        <v>302</v>
      </c>
      <c r="D810" s="1" t="s">
        <v>302</v>
      </c>
      <c r="E810" s="1" t="s">
        <v>302</v>
      </c>
      <c r="F810" s="1" t="s">
        <v>302</v>
      </c>
      <c r="G810" s="1" t="s">
        <v>302</v>
      </c>
      <c r="H810" s="1" t="s">
        <v>302</v>
      </c>
      <c r="I810" s="1" t="s">
        <v>302</v>
      </c>
      <c r="J810" s="1" t="s">
        <v>302</v>
      </c>
      <c r="K810" s="1" t="s">
        <v>302</v>
      </c>
    </row>
    <row r="811" spans="1:11" x14ac:dyDescent="0.15">
      <c r="A811" s="1" t="s">
        <v>302</v>
      </c>
      <c r="B811" s="1" t="s">
        <v>302</v>
      </c>
      <c r="C811" s="1" t="s">
        <v>302</v>
      </c>
      <c r="D811" s="1" t="s">
        <v>302</v>
      </c>
      <c r="E811" s="1" t="s">
        <v>302</v>
      </c>
      <c r="F811" s="1" t="s">
        <v>302</v>
      </c>
      <c r="G811" s="1" t="s">
        <v>302</v>
      </c>
      <c r="H811" s="1" t="s">
        <v>302</v>
      </c>
      <c r="I811" s="1" t="s">
        <v>302</v>
      </c>
      <c r="J811" s="1" t="s">
        <v>302</v>
      </c>
      <c r="K811" s="1" t="s">
        <v>302</v>
      </c>
    </row>
    <row r="812" spans="1:11" x14ac:dyDescent="0.15">
      <c r="A812" s="1" t="s">
        <v>302</v>
      </c>
      <c r="B812" s="1" t="s">
        <v>302</v>
      </c>
      <c r="C812" s="1" t="s">
        <v>302</v>
      </c>
      <c r="D812" s="1" t="s">
        <v>302</v>
      </c>
      <c r="E812" s="1" t="s">
        <v>302</v>
      </c>
      <c r="F812" s="1" t="s">
        <v>302</v>
      </c>
      <c r="G812" s="1" t="s">
        <v>302</v>
      </c>
      <c r="H812" s="1" t="s">
        <v>302</v>
      </c>
      <c r="I812" s="1" t="s">
        <v>302</v>
      </c>
      <c r="J812" s="1" t="s">
        <v>302</v>
      </c>
      <c r="K812" s="1" t="s">
        <v>302</v>
      </c>
    </row>
    <row r="813" spans="1:11" x14ac:dyDescent="0.15">
      <c r="A813" s="1" t="s">
        <v>302</v>
      </c>
      <c r="B813" s="1" t="s">
        <v>302</v>
      </c>
      <c r="C813" s="1" t="s">
        <v>302</v>
      </c>
      <c r="D813" s="1" t="s">
        <v>302</v>
      </c>
      <c r="E813" s="1" t="s">
        <v>302</v>
      </c>
      <c r="F813" s="1" t="s">
        <v>302</v>
      </c>
      <c r="G813" s="1" t="s">
        <v>302</v>
      </c>
      <c r="H813" s="1" t="s">
        <v>302</v>
      </c>
      <c r="I813" s="1" t="s">
        <v>302</v>
      </c>
      <c r="J813" s="1" t="s">
        <v>302</v>
      </c>
      <c r="K813" s="1" t="s">
        <v>302</v>
      </c>
    </row>
    <row r="814" spans="1:11" x14ac:dyDescent="0.15">
      <c r="A814" s="1" t="s">
        <v>302</v>
      </c>
      <c r="B814" s="1" t="s">
        <v>302</v>
      </c>
      <c r="C814" s="1" t="s">
        <v>302</v>
      </c>
      <c r="D814" s="1" t="s">
        <v>302</v>
      </c>
      <c r="E814" s="1" t="s">
        <v>302</v>
      </c>
      <c r="F814" s="1" t="s">
        <v>302</v>
      </c>
      <c r="G814" s="1" t="s">
        <v>302</v>
      </c>
      <c r="H814" s="1" t="s">
        <v>302</v>
      </c>
      <c r="I814" s="1" t="s">
        <v>302</v>
      </c>
      <c r="J814" s="1" t="s">
        <v>302</v>
      </c>
      <c r="K814" s="1" t="s">
        <v>302</v>
      </c>
    </row>
    <row r="815" spans="1:11" x14ac:dyDescent="0.15">
      <c r="A815" s="1" t="s">
        <v>302</v>
      </c>
      <c r="B815" s="1" t="s">
        <v>302</v>
      </c>
      <c r="C815" s="1" t="s">
        <v>302</v>
      </c>
      <c r="D815" s="1" t="s">
        <v>302</v>
      </c>
      <c r="E815" s="1" t="s">
        <v>302</v>
      </c>
      <c r="F815" s="1" t="s">
        <v>302</v>
      </c>
      <c r="G815" s="1" t="s">
        <v>302</v>
      </c>
      <c r="H815" s="1" t="s">
        <v>302</v>
      </c>
      <c r="I815" s="1" t="s">
        <v>302</v>
      </c>
      <c r="J815" s="1" t="s">
        <v>302</v>
      </c>
      <c r="K815" s="1" t="s">
        <v>302</v>
      </c>
    </row>
    <row r="816" spans="1:11" x14ac:dyDescent="0.15">
      <c r="A816" s="1" t="s">
        <v>302</v>
      </c>
      <c r="B816" s="1" t="s">
        <v>302</v>
      </c>
      <c r="C816" s="1" t="s">
        <v>302</v>
      </c>
      <c r="D816" s="1" t="s">
        <v>302</v>
      </c>
      <c r="E816" s="1" t="s">
        <v>302</v>
      </c>
      <c r="F816" s="1" t="s">
        <v>302</v>
      </c>
      <c r="G816" s="1" t="s">
        <v>302</v>
      </c>
      <c r="H816" s="1" t="s">
        <v>302</v>
      </c>
      <c r="I816" s="1" t="s">
        <v>302</v>
      </c>
      <c r="J816" s="1" t="s">
        <v>302</v>
      </c>
      <c r="K816" s="1" t="s">
        <v>302</v>
      </c>
    </row>
    <row r="817" spans="1:11" x14ac:dyDescent="0.15">
      <c r="A817" s="1" t="s">
        <v>302</v>
      </c>
      <c r="B817" s="1" t="s">
        <v>302</v>
      </c>
      <c r="C817" s="1" t="s">
        <v>302</v>
      </c>
      <c r="D817" s="1" t="s">
        <v>302</v>
      </c>
      <c r="E817" s="1" t="s">
        <v>302</v>
      </c>
      <c r="F817" s="1" t="s">
        <v>302</v>
      </c>
      <c r="G817" s="1" t="s">
        <v>302</v>
      </c>
      <c r="H817" s="1" t="s">
        <v>302</v>
      </c>
      <c r="I817" s="1" t="s">
        <v>302</v>
      </c>
      <c r="J817" s="1" t="s">
        <v>302</v>
      </c>
      <c r="K817" s="1" t="s">
        <v>302</v>
      </c>
    </row>
    <row r="818" spans="1:11" x14ac:dyDescent="0.15">
      <c r="A818" s="1" t="s">
        <v>302</v>
      </c>
      <c r="B818" s="1" t="s">
        <v>302</v>
      </c>
      <c r="C818" s="1" t="s">
        <v>302</v>
      </c>
      <c r="D818" s="1" t="s">
        <v>302</v>
      </c>
      <c r="E818" s="1" t="s">
        <v>302</v>
      </c>
      <c r="F818" s="1" t="s">
        <v>302</v>
      </c>
      <c r="G818" s="1" t="s">
        <v>302</v>
      </c>
      <c r="H818" s="1" t="s">
        <v>302</v>
      </c>
      <c r="I818" s="1" t="s">
        <v>302</v>
      </c>
      <c r="J818" s="1" t="s">
        <v>302</v>
      </c>
      <c r="K818" s="1" t="s">
        <v>302</v>
      </c>
    </row>
    <row r="819" spans="1:11" x14ac:dyDescent="0.15">
      <c r="A819" s="1" t="s">
        <v>302</v>
      </c>
      <c r="B819" s="1" t="s">
        <v>302</v>
      </c>
      <c r="C819" s="1" t="s">
        <v>302</v>
      </c>
      <c r="D819" s="1" t="s">
        <v>302</v>
      </c>
      <c r="E819" s="1" t="s">
        <v>302</v>
      </c>
      <c r="F819" s="1" t="s">
        <v>302</v>
      </c>
      <c r="G819" s="1" t="s">
        <v>302</v>
      </c>
      <c r="H819" s="1" t="s">
        <v>302</v>
      </c>
      <c r="I819" s="1" t="s">
        <v>302</v>
      </c>
      <c r="J819" s="1" t="s">
        <v>302</v>
      </c>
      <c r="K819" s="1" t="s">
        <v>302</v>
      </c>
    </row>
    <row r="820" spans="1:11" x14ac:dyDescent="0.15">
      <c r="A820" s="1" t="s">
        <v>302</v>
      </c>
      <c r="B820" s="1" t="s">
        <v>302</v>
      </c>
      <c r="C820" s="1" t="s">
        <v>302</v>
      </c>
      <c r="D820" s="1" t="s">
        <v>302</v>
      </c>
      <c r="E820" s="1" t="s">
        <v>302</v>
      </c>
      <c r="F820" s="1" t="s">
        <v>302</v>
      </c>
      <c r="G820" s="1" t="s">
        <v>302</v>
      </c>
      <c r="H820" s="1" t="s">
        <v>302</v>
      </c>
      <c r="I820" s="1" t="s">
        <v>302</v>
      </c>
      <c r="J820" s="1" t="s">
        <v>302</v>
      </c>
      <c r="K820" s="1" t="s">
        <v>302</v>
      </c>
    </row>
    <row r="821" spans="1:11" x14ac:dyDescent="0.15">
      <c r="A821" s="1" t="s">
        <v>302</v>
      </c>
      <c r="B821" s="1" t="s">
        <v>302</v>
      </c>
      <c r="C821" s="1" t="s">
        <v>302</v>
      </c>
      <c r="D821" s="1" t="s">
        <v>302</v>
      </c>
      <c r="E821" s="1" t="s">
        <v>302</v>
      </c>
      <c r="F821" s="1" t="s">
        <v>302</v>
      </c>
      <c r="G821" s="1" t="s">
        <v>302</v>
      </c>
      <c r="H821" s="1" t="s">
        <v>302</v>
      </c>
      <c r="I821" s="1" t="s">
        <v>302</v>
      </c>
      <c r="J821" s="1" t="s">
        <v>302</v>
      </c>
      <c r="K821" s="1" t="s">
        <v>302</v>
      </c>
    </row>
    <row r="822" spans="1:11" x14ac:dyDescent="0.15">
      <c r="A822" s="1" t="s">
        <v>302</v>
      </c>
      <c r="B822" s="1" t="s">
        <v>302</v>
      </c>
      <c r="C822" s="1" t="s">
        <v>302</v>
      </c>
      <c r="D822" s="1" t="s">
        <v>302</v>
      </c>
      <c r="E822" s="1" t="s">
        <v>302</v>
      </c>
      <c r="F822" s="1" t="s">
        <v>302</v>
      </c>
      <c r="G822" s="1" t="s">
        <v>302</v>
      </c>
      <c r="H822" s="1" t="s">
        <v>302</v>
      </c>
      <c r="I822" s="1" t="s">
        <v>302</v>
      </c>
      <c r="J822" s="1" t="s">
        <v>302</v>
      </c>
      <c r="K822" s="1" t="s">
        <v>302</v>
      </c>
    </row>
    <row r="823" spans="1:11" x14ac:dyDescent="0.15">
      <c r="A823" s="1" t="s">
        <v>302</v>
      </c>
      <c r="B823" s="1" t="s">
        <v>302</v>
      </c>
      <c r="C823" s="1" t="s">
        <v>302</v>
      </c>
      <c r="D823" s="1" t="s">
        <v>302</v>
      </c>
      <c r="E823" s="1" t="s">
        <v>302</v>
      </c>
      <c r="F823" s="1" t="s">
        <v>302</v>
      </c>
      <c r="G823" s="1" t="s">
        <v>302</v>
      </c>
      <c r="H823" s="1" t="s">
        <v>302</v>
      </c>
      <c r="I823" s="1" t="s">
        <v>302</v>
      </c>
      <c r="J823" s="1" t="s">
        <v>302</v>
      </c>
      <c r="K823" s="1" t="s">
        <v>302</v>
      </c>
    </row>
    <row r="824" spans="1:11" x14ac:dyDescent="0.15">
      <c r="A824" s="1" t="s">
        <v>302</v>
      </c>
      <c r="B824" s="1" t="s">
        <v>302</v>
      </c>
      <c r="C824" s="1" t="s">
        <v>302</v>
      </c>
      <c r="D824" s="1" t="s">
        <v>302</v>
      </c>
      <c r="E824" s="1" t="s">
        <v>302</v>
      </c>
      <c r="F824" s="1" t="s">
        <v>302</v>
      </c>
      <c r="G824" s="1" t="s">
        <v>302</v>
      </c>
      <c r="H824" s="1" t="s">
        <v>302</v>
      </c>
      <c r="I824" s="1" t="s">
        <v>302</v>
      </c>
      <c r="J824" s="1" t="s">
        <v>302</v>
      </c>
      <c r="K824" s="1" t="s">
        <v>302</v>
      </c>
    </row>
    <row r="825" spans="1:11" x14ac:dyDescent="0.15">
      <c r="A825" s="1" t="s">
        <v>302</v>
      </c>
      <c r="B825" s="1" t="s">
        <v>302</v>
      </c>
      <c r="C825" s="1" t="s">
        <v>302</v>
      </c>
      <c r="D825" s="1" t="s">
        <v>302</v>
      </c>
      <c r="E825" s="1" t="s">
        <v>302</v>
      </c>
      <c r="F825" s="1" t="s">
        <v>302</v>
      </c>
      <c r="G825" s="1" t="s">
        <v>302</v>
      </c>
      <c r="H825" s="1" t="s">
        <v>302</v>
      </c>
      <c r="I825" s="1" t="s">
        <v>302</v>
      </c>
      <c r="J825" s="1" t="s">
        <v>302</v>
      </c>
      <c r="K825" s="1" t="s">
        <v>302</v>
      </c>
    </row>
    <row r="826" spans="1:11" x14ac:dyDescent="0.15">
      <c r="A826" s="1" t="s">
        <v>302</v>
      </c>
      <c r="B826" s="1" t="s">
        <v>302</v>
      </c>
      <c r="C826" s="1" t="s">
        <v>302</v>
      </c>
      <c r="D826" s="1" t="s">
        <v>302</v>
      </c>
      <c r="E826" s="1" t="s">
        <v>302</v>
      </c>
      <c r="F826" s="1" t="s">
        <v>302</v>
      </c>
      <c r="G826" s="1" t="s">
        <v>302</v>
      </c>
      <c r="H826" s="1" t="s">
        <v>302</v>
      </c>
      <c r="I826" s="1" t="s">
        <v>302</v>
      </c>
      <c r="J826" s="1" t="s">
        <v>302</v>
      </c>
      <c r="K826" s="1" t="s">
        <v>302</v>
      </c>
    </row>
    <row r="827" spans="1:11" x14ac:dyDescent="0.15">
      <c r="A827" s="1" t="s">
        <v>302</v>
      </c>
      <c r="B827" s="1" t="s">
        <v>302</v>
      </c>
      <c r="C827" s="1" t="s">
        <v>302</v>
      </c>
      <c r="D827" s="1" t="s">
        <v>302</v>
      </c>
      <c r="E827" s="1" t="s">
        <v>302</v>
      </c>
      <c r="F827" s="1" t="s">
        <v>302</v>
      </c>
      <c r="G827" s="1" t="s">
        <v>302</v>
      </c>
      <c r="H827" s="1" t="s">
        <v>302</v>
      </c>
      <c r="I827" s="1" t="s">
        <v>302</v>
      </c>
      <c r="J827" s="1" t="s">
        <v>302</v>
      </c>
      <c r="K827" s="1" t="s">
        <v>302</v>
      </c>
    </row>
    <row r="828" spans="1:11" x14ac:dyDescent="0.15">
      <c r="A828" s="1" t="s">
        <v>302</v>
      </c>
      <c r="B828" s="1" t="s">
        <v>302</v>
      </c>
      <c r="C828" s="1" t="s">
        <v>302</v>
      </c>
      <c r="D828" s="1" t="s">
        <v>302</v>
      </c>
      <c r="E828" s="1" t="s">
        <v>302</v>
      </c>
      <c r="F828" s="1" t="s">
        <v>302</v>
      </c>
      <c r="G828" s="1" t="s">
        <v>302</v>
      </c>
      <c r="H828" s="1" t="s">
        <v>302</v>
      </c>
      <c r="I828" s="1" t="s">
        <v>302</v>
      </c>
      <c r="J828" s="1" t="s">
        <v>302</v>
      </c>
      <c r="K828" s="1" t="s">
        <v>302</v>
      </c>
    </row>
    <row r="829" spans="1:11" x14ac:dyDescent="0.15">
      <c r="A829" s="1" t="s">
        <v>302</v>
      </c>
      <c r="B829" s="1" t="s">
        <v>302</v>
      </c>
      <c r="C829" s="1" t="s">
        <v>302</v>
      </c>
      <c r="D829" s="1" t="s">
        <v>302</v>
      </c>
      <c r="E829" s="1" t="s">
        <v>302</v>
      </c>
      <c r="F829" s="1" t="s">
        <v>302</v>
      </c>
      <c r="G829" s="1" t="s">
        <v>302</v>
      </c>
      <c r="H829" s="1" t="s">
        <v>302</v>
      </c>
      <c r="I829" s="1" t="s">
        <v>302</v>
      </c>
      <c r="J829" s="1" t="s">
        <v>302</v>
      </c>
      <c r="K829" s="1" t="s">
        <v>302</v>
      </c>
    </row>
    <row r="830" spans="1:11" x14ac:dyDescent="0.15">
      <c r="A830" s="1" t="s">
        <v>302</v>
      </c>
      <c r="B830" s="1" t="s">
        <v>302</v>
      </c>
      <c r="C830" s="1" t="s">
        <v>302</v>
      </c>
      <c r="D830" s="1" t="s">
        <v>302</v>
      </c>
      <c r="E830" s="1" t="s">
        <v>302</v>
      </c>
      <c r="F830" s="1" t="s">
        <v>302</v>
      </c>
      <c r="G830" s="1" t="s">
        <v>302</v>
      </c>
      <c r="H830" s="1" t="s">
        <v>302</v>
      </c>
      <c r="I830" s="1" t="s">
        <v>302</v>
      </c>
      <c r="J830" s="1" t="s">
        <v>302</v>
      </c>
      <c r="K830" s="1" t="s">
        <v>302</v>
      </c>
    </row>
    <row r="831" spans="1:11" x14ac:dyDescent="0.15">
      <c r="A831" s="1" t="s">
        <v>302</v>
      </c>
      <c r="B831" s="1" t="s">
        <v>302</v>
      </c>
      <c r="C831" s="1" t="s">
        <v>302</v>
      </c>
      <c r="D831" s="1" t="s">
        <v>302</v>
      </c>
      <c r="E831" s="1" t="s">
        <v>302</v>
      </c>
      <c r="F831" s="1" t="s">
        <v>302</v>
      </c>
      <c r="G831" s="1" t="s">
        <v>302</v>
      </c>
      <c r="H831" s="1" t="s">
        <v>302</v>
      </c>
      <c r="I831" s="1" t="s">
        <v>302</v>
      </c>
      <c r="J831" s="1" t="s">
        <v>302</v>
      </c>
      <c r="K831" s="1" t="s">
        <v>302</v>
      </c>
    </row>
    <row r="832" spans="1:11" x14ac:dyDescent="0.15">
      <c r="A832" s="1" t="s">
        <v>302</v>
      </c>
      <c r="B832" s="1" t="s">
        <v>302</v>
      </c>
      <c r="C832" s="1" t="s">
        <v>302</v>
      </c>
      <c r="D832" s="1" t="s">
        <v>302</v>
      </c>
      <c r="E832" s="1" t="s">
        <v>302</v>
      </c>
      <c r="F832" s="1" t="s">
        <v>302</v>
      </c>
      <c r="G832" s="1" t="s">
        <v>302</v>
      </c>
      <c r="H832" s="1" t="s">
        <v>302</v>
      </c>
      <c r="I832" s="1" t="s">
        <v>302</v>
      </c>
      <c r="J832" s="1" t="s">
        <v>302</v>
      </c>
      <c r="K832" s="1" t="s">
        <v>302</v>
      </c>
    </row>
    <row r="833" spans="1:11" x14ac:dyDescent="0.15">
      <c r="A833" s="1" t="s">
        <v>302</v>
      </c>
      <c r="B833" s="1" t="s">
        <v>302</v>
      </c>
      <c r="C833" s="1" t="s">
        <v>302</v>
      </c>
      <c r="D833" s="1" t="s">
        <v>302</v>
      </c>
      <c r="E833" s="1" t="s">
        <v>302</v>
      </c>
      <c r="F833" s="1" t="s">
        <v>302</v>
      </c>
      <c r="G833" s="1" t="s">
        <v>302</v>
      </c>
      <c r="H833" s="1" t="s">
        <v>302</v>
      </c>
      <c r="I833" s="1" t="s">
        <v>302</v>
      </c>
      <c r="J833" s="1" t="s">
        <v>302</v>
      </c>
      <c r="K833" s="1" t="s">
        <v>302</v>
      </c>
    </row>
    <row r="834" spans="1:11" x14ac:dyDescent="0.15">
      <c r="A834" s="1" t="s">
        <v>302</v>
      </c>
      <c r="B834" s="1" t="s">
        <v>302</v>
      </c>
      <c r="C834" s="1" t="s">
        <v>302</v>
      </c>
      <c r="D834" s="1" t="s">
        <v>302</v>
      </c>
      <c r="E834" s="1" t="s">
        <v>302</v>
      </c>
      <c r="F834" s="1" t="s">
        <v>302</v>
      </c>
      <c r="G834" s="1" t="s">
        <v>302</v>
      </c>
      <c r="H834" s="1" t="s">
        <v>302</v>
      </c>
      <c r="I834" s="1" t="s">
        <v>302</v>
      </c>
      <c r="J834" s="1" t="s">
        <v>302</v>
      </c>
      <c r="K834" s="1" t="s">
        <v>302</v>
      </c>
    </row>
    <row r="835" spans="1:11" x14ac:dyDescent="0.15">
      <c r="A835" s="1" t="s">
        <v>302</v>
      </c>
      <c r="B835" s="1" t="s">
        <v>302</v>
      </c>
      <c r="C835" s="1" t="s">
        <v>302</v>
      </c>
      <c r="D835" s="1" t="s">
        <v>302</v>
      </c>
      <c r="E835" s="1" t="s">
        <v>302</v>
      </c>
      <c r="F835" s="1" t="s">
        <v>302</v>
      </c>
      <c r="G835" s="1" t="s">
        <v>302</v>
      </c>
      <c r="H835" s="1" t="s">
        <v>302</v>
      </c>
      <c r="I835" s="1" t="s">
        <v>302</v>
      </c>
      <c r="J835" s="1" t="s">
        <v>302</v>
      </c>
      <c r="K835" s="1" t="s">
        <v>302</v>
      </c>
    </row>
    <row r="836" spans="1:11" x14ac:dyDescent="0.15">
      <c r="A836" s="1" t="s">
        <v>302</v>
      </c>
      <c r="B836" s="1" t="s">
        <v>302</v>
      </c>
      <c r="C836" s="1" t="s">
        <v>302</v>
      </c>
      <c r="D836" s="1" t="s">
        <v>302</v>
      </c>
      <c r="E836" s="1" t="s">
        <v>302</v>
      </c>
      <c r="F836" s="1" t="s">
        <v>302</v>
      </c>
      <c r="G836" s="1" t="s">
        <v>302</v>
      </c>
      <c r="H836" s="1" t="s">
        <v>302</v>
      </c>
      <c r="I836" s="1" t="s">
        <v>302</v>
      </c>
      <c r="J836" s="1" t="s">
        <v>302</v>
      </c>
      <c r="K836" s="1" t="s">
        <v>302</v>
      </c>
    </row>
    <row r="837" spans="1:11" x14ac:dyDescent="0.15">
      <c r="A837" s="1" t="s">
        <v>302</v>
      </c>
      <c r="B837" s="1" t="s">
        <v>302</v>
      </c>
      <c r="C837" s="1" t="s">
        <v>302</v>
      </c>
      <c r="D837" s="1" t="s">
        <v>302</v>
      </c>
      <c r="E837" s="1" t="s">
        <v>302</v>
      </c>
      <c r="F837" s="1" t="s">
        <v>302</v>
      </c>
      <c r="G837" s="1" t="s">
        <v>302</v>
      </c>
      <c r="H837" s="1" t="s">
        <v>302</v>
      </c>
      <c r="I837" s="1" t="s">
        <v>302</v>
      </c>
      <c r="J837" s="1" t="s">
        <v>302</v>
      </c>
      <c r="K837" s="1" t="s">
        <v>302</v>
      </c>
    </row>
    <row r="838" spans="1:11" x14ac:dyDescent="0.15">
      <c r="A838" s="1" t="s">
        <v>302</v>
      </c>
      <c r="B838" s="1" t="s">
        <v>302</v>
      </c>
      <c r="C838" s="1" t="s">
        <v>302</v>
      </c>
      <c r="D838" s="1" t="s">
        <v>302</v>
      </c>
      <c r="E838" s="1" t="s">
        <v>302</v>
      </c>
      <c r="F838" s="1" t="s">
        <v>302</v>
      </c>
      <c r="G838" s="1" t="s">
        <v>302</v>
      </c>
      <c r="H838" s="1" t="s">
        <v>302</v>
      </c>
      <c r="I838" s="1" t="s">
        <v>302</v>
      </c>
      <c r="J838" s="1" t="s">
        <v>302</v>
      </c>
      <c r="K838" s="1" t="s">
        <v>302</v>
      </c>
    </row>
    <row r="839" spans="1:11" x14ac:dyDescent="0.15">
      <c r="A839" s="1" t="s">
        <v>302</v>
      </c>
      <c r="B839" s="1" t="s">
        <v>302</v>
      </c>
      <c r="C839" s="1" t="s">
        <v>302</v>
      </c>
      <c r="D839" s="1" t="s">
        <v>302</v>
      </c>
      <c r="E839" s="1" t="s">
        <v>302</v>
      </c>
      <c r="F839" s="1" t="s">
        <v>302</v>
      </c>
      <c r="G839" s="1" t="s">
        <v>302</v>
      </c>
      <c r="H839" s="1" t="s">
        <v>302</v>
      </c>
      <c r="I839" s="1" t="s">
        <v>302</v>
      </c>
      <c r="J839" s="1" t="s">
        <v>302</v>
      </c>
      <c r="K839" s="1" t="s">
        <v>302</v>
      </c>
    </row>
    <row r="840" spans="1:11" x14ac:dyDescent="0.15">
      <c r="A840" s="1" t="s">
        <v>302</v>
      </c>
      <c r="B840" s="1" t="s">
        <v>302</v>
      </c>
      <c r="C840" s="1" t="s">
        <v>302</v>
      </c>
      <c r="D840" s="1" t="s">
        <v>302</v>
      </c>
      <c r="E840" s="1" t="s">
        <v>302</v>
      </c>
      <c r="F840" s="1" t="s">
        <v>302</v>
      </c>
      <c r="G840" s="1" t="s">
        <v>302</v>
      </c>
      <c r="H840" s="1" t="s">
        <v>302</v>
      </c>
      <c r="I840" s="1" t="s">
        <v>302</v>
      </c>
      <c r="J840" s="1" t="s">
        <v>302</v>
      </c>
      <c r="K840" s="1" t="s">
        <v>302</v>
      </c>
    </row>
    <row r="841" spans="1:11" x14ac:dyDescent="0.15">
      <c r="A841" s="1" t="s">
        <v>302</v>
      </c>
      <c r="B841" s="1" t="s">
        <v>302</v>
      </c>
      <c r="C841" s="1" t="s">
        <v>302</v>
      </c>
      <c r="D841" s="1" t="s">
        <v>302</v>
      </c>
      <c r="E841" s="1" t="s">
        <v>302</v>
      </c>
      <c r="F841" s="1" t="s">
        <v>302</v>
      </c>
      <c r="G841" s="1" t="s">
        <v>302</v>
      </c>
      <c r="H841" s="1" t="s">
        <v>302</v>
      </c>
      <c r="I841" s="1" t="s">
        <v>302</v>
      </c>
      <c r="J841" s="1" t="s">
        <v>302</v>
      </c>
      <c r="K841" s="1" t="s">
        <v>302</v>
      </c>
    </row>
    <row r="842" spans="1:11" x14ac:dyDescent="0.15">
      <c r="A842" s="1" t="s">
        <v>302</v>
      </c>
      <c r="B842" s="1" t="s">
        <v>302</v>
      </c>
      <c r="C842" s="1" t="s">
        <v>302</v>
      </c>
      <c r="D842" s="1" t="s">
        <v>302</v>
      </c>
      <c r="E842" s="1" t="s">
        <v>302</v>
      </c>
      <c r="F842" s="1" t="s">
        <v>302</v>
      </c>
      <c r="G842" s="1" t="s">
        <v>302</v>
      </c>
      <c r="H842" s="1" t="s">
        <v>302</v>
      </c>
      <c r="I842" s="1" t="s">
        <v>302</v>
      </c>
      <c r="J842" s="1" t="s">
        <v>302</v>
      </c>
      <c r="K842" s="1" t="s">
        <v>302</v>
      </c>
    </row>
    <row r="843" spans="1:11" x14ac:dyDescent="0.15">
      <c r="A843" s="1" t="s">
        <v>302</v>
      </c>
      <c r="B843" s="1" t="s">
        <v>302</v>
      </c>
      <c r="C843" s="1" t="s">
        <v>302</v>
      </c>
      <c r="D843" s="1" t="s">
        <v>302</v>
      </c>
      <c r="E843" s="1" t="s">
        <v>302</v>
      </c>
      <c r="F843" s="1" t="s">
        <v>302</v>
      </c>
      <c r="G843" s="1" t="s">
        <v>302</v>
      </c>
      <c r="H843" s="1" t="s">
        <v>302</v>
      </c>
      <c r="I843" s="1" t="s">
        <v>302</v>
      </c>
      <c r="J843" s="1" t="s">
        <v>302</v>
      </c>
      <c r="K843" s="1" t="s">
        <v>302</v>
      </c>
    </row>
    <row r="844" spans="1:11" x14ac:dyDescent="0.15">
      <c r="A844" s="1" t="s">
        <v>302</v>
      </c>
      <c r="B844" s="1" t="s">
        <v>302</v>
      </c>
      <c r="C844" s="1" t="s">
        <v>302</v>
      </c>
      <c r="D844" s="1" t="s">
        <v>302</v>
      </c>
      <c r="E844" s="1" t="s">
        <v>302</v>
      </c>
      <c r="F844" s="1" t="s">
        <v>302</v>
      </c>
      <c r="G844" s="1" t="s">
        <v>302</v>
      </c>
      <c r="H844" s="1" t="s">
        <v>302</v>
      </c>
      <c r="I844" s="1" t="s">
        <v>302</v>
      </c>
      <c r="J844" s="1" t="s">
        <v>302</v>
      </c>
      <c r="K844" s="1" t="s">
        <v>302</v>
      </c>
    </row>
    <row r="845" spans="1:11" x14ac:dyDescent="0.15">
      <c r="A845" s="1" t="s">
        <v>302</v>
      </c>
      <c r="B845" s="1" t="s">
        <v>302</v>
      </c>
      <c r="C845" s="1" t="s">
        <v>302</v>
      </c>
      <c r="D845" s="1" t="s">
        <v>302</v>
      </c>
      <c r="E845" s="1" t="s">
        <v>302</v>
      </c>
      <c r="F845" s="1" t="s">
        <v>302</v>
      </c>
      <c r="G845" s="1" t="s">
        <v>302</v>
      </c>
      <c r="H845" s="1" t="s">
        <v>302</v>
      </c>
      <c r="I845" s="1" t="s">
        <v>302</v>
      </c>
      <c r="J845" s="1" t="s">
        <v>302</v>
      </c>
      <c r="K845" s="1" t="s">
        <v>302</v>
      </c>
    </row>
    <row r="846" spans="1:11" x14ac:dyDescent="0.15">
      <c r="A846" s="1" t="s">
        <v>302</v>
      </c>
      <c r="B846" s="1" t="s">
        <v>302</v>
      </c>
      <c r="C846" s="1" t="s">
        <v>302</v>
      </c>
      <c r="D846" s="1" t="s">
        <v>302</v>
      </c>
      <c r="E846" s="1" t="s">
        <v>302</v>
      </c>
      <c r="F846" s="1" t="s">
        <v>302</v>
      </c>
      <c r="G846" s="1" t="s">
        <v>302</v>
      </c>
      <c r="H846" s="1" t="s">
        <v>302</v>
      </c>
      <c r="I846" s="1" t="s">
        <v>302</v>
      </c>
      <c r="J846" s="1" t="s">
        <v>302</v>
      </c>
      <c r="K846" s="1" t="s">
        <v>302</v>
      </c>
    </row>
    <row r="847" spans="1:11" x14ac:dyDescent="0.15">
      <c r="A847" s="1" t="s">
        <v>302</v>
      </c>
      <c r="B847" s="1" t="s">
        <v>302</v>
      </c>
      <c r="C847" s="1" t="s">
        <v>302</v>
      </c>
      <c r="D847" s="1" t="s">
        <v>302</v>
      </c>
      <c r="E847" s="1" t="s">
        <v>302</v>
      </c>
      <c r="F847" s="1" t="s">
        <v>302</v>
      </c>
      <c r="G847" s="1" t="s">
        <v>302</v>
      </c>
      <c r="H847" s="1" t="s">
        <v>302</v>
      </c>
      <c r="I847" s="1" t="s">
        <v>302</v>
      </c>
      <c r="J847" s="1" t="s">
        <v>302</v>
      </c>
      <c r="K847" s="1" t="s">
        <v>302</v>
      </c>
    </row>
    <row r="848" spans="1:11" x14ac:dyDescent="0.15">
      <c r="A848" s="1" t="s">
        <v>302</v>
      </c>
      <c r="B848" s="1" t="s">
        <v>302</v>
      </c>
      <c r="C848" s="1" t="s">
        <v>302</v>
      </c>
      <c r="D848" s="1" t="s">
        <v>302</v>
      </c>
      <c r="E848" s="1" t="s">
        <v>302</v>
      </c>
      <c r="F848" s="1" t="s">
        <v>302</v>
      </c>
      <c r="G848" s="1" t="s">
        <v>302</v>
      </c>
      <c r="H848" s="1" t="s">
        <v>302</v>
      </c>
      <c r="I848" s="1" t="s">
        <v>302</v>
      </c>
      <c r="J848" s="1" t="s">
        <v>302</v>
      </c>
      <c r="K848" s="1" t="s">
        <v>302</v>
      </c>
    </row>
    <row r="849" spans="1:11" x14ac:dyDescent="0.15">
      <c r="A849" s="1" t="s">
        <v>302</v>
      </c>
      <c r="B849" s="1" t="s">
        <v>302</v>
      </c>
      <c r="C849" s="1" t="s">
        <v>302</v>
      </c>
      <c r="D849" s="1" t="s">
        <v>302</v>
      </c>
      <c r="E849" s="1" t="s">
        <v>302</v>
      </c>
      <c r="F849" s="1" t="s">
        <v>302</v>
      </c>
      <c r="G849" s="1" t="s">
        <v>302</v>
      </c>
      <c r="H849" s="1" t="s">
        <v>302</v>
      </c>
      <c r="I849" s="1" t="s">
        <v>302</v>
      </c>
      <c r="J849" s="1" t="s">
        <v>302</v>
      </c>
      <c r="K849" s="1" t="s">
        <v>302</v>
      </c>
    </row>
    <row r="850" spans="1:11" x14ac:dyDescent="0.15">
      <c r="A850" s="1" t="s">
        <v>302</v>
      </c>
      <c r="B850" s="1" t="s">
        <v>302</v>
      </c>
      <c r="C850" s="1" t="s">
        <v>302</v>
      </c>
      <c r="D850" s="1" t="s">
        <v>302</v>
      </c>
      <c r="E850" s="1" t="s">
        <v>302</v>
      </c>
      <c r="F850" s="1" t="s">
        <v>302</v>
      </c>
      <c r="G850" s="1" t="s">
        <v>302</v>
      </c>
      <c r="H850" s="1" t="s">
        <v>302</v>
      </c>
      <c r="I850" s="1" t="s">
        <v>302</v>
      </c>
      <c r="J850" s="1" t="s">
        <v>302</v>
      </c>
      <c r="K850" s="1" t="s">
        <v>302</v>
      </c>
    </row>
    <row r="851" spans="1:11" x14ac:dyDescent="0.15">
      <c r="A851" s="1" t="s">
        <v>302</v>
      </c>
      <c r="B851" s="1" t="s">
        <v>302</v>
      </c>
      <c r="C851" s="1" t="s">
        <v>302</v>
      </c>
      <c r="D851" s="1" t="s">
        <v>302</v>
      </c>
      <c r="E851" s="1" t="s">
        <v>302</v>
      </c>
      <c r="F851" s="1" t="s">
        <v>302</v>
      </c>
      <c r="G851" s="1" t="s">
        <v>302</v>
      </c>
      <c r="H851" s="1" t="s">
        <v>302</v>
      </c>
      <c r="I851" s="1" t="s">
        <v>302</v>
      </c>
      <c r="J851" s="1" t="s">
        <v>302</v>
      </c>
      <c r="K851" s="1" t="s">
        <v>302</v>
      </c>
    </row>
    <row r="852" spans="1:11" x14ac:dyDescent="0.15">
      <c r="A852" s="1" t="s">
        <v>302</v>
      </c>
      <c r="B852" s="1" t="s">
        <v>302</v>
      </c>
      <c r="C852" s="1" t="s">
        <v>302</v>
      </c>
      <c r="D852" s="1" t="s">
        <v>302</v>
      </c>
      <c r="E852" s="1" t="s">
        <v>302</v>
      </c>
      <c r="F852" s="1" t="s">
        <v>302</v>
      </c>
      <c r="G852" s="1" t="s">
        <v>302</v>
      </c>
      <c r="H852" s="1" t="s">
        <v>302</v>
      </c>
      <c r="I852" s="1" t="s">
        <v>302</v>
      </c>
      <c r="J852" s="1" t="s">
        <v>302</v>
      </c>
      <c r="K852" s="1" t="s">
        <v>302</v>
      </c>
    </row>
    <row r="853" spans="1:11" x14ac:dyDescent="0.15">
      <c r="A853" s="1" t="s">
        <v>302</v>
      </c>
      <c r="B853" s="1" t="s">
        <v>302</v>
      </c>
      <c r="C853" s="1" t="s">
        <v>302</v>
      </c>
      <c r="D853" s="1" t="s">
        <v>302</v>
      </c>
      <c r="E853" s="1" t="s">
        <v>302</v>
      </c>
      <c r="F853" s="1" t="s">
        <v>302</v>
      </c>
      <c r="G853" s="1" t="s">
        <v>302</v>
      </c>
      <c r="H853" s="1" t="s">
        <v>302</v>
      </c>
      <c r="I853" s="1" t="s">
        <v>302</v>
      </c>
      <c r="J853" s="1" t="s">
        <v>302</v>
      </c>
      <c r="K853" s="1" t="s">
        <v>302</v>
      </c>
    </row>
    <row r="854" spans="1:11" x14ac:dyDescent="0.15">
      <c r="A854" s="1" t="s">
        <v>302</v>
      </c>
      <c r="B854" s="1" t="s">
        <v>302</v>
      </c>
      <c r="C854" s="1" t="s">
        <v>302</v>
      </c>
      <c r="D854" s="1" t="s">
        <v>302</v>
      </c>
      <c r="E854" s="1" t="s">
        <v>302</v>
      </c>
      <c r="F854" s="1" t="s">
        <v>302</v>
      </c>
      <c r="G854" s="1" t="s">
        <v>302</v>
      </c>
      <c r="H854" s="1" t="s">
        <v>302</v>
      </c>
      <c r="I854" s="1" t="s">
        <v>302</v>
      </c>
      <c r="J854" s="1" t="s">
        <v>302</v>
      </c>
      <c r="K854" s="1" t="s">
        <v>302</v>
      </c>
    </row>
    <row r="855" spans="1:11" x14ac:dyDescent="0.15">
      <c r="A855" s="1" t="s">
        <v>302</v>
      </c>
      <c r="B855" s="1" t="s">
        <v>302</v>
      </c>
      <c r="C855" s="1" t="s">
        <v>302</v>
      </c>
      <c r="D855" s="1" t="s">
        <v>302</v>
      </c>
      <c r="E855" s="1" t="s">
        <v>302</v>
      </c>
      <c r="F855" s="1" t="s">
        <v>302</v>
      </c>
      <c r="G855" s="1" t="s">
        <v>302</v>
      </c>
      <c r="H855" s="1" t="s">
        <v>302</v>
      </c>
      <c r="I855" s="1" t="s">
        <v>302</v>
      </c>
      <c r="J855" s="1" t="s">
        <v>302</v>
      </c>
      <c r="K855" s="1" t="s">
        <v>302</v>
      </c>
    </row>
    <row r="856" spans="1:11" x14ac:dyDescent="0.15">
      <c r="A856" s="1" t="s">
        <v>302</v>
      </c>
      <c r="B856" s="1" t="s">
        <v>302</v>
      </c>
      <c r="C856" s="1" t="s">
        <v>302</v>
      </c>
      <c r="D856" s="1" t="s">
        <v>302</v>
      </c>
      <c r="E856" s="1" t="s">
        <v>302</v>
      </c>
      <c r="F856" s="1" t="s">
        <v>302</v>
      </c>
      <c r="G856" s="1" t="s">
        <v>302</v>
      </c>
      <c r="H856" s="1" t="s">
        <v>302</v>
      </c>
      <c r="I856" s="1" t="s">
        <v>302</v>
      </c>
      <c r="J856" s="1" t="s">
        <v>302</v>
      </c>
      <c r="K856" s="1" t="s">
        <v>302</v>
      </c>
    </row>
    <row r="857" spans="1:11" x14ac:dyDescent="0.15">
      <c r="A857" s="1" t="s">
        <v>302</v>
      </c>
      <c r="B857" s="1" t="s">
        <v>302</v>
      </c>
      <c r="C857" s="1" t="s">
        <v>302</v>
      </c>
      <c r="D857" s="1" t="s">
        <v>302</v>
      </c>
      <c r="E857" s="1" t="s">
        <v>302</v>
      </c>
      <c r="F857" s="1" t="s">
        <v>302</v>
      </c>
      <c r="G857" s="1" t="s">
        <v>302</v>
      </c>
      <c r="H857" s="1" t="s">
        <v>302</v>
      </c>
      <c r="I857" s="1" t="s">
        <v>302</v>
      </c>
      <c r="J857" s="1" t="s">
        <v>302</v>
      </c>
      <c r="K857" s="1" t="s">
        <v>302</v>
      </c>
    </row>
    <row r="858" spans="1:11" x14ac:dyDescent="0.15">
      <c r="A858" s="1" t="s">
        <v>302</v>
      </c>
      <c r="B858" s="1" t="s">
        <v>302</v>
      </c>
      <c r="C858" s="1" t="s">
        <v>302</v>
      </c>
      <c r="D858" s="1" t="s">
        <v>302</v>
      </c>
      <c r="E858" s="1" t="s">
        <v>302</v>
      </c>
      <c r="F858" s="1" t="s">
        <v>302</v>
      </c>
      <c r="G858" s="1" t="s">
        <v>302</v>
      </c>
      <c r="H858" s="1" t="s">
        <v>302</v>
      </c>
      <c r="I858" s="1" t="s">
        <v>302</v>
      </c>
      <c r="J858" s="1" t="s">
        <v>302</v>
      </c>
      <c r="K858" s="1" t="s">
        <v>302</v>
      </c>
    </row>
    <row r="859" spans="1:11" x14ac:dyDescent="0.15">
      <c r="A859" s="1" t="s">
        <v>302</v>
      </c>
      <c r="B859" s="1" t="s">
        <v>302</v>
      </c>
      <c r="C859" s="1" t="s">
        <v>302</v>
      </c>
      <c r="D859" s="1" t="s">
        <v>302</v>
      </c>
      <c r="E859" s="1" t="s">
        <v>302</v>
      </c>
      <c r="F859" s="1" t="s">
        <v>302</v>
      </c>
      <c r="G859" s="1" t="s">
        <v>302</v>
      </c>
      <c r="H859" s="1" t="s">
        <v>302</v>
      </c>
      <c r="I859" s="1" t="s">
        <v>302</v>
      </c>
      <c r="J859" s="1" t="s">
        <v>302</v>
      </c>
      <c r="K859" s="1" t="s">
        <v>302</v>
      </c>
    </row>
    <row r="860" spans="1:11" x14ac:dyDescent="0.15">
      <c r="A860" s="1" t="s">
        <v>302</v>
      </c>
      <c r="B860" s="1" t="s">
        <v>302</v>
      </c>
      <c r="C860" s="1" t="s">
        <v>302</v>
      </c>
      <c r="D860" s="1" t="s">
        <v>302</v>
      </c>
      <c r="E860" s="1" t="s">
        <v>302</v>
      </c>
      <c r="F860" s="1" t="s">
        <v>302</v>
      </c>
      <c r="G860" s="1" t="s">
        <v>302</v>
      </c>
      <c r="H860" s="1" t="s">
        <v>302</v>
      </c>
      <c r="I860" s="1" t="s">
        <v>302</v>
      </c>
      <c r="J860" s="1" t="s">
        <v>302</v>
      </c>
      <c r="K860" s="1" t="s">
        <v>302</v>
      </c>
    </row>
    <row r="861" spans="1:11" x14ac:dyDescent="0.15">
      <c r="A861" s="1" t="s">
        <v>302</v>
      </c>
      <c r="B861" s="1" t="s">
        <v>302</v>
      </c>
      <c r="C861" s="1" t="s">
        <v>302</v>
      </c>
      <c r="D861" s="1" t="s">
        <v>302</v>
      </c>
      <c r="E861" s="1" t="s">
        <v>302</v>
      </c>
      <c r="F861" s="1" t="s">
        <v>302</v>
      </c>
      <c r="G861" s="1" t="s">
        <v>302</v>
      </c>
      <c r="H861" s="1" t="s">
        <v>302</v>
      </c>
      <c r="I861" s="1" t="s">
        <v>302</v>
      </c>
      <c r="J861" s="1" t="s">
        <v>302</v>
      </c>
      <c r="K861" s="1" t="s">
        <v>302</v>
      </c>
    </row>
    <row r="862" spans="1:11" x14ac:dyDescent="0.15">
      <c r="A862" s="1" t="s">
        <v>302</v>
      </c>
      <c r="B862" s="1" t="s">
        <v>302</v>
      </c>
      <c r="C862" s="1" t="s">
        <v>302</v>
      </c>
      <c r="D862" s="1" t="s">
        <v>302</v>
      </c>
      <c r="E862" s="1" t="s">
        <v>302</v>
      </c>
      <c r="F862" s="1" t="s">
        <v>302</v>
      </c>
      <c r="G862" s="1" t="s">
        <v>302</v>
      </c>
      <c r="H862" s="1" t="s">
        <v>302</v>
      </c>
      <c r="I862" s="1" t="s">
        <v>302</v>
      </c>
      <c r="J862" s="1" t="s">
        <v>302</v>
      </c>
      <c r="K862" s="1" t="s">
        <v>302</v>
      </c>
    </row>
    <row r="863" spans="1:11" x14ac:dyDescent="0.15">
      <c r="A863" s="1" t="s">
        <v>302</v>
      </c>
      <c r="B863" s="1" t="s">
        <v>302</v>
      </c>
      <c r="C863" s="1" t="s">
        <v>302</v>
      </c>
      <c r="D863" s="1" t="s">
        <v>302</v>
      </c>
      <c r="E863" s="1" t="s">
        <v>302</v>
      </c>
      <c r="F863" s="1" t="s">
        <v>302</v>
      </c>
      <c r="G863" s="1" t="s">
        <v>302</v>
      </c>
      <c r="H863" s="1" t="s">
        <v>302</v>
      </c>
      <c r="I863" s="1" t="s">
        <v>302</v>
      </c>
      <c r="J863" s="1" t="s">
        <v>302</v>
      </c>
      <c r="K863" s="1" t="s">
        <v>302</v>
      </c>
    </row>
    <row r="864" spans="1:11" x14ac:dyDescent="0.15">
      <c r="A864" s="1" t="s">
        <v>302</v>
      </c>
      <c r="B864" s="1" t="s">
        <v>302</v>
      </c>
      <c r="C864" s="1" t="s">
        <v>302</v>
      </c>
      <c r="D864" s="1" t="s">
        <v>302</v>
      </c>
      <c r="E864" s="1" t="s">
        <v>302</v>
      </c>
      <c r="F864" s="1" t="s">
        <v>302</v>
      </c>
      <c r="G864" s="1" t="s">
        <v>302</v>
      </c>
      <c r="H864" s="1" t="s">
        <v>302</v>
      </c>
      <c r="I864" s="1" t="s">
        <v>302</v>
      </c>
      <c r="J864" s="1" t="s">
        <v>302</v>
      </c>
      <c r="K864" s="1" t="s">
        <v>302</v>
      </c>
    </row>
    <row r="865" spans="1:11" x14ac:dyDescent="0.15">
      <c r="A865" s="1" t="s">
        <v>302</v>
      </c>
      <c r="B865" s="1" t="s">
        <v>302</v>
      </c>
      <c r="C865" s="1" t="s">
        <v>302</v>
      </c>
      <c r="D865" s="1" t="s">
        <v>302</v>
      </c>
      <c r="E865" s="1" t="s">
        <v>302</v>
      </c>
      <c r="F865" s="1" t="s">
        <v>302</v>
      </c>
      <c r="G865" s="1" t="s">
        <v>302</v>
      </c>
      <c r="H865" s="1" t="s">
        <v>302</v>
      </c>
      <c r="I865" s="1" t="s">
        <v>302</v>
      </c>
      <c r="J865" s="1" t="s">
        <v>302</v>
      </c>
      <c r="K865" s="1" t="s">
        <v>302</v>
      </c>
    </row>
    <row r="866" spans="1:11" x14ac:dyDescent="0.15">
      <c r="A866" s="1" t="s">
        <v>302</v>
      </c>
      <c r="B866" s="1" t="s">
        <v>302</v>
      </c>
      <c r="C866" s="1" t="s">
        <v>302</v>
      </c>
      <c r="D866" s="1" t="s">
        <v>302</v>
      </c>
      <c r="E866" s="1" t="s">
        <v>302</v>
      </c>
      <c r="F866" s="1" t="s">
        <v>302</v>
      </c>
      <c r="G866" s="1" t="s">
        <v>302</v>
      </c>
      <c r="H866" s="1" t="s">
        <v>302</v>
      </c>
      <c r="I866" s="1" t="s">
        <v>302</v>
      </c>
      <c r="J866" s="1" t="s">
        <v>302</v>
      </c>
      <c r="K866" s="1" t="s">
        <v>302</v>
      </c>
    </row>
    <row r="867" spans="1:11" x14ac:dyDescent="0.15">
      <c r="A867" s="1" t="s">
        <v>302</v>
      </c>
      <c r="B867" s="1" t="s">
        <v>302</v>
      </c>
      <c r="C867" s="1" t="s">
        <v>302</v>
      </c>
      <c r="D867" s="1" t="s">
        <v>302</v>
      </c>
      <c r="E867" s="1" t="s">
        <v>302</v>
      </c>
      <c r="F867" s="1" t="s">
        <v>302</v>
      </c>
      <c r="G867" s="1" t="s">
        <v>302</v>
      </c>
      <c r="H867" s="1" t="s">
        <v>302</v>
      </c>
      <c r="I867" s="1" t="s">
        <v>302</v>
      </c>
      <c r="J867" s="1" t="s">
        <v>302</v>
      </c>
      <c r="K867" s="1" t="s">
        <v>302</v>
      </c>
    </row>
    <row r="868" spans="1:11" x14ac:dyDescent="0.15">
      <c r="A868" s="1" t="s">
        <v>302</v>
      </c>
      <c r="B868" s="1" t="s">
        <v>302</v>
      </c>
      <c r="C868" s="1" t="s">
        <v>302</v>
      </c>
      <c r="D868" s="1" t="s">
        <v>302</v>
      </c>
      <c r="E868" s="1" t="s">
        <v>302</v>
      </c>
      <c r="F868" s="1" t="s">
        <v>302</v>
      </c>
      <c r="G868" s="1" t="s">
        <v>302</v>
      </c>
      <c r="H868" s="1" t="s">
        <v>302</v>
      </c>
      <c r="I868" s="1" t="s">
        <v>302</v>
      </c>
      <c r="J868" s="1" t="s">
        <v>302</v>
      </c>
      <c r="K868" s="1" t="s">
        <v>302</v>
      </c>
    </row>
    <row r="869" spans="1:11" x14ac:dyDescent="0.15">
      <c r="A869" s="1" t="s">
        <v>302</v>
      </c>
      <c r="B869" s="1" t="s">
        <v>302</v>
      </c>
      <c r="C869" s="1" t="s">
        <v>302</v>
      </c>
      <c r="D869" s="1" t="s">
        <v>302</v>
      </c>
      <c r="E869" s="1" t="s">
        <v>302</v>
      </c>
      <c r="F869" s="1" t="s">
        <v>302</v>
      </c>
      <c r="G869" s="1" t="s">
        <v>302</v>
      </c>
      <c r="H869" s="1" t="s">
        <v>302</v>
      </c>
      <c r="I869" s="1" t="s">
        <v>302</v>
      </c>
      <c r="J869" s="1" t="s">
        <v>302</v>
      </c>
      <c r="K869" s="1" t="s">
        <v>302</v>
      </c>
    </row>
    <row r="870" spans="1:11" x14ac:dyDescent="0.15">
      <c r="A870" s="1" t="s">
        <v>302</v>
      </c>
      <c r="B870" s="1" t="s">
        <v>302</v>
      </c>
      <c r="C870" s="1" t="s">
        <v>302</v>
      </c>
      <c r="D870" s="1" t="s">
        <v>302</v>
      </c>
      <c r="E870" s="1" t="s">
        <v>302</v>
      </c>
      <c r="F870" s="1" t="s">
        <v>302</v>
      </c>
      <c r="G870" s="1" t="s">
        <v>302</v>
      </c>
      <c r="H870" s="1" t="s">
        <v>302</v>
      </c>
      <c r="I870" s="1" t="s">
        <v>302</v>
      </c>
      <c r="J870" s="1" t="s">
        <v>302</v>
      </c>
      <c r="K870" s="1" t="s">
        <v>302</v>
      </c>
    </row>
    <row r="871" spans="1:11" x14ac:dyDescent="0.15">
      <c r="A871" s="1" t="s">
        <v>302</v>
      </c>
      <c r="B871" s="1" t="s">
        <v>302</v>
      </c>
      <c r="C871" s="1" t="s">
        <v>302</v>
      </c>
      <c r="D871" s="1" t="s">
        <v>302</v>
      </c>
      <c r="E871" s="1" t="s">
        <v>302</v>
      </c>
      <c r="F871" s="1" t="s">
        <v>302</v>
      </c>
      <c r="G871" s="1" t="s">
        <v>302</v>
      </c>
      <c r="H871" s="1" t="s">
        <v>302</v>
      </c>
      <c r="I871" s="1" t="s">
        <v>302</v>
      </c>
      <c r="J871" s="1" t="s">
        <v>302</v>
      </c>
      <c r="K871" s="1" t="s">
        <v>302</v>
      </c>
    </row>
    <row r="872" spans="1:11" x14ac:dyDescent="0.15">
      <c r="A872" s="1" t="s">
        <v>302</v>
      </c>
      <c r="B872" s="1" t="s">
        <v>302</v>
      </c>
      <c r="C872" s="1" t="s">
        <v>302</v>
      </c>
      <c r="D872" s="1" t="s">
        <v>302</v>
      </c>
      <c r="E872" s="1" t="s">
        <v>302</v>
      </c>
      <c r="F872" s="1" t="s">
        <v>302</v>
      </c>
      <c r="G872" s="1" t="s">
        <v>302</v>
      </c>
      <c r="H872" s="1" t="s">
        <v>302</v>
      </c>
      <c r="I872" s="1" t="s">
        <v>302</v>
      </c>
      <c r="J872" s="1" t="s">
        <v>302</v>
      </c>
      <c r="K872" s="1" t="s">
        <v>302</v>
      </c>
    </row>
    <row r="873" spans="1:11" x14ac:dyDescent="0.15">
      <c r="A873" s="1" t="s">
        <v>302</v>
      </c>
      <c r="B873" s="1" t="s">
        <v>302</v>
      </c>
      <c r="C873" s="1" t="s">
        <v>302</v>
      </c>
      <c r="D873" s="1" t="s">
        <v>302</v>
      </c>
      <c r="E873" s="1" t="s">
        <v>302</v>
      </c>
      <c r="F873" s="1" t="s">
        <v>302</v>
      </c>
      <c r="G873" s="1" t="s">
        <v>302</v>
      </c>
      <c r="H873" s="1" t="s">
        <v>302</v>
      </c>
      <c r="I873" s="1" t="s">
        <v>302</v>
      </c>
      <c r="J873" s="1" t="s">
        <v>302</v>
      </c>
      <c r="K873" s="1" t="s">
        <v>302</v>
      </c>
    </row>
    <row r="874" spans="1:11" x14ac:dyDescent="0.15">
      <c r="A874" s="1" t="s">
        <v>302</v>
      </c>
      <c r="B874" s="1" t="s">
        <v>302</v>
      </c>
      <c r="C874" s="1" t="s">
        <v>302</v>
      </c>
      <c r="D874" s="1" t="s">
        <v>302</v>
      </c>
      <c r="E874" s="1" t="s">
        <v>302</v>
      </c>
      <c r="F874" s="1" t="s">
        <v>302</v>
      </c>
      <c r="G874" s="1" t="s">
        <v>302</v>
      </c>
      <c r="H874" s="1" t="s">
        <v>302</v>
      </c>
      <c r="I874" s="1" t="s">
        <v>302</v>
      </c>
      <c r="J874" s="1" t="s">
        <v>302</v>
      </c>
      <c r="K874" s="1" t="s">
        <v>302</v>
      </c>
    </row>
    <row r="875" spans="1:11" x14ac:dyDescent="0.15">
      <c r="A875" s="1" t="s">
        <v>302</v>
      </c>
      <c r="B875" s="1" t="s">
        <v>302</v>
      </c>
      <c r="C875" s="1" t="s">
        <v>302</v>
      </c>
      <c r="D875" s="1" t="s">
        <v>302</v>
      </c>
      <c r="E875" s="1" t="s">
        <v>302</v>
      </c>
      <c r="F875" s="1" t="s">
        <v>302</v>
      </c>
      <c r="G875" s="1" t="s">
        <v>302</v>
      </c>
      <c r="H875" s="1" t="s">
        <v>302</v>
      </c>
      <c r="I875" s="1" t="s">
        <v>302</v>
      </c>
      <c r="J875" s="1" t="s">
        <v>302</v>
      </c>
      <c r="K875" s="1" t="s">
        <v>302</v>
      </c>
    </row>
    <row r="876" spans="1:11" x14ac:dyDescent="0.15">
      <c r="A876" s="1" t="s">
        <v>302</v>
      </c>
      <c r="B876" s="1" t="s">
        <v>302</v>
      </c>
      <c r="C876" s="1" t="s">
        <v>302</v>
      </c>
      <c r="D876" s="1" t="s">
        <v>302</v>
      </c>
      <c r="E876" s="1" t="s">
        <v>302</v>
      </c>
      <c r="F876" s="1" t="s">
        <v>302</v>
      </c>
      <c r="G876" s="1" t="s">
        <v>302</v>
      </c>
      <c r="H876" s="1" t="s">
        <v>302</v>
      </c>
      <c r="I876" s="1" t="s">
        <v>302</v>
      </c>
      <c r="J876" s="1" t="s">
        <v>302</v>
      </c>
      <c r="K876" s="1" t="s">
        <v>302</v>
      </c>
    </row>
    <row r="877" spans="1:11" x14ac:dyDescent="0.15">
      <c r="A877" s="1" t="s">
        <v>302</v>
      </c>
      <c r="B877" s="1" t="s">
        <v>302</v>
      </c>
      <c r="C877" s="1" t="s">
        <v>302</v>
      </c>
      <c r="D877" s="1" t="s">
        <v>302</v>
      </c>
      <c r="E877" s="1" t="s">
        <v>302</v>
      </c>
      <c r="F877" s="1" t="s">
        <v>302</v>
      </c>
      <c r="G877" s="1" t="s">
        <v>302</v>
      </c>
      <c r="H877" s="1" t="s">
        <v>302</v>
      </c>
      <c r="I877" s="1" t="s">
        <v>302</v>
      </c>
      <c r="J877" s="1" t="s">
        <v>302</v>
      </c>
      <c r="K877" s="1" t="s">
        <v>302</v>
      </c>
    </row>
    <row r="878" spans="1:11" x14ac:dyDescent="0.15">
      <c r="A878" s="1" t="s">
        <v>302</v>
      </c>
      <c r="B878" s="1" t="s">
        <v>302</v>
      </c>
      <c r="C878" s="1" t="s">
        <v>302</v>
      </c>
      <c r="D878" s="1" t="s">
        <v>302</v>
      </c>
      <c r="E878" s="1" t="s">
        <v>302</v>
      </c>
      <c r="F878" s="1" t="s">
        <v>302</v>
      </c>
      <c r="G878" s="1" t="s">
        <v>302</v>
      </c>
      <c r="H878" s="1" t="s">
        <v>302</v>
      </c>
      <c r="I878" s="1" t="s">
        <v>302</v>
      </c>
      <c r="J878" s="1" t="s">
        <v>302</v>
      </c>
      <c r="K878" s="1" t="s">
        <v>302</v>
      </c>
    </row>
    <row r="879" spans="1:11" x14ac:dyDescent="0.15">
      <c r="A879" s="1" t="s">
        <v>302</v>
      </c>
      <c r="B879" s="1" t="s">
        <v>302</v>
      </c>
      <c r="C879" s="1" t="s">
        <v>302</v>
      </c>
      <c r="D879" s="1" t="s">
        <v>302</v>
      </c>
      <c r="E879" s="1" t="s">
        <v>302</v>
      </c>
      <c r="F879" s="1" t="s">
        <v>302</v>
      </c>
      <c r="G879" s="1" t="s">
        <v>302</v>
      </c>
      <c r="H879" s="1" t="s">
        <v>302</v>
      </c>
      <c r="I879" s="1" t="s">
        <v>302</v>
      </c>
      <c r="J879" s="1" t="s">
        <v>302</v>
      </c>
      <c r="K879" s="1" t="s">
        <v>302</v>
      </c>
    </row>
    <row r="880" spans="1:11" x14ac:dyDescent="0.15">
      <c r="A880" s="1" t="s">
        <v>302</v>
      </c>
      <c r="B880" s="1" t="s">
        <v>302</v>
      </c>
      <c r="C880" s="1" t="s">
        <v>302</v>
      </c>
      <c r="D880" s="1" t="s">
        <v>302</v>
      </c>
      <c r="E880" s="1" t="s">
        <v>302</v>
      </c>
      <c r="F880" s="1" t="s">
        <v>302</v>
      </c>
      <c r="G880" s="1" t="s">
        <v>302</v>
      </c>
      <c r="H880" s="1" t="s">
        <v>302</v>
      </c>
      <c r="I880" s="1" t="s">
        <v>302</v>
      </c>
      <c r="J880" s="1" t="s">
        <v>302</v>
      </c>
      <c r="K880" s="1" t="s">
        <v>302</v>
      </c>
    </row>
    <row r="881" spans="1:11" x14ac:dyDescent="0.15">
      <c r="A881" s="1" t="s">
        <v>302</v>
      </c>
      <c r="B881" s="1" t="s">
        <v>302</v>
      </c>
      <c r="C881" s="1" t="s">
        <v>302</v>
      </c>
      <c r="D881" s="1" t="s">
        <v>302</v>
      </c>
      <c r="E881" s="1" t="s">
        <v>302</v>
      </c>
      <c r="F881" s="1" t="s">
        <v>302</v>
      </c>
      <c r="G881" s="1" t="s">
        <v>302</v>
      </c>
      <c r="H881" s="1" t="s">
        <v>302</v>
      </c>
      <c r="I881" s="1" t="s">
        <v>302</v>
      </c>
      <c r="J881" s="1" t="s">
        <v>302</v>
      </c>
      <c r="K881" s="1" t="s">
        <v>302</v>
      </c>
    </row>
    <row r="882" spans="1:11" x14ac:dyDescent="0.15">
      <c r="A882" s="1" t="s">
        <v>302</v>
      </c>
      <c r="B882" s="1" t="s">
        <v>302</v>
      </c>
      <c r="C882" s="1" t="s">
        <v>302</v>
      </c>
      <c r="D882" s="1" t="s">
        <v>302</v>
      </c>
      <c r="E882" s="1" t="s">
        <v>302</v>
      </c>
      <c r="F882" s="1" t="s">
        <v>302</v>
      </c>
      <c r="G882" s="1" t="s">
        <v>302</v>
      </c>
      <c r="H882" s="1" t="s">
        <v>302</v>
      </c>
      <c r="I882" s="1" t="s">
        <v>302</v>
      </c>
      <c r="J882" s="1" t="s">
        <v>302</v>
      </c>
      <c r="K882" s="1" t="s">
        <v>302</v>
      </c>
    </row>
    <row r="883" spans="1:11" x14ac:dyDescent="0.15">
      <c r="A883" s="1" t="s">
        <v>302</v>
      </c>
      <c r="B883" s="1" t="s">
        <v>302</v>
      </c>
      <c r="C883" s="1" t="s">
        <v>302</v>
      </c>
      <c r="D883" s="1" t="s">
        <v>302</v>
      </c>
      <c r="E883" s="1" t="s">
        <v>302</v>
      </c>
      <c r="F883" s="1" t="s">
        <v>302</v>
      </c>
      <c r="G883" s="1" t="s">
        <v>302</v>
      </c>
      <c r="H883" s="1" t="s">
        <v>302</v>
      </c>
      <c r="I883" s="1" t="s">
        <v>302</v>
      </c>
      <c r="J883" s="1" t="s">
        <v>302</v>
      </c>
      <c r="K883" s="1" t="s">
        <v>302</v>
      </c>
    </row>
    <row r="884" spans="1:11" x14ac:dyDescent="0.15">
      <c r="A884" s="1" t="s">
        <v>302</v>
      </c>
      <c r="B884" s="1" t="s">
        <v>302</v>
      </c>
      <c r="C884" s="1" t="s">
        <v>302</v>
      </c>
      <c r="D884" s="1" t="s">
        <v>302</v>
      </c>
      <c r="E884" s="1" t="s">
        <v>302</v>
      </c>
      <c r="F884" s="1" t="s">
        <v>302</v>
      </c>
      <c r="G884" s="1" t="s">
        <v>302</v>
      </c>
      <c r="H884" s="1" t="s">
        <v>302</v>
      </c>
      <c r="I884" s="1" t="s">
        <v>302</v>
      </c>
      <c r="J884" s="1" t="s">
        <v>302</v>
      </c>
      <c r="K884" s="1" t="s">
        <v>302</v>
      </c>
    </row>
    <row r="885" spans="1:11" x14ac:dyDescent="0.15">
      <c r="A885" s="1" t="s">
        <v>302</v>
      </c>
      <c r="B885" s="1" t="s">
        <v>302</v>
      </c>
      <c r="C885" s="1" t="s">
        <v>302</v>
      </c>
      <c r="D885" s="1" t="s">
        <v>302</v>
      </c>
      <c r="E885" s="1" t="s">
        <v>302</v>
      </c>
      <c r="F885" s="1" t="s">
        <v>302</v>
      </c>
      <c r="G885" s="1" t="s">
        <v>302</v>
      </c>
      <c r="H885" s="1" t="s">
        <v>302</v>
      </c>
      <c r="I885" s="1" t="s">
        <v>302</v>
      </c>
      <c r="J885" s="1" t="s">
        <v>302</v>
      </c>
      <c r="K885" s="1" t="s">
        <v>302</v>
      </c>
    </row>
    <row r="886" spans="1:11" x14ac:dyDescent="0.15">
      <c r="A886" s="1" t="s">
        <v>302</v>
      </c>
      <c r="B886" s="1" t="s">
        <v>302</v>
      </c>
      <c r="C886" s="1" t="s">
        <v>302</v>
      </c>
      <c r="D886" s="1" t="s">
        <v>302</v>
      </c>
      <c r="E886" s="1" t="s">
        <v>302</v>
      </c>
      <c r="F886" s="1" t="s">
        <v>302</v>
      </c>
      <c r="G886" s="1" t="s">
        <v>302</v>
      </c>
      <c r="H886" s="1" t="s">
        <v>302</v>
      </c>
      <c r="I886" s="1" t="s">
        <v>302</v>
      </c>
      <c r="J886" s="1" t="s">
        <v>302</v>
      </c>
      <c r="K886" s="1" t="s">
        <v>302</v>
      </c>
    </row>
    <row r="887" spans="1:11" x14ac:dyDescent="0.15">
      <c r="A887" s="1" t="s">
        <v>302</v>
      </c>
      <c r="B887" s="1" t="s">
        <v>302</v>
      </c>
      <c r="C887" s="1" t="s">
        <v>302</v>
      </c>
      <c r="D887" s="1" t="s">
        <v>302</v>
      </c>
      <c r="E887" s="1" t="s">
        <v>302</v>
      </c>
      <c r="F887" s="1" t="s">
        <v>302</v>
      </c>
      <c r="G887" s="1" t="s">
        <v>302</v>
      </c>
      <c r="H887" s="1" t="s">
        <v>302</v>
      </c>
      <c r="I887" s="1" t="s">
        <v>302</v>
      </c>
      <c r="J887" s="1" t="s">
        <v>302</v>
      </c>
      <c r="K887" s="1" t="s">
        <v>302</v>
      </c>
    </row>
    <row r="888" spans="1:11" x14ac:dyDescent="0.15">
      <c r="A888" s="1" t="s">
        <v>302</v>
      </c>
      <c r="B888" s="1" t="s">
        <v>302</v>
      </c>
      <c r="C888" s="1" t="s">
        <v>302</v>
      </c>
      <c r="D888" s="1" t="s">
        <v>302</v>
      </c>
      <c r="E888" s="1" t="s">
        <v>302</v>
      </c>
      <c r="F888" s="1" t="s">
        <v>302</v>
      </c>
      <c r="G888" s="1" t="s">
        <v>302</v>
      </c>
      <c r="H888" s="1" t="s">
        <v>302</v>
      </c>
      <c r="I888" s="1" t="s">
        <v>302</v>
      </c>
      <c r="J888" s="1" t="s">
        <v>302</v>
      </c>
      <c r="K888" s="1" t="s">
        <v>302</v>
      </c>
    </row>
    <row r="889" spans="1:11" x14ac:dyDescent="0.15">
      <c r="A889" s="1" t="s">
        <v>302</v>
      </c>
      <c r="B889" s="1" t="s">
        <v>302</v>
      </c>
      <c r="C889" s="1" t="s">
        <v>302</v>
      </c>
      <c r="D889" s="1" t="s">
        <v>302</v>
      </c>
      <c r="E889" s="1" t="s">
        <v>302</v>
      </c>
      <c r="F889" s="1" t="s">
        <v>302</v>
      </c>
      <c r="G889" s="1" t="s">
        <v>302</v>
      </c>
      <c r="H889" s="1" t="s">
        <v>302</v>
      </c>
      <c r="I889" s="1" t="s">
        <v>302</v>
      </c>
      <c r="J889" s="1" t="s">
        <v>302</v>
      </c>
      <c r="K889" s="1" t="s">
        <v>302</v>
      </c>
    </row>
    <row r="890" spans="1:11" x14ac:dyDescent="0.15">
      <c r="A890" s="1" t="s">
        <v>302</v>
      </c>
      <c r="B890" s="1" t="s">
        <v>302</v>
      </c>
      <c r="C890" s="1" t="s">
        <v>302</v>
      </c>
      <c r="D890" s="1" t="s">
        <v>302</v>
      </c>
      <c r="E890" s="1" t="s">
        <v>302</v>
      </c>
      <c r="F890" s="1" t="s">
        <v>302</v>
      </c>
      <c r="G890" s="1" t="s">
        <v>302</v>
      </c>
      <c r="H890" s="1" t="s">
        <v>302</v>
      </c>
      <c r="I890" s="1" t="s">
        <v>302</v>
      </c>
      <c r="J890" s="1" t="s">
        <v>302</v>
      </c>
      <c r="K890" s="1" t="s">
        <v>302</v>
      </c>
    </row>
    <row r="891" spans="1:11" x14ac:dyDescent="0.15">
      <c r="A891" s="1" t="s">
        <v>302</v>
      </c>
      <c r="B891" s="1" t="s">
        <v>302</v>
      </c>
      <c r="C891" s="1" t="s">
        <v>302</v>
      </c>
      <c r="D891" s="1" t="s">
        <v>302</v>
      </c>
      <c r="E891" s="1" t="s">
        <v>302</v>
      </c>
      <c r="F891" s="1" t="s">
        <v>302</v>
      </c>
      <c r="G891" s="1" t="s">
        <v>302</v>
      </c>
      <c r="H891" s="1" t="s">
        <v>302</v>
      </c>
      <c r="I891" s="1" t="s">
        <v>302</v>
      </c>
      <c r="J891" s="1" t="s">
        <v>302</v>
      </c>
      <c r="K891" s="1" t="s">
        <v>302</v>
      </c>
    </row>
    <row r="892" spans="1:11" x14ac:dyDescent="0.15">
      <c r="A892" s="1" t="s">
        <v>302</v>
      </c>
      <c r="B892" s="1" t="s">
        <v>302</v>
      </c>
      <c r="C892" s="1" t="s">
        <v>302</v>
      </c>
      <c r="D892" s="1" t="s">
        <v>302</v>
      </c>
      <c r="E892" s="1" t="s">
        <v>302</v>
      </c>
      <c r="F892" s="1" t="s">
        <v>302</v>
      </c>
      <c r="G892" s="1" t="s">
        <v>302</v>
      </c>
      <c r="H892" s="1" t="s">
        <v>302</v>
      </c>
      <c r="I892" s="1" t="s">
        <v>302</v>
      </c>
      <c r="J892" s="1" t="s">
        <v>302</v>
      </c>
      <c r="K892" s="1" t="s">
        <v>302</v>
      </c>
    </row>
    <row r="893" spans="1:11" x14ac:dyDescent="0.15">
      <c r="A893" s="1" t="s">
        <v>302</v>
      </c>
      <c r="B893" s="1" t="s">
        <v>302</v>
      </c>
      <c r="C893" s="1" t="s">
        <v>302</v>
      </c>
      <c r="D893" s="1" t="s">
        <v>302</v>
      </c>
      <c r="E893" s="1" t="s">
        <v>302</v>
      </c>
      <c r="F893" s="1" t="s">
        <v>302</v>
      </c>
      <c r="G893" s="1" t="s">
        <v>302</v>
      </c>
      <c r="H893" s="1" t="s">
        <v>302</v>
      </c>
      <c r="I893" s="1" t="s">
        <v>302</v>
      </c>
      <c r="J893" s="1" t="s">
        <v>302</v>
      </c>
      <c r="K893" s="1" t="s">
        <v>302</v>
      </c>
    </row>
    <row r="894" spans="1:11" x14ac:dyDescent="0.15">
      <c r="A894" s="1" t="s">
        <v>302</v>
      </c>
      <c r="B894" s="1" t="s">
        <v>302</v>
      </c>
      <c r="C894" s="1" t="s">
        <v>302</v>
      </c>
      <c r="D894" s="1" t="s">
        <v>302</v>
      </c>
      <c r="E894" s="1" t="s">
        <v>302</v>
      </c>
      <c r="F894" s="1" t="s">
        <v>302</v>
      </c>
      <c r="G894" s="1" t="s">
        <v>302</v>
      </c>
      <c r="H894" s="1" t="s">
        <v>302</v>
      </c>
      <c r="I894" s="1" t="s">
        <v>302</v>
      </c>
      <c r="J894" s="1" t="s">
        <v>302</v>
      </c>
      <c r="K894" s="1" t="s">
        <v>302</v>
      </c>
    </row>
    <row r="895" spans="1:11" x14ac:dyDescent="0.15">
      <c r="A895" s="1" t="s">
        <v>302</v>
      </c>
      <c r="B895" s="1" t="s">
        <v>302</v>
      </c>
      <c r="C895" s="1" t="s">
        <v>302</v>
      </c>
      <c r="D895" s="1" t="s">
        <v>302</v>
      </c>
      <c r="E895" s="1" t="s">
        <v>302</v>
      </c>
      <c r="F895" s="1" t="s">
        <v>302</v>
      </c>
      <c r="G895" s="1" t="s">
        <v>302</v>
      </c>
      <c r="H895" s="1" t="s">
        <v>302</v>
      </c>
      <c r="I895" s="1" t="s">
        <v>302</v>
      </c>
      <c r="J895" s="1" t="s">
        <v>302</v>
      </c>
      <c r="K895" s="1" t="s">
        <v>302</v>
      </c>
    </row>
    <row r="896" spans="1:11" x14ac:dyDescent="0.15">
      <c r="A896" s="1" t="s">
        <v>302</v>
      </c>
      <c r="B896" s="1" t="s">
        <v>302</v>
      </c>
      <c r="C896" s="1" t="s">
        <v>302</v>
      </c>
      <c r="D896" s="1" t="s">
        <v>302</v>
      </c>
      <c r="E896" s="1" t="s">
        <v>302</v>
      </c>
      <c r="F896" s="1" t="s">
        <v>302</v>
      </c>
      <c r="G896" s="1" t="s">
        <v>302</v>
      </c>
      <c r="H896" s="1" t="s">
        <v>302</v>
      </c>
      <c r="I896" s="1" t="s">
        <v>302</v>
      </c>
      <c r="J896" s="1" t="s">
        <v>302</v>
      </c>
      <c r="K896" s="1" t="s">
        <v>302</v>
      </c>
    </row>
    <row r="897" spans="1:11" x14ac:dyDescent="0.15">
      <c r="A897" s="1" t="s">
        <v>302</v>
      </c>
      <c r="B897" s="1" t="s">
        <v>302</v>
      </c>
      <c r="C897" s="1" t="s">
        <v>302</v>
      </c>
      <c r="D897" s="1" t="s">
        <v>302</v>
      </c>
      <c r="E897" s="1" t="s">
        <v>302</v>
      </c>
      <c r="F897" s="1" t="s">
        <v>302</v>
      </c>
      <c r="G897" s="1" t="s">
        <v>302</v>
      </c>
      <c r="H897" s="1" t="s">
        <v>302</v>
      </c>
      <c r="I897" s="1" t="s">
        <v>302</v>
      </c>
      <c r="J897" s="1" t="s">
        <v>302</v>
      </c>
      <c r="K897" s="1" t="s">
        <v>302</v>
      </c>
    </row>
    <row r="898" spans="1:11" x14ac:dyDescent="0.15">
      <c r="A898" s="1" t="s">
        <v>302</v>
      </c>
      <c r="B898" s="1" t="s">
        <v>302</v>
      </c>
      <c r="C898" s="1" t="s">
        <v>302</v>
      </c>
      <c r="D898" s="1" t="s">
        <v>302</v>
      </c>
      <c r="E898" s="1" t="s">
        <v>302</v>
      </c>
      <c r="F898" s="1" t="s">
        <v>302</v>
      </c>
      <c r="G898" s="1" t="s">
        <v>302</v>
      </c>
      <c r="H898" s="1" t="s">
        <v>302</v>
      </c>
      <c r="I898" s="1" t="s">
        <v>302</v>
      </c>
      <c r="J898" s="1" t="s">
        <v>302</v>
      </c>
      <c r="K898" s="1" t="s">
        <v>302</v>
      </c>
    </row>
    <row r="899" spans="1:11" x14ac:dyDescent="0.15">
      <c r="A899" s="1" t="s">
        <v>302</v>
      </c>
      <c r="B899" s="1" t="s">
        <v>302</v>
      </c>
      <c r="C899" s="1" t="s">
        <v>302</v>
      </c>
      <c r="D899" s="1" t="s">
        <v>302</v>
      </c>
      <c r="E899" s="1" t="s">
        <v>302</v>
      </c>
      <c r="F899" s="1" t="s">
        <v>302</v>
      </c>
      <c r="G899" s="1" t="s">
        <v>302</v>
      </c>
      <c r="H899" s="1" t="s">
        <v>302</v>
      </c>
      <c r="I899" s="1" t="s">
        <v>302</v>
      </c>
      <c r="J899" s="1" t="s">
        <v>302</v>
      </c>
      <c r="K899" s="1" t="s">
        <v>302</v>
      </c>
    </row>
    <row r="900" spans="1:11" x14ac:dyDescent="0.15">
      <c r="A900" s="1" t="s">
        <v>302</v>
      </c>
      <c r="B900" s="1" t="s">
        <v>302</v>
      </c>
      <c r="C900" s="1" t="s">
        <v>302</v>
      </c>
      <c r="D900" s="1" t="s">
        <v>302</v>
      </c>
      <c r="E900" s="1" t="s">
        <v>302</v>
      </c>
      <c r="F900" s="1" t="s">
        <v>302</v>
      </c>
      <c r="G900" s="1" t="s">
        <v>302</v>
      </c>
      <c r="H900" s="1" t="s">
        <v>302</v>
      </c>
      <c r="I900" s="1" t="s">
        <v>302</v>
      </c>
      <c r="J900" s="1" t="s">
        <v>302</v>
      </c>
      <c r="K900" s="1" t="s">
        <v>302</v>
      </c>
    </row>
    <row r="901" spans="1:11" x14ac:dyDescent="0.15">
      <c r="A901" s="1" t="s">
        <v>302</v>
      </c>
      <c r="B901" s="1" t="s">
        <v>302</v>
      </c>
      <c r="C901" s="1" t="s">
        <v>302</v>
      </c>
      <c r="D901" s="1" t="s">
        <v>302</v>
      </c>
      <c r="E901" s="1" t="s">
        <v>302</v>
      </c>
      <c r="F901" s="1" t="s">
        <v>302</v>
      </c>
      <c r="G901" s="1" t="s">
        <v>302</v>
      </c>
      <c r="H901" s="1" t="s">
        <v>302</v>
      </c>
      <c r="I901" s="1" t="s">
        <v>302</v>
      </c>
      <c r="J901" s="1" t="s">
        <v>302</v>
      </c>
      <c r="K901" s="1" t="s">
        <v>302</v>
      </c>
    </row>
    <row r="902" spans="1:11" x14ac:dyDescent="0.15">
      <c r="A902" s="1" t="s">
        <v>302</v>
      </c>
      <c r="B902" s="1" t="s">
        <v>302</v>
      </c>
      <c r="C902" s="1" t="s">
        <v>302</v>
      </c>
      <c r="D902" s="1" t="s">
        <v>302</v>
      </c>
      <c r="E902" s="1" t="s">
        <v>302</v>
      </c>
      <c r="F902" s="1" t="s">
        <v>302</v>
      </c>
      <c r="G902" s="1" t="s">
        <v>302</v>
      </c>
      <c r="H902" s="1" t="s">
        <v>302</v>
      </c>
      <c r="I902" s="1" t="s">
        <v>302</v>
      </c>
      <c r="J902" s="1" t="s">
        <v>302</v>
      </c>
      <c r="K902" s="1" t="s">
        <v>302</v>
      </c>
    </row>
    <row r="903" spans="1:11" x14ac:dyDescent="0.15">
      <c r="A903" s="1" t="s">
        <v>302</v>
      </c>
      <c r="B903" s="1" t="s">
        <v>302</v>
      </c>
      <c r="C903" s="1" t="s">
        <v>302</v>
      </c>
      <c r="D903" s="1" t="s">
        <v>302</v>
      </c>
      <c r="E903" s="1" t="s">
        <v>302</v>
      </c>
      <c r="F903" s="1" t="s">
        <v>302</v>
      </c>
      <c r="G903" s="1" t="s">
        <v>302</v>
      </c>
      <c r="H903" s="1" t="s">
        <v>302</v>
      </c>
      <c r="I903" s="1" t="s">
        <v>302</v>
      </c>
      <c r="J903" s="1" t="s">
        <v>302</v>
      </c>
      <c r="K903" s="1" t="s">
        <v>302</v>
      </c>
    </row>
    <row r="904" spans="1:11" x14ac:dyDescent="0.15">
      <c r="A904" s="1" t="s">
        <v>302</v>
      </c>
      <c r="B904" s="1" t="s">
        <v>302</v>
      </c>
      <c r="C904" s="1" t="s">
        <v>302</v>
      </c>
      <c r="D904" s="1" t="s">
        <v>302</v>
      </c>
      <c r="E904" s="1" t="s">
        <v>302</v>
      </c>
      <c r="F904" s="1" t="s">
        <v>302</v>
      </c>
      <c r="G904" s="1" t="s">
        <v>302</v>
      </c>
      <c r="H904" s="1" t="s">
        <v>302</v>
      </c>
      <c r="I904" s="1" t="s">
        <v>302</v>
      </c>
      <c r="J904" s="1" t="s">
        <v>302</v>
      </c>
      <c r="K904" s="1" t="s">
        <v>302</v>
      </c>
    </row>
    <row r="905" spans="1:11" x14ac:dyDescent="0.15">
      <c r="A905" s="1" t="s">
        <v>302</v>
      </c>
      <c r="B905" s="1" t="s">
        <v>302</v>
      </c>
      <c r="C905" s="1" t="s">
        <v>302</v>
      </c>
      <c r="D905" s="1" t="s">
        <v>302</v>
      </c>
      <c r="E905" s="1" t="s">
        <v>302</v>
      </c>
      <c r="F905" s="1" t="s">
        <v>302</v>
      </c>
      <c r="G905" s="1" t="s">
        <v>302</v>
      </c>
      <c r="H905" s="1" t="s">
        <v>302</v>
      </c>
      <c r="I905" s="1" t="s">
        <v>302</v>
      </c>
      <c r="J905" s="1" t="s">
        <v>302</v>
      </c>
      <c r="K905" s="1" t="s">
        <v>302</v>
      </c>
    </row>
    <row r="906" spans="1:11" x14ac:dyDescent="0.15">
      <c r="A906" s="1" t="s">
        <v>302</v>
      </c>
      <c r="B906" s="1" t="s">
        <v>302</v>
      </c>
      <c r="C906" s="1" t="s">
        <v>302</v>
      </c>
      <c r="D906" s="1" t="s">
        <v>302</v>
      </c>
      <c r="E906" s="1" t="s">
        <v>302</v>
      </c>
      <c r="F906" s="1" t="s">
        <v>302</v>
      </c>
      <c r="G906" s="1" t="s">
        <v>302</v>
      </c>
      <c r="H906" s="1" t="s">
        <v>302</v>
      </c>
      <c r="I906" s="1" t="s">
        <v>302</v>
      </c>
      <c r="J906" s="1" t="s">
        <v>302</v>
      </c>
      <c r="K906" s="1" t="s">
        <v>302</v>
      </c>
    </row>
    <row r="907" spans="1:11" x14ac:dyDescent="0.15">
      <c r="A907" s="1" t="s">
        <v>302</v>
      </c>
      <c r="B907" s="1" t="s">
        <v>302</v>
      </c>
      <c r="C907" s="1" t="s">
        <v>302</v>
      </c>
      <c r="D907" s="1" t="s">
        <v>302</v>
      </c>
      <c r="E907" s="1" t="s">
        <v>302</v>
      </c>
      <c r="F907" s="1" t="s">
        <v>302</v>
      </c>
      <c r="G907" s="1" t="s">
        <v>302</v>
      </c>
      <c r="H907" s="1" t="s">
        <v>302</v>
      </c>
      <c r="I907" s="1" t="s">
        <v>302</v>
      </c>
      <c r="J907" s="1" t="s">
        <v>302</v>
      </c>
      <c r="K907" s="1" t="s">
        <v>302</v>
      </c>
    </row>
    <row r="908" spans="1:11" x14ac:dyDescent="0.15">
      <c r="A908" s="1" t="s">
        <v>302</v>
      </c>
      <c r="B908" s="1" t="s">
        <v>302</v>
      </c>
      <c r="C908" s="1" t="s">
        <v>302</v>
      </c>
      <c r="D908" s="1" t="s">
        <v>302</v>
      </c>
      <c r="E908" s="1" t="s">
        <v>302</v>
      </c>
      <c r="F908" s="1" t="s">
        <v>302</v>
      </c>
      <c r="G908" s="1" t="s">
        <v>302</v>
      </c>
      <c r="H908" s="1" t="s">
        <v>302</v>
      </c>
      <c r="I908" s="1" t="s">
        <v>302</v>
      </c>
      <c r="J908" s="1" t="s">
        <v>302</v>
      </c>
      <c r="K908" s="1" t="s">
        <v>302</v>
      </c>
    </row>
    <row r="909" spans="1:11" x14ac:dyDescent="0.15">
      <c r="A909" s="1" t="s">
        <v>302</v>
      </c>
      <c r="B909" s="1" t="s">
        <v>302</v>
      </c>
      <c r="C909" s="1" t="s">
        <v>302</v>
      </c>
      <c r="D909" s="1" t="s">
        <v>302</v>
      </c>
      <c r="E909" s="1" t="s">
        <v>302</v>
      </c>
      <c r="F909" s="1" t="s">
        <v>302</v>
      </c>
      <c r="G909" s="1" t="s">
        <v>302</v>
      </c>
      <c r="H909" s="1" t="s">
        <v>302</v>
      </c>
      <c r="I909" s="1" t="s">
        <v>302</v>
      </c>
      <c r="J909" s="1" t="s">
        <v>302</v>
      </c>
      <c r="K909" s="1" t="s">
        <v>302</v>
      </c>
    </row>
    <row r="910" spans="1:11" x14ac:dyDescent="0.15">
      <c r="A910" s="1" t="s">
        <v>302</v>
      </c>
      <c r="B910" s="1" t="s">
        <v>302</v>
      </c>
      <c r="C910" s="1" t="s">
        <v>302</v>
      </c>
      <c r="D910" s="1" t="s">
        <v>302</v>
      </c>
      <c r="E910" s="1" t="s">
        <v>302</v>
      </c>
      <c r="F910" s="1" t="s">
        <v>302</v>
      </c>
      <c r="G910" s="1" t="s">
        <v>302</v>
      </c>
      <c r="H910" s="1" t="s">
        <v>302</v>
      </c>
      <c r="I910" s="1" t="s">
        <v>302</v>
      </c>
      <c r="J910" s="1" t="s">
        <v>302</v>
      </c>
      <c r="K910" s="1" t="s">
        <v>302</v>
      </c>
    </row>
    <row r="911" spans="1:11" x14ac:dyDescent="0.15">
      <c r="A911" s="1" t="s">
        <v>302</v>
      </c>
      <c r="B911" s="1" t="s">
        <v>302</v>
      </c>
      <c r="C911" s="1" t="s">
        <v>302</v>
      </c>
      <c r="D911" s="1" t="s">
        <v>302</v>
      </c>
      <c r="E911" s="1" t="s">
        <v>302</v>
      </c>
      <c r="F911" s="1" t="s">
        <v>302</v>
      </c>
      <c r="G911" s="1" t="s">
        <v>302</v>
      </c>
      <c r="H911" s="1" t="s">
        <v>302</v>
      </c>
      <c r="I911" s="1" t="s">
        <v>302</v>
      </c>
      <c r="J911" s="1" t="s">
        <v>302</v>
      </c>
      <c r="K911" s="1" t="s">
        <v>302</v>
      </c>
    </row>
    <row r="912" spans="1:11" x14ac:dyDescent="0.15">
      <c r="A912" s="1" t="s">
        <v>302</v>
      </c>
      <c r="B912" s="1" t="s">
        <v>302</v>
      </c>
      <c r="C912" s="1" t="s">
        <v>302</v>
      </c>
      <c r="D912" s="1" t="s">
        <v>302</v>
      </c>
      <c r="E912" s="1" t="s">
        <v>302</v>
      </c>
      <c r="F912" s="1" t="s">
        <v>302</v>
      </c>
      <c r="G912" s="1" t="s">
        <v>302</v>
      </c>
      <c r="H912" s="1" t="s">
        <v>302</v>
      </c>
      <c r="I912" s="1" t="s">
        <v>302</v>
      </c>
      <c r="J912" s="1" t="s">
        <v>302</v>
      </c>
      <c r="K912" s="1" t="s">
        <v>302</v>
      </c>
    </row>
    <row r="913" spans="1:11" x14ac:dyDescent="0.15">
      <c r="A913" s="1" t="s">
        <v>302</v>
      </c>
      <c r="B913" s="1" t="s">
        <v>302</v>
      </c>
      <c r="C913" s="1" t="s">
        <v>302</v>
      </c>
      <c r="D913" s="1" t="s">
        <v>302</v>
      </c>
      <c r="E913" s="1" t="s">
        <v>302</v>
      </c>
      <c r="F913" s="1" t="s">
        <v>302</v>
      </c>
      <c r="G913" s="1" t="s">
        <v>302</v>
      </c>
      <c r="H913" s="1" t="s">
        <v>302</v>
      </c>
      <c r="I913" s="1" t="s">
        <v>302</v>
      </c>
      <c r="J913" s="1" t="s">
        <v>302</v>
      </c>
      <c r="K913" s="1" t="s">
        <v>302</v>
      </c>
    </row>
    <row r="914" spans="1:11" x14ac:dyDescent="0.15">
      <c r="A914" s="1" t="s">
        <v>302</v>
      </c>
      <c r="B914" s="1" t="s">
        <v>302</v>
      </c>
      <c r="C914" s="1" t="s">
        <v>302</v>
      </c>
      <c r="D914" s="1" t="s">
        <v>302</v>
      </c>
      <c r="E914" s="1" t="s">
        <v>302</v>
      </c>
      <c r="F914" s="1" t="s">
        <v>302</v>
      </c>
      <c r="G914" s="1" t="s">
        <v>302</v>
      </c>
      <c r="H914" s="1" t="s">
        <v>302</v>
      </c>
      <c r="I914" s="1" t="s">
        <v>302</v>
      </c>
      <c r="J914" s="1" t="s">
        <v>302</v>
      </c>
      <c r="K914" s="1" t="s">
        <v>302</v>
      </c>
    </row>
    <row r="915" spans="1:11" x14ac:dyDescent="0.15">
      <c r="A915" s="1" t="s">
        <v>302</v>
      </c>
      <c r="B915" s="1" t="s">
        <v>302</v>
      </c>
      <c r="C915" s="1" t="s">
        <v>302</v>
      </c>
      <c r="D915" s="1" t="s">
        <v>302</v>
      </c>
      <c r="E915" s="1" t="s">
        <v>302</v>
      </c>
      <c r="F915" s="1" t="s">
        <v>302</v>
      </c>
      <c r="G915" s="1" t="s">
        <v>302</v>
      </c>
      <c r="H915" s="1" t="s">
        <v>302</v>
      </c>
      <c r="I915" s="1" t="s">
        <v>302</v>
      </c>
      <c r="J915" s="1" t="s">
        <v>302</v>
      </c>
      <c r="K915" s="1" t="s">
        <v>302</v>
      </c>
    </row>
    <row r="916" spans="1:11" x14ac:dyDescent="0.15">
      <c r="A916" s="1" t="s">
        <v>302</v>
      </c>
      <c r="B916" s="1" t="s">
        <v>302</v>
      </c>
      <c r="C916" s="1" t="s">
        <v>302</v>
      </c>
      <c r="D916" s="1" t="s">
        <v>302</v>
      </c>
      <c r="E916" s="1" t="s">
        <v>302</v>
      </c>
      <c r="F916" s="1" t="s">
        <v>302</v>
      </c>
      <c r="G916" s="1" t="s">
        <v>302</v>
      </c>
      <c r="H916" s="1" t="s">
        <v>302</v>
      </c>
      <c r="I916" s="1" t="s">
        <v>302</v>
      </c>
      <c r="J916" s="1" t="s">
        <v>302</v>
      </c>
      <c r="K916" s="1" t="s">
        <v>302</v>
      </c>
    </row>
    <row r="917" spans="1:11" x14ac:dyDescent="0.15">
      <c r="A917" s="1" t="s">
        <v>302</v>
      </c>
      <c r="B917" s="1" t="s">
        <v>302</v>
      </c>
      <c r="C917" s="1" t="s">
        <v>302</v>
      </c>
      <c r="D917" s="1" t="s">
        <v>302</v>
      </c>
      <c r="E917" s="1" t="s">
        <v>302</v>
      </c>
      <c r="F917" s="1" t="s">
        <v>302</v>
      </c>
      <c r="G917" s="1" t="s">
        <v>302</v>
      </c>
      <c r="H917" s="1" t="s">
        <v>302</v>
      </c>
      <c r="I917" s="1" t="s">
        <v>302</v>
      </c>
      <c r="J917" s="1" t="s">
        <v>302</v>
      </c>
      <c r="K917" s="1" t="s">
        <v>302</v>
      </c>
    </row>
    <row r="918" spans="1:11" x14ac:dyDescent="0.15">
      <c r="A918" s="1" t="s">
        <v>302</v>
      </c>
      <c r="B918" s="1" t="s">
        <v>302</v>
      </c>
      <c r="C918" s="1" t="s">
        <v>302</v>
      </c>
      <c r="D918" s="1" t="s">
        <v>302</v>
      </c>
      <c r="E918" s="1" t="s">
        <v>302</v>
      </c>
      <c r="F918" s="1" t="s">
        <v>302</v>
      </c>
      <c r="G918" s="1" t="s">
        <v>302</v>
      </c>
      <c r="H918" s="1" t="s">
        <v>302</v>
      </c>
      <c r="I918" s="1" t="s">
        <v>302</v>
      </c>
      <c r="J918" s="1" t="s">
        <v>302</v>
      </c>
      <c r="K918" s="1" t="s">
        <v>302</v>
      </c>
    </row>
    <row r="919" spans="1:11" x14ac:dyDescent="0.15">
      <c r="A919" s="1" t="s">
        <v>302</v>
      </c>
      <c r="B919" s="1" t="s">
        <v>302</v>
      </c>
      <c r="C919" s="1" t="s">
        <v>302</v>
      </c>
      <c r="D919" s="1" t="s">
        <v>302</v>
      </c>
      <c r="E919" s="1" t="s">
        <v>302</v>
      </c>
      <c r="F919" s="1" t="s">
        <v>302</v>
      </c>
      <c r="G919" s="1" t="s">
        <v>302</v>
      </c>
      <c r="H919" s="1" t="s">
        <v>302</v>
      </c>
      <c r="I919" s="1" t="s">
        <v>302</v>
      </c>
      <c r="J919" s="1" t="s">
        <v>302</v>
      </c>
      <c r="K919" s="1" t="s">
        <v>302</v>
      </c>
    </row>
    <row r="920" spans="1:11" x14ac:dyDescent="0.15">
      <c r="A920" s="1" t="s">
        <v>302</v>
      </c>
      <c r="B920" s="1" t="s">
        <v>302</v>
      </c>
      <c r="C920" s="1" t="s">
        <v>302</v>
      </c>
      <c r="D920" s="1" t="s">
        <v>302</v>
      </c>
      <c r="E920" s="1" t="s">
        <v>302</v>
      </c>
      <c r="F920" s="1" t="s">
        <v>302</v>
      </c>
      <c r="G920" s="1" t="s">
        <v>302</v>
      </c>
      <c r="H920" s="1" t="s">
        <v>302</v>
      </c>
      <c r="I920" s="1" t="s">
        <v>302</v>
      </c>
      <c r="J920" s="1" t="s">
        <v>302</v>
      </c>
      <c r="K920" s="1" t="s">
        <v>302</v>
      </c>
    </row>
    <row r="921" spans="1:11" x14ac:dyDescent="0.15">
      <c r="A921" s="1" t="s">
        <v>302</v>
      </c>
      <c r="B921" s="1" t="s">
        <v>302</v>
      </c>
      <c r="C921" s="1" t="s">
        <v>302</v>
      </c>
      <c r="D921" s="1" t="s">
        <v>302</v>
      </c>
      <c r="E921" s="1" t="s">
        <v>302</v>
      </c>
      <c r="F921" s="1" t="s">
        <v>302</v>
      </c>
      <c r="G921" s="1" t="s">
        <v>302</v>
      </c>
      <c r="H921" s="1" t="s">
        <v>302</v>
      </c>
      <c r="I921" s="1" t="s">
        <v>302</v>
      </c>
      <c r="J921" s="1" t="s">
        <v>302</v>
      </c>
      <c r="K921" s="1" t="s">
        <v>302</v>
      </c>
    </row>
    <row r="922" spans="1:11" x14ac:dyDescent="0.15">
      <c r="A922" s="1" t="s">
        <v>302</v>
      </c>
      <c r="B922" s="1" t="s">
        <v>302</v>
      </c>
      <c r="C922" s="1" t="s">
        <v>302</v>
      </c>
      <c r="D922" s="1" t="s">
        <v>302</v>
      </c>
      <c r="E922" s="1" t="s">
        <v>302</v>
      </c>
      <c r="F922" s="1" t="s">
        <v>302</v>
      </c>
      <c r="G922" s="1" t="s">
        <v>302</v>
      </c>
      <c r="H922" s="1" t="s">
        <v>302</v>
      </c>
      <c r="I922" s="1" t="s">
        <v>302</v>
      </c>
      <c r="J922" s="1" t="s">
        <v>302</v>
      </c>
      <c r="K922" s="1" t="s">
        <v>302</v>
      </c>
    </row>
    <row r="923" spans="1:11" x14ac:dyDescent="0.15">
      <c r="A923" s="1" t="s">
        <v>302</v>
      </c>
      <c r="B923" s="1" t="s">
        <v>302</v>
      </c>
      <c r="C923" s="1" t="s">
        <v>302</v>
      </c>
      <c r="D923" s="1" t="s">
        <v>302</v>
      </c>
      <c r="E923" s="1" t="s">
        <v>302</v>
      </c>
      <c r="F923" s="1" t="s">
        <v>302</v>
      </c>
      <c r="G923" s="1" t="s">
        <v>302</v>
      </c>
      <c r="H923" s="1" t="s">
        <v>302</v>
      </c>
      <c r="I923" s="1" t="s">
        <v>302</v>
      </c>
      <c r="J923" s="1" t="s">
        <v>302</v>
      </c>
      <c r="K923" s="1" t="s">
        <v>302</v>
      </c>
    </row>
    <row r="924" spans="1:11" x14ac:dyDescent="0.15">
      <c r="A924" s="1" t="s">
        <v>302</v>
      </c>
      <c r="B924" s="1" t="s">
        <v>302</v>
      </c>
      <c r="C924" s="1" t="s">
        <v>302</v>
      </c>
      <c r="D924" s="1" t="s">
        <v>302</v>
      </c>
      <c r="E924" s="1" t="s">
        <v>302</v>
      </c>
      <c r="F924" s="1" t="s">
        <v>302</v>
      </c>
      <c r="G924" s="1" t="s">
        <v>302</v>
      </c>
      <c r="H924" s="1" t="s">
        <v>302</v>
      </c>
      <c r="I924" s="1" t="s">
        <v>302</v>
      </c>
      <c r="J924" s="1" t="s">
        <v>302</v>
      </c>
      <c r="K924" s="1" t="s">
        <v>302</v>
      </c>
    </row>
    <row r="925" spans="1:11" x14ac:dyDescent="0.15">
      <c r="A925" s="1" t="s">
        <v>302</v>
      </c>
      <c r="B925" s="1" t="s">
        <v>302</v>
      </c>
      <c r="C925" s="1" t="s">
        <v>302</v>
      </c>
      <c r="D925" s="1" t="s">
        <v>302</v>
      </c>
      <c r="E925" s="1" t="s">
        <v>302</v>
      </c>
      <c r="F925" s="1" t="s">
        <v>302</v>
      </c>
      <c r="G925" s="1" t="s">
        <v>302</v>
      </c>
      <c r="H925" s="1" t="s">
        <v>302</v>
      </c>
      <c r="I925" s="1" t="s">
        <v>302</v>
      </c>
      <c r="J925" s="1" t="s">
        <v>302</v>
      </c>
      <c r="K925" s="1" t="s">
        <v>302</v>
      </c>
    </row>
    <row r="926" spans="1:11" x14ac:dyDescent="0.15">
      <c r="A926" s="1" t="s">
        <v>302</v>
      </c>
      <c r="B926" s="1" t="s">
        <v>302</v>
      </c>
      <c r="C926" s="1" t="s">
        <v>302</v>
      </c>
      <c r="D926" s="1" t="s">
        <v>302</v>
      </c>
      <c r="E926" s="1" t="s">
        <v>302</v>
      </c>
      <c r="F926" s="1" t="s">
        <v>302</v>
      </c>
      <c r="G926" s="1" t="s">
        <v>302</v>
      </c>
      <c r="H926" s="1" t="s">
        <v>302</v>
      </c>
      <c r="I926" s="1" t="s">
        <v>302</v>
      </c>
      <c r="J926" s="1" t="s">
        <v>302</v>
      </c>
      <c r="K926" s="1" t="s">
        <v>302</v>
      </c>
    </row>
    <row r="927" spans="1:11" x14ac:dyDescent="0.15">
      <c r="A927" s="1" t="s">
        <v>302</v>
      </c>
      <c r="B927" s="1" t="s">
        <v>302</v>
      </c>
      <c r="C927" s="1" t="s">
        <v>302</v>
      </c>
      <c r="D927" s="1" t="s">
        <v>302</v>
      </c>
      <c r="E927" s="1" t="s">
        <v>302</v>
      </c>
      <c r="F927" s="1" t="s">
        <v>302</v>
      </c>
      <c r="G927" s="1" t="s">
        <v>302</v>
      </c>
      <c r="H927" s="1" t="s">
        <v>302</v>
      </c>
      <c r="I927" s="1" t="s">
        <v>302</v>
      </c>
      <c r="J927" s="1" t="s">
        <v>302</v>
      </c>
      <c r="K927" s="1" t="s">
        <v>302</v>
      </c>
    </row>
    <row r="928" spans="1:11" x14ac:dyDescent="0.15">
      <c r="A928" s="1" t="s">
        <v>302</v>
      </c>
      <c r="B928" s="1" t="s">
        <v>302</v>
      </c>
      <c r="C928" s="1" t="s">
        <v>302</v>
      </c>
      <c r="D928" s="1" t="s">
        <v>302</v>
      </c>
      <c r="E928" s="1" t="s">
        <v>302</v>
      </c>
      <c r="F928" s="1" t="s">
        <v>302</v>
      </c>
      <c r="G928" s="1" t="s">
        <v>302</v>
      </c>
      <c r="H928" s="1" t="s">
        <v>302</v>
      </c>
      <c r="I928" s="1" t="s">
        <v>302</v>
      </c>
      <c r="J928" s="1" t="s">
        <v>302</v>
      </c>
      <c r="K928" s="1" t="s">
        <v>302</v>
      </c>
    </row>
    <row r="929" spans="1:11" x14ac:dyDescent="0.15">
      <c r="A929" s="1" t="s">
        <v>302</v>
      </c>
      <c r="B929" s="1" t="s">
        <v>302</v>
      </c>
      <c r="C929" s="1" t="s">
        <v>302</v>
      </c>
      <c r="D929" s="1" t="s">
        <v>302</v>
      </c>
      <c r="E929" s="1" t="s">
        <v>302</v>
      </c>
      <c r="F929" s="1" t="s">
        <v>302</v>
      </c>
      <c r="G929" s="1" t="s">
        <v>302</v>
      </c>
      <c r="H929" s="1" t="s">
        <v>302</v>
      </c>
      <c r="I929" s="1" t="s">
        <v>302</v>
      </c>
      <c r="J929" s="1" t="s">
        <v>302</v>
      </c>
      <c r="K929" s="1" t="s">
        <v>302</v>
      </c>
    </row>
    <row r="930" spans="1:11" x14ac:dyDescent="0.15">
      <c r="A930" s="1" t="s">
        <v>302</v>
      </c>
      <c r="B930" s="1" t="s">
        <v>302</v>
      </c>
      <c r="C930" s="1" t="s">
        <v>302</v>
      </c>
      <c r="D930" s="1" t="s">
        <v>302</v>
      </c>
      <c r="E930" s="1" t="s">
        <v>302</v>
      </c>
      <c r="F930" s="1" t="s">
        <v>302</v>
      </c>
      <c r="G930" s="1" t="s">
        <v>302</v>
      </c>
      <c r="H930" s="1" t="s">
        <v>302</v>
      </c>
      <c r="I930" s="1" t="s">
        <v>302</v>
      </c>
      <c r="J930" s="1" t="s">
        <v>302</v>
      </c>
      <c r="K930" s="1" t="s">
        <v>302</v>
      </c>
    </row>
    <row r="931" spans="1:11" x14ac:dyDescent="0.15">
      <c r="A931" s="1" t="s">
        <v>302</v>
      </c>
      <c r="B931" s="1" t="s">
        <v>302</v>
      </c>
      <c r="C931" s="1" t="s">
        <v>302</v>
      </c>
      <c r="D931" s="1" t="s">
        <v>302</v>
      </c>
      <c r="E931" s="1" t="s">
        <v>302</v>
      </c>
      <c r="F931" s="1" t="s">
        <v>302</v>
      </c>
      <c r="G931" s="1" t="s">
        <v>302</v>
      </c>
      <c r="H931" s="1" t="s">
        <v>302</v>
      </c>
      <c r="I931" s="1" t="s">
        <v>302</v>
      </c>
      <c r="J931" s="1" t="s">
        <v>302</v>
      </c>
      <c r="K931" s="1" t="s">
        <v>302</v>
      </c>
    </row>
    <row r="932" spans="1:11" x14ac:dyDescent="0.15">
      <c r="A932" s="1" t="s">
        <v>302</v>
      </c>
      <c r="B932" s="1" t="s">
        <v>302</v>
      </c>
      <c r="C932" s="1" t="s">
        <v>302</v>
      </c>
      <c r="D932" s="1" t="s">
        <v>302</v>
      </c>
      <c r="E932" s="1" t="s">
        <v>302</v>
      </c>
      <c r="F932" s="1" t="s">
        <v>302</v>
      </c>
      <c r="G932" s="1" t="s">
        <v>302</v>
      </c>
      <c r="H932" s="1" t="s">
        <v>302</v>
      </c>
      <c r="I932" s="1" t="s">
        <v>302</v>
      </c>
      <c r="J932" s="1" t="s">
        <v>302</v>
      </c>
      <c r="K932" s="1" t="s">
        <v>302</v>
      </c>
    </row>
    <row r="933" spans="1:11" x14ac:dyDescent="0.15">
      <c r="A933" s="1" t="s">
        <v>302</v>
      </c>
      <c r="B933" s="1" t="s">
        <v>302</v>
      </c>
      <c r="C933" s="1" t="s">
        <v>302</v>
      </c>
      <c r="D933" s="1" t="s">
        <v>302</v>
      </c>
      <c r="E933" s="1" t="s">
        <v>302</v>
      </c>
      <c r="F933" s="1" t="s">
        <v>302</v>
      </c>
      <c r="G933" s="1" t="s">
        <v>302</v>
      </c>
      <c r="H933" s="1" t="s">
        <v>302</v>
      </c>
      <c r="I933" s="1" t="s">
        <v>302</v>
      </c>
      <c r="J933" s="1" t="s">
        <v>302</v>
      </c>
      <c r="K933" s="1" t="s">
        <v>302</v>
      </c>
    </row>
    <row r="934" spans="1:11" x14ac:dyDescent="0.15">
      <c r="A934" s="1" t="s">
        <v>302</v>
      </c>
      <c r="B934" s="1" t="s">
        <v>302</v>
      </c>
      <c r="C934" s="1" t="s">
        <v>302</v>
      </c>
      <c r="D934" s="1" t="s">
        <v>302</v>
      </c>
      <c r="E934" s="1" t="s">
        <v>302</v>
      </c>
      <c r="F934" s="1" t="s">
        <v>302</v>
      </c>
      <c r="G934" s="1" t="s">
        <v>302</v>
      </c>
      <c r="H934" s="1" t="s">
        <v>302</v>
      </c>
      <c r="I934" s="1" t="s">
        <v>302</v>
      </c>
      <c r="J934" s="1" t="s">
        <v>302</v>
      </c>
      <c r="K934" s="1" t="s">
        <v>302</v>
      </c>
    </row>
    <row r="935" spans="1:11" x14ac:dyDescent="0.15">
      <c r="A935" s="1" t="s">
        <v>302</v>
      </c>
      <c r="B935" s="1" t="s">
        <v>302</v>
      </c>
      <c r="C935" s="1" t="s">
        <v>302</v>
      </c>
      <c r="D935" s="1" t="s">
        <v>302</v>
      </c>
      <c r="E935" s="1" t="s">
        <v>302</v>
      </c>
      <c r="F935" s="1" t="s">
        <v>302</v>
      </c>
      <c r="G935" s="1" t="s">
        <v>302</v>
      </c>
      <c r="H935" s="1" t="s">
        <v>302</v>
      </c>
      <c r="I935" s="1" t="s">
        <v>302</v>
      </c>
      <c r="J935" s="1" t="s">
        <v>302</v>
      </c>
      <c r="K935" s="1" t="s">
        <v>302</v>
      </c>
    </row>
    <row r="936" spans="1:11" x14ac:dyDescent="0.15">
      <c r="A936" s="1" t="s">
        <v>302</v>
      </c>
      <c r="B936" s="1" t="s">
        <v>302</v>
      </c>
      <c r="C936" s="1" t="s">
        <v>302</v>
      </c>
      <c r="D936" s="1" t="s">
        <v>302</v>
      </c>
      <c r="E936" s="1" t="s">
        <v>302</v>
      </c>
      <c r="F936" s="1" t="s">
        <v>302</v>
      </c>
      <c r="G936" s="1" t="s">
        <v>302</v>
      </c>
      <c r="H936" s="1" t="s">
        <v>302</v>
      </c>
      <c r="I936" s="1" t="s">
        <v>302</v>
      </c>
      <c r="J936" s="1" t="s">
        <v>302</v>
      </c>
      <c r="K936" s="1" t="s">
        <v>302</v>
      </c>
    </row>
    <row r="937" spans="1:11" x14ac:dyDescent="0.15">
      <c r="A937" s="1" t="s">
        <v>302</v>
      </c>
      <c r="B937" s="1" t="s">
        <v>302</v>
      </c>
      <c r="C937" s="1" t="s">
        <v>302</v>
      </c>
      <c r="D937" s="1" t="s">
        <v>302</v>
      </c>
      <c r="E937" s="1" t="s">
        <v>302</v>
      </c>
      <c r="F937" s="1" t="s">
        <v>302</v>
      </c>
      <c r="G937" s="1" t="s">
        <v>302</v>
      </c>
      <c r="H937" s="1" t="s">
        <v>302</v>
      </c>
      <c r="I937" s="1" t="s">
        <v>302</v>
      </c>
      <c r="J937" s="1" t="s">
        <v>302</v>
      </c>
      <c r="K937" s="1" t="s">
        <v>302</v>
      </c>
    </row>
    <row r="938" spans="1:11" x14ac:dyDescent="0.15">
      <c r="A938" s="1" t="s">
        <v>302</v>
      </c>
      <c r="B938" s="1" t="s">
        <v>302</v>
      </c>
      <c r="C938" s="1" t="s">
        <v>302</v>
      </c>
      <c r="D938" s="1" t="s">
        <v>302</v>
      </c>
      <c r="E938" s="1" t="s">
        <v>302</v>
      </c>
      <c r="F938" s="1" t="s">
        <v>302</v>
      </c>
      <c r="G938" s="1" t="s">
        <v>302</v>
      </c>
      <c r="H938" s="1" t="s">
        <v>302</v>
      </c>
      <c r="I938" s="1" t="s">
        <v>302</v>
      </c>
      <c r="J938" s="1" t="s">
        <v>302</v>
      </c>
      <c r="K938" s="1" t="s">
        <v>302</v>
      </c>
    </row>
    <row r="939" spans="1:11" x14ac:dyDescent="0.15">
      <c r="A939" s="1" t="s">
        <v>302</v>
      </c>
      <c r="B939" s="1" t="s">
        <v>302</v>
      </c>
      <c r="C939" s="1" t="s">
        <v>302</v>
      </c>
      <c r="D939" s="1" t="s">
        <v>302</v>
      </c>
      <c r="E939" s="1" t="s">
        <v>302</v>
      </c>
      <c r="F939" s="1" t="s">
        <v>302</v>
      </c>
      <c r="G939" s="1" t="s">
        <v>302</v>
      </c>
      <c r="H939" s="1" t="s">
        <v>302</v>
      </c>
      <c r="I939" s="1" t="s">
        <v>302</v>
      </c>
      <c r="J939" s="1" t="s">
        <v>302</v>
      </c>
      <c r="K939" s="1" t="s">
        <v>302</v>
      </c>
    </row>
    <row r="940" spans="1:11" x14ac:dyDescent="0.15">
      <c r="A940" s="1" t="s">
        <v>302</v>
      </c>
      <c r="B940" s="1" t="s">
        <v>302</v>
      </c>
      <c r="C940" s="1" t="s">
        <v>302</v>
      </c>
      <c r="D940" s="1" t="s">
        <v>302</v>
      </c>
      <c r="E940" s="1" t="s">
        <v>302</v>
      </c>
      <c r="F940" s="1" t="s">
        <v>302</v>
      </c>
      <c r="G940" s="1" t="s">
        <v>302</v>
      </c>
      <c r="H940" s="1" t="s">
        <v>302</v>
      </c>
      <c r="I940" s="1" t="s">
        <v>302</v>
      </c>
      <c r="J940" s="1" t="s">
        <v>302</v>
      </c>
      <c r="K940" s="1" t="s">
        <v>302</v>
      </c>
    </row>
    <row r="941" spans="1:11" x14ac:dyDescent="0.15">
      <c r="A941" s="1" t="s">
        <v>302</v>
      </c>
      <c r="B941" s="1" t="s">
        <v>302</v>
      </c>
      <c r="C941" s="1" t="s">
        <v>302</v>
      </c>
      <c r="D941" s="1" t="s">
        <v>302</v>
      </c>
      <c r="E941" s="1" t="s">
        <v>302</v>
      </c>
      <c r="F941" s="1" t="s">
        <v>302</v>
      </c>
      <c r="G941" s="1" t="s">
        <v>302</v>
      </c>
      <c r="H941" s="1" t="s">
        <v>302</v>
      </c>
      <c r="I941" s="1" t="s">
        <v>302</v>
      </c>
      <c r="J941" s="1" t="s">
        <v>302</v>
      </c>
      <c r="K941" s="1" t="s">
        <v>302</v>
      </c>
    </row>
    <row r="942" spans="1:11" x14ac:dyDescent="0.15">
      <c r="A942" s="1" t="s">
        <v>302</v>
      </c>
      <c r="B942" s="1" t="s">
        <v>302</v>
      </c>
      <c r="C942" s="1" t="s">
        <v>302</v>
      </c>
      <c r="D942" s="1" t="s">
        <v>302</v>
      </c>
      <c r="E942" s="1" t="s">
        <v>302</v>
      </c>
      <c r="F942" s="1" t="s">
        <v>302</v>
      </c>
      <c r="G942" s="1" t="s">
        <v>302</v>
      </c>
      <c r="H942" s="1" t="s">
        <v>302</v>
      </c>
      <c r="I942" s="1" t="s">
        <v>302</v>
      </c>
      <c r="J942" s="1" t="s">
        <v>302</v>
      </c>
      <c r="K942" s="1" t="s">
        <v>302</v>
      </c>
    </row>
    <row r="943" spans="1:11" x14ac:dyDescent="0.15">
      <c r="A943" s="1" t="s">
        <v>302</v>
      </c>
      <c r="B943" s="1" t="s">
        <v>302</v>
      </c>
      <c r="C943" s="1" t="s">
        <v>302</v>
      </c>
      <c r="D943" s="1" t="s">
        <v>302</v>
      </c>
      <c r="E943" s="1" t="s">
        <v>302</v>
      </c>
      <c r="F943" s="1" t="s">
        <v>302</v>
      </c>
      <c r="G943" s="1" t="s">
        <v>302</v>
      </c>
      <c r="H943" s="1" t="s">
        <v>302</v>
      </c>
      <c r="I943" s="1" t="s">
        <v>302</v>
      </c>
      <c r="J943" s="1" t="s">
        <v>302</v>
      </c>
      <c r="K943" s="1" t="s">
        <v>302</v>
      </c>
    </row>
    <row r="944" spans="1:11" x14ac:dyDescent="0.15">
      <c r="A944" s="1" t="s">
        <v>302</v>
      </c>
      <c r="B944" s="1" t="s">
        <v>302</v>
      </c>
      <c r="C944" s="1" t="s">
        <v>302</v>
      </c>
      <c r="D944" s="1" t="s">
        <v>302</v>
      </c>
      <c r="E944" s="1" t="s">
        <v>302</v>
      </c>
      <c r="F944" s="1" t="s">
        <v>302</v>
      </c>
      <c r="G944" s="1" t="s">
        <v>302</v>
      </c>
      <c r="H944" s="1" t="s">
        <v>302</v>
      </c>
      <c r="I944" s="1" t="s">
        <v>302</v>
      </c>
      <c r="J944" s="1" t="s">
        <v>302</v>
      </c>
      <c r="K944" s="1" t="s">
        <v>302</v>
      </c>
    </row>
    <row r="945" spans="1:11" x14ac:dyDescent="0.15">
      <c r="A945" s="1" t="s">
        <v>302</v>
      </c>
      <c r="B945" s="1" t="s">
        <v>302</v>
      </c>
      <c r="C945" s="1" t="s">
        <v>302</v>
      </c>
      <c r="D945" s="1" t="s">
        <v>302</v>
      </c>
      <c r="E945" s="1" t="s">
        <v>302</v>
      </c>
      <c r="F945" s="1" t="s">
        <v>302</v>
      </c>
      <c r="G945" s="1" t="s">
        <v>302</v>
      </c>
      <c r="H945" s="1" t="s">
        <v>302</v>
      </c>
      <c r="I945" s="1" t="s">
        <v>302</v>
      </c>
      <c r="J945" s="1" t="s">
        <v>302</v>
      </c>
      <c r="K945" s="1" t="s">
        <v>302</v>
      </c>
    </row>
    <row r="946" spans="1:11" x14ac:dyDescent="0.15">
      <c r="A946" s="1" t="s">
        <v>302</v>
      </c>
      <c r="B946" s="1" t="s">
        <v>302</v>
      </c>
      <c r="C946" s="1" t="s">
        <v>302</v>
      </c>
      <c r="D946" s="1" t="s">
        <v>302</v>
      </c>
      <c r="E946" s="1" t="s">
        <v>302</v>
      </c>
      <c r="F946" s="1" t="s">
        <v>302</v>
      </c>
      <c r="G946" s="1" t="s">
        <v>302</v>
      </c>
      <c r="H946" s="1" t="s">
        <v>302</v>
      </c>
      <c r="I946" s="1" t="s">
        <v>302</v>
      </c>
      <c r="J946" s="1" t="s">
        <v>302</v>
      </c>
      <c r="K946" s="1" t="s">
        <v>302</v>
      </c>
    </row>
    <row r="947" spans="1:11" x14ac:dyDescent="0.15">
      <c r="A947" s="1" t="s">
        <v>302</v>
      </c>
      <c r="B947" s="1" t="s">
        <v>302</v>
      </c>
      <c r="C947" s="1" t="s">
        <v>302</v>
      </c>
      <c r="D947" s="1" t="s">
        <v>302</v>
      </c>
      <c r="E947" s="1" t="s">
        <v>302</v>
      </c>
      <c r="F947" s="1" t="s">
        <v>302</v>
      </c>
      <c r="G947" s="1" t="s">
        <v>302</v>
      </c>
      <c r="H947" s="1" t="s">
        <v>302</v>
      </c>
      <c r="I947" s="1" t="s">
        <v>302</v>
      </c>
      <c r="J947" s="1" t="s">
        <v>302</v>
      </c>
      <c r="K947" s="1" t="s">
        <v>302</v>
      </c>
    </row>
    <row r="948" spans="1:11" x14ac:dyDescent="0.15">
      <c r="A948" s="1" t="s">
        <v>302</v>
      </c>
      <c r="B948" s="1" t="s">
        <v>302</v>
      </c>
      <c r="C948" s="1" t="s">
        <v>302</v>
      </c>
      <c r="D948" s="1" t="s">
        <v>302</v>
      </c>
      <c r="E948" s="1" t="s">
        <v>302</v>
      </c>
      <c r="F948" s="1" t="s">
        <v>302</v>
      </c>
      <c r="G948" s="1" t="s">
        <v>302</v>
      </c>
      <c r="H948" s="1" t="s">
        <v>302</v>
      </c>
      <c r="I948" s="1" t="s">
        <v>302</v>
      </c>
      <c r="J948" s="1" t="s">
        <v>302</v>
      </c>
      <c r="K948" s="1" t="s">
        <v>302</v>
      </c>
    </row>
    <row r="949" spans="1:11" x14ac:dyDescent="0.15">
      <c r="A949" s="1" t="s">
        <v>302</v>
      </c>
      <c r="B949" s="1" t="s">
        <v>302</v>
      </c>
      <c r="C949" s="1" t="s">
        <v>302</v>
      </c>
      <c r="D949" s="1" t="s">
        <v>302</v>
      </c>
      <c r="E949" s="1" t="s">
        <v>302</v>
      </c>
      <c r="F949" s="1" t="s">
        <v>302</v>
      </c>
      <c r="G949" s="1" t="s">
        <v>302</v>
      </c>
      <c r="H949" s="1" t="s">
        <v>302</v>
      </c>
      <c r="I949" s="1" t="s">
        <v>302</v>
      </c>
      <c r="J949" s="1" t="s">
        <v>302</v>
      </c>
      <c r="K949" s="1" t="s">
        <v>302</v>
      </c>
    </row>
    <row r="950" spans="1:11" x14ac:dyDescent="0.15">
      <c r="A950" s="1" t="s">
        <v>302</v>
      </c>
      <c r="B950" s="1" t="s">
        <v>302</v>
      </c>
      <c r="C950" s="1" t="s">
        <v>302</v>
      </c>
      <c r="D950" s="1" t="s">
        <v>302</v>
      </c>
      <c r="E950" s="1" t="s">
        <v>302</v>
      </c>
      <c r="F950" s="1" t="s">
        <v>302</v>
      </c>
      <c r="G950" s="1" t="s">
        <v>302</v>
      </c>
      <c r="H950" s="1" t="s">
        <v>302</v>
      </c>
      <c r="I950" s="1" t="s">
        <v>302</v>
      </c>
      <c r="J950" s="1" t="s">
        <v>302</v>
      </c>
      <c r="K950" s="1" t="s">
        <v>302</v>
      </c>
    </row>
    <row r="951" spans="1:11" x14ac:dyDescent="0.15">
      <c r="A951" s="1" t="s">
        <v>302</v>
      </c>
      <c r="B951" s="1" t="s">
        <v>302</v>
      </c>
      <c r="C951" s="1" t="s">
        <v>302</v>
      </c>
      <c r="D951" s="1" t="s">
        <v>302</v>
      </c>
      <c r="E951" s="1" t="s">
        <v>302</v>
      </c>
      <c r="F951" s="1" t="s">
        <v>302</v>
      </c>
      <c r="G951" s="1" t="s">
        <v>302</v>
      </c>
      <c r="H951" s="1" t="s">
        <v>302</v>
      </c>
      <c r="I951" s="1" t="s">
        <v>302</v>
      </c>
      <c r="J951" s="1" t="s">
        <v>302</v>
      </c>
      <c r="K951" s="1" t="s">
        <v>302</v>
      </c>
    </row>
    <row r="952" spans="1:11" x14ac:dyDescent="0.15">
      <c r="A952" s="1" t="s">
        <v>302</v>
      </c>
      <c r="B952" s="1" t="s">
        <v>302</v>
      </c>
      <c r="C952" s="1" t="s">
        <v>302</v>
      </c>
      <c r="D952" s="1" t="s">
        <v>302</v>
      </c>
      <c r="E952" s="1" t="s">
        <v>302</v>
      </c>
      <c r="F952" s="1" t="s">
        <v>302</v>
      </c>
      <c r="G952" s="1" t="s">
        <v>302</v>
      </c>
      <c r="H952" s="1" t="s">
        <v>302</v>
      </c>
      <c r="I952" s="1" t="s">
        <v>302</v>
      </c>
      <c r="J952" s="1" t="s">
        <v>302</v>
      </c>
      <c r="K952" s="1" t="s">
        <v>302</v>
      </c>
    </row>
    <row r="953" spans="1:11" x14ac:dyDescent="0.15">
      <c r="A953" s="1" t="s">
        <v>302</v>
      </c>
      <c r="B953" s="1" t="s">
        <v>302</v>
      </c>
      <c r="C953" s="1" t="s">
        <v>302</v>
      </c>
      <c r="D953" s="1" t="s">
        <v>302</v>
      </c>
      <c r="E953" s="1" t="s">
        <v>302</v>
      </c>
      <c r="F953" s="1" t="s">
        <v>302</v>
      </c>
      <c r="G953" s="1" t="s">
        <v>302</v>
      </c>
      <c r="H953" s="1" t="s">
        <v>302</v>
      </c>
      <c r="I953" s="1" t="s">
        <v>302</v>
      </c>
      <c r="J953" s="1" t="s">
        <v>302</v>
      </c>
      <c r="K953" s="1" t="s">
        <v>302</v>
      </c>
    </row>
    <row r="954" spans="1:11" x14ac:dyDescent="0.15">
      <c r="A954" s="1" t="s">
        <v>302</v>
      </c>
      <c r="B954" s="1" t="s">
        <v>302</v>
      </c>
      <c r="C954" s="1" t="s">
        <v>302</v>
      </c>
      <c r="D954" s="1" t="s">
        <v>302</v>
      </c>
      <c r="E954" s="1" t="s">
        <v>302</v>
      </c>
      <c r="F954" s="1" t="s">
        <v>302</v>
      </c>
      <c r="G954" s="1" t="s">
        <v>302</v>
      </c>
      <c r="H954" s="1" t="s">
        <v>302</v>
      </c>
      <c r="I954" s="1" t="s">
        <v>302</v>
      </c>
      <c r="J954" s="1" t="s">
        <v>302</v>
      </c>
      <c r="K954" s="1" t="s">
        <v>302</v>
      </c>
    </row>
    <row r="955" spans="1:11" x14ac:dyDescent="0.15">
      <c r="A955" s="1" t="s">
        <v>302</v>
      </c>
      <c r="B955" s="1" t="s">
        <v>302</v>
      </c>
      <c r="C955" s="1" t="s">
        <v>302</v>
      </c>
      <c r="D955" s="1" t="s">
        <v>302</v>
      </c>
      <c r="E955" s="1" t="s">
        <v>302</v>
      </c>
      <c r="F955" s="1" t="s">
        <v>302</v>
      </c>
      <c r="G955" s="1" t="s">
        <v>302</v>
      </c>
      <c r="H955" s="1" t="s">
        <v>302</v>
      </c>
      <c r="I955" s="1" t="s">
        <v>302</v>
      </c>
      <c r="J955" s="1" t="s">
        <v>302</v>
      </c>
      <c r="K955" s="1" t="s">
        <v>302</v>
      </c>
    </row>
    <row r="956" spans="1:11" x14ac:dyDescent="0.15">
      <c r="A956" s="1" t="s">
        <v>302</v>
      </c>
      <c r="B956" s="1" t="s">
        <v>302</v>
      </c>
      <c r="C956" s="1" t="s">
        <v>302</v>
      </c>
      <c r="D956" s="1" t="s">
        <v>302</v>
      </c>
      <c r="E956" s="1" t="s">
        <v>302</v>
      </c>
      <c r="F956" s="1" t="s">
        <v>302</v>
      </c>
      <c r="G956" s="1" t="s">
        <v>302</v>
      </c>
      <c r="H956" s="1" t="s">
        <v>302</v>
      </c>
      <c r="I956" s="1" t="s">
        <v>302</v>
      </c>
      <c r="J956" s="1" t="s">
        <v>302</v>
      </c>
      <c r="K956" s="1" t="s">
        <v>302</v>
      </c>
    </row>
    <row r="957" spans="1:11" x14ac:dyDescent="0.15">
      <c r="A957" s="1" t="s">
        <v>302</v>
      </c>
      <c r="B957" s="1" t="s">
        <v>302</v>
      </c>
      <c r="C957" s="1" t="s">
        <v>302</v>
      </c>
      <c r="D957" s="1" t="s">
        <v>302</v>
      </c>
      <c r="E957" s="1" t="s">
        <v>302</v>
      </c>
      <c r="F957" s="1" t="s">
        <v>302</v>
      </c>
      <c r="G957" s="1" t="s">
        <v>302</v>
      </c>
      <c r="H957" s="1" t="s">
        <v>302</v>
      </c>
      <c r="I957" s="1" t="s">
        <v>302</v>
      </c>
      <c r="J957" s="1" t="s">
        <v>302</v>
      </c>
      <c r="K957" s="1" t="s">
        <v>302</v>
      </c>
    </row>
    <row r="958" spans="1:11" x14ac:dyDescent="0.15">
      <c r="A958" s="1" t="s">
        <v>302</v>
      </c>
      <c r="B958" s="1" t="s">
        <v>302</v>
      </c>
      <c r="C958" s="1" t="s">
        <v>302</v>
      </c>
      <c r="D958" s="1" t="s">
        <v>302</v>
      </c>
      <c r="E958" s="1" t="s">
        <v>302</v>
      </c>
      <c r="F958" s="1" t="s">
        <v>302</v>
      </c>
      <c r="G958" s="1" t="s">
        <v>302</v>
      </c>
      <c r="H958" s="1" t="s">
        <v>302</v>
      </c>
      <c r="I958" s="1" t="s">
        <v>302</v>
      </c>
      <c r="J958" s="1" t="s">
        <v>302</v>
      </c>
      <c r="K958" s="1" t="s">
        <v>302</v>
      </c>
    </row>
    <row r="959" spans="1:11" x14ac:dyDescent="0.15">
      <c r="A959" s="1" t="s">
        <v>302</v>
      </c>
      <c r="B959" s="1" t="s">
        <v>302</v>
      </c>
      <c r="C959" s="1" t="s">
        <v>302</v>
      </c>
      <c r="D959" s="1" t="s">
        <v>302</v>
      </c>
      <c r="E959" s="1" t="s">
        <v>302</v>
      </c>
      <c r="F959" s="1" t="s">
        <v>302</v>
      </c>
      <c r="G959" s="1" t="s">
        <v>302</v>
      </c>
      <c r="H959" s="1" t="s">
        <v>302</v>
      </c>
      <c r="I959" s="1" t="s">
        <v>302</v>
      </c>
      <c r="J959" s="1" t="s">
        <v>302</v>
      </c>
      <c r="K959" s="1" t="s">
        <v>302</v>
      </c>
    </row>
    <row r="960" spans="1:11" x14ac:dyDescent="0.15">
      <c r="A960" s="1" t="s">
        <v>302</v>
      </c>
      <c r="B960" s="1" t="s">
        <v>302</v>
      </c>
      <c r="C960" s="1" t="s">
        <v>302</v>
      </c>
      <c r="D960" s="1" t="s">
        <v>302</v>
      </c>
      <c r="E960" s="1" t="s">
        <v>302</v>
      </c>
      <c r="F960" s="1" t="s">
        <v>302</v>
      </c>
      <c r="G960" s="1" t="s">
        <v>302</v>
      </c>
      <c r="H960" s="1" t="s">
        <v>302</v>
      </c>
      <c r="I960" s="1" t="s">
        <v>302</v>
      </c>
      <c r="J960" s="1" t="s">
        <v>302</v>
      </c>
      <c r="K960" s="1" t="s">
        <v>302</v>
      </c>
    </row>
    <row r="961" spans="1:11" x14ac:dyDescent="0.15">
      <c r="A961" s="1" t="s">
        <v>302</v>
      </c>
      <c r="B961" s="1" t="s">
        <v>302</v>
      </c>
      <c r="C961" s="1" t="s">
        <v>302</v>
      </c>
      <c r="D961" s="1" t="s">
        <v>302</v>
      </c>
      <c r="E961" s="1" t="s">
        <v>302</v>
      </c>
      <c r="F961" s="1" t="s">
        <v>302</v>
      </c>
      <c r="G961" s="1" t="s">
        <v>302</v>
      </c>
      <c r="H961" s="1" t="s">
        <v>302</v>
      </c>
      <c r="I961" s="1" t="s">
        <v>302</v>
      </c>
      <c r="J961" s="1" t="s">
        <v>302</v>
      </c>
      <c r="K961" s="1" t="s">
        <v>302</v>
      </c>
    </row>
    <row r="962" spans="1:11" x14ac:dyDescent="0.15">
      <c r="A962" s="1" t="s">
        <v>302</v>
      </c>
      <c r="B962" s="1" t="s">
        <v>302</v>
      </c>
      <c r="C962" s="1" t="s">
        <v>302</v>
      </c>
      <c r="D962" s="1" t="s">
        <v>302</v>
      </c>
      <c r="E962" s="1" t="s">
        <v>302</v>
      </c>
      <c r="F962" s="1" t="s">
        <v>302</v>
      </c>
      <c r="G962" s="1" t="s">
        <v>302</v>
      </c>
      <c r="H962" s="1" t="s">
        <v>302</v>
      </c>
      <c r="I962" s="1" t="s">
        <v>302</v>
      </c>
      <c r="J962" s="1" t="s">
        <v>302</v>
      </c>
      <c r="K962" s="1" t="s">
        <v>302</v>
      </c>
    </row>
    <row r="963" spans="1:11" x14ac:dyDescent="0.15">
      <c r="A963" s="1" t="s">
        <v>302</v>
      </c>
      <c r="B963" s="1" t="s">
        <v>302</v>
      </c>
      <c r="C963" s="1" t="s">
        <v>302</v>
      </c>
      <c r="D963" s="1" t="s">
        <v>302</v>
      </c>
      <c r="E963" s="1" t="s">
        <v>302</v>
      </c>
      <c r="F963" s="1" t="s">
        <v>302</v>
      </c>
      <c r="G963" s="1" t="s">
        <v>302</v>
      </c>
      <c r="H963" s="1" t="s">
        <v>302</v>
      </c>
      <c r="I963" s="1" t="s">
        <v>302</v>
      </c>
      <c r="J963" s="1" t="s">
        <v>302</v>
      </c>
      <c r="K963" s="1" t="s">
        <v>302</v>
      </c>
    </row>
    <row r="964" spans="1:11" x14ac:dyDescent="0.15">
      <c r="A964" s="1" t="s">
        <v>302</v>
      </c>
      <c r="B964" s="1" t="s">
        <v>302</v>
      </c>
      <c r="C964" s="1" t="s">
        <v>302</v>
      </c>
      <c r="D964" s="1" t="s">
        <v>302</v>
      </c>
      <c r="E964" s="1" t="s">
        <v>302</v>
      </c>
      <c r="F964" s="1" t="s">
        <v>302</v>
      </c>
      <c r="G964" s="1" t="s">
        <v>302</v>
      </c>
      <c r="H964" s="1" t="s">
        <v>302</v>
      </c>
      <c r="I964" s="1" t="s">
        <v>302</v>
      </c>
      <c r="J964" s="1" t="s">
        <v>302</v>
      </c>
      <c r="K964" s="1" t="s">
        <v>302</v>
      </c>
    </row>
    <row r="965" spans="1:11" x14ac:dyDescent="0.15">
      <c r="A965" s="1" t="s">
        <v>302</v>
      </c>
      <c r="B965" s="1" t="s">
        <v>302</v>
      </c>
      <c r="C965" s="1" t="s">
        <v>302</v>
      </c>
      <c r="D965" s="1" t="s">
        <v>302</v>
      </c>
      <c r="E965" s="1" t="s">
        <v>302</v>
      </c>
      <c r="F965" s="1" t="s">
        <v>302</v>
      </c>
      <c r="G965" s="1" t="s">
        <v>302</v>
      </c>
      <c r="H965" s="1" t="s">
        <v>302</v>
      </c>
      <c r="I965" s="1" t="s">
        <v>302</v>
      </c>
      <c r="J965" s="1" t="s">
        <v>302</v>
      </c>
      <c r="K965" s="1" t="s">
        <v>302</v>
      </c>
    </row>
    <row r="966" spans="1:11" x14ac:dyDescent="0.15">
      <c r="A966" s="1" t="s">
        <v>302</v>
      </c>
      <c r="B966" s="1" t="s">
        <v>302</v>
      </c>
      <c r="C966" s="1" t="s">
        <v>302</v>
      </c>
      <c r="D966" s="1" t="s">
        <v>302</v>
      </c>
      <c r="E966" s="1" t="s">
        <v>302</v>
      </c>
      <c r="F966" s="1" t="s">
        <v>302</v>
      </c>
      <c r="G966" s="1" t="s">
        <v>302</v>
      </c>
      <c r="H966" s="1" t="s">
        <v>302</v>
      </c>
      <c r="I966" s="1" t="s">
        <v>302</v>
      </c>
      <c r="J966" s="1" t="s">
        <v>302</v>
      </c>
      <c r="K966" s="1" t="s">
        <v>302</v>
      </c>
    </row>
    <row r="967" spans="1:11" x14ac:dyDescent="0.15">
      <c r="A967" s="1" t="s">
        <v>302</v>
      </c>
      <c r="B967" s="1" t="s">
        <v>302</v>
      </c>
      <c r="C967" s="1" t="s">
        <v>302</v>
      </c>
      <c r="D967" s="1" t="s">
        <v>302</v>
      </c>
      <c r="E967" s="1" t="s">
        <v>302</v>
      </c>
      <c r="F967" s="1" t="s">
        <v>302</v>
      </c>
      <c r="G967" s="1" t="s">
        <v>302</v>
      </c>
      <c r="H967" s="1" t="s">
        <v>302</v>
      </c>
      <c r="I967" s="1" t="s">
        <v>302</v>
      </c>
      <c r="J967" s="1" t="s">
        <v>302</v>
      </c>
      <c r="K967" s="1" t="s">
        <v>302</v>
      </c>
    </row>
    <row r="968" spans="1:11" x14ac:dyDescent="0.15">
      <c r="A968" s="1" t="s">
        <v>302</v>
      </c>
      <c r="B968" s="1" t="s">
        <v>302</v>
      </c>
      <c r="C968" s="1" t="s">
        <v>302</v>
      </c>
      <c r="D968" s="1" t="s">
        <v>302</v>
      </c>
      <c r="E968" s="1" t="s">
        <v>302</v>
      </c>
      <c r="F968" s="1" t="s">
        <v>302</v>
      </c>
      <c r="G968" s="1" t="s">
        <v>302</v>
      </c>
      <c r="H968" s="1" t="s">
        <v>302</v>
      </c>
      <c r="I968" s="1" t="s">
        <v>302</v>
      </c>
      <c r="J968" s="1" t="s">
        <v>302</v>
      </c>
      <c r="K968" s="1" t="s">
        <v>302</v>
      </c>
    </row>
    <row r="969" spans="1:11" x14ac:dyDescent="0.15">
      <c r="A969" s="1" t="s">
        <v>302</v>
      </c>
      <c r="B969" s="1" t="s">
        <v>302</v>
      </c>
      <c r="C969" s="1" t="s">
        <v>302</v>
      </c>
      <c r="D969" s="1" t="s">
        <v>302</v>
      </c>
      <c r="E969" s="1" t="s">
        <v>302</v>
      </c>
      <c r="F969" s="1" t="s">
        <v>302</v>
      </c>
      <c r="G969" s="1" t="s">
        <v>302</v>
      </c>
      <c r="H969" s="1" t="s">
        <v>302</v>
      </c>
      <c r="I969" s="1" t="s">
        <v>302</v>
      </c>
      <c r="J969" s="1" t="s">
        <v>302</v>
      </c>
      <c r="K969" s="1" t="s">
        <v>302</v>
      </c>
    </row>
    <row r="970" spans="1:11" x14ac:dyDescent="0.15">
      <c r="A970" s="1" t="s">
        <v>302</v>
      </c>
      <c r="B970" s="1" t="s">
        <v>302</v>
      </c>
      <c r="C970" s="1" t="s">
        <v>302</v>
      </c>
      <c r="D970" s="1" t="s">
        <v>302</v>
      </c>
      <c r="E970" s="1" t="s">
        <v>302</v>
      </c>
      <c r="F970" s="1" t="s">
        <v>302</v>
      </c>
      <c r="G970" s="1" t="s">
        <v>302</v>
      </c>
      <c r="H970" s="1" t="s">
        <v>302</v>
      </c>
      <c r="I970" s="1" t="s">
        <v>302</v>
      </c>
      <c r="J970" s="1" t="s">
        <v>302</v>
      </c>
      <c r="K970" s="1" t="s">
        <v>302</v>
      </c>
    </row>
    <row r="971" spans="1:11" x14ac:dyDescent="0.15">
      <c r="A971" s="1" t="s">
        <v>302</v>
      </c>
      <c r="B971" s="1" t="s">
        <v>302</v>
      </c>
      <c r="C971" s="1" t="s">
        <v>302</v>
      </c>
      <c r="D971" s="1" t="s">
        <v>302</v>
      </c>
      <c r="E971" s="1" t="s">
        <v>302</v>
      </c>
      <c r="F971" s="1" t="s">
        <v>302</v>
      </c>
      <c r="G971" s="1" t="s">
        <v>302</v>
      </c>
      <c r="H971" s="1" t="s">
        <v>302</v>
      </c>
      <c r="I971" s="1" t="s">
        <v>302</v>
      </c>
      <c r="J971" s="1" t="s">
        <v>302</v>
      </c>
      <c r="K971" s="1" t="s">
        <v>302</v>
      </c>
    </row>
    <row r="972" spans="1:11" x14ac:dyDescent="0.15">
      <c r="A972" s="1" t="s">
        <v>302</v>
      </c>
      <c r="B972" s="1" t="s">
        <v>302</v>
      </c>
      <c r="C972" s="1" t="s">
        <v>302</v>
      </c>
      <c r="D972" s="1" t="s">
        <v>302</v>
      </c>
      <c r="E972" s="1" t="s">
        <v>302</v>
      </c>
      <c r="F972" s="1" t="s">
        <v>302</v>
      </c>
      <c r="G972" s="1" t="s">
        <v>302</v>
      </c>
      <c r="H972" s="1" t="s">
        <v>302</v>
      </c>
      <c r="I972" s="1" t="s">
        <v>302</v>
      </c>
      <c r="J972" s="1" t="s">
        <v>302</v>
      </c>
      <c r="K972" s="1" t="s">
        <v>302</v>
      </c>
    </row>
    <row r="973" spans="1:11" x14ac:dyDescent="0.15">
      <c r="A973" s="1" t="s">
        <v>302</v>
      </c>
      <c r="B973" s="1" t="s">
        <v>302</v>
      </c>
      <c r="C973" s="1" t="s">
        <v>302</v>
      </c>
      <c r="D973" s="1" t="s">
        <v>302</v>
      </c>
      <c r="E973" s="1" t="s">
        <v>302</v>
      </c>
      <c r="F973" s="1" t="s">
        <v>302</v>
      </c>
      <c r="G973" s="1" t="s">
        <v>302</v>
      </c>
      <c r="H973" s="1" t="s">
        <v>302</v>
      </c>
      <c r="I973" s="1" t="s">
        <v>302</v>
      </c>
      <c r="J973" s="1" t="s">
        <v>302</v>
      </c>
      <c r="K973" s="1" t="s">
        <v>302</v>
      </c>
    </row>
    <row r="974" spans="1:11" x14ac:dyDescent="0.15">
      <c r="A974" s="1" t="s">
        <v>302</v>
      </c>
      <c r="B974" s="1" t="s">
        <v>302</v>
      </c>
      <c r="C974" s="1" t="s">
        <v>302</v>
      </c>
      <c r="D974" s="1" t="s">
        <v>302</v>
      </c>
      <c r="E974" s="1" t="s">
        <v>302</v>
      </c>
      <c r="F974" s="1" t="s">
        <v>302</v>
      </c>
      <c r="G974" s="1" t="s">
        <v>302</v>
      </c>
      <c r="H974" s="1" t="s">
        <v>302</v>
      </c>
      <c r="I974" s="1" t="s">
        <v>302</v>
      </c>
      <c r="J974" s="1" t="s">
        <v>302</v>
      </c>
      <c r="K974" s="1" t="s">
        <v>302</v>
      </c>
    </row>
    <row r="975" spans="1:11" x14ac:dyDescent="0.15">
      <c r="A975" s="1" t="s">
        <v>302</v>
      </c>
      <c r="B975" s="1" t="s">
        <v>302</v>
      </c>
      <c r="C975" s="1" t="s">
        <v>302</v>
      </c>
      <c r="D975" s="1" t="s">
        <v>302</v>
      </c>
      <c r="E975" s="1" t="s">
        <v>302</v>
      </c>
      <c r="F975" s="1" t="s">
        <v>302</v>
      </c>
      <c r="G975" s="1" t="s">
        <v>302</v>
      </c>
      <c r="H975" s="1" t="s">
        <v>302</v>
      </c>
      <c r="I975" s="1" t="s">
        <v>302</v>
      </c>
      <c r="J975" s="1" t="s">
        <v>302</v>
      </c>
      <c r="K975" s="1" t="s">
        <v>302</v>
      </c>
    </row>
    <row r="976" spans="1:11" x14ac:dyDescent="0.15">
      <c r="A976" s="1" t="s">
        <v>302</v>
      </c>
      <c r="B976" s="1" t="s">
        <v>302</v>
      </c>
      <c r="C976" s="1" t="s">
        <v>302</v>
      </c>
      <c r="D976" s="1" t="s">
        <v>302</v>
      </c>
      <c r="E976" s="1" t="s">
        <v>302</v>
      </c>
      <c r="F976" s="1" t="s">
        <v>302</v>
      </c>
      <c r="G976" s="1" t="s">
        <v>302</v>
      </c>
      <c r="H976" s="1" t="s">
        <v>302</v>
      </c>
      <c r="I976" s="1" t="s">
        <v>302</v>
      </c>
      <c r="J976" s="1" t="s">
        <v>302</v>
      </c>
      <c r="K976" s="1" t="s">
        <v>302</v>
      </c>
    </row>
    <row r="977" spans="1:11" x14ac:dyDescent="0.15">
      <c r="A977" s="1" t="s">
        <v>302</v>
      </c>
      <c r="B977" s="1" t="s">
        <v>302</v>
      </c>
      <c r="C977" s="1" t="s">
        <v>302</v>
      </c>
      <c r="D977" s="1" t="s">
        <v>302</v>
      </c>
      <c r="E977" s="1" t="s">
        <v>302</v>
      </c>
      <c r="F977" s="1" t="s">
        <v>302</v>
      </c>
      <c r="G977" s="1" t="s">
        <v>302</v>
      </c>
      <c r="H977" s="1" t="s">
        <v>302</v>
      </c>
      <c r="I977" s="1" t="s">
        <v>302</v>
      </c>
      <c r="J977" s="1" t="s">
        <v>302</v>
      </c>
      <c r="K977" s="1" t="s">
        <v>302</v>
      </c>
    </row>
    <row r="978" spans="1:11" x14ac:dyDescent="0.15">
      <c r="A978" s="1" t="s">
        <v>302</v>
      </c>
      <c r="B978" s="1" t="s">
        <v>302</v>
      </c>
      <c r="C978" s="1" t="s">
        <v>302</v>
      </c>
      <c r="D978" s="1" t="s">
        <v>302</v>
      </c>
      <c r="E978" s="1" t="s">
        <v>302</v>
      </c>
      <c r="F978" s="1" t="s">
        <v>302</v>
      </c>
      <c r="G978" s="1" t="s">
        <v>302</v>
      </c>
      <c r="H978" s="1" t="s">
        <v>302</v>
      </c>
      <c r="I978" s="1" t="s">
        <v>302</v>
      </c>
      <c r="J978" s="1" t="s">
        <v>302</v>
      </c>
      <c r="K978" s="1" t="s">
        <v>302</v>
      </c>
    </row>
    <row r="979" spans="1:11" x14ac:dyDescent="0.15">
      <c r="A979" s="1" t="s">
        <v>302</v>
      </c>
      <c r="B979" s="1" t="s">
        <v>302</v>
      </c>
      <c r="C979" s="1" t="s">
        <v>302</v>
      </c>
      <c r="D979" s="1" t="s">
        <v>302</v>
      </c>
      <c r="E979" s="1" t="s">
        <v>302</v>
      </c>
      <c r="F979" s="1" t="s">
        <v>302</v>
      </c>
      <c r="G979" s="1" t="s">
        <v>302</v>
      </c>
      <c r="H979" s="1" t="s">
        <v>302</v>
      </c>
      <c r="I979" s="1" t="s">
        <v>302</v>
      </c>
      <c r="J979" s="1" t="s">
        <v>302</v>
      </c>
      <c r="K979" s="1" t="s">
        <v>302</v>
      </c>
    </row>
    <row r="980" spans="1:11" x14ac:dyDescent="0.15">
      <c r="A980" s="1" t="s">
        <v>302</v>
      </c>
      <c r="B980" s="1" t="s">
        <v>302</v>
      </c>
      <c r="C980" s="1" t="s">
        <v>302</v>
      </c>
      <c r="D980" s="1" t="s">
        <v>302</v>
      </c>
      <c r="E980" s="1" t="s">
        <v>302</v>
      </c>
      <c r="F980" s="1" t="s">
        <v>302</v>
      </c>
      <c r="G980" s="1" t="s">
        <v>302</v>
      </c>
      <c r="H980" s="1" t="s">
        <v>302</v>
      </c>
      <c r="I980" s="1" t="s">
        <v>302</v>
      </c>
      <c r="J980" s="1" t="s">
        <v>302</v>
      </c>
      <c r="K980" s="1" t="s">
        <v>302</v>
      </c>
    </row>
    <row r="981" spans="1:11" x14ac:dyDescent="0.15">
      <c r="A981" s="1" t="s">
        <v>302</v>
      </c>
      <c r="B981" s="1" t="s">
        <v>302</v>
      </c>
      <c r="C981" s="1" t="s">
        <v>302</v>
      </c>
      <c r="D981" s="1" t="s">
        <v>302</v>
      </c>
      <c r="E981" s="1" t="s">
        <v>302</v>
      </c>
      <c r="F981" s="1" t="s">
        <v>302</v>
      </c>
      <c r="G981" s="1" t="s">
        <v>302</v>
      </c>
      <c r="H981" s="1" t="s">
        <v>302</v>
      </c>
      <c r="I981" s="1" t="s">
        <v>302</v>
      </c>
      <c r="J981" s="1" t="s">
        <v>302</v>
      </c>
      <c r="K981" s="1" t="s">
        <v>302</v>
      </c>
    </row>
    <row r="982" spans="1:11" x14ac:dyDescent="0.15">
      <c r="A982" s="1" t="s">
        <v>302</v>
      </c>
      <c r="B982" s="1" t="s">
        <v>302</v>
      </c>
      <c r="C982" s="1" t="s">
        <v>302</v>
      </c>
      <c r="D982" s="1" t="s">
        <v>302</v>
      </c>
      <c r="E982" s="1" t="s">
        <v>302</v>
      </c>
      <c r="F982" s="1" t="s">
        <v>302</v>
      </c>
      <c r="G982" s="1" t="s">
        <v>302</v>
      </c>
      <c r="H982" s="1" t="s">
        <v>302</v>
      </c>
      <c r="I982" s="1" t="s">
        <v>302</v>
      </c>
      <c r="J982" s="1" t="s">
        <v>302</v>
      </c>
      <c r="K982" s="1" t="s">
        <v>302</v>
      </c>
    </row>
    <row r="983" spans="1:11" x14ac:dyDescent="0.15">
      <c r="A983" s="1" t="s">
        <v>302</v>
      </c>
      <c r="B983" s="1" t="s">
        <v>302</v>
      </c>
      <c r="C983" s="1" t="s">
        <v>302</v>
      </c>
      <c r="D983" s="1" t="s">
        <v>302</v>
      </c>
      <c r="E983" s="1" t="s">
        <v>302</v>
      </c>
      <c r="F983" s="1" t="s">
        <v>302</v>
      </c>
      <c r="G983" s="1" t="s">
        <v>302</v>
      </c>
      <c r="H983" s="1" t="s">
        <v>302</v>
      </c>
      <c r="I983" s="1" t="s">
        <v>302</v>
      </c>
      <c r="J983" s="1" t="s">
        <v>302</v>
      </c>
      <c r="K983" s="1" t="s">
        <v>302</v>
      </c>
    </row>
    <row r="984" spans="1:11" x14ac:dyDescent="0.15">
      <c r="A984" s="1" t="s">
        <v>302</v>
      </c>
      <c r="B984" s="1" t="s">
        <v>302</v>
      </c>
      <c r="C984" s="1" t="s">
        <v>302</v>
      </c>
      <c r="D984" s="1" t="s">
        <v>302</v>
      </c>
      <c r="E984" s="1" t="s">
        <v>302</v>
      </c>
      <c r="F984" s="1" t="s">
        <v>302</v>
      </c>
      <c r="G984" s="1" t="s">
        <v>302</v>
      </c>
      <c r="H984" s="1" t="s">
        <v>302</v>
      </c>
      <c r="I984" s="1" t="s">
        <v>302</v>
      </c>
      <c r="J984" s="1" t="s">
        <v>302</v>
      </c>
      <c r="K984" s="1" t="s">
        <v>302</v>
      </c>
    </row>
    <row r="985" spans="1:11" x14ac:dyDescent="0.15">
      <c r="A985" s="1" t="s">
        <v>302</v>
      </c>
      <c r="B985" s="1" t="s">
        <v>302</v>
      </c>
      <c r="C985" s="1" t="s">
        <v>302</v>
      </c>
      <c r="D985" s="1" t="s">
        <v>302</v>
      </c>
      <c r="E985" s="1" t="s">
        <v>302</v>
      </c>
      <c r="F985" s="1" t="s">
        <v>302</v>
      </c>
      <c r="G985" s="1" t="s">
        <v>302</v>
      </c>
      <c r="H985" s="1" t="s">
        <v>302</v>
      </c>
      <c r="I985" s="1" t="s">
        <v>302</v>
      </c>
      <c r="J985" s="1" t="s">
        <v>302</v>
      </c>
      <c r="K985" s="1" t="s">
        <v>302</v>
      </c>
    </row>
    <row r="986" spans="1:11" x14ac:dyDescent="0.15">
      <c r="A986" s="1" t="s">
        <v>302</v>
      </c>
      <c r="B986" s="1" t="s">
        <v>302</v>
      </c>
      <c r="C986" s="1" t="s">
        <v>302</v>
      </c>
      <c r="D986" s="1" t="s">
        <v>302</v>
      </c>
      <c r="E986" s="1" t="s">
        <v>302</v>
      </c>
      <c r="F986" s="1" t="s">
        <v>302</v>
      </c>
      <c r="G986" s="1" t="s">
        <v>302</v>
      </c>
      <c r="H986" s="1" t="s">
        <v>302</v>
      </c>
      <c r="I986" s="1" t="s">
        <v>302</v>
      </c>
      <c r="J986" s="1" t="s">
        <v>302</v>
      </c>
      <c r="K986" s="1" t="s">
        <v>302</v>
      </c>
    </row>
    <row r="987" spans="1:11" x14ac:dyDescent="0.15">
      <c r="A987" s="1" t="s">
        <v>302</v>
      </c>
      <c r="B987" s="1" t="s">
        <v>302</v>
      </c>
      <c r="C987" s="1" t="s">
        <v>302</v>
      </c>
      <c r="D987" s="1" t="s">
        <v>302</v>
      </c>
      <c r="E987" s="1" t="s">
        <v>302</v>
      </c>
      <c r="F987" s="1" t="s">
        <v>302</v>
      </c>
      <c r="G987" s="1" t="s">
        <v>302</v>
      </c>
      <c r="H987" s="1" t="s">
        <v>302</v>
      </c>
      <c r="I987" s="1" t="s">
        <v>302</v>
      </c>
      <c r="J987" s="1" t="s">
        <v>302</v>
      </c>
      <c r="K987" s="1" t="s">
        <v>302</v>
      </c>
    </row>
    <row r="988" spans="1:11" x14ac:dyDescent="0.15">
      <c r="A988" s="1" t="s">
        <v>302</v>
      </c>
      <c r="B988" s="1" t="s">
        <v>302</v>
      </c>
      <c r="C988" s="1" t="s">
        <v>302</v>
      </c>
      <c r="D988" s="1" t="s">
        <v>302</v>
      </c>
      <c r="E988" s="1" t="s">
        <v>302</v>
      </c>
      <c r="F988" s="1" t="s">
        <v>302</v>
      </c>
      <c r="G988" s="1" t="s">
        <v>302</v>
      </c>
      <c r="H988" s="1" t="s">
        <v>302</v>
      </c>
      <c r="I988" s="1" t="s">
        <v>302</v>
      </c>
      <c r="J988" s="1" t="s">
        <v>302</v>
      </c>
      <c r="K988" s="1" t="s">
        <v>302</v>
      </c>
    </row>
    <row r="989" spans="1:11" x14ac:dyDescent="0.15">
      <c r="A989" s="1" t="s">
        <v>302</v>
      </c>
      <c r="B989" s="1" t="s">
        <v>302</v>
      </c>
      <c r="C989" s="1" t="s">
        <v>302</v>
      </c>
      <c r="D989" s="1" t="s">
        <v>302</v>
      </c>
      <c r="E989" s="1" t="s">
        <v>302</v>
      </c>
      <c r="F989" s="1" t="s">
        <v>302</v>
      </c>
      <c r="G989" s="1" t="s">
        <v>302</v>
      </c>
      <c r="H989" s="1" t="s">
        <v>302</v>
      </c>
      <c r="I989" s="1" t="s">
        <v>302</v>
      </c>
      <c r="J989" s="1" t="s">
        <v>302</v>
      </c>
      <c r="K989" s="1" t="s">
        <v>302</v>
      </c>
    </row>
    <row r="990" spans="1:11" x14ac:dyDescent="0.15">
      <c r="A990" s="1" t="s">
        <v>302</v>
      </c>
      <c r="B990" s="1" t="s">
        <v>302</v>
      </c>
      <c r="C990" s="1" t="s">
        <v>302</v>
      </c>
      <c r="D990" s="1" t="s">
        <v>302</v>
      </c>
      <c r="E990" s="1" t="s">
        <v>302</v>
      </c>
      <c r="F990" s="1" t="s">
        <v>302</v>
      </c>
      <c r="G990" s="1" t="s">
        <v>302</v>
      </c>
      <c r="H990" s="1" t="s">
        <v>302</v>
      </c>
      <c r="I990" s="1" t="s">
        <v>302</v>
      </c>
      <c r="J990" s="1" t="s">
        <v>302</v>
      </c>
      <c r="K990" s="1" t="s">
        <v>302</v>
      </c>
    </row>
    <row r="991" spans="1:11" x14ac:dyDescent="0.15">
      <c r="A991" s="1" t="s">
        <v>302</v>
      </c>
      <c r="B991" s="1" t="s">
        <v>302</v>
      </c>
      <c r="C991" s="1" t="s">
        <v>302</v>
      </c>
      <c r="D991" s="1" t="s">
        <v>302</v>
      </c>
      <c r="E991" s="1" t="s">
        <v>302</v>
      </c>
      <c r="F991" s="1" t="s">
        <v>302</v>
      </c>
      <c r="G991" s="1" t="s">
        <v>302</v>
      </c>
      <c r="H991" s="1" t="s">
        <v>302</v>
      </c>
      <c r="I991" s="1" t="s">
        <v>302</v>
      </c>
      <c r="J991" s="1" t="s">
        <v>302</v>
      </c>
      <c r="K991" s="1" t="s">
        <v>302</v>
      </c>
    </row>
    <row r="992" spans="1:11" x14ac:dyDescent="0.15">
      <c r="A992" s="1" t="s">
        <v>302</v>
      </c>
      <c r="B992" s="1" t="s">
        <v>302</v>
      </c>
      <c r="C992" s="1" t="s">
        <v>302</v>
      </c>
      <c r="D992" s="1" t="s">
        <v>302</v>
      </c>
      <c r="E992" s="1" t="s">
        <v>302</v>
      </c>
      <c r="F992" s="1" t="s">
        <v>302</v>
      </c>
      <c r="G992" s="1" t="s">
        <v>302</v>
      </c>
      <c r="H992" s="1" t="s">
        <v>302</v>
      </c>
      <c r="I992" s="1" t="s">
        <v>302</v>
      </c>
      <c r="J992" s="1" t="s">
        <v>302</v>
      </c>
      <c r="K992" s="1" t="s">
        <v>302</v>
      </c>
    </row>
    <row r="993" spans="1:11" x14ac:dyDescent="0.15">
      <c r="A993" s="1" t="s">
        <v>302</v>
      </c>
      <c r="B993" s="1" t="s">
        <v>302</v>
      </c>
      <c r="C993" s="1" t="s">
        <v>302</v>
      </c>
      <c r="D993" s="1" t="s">
        <v>302</v>
      </c>
      <c r="E993" s="1" t="s">
        <v>302</v>
      </c>
      <c r="F993" s="1" t="s">
        <v>302</v>
      </c>
      <c r="G993" s="1" t="s">
        <v>302</v>
      </c>
      <c r="H993" s="1" t="s">
        <v>302</v>
      </c>
      <c r="I993" s="1" t="s">
        <v>302</v>
      </c>
      <c r="J993" s="1" t="s">
        <v>302</v>
      </c>
      <c r="K993" s="1" t="s">
        <v>302</v>
      </c>
    </row>
    <row r="994" spans="1:11" x14ac:dyDescent="0.15">
      <c r="A994" s="1" t="s">
        <v>302</v>
      </c>
      <c r="B994" s="1" t="s">
        <v>302</v>
      </c>
      <c r="C994" s="1" t="s">
        <v>302</v>
      </c>
      <c r="D994" s="1" t="s">
        <v>302</v>
      </c>
      <c r="E994" s="1" t="s">
        <v>302</v>
      </c>
      <c r="F994" s="1" t="s">
        <v>302</v>
      </c>
      <c r="G994" s="1" t="s">
        <v>302</v>
      </c>
      <c r="H994" s="1" t="s">
        <v>302</v>
      </c>
      <c r="I994" s="1" t="s">
        <v>302</v>
      </c>
      <c r="J994" s="1" t="s">
        <v>302</v>
      </c>
      <c r="K994" s="1" t="s">
        <v>302</v>
      </c>
    </row>
    <row r="995" spans="1:11" x14ac:dyDescent="0.15">
      <c r="A995" s="1" t="s">
        <v>302</v>
      </c>
      <c r="B995" s="1" t="s">
        <v>302</v>
      </c>
      <c r="C995" s="1" t="s">
        <v>302</v>
      </c>
      <c r="D995" s="1" t="s">
        <v>302</v>
      </c>
      <c r="E995" s="1" t="s">
        <v>302</v>
      </c>
      <c r="F995" s="1" t="s">
        <v>302</v>
      </c>
      <c r="G995" s="1" t="s">
        <v>302</v>
      </c>
      <c r="H995" s="1" t="s">
        <v>302</v>
      </c>
      <c r="I995" s="1" t="s">
        <v>302</v>
      </c>
      <c r="J995" s="1" t="s">
        <v>302</v>
      </c>
      <c r="K995" s="1" t="s">
        <v>302</v>
      </c>
    </row>
    <row r="996" spans="1:11" x14ac:dyDescent="0.15">
      <c r="A996" s="1" t="s">
        <v>302</v>
      </c>
      <c r="B996" s="1" t="s">
        <v>302</v>
      </c>
      <c r="C996" s="1" t="s">
        <v>302</v>
      </c>
      <c r="D996" s="1" t="s">
        <v>302</v>
      </c>
      <c r="E996" s="1" t="s">
        <v>302</v>
      </c>
      <c r="F996" s="1" t="s">
        <v>302</v>
      </c>
      <c r="G996" s="1" t="s">
        <v>302</v>
      </c>
      <c r="H996" s="1" t="s">
        <v>302</v>
      </c>
      <c r="I996" s="1" t="s">
        <v>302</v>
      </c>
      <c r="J996" s="1" t="s">
        <v>302</v>
      </c>
      <c r="K996" s="1" t="s">
        <v>302</v>
      </c>
    </row>
    <row r="997" spans="1:11" x14ac:dyDescent="0.15">
      <c r="A997" s="1" t="s">
        <v>302</v>
      </c>
      <c r="B997" s="1" t="s">
        <v>302</v>
      </c>
      <c r="C997" s="1" t="s">
        <v>302</v>
      </c>
      <c r="D997" s="1" t="s">
        <v>302</v>
      </c>
      <c r="E997" s="1" t="s">
        <v>302</v>
      </c>
      <c r="F997" s="1" t="s">
        <v>302</v>
      </c>
      <c r="G997" s="1" t="s">
        <v>302</v>
      </c>
      <c r="H997" s="1" t="s">
        <v>302</v>
      </c>
      <c r="I997" s="1" t="s">
        <v>302</v>
      </c>
      <c r="J997" s="1" t="s">
        <v>302</v>
      </c>
      <c r="K997" s="1" t="s">
        <v>302</v>
      </c>
    </row>
    <row r="998" spans="1:11" x14ac:dyDescent="0.15">
      <c r="A998" s="1" t="s">
        <v>302</v>
      </c>
      <c r="B998" s="1" t="s">
        <v>302</v>
      </c>
      <c r="C998" s="1" t="s">
        <v>302</v>
      </c>
      <c r="D998" s="1" t="s">
        <v>302</v>
      </c>
      <c r="E998" s="1" t="s">
        <v>302</v>
      </c>
      <c r="F998" s="1" t="s">
        <v>302</v>
      </c>
      <c r="G998" s="1" t="s">
        <v>302</v>
      </c>
      <c r="H998" s="1" t="s">
        <v>302</v>
      </c>
      <c r="I998" s="1" t="s">
        <v>302</v>
      </c>
      <c r="J998" s="1" t="s">
        <v>302</v>
      </c>
      <c r="K998" s="1" t="s">
        <v>302</v>
      </c>
    </row>
    <row r="999" spans="1:11" x14ac:dyDescent="0.15">
      <c r="A999" s="1" t="s">
        <v>302</v>
      </c>
      <c r="B999" s="1" t="s">
        <v>302</v>
      </c>
      <c r="C999" s="1" t="s">
        <v>302</v>
      </c>
      <c r="D999" s="1" t="s">
        <v>302</v>
      </c>
      <c r="E999" s="1" t="s">
        <v>302</v>
      </c>
      <c r="F999" s="1" t="s">
        <v>302</v>
      </c>
      <c r="G999" s="1" t="s">
        <v>302</v>
      </c>
      <c r="H999" s="1" t="s">
        <v>302</v>
      </c>
      <c r="I999" s="1" t="s">
        <v>302</v>
      </c>
      <c r="J999" s="1" t="s">
        <v>302</v>
      </c>
      <c r="K999" s="1" t="s">
        <v>302</v>
      </c>
    </row>
    <row r="1000" spans="1:11" x14ac:dyDescent="0.15">
      <c r="A1000" s="1" t="s">
        <v>302</v>
      </c>
      <c r="B1000" s="1" t="s">
        <v>302</v>
      </c>
      <c r="C1000" s="1" t="s">
        <v>302</v>
      </c>
      <c r="D1000" s="1" t="s">
        <v>302</v>
      </c>
      <c r="E1000" s="1" t="s">
        <v>302</v>
      </c>
      <c r="F1000" s="1" t="s">
        <v>302</v>
      </c>
      <c r="G1000" s="1" t="s">
        <v>302</v>
      </c>
      <c r="H1000" s="1" t="s">
        <v>302</v>
      </c>
      <c r="I1000" s="1" t="s">
        <v>302</v>
      </c>
      <c r="J1000" s="1" t="s">
        <v>302</v>
      </c>
      <c r="K1000" s="1" t="s">
        <v>302</v>
      </c>
    </row>
    <row r="1001" spans="1:11" x14ac:dyDescent="0.15">
      <c r="A1001" s="1" t="s">
        <v>302</v>
      </c>
      <c r="B1001" s="1" t="s">
        <v>302</v>
      </c>
      <c r="C1001" s="1" t="s">
        <v>302</v>
      </c>
      <c r="D1001" s="1" t="s">
        <v>302</v>
      </c>
      <c r="E1001" s="1" t="s">
        <v>302</v>
      </c>
      <c r="F1001" s="1" t="s">
        <v>302</v>
      </c>
      <c r="G1001" s="1" t="s">
        <v>302</v>
      </c>
      <c r="H1001" s="1" t="s">
        <v>302</v>
      </c>
      <c r="I1001" s="1" t="s">
        <v>302</v>
      </c>
      <c r="J1001" s="1" t="s">
        <v>302</v>
      </c>
      <c r="K1001" s="1" t="s">
        <v>302</v>
      </c>
    </row>
    <row r="1002" spans="1:11" x14ac:dyDescent="0.15">
      <c r="A1002" s="1" t="s">
        <v>302</v>
      </c>
      <c r="B1002" s="1" t="s">
        <v>302</v>
      </c>
      <c r="C1002" s="1" t="s">
        <v>302</v>
      </c>
      <c r="D1002" s="1" t="s">
        <v>302</v>
      </c>
      <c r="E1002" s="1" t="s">
        <v>302</v>
      </c>
      <c r="F1002" s="1" t="s">
        <v>302</v>
      </c>
      <c r="G1002" s="1" t="s">
        <v>302</v>
      </c>
      <c r="H1002" s="1" t="s">
        <v>302</v>
      </c>
      <c r="I1002" s="1" t="s">
        <v>302</v>
      </c>
      <c r="J1002" s="1" t="s">
        <v>302</v>
      </c>
      <c r="K1002" s="1" t="s">
        <v>302</v>
      </c>
    </row>
    <row r="1003" spans="1:11" x14ac:dyDescent="0.15">
      <c r="A1003" s="1" t="s">
        <v>302</v>
      </c>
      <c r="B1003" s="1" t="s">
        <v>302</v>
      </c>
      <c r="C1003" s="1" t="s">
        <v>302</v>
      </c>
      <c r="D1003" s="1" t="s">
        <v>302</v>
      </c>
      <c r="E1003" s="1" t="s">
        <v>302</v>
      </c>
      <c r="F1003" s="1" t="s">
        <v>302</v>
      </c>
      <c r="G1003" s="1" t="s">
        <v>302</v>
      </c>
      <c r="H1003" s="1" t="s">
        <v>302</v>
      </c>
      <c r="I1003" s="1" t="s">
        <v>302</v>
      </c>
      <c r="J1003" s="1" t="s">
        <v>302</v>
      </c>
      <c r="K1003" s="1" t="s">
        <v>302</v>
      </c>
    </row>
    <row r="1004" spans="1:11" x14ac:dyDescent="0.15">
      <c r="A1004" s="1" t="s">
        <v>302</v>
      </c>
      <c r="B1004" s="1" t="s">
        <v>302</v>
      </c>
      <c r="C1004" s="1" t="s">
        <v>302</v>
      </c>
      <c r="D1004" s="1" t="s">
        <v>302</v>
      </c>
      <c r="E1004" s="1" t="s">
        <v>302</v>
      </c>
      <c r="F1004" s="1" t="s">
        <v>302</v>
      </c>
      <c r="G1004" s="1" t="s">
        <v>302</v>
      </c>
      <c r="H1004" s="1" t="s">
        <v>302</v>
      </c>
      <c r="I1004" s="1" t="s">
        <v>302</v>
      </c>
      <c r="J1004" s="1" t="s">
        <v>302</v>
      </c>
      <c r="K1004" s="1" t="s">
        <v>302</v>
      </c>
    </row>
    <row r="1005" spans="1:11" x14ac:dyDescent="0.15">
      <c r="A1005" s="1" t="s">
        <v>302</v>
      </c>
      <c r="B1005" s="1" t="s">
        <v>302</v>
      </c>
      <c r="C1005" s="1" t="s">
        <v>302</v>
      </c>
      <c r="D1005" s="1" t="s">
        <v>302</v>
      </c>
      <c r="E1005" s="1" t="s">
        <v>302</v>
      </c>
      <c r="F1005" s="1" t="s">
        <v>302</v>
      </c>
      <c r="G1005" s="1" t="s">
        <v>302</v>
      </c>
      <c r="H1005" s="1" t="s">
        <v>302</v>
      </c>
      <c r="I1005" s="1" t="s">
        <v>302</v>
      </c>
      <c r="J1005" s="1" t="s">
        <v>302</v>
      </c>
      <c r="K1005" s="1" t="s">
        <v>302</v>
      </c>
    </row>
    <row r="1006" spans="1:11" x14ac:dyDescent="0.15">
      <c r="A1006" s="1" t="s">
        <v>302</v>
      </c>
      <c r="B1006" s="1" t="s">
        <v>302</v>
      </c>
      <c r="C1006" s="1" t="s">
        <v>302</v>
      </c>
      <c r="D1006" s="1" t="s">
        <v>302</v>
      </c>
      <c r="E1006" s="1" t="s">
        <v>302</v>
      </c>
      <c r="F1006" s="1" t="s">
        <v>302</v>
      </c>
      <c r="G1006" s="1" t="s">
        <v>302</v>
      </c>
      <c r="H1006" s="1" t="s">
        <v>302</v>
      </c>
      <c r="I1006" s="1" t="s">
        <v>302</v>
      </c>
      <c r="J1006" s="1" t="s">
        <v>302</v>
      </c>
      <c r="K1006" s="1" t="s">
        <v>302</v>
      </c>
    </row>
    <row r="1007" spans="1:11" x14ac:dyDescent="0.15">
      <c r="A1007" s="1" t="s">
        <v>302</v>
      </c>
      <c r="B1007" s="1" t="s">
        <v>302</v>
      </c>
      <c r="C1007" s="1" t="s">
        <v>302</v>
      </c>
      <c r="D1007" s="1" t="s">
        <v>302</v>
      </c>
      <c r="E1007" s="1" t="s">
        <v>302</v>
      </c>
      <c r="F1007" s="1" t="s">
        <v>302</v>
      </c>
      <c r="G1007" s="1" t="s">
        <v>302</v>
      </c>
      <c r="H1007" s="1" t="s">
        <v>302</v>
      </c>
      <c r="I1007" s="1" t="s">
        <v>302</v>
      </c>
      <c r="J1007" s="1" t="s">
        <v>302</v>
      </c>
      <c r="K1007" s="1" t="s">
        <v>302</v>
      </c>
    </row>
    <row r="1008" spans="1:11" x14ac:dyDescent="0.15">
      <c r="A1008" s="1" t="s">
        <v>302</v>
      </c>
      <c r="B1008" s="1" t="s">
        <v>302</v>
      </c>
      <c r="C1008" s="1" t="s">
        <v>302</v>
      </c>
      <c r="D1008" s="1" t="s">
        <v>302</v>
      </c>
      <c r="E1008" s="1" t="s">
        <v>302</v>
      </c>
      <c r="F1008" s="1" t="s">
        <v>302</v>
      </c>
      <c r="G1008" s="1" t="s">
        <v>302</v>
      </c>
      <c r="H1008" s="1" t="s">
        <v>302</v>
      </c>
      <c r="I1008" s="1" t="s">
        <v>302</v>
      </c>
      <c r="J1008" s="1" t="s">
        <v>302</v>
      </c>
      <c r="K1008" s="1" t="s">
        <v>302</v>
      </c>
    </row>
    <row r="1009" spans="1:11" x14ac:dyDescent="0.15">
      <c r="A1009" s="1" t="s">
        <v>302</v>
      </c>
      <c r="B1009" s="1" t="s">
        <v>302</v>
      </c>
      <c r="C1009" s="1" t="s">
        <v>302</v>
      </c>
      <c r="D1009" s="1" t="s">
        <v>302</v>
      </c>
      <c r="E1009" s="1" t="s">
        <v>302</v>
      </c>
      <c r="F1009" s="1" t="s">
        <v>302</v>
      </c>
      <c r="G1009" s="1" t="s">
        <v>302</v>
      </c>
      <c r="H1009" s="1" t="s">
        <v>302</v>
      </c>
      <c r="I1009" s="1" t="s">
        <v>302</v>
      </c>
      <c r="J1009" s="1" t="s">
        <v>302</v>
      </c>
      <c r="K1009" s="1" t="s">
        <v>302</v>
      </c>
    </row>
    <row r="1010" spans="1:11" x14ac:dyDescent="0.15">
      <c r="A1010" s="1" t="s">
        <v>302</v>
      </c>
      <c r="B1010" s="1" t="s">
        <v>302</v>
      </c>
      <c r="C1010" s="1" t="s">
        <v>302</v>
      </c>
      <c r="D1010" s="1" t="s">
        <v>302</v>
      </c>
      <c r="E1010" s="1" t="s">
        <v>302</v>
      </c>
      <c r="F1010" s="1" t="s">
        <v>302</v>
      </c>
      <c r="G1010" s="1" t="s">
        <v>302</v>
      </c>
      <c r="H1010" s="1" t="s">
        <v>302</v>
      </c>
      <c r="I1010" s="1" t="s">
        <v>302</v>
      </c>
      <c r="J1010" s="1" t="s">
        <v>302</v>
      </c>
      <c r="K1010" s="1" t="s">
        <v>302</v>
      </c>
    </row>
    <row r="1011" spans="1:11" x14ac:dyDescent="0.15">
      <c r="A1011" s="1" t="s">
        <v>302</v>
      </c>
      <c r="B1011" s="1" t="s">
        <v>302</v>
      </c>
      <c r="C1011" s="1" t="s">
        <v>302</v>
      </c>
      <c r="D1011" s="1" t="s">
        <v>302</v>
      </c>
      <c r="E1011" s="1" t="s">
        <v>302</v>
      </c>
      <c r="F1011" s="1" t="s">
        <v>302</v>
      </c>
      <c r="G1011" s="1" t="s">
        <v>302</v>
      </c>
      <c r="H1011" s="1" t="s">
        <v>302</v>
      </c>
      <c r="I1011" s="1" t="s">
        <v>302</v>
      </c>
      <c r="J1011" s="1" t="s">
        <v>302</v>
      </c>
      <c r="K1011" s="1" t="s">
        <v>302</v>
      </c>
    </row>
    <row r="1012" spans="1:11" x14ac:dyDescent="0.15">
      <c r="A1012" s="1" t="s">
        <v>302</v>
      </c>
      <c r="B1012" s="1" t="s">
        <v>302</v>
      </c>
      <c r="C1012" s="1" t="s">
        <v>302</v>
      </c>
      <c r="D1012" s="1" t="s">
        <v>302</v>
      </c>
      <c r="E1012" s="1" t="s">
        <v>302</v>
      </c>
      <c r="F1012" s="1" t="s">
        <v>302</v>
      </c>
      <c r="G1012" s="1" t="s">
        <v>302</v>
      </c>
      <c r="H1012" s="1" t="s">
        <v>302</v>
      </c>
      <c r="I1012" s="1" t="s">
        <v>302</v>
      </c>
      <c r="J1012" s="1" t="s">
        <v>302</v>
      </c>
      <c r="K1012" s="1" t="s">
        <v>302</v>
      </c>
    </row>
    <row r="1013" spans="1:11" x14ac:dyDescent="0.15">
      <c r="A1013" s="1" t="s">
        <v>302</v>
      </c>
      <c r="B1013" s="1" t="s">
        <v>302</v>
      </c>
      <c r="C1013" s="1" t="s">
        <v>302</v>
      </c>
      <c r="D1013" s="1" t="s">
        <v>302</v>
      </c>
      <c r="E1013" s="1" t="s">
        <v>302</v>
      </c>
      <c r="F1013" s="1" t="s">
        <v>302</v>
      </c>
      <c r="G1013" s="1" t="s">
        <v>302</v>
      </c>
      <c r="H1013" s="1" t="s">
        <v>302</v>
      </c>
      <c r="I1013" s="1" t="s">
        <v>302</v>
      </c>
      <c r="J1013" s="1" t="s">
        <v>302</v>
      </c>
      <c r="K1013" s="1" t="s">
        <v>302</v>
      </c>
    </row>
    <row r="1014" spans="1:11" x14ac:dyDescent="0.15">
      <c r="A1014" s="1" t="s">
        <v>302</v>
      </c>
      <c r="B1014" s="1" t="s">
        <v>302</v>
      </c>
      <c r="C1014" s="1" t="s">
        <v>302</v>
      </c>
      <c r="D1014" s="1" t="s">
        <v>302</v>
      </c>
      <c r="E1014" s="1" t="s">
        <v>302</v>
      </c>
      <c r="F1014" s="1" t="s">
        <v>302</v>
      </c>
      <c r="G1014" s="1" t="s">
        <v>302</v>
      </c>
      <c r="H1014" s="1" t="s">
        <v>302</v>
      </c>
      <c r="I1014" s="1" t="s">
        <v>302</v>
      </c>
      <c r="J1014" s="1" t="s">
        <v>302</v>
      </c>
      <c r="K1014" s="1" t="s">
        <v>302</v>
      </c>
    </row>
    <row r="1015" spans="1:11" x14ac:dyDescent="0.15">
      <c r="A1015" s="1" t="s">
        <v>302</v>
      </c>
      <c r="B1015" s="1" t="s">
        <v>302</v>
      </c>
      <c r="C1015" s="1" t="s">
        <v>302</v>
      </c>
      <c r="D1015" s="1" t="s">
        <v>302</v>
      </c>
      <c r="E1015" s="1" t="s">
        <v>302</v>
      </c>
      <c r="F1015" s="1" t="s">
        <v>302</v>
      </c>
      <c r="G1015" s="1" t="s">
        <v>302</v>
      </c>
      <c r="H1015" s="1" t="s">
        <v>302</v>
      </c>
      <c r="I1015" s="1" t="s">
        <v>302</v>
      </c>
      <c r="J1015" s="1" t="s">
        <v>302</v>
      </c>
      <c r="K1015" s="1" t="s">
        <v>302</v>
      </c>
    </row>
    <row r="1016" spans="1:11" x14ac:dyDescent="0.15">
      <c r="A1016" s="1" t="s">
        <v>302</v>
      </c>
      <c r="B1016" s="1" t="s">
        <v>302</v>
      </c>
      <c r="C1016" s="1" t="s">
        <v>302</v>
      </c>
      <c r="D1016" s="1" t="s">
        <v>302</v>
      </c>
      <c r="E1016" s="1" t="s">
        <v>302</v>
      </c>
      <c r="F1016" s="1" t="s">
        <v>302</v>
      </c>
      <c r="G1016" s="1" t="s">
        <v>302</v>
      </c>
      <c r="H1016" s="1" t="s">
        <v>302</v>
      </c>
      <c r="I1016" s="1" t="s">
        <v>302</v>
      </c>
      <c r="J1016" s="1" t="s">
        <v>302</v>
      </c>
      <c r="K1016" s="1" t="s">
        <v>302</v>
      </c>
    </row>
    <row r="1017" spans="1:11" x14ac:dyDescent="0.15">
      <c r="A1017" s="1" t="s">
        <v>302</v>
      </c>
      <c r="B1017" s="1" t="s">
        <v>302</v>
      </c>
      <c r="C1017" s="1" t="s">
        <v>302</v>
      </c>
      <c r="D1017" s="1" t="s">
        <v>302</v>
      </c>
      <c r="E1017" s="1" t="s">
        <v>302</v>
      </c>
      <c r="F1017" s="1" t="s">
        <v>302</v>
      </c>
      <c r="G1017" s="1" t="s">
        <v>302</v>
      </c>
      <c r="H1017" s="1" t="s">
        <v>302</v>
      </c>
      <c r="I1017" s="1" t="s">
        <v>302</v>
      </c>
      <c r="J1017" s="1" t="s">
        <v>302</v>
      </c>
      <c r="K1017" s="1" t="s">
        <v>302</v>
      </c>
    </row>
    <row r="1018" spans="1:11" x14ac:dyDescent="0.15">
      <c r="A1018" s="1" t="s">
        <v>302</v>
      </c>
      <c r="B1018" s="1" t="s">
        <v>302</v>
      </c>
      <c r="C1018" s="1" t="s">
        <v>302</v>
      </c>
      <c r="D1018" s="1" t="s">
        <v>302</v>
      </c>
      <c r="E1018" s="1" t="s">
        <v>302</v>
      </c>
      <c r="F1018" s="1" t="s">
        <v>302</v>
      </c>
      <c r="G1018" s="1" t="s">
        <v>302</v>
      </c>
      <c r="H1018" s="1" t="s">
        <v>302</v>
      </c>
      <c r="I1018" s="1" t="s">
        <v>302</v>
      </c>
      <c r="J1018" s="1" t="s">
        <v>302</v>
      </c>
      <c r="K1018" s="1" t="s">
        <v>302</v>
      </c>
    </row>
    <row r="1019" spans="1:11" x14ac:dyDescent="0.15">
      <c r="A1019" s="1" t="s">
        <v>302</v>
      </c>
      <c r="B1019" s="1" t="s">
        <v>302</v>
      </c>
      <c r="C1019" s="1" t="s">
        <v>302</v>
      </c>
      <c r="D1019" s="1" t="s">
        <v>302</v>
      </c>
      <c r="E1019" s="1" t="s">
        <v>302</v>
      </c>
      <c r="F1019" s="1" t="s">
        <v>302</v>
      </c>
      <c r="G1019" s="1" t="s">
        <v>302</v>
      </c>
      <c r="H1019" s="1" t="s">
        <v>302</v>
      </c>
      <c r="I1019" s="1" t="s">
        <v>302</v>
      </c>
      <c r="J1019" s="1" t="s">
        <v>302</v>
      </c>
      <c r="K1019" s="1" t="s">
        <v>302</v>
      </c>
    </row>
    <row r="1020" spans="1:11" x14ac:dyDescent="0.15">
      <c r="A1020" s="1" t="s">
        <v>302</v>
      </c>
      <c r="B1020" s="1" t="s">
        <v>302</v>
      </c>
      <c r="C1020" s="1" t="s">
        <v>302</v>
      </c>
      <c r="D1020" s="1" t="s">
        <v>302</v>
      </c>
      <c r="E1020" s="1" t="s">
        <v>302</v>
      </c>
      <c r="F1020" s="1" t="s">
        <v>302</v>
      </c>
      <c r="G1020" s="1" t="s">
        <v>302</v>
      </c>
      <c r="H1020" s="1" t="s">
        <v>302</v>
      </c>
      <c r="I1020" s="1" t="s">
        <v>302</v>
      </c>
      <c r="J1020" s="1" t="s">
        <v>302</v>
      </c>
      <c r="K1020" s="1" t="s">
        <v>302</v>
      </c>
    </row>
    <row r="1021" spans="1:11" x14ac:dyDescent="0.15">
      <c r="A1021" s="1" t="s">
        <v>302</v>
      </c>
      <c r="B1021" s="1" t="s">
        <v>302</v>
      </c>
      <c r="C1021" s="1" t="s">
        <v>302</v>
      </c>
      <c r="D1021" s="1" t="s">
        <v>302</v>
      </c>
      <c r="E1021" s="1" t="s">
        <v>302</v>
      </c>
      <c r="F1021" s="1" t="s">
        <v>302</v>
      </c>
      <c r="G1021" s="1" t="s">
        <v>302</v>
      </c>
      <c r="H1021" s="1" t="s">
        <v>302</v>
      </c>
      <c r="I1021" s="1" t="s">
        <v>302</v>
      </c>
      <c r="J1021" s="1" t="s">
        <v>302</v>
      </c>
      <c r="K1021" s="1" t="s">
        <v>302</v>
      </c>
    </row>
    <row r="1022" spans="1:11" x14ac:dyDescent="0.15">
      <c r="A1022" s="1" t="s">
        <v>302</v>
      </c>
      <c r="B1022" s="1" t="s">
        <v>302</v>
      </c>
      <c r="C1022" s="1" t="s">
        <v>302</v>
      </c>
      <c r="D1022" s="1" t="s">
        <v>302</v>
      </c>
      <c r="E1022" s="1" t="s">
        <v>302</v>
      </c>
      <c r="F1022" s="1" t="s">
        <v>302</v>
      </c>
      <c r="G1022" s="1" t="s">
        <v>302</v>
      </c>
      <c r="H1022" s="1" t="s">
        <v>302</v>
      </c>
      <c r="I1022" s="1" t="s">
        <v>302</v>
      </c>
      <c r="J1022" s="1" t="s">
        <v>302</v>
      </c>
      <c r="K1022" s="1" t="s">
        <v>302</v>
      </c>
    </row>
    <row r="1023" spans="1:11" x14ac:dyDescent="0.15">
      <c r="A1023" s="1" t="s">
        <v>302</v>
      </c>
      <c r="B1023" s="1" t="s">
        <v>302</v>
      </c>
      <c r="C1023" s="1" t="s">
        <v>302</v>
      </c>
      <c r="D1023" s="1" t="s">
        <v>302</v>
      </c>
      <c r="E1023" s="1" t="s">
        <v>302</v>
      </c>
      <c r="F1023" s="1" t="s">
        <v>302</v>
      </c>
      <c r="G1023" s="1" t="s">
        <v>302</v>
      </c>
      <c r="H1023" s="1" t="s">
        <v>302</v>
      </c>
      <c r="I1023" s="1" t="s">
        <v>302</v>
      </c>
      <c r="J1023" s="1" t="s">
        <v>302</v>
      </c>
      <c r="K1023" s="1" t="s">
        <v>302</v>
      </c>
    </row>
    <row r="1024" spans="1:11" x14ac:dyDescent="0.15">
      <c r="A1024" s="1" t="s">
        <v>302</v>
      </c>
      <c r="B1024" s="1" t="s">
        <v>302</v>
      </c>
      <c r="C1024" s="1" t="s">
        <v>302</v>
      </c>
      <c r="D1024" s="1" t="s">
        <v>302</v>
      </c>
      <c r="E1024" s="1" t="s">
        <v>302</v>
      </c>
      <c r="F1024" s="1" t="s">
        <v>302</v>
      </c>
      <c r="G1024" s="1" t="s">
        <v>302</v>
      </c>
      <c r="H1024" s="1" t="s">
        <v>302</v>
      </c>
      <c r="I1024" s="1" t="s">
        <v>302</v>
      </c>
      <c r="J1024" s="1" t="s">
        <v>302</v>
      </c>
      <c r="K1024" s="1" t="s">
        <v>302</v>
      </c>
    </row>
    <row r="1025" spans="1:11" x14ac:dyDescent="0.15">
      <c r="A1025" s="1" t="s">
        <v>302</v>
      </c>
      <c r="B1025" s="1" t="s">
        <v>302</v>
      </c>
      <c r="C1025" s="1" t="s">
        <v>302</v>
      </c>
      <c r="D1025" s="1" t="s">
        <v>302</v>
      </c>
      <c r="E1025" s="1" t="s">
        <v>302</v>
      </c>
      <c r="F1025" s="1" t="s">
        <v>302</v>
      </c>
      <c r="G1025" s="1" t="s">
        <v>302</v>
      </c>
      <c r="H1025" s="1" t="s">
        <v>302</v>
      </c>
      <c r="I1025" s="1" t="s">
        <v>302</v>
      </c>
      <c r="J1025" s="1" t="s">
        <v>302</v>
      </c>
      <c r="K1025" s="1" t="s">
        <v>302</v>
      </c>
    </row>
    <row r="1026" spans="1:11" x14ac:dyDescent="0.15">
      <c r="A1026" s="1" t="s">
        <v>302</v>
      </c>
      <c r="B1026" s="1" t="s">
        <v>302</v>
      </c>
      <c r="C1026" s="1" t="s">
        <v>302</v>
      </c>
      <c r="D1026" s="1" t="s">
        <v>302</v>
      </c>
      <c r="E1026" s="1" t="s">
        <v>302</v>
      </c>
      <c r="F1026" s="1" t="s">
        <v>302</v>
      </c>
      <c r="G1026" s="1" t="s">
        <v>302</v>
      </c>
      <c r="H1026" s="1" t="s">
        <v>302</v>
      </c>
      <c r="I1026" s="1" t="s">
        <v>302</v>
      </c>
      <c r="J1026" s="1" t="s">
        <v>302</v>
      </c>
      <c r="K1026" s="1" t="s">
        <v>302</v>
      </c>
    </row>
    <row r="1027" spans="1:11" x14ac:dyDescent="0.15">
      <c r="A1027" s="1" t="s">
        <v>302</v>
      </c>
      <c r="B1027" s="1" t="s">
        <v>302</v>
      </c>
      <c r="C1027" s="1" t="s">
        <v>302</v>
      </c>
      <c r="D1027" s="1" t="s">
        <v>302</v>
      </c>
      <c r="E1027" s="1" t="s">
        <v>302</v>
      </c>
      <c r="F1027" s="1" t="s">
        <v>302</v>
      </c>
      <c r="G1027" s="1" t="s">
        <v>302</v>
      </c>
      <c r="H1027" s="1" t="s">
        <v>302</v>
      </c>
      <c r="I1027" s="1" t="s">
        <v>302</v>
      </c>
      <c r="J1027" s="1" t="s">
        <v>302</v>
      </c>
      <c r="K1027" s="1" t="s">
        <v>302</v>
      </c>
    </row>
    <row r="1028" spans="1:11" x14ac:dyDescent="0.15">
      <c r="A1028" s="1" t="s">
        <v>302</v>
      </c>
      <c r="B1028" s="1" t="s">
        <v>302</v>
      </c>
      <c r="C1028" s="1" t="s">
        <v>302</v>
      </c>
      <c r="D1028" s="1" t="s">
        <v>302</v>
      </c>
      <c r="E1028" s="1" t="s">
        <v>302</v>
      </c>
      <c r="F1028" s="1" t="s">
        <v>302</v>
      </c>
      <c r="G1028" s="1" t="s">
        <v>302</v>
      </c>
      <c r="H1028" s="1" t="s">
        <v>302</v>
      </c>
      <c r="I1028" s="1" t="s">
        <v>302</v>
      </c>
      <c r="J1028" s="1" t="s">
        <v>302</v>
      </c>
      <c r="K1028" s="1" t="s">
        <v>302</v>
      </c>
    </row>
    <row r="1029" spans="1:11" x14ac:dyDescent="0.15">
      <c r="A1029" s="1" t="s">
        <v>302</v>
      </c>
      <c r="B1029" s="1" t="s">
        <v>302</v>
      </c>
      <c r="C1029" s="1" t="s">
        <v>302</v>
      </c>
      <c r="D1029" s="1" t="s">
        <v>302</v>
      </c>
      <c r="E1029" s="1" t="s">
        <v>302</v>
      </c>
      <c r="F1029" s="1" t="s">
        <v>302</v>
      </c>
      <c r="G1029" s="1" t="s">
        <v>302</v>
      </c>
      <c r="H1029" s="1" t="s">
        <v>302</v>
      </c>
      <c r="I1029" s="1" t="s">
        <v>302</v>
      </c>
      <c r="J1029" s="1" t="s">
        <v>302</v>
      </c>
      <c r="K1029" s="1" t="s">
        <v>302</v>
      </c>
    </row>
    <row r="1030" spans="1:11" x14ac:dyDescent="0.15">
      <c r="A1030" s="1" t="s">
        <v>302</v>
      </c>
      <c r="B1030" s="1" t="s">
        <v>302</v>
      </c>
      <c r="C1030" s="1" t="s">
        <v>302</v>
      </c>
      <c r="D1030" s="1" t="s">
        <v>302</v>
      </c>
      <c r="E1030" s="1" t="s">
        <v>302</v>
      </c>
      <c r="F1030" s="1" t="s">
        <v>302</v>
      </c>
      <c r="G1030" s="1" t="s">
        <v>302</v>
      </c>
      <c r="H1030" s="1" t="s">
        <v>302</v>
      </c>
      <c r="I1030" s="1" t="s">
        <v>302</v>
      </c>
      <c r="J1030" s="1" t="s">
        <v>302</v>
      </c>
      <c r="K1030" s="1" t="s">
        <v>302</v>
      </c>
    </row>
    <row r="1031" spans="1:11" x14ac:dyDescent="0.15">
      <c r="A1031" s="1" t="s">
        <v>302</v>
      </c>
      <c r="B1031" s="1" t="s">
        <v>302</v>
      </c>
      <c r="C1031" s="1" t="s">
        <v>302</v>
      </c>
      <c r="D1031" s="1" t="s">
        <v>302</v>
      </c>
      <c r="E1031" s="1" t="s">
        <v>302</v>
      </c>
      <c r="F1031" s="1" t="s">
        <v>302</v>
      </c>
      <c r="G1031" s="1" t="s">
        <v>302</v>
      </c>
      <c r="H1031" s="1" t="s">
        <v>302</v>
      </c>
      <c r="I1031" s="1" t="s">
        <v>302</v>
      </c>
      <c r="J1031" s="1" t="s">
        <v>302</v>
      </c>
      <c r="K1031" s="1" t="s">
        <v>302</v>
      </c>
    </row>
    <row r="1032" spans="1:11" x14ac:dyDescent="0.15">
      <c r="A1032" s="1" t="s">
        <v>302</v>
      </c>
      <c r="B1032" s="1" t="s">
        <v>302</v>
      </c>
      <c r="C1032" s="1" t="s">
        <v>302</v>
      </c>
      <c r="D1032" s="1" t="s">
        <v>302</v>
      </c>
      <c r="E1032" s="1" t="s">
        <v>302</v>
      </c>
      <c r="F1032" s="1" t="s">
        <v>302</v>
      </c>
      <c r="G1032" s="1" t="s">
        <v>302</v>
      </c>
      <c r="H1032" s="1" t="s">
        <v>302</v>
      </c>
      <c r="I1032" s="1" t="s">
        <v>302</v>
      </c>
      <c r="J1032" s="1" t="s">
        <v>302</v>
      </c>
      <c r="K1032" s="1" t="s">
        <v>302</v>
      </c>
    </row>
    <row r="1033" spans="1:11" x14ac:dyDescent="0.15">
      <c r="A1033" s="1" t="s">
        <v>302</v>
      </c>
      <c r="B1033" s="1" t="s">
        <v>302</v>
      </c>
      <c r="C1033" s="1" t="s">
        <v>302</v>
      </c>
      <c r="D1033" s="1" t="s">
        <v>302</v>
      </c>
      <c r="E1033" s="1" t="s">
        <v>302</v>
      </c>
      <c r="F1033" s="1" t="s">
        <v>302</v>
      </c>
      <c r="G1033" s="1" t="s">
        <v>302</v>
      </c>
      <c r="H1033" s="1" t="s">
        <v>302</v>
      </c>
      <c r="I1033" s="1" t="s">
        <v>302</v>
      </c>
      <c r="J1033" s="1" t="s">
        <v>302</v>
      </c>
      <c r="K1033" s="1" t="s">
        <v>302</v>
      </c>
    </row>
    <row r="1034" spans="1:11" x14ac:dyDescent="0.15">
      <c r="A1034" s="1" t="s">
        <v>302</v>
      </c>
      <c r="B1034" s="1" t="s">
        <v>302</v>
      </c>
      <c r="C1034" s="1" t="s">
        <v>302</v>
      </c>
      <c r="D1034" s="1" t="s">
        <v>302</v>
      </c>
      <c r="E1034" s="1" t="s">
        <v>302</v>
      </c>
      <c r="F1034" s="1" t="s">
        <v>302</v>
      </c>
      <c r="G1034" s="1" t="s">
        <v>302</v>
      </c>
      <c r="H1034" s="1" t="s">
        <v>302</v>
      </c>
      <c r="I1034" s="1" t="s">
        <v>302</v>
      </c>
      <c r="J1034" s="1" t="s">
        <v>302</v>
      </c>
      <c r="K1034" s="1" t="s">
        <v>302</v>
      </c>
    </row>
    <row r="1035" spans="1:11" x14ac:dyDescent="0.15">
      <c r="A1035" s="1" t="s">
        <v>302</v>
      </c>
      <c r="B1035" s="1" t="s">
        <v>302</v>
      </c>
      <c r="C1035" s="1" t="s">
        <v>302</v>
      </c>
      <c r="D1035" s="1" t="s">
        <v>302</v>
      </c>
      <c r="E1035" s="1" t="s">
        <v>302</v>
      </c>
      <c r="F1035" s="1" t="s">
        <v>302</v>
      </c>
      <c r="G1035" s="1" t="s">
        <v>302</v>
      </c>
      <c r="H1035" s="1" t="s">
        <v>302</v>
      </c>
      <c r="I1035" s="1" t="s">
        <v>302</v>
      </c>
      <c r="J1035" s="1" t="s">
        <v>302</v>
      </c>
      <c r="K1035" s="1" t="s">
        <v>302</v>
      </c>
    </row>
    <row r="1036" spans="1:11" x14ac:dyDescent="0.15">
      <c r="A1036" s="1" t="s">
        <v>302</v>
      </c>
      <c r="B1036" s="1" t="s">
        <v>302</v>
      </c>
      <c r="C1036" s="1" t="s">
        <v>302</v>
      </c>
      <c r="D1036" s="1" t="s">
        <v>302</v>
      </c>
      <c r="E1036" s="1" t="s">
        <v>302</v>
      </c>
      <c r="F1036" s="1" t="s">
        <v>302</v>
      </c>
      <c r="G1036" s="1" t="s">
        <v>302</v>
      </c>
      <c r="H1036" s="1" t="s">
        <v>302</v>
      </c>
      <c r="I1036" s="1" t="s">
        <v>302</v>
      </c>
      <c r="J1036" s="1" t="s">
        <v>302</v>
      </c>
      <c r="K1036" s="1" t="s">
        <v>302</v>
      </c>
    </row>
    <row r="1037" spans="1:11" x14ac:dyDescent="0.15">
      <c r="A1037" s="1" t="s">
        <v>302</v>
      </c>
      <c r="B1037" s="1" t="s">
        <v>302</v>
      </c>
      <c r="C1037" s="1" t="s">
        <v>302</v>
      </c>
      <c r="D1037" s="1" t="s">
        <v>302</v>
      </c>
      <c r="E1037" s="1" t="s">
        <v>302</v>
      </c>
      <c r="F1037" s="1" t="s">
        <v>302</v>
      </c>
      <c r="G1037" s="1" t="s">
        <v>302</v>
      </c>
      <c r="H1037" s="1" t="s">
        <v>302</v>
      </c>
      <c r="I1037" s="1" t="s">
        <v>302</v>
      </c>
      <c r="J1037" s="1" t="s">
        <v>302</v>
      </c>
      <c r="K1037" s="1" t="s">
        <v>302</v>
      </c>
    </row>
    <row r="1038" spans="1:11" x14ac:dyDescent="0.15">
      <c r="A1038" s="1" t="s">
        <v>302</v>
      </c>
      <c r="B1038" s="1" t="s">
        <v>302</v>
      </c>
      <c r="C1038" s="1" t="s">
        <v>302</v>
      </c>
      <c r="D1038" s="1" t="s">
        <v>302</v>
      </c>
      <c r="E1038" s="1" t="s">
        <v>302</v>
      </c>
      <c r="F1038" s="1" t="s">
        <v>302</v>
      </c>
      <c r="G1038" s="1" t="s">
        <v>302</v>
      </c>
      <c r="H1038" s="1" t="s">
        <v>302</v>
      </c>
      <c r="I1038" s="1" t="s">
        <v>302</v>
      </c>
      <c r="J1038" s="1" t="s">
        <v>302</v>
      </c>
      <c r="K1038" s="1" t="s">
        <v>302</v>
      </c>
    </row>
    <row r="1039" spans="1:11" x14ac:dyDescent="0.15">
      <c r="A1039" s="1" t="s">
        <v>302</v>
      </c>
      <c r="B1039" s="1" t="s">
        <v>302</v>
      </c>
      <c r="C1039" s="1" t="s">
        <v>302</v>
      </c>
      <c r="D1039" s="1" t="s">
        <v>302</v>
      </c>
      <c r="E1039" s="1" t="s">
        <v>302</v>
      </c>
      <c r="F1039" s="1" t="s">
        <v>302</v>
      </c>
      <c r="G1039" s="1" t="s">
        <v>302</v>
      </c>
      <c r="H1039" s="1" t="s">
        <v>302</v>
      </c>
      <c r="I1039" s="1" t="s">
        <v>302</v>
      </c>
      <c r="J1039" s="1" t="s">
        <v>302</v>
      </c>
      <c r="K1039" s="1" t="s">
        <v>302</v>
      </c>
    </row>
    <row r="1040" spans="1:11" x14ac:dyDescent="0.15">
      <c r="A1040" s="1" t="s">
        <v>302</v>
      </c>
      <c r="B1040" s="1" t="s">
        <v>302</v>
      </c>
      <c r="C1040" s="1" t="s">
        <v>302</v>
      </c>
      <c r="D1040" s="1" t="s">
        <v>302</v>
      </c>
      <c r="E1040" s="1" t="s">
        <v>302</v>
      </c>
      <c r="F1040" s="1" t="s">
        <v>302</v>
      </c>
      <c r="G1040" s="1" t="s">
        <v>302</v>
      </c>
      <c r="H1040" s="1" t="s">
        <v>302</v>
      </c>
      <c r="I1040" s="1" t="s">
        <v>302</v>
      </c>
      <c r="J1040" s="1" t="s">
        <v>302</v>
      </c>
      <c r="K1040" s="1" t="s">
        <v>302</v>
      </c>
    </row>
    <row r="1041" spans="1:11" x14ac:dyDescent="0.15">
      <c r="A1041" s="1" t="s">
        <v>302</v>
      </c>
      <c r="B1041" s="1" t="s">
        <v>302</v>
      </c>
      <c r="C1041" s="1" t="s">
        <v>302</v>
      </c>
      <c r="D1041" s="1" t="s">
        <v>302</v>
      </c>
      <c r="E1041" s="1" t="s">
        <v>302</v>
      </c>
      <c r="F1041" s="1" t="s">
        <v>302</v>
      </c>
      <c r="G1041" s="1" t="s">
        <v>302</v>
      </c>
      <c r="H1041" s="1" t="s">
        <v>302</v>
      </c>
      <c r="I1041" s="1" t="s">
        <v>302</v>
      </c>
      <c r="J1041" s="1" t="s">
        <v>302</v>
      </c>
      <c r="K1041" s="1" t="s">
        <v>302</v>
      </c>
    </row>
    <row r="1042" spans="1:11" x14ac:dyDescent="0.15">
      <c r="A1042" s="1" t="s">
        <v>302</v>
      </c>
      <c r="B1042" s="1" t="s">
        <v>302</v>
      </c>
      <c r="C1042" s="1" t="s">
        <v>302</v>
      </c>
      <c r="D1042" s="1" t="s">
        <v>302</v>
      </c>
      <c r="E1042" s="1" t="s">
        <v>302</v>
      </c>
      <c r="F1042" s="1" t="s">
        <v>302</v>
      </c>
      <c r="G1042" s="1" t="s">
        <v>302</v>
      </c>
      <c r="H1042" s="1" t="s">
        <v>302</v>
      </c>
      <c r="I1042" s="1" t="s">
        <v>302</v>
      </c>
      <c r="J1042" s="1" t="s">
        <v>302</v>
      </c>
      <c r="K1042" s="1" t="s">
        <v>302</v>
      </c>
    </row>
    <row r="1043" spans="1:11" x14ac:dyDescent="0.15">
      <c r="A1043" s="1" t="s">
        <v>302</v>
      </c>
      <c r="B1043" s="1" t="s">
        <v>302</v>
      </c>
      <c r="C1043" s="1" t="s">
        <v>302</v>
      </c>
      <c r="D1043" s="1" t="s">
        <v>302</v>
      </c>
      <c r="E1043" s="1" t="s">
        <v>302</v>
      </c>
      <c r="F1043" s="1" t="s">
        <v>302</v>
      </c>
      <c r="G1043" s="1" t="s">
        <v>302</v>
      </c>
      <c r="H1043" s="1" t="s">
        <v>302</v>
      </c>
      <c r="I1043" s="1" t="s">
        <v>302</v>
      </c>
      <c r="J1043" s="1" t="s">
        <v>302</v>
      </c>
      <c r="K1043" s="1" t="s">
        <v>302</v>
      </c>
    </row>
    <row r="1044" spans="1:11" x14ac:dyDescent="0.15">
      <c r="A1044" s="1" t="s">
        <v>302</v>
      </c>
      <c r="B1044" s="1" t="s">
        <v>302</v>
      </c>
      <c r="C1044" s="1" t="s">
        <v>302</v>
      </c>
      <c r="D1044" s="1" t="s">
        <v>302</v>
      </c>
      <c r="E1044" s="1" t="s">
        <v>302</v>
      </c>
      <c r="F1044" s="1" t="s">
        <v>302</v>
      </c>
      <c r="G1044" s="1" t="s">
        <v>302</v>
      </c>
      <c r="H1044" s="1" t="s">
        <v>302</v>
      </c>
      <c r="I1044" s="1" t="s">
        <v>302</v>
      </c>
      <c r="J1044" s="1" t="s">
        <v>302</v>
      </c>
      <c r="K1044" s="1" t="s">
        <v>302</v>
      </c>
    </row>
    <row r="1045" spans="1:11" x14ac:dyDescent="0.15">
      <c r="A1045" s="1" t="s">
        <v>302</v>
      </c>
      <c r="B1045" s="1" t="s">
        <v>302</v>
      </c>
      <c r="C1045" s="1" t="s">
        <v>302</v>
      </c>
      <c r="D1045" s="1" t="s">
        <v>302</v>
      </c>
      <c r="E1045" s="1" t="s">
        <v>302</v>
      </c>
      <c r="F1045" s="1" t="s">
        <v>302</v>
      </c>
      <c r="G1045" s="1" t="s">
        <v>302</v>
      </c>
      <c r="H1045" s="1" t="s">
        <v>302</v>
      </c>
      <c r="I1045" s="1" t="s">
        <v>302</v>
      </c>
      <c r="J1045" s="1" t="s">
        <v>302</v>
      </c>
      <c r="K1045" s="1" t="s">
        <v>302</v>
      </c>
    </row>
    <row r="1046" spans="1:11" x14ac:dyDescent="0.15">
      <c r="A1046" s="1" t="s">
        <v>302</v>
      </c>
      <c r="B1046" s="1" t="s">
        <v>302</v>
      </c>
      <c r="C1046" s="1" t="s">
        <v>302</v>
      </c>
      <c r="D1046" s="1" t="s">
        <v>302</v>
      </c>
      <c r="E1046" s="1" t="s">
        <v>302</v>
      </c>
      <c r="F1046" s="1" t="s">
        <v>302</v>
      </c>
      <c r="G1046" s="1" t="s">
        <v>302</v>
      </c>
      <c r="H1046" s="1" t="s">
        <v>302</v>
      </c>
      <c r="I1046" s="1" t="s">
        <v>302</v>
      </c>
      <c r="J1046" s="1" t="s">
        <v>302</v>
      </c>
      <c r="K1046" s="1" t="s">
        <v>302</v>
      </c>
    </row>
    <row r="1047" spans="1:11" x14ac:dyDescent="0.15">
      <c r="A1047" s="1" t="s">
        <v>302</v>
      </c>
      <c r="B1047" s="1" t="s">
        <v>302</v>
      </c>
      <c r="C1047" s="1" t="s">
        <v>302</v>
      </c>
      <c r="D1047" s="1" t="s">
        <v>302</v>
      </c>
      <c r="E1047" s="1" t="s">
        <v>302</v>
      </c>
      <c r="F1047" s="1" t="s">
        <v>302</v>
      </c>
      <c r="G1047" s="1" t="s">
        <v>302</v>
      </c>
      <c r="H1047" s="1" t="s">
        <v>302</v>
      </c>
      <c r="I1047" s="1" t="s">
        <v>302</v>
      </c>
      <c r="J1047" s="1" t="s">
        <v>302</v>
      </c>
      <c r="K1047" s="1" t="s">
        <v>302</v>
      </c>
    </row>
    <row r="1048" spans="1:11" x14ac:dyDescent="0.15">
      <c r="A1048" s="1" t="s">
        <v>302</v>
      </c>
      <c r="B1048" s="1" t="s">
        <v>302</v>
      </c>
      <c r="C1048" s="1" t="s">
        <v>302</v>
      </c>
      <c r="D1048" s="1" t="s">
        <v>302</v>
      </c>
      <c r="E1048" s="1" t="s">
        <v>302</v>
      </c>
      <c r="F1048" s="1" t="s">
        <v>302</v>
      </c>
      <c r="G1048" s="1" t="s">
        <v>302</v>
      </c>
      <c r="H1048" s="1" t="s">
        <v>302</v>
      </c>
      <c r="I1048" s="1" t="s">
        <v>302</v>
      </c>
      <c r="J1048" s="1" t="s">
        <v>302</v>
      </c>
      <c r="K1048" s="1" t="s">
        <v>302</v>
      </c>
    </row>
    <row r="1049" spans="1:11" x14ac:dyDescent="0.15">
      <c r="A1049" s="1" t="s">
        <v>302</v>
      </c>
      <c r="B1049" s="1" t="s">
        <v>302</v>
      </c>
      <c r="C1049" s="1" t="s">
        <v>302</v>
      </c>
      <c r="D1049" s="1" t="s">
        <v>302</v>
      </c>
      <c r="E1049" s="1" t="s">
        <v>302</v>
      </c>
      <c r="F1049" s="1" t="s">
        <v>302</v>
      </c>
      <c r="G1049" s="1" t="s">
        <v>302</v>
      </c>
      <c r="H1049" s="1" t="s">
        <v>302</v>
      </c>
      <c r="I1049" s="1" t="s">
        <v>302</v>
      </c>
      <c r="J1049" s="1" t="s">
        <v>302</v>
      </c>
      <c r="K1049" s="1" t="s">
        <v>302</v>
      </c>
    </row>
    <row r="1050" spans="1:11" x14ac:dyDescent="0.15">
      <c r="A1050" s="1" t="s">
        <v>302</v>
      </c>
      <c r="B1050" s="1" t="s">
        <v>302</v>
      </c>
      <c r="C1050" s="1" t="s">
        <v>302</v>
      </c>
      <c r="D1050" s="1" t="s">
        <v>302</v>
      </c>
      <c r="E1050" s="1" t="s">
        <v>302</v>
      </c>
      <c r="F1050" s="1" t="s">
        <v>302</v>
      </c>
      <c r="G1050" s="1" t="s">
        <v>302</v>
      </c>
      <c r="H1050" s="1" t="s">
        <v>302</v>
      </c>
      <c r="I1050" s="1" t="s">
        <v>302</v>
      </c>
      <c r="J1050" s="1" t="s">
        <v>302</v>
      </c>
      <c r="K1050" s="1" t="s">
        <v>302</v>
      </c>
    </row>
    <row r="1051" spans="1:11" x14ac:dyDescent="0.15">
      <c r="A1051" s="1" t="s">
        <v>302</v>
      </c>
      <c r="B1051" s="1" t="s">
        <v>302</v>
      </c>
      <c r="C1051" s="1" t="s">
        <v>302</v>
      </c>
      <c r="D1051" s="1" t="s">
        <v>302</v>
      </c>
      <c r="E1051" s="1" t="s">
        <v>302</v>
      </c>
      <c r="F1051" s="1" t="s">
        <v>302</v>
      </c>
      <c r="G1051" s="1" t="s">
        <v>302</v>
      </c>
      <c r="H1051" s="1" t="s">
        <v>302</v>
      </c>
      <c r="I1051" s="1" t="s">
        <v>302</v>
      </c>
      <c r="J1051" s="1" t="s">
        <v>302</v>
      </c>
      <c r="K1051" s="1" t="s">
        <v>302</v>
      </c>
    </row>
    <row r="1052" spans="1:11" x14ac:dyDescent="0.15">
      <c r="A1052" s="1" t="s">
        <v>302</v>
      </c>
      <c r="B1052" s="1" t="s">
        <v>302</v>
      </c>
      <c r="C1052" s="1" t="s">
        <v>302</v>
      </c>
      <c r="D1052" s="1" t="s">
        <v>302</v>
      </c>
      <c r="E1052" s="1" t="s">
        <v>302</v>
      </c>
      <c r="F1052" s="1" t="s">
        <v>302</v>
      </c>
      <c r="G1052" s="1" t="s">
        <v>302</v>
      </c>
      <c r="H1052" s="1" t="s">
        <v>302</v>
      </c>
      <c r="I1052" s="1" t="s">
        <v>302</v>
      </c>
      <c r="J1052" s="1" t="s">
        <v>302</v>
      </c>
      <c r="K1052" s="1" t="s">
        <v>302</v>
      </c>
    </row>
    <row r="1053" spans="1:11" x14ac:dyDescent="0.15">
      <c r="A1053" s="1" t="s">
        <v>302</v>
      </c>
      <c r="B1053" s="1" t="s">
        <v>302</v>
      </c>
      <c r="C1053" s="1" t="s">
        <v>302</v>
      </c>
      <c r="D1053" s="1" t="s">
        <v>302</v>
      </c>
      <c r="E1053" s="1" t="s">
        <v>302</v>
      </c>
      <c r="F1053" s="1" t="s">
        <v>302</v>
      </c>
      <c r="G1053" s="1" t="s">
        <v>302</v>
      </c>
      <c r="H1053" s="1" t="s">
        <v>302</v>
      </c>
      <c r="I1053" s="1" t="s">
        <v>302</v>
      </c>
      <c r="J1053" s="1" t="s">
        <v>302</v>
      </c>
      <c r="K1053" s="1" t="s">
        <v>302</v>
      </c>
    </row>
    <row r="1054" spans="1:11" x14ac:dyDescent="0.15">
      <c r="A1054" s="1" t="s">
        <v>302</v>
      </c>
      <c r="B1054" s="1" t="s">
        <v>302</v>
      </c>
      <c r="C1054" s="1" t="s">
        <v>302</v>
      </c>
      <c r="D1054" s="1" t="s">
        <v>302</v>
      </c>
      <c r="E1054" s="1" t="s">
        <v>302</v>
      </c>
      <c r="F1054" s="1" t="s">
        <v>302</v>
      </c>
      <c r="G1054" s="1" t="s">
        <v>302</v>
      </c>
      <c r="H1054" s="1" t="s">
        <v>302</v>
      </c>
      <c r="I1054" s="1" t="s">
        <v>302</v>
      </c>
      <c r="J1054" s="1" t="s">
        <v>302</v>
      </c>
      <c r="K1054" s="1" t="s">
        <v>302</v>
      </c>
    </row>
    <row r="1055" spans="1:11" x14ac:dyDescent="0.15">
      <c r="A1055" s="1" t="s">
        <v>302</v>
      </c>
      <c r="B1055" s="1" t="s">
        <v>302</v>
      </c>
      <c r="C1055" s="1" t="s">
        <v>302</v>
      </c>
      <c r="D1055" s="1" t="s">
        <v>302</v>
      </c>
      <c r="E1055" s="1" t="s">
        <v>302</v>
      </c>
      <c r="F1055" s="1" t="s">
        <v>302</v>
      </c>
      <c r="G1055" s="1" t="s">
        <v>302</v>
      </c>
      <c r="H1055" s="1" t="s">
        <v>302</v>
      </c>
      <c r="I1055" s="1" t="s">
        <v>302</v>
      </c>
      <c r="J1055" s="1" t="s">
        <v>302</v>
      </c>
      <c r="K1055" s="1" t="s">
        <v>302</v>
      </c>
    </row>
    <row r="1056" spans="1:11" x14ac:dyDescent="0.15">
      <c r="A1056" s="1" t="s">
        <v>302</v>
      </c>
      <c r="B1056" s="1" t="s">
        <v>302</v>
      </c>
      <c r="C1056" s="1" t="s">
        <v>302</v>
      </c>
      <c r="D1056" s="1" t="s">
        <v>302</v>
      </c>
      <c r="E1056" s="1" t="s">
        <v>302</v>
      </c>
      <c r="F1056" s="1" t="s">
        <v>302</v>
      </c>
      <c r="G1056" s="1" t="s">
        <v>302</v>
      </c>
      <c r="H1056" s="1" t="s">
        <v>302</v>
      </c>
      <c r="I1056" s="1" t="s">
        <v>302</v>
      </c>
      <c r="J1056" s="1" t="s">
        <v>302</v>
      </c>
      <c r="K1056" s="1" t="s">
        <v>302</v>
      </c>
    </row>
    <row r="1057" spans="1:11" x14ac:dyDescent="0.15">
      <c r="A1057" s="1" t="s">
        <v>302</v>
      </c>
      <c r="B1057" s="1" t="s">
        <v>302</v>
      </c>
      <c r="C1057" s="1" t="s">
        <v>302</v>
      </c>
      <c r="D1057" s="1" t="s">
        <v>302</v>
      </c>
      <c r="E1057" s="1" t="s">
        <v>302</v>
      </c>
      <c r="F1057" s="1" t="s">
        <v>302</v>
      </c>
      <c r="G1057" s="1" t="s">
        <v>302</v>
      </c>
      <c r="H1057" s="1" t="s">
        <v>302</v>
      </c>
      <c r="I1057" s="1" t="s">
        <v>302</v>
      </c>
      <c r="J1057" s="1" t="s">
        <v>302</v>
      </c>
      <c r="K1057" s="1" t="s">
        <v>302</v>
      </c>
    </row>
    <row r="1058" spans="1:11" x14ac:dyDescent="0.15">
      <c r="A1058" s="1" t="s">
        <v>302</v>
      </c>
      <c r="B1058" s="1" t="s">
        <v>302</v>
      </c>
      <c r="C1058" s="1" t="s">
        <v>302</v>
      </c>
      <c r="D1058" s="1" t="s">
        <v>302</v>
      </c>
      <c r="E1058" s="1" t="s">
        <v>302</v>
      </c>
      <c r="F1058" s="1" t="s">
        <v>302</v>
      </c>
      <c r="G1058" s="1" t="s">
        <v>302</v>
      </c>
      <c r="H1058" s="1" t="s">
        <v>302</v>
      </c>
      <c r="I1058" s="1" t="s">
        <v>302</v>
      </c>
      <c r="J1058" s="1" t="s">
        <v>302</v>
      </c>
      <c r="K1058" s="1" t="s">
        <v>302</v>
      </c>
    </row>
    <row r="1059" spans="1:11" x14ac:dyDescent="0.15">
      <c r="A1059" s="1" t="s">
        <v>302</v>
      </c>
      <c r="B1059" s="1" t="s">
        <v>302</v>
      </c>
      <c r="C1059" s="1" t="s">
        <v>302</v>
      </c>
      <c r="D1059" s="1" t="s">
        <v>302</v>
      </c>
      <c r="E1059" s="1" t="s">
        <v>302</v>
      </c>
      <c r="F1059" s="1" t="s">
        <v>302</v>
      </c>
      <c r="G1059" s="1" t="s">
        <v>302</v>
      </c>
      <c r="H1059" s="1" t="s">
        <v>302</v>
      </c>
      <c r="I1059" s="1" t="s">
        <v>302</v>
      </c>
      <c r="J1059" s="1" t="s">
        <v>302</v>
      </c>
      <c r="K1059" s="1" t="s">
        <v>302</v>
      </c>
    </row>
    <row r="1060" spans="1:11" x14ac:dyDescent="0.15">
      <c r="A1060" s="1" t="s">
        <v>302</v>
      </c>
      <c r="B1060" s="1" t="s">
        <v>302</v>
      </c>
      <c r="C1060" s="1" t="s">
        <v>302</v>
      </c>
      <c r="D1060" s="1" t="s">
        <v>302</v>
      </c>
      <c r="E1060" s="1" t="s">
        <v>302</v>
      </c>
      <c r="F1060" s="1" t="s">
        <v>302</v>
      </c>
      <c r="G1060" s="1" t="s">
        <v>302</v>
      </c>
      <c r="H1060" s="1" t="s">
        <v>302</v>
      </c>
      <c r="I1060" s="1" t="s">
        <v>302</v>
      </c>
      <c r="J1060" s="1" t="s">
        <v>302</v>
      </c>
      <c r="K1060" s="1" t="s">
        <v>302</v>
      </c>
    </row>
    <row r="1061" spans="1:11" x14ac:dyDescent="0.15">
      <c r="A1061" s="1" t="s">
        <v>302</v>
      </c>
      <c r="B1061" s="1" t="s">
        <v>302</v>
      </c>
      <c r="C1061" s="1" t="s">
        <v>302</v>
      </c>
      <c r="D1061" s="1" t="s">
        <v>302</v>
      </c>
      <c r="E1061" s="1" t="s">
        <v>302</v>
      </c>
      <c r="F1061" s="1" t="s">
        <v>302</v>
      </c>
      <c r="G1061" s="1" t="s">
        <v>302</v>
      </c>
      <c r="H1061" s="1" t="s">
        <v>302</v>
      </c>
      <c r="I1061" s="1" t="s">
        <v>302</v>
      </c>
      <c r="J1061" s="1" t="s">
        <v>302</v>
      </c>
      <c r="K1061" s="1" t="s">
        <v>302</v>
      </c>
    </row>
    <row r="1062" spans="1:11" x14ac:dyDescent="0.15">
      <c r="A1062" s="1" t="s">
        <v>302</v>
      </c>
      <c r="B1062" s="1" t="s">
        <v>302</v>
      </c>
      <c r="C1062" s="1" t="s">
        <v>302</v>
      </c>
      <c r="D1062" s="1" t="s">
        <v>302</v>
      </c>
      <c r="E1062" s="1" t="s">
        <v>302</v>
      </c>
      <c r="F1062" s="1" t="s">
        <v>302</v>
      </c>
      <c r="G1062" s="1" t="s">
        <v>302</v>
      </c>
      <c r="H1062" s="1" t="s">
        <v>302</v>
      </c>
      <c r="I1062" s="1" t="s">
        <v>302</v>
      </c>
      <c r="J1062" s="1" t="s">
        <v>302</v>
      </c>
      <c r="K1062" s="1" t="s">
        <v>302</v>
      </c>
    </row>
    <row r="1063" spans="1:11" x14ac:dyDescent="0.15">
      <c r="A1063" s="1" t="s">
        <v>302</v>
      </c>
      <c r="B1063" s="1" t="s">
        <v>302</v>
      </c>
      <c r="C1063" s="1" t="s">
        <v>302</v>
      </c>
      <c r="D1063" s="1" t="s">
        <v>302</v>
      </c>
      <c r="E1063" s="1" t="s">
        <v>302</v>
      </c>
      <c r="F1063" s="1" t="s">
        <v>302</v>
      </c>
      <c r="G1063" s="1" t="s">
        <v>302</v>
      </c>
      <c r="H1063" s="1" t="s">
        <v>302</v>
      </c>
      <c r="I1063" s="1" t="s">
        <v>302</v>
      </c>
      <c r="J1063" s="1" t="s">
        <v>302</v>
      </c>
      <c r="K1063" s="1" t="s">
        <v>302</v>
      </c>
    </row>
    <row r="1064" spans="1:11" x14ac:dyDescent="0.15">
      <c r="A1064" s="1" t="s">
        <v>302</v>
      </c>
      <c r="B1064" s="1" t="s">
        <v>302</v>
      </c>
      <c r="C1064" s="1" t="s">
        <v>302</v>
      </c>
      <c r="D1064" s="1" t="s">
        <v>302</v>
      </c>
      <c r="E1064" s="1" t="s">
        <v>302</v>
      </c>
      <c r="F1064" s="1" t="s">
        <v>302</v>
      </c>
      <c r="G1064" s="1" t="s">
        <v>302</v>
      </c>
      <c r="H1064" s="1" t="s">
        <v>302</v>
      </c>
      <c r="I1064" s="1" t="s">
        <v>302</v>
      </c>
      <c r="J1064" s="1" t="s">
        <v>302</v>
      </c>
      <c r="K1064" s="1" t="s">
        <v>302</v>
      </c>
    </row>
    <row r="1065" spans="1:11" x14ac:dyDescent="0.15">
      <c r="A1065" s="1" t="s">
        <v>302</v>
      </c>
      <c r="B1065" s="1" t="s">
        <v>302</v>
      </c>
      <c r="C1065" s="1" t="s">
        <v>302</v>
      </c>
      <c r="D1065" s="1" t="s">
        <v>302</v>
      </c>
      <c r="E1065" s="1" t="s">
        <v>302</v>
      </c>
      <c r="F1065" s="1" t="s">
        <v>302</v>
      </c>
      <c r="G1065" s="1" t="s">
        <v>302</v>
      </c>
      <c r="H1065" s="1" t="s">
        <v>302</v>
      </c>
      <c r="I1065" s="1" t="s">
        <v>302</v>
      </c>
      <c r="J1065" s="1" t="s">
        <v>302</v>
      </c>
      <c r="K1065" s="1" t="s">
        <v>302</v>
      </c>
    </row>
    <row r="1066" spans="1:11" x14ac:dyDescent="0.15">
      <c r="A1066" s="1" t="s">
        <v>302</v>
      </c>
      <c r="B1066" s="1" t="s">
        <v>302</v>
      </c>
      <c r="C1066" s="1" t="s">
        <v>302</v>
      </c>
      <c r="D1066" s="1" t="s">
        <v>302</v>
      </c>
      <c r="E1066" s="1" t="s">
        <v>302</v>
      </c>
      <c r="F1066" s="1" t="s">
        <v>302</v>
      </c>
      <c r="G1066" s="1" t="s">
        <v>302</v>
      </c>
      <c r="H1066" s="1" t="s">
        <v>302</v>
      </c>
      <c r="I1066" s="1" t="s">
        <v>302</v>
      </c>
      <c r="J1066" s="1" t="s">
        <v>302</v>
      </c>
      <c r="K1066" s="1" t="s">
        <v>302</v>
      </c>
    </row>
    <row r="1067" spans="1:11" x14ac:dyDescent="0.15">
      <c r="A1067" s="1" t="s">
        <v>302</v>
      </c>
      <c r="B1067" s="1" t="s">
        <v>302</v>
      </c>
      <c r="C1067" s="1" t="s">
        <v>302</v>
      </c>
      <c r="D1067" s="1" t="s">
        <v>302</v>
      </c>
      <c r="E1067" s="1" t="s">
        <v>302</v>
      </c>
      <c r="F1067" s="1" t="s">
        <v>302</v>
      </c>
      <c r="G1067" s="1" t="s">
        <v>302</v>
      </c>
      <c r="H1067" s="1" t="s">
        <v>302</v>
      </c>
      <c r="I1067" s="1" t="s">
        <v>302</v>
      </c>
      <c r="J1067" s="1" t="s">
        <v>302</v>
      </c>
      <c r="K1067" s="1" t="s">
        <v>302</v>
      </c>
    </row>
    <row r="1068" spans="1:11" x14ac:dyDescent="0.15">
      <c r="A1068" s="1" t="s">
        <v>302</v>
      </c>
      <c r="B1068" s="1" t="s">
        <v>302</v>
      </c>
      <c r="C1068" s="1" t="s">
        <v>302</v>
      </c>
      <c r="D1068" s="1" t="s">
        <v>302</v>
      </c>
      <c r="E1068" s="1" t="s">
        <v>302</v>
      </c>
      <c r="F1068" s="1" t="s">
        <v>302</v>
      </c>
      <c r="G1068" s="1" t="s">
        <v>302</v>
      </c>
      <c r="H1068" s="1" t="s">
        <v>302</v>
      </c>
      <c r="I1068" s="1" t="s">
        <v>302</v>
      </c>
      <c r="J1068" s="1" t="s">
        <v>302</v>
      </c>
      <c r="K1068" s="1" t="s">
        <v>302</v>
      </c>
    </row>
    <row r="1069" spans="1:11" x14ac:dyDescent="0.15">
      <c r="A1069" s="1" t="s">
        <v>302</v>
      </c>
      <c r="B1069" s="1" t="s">
        <v>302</v>
      </c>
      <c r="C1069" s="1" t="s">
        <v>302</v>
      </c>
      <c r="D1069" s="1" t="s">
        <v>302</v>
      </c>
      <c r="E1069" s="1" t="s">
        <v>302</v>
      </c>
      <c r="F1069" s="1" t="s">
        <v>302</v>
      </c>
      <c r="G1069" s="1" t="s">
        <v>302</v>
      </c>
      <c r="H1069" s="1" t="s">
        <v>302</v>
      </c>
      <c r="I1069" s="1" t="s">
        <v>302</v>
      </c>
      <c r="J1069" s="1" t="s">
        <v>302</v>
      </c>
      <c r="K1069" s="1" t="s">
        <v>302</v>
      </c>
    </row>
    <row r="1070" spans="1:11" x14ac:dyDescent="0.15">
      <c r="A1070" s="1" t="s">
        <v>302</v>
      </c>
      <c r="B1070" s="1" t="s">
        <v>302</v>
      </c>
      <c r="C1070" s="1" t="s">
        <v>302</v>
      </c>
      <c r="D1070" s="1" t="s">
        <v>302</v>
      </c>
      <c r="E1070" s="1" t="s">
        <v>302</v>
      </c>
      <c r="F1070" s="1" t="s">
        <v>302</v>
      </c>
      <c r="G1070" s="1" t="s">
        <v>302</v>
      </c>
      <c r="H1070" s="1" t="s">
        <v>302</v>
      </c>
      <c r="I1070" s="1" t="s">
        <v>302</v>
      </c>
      <c r="J1070" s="1" t="s">
        <v>302</v>
      </c>
      <c r="K1070" s="1" t="s">
        <v>302</v>
      </c>
    </row>
    <row r="1071" spans="1:11" x14ac:dyDescent="0.15">
      <c r="A1071" s="1" t="s">
        <v>302</v>
      </c>
      <c r="B1071" s="1" t="s">
        <v>302</v>
      </c>
      <c r="C1071" s="1" t="s">
        <v>302</v>
      </c>
      <c r="D1071" s="1" t="s">
        <v>302</v>
      </c>
      <c r="E1071" s="1" t="s">
        <v>302</v>
      </c>
      <c r="F1071" s="1" t="s">
        <v>302</v>
      </c>
      <c r="G1071" s="1" t="s">
        <v>302</v>
      </c>
      <c r="H1071" s="1" t="s">
        <v>302</v>
      </c>
      <c r="I1071" s="1" t="s">
        <v>302</v>
      </c>
      <c r="J1071" s="1" t="s">
        <v>302</v>
      </c>
      <c r="K1071" s="1" t="s">
        <v>302</v>
      </c>
    </row>
    <row r="1072" spans="1:11" x14ac:dyDescent="0.15">
      <c r="A1072" s="1" t="s">
        <v>302</v>
      </c>
      <c r="B1072" s="1" t="s">
        <v>302</v>
      </c>
      <c r="C1072" s="1" t="s">
        <v>302</v>
      </c>
      <c r="D1072" s="1" t="s">
        <v>302</v>
      </c>
      <c r="E1072" s="1" t="s">
        <v>302</v>
      </c>
      <c r="F1072" s="1" t="s">
        <v>302</v>
      </c>
      <c r="G1072" s="1" t="s">
        <v>302</v>
      </c>
      <c r="H1072" s="1" t="s">
        <v>302</v>
      </c>
      <c r="I1072" s="1" t="s">
        <v>302</v>
      </c>
      <c r="J1072" s="1" t="s">
        <v>302</v>
      </c>
      <c r="K1072" s="1" t="s">
        <v>302</v>
      </c>
    </row>
    <row r="1073" spans="1:11" x14ac:dyDescent="0.15">
      <c r="A1073" s="1" t="s">
        <v>302</v>
      </c>
      <c r="B1073" s="1" t="s">
        <v>302</v>
      </c>
      <c r="C1073" s="1" t="s">
        <v>302</v>
      </c>
      <c r="D1073" s="1" t="s">
        <v>302</v>
      </c>
      <c r="E1073" s="1" t="s">
        <v>302</v>
      </c>
      <c r="F1073" s="1" t="s">
        <v>302</v>
      </c>
      <c r="G1073" s="1" t="s">
        <v>302</v>
      </c>
      <c r="H1073" s="1" t="s">
        <v>302</v>
      </c>
      <c r="I1073" s="1" t="s">
        <v>302</v>
      </c>
      <c r="J1073" s="1" t="s">
        <v>302</v>
      </c>
      <c r="K1073" s="1" t="s">
        <v>302</v>
      </c>
    </row>
    <row r="1074" spans="1:11" x14ac:dyDescent="0.15">
      <c r="A1074" s="1" t="s">
        <v>302</v>
      </c>
      <c r="B1074" s="1" t="s">
        <v>302</v>
      </c>
      <c r="C1074" s="1" t="s">
        <v>302</v>
      </c>
      <c r="D1074" s="1" t="s">
        <v>302</v>
      </c>
      <c r="E1074" s="1" t="s">
        <v>302</v>
      </c>
      <c r="F1074" s="1" t="s">
        <v>302</v>
      </c>
      <c r="G1074" s="1" t="s">
        <v>302</v>
      </c>
      <c r="H1074" s="1" t="s">
        <v>302</v>
      </c>
      <c r="I1074" s="1" t="s">
        <v>302</v>
      </c>
      <c r="J1074" s="1" t="s">
        <v>302</v>
      </c>
      <c r="K1074" s="1" t="s">
        <v>302</v>
      </c>
    </row>
    <row r="1075" spans="1:11" x14ac:dyDescent="0.15">
      <c r="A1075" s="1" t="s">
        <v>302</v>
      </c>
      <c r="B1075" s="1" t="s">
        <v>302</v>
      </c>
      <c r="C1075" s="1" t="s">
        <v>302</v>
      </c>
      <c r="D1075" s="1" t="s">
        <v>302</v>
      </c>
      <c r="E1075" s="1" t="s">
        <v>302</v>
      </c>
      <c r="F1075" s="1" t="s">
        <v>302</v>
      </c>
      <c r="G1075" s="1" t="s">
        <v>302</v>
      </c>
      <c r="H1075" s="1" t="s">
        <v>302</v>
      </c>
      <c r="I1075" s="1" t="s">
        <v>302</v>
      </c>
      <c r="J1075" s="1" t="s">
        <v>302</v>
      </c>
      <c r="K1075" s="1" t="s">
        <v>302</v>
      </c>
    </row>
    <row r="1076" spans="1:11" x14ac:dyDescent="0.15">
      <c r="A1076" s="1" t="s">
        <v>302</v>
      </c>
      <c r="B1076" s="1" t="s">
        <v>302</v>
      </c>
      <c r="C1076" s="1" t="s">
        <v>302</v>
      </c>
      <c r="D1076" s="1" t="s">
        <v>302</v>
      </c>
      <c r="E1076" s="1" t="s">
        <v>302</v>
      </c>
      <c r="F1076" s="1" t="s">
        <v>302</v>
      </c>
      <c r="G1076" s="1" t="s">
        <v>302</v>
      </c>
      <c r="H1076" s="1" t="s">
        <v>302</v>
      </c>
      <c r="I1076" s="1" t="s">
        <v>302</v>
      </c>
      <c r="J1076" s="1" t="s">
        <v>302</v>
      </c>
      <c r="K1076" s="1" t="s">
        <v>302</v>
      </c>
    </row>
    <row r="1077" spans="1:11" x14ac:dyDescent="0.15">
      <c r="A1077" s="1" t="s">
        <v>302</v>
      </c>
      <c r="B1077" s="1" t="s">
        <v>302</v>
      </c>
      <c r="C1077" s="1" t="s">
        <v>302</v>
      </c>
      <c r="D1077" s="1" t="s">
        <v>302</v>
      </c>
      <c r="E1077" s="1" t="s">
        <v>302</v>
      </c>
      <c r="F1077" s="1" t="s">
        <v>302</v>
      </c>
      <c r="G1077" s="1" t="s">
        <v>302</v>
      </c>
      <c r="H1077" s="1" t="s">
        <v>302</v>
      </c>
      <c r="I1077" s="1" t="s">
        <v>302</v>
      </c>
      <c r="J1077" s="1" t="s">
        <v>302</v>
      </c>
      <c r="K1077" s="1" t="s">
        <v>302</v>
      </c>
    </row>
    <row r="1078" spans="1:11" x14ac:dyDescent="0.15">
      <c r="A1078" s="1" t="s">
        <v>302</v>
      </c>
      <c r="B1078" s="1" t="s">
        <v>302</v>
      </c>
      <c r="C1078" s="1" t="s">
        <v>302</v>
      </c>
      <c r="D1078" s="1" t="s">
        <v>302</v>
      </c>
      <c r="E1078" s="1" t="s">
        <v>302</v>
      </c>
      <c r="F1078" s="1" t="s">
        <v>302</v>
      </c>
      <c r="G1078" s="1" t="s">
        <v>302</v>
      </c>
      <c r="H1078" s="1" t="s">
        <v>302</v>
      </c>
      <c r="I1078" s="1" t="s">
        <v>302</v>
      </c>
      <c r="J1078" s="1" t="s">
        <v>302</v>
      </c>
      <c r="K1078" s="1" t="s">
        <v>302</v>
      </c>
    </row>
    <row r="1079" spans="1:11" x14ac:dyDescent="0.15">
      <c r="A1079" s="1" t="s">
        <v>302</v>
      </c>
      <c r="B1079" s="1" t="s">
        <v>302</v>
      </c>
      <c r="C1079" s="1" t="s">
        <v>302</v>
      </c>
      <c r="D1079" s="1" t="s">
        <v>302</v>
      </c>
      <c r="E1079" s="1" t="s">
        <v>302</v>
      </c>
      <c r="F1079" s="1" t="s">
        <v>302</v>
      </c>
      <c r="G1079" s="1" t="s">
        <v>302</v>
      </c>
      <c r="H1079" s="1" t="s">
        <v>302</v>
      </c>
      <c r="I1079" s="1" t="s">
        <v>302</v>
      </c>
      <c r="J1079" s="1" t="s">
        <v>302</v>
      </c>
      <c r="K1079" s="1" t="s">
        <v>302</v>
      </c>
    </row>
    <row r="1080" spans="1:11" x14ac:dyDescent="0.15">
      <c r="A1080" s="1" t="s">
        <v>302</v>
      </c>
      <c r="B1080" s="1" t="s">
        <v>302</v>
      </c>
      <c r="C1080" s="1" t="s">
        <v>302</v>
      </c>
      <c r="D1080" s="1" t="s">
        <v>302</v>
      </c>
      <c r="E1080" s="1" t="s">
        <v>302</v>
      </c>
      <c r="F1080" s="1" t="s">
        <v>302</v>
      </c>
      <c r="G1080" s="1" t="s">
        <v>302</v>
      </c>
      <c r="H1080" s="1" t="s">
        <v>302</v>
      </c>
      <c r="I1080" s="1" t="s">
        <v>302</v>
      </c>
      <c r="J1080" s="1" t="s">
        <v>302</v>
      </c>
      <c r="K1080" s="1" t="s">
        <v>302</v>
      </c>
    </row>
    <row r="1081" spans="1:11" x14ac:dyDescent="0.15">
      <c r="A1081" s="1" t="s">
        <v>302</v>
      </c>
      <c r="B1081" s="1" t="s">
        <v>302</v>
      </c>
      <c r="C1081" s="1" t="s">
        <v>302</v>
      </c>
      <c r="D1081" s="1" t="s">
        <v>302</v>
      </c>
      <c r="E1081" s="1" t="s">
        <v>302</v>
      </c>
      <c r="F1081" s="1" t="s">
        <v>302</v>
      </c>
      <c r="G1081" s="1" t="s">
        <v>302</v>
      </c>
      <c r="H1081" s="1" t="s">
        <v>302</v>
      </c>
      <c r="I1081" s="1" t="s">
        <v>302</v>
      </c>
      <c r="J1081" s="1" t="s">
        <v>302</v>
      </c>
      <c r="K1081" s="1" t="s">
        <v>302</v>
      </c>
    </row>
    <row r="1082" spans="1:11" x14ac:dyDescent="0.15">
      <c r="A1082" s="1" t="s">
        <v>302</v>
      </c>
      <c r="B1082" s="1" t="s">
        <v>302</v>
      </c>
      <c r="C1082" s="1" t="s">
        <v>302</v>
      </c>
      <c r="D1082" s="1" t="s">
        <v>302</v>
      </c>
      <c r="E1082" s="1" t="s">
        <v>302</v>
      </c>
      <c r="F1082" s="1" t="s">
        <v>302</v>
      </c>
      <c r="G1082" s="1" t="s">
        <v>302</v>
      </c>
      <c r="H1082" s="1" t="s">
        <v>302</v>
      </c>
      <c r="I1082" s="1" t="s">
        <v>302</v>
      </c>
      <c r="J1082" s="1" t="s">
        <v>302</v>
      </c>
      <c r="K1082" s="1" t="s">
        <v>302</v>
      </c>
    </row>
    <row r="1083" spans="1:11" x14ac:dyDescent="0.15">
      <c r="A1083" s="1" t="s">
        <v>302</v>
      </c>
      <c r="B1083" s="1" t="s">
        <v>302</v>
      </c>
      <c r="C1083" s="1" t="s">
        <v>302</v>
      </c>
      <c r="D1083" s="1" t="s">
        <v>302</v>
      </c>
      <c r="E1083" s="1" t="s">
        <v>302</v>
      </c>
      <c r="F1083" s="1" t="s">
        <v>302</v>
      </c>
      <c r="G1083" s="1" t="s">
        <v>302</v>
      </c>
      <c r="H1083" s="1" t="s">
        <v>302</v>
      </c>
      <c r="I1083" s="1" t="s">
        <v>302</v>
      </c>
      <c r="J1083" s="1" t="s">
        <v>302</v>
      </c>
      <c r="K1083" s="1" t="s">
        <v>302</v>
      </c>
    </row>
    <row r="1084" spans="1:11" x14ac:dyDescent="0.15">
      <c r="A1084" s="1" t="s">
        <v>302</v>
      </c>
      <c r="B1084" s="1" t="s">
        <v>302</v>
      </c>
      <c r="C1084" s="1" t="s">
        <v>302</v>
      </c>
      <c r="D1084" s="1" t="s">
        <v>302</v>
      </c>
      <c r="E1084" s="1" t="s">
        <v>302</v>
      </c>
      <c r="F1084" s="1" t="s">
        <v>302</v>
      </c>
      <c r="G1084" s="1" t="s">
        <v>302</v>
      </c>
      <c r="H1084" s="1" t="s">
        <v>302</v>
      </c>
      <c r="I1084" s="1" t="s">
        <v>302</v>
      </c>
      <c r="J1084" s="1" t="s">
        <v>302</v>
      </c>
      <c r="K1084" s="1" t="s">
        <v>302</v>
      </c>
    </row>
    <row r="1085" spans="1:11" x14ac:dyDescent="0.15">
      <c r="A1085" s="1" t="s">
        <v>302</v>
      </c>
      <c r="B1085" s="1" t="s">
        <v>302</v>
      </c>
      <c r="C1085" s="1" t="s">
        <v>302</v>
      </c>
      <c r="D1085" s="1" t="s">
        <v>302</v>
      </c>
      <c r="E1085" s="1" t="s">
        <v>302</v>
      </c>
      <c r="F1085" s="1" t="s">
        <v>302</v>
      </c>
      <c r="G1085" s="1" t="s">
        <v>302</v>
      </c>
      <c r="H1085" s="1" t="s">
        <v>302</v>
      </c>
      <c r="I1085" s="1" t="s">
        <v>302</v>
      </c>
      <c r="J1085" s="1" t="s">
        <v>302</v>
      </c>
      <c r="K1085" s="1" t="s">
        <v>302</v>
      </c>
    </row>
    <row r="1086" spans="1:11" x14ac:dyDescent="0.15">
      <c r="A1086" s="1" t="s">
        <v>302</v>
      </c>
      <c r="B1086" s="1" t="s">
        <v>302</v>
      </c>
      <c r="C1086" s="1" t="s">
        <v>302</v>
      </c>
      <c r="D1086" s="1" t="s">
        <v>302</v>
      </c>
      <c r="E1086" s="1" t="s">
        <v>302</v>
      </c>
      <c r="F1086" s="1" t="s">
        <v>302</v>
      </c>
      <c r="G1086" s="1" t="s">
        <v>302</v>
      </c>
      <c r="H1086" s="1" t="s">
        <v>302</v>
      </c>
      <c r="I1086" s="1" t="s">
        <v>302</v>
      </c>
      <c r="J1086" s="1" t="s">
        <v>302</v>
      </c>
      <c r="K1086" s="1" t="s">
        <v>302</v>
      </c>
    </row>
    <row r="1087" spans="1:11" x14ac:dyDescent="0.15">
      <c r="A1087" s="1" t="s">
        <v>302</v>
      </c>
      <c r="B1087" s="1" t="s">
        <v>302</v>
      </c>
      <c r="C1087" s="1" t="s">
        <v>302</v>
      </c>
      <c r="D1087" s="1" t="s">
        <v>302</v>
      </c>
      <c r="E1087" s="1" t="s">
        <v>302</v>
      </c>
      <c r="F1087" s="1" t="s">
        <v>302</v>
      </c>
      <c r="G1087" s="1" t="s">
        <v>302</v>
      </c>
      <c r="H1087" s="1" t="s">
        <v>302</v>
      </c>
      <c r="I1087" s="1" t="s">
        <v>302</v>
      </c>
      <c r="J1087" s="1" t="s">
        <v>302</v>
      </c>
      <c r="K1087" s="1" t="s">
        <v>302</v>
      </c>
    </row>
    <row r="1088" spans="1:11" x14ac:dyDescent="0.15">
      <c r="A1088" s="1" t="s">
        <v>302</v>
      </c>
      <c r="B1088" s="1" t="s">
        <v>302</v>
      </c>
      <c r="C1088" s="1" t="s">
        <v>302</v>
      </c>
      <c r="D1088" s="1" t="s">
        <v>302</v>
      </c>
      <c r="E1088" s="1" t="s">
        <v>302</v>
      </c>
      <c r="F1088" s="1" t="s">
        <v>302</v>
      </c>
      <c r="G1088" s="1" t="s">
        <v>302</v>
      </c>
      <c r="H1088" s="1" t="s">
        <v>302</v>
      </c>
      <c r="I1088" s="1" t="s">
        <v>302</v>
      </c>
      <c r="J1088" s="1" t="s">
        <v>302</v>
      </c>
      <c r="K1088" s="1" t="s">
        <v>302</v>
      </c>
    </row>
    <row r="1089" spans="1:11" x14ac:dyDescent="0.15">
      <c r="A1089" s="1" t="s">
        <v>302</v>
      </c>
      <c r="B1089" s="1" t="s">
        <v>302</v>
      </c>
      <c r="C1089" s="1" t="s">
        <v>302</v>
      </c>
      <c r="D1089" s="1" t="s">
        <v>302</v>
      </c>
      <c r="E1089" s="1" t="s">
        <v>302</v>
      </c>
      <c r="F1089" s="1" t="s">
        <v>302</v>
      </c>
      <c r="G1089" s="1" t="s">
        <v>302</v>
      </c>
      <c r="H1089" s="1" t="s">
        <v>302</v>
      </c>
      <c r="I1089" s="1" t="s">
        <v>302</v>
      </c>
      <c r="J1089" s="1" t="s">
        <v>302</v>
      </c>
      <c r="K1089" s="1" t="s">
        <v>302</v>
      </c>
    </row>
    <row r="1090" spans="1:11" x14ac:dyDescent="0.15">
      <c r="A1090" s="1" t="s">
        <v>302</v>
      </c>
      <c r="B1090" s="1" t="s">
        <v>302</v>
      </c>
      <c r="C1090" s="1" t="s">
        <v>302</v>
      </c>
      <c r="D1090" s="1" t="s">
        <v>302</v>
      </c>
      <c r="E1090" s="1" t="s">
        <v>302</v>
      </c>
      <c r="F1090" s="1" t="s">
        <v>302</v>
      </c>
      <c r="G1090" s="1" t="s">
        <v>302</v>
      </c>
      <c r="H1090" s="1" t="s">
        <v>302</v>
      </c>
      <c r="I1090" s="1" t="s">
        <v>302</v>
      </c>
      <c r="J1090" s="1" t="s">
        <v>302</v>
      </c>
      <c r="K1090" s="1" t="s">
        <v>302</v>
      </c>
    </row>
    <row r="1091" spans="1:11" x14ac:dyDescent="0.15">
      <c r="A1091" s="1" t="s">
        <v>302</v>
      </c>
      <c r="B1091" s="1" t="s">
        <v>302</v>
      </c>
      <c r="C1091" s="1" t="s">
        <v>302</v>
      </c>
      <c r="D1091" s="1" t="s">
        <v>302</v>
      </c>
      <c r="E1091" s="1" t="s">
        <v>302</v>
      </c>
      <c r="F1091" s="1" t="s">
        <v>302</v>
      </c>
      <c r="G1091" s="1" t="s">
        <v>302</v>
      </c>
      <c r="H1091" s="1" t="s">
        <v>302</v>
      </c>
      <c r="I1091" s="1" t="s">
        <v>302</v>
      </c>
      <c r="J1091" s="1" t="s">
        <v>302</v>
      </c>
      <c r="K1091" s="1" t="s">
        <v>302</v>
      </c>
    </row>
    <row r="1092" spans="1:11" x14ac:dyDescent="0.15">
      <c r="A1092" s="1" t="s">
        <v>302</v>
      </c>
      <c r="B1092" s="1" t="s">
        <v>302</v>
      </c>
      <c r="C1092" s="1" t="s">
        <v>302</v>
      </c>
      <c r="D1092" s="1" t="s">
        <v>302</v>
      </c>
      <c r="E1092" s="1" t="s">
        <v>302</v>
      </c>
      <c r="F1092" s="1" t="s">
        <v>302</v>
      </c>
      <c r="G1092" s="1" t="s">
        <v>302</v>
      </c>
      <c r="H1092" s="1" t="s">
        <v>302</v>
      </c>
      <c r="I1092" s="1" t="s">
        <v>302</v>
      </c>
      <c r="J1092" s="1" t="s">
        <v>302</v>
      </c>
      <c r="K1092" s="1" t="s">
        <v>302</v>
      </c>
    </row>
    <row r="1093" spans="1:11" x14ac:dyDescent="0.15">
      <c r="A1093" s="1" t="s">
        <v>302</v>
      </c>
      <c r="B1093" s="1" t="s">
        <v>302</v>
      </c>
      <c r="C1093" s="1" t="s">
        <v>302</v>
      </c>
      <c r="D1093" s="1" t="s">
        <v>302</v>
      </c>
      <c r="E1093" s="1" t="s">
        <v>302</v>
      </c>
      <c r="F1093" s="1" t="s">
        <v>302</v>
      </c>
      <c r="G1093" s="1" t="s">
        <v>302</v>
      </c>
      <c r="H1093" s="1" t="s">
        <v>302</v>
      </c>
      <c r="I1093" s="1" t="s">
        <v>302</v>
      </c>
      <c r="J1093" s="1" t="s">
        <v>302</v>
      </c>
      <c r="K1093" s="1" t="s">
        <v>302</v>
      </c>
    </row>
    <row r="1094" spans="1:11" x14ac:dyDescent="0.15">
      <c r="A1094" s="1" t="s">
        <v>302</v>
      </c>
      <c r="B1094" s="1" t="s">
        <v>302</v>
      </c>
      <c r="C1094" s="1" t="s">
        <v>302</v>
      </c>
      <c r="D1094" s="1" t="s">
        <v>302</v>
      </c>
      <c r="E1094" s="1" t="s">
        <v>302</v>
      </c>
      <c r="F1094" s="1" t="s">
        <v>302</v>
      </c>
      <c r="G1094" s="1" t="s">
        <v>302</v>
      </c>
      <c r="H1094" s="1" t="s">
        <v>302</v>
      </c>
      <c r="I1094" s="1" t="s">
        <v>302</v>
      </c>
      <c r="J1094" s="1" t="s">
        <v>302</v>
      </c>
      <c r="K1094" s="1" t="s">
        <v>302</v>
      </c>
    </row>
    <row r="1095" spans="1:11" x14ac:dyDescent="0.15">
      <c r="A1095" s="1" t="s">
        <v>302</v>
      </c>
      <c r="B1095" s="1" t="s">
        <v>302</v>
      </c>
      <c r="C1095" s="1" t="s">
        <v>302</v>
      </c>
      <c r="D1095" s="1" t="s">
        <v>302</v>
      </c>
      <c r="E1095" s="1" t="s">
        <v>302</v>
      </c>
      <c r="F1095" s="1" t="s">
        <v>302</v>
      </c>
      <c r="G1095" s="1" t="s">
        <v>302</v>
      </c>
      <c r="H1095" s="1" t="s">
        <v>302</v>
      </c>
      <c r="I1095" s="1" t="s">
        <v>302</v>
      </c>
      <c r="J1095" s="1" t="s">
        <v>302</v>
      </c>
      <c r="K1095" s="1" t="s">
        <v>302</v>
      </c>
    </row>
    <row r="1096" spans="1:11" x14ac:dyDescent="0.15">
      <c r="A1096" s="1" t="s">
        <v>302</v>
      </c>
      <c r="B1096" s="1" t="s">
        <v>302</v>
      </c>
      <c r="C1096" s="1" t="s">
        <v>302</v>
      </c>
      <c r="D1096" s="1" t="s">
        <v>302</v>
      </c>
      <c r="E1096" s="1" t="s">
        <v>302</v>
      </c>
      <c r="F1096" s="1" t="s">
        <v>302</v>
      </c>
      <c r="G1096" s="1" t="s">
        <v>302</v>
      </c>
      <c r="H1096" s="1" t="s">
        <v>302</v>
      </c>
      <c r="I1096" s="1" t="s">
        <v>302</v>
      </c>
      <c r="J1096" s="1" t="s">
        <v>302</v>
      </c>
      <c r="K1096" s="1" t="s">
        <v>302</v>
      </c>
    </row>
    <row r="1097" spans="1:11" x14ac:dyDescent="0.15">
      <c r="A1097" s="1" t="s">
        <v>302</v>
      </c>
      <c r="B1097" s="1" t="s">
        <v>302</v>
      </c>
      <c r="C1097" s="1" t="s">
        <v>302</v>
      </c>
      <c r="D1097" s="1" t="s">
        <v>302</v>
      </c>
      <c r="E1097" s="1" t="s">
        <v>302</v>
      </c>
      <c r="F1097" s="1" t="s">
        <v>302</v>
      </c>
      <c r="G1097" s="1" t="s">
        <v>302</v>
      </c>
      <c r="H1097" s="1" t="s">
        <v>302</v>
      </c>
      <c r="I1097" s="1" t="s">
        <v>302</v>
      </c>
      <c r="J1097" s="1" t="s">
        <v>302</v>
      </c>
      <c r="K1097" s="1" t="s">
        <v>302</v>
      </c>
    </row>
    <row r="1098" spans="1:11" x14ac:dyDescent="0.15">
      <c r="A1098" s="1" t="s">
        <v>302</v>
      </c>
      <c r="B1098" s="1" t="s">
        <v>302</v>
      </c>
      <c r="C1098" s="1" t="s">
        <v>302</v>
      </c>
      <c r="D1098" s="1" t="s">
        <v>302</v>
      </c>
      <c r="E1098" s="1" t="s">
        <v>302</v>
      </c>
      <c r="F1098" s="1" t="s">
        <v>302</v>
      </c>
      <c r="G1098" s="1" t="s">
        <v>302</v>
      </c>
      <c r="H1098" s="1" t="s">
        <v>302</v>
      </c>
      <c r="I1098" s="1" t="s">
        <v>302</v>
      </c>
      <c r="J1098" s="1" t="s">
        <v>302</v>
      </c>
      <c r="K1098" s="1" t="s">
        <v>302</v>
      </c>
    </row>
    <row r="1099" spans="1:11" x14ac:dyDescent="0.15">
      <c r="A1099" s="1" t="s">
        <v>302</v>
      </c>
      <c r="B1099" s="1" t="s">
        <v>302</v>
      </c>
      <c r="C1099" s="1" t="s">
        <v>302</v>
      </c>
      <c r="D1099" s="1" t="s">
        <v>302</v>
      </c>
      <c r="E1099" s="1" t="s">
        <v>302</v>
      </c>
      <c r="F1099" s="1" t="s">
        <v>302</v>
      </c>
      <c r="G1099" s="1" t="s">
        <v>302</v>
      </c>
      <c r="H1099" s="1" t="s">
        <v>302</v>
      </c>
      <c r="I1099" s="1" t="s">
        <v>302</v>
      </c>
      <c r="J1099" s="1" t="s">
        <v>302</v>
      </c>
      <c r="K1099" s="1" t="s">
        <v>302</v>
      </c>
    </row>
    <row r="1100" spans="1:11" x14ac:dyDescent="0.15">
      <c r="A1100" s="1" t="s">
        <v>302</v>
      </c>
      <c r="B1100" s="1" t="s">
        <v>302</v>
      </c>
      <c r="C1100" s="1" t="s">
        <v>302</v>
      </c>
      <c r="D1100" s="1" t="s">
        <v>302</v>
      </c>
      <c r="E1100" s="1" t="s">
        <v>302</v>
      </c>
      <c r="F1100" s="1" t="s">
        <v>302</v>
      </c>
      <c r="G1100" s="1" t="s">
        <v>302</v>
      </c>
      <c r="H1100" s="1" t="s">
        <v>302</v>
      </c>
      <c r="I1100" s="1" t="s">
        <v>302</v>
      </c>
      <c r="J1100" s="1" t="s">
        <v>302</v>
      </c>
      <c r="K1100" s="1" t="s">
        <v>302</v>
      </c>
    </row>
    <row r="1101" spans="1:11" x14ac:dyDescent="0.15">
      <c r="A1101" s="1" t="s">
        <v>302</v>
      </c>
      <c r="B1101" s="1" t="s">
        <v>302</v>
      </c>
      <c r="C1101" s="1" t="s">
        <v>302</v>
      </c>
      <c r="D1101" s="1" t="s">
        <v>302</v>
      </c>
      <c r="E1101" s="1" t="s">
        <v>302</v>
      </c>
      <c r="F1101" s="1" t="s">
        <v>302</v>
      </c>
      <c r="G1101" s="1" t="s">
        <v>302</v>
      </c>
      <c r="H1101" s="1" t="s">
        <v>302</v>
      </c>
      <c r="I1101" s="1" t="s">
        <v>302</v>
      </c>
      <c r="J1101" s="1" t="s">
        <v>302</v>
      </c>
      <c r="K1101" s="1" t="s">
        <v>302</v>
      </c>
    </row>
    <row r="1102" spans="1:11" x14ac:dyDescent="0.15">
      <c r="A1102" s="1" t="s">
        <v>302</v>
      </c>
      <c r="B1102" s="1" t="s">
        <v>302</v>
      </c>
      <c r="C1102" s="1" t="s">
        <v>302</v>
      </c>
      <c r="D1102" s="1" t="s">
        <v>302</v>
      </c>
      <c r="E1102" s="1" t="s">
        <v>302</v>
      </c>
      <c r="F1102" s="1" t="s">
        <v>302</v>
      </c>
      <c r="G1102" s="1" t="s">
        <v>302</v>
      </c>
      <c r="H1102" s="1" t="s">
        <v>302</v>
      </c>
      <c r="I1102" s="1" t="s">
        <v>302</v>
      </c>
      <c r="J1102" s="1" t="s">
        <v>302</v>
      </c>
      <c r="K1102" s="1" t="s">
        <v>302</v>
      </c>
    </row>
    <row r="1103" spans="1:11" x14ac:dyDescent="0.15">
      <c r="A1103" s="1" t="s">
        <v>302</v>
      </c>
      <c r="B1103" s="1" t="s">
        <v>302</v>
      </c>
      <c r="C1103" s="1" t="s">
        <v>302</v>
      </c>
      <c r="D1103" s="1" t="s">
        <v>302</v>
      </c>
      <c r="E1103" s="1" t="s">
        <v>302</v>
      </c>
      <c r="F1103" s="1" t="s">
        <v>302</v>
      </c>
      <c r="G1103" s="1" t="s">
        <v>302</v>
      </c>
      <c r="H1103" s="1" t="s">
        <v>302</v>
      </c>
      <c r="I1103" s="1" t="s">
        <v>302</v>
      </c>
      <c r="J1103" s="1" t="s">
        <v>302</v>
      </c>
      <c r="K1103" s="1" t="s">
        <v>302</v>
      </c>
    </row>
    <row r="1104" spans="1:11" x14ac:dyDescent="0.15">
      <c r="A1104" s="1" t="s">
        <v>302</v>
      </c>
      <c r="B1104" s="1" t="s">
        <v>302</v>
      </c>
      <c r="C1104" s="1" t="s">
        <v>302</v>
      </c>
      <c r="D1104" s="1" t="s">
        <v>302</v>
      </c>
      <c r="E1104" s="1" t="s">
        <v>302</v>
      </c>
      <c r="F1104" s="1" t="s">
        <v>302</v>
      </c>
      <c r="G1104" s="1" t="s">
        <v>302</v>
      </c>
      <c r="H1104" s="1" t="s">
        <v>302</v>
      </c>
      <c r="I1104" s="1" t="s">
        <v>302</v>
      </c>
      <c r="J1104" s="1" t="s">
        <v>302</v>
      </c>
      <c r="K1104" s="1" t="s">
        <v>302</v>
      </c>
    </row>
    <row r="1105" spans="1:11" x14ac:dyDescent="0.15">
      <c r="A1105" s="1" t="s">
        <v>302</v>
      </c>
      <c r="B1105" s="1" t="s">
        <v>302</v>
      </c>
      <c r="C1105" s="1" t="s">
        <v>302</v>
      </c>
      <c r="D1105" s="1" t="s">
        <v>302</v>
      </c>
      <c r="E1105" s="1" t="s">
        <v>302</v>
      </c>
      <c r="F1105" s="1" t="s">
        <v>302</v>
      </c>
      <c r="G1105" s="1" t="s">
        <v>302</v>
      </c>
      <c r="H1105" s="1" t="s">
        <v>302</v>
      </c>
      <c r="I1105" s="1" t="s">
        <v>302</v>
      </c>
      <c r="J1105" s="1" t="s">
        <v>302</v>
      </c>
      <c r="K1105" s="1" t="s">
        <v>302</v>
      </c>
    </row>
    <row r="1106" spans="1:11" x14ac:dyDescent="0.15">
      <c r="A1106" s="1" t="s">
        <v>302</v>
      </c>
      <c r="B1106" s="1" t="s">
        <v>302</v>
      </c>
      <c r="C1106" s="1" t="s">
        <v>302</v>
      </c>
      <c r="D1106" s="1" t="s">
        <v>302</v>
      </c>
      <c r="E1106" s="1" t="s">
        <v>302</v>
      </c>
      <c r="F1106" s="1" t="s">
        <v>302</v>
      </c>
      <c r="G1106" s="1" t="s">
        <v>302</v>
      </c>
      <c r="H1106" s="1" t="s">
        <v>302</v>
      </c>
      <c r="I1106" s="1" t="s">
        <v>302</v>
      </c>
      <c r="J1106" s="1" t="s">
        <v>302</v>
      </c>
      <c r="K1106" s="1" t="s">
        <v>302</v>
      </c>
    </row>
    <row r="1107" spans="1:11" x14ac:dyDescent="0.15">
      <c r="A1107" s="1" t="s">
        <v>302</v>
      </c>
      <c r="B1107" s="1" t="s">
        <v>302</v>
      </c>
      <c r="C1107" s="1" t="s">
        <v>302</v>
      </c>
      <c r="D1107" s="1" t="s">
        <v>302</v>
      </c>
      <c r="E1107" s="1" t="s">
        <v>302</v>
      </c>
      <c r="F1107" s="1" t="s">
        <v>302</v>
      </c>
      <c r="G1107" s="1" t="s">
        <v>302</v>
      </c>
      <c r="H1107" s="1" t="s">
        <v>302</v>
      </c>
      <c r="I1107" s="1" t="s">
        <v>302</v>
      </c>
      <c r="J1107" s="1" t="s">
        <v>302</v>
      </c>
      <c r="K1107" s="1" t="s">
        <v>302</v>
      </c>
    </row>
    <row r="1108" spans="1:11" x14ac:dyDescent="0.15">
      <c r="A1108" s="1" t="s">
        <v>302</v>
      </c>
      <c r="B1108" s="1" t="s">
        <v>302</v>
      </c>
      <c r="C1108" s="1" t="s">
        <v>302</v>
      </c>
      <c r="D1108" s="1" t="s">
        <v>302</v>
      </c>
      <c r="E1108" s="1" t="s">
        <v>302</v>
      </c>
      <c r="F1108" s="1" t="s">
        <v>302</v>
      </c>
      <c r="G1108" s="1" t="s">
        <v>302</v>
      </c>
      <c r="H1108" s="1" t="s">
        <v>302</v>
      </c>
      <c r="I1108" s="1" t="s">
        <v>302</v>
      </c>
      <c r="J1108" s="1" t="s">
        <v>302</v>
      </c>
      <c r="K1108" s="1" t="s">
        <v>302</v>
      </c>
    </row>
    <row r="1109" spans="1:11" x14ac:dyDescent="0.15">
      <c r="A1109" s="1" t="s">
        <v>302</v>
      </c>
      <c r="B1109" s="1" t="s">
        <v>302</v>
      </c>
      <c r="C1109" s="1" t="s">
        <v>302</v>
      </c>
      <c r="D1109" s="1" t="s">
        <v>302</v>
      </c>
      <c r="E1109" s="1" t="s">
        <v>302</v>
      </c>
      <c r="F1109" s="1" t="s">
        <v>302</v>
      </c>
      <c r="G1109" s="1" t="s">
        <v>302</v>
      </c>
      <c r="H1109" s="1" t="s">
        <v>302</v>
      </c>
      <c r="I1109" s="1" t="s">
        <v>302</v>
      </c>
      <c r="J1109" s="1" t="s">
        <v>302</v>
      </c>
      <c r="K1109" s="1" t="s">
        <v>302</v>
      </c>
    </row>
    <row r="1110" spans="1:11" x14ac:dyDescent="0.15">
      <c r="A1110" s="1" t="s">
        <v>302</v>
      </c>
      <c r="B1110" s="1" t="s">
        <v>302</v>
      </c>
      <c r="C1110" s="1" t="s">
        <v>302</v>
      </c>
      <c r="D1110" s="1" t="s">
        <v>302</v>
      </c>
      <c r="E1110" s="1" t="s">
        <v>302</v>
      </c>
      <c r="F1110" s="1" t="s">
        <v>302</v>
      </c>
      <c r="G1110" s="1" t="s">
        <v>302</v>
      </c>
      <c r="H1110" s="1" t="s">
        <v>302</v>
      </c>
      <c r="I1110" s="1" t="s">
        <v>302</v>
      </c>
      <c r="J1110" s="1" t="s">
        <v>302</v>
      </c>
      <c r="K1110" s="1" t="s">
        <v>302</v>
      </c>
    </row>
    <row r="1111" spans="1:11" x14ac:dyDescent="0.15">
      <c r="A1111" s="1" t="s">
        <v>302</v>
      </c>
      <c r="B1111" s="1" t="s">
        <v>302</v>
      </c>
      <c r="C1111" s="1" t="s">
        <v>302</v>
      </c>
      <c r="D1111" s="1" t="s">
        <v>302</v>
      </c>
      <c r="E1111" s="1" t="s">
        <v>302</v>
      </c>
      <c r="F1111" s="1" t="s">
        <v>302</v>
      </c>
      <c r="G1111" s="1" t="s">
        <v>302</v>
      </c>
      <c r="H1111" s="1" t="s">
        <v>302</v>
      </c>
      <c r="I1111" s="1" t="s">
        <v>302</v>
      </c>
      <c r="J1111" s="1" t="s">
        <v>302</v>
      </c>
      <c r="K1111" s="1" t="s">
        <v>302</v>
      </c>
    </row>
    <row r="1112" spans="1:11" x14ac:dyDescent="0.15">
      <c r="A1112" s="1" t="s">
        <v>302</v>
      </c>
      <c r="B1112" s="1" t="s">
        <v>302</v>
      </c>
      <c r="C1112" s="1" t="s">
        <v>302</v>
      </c>
      <c r="D1112" s="1" t="s">
        <v>302</v>
      </c>
      <c r="E1112" s="1" t="s">
        <v>302</v>
      </c>
      <c r="F1112" s="1" t="s">
        <v>302</v>
      </c>
      <c r="G1112" s="1" t="s">
        <v>302</v>
      </c>
      <c r="H1112" s="1" t="s">
        <v>302</v>
      </c>
      <c r="I1112" s="1" t="s">
        <v>302</v>
      </c>
      <c r="J1112" s="1" t="s">
        <v>302</v>
      </c>
      <c r="K1112" s="1" t="s">
        <v>302</v>
      </c>
    </row>
    <row r="1113" spans="1:11" x14ac:dyDescent="0.15">
      <c r="A1113" s="1" t="s">
        <v>302</v>
      </c>
      <c r="B1113" s="1" t="s">
        <v>302</v>
      </c>
      <c r="C1113" s="1" t="s">
        <v>302</v>
      </c>
      <c r="D1113" s="1" t="s">
        <v>302</v>
      </c>
      <c r="E1113" s="1" t="s">
        <v>302</v>
      </c>
      <c r="F1113" s="1" t="s">
        <v>302</v>
      </c>
      <c r="G1113" s="1" t="s">
        <v>302</v>
      </c>
      <c r="H1113" s="1" t="s">
        <v>302</v>
      </c>
      <c r="I1113" s="1" t="s">
        <v>302</v>
      </c>
      <c r="J1113" s="1" t="s">
        <v>302</v>
      </c>
      <c r="K1113" s="1" t="s">
        <v>302</v>
      </c>
    </row>
    <row r="1114" spans="1:11" x14ac:dyDescent="0.15">
      <c r="A1114" s="1" t="s">
        <v>302</v>
      </c>
      <c r="B1114" s="1" t="s">
        <v>302</v>
      </c>
      <c r="C1114" s="1" t="s">
        <v>302</v>
      </c>
      <c r="D1114" s="1" t="s">
        <v>302</v>
      </c>
      <c r="E1114" s="1" t="s">
        <v>302</v>
      </c>
      <c r="F1114" s="1" t="s">
        <v>302</v>
      </c>
      <c r="G1114" s="1" t="s">
        <v>302</v>
      </c>
      <c r="H1114" s="1" t="s">
        <v>302</v>
      </c>
      <c r="I1114" s="1" t="s">
        <v>302</v>
      </c>
      <c r="J1114" s="1" t="s">
        <v>302</v>
      </c>
      <c r="K1114" s="1" t="s">
        <v>302</v>
      </c>
    </row>
    <row r="1115" spans="1:11" x14ac:dyDescent="0.15">
      <c r="A1115" s="1" t="s">
        <v>302</v>
      </c>
      <c r="B1115" s="1" t="s">
        <v>302</v>
      </c>
      <c r="C1115" s="1" t="s">
        <v>302</v>
      </c>
      <c r="D1115" s="1" t="s">
        <v>302</v>
      </c>
      <c r="E1115" s="1" t="s">
        <v>302</v>
      </c>
      <c r="F1115" s="1" t="s">
        <v>302</v>
      </c>
      <c r="G1115" s="1" t="s">
        <v>302</v>
      </c>
      <c r="H1115" s="1" t="s">
        <v>302</v>
      </c>
      <c r="I1115" s="1" t="s">
        <v>302</v>
      </c>
      <c r="J1115" s="1" t="s">
        <v>302</v>
      </c>
      <c r="K1115" s="1" t="s">
        <v>302</v>
      </c>
    </row>
    <row r="1116" spans="1:11" x14ac:dyDescent="0.15">
      <c r="A1116" s="1" t="s">
        <v>302</v>
      </c>
      <c r="B1116" s="1" t="s">
        <v>302</v>
      </c>
      <c r="C1116" s="1" t="s">
        <v>302</v>
      </c>
      <c r="D1116" s="1" t="s">
        <v>302</v>
      </c>
      <c r="E1116" s="1" t="s">
        <v>302</v>
      </c>
      <c r="F1116" s="1" t="s">
        <v>302</v>
      </c>
      <c r="G1116" s="1" t="s">
        <v>302</v>
      </c>
      <c r="H1116" s="1" t="s">
        <v>302</v>
      </c>
      <c r="I1116" s="1" t="s">
        <v>302</v>
      </c>
      <c r="J1116" s="1" t="s">
        <v>302</v>
      </c>
      <c r="K1116" s="1" t="s">
        <v>302</v>
      </c>
    </row>
    <row r="1117" spans="1:11" x14ac:dyDescent="0.15">
      <c r="A1117" s="1" t="s">
        <v>302</v>
      </c>
      <c r="B1117" s="1" t="s">
        <v>302</v>
      </c>
      <c r="C1117" s="1" t="s">
        <v>302</v>
      </c>
      <c r="D1117" s="1" t="s">
        <v>302</v>
      </c>
      <c r="E1117" s="1" t="s">
        <v>302</v>
      </c>
      <c r="F1117" s="1" t="s">
        <v>302</v>
      </c>
      <c r="G1117" s="1" t="s">
        <v>302</v>
      </c>
      <c r="H1117" s="1" t="s">
        <v>302</v>
      </c>
      <c r="I1117" s="1" t="s">
        <v>302</v>
      </c>
      <c r="J1117" s="1" t="s">
        <v>302</v>
      </c>
      <c r="K1117" s="1" t="s">
        <v>302</v>
      </c>
    </row>
    <row r="1118" spans="1:11" x14ac:dyDescent="0.15">
      <c r="A1118" s="1" t="s">
        <v>302</v>
      </c>
      <c r="B1118" s="1" t="s">
        <v>302</v>
      </c>
      <c r="C1118" s="1" t="s">
        <v>302</v>
      </c>
      <c r="D1118" s="1" t="s">
        <v>302</v>
      </c>
      <c r="E1118" s="1" t="s">
        <v>302</v>
      </c>
      <c r="F1118" s="1" t="s">
        <v>302</v>
      </c>
      <c r="G1118" s="1" t="s">
        <v>302</v>
      </c>
      <c r="H1118" s="1" t="s">
        <v>302</v>
      </c>
      <c r="I1118" s="1" t="s">
        <v>302</v>
      </c>
      <c r="J1118" s="1" t="s">
        <v>302</v>
      </c>
      <c r="K1118" s="1" t="s">
        <v>302</v>
      </c>
    </row>
    <row r="1119" spans="1:11" x14ac:dyDescent="0.15">
      <c r="A1119" s="1" t="s">
        <v>302</v>
      </c>
      <c r="B1119" s="1" t="s">
        <v>302</v>
      </c>
      <c r="C1119" s="1" t="s">
        <v>302</v>
      </c>
      <c r="D1119" s="1" t="s">
        <v>302</v>
      </c>
      <c r="E1119" s="1" t="s">
        <v>302</v>
      </c>
      <c r="F1119" s="1" t="s">
        <v>302</v>
      </c>
      <c r="G1119" s="1" t="s">
        <v>302</v>
      </c>
      <c r="H1119" s="1" t="s">
        <v>302</v>
      </c>
      <c r="I1119" s="1" t="s">
        <v>302</v>
      </c>
      <c r="J1119" s="1" t="s">
        <v>302</v>
      </c>
      <c r="K1119" s="1" t="s">
        <v>302</v>
      </c>
    </row>
    <row r="1120" spans="1:11" x14ac:dyDescent="0.15">
      <c r="A1120" s="1" t="s">
        <v>302</v>
      </c>
      <c r="B1120" s="1" t="s">
        <v>302</v>
      </c>
      <c r="C1120" s="1" t="s">
        <v>302</v>
      </c>
      <c r="D1120" s="1" t="s">
        <v>302</v>
      </c>
      <c r="E1120" s="1" t="s">
        <v>302</v>
      </c>
      <c r="F1120" s="1" t="s">
        <v>302</v>
      </c>
      <c r="G1120" s="1" t="s">
        <v>302</v>
      </c>
      <c r="H1120" s="1" t="s">
        <v>302</v>
      </c>
      <c r="I1120" s="1" t="s">
        <v>302</v>
      </c>
      <c r="J1120" s="1" t="s">
        <v>302</v>
      </c>
      <c r="K1120" s="1" t="s">
        <v>302</v>
      </c>
    </row>
    <row r="1121" spans="1:11" x14ac:dyDescent="0.15">
      <c r="A1121" s="1" t="s">
        <v>302</v>
      </c>
      <c r="B1121" s="1" t="s">
        <v>302</v>
      </c>
      <c r="C1121" s="1" t="s">
        <v>302</v>
      </c>
      <c r="D1121" s="1" t="s">
        <v>302</v>
      </c>
      <c r="E1121" s="1" t="s">
        <v>302</v>
      </c>
      <c r="F1121" s="1" t="s">
        <v>302</v>
      </c>
      <c r="G1121" s="1" t="s">
        <v>302</v>
      </c>
      <c r="H1121" s="1" t="s">
        <v>302</v>
      </c>
      <c r="I1121" s="1" t="s">
        <v>302</v>
      </c>
      <c r="J1121" s="1" t="s">
        <v>302</v>
      </c>
      <c r="K1121" s="1" t="s">
        <v>302</v>
      </c>
    </row>
    <row r="1122" spans="1:11" x14ac:dyDescent="0.15">
      <c r="A1122" s="1" t="s">
        <v>302</v>
      </c>
      <c r="B1122" s="1" t="s">
        <v>302</v>
      </c>
      <c r="C1122" s="1" t="s">
        <v>302</v>
      </c>
      <c r="D1122" s="1" t="s">
        <v>302</v>
      </c>
      <c r="E1122" s="1" t="s">
        <v>302</v>
      </c>
      <c r="F1122" s="1" t="s">
        <v>302</v>
      </c>
      <c r="G1122" s="1" t="s">
        <v>302</v>
      </c>
      <c r="H1122" s="1" t="s">
        <v>302</v>
      </c>
      <c r="I1122" s="1" t="s">
        <v>302</v>
      </c>
      <c r="J1122" s="1" t="s">
        <v>302</v>
      </c>
      <c r="K1122" s="1" t="s">
        <v>302</v>
      </c>
    </row>
    <row r="1123" spans="1:11" x14ac:dyDescent="0.15">
      <c r="A1123" s="1" t="s">
        <v>302</v>
      </c>
      <c r="B1123" s="1" t="s">
        <v>302</v>
      </c>
      <c r="C1123" s="1" t="s">
        <v>302</v>
      </c>
      <c r="D1123" s="1" t="s">
        <v>302</v>
      </c>
      <c r="E1123" s="1" t="s">
        <v>302</v>
      </c>
      <c r="F1123" s="1" t="s">
        <v>302</v>
      </c>
      <c r="G1123" s="1" t="s">
        <v>302</v>
      </c>
      <c r="H1123" s="1" t="s">
        <v>302</v>
      </c>
      <c r="I1123" s="1" t="s">
        <v>302</v>
      </c>
      <c r="J1123" s="1" t="s">
        <v>302</v>
      </c>
      <c r="K1123" s="1" t="s">
        <v>302</v>
      </c>
    </row>
    <row r="1124" spans="1:11" x14ac:dyDescent="0.15">
      <c r="A1124" s="1" t="s">
        <v>302</v>
      </c>
      <c r="B1124" s="1" t="s">
        <v>302</v>
      </c>
      <c r="C1124" s="1" t="s">
        <v>302</v>
      </c>
      <c r="D1124" s="1" t="s">
        <v>302</v>
      </c>
      <c r="E1124" s="1" t="s">
        <v>302</v>
      </c>
      <c r="F1124" s="1" t="s">
        <v>302</v>
      </c>
      <c r="G1124" s="1" t="s">
        <v>302</v>
      </c>
      <c r="H1124" s="1" t="s">
        <v>302</v>
      </c>
      <c r="I1124" s="1" t="s">
        <v>302</v>
      </c>
      <c r="J1124" s="1" t="s">
        <v>302</v>
      </c>
      <c r="K1124" s="1" t="s">
        <v>302</v>
      </c>
    </row>
    <row r="1125" spans="1:11" x14ac:dyDescent="0.15">
      <c r="A1125" s="1" t="s">
        <v>302</v>
      </c>
      <c r="B1125" s="1" t="s">
        <v>302</v>
      </c>
      <c r="C1125" s="1" t="s">
        <v>302</v>
      </c>
      <c r="D1125" s="1" t="s">
        <v>302</v>
      </c>
      <c r="E1125" s="1" t="s">
        <v>302</v>
      </c>
      <c r="F1125" s="1" t="s">
        <v>302</v>
      </c>
      <c r="G1125" s="1" t="s">
        <v>302</v>
      </c>
      <c r="H1125" s="1" t="s">
        <v>302</v>
      </c>
      <c r="I1125" s="1" t="s">
        <v>302</v>
      </c>
      <c r="J1125" s="1" t="s">
        <v>302</v>
      </c>
      <c r="K1125" s="1" t="s">
        <v>302</v>
      </c>
    </row>
    <row r="1126" spans="1:11" x14ac:dyDescent="0.15">
      <c r="A1126" s="1" t="s">
        <v>302</v>
      </c>
      <c r="B1126" s="1" t="s">
        <v>302</v>
      </c>
      <c r="C1126" s="1" t="s">
        <v>302</v>
      </c>
      <c r="D1126" s="1" t="s">
        <v>302</v>
      </c>
      <c r="E1126" s="1" t="s">
        <v>302</v>
      </c>
      <c r="F1126" s="1" t="s">
        <v>302</v>
      </c>
      <c r="G1126" s="1" t="s">
        <v>302</v>
      </c>
      <c r="H1126" s="1" t="s">
        <v>302</v>
      </c>
      <c r="I1126" s="1" t="s">
        <v>302</v>
      </c>
      <c r="J1126" s="1" t="s">
        <v>302</v>
      </c>
      <c r="K1126" s="1" t="s">
        <v>302</v>
      </c>
    </row>
    <row r="1127" spans="1:11" x14ac:dyDescent="0.15">
      <c r="A1127" s="1" t="s">
        <v>302</v>
      </c>
      <c r="B1127" s="1" t="s">
        <v>302</v>
      </c>
      <c r="C1127" s="1" t="s">
        <v>302</v>
      </c>
      <c r="D1127" s="1" t="s">
        <v>302</v>
      </c>
      <c r="E1127" s="1" t="s">
        <v>302</v>
      </c>
      <c r="F1127" s="1" t="s">
        <v>302</v>
      </c>
      <c r="G1127" s="1" t="s">
        <v>302</v>
      </c>
      <c r="H1127" s="1" t="s">
        <v>302</v>
      </c>
      <c r="I1127" s="1" t="s">
        <v>302</v>
      </c>
      <c r="J1127" s="1" t="s">
        <v>302</v>
      </c>
      <c r="K1127" s="1" t="s">
        <v>302</v>
      </c>
    </row>
    <row r="1128" spans="1:11" x14ac:dyDescent="0.15">
      <c r="A1128" s="1" t="s">
        <v>302</v>
      </c>
      <c r="B1128" s="1" t="s">
        <v>302</v>
      </c>
      <c r="C1128" s="1" t="s">
        <v>302</v>
      </c>
      <c r="D1128" s="1" t="s">
        <v>302</v>
      </c>
      <c r="E1128" s="1" t="s">
        <v>302</v>
      </c>
      <c r="F1128" s="1" t="s">
        <v>302</v>
      </c>
      <c r="G1128" s="1" t="s">
        <v>302</v>
      </c>
      <c r="H1128" s="1" t="s">
        <v>302</v>
      </c>
      <c r="I1128" s="1" t="s">
        <v>302</v>
      </c>
      <c r="J1128" s="1" t="s">
        <v>302</v>
      </c>
      <c r="K1128" s="1" t="s">
        <v>302</v>
      </c>
    </row>
    <row r="1129" spans="1:11" x14ac:dyDescent="0.15">
      <c r="A1129" s="1" t="s">
        <v>302</v>
      </c>
      <c r="B1129" s="1" t="s">
        <v>302</v>
      </c>
      <c r="C1129" s="1" t="s">
        <v>302</v>
      </c>
      <c r="D1129" s="1" t="s">
        <v>302</v>
      </c>
      <c r="E1129" s="1" t="s">
        <v>302</v>
      </c>
      <c r="F1129" s="1" t="s">
        <v>302</v>
      </c>
      <c r="G1129" s="1" t="s">
        <v>302</v>
      </c>
      <c r="H1129" s="1" t="s">
        <v>302</v>
      </c>
      <c r="I1129" s="1" t="s">
        <v>302</v>
      </c>
      <c r="J1129" s="1" t="s">
        <v>302</v>
      </c>
      <c r="K1129" s="1" t="s">
        <v>302</v>
      </c>
    </row>
    <row r="1130" spans="1:11" x14ac:dyDescent="0.15">
      <c r="A1130" s="1" t="s">
        <v>302</v>
      </c>
      <c r="B1130" s="1" t="s">
        <v>302</v>
      </c>
      <c r="C1130" s="1" t="s">
        <v>302</v>
      </c>
      <c r="D1130" s="1" t="s">
        <v>302</v>
      </c>
      <c r="E1130" s="1" t="s">
        <v>302</v>
      </c>
      <c r="F1130" s="1" t="s">
        <v>302</v>
      </c>
      <c r="G1130" s="1" t="s">
        <v>302</v>
      </c>
      <c r="H1130" s="1" t="s">
        <v>302</v>
      </c>
      <c r="I1130" s="1" t="s">
        <v>302</v>
      </c>
      <c r="J1130" s="1" t="s">
        <v>302</v>
      </c>
      <c r="K1130" s="1" t="s">
        <v>302</v>
      </c>
    </row>
    <row r="1131" spans="1:11" x14ac:dyDescent="0.15">
      <c r="A1131" s="1" t="s">
        <v>302</v>
      </c>
      <c r="B1131" s="1" t="s">
        <v>302</v>
      </c>
      <c r="C1131" s="1" t="s">
        <v>302</v>
      </c>
      <c r="D1131" s="1" t="s">
        <v>302</v>
      </c>
      <c r="E1131" s="1" t="s">
        <v>302</v>
      </c>
      <c r="F1131" s="1" t="s">
        <v>302</v>
      </c>
      <c r="G1131" s="1" t="s">
        <v>302</v>
      </c>
      <c r="H1131" s="1" t="s">
        <v>302</v>
      </c>
      <c r="I1131" s="1" t="s">
        <v>302</v>
      </c>
      <c r="J1131" s="1" t="s">
        <v>302</v>
      </c>
      <c r="K1131" s="1" t="s">
        <v>302</v>
      </c>
    </row>
    <row r="1132" spans="1:11" x14ac:dyDescent="0.15">
      <c r="A1132" s="1" t="s">
        <v>302</v>
      </c>
      <c r="B1132" s="1" t="s">
        <v>302</v>
      </c>
      <c r="C1132" s="1" t="s">
        <v>302</v>
      </c>
      <c r="D1132" s="1" t="s">
        <v>302</v>
      </c>
      <c r="E1132" s="1" t="s">
        <v>302</v>
      </c>
      <c r="F1132" s="1" t="s">
        <v>302</v>
      </c>
      <c r="G1132" s="1" t="s">
        <v>302</v>
      </c>
      <c r="H1132" s="1" t="s">
        <v>302</v>
      </c>
      <c r="I1132" s="1" t="s">
        <v>302</v>
      </c>
      <c r="J1132" s="1" t="s">
        <v>302</v>
      </c>
      <c r="K1132" s="1" t="s">
        <v>302</v>
      </c>
    </row>
    <row r="1133" spans="1:11" x14ac:dyDescent="0.15">
      <c r="A1133" s="1" t="s">
        <v>302</v>
      </c>
      <c r="B1133" s="1" t="s">
        <v>302</v>
      </c>
      <c r="C1133" s="1" t="s">
        <v>302</v>
      </c>
      <c r="D1133" s="1" t="s">
        <v>302</v>
      </c>
      <c r="E1133" s="1" t="s">
        <v>302</v>
      </c>
      <c r="F1133" s="1" t="s">
        <v>302</v>
      </c>
      <c r="G1133" s="1" t="s">
        <v>302</v>
      </c>
      <c r="H1133" s="1" t="s">
        <v>302</v>
      </c>
      <c r="I1133" s="1" t="s">
        <v>302</v>
      </c>
      <c r="J1133" s="1" t="s">
        <v>302</v>
      </c>
      <c r="K1133" s="1" t="s">
        <v>302</v>
      </c>
    </row>
    <row r="1134" spans="1:11" x14ac:dyDescent="0.15">
      <c r="A1134" s="1" t="s">
        <v>302</v>
      </c>
      <c r="B1134" s="1" t="s">
        <v>302</v>
      </c>
      <c r="C1134" s="1" t="s">
        <v>302</v>
      </c>
      <c r="D1134" s="1" t="s">
        <v>302</v>
      </c>
      <c r="E1134" s="1" t="s">
        <v>302</v>
      </c>
      <c r="F1134" s="1" t="s">
        <v>302</v>
      </c>
      <c r="G1134" s="1" t="s">
        <v>302</v>
      </c>
      <c r="H1134" s="1" t="s">
        <v>302</v>
      </c>
      <c r="I1134" s="1" t="s">
        <v>302</v>
      </c>
      <c r="J1134" s="1" t="s">
        <v>302</v>
      </c>
      <c r="K1134" s="1" t="s">
        <v>302</v>
      </c>
    </row>
    <row r="1135" spans="1:11" x14ac:dyDescent="0.15">
      <c r="A1135" s="1" t="s">
        <v>302</v>
      </c>
      <c r="B1135" s="1" t="s">
        <v>302</v>
      </c>
      <c r="C1135" s="1" t="s">
        <v>302</v>
      </c>
      <c r="D1135" s="1" t="s">
        <v>302</v>
      </c>
      <c r="E1135" s="1" t="s">
        <v>302</v>
      </c>
      <c r="F1135" s="1" t="s">
        <v>302</v>
      </c>
      <c r="G1135" s="1" t="s">
        <v>302</v>
      </c>
      <c r="H1135" s="1" t="s">
        <v>302</v>
      </c>
      <c r="I1135" s="1" t="s">
        <v>302</v>
      </c>
      <c r="J1135" s="1" t="s">
        <v>302</v>
      </c>
      <c r="K1135" s="1" t="s">
        <v>302</v>
      </c>
    </row>
    <row r="1136" spans="1:11" x14ac:dyDescent="0.15">
      <c r="A1136" s="1" t="s">
        <v>302</v>
      </c>
      <c r="B1136" s="1" t="s">
        <v>302</v>
      </c>
      <c r="C1136" s="1" t="s">
        <v>302</v>
      </c>
      <c r="D1136" s="1" t="s">
        <v>302</v>
      </c>
      <c r="E1136" s="1" t="s">
        <v>302</v>
      </c>
      <c r="F1136" s="1" t="s">
        <v>302</v>
      </c>
      <c r="G1136" s="1" t="s">
        <v>302</v>
      </c>
      <c r="H1136" s="1" t="s">
        <v>302</v>
      </c>
      <c r="I1136" s="1" t="s">
        <v>302</v>
      </c>
      <c r="J1136" s="1" t="s">
        <v>302</v>
      </c>
      <c r="K1136" s="1" t="s">
        <v>302</v>
      </c>
    </row>
    <row r="1137" spans="1:11" x14ac:dyDescent="0.15">
      <c r="A1137" s="1" t="s">
        <v>302</v>
      </c>
      <c r="B1137" s="1" t="s">
        <v>302</v>
      </c>
      <c r="C1137" s="1" t="s">
        <v>302</v>
      </c>
      <c r="D1137" s="1" t="s">
        <v>302</v>
      </c>
      <c r="E1137" s="1" t="s">
        <v>302</v>
      </c>
      <c r="F1137" s="1" t="s">
        <v>302</v>
      </c>
      <c r="G1137" s="1" t="s">
        <v>302</v>
      </c>
      <c r="H1137" s="1" t="s">
        <v>302</v>
      </c>
      <c r="I1137" s="1" t="s">
        <v>302</v>
      </c>
      <c r="J1137" s="1" t="s">
        <v>302</v>
      </c>
      <c r="K1137" s="1" t="s">
        <v>302</v>
      </c>
    </row>
    <row r="1138" spans="1:11" x14ac:dyDescent="0.15">
      <c r="A1138" s="1" t="s">
        <v>302</v>
      </c>
      <c r="B1138" s="1" t="s">
        <v>302</v>
      </c>
      <c r="C1138" s="1" t="s">
        <v>302</v>
      </c>
      <c r="D1138" s="1" t="s">
        <v>302</v>
      </c>
      <c r="E1138" s="1" t="s">
        <v>302</v>
      </c>
      <c r="F1138" s="1" t="s">
        <v>302</v>
      </c>
      <c r="G1138" s="1" t="s">
        <v>302</v>
      </c>
      <c r="H1138" s="1" t="s">
        <v>302</v>
      </c>
      <c r="I1138" s="1" t="s">
        <v>302</v>
      </c>
      <c r="J1138" s="1" t="s">
        <v>302</v>
      </c>
      <c r="K1138" s="1" t="s">
        <v>302</v>
      </c>
    </row>
    <row r="1139" spans="1:11" x14ac:dyDescent="0.15">
      <c r="A1139" s="1" t="s">
        <v>302</v>
      </c>
      <c r="B1139" s="1" t="s">
        <v>302</v>
      </c>
      <c r="C1139" s="1" t="s">
        <v>302</v>
      </c>
      <c r="D1139" s="1" t="s">
        <v>302</v>
      </c>
      <c r="E1139" s="1" t="s">
        <v>302</v>
      </c>
      <c r="F1139" s="1" t="s">
        <v>302</v>
      </c>
      <c r="G1139" s="1" t="s">
        <v>302</v>
      </c>
      <c r="H1139" s="1" t="s">
        <v>302</v>
      </c>
      <c r="I1139" s="1" t="s">
        <v>302</v>
      </c>
      <c r="J1139" s="1" t="s">
        <v>302</v>
      </c>
      <c r="K1139" s="1" t="s">
        <v>302</v>
      </c>
    </row>
    <row r="1140" spans="1:11" x14ac:dyDescent="0.15">
      <c r="A1140" s="1" t="s">
        <v>302</v>
      </c>
      <c r="B1140" s="1" t="s">
        <v>302</v>
      </c>
      <c r="C1140" s="1" t="s">
        <v>302</v>
      </c>
      <c r="D1140" s="1" t="s">
        <v>302</v>
      </c>
      <c r="E1140" s="1" t="s">
        <v>302</v>
      </c>
      <c r="F1140" s="1" t="s">
        <v>302</v>
      </c>
      <c r="G1140" s="1" t="s">
        <v>302</v>
      </c>
      <c r="H1140" s="1" t="s">
        <v>302</v>
      </c>
      <c r="I1140" s="1" t="s">
        <v>302</v>
      </c>
      <c r="J1140" s="1" t="s">
        <v>302</v>
      </c>
      <c r="K1140" s="1" t="s">
        <v>302</v>
      </c>
    </row>
    <row r="1141" spans="1:11" x14ac:dyDescent="0.15">
      <c r="A1141" s="1" t="s">
        <v>302</v>
      </c>
      <c r="B1141" s="1" t="s">
        <v>302</v>
      </c>
      <c r="C1141" s="1" t="s">
        <v>302</v>
      </c>
      <c r="D1141" s="1" t="s">
        <v>302</v>
      </c>
      <c r="E1141" s="1" t="s">
        <v>302</v>
      </c>
      <c r="F1141" s="1" t="s">
        <v>302</v>
      </c>
      <c r="G1141" s="1" t="s">
        <v>302</v>
      </c>
      <c r="H1141" s="1" t="s">
        <v>302</v>
      </c>
      <c r="I1141" s="1" t="s">
        <v>302</v>
      </c>
      <c r="J1141" s="1" t="s">
        <v>302</v>
      </c>
      <c r="K1141" s="1" t="s">
        <v>302</v>
      </c>
    </row>
    <row r="1142" spans="1:11" x14ac:dyDescent="0.15">
      <c r="A1142" s="1" t="s">
        <v>302</v>
      </c>
      <c r="B1142" s="1" t="s">
        <v>302</v>
      </c>
      <c r="C1142" s="1" t="s">
        <v>302</v>
      </c>
      <c r="D1142" s="1" t="s">
        <v>302</v>
      </c>
      <c r="E1142" s="1" t="s">
        <v>302</v>
      </c>
      <c r="F1142" s="1" t="s">
        <v>302</v>
      </c>
      <c r="G1142" s="1" t="s">
        <v>302</v>
      </c>
      <c r="H1142" s="1" t="s">
        <v>302</v>
      </c>
      <c r="I1142" s="1" t="s">
        <v>302</v>
      </c>
      <c r="J1142" s="1" t="s">
        <v>302</v>
      </c>
      <c r="K1142" s="1" t="s">
        <v>302</v>
      </c>
    </row>
    <row r="1143" spans="1:11" x14ac:dyDescent="0.15">
      <c r="A1143" s="1" t="s">
        <v>302</v>
      </c>
      <c r="B1143" s="1" t="s">
        <v>302</v>
      </c>
      <c r="C1143" s="1" t="s">
        <v>302</v>
      </c>
      <c r="D1143" s="1" t="s">
        <v>302</v>
      </c>
      <c r="E1143" s="1" t="s">
        <v>302</v>
      </c>
      <c r="F1143" s="1" t="s">
        <v>302</v>
      </c>
      <c r="G1143" s="1" t="s">
        <v>302</v>
      </c>
      <c r="H1143" s="1" t="s">
        <v>302</v>
      </c>
      <c r="I1143" s="1" t="s">
        <v>302</v>
      </c>
      <c r="J1143" s="1" t="s">
        <v>302</v>
      </c>
      <c r="K1143" s="1" t="s">
        <v>302</v>
      </c>
    </row>
    <row r="1144" spans="1:11" x14ac:dyDescent="0.15">
      <c r="A1144" s="1" t="s">
        <v>302</v>
      </c>
      <c r="B1144" s="1" t="s">
        <v>302</v>
      </c>
      <c r="C1144" s="1" t="s">
        <v>302</v>
      </c>
      <c r="D1144" s="1" t="s">
        <v>302</v>
      </c>
      <c r="E1144" s="1" t="s">
        <v>302</v>
      </c>
      <c r="F1144" s="1" t="s">
        <v>302</v>
      </c>
      <c r="G1144" s="1" t="s">
        <v>302</v>
      </c>
      <c r="H1144" s="1" t="s">
        <v>302</v>
      </c>
      <c r="I1144" s="1" t="s">
        <v>302</v>
      </c>
      <c r="J1144" s="1" t="s">
        <v>302</v>
      </c>
      <c r="K1144" s="1" t="s">
        <v>302</v>
      </c>
    </row>
    <row r="1145" spans="1:11" x14ac:dyDescent="0.15">
      <c r="A1145" s="1" t="s">
        <v>302</v>
      </c>
      <c r="B1145" s="1" t="s">
        <v>302</v>
      </c>
      <c r="C1145" s="1" t="s">
        <v>302</v>
      </c>
      <c r="D1145" s="1" t="s">
        <v>302</v>
      </c>
      <c r="E1145" s="1" t="s">
        <v>302</v>
      </c>
      <c r="F1145" s="1" t="s">
        <v>302</v>
      </c>
      <c r="G1145" s="1" t="s">
        <v>302</v>
      </c>
      <c r="H1145" s="1" t="s">
        <v>302</v>
      </c>
      <c r="I1145" s="1" t="s">
        <v>302</v>
      </c>
      <c r="J1145" s="1" t="s">
        <v>302</v>
      </c>
      <c r="K1145" s="1" t="s">
        <v>302</v>
      </c>
    </row>
    <row r="1146" spans="1:11" x14ac:dyDescent="0.15">
      <c r="A1146" s="1" t="s">
        <v>302</v>
      </c>
      <c r="B1146" s="1" t="s">
        <v>302</v>
      </c>
      <c r="C1146" s="1" t="s">
        <v>302</v>
      </c>
      <c r="D1146" s="1" t="s">
        <v>302</v>
      </c>
      <c r="E1146" s="1" t="s">
        <v>302</v>
      </c>
      <c r="F1146" s="1" t="s">
        <v>302</v>
      </c>
      <c r="G1146" s="1" t="s">
        <v>302</v>
      </c>
      <c r="H1146" s="1" t="s">
        <v>302</v>
      </c>
      <c r="I1146" s="1" t="s">
        <v>302</v>
      </c>
      <c r="J1146" s="1" t="s">
        <v>302</v>
      </c>
      <c r="K1146" s="1" t="s">
        <v>302</v>
      </c>
    </row>
    <row r="1147" spans="1:11" x14ac:dyDescent="0.15">
      <c r="A1147" s="1" t="s">
        <v>302</v>
      </c>
      <c r="B1147" s="1" t="s">
        <v>302</v>
      </c>
      <c r="C1147" s="1" t="s">
        <v>302</v>
      </c>
      <c r="D1147" s="1" t="s">
        <v>302</v>
      </c>
      <c r="E1147" s="1" t="s">
        <v>302</v>
      </c>
      <c r="F1147" s="1" t="s">
        <v>302</v>
      </c>
      <c r="G1147" s="1" t="s">
        <v>302</v>
      </c>
      <c r="H1147" s="1" t="s">
        <v>302</v>
      </c>
      <c r="I1147" s="1" t="s">
        <v>302</v>
      </c>
      <c r="J1147" s="1" t="s">
        <v>302</v>
      </c>
      <c r="K1147" s="1" t="s">
        <v>302</v>
      </c>
    </row>
    <row r="1148" spans="1:11" x14ac:dyDescent="0.15">
      <c r="A1148" s="1" t="s">
        <v>302</v>
      </c>
      <c r="B1148" s="1" t="s">
        <v>302</v>
      </c>
      <c r="C1148" s="1" t="s">
        <v>302</v>
      </c>
      <c r="D1148" s="1" t="s">
        <v>302</v>
      </c>
      <c r="E1148" s="1" t="s">
        <v>302</v>
      </c>
      <c r="F1148" s="1" t="s">
        <v>302</v>
      </c>
      <c r="G1148" s="1" t="s">
        <v>302</v>
      </c>
      <c r="H1148" s="1" t="s">
        <v>302</v>
      </c>
      <c r="I1148" s="1" t="s">
        <v>302</v>
      </c>
      <c r="J1148" s="1" t="s">
        <v>302</v>
      </c>
      <c r="K1148" s="1" t="s">
        <v>302</v>
      </c>
    </row>
    <row r="1149" spans="1:11" x14ac:dyDescent="0.15">
      <c r="A1149" s="1" t="s">
        <v>302</v>
      </c>
      <c r="B1149" s="1" t="s">
        <v>302</v>
      </c>
      <c r="C1149" s="1" t="s">
        <v>302</v>
      </c>
      <c r="D1149" s="1" t="s">
        <v>302</v>
      </c>
      <c r="E1149" s="1" t="s">
        <v>302</v>
      </c>
      <c r="F1149" s="1" t="s">
        <v>302</v>
      </c>
      <c r="G1149" s="1" t="s">
        <v>302</v>
      </c>
      <c r="H1149" s="1" t="s">
        <v>302</v>
      </c>
      <c r="I1149" s="1" t="s">
        <v>302</v>
      </c>
      <c r="J1149" s="1" t="s">
        <v>302</v>
      </c>
      <c r="K1149" s="1" t="s">
        <v>302</v>
      </c>
    </row>
    <row r="1150" spans="1:11" x14ac:dyDescent="0.15">
      <c r="A1150" s="1" t="s">
        <v>302</v>
      </c>
      <c r="B1150" s="1" t="s">
        <v>302</v>
      </c>
      <c r="C1150" s="1" t="s">
        <v>302</v>
      </c>
      <c r="D1150" s="1" t="s">
        <v>302</v>
      </c>
      <c r="E1150" s="1" t="s">
        <v>302</v>
      </c>
      <c r="F1150" s="1" t="s">
        <v>302</v>
      </c>
      <c r="G1150" s="1" t="s">
        <v>302</v>
      </c>
      <c r="H1150" s="1" t="s">
        <v>302</v>
      </c>
      <c r="I1150" s="1" t="s">
        <v>302</v>
      </c>
      <c r="J1150" s="1" t="s">
        <v>302</v>
      </c>
      <c r="K1150" s="1" t="s">
        <v>302</v>
      </c>
    </row>
    <row r="1151" spans="1:11" x14ac:dyDescent="0.15">
      <c r="A1151" s="1" t="s">
        <v>302</v>
      </c>
      <c r="B1151" s="1" t="s">
        <v>302</v>
      </c>
      <c r="C1151" s="1" t="s">
        <v>302</v>
      </c>
      <c r="D1151" s="1" t="s">
        <v>302</v>
      </c>
      <c r="E1151" s="1" t="s">
        <v>302</v>
      </c>
      <c r="F1151" s="1" t="s">
        <v>302</v>
      </c>
      <c r="G1151" s="1" t="s">
        <v>302</v>
      </c>
      <c r="H1151" s="1" t="s">
        <v>302</v>
      </c>
      <c r="I1151" s="1" t="s">
        <v>302</v>
      </c>
      <c r="J1151" s="1" t="s">
        <v>302</v>
      </c>
      <c r="K1151" s="1" t="s">
        <v>302</v>
      </c>
    </row>
    <row r="1152" spans="1:11" x14ac:dyDescent="0.15">
      <c r="A1152" s="1" t="s">
        <v>302</v>
      </c>
      <c r="B1152" s="1" t="s">
        <v>302</v>
      </c>
      <c r="C1152" s="1" t="s">
        <v>302</v>
      </c>
      <c r="D1152" s="1" t="s">
        <v>302</v>
      </c>
      <c r="E1152" s="1" t="s">
        <v>302</v>
      </c>
      <c r="F1152" s="1" t="s">
        <v>302</v>
      </c>
      <c r="G1152" s="1" t="s">
        <v>302</v>
      </c>
      <c r="H1152" s="1" t="s">
        <v>302</v>
      </c>
      <c r="I1152" s="1" t="s">
        <v>302</v>
      </c>
      <c r="J1152" s="1" t="s">
        <v>302</v>
      </c>
      <c r="K1152" s="1" t="s">
        <v>302</v>
      </c>
    </row>
    <row r="1153" spans="1:11" x14ac:dyDescent="0.15">
      <c r="A1153" s="1" t="s">
        <v>302</v>
      </c>
      <c r="B1153" s="1" t="s">
        <v>302</v>
      </c>
      <c r="C1153" s="1" t="s">
        <v>302</v>
      </c>
      <c r="D1153" s="1" t="s">
        <v>302</v>
      </c>
      <c r="E1153" s="1" t="s">
        <v>302</v>
      </c>
      <c r="F1153" s="1" t="s">
        <v>302</v>
      </c>
      <c r="G1153" s="1" t="s">
        <v>302</v>
      </c>
      <c r="H1153" s="1" t="s">
        <v>302</v>
      </c>
      <c r="I1153" s="1" t="s">
        <v>302</v>
      </c>
      <c r="J1153" s="1" t="s">
        <v>302</v>
      </c>
      <c r="K1153" s="1" t="s">
        <v>302</v>
      </c>
    </row>
    <row r="1154" spans="1:11" x14ac:dyDescent="0.15">
      <c r="A1154" s="1" t="s">
        <v>302</v>
      </c>
      <c r="B1154" s="1" t="s">
        <v>302</v>
      </c>
      <c r="C1154" s="1" t="s">
        <v>302</v>
      </c>
      <c r="D1154" s="1" t="s">
        <v>302</v>
      </c>
      <c r="E1154" s="1" t="s">
        <v>302</v>
      </c>
      <c r="F1154" s="1" t="s">
        <v>302</v>
      </c>
      <c r="G1154" s="1" t="s">
        <v>302</v>
      </c>
      <c r="H1154" s="1" t="s">
        <v>302</v>
      </c>
      <c r="I1154" s="1" t="s">
        <v>302</v>
      </c>
      <c r="J1154" s="1" t="s">
        <v>302</v>
      </c>
      <c r="K1154" s="1" t="s">
        <v>302</v>
      </c>
    </row>
    <row r="1155" spans="1:11" x14ac:dyDescent="0.15">
      <c r="A1155" s="1" t="s">
        <v>302</v>
      </c>
      <c r="B1155" s="1" t="s">
        <v>302</v>
      </c>
      <c r="C1155" s="1" t="s">
        <v>302</v>
      </c>
      <c r="D1155" s="1" t="s">
        <v>302</v>
      </c>
      <c r="E1155" s="1" t="s">
        <v>302</v>
      </c>
      <c r="F1155" s="1" t="s">
        <v>302</v>
      </c>
      <c r="G1155" s="1" t="s">
        <v>302</v>
      </c>
      <c r="H1155" s="1" t="s">
        <v>302</v>
      </c>
      <c r="I1155" s="1" t="s">
        <v>302</v>
      </c>
      <c r="J1155" s="1" t="s">
        <v>302</v>
      </c>
      <c r="K1155" s="1" t="s">
        <v>302</v>
      </c>
    </row>
    <row r="1156" spans="1:11" x14ac:dyDescent="0.15">
      <c r="A1156" s="1" t="s">
        <v>302</v>
      </c>
      <c r="B1156" s="1" t="s">
        <v>302</v>
      </c>
      <c r="C1156" s="1" t="s">
        <v>302</v>
      </c>
      <c r="D1156" s="1" t="s">
        <v>302</v>
      </c>
      <c r="E1156" s="1" t="s">
        <v>302</v>
      </c>
      <c r="F1156" s="1" t="s">
        <v>302</v>
      </c>
      <c r="G1156" s="1" t="s">
        <v>302</v>
      </c>
      <c r="H1156" s="1" t="s">
        <v>302</v>
      </c>
      <c r="I1156" s="1" t="s">
        <v>302</v>
      </c>
      <c r="J1156" s="1" t="s">
        <v>302</v>
      </c>
      <c r="K1156" s="1" t="s">
        <v>302</v>
      </c>
    </row>
    <row r="1157" spans="1:11" x14ac:dyDescent="0.15">
      <c r="A1157" s="1" t="s">
        <v>302</v>
      </c>
      <c r="B1157" s="1" t="s">
        <v>302</v>
      </c>
      <c r="C1157" s="1" t="s">
        <v>302</v>
      </c>
      <c r="D1157" s="1" t="s">
        <v>302</v>
      </c>
      <c r="E1157" s="1" t="s">
        <v>302</v>
      </c>
      <c r="F1157" s="1" t="s">
        <v>302</v>
      </c>
      <c r="G1157" s="1" t="s">
        <v>302</v>
      </c>
      <c r="H1157" s="1" t="s">
        <v>302</v>
      </c>
      <c r="I1157" s="1" t="s">
        <v>302</v>
      </c>
      <c r="J1157" s="1" t="s">
        <v>302</v>
      </c>
      <c r="K1157" s="1" t="s">
        <v>302</v>
      </c>
    </row>
    <row r="1158" spans="1:11" x14ac:dyDescent="0.15">
      <c r="A1158" s="1" t="s">
        <v>302</v>
      </c>
      <c r="B1158" s="1" t="s">
        <v>302</v>
      </c>
      <c r="C1158" s="1" t="s">
        <v>302</v>
      </c>
      <c r="D1158" s="1" t="s">
        <v>302</v>
      </c>
      <c r="E1158" s="1" t="s">
        <v>302</v>
      </c>
      <c r="F1158" s="1" t="s">
        <v>302</v>
      </c>
      <c r="G1158" s="1" t="s">
        <v>302</v>
      </c>
      <c r="H1158" s="1" t="s">
        <v>302</v>
      </c>
      <c r="I1158" s="1" t="s">
        <v>302</v>
      </c>
      <c r="J1158" s="1" t="s">
        <v>302</v>
      </c>
      <c r="K1158" s="1" t="s">
        <v>302</v>
      </c>
    </row>
    <row r="1159" spans="1:11" x14ac:dyDescent="0.15">
      <c r="A1159" s="1" t="s">
        <v>302</v>
      </c>
      <c r="B1159" s="1" t="s">
        <v>302</v>
      </c>
      <c r="C1159" s="1" t="s">
        <v>302</v>
      </c>
      <c r="D1159" s="1" t="s">
        <v>302</v>
      </c>
      <c r="E1159" s="1" t="s">
        <v>302</v>
      </c>
      <c r="F1159" s="1" t="s">
        <v>302</v>
      </c>
      <c r="G1159" s="1" t="s">
        <v>302</v>
      </c>
      <c r="H1159" s="1" t="s">
        <v>302</v>
      </c>
      <c r="I1159" s="1" t="s">
        <v>302</v>
      </c>
      <c r="J1159" s="1" t="s">
        <v>302</v>
      </c>
      <c r="K1159" s="1" t="s">
        <v>302</v>
      </c>
    </row>
    <row r="1160" spans="1:11" x14ac:dyDescent="0.15">
      <c r="A1160" s="1" t="s">
        <v>302</v>
      </c>
      <c r="B1160" s="1" t="s">
        <v>302</v>
      </c>
      <c r="C1160" s="1" t="s">
        <v>302</v>
      </c>
      <c r="D1160" s="1" t="s">
        <v>302</v>
      </c>
      <c r="E1160" s="1" t="s">
        <v>302</v>
      </c>
      <c r="F1160" s="1" t="s">
        <v>302</v>
      </c>
      <c r="G1160" s="1" t="s">
        <v>302</v>
      </c>
      <c r="H1160" s="1" t="s">
        <v>302</v>
      </c>
      <c r="I1160" s="1" t="s">
        <v>302</v>
      </c>
      <c r="J1160" s="1" t="s">
        <v>302</v>
      </c>
      <c r="K1160" s="1" t="s">
        <v>302</v>
      </c>
    </row>
    <row r="1161" spans="1:11" x14ac:dyDescent="0.15">
      <c r="A1161" s="1" t="s">
        <v>302</v>
      </c>
      <c r="B1161" s="1" t="s">
        <v>302</v>
      </c>
      <c r="C1161" s="1" t="s">
        <v>302</v>
      </c>
      <c r="D1161" s="1" t="s">
        <v>302</v>
      </c>
      <c r="E1161" s="1" t="s">
        <v>302</v>
      </c>
      <c r="F1161" s="1" t="s">
        <v>302</v>
      </c>
      <c r="G1161" s="1" t="s">
        <v>302</v>
      </c>
      <c r="H1161" s="1" t="s">
        <v>302</v>
      </c>
      <c r="I1161" s="1" t="s">
        <v>302</v>
      </c>
      <c r="J1161" s="1" t="s">
        <v>302</v>
      </c>
      <c r="K1161" s="1" t="s">
        <v>302</v>
      </c>
    </row>
    <row r="1162" spans="1:11" x14ac:dyDescent="0.15">
      <c r="A1162" s="1" t="s">
        <v>302</v>
      </c>
      <c r="B1162" s="1" t="s">
        <v>302</v>
      </c>
      <c r="C1162" s="1" t="s">
        <v>302</v>
      </c>
      <c r="D1162" s="1" t="s">
        <v>302</v>
      </c>
      <c r="E1162" s="1" t="s">
        <v>302</v>
      </c>
      <c r="F1162" s="1" t="s">
        <v>302</v>
      </c>
      <c r="G1162" s="1" t="s">
        <v>302</v>
      </c>
      <c r="H1162" s="1" t="s">
        <v>302</v>
      </c>
      <c r="I1162" s="1" t="s">
        <v>302</v>
      </c>
      <c r="J1162" s="1" t="s">
        <v>302</v>
      </c>
      <c r="K1162" s="1" t="s">
        <v>302</v>
      </c>
    </row>
    <row r="1163" spans="1:11" x14ac:dyDescent="0.15">
      <c r="A1163" s="1" t="s">
        <v>302</v>
      </c>
      <c r="B1163" s="1" t="s">
        <v>302</v>
      </c>
      <c r="C1163" s="1" t="s">
        <v>302</v>
      </c>
      <c r="D1163" s="1" t="s">
        <v>302</v>
      </c>
      <c r="E1163" s="1" t="s">
        <v>302</v>
      </c>
      <c r="F1163" s="1" t="s">
        <v>302</v>
      </c>
      <c r="G1163" s="1" t="s">
        <v>302</v>
      </c>
      <c r="H1163" s="1" t="s">
        <v>302</v>
      </c>
      <c r="I1163" s="1" t="s">
        <v>302</v>
      </c>
      <c r="J1163" s="1" t="s">
        <v>302</v>
      </c>
      <c r="K1163" s="1" t="s">
        <v>302</v>
      </c>
    </row>
    <row r="1164" spans="1:11" x14ac:dyDescent="0.15">
      <c r="A1164" s="1" t="s">
        <v>302</v>
      </c>
      <c r="B1164" s="1" t="s">
        <v>302</v>
      </c>
      <c r="C1164" s="1" t="s">
        <v>302</v>
      </c>
      <c r="D1164" s="1" t="s">
        <v>302</v>
      </c>
      <c r="E1164" s="1" t="s">
        <v>302</v>
      </c>
      <c r="F1164" s="1" t="s">
        <v>302</v>
      </c>
      <c r="G1164" s="1" t="s">
        <v>302</v>
      </c>
      <c r="H1164" s="1" t="s">
        <v>302</v>
      </c>
      <c r="I1164" s="1" t="s">
        <v>302</v>
      </c>
      <c r="J1164" s="1" t="s">
        <v>302</v>
      </c>
      <c r="K1164" s="1" t="s">
        <v>302</v>
      </c>
    </row>
    <row r="1165" spans="1:11" x14ac:dyDescent="0.15">
      <c r="A1165" s="1" t="s">
        <v>302</v>
      </c>
      <c r="B1165" s="1" t="s">
        <v>302</v>
      </c>
      <c r="C1165" s="1" t="s">
        <v>302</v>
      </c>
      <c r="D1165" s="1" t="s">
        <v>302</v>
      </c>
      <c r="E1165" s="1" t="s">
        <v>302</v>
      </c>
      <c r="F1165" s="1" t="s">
        <v>302</v>
      </c>
      <c r="G1165" s="1" t="s">
        <v>302</v>
      </c>
      <c r="H1165" s="1" t="s">
        <v>302</v>
      </c>
      <c r="I1165" s="1" t="s">
        <v>302</v>
      </c>
      <c r="J1165" s="1" t="s">
        <v>302</v>
      </c>
      <c r="K1165" s="1" t="s">
        <v>302</v>
      </c>
    </row>
    <row r="1166" spans="1:11" x14ac:dyDescent="0.15">
      <c r="A1166" s="1" t="s">
        <v>302</v>
      </c>
      <c r="B1166" s="1" t="s">
        <v>302</v>
      </c>
      <c r="C1166" s="1" t="s">
        <v>302</v>
      </c>
      <c r="D1166" s="1" t="s">
        <v>302</v>
      </c>
      <c r="E1166" s="1" t="s">
        <v>302</v>
      </c>
      <c r="F1166" s="1" t="s">
        <v>302</v>
      </c>
      <c r="G1166" s="1" t="s">
        <v>302</v>
      </c>
      <c r="H1166" s="1" t="s">
        <v>302</v>
      </c>
      <c r="I1166" s="1" t="s">
        <v>302</v>
      </c>
      <c r="J1166" s="1" t="s">
        <v>302</v>
      </c>
      <c r="K1166" s="1" t="s">
        <v>302</v>
      </c>
    </row>
    <row r="1167" spans="1:11" x14ac:dyDescent="0.15">
      <c r="A1167" s="1" t="s">
        <v>302</v>
      </c>
      <c r="B1167" s="1" t="s">
        <v>302</v>
      </c>
      <c r="C1167" s="1" t="s">
        <v>302</v>
      </c>
      <c r="D1167" s="1" t="s">
        <v>302</v>
      </c>
      <c r="E1167" s="1" t="s">
        <v>302</v>
      </c>
      <c r="F1167" s="1" t="s">
        <v>302</v>
      </c>
      <c r="G1167" s="1" t="s">
        <v>302</v>
      </c>
      <c r="H1167" s="1" t="s">
        <v>302</v>
      </c>
      <c r="I1167" s="1" t="s">
        <v>302</v>
      </c>
      <c r="J1167" s="1" t="s">
        <v>302</v>
      </c>
      <c r="K1167" s="1" t="s">
        <v>302</v>
      </c>
    </row>
    <row r="1168" spans="1:11" x14ac:dyDescent="0.15">
      <c r="A1168" s="1" t="s">
        <v>302</v>
      </c>
      <c r="B1168" s="1" t="s">
        <v>302</v>
      </c>
      <c r="C1168" s="1" t="s">
        <v>302</v>
      </c>
      <c r="D1168" s="1" t="s">
        <v>302</v>
      </c>
      <c r="E1168" s="1" t="s">
        <v>302</v>
      </c>
      <c r="F1168" s="1" t="s">
        <v>302</v>
      </c>
      <c r="G1168" s="1" t="s">
        <v>302</v>
      </c>
      <c r="H1168" s="1" t="s">
        <v>302</v>
      </c>
      <c r="I1168" s="1" t="s">
        <v>302</v>
      </c>
      <c r="J1168" s="1" t="s">
        <v>302</v>
      </c>
      <c r="K1168" s="1" t="s">
        <v>302</v>
      </c>
    </row>
    <row r="1169" spans="1:11" x14ac:dyDescent="0.15">
      <c r="A1169" s="1" t="s">
        <v>302</v>
      </c>
      <c r="B1169" s="1" t="s">
        <v>302</v>
      </c>
      <c r="C1169" s="1" t="s">
        <v>302</v>
      </c>
      <c r="D1169" s="1" t="s">
        <v>302</v>
      </c>
      <c r="E1169" s="1" t="s">
        <v>302</v>
      </c>
      <c r="F1169" s="1" t="s">
        <v>302</v>
      </c>
      <c r="G1169" s="1" t="s">
        <v>302</v>
      </c>
      <c r="H1169" s="1" t="s">
        <v>302</v>
      </c>
      <c r="I1169" s="1" t="s">
        <v>302</v>
      </c>
      <c r="J1169" s="1" t="s">
        <v>302</v>
      </c>
      <c r="K1169" s="1" t="s">
        <v>302</v>
      </c>
    </row>
    <row r="1170" spans="1:11" x14ac:dyDescent="0.15">
      <c r="A1170" s="1" t="s">
        <v>302</v>
      </c>
      <c r="B1170" s="1" t="s">
        <v>302</v>
      </c>
      <c r="C1170" s="1" t="s">
        <v>302</v>
      </c>
      <c r="D1170" s="1" t="s">
        <v>302</v>
      </c>
      <c r="E1170" s="1" t="s">
        <v>302</v>
      </c>
      <c r="F1170" s="1" t="s">
        <v>302</v>
      </c>
      <c r="G1170" s="1" t="s">
        <v>302</v>
      </c>
      <c r="H1170" s="1" t="s">
        <v>302</v>
      </c>
      <c r="I1170" s="1" t="s">
        <v>302</v>
      </c>
      <c r="J1170" s="1" t="s">
        <v>302</v>
      </c>
      <c r="K1170" s="1" t="s">
        <v>302</v>
      </c>
    </row>
    <row r="1171" spans="1:11" x14ac:dyDescent="0.15">
      <c r="A1171" s="1" t="s">
        <v>302</v>
      </c>
      <c r="B1171" s="1" t="s">
        <v>302</v>
      </c>
      <c r="C1171" s="1" t="s">
        <v>302</v>
      </c>
      <c r="D1171" s="1" t="s">
        <v>302</v>
      </c>
      <c r="E1171" s="1" t="s">
        <v>302</v>
      </c>
      <c r="F1171" s="1" t="s">
        <v>302</v>
      </c>
      <c r="G1171" s="1" t="s">
        <v>302</v>
      </c>
      <c r="H1171" s="1" t="s">
        <v>302</v>
      </c>
      <c r="I1171" s="1" t="s">
        <v>302</v>
      </c>
      <c r="J1171" s="1" t="s">
        <v>302</v>
      </c>
      <c r="K1171" s="1" t="s">
        <v>302</v>
      </c>
    </row>
    <row r="1172" spans="1:11" x14ac:dyDescent="0.15">
      <c r="A1172" s="1" t="s">
        <v>302</v>
      </c>
      <c r="B1172" s="1" t="s">
        <v>302</v>
      </c>
      <c r="C1172" s="1" t="s">
        <v>302</v>
      </c>
      <c r="D1172" s="1" t="s">
        <v>302</v>
      </c>
      <c r="E1172" s="1" t="s">
        <v>302</v>
      </c>
      <c r="F1172" s="1" t="s">
        <v>302</v>
      </c>
      <c r="G1172" s="1" t="s">
        <v>302</v>
      </c>
      <c r="H1172" s="1" t="s">
        <v>302</v>
      </c>
      <c r="I1172" s="1" t="s">
        <v>302</v>
      </c>
      <c r="J1172" s="1" t="s">
        <v>302</v>
      </c>
      <c r="K1172" s="1" t="s">
        <v>302</v>
      </c>
    </row>
    <row r="1173" spans="1:11" x14ac:dyDescent="0.15">
      <c r="A1173" s="1" t="s">
        <v>302</v>
      </c>
      <c r="B1173" s="1" t="s">
        <v>302</v>
      </c>
      <c r="C1173" s="1" t="s">
        <v>302</v>
      </c>
      <c r="D1173" s="1" t="s">
        <v>302</v>
      </c>
      <c r="E1173" s="1" t="s">
        <v>302</v>
      </c>
      <c r="F1173" s="1" t="s">
        <v>302</v>
      </c>
      <c r="G1173" s="1" t="s">
        <v>302</v>
      </c>
      <c r="H1173" s="1" t="s">
        <v>302</v>
      </c>
      <c r="I1173" s="1" t="s">
        <v>302</v>
      </c>
      <c r="J1173" s="1" t="s">
        <v>302</v>
      </c>
      <c r="K1173" s="1" t="s">
        <v>302</v>
      </c>
    </row>
    <row r="1174" spans="1:11" x14ac:dyDescent="0.15">
      <c r="A1174" s="1" t="s">
        <v>302</v>
      </c>
      <c r="B1174" s="1" t="s">
        <v>302</v>
      </c>
      <c r="C1174" s="1" t="s">
        <v>302</v>
      </c>
      <c r="D1174" s="1" t="s">
        <v>302</v>
      </c>
      <c r="E1174" s="1" t="s">
        <v>302</v>
      </c>
      <c r="F1174" s="1" t="s">
        <v>302</v>
      </c>
      <c r="G1174" s="1" t="s">
        <v>302</v>
      </c>
      <c r="H1174" s="1" t="s">
        <v>302</v>
      </c>
      <c r="I1174" s="1" t="s">
        <v>302</v>
      </c>
      <c r="J1174" s="1" t="s">
        <v>302</v>
      </c>
      <c r="K1174" s="1" t="s">
        <v>302</v>
      </c>
    </row>
    <row r="1175" spans="1:11" x14ac:dyDescent="0.15">
      <c r="A1175" s="1" t="s">
        <v>302</v>
      </c>
      <c r="B1175" s="1" t="s">
        <v>302</v>
      </c>
      <c r="C1175" s="1" t="s">
        <v>302</v>
      </c>
      <c r="D1175" s="1" t="s">
        <v>302</v>
      </c>
      <c r="E1175" s="1" t="s">
        <v>302</v>
      </c>
      <c r="F1175" s="1" t="s">
        <v>302</v>
      </c>
      <c r="G1175" s="1" t="s">
        <v>302</v>
      </c>
      <c r="H1175" s="1" t="s">
        <v>302</v>
      </c>
      <c r="I1175" s="1" t="s">
        <v>302</v>
      </c>
      <c r="J1175" s="1" t="s">
        <v>302</v>
      </c>
      <c r="K1175" s="1" t="s">
        <v>302</v>
      </c>
    </row>
    <row r="1176" spans="1:11" x14ac:dyDescent="0.15">
      <c r="A1176" s="1" t="s">
        <v>302</v>
      </c>
      <c r="B1176" s="1" t="s">
        <v>302</v>
      </c>
      <c r="C1176" s="1" t="s">
        <v>302</v>
      </c>
      <c r="D1176" s="1" t="s">
        <v>302</v>
      </c>
      <c r="E1176" s="1" t="s">
        <v>302</v>
      </c>
      <c r="F1176" s="1" t="s">
        <v>302</v>
      </c>
      <c r="G1176" s="1" t="s">
        <v>302</v>
      </c>
      <c r="H1176" s="1" t="s">
        <v>302</v>
      </c>
      <c r="I1176" s="1" t="s">
        <v>302</v>
      </c>
      <c r="J1176" s="1" t="s">
        <v>302</v>
      </c>
      <c r="K1176" s="1" t="s">
        <v>302</v>
      </c>
    </row>
    <row r="1177" spans="1:11" x14ac:dyDescent="0.15">
      <c r="A1177" s="1" t="s">
        <v>302</v>
      </c>
      <c r="B1177" s="1" t="s">
        <v>302</v>
      </c>
      <c r="C1177" s="1" t="s">
        <v>302</v>
      </c>
      <c r="D1177" s="1" t="s">
        <v>302</v>
      </c>
      <c r="E1177" s="1" t="s">
        <v>302</v>
      </c>
      <c r="F1177" s="1" t="s">
        <v>302</v>
      </c>
      <c r="G1177" s="1" t="s">
        <v>302</v>
      </c>
      <c r="H1177" s="1" t="s">
        <v>302</v>
      </c>
      <c r="I1177" s="1" t="s">
        <v>302</v>
      </c>
      <c r="J1177" s="1" t="s">
        <v>302</v>
      </c>
      <c r="K1177" s="1" t="s">
        <v>302</v>
      </c>
    </row>
    <row r="1178" spans="1:11" x14ac:dyDescent="0.15">
      <c r="A1178" s="1" t="s">
        <v>302</v>
      </c>
      <c r="B1178" s="1" t="s">
        <v>302</v>
      </c>
      <c r="C1178" s="1" t="s">
        <v>302</v>
      </c>
      <c r="D1178" s="1" t="s">
        <v>302</v>
      </c>
      <c r="E1178" s="1" t="s">
        <v>302</v>
      </c>
      <c r="F1178" s="1" t="s">
        <v>302</v>
      </c>
      <c r="G1178" s="1" t="s">
        <v>302</v>
      </c>
      <c r="H1178" s="1" t="s">
        <v>302</v>
      </c>
      <c r="I1178" s="1" t="s">
        <v>302</v>
      </c>
      <c r="J1178" s="1" t="s">
        <v>302</v>
      </c>
      <c r="K1178" s="1" t="s">
        <v>302</v>
      </c>
    </row>
    <row r="1179" spans="1:11" x14ac:dyDescent="0.15">
      <c r="A1179" s="1" t="s">
        <v>302</v>
      </c>
      <c r="B1179" s="1" t="s">
        <v>302</v>
      </c>
      <c r="C1179" s="1" t="s">
        <v>302</v>
      </c>
      <c r="D1179" s="1" t="s">
        <v>302</v>
      </c>
      <c r="E1179" s="1" t="s">
        <v>302</v>
      </c>
      <c r="F1179" s="1" t="s">
        <v>302</v>
      </c>
      <c r="G1179" s="1" t="s">
        <v>302</v>
      </c>
      <c r="H1179" s="1" t="s">
        <v>302</v>
      </c>
      <c r="I1179" s="1" t="s">
        <v>302</v>
      </c>
      <c r="J1179" s="1" t="s">
        <v>302</v>
      </c>
      <c r="K1179" s="1" t="s">
        <v>302</v>
      </c>
    </row>
    <row r="1180" spans="1:11" x14ac:dyDescent="0.15">
      <c r="A1180" s="1" t="s">
        <v>302</v>
      </c>
      <c r="B1180" s="1" t="s">
        <v>302</v>
      </c>
      <c r="C1180" s="1" t="s">
        <v>302</v>
      </c>
      <c r="D1180" s="1" t="s">
        <v>302</v>
      </c>
      <c r="E1180" s="1" t="s">
        <v>302</v>
      </c>
      <c r="F1180" s="1" t="s">
        <v>302</v>
      </c>
      <c r="G1180" s="1" t="s">
        <v>302</v>
      </c>
      <c r="H1180" s="1" t="s">
        <v>302</v>
      </c>
      <c r="I1180" s="1" t="s">
        <v>302</v>
      </c>
      <c r="J1180" s="1" t="s">
        <v>302</v>
      </c>
      <c r="K1180" s="1" t="s">
        <v>302</v>
      </c>
    </row>
    <row r="1181" spans="1:11" x14ac:dyDescent="0.15">
      <c r="A1181" s="1" t="s">
        <v>302</v>
      </c>
      <c r="B1181" s="1" t="s">
        <v>302</v>
      </c>
      <c r="C1181" s="1" t="s">
        <v>302</v>
      </c>
      <c r="D1181" s="1" t="s">
        <v>302</v>
      </c>
      <c r="E1181" s="1" t="s">
        <v>302</v>
      </c>
      <c r="F1181" s="1" t="s">
        <v>302</v>
      </c>
      <c r="G1181" s="1" t="s">
        <v>302</v>
      </c>
      <c r="H1181" s="1" t="s">
        <v>302</v>
      </c>
      <c r="I1181" s="1" t="s">
        <v>302</v>
      </c>
      <c r="J1181" s="1" t="s">
        <v>302</v>
      </c>
      <c r="K1181" s="1" t="s">
        <v>302</v>
      </c>
    </row>
    <row r="1182" spans="1:11" x14ac:dyDescent="0.15">
      <c r="A1182" s="1" t="s">
        <v>302</v>
      </c>
      <c r="B1182" s="1" t="s">
        <v>302</v>
      </c>
      <c r="C1182" s="1" t="s">
        <v>302</v>
      </c>
      <c r="D1182" s="1" t="s">
        <v>302</v>
      </c>
      <c r="E1182" s="1" t="s">
        <v>302</v>
      </c>
      <c r="F1182" s="1" t="s">
        <v>302</v>
      </c>
      <c r="G1182" s="1" t="s">
        <v>302</v>
      </c>
      <c r="H1182" s="1" t="s">
        <v>302</v>
      </c>
      <c r="I1182" s="1" t="s">
        <v>302</v>
      </c>
      <c r="J1182" s="1" t="s">
        <v>302</v>
      </c>
      <c r="K1182" s="1" t="s">
        <v>302</v>
      </c>
    </row>
    <row r="1183" spans="1:11" x14ac:dyDescent="0.15">
      <c r="A1183" s="1" t="s">
        <v>302</v>
      </c>
      <c r="B1183" s="1" t="s">
        <v>302</v>
      </c>
      <c r="C1183" s="1" t="s">
        <v>302</v>
      </c>
      <c r="D1183" s="1" t="s">
        <v>302</v>
      </c>
      <c r="E1183" s="1" t="s">
        <v>302</v>
      </c>
      <c r="F1183" s="1" t="s">
        <v>302</v>
      </c>
      <c r="G1183" s="1" t="s">
        <v>302</v>
      </c>
      <c r="H1183" s="1" t="s">
        <v>302</v>
      </c>
      <c r="I1183" s="1" t="s">
        <v>302</v>
      </c>
      <c r="J1183" s="1" t="s">
        <v>302</v>
      </c>
      <c r="K1183" s="1" t="s">
        <v>302</v>
      </c>
    </row>
    <row r="1184" spans="1:11" x14ac:dyDescent="0.15">
      <c r="A1184" s="1" t="s">
        <v>302</v>
      </c>
      <c r="B1184" s="1" t="s">
        <v>302</v>
      </c>
      <c r="C1184" s="1" t="s">
        <v>302</v>
      </c>
      <c r="D1184" s="1" t="s">
        <v>302</v>
      </c>
      <c r="E1184" s="1" t="s">
        <v>302</v>
      </c>
      <c r="F1184" s="1" t="s">
        <v>302</v>
      </c>
      <c r="G1184" s="1" t="s">
        <v>302</v>
      </c>
      <c r="H1184" s="1" t="s">
        <v>302</v>
      </c>
      <c r="I1184" s="1" t="s">
        <v>302</v>
      </c>
      <c r="J1184" s="1" t="s">
        <v>302</v>
      </c>
      <c r="K1184" s="1" t="s">
        <v>302</v>
      </c>
    </row>
    <row r="1185" spans="1:11" x14ac:dyDescent="0.15">
      <c r="A1185" s="1" t="s">
        <v>302</v>
      </c>
      <c r="B1185" s="1" t="s">
        <v>302</v>
      </c>
      <c r="C1185" s="1" t="s">
        <v>302</v>
      </c>
      <c r="D1185" s="1" t="s">
        <v>302</v>
      </c>
      <c r="E1185" s="1" t="s">
        <v>302</v>
      </c>
      <c r="F1185" s="1" t="s">
        <v>302</v>
      </c>
      <c r="G1185" s="1" t="s">
        <v>302</v>
      </c>
      <c r="H1185" s="1" t="s">
        <v>302</v>
      </c>
      <c r="I1185" s="1" t="s">
        <v>302</v>
      </c>
      <c r="J1185" s="1" t="s">
        <v>302</v>
      </c>
      <c r="K1185" s="1" t="s">
        <v>302</v>
      </c>
    </row>
    <row r="1186" spans="1:11" x14ac:dyDescent="0.15">
      <c r="A1186" s="1" t="s">
        <v>302</v>
      </c>
      <c r="B1186" s="1" t="s">
        <v>302</v>
      </c>
      <c r="C1186" s="1" t="s">
        <v>302</v>
      </c>
      <c r="D1186" s="1" t="s">
        <v>302</v>
      </c>
      <c r="E1186" s="1" t="s">
        <v>302</v>
      </c>
      <c r="F1186" s="1" t="s">
        <v>302</v>
      </c>
      <c r="G1186" s="1" t="s">
        <v>302</v>
      </c>
      <c r="H1186" s="1" t="s">
        <v>302</v>
      </c>
      <c r="I1186" s="1" t="s">
        <v>302</v>
      </c>
      <c r="J1186" s="1" t="s">
        <v>302</v>
      </c>
      <c r="K1186" s="1" t="s">
        <v>302</v>
      </c>
    </row>
    <row r="1187" spans="1:11" x14ac:dyDescent="0.15">
      <c r="A1187" s="1" t="s">
        <v>302</v>
      </c>
      <c r="B1187" s="1" t="s">
        <v>302</v>
      </c>
      <c r="C1187" s="1" t="s">
        <v>302</v>
      </c>
      <c r="D1187" s="1" t="s">
        <v>302</v>
      </c>
      <c r="E1187" s="1" t="s">
        <v>302</v>
      </c>
      <c r="F1187" s="1" t="s">
        <v>302</v>
      </c>
      <c r="G1187" s="1" t="s">
        <v>302</v>
      </c>
      <c r="H1187" s="1" t="s">
        <v>302</v>
      </c>
      <c r="I1187" s="1" t="s">
        <v>302</v>
      </c>
      <c r="J1187" s="1" t="s">
        <v>302</v>
      </c>
      <c r="K1187" s="1" t="s">
        <v>302</v>
      </c>
    </row>
    <row r="1188" spans="1:11" x14ac:dyDescent="0.15">
      <c r="A1188" s="1" t="s">
        <v>302</v>
      </c>
      <c r="B1188" s="1" t="s">
        <v>302</v>
      </c>
      <c r="C1188" s="1" t="s">
        <v>302</v>
      </c>
      <c r="D1188" s="1" t="s">
        <v>302</v>
      </c>
      <c r="E1188" s="1" t="s">
        <v>302</v>
      </c>
      <c r="F1188" s="1" t="s">
        <v>302</v>
      </c>
      <c r="G1188" s="1" t="s">
        <v>302</v>
      </c>
      <c r="H1188" s="1" t="s">
        <v>302</v>
      </c>
      <c r="I1188" s="1" t="s">
        <v>302</v>
      </c>
      <c r="J1188" s="1" t="s">
        <v>302</v>
      </c>
      <c r="K1188" s="1" t="s">
        <v>302</v>
      </c>
    </row>
    <row r="1189" spans="1:11" x14ac:dyDescent="0.15">
      <c r="A1189" s="1" t="s">
        <v>302</v>
      </c>
      <c r="B1189" s="1" t="s">
        <v>302</v>
      </c>
      <c r="C1189" s="1" t="s">
        <v>302</v>
      </c>
      <c r="D1189" s="1" t="s">
        <v>302</v>
      </c>
      <c r="E1189" s="1" t="s">
        <v>302</v>
      </c>
      <c r="F1189" s="1" t="s">
        <v>302</v>
      </c>
      <c r="G1189" s="1" t="s">
        <v>302</v>
      </c>
      <c r="H1189" s="1" t="s">
        <v>302</v>
      </c>
      <c r="I1189" s="1" t="s">
        <v>302</v>
      </c>
      <c r="J1189" s="1" t="s">
        <v>302</v>
      </c>
      <c r="K1189" s="1" t="s">
        <v>302</v>
      </c>
    </row>
    <row r="1190" spans="1:11" x14ac:dyDescent="0.15">
      <c r="A1190" s="1" t="s">
        <v>302</v>
      </c>
      <c r="B1190" s="1" t="s">
        <v>302</v>
      </c>
      <c r="C1190" s="1" t="s">
        <v>302</v>
      </c>
      <c r="D1190" s="1" t="s">
        <v>302</v>
      </c>
      <c r="E1190" s="1" t="s">
        <v>302</v>
      </c>
      <c r="F1190" s="1" t="s">
        <v>302</v>
      </c>
      <c r="G1190" s="1" t="s">
        <v>302</v>
      </c>
      <c r="H1190" s="1" t="s">
        <v>302</v>
      </c>
      <c r="I1190" s="1" t="s">
        <v>302</v>
      </c>
      <c r="J1190" s="1" t="s">
        <v>302</v>
      </c>
      <c r="K1190" s="1" t="s">
        <v>302</v>
      </c>
    </row>
    <row r="1191" spans="1:11" x14ac:dyDescent="0.15">
      <c r="A1191" s="1" t="s">
        <v>302</v>
      </c>
      <c r="B1191" s="1" t="s">
        <v>302</v>
      </c>
      <c r="C1191" s="1" t="s">
        <v>302</v>
      </c>
      <c r="D1191" s="1" t="s">
        <v>302</v>
      </c>
      <c r="E1191" s="1" t="s">
        <v>302</v>
      </c>
      <c r="F1191" s="1" t="s">
        <v>302</v>
      </c>
      <c r="G1191" s="1" t="s">
        <v>302</v>
      </c>
      <c r="H1191" s="1" t="s">
        <v>302</v>
      </c>
      <c r="I1191" s="1" t="s">
        <v>302</v>
      </c>
      <c r="J1191" s="1" t="s">
        <v>302</v>
      </c>
      <c r="K1191" s="1" t="s">
        <v>302</v>
      </c>
    </row>
    <row r="1192" spans="1:11" x14ac:dyDescent="0.15">
      <c r="A1192" s="1" t="s">
        <v>302</v>
      </c>
      <c r="B1192" s="1" t="s">
        <v>302</v>
      </c>
      <c r="C1192" s="1" t="s">
        <v>302</v>
      </c>
      <c r="D1192" s="1" t="s">
        <v>302</v>
      </c>
      <c r="E1192" s="1" t="s">
        <v>302</v>
      </c>
      <c r="F1192" s="1" t="s">
        <v>302</v>
      </c>
      <c r="G1192" s="1" t="s">
        <v>302</v>
      </c>
      <c r="H1192" s="1" t="s">
        <v>302</v>
      </c>
      <c r="I1192" s="1" t="s">
        <v>302</v>
      </c>
      <c r="J1192" s="1" t="s">
        <v>302</v>
      </c>
      <c r="K1192" s="1" t="s">
        <v>302</v>
      </c>
    </row>
    <row r="1193" spans="1:11" x14ac:dyDescent="0.15">
      <c r="A1193" s="1" t="s">
        <v>302</v>
      </c>
      <c r="B1193" s="1" t="s">
        <v>302</v>
      </c>
      <c r="C1193" s="1" t="s">
        <v>302</v>
      </c>
      <c r="D1193" s="1" t="s">
        <v>302</v>
      </c>
      <c r="E1193" s="1" t="s">
        <v>302</v>
      </c>
      <c r="F1193" s="1" t="s">
        <v>302</v>
      </c>
      <c r="G1193" s="1" t="s">
        <v>302</v>
      </c>
      <c r="H1193" s="1" t="s">
        <v>302</v>
      </c>
      <c r="I1193" s="1" t="s">
        <v>302</v>
      </c>
      <c r="J1193" s="1" t="s">
        <v>302</v>
      </c>
      <c r="K1193" s="1" t="s">
        <v>302</v>
      </c>
    </row>
    <row r="1194" spans="1:11" x14ac:dyDescent="0.15">
      <c r="A1194" s="1" t="s">
        <v>302</v>
      </c>
      <c r="B1194" s="1" t="s">
        <v>302</v>
      </c>
      <c r="C1194" s="1" t="s">
        <v>302</v>
      </c>
      <c r="D1194" s="1" t="s">
        <v>302</v>
      </c>
      <c r="E1194" s="1" t="s">
        <v>302</v>
      </c>
      <c r="F1194" s="1" t="s">
        <v>302</v>
      </c>
      <c r="G1194" s="1" t="s">
        <v>302</v>
      </c>
      <c r="H1194" s="1" t="s">
        <v>302</v>
      </c>
      <c r="I1194" s="1" t="s">
        <v>302</v>
      </c>
      <c r="J1194" s="1" t="s">
        <v>302</v>
      </c>
      <c r="K1194" s="1" t="s">
        <v>302</v>
      </c>
    </row>
    <row r="1195" spans="1:11" x14ac:dyDescent="0.15">
      <c r="A1195" s="1" t="s">
        <v>302</v>
      </c>
      <c r="B1195" s="1" t="s">
        <v>302</v>
      </c>
      <c r="C1195" s="1" t="s">
        <v>302</v>
      </c>
      <c r="D1195" s="1" t="s">
        <v>302</v>
      </c>
      <c r="E1195" s="1" t="s">
        <v>302</v>
      </c>
      <c r="F1195" s="1" t="s">
        <v>302</v>
      </c>
      <c r="G1195" s="1" t="s">
        <v>302</v>
      </c>
      <c r="H1195" s="1" t="s">
        <v>302</v>
      </c>
      <c r="I1195" s="1" t="s">
        <v>302</v>
      </c>
      <c r="J1195" s="1" t="s">
        <v>302</v>
      </c>
      <c r="K1195" s="1" t="s">
        <v>302</v>
      </c>
    </row>
    <row r="1196" spans="1:11" x14ac:dyDescent="0.15">
      <c r="A1196" s="1" t="s">
        <v>302</v>
      </c>
      <c r="B1196" s="1" t="s">
        <v>302</v>
      </c>
      <c r="C1196" s="1" t="s">
        <v>302</v>
      </c>
      <c r="D1196" s="1" t="s">
        <v>302</v>
      </c>
      <c r="E1196" s="1" t="s">
        <v>302</v>
      </c>
      <c r="F1196" s="1" t="s">
        <v>302</v>
      </c>
      <c r="G1196" s="1" t="s">
        <v>302</v>
      </c>
      <c r="H1196" s="1" t="s">
        <v>302</v>
      </c>
      <c r="I1196" s="1" t="s">
        <v>302</v>
      </c>
      <c r="J1196" s="1" t="s">
        <v>302</v>
      </c>
      <c r="K1196" s="1" t="s">
        <v>302</v>
      </c>
    </row>
    <row r="1197" spans="1:11" x14ac:dyDescent="0.15">
      <c r="A1197" s="1" t="s">
        <v>302</v>
      </c>
      <c r="B1197" s="1" t="s">
        <v>302</v>
      </c>
      <c r="C1197" s="1" t="s">
        <v>302</v>
      </c>
      <c r="D1197" s="1" t="s">
        <v>302</v>
      </c>
      <c r="E1197" s="1" t="s">
        <v>302</v>
      </c>
      <c r="F1197" s="1" t="s">
        <v>302</v>
      </c>
      <c r="G1197" s="1" t="s">
        <v>302</v>
      </c>
      <c r="H1197" s="1" t="s">
        <v>302</v>
      </c>
      <c r="I1197" s="1" t="s">
        <v>302</v>
      </c>
      <c r="J1197" s="1" t="s">
        <v>302</v>
      </c>
      <c r="K1197" s="1" t="s">
        <v>302</v>
      </c>
    </row>
    <row r="1198" spans="1:11" x14ac:dyDescent="0.15">
      <c r="A1198" s="1" t="s">
        <v>302</v>
      </c>
      <c r="B1198" s="1" t="s">
        <v>302</v>
      </c>
      <c r="C1198" s="1" t="s">
        <v>302</v>
      </c>
      <c r="D1198" s="1" t="s">
        <v>302</v>
      </c>
      <c r="E1198" s="1" t="s">
        <v>302</v>
      </c>
      <c r="F1198" s="1" t="s">
        <v>302</v>
      </c>
      <c r="G1198" s="1" t="s">
        <v>302</v>
      </c>
      <c r="H1198" s="1" t="s">
        <v>302</v>
      </c>
      <c r="I1198" s="1" t="s">
        <v>302</v>
      </c>
      <c r="J1198" s="1" t="s">
        <v>302</v>
      </c>
      <c r="K1198" s="1" t="s">
        <v>302</v>
      </c>
    </row>
    <row r="1199" spans="1:11" x14ac:dyDescent="0.15">
      <c r="A1199" s="1" t="s">
        <v>302</v>
      </c>
      <c r="B1199" s="1" t="s">
        <v>302</v>
      </c>
      <c r="C1199" s="1" t="s">
        <v>302</v>
      </c>
      <c r="D1199" s="1" t="s">
        <v>302</v>
      </c>
      <c r="E1199" s="1" t="s">
        <v>302</v>
      </c>
      <c r="F1199" s="1" t="s">
        <v>302</v>
      </c>
      <c r="G1199" s="1" t="s">
        <v>302</v>
      </c>
      <c r="H1199" s="1" t="s">
        <v>302</v>
      </c>
      <c r="I1199" s="1" t="s">
        <v>302</v>
      </c>
      <c r="J1199" s="1" t="s">
        <v>302</v>
      </c>
      <c r="K1199" s="1" t="s">
        <v>302</v>
      </c>
    </row>
    <row r="1200" spans="1:11" x14ac:dyDescent="0.15">
      <c r="A1200" s="1" t="s">
        <v>302</v>
      </c>
      <c r="B1200" s="1" t="s">
        <v>302</v>
      </c>
      <c r="C1200" s="1" t="s">
        <v>302</v>
      </c>
      <c r="D1200" s="1" t="s">
        <v>302</v>
      </c>
      <c r="E1200" s="1" t="s">
        <v>302</v>
      </c>
      <c r="F1200" s="1" t="s">
        <v>302</v>
      </c>
      <c r="G1200" s="1" t="s">
        <v>302</v>
      </c>
      <c r="H1200" s="1" t="s">
        <v>302</v>
      </c>
      <c r="I1200" s="1" t="s">
        <v>302</v>
      </c>
      <c r="J1200" s="1" t="s">
        <v>302</v>
      </c>
      <c r="K1200" s="1" t="s">
        <v>302</v>
      </c>
    </row>
    <row r="1201" spans="1:11" x14ac:dyDescent="0.15">
      <c r="A1201" s="1" t="s">
        <v>302</v>
      </c>
      <c r="B1201" s="1" t="s">
        <v>302</v>
      </c>
      <c r="C1201" s="1" t="s">
        <v>302</v>
      </c>
      <c r="D1201" s="1" t="s">
        <v>302</v>
      </c>
      <c r="E1201" s="1" t="s">
        <v>302</v>
      </c>
      <c r="F1201" s="1" t="s">
        <v>302</v>
      </c>
      <c r="G1201" s="1" t="s">
        <v>302</v>
      </c>
      <c r="H1201" s="1" t="s">
        <v>302</v>
      </c>
      <c r="I1201" s="1" t="s">
        <v>302</v>
      </c>
      <c r="J1201" s="1" t="s">
        <v>302</v>
      </c>
      <c r="K1201" s="1" t="s">
        <v>302</v>
      </c>
    </row>
    <row r="1202" spans="1:11" x14ac:dyDescent="0.15">
      <c r="A1202" s="1" t="s">
        <v>302</v>
      </c>
      <c r="B1202" s="1" t="s">
        <v>302</v>
      </c>
      <c r="C1202" s="1" t="s">
        <v>302</v>
      </c>
      <c r="D1202" s="1" t="s">
        <v>302</v>
      </c>
      <c r="E1202" s="1" t="s">
        <v>302</v>
      </c>
      <c r="F1202" s="1" t="s">
        <v>302</v>
      </c>
      <c r="G1202" s="1" t="s">
        <v>302</v>
      </c>
      <c r="H1202" s="1" t="s">
        <v>302</v>
      </c>
      <c r="I1202" s="1" t="s">
        <v>302</v>
      </c>
      <c r="J1202" s="1" t="s">
        <v>302</v>
      </c>
      <c r="K1202" s="1" t="s">
        <v>302</v>
      </c>
    </row>
    <row r="1203" spans="1:11" x14ac:dyDescent="0.15">
      <c r="A1203" s="1" t="s">
        <v>302</v>
      </c>
      <c r="B1203" s="1" t="s">
        <v>302</v>
      </c>
      <c r="C1203" s="1" t="s">
        <v>302</v>
      </c>
      <c r="D1203" s="1" t="s">
        <v>302</v>
      </c>
      <c r="E1203" s="1" t="s">
        <v>302</v>
      </c>
      <c r="F1203" s="1" t="s">
        <v>302</v>
      </c>
      <c r="G1203" s="1" t="s">
        <v>302</v>
      </c>
      <c r="H1203" s="1" t="s">
        <v>302</v>
      </c>
      <c r="I1203" s="1" t="s">
        <v>302</v>
      </c>
      <c r="J1203" s="1" t="s">
        <v>302</v>
      </c>
      <c r="K1203" s="1" t="s">
        <v>302</v>
      </c>
    </row>
    <row r="1204" spans="1:11" x14ac:dyDescent="0.15">
      <c r="A1204" s="1" t="s">
        <v>302</v>
      </c>
      <c r="B1204" s="1" t="s">
        <v>302</v>
      </c>
      <c r="C1204" s="1" t="s">
        <v>302</v>
      </c>
      <c r="D1204" s="1" t="s">
        <v>302</v>
      </c>
      <c r="E1204" s="1" t="s">
        <v>302</v>
      </c>
      <c r="F1204" s="1" t="s">
        <v>302</v>
      </c>
      <c r="G1204" s="1" t="s">
        <v>302</v>
      </c>
      <c r="H1204" s="1" t="s">
        <v>302</v>
      </c>
      <c r="I1204" s="1" t="s">
        <v>302</v>
      </c>
      <c r="J1204" s="1" t="s">
        <v>302</v>
      </c>
      <c r="K1204" s="1" t="s">
        <v>302</v>
      </c>
    </row>
    <row r="1205" spans="1:11" x14ac:dyDescent="0.15">
      <c r="A1205" s="1" t="s">
        <v>302</v>
      </c>
      <c r="B1205" s="1" t="s">
        <v>302</v>
      </c>
      <c r="C1205" s="1" t="s">
        <v>302</v>
      </c>
      <c r="D1205" s="1" t="s">
        <v>302</v>
      </c>
      <c r="E1205" s="1" t="s">
        <v>302</v>
      </c>
      <c r="F1205" s="1" t="s">
        <v>302</v>
      </c>
      <c r="G1205" s="1" t="s">
        <v>302</v>
      </c>
      <c r="H1205" s="1" t="s">
        <v>302</v>
      </c>
      <c r="I1205" s="1" t="s">
        <v>302</v>
      </c>
      <c r="J1205" s="1" t="s">
        <v>302</v>
      </c>
      <c r="K1205" s="1" t="s">
        <v>302</v>
      </c>
    </row>
    <row r="1206" spans="1:11" x14ac:dyDescent="0.15">
      <c r="A1206" s="1" t="s">
        <v>302</v>
      </c>
      <c r="B1206" s="1" t="s">
        <v>302</v>
      </c>
      <c r="C1206" s="1" t="s">
        <v>302</v>
      </c>
      <c r="D1206" s="1" t="s">
        <v>302</v>
      </c>
      <c r="E1206" s="1" t="s">
        <v>302</v>
      </c>
      <c r="F1206" s="1" t="s">
        <v>302</v>
      </c>
      <c r="G1206" s="1" t="s">
        <v>302</v>
      </c>
      <c r="H1206" s="1" t="s">
        <v>302</v>
      </c>
      <c r="I1206" s="1" t="s">
        <v>302</v>
      </c>
      <c r="J1206" s="1" t="s">
        <v>302</v>
      </c>
      <c r="K1206" s="1" t="s">
        <v>302</v>
      </c>
    </row>
    <row r="1207" spans="1:11" x14ac:dyDescent="0.15">
      <c r="A1207" s="1" t="s">
        <v>302</v>
      </c>
      <c r="B1207" s="1" t="s">
        <v>302</v>
      </c>
      <c r="C1207" s="1" t="s">
        <v>302</v>
      </c>
      <c r="D1207" s="1" t="s">
        <v>302</v>
      </c>
      <c r="E1207" s="1" t="s">
        <v>302</v>
      </c>
      <c r="F1207" s="1" t="s">
        <v>302</v>
      </c>
      <c r="G1207" s="1" t="s">
        <v>302</v>
      </c>
      <c r="H1207" s="1" t="s">
        <v>302</v>
      </c>
      <c r="I1207" s="1" t="s">
        <v>302</v>
      </c>
      <c r="J1207" s="1" t="s">
        <v>302</v>
      </c>
      <c r="K1207" s="1" t="s">
        <v>302</v>
      </c>
    </row>
    <row r="1208" spans="1:11" x14ac:dyDescent="0.15">
      <c r="A1208" s="1" t="s">
        <v>302</v>
      </c>
      <c r="B1208" s="1" t="s">
        <v>302</v>
      </c>
      <c r="C1208" s="1" t="s">
        <v>302</v>
      </c>
      <c r="D1208" s="1" t="s">
        <v>302</v>
      </c>
      <c r="E1208" s="1" t="s">
        <v>302</v>
      </c>
      <c r="F1208" s="1" t="s">
        <v>302</v>
      </c>
      <c r="G1208" s="1" t="s">
        <v>302</v>
      </c>
      <c r="H1208" s="1" t="s">
        <v>302</v>
      </c>
      <c r="I1208" s="1" t="s">
        <v>302</v>
      </c>
      <c r="J1208" s="1" t="s">
        <v>302</v>
      </c>
      <c r="K1208" s="1" t="s">
        <v>302</v>
      </c>
    </row>
    <row r="1209" spans="1:11" x14ac:dyDescent="0.15">
      <c r="A1209" s="1" t="s">
        <v>302</v>
      </c>
      <c r="B1209" s="1" t="s">
        <v>302</v>
      </c>
      <c r="C1209" s="1" t="s">
        <v>302</v>
      </c>
      <c r="D1209" s="1" t="s">
        <v>302</v>
      </c>
      <c r="E1209" s="1" t="s">
        <v>302</v>
      </c>
      <c r="F1209" s="1" t="s">
        <v>302</v>
      </c>
      <c r="G1209" s="1" t="s">
        <v>302</v>
      </c>
      <c r="H1209" s="1" t="s">
        <v>302</v>
      </c>
      <c r="I1209" s="1" t="s">
        <v>302</v>
      </c>
      <c r="J1209" s="1" t="s">
        <v>302</v>
      </c>
      <c r="K1209" s="1" t="s">
        <v>302</v>
      </c>
    </row>
    <row r="1210" spans="1:11" x14ac:dyDescent="0.15">
      <c r="A1210" s="1" t="s">
        <v>302</v>
      </c>
      <c r="B1210" s="1" t="s">
        <v>302</v>
      </c>
      <c r="C1210" s="1" t="s">
        <v>302</v>
      </c>
      <c r="D1210" s="1" t="s">
        <v>302</v>
      </c>
      <c r="E1210" s="1" t="s">
        <v>302</v>
      </c>
      <c r="F1210" s="1" t="s">
        <v>302</v>
      </c>
      <c r="G1210" s="1" t="s">
        <v>302</v>
      </c>
      <c r="H1210" s="1" t="s">
        <v>302</v>
      </c>
      <c r="I1210" s="1" t="s">
        <v>302</v>
      </c>
      <c r="J1210" s="1" t="s">
        <v>302</v>
      </c>
      <c r="K1210" s="1" t="s">
        <v>302</v>
      </c>
    </row>
    <row r="1211" spans="1:11" x14ac:dyDescent="0.15">
      <c r="A1211" s="1" t="s">
        <v>302</v>
      </c>
      <c r="B1211" s="1" t="s">
        <v>302</v>
      </c>
      <c r="C1211" s="1" t="s">
        <v>302</v>
      </c>
      <c r="D1211" s="1" t="s">
        <v>302</v>
      </c>
      <c r="E1211" s="1" t="s">
        <v>302</v>
      </c>
      <c r="F1211" s="1" t="s">
        <v>302</v>
      </c>
      <c r="G1211" s="1" t="s">
        <v>302</v>
      </c>
      <c r="H1211" s="1" t="s">
        <v>302</v>
      </c>
      <c r="I1211" s="1" t="s">
        <v>302</v>
      </c>
      <c r="J1211" s="1" t="s">
        <v>302</v>
      </c>
      <c r="K1211" s="1" t="s">
        <v>302</v>
      </c>
    </row>
    <row r="1212" spans="1:11" x14ac:dyDescent="0.15">
      <c r="A1212" s="1" t="s">
        <v>302</v>
      </c>
      <c r="B1212" s="1" t="s">
        <v>302</v>
      </c>
      <c r="C1212" s="1" t="s">
        <v>302</v>
      </c>
      <c r="D1212" s="1" t="s">
        <v>302</v>
      </c>
      <c r="E1212" s="1" t="s">
        <v>302</v>
      </c>
      <c r="F1212" s="1" t="s">
        <v>302</v>
      </c>
      <c r="G1212" s="1" t="s">
        <v>302</v>
      </c>
      <c r="H1212" s="1" t="s">
        <v>302</v>
      </c>
      <c r="I1212" s="1" t="s">
        <v>302</v>
      </c>
      <c r="J1212" s="1" t="s">
        <v>302</v>
      </c>
      <c r="K1212" s="1" t="s">
        <v>302</v>
      </c>
    </row>
    <row r="1213" spans="1:11" x14ac:dyDescent="0.15">
      <c r="A1213" s="1" t="s">
        <v>302</v>
      </c>
      <c r="B1213" s="1" t="s">
        <v>302</v>
      </c>
      <c r="C1213" s="1" t="s">
        <v>302</v>
      </c>
      <c r="D1213" s="1" t="s">
        <v>302</v>
      </c>
      <c r="E1213" s="1" t="s">
        <v>302</v>
      </c>
      <c r="F1213" s="1" t="s">
        <v>302</v>
      </c>
      <c r="G1213" s="1" t="s">
        <v>302</v>
      </c>
      <c r="H1213" s="1" t="s">
        <v>302</v>
      </c>
      <c r="I1213" s="1" t="s">
        <v>302</v>
      </c>
      <c r="J1213" s="1" t="s">
        <v>302</v>
      </c>
      <c r="K1213" s="1" t="s">
        <v>302</v>
      </c>
    </row>
    <row r="1214" spans="1:11" x14ac:dyDescent="0.15">
      <c r="A1214" s="1" t="s">
        <v>302</v>
      </c>
      <c r="B1214" s="1" t="s">
        <v>302</v>
      </c>
      <c r="C1214" s="1" t="s">
        <v>302</v>
      </c>
      <c r="D1214" s="1" t="s">
        <v>302</v>
      </c>
      <c r="E1214" s="1" t="s">
        <v>302</v>
      </c>
      <c r="F1214" s="1" t="s">
        <v>302</v>
      </c>
      <c r="G1214" s="1" t="s">
        <v>302</v>
      </c>
      <c r="H1214" s="1" t="s">
        <v>302</v>
      </c>
      <c r="I1214" s="1" t="s">
        <v>302</v>
      </c>
      <c r="J1214" s="1" t="s">
        <v>302</v>
      </c>
      <c r="K1214" s="1" t="s">
        <v>302</v>
      </c>
    </row>
    <row r="1215" spans="1:11" x14ac:dyDescent="0.15">
      <c r="A1215" s="1" t="s">
        <v>302</v>
      </c>
      <c r="B1215" s="1" t="s">
        <v>302</v>
      </c>
      <c r="C1215" s="1" t="s">
        <v>302</v>
      </c>
      <c r="D1215" s="1" t="s">
        <v>302</v>
      </c>
      <c r="E1215" s="1" t="s">
        <v>302</v>
      </c>
      <c r="F1215" s="1" t="s">
        <v>302</v>
      </c>
      <c r="G1215" s="1" t="s">
        <v>302</v>
      </c>
      <c r="H1215" s="1" t="s">
        <v>302</v>
      </c>
      <c r="I1215" s="1" t="s">
        <v>302</v>
      </c>
      <c r="J1215" s="1" t="s">
        <v>302</v>
      </c>
      <c r="K1215" s="1" t="s">
        <v>302</v>
      </c>
    </row>
    <row r="1216" spans="1:11" x14ac:dyDescent="0.15">
      <c r="A1216" s="1" t="s">
        <v>302</v>
      </c>
      <c r="B1216" s="1" t="s">
        <v>302</v>
      </c>
      <c r="C1216" s="1" t="s">
        <v>302</v>
      </c>
      <c r="D1216" s="1" t="s">
        <v>302</v>
      </c>
      <c r="E1216" s="1" t="s">
        <v>302</v>
      </c>
      <c r="F1216" s="1" t="s">
        <v>302</v>
      </c>
      <c r="G1216" s="1" t="s">
        <v>302</v>
      </c>
      <c r="H1216" s="1" t="s">
        <v>302</v>
      </c>
      <c r="I1216" s="1" t="s">
        <v>302</v>
      </c>
      <c r="J1216" s="1" t="s">
        <v>302</v>
      </c>
      <c r="K1216" s="1" t="s">
        <v>302</v>
      </c>
    </row>
    <row r="1217" spans="1:11" x14ac:dyDescent="0.15">
      <c r="A1217" s="1" t="s">
        <v>302</v>
      </c>
      <c r="B1217" s="1" t="s">
        <v>302</v>
      </c>
      <c r="C1217" s="1" t="s">
        <v>302</v>
      </c>
      <c r="D1217" s="1" t="s">
        <v>302</v>
      </c>
      <c r="E1217" s="1" t="s">
        <v>302</v>
      </c>
      <c r="F1217" s="1" t="s">
        <v>302</v>
      </c>
      <c r="G1217" s="1" t="s">
        <v>302</v>
      </c>
      <c r="H1217" s="1" t="s">
        <v>302</v>
      </c>
      <c r="I1217" s="1" t="s">
        <v>302</v>
      </c>
      <c r="J1217" s="1" t="s">
        <v>302</v>
      </c>
      <c r="K1217" s="1" t="s">
        <v>302</v>
      </c>
    </row>
    <row r="1218" spans="1:11" x14ac:dyDescent="0.15">
      <c r="A1218" s="1" t="s">
        <v>302</v>
      </c>
      <c r="B1218" s="1" t="s">
        <v>302</v>
      </c>
      <c r="C1218" s="1" t="s">
        <v>302</v>
      </c>
      <c r="D1218" s="1" t="s">
        <v>302</v>
      </c>
      <c r="E1218" s="1" t="s">
        <v>302</v>
      </c>
      <c r="F1218" s="1" t="s">
        <v>302</v>
      </c>
      <c r="G1218" s="1" t="s">
        <v>302</v>
      </c>
      <c r="H1218" s="1" t="s">
        <v>302</v>
      </c>
      <c r="I1218" s="1" t="s">
        <v>302</v>
      </c>
      <c r="J1218" s="1" t="s">
        <v>302</v>
      </c>
      <c r="K1218" s="1" t="s">
        <v>302</v>
      </c>
    </row>
    <row r="1219" spans="1:11" x14ac:dyDescent="0.15">
      <c r="A1219" s="1" t="s">
        <v>302</v>
      </c>
      <c r="B1219" s="1" t="s">
        <v>302</v>
      </c>
      <c r="C1219" s="1" t="s">
        <v>302</v>
      </c>
      <c r="D1219" s="1" t="s">
        <v>302</v>
      </c>
      <c r="E1219" s="1" t="s">
        <v>302</v>
      </c>
      <c r="F1219" s="1" t="s">
        <v>302</v>
      </c>
      <c r="G1219" s="1" t="s">
        <v>302</v>
      </c>
      <c r="H1219" s="1" t="s">
        <v>302</v>
      </c>
      <c r="I1219" s="1" t="s">
        <v>302</v>
      </c>
      <c r="J1219" s="1" t="s">
        <v>302</v>
      </c>
      <c r="K1219" s="1" t="s">
        <v>302</v>
      </c>
    </row>
    <row r="1220" spans="1:11" x14ac:dyDescent="0.15">
      <c r="A1220" s="1" t="s">
        <v>302</v>
      </c>
      <c r="B1220" s="1" t="s">
        <v>302</v>
      </c>
      <c r="C1220" s="1" t="s">
        <v>302</v>
      </c>
      <c r="D1220" s="1" t="s">
        <v>302</v>
      </c>
      <c r="E1220" s="1" t="s">
        <v>302</v>
      </c>
      <c r="F1220" s="1" t="s">
        <v>302</v>
      </c>
      <c r="G1220" s="1" t="s">
        <v>302</v>
      </c>
      <c r="H1220" s="1" t="s">
        <v>302</v>
      </c>
      <c r="I1220" s="1" t="s">
        <v>302</v>
      </c>
      <c r="J1220" s="1" t="s">
        <v>302</v>
      </c>
      <c r="K1220" s="1" t="s">
        <v>302</v>
      </c>
    </row>
    <row r="1221" spans="1:11" x14ac:dyDescent="0.15">
      <c r="A1221" s="1" t="s">
        <v>302</v>
      </c>
      <c r="B1221" s="1" t="s">
        <v>302</v>
      </c>
      <c r="C1221" s="1" t="s">
        <v>302</v>
      </c>
      <c r="D1221" s="1" t="s">
        <v>302</v>
      </c>
      <c r="E1221" s="1" t="s">
        <v>302</v>
      </c>
      <c r="F1221" s="1" t="s">
        <v>302</v>
      </c>
      <c r="G1221" s="1" t="s">
        <v>302</v>
      </c>
      <c r="H1221" s="1" t="s">
        <v>302</v>
      </c>
      <c r="I1221" s="1" t="s">
        <v>302</v>
      </c>
      <c r="J1221" s="1" t="s">
        <v>302</v>
      </c>
      <c r="K1221" s="1" t="s">
        <v>302</v>
      </c>
    </row>
    <row r="1222" spans="1:11" x14ac:dyDescent="0.15">
      <c r="A1222" s="1" t="s">
        <v>302</v>
      </c>
      <c r="B1222" s="1" t="s">
        <v>302</v>
      </c>
      <c r="C1222" s="1" t="s">
        <v>302</v>
      </c>
      <c r="D1222" s="1" t="s">
        <v>302</v>
      </c>
      <c r="E1222" s="1" t="s">
        <v>302</v>
      </c>
      <c r="F1222" s="1" t="s">
        <v>302</v>
      </c>
      <c r="G1222" s="1" t="s">
        <v>302</v>
      </c>
      <c r="H1222" s="1" t="s">
        <v>302</v>
      </c>
      <c r="I1222" s="1" t="s">
        <v>302</v>
      </c>
      <c r="J1222" s="1" t="s">
        <v>302</v>
      </c>
      <c r="K1222" s="1" t="s">
        <v>302</v>
      </c>
    </row>
    <row r="1223" spans="1:11" x14ac:dyDescent="0.15">
      <c r="A1223" s="1" t="s">
        <v>302</v>
      </c>
      <c r="B1223" s="1" t="s">
        <v>302</v>
      </c>
      <c r="C1223" s="1" t="s">
        <v>302</v>
      </c>
      <c r="D1223" s="1" t="s">
        <v>302</v>
      </c>
      <c r="E1223" s="1" t="s">
        <v>302</v>
      </c>
      <c r="F1223" s="1" t="s">
        <v>302</v>
      </c>
      <c r="G1223" s="1" t="s">
        <v>302</v>
      </c>
      <c r="H1223" s="1" t="s">
        <v>302</v>
      </c>
      <c r="I1223" s="1" t="s">
        <v>302</v>
      </c>
      <c r="J1223" s="1" t="s">
        <v>302</v>
      </c>
      <c r="K1223" s="1" t="s">
        <v>302</v>
      </c>
    </row>
    <row r="1224" spans="1:11" x14ac:dyDescent="0.15">
      <c r="A1224" s="1" t="s">
        <v>302</v>
      </c>
      <c r="B1224" s="1" t="s">
        <v>302</v>
      </c>
      <c r="C1224" s="1" t="s">
        <v>302</v>
      </c>
      <c r="D1224" s="1" t="s">
        <v>302</v>
      </c>
      <c r="E1224" s="1" t="s">
        <v>302</v>
      </c>
      <c r="F1224" s="1" t="s">
        <v>302</v>
      </c>
      <c r="G1224" s="1" t="s">
        <v>302</v>
      </c>
      <c r="H1224" s="1" t="s">
        <v>302</v>
      </c>
      <c r="I1224" s="1" t="s">
        <v>302</v>
      </c>
      <c r="J1224" s="1" t="s">
        <v>302</v>
      </c>
      <c r="K1224" s="1" t="s">
        <v>302</v>
      </c>
    </row>
    <row r="1225" spans="1:11" x14ac:dyDescent="0.15">
      <c r="A1225" s="1" t="s">
        <v>302</v>
      </c>
      <c r="B1225" s="1" t="s">
        <v>302</v>
      </c>
      <c r="C1225" s="1" t="s">
        <v>302</v>
      </c>
      <c r="D1225" s="1" t="s">
        <v>302</v>
      </c>
      <c r="E1225" s="1" t="s">
        <v>302</v>
      </c>
      <c r="F1225" s="1" t="s">
        <v>302</v>
      </c>
      <c r="G1225" s="1" t="s">
        <v>302</v>
      </c>
      <c r="H1225" s="1" t="s">
        <v>302</v>
      </c>
      <c r="I1225" s="1" t="s">
        <v>302</v>
      </c>
      <c r="J1225" s="1" t="s">
        <v>302</v>
      </c>
      <c r="K1225" s="1" t="s">
        <v>302</v>
      </c>
    </row>
    <row r="1226" spans="1:11" x14ac:dyDescent="0.15">
      <c r="A1226" s="1" t="s">
        <v>302</v>
      </c>
      <c r="B1226" s="1" t="s">
        <v>302</v>
      </c>
      <c r="C1226" s="1" t="s">
        <v>302</v>
      </c>
      <c r="D1226" s="1" t="s">
        <v>302</v>
      </c>
      <c r="E1226" s="1" t="s">
        <v>302</v>
      </c>
      <c r="F1226" s="1" t="s">
        <v>302</v>
      </c>
      <c r="G1226" s="1" t="s">
        <v>302</v>
      </c>
      <c r="H1226" s="1" t="s">
        <v>302</v>
      </c>
      <c r="I1226" s="1" t="s">
        <v>302</v>
      </c>
      <c r="J1226" s="1" t="s">
        <v>302</v>
      </c>
      <c r="K1226" s="1" t="s">
        <v>302</v>
      </c>
    </row>
    <row r="1227" spans="1:11" x14ac:dyDescent="0.15">
      <c r="A1227" s="1" t="s">
        <v>302</v>
      </c>
      <c r="B1227" s="1" t="s">
        <v>302</v>
      </c>
      <c r="C1227" s="1" t="s">
        <v>302</v>
      </c>
      <c r="D1227" s="1" t="s">
        <v>302</v>
      </c>
      <c r="E1227" s="1" t="s">
        <v>302</v>
      </c>
      <c r="F1227" s="1" t="s">
        <v>302</v>
      </c>
      <c r="G1227" s="1" t="s">
        <v>302</v>
      </c>
      <c r="H1227" s="1" t="s">
        <v>302</v>
      </c>
      <c r="I1227" s="1" t="s">
        <v>302</v>
      </c>
      <c r="J1227" s="1" t="s">
        <v>302</v>
      </c>
      <c r="K1227" s="1" t="s">
        <v>302</v>
      </c>
    </row>
    <row r="1228" spans="1:11" x14ac:dyDescent="0.15">
      <c r="A1228" s="1" t="s">
        <v>302</v>
      </c>
      <c r="B1228" s="1" t="s">
        <v>302</v>
      </c>
      <c r="C1228" s="1" t="s">
        <v>302</v>
      </c>
      <c r="D1228" s="1" t="s">
        <v>302</v>
      </c>
      <c r="E1228" s="1" t="s">
        <v>302</v>
      </c>
      <c r="F1228" s="1" t="s">
        <v>302</v>
      </c>
      <c r="G1228" s="1" t="s">
        <v>302</v>
      </c>
      <c r="H1228" s="1" t="s">
        <v>302</v>
      </c>
      <c r="I1228" s="1" t="s">
        <v>302</v>
      </c>
      <c r="J1228" s="1" t="s">
        <v>302</v>
      </c>
      <c r="K1228" s="1" t="s">
        <v>302</v>
      </c>
    </row>
    <row r="1229" spans="1:11" x14ac:dyDescent="0.15">
      <c r="A1229" s="1" t="s">
        <v>302</v>
      </c>
      <c r="B1229" s="1" t="s">
        <v>302</v>
      </c>
      <c r="C1229" s="1" t="s">
        <v>302</v>
      </c>
      <c r="D1229" s="1" t="s">
        <v>302</v>
      </c>
      <c r="E1229" s="1" t="s">
        <v>302</v>
      </c>
      <c r="F1229" s="1" t="s">
        <v>302</v>
      </c>
      <c r="G1229" s="1" t="s">
        <v>302</v>
      </c>
      <c r="H1229" s="1" t="s">
        <v>302</v>
      </c>
      <c r="I1229" s="1" t="s">
        <v>302</v>
      </c>
      <c r="J1229" s="1" t="s">
        <v>302</v>
      </c>
      <c r="K1229" s="1" t="s">
        <v>302</v>
      </c>
    </row>
    <row r="1230" spans="1:11" x14ac:dyDescent="0.15">
      <c r="A1230" s="1" t="s">
        <v>302</v>
      </c>
      <c r="B1230" s="1" t="s">
        <v>302</v>
      </c>
      <c r="C1230" s="1" t="s">
        <v>302</v>
      </c>
      <c r="D1230" s="1" t="s">
        <v>302</v>
      </c>
      <c r="E1230" s="1" t="s">
        <v>302</v>
      </c>
      <c r="F1230" s="1" t="s">
        <v>302</v>
      </c>
      <c r="G1230" s="1" t="s">
        <v>302</v>
      </c>
      <c r="H1230" s="1" t="s">
        <v>302</v>
      </c>
      <c r="I1230" s="1" t="s">
        <v>302</v>
      </c>
      <c r="J1230" s="1" t="s">
        <v>302</v>
      </c>
      <c r="K1230" s="1" t="s">
        <v>302</v>
      </c>
    </row>
    <row r="1231" spans="1:11" x14ac:dyDescent="0.15">
      <c r="A1231" s="1" t="s">
        <v>302</v>
      </c>
      <c r="B1231" s="1" t="s">
        <v>302</v>
      </c>
      <c r="C1231" s="1" t="s">
        <v>302</v>
      </c>
      <c r="D1231" s="1" t="s">
        <v>302</v>
      </c>
      <c r="E1231" s="1" t="s">
        <v>302</v>
      </c>
      <c r="F1231" s="1" t="s">
        <v>302</v>
      </c>
      <c r="G1231" s="1" t="s">
        <v>302</v>
      </c>
      <c r="H1231" s="1" t="s">
        <v>302</v>
      </c>
      <c r="I1231" s="1" t="s">
        <v>302</v>
      </c>
      <c r="J1231" s="1" t="s">
        <v>302</v>
      </c>
      <c r="K1231" s="1" t="s">
        <v>302</v>
      </c>
    </row>
    <row r="1232" spans="1:11" x14ac:dyDescent="0.15">
      <c r="A1232" s="1" t="s">
        <v>302</v>
      </c>
      <c r="B1232" s="1" t="s">
        <v>302</v>
      </c>
      <c r="C1232" s="1" t="s">
        <v>302</v>
      </c>
      <c r="D1232" s="1" t="s">
        <v>302</v>
      </c>
      <c r="E1232" s="1" t="s">
        <v>302</v>
      </c>
      <c r="F1232" s="1" t="s">
        <v>302</v>
      </c>
      <c r="G1232" s="1" t="s">
        <v>302</v>
      </c>
      <c r="H1232" s="1" t="s">
        <v>302</v>
      </c>
      <c r="I1232" s="1" t="s">
        <v>302</v>
      </c>
      <c r="J1232" s="1" t="s">
        <v>302</v>
      </c>
      <c r="K1232" s="1" t="s">
        <v>302</v>
      </c>
    </row>
    <row r="1233" spans="1:11" x14ac:dyDescent="0.15">
      <c r="A1233" s="1" t="s">
        <v>302</v>
      </c>
      <c r="B1233" s="1" t="s">
        <v>302</v>
      </c>
      <c r="C1233" s="1" t="s">
        <v>302</v>
      </c>
      <c r="D1233" s="1" t="s">
        <v>302</v>
      </c>
      <c r="E1233" s="1" t="s">
        <v>302</v>
      </c>
      <c r="F1233" s="1" t="s">
        <v>302</v>
      </c>
      <c r="G1233" s="1" t="s">
        <v>302</v>
      </c>
      <c r="H1233" s="1" t="s">
        <v>302</v>
      </c>
      <c r="I1233" s="1" t="s">
        <v>302</v>
      </c>
      <c r="J1233" s="1" t="s">
        <v>302</v>
      </c>
      <c r="K1233" s="1" t="s">
        <v>302</v>
      </c>
    </row>
    <row r="1234" spans="1:11" x14ac:dyDescent="0.15">
      <c r="A1234" s="1" t="s">
        <v>302</v>
      </c>
      <c r="B1234" s="1" t="s">
        <v>302</v>
      </c>
      <c r="C1234" s="1" t="s">
        <v>302</v>
      </c>
      <c r="D1234" s="1" t="s">
        <v>302</v>
      </c>
      <c r="E1234" s="1" t="s">
        <v>302</v>
      </c>
      <c r="F1234" s="1" t="s">
        <v>302</v>
      </c>
      <c r="G1234" s="1" t="s">
        <v>302</v>
      </c>
      <c r="H1234" s="1" t="s">
        <v>302</v>
      </c>
      <c r="I1234" s="1" t="s">
        <v>302</v>
      </c>
      <c r="J1234" s="1" t="s">
        <v>302</v>
      </c>
      <c r="K1234" s="1" t="s">
        <v>302</v>
      </c>
    </row>
    <row r="1235" spans="1:11" x14ac:dyDescent="0.15">
      <c r="A1235" s="1" t="s">
        <v>302</v>
      </c>
      <c r="B1235" s="1" t="s">
        <v>302</v>
      </c>
      <c r="C1235" s="1" t="s">
        <v>302</v>
      </c>
      <c r="D1235" s="1" t="s">
        <v>302</v>
      </c>
      <c r="E1235" s="1" t="s">
        <v>302</v>
      </c>
      <c r="F1235" s="1" t="s">
        <v>302</v>
      </c>
      <c r="G1235" s="1" t="s">
        <v>302</v>
      </c>
      <c r="H1235" s="1" t="s">
        <v>302</v>
      </c>
      <c r="I1235" s="1" t="s">
        <v>302</v>
      </c>
      <c r="J1235" s="1" t="s">
        <v>302</v>
      </c>
      <c r="K1235" s="1" t="s">
        <v>302</v>
      </c>
    </row>
    <row r="1236" spans="1:11" x14ac:dyDescent="0.15">
      <c r="A1236" s="1" t="s">
        <v>302</v>
      </c>
      <c r="B1236" s="1" t="s">
        <v>302</v>
      </c>
      <c r="C1236" s="1" t="s">
        <v>302</v>
      </c>
      <c r="D1236" s="1" t="s">
        <v>302</v>
      </c>
      <c r="E1236" s="1" t="s">
        <v>302</v>
      </c>
      <c r="F1236" s="1" t="s">
        <v>302</v>
      </c>
      <c r="G1236" s="1" t="s">
        <v>302</v>
      </c>
      <c r="H1236" s="1" t="s">
        <v>302</v>
      </c>
      <c r="I1236" s="1" t="s">
        <v>302</v>
      </c>
      <c r="J1236" s="1" t="s">
        <v>302</v>
      </c>
      <c r="K1236" s="1" t="s">
        <v>302</v>
      </c>
    </row>
    <row r="1237" spans="1:11" x14ac:dyDescent="0.15">
      <c r="A1237" s="1" t="s">
        <v>302</v>
      </c>
      <c r="B1237" s="1" t="s">
        <v>302</v>
      </c>
      <c r="C1237" s="1" t="s">
        <v>302</v>
      </c>
      <c r="D1237" s="1" t="s">
        <v>302</v>
      </c>
      <c r="E1237" s="1" t="s">
        <v>302</v>
      </c>
      <c r="F1237" s="1" t="s">
        <v>302</v>
      </c>
      <c r="G1237" s="1" t="s">
        <v>302</v>
      </c>
      <c r="H1237" s="1" t="s">
        <v>302</v>
      </c>
      <c r="I1237" s="1" t="s">
        <v>302</v>
      </c>
      <c r="J1237" s="1" t="s">
        <v>302</v>
      </c>
      <c r="K1237" s="1" t="s">
        <v>302</v>
      </c>
    </row>
    <row r="1238" spans="1:11" x14ac:dyDescent="0.15">
      <c r="A1238" s="1" t="s">
        <v>302</v>
      </c>
      <c r="B1238" s="1" t="s">
        <v>302</v>
      </c>
      <c r="C1238" s="1" t="s">
        <v>302</v>
      </c>
      <c r="D1238" s="1" t="s">
        <v>302</v>
      </c>
      <c r="E1238" s="1" t="s">
        <v>302</v>
      </c>
      <c r="F1238" s="1" t="s">
        <v>302</v>
      </c>
      <c r="G1238" s="1" t="s">
        <v>302</v>
      </c>
      <c r="H1238" s="1" t="s">
        <v>302</v>
      </c>
      <c r="I1238" s="1" t="s">
        <v>302</v>
      </c>
      <c r="J1238" s="1" t="s">
        <v>302</v>
      </c>
      <c r="K1238" s="1" t="s">
        <v>302</v>
      </c>
    </row>
    <row r="1239" spans="1:11" x14ac:dyDescent="0.15">
      <c r="A1239" s="1" t="s">
        <v>302</v>
      </c>
      <c r="B1239" s="1" t="s">
        <v>302</v>
      </c>
      <c r="C1239" s="1" t="s">
        <v>302</v>
      </c>
      <c r="D1239" s="1" t="s">
        <v>302</v>
      </c>
      <c r="E1239" s="1" t="s">
        <v>302</v>
      </c>
      <c r="F1239" s="1" t="s">
        <v>302</v>
      </c>
      <c r="G1239" s="1" t="s">
        <v>302</v>
      </c>
      <c r="H1239" s="1" t="s">
        <v>302</v>
      </c>
      <c r="I1239" s="1" t="s">
        <v>302</v>
      </c>
      <c r="J1239" s="1" t="s">
        <v>302</v>
      </c>
      <c r="K1239" s="1" t="s">
        <v>302</v>
      </c>
    </row>
    <row r="1240" spans="1:11" x14ac:dyDescent="0.15">
      <c r="A1240" s="1" t="s">
        <v>302</v>
      </c>
      <c r="B1240" s="1" t="s">
        <v>302</v>
      </c>
      <c r="C1240" s="1" t="s">
        <v>302</v>
      </c>
      <c r="D1240" s="1" t="s">
        <v>302</v>
      </c>
      <c r="E1240" s="1" t="s">
        <v>302</v>
      </c>
      <c r="F1240" s="1" t="s">
        <v>302</v>
      </c>
      <c r="G1240" s="1" t="s">
        <v>302</v>
      </c>
      <c r="H1240" s="1" t="s">
        <v>302</v>
      </c>
      <c r="I1240" s="1" t="s">
        <v>302</v>
      </c>
      <c r="J1240" s="1" t="s">
        <v>302</v>
      </c>
      <c r="K1240" s="1" t="s">
        <v>302</v>
      </c>
    </row>
    <row r="1241" spans="1:11" x14ac:dyDescent="0.15">
      <c r="A1241" s="1" t="s">
        <v>302</v>
      </c>
      <c r="B1241" s="1" t="s">
        <v>302</v>
      </c>
      <c r="C1241" s="1" t="s">
        <v>302</v>
      </c>
      <c r="D1241" s="1" t="s">
        <v>302</v>
      </c>
      <c r="E1241" s="1" t="s">
        <v>302</v>
      </c>
      <c r="F1241" s="1" t="s">
        <v>302</v>
      </c>
      <c r="G1241" s="1" t="s">
        <v>302</v>
      </c>
      <c r="H1241" s="1" t="s">
        <v>302</v>
      </c>
      <c r="I1241" s="1" t="s">
        <v>302</v>
      </c>
      <c r="J1241" s="1" t="s">
        <v>302</v>
      </c>
      <c r="K1241" s="1" t="s">
        <v>302</v>
      </c>
    </row>
    <row r="1242" spans="1:11" x14ac:dyDescent="0.15">
      <c r="A1242" s="1" t="s">
        <v>302</v>
      </c>
      <c r="B1242" s="1" t="s">
        <v>302</v>
      </c>
      <c r="C1242" s="1" t="s">
        <v>302</v>
      </c>
      <c r="D1242" s="1" t="s">
        <v>302</v>
      </c>
      <c r="E1242" s="1" t="s">
        <v>302</v>
      </c>
      <c r="F1242" s="1" t="s">
        <v>302</v>
      </c>
      <c r="G1242" s="1" t="s">
        <v>302</v>
      </c>
      <c r="H1242" s="1" t="s">
        <v>302</v>
      </c>
      <c r="I1242" s="1" t="s">
        <v>302</v>
      </c>
      <c r="J1242" s="1" t="s">
        <v>302</v>
      </c>
      <c r="K1242" s="1" t="s">
        <v>302</v>
      </c>
    </row>
    <row r="1243" spans="1:11" x14ac:dyDescent="0.15">
      <c r="A1243" s="1" t="s">
        <v>302</v>
      </c>
      <c r="B1243" s="1" t="s">
        <v>302</v>
      </c>
      <c r="C1243" s="1" t="s">
        <v>302</v>
      </c>
      <c r="D1243" s="1" t="s">
        <v>302</v>
      </c>
      <c r="E1243" s="1" t="s">
        <v>302</v>
      </c>
      <c r="F1243" s="1" t="s">
        <v>302</v>
      </c>
      <c r="G1243" s="1" t="s">
        <v>302</v>
      </c>
      <c r="H1243" s="1" t="s">
        <v>302</v>
      </c>
      <c r="I1243" s="1" t="s">
        <v>302</v>
      </c>
      <c r="J1243" s="1" t="s">
        <v>302</v>
      </c>
      <c r="K1243" s="1" t="s">
        <v>302</v>
      </c>
    </row>
    <row r="1244" spans="1:11" x14ac:dyDescent="0.15">
      <c r="A1244" s="1" t="s">
        <v>302</v>
      </c>
      <c r="B1244" s="1" t="s">
        <v>302</v>
      </c>
      <c r="C1244" s="1" t="s">
        <v>302</v>
      </c>
      <c r="D1244" s="1" t="s">
        <v>302</v>
      </c>
      <c r="E1244" s="1" t="s">
        <v>302</v>
      </c>
      <c r="F1244" s="1" t="s">
        <v>302</v>
      </c>
      <c r="G1244" s="1" t="s">
        <v>302</v>
      </c>
      <c r="H1244" s="1" t="s">
        <v>302</v>
      </c>
      <c r="I1244" s="1" t="s">
        <v>302</v>
      </c>
      <c r="J1244" s="1" t="s">
        <v>302</v>
      </c>
      <c r="K1244" s="1" t="s">
        <v>302</v>
      </c>
    </row>
    <row r="1245" spans="1:11" x14ac:dyDescent="0.15">
      <c r="A1245" s="1" t="s">
        <v>302</v>
      </c>
      <c r="B1245" s="1" t="s">
        <v>302</v>
      </c>
      <c r="C1245" s="1" t="s">
        <v>302</v>
      </c>
      <c r="D1245" s="1" t="s">
        <v>302</v>
      </c>
      <c r="E1245" s="1" t="s">
        <v>302</v>
      </c>
      <c r="F1245" s="1" t="s">
        <v>302</v>
      </c>
      <c r="G1245" s="1" t="s">
        <v>302</v>
      </c>
      <c r="H1245" s="1" t="s">
        <v>302</v>
      </c>
      <c r="I1245" s="1" t="s">
        <v>302</v>
      </c>
      <c r="J1245" s="1" t="s">
        <v>302</v>
      </c>
      <c r="K1245" s="1" t="s">
        <v>302</v>
      </c>
    </row>
    <row r="1246" spans="1:11" x14ac:dyDescent="0.15">
      <c r="A1246" s="1" t="s">
        <v>302</v>
      </c>
      <c r="B1246" s="1" t="s">
        <v>302</v>
      </c>
      <c r="C1246" s="1" t="s">
        <v>302</v>
      </c>
      <c r="D1246" s="1" t="s">
        <v>302</v>
      </c>
      <c r="E1246" s="1" t="s">
        <v>302</v>
      </c>
      <c r="F1246" s="1" t="s">
        <v>302</v>
      </c>
      <c r="G1246" s="1" t="s">
        <v>302</v>
      </c>
      <c r="H1246" s="1" t="s">
        <v>302</v>
      </c>
      <c r="I1246" s="1" t="s">
        <v>302</v>
      </c>
      <c r="J1246" s="1" t="s">
        <v>302</v>
      </c>
      <c r="K1246" s="1" t="s">
        <v>302</v>
      </c>
    </row>
    <row r="1247" spans="1:11" x14ac:dyDescent="0.15">
      <c r="A1247" s="1" t="s">
        <v>302</v>
      </c>
      <c r="B1247" s="1" t="s">
        <v>302</v>
      </c>
      <c r="C1247" s="1" t="s">
        <v>302</v>
      </c>
      <c r="D1247" s="1" t="s">
        <v>302</v>
      </c>
      <c r="E1247" s="1" t="s">
        <v>302</v>
      </c>
      <c r="F1247" s="1" t="s">
        <v>302</v>
      </c>
      <c r="G1247" s="1" t="s">
        <v>302</v>
      </c>
      <c r="H1247" s="1" t="s">
        <v>302</v>
      </c>
      <c r="I1247" s="1" t="s">
        <v>302</v>
      </c>
      <c r="J1247" s="1" t="s">
        <v>302</v>
      </c>
      <c r="K1247" s="1" t="s">
        <v>302</v>
      </c>
    </row>
    <row r="1248" spans="1:11" x14ac:dyDescent="0.15">
      <c r="A1248" s="1" t="s">
        <v>302</v>
      </c>
      <c r="B1248" s="1" t="s">
        <v>302</v>
      </c>
      <c r="C1248" s="1" t="s">
        <v>302</v>
      </c>
      <c r="D1248" s="1" t="s">
        <v>302</v>
      </c>
      <c r="E1248" s="1" t="s">
        <v>302</v>
      </c>
      <c r="F1248" s="1" t="s">
        <v>302</v>
      </c>
      <c r="G1248" s="1" t="s">
        <v>302</v>
      </c>
      <c r="H1248" s="1" t="s">
        <v>302</v>
      </c>
      <c r="I1248" s="1" t="s">
        <v>302</v>
      </c>
      <c r="J1248" s="1" t="s">
        <v>302</v>
      </c>
      <c r="K1248" s="1" t="s">
        <v>302</v>
      </c>
    </row>
    <row r="1249" spans="1:11" x14ac:dyDescent="0.15">
      <c r="A1249" s="1" t="s">
        <v>302</v>
      </c>
      <c r="B1249" s="1" t="s">
        <v>302</v>
      </c>
      <c r="C1249" s="1" t="s">
        <v>302</v>
      </c>
      <c r="D1249" s="1" t="s">
        <v>302</v>
      </c>
      <c r="E1249" s="1" t="s">
        <v>302</v>
      </c>
      <c r="F1249" s="1" t="s">
        <v>302</v>
      </c>
      <c r="G1249" s="1" t="s">
        <v>302</v>
      </c>
      <c r="H1249" s="1" t="s">
        <v>302</v>
      </c>
      <c r="I1249" s="1" t="s">
        <v>302</v>
      </c>
      <c r="J1249" s="1" t="s">
        <v>302</v>
      </c>
      <c r="K1249" s="1" t="s">
        <v>302</v>
      </c>
    </row>
    <row r="1250" spans="1:11" x14ac:dyDescent="0.15">
      <c r="A1250" s="1" t="s">
        <v>302</v>
      </c>
      <c r="B1250" s="1" t="s">
        <v>302</v>
      </c>
      <c r="C1250" s="1" t="s">
        <v>302</v>
      </c>
      <c r="D1250" s="1" t="s">
        <v>302</v>
      </c>
      <c r="E1250" s="1" t="s">
        <v>302</v>
      </c>
      <c r="F1250" s="1" t="s">
        <v>302</v>
      </c>
      <c r="G1250" s="1" t="s">
        <v>302</v>
      </c>
      <c r="H1250" s="1" t="s">
        <v>302</v>
      </c>
      <c r="I1250" s="1" t="s">
        <v>302</v>
      </c>
      <c r="J1250" s="1" t="s">
        <v>302</v>
      </c>
      <c r="K1250" s="1" t="s">
        <v>302</v>
      </c>
    </row>
    <row r="1251" spans="1:11" x14ac:dyDescent="0.15">
      <c r="A1251" s="1" t="s">
        <v>302</v>
      </c>
      <c r="B1251" s="1" t="s">
        <v>302</v>
      </c>
      <c r="C1251" s="1" t="s">
        <v>302</v>
      </c>
      <c r="D1251" s="1" t="s">
        <v>302</v>
      </c>
      <c r="E1251" s="1" t="s">
        <v>302</v>
      </c>
      <c r="F1251" s="1" t="s">
        <v>302</v>
      </c>
      <c r="G1251" s="1" t="s">
        <v>302</v>
      </c>
      <c r="H1251" s="1" t="s">
        <v>302</v>
      </c>
      <c r="I1251" s="1" t="s">
        <v>302</v>
      </c>
      <c r="J1251" s="1" t="s">
        <v>302</v>
      </c>
      <c r="K1251" s="1" t="s">
        <v>302</v>
      </c>
    </row>
    <row r="1252" spans="1:11" x14ac:dyDescent="0.15">
      <c r="A1252" s="1" t="s">
        <v>302</v>
      </c>
      <c r="B1252" s="1" t="s">
        <v>302</v>
      </c>
      <c r="C1252" s="1" t="s">
        <v>302</v>
      </c>
      <c r="D1252" s="1" t="s">
        <v>302</v>
      </c>
      <c r="E1252" s="1" t="s">
        <v>302</v>
      </c>
      <c r="F1252" s="1" t="s">
        <v>302</v>
      </c>
      <c r="G1252" s="1" t="s">
        <v>302</v>
      </c>
      <c r="H1252" s="1" t="s">
        <v>302</v>
      </c>
      <c r="I1252" s="1" t="s">
        <v>302</v>
      </c>
      <c r="J1252" s="1" t="s">
        <v>302</v>
      </c>
      <c r="K1252" s="1" t="s">
        <v>302</v>
      </c>
    </row>
    <row r="1253" spans="1:11" x14ac:dyDescent="0.15">
      <c r="A1253" s="1" t="s">
        <v>302</v>
      </c>
      <c r="B1253" s="1" t="s">
        <v>302</v>
      </c>
      <c r="C1253" s="1" t="s">
        <v>302</v>
      </c>
      <c r="D1253" s="1" t="s">
        <v>302</v>
      </c>
      <c r="E1253" s="1" t="s">
        <v>302</v>
      </c>
      <c r="F1253" s="1" t="s">
        <v>302</v>
      </c>
      <c r="G1253" s="1" t="s">
        <v>302</v>
      </c>
      <c r="H1253" s="1" t="s">
        <v>302</v>
      </c>
      <c r="I1253" s="1" t="s">
        <v>302</v>
      </c>
      <c r="J1253" s="1" t="s">
        <v>302</v>
      </c>
      <c r="K1253" s="1" t="s">
        <v>302</v>
      </c>
    </row>
    <row r="1254" spans="1:11" x14ac:dyDescent="0.15">
      <c r="A1254" s="1" t="s">
        <v>302</v>
      </c>
      <c r="B1254" s="1" t="s">
        <v>302</v>
      </c>
      <c r="C1254" s="1" t="s">
        <v>302</v>
      </c>
      <c r="D1254" s="1" t="s">
        <v>302</v>
      </c>
      <c r="E1254" s="1" t="s">
        <v>302</v>
      </c>
      <c r="F1254" s="1" t="s">
        <v>302</v>
      </c>
      <c r="G1254" s="1" t="s">
        <v>302</v>
      </c>
      <c r="H1254" s="1" t="s">
        <v>302</v>
      </c>
      <c r="I1254" s="1" t="s">
        <v>302</v>
      </c>
      <c r="J1254" s="1" t="s">
        <v>302</v>
      </c>
      <c r="K1254" s="1" t="s">
        <v>302</v>
      </c>
    </row>
    <row r="1255" spans="1:11" x14ac:dyDescent="0.15">
      <c r="A1255" s="1" t="s">
        <v>302</v>
      </c>
      <c r="B1255" s="1" t="s">
        <v>302</v>
      </c>
      <c r="C1255" s="1" t="s">
        <v>302</v>
      </c>
      <c r="D1255" s="1" t="s">
        <v>302</v>
      </c>
      <c r="E1255" s="1" t="s">
        <v>302</v>
      </c>
      <c r="F1255" s="1" t="s">
        <v>302</v>
      </c>
      <c r="G1255" s="1" t="s">
        <v>302</v>
      </c>
      <c r="H1255" s="1" t="s">
        <v>302</v>
      </c>
      <c r="I1255" s="1" t="s">
        <v>302</v>
      </c>
      <c r="J1255" s="1" t="s">
        <v>302</v>
      </c>
      <c r="K1255" s="1" t="s">
        <v>302</v>
      </c>
    </row>
    <row r="1256" spans="1:11" x14ac:dyDescent="0.15">
      <c r="A1256" s="1" t="s">
        <v>302</v>
      </c>
      <c r="B1256" s="1" t="s">
        <v>302</v>
      </c>
      <c r="C1256" s="1" t="s">
        <v>302</v>
      </c>
      <c r="D1256" s="1" t="s">
        <v>302</v>
      </c>
      <c r="E1256" s="1" t="s">
        <v>302</v>
      </c>
      <c r="F1256" s="1" t="s">
        <v>302</v>
      </c>
      <c r="G1256" s="1" t="s">
        <v>302</v>
      </c>
      <c r="H1256" s="1" t="s">
        <v>302</v>
      </c>
      <c r="I1256" s="1" t="s">
        <v>302</v>
      </c>
      <c r="J1256" s="1" t="s">
        <v>302</v>
      </c>
      <c r="K1256" s="1" t="s">
        <v>302</v>
      </c>
    </row>
    <row r="1257" spans="1:11" x14ac:dyDescent="0.15">
      <c r="A1257" s="1" t="s">
        <v>302</v>
      </c>
      <c r="B1257" s="1" t="s">
        <v>302</v>
      </c>
      <c r="C1257" s="1" t="s">
        <v>302</v>
      </c>
      <c r="D1257" s="1" t="s">
        <v>302</v>
      </c>
      <c r="E1257" s="1" t="s">
        <v>302</v>
      </c>
      <c r="F1257" s="1" t="s">
        <v>302</v>
      </c>
      <c r="G1257" s="1" t="s">
        <v>302</v>
      </c>
      <c r="H1257" s="1" t="s">
        <v>302</v>
      </c>
      <c r="I1257" s="1" t="s">
        <v>302</v>
      </c>
      <c r="J1257" s="1" t="s">
        <v>302</v>
      </c>
      <c r="K1257" s="1" t="s">
        <v>302</v>
      </c>
    </row>
    <row r="1258" spans="1:11" x14ac:dyDescent="0.15">
      <c r="A1258" s="1" t="s">
        <v>302</v>
      </c>
      <c r="B1258" s="1" t="s">
        <v>302</v>
      </c>
      <c r="C1258" s="1" t="s">
        <v>302</v>
      </c>
      <c r="D1258" s="1" t="s">
        <v>302</v>
      </c>
      <c r="E1258" s="1" t="s">
        <v>302</v>
      </c>
      <c r="F1258" s="1" t="s">
        <v>302</v>
      </c>
      <c r="G1258" s="1" t="s">
        <v>302</v>
      </c>
      <c r="H1258" s="1" t="s">
        <v>302</v>
      </c>
      <c r="I1258" s="1" t="s">
        <v>302</v>
      </c>
      <c r="J1258" s="1" t="s">
        <v>302</v>
      </c>
      <c r="K1258" s="1" t="s">
        <v>302</v>
      </c>
    </row>
    <row r="1259" spans="1:11" x14ac:dyDescent="0.15">
      <c r="A1259" s="1" t="s">
        <v>302</v>
      </c>
      <c r="B1259" s="1" t="s">
        <v>302</v>
      </c>
      <c r="C1259" s="1" t="s">
        <v>302</v>
      </c>
      <c r="D1259" s="1" t="s">
        <v>302</v>
      </c>
      <c r="E1259" s="1" t="s">
        <v>302</v>
      </c>
      <c r="F1259" s="1" t="s">
        <v>302</v>
      </c>
      <c r="G1259" s="1" t="s">
        <v>302</v>
      </c>
      <c r="H1259" s="1" t="s">
        <v>302</v>
      </c>
      <c r="I1259" s="1" t="s">
        <v>302</v>
      </c>
      <c r="J1259" s="1" t="s">
        <v>302</v>
      </c>
      <c r="K1259" s="1" t="s">
        <v>302</v>
      </c>
    </row>
    <row r="1260" spans="1:11" x14ac:dyDescent="0.15">
      <c r="A1260" s="1" t="s">
        <v>302</v>
      </c>
      <c r="B1260" s="1" t="s">
        <v>302</v>
      </c>
      <c r="C1260" s="1" t="s">
        <v>302</v>
      </c>
      <c r="D1260" s="1" t="s">
        <v>302</v>
      </c>
      <c r="E1260" s="1" t="s">
        <v>302</v>
      </c>
      <c r="F1260" s="1" t="s">
        <v>302</v>
      </c>
      <c r="G1260" s="1" t="s">
        <v>302</v>
      </c>
      <c r="H1260" s="1" t="s">
        <v>302</v>
      </c>
      <c r="I1260" s="1" t="s">
        <v>302</v>
      </c>
      <c r="J1260" s="1" t="s">
        <v>302</v>
      </c>
      <c r="K1260" s="1" t="s">
        <v>302</v>
      </c>
    </row>
    <row r="1261" spans="1:11" x14ac:dyDescent="0.15">
      <c r="A1261" s="1" t="s">
        <v>302</v>
      </c>
      <c r="B1261" s="1" t="s">
        <v>302</v>
      </c>
      <c r="C1261" s="1" t="s">
        <v>302</v>
      </c>
      <c r="D1261" s="1" t="s">
        <v>302</v>
      </c>
      <c r="E1261" s="1" t="s">
        <v>302</v>
      </c>
      <c r="F1261" s="1" t="s">
        <v>302</v>
      </c>
      <c r="G1261" s="1" t="s">
        <v>302</v>
      </c>
      <c r="H1261" s="1" t="s">
        <v>302</v>
      </c>
      <c r="I1261" s="1" t="s">
        <v>302</v>
      </c>
      <c r="J1261" s="1" t="s">
        <v>302</v>
      </c>
      <c r="K1261" s="1" t="s">
        <v>302</v>
      </c>
    </row>
    <row r="1262" spans="1:11" x14ac:dyDescent="0.15">
      <c r="A1262" s="1" t="s">
        <v>302</v>
      </c>
      <c r="B1262" s="1" t="s">
        <v>302</v>
      </c>
      <c r="C1262" s="1" t="s">
        <v>302</v>
      </c>
      <c r="D1262" s="1" t="s">
        <v>302</v>
      </c>
      <c r="E1262" s="1" t="s">
        <v>302</v>
      </c>
      <c r="F1262" s="1" t="s">
        <v>302</v>
      </c>
      <c r="G1262" s="1" t="s">
        <v>302</v>
      </c>
      <c r="H1262" s="1" t="s">
        <v>302</v>
      </c>
      <c r="I1262" s="1" t="s">
        <v>302</v>
      </c>
      <c r="J1262" s="1" t="s">
        <v>302</v>
      </c>
      <c r="K1262" s="1" t="s">
        <v>302</v>
      </c>
    </row>
    <row r="1263" spans="1:11" x14ac:dyDescent="0.15">
      <c r="A1263" s="1" t="s">
        <v>302</v>
      </c>
      <c r="B1263" s="1" t="s">
        <v>302</v>
      </c>
      <c r="C1263" s="1" t="s">
        <v>302</v>
      </c>
      <c r="D1263" s="1" t="s">
        <v>302</v>
      </c>
      <c r="E1263" s="1" t="s">
        <v>302</v>
      </c>
      <c r="F1263" s="1" t="s">
        <v>302</v>
      </c>
      <c r="G1263" s="1" t="s">
        <v>302</v>
      </c>
      <c r="H1263" s="1" t="s">
        <v>302</v>
      </c>
      <c r="I1263" s="1" t="s">
        <v>302</v>
      </c>
      <c r="J1263" s="1" t="s">
        <v>302</v>
      </c>
      <c r="K1263" s="1" t="s">
        <v>302</v>
      </c>
    </row>
    <row r="1264" spans="1:11" x14ac:dyDescent="0.15">
      <c r="A1264" s="1" t="s">
        <v>302</v>
      </c>
      <c r="B1264" s="1" t="s">
        <v>302</v>
      </c>
      <c r="C1264" s="1" t="s">
        <v>302</v>
      </c>
      <c r="D1264" s="1" t="s">
        <v>302</v>
      </c>
      <c r="E1264" s="1" t="s">
        <v>302</v>
      </c>
      <c r="F1264" s="1" t="s">
        <v>302</v>
      </c>
      <c r="G1264" s="1" t="s">
        <v>302</v>
      </c>
      <c r="H1264" s="1" t="s">
        <v>302</v>
      </c>
      <c r="I1264" s="1" t="s">
        <v>302</v>
      </c>
      <c r="J1264" s="1" t="s">
        <v>302</v>
      </c>
      <c r="K1264" s="1" t="s">
        <v>302</v>
      </c>
    </row>
    <row r="1265" spans="1:11" x14ac:dyDescent="0.15">
      <c r="A1265" s="1" t="s">
        <v>302</v>
      </c>
      <c r="B1265" s="1" t="s">
        <v>302</v>
      </c>
      <c r="C1265" s="1" t="s">
        <v>302</v>
      </c>
      <c r="D1265" s="1" t="s">
        <v>302</v>
      </c>
      <c r="E1265" s="1" t="s">
        <v>302</v>
      </c>
      <c r="F1265" s="1" t="s">
        <v>302</v>
      </c>
      <c r="G1265" s="1" t="s">
        <v>302</v>
      </c>
      <c r="H1265" s="1" t="s">
        <v>302</v>
      </c>
      <c r="I1265" s="1" t="s">
        <v>302</v>
      </c>
      <c r="J1265" s="1" t="s">
        <v>302</v>
      </c>
      <c r="K1265" s="1" t="s">
        <v>302</v>
      </c>
    </row>
    <row r="1266" spans="1:11" x14ac:dyDescent="0.15">
      <c r="A1266" s="1" t="s">
        <v>302</v>
      </c>
      <c r="B1266" s="1" t="s">
        <v>302</v>
      </c>
      <c r="C1266" s="1" t="s">
        <v>302</v>
      </c>
      <c r="D1266" s="1" t="s">
        <v>302</v>
      </c>
      <c r="E1266" s="1" t="s">
        <v>302</v>
      </c>
      <c r="F1266" s="1" t="s">
        <v>302</v>
      </c>
      <c r="G1266" s="1" t="s">
        <v>302</v>
      </c>
      <c r="H1266" s="1" t="s">
        <v>302</v>
      </c>
      <c r="I1266" s="1" t="s">
        <v>302</v>
      </c>
      <c r="J1266" s="1" t="s">
        <v>302</v>
      </c>
      <c r="K1266" s="1" t="s">
        <v>302</v>
      </c>
    </row>
    <row r="1267" spans="1:11" x14ac:dyDescent="0.15">
      <c r="A1267" s="1" t="s">
        <v>302</v>
      </c>
      <c r="B1267" s="1" t="s">
        <v>302</v>
      </c>
      <c r="C1267" s="1" t="s">
        <v>302</v>
      </c>
      <c r="D1267" s="1" t="s">
        <v>302</v>
      </c>
      <c r="E1267" s="1" t="s">
        <v>302</v>
      </c>
      <c r="F1267" s="1" t="s">
        <v>302</v>
      </c>
      <c r="G1267" s="1" t="s">
        <v>302</v>
      </c>
      <c r="H1267" s="1" t="s">
        <v>302</v>
      </c>
      <c r="I1267" s="1" t="s">
        <v>302</v>
      </c>
      <c r="J1267" s="1" t="s">
        <v>302</v>
      </c>
      <c r="K1267" s="1" t="s">
        <v>302</v>
      </c>
    </row>
    <row r="1268" spans="1:11" x14ac:dyDescent="0.15">
      <c r="A1268" s="1" t="s">
        <v>302</v>
      </c>
      <c r="B1268" s="1" t="s">
        <v>302</v>
      </c>
      <c r="C1268" s="1" t="s">
        <v>302</v>
      </c>
      <c r="D1268" s="1" t="s">
        <v>302</v>
      </c>
      <c r="E1268" s="1" t="s">
        <v>302</v>
      </c>
      <c r="F1268" s="1" t="s">
        <v>302</v>
      </c>
      <c r="G1268" s="1" t="s">
        <v>302</v>
      </c>
      <c r="H1268" s="1" t="s">
        <v>302</v>
      </c>
      <c r="I1268" s="1" t="s">
        <v>302</v>
      </c>
      <c r="J1268" s="1" t="s">
        <v>302</v>
      </c>
      <c r="K1268" s="1" t="s">
        <v>302</v>
      </c>
    </row>
    <row r="1269" spans="1:11" x14ac:dyDescent="0.15">
      <c r="A1269" s="1" t="s">
        <v>302</v>
      </c>
      <c r="B1269" s="1" t="s">
        <v>302</v>
      </c>
      <c r="C1269" s="1" t="s">
        <v>302</v>
      </c>
      <c r="D1269" s="1" t="s">
        <v>302</v>
      </c>
      <c r="E1269" s="1" t="s">
        <v>302</v>
      </c>
      <c r="F1269" s="1" t="s">
        <v>302</v>
      </c>
      <c r="G1269" s="1" t="s">
        <v>302</v>
      </c>
      <c r="H1269" s="1" t="s">
        <v>302</v>
      </c>
      <c r="I1269" s="1" t="s">
        <v>302</v>
      </c>
      <c r="J1269" s="1" t="s">
        <v>302</v>
      </c>
      <c r="K1269" s="1" t="s">
        <v>302</v>
      </c>
    </row>
    <row r="1270" spans="1:11" x14ac:dyDescent="0.15">
      <c r="A1270" s="1" t="s">
        <v>302</v>
      </c>
      <c r="B1270" s="1" t="s">
        <v>302</v>
      </c>
      <c r="C1270" s="1" t="s">
        <v>302</v>
      </c>
      <c r="D1270" s="1" t="s">
        <v>302</v>
      </c>
      <c r="E1270" s="1" t="s">
        <v>302</v>
      </c>
      <c r="F1270" s="1" t="s">
        <v>302</v>
      </c>
      <c r="G1270" s="1" t="s">
        <v>302</v>
      </c>
      <c r="H1270" s="1" t="s">
        <v>302</v>
      </c>
      <c r="I1270" s="1" t="s">
        <v>302</v>
      </c>
      <c r="J1270" s="1" t="s">
        <v>302</v>
      </c>
      <c r="K1270" s="1" t="s">
        <v>302</v>
      </c>
    </row>
    <row r="1271" spans="1:11" x14ac:dyDescent="0.15">
      <c r="A1271" s="1" t="s">
        <v>302</v>
      </c>
      <c r="B1271" s="1" t="s">
        <v>302</v>
      </c>
      <c r="C1271" s="1" t="s">
        <v>302</v>
      </c>
      <c r="D1271" s="1" t="s">
        <v>302</v>
      </c>
      <c r="E1271" s="1" t="s">
        <v>302</v>
      </c>
      <c r="F1271" s="1" t="s">
        <v>302</v>
      </c>
      <c r="G1271" s="1" t="s">
        <v>302</v>
      </c>
      <c r="H1271" s="1" t="s">
        <v>302</v>
      </c>
      <c r="I1271" s="1" t="s">
        <v>302</v>
      </c>
      <c r="J1271" s="1" t="s">
        <v>302</v>
      </c>
      <c r="K1271" s="1" t="s">
        <v>302</v>
      </c>
    </row>
    <row r="1272" spans="1:11" x14ac:dyDescent="0.15">
      <c r="A1272" s="1" t="s">
        <v>302</v>
      </c>
      <c r="B1272" s="1" t="s">
        <v>302</v>
      </c>
      <c r="C1272" s="1" t="s">
        <v>302</v>
      </c>
      <c r="D1272" s="1" t="s">
        <v>302</v>
      </c>
      <c r="E1272" s="1" t="s">
        <v>302</v>
      </c>
      <c r="F1272" s="1" t="s">
        <v>302</v>
      </c>
      <c r="G1272" s="1" t="s">
        <v>302</v>
      </c>
      <c r="H1272" s="1" t="s">
        <v>302</v>
      </c>
      <c r="I1272" s="1" t="s">
        <v>302</v>
      </c>
      <c r="J1272" s="1" t="s">
        <v>302</v>
      </c>
      <c r="K1272" s="1" t="s">
        <v>302</v>
      </c>
    </row>
    <row r="1273" spans="1:11" x14ac:dyDescent="0.15">
      <c r="A1273" s="1" t="s">
        <v>302</v>
      </c>
      <c r="B1273" s="1" t="s">
        <v>302</v>
      </c>
      <c r="C1273" s="1" t="s">
        <v>302</v>
      </c>
      <c r="D1273" s="1" t="s">
        <v>302</v>
      </c>
      <c r="E1273" s="1" t="s">
        <v>302</v>
      </c>
      <c r="F1273" s="1" t="s">
        <v>302</v>
      </c>
      <c r="G1273" s="1" t="s">
        <v>302</v>
      </c>
      <c r="H1273" s="1" t="s">
        <v>302</v>
      </c>
      <c r="I1273" s="1" t="s">
        <v>302</v>
      </c>
      <c r="J1273" s="1" t="s">
        <v>302</v>
      </c>
      <c r="K1273" s="1" t="s">
        <v>302</v>
      </c>
    </row>
    <row r="1274" spans="1:11" x14ac:dyDescent="0.15">
      <c r="A1274" s="1" t="s">
        <v>302</v>
      </c>
      <c r="B1274" s="1" t="s">
        <v>302</v>
      </c>
      <c r="C1274" s="1" t="s">
        <v>302</v>
      </c>
      <c r="D1274" s="1" t="s">
        <v>302</v>
      </c>
      <c r="E1274" s="1" t="s">
        <v>302</v>
      </c>
      <c r="F1274" s="1" t="s">
        <v>302</v>
      </c>
      <c r="G1274" s="1" t="s">
        <v>302</v>
      </c>
      <c r="H1274" s="1" t="s">
        <v>302</v>
      </c>
      <c r="I1274" s="1" t="s">
        <v>302</v>
      </c>
      <c r="J1274" s="1" t="s">
        <v>302</v>
      </c>
      <c r="K1274" s="1" t="s">
        <v>302</v>
      </c>
    </row>
    <row r="1275" spans="1:11" x14ac:dyDescent="0.15">
      <c r="A1275" s="1" t="s">
        <v>302</v>
      </c>
      <c r="B1275" s="1" t="s">
        <v>302</v>
      </c>
      <c r="C1275" s="1" t="s">
        <v>302</v>
      </c>
      <c r="D1275" s="1" t="s">
        <v>302</v>
      </c>
      <c r="E1275" s="1" t="s">
        <v>302</v>
      </c>
      <c r="F1275" s="1" t="s">
        <v>302</v>
      </c>
      <c r="G1275" s="1" t="s">
        <v>302</v>
      </c>
      <c r="H1275" s="1" t="s">
        <v>302</v>
      </c>
      <c r="I1275" s="1" t="s">
        <v>302</v>
      </c>
      <c r="J1275" s="1" t="s">
        <v>302</v>
      </c>
      <c r="K1275" s="1" t="s">
        <v>302</v>
      </c>
    </row>
    <row r="1276" spans="1:11" x14ac:dyDescent="0.15">
      <c r="A1276" s="1" t="s">
        <v>302</v>
      </c>
      <c r="B1276" s="1" t="s">
        <v>302</v>
      </c>
      <c r="C1276" s="1" t="s">
        <v>302</v>
      </c>
      <c r="D1276" s="1" t="s">
        <v>302</v>
      </c>
      <c r="E1276" s="1" t="s">
        <v>302</v>
      </c>
      <c r="F1276" s="1" t="s">
        <v>302</v>
      </c>
      <c r="G1276" s="1" t="s">
        <v>302</v>
      </c>
      <c r="H1276" s="1" t="s">
        <v>302</v>
      </c>
      <c r="I1276" s="1" t="s">
        <v>302</v>
      </c>
      <c r="J1276" s="1" t="s">
        <v>302</v>
      </c>
      <c r="K1276" s="1" t="s">
        <v>302</v>
      </c>
    </row>
    <row r="1277" spans="1:11" x14ac:dyDescent="0.15">
      <c r="A1277" s="1" t="s">
        <v>302</v>
      </c>
      <c r="B1277" s="1" t="s">
        <v>302</v>
      </c>
      <c r="C1277" s="1" t="s">
        <v>302</v>
      </c>
      <c r="D1277" s="1" t="s">
        <v>302</v>
      </c>
      <c r="E1277" s="1" t="s">
        <v>302</v>
      </c>
      <c r="F1277" s="1" t="s">
        <v>302</v>
      </c>
      <c r="G1277" s="1" t="s">
        <v>302</v>
      </c>
      <c r="H1277" s="1" t="s">
        <v>302</v>
      </c>
      <c r="I1277" s="1" t="s">
        <v>302</v>
      </c>
      <c r="J1277" s="1" t="s">
        <v>302</v>
      </c>
      <c r="K1277" s="1" t="s">
        <v>302</v>
      </c>
    </row>
    <row r="1278" spans="1:11" x14ac:dyDescent="0.15">
      <c r="A1278" s="1" t="s">
        <v>302</v>
      </c>
      <c r="B1278" s="1" t="s">
        <v>302</v>
      </c>
      <c r="C1278" s="1" t="s">
        <v>302</v>
      </c>
      <c r="D1278" s="1" t="s">
        <v>302</v>
      </c>
      <c r="E1278" s="1" t="s">
        <v>302</v>
      </c>
      <c r="F1278" s="1" t="s">
        <v>302</v>
      </c>
      <c r="G1278" s="1" t="s">
        <v>302</v>
      </c>
      <c r="H1278" s="1" t="s">
        <v>302</v>
      </c>
      <c r="I1278" s="1" t="s">
        <v>302</v>
      </c>
      <c r="J1278" s="1" t="s">
        <v>302</v>
      </c>
      <c r="K1278" s="1" t="s">
        <v>302</v>
      </c>
    </row>
    <row r="1279" spans="1:11" x14ac:dyDescent="0.15">
      <c r="A1279" s="1" t="s">
        <v>302</v>
      </c>
      <c r="B1279" s="1" t="s">
        <v>302</v>
      </c>
      <c r="C1279" s="1" t="s">
        <v>302</v>
      </c>
      <c r="D1279" s="1" t="s">
        <v>302</v>
      </c>
      <c r="E1279" s="1" t="s">
        <v>302</v>
      </c>
      <c r="F1279" s="1" t="s">
        <v>302</v>
      </c>
      <c r="G1279" s="1" t="s">
        <v>302</v>
      </c>
      <c r="H1279" s="1" t="s">
        <v>302</v>
      </c>
      <c r="I1279" s="1" t="s">
        <v>302</v>
      </c>
      <c r="J1279" s="1" t="s">
        <v>302</v>
      </c>
      <c r="K1279" s="1" t="s">
        <v>302</v>
      </c>
    </row>
    <row r="1280" spans="1:11" x14ac:dyDescent="0.15">
      <c r="A1280" s="1" t="s">
        <v>302</v>
      </c>
      <c r="B1280" s="1" t="s">
        <v>302</v>
      </c>
      <c r="C1280" s="1" t="s">
        <v>302</v>
      </c>
      <c r="D1280" s="1" t="s">
        <v>302</v>
      </c>
      <c r="E1280" s="1" t="s">
        <v>302</v>
      </c>
      <c r="F1280" s="1" t="s">
        <v>302</v>
      </c>
      <c r="G1280" s="1" t="s">
        <v>302</v>
      </c>
      <c r="H1280" s="1" t="s">
        <v>302</v>
      </c>
      <c r="I1280" s="1" t="s">
        <v>302</v>
      </c>
      <c r="J1280" s="1" t="s">
        <v>302</v>
      </c>
      <c r="K1280" s="1" t="s">
        <v>302</v>
      </c>
    </row>
    <row r="1281" spans="1:11" x14ac:dyDescent="0.15">
      <c r="A1281" s="1" t="s">
        <v>302</v>
      </c>
      <c r="B1281" s="1" t="s">
        <v>302</v>
      </c>
      <c r="C1281" s="1" t="s">
        <v>302</v>
      </c>
      <c r="D1281" s="1" t="s">
        <v>302</v>
      </c>
      <c r="E1281" s="1" t="s">
        <v>302</v>
      </c>
      <c r="F1281" s="1" t="s">
        <v>302</v>
      </c>
      <c r="G1281" s="1" t="s">
        <v>302</v>
      </c>
      <c r="H1281" s="1" t="s">
        <v>302</v>
      </c>
      <c r="I1281" s="1" t="s">
        <v>302</v>
      </c>
      <c r="J1281" s="1" t="s">
        <v>302</v>
      </c>
      <c r="K1281" s="1" t="s">
        <v>302</v>
      </c>
    </row>
    <row r="1282" spans="1:11" x14ac:dyDescent="0.15">
      <c r="A1282" s="1" t="s">
        <v>302</v>
      </c>
      <c r="B1282" s="1" t="s">
        <v>302</v>
      </c>
      <c r="C1282" s="1" t="s">
        <v>302</v>
      </c>
      <c r="D1282" s="1" t="s">
        <v>302</v>
      </c>
      <c r="E1282" s="1" t="s">
        <v>302</v>
      </c>
      <c r="F1282" s="1" t="s">
        <v>302</v>
      </c>
      <c r="G1282" s="1" t="s">
        <v>302</v>
      </c>
      <c r="H1282" s="1" t="s">
        <v>302</v>
      </c>
      <c r="I1282" s="1" t="s">
        <v>302</v>
      </c>
      <c r="J1282" s="1" t="s">
        <v>302</v>
      </c>
      <c r="K1282" s="1" t="s">
        <v>302</v>
      </c>
    </row>
    <row r="1283" spans="1:11" x14ac:dyDescent="0.15">
      <c r="A1283" s="1" t="s">
        <v>302</v>
      </c>
      <c r="B1283" s="1" t="s">
        <v>302</v>
      </c>
      <c r="C1283" s="1" t="s">
        <v>302</v>
      </c>
      <c r="D1283" s="1" t="s">
        <v>302</v>
      </c>
      <c r="E1283" s="1" t="s">
        <v>302</v>
      </c>
      <c r="F1283" s="1" t="s">
        <v>302</v>
      </c>
      <c r="G1283" s="1" t="s">
        <v>302</v>
      </c>
      <c r="H1283" s="1" t="s">
        <v>302</v>
      </c>
      <c r="I1283" s="1" t="s">
        <v>302</v>
      </c>
      <c r="J1283" s="1" t="s">
        <v>302</v>
      </c>
      <c r="K1283" s="1" t="s">
        <v>302</v>
      </c>
    </row>
    <row r="1284" spans="1:11" x14ac:dyDescent="0.15">
      <c r="A1284" s="1" t="s">
        <v>302</v>
      </c>
      <c r="B1284" s="1" t="s">
        <v>302</v>
      </c>
      <c r="C1284" s="1" t="s">
        <v>302</v>
      </c>
      <c r="D1284" s="1" t="s">
        <v>302</v>
      </c>
      <c r="E1284" s="1" t="s">
        <v>302</v>
      </c>
      <c r="F1284" s="1" t="s">
        <v>302</v>
      </c>
      <c r="G1284" s="1" t="s">
        <v>302</v>
      </c>
      <c r="H1284" s="1" t="s">
        <v>302</v>
      </c>
      <c r="I1284" s="1" t="s">
        <v>302</v>
      </c>
      <c r="J1284" s="1" t="s">
        <v>302</v>
      </c>
      <c r="K1284" s="1" t="s">
        <v>302</v>
      </c>
    </row>
    <row r="1285" spans="1:11" x14ac:dyDescent="0.15">
      <c r="A1285" s="1" t="s">
        <v>302</v>
      </c>
      <c r="B1285" s="1" t="s">
        <v>302</v>
      </c>
      <c r="C1285" s="1" t="s">
        <v>302</v>
      </c>
      <c r="D1285" s="1" t="s">
        <v>302</v>
      </c>
      <c r="E1285" s="1" t="s">
        <v>302</v>
      </c>
      <c r="F1285" s="1" t="s">
        <v>302</v>
      </c>
      <c r="G1285" s="1" t="s">
        <v>302</v>
      </c>
      <c r="H1285" s="1" t="s">
        <v>302</v>
      </c>
      <c r="I1285" s="1" t="s">
        <v>302</v>
      </c>
      <c r="J1285" s="1" t="s">
        <v>302</v>
      </c>
      <c r="K1285" s="1" t="s">
        <v>302</v>
      </c>
    </row>
    <row r="1286" spans="1:11" x14ac:dyDescent="0.15">
      <c r="A1286" s="1" t="s">
        <v>302</v>
      </c>
      <c r="B1286" s="1" t="s">
        <v>302</v>
      </c>
      <c r="C1286" s="1" t="s">
        <v>302</v>
      </c>
      <c r="D1286" s="1" t="s">
        <v>302</v>
      </c>
      <c r="E1286" s="1" t="s">
        <v>302</v>
      </c>
      <c r="F1286" s="1" t="s">
        <v>302</v>
      </c>
      <c r="G1286" s="1" t="s">
        <v>302</v>
      </c>
      <c r="H1286" s="1" t="s">
        <v>302</v>
      </c>
      <c r="I1286" s="1" t="s">
        <v>302</v>
      </c>
      <c r="J1286" s="1" t="s">
        <v>302</v>
      </c>
      <c r="K1286" s="1" t="s">
        <v>302</v>
      </c>
    </row>
    <row r="1287" spans="1:11" x14ac:dyDescent="0.15">
      <c r="A1287" s="1" t="s">
        <v>302</v>
      </c>
      <c r="B1287" s="1" t="s">
        <v>302</v>
      </c>
      <c r="C1287" s="1" t="s">
        <v>302</v>
      </c>
      <c r="D1287" s="1" t="s">
        <v>302</v>
      </c>
      <c r="E1287" s="1" t="s">
        <v>302</v>
      </c>
      <c r="F1287" s="1" t="s">
        <v>302</v>
      </c>
      <c r="G1287" s="1" t="s">
        <v>302</v>
      </c>
      <c r="H1287" s="1" t="s">
        <v>302</v>
      </c>
      <c r="I1287" s="1" t="s">
        <v>302</v>
      </c>
      <c r="J1287" s="1" t="s">
        <v>302</v>
      </c>
      <c r="K1287" s="1" t="s">
        <v>302</v>
      </c>
    </row>
    <row r="1288" spans="1:11" x14ac:dyDescent="0.15">
      <c r="A1288" s="1" t="s">
        <v>302</v>
      </c>
      <c r="B1288" s="1" t="s">
        <v>302</v>
      </c>
      <c r="C1288" s="1" t="s">
        <v>302</v>
      </c>
      <c r="D1288" s="1" t="s">
        <v>302</v>
      </c>
      <c r="E1288" s="1" t="s">
        <v>302</v>
      </c>
      <c r="F1288" s="1" t="s">
        <v>302</v>
      </c>
      <c r="G1288" s="1" t="s">
        <v>302</v>
      </c>
      <c r="H1288" s="1" t="s">
        <v>302</v>
      </c>
      <c r="I1288" s="1" t="s">
        <v>302</v>
      </c>
      <c r="J1288" s="1" t="s">
        <v>302</v>
      </c>
      <c r="K1288" s="1" t="s">
        <v>302</v>
      </c>
    </row>
    <row r="1289" spans="1:11" x14ac:dyDescent="0.15">
      <c r="A1289" s="1" t="s">
        <v>302</v>
      </c>
      <c r="B1289" s="1" t="s">
        <v>302</v>
      </c>
      <c r="C1289" s="1" t="s">
        <v>302</v>
      </c>
      <c r="D1289" s="1" t="s">
        <v>302</v>
      </c>
      <c r="E1289" s="1" t="s">
        <v>302</v>
      </c>
      <c r="F1289" s="1" t="s">
        <v>302</v>
      </c>
      <c r="G1289" s="1" t="s">
        <v>302</v>
      </c>
      <c r="H1289" s="1" t="s">
        <v>302</v>
      </c>
      <c r="I1289" s="1" t="s">
        <v>302</v>
      </c>
      <c r="J1289" s="1" t="s">
        <v>302</v>
      </c>
      <c r="K1289" s="1" t="s">
        <v>302</v>
      </c>
    </row>
    <row r="1290" spans="1:11" x14ac:dyDescent="0.15">
      <c r="A1290" s="1" t="s">
        <v>302</v>
      </c>
      <c r="B1290" s="1" t="s">
        <v>302</v>
      </c>
      <c r="C1290" s="1" t="s">
        <v>302</v>
      </c>
      <c r="D1290" s="1" t="s">
        <v>302</v>
      </c>
      <c r="E1290" s="1" t="s">
        <v>302</v>
      </c>
      <c r="F1290" s="1" t="s">
        <v>302</v>
      </c>
      <c r="G1290" s="1" t="s">
        <v>302</v>
      </c>
      <c r="H1290" s="1" t="s">
        <v>302</v>
      </c>
      <c r="I1290" s="1" t="s">
        <v>302</v>
      </c>
      <c r="J1290" s="1" t="s">
        <v>302</v>
      </c>
      <c r="K1290" s="1" t="s">
        <v>302</v>
      </c>
    </row>
    <row r="1291" spans="1:11" x14ac:dyDescent="0.15">
      <c r="A1291" s="1" t="s">
        <v>302</v>
      </c>
      <c r="B1291" s="1" t="s">
        <v>302</v>
      </c>
      <c r="C1291" s="1" t="s">
        <v>302</v>
      </c>
      <c r="D1291" s="1" t="s">
        <v>302</v>
      </c>
      <c r="E1291" s="1" t="s">
        <v>302</v>
      </c>
      <c r="F1291" s="1" t="s">
        <v>302</v>
      </c>
      <c r="G1291" s="1" t="s">
        <v>302</v>
      </c>
      <c r="H1291" s="1" t="s">
        <v>302</v>
      </c>
      <c r="I1291" s="1" t="s">
        <v>302</v>
      </c>
      <c r="J1291" s="1" t="s">
        <v>302</v>
      </c>
      <c r="K1291" s="1" t="s">
        <v>302</v>
      </c>
    </row>
    <row r="1292" spans="1:11" x14ac:dyDescent="0.15">
      <c r="A1292" s="1" t="s">
        <v>302</v>
      </c>
      <c r="B1292" s="1" t="s">
        <v>302</v>
      </c>
      <c r="C1292" s="1" t="s">
        <v>302</v>
      </c>
      <c r="D1292" s="1" t="s">
        <v>302</v>
      </c>
      <c r="E1292" s="1" t="s">
        <v>302</v>
      </c>
      <c r="F1292" s="1" t="s">
        <v>302</v>
      </c>
      <c r="G1292" s="1" t="s">
        <v>302</v>
      </c>
      <c r="H1292" s="1" t="s">
        <v>302</v>
      </c>
      <c r="I1292" s="1" t="s">
        <v>302</v>
      </c>
      <c r="J1292" s="1" t="s">
        <v>302</v>
      </c>
      <c r="K1292" s="1" t="s">
        <v>302</v>
      </c>
    </row>
    <row r="1293" spans="1:11" x14ac:dyDescent="0.15">
      <c r="A1293" s="1" t="s">
        <v>302</v>
      </c>
      <c r="B1293" s="1" t="s">
        <v>302</v>
      </c>
      <c r="C1293" s="1" t="s">
        <v>302</v>
      </c>
      <c r="D1293" s="1" t="s">
        <v>302</v>
      </c>
      <c r="E1293" s="1" t="s">
        <v>302</v>
      </c>
      <c r="F1293" s="1" t="s">
        <v>302</v>
      </c>
      <c r="G1293" s="1" t="s">
        <v>302</v>
      </c>
      <c r="H1293" s="1" t="s">
        <v>302</v>
      </c>
      <c r="I1293" s="1" t="s">
        <v>302</v>
      </c>
      <c r="J1293" s="1" t="s">
        <v>302</v>
      </c>
      <c r="K1293" s="1" t="s">
        <v>302</v>
      </c>
    </row>
    <row r="1294" spans="1:11" x14ac:dyDescent="0.15">
      <c r="A1294" s="1" t="s">
        <v>302</v>
      </c>
      <c r="B1294" s="1" t="s">
        <v>302</v>
      </c>
      <c r="C1294" s="1" t="s">
        <v>302</v>
      </c>
      <c r="D1294" s="1" t="s">
        <v>302</v>
      </c>
      <c r="E1294" s="1" t="s">
        <v>302</v>
      </c>
      <c r="F1294" s="1" t="s">
        <v>302</v>
      </c>
      <c r="G1294" s="1" t="s">
        <v>302</v>
      </c>
      <c r="H1294" s="1" t="s">
        <v>302</v>
      </c>
      <c r="I1294" s="1" t="s">
        <v>302</v>
      </c>
      <c r="J1294" s="1" t="s">
        <v>302</v>
      </c>
      <c r="K1294" s="1" t="s">
        <v>302</v>
      </c>
    </row>
    <row r="1295" spans="1:11" x14ac:dyDescent="0.15">
      <c r="A1295" s="1" t="s">
        <v>302</v>
      </c>
      <c r="B1295" s="1" t="s">
        <v>302</v>
      </c>
      <c r="C1295" s="1" t="s">
        <v>302</v>
      </c>
      <c r="D1295" s="1" t="s">
        <v>302</v>
      </c>
      <c r="E1295" s="1" t="s">
        <v>302</v>
      </c>
      <c r="F1295" s="1" t="s">
        <v>302</v>
      </c>
      <c r="G1295" s="1" t="s">
        <v>302</v>
      </c>
      <c r="H1295" s="1" t="s">
        <v>302</v>
      </c>
      <c r="I1295" s="1" t="s">
        <v>302</v>
      </c>
      <c r="J1295" s="1" t="s">
        <v>302</v>
      </c>
      <c r="K1295" s="1" t="s">
        <v>302</v>
      </c>
    </row>
    <row r="1296" spans="1:11" x14ac:dyDescent="0.15">
      <c r="A1296" s="1" t="s">
        <v>302</v>
      </c>
      <c r="B1296" s="1" t="s">
        <v>302</v>
      </c>
      <c r="C1296" s="1" t="s">
        <v>302</v>
      </c>
      <c r="D1296" s="1" t="s">
        <v>302</v>
      </c>
      <c r="E1296" s="1" t="s">
        <v>302</v>
      </c>
      <c r="F1296" s="1" t="s">
        <v>302</v>
      </c>
      <c r="G1296" s="1" t="s">
        <v>302</v>
      </c>
      <c r="H1296" s="1" t="s">
        <v>302</v>
      </c>
      <c r="I1296" s="1" t="s">
        <v>302</v>
      </c>
      <c r="J1296" s="1" t="s">
        <v>302</v>
      </c>
      <c r="K1296" s="1" t="s">
        <v>302</v>
      </c>
    </row>
    <row r="1297" spans="1:11" x14ac:dyDescent="0.15">
      <c r="A1297" s="1" t="s">
        <v>302</v>
      </c>
      <c r="B1297" s="1" t="s">
        <v>302</v>
      </c>
      <c r="C1297" s="1" t="s">
        <v>302</v>
      </c>
      <c r="D1297" s="1" t="s">
        <v>302</v>
      </c>
      <c r="E1297" s="1" t="s">
        <v>302</v>
      </c>
      <c r="F1297" s="1" t="s">
        <v>302</v>
      </c>
      <c r="G1297" s="1" t="s">
        <v>302</v>
      </c>
      <c r="H1297" s="1" t="s">
        <v>302</v>
      </c>
      <c r="I1297" s="1" t="s">
        <v>302</v>
      </c>
      <c r="J1297" s="1" t="s">
        <v>302</v>
      </c>
      <c r="K1297" s="1" t="s">
        <v>302</v>
      </c>
    </row>
    <row r="1298" spans="1:11" x14ac:dyDescent="0.15">
      <c r="A1298" s="1" t="s">
        <v>302</v>
      </c>
      <c r="B1298" s="1" t="s">
        <v>302</v>
      </c>
      <c r="C1298" s="1" t="s">
        <v>302</v>
      </c>
      <c r="D1298" s="1" t="s">
        <v>302</v>
      </c>
      <c r="E1298" s="1" t="s">
        <v>302</v>
      </c>
      <c r="F1298" s="1" t="s">
        <v>302</v>
      </c>
      <c r="G1298" s="1" t="s">
        <v>302</v>
      </c>
      <c r="H1298" s="1" t="s">
        <v>302</v>
      </c>
      <c r="I1298" s="1" t="s">
        <v>302</v>
      </c>
      <c r="J1298" s="1" t="s">
        <v>302</v>
      </c>
      <c r="K1298" s="1" t="s">
        <v>302</v>
      </c>
    </row>
    <row r="1299" spans="1:11" x14ac:dyDescent="0.15">
      <c r="A1299" s="1" t="s">
        <v>302</v>
      </c>
      <c r="B1299" s="1" t="s">
        <v>302</v>
      </c>
      <c r="C1299" s="1" t="s">
        <v>302</v>
      </c>
      <c r="D1299" s="1" t="s">
        <v>302</v>
      </c>
      <c r="E1299" s="1" t="s">
        <v>302</v>
      </c>
      <c r="F1299" s="1" t="s">
        <v>302</v>
      </c>
      <c r="G1299" s="1" t="s">
        <v>302</v>
      </c>
      <c r="H1299" s="1" t="s">
        <v>302</v>
      </c>
      <c r="I1299" s="1" t="s">
        <v>302</v>
      </c>
      <c r="J1299" s="1" t="s">
        <v>302</v>
      </c>
      <c r="K1299" s="1" t="s">
        <v>302</v>
      </c>
    </row>
    <row r="1300" spans="1:11" x14ac:dyDescent="0.15">
      <c r="A1300" s="1" t="s">
        <v>302</v>
      </c>
      <c r="B1300" s="1" t="s">
        <v>302</v>
      </c>
      <c r="C1300" s="1" t="s">
        <v>302</v>
      </c>
      <c r="D1300" s="1" t="s">
        <v>302</v>
      </c>
      <c r="E1300" s="1" t="s">
        <v>302</v>
      </c>
      <c r="F1300" s="1" t="s">
        <v>302</v>
      </c>
      <c r="G1300" s="1" t="s">
        <v>302</v>
      </c>
      <c r="H1300" s="1" t="s">
        <v>302</v>
      </c>
      <c r="I1300" s="1" t="s">
        <v>302</v>
      </c>
      <c r="J1300" s="1" t="s">
        <v>302</v>
      </c>
      <c r="K1300" s="1" t="s">
        <v>302</v>
      </c>
    </row>
    <row r="1301" spans="1:11" x14ac:dyDescent="0.15">
      <c r="A1301" s="1" t="s">
        <v>302</v>
      </c>
      <c r="B1301" s="1" t="s">
        <v>302</v>
      </c>
      <c r="C1301" s="1" t="s">
        <v>302</v>
      </c>
      <c r="D1301" s="1" t="s">
        <v>302</v>
      </c>
      <c r="E1301" s="1" t="s">
        <v>302</v>
      </c>
      <c r="F1301" s="1" t="s">
        <v>302</v>
      </c>
      <c r="G1301" s="1" t="s">
        <v>302</v>
      </c>
      <c r="H1301" s="1" t="s">
        <v>302</v>
      </c>
      <c r="I1301" s="1" t="s">
        <v>302</v>
      </c>
      <c r="J1301" s="1" t="s">
        <v>302</v>
      </c>
      <c r="K1301" s="1" t="s">
        <v>302</v>
      </c>
    </row>
    <row r="1302" spans="1:11" x14ac:dyDescent="0.15">
      <c r="A1302" s="1" t="s">
        <v>302</v>
      </c>
      <c r="B1302" s="1" t="s">
        <v>302</v>
      </c>
      <c r="C1302" s="1" t="s">
        <v>302</v>
      </c>
      <c r="D1302" s="1" t="s">
        <v>302</v>
      </c>
      <c r="E1302" s="1" t="s">
        <v>302</v>
      </c>
      <c r="F1302" s="1" t="s">
        <v>302</v>
      </c>
      <c r="G1302" s="1" t="s">
        <v>302</v>
      </c>
      <c r="H1302" s="1" t="s">
        <v>302</v>
      </c>
      <c r="I1302" s="1" t="s">
        <v>302</v>
      </c>
      <c r="J1302" s="1" t="s">
        <v>302</v>
      </c>
      <c r="K1302" s="1" t="s">
        <v>302</v>
      </c>
    </row>
    <row r="1303" spans="1:11" x14ac:dyDescent="0.15">
      <c r="A1303" s="1" t="s">
        <v>302</v>
      </c>
      <c r="B1303" s="1" t="s">
        <v>302</v>
      </c>
      <c r="C1303" s="1" t="s">
        <v>302</v>
      </c>
      <c r="D1303" s="1" t="s">
        <v>302</v>
      </c>
      <c r="E1303" s="1" t="s">
        <v>302</v>
      </c>
      <c r="F1303" s="1" t="s">
        <v>302</v>
      </c>
      <c r="G1303" s="1" t="s">
        <v>302</v>
      </c>
      <c r="H1303" s="1" t="s">
        <v>302</v>
      </c>
      <c r="I1303" s="1" t="s">
        <v>302</v>
      </c>
      <c r="J1303" s="1" t="s">
        <v>302</v>
      </c>
      <c r="K1303" s="1" t="s">
        <v>302</v>
      </c>
    </row>
    <row r="1304" spans="1:11" x14ac:dyDescent="0.15">
      <c r="A1304" s="1" t="s">
        <v>302</v>
      </c>
      <c r="B1304" s="1" t="s">
        <v>302</v>
      </c>
      <c r="C1304" s="1" t="s">
        <v>302</v>
      </c>
      <c r="D1304" s="1" t="s">
        <v>302</v>
      </c>
      <c r="E1304" s="1" t="s">
        <v>302</v>
      </c>
      <c r="F1304" s="1" t="s">
        <v>302</v>
      </c>
      <c r="G1304" s="1" t="s">
        <v>302</v>
      </c>
      <c r="H1304" s="1" t="s">
        <v>302</v>
      </c>
      <c r="I1304" s="1" t="s">
        <v>302</v>
      </c>
      <c r="J1304" s="1" t="s">
        <v>302</v>
      </c>
      <c r="K1304" s="1" t="s">
        <v>302</v>
      </c>
    </row>
    <row r="1305" spans="1:11" x14ac:dyDescent="0.15">
      <c r="A1305" s="1" t="s">
        <v>302</v>
      </c>
      <c r="B1305" s="1" t="s">
        <v>302</v>
      </c>
      <c r="C1305" s="1" t="s">
        <v>302</v>
      </c>
      <c r="D1305" s="1" t="s">
        <v>302</v>
      </c>
      <c r="E1305" s="1" t="s">
        <v>302</v>
      </c>
      <c r="F1305" s="1" t="s">
        <v>302</v>
      </c>
      <c r="G1305" s="1" t="s">
        <v>302</v>
      </c>
      <c r="H1305" s="1" t="s">
        <v>302</v>
      </c>
      <c r="I1305" s="1" t="s">
        <v>302</v>
      </c>
      <c r="J1305" s="1" t="s">
        <v>302</v>
      </c>
      <c r="K1305" s="1" t="s">
        <v>302</v>
      </c>
    </row>
    <row r="1306" spans="1:11" x14ac:dyDescent="0.15">
      <c r="A1306" s="1" t="s">
        <v>302</v>
      </c>
      <c r="B1306" s="1" t="s">
        <v>302</v>
      </c>
      <c r="C1306" s="1" t="s">
        <v>302</v>
      </c>
      <c r="D1306" s="1" t="s">
        <v>302</v>
      </c>
      <c r="E1306" s="1" t="s">
        <v>302</v>
      </c>
      <c r="F1306" s="1" t="s">
        <v>302</v>
      </c>
      <c r="G1306" s="1" t="s">
        <v>302</v>
      </c>
      <c r="H1306" s="1" t="s">
        <v>302</v>
      </c>
      <c r="I1306" s="1" t="s">
        <v>302</v>
      </c>
      <c r="J1306" s="1" t="s">
        <v>302</v>
      </c>
      <c r="K1306" s="1" t="s">
        <v>302</v>
      </c>
    </row>
    <row r="1307" spans="1:11" x14ac:dyDescent="0.15">
      <c r="A1307" s="1" t="s">
        <v>302</v>
      </c>
      <c r="B1307" s="1" t="s">
        <v>302</v>
      </c>
      <c r="C1307" s="1" t="s">
        <v>302</v>
      </c>
      <c r="D1307" s="1" t="s">
        <v>302</v>
      </c>
      <c r="E1307" s="1" t="s">
        <v>302</v>
      </c>
      <c r="F1307" s="1" t="s">
        <v>302</v>
      </c>
      <c r="G1307" s="1" t="s">
        <v>302</v>
      </c>
      <c r="H1307" s="1" t="s">
        <v>302</v>
      </c>
      <c r="I1307" s="1" t="s">
        <v>302</v>
      </c>
      <c r="J1307" s="1" t="s">
        <v>302</v>
      </c>
      <c r="K1307" s="1" t="s">
        <v>302</v>
      </c>
    </row>
    <row r="1308" spans="1:11" x14ac:dyDescent="0.15">
      <c r="A1308" s="1" t="s">
        <v>302</v>
      </c>
      <c r="B1308" s="1" t="s">
        <v>302</v>
      </c>
      <c r="C1308" s="1" t="s">
        <v>302</v>
      </c>
      <c r="D1308" s="1" t="s">
        <v>302</v>
      </c>
      <c r="E1308" s="1" t="s">
        <v>302</v>
      </c>
      <c r="F1308" s="1" t="s">
        <v>302</v>
      </c>
      <c r="G1308" s="1" t="s">
        <v>302</v>
      </c>
      <c r="H1308" s="1" t="s">
        <v>302</v>
      </c>
      <c r="I1308" s="1" t="s">
        <v>302</v>
      </c>
      <c r="J1308" s="1" t="s">
        <v>302</v>
      </c>
      <c r="K1308" s="1" t="s">
        <v>302</v>
      </c>
    </row>
    <row r="1309" spans="1:11" x14ac:dyDescent="0.15">
      <c r="A1309" s="1" t="s">
        <v>302</v>
      </c>
      <c r="B1309" s="1" t="s">
        <v>302</v>
      </c>
      <c r="C1309" s="1" t="s">
        <v>302</v>
      </c>
      <c r="D1309" s="1" t="s">
        <v>302</v>
      </c>
      <c r="E1309" s="1" t="s">
        <v>302</v>
      </c>
      <c r="F1309" s="1" t="s">
        <v>302</v>
      </c>
      <c r="G1309" s="1" t="s">
        <v>302</v>
      </c>
      <c r="H1309" s="1" t="s">
        <v>302</v>
      </c>
      <c r="I1309" s="1" t="s">
        <v>302</v>
      </c>
      <c r="J1309" s="1" t="s">
        <v>302</v>
      </c>
      <c r="K1309" s="1" t="s">
        <v>302</v>
      </c>
    </row>
    <row r="1310" spans="1:11" x14ac:dyDescent="0.15">
      <c r="A1310" s="1" t="s">
        <v>302</v>
      </c>
      <c r="B1310" s="1" t="s">
        <v>302</v>
      </c>
      <c r="C1310" s="1" t="s">
        <v>302</v>
      </c>
      <c r="D1310" s="1" t="s">
        <v>302</v>
      </c>
      <c r="E1310" s="1" t="s">
        <v>302</v>
      </c>
      <c r="F1310" s="1" t="s">
        <v>302</v>
      </c>
      <c r="G1310" s="1" t="s">
        <v>302</v>
      </c>
      <c r="H1310" s="1" t="s">
        <v>302</v>
      </c>
      <c r="I1310" s="1" t="s">
        <v>302</v>
      </c>
      <c r="J1310" s="1" t="s">
        <v>302</v>
      </c>
      <c r="K1310" s="1" t="s">
        <v>302</v>
      </c>
    </row>
    <row r="1311" spans="1:11" x14ac:dyDescent="0.15">
      <c r="A1311" s="1" t="s">
        <v>302</v>
      </c>
      <c r="B1311" s="1" t="s">
        <v>302</v>
      </c>
      <c r="C1311" s="1" t="s">
        <v>302</v>
      </c>
      <c r="D1311" s="1" t="s">
        <v>302</v>
      </c>
      <c r="E1311" s="1" t="s">
        <v>302</v>
      </c>
      <c r="F1311" s="1" t="s">
        <v>302</v>
      </c>
      <c r="G1311" s="1" t="s">
        <v>302</v>
      </c>
      <c r="H1311" s="1" t="s">
        <v>302</v>
      </c>
      <c r="I1311" s="1" t="s">
        <v>302</v>
      </c>
      <c r="J1311" s="1" t="s">
        <v>302</v>
      </c>
      <c r="K1311" s="1" t="s">
        <v>302</v>
      </c>
    </row>
    <row r="1312" spans="1:11" x14ac:dyDescent="0.15">
      <c r="A1312" s="1" t="s">
        <v>302</v>
      </c>
      <c r="B1312" s="1" t="s">
        <v>302</v>
      </c>
      <c r="C1312" s="1" t="s">
        <v>302</v>
      </c>
      <c r="D1312" s="1" t="s">
        <v>302</v>
      </c>
      <c r="E1312" s="1" t="s">
        <v>302</v>
      </c>
      <c r="F1312" s="1" t="s">
        <v>302</v>
      </c>
      <c r="G1312" s="1" t="s">
        <v>302</v>
      </c>
      <c r="H1312" s="1" t="s">
        <v>302</v>
      </c>
      <c r="I1312" s="1" t="s">
        <v>302</v>
      </c>
      <c r="J1312" s="1" t="s">
        <v>302</v>
      </c>
      <c r="K1312" s="1" t="s">
        <v>302</v>
      </c>
    </row>
    <row r="1313" spans="1:11" x14ac:dyDescent="0.15">
      <c r="A1313" s="1" t="s">
        <v>302</v>
      </c>
      <c r="B1313" s="1" t="s">
        <v>302</v>
      </c>
      <c r="C1313" s="1" t="s">
        <v>302</v>
      </c>
      <c r="D1313" s="1" t="s">
        <v>302</v>
      </c>
      <c r="E1313" s="1" t="s">
        <v>302</v>
      </c>
      <c r="F1313" s="1" t="s">
        <v>302</v>
      </c>
      <c r="G1313" s="1" t="s">
        <v>302</v>
      </c>
      <c r="H1313" s="1" t="s">
        <v>302</v>
      </c>
      <c r="I1313" s="1" t="s">
        <v>302</v>
      </c>
      <c r="J1313" s="1" t="s">
        <v>302</v>
      </c>
      <c r="K1313" s="1" t="s">
        <v>302</v>
      </c>
    </row>
    <row r="1314" spans="1:11" x14ac:dyDescent="0.15">
      <c r="A1314" s="1" t="s">
        <v>302</v>
      </c>
      <c r="B1314" s="1" t="s">
        <v>302</v>
      </c>
      <c r="C1314" s="1" t="s">
        <v>302</v>
      </c>
      <c r="D1314" s="1" t="s">
        <v>302</v>
      </c>
      <c r="E1314" s="1" t="s">
        <v>302</v>
      </c>
      <c r="F1314" s="1" t="s">
        <v>302</v>
      </c>
      <c r="G1314" s="1" t="s">
        <v>302</v>
      </c>
      <c r="H1314" s="1" t="s">
        <v>302</v>
      </c>
      <c r="I1314" s="1" t="s">
        <v>302</v>
      </c>
      <c r="J1314" s="1" t="s">
        <v>302</v>
      </c>
      <c r="K1314" s="1" t="s">
        <v>302</v>
      </c>
    </row>
    <row r="1315" spans="1:11" x14ac:dyDescent="0.15">
      <c r="A1315" s="1" t="s">
        <v>302</v>
      </c>
      <c r="B1315" s="1" t="s">
        <v>302</v>
      </c>
      <c r="C1315" s="1" t="s">
        <v>302</v>
      </c>
      <c r="D1315" s="1" t="s">
        <v>302</v>
      </c>
      <c r="E1315" s="1" t="s">
        <v>302</v>
      </c>
      <c r="F1315" s="1" t="s">
        <v>302</v>
      </c>
      <c r="G1315" s="1" t="s">
        <v>302</v>
      </c>
      <c r="H1315" s="1" t="s">
        <v>302</v>
      </c>
      <c r="I1315" s="1" t="s">
        <v>302</v>
      </c>
      <c r="J1315" s="1" t="s">
        <v>302</v>
      </c>
      <c r="K1315" s="1" t="s">
        <v>302</v>
      </c>
    </row>
    <row r="1316" spans="1:11" x14ac:dyDescent="0.15">
      <c r="A1316" s="1" t="s">
        <v>302</v>
      </c>
      <c r="B1316" s="1" t="s">
        <v>302</v>
      </c>
      <c r="C1316" s="1" t="s">
        <v>302</v>
      </c>
      <c r="D1316" s="1" t="s">
        <v>302</v>
      </c>
      <c r="E1316" s="1" t="s">
        <v>302</v>
      </c>
      <c r="F1316" s="1" t="s">
        <v>302</v>
      </c>
      <c r="G1316" s="1" t="s">
        <v>302</v>
      </c>
      <c r="H1316" s="1" t="s">
        <v>302</v>
      </c>
      <c r="I1316" s="1" t="s">
        <v>302</v>
      </c>
      <c r="J1316" s="1" t="s">
        <v>302</v>
      </c>
      <c r="K1316" s="1" t="s">
        <v>302</v>
      </c>
    </row>
    <row r="1317" spans="1:11" x14ac:dyDescent="0.15">
      <c r="A1317" s="1" t="s">
        <v>302</v>
      </c>
      <c r="B1317" s="1" t="s">
        <v>302</v>
      </c>
      <c r="C1317" s="1" t="s">
        <v>302</v>
      </c>
      <c r="D1317" s="1" t="s">
        <v>302</v>
      </c>
      <c r="E1317" s="1" t="s">
        <v>302</v>
      </c>
      <c r="F1317" s="1" t="s">
        <v>302</v>
      </c>
      <c r="G1317" s="1" t="s">
        <v>302</v>
      </c>
      <c r="H1317" s="1" t="s">
        <v>302</v>
      </c>
      <c r="I1317" s="1" t="s">
        <v>302</v>
      </c>
      <c r="J1317" s="1" t="s">
        <v>302</v>
      </c>
      <c r="K1317" s="1" t="s">
        <v>302</v>
      </c>
    </row>
    <row r="1318" spans="1:11" x14ac:dyDescent="0.15">
      <c r="A1318" s="1" t="s">
        <v>302</v>
      </c>
      <c r="B1318" s="1" t="s">
        <v>302</v>
      </c>
      <c r="C1318" s="1" t="s">
        <v>302</v>
      </c>
      <c r="D1318" s="1" t="s">
        <v>302</v>
      </c>
      <c r="E1318" s="1" t="s">
        <v>302</v>
      </c>
      <c r="F1318" s="1" t="s">
        <v>302</v>
      </c>
      <c r="G1318" s="1" t="s">
        <v>302</v>
      </c>
      <c r="H1318" s="1" t="s">
        <v>302</v>
      </c>
      <c r="I1318" s="1" t="s">
        <v>302</v>
      </c>
      <c r="J1318" s="1" t="s">
        <v>302</v>
      </c>
      <c r="K1318" s="1" t="s">
        <v>302</v>
      </c>
    </row>
    <row r="1319" spans="1:11" x14ac:dyDescent="0.15">
      <c r="A1319" s="1" t="s">
        <v>302</v>
      </c>
      <c r="B1319" s="1" t="s">
        <v>302</v>
      </c>
      <c r="C1319" s="1" t="s">
        <v>302</v>
      </c>
      <c r="D1319" s="1" t="s">
        <v>302</v>
      </c>
      <c r="E1319" s="1" t="s">
        <v>302</v>
      </c>
      <c r="F1319" s="1" t="s">
        <v>302</v>
      </c>
      <c r="G1319" s="1" t="s">
        <v>302</v>
      </c>
      <c r="H1319" s="1" t="s">
        <v>302</v>
      </c>
      <c r="I1319" s="1" t="s">
        <v>302</v>
      </c>
      <c r="J1319" s="1" t="s">
        <v>302</v>
      </c>
      <c r="K1319" s="1" t="s">
        <v>302</v>
      </c>
    </row>
    <row r="1320" spans="1:11" x14ac:dyDescent="0.15">
      <c r="A1320" s="1" t="s">
        <v>302</v>
      </c>
      <c r="B1320" s="1" t="s">
        <v>302</v>
      </c>
      <c r="C1320" s="1" t="s">
        <v>302</v>
      </c>
      <c r="D1320" s="1" t="s">
        <v>302</v>
      </c>
      <c r="E1320" s="1" t="s">
        <v>302</v>
      </c>
      <c r="F1320" s="1" t="s">
        <v>302</v>
      </c>
      <c r="G1320" s="1" t="s">
        <v>302</v>
      </c>
      <c r="H1320" s="1" t="s">
        <v>302</v>
      </c>
      <c r="I1320" s="1" t="s">
        <v>302</v>
      </c>
      <c r="J1320" s="1" t="s">
        <v>302</v>
      </c>
      <c r="K1320" s="1" t="s">
        <v>302</v>
      </c>
    </row>
    <row r="1321" spans="1:11" x14ac:dyDescent="0.15">
      <c r="A1321" s="1" t="s">
        <v>302</v>
      </c>
      <c r="B1321" s="1" t="s">
        <v>302</v>
      </c>
      <c r="C1321" s="1" t="s">
        <v>302</v>
      </c>
      <c r="D1321" s="1" t="s">
        <v>302</v>
      </c>
      <c r="E1321" s="1" t="s">
        <v>302</v>
      </c>
      <c r="F1321" s="1" t="s">
        <v>302</v>
      </c>
      <c r="G1321" s="1" t="s">
        <v>302</v>
      </c>
      <c r="H1321" s="1" t="s">
        <v>302</v>
      </c>
      <c r="I1321" s="1" t="s">
        <v>302</v>
      </c>
      <c r="J1321" s="1" t="s">
        <v>302</v>
      </c>
      <c r="K1321" s="1" t="s">
        <v>302</v>
      </c>
    </row>
    <row r="1322" spans="1:11" x14ac:dyDescent="0.15">
      <c r="A1322" s="1" t="s">
        <v>302</v>
      </c>
      <c r="B1322" s="1" t="s">
        <v>302</v>
      </c>
      <c r="C1322" s="1" t="s">
        <v>302</v>
      </c>
      <c r="D1322" s="1" t="s">
        <v>302</v>
      </c>
      <c r="E1322" s="1" t="s">
        <v>302</v>
      </c>
      <c r="F1322" s="1" t="s">
        <v>302</v>
      </c>
      <c r="G1322" s="1" t="s">
        <v>302</v>
      </c>
      <c r="H1322" s="1" t="s">
        <v>302</v>
      </c>
      <c r="I1322" s="1" t="s">
        <v>302</v>
      </c>
      <c r="J1322" s="1" t="s">
        <v>302</v>
      </c>
      <c r="K1322" s="1" t="s">
        <v>302</v>
      </c>
    </row>
    <row r="1323" spans="1:11" x14ac:dyDescent="0.15">
      <c r="A1323" s="1" t="s">
        <v>302</v>
      </c>
      <c r="B1323" s="1" t="s">
        <v>302</v>
      </c>
      <c r="C1323" s="1" t="s">
        <v>302</v>
      </c>
      <c r="D1323" s="1" t="s">
        <v>302</v>
      </c>
      <c r="E1323" s="1" t="s">
        <v>302</v>
      </c>
      <c r="F1323" s="1" t="s">
        <v>302</v>
      </c>
      <c r="G1323" s="1" t="s">
        <v>302</v>
      </c>
      <c r="H1323" s="1" t="s">
        <v>302</v>
      </c>
      <c r="I1323" s="1" t="s">
        <v>302</v>
      </c>
      <c r="J1323" s="1" t="s">
        <v>302</v>
      </c>
      <c r="K1323" s="1" t="s">
        <v>302</v>
      </c>
    </row>
    <row r="1324" spans="1:11" x14ac:dyDescent="0.15">
      <c r="A1324" s="1" t="s">
        <v>302</v>
      </c>
      <c r="B1324" s="1" t="s">
        <v>302</v>
      </c>
      <c r="C1324" s="1" t="s">
        <v>302</v>
      </c>
      <c r="D1324" s="1" t="s">
        <v>302</v>
      </c>
      <c r="E1324" s="1" t="s">
        <v>302</v>
      </c>
      <c r="F1324" s="1" t="s">
        <v>302</v>
      </c>
      <c r="G1324" s="1" t="s">
        <v>302</v>
      </c>
      <c r="H1324" s="1" t="s">
        <v>302</v>
      </c>
      <c r="I1324" s="1" t="s">
        <v>302</v>
      </c>
      <c r="J1324" s="1" t="s">
        <v>302</v>
      </c>
      <c r="K1324" s="1" t="s">
        <v>302</v>
      </c>
    </row>
    <row r="1325" spans="1:11" x14ac:dyDescent="0.15">
      <c r="A1325" s="1" t="s">
        <v>302</v>
      </c>
      <c r="B1325" s="1" t="s">
        <v>302</v>
      </c>
      <c r="C1325" s="1" t="s">
        <v>302</v>
      </c>
      <c r="D1325" s="1" t="s">
        <v>302</v>
      </c>
      <c r="E1325" s="1" t="s">
        <v>302</v>
      </c>
      <c r="F1325" s="1" t="s">
        <v>302</v>
      </c>
      <c r="G1325" s="1" t="s">
        <v>302</v>
      </c>
      <c r="H1325" s="1" t="s">
        <v>302</v>
      </c>
      <c r="I1325" s="1" t="s">
        <v>302</v>
      </c>
      <c r="J1325" s="1" t="s">
        <v>302</v>
      </c>
      <c r="K1325" s="1" t="s">
        <v>302</v>
      </c>
    </row>
    <row r="1326" spans="1:11" x14ac:dyDescent="0.15">
      <c r="A1326" s="1" t="s">
        <v>302</v>
      </c>
      <c r="B1326" s="1" t="s">
        <v>302</v>
      </c>
      <c r="C1326" s="1" t="s">
        <v>302</v>
      </c>
      <c r="D1326" s="1" t="s">
        <v>302</v>
      </c>
      <c r="E1326" s="1" t="s">
        <v>302</v>
      </c>
      <c r="F1326" s="1" t="s">
        <v>302</v>
      </c>
      <c r="G1326" s="1" t="s">
        <v>302</v>
      </c>
      <c r="H1326" s="1" t="s">
        <v>302</v>
      </c>
      <c r="I1326" s="1" t="s">
        <v>302</v>
      </c>
      <c r="J1326" s="1" t="s">
        <v>302</v>
      </c>
      <c r="K1326" s="1" t="s">
        <v>302</v>
      </c>
    </row>
    <row r="1327" spans="1:11" x14ac:dyDescent="0.15">
      <c r="A1327" s="1" t="s">
        <v>302</v>
      </c>
      <c r="B1327" s="1" t="s">
        <v>302</v>
      </c>
      <c r="C1327" s="1" t="s">
        <v>302</v>
      </c>
      <c r="D1327" s="1" t="s">
        <v>302</v>
      </c>
      <c r="E1327" s="1" t="s">
        <v>302</v>
      </c>
      <c r="F1327" s="1" t="s">
        <v>302</v>
      </c>
      <c r="G1327" s="1" t="s">
        <v>302</v>
      </c>
      <c r="H1327" s="1" t="s">
        <v>302</v>
      </c>
      <c r="I1327" s="1" t="s">
        <v>302</v>
      </c>
      <c r="J1327" s="1" t="s">
        <v>302</v>
      </c>
      <c r="K1327" s="1" t="s">
        <v>302</v>
      </c>
    </row>
    <row r="1328" spans="1:11" x14ac:dyDescent="0.15">
      <c r="A1328" s="1" t="s">
        <v>302</v>
      </c>
      <c r="B1328" s="1" t="s">
        <v>302</v>
      </c>
      <c r="C1328" s="1" t="s">
        <v>302</v>
      </c>
      <c r="D1328" s="1" t="s">
        <v>302</v>
      </c>
      <c r="E1328" s="1" t="s">
        <v>302</v>
      </c>
      <c r="F1328" s="1" t="s">
        <v>302</v>
      </c>
      <c r="G1328" s="1" t="s">
        <v>302</v>
      </c>
      <c r="H1328" s="1" t="s">
        <v>302</v>
      </c>
      <c r="I1328" s="1" t="s">
        <v>302</v>
      </c>
      <c r="J1328" s="1" t="s">
        <v>302</v>
      </c>
      <c r="K1328" s="1" t="s">
        <v>302</v>
      </c>
    </row>
    <row r="1329" spans="1:11" x14ac:dyDescent="0.15">
      <c r="A1329" s="1" t="s">
        <v>302</v>
      </c>
      <c r="B1329" s="1" t="s">
        <v>302</v>
      </c>
      <c r="C1329" s="1" t="s">
        <v>302</v>
      </c>
      <c r="D1329" s="1" t="s">
        <v>302</v>
      </c>
      <c r="E1329" s="1" t="s">
        <v>302</v>
      </c>
      <c r="F1329" s="1" t="s">
        <v>302</v>
      </c>
      <c r="G1329" s="1" t="s">
        <v>302</v>
      </c>
      <c r="H1329" s="1" t="s">
        <v>302</v>
      </c>
      <c r="I1329" s="1" t="s">
        <v>302</v>
      </c>
      <c r="J1329" s="1" t="s">
        <v>302</v>
      </c>
      <c r="K1329" s="1" t="s">
        <v>302</v>
      </c>
    </row>
    <row r="1330" spans="1:11" x14ac:dyDescent="0.15">
      <c r="A1330" s="1" t="s">
        <v>302</v>
      </c>
      <c r="B1330" s="1" t="s">
        <v>302</v>
      </c>
      <c r="C1330" s="1" t="s">
        <v>302</v>
      </c>
      <c r="D1330" s="1" t="s">
        <v>302</v>
      </c>
      <c r="E1330" s="1" t="s">
        <v>302</v>
      </c>
      <c r="F1330" s="1" t="s">
        <v>302</v>
      </c>
      <c r="G1330" s="1" t="s">
        <v>302</v>
      </c>
      <c r="H1330" s="1" t="s">
        <v>302</v>
      </c>
      <c r="I1330" s="1" t="s">
        <v>302</v>
      </c>
      <c r="J1330" s="1" t="s">
        <v>302</v>
      </c>
      <c r="K1330" s="1" t="s">
        <v>302</v>
      </c>
    </row>
    <row r="1331" spans="1:11" x14ac:dyDescent="0.15">
      <c r="A1331" s="1" t="s">
        <v>302</v>
      </c>
      <c r="B1331" s="1" t="s">
        <v>302</v>
      </c>
      <c r="C1331" s="1" t="s">
        <v>302</v>
      </c>
      <c r="D1331" s="1" t="s">
        <v>302</v>
      </c>
      <c r="E1331" s="1" t="s">
        <v>302</v>
      </c>
      <c r="F1331" s="1" t="s">
        <v>302</v>
      </c>
      <c r="G1331" s="1" t="s">
        <v>302</v>
      </c>
      <c r="H1331" s="1" t="s">
        <v>302</v>
      </c>
      <c r="I1331" s="1" t="s">
        <v>302</v>
      </c>
      <c r="J1331" s="1" t="s">
        <v>302</v>
      </c>
      <c r="K1331" s="1" t="s">
        <v>302</v>
      </c>
    </row>
    <row r="1332" spans="1:11" x14ac:dyDescent="0.15">
      <c r="A1332" s="1" t="s">
        <v>302</v>
      </c>
      <c r="B1332" s="1" t="s">
        <v>302</v>
      </c>
      <c r="C1332" s="1" t="s">
        <v>302</v>
      </c>
      <c r="D1332" s="1" t="s">
        <v>302</v>
      </c>
      <c r="E1332" s="1" t="s">
        <v>302</v>
      </c>
      <c r="F1332" s="1" t="s">
        <v>302</v>
      </c>
      <c r="G1332" s="1" t="s">
        <v>302</v>
      </c>
      <c r="H1332" s="1" t="s">
        <v>302</v>
      </c>
      <c r="I1332" s="1" t="s">
        <v>302</v>
      </c>
      <c r="J1332" s="1" t="s">
        <v>302</v>
      </c>
      <c r="K1332" s="1" t="s">
        <v>302</v>
      </c>
    </row>
    <row r="1333" spans="1:11" x14ac:dyDescent="0.15">
      <c r="A1333" s="1" t="s">
        <v>302</v>
      </c>
      <c r="B1333" s="1" t="s">
        <v>302</v>
      </c>
      <c r="C1333" s="1" t="s">
        <v>302</v>
      </c>
      <c r="D1333" s="1" t="s">
        <v>302</v>
      </c>
      <c r="E1333" s="1" t="s">
        <v>302</v>
      </c>
      <c r="F1333" s="1" t="s">
        <v>302</v>
      </c>
      <c r="G1333" s="1" t="s">
        <v>302</v>
      </c>
      <c r="H1333" s="1" t="s">
        <v>302</v>
      </c>
      <c r="I1333" s="1" t="s">
        <v>302</v>
      </c>
      <c r="J1333" s="1" t="s">
        <v>302</v>
      </c>
      <c r="K1333" s="1" t="s">
        <v>302</v>
      </c>
    </row>
    <row r="1334" spans="1:11" x14ac:dyDescent="0.15">
      <c r="A1334" s="1" t="s">
        <v>302</v>
      </c>
      <c r="B1334" s="1" t="s">
        <v>302</v>
      </c>
      <c r="C1334" s="1" t="s">
        <v>302</v>
      </c>
      <c r="D1334" s="1" t="s">
        <v>302</v>
      </c>
      <c r="E1334" s="1" t="s">
        <v>302</v>
      </c>
      <c r="F1334" s="1" t="s">
        <v>302</v>
      </c>
      <c r="G1334" s="1" t="s">
        <v>302</v>
      </c>
      <c r="H1334" s="1" t="s">
        <v>302</v>
      </c>
      <c r="I1334" s="1" t="s">
        <v>302</v>
      </c>
      <c r="J1334" s="1" t="s">
        <v>302</v>
      </c>
      <c r="K1334" s="1" t="s">
        <v>302</v>
      </c>
    </row>
    <row r="1335" spans="1:11" x14ac:dyDescent="0.15">
      <c r="A1335" s="1" t="s">
        <v>302</v>
      </c>
      <c r="B1335" s="1" t="s">
        <v>302</v>
      </c>
      <c r="C1335" s="1" t="s">
        <v>302</v>
      </c>
      <c r="D1335" s="1" t="s">
        <v>302</v>
      </c>
      <c r="E1335" s="1" t="s">
        <v>302</v>
      </c>
      <c r="F1335" s="1" t="s">
        <v>302</v>
      </c>
      <c r="G1335" s="1" t="s">
        <v>302</v>
      </c>
      <c r="H1335" s="1" t="s">
        <v>302</v>
      </c>
      <c r="I1335" s="1" t="s">
        <v>302</v>
      </c>
      <c r="J1335" s="1" t="s">
        <v>302</v>
      </c>
      <c r="K1335" s="1" t="s">
        <v>302</v>
      </c>
    </row>
    <row r="1336" spans="1:11" x14ac:dyDescent="0.15">
      <c r="A1336" s="1" t="s">
        <v>302</v>
      </c>
      <c r="B1336" s="1" t="s">
        <v>302</v>
      </c>
      <c r="C1336" s="1" t="s">
        <v>302</v>
      </c>
      <c r="D1336" s="1" t="s">
        <v>302</v>
      </c>
      <c r="E1336" s="1" t="s">
        <v>302</v>
      </c>
      <c r="F1336" s="1" t="s">
        <v>302</v>
      </c>
      <c r="G1336" s="1" t="s">
        <v>302</v>
      </c>
      <c r="H1336" s="1" t="s">
        <v>302</v>
      </c>
      <c r="I1336" s="1" t="s">
        <v>302</v>
      </c>
      <c r="J1336" s="1" t="s">
        <v>302</v>
      </c>
      <c r="K1336" s="1" t="s">
        <v>302</v>
      </c>
    </row>
    <row r="1337" spans="1:11" x14ac:dyDescent="0.15">
      <c r="A1337" s="1" t="s">
        <v>302</v>
      </c>
      <c r="B1337" s="1" t="s">
        <v>302</v>
      </c>
      <c r="C1337" s="1" t="s">
        <v>302</v>
      </c>
      <c r="D1337" s="1" t="s">
        <v>302</v>
      </c>
      <c r="E1337" s="1" t="s">
        <v>302</v>
      </c>
      <c r="F1337" s="1" t="s">
        <v>302</v>
      </c>
      <c r="G1337" s="1" t="s">
        <v>302</v>
      </c>
      <c r="H1337" s="1" t="s">
        <v>302</v>
      </c>
      <c r="I1337" s="1" t="s">
        <v>302</v>
      </c>
      <c r="J1337" s="1" t="s">
        <v>302</v>
      </c>
      <c r="K1337" s="1" t="s">
        <v>302</v>
      </c>
    </row>
    <row r="1338" spans="1:11" x14ac:dyDescent="0.15">
      <c r="A1338" s="1" t="s">
        <v>302</v>
      </c>
      <c r="B1338" s="1" t="s">
        <v>302</v>
      </c>
      <c r="C1338" s="1" t="s">
        <v>302</v>
      </c>
      <c r="D1338" s="1" t="s">
        <v>302</v>
      </c>
      <c r="E1338" s="1" t="s">
        <v>302</v>
      </c>
      <c r="F1338" s="1" t="s">
        <v>302</v>
      </c>
      <c r="G1338" s="1" t="s">
        <v>302</v>
      </c>
      <c r="H1338" s="1" t="s">
        <v>302</v>
      </c>
      <c r="I1338" s="1" t="s">
        <v>302</v>
      </c>
      <c r="J1338" s="1" t="s">
        <v>302</v>
      </c>
      <c r="K1338" s="1" t="s">
        <v>302</v>
      </c>
    </row>
    <row r="1339" spans="1:11" x14ac:dyDescent="0.15">
      <c r="A1339" s="1" t="s">
        <v>302</v>
      </c>
      <c r="B1339" s="1" t="s">
        <v>302</v>
      </c>
      <c r="C1339" s="1" t="s">
        <v>302</v>
      </c>
      <c r="D1339" s="1" t="s">
        <v>302</v>
      </c>
      <c r="E1339" s="1" t="s">
        <v>302</v>
      </c>
      <c r="F1339" s="1" t="s">
        <v>302</v>
      </c>
      <c r="G1339" s="1" t="s">
        <v>302</v>
      </c>
      <c r="H1339" s="1" t="s">
        <v>302</v>
      </c>
      <c r="I1339" s="1" t="s">
        <v>302</v>
      </c>
      <c r="J1339" s="1" t="s">
        <v>302</v>
      </c>
      <c r="K1339" s="1" t="s">
        <v>302</v>
      </c>
    </row>
    <row r="1340" spans="1:11" x14ac:dyDescent="0.15">
      <c r="A1340" s="1" t="s">
        <v>302</v>
      </c>
      <c r="B1340" s="1" t="s">
        <v>302</v>
      </c>
      <c r="C1340" s="1" t="s">
        <v>302</v>
      </c>
      <c r="D1340" s="1" t="s">
        <v>302</v>
      </c>
      <c r="E1340" s="1" t="s">
        <v>302</v>
      </c>
      <c r="F1340" s="1" t="s">
        <v>302</v>
      </c>
      <c r="G1340" s="1" t="s">
        <v>302</v>
      </c>
      <c r="H1340" s="1" t="s">
        <v>302</v>
      </c>
      <c r="I1340" s="1" t="s">
        <v>302</v>
      </c>
      <c r="J1340" s="1" t="s">
        <v>302</v>
      </c>
      <c r="K1340" s="1" t="s">
        <v>302</v>
      </c>
    </row>
    <row r="1341" spans="1:11" x14ac:dyDescent="0.15">
      <c r="A1341" s="1" t="s">
        <v>302</v>
      </c>
      <c r="B1341" s="1" t="s">
        <v>302</v>
      </c>
      <c r="C1341" s="1" t="s">
        <v>302</v>
      </c>
      <c r="D1341" s="1" t="s">
        <v>302</v>
      </c>
      <c r="E1341" s="1" t="s">
        <v>302</v>
      </c>
      <c r="F1341" s="1" t="s">
        <v>302</v>
      </c>
      <c r="G1341" s="1" t="s">
        <v>302</v>
      </c>
      <c r="H1341" s="1" t="s">
        <v>302</v>
      </c>
      <c r="I1341" s="1" t="s">
        <v>302</v>
      </c>
      <c r="J1341" s="1" t="s">
        <v>302</v>
      </c>
      <c r="K1341" s="1" t="s">
        <v>302</v>
      </c>
    </row>
    <row r="1342" spans="1:11" x14ac:dyDescent="0.15">
      <c r="A1342" s="1" t="s">
        <v>302</v>
      </c>
      <c r="B1342" s="1" t="s">
        <v>302</v>
      </c>
      <c r="C1342" s="1" t="s">
        <v>302</v>
      </c>
      <c r="D1342" s="1" t="s">
        <v>302</v>
      </c>
      <c r="E1342" s="1" t="s">
        <v>302</v>
      </c>
      <c r="F1342" s="1" t="s">
        <v>302</v>
      </c>
      <c r="G1342" s="1" t="s">
        <v>302</v>
      </c>
      <c r="H1342" s="1" t="s">
        <v>302</v>
      </c>
      <c r="I1342" s="1" t="s">
        <v>302</v>
      </c>
      <c r="J1342" s="1" t="s">
        <v>302</v>
      </c>
      <c r="K1342" s="1" t="s">
        <v>302</v>
      </c>
    </row>
    <row r="1343" spans="1:11" x14ac:dyDescent="0.15">
      <c r="A1343" s="1" t="s">
        <v>302</v>
      </c>
      <c r="B1343" s="1" t="s">
        <v>302</v>
      </c>
      <c r="C1343" s="1" t="s">
        <v>302</v>
      </c>
      <c r="D1343" s="1" t="s">
        <v>302</v>
      </c>
      <c r="E1343" s="1" t="s">
        <v>302</v>
      </c>
      <c r="F1343" s="1" t="s">
        <v>302</v>
      </c>
      <c r="G1343" s="1" t="s">
        <v>302</v>
      </c>
      <c r="H1343" s="1" t="s">
        <v>302</v>
      </c>
      <c r="I1343" s="1" t="s">
        <v>302</v>
      </c>
      <c r="J1343" s="1" t="s">
        <v>302</v>
      </c>
      <c r="K1343" s="1" t="s">
        <v>302</v>
      </c>
    </row>
    <row r="1344" spans="1:11" x14ac:dyDescent="0.15">
      <c r="A1344" s="1" t="s">
        <v>302</v>
      </c>
      <c r="B1344" s="1" t="s">
        <v>302</v>
      </c>
      <c r="C1344" s="1" t="s">
        <v>302</v>
      </c>
      <c r="D1344" s="1" t="s">
        <v>302</v>
      </c>
      <c r="E1344" s="1" t="s">
        <v>302</v>
      </c>
      <c r="F1344" s="1" t="s">
        <v>302</v>
      </c>
      <c r="G1344" s="1" t="s">
        <v>302</v>
      </c>
      <c r="H1344" s="1" t="s">
        <v>302</v>
      </c>
      <c r="I1344" s="1" t="s">
        <v>302</v>
      </c>
      <c r="J1344" s="1" t="s">
        <v>302</v>
      </c>
      <c r="K1344" s="1" t="s">
        <v>302</v>
      </c>
    </row>
    <row r="1345" spans="1:11" x14ac:dyDescent="0.15">
      <c r="A1345" s="1" t="s">
        <v>302</v>
      </c>
      <c r="B1345" s="1" t="s">
        <v>302</v>
      </c>
      <c r="C1345" s="1" t="s">
        <v>302</v>
      </c>
      <c r="D1345" s="1" t="s">
        <v>302</v>
      </c>
      <c r="E1345" s="1" t="s">
        <v>302</v>
      </c>
      <c r="F1345" s="1" t="s">
        <v>302</v>
      </c>
      <c r="G1345" s="1" t="s">
        <v>302</v>
      </c>
      <c r="H1345" s="1" t="s">
        <v>302</v>
      </c>
      <c r="I1345" s="1" t="s">
        <v>302</v>
      </c>
      <c r="J1345" s="1" t="s">
        <v>302</v>
      </c>
      <c r="K1345" s="1" t="s">
        <v>302</v>
      </c>
    </row>
    <row r="1346" spans="1:11" x14ac:dyDescent="0.15">
      <c r="A1346" s="1" t="s">
        <v>302</v>
      </c>
      <c r="B1346" s="1" t="s">
        <v>302</v>
      </c>
      <c r="C1346" s="1" t="s">
        <v>302</v>
      </c>
      <c r="D1346" s="1" t="s">
        <v>302</v>
      </c>
      <c r="E1346" s="1" t="s">
        <v>302</v>
      </c>
      <c r="F1346" s="1" t="s">
        <v>302</v>
      </c>
      <c r="G1346" s="1" t="s">
        <v>302</v>
      </c>
      <c r="H1346" s="1" t="s">
        <v>302</v>
      </c>
      <c r="I1346" s="1" t="s">
        <v>302</v>
      </c>
      <c r="J1346" s="1" t="s">
        <v>302</v>
      </c>
      <c r="K1346" s="1" t="s">
        <v>302</v>
      </c>
    </row>
    <row r="1347" spans="1:11" x14ac:dyDescent="0.15">
      <c r="A1347" s="1" t="s">
        <v>302</v>
      </c>
      <c r="B1347" s="1" t="s">
        <v>302</v>
      </c>
      <c r="C1347" s="1" t="s">
        <v>302</v>
      </c>
      <c r="D1347" s="1" t="s">
        <v>302</v>
      </c>
      <c r="E1347" s="1" t="s">
        <v>302</v>
      </c>
      <c r="F1347" s="1" t="s">
        <v>302</v>
      </c>
      <c r="G1347" s="1" t="s">
        <v>302</v>
      </c>
      <c r="H1347" s="1" t="s">
        <v>302</v>
      </c>
      <c r="I1347" s="1" t="s">
        <v>302</v>
      </c>
      <c r="J1347" s="1" t="s">
        <v>302</v>
      </c>
      <c r="K1347" s="1" t="s">
        <v>302</v>
      </c>
    </row>
    <row r="1348" spans="1:11" x14ac:dyDescent="0.15">
      <c r="A1348" s="1" t="s">
        <v>302</v>
      </c>
      <c r="B1348" s="1" t="s">
        <v>302</v>
      </c>
      <c r="C1348" s="1" t="s">
        <v>302</v>
      </c>
      <c r="D1348" s="1" t="s">
        <v>302</v>
      </c>
      <c r="E1348" s="1" t="s">
        <v>302</v>
      </c>
      <c r="F1348" s="1" t="s">
        <v>302</v>
      </c>
      <c r="G1348" s="1" t="s">
        <v>302</v>
      </c>
      <c r="H1348" s="1" t="s">
        <v>302</v>
      </c>
      <c r="I1348" s="1" t="s">
        <v>302</v>
      </c>
      <c r="J1348" s="1" t="s">
        <v>302</v>
      </c>
      <c r="K1348" s="1" t="s">
        <v>302</v>
      </c>
    </row>
    <row r="1349" spans="1:11" x14ac:dyDescent="0.15">
      <c r="A1349" s="1" t="s">
        <v>302</v>
      </c>
      <c r="B1349" s="1" t="s">
        <v>302</v>
      </c>
      <c r="C1349" s="1" t="s">
        <v>302</v>
      </c>
      <c r="D1349" s="1" t="s">
        <v>302</v>
      </c>
      <c r="E1349" s="1" t="s">
        <v>302</v>
      </c>
      <c r="F1349" s="1" t="s">
        <v>302</v>
      </c>
      <c r="G1349" s="1" t="s">
        <v>302</v>
      </c>
      <c r="H1349" s="1" t="s">
        <v>302</v>
      </c>
      <c r="I1349" s="1" t="s">
        <v>302</v>
      </c>
      <c r="J1349" s="1" t="s">
        <v>302</v>
      </c>
      <c r="K1349" s="1" t="s">
        <v>302</v>
      </c>
    </row>
    <row r="1350" spans="1:11" x14ac:dyDescent="0.15">
      <c r="A1350" s="1" t="s">
        <v>302</v>
      </c>
      <c r="B1350" s="1" t="s">
        <v>302</v>
      </c>
      <c r="C1350" s="1" t="s">
        <v>302</v>
      </c>
      <c r="D1350" s="1" t="s">
        <v>302</v>
      </c>
      <c r="E1350" s="1" t="s">
        <v>302</v>
      </c>
      <c r="F1350" s="1" t="s">
        <v>302</v>
      </c>
      <c r="G1350" s="1" t="s">
        <v>302</v>
      </c>
      <c r="H1350" s="1" t="s">
        <v>302</v>
      </c>
      <c r="I1350" s="1" t="s">
        <v>302</v>
      </c>
      <c r="J1350" s="1" t="s">
        <v>302</v>
      </c>
      <c r="K1350" s="1" t="s">
        <v>302</v>
      </c>
    </row>
    <row r="1351" spans="1:11" x14ac:dyDescent="0.15">
      <c r="A1351" s="1" t="s">
        <v>302</v>
      </c>
      <c r="B1351" s="1" t="s">
        <v>302</v>
      </c>
      <c r="C1351" s="1" t="s">
        <v>302</v>
      </c>
      <c r="D1351" s="1" t="s">
        <v>302</v>
      </c>
      <c r="E1351" s="1" t="s">
        <v>302</v>
      </c>
      <c r="F1351" s="1" t="s">
        <v>302</v>
      </c>
      <c r="G1351" s="1" t="s">
        <v>302</v>
      </c>
      <c r="H1351" s="1" t="s">
        <v>302</v>
      </c>
      <c r="I1351" s="1" t="s">
        <v>302</v>
      </c>
      <c r="J1351" s="1" t="s">
        <v>302</v>
      </c>
      <c r="K1351" s="1" t="s">
        <v>302</v>
      </c>
    </row>
    <row r="1352" spans="1:11" x14ac:dyDescent="0.15">
      <c r="A1352" s="1" t="s">
        <v>302</v>
      </c>
      <c r="B1352" s="1" t="s">
        <v>302</v>
      </c>
      <c r="C1352" s="1" t="s">
        <v>302</v>
      </c>
      <c r="D1352" s="1" t="s">
        <v>302</v>
      </c>
      <c r="E1352" s="1" t="s">
        <v>302</v>
      </c>
      <c r="F1352" s="1" t="s">
        <v>302</v>
      </c>
      <c r="G1352" s="1" t="s">
        <v>302</v>
      </c>
      <c r="H1352" s="1" t="s">
        <v>302</v>
      </c>
      <c r="I1352" s="1" t="s">
        <v>302</v>
      </c>
      <c r="J1352" s="1" t="s">
        <v>302</v>
      </c>
      <c r="K1352" s="1" t="s">
        <v>302</v>
      </c>
    </row>
    <row r="1353" spans="1:11" x14ac:dyDescent="0.15">
      <c r="A1353" s="1" t="s">
        <v>302</v>
      </c>
      <c r="B1353" s="1" t="s">
        <v>302</v>
      </c>
      <c r="C1353" s="1" t="s">
        <v>302</v>
      </c>
      <c r="D1353" s="1" t="s">
        <v>302</v>
      </c>
      <c r="E1353" s="1" t="s">
        <v>302</v>
      </c>
      <c r="F1353" s="1" t="s">
        <v>302</v>
      </c>
      <c r="G1353" s="1" t="s">
        <v>302</v>
      </c>
      <c r="H1353" s="1" t="s">
        <v>302</v>
      </c>
      <c r="I1353" s="1" t="s">
        <v>302</v>
      </c>
      <c r="J1353" s="1" t="s">
        <v>302</v>
      </c>
      <c r="K1353" s="1" t="s">
        <v>302</v>
      </c>
    </row>
    <row r="1354" spans="1:11" x14ac:dyDescent="0.15">
      <c r="A1354" s="1" t="s">
        <v>302</v>
      </c>
      <c r="B1354" s="1" t="s">
        <v>302</v>
      </c>
      <c r="C1354" s="1" t="s">
        <v>302</v>
      </c>
      <c r="D1354" s="1" t="s">
        <v>302</v>
      </c>
      <c r="E1354" s="1" t="s">
        <v>302</v>
      </c>
      <c r="F1354" s="1" t="s">
        <v>302</v>
      </c>
      <c r="G1354" s="1" t="s">
        <v>302</v>
      </c>
      <c r="H1354" s="1" t="s">
        <v>302</v>
      </c>
      <c r="I1354" s="1" t="s">
        <v>302</v>
      </c>
      <c r="J1354" s="1" t="s">
        <v>302</v>
      </c>
      <c r="K1354" s="1" t="s">
        <v>302</v>
      </c>
    </row>
    <row r="1355" spans="1:11" x14ac:dyDescent="0.15">
      <c r="A1355" s="1" t="s">
        <v>302</v>
      </c>
      <c r="B1355" s="1" t="s">
        <v>302</v>
      </c>
      <c r="C1355" s="1" t="s">
        <v>302</v>
      </c>
      <c r="D1355" s="1" t="s">
        <v>302</v>
      </c>
      <c r="E1355" s="1" t="s">
        <v>302</v>
      </c>
      <c r="F1355" s="1" t="s">
        <v>302</v>
      </c>
      <c r="G1355" s="1" t="s">
        <v>302</v>
      </c>
      <c r="H1355" s="1" t="s">
        <v>302</v>
      </c>
      <c r="I1355" s="1" t="s">
        <v>302</v>
      </c>
      <c r="J1355" s="1" t="s">
        <v>302</v>
      </c>
      <c r="K1355" s="1" t="s">
        <v>302</v>
      </c>
    </row>
    <row r="1356" spans="1:11" x14ac:dyDescent="0.15">
      <c r="A1356" s="1" t="s">
        <v>302</v>
      </c>
      <c r="B1356" s="1" t="s">
        <v>302</v>
      </c>
      <c r="C1356" s="1" t="s">
        <v>302</v>
      </c>
      <c r="D1356" s="1" t="s">
        <v>302</v>
      </c>
      <c r="E1356" s="1" t="s">
        <v>302</v>
      </c>
      <c r="F1356" s="1" t="s">
        <v>302</v>
      </c>
      <c r="G1356" s="1" t="s">
        <v>302</v>
      </c>
      <c r="H1356" s="1" t="s">
        <v>302</v>
      </c>
      <c r="I1356" s="1" t="s">
        <v>302</v>
      </c>
      <c r="J1356" s="1" t="s">
        <v>302</v>
      </c>
      <c r="K1356" s="1" t="s">
        <v>302</v>
      </c>
    </row>
    <row r="1357" spans="1:11" x14ac:dyDescent="0.15">
      <c r="A1357" s="1" t="s">
        <v>302</v>
      </c>
      <c r="B1357" s="1" t="s">
        <v>302</v>
      </c>
      <c r="C1357" s="1" t="s">
        <v>302</v>
      </c>
      <c r="D1357" s="1" t="s">
        <v>302</v>
      </c>
      <c r="E1357" s="1" t="s">
        <v>302</v>
      </c>
      <c r="F1357" s="1" t="s">
        <v>302</v>
      </c>
      <c r="G1357" s="1" t="s">
        <v>302</v>
      </c>
      <c r="H1357" s="1" t="s">
        <v>302</v>
      </c>
      <c r="I1357" s="1" t="s">
        <v>302</v>
      </c>
      <c r="J1357" s="1" t="s">
        <v>302</v>
      </c>
      <c r="K1357" s="1" t="s">
        <v>302</v>
      </c>
    </row>
    <row r="1358" spans="1:11" x14ac:dyDescent="0.15">
      <c r="A1358" s="1" t="s">
        <v>302</v>
      </c>
      <c r="B1358" s="1" t="s">
        <v>302</v>
      </c>
      <c r="C1358" s="1" t="s">
        <v>302</v>
      </c>
      <c r="D1358" s="1" t="s">
        <v>302</v>
      </c>
      <c r="E1358" s="1" t="s">
        <v>302</v>
      </c>
      <c r="F1358" s="1" t="s">
        <v>302</v>
      </c>
      <c r="G1358" s="1" t="s">
        <v>302</v>
      </c>
      <c r="H1358" s="1" t="s">
        <v>302</v>
      </c>
      <c r="I1358" s="1" t="s">
        <v>302</v>
      </c>
      <c r="J1358" s="1" t="s">
        <v>302</v>
      </c>
      <c r="K1358" s="1" t="s">
        <v>302</v>
      </c>
    </row>
    <row r="1359" spans="1:11" x14ac:dyDescent="0.15">
      <c r="A1359" s="1" t="s">
        <v>302</v>
      </c>
      <c r="B1359" s="1" t="s">
        <v>302</v>
      </c>
      <c r="C1359" s="1" t="s">
        <v>302</v>
      </c>
      <c r="D1359" s="1" t="s">
        <v>302</v>
      </c>
      <c r="E1359" s="1" t="s">
        <v>302</v>
      </c>
      <c r="F1359" s="1" t="s">
        <v>302</v>
      </c>
      <c r="G1359" s="1" t="s">
        <v>302</v>
      </c>
      <c r="H1359" s="1" t="s">
        <v>302</v>
      </c>
      <c r="I1359" s="1" t="s">
        <v>302</v>
      </c>
      <c r="J1359" s="1" t="s">
        <v>302</v>
      </c>
      <c r="K1359" s="1" t="s">
        <v>302</v>
      </c>
    </row>
    <row r="1360" spans="1:11" x14ac:dyDescent="0.15">
      <c r="A1360" s="1" t="s">
        <v>302</v>
      </c>
      <c r="B1360" s="1" t="s">
        <v>302</v>
      </c>
      <c r="C1360" s="1" t="s">
        <v>302</v>
      </c>
      <c r="D1360" s="1" t="s">
        <v>302</v>
      </c>
      <c r="E1360" s="1" t="s">
        <v>302</v>
      </c>
      <c r="F1360" s="1" t="s">
        <v>302</v>
      </c>
      <c r="G1360" s="1" t="s">
        <v>302</v>
      </c>
      <c r="H1360" s="1" t="s">
        <v>302</v>
      </c>
      <c r="I1360" s="1" t="s">
        <v>302</v>
      </c>
      <c r="J1360" s="1" t="s">
        <v>302</v>
      </c>
      <c r="K1360" s="1" t="s">
        <v>302</v>
      </c>
    </row>
    <row r="1361" spans="1:11" x14ac:dyDescent="0.15">
      <c r="A1361" s="1" t="s">
        <v>302</v>
      </c>
      <c r="B1361" s="1" t="s">
        <v>302</v>
      </c>
      <c r="C1361" s="1" t="s">
        <v>302</v>
      </c>
      <c r="D1361" s="1" t="s">
        <v>302</v>
      </c>
      <c r="E1361" s="1" t="s">
        <v>302</v>
      </c>
      <c r="F1361" s="1" t="s">
        <v>302</v>
      </c>
      <c r="G1361" s="1" t="s">
        <v>302</v>
      </c>
      <c r="H1361" s="1" t="s">
        <v>302</v>
      </c>
      <c r="I1361" s="1" t="s">
        <v>302</v>
      </c>
      <c r="J1361" s="1" t="s">
        <v>302</v>
      </c>
      <c r="K1361" s="1" t="s">
        <v>302</v>
      </c>
    </row>
    <row r="1362" spans="1:11" x14ac:dyDescent="0.15">
      <c r="A1362" s="1" t="s">
        <v>302</v>
      </c>
      <c r="B1362" s="1" t="s">
        <v>302</v>
      </c>
      <c r="C1362" s="1" t="s">
        <v>302</v>
      </c>
      <c r="D1362" s="1" t="s">
        <v>302</v>
      </c>
      <c r="E1362" s="1" t="s">
        <v>302</v>
      </c>
      <c r="F1362" s="1" t="s">
        <v>302</v>
      </c>
      <c r="G1362" s="1" t="s">
        <v>302</v>
      </c>
      <c r="H1362" s="1" t="s">
        <v>302</v>
      </c>
      <c r="I1362" s="1" t="s">
        <v>302</v>
      </c>
      <c r="J1362" s="1" t="s">
        <v>302</v>
      </c>
      <c r="K1362" s="1" t="s">
        <v>302</v>
      </c>
    </row>
    <row r="1363" spans="1:11" x14ac:dyDescent="0.15">
      <c r="A1363" s="1" t="s">
        <v>302</v>
      </c>
      <c r="B1363" s="1" t="s">
        <v>302</v>
      </c>
      <c r="C1363" s="1" t="s">
        <v>302</v>
      </c>
      <c r="D1363" s="1" t="s">
        <v>302</v>
      </c>
      <c r="E1363" s="1" t="s">
        <v>302</v>
      </c>
      <c r="F1363" s="1" t="s">
        <v>302</v>
      </c>
      <c r="G1363" s="1" t="s">
        <v>302</v>
      </c>
      <c r="H1363" s="1" t="s">
        <v>302</v>
      </c>
      <c r="I1363" s="1" t="s">
        <v>302</v>
      </c>
      <c r="J1363" s="1" t="s">
        <v>302</v>
      </c>
      <c r="K1363" s="1" t="s">
        <v>302</v>
      </c>
    </row>
    <row r="1364" spans="1:11" x14ac:dyDescent="0.15">
      <c r="A1364" s="1" t="s">
        <v>302</v>
      </c>
      <c r="B1364" s="1" t="s">
        <v>302</v>
      </c>
      <c r="C1364" s="1" t="s">
        <v>302</v>
      </c>
      <c r="D1364" s="1" t="s">
        <v>302</v>
      </c>
      <c r="E1364" s="1" t="s">
        <v>302</v>
      </c>
      <c r="F1364" s="1" t="s">
        <v>302</v>
      </c>
      <c r="G1364" s="1" t="s">
        <v>302</v>
      </c>
      <c r="H1364" s="1" t="s">
        <v>302</v>
      </c>
      <c r="I1364" s="1" t="s">
        <v>302</v>
      </c>
      <c r="J1364" s="1" t="s">
        <v>302</v>
      </c>
      <c r="K1364" s="1" t="s">
        <v>302</v>
      </c>
    </row>
    <row r="1365" spans="1:11" x14ac:dyDescent="0.15">
      <c r="A1365" s="1" t="s">
        <v>302</v>
      </c>
      <c r="B1365" s="1" t="s">
        <v>302</v>
      </c>
      <c r="C1365" s="1" t="s">
        <v>302</v>
      </c>
      <c r="D1365" s="1" t="s">
        <v>302</v>
      </c>
      <c r="E1365" s="1" t="s">
        <v>302</v>
      </c>
      <c r="F1365" s="1" t="s">
        <v>302</v>
      </c>
      <c r="G1365" s="1" t="s">
        <v>302</v>
      </c>
      <c r="H1365" s="1" t="s">
        <v>302</v>
      </c>
      <c r="I1365" s="1" t="s">
        <v>302</v>
      </c>
      <c r="J1365" s="1" t="s">
        <v>302</v>
      </c>
      <c r="K1365" s="1" t="s">
        <v>302</v>
      </c>
    </row>
    <row r="1366" spans="1:11" x14ac:dyDescent="0.15">
      <c r="A1366" s="1" t="s">
        <v>302</v>
      </c>
      <c r="B1366" s="1" t="s">
        <v>302</v>
      </c>
      <c r="C1366" s="1" t="s">
        <v>302</v>
      </c>
      <c r="D1366" s="1" t="s">
        <v>302</v>
      </c>
      <c r="E1366" s="1" t="s">
        <v>302</v>
      </c>
      <c r="F1366" s="1" t="s">
        <v>302</v>
      </c>
      <c r="G1366" s="1" t="s">
        <v>302</v>
      </c>
      <c r="H1366" s="1" t="s">
        <v>302</v>
      </c>
      <c r="I1366" s="1" t="s">
        <v>302</v>
      </c>
      <c r="J1366" s="1" t="s">
        <v>302</v>
      </c>
      <c r="K1366" s="1" t="s">
        <v>302</v>
      </c>
    </row>
    <row r="1367" spans="1:11" x14ac:dyDescent="0.15">
      <c r="A1367" s="1" t="s">
        <v>302</v>
      </c>
      <c r="B1367" s="1" t="s">
        <v>302</v>
      </c>
      <c r="C1367" s="1" t="s">
        <v>302</v>
      </c>
      <c r="D1367" s="1" t="s">
        <v>302</v>
      </c>
      <c r="E1367" s="1" t="s">
        <v>302</v>
      </c>
      <c r="F1367" s="1" t="s">
        <v>302</v>
      </c>
      <c r="G1367" s="1" t="s">
        <v>302</v>
      </c>
      <c r="H1367" s="1" t="s">
        <v>302</v>
      </c>
      <c r="I1367" s="1" t="s">
        <v>302</v>
      </c>
      <c r="J1367" s="1" t="s">
        <v>302</v>
      </c>
      <c r="K1367" s="1" t="s">
        <v>302</v>
      </c>
    </row>
    <row r="1368" spans="1:11" x14ac:dyDescent="0.15">
      <c r="A1368" s="1" t="s">
        <v>302</v>
      </c>
      <c r="B1368" s="1" t="s">
        <v>302</v>
      </c>
      <c r="C1368" s="1" t="s">
        <v>302</v>
      </c>
      <c r="D1368" s="1" t="s">
        <v>302</v>
      </c>
      <c r="E1368" s="1" t="s">
        <v>302</v>
      </c>
      <c r="F1368" s="1" t="s">
        <v>302</v>
      </c>
      <c r="G1368" s="1" t="s">
        <v>302</v>
      </c>
      <c r="H1368" s="1" t="s">
        <v>302</v>
      </c>
      <c r="I1368" s="1" t="s">
        <v>302</v>
      </c>
      <c r="J1368" s="1" t="s">
        <v>302</v>
      </c>
      <c r="K1368" s="1" t="s">
        <v>302</v>
      </c>
    </row>
    <row r="1369" spans="1:11" x14ac:dyDescent="0.15">
      <c r="A1369" s="1" t="s">
        <v>302</v>
      </c>
      <c r="B1369" s="1" t="s">
        <v>302</v>
      </c>
      <c r="C1369" s="1" t="s">
        <v>302</v>
      </c>
      <c r="D1369" s="1" t="s">
        <v>302</v>
      </c>
      <c r="E1369" s="1" t="s">
        <v>302</v>
      </c>
      <c r="F1369" s="1" t="s">
        <v>302</v>
      </c>
      <c r="G1369" s="1" t="s">
        <v>302</v>
      </c>
      <c r="H1369" s="1" t="s">
        <v>302</v>
      </c>
      <c r="I1369" s="1" t="s">
        <v>302</v>
      </c>
      <c r="J1369" s="1" t="s">
        <v>302</v>
      </c>
      <c r="K1369" s="1" t="s">
        <v>302</v>
      </c>
    </row>
    <row r="1370" spans="1:11" x14ac:dyDescent="0.15">
      <c r="A1370" s="1" t="s">
        <v>302</v>
      </c>
      <c r="B1370" s="1" t="s">
        <v>302</v>
      </c>
      <c r="C1370" s="1" t="s">
        <v>302</v>
      </c>
      <c r="D1370" s="1" t="s">
        <v>302</v>
      </c>
      <c r="E1370" s="1" t="s">
        <v>302</v>
      </c>
      <c r="F1370" s="1" t="s">
        <v>302</v>
      </c>
      <c r="G1370" s="1" t="s">
        <v>302</v>
      </c>
      <c r="H1370" s="1" t="s">
        <v>302</v>
      </c>
      <c r="I1370" s="1" t="s">
        <v>302</v>
      </c>
      <c r="J1370" s="1" t="s">
        <v>302</v>
      </c>
      <c r="K1370" s="1" t="s">
        <v>302</v>
      </c>
    </row>
    <row r="1371" spans="1:11" x14ac:dyDescent="0.15">
      <c r="A1371" s="1" t="s">
        <v>302</v>
      </c>
      <c r="B1371" s="1" t="s">
        <v>302</v>
      </c>
      <c r="C1371" s="1" t="s">
        <v>302</v>
      </c>
      <c r="D1371" s="1" t="s">
        <v>302</v>
      </c>
      <c r="E1371" s="1" t="s">
        <v>302</v>
      </c>
      <c r="F1371" s="1" t="s">
        <v>302</v>
      </c>
      <c r="G1371" s="1" t="s">
        <v>302</v>
      </c>
      <c r="H1371" s="1" t="s">
        <v>302</v>
      </c>
      <c r="I1371" s="1" t="s">
        <v>302</v>
      </c>
      <c r="J1371" s="1" t="s">
        <v>302</v>
      </c>
      <c r="K1371" s="1" t="s">
        <v>302</v>
      </c>
    </row>
    <row r="1372" spans="1:11" x14ac:dyDescent="0.15">
      <c r="A1372" s="1" t="s">
        <v>302</v>
      </c>
      <c r="B1372" s="1" t="s">
        <v>302</v>
      </c>
      <c r="C1372" s="1" t="s">
        <v>302</v>
      </c>
      <c r="D1372" s="1" t="s">
        <v>302</v>
      </c>
      <c r="E1372" s="1" t="s">
        <v>302</v>
      </c>
      <c r="F1372" s="1" t="s">
        <v>302</v>
      </c>
      <c r="G1372" s="1" t="s">
        <v>302</v>
      </c>
      <c r="H1372" s="1" t="s">
        <v>302</v>
      </c>
      <c r="I1372" s="1" t="s">
        <v>302</v>
      </c>
      <c r="J1372" s="1" t="s">
        <v>302</v>
      </c>
      <c r="K1372" s="1" t="s">
        <v>302</v>
      </c>
    </row>
    <row r="1373" spans="1:11" x14ac:dyDescent="0.15">
      <c r="A1373" s="1" t="s">
        <v>302</v>
      </c>
      <c r="B1373" s="1" t="s">
        <v>302</v>
      </c>
      <c r="C1373" s="1" t="s">
        <v>302</v>
      </c>
      <c r="D1373" s="1" t="s">
        <v>302</v>
      </c>
      <c r="E1373" s="1" t="s">
        <v>302</v>
      </c>
      <c r="F1373" s="1" t="s">
        <v>302</v>
      </c>
      <c r="G1373" s="1" t="s">
        <v>302</v>
      </c>
      <c r="H1373" s="1" t="s">
        <v>302</v>
      </c>
      <c r="I1373" s="1" t="s">
        <v>302</v>
      </c>
      <c r="J1373" s="1" t="s">
        <v>302</v>
      </c>
      <c r="K1373" s="1" t="s">
        <v>302</v>
      </c>
    </row>
    <row r="1374" spans="1:11" x14ac:dyDescent="0.15">
      <c r="A1374" s="1" t="s">
        <v>302</v>
      </c>
      <c r="B1374" s="1" t="s">
        <v>302</v>
      </c>
      <c r="C1374" s="1" t="s">
        <v>302</v>
      </c>
      <c r="D1374" s="1" t="s">
        <v>302</v>
      </c>
      <c r="E1374" s="1" t="s">
        <v>302</v>
      </c>
      <c r="F1374" s="1" t="s">
        <v>302</v>
      </c>
      <c r="G1374" s="1" t="s">
        <v>302</v>
      </c>
      <c r="H1374" s="1" t="s">
        <v>302</v>
      </c>
      <c r="I1374" s="1" t="s">
        <v>302</v>
      </c>
      <c r="J1374" s="1" t="s">
        <v>302</v>
      </c>
      <c r="K1374" s="1" t="s">
        <v>302</v>
      </c>
    </row>
    <row r="1375" spans="1:11" x14ac:dyDescent="0.15">
      <c r="A1375" s="1" t="s">
        <v>302</v>
      </c>
      <c r="B1375" s="1" t="s">
        <v>302</v>
      </c>
      <c r="C1375" s="1" t="s">
        <v>302</v>
      </c>
      <c r="D1375" s="1" t="s">
        <v>302</v>
      </c>
      <c r="E1375" s="1" t="s">
        <v>302</v>
      </c>
      <c r="F1375" s="1" t="s">
        <v>302</v>
      </c>
      <c r="G1375" s="1" t="s">
        <v>302</v>
      </c>
      <c r="H1375" s="1" t="s">
        <v>302</v>
      </c>
      <c r="I1375" s="1" t="s">
        <v>302</v>
      </c>
      <c r="J1375" s="1" t="s">
        <v>302</v>
      </c>
      <c r="K1375" s="1" t="s">
        <v>302</v>
      </c>
    </row>
    <row r="1376" spans="1:11" x14ac:dyDescent="0.15">
      <c r="A1376" s="1" t="s">
        <v>302</v>
      </c>
      <c r="B1376" s="1" t="s">
        <v>302</v>
      </c>
      <c r="C1376" s="1" t="s">
        <v>302</v>
      </c>
      <c r="D1376" s="1" t="s">
        <v>302</v>
      </c>
      <c r="E1376" s="1" t="s">
        <v>302</v>
      </c>
      <c r="F1376" s="1" t="s">
        <v>302</v>
      </c>
      <c r="G1376" s="1" t="s">
        <v>302</v>
      </c>
      <c r="H1376" s="1" t="s">
        <v>302</v>
      </c>
      <c r="I1376" s="1" t="s">
        <v>302</v>
      </c>
      <c r="J1376" s="1" t="s">
        <v>302</v>
      </c>
      <c r="K1376" s="1" t="s">
        <v>302</v>
      </c>
    </row>
    <row r="1377" spans="1:11" x14ac:dyDescent="0.15">
      <c r="A1377" s="1" t="s">
        <v>302</v>
      </c>
      <c r="B1377" s="1" t="s">
        <v>302</v>
      </c>
      <c r="C1377" s="1" t="s">
        <v>302</v>
      </c>
      <c r="D1377" s="1" t="s">
        <v>302</v>
      </c>
      <c r="E1377" s="1" t="s">
        <v>302</v>
      </c>
      <c r="F1377" s="1" t="s">
        <v>302</v>
      </c>
      <c r="G1377" s="1" t="s">
        <v>302</v>
      </c>
      <c r="H1377" s="1" t="s">
        <v>302</v>
      </c>
      <c r="I1377" s="1" t="s">
        <v>302</v>
      </c>
      <c r="J1377" s="1" t="s">
        <v>302</v>
      </c>
      <c r="K1377" s="1" t="s">
        <v>302</v>
      </c>
    </row>
    <row r="1378" spans="1:11" x14ac:dyDescent="0.15">
      <c r="A1378" s="1" t="s">
        <v>302</v>
      </c>
      <c r="B1378" s="1" t="s">
        <v>302</v>
      </c>
      <c r="C1378" s="1" t="s">
        <v>302</v>
      </c>
      <c r="D1378" s="1" t="s">
        <v>302</v>
      </c>
      <c r="E1378" s="1" t="s">
        <v>302</v>
      </c>
      <c r="F1378" s="1" t="s">
        <v>302</v>
      </c>
      <c r="G1378" s="1" t="s">
        <v>302</v>
      </c>
      <c r="H1378" s="1" t="s">
        <v>302</v>
      </c>
      <c r="I1378" s="1" t="s">
        <v>302</v>
      </c>
      <c r="J1378" s="1" t="s">
        <v>302</v>
      </c>
      <c r="K1378" s="1" t="s">
        <v>302</v>
      </c>
    </row>
    <row r="1379" spans="1:11" x14ac:dyDescent="0.15">
      <c r="A1379" s="1" t="s">
        <v>302</v>
      </c>
      <c r="B1379" s="1" t="s">
        <v>302</v>
      </c>
      <c r="C1379" s="1" t="s">
        <v>302</v>
      </c>
      <c r="D1379" s="1" t="s">
        <v>302</v>
      </c>
      <c r="E1379" s="1" t="s">
        <v>302</v>
      </c>
      <c r="F1379" s="1" t="s">
        <v>302</v>
      </c>
      <c r="G1379" s="1" t="s">
        <v>302</v>
      </c>
      <c r="H1379" s="1" t="s">
        <v>302</v>
      </c>
      <c r="I1379" s="1" t="s">
        <v>302</v>
      </c>
      <c r="J1379" s="1" t="s">
        <v>302</v>
      </c>
      <c r="K1379" s="1" t="s">
        <v>302</v>
      </c>
    </row>
    <row r="1380" spans="1:11" x14ac:dyDescent="0.15">
      <c r="A1380" s="1" t="s">
        <v>302</v>
      </c>
      <c r="B1380" s="1" t="s">
        <v>302</v>
      </c>
      <c r="C1380" s="1" t="s">
        <v>302</v>
      </c>
      <c r="D1380" s="1" t="s">
        <v>302</v>
      </c>
      <c r="E1380" s="1" t="s">
        <v>302</v>
      </c>
      <c r="F1380" s="1" t="s">
        <v>302</v>
      </c>
      <c r="G1380" s="1" t="s">
        <v>302</v>
      </c>
      <c r="H1380" s="1" t="s">
        <v>302</v>
      </c>
      <c r="I1380" s="1" t="s">
        <v>302</v>
      </c>
      <c r="J1380" s="1" t="s">
        <v>302</v>
      </c>
      <c r="K1380" s="1" t="s">
        <v>302</v>
      </c>
    </row>
    <row r="1381" spans="1:11" x14ac:dyDescent="0.15">
      <c r="A1381" s="1" t="s">
        <v>302</v>
      </c>
      <c r="B1381" s="1" t="s">
        <v>302</v>
      </c>
      <c r="C1381" s="1" t="s">
        <v>302</v>
      </c>
      <c r="D1381" s="1" t="s">
        <v>302</v>
      </c>
      <c r="E1381" s="1" t="s">
        <v>302</v>
      </c>
      <c r="F1381" s="1" t="s">
        <v>302</v>
      </c>
      <c r="G1381" s="1" t="s">
        <v>302</v>
      </c>
      <c r="H1381" s="1" t="s">
        <v>302</v>
      </c>
      <c r="I1381" s="1" t="s">
        <v>302</v>
      </c>
      <c r="J1381" s="1" t="s">
        <v>302</v>
      </c>
      <c r="K1381" s="1" t="s">
        <v>302</v>
      </c>
    </row>
    <row r="1382" spans="1:11" x14ac:dyDescent="0.15">
      <c r="A1382" s="1" t="s">
        <v>302</v>
      </c>
      <c r="B1382" s="1" t="s">
        <v>302</v>
      </c>
      <c r="C1382" s="1" t="s">
        <v>302</v>
      </c>
      <c r="D1382" s="1" t="s">
        <v>302</v>
      </c>
      <c r="E1382" s="1" t="s">
        <v>302</v>
      </c>
      <c r="F1382" s="1" t="s">
        <v>302</v>
      </c>
      <c r="G1382" s="1" t="s">
        <v>302</v>
      </c>
      <c r="H1382" s="1" t="s">
        <v>302</v>
      </c>
      <c r="I1382" s="1" t="s">
        <v>302</v>
      </c>
      <c r="J1382" s="1" t="s">
        <v>302</v>
      </c>
      <c r="K1382" s="1" t="s">
        <v>302</v>
      </c>
    </row>
    <row r="1383" spans="1:11" x14ac:dyDescent="0.15">
      <c r="A1383" s="1" t="s">
        <v>302</v>
      </c>
      <c r="B1383" s="1" t="s">
        <v>302</v>
      </c>
      <c r="C1383" s="1" t="s">
        <v>302</v>
      </c>
      <c r="D1383" s="1" t="s">
        <v>302</v>
      </c>
      <c r="E1383" s="1" t="s">
        <v>302</v>
      </c>
      <c r="F1383" s="1" t="s">
        <v>302</v>
      </c>
      <c r="G1383" s="1" t="s">
        <v>302</v>
      </c>
      <c r="H1383" s="1" t="s">
        <v>302</v>
      </c>
      <c r="I1383" s="1" t="s">
        <v>302</v>
      </c>
      <c r="J1383" s="1" t="s">
        <v>302</v>
      </c>
      <c r="K1383" s="1" t="s">
        <v>302</v>
      </c>
    </row>
    <row r="1384" spans="1:11" x14ac:dyDescent="0.15">
      <c r="A1384" s="1" t="s">
        <v>302</v>
      </c>
      <c r="B1384" s="1" t="s">
        <v>302</v>
      </c>
      <c r="C1384" s="1" t="s">
        <v>302</v>
      </c>
      <c r="D1384" s="1" t="s">
        <v>302</v>
      </c>
      <c r="E1384" s="1" t="s">
        <v>302</v>
      </c>
      <c r="F1384" s="1" t="s">
        <v>302</v>
      </c>
      <c r="G1384" s="1" t="s">
        <v>302</v>
      </c>
      <c r="H1384" s="1" t="s">
        <v>302</v>
      </c>
      <c r="I1384" s="1" t="s">
        <v>302</v>
      </c>
      <c r="J1384" s="1" t="s">
        <v>302</v>
      </c>
      <c r="K1384" s="1" t="s">
        <v>302</v>
      </c>
    </row>
    <row r="1385" spans="1:11" x14ac:dyDescent="0.15">
      <c r="A1385" s="1" t="s">
        <v>302</v>
      </c>
      <c r="B1385" s="1" t="s">
        <v>302</v>
      </c>
      <c r="C1385" s="1" t="s">
        <v>302</v>
      </c>
      <c r="D1385" s="1" t="s">
        <v>302</v>
      </c>
      <c r="E1385" s="1" t="s">
        <v>302</v>
      </c>
      <c r="F1385" s="1" t="s">
        <v>302</v>
      </c>
      <c r="G1385" s="1" t="s">
        <v>302</v>
      </c>
      <c r="H1385" s="1" t="s">
        <v>302</v>
      </c>
      <c r="I1385" s="1" t="s">
        <v>302</v>
      </c>
      <c r="J1385" s="1" t="s">
        <v>302</v>
      </c>
      <c r="K1385" s="1" t="s">
        <v>302</v>
      </c>
    </row>
    <row r="1386" spans="1:11" x14ac:dyDescent="0.15">
      <c r="A1386" s="1" t="s">
        <v>302</v>
      </c>
      <c r="B1386" s="1" t="s">
        <v>302</v>
      </c>
      <c r="C1386" s="1" t="s">
        <v>302</v>
      </c>
      <c r="D1386" s="1" t="s">
        <v>302</v>
      </c>
      <c r="E1386" s="1" t="s">
        <v>302</v>
      </c>
      <c r="F1386" s="1" t="s">
        <v>302</v>
      </c>
      <c r="G1386" s="1" t="s">
        <v>302</v>
      </c>
      <c r="H1386" s="1" t="s">
        <v>302</v>
      </c>
      <c r="I1386" s="1" t="s">
        <v>302</v>
      </c>
      <c r="J1386" s="1" t="s">
        <v>302</v>
      </c>
      <c r="K1386" s="1" t="s">
        <v>302</v>
      </c>
    </row>
    <row r="1387" spans="1:11" x14ac:dyDescent="0.15">
      <c r="A1387" s="1" t="s">
        <v>302</v>
      </c>
      <c r="B1387" s="1" t="s">
        <v>302</v>
      </c>
      <c r="C1387" s="1" t="s">
        <v>302</v>
      </c>
      <c r="D1387" s="1" t="s">
        <v>302</v>
      </c>
      <c r="E1387" s="1" t="s">
        <v>302</v>
      </c>
      <c r="F1387" s="1" t="s">
        <v>302</v>
      </c>
      <c r="G1387" s="1" t="s">
        <v>302</v>
      </c>
      <c r="H1387" s="1" t="s">
        <v>302</v>
      </c>
      <c r="I1387" s="1" t="s">
        <v>302</v>
      </c>
      <c r="J1387" s="1" t="s">
        <v>302</v>
      </c>
      <c r="K1387" s="1" t="s">
        <v>302</v>
      </c>
    </row>
    <row r="1388" spans="1:11" x14ac:dyDescent="0.15">
      <c r="A1388" s="1" t="s">
        <v>302</v>
      </c>
      <c r="B1388" s="1" t="s">
        <v>302</v>
      </c>
      <c r="C1388" s="1" t="s">
        <v>302</v>
      </c>
      <c r="D1388" s="1" t="s">
        <v>302</v>
      </c>
      <c r="E1388" s="1" t="s">
        <v>302</v>
      </c>
      <c r="F1388" s="1" t="s">
        <v>302</v>
      </c>
      <c r="G1388" s="1" t="s">
        <v>302</v>
      </c>
      <c r="H1388" s="1" t="s">
        <v>302</v>
      </c>
      <c r="I1388" s="1" t="s">
        <v>302</v>
      </c>
      <c r="J1388" s="1" t="s">
        <v>302</v>
      </c>
      <c r="K1388" s="1" t="s">
        <v>302</v>
      </c>
    </row>
    <row r="1389" spans="1:11" x14ac:dyDescent="0.15">
      <c r="A1389" s="1" t="s">
        <v>302</v>
      </c>
      <c r="B1389" s="1" t="s">
        <v>302</v>
      </c>
      <c r="C1389" s="1" t="s">
        <v>302</v>
      </c>
      <c r="D1389" s="1" t="s">
        <v>302</v>
      </c>
      <c r="E1389" s="1" t="s">
        <v>302</v>
      </c>
      <c r="F1389" s="1" t="s">
        <v>302</v>
      </c>
      <c r="G1389" s="1" t="s">
        <v>302</v>
      </c>
      <c r="H1389" s="1" t="s">
        <v>302</v>
      </c>
      <c r="I1389" s="1" t="s">
        <v>302</v>
      </c>
      <c r="J1389" s="1" t="s">
        <v>302</v>
      </c>
      <c r="K1389" s="1" t="s">
        <v>302</v>
      </c>
    </row>
    <row r="1390" spans="1:11" x14ac:dyDescent="0.15">
      <c r="A1390" s="1" t="s">
        <v>302</v>
      </c>
      <c r="B1390" s="1" t="s">
        <v>302</v>
      </c>
      <c r="C1390" s="1" t="s">
        <v>302</v>
      </c>
      <c r="D1390" s="1" t="s">
        <v>302</v>
      </c>
      <c r="E1390" s="1" t="s">
        <v>302</v>
      </c>
      <c r="F1390" s="1" t="s">
        <v>302</v>
      </c>
      <c r="G1390" s="1" t="s">
        <v>302</v>
      </c>
      <c r="H1390" s="1" t="s">
        <v>302</v>
      </c>
      <c r="I1390" s="1" t="s">
        <v>302</v>
      </c>
      <c r="J1390" s="1" t="s">
        <v>302</v>
      </c>
      <c r="K1390" s="1" t="s">
        <v>302</v>
      </c>
    </row>
    <row r="1391" spans="1:11" x14ac:dyDescent="0.15">
      <c r="A1391" s="1" t="s">
        <v>302</v>
      </c>
      <c r="B1391" s="1" t="s">
        <v>302</v>
      </c>
      <c r="C1391" s="1" t="s">
        <v>302</v>
      </c>
      <c r="D1391" s="1" t="s">
        <v>302</v>
      </c>
      <c r="E1391" s="1" t="s">
        <v>302</v>
      </c>
      <c r="F1391" s="1" t="s">
        <v>302</v>
      </c>
      <c r="G1391" s="1" t="s">
        <v>302</v>
      </c>
      <c r="H1391" s="1" t="s">
        <v>302</v>
      </c>
      <c r="I1391" s="1" t="s">
        <v>302</v>
      </c>
      <c r="J1391" s="1" t="s">
        <v>302</v>
      </c>
      <c r="K1391" s="1" t="s">
        <v>302</v>
      </c>
    </row>
    <row r="1392" spans="1:11" x14ac:dyDescent="0.15">
      <c r="A1392" s="1" t="s">
        <v>302</v>
      </c>
      <c r="B1392" s="1" t="s">
        <v>302</v>
      </c>
      <c r="C1392" s="1" t="s">
        <v>302</v>
      </c>
      <c r="D1392" s="1" t="s">
        <v>302</v>
      </c>
      <c r="E1392" s="1" t="s">
        <v>302</v>
      </c>
      <c r="F1392" s="1" t="s">
        <v>302</v>
      </c>
      <c r="G1392" s="1" t="s">
        <v>302</v>
      </c>
      <c r="H1392" s="1" t="s">
        <v>302</v>
      </c>
      <c r="I1392" s="1" t="s">
        <v>302</v>
      </c>
      <c r="J1392" s="1" t="s">
        <v>302</v>
      </c>
      <c r="K1392" s="1" t="s">
        <v>302</v>
      </c>
    </row>
    <row r="1393" spans="1:11" x14ac:dyDescent="0.15">
      <c r="A1393" s="1" t="s">
        <v>302</v>
      </c>
      <c r="B1393" s="1" t="s">
        <v>302</v>
      </c>
      <c r="C1393" s="1" t="s">
        <v>302</v>
      </c>
      <c r="D1393" s="1" t="s">
        <v>302</v>
      </c>
      <c r="E1393" s="1" t="s">
        <v>302</v>
      </c>
      <c r="F1393" s="1" t="s">
        <v>302</v>
      </c>
      <c r="G1393" s="1" t="s">
        <v>302</v>
      </c>
      <c r="H1393" s="1" t="s">
        <v>302</v>
      </c>
      <c r="I1393" s="1" t="s">
        <v>302</v>
      </c>
      <c r="J1393" s="1" t="s">
        <v>302</v>
      </c>
      <c r="K1393" s="1" t="s">
        <v>302</v>
      </c>
    </row>
    <row r="1394" spans="1:11" x14ac:dyDescent="0.15">
      <c r="A1394" s="1" t="s">
        <v>302</v>
      </c>
      <c r="B1394" s="1" t="s">
        <v>302</v>
      </c>
      <c r="C1394" s="1" t="s">
        <v>302</v>
      </c>
      <c r="D1394" s="1" t="s">
        <v>302</v>
      </c>
      <c r="E1394" s="1" t="s">
        <v>302</v>
      </c>
      <c r="F1394" s="1" t="s">
        <v>302</v>
      </c>
      <c r="G1394" s="1" t="s">
        <v>302</v>
      </c>
      <c r="H1394" s="1" t="s">
        <v>302</v>
      </c>
      <c r="I1394" s="1" t="s">
        <v>302</v>
      </c>
      <c r="J1394" s="1" t="s">
        <v>302</v>
      </c>
      <c r="K1394" s="1" t="s">
        <v>302</v>
      </c>
    </row>
    <row r="1395" spans="1:11" x14ac:dyDescent="0.15">
      <c r="A1395" s="1" t="s">
        <v>302</v>
      </c>
      <c r="B1395" s="1" t="s">
        <v>302</v>
      </c>
      <c r="C1395" s="1" t="s">
        <v>302</v>
      </c>
      <c r="D1395" s="1" t="s">
        <v>302</v>
      </c>
      <c r="E1395" s="1" t="s">
        <v>302</v>
      </c>
      <c r="F1395" s="1" t="s">
        <v>302</v>
      </c>
      <c r="G1395" s="1" t="s">
        <v>302</v>
      </c>
      <c r="H1395" s="1" t="s">
        <v>302</v>
      </c>
      <c r="I1395" s="1" t="s">
        <v>302</v>
      </c>
      <c r="J1395" s="1" t="s">
        <v>302</v>
      </c>
      <c r="K1395" s="1" t="s">
        <v>302</v>
      </c>
    </row>
    <row r="1396" spans="1:11" x14ac:dyDescent="0.15">
      <c r="A1396" s="1" t="s">
        <v>302</v>
      </c>
      <c r="B1396" s="1" t="s">
        <v>302</v>
      </c>
      <c r="C1396" s="1" t="s">
        <v>302</v>
      </c>
      <c r="D1396" s="1" t="s">
        <v>302</v>
      </c>
      <c r="E1396" s="1" t="s">
        <v>302</v>
      </c>
      <c r="F1396" s="1" t="s">
        <v>302</v>
      </c>
      <c r="G1396" s="1" t="s">
        <v>302</v>
      </c>
      <c r="H1396" s="1" t="s">
        <v>302</v>
      </c>
      <c r="I1396" s="1" t="s">
        <v>302</v>
      </c>
      <c r="J1396" s="1" t="s">
        <v>302</v>
      </c>
      <c r="K1396" s="1" t="s">
        <v>302</v>
      </c>
    </row>
    <row r="1397" spans="1:11" x14ac:dyDescent="0.15">
      <c r="A1397" s="1" t="s">
        <v>302</v>
      </c>
      <c r="B1397" s="1" t="s">
        <v>302</v>
      </c>
      <c r="C1397" s="1" t="s">
        <v>302</v>
      </c>
      <c r="D1397" s="1" t="s">
        <v>302</v>
      </c>
      <c r="E1397" s="1" t="s">
        <v>302</v>
      </c>
      <c r="F1397" s="1" t="s">
        <v>302</v>
      </c>
      <c r="G1397" s="1" t="s">
        <v>302</v>
      </c>
      <c r="H1397" s="1" t="s">
        <v>302</v>
      </c>
      <c r="I1397" s="1" t="s">
        <v>302</v>
      </c>
      <c r="J1397" s="1" t="s">
        <v>302</v>
      </c>
      <c r="K1397" s="1" t="s">
        <v>302</v>
      </c>
    </row>
    <row r="1398" spans="1:11" x14ac:dyDescent="0.15">
      <c r="A1398" s="1" t="s">
        <v>302</v>
      </c>
      <c r="B1398" s="1" t="s">
        <v>302</v>
      </c>
      <c r="C1398" s="1" t="s">
        <v>302</v>
      </c>
      <c r="D1398" s="1" t="s">
        <v>302</v>
      </c>
      <c r="E1398" s="1" t="s">
        <v>302</v>
      </c>
      <c r="F1398" s="1" t="s">
        <v>302</v>
      </c>
      <c r="G1398" s="1" t="s">
        <v>302</v>
      </c>
      <c r="H1398" s="1" t="s">
        <v>302</v>
      </c>
      <c r="I1398" s="1" t="s">
        <v>302</v>
      </c>
      <c r="J1398" s="1" t="s">
        <v>302</v>
      </c>
      <c r="K1398" s="1" t="s">
        <v>302</v>
      </c>
    </row>
    <row r="1399" spans="1:11" x14ac:dyDescent="0.15">
      <c r="A1399" s="1" t="s">
        <v>302</v>
      </c>
      <c r="B1399" s="1" t="s">
        <v>302</v>
      </c>
      <c r="C1399" s="1" t="s">
        <v>302</v>
      </c>
      <c r="D1399" s="1" t="s">
        <v>302</v>
      </c>
      <c r="E1399" s="1" t="s">
        <v>302</v>
      </c>
      <c r="F1399" s="1" t="s">
        <v>302</v>
      </c>
      <c r="G1399" s="1" t="s">
        <v>302</v>
      </c>
      <c r="H1399" s="1" t="s">
        <v>302</v>
      </c>
      <c r="I1399" s="1" t="s">
        <v>302</v>
      </c>
      <c r="J1399" s="1" t="s">
        <v>302</v>
      </c>
      <c r="K1399" s="1" t="s">
        <v>302</v>
      </c>
    </row>
    <row r="1400" spans="1:11" x14ac:dyDescent="0.15">
      <c r="A1400" s="1" t="s">
        <v>302</v>
      </c>
      <c r="B1400" s="1" t="s">
        <v>302</v>
      </c>
      <c r="C1400" s="1" t="s">
        <v>302</v>
      </c>
      <c r="D1400" s="1" t="s">
        <v>302</v>
      </c>
      <c r="E1400" s="1" t="s">
        <v>302</v>
      </c>
      <c r="F1400" s="1" t="s">
        <v>302</v>
      </c>
      <c r="G1400" s="1" t="s">
        <v>302</v>
      </c>
      <c r="H1400" s="1" t="s">
        <v>302</v>
      </c>
      <c r="I1400" s="1" t="s">
        <v>302</v>
      </c>
      <c r="J1400" s="1" t="s">
        <v>302</v>
      </c>
      <c r="K1400" s="1" t="s">
        <v>302</v>
      </c>
    </row>
    <row r="1401" spans="1:11" x14ac:dyDescent="0.15">
      <c r="A1401" s="1" t="s">
        <v>302</v>
      </c>
      <c r="B1401" s="1" t="s">
        <v>302</v>
      </c>
      <c r="C1401" s="1" t="s">
        <v>302</v>
      </c>
      <c r="D1401" s="1" t="s">
        <v>302</v>
      </c>
      <c r="E1401" s="1" t="s">
        <v>302</v>
      </c>
      <c r="F1401" s="1" t="s">
        <v>302</v>
      </c>
      <c r="G1401" s="1" t="s">
        <v>302</v>
      </c>
      <c r="H1401" s="1" t="s">
        <v>302</v>
      </c>
      <c r="I1401" s="1" t="s">
        <v>302</v>
      </c>
      <c r="J1401" s="1" t="s">
        <v>302</v>
      </c>
      <c r="K1401" s="1" t="s">
        <v>302</v>
      </c>
    </row>
    <row r="1402" spans="1:11" x14ac:dyDescent="0.15">
      <c r="A1402" s="1" t="s">
        <v>302</v>
      </c>
      <c r="B1402" s="1" t="s">
        <v>302</v>
      </c>
      <c r="C1402" s="1" t="s">
        <v>302</v>
      </c>
      <c r="D1402" s="1" t="s">
        <v>302</v>
      </c>
      <c r="E1402" s="1" t="s">
        <v>302</v>
      </c>
      <c r="F1402" s="1" t="s">
        <v>302</v>
      </c>
      <c r="G1402" s="1" t="s">
        <v>302</v>
      </c>
      <c r="H1402" s="1" t="s">
        <v>302</v>
      </c>
      <c r="I1402" s="1" t="s">
        <v>302</v>
      </c>
      <c r="J1402" s="1" t="s">
        <v>302</v>
      </c>
      <c r="K1402" s="1" t="s">
        <v>302</v>
      </c>
    </row>
    <row r="1403" spans="1:11" x14ac:dyDescent="0.15">
      <c r="A1403" s="1" t="s">
        <v>302</v>
      </c>
      <c r="B1403" s="1" t="s">
        <v>302</v>
      </c>
      <c r="C1403" s="1" t="s">
        <v>302</v>
      </c>
      <c r="D1403" s="1" t="s">
        <v>302</v>
      </c>
      <c r="E1403" s="1" t="s">
        <v>302</v>
      </c>
      <c r="F1403" s="1" t="s">
        <v>302</v>
      </c>
      <c r="G1403" s="1" t="s">
        <v>302</v>
      </c>
      <c r="H1403" s="1" t="s">
        <v>302</v>
      </c>
      <c r="I1403" s="1" t="s">
        <v>302</v>
      </c>
      <c r="J1403" s="1" t="s">
        <v>302</v>
      </c>
      <c r="K1403" s="1" t="s">
        <v>302</v>
      </c>
    </row>
    <row r="1404" spans="1:11" x14ac:dyDescent="0.15">
      <c r="A1404" s="1" t="s">
        <v>302</v>
      </c>
      <c r="B1404" s="1" t="s">
        <v>302</v>
      </c>
      <c r="C1404" s="1" t="s">
        <v>302</v>
      </c>
      <c r="D1404" s="1" t="s">
        <v>302</v>
      </c>
      <c r="E1404" s="1" t="s">
        <v>302</v>
      </c>
      <c r="F1404" s="1" t="s">
        <v>302</v>
      </c>
      <c r="G1404" s="1" t="s">
        <v>302</v>
      </c>
      <c r="H1404" s="1" t="s">
        <v>302</v>
      </c>
      <c r="I1404" s="1" t="s">
        <v>302</v>
      </c>
      <c r="J1404" s="1" t="s">
        <v>302</v>
      </c>
      <c r="K1404" s="1" t="s">
        <v>302</v>
      </c>
    </row>
    <row r="1405" spans="1:11" x14ac:dyDescent="0.15">
      <c r="A1405" s="1" t="s">
        <v>302</v>
      </c>
      <c r="B1405" s="1" t="s">
        <v>302</v>
      </c>
      <c r="C1405" s="1" t="s">
        <v>302</v>
      </c>
      <c r="D1405" s="1" t="s">
        <v>302</v>
      </c>
      <c r="E1405" s="1" t="s">
        <v>302</v>
      </c>
      <c r="F1405" s="1" t="s">
        <v>302</v>
      </c>
      <c r="G1405" s="1" t="s">
        <v>302</v>
      </c>
      <c r="H1405" s="1" t="s">
        <v>302</v>
      </c>
      <c r="I1405" s="1" t="s">
        <v>302</v>
      </c>
      <c r="J1405" s="1" t="s">
        <v>302</v>
      </c>
      <c r="K1405" s="1" t="s">
        <v>302</v>
      </c>
    </row>
    <row r="1406" spans="1:11" x14ac:dyDescent="0.15">
      <c r="A1406" s="1" t="s">
        <v>302</v>
      </c>
      <c r="B1406" s="1" t="s">
        <v>302</v>
      </c>
      <c r="C1406" s="1" t="s">
        <v>302</v>
      </c>
      <c r="D1406" s="1" t="s">
        <v>302</v>
      </c>
      <c r="E1406" s="1" t="s">
        <v>302</v>
      </c>
      <c r="F1406" s="1" t="s">
        <v>302</v>
      </c>
      <c r="G1406" s="1" t="s">
        <v>302</v>
      </c>
      <c r="H1406" s="1" t="s">
        <v>302</v>
      </c>
      <c r="I1406" s="1" t="s">
        <v>302</v>
      </c>
      <c r="J1406" s="1" t="s">
        <v>302</v>
      </c>
      <c r="K1406" s="1" t="s">
        <v>302</v>
      </c>
    </row>
    <row r="1407" spans="1:11" x14ac:dyDescent="0.15">
      <c r="A1407" s="1" t="s">
        <v>302</v>
      </c>
      <c r="B1407" s="1" t="s">
        <v>302</v>
      </c>
      <c r="C1407" s="1" t="s">
        <v>302</v>
      </c>
      <c r="D1407" s="1" t="s">
        <v>302</v>
      </c>
      <c r="E1407" s="1" t="s">
        <v>302</v>
      </c>
      <c r="F1407" s="1" t="s">
        <v>302</v>
      </c>
      <c r="G1407" s="1" t="s">
        <v>302</v>
      </c>
      <c r="H1407" s="1" t="s">
        <v>302</v>
      </c>
      <c r="I1407" s="1" t="s">
        <v>302</v>
      </c>
      <c r="J1407" s="1" t="s">
        <v>302</v>
      </c>
      <c r="K1407" s="1" t="s">
        <v>302</v>
      </c>
    </row>
    <row r="1408" spans="1:11" x14ac:dyDescent="0.15">
      <c r="A1408" s="1" t="s">
        <v>302</v>
      </c>
      <c r="B1408" s="1" t="s">
        <v>302</v>
      </c>
      <c r="C1408" s="1" t="s">
        <v>302</v>
      </c>
      <c r="D1408" s="1" t="s">
        <v>302</v>
      </c>
      <c r="E1408" s="1" t="s">
        <v>302</v>
      </c>
      <c r="F1408" s="1" t="s">
        <v>302</v>
      </c>
      <c r="G1408" s="1" t="s">
        <v>302</v>
      </c>
      <c r="H1408" s="1" t="s">
        <v>302</v>
      </c>
      <c r="I1408" s="1" t="s">
        <v>302</v>
      </c>
      <c r="J1408" s="1" t="s">
        <v>302</v>
      </c>
      <c r="K1408" s="1" t="s">
        <v>302</v>
      </c>
    </row>
    <row r="1409" spans="1:11" x14ac:dyDescent="0.15">
      <c r="A1409" s="1" t="s">
        <v>302</v>
      </c>
      <c r="B1409" s="1" t="s">
        <v>302</v>
      </c>
      <c r="C1409" s="1" t="s">
        <v>302</v>
      </c>
      <c r="D1409" s="1" t="s">
        <v>302</v>
      </c>
      <c r="E1409" s="1" t="s">
        <v>302</v>
      </c>
      <c r="F1409" s="1" t="s">
        <v>302</v>
      </c>
      <c r="G1409" s="1" t="s">
        <v>302</v>
      </c>
      <c r="H1409" s="1" t="s">
        <v>302</v>
      </c>
      <c r="I1409" s="1" t="s">
        <v>302</v>
      </c>
      <c r="J1409" s="1" t="s">
        <v>302</v>
      </c>
      <c r="K1409" s="1" t="s">
        <v>302</v>
      </c>
    </row>
    <row r="1410" spans="1:11" x14ac:dyDescent="0.15">
      <c r="A1410" s="1" t="s">
        <v>302</v>
      </c>
      <c r="B1410" s="1" t="s">
        <v>302</v>
      </c>
      <c r="C1410" s="1" t="s">
        <v>302</v>
      </c>
      <c r="D1410" s="1" t="s">
        <v>302</v>
      </c>
      <c r="E1410" s="1" t="s">
        <v>302</v>
      </c>
      <c r="F1410" s="1" t="s">
        <v>302</v>
      </c>
      <c r="G1410" s="1" t="s">
        <v>302</v>
      </c>
      <c r="H1410" s="1" t="s">
        <v>302</v>
      </c>
      <c r="I1410" s="1" t="s">
        <v>302</v>
      </c>
      <c r="J1410" s="1" t="s">
        <v>302</v>
      </c>
      <c r="K1410" s="1" t="s">
        <v>302</v>
      </c>
    </row>
    <row r="1411" spans="1:11" x14ac:dyDescent="0.15">
      <c r="A1411" s="1" t="s">
        <v>302</v>
      </c>
      <c r="B1411" s="1" t="s">
        <v>302</v>
      </c>
      <c r="C1411" s="1" t="s">
        <v>302</v>
      </c>
      <c r="D1411" s="1" t="s">
        <v>302</v>
      </c>
      <c r="E1411" s="1" t="s">
        <v>302</v>
      </c>
      <c r="F1411" s="1" t="s">
        <v>302</v>
      </c>
      <c r="G1411" s="1" t="s">
        <v>302</v>
      </c>
      <c r="H1411" s="1" t="s">
        <v>302</v>
      </c>
      <c r="I1411" s="1" t="s">
        <v>302</v>
      </c>
      <c r="J1411" s="1" t="s">
        <v>302</v>
      </c>
      <c r="K1411" s="1" t="s">
        <v>302</v>
      </c>
    </row>
    <row r="1412" spans="1:11" x14ac:dyDescent="0.15">
      <c r="A1412" s="1" t="s">
        <v>302</v>
      </c>
      <c r="B1412" s="1" t="s">
        <v>302</v>
      </c>
      <c r="C1412" s="1" t="s">
        <v>302</v>
      </c>
      <c r="D1412" s="1" t="s">
        <v>302</v>
      </c>
      <c r="E1412" s="1" t="s">
        <v>302</v>
      </c>
      <c r="F1412" s="1" t="s">
        <v>302</v>
      </c>
      <c r="G1412" s="1" t="s">
        <v>302</v>
      </c>
      <c r="H1412" s="1" t="s">
        <v>302</v>
      </c>
      <c r="I1412" s="1" t="s">
        <v>302</v>
      </c>
      <c r="J1412" s="1" t="s">
        <v>302</v>
      </c>
      <c r="K1412" s="1" t="s">
        <v>302</v>
      </c>
    </row>
    <row r="1413" spans="1:11" x14ac:dyDescent="0.15">
      <c r="A1413" s="1" t="s">
        <v>302</v>
      </c>
      <c r="B1413" s="1" t="s">
        <v>302</v>
      </c>
      <c r="C1413" s="1" t="s">
        <v>302</v>
      </c>
      <c r="D1413" s="1" t="s">
        <v>302</v>
      </c>
      <c r="E1413" s="1" t="s">
        <v>302</v>
      </c>
      <c r="F1413" s="1" t="s">
        <v>302</v>
      </c>
      <c r="G1413" s="1" t="s">
        <v>302</v>
      </c>
      <c r="H1413" s="1" t="s">
        <v>302</v>
      </c>
      <c r="I1413" s="1" t="s">
        <v>302</v>
      </c>
      <c r="J1413" s="1" t="s">
        <v>302</v>
      </c>
      <c r="K1413" s="1" t="s">
        <v>302</v>
      </c>
    </row>
    <row r="1414" spans="1:11" x14ac:dyDescent="0.15">
      <c r="A1414" s="1" t="s">
        <v>302</v>
      </c>
      <c r="B1414" s="1" t="s">
        <v>302</v>
      </c>
      <c r="C1414" s="1" t="s">
        <v>302</v>
      </c>
      <c r="D1414" s="1" t="s">
        <v>302</v>
      </c>
      <c r="E1414" s="1" t="s">
        <v>302</v>
      </c>
      <c r="F1414" s="1" t="s">
        <v>302</v>
      </c>
      <c r="G1414" s="1" t="s">
        <v>302</v>
      </c>
      <c r="H1414" s="1" t="s">
        <v>302</v>
      </c>
      <c r="I1414" s="1" t="s">
        <v>302</v>
      </c>
      <c r="J1414" s="1" t="s">
        <v>302</v>
      </c>
      <c r="K1414" s="1" t="s">
        <v>302</v>
      </c>
    </row>
    <row r="1415" spans="1:11" x14ac:dyDescent="0.15">
      <c r="A1415" s="1" t="s">
        <v>302</v>
      </c>
      <c r="B1415" s="1" t="s">
        <v>302</v>
      </c>
      <c r="C1415" s="1" t="s">
        <v>302</v>
      </c>
      <c r="D1415" s="1" t="s">
        <v>302</v>
      </c>
      <c r="E1415" s="1" t="s">
        <v>302</v>
      </c>
      <c r="F1415" s="1" t="s">
        <v>302</v>
      </c>
      <c r="G1415" s="1" t="s">
        <v>302</v>
      </c>
      <c r="H1415" s="1" t="s">
        <v>302</v>
      </c>
      <c r="I1415" s="1" t="s">
        <v>302</v>
      </c>
      <c r="J1415" s="1" t="s">
        <v>302</v>
      </c>
      <c r="K1415" s="1" t="s">
        <v>302</v>
      </c>
    </row>
    <row r="1416" spans="1:11" x14ac:dyDescent="0.15">
      <c r="A1416" s="1" t="s">
        <v>302</v>
      </c>
      <c r="B1416" s="1" t="s">
        <v>302</v>
      </c>
      <c r="C1416" s="1" t="s">
        <v>302</v>
      </c>
      <c r="D1416" s="1" t="s">
        <v>302</v>
      </c>
      <c r="E1416" s="1" t="s">
        <v>302</v>
      </c>
      <c r="F1416" s="1" t="s">
        <v>302</v>
      </c>
      <c r="G1416" s="1" t="s">
        <v>302</v>
      </c>
      <c r="H1416" s="1" t="s">
        <v>302</v>
      </c>
      <c r="I1416" s="1" t="s">
        <v>302</v>
      </c>
      <c r="J1416" s="1" t="s">
        <v>302</v>
      </c>
      <c r="K1416" s="1" t="s">
        <v>302</v>
      </c>
    </row>
    <row r="1417" spans="1:11" x14ac:dyDescent="0.15">
      <c r="A1417" s="1" t="s">
        <v>302</v>
      </c>
      <c r="B1417" s="1" t="s">
        <v>302</v>
      </c>
      <c r="C1417" s="1" t="s">
        <v>302</v>
      </c>
      <c r="D1417" s="1" t="s">
        <v>302</v>
      </c>
      <c r="E1417" s="1" t="s">
        <v>302</v>
      </c>
      <c r="F1417" s="1" t="s">
        <v>302</v>
      </c>
      <c r="G1417" s="1" t="s">
        <v>302</v>
      </c>
      <c r="H1417" s="1" t="s">
        <v>302</v>
      </c>
      <c r="I1417" s="1" t="s">
        <v>302</v>
      </c>
      <c r="J1417" s="1" t="s">
        <v>302</v>
      </c>
      <c r="K1417" s="1" t="s">
        <v>302</v>
      </c>
    </row>
    <row r="1418" spans="1:11" x14ac:dyDescent="0.15">
      <c r="A1418" s="1" t="s">
        <v>302</v>
      </c>
      <c r="B1418" s="1" t="s">
        <v>302</v>
      </c>
      <c r="C1418" s="1" t="s">
        <v>302</v>
      </c>
      <c r="D1418" s="1" t="s">
        <v>302</v>
      </c>
      <c r="E1418" s="1" t="s">
        <v>302</v>
      </c>
      <c r="F1418" s="1" t="s">
        <v>302</v>
      </c>
      <c r="G1418" s="1" t="s">
        <v>302</v>
      </c>
      <c r="H1418" s="1" t="s">
        <v>302</v>
      </c>
      <c r="I1418" s="1" t="s">
        <v>302</v>
      </c>
      <c r="J1418" s="1" t="s">
        <v>302</v>
      </c>
      <c r="K1418" s="1" t="s">
        <v>302</v>
      </c>
    </row>
    <row r="1419" spans="1:11" x14ac:dyDescent="0.15">
      <c r="A1419" s="1" t="s">
        <v>302</v>
      </c>
      <c r="B1419" s="1" t="s">
        <v>302</v>
      </c>
      <c r="C1419" s="1" t="s">
        <v>302</v>
      </c>
      <c r="D1419" s="1" t="s">
        <v>302</v>
      </c>
      <c r="E1419" s="1" t="s">
        <v>302</v>
      </c>
      <c r="F1419" s="1" t="s">
        <v>302</v>
      </c>
      <c r="G1419" s="1" t="s">
        <v>302</v>
      </c>
      <c r="H1419" s="1" t="s">
        <v>302</v>
      </c>
      <c r="I1419" s="1" t="s">
        <v>302</v>
      </c>
      <c r="J1419" s="1" t="s">
        <v>302</v>
      </c>
      <c r="K1419" s="1" t="s">
        <v>302</v>
      </c>
    </row>
    <row r="1420" spans="1:11" x14ac:dyDescent="0.15">
      <c r="A1420" s="1" t="s">
        <v>302</v>
      </c>
      <c r="B1420" s="1" t="s">
        <v>302</v>
      </c>
      <c r="C1420" s="1" t="s">
        <v>302</v>
      </c>
      <c r="D1420" s="1" t="s">
        <v>302</v>
      </c>
      <c r="E1420" s="1" t="s">
        <v>302</v>
      </c>
      <c r="F1420" s="1" t="s">
        <v>302</v>
      </c>
      <c r="G1420" s="1" t="s">
        <v>302</v>
      </c>
      <c r="H1420" s="1" t="s">
        <v>302</v>
      </c>
      <c r="I1420" s="1" t="s">
        <v>302</v>
      </c>
      <c r="J1420" s="1" t="s">
        <v>302</v>
      </c>
      <c r="K1420" s="1" t="s">
        <v>302</v>
      </c>
    </row>
    <row r="1421" spans="1:11" x14ac:dyDescent="0.15">
      <c r="A1421" s="1" t="s">
        <v>302</v>
      </c>
      <c r="B1421" s="1" t="s">
        <v>302</v>
      </c>
      <c r="C1421" s="1" t="s">
        <v>302</v>
      </c>
      <c r="D1421" s="1" t="s">
        <v>302</v>
      </c>
      <c r="E1421" s="1" t="s">
        <v>302</v>
      </c>
      <c r="F1421" s="1" t="s">
        <v>302</v>
      </c>
      <c r="G1421" s="1" t="s">
        <v>302</v>
      </c>
      <c r="H1421" s="1" t="s">
        <v>302</v>
      </c>
      <c r="I1421" s="1" t="s">
        <v>302</v>
      </c>
      <c r="J1421" s="1" t="s">
        <v>302</v>
      </c>
      <c r="K1421" s="1" t="s">
        <v>302</v>
      </c>
    </row>
    <row r="1422" spans="1:11" x14ac:dyDescent="0.15">
      <c r="A1422" s="1" t="s">
        <v>302</v>
      </c>
      <c r="B1422" s="1" t="s">
        <v>302</v>
      </c>
      <c r="C1422" s="1" t="s">
        <v>302</v>
      </c>
      <c r="D1422" s="1" t="s">
        <v>302</v>
      </c>
      <c r="E1422" s="1" t="s">
        <v>302</v>
      </c>
      <c r="F1422" s="1" t="s">
        <v>302</v>
      </c>
      <c r="G1422" s="1" t="s">
        <v>302</v>
      </c>
      <c r="H1422" s="1" t="s">
        <v>302</v>
      </c>
      <c r="I1422" s="1" t="s">
        <v>302</v>
      </c>
      <c r="J1422" s="1" t="s">
        <v>302</v>
      </c>
      <c r="K1422" s="1" t="s">
        <v>302</v>
      </c>
    </row>
    <row r="1423" spans="1:11" x14ac:dyDescent="0.15">
      <c r="A1423" s="1" t="s">
        <v>302</v>
      </c>
      <c r="B1423" s="1" t="s">
        <v>302</v>
      </c>
      <c r="C1423" s="1" t="s">
        <v>302</v>
      </c>
      <c r="D1423" s="1" t="s">
        <v>302</v>
      </c>
      <c r="E1423" s="1" t="s">
        <v>302</v>
      </c>
      <c r="F1423" s="1" t="s">
        <v>302</v>
      </c>
      <c r="G1423" s="1" t="s">
        <v>302</v>
      </c>
      <c r="H1423" s="1" t="s">
        <v>302</v>
      </c>
      <c r="I1423" s="1" t="s">
        <v>302</v>
      </c>
      <c r="J1423" s="1" t="s">
        <v>302</v>
      </c>
      <c r="K1423" s="1" t="s">
        <v>302</v>
      </c>
    </row>
    <row r="1424" spans="1:11" x14ac:dyDescent="0.15">
      <c r="A1424" s="1" t="s">
        <v>302</v>
      </c>
      <c r="B1424" s="1" t="s">
        <v>302</v>
      </c>
      <c r="C1424" s="1" t="s">
        <v>302</v>
      </c>
      <c r="D1424" s="1" t="s">
        <v>302</v>
      </c>
      <c r="E1424" s="1" t="s">
        <v>302</v>
      </c>
      <c r="F1424" s="1" t="s">
        <v>302</v>
      </c>
      <c r="G1424" s="1" t="s">
        <v>302</v>
      </c>
      <c r="H1424" s="1" t="s">
        <v>302</v>
      </c>
      <c r="I1424" s="1" t="s">
        <v>302</v>
      </c>
      <c r="J1424" s="1" t="s">
        <v>302</v>
      </c>
      <c r="K1424" s="1" t="s">
        <v>302</v>
      </c>
    </row>
    <row r="1425" spans="1:11" x14ac:dyDescent="0.15">
      <c r="A1425" s="1" t="s">
        <v>302</v>
      </c>
      <c r="B1425" s="1" t="s">
        <v>302</v>
      </c>
      <c r="C1425" s="1" t="s">
        <v>302</v>
      </c>
      <c r="D1425" s="1" t="s">
        <v>302</v>
      </c>
      <c r="E1425" s="1" t="s">
        <v>302</v>
      </c>
      <c r="F1425" s="1" t="s">
        <v>302</v>
      </c>
      <c r="G1425" s="1" t="s">
        <v>302</v>
      </c>
      <c r="H1425" s="1" t="s">
        <v>302</v>
      </c>
      <c r="I1425" s="1" t="s">
        <v>302</v>
      </c>
      <c r="J1425" s="1" t="s">
        <v>302</v>
      </c>
      <c r="K1425" s="1" t="s">
        <v>302</v>
      </c>
    </row>
    <row r="1426" spans="1:11" x14ac:dyDescent="0.15">
      <c r="A1426" s="1" t="s">
        <v>302</v>
      </c>
      <c r="B1426" s="1" t="s">
        <v>302</v>
      </c>
      <c r="C1426" s="1" t="s">
        <v>302</v>
      </c>
      <c r="D1426" s="1" t="s">
        <v>302</v>
      </c>
      <c r="E1426" s="1" t="s">
        <v>302</v>
      </c>
      <c r="F1426" s="1" t="s">
        <v>302</v>
      </c>
      <c r="G1426" s="1" t="s">
        <v>302</v>
      </c>
      <c r="H1426" s="1" t="s">
        <v>302</v>
      </c>
      <c r="I1426" s="1" t="s">
        <v>302</v>
      </c>
      <c r="J1426" s="1" t="s">
        <v>302</v>
      </c>
      <c r="K1426" s="1" t="s">
        <v>302</v>
      </c>
    </row>
    <row r="1427" spans="1:11" x14ac:dyDescent="0.15">
      <c r="A1427" s="1" t="s">
        <v>302</v>
      </c>
      <c r="B1427" s="1" t="s">
        <v>302</v>
      </c>
      <c r="C1427" s="1" t="s">
        <v>302</v>
      </c>
      <c r="D1427" s="1" t="s">
        <v>302</v>
      </c>
      <c r="E1427" s="1" t="s">
        <v>302</v>
      </c>
      <c r="F1427" s="1" t="s">
        <v>302</v>
      </c>
      <c r="G1427" s="1" t="s">
        <v>302</v>
      </c>
      <c r="H1427" s="1" t="s">
        <v>302</v>
      </c>
      <c r="I1427" s="1" t="s">
        <v>302</v>
      </c>
      <c r="J1427" s="1" t="s">
        <v>302</v>
      </c>
      <c r="K1427" s="1" t="s">
        <v>302</v>
      </c>
    </row>
    <row r="1428" spans="1:11" x14ac:dyDescent="0.15">
      <c r="A1428" s="1" t="s">
        <v>302</v>
      </c>
      <c r="B1428" s="1" t="s">
        <v>302</v>
      </c>
      <c r="C1428" s="1" t="s">
        <v>302</v>
      </c>
      <c r="D1428" s="1" t="s">
        <v>302</v>
      </c>
      <c r="E1428" s="1" t="s">
        <v>302</v>
      </c>
      <c r="F1428" s="1" t="s">
        <v>302</v>
      </c>
      <c r="G1428" s="1" t="s">
        <v>302</v>
      </c>
      <c r="H1428" s="1" t="s">
        <v>302</v>
      </c>
      <c r="I1428" s="1" t="s">
        <v>302</v>
      </c>
      <c r="J1428" s="1" t="s">
        <v>302</v>
      </c>
      <c r="K1428" s="1" t="s">
        <v>302</v>
      </c>
    </row>
    <row r="1429" spans="1:11" x14ac:dyDescent="0.15">
      <c r="A1429" s="1" t="s">
        <v>302</v>
      </c>
      <c r="B1429" s="1" t="s">
        <v>302</v>
      </c>
      <c r="C1429" s="1" t="s">
        <v>302</v>
      </c>
      <c r="D1429" s="1" t="s">
        <v>302</v>
      </c>
      <c r="E1429" s="1" t="s">
        <v>302</v>
      </c>
      <c r="F1429" s="1" t="s">
        <v>302</v>
      </c>
      <c r="G1429" s="1" t="s">
        <v>302</v>
      </c>
      <c r="H1429" s="1" t="s">
        <v>302</v>
      </c>
      <c r="I1429" s="1" t="s">
        <v>302</v>
      </c>
      <c r="J1429" s="1" t="s">
        <v>302</v>
      </c>
      <c r="K1429" s="1" t="s">
        <v>302</v>
      </c>
    </row>
    <row r="1430" spans="1:11" x14ac:dyDescent="0.15">
      <c r="A1430" s="1" t="s">
        <v>302</v>
      </c>
      <c r="B1430" s="1" t="s">
        <v>302</v>
      </c>
      <c r="C1430" s="1" t="s">
        <v>302</v>
      </c>
      <c r="D1430" s="1" t="s">
        <v>302</v>
      </c>
      <c r="E1430" s="1" t="s">
        <v>302</v>
      </c>
      <c r="F1430" s="1" t="s">
        <v>302</v>
      </c>
      <c r="G1430" s="1" t="s">
        <v>302</v>
      </c>
      <c r="H1430" s="1" t="s">
        <v>302</v>
      </c>
      <c r="I1430" s="1" t="s">
        <v>302</v>
      </c>
      <c r="J1430" s="1" t="s">
        <v>302</v>
      </c>
      <c r="K1430" s="1" t="s">
        <v>302</v>
      </c>
    </row>
    <row r="1431" spans="1:11" x14ac:dyDescent="0.15">
      <c r="A1431" s="1" t="s">
        <v>302</v>
      </c>
      <c r="B1431" s="1" t="s">
        <v>302</v>
      </c>
      <c r="C1431" s="1" t="s">
        <v>302</v>
      </c>
      <c r="D1431" s="1" t="s">
        <v>302</v>
      </c>
      <c r="E1431" s="1" t="s">
        <v>302</v>
      </c>
      <c r="F1431" s="1" t="s">
        <v>302</v>
      </c>
      <c r="G1431" s="1" t="s">
        <v>302</v>
      </c>
      <c r="H1431" s="1" t="s">
        <v>302</v>
      </c>
      <c r="I1431" s="1" t="s">
        <v>302</v>
      </c>
      <c r="J1431" s="1" t="s">
        <v>302</v>
      </c>
      <c r="K1431" s="1" t="s">
        <v>302</v>
      </c>
    </row>
    <row r="1432" spans="1:11" x14ac:dyDescent="0.15">
      <c r="A1432" s="1" t="s">
        <v>302</v>
      </c>
      <c r="B1432" s="1" t="s">
        <v>302</v>
      </c>
      <c r="C1432" s="1" t="s">
        <v>302</v>
      </c>
      <c r="D1432" s="1" t="s">
        <v>302</v>
      </c>
      <c r="E1432" s="1" t="s">
        <v>302</v>
      </c>
      <c r="F1432" s="1" t="s">
        <v>302</v>
      </c>
      <c r="G1432" s="1" t="s">
        <v>302</v>
      </c>
      <c r="H1432" s="1" t="s">
        <v>302</v>
      </c>
      <c r="I1432" s="1" t="s">
        <v>302</v>
      </c>
      <c r="J1432" s="1" t="s">
        <v>302</v>
      </c>
      <c r="K1432" s="1" t="s">
        <v>302</v>
      </c>
    </row>
    <row r="1433" spans="1:11" x14ac:dyDescent="0.15">
      <c r="A1433" s="1" t="s">
        <v>302</v>
      </c>
      <c r="B1433" s="1" t="s">
        <v>302</v>
      </c>
      <c r="C1433" s="1" t="s">
        <v>302</v>
      </c>
      <c r="D1433" s="1" t="s">
        <v>302</v>
      </c>
      <c r="E1433" s="1" t="s">
        <v>302</v>
      </c>
      <c r="F1433" s="1" t="s">
        <v>302</v>
      </c>
      <c r="G1433" s="1" t="s">
        <v>302</v>
      </c>
      <c r="H1433" s="1" t="s">
        <v>302</v>
      </c>
      <c r="I1433" s="1" t="s">
        <v>302</v>
      </c>
      <c r="J1433" s="1" t="s">
        <v>302</v>
      </c>
      <c r="K1433" s="1" t="s">
        <v>302</v>
      </c>
    </row>
    <row r="1434" spans="1:11" x14ac:dyDescent="0.15">
      <c r="A1434" s="1" t="s">
        <v>302</v>
      </c>
      <c r="B1434" s="1" t="s">
        <v>302</v>
      </c>
      <c r="C1434" s="1" t="s">
        <v>302</v>
      </c>
      <c r="D1434" s="1" t="s">
        <v>302</v>
      </c>
      <c r="E1434" s="1" t="s">
        <v>302</v>
      </c>
      <c r="F1434" s="1" t="s">
        <v>302</v>
      </c>
      <c r="G1434" s="1" t="s">
        <v>302</v>
      </c>
      <c r="H1434" s="1" t="s">
        <v>302</v>
      </c>
      <c r="I1434" s="1" t="s">
        <v>302</v>
      </c>
      <c r="J1434" s="1" t="s">
        <v>302</v>
      </c>
      <c r="K1434" s="1" t="s">
        <v>302</v>
      </c>
    </row>
    <row r="1435" spans="1:11" x14ac:dyDescent="0.15">
      <c r="A1435" s="1" t="s">
        <v>302</v>
      </c>
      <c r="B1435" s="1" t="s">
        <v>302</v>
      </c>
      <c r="C1435" s="1" t="s">
        <v>302</v>
      </c>
      <c r="D1435" s="1" t="s">
        <v>302</v>
      </c>
      <c r="E1435" s="1" t="s">
        <v>302</v>
      </c>
      <c r="F1435" s="1" t="s">
        <v>302</v>
      </c>
      <c r="G1435" s="1" t="s">
        <v>302</v>
      </c>
      <c r="H1435" s="1" t="s">
        <v>302</v>
      </c>
      <c r="I1435" s="1" t="s">
        <v>302</v>
      </c>
      <c r="J1435" s="1" t="s">
        <v>302</v>
      </c>
      <c r="K1435" s="1" t="s">
        <v>302</v>
      </c>
    </row>
    <row r="1436" spans="1:11" x14ac:dyDescent="0.15">
      <c r="A1436" s="1" t="s">
        <v>302</v>
      </c>
      <c r="B1436" s="1" t="s">
        <v>302</v>
      </c>
      <c r="C1436" s="1" t="s">
        <v>302</v>
      </c>
      <c r="D1436" s="1" t="s">
        <v>302</v>
      </c>
      <c r="E1436" s="1" t="s">
        <v>302</v>
      </c>
      <c r="F1436" s="1" t="s">
        <v>302</v>
      </c>
      <c r="G1436" s="1" t="s">
        <v>302</v>
      </c>
      <c r="H1436" s="1" t="s">
        <v>302</v>
      </c>
      <c r="I1436" s="1" t="s">
        <v>302</v>
      </c>
      <c r="J1436" s="1" t="s">
        <v>302</v>
      </c>
      <c r="K1436" s="1" t="s">
        <v>302</v>
      </c>
    </row>
    <row r="1437" spans="1:11" x14ac:dyDescent="0.15">
      <c r="A1437" s="1" t="s">
        <v>302</v>
      </c>
      <c r="B1437" s="1" t="s">
        <v>302</v>
      </c>
      <c r="C1437" s="1" t="s">
        <v>302</v>
      </c>
      <c r="D1437" s="1" t="s">
        <v>302</v>
      </c>
      <c r="E1437" s="1" t="s">
        <v>302</v>
      </c>
      <c r="F1437" s="1" t="s">
        <v>302</v>
      </c>
      <c r="G1437" s="1" t="s">
        <v>302</v>
      </c>
      <c r="H1437" s="1" t="s">
        <v>302</v>
      </c>
      <c r="I1437" s="1" t="s">
        <v>302</v>
      </c>
      <c r="J1437" s="1" t="s">
        <v>302</v>
      </c>
      <c r="K1437" s="1" t="s">
        <v>302</v>
      </c>
    </row>
    <row r="1438" spans="1:11" x14ac:dyDescent="0.15">
      <c r="A1438" s="1" t="s">
        <v>302</v>
      </c>
      <c r="B1438" s="1" t="s">
        <v>302</v>
      </c>
      <c r="C1438" s="1" t="s">
        <v>302</v>
      </c>
      <c r="D1438" s="1" t="s">
        <v>302</v>
      </c>
      <c r="E1438" s="1" t="s">
        <v>302</v>
      </c>
      <c r="F1438" s="1" t="s">
        <v>302</v>
      </c>
      <c r="G1438" s="1" t="s">
        <v>302</v>
      </c>
      <c r="H1438" s="1" t="s">
        <v>302</v>
      </c>
      <c r="I1438" s="1" t="s">
        <v>302</v>
      </c>
      <c r="J1438" s="1" t="s">
        <v>302</v>
      </c>
      <c r="K1438" s="1" t="s">
        <v>302</v>
      </c>
    </row>
    <row r="1439" spans="1:11" x14ac:dyDescent="0.15">
      <c r="A1439" s="1" t="s">
        <v>302</v>
      </c>
      <c r="B1439" s="1" t="s">
        <v>302</v>
      </c>
      <c r="C1439" s="1" t="s">
        <v>302</v>
      </c>
      <c r="D1439" s="1" t="s">
        <v>302</v>
      </c>
      <c r="E1439" s="1" t="s">
        <v>302</v>
      </c>
      <c r="F1439" s="1" t="s">
        <v>302</v>
      </c>
      <c r="G1439" s="1" t="s">
        <v>302</v>
      </c>
      <c r="H1439" s="1" t="s">
        <v>302</v>
      </c>
      <c r="I1439" s="1" t="s">
        <v>302</v>
      </c>
      <c r="J1439" s="1" t="s">
        <v>302</v>
      </c>
      <c r="K1439" s="1" t="s">
        <v>302</v>
      </c>
    </row>
    <row r="1440" spans="1:11" x14ac:dyDescent="0.15">
      <c r="A1440" s="1" t="s">
        <v>302</v>
      </c>
      <c r="B1440" s="1" t="s">
        <v>302</v>
      </c>
      <c r="C1440" s="1" t="s">
        <v>302</v>
      </c>
      <c r="D1440" s="1" t="s">
        <v>302</v>
      </c>
      <c r="E1440" s="1" t="s">
        <v>302</v>
      </c>
      <c r="F1440" s="1" t="s">
        <v>302</v>
      </c>
      <c r="G1440" s="1" t="s">
        <v>302</v>
      </c>
      <c r="H1440" s="1" t="s">
        <v>302</v>
      </c>
      <c r="I1440" s="1" t="s">
        <v>302</v>
      </c>
      <c r="J1440" s="1" t="s">
        <v>302</v>
      </c>
      <c r="K1440" s="1" t="s">
        <v>302</v>
      </c>
    </row>
    <row r="1441" spans="1:11" x14ac:dyDescent="0.15">
      <c r="A1441" s="1" t="s">
        <v>302</v>
      </c>
      <c r="B1441" s="1" t="s">
        <v>302</v>
      </c>
      <c r="C1441" s="1" t="s">
        <v>302</v>
      </c>
      <c r="D1441" s="1" t="s">
        <v>302</v>
      </c>
      <c r="E1441" s="1" t="s">
        <v>302</v>
      </c>
      <c r="F1441" s="1" t="s">
        <v>302</v>
      </c>
      <c r="G1441" s="1" t="s">
        <v>302</v>
      </c>
      <c r="H1441" s="1" t="s">
        <v>302</v>
      </c>
      <c r="I1441" s="1" t="s">
        <v>302</v>
      </c>
      <c r="J1441" s="1" t="s">
        <v>302</v>
      </c>
      <c r="K1441" s="1" t="s">
        <v>302</v>
      </c>
    </row>
    <row r="1442" spans="1:11" x14ac:dyDescent="0.15">
      <c r="A1442" s="1" t="s">
        <v>302</v>
      </c>
      <c r="B1442" s="1" t="s">
        <v>302</v>
      </c>
      <c r="C1442" s="1" t="s">
        <v>302</v>
      </c>
      <c r="D1442" s="1" t="s">
        <v>302</v>
      </c>
      <c r="E1442" s="1" t="s">
        <v>302</v>
      </c>
      <c r="F1442" s="1" t="s">
        <v>302</v>
      </c>
      <c r="G1442" s="1" t="s">
        <v>302</v>
      </c>
      <c r="H1442" s="1" t="s">
        <v>302</v>
      </c>
      <c r="I1442" s="1" t="s">
        <v>302</v>
      </c>
      <c r="J1442" s="1" t="s">
        <v>302</v>
      </c>
      <c r="K1442" s="1" t="s">
        <v>302</v>
      </c>
    </row>
    <row r="1443" spans="1:11" x14ac:dyDescent="0.15">
      <c r="A1443" s="1" t="s">
        <v>302</v>
      </c>
      <c r="B1443" s="1" t="s">
        <v>302</v>
      </c>
      <c r="C1443" s="1" t="s">
        <v>302</v>
      </c>
      <c r="D1443" s="1" t="s">
        <v>302</v>
      </c>
      <c r="E1443" s="1" t="s">
        <v>302</v>
      </c>
      <c r="F1443" s="1" t="s">
        <v>302</v>
      </c>
      <c r="G1443" s="1" t="s">
        <v>302</v>
      </c>
      <c r="H1443" s="1" t="s">
        <v>302</v>
      </c>
      <c r="I1443" s="1" t="s">
        <v>302</v>
      </c>
      <c r="J1443" s="1" t="s">
        <v>302</v>
      </c>
      <c r="K1443" s="1" t="s">
        <v>302</v>
      </c>
    </row>
    <row r="1444" spans="1:11" x14ac:dyDescent="0.15">
      <c r="A1444" s="1" t="s">
        <v>302</v>
      </c>
      <c r="B1444" s="1" t="s">
        <v>302</v>
      </c>
      <c r="C1444" s="1" t="s">
        <v>302</v>
      </c>
      <c r="D1444" s="1" t="s">
        <v>302</v>
      </c>
      <c r="E1444" s="1" t="s">
        <v>302</v>
      </c>
      <c r="F1444" s="1" t="s">
        <v>302</v>
      </c>
      <c r="G1444" s="1" t="s">
        <v>302</v>
      </c>
      <c r="H1444" s="1" t="s">
        <v>302</v>
      </c>
      <c r="I1444" s="1" t="s">
        <v>302</v>
      </c>
      <c r="J1444" s="1" t="s">
        <v>302</v>
      </c>
      <c r="K1444" s="1" t="s">
        <v>302</v>
      </c>
    </row>
    <row r="1445" spans="1:11" x14ac:dyDescent="0.15">
      <c r="A1445" s="1" t="s">
        <v>302</v>
      </c>
      <c r="B1445" s="1" t="s">
        <v>302</v>
      </c>
      <c r="C1445" s="1" t="s">
        <v>302</v>
      </c>
      <c r="D1445" s="1" t="s">
        <v>302</v>
      </c>
      <c r="E1445" s="1" t="s">
        <v>302</v>
      </c>
      <c r="F1445" s="1" t="s">
        <v>302</v>
      </c>
      <c r="G1445" s="1" t="s">
        <v>302</v>
      </c>
      <c r="H1445" s="1" t="s">
        <v>302</v>
      </c>
      <c r="I1445" s="1" t="s">
        <v>302</v>
      </c>
      <c r="J1445" s="1" t="s">
        <v>302</v>
      </c>
      <c r="K1445" s="1" t="s">
        <v>302</v>
      </c>
    </row>
    <row r="1446" spans="1:11" x14ac:dyDescent="0.15">
      <c r="A1446" s="1" t="s">
        <v>302</v>
      </c>
      <c r="B1446" s="1" t="s">
        <v>302</v>
      </c>
      <c r="C1446" s="1" t="s">
        <v>302</v>
      </c>
      <c r="D1446" s="1" t="s">
        <v>302</v>
      </c>
      <c r="E1446" s="1" t="s">
        <v>302</v>
      </c>
      <c r="F1446" s="1" t="s">
        <v>302</v>
      </c>
      <c r="G1446" s="1" t="s">
        <v>302</v>
      </c>
      <c r="H1446" s="1" t="s">
        <v>302</v>
      </c>
      <c r="I1446" s="1" t="s">
        <v>302</v>
      </c>
      <c r="J1446" s="1" t="s">
        <v>302</v>
      </c>
      <c r="K1446" s="1" t="s">
        <v>302</v>
      </c>
    </row>
    <row r="1447" spans="1:11" x14ac:dyDescent="0.15">
      <c r="A1447" s="1" t="s">
        <v>302</v>
      </c>
      <c r="B1447" s="1" t="s">
        <v>302</v>
      </c>
      <c r="C1447" s="1" t="s">
        <v>302</v>
      </c>
      <c r="D1447" s="1" t="s">
        <v>302</v>
      </c>
      <c r="E1447" s="1" t="s">
        <v>302</v>
      </c>
      <c r="F1447" s="1" t="s">
        <v>302</v>
      </c>
      <c r="G1447" s="1" t="s">
        <v>302</v>
      </c>
      <c r="H1447" s="1" t="s">
        <v>302</v>
      </c>
      <c r="I1447" s="1" t="s">
        <v>302</v>
      </c>
      <c r="J1447" s="1" t="s">
        <v>302</v>
      </c>
      <c r="K1447" s="1" t="s">
        <v>302</v>
      </c>
    </row>
    <row r="1448" spans="1:11" x14ac:dyDescent="0.15">
      <c r="A1448" s="1" t="s">
        <v>302</v>
      </c>
      <c r="B1448" s="1" t="s">
        <v>302</v>
      </c>
      <c r="C1448" s="1" t="s">
        <v>302</v>
      </c>
      <c r="D1448" s="1" t="s">
        <v>302</v>
      </c>
      <c r="E1448" s="1" t="s">
        <v>302</v>
      </c>
      <c r="F1448" s="1" t="s">
        <v>302</v>
      </c>
      <c r="G1448" s="1" t="s">
        <v>302</v>
      </c>
      <c r="H1448" s="1" t="s">
        <v>302</v>
      </c>
      <c r="I1448" s="1" t="s">
        <v>302</v>
      </c>
      <c r="J1448" s="1" t="s">
        <v>302</v>
      </c>
      <c r="K1448" s="1" t="s">
        <v>302</v>
      </c>
    </row>
    <row r="1449" spans="1:11" x14ac:dyDescent="0.15">
      <c r="A1449" s="1" t="s">
        <v>302</v>
      </c>
      <c r="B1449" s="1" t="s">
        <v>302</v>
      </c>
      <c r="C1449" s="1" t="s">
        <v>302</v>
      </c>
      <c r="D1449" s="1" t="s">
        <v>302</v>
      </c>
      <c r="E1449" s="1" t="s">
        <v>302</v>
      </c>
      <c r="F1449" s="1" t="s">
        <v>302</v>
      </c>
      <c r="G1449" s="1" t="s">
        <v>302</v>
      </c>
      <c r="H1449" s="1" t="s">
        <v>302</v>
      </c>
      <c r="I1449" s="1" t="s">
        <v>302</v>
      </c>
      <c r="J1449" s="1" t="s">
        <v>302</v>
      </c>
      <c r="K1449" s="1" t="s">
        <v>302</v>
      </c>
    </row>
    <row r="1450" spans="1:11" x14ac:dyDescent="0.15">
      <c r="A1450" s="1" t="s">
        <v>302</v>
      </c>
      <c r="B1450" s="1" t="s">
        <v>302</v>
      </c>
      <c r="C1450" s="1" t="s">
        <v>302</v>
      </c>
      <c r="D1450" s="1" t="s">
        <v>302</v>
      </c>
      <c r="E1450" s="1" t="s">
        <v>302</v>
      </c>
      <c r="F1450" s="1" t="s">
        <v>302</v>
      </c>
      <c r="G1450" s="1" t="s">
        <v>302</v>
      </c>
      <c r="H1450" s="1" t="s">
        <v>302</v>
      </c>
      <c r="I1450" s="1" t="s">
        <v>302</v>
      </c>
      <c r="J1450" s="1" t="s">
        <v>302</v>
      </c>
      <c r="K1450" s="1" t="s">
        <v>302</v>
      </c>
    </row>
    <row r="1451" spans="1:11" x14ac:dyDescent="0.15">
      <c r="A1451" s="1" t="s">
        <v>302</v>
      </c>
      <c r="B1451" s="1" t="s">
        <v>302</v>
      </c>
      <c r="C1451" s="1" t="s">
        <v>302</v>
      </c>
      <c r="D1451" s="1" t="s">
        <v>302</v>
      </c>
      <c r="E1451" s="1" t="s">
        <v>302</v>
      </c>
      <c r="F1451" s="1" t="s">
        <v>302</v>
      </c>
      <c r="G1451" s="1" t="s">
        <v>302</v>
      </c>
      <c r="H1451" s="1" t="s">
        <v>302</v>
      </c>
      <c r="I1451" s="1" t="s">
        <v>302</v>
      </c>
      <c r="J1451" s="1" t="s">
        <v>302</v>
      </c>
      <c r="K1451" s="1" t="s">
        <v>302</v>
      </c>
    </row>
    <row r="1452" spans="1:11" x14ac:dyDescent="0.15">
      <c r="A1452" s="1" t="s">
        <v>302</v>
      </c>
      <c r="B1452" s="1" t="s">
        <v>302</v>
      </c>
      <c r="C1452" s="1" t="s">
        <v>302</v>
      </c>
      <c r="D1452" s="1" t="s">
        <v>302</v>
      </c>
      <c r="E1452" s="1" t="s">
        <v>302</v>
      </c>
      <c r="F1452" s="1" t="s">
        <v>302</v>
      </c>
      <c r="G1452" s="1" t="s">
        <v>302</v>
      </c>
      <c r="H1452" s="1" t="s">
        <v>302</v>
      </c>
      <c r="I1452" s="1" t="s">
        <v>302</v>
      </c>
      <c r="J1452" s="1" t="s">
        <v>302</v>
      </c>
      <c r="K1452" s="1" t="s">
        <v>302</v>
      </c>
    </row>
    <row r="1453" spans="1:11" x14ac:dyDescent="0.15">
      <c r="A1453" s="1" t="s">
        <v>302</v>
      </c>
      <c r="B1453" s="1" t="s">
        <v>302</v>
      </c>
      <c r="C1453" s="1" t="s">
        <v>302</v>
      </c>
      <c r="D1453" s="1" t="s">
        <v>302</v>
      </c>
      <c r="E1453" s="1" t="s">
        <v>302</v>
      </c>
      <c r="F1453" s="1" t="s">
        <v>302</v>
      </c>
      <c r="G1453" s="1" t="s">
        <v>302</v>
      </c>
      <c r="H1453" s="1" t="s">
        <v>302</v>
      </c>
      <c r="I1453" s="1" t="s">
        <v>302</v>
      </c>
      <c r="J1453" s="1" t="s">
        <v>302</v>
      </c>
      <c r="K1453" s="1" t="s">
        <v>302</v>
      </c>
    </row>
    <row r="1454" spans="1:11" x14ac:dyDescent="0.15">
      <c r="A1454" s="1" t="s">
        <v>302</v>
      </c>
      <c r="B1454" s="1" t="s">
        <v>302</v>
      </c>
      <c r="C1454" s="1" t="s">
        <v>302</v>
      </c>
      <c r="D1454" s="1" t="s">
        <v>302</v>
      </c>
      <c r="E1454" s="1" t="s">
        <v>302</v>
      </c>
      <c r="F1454" s="1" t="s">
        <v>302</v>
      </c>
      <c r="G1454" s="1" t="s">
        <v>302</v>
      </c>
      <c r="H1454" s="1" t="s">
        <v>302</v>
      </c>
      <c r="I1454" s="1" t="s">
        <v>302</v>
      </c>
      <c r="J1454" s="1" t="s">
        <v>302</v>
      </c>
      <c r="K1454" s="1" t="s">
        <v>302</v>
      </c>
    </row>
    <row r="1455" spans="1:11" x14ac:dyDescent="0.15">
      <c r="A1455" s="1" t="s">
        <v>302</v>
      </c>
      <c r="B1455" s="1" t="s">
        <v>302</v>
      </c>
      <c r="C1455" s="1" t="s">
        <v>302</v>
      </c>
      <c r="D1455" s="1" t="s">
        <v>302</v>
      </c>
      <c r="E1455" s="1" t="s">
        <v>302</v>
      </c>
      <c r="F1455" s="1" t="s">
        <v>302</v>
      </c>
      <c r="G1455" s="1" t="s">
        <v>302</v>
      </c>
      <c r="H1455" s="1" t="s">
        <v>302</v>
      </c>
      <c r="I1455" s="1" t="s">
        <v>302</v>
      </c>
      <c r="J1455" s="1" t="s">
        <v>302</v>
      </c>
      <c r="K1455" s="1" t="s">
        <v>302</v>
      </c>
    </row>
    <row r="1456" spans="1:11" x14ac:dyDescent="0.15">
      <c r="A1456" s="1" t="s">
        <v>302</v>
      </c>
      <c r="B1456" s="1" t="s">
        <v>302</v>
      </c>
      <c r="C1456" s="1" t="s">
        <v>302</v>
      </c>
      <c r="D1456" s="1" t="s">
        <v>302</v>
      </c>
      <c r="E1456" s="1" t="s">
        <v>302</v>
      </c>
      <c r="F1456" s="1" t="s">
        <v>302</v>
      </c>
      <c r="G1456" s="1" t="s">
        <v>302</v>
      </c>
      <c r="H1456" s="1" t="s">
        <v>302</v>
      </c>
      <c r="I1456" s="1" t="s">
        <v>302</v>
      </c>
      <c r="J1456" s="1" t="s">
        <v>302</v>
      </c>
      <c r="K1456" s="1" t="s">
        <v>302</v>
      </c>
    </row>
    <row r="1457" spans="1:11" x14ac:dyDescent="0.15">
      <c r="A1457" s="1" t="s">
        <v>302</v>
      </c>
      <c r="B1457" s="1" t="s">
        <v>302</v>
      </c>
      <c r="C1457" s="1" t="s">
        <v>302</v>
      </c>
      <c r="D1457" s="1" t="s">
        <v>302</v>
      </c>
      <c r="E1457" s="1" t="s">
        <v>302</v>
      </c>
      <c r="F1457" s="1" t="s">
        <v>302</v>
      </c>
      <c r="G1457" s="1" t="s">
        <v>302</v>
      </c>
      <c r="H1457" s="1" t="s">
        <v>302</v>
      </c>
      <c r="I1457" s="1" t="s">
        <v>302</v>
      </c>
      <c r="J1457" s="1" t="s">
        <v>302</v>
      </c>
      <c r="K1457" s="1" t="s">
        <v>302</v>
      </c>
    </row>
    <row r="1458" spans="1:11" x14ac:dyDescent="0.15">
      <c r="A1458" s="1" t="s">
        <v>302</v>
      </c>
      <c r="B1458" s="1" t="s">
        <v>302</v>
      </c>
      <c r="C1458" s="1" t="s">
        <v>302</v>
      </c>
      <c r="D1458" s="1" t="s">
        <v>302</v>
      </c>
      <c r="E1458" s="1" t="s">
        <v>302</v>
      </c>
      <c r="F1458" s="1" t="s">
        <v>302</v>
      </c>
      <c r="G1458" s="1" t="s">
        <v>302</v>
      </c>
      <c r="H1458" s="1" t="s">
        <v>302</v>
      </c>
      <c r="I1458" s="1" t="s">
        <v>302</v>
      </c>
      <c r="J1458" s="1" t="s">
        <v>302</v>
      </c>
      <c r="K1458" s="1" t="s">
        <v>302</v>
      </c>
    </row>
    <row r="1459" spans="1:11" x14ac:dyDescent="0.15">
      <c r="A1459" s="1" t="s">
        <v>302</v>
      </c>
      <c r="B1459" s="1" t="s">
        <v>302</v>
      </c>
      <c r="C1459" s="1" t="s">
        <v>302</v>
      </c>
      <c r="D1459" s="1" t="s">
        <v>302</v>
      </c>
      <c r="E1459" s="1" t="s">
        <v>302</v>
      </c>
      <c r="F1459" s="1" t="s">
        <v>302</v>
      </c>
      <c r="G1459" s="1" t="s">
        <v>302</v>
      </c>
      <c r="H1459" s="1" t="s">
        <v>302</v>
      </c>
      <c r="I1459" s="1" t="s">
        <v>302</v>
      </c>
      <c r="J1459" s="1" t="s">
        <v>302</v>
      </c>
      <c r="K1459" s="1" t="s">
        <v>302</v>
      </c>
    </row>
    <row r="1460" spans="1:11" x14ac:dyDescent="0.15">
      <c r="A1460" s="1" t="s">
        <v>302</v>
      </c>
      <c r="B1460" s="1" t="s">
        <v>302</v>
      </c>
      <c r="C1460" s="1" t="s">
        <v>302</v>
      </c>
      <c r="D1460" s="1" t="s">
        <v>302</v>
      </c>
      <c r="E1460" s="1" t="s">
        <v>302</v>
      </c>
      <c r="F1460" s="1" t="s">
        <v>302</v>
      </c>
      <c r="G1460" s="1" t="s">
        <v>302</v>
      </c>
      <c r="H1460" s="1" t="s">
        <v>302</v>
      </c>
      <c r="I1460" s="1" t="s">
        <v>302</v>
      </c>
      <c r="J1460" s="1" t="s">
        <v>302</v>
      </c>
      <c r="K1460" s="1" t="s">
        <v>302</v>
      </c>
    </row>
    <row r="1461" spans="1:11" x14ac:dyDescent="0.15">
      <c r="A1461" s="1" t="s">
        <v>302</v>
      </c>
      <c r="B1461" s="1" t="s">
        <v>302</v>
      </c>
      <c r="C1461" s="1" t="s">
        <v>302</v>
      </c>
      <c r="D1461" s="1" t="s">
        <v>302</v>
      </c>
      <c r="E1461" s="1" t="s">
        <v>302</v>
      </c>
      <c r="F1461" s="1" t="s">
        <v>302</v>
      </c>
      <c r="G1461" s="1" t="s">
        <v>302</v>
      </c>
      <c r="H1461" s="1" t="s">
        <v>302</v>
      </c>
      <c r="I1461" s="1" t="s">
        <v>302</v>
      </c>
      <c r="J1461" s="1" t="s">
        <v>302</v>
      </c>
      <c r="K1461" s="1" t="s">
        <v>302</v>
      </c>
    </row>
    <row r="1462" spans="1:11" x14ac:dyDescent="0.15">
      <c r="A1462" s="1" t="s">
        <v>302</v>
      </c>
      <c r="B1462" s="1" t="s">
        <v>302</v>
      </c>
      <c r="C1462" s="1" t="s">
        <v>302</v>
      </c>
      <c r="D1462" s="1" t="s">
        <v>302</v>
      </c>
      <c r="E1462" s="1" t="s">
        <v>302</v>
      </c>
      <c r="F1462" s="1" t="s">
        <v>302</v>
      </c>
      <c r="G1462" s="1" t="s">
        <v>302</v>
      </c>
      <c r="H1462" s="1" t="s">
        <v>302</v>
      </c>
      <c r="I1462" s="1" t="s">
        <v>302</v>
      </c>
      <c r="J1462" s="1" t="s">
        <v>302</v>
      </c>
      <c r="K1462" s="1" t="s">
        <v>302</v>
      </c>
    </row>
    <row r="1463" spans="1:11" x14ac:dyDescent="0.15">
      <c r="A1463" s="1" t="s">
        <v>302</v>
      </c>
      <c r="B1463" s="1" t="s">
        <v>302</v>
      </c>
      <c r="C1463" s="1" t="s">
        <v>302</v>
      </c>
      <c r="D1463" s="1" t="s">
        <v>302</v>
      </c>
      <c r="E1463" s="1" t="s">
        <v>302</v>
      </c>
      <c r="F1463" s="1" t="s">
        <v>302</v>
      </c>
      <c r="G1463" s="1" t="s">
        <v>302</v>
      </c>
      <c r="H1463" s="1" t="s">
        <v>302</v>
      </c>
      <c r="I1463" s="1" t="s">
        <v>302</v>
      </c>
      <c r="J1463" s="1" t="s">
        <v>302</v>
      </c>
      <c r="K1463" s="1" t="s">
        <v>302</v>
      </c>
    </row>
    <row r="1464" spans="1:11" x14ac:dyDescent="0.15">
      <c r="A1464" s="1" t="s">
        <v>302</v>
      </c>
      <c r="B1464" s="1" t="s">
        <v>302</v>
      </c>
      <c r="C1464" s="1" t="s">
        <v>302</v>
      </c>
      <c r="D1464" s="1" t="s">
        <v>302</v>
      </c>
      <c r="E1464" s="1" t="s">
        <v>302</v>
      </c>
      <c r="F1464" s="1" t="s">
        <v>302</v>
      </c>
      <c r="G1464" s="1" t="s">
        <v>302</v>
      </c>
      <c r="H1464" s="1" t="s">
        <v>302</v>
      </c>
      <c r="I1464" s="1" t="s">
        <v>302</v>
      </c>
      <c r="J1464" s="1" t="s">
        <v>302</v>
      </c>
      <c r="K1464" s="1" t="s">
        <v>302</v>
      </c>
    </row>
    <row r="1465" spans="1:11" x14ac:dyDescent="0.15">
      <c r="A1465" s="1" t="s">
        <v>302</v>
      </c>
      <c r="B1465" s="1" t="s">
        <v>302</v>
      </c>
      <c r="C1465" s="1" t="s">
        <v>302</v>
      </c>
      <c r="D1465" s="1" t="s">
        <v>302</v>
      </c>
      <c r="E1465" s="1" t="s">
        <v>302</v>
      </c>
      <c r="F1465" s="1" t="s">
        <v>302</v>
      </c>
      <c r="G1465" s="1" t="s">
        <v>302</v>
      </c>
      <c r="H1465" s="1" t="s">
        <v>302</v>
      </c>
      <c r="I1465" s="1" t="s">
        <v>302</v>
      </c>
      <c r="J1465" s="1" t="s">
        <v>302</v>
      </c>
      <c r="K1465" s="1" t="s">
        <v>302</v>
      </c>
    </row>
    <row r="1466" spans="1:11" x14ac:dyDescent="0.15">
      <c r="A1466" s="1" t="s">
        <v>302</v>
      </c>
      <c r="B1466" s="1" t="s">
        <v>302</v>
      </c>
      <c r="C1466" s="1" t="s">
        <v>302</v>
      </c>
      <c r="D1466" s="1" t="s">
        <v>302</v>
      </c>
      <c r="E1466" s="1" t="s">
        <v>302</v>
      </c>
      <c r="F1466" s="1" t="s">
        <v>302</v>
      </c>
      <c r="G1466" s="1" t="s">
        <v>302</v>
      </c>
      <c r="H1466" s="1" t="s">
        <v>302</v>
      </c>
      <c r="I1466" s="1" t="s">
        <v>302</v>
      </c>
      <c r="J1466" s="1" t="s">
        <v>302</v>
      </c>
      <c r="K1466" s="1" t="s">
        <v>302</v>
      </c>
    </row>
    <row r="1467" spans="1:11" x14ac:dyDescent="0.15">
      <c r="A1467" s="1" t="s">
        <v>302</v>
      </c>
      <c r="B1467" s="1" t="s">
        <v>302</v>
      </c>
      <c r="C1467" s="1" t="s">
        <v>302</v>
      </c>
      <c r="D1467" s="1" t="s">
        <v>302</v>
      </c>
      <c r="E1467" s="1" t="s">
        <v>302</v>
      </c>
      <c r="F1467" s="1" t="s">
        <v>302</v>
      </c>
      <c r="G1467" s="1" t="s">
        <v>302</v>
      </c>
      <c r="H1467" s="1" t="s">
        <v>302</v>
      </c>
      <c r="I1467" s="1" t="s">
        <v>302</v>
      </c>
      <c r="J1467" s="1" t="s">
        <v>302</v>
      </c>
      <c r="K1467" s="1" t="s">
        <v>302</v>
      </c>
    </row>
    <row r="1468" spans="1:11" x14ac:dyDescent="0.15">
      <c r="A1468" s="1" t="s">
        <v>302</v>
      </c>
      <c r="B1468" s="1" t="s">
        <v>302</v>
      </c>
      <c r="C1468" s="1" t="s">
        <v>302</v>
      </c>
      <c r="D1468" s="1" t="s">
        <v>302</v>
      </c>
      <c r="E1468" s="1" t="s">
        <v>302</v>
      </c>
      <c r="F1468" s="1" t="s">
        <v>302</v>
      </c>
      <c r="G1468" s="1" t="s">
        <v>302</v>
      </c>
      <c r="H1468" s="1" t="s">
        <v>302</v>
      </c>
      <c r="I1468" s="1" t="s">
        <v>302</v>
      </c>
      <c r="J1468" s="1" t="s">
        <v>302</v>
      </c>
      <c r="K1468" s="1" t="s">
        <v>302</v>
      </c>
    </row>
    <row r="1469" spans="1:11" x14ac:dyDescent="0.15">
      <c r="A1469" s="1" t="s">
        <v>302</v>
      </c>
      <c r="B1469" s="1" t="s">
        <v>302</v>
      </c>
      <c r="C1469" s="1" t="s">
        <v>302</v>
      </c>
      <c r="D1469" s="1" t="s">
        <v>302</v>
      </c>
      <c r="E1469" s="1" t="s">
        <v>302</v>
      </c>
      <c r="F1469" s="1" t="s">
        <v>302</v>
      </c>
      <c r="G1469" s="1" t="s">
        <v>302</v>
      </c>
      <c r="H1469" s="1" t="s">
        <v>302</v>
      </c>
      <c r="I1469" s="1" t="s">
        <v>302</v>
      </c>
      <c r="J1469" s="1" t="s">
        <v>302</v>
      </c>
      <c r="K1469" s="1" t="s">
        <v>302</v>
      </c>
    </row>
    <row r="1470" spans="1:11" x14ac:dyDescent="0.15">
      <c r="A1470" s="1" t="s">
        <v>302</v>
      </c>
      <c r="B1470" s="1" t="s">
        <v>302</v>
      </c>
      <c r="C1470" s="1" t="s">
        <v>302</v>
      </c>
      <c r="D1470" s="1" t="s">
        <v>302</v>
      </c>
      <c r="E1470" s="1" t="s">
        <v>302</v>
      </c>
      <c r="F1470" s="1" t="s">
        <v>302</v>
      </c>
      <c r="G1470" s="1" t="s">
        <v>302</v>
      </c>
      <c r="H1470" s="1" t="s">
        <v>302</v>
      </c>
      <c r="I1470" s="1" t="s">
        <v>302</v>
      </c>
      <c r="J1470" s="1" t="s">
        <v>302</v>
      </c>
      <c r="K1470" s="1" t="s">
        <v>302</v>
      </c>
    </row>
    <row r="1471" spans="1:11" x14ac:dyDescent="0.15">
      <c r="A1471" s="1" t="s">
        <v>302</v>
      </c>
      <c r="B1471" s="1" t="s">
        <v>302</v>
      </c>
      <c r="C1471" s="1" t="s">
        <v>302</v>
      </c>
      <c r="D1471" s="1" t="s">
        <v>302</v>
      </c>
      <c r="E1471" s="1" t="s">
        <v>302</v>
      </c>
      <c r="F1471" s="1" t="s">
        <v>302</v>
      </c>
      <c r="G1471" s="1" t="s">
        <v>302</v>
      </c>
      <c r="H1471" s="1" t="s">
        <v>302</v>
      </c>
      <c r="I1471" s="1" t="s">
        <v>302</v>
      </c>
      <c r="J1471" s="1" t="s">
        <v>302</v>
      </c>
      <c r="K1471" s="1" t="s">
        <v>302</v>
      </c>
    </row>
    <row r="1472" spans="1:11" x14ac:dyDescent="0.15">
      <c r="A1472" s="1" t="s">
        <v>302</v>
      </c>
      <c r="B1472" s="1" t="s">
        <v>302</v>
      </c>
      <c r="C1472" s="1" t="s">
        <v>302</v>
      </c>
      <c r="D1472" s="1" t="s">
        <v>302</v>
      </c>
      <c r="E1472" s="1" t="s">
        <v>302</v>
      </c>
      <c r="F1472" s="1" t="s">
        <v>302</v>
      </c>
      <c r="G1472" s="1" t="s">
        <v>302</v>
      </c>
      <c r="H1472" s="1" t="s">
        <v>302</v>
      </c>
      <c r="I1472" s="1" t="s">
        <v>302</v>
      </c>
      <c r="J1472" s="1" t="s">
        <v>302</v>
      </c>
      <c r="K1472" s="1" t="s">
        <v>302</v>
      </c>
    </row>
    <row r="1473" spans="1:11" x14ac:dyDescent="0.15">
      <c r="A1473" s="1" t="s">
        <v>302</v>
      </c>
      <c r="B1473" s="1" t="s">
        <v>302</v>
      </c>
      <c r="C1473" s="1" t="s">
        <v>302</v>
      </c>
      <c r="D1473" s="1" t="s">
        <v>302</v>
      </c>
      <c r="E1473" s="1" t="s">
        <v>302</v>
      </c>
      <c r="F1473" s="1" t="s">
        <v>302</v>
      </c>
      <c r="G1473" s="1" t="s">
        <v>302</v>
      </c>
      <c r="H1473" s="1" t="s">
        <v>302</v>
      </c>
      <c r="I1473" s="1" t="s">
        <v>302</v>
      </c>
      <c r="J1473" s="1" t="s">
        <v>302</v>
      </c>
      <c r="K1473" s="1" t="s">
        <v>302</v>
      </c>
    </row>
    <row r="1474" spans="1:11" x14ac:dyDescent="0.15">
      <c r="A1474" s="1" t="s">
        <v>302</v>
      </c>
      <c r="B1474" s="1" t="s">
        <v>302</v>
      </c>
      <c r="C1474" s="1" t="s">
        <v>302</v>
      </c>
      <c r="D1474" s="1" t="s">
        <v>302</v>
      </c>
      <c r="E1474" s="1" t="s">
        <v>302</v>
      </c>
      <c r="F1474" s="1" t="s">
        <v>302</v>
      </c>
      <c r="G1474" s="1" t="s">
        <v>302</v>
      </c>
      <c r="H1474" s="1" t="s">
        <v>302</v>
      </c>
      <c r="I1474" s="1" t="s">
        <v>302</v>
      </c>
      <c r="J1474" s="1" t="s">
        <v>302</v>
      </c>
      <c r="K1474" s="1" t="s">
        <v>302</v>
      </c>
    </row>
    <row r="1475" spans="1:11" x14ac:dyDescent="0.15">
      <c r="A1475" s="1" t="s">
        <v>302</v>
      </c>
      <c r="B1475" s="1" t="s">
        <v>302</v>
      </c>
      <c r="C1475" s="1" t="s">
        <v>302</v>
      </c>
      <c r="D1475" s="1" t="s">
        <v>302</v>
      </c>
      <c r="E1475" s="1" t="s">
        <v>302</v>
      </c>
      <c r="F1475" s="1" t="s">
        <v>302</v>
      </c>
      <c r="G1475" s="1" t="s">
        <v>302</v>
      </c>
      <c r="H1475" s="1" t="s">
        <v>302</v>
      </c>
      <c r="I1475" s="1" t="s">
        <v>302</v>
      </c>
      <c r="J1475" s="1" t="s">
        <v>302</v>
      </c>
      <c r="K1475" s="1" t="s">
        <v>302</v>
      </c>
    </row>
    <row r="1476" spans="1:11" x14ac:dyDescent="0.15">
      <c r="A1476" s="1" t="s">
        <v>302</v>
      </c>
      <c r="B1476" s="1" t="s">
        <v>302</v>
      </c>
      <c r="C1476" s="1" t="s">
        <v>302</v>
      </c>
      <c r="D1476" s="1" t="s">
        <v>302</v>
      </c>
      <c r="E1476" s="1" t="s">
        <v>302</v>
      </c>
      <c r="F1476" s="1" t="s">
        <v>302</v>
      </c>
      <c r="G1476" s="1" t="s">
        <v>302</v>
      </c>
      <c r="H1476" s="1" t="s">
        <v>302</v>
      </c>
      <c r="I1476" s="1" t="s">
        <v>302</v>
      </c>
      <c r="J1476" s="1" t="s">
        <v>302</v>
      </c>
      <c r="K1476" s="1" t="s">
        <v>302</v>
      </c>
    </row>
    <row r="1477" spans="1:11" x14ac:dyDescent="0.15">
      <c r="A1477" s="1" t="s">
        <v>302</v>
      </c>
      <c r="B1477" s="1" t="s">
        <v>302</v>
      </c>
      <c r="C1477" s="1" t="s">
        <v>302</v>
      </c>
      <c r="D1477" s="1" t="s">
        <v>302</v>
      </c>
      <c r="E1477" s="1" t="s">
        <v>302</v>
      </c>
      <c r="F1477" s="1" t="s">
        <v>302</v>
      </c>
      <c r="G1477" s="1" t="s">
        <v>302</v>
      </c>
      <c r="H1477" s="1" t="s">
        <v>302</v>
      </c>
      <c r="I1477" s="1" t="s">
        <v>302</v>
      </c>
      <c r="J1477" s="1" t="s">
        <v>302</v>
      </c>
      <c r="K1477" s="1" t="s">
        <v>302</v>
      </c>
    </row>
    <row r="1478" spans="1:11" x14ac:dyDescent="0.15">
      <c r="A1478" s="1" t="s">
        <v>302</v>
      </c>
      <c r="B1478" s="1" t="s">
        <v>302</v>
      </c>
      <c r="C1478" s="1" t="s">
        <v>302</v>
      </c>
      <c r="D1478" s="1" t="s">
        <v>302</v>
      </c>
      <c r="E1478" s="1" t="s">
        <v>302</v>
      </c>
      <c r="F1478" s="1" t="s">
        <v>302</v>
      </c>
      <c r="G1478" s="1" t="s">
        <v>302</v>
      </c>
      <c r="H1478" s="1" t="s">
        <v>302</v>
      </c>
      <c r="I1478" s="1" t="s">
        <v>302</v>
      </c>
      <c r="J1478" s="1" t="s">
        <v>302</v>
      </c>
      <c r="K1478" s="1" t="s">
        <v>302</v>
      </c>
    </row>
    <row r="1479" spans="1:11" x14ac:dyDescent="0.15">
      <c r="A1479" s="1" t="s">
        <v>302</v>
      </c>
      <c r="B1479" s="1" t="s">
        <v>302</v>
      </c>
      <c r="C1479" s="1" t="s">
        <v>302</v>
      </c>
      <c r="D1479" s="1" t="s">
        <v>302</v>
      </c>
      <c r="E1479" s="1" t="s">
        <v>302</v>
      </c>
      <c r="F1479" s="1" t="s">
        <v>302</v>
      </c>
      <c r="G1479" s="1" t="s">
        <v>302</v>
      </c>
      <c r="H1479" s="1" t="s">
        <v>302</v>
      </c>
      <c r="I1479" s="1" t="s">
        <v>302</v>
      </c>
      <c r="J1479" s="1" t="s">
        <v>302</v>
      </c>
      <c r="K1479" s="1" t="s">
        <v>302</v>
      </c>
    </row>
    <row r="1480" spans="1:11" x14ac:dyDescent="0.15">
      <c r="A1480" s="1" t="s">
        <v>302</v>
      </c>
      <c r="B1480" s="1" t="s">
        <v>302</v>
      </c>
      <c r="C1480" s="1" t="s">
        <v>302</v>
      </c>
      <c r="D1480" s="1" t="s">
        <v>302</v>
      </c>
      <c r="E1480" s="1" t="s">
        <v>302</v>
      </c>
      <c r="F1480" s="1" t="s">
        <v>302</v>
      </c>
      <c r="G1480" s="1" t="s">
        <v>302</v>
      </c>
      <c r="H1480" s="1" t="s">
        <v>302</v>
      </c>
      <c r="I1480" s="1" t="s">
        <v>302</v>
      </c>
      <c r="J1480" s="1" t="s">
        <v>302</v>
      </c>
      <c r="K1480" s="1" t="s">
        <v>302</v>
      </c>
    </row>
    <row r="1481" spans="1:11" x14ac:dyDescent="0.15">
      <c r="A1481" s="1" t="s">
        <v>302</v>
      </c>
      <c r="B1481" s="1" t="s">
        <v>302</v>
      </c>
      <c r="C1481" s="1" t="s">
        <v>302</v>
      </c>
      <c r="D1481" s="1" t="s">
        <v>302</v>
      </c>
      <c r="E1481" s="1" t="s">
        <v>302</v>
      </c>
      <c r="F1481" s="1" t="s">
        <v>302</v>
      </c>
      <c r="G1481" s="1" t="s">
        <v>302</v>
      </c>
      <c r="H1481" s="1" t="s">
        <v>302</v>
      </c>
      <c r="I1481" s="1" t="s">
        <v>302</v>
      </c>
      <c r="J1481" s="1" t="s">
        <v>302</v>
      </c>
      <c r="K1481" s="1" t="s">
        <v>302</v>
      </c>
    </row>
    <row r="1482" spans="1:11" x14ac:dyDescent="0.15">
      <c r="A1482" s="1" t="s">
        <v>302</v>
      </c>
      <c r="B1482" s="1" t="s">
        <v>302</v>
      </c>
      <c r="C1482" s="1" t="s">
        <v>302</v>
      </c>
      <c r="D1482" s="1" t="s">
        <v>302</v>
      </c>
      <c r="E1482" s="1" t="s">
        <v>302</v>
      </c>
      <c r="F1482" s="1" t="s">
        <v>302</v>
      </c>
      <c r="G1482" s="1" t="s">
        <v>302</v>
      </c>
      <c r="H1482" s="1" t="s">
        <v>302</v>
      </c>
      <c r="I1482" s="1" t="s">
        <v>302</v>
      </c>
      <c r="J1482" s="1" t="s">
        <v>302</v>
      </c>
      <c r="K1482" s="1" t="s">
        <v>302</v>
      </c>
    </row>
    <row r="1483" spans="1:11" x14ac:dyDescent="0.15">
      <c r="A1483" s="1" t="s">
        <v>302</v>
      </c>
      <c r="B1483" s="1" t="s">
        <v>302</v>
      </c>
      <c r="C1483" s="1" t="s">
        <v>302</v>
      </c>
      <c r="D1483" s="1" t="s">
        <v>302</v>
      </c>
      <c r="E1483" s="1" t="s">
        <v>302</v>
      </c>
      <c r="F1483" s="1" t="s">
        <v>302</v>
      </c>
      <c r="G1483" s="1" t="s">
        <v>302</v>
      </c>
      <c r="H1483" s="1" t="s">
        <v>302</v>
      </c>
      <c r="I1483" s="1" t="s">
        <v>302</v>
      </c>
      <c r="J1483" s="1" t="s">
        <v>302</v>
      </c>
      <c r="K1483" s="1" t="s">
        <v>302</v>
      </c>
    </row>
    <row r="1484" spans="1:11" x14ac:dyDescent="0.15">
      <c r="A1484" s="1" t="s">
        <v>302</v>
      </c>
      <c r="B1484" s="1" t="s">
        <v>302</v>
      </c>
      <c r="C1484" s="1" t="s">
        <v>302</v>
      </c>
      <c r="D1484" s="1" t="s">
        <v>302</v>
      </c>
      <c r="E1484" s="1" t="s">
        <v>302</v>
      </c>
      <c r="F1484" s="1" t="s">
        <v>302</v>
      </c>
      <c r="G1484" s="1" t="s">
        <v>302</v>
      </c>
      <c r="H1484" s="1" t="s">
        <v>302</v>
      </c>
      <c r="I1484" s="1" t="s">
        <v>302</v>
      </c>
      <c r="J1484" s="1" t="s">
        <v>302</v>
      </c>
      <c r="K1484" s="1" t="s">
        <v>302</v>
      </c>
    </row>
    <row r="1485" spans="1:11" x14ac:dyDescent="0.15">
      <c r="A1485" s="1" t="s">
        <v>302</v>
      </c>
      <c r="B1485" s="1" t="s">
        <v>302</v>
      </c>
      <c r="C1485" s="1" t="s">
        <v>302</v>
      </c>
      <c r="D1485" s="1" t="s">
        <v>302</v>
      </c>
      <c r="E1485" s="1" t="s">
        <v>302</v>
      </c>
      <c r="F1485" s="1" t="s">
        <v>302</v>
      </c>
      <c r="G1485" s="1" t="s">
        <v>302</v>
      </c>
      <c r="H1485" s="1" t="s">
        <v>302</v>
      </c>
      <c r="I1485" s="1" t="s">
        <v>302</v>
      </c>
      <c r="J1485" s="1" t="s">
        <v>302</v>
      </c>
      <c r="K1485" s="1" t="s">
        <v>302</v>
      </c>
    </row>
    <row r="1486" spans="1:11" x14ac:dyDescent="0.15">
      <c r="A1486" s="1" t="s">
        <v>302</v>
      </c>
      <c r="B1486" s="1" t="s">
        <v>302</v>
      </c>
      <c r="C1486" s="1" t="s">
        <v>302</v>
      </c>
      <c r="D1486" s="1" t="s">
        <v>302</v>
      </c>
      <c r="E1486" s="1" t="s">
        <v>302</v>
      </c>
      <c r="F1486" s="1" t="s">
        <v>302</v>
      </c>
      <c r="G1486" s="1" t="s">
        <v>302</v>
      </c>
      <c r="H1486" s="1" t="s">
        <v>302</v>
      </c>
      <c r="I1486" s="1" t="s">
        <v>302</v>
      </c>
      <c r="J1486" s="1" t="s">
        <v>302</v>
      </c>
      <c r="K1486" s="1" t="s">
        <v>302</v>
      </c>
    </row>
    <row r="1487" spans="1:11" x14ac:dyDescent="0.15">
      <c r="A1487" s="1" t="s">
        <v>302</v>
      </c>
      <c r="B1487" s="1" t="s">
        <v>302</v>
      </c>
      <c r="C1487" s="1" t="s">
        <v>302</v>
      </c>
      <c r="D1487" s="1" t="s">
        <v>302</v>
      </c>
      <c r="E1487" s="1" t="s">
        <v>302</v>
      </c>
      <c r="F1487" s="1" t="s">
        <v>302</v>
      </c>
      <c r="G1487" s="1" t="s">
        <v>302</v>
      </c>
      <c r="H1487" s="1" t="s">
        <v>302</v>
      </c>
      <c r="I1487" s="1" t="s">
        <v>302</v>
      </c>
      <c r="J1487" s="1" t="s">
        <v>302</v>
      </c>
      <c r="K1487" s="1" t="s">
        <v>302</v>
      </c>
    </row>
    <row r="1488" spans="1:11" x14ac:dyDescent="0.15">
      <c r="A1488" s="1" t="s">
        <v>302</v>
      </c>
      <c r="B1488" s="1" t="s">
        <v>302</v>
      </c>
      <c r="C1488" s="1" t="s">
        <v>302</v>
      </c>
      <c r="D1488" s="1" t="s">
        <v>302</v>
      </c>
      <c r="E1488" s="1" t="s">
        <v>302</v>
      </c>
      <c r="F1488" s="1" t="s">
        <v>302</v>
      </c>
      <c r="G1488" s="1" t="s">
        <v>302</v>
      </c>
      <c r="H1488" s="1" t="s">
        <v>302</v>
      </c>
      <c r="I1488" s="1" t="s">
        <v>302</v>
      </c>
      <c r="J1488" s="1" t="s">
        <v>302</v>
      </c>
      <c r="K1488" s="1" t="s">
        <v>302</v>
      </c>
    </row>
    <row r="1489" spans="1:11" x14ac:dyDescent="0.15">
      <c r="A1489" s="1" t="s">
        <v>302</v>
      </c>
      <c r="B1489" s="1" t="s">
        <v>302</v>
      </c>
      <c r="C1489" s="1" t="s">
        <v>302</v>
      </c>
      <c r="D1489" s="1" t="s">
        <v>302</v>
      </c>
      <c r="E1489" s="1" t="s">
        <v>302</v>
      </c>
      <c r="F1489" s="1" t="s">
        <v>302</v>
      </c>
      <c r="G1489" s="1" t="s">
        <v>302</v>
      </c>
      <c r="H1489" s="1" t="s">
        <v>302</v>
      </c>
      <c r="I1489" s="1" t="s">
        <v>302</v>
      </c>
      <c r="J1489" s="1" t="s">
        <v>302</v>
      </c>
      <c r="K1489" s="1" t="s">
        <v>302</v>
      </c>
    </row>
    <row r="1490" spans="1:11" x14ac:dyDescent="0.15">
      <c r="A1490" s="1" t="s">
        <v>302</v>
      </c>
      <c r="B1490" s="1" t="s">
        <v>302</v>
      </c>
      <c r="C1490" s="1" t="s">
        <v>302</v>
      </c>
      <c r="D1490" s="1" t="s">
        <v>302</v>
      </c>
      <c r="E1490" s="1" t="s">
        <v>302</v>
      </c>
      <c r="F1490" s="1" t="s">
        <v>302</v>
      </c>
      <c r="G1490" s="1" t="s">
        <v>302</v>
      </c>
      <c r="H1490" s="1" t="s">
        <v>302</v>
      </c>
      <c r="I1490" s="1" t="s">
        <v>302</v>
      </c>
      <c r="J1490" s="1" t="s">
        <v>302</v>
      </c>
      <c r="K1490" s="1" t="s">
        <v>302</v>
      </c>
    </row>
    <row r="1491" spans="1:11" x14ac:dyDescent="0.15">
      <c r="A1491" s="1" t="s">
        <v>302</v>
      </c>
      <c r="B1491" s="1" t="s">
        <v>302</v>
      </c>
      <c r="C1491" s="1" t="s">
        <v>302</v>
      </c>
      <c r="D1491" s="1" t="s">
        <v>302</v>
      </c>
      <c r="E1491" s="1" t="s">
        <v>302</v>
      </c>
      <c r="F1491" s="1" t="s">
        <v>302</v>
      </c>
      <c r="G1491" s="1" t="s">
        <v>302</v>
      </c>
      <c r="H1491" s="1" t="s">
        <v>302</v>
      </c>
      <c r="I1491" s="1" t="s">
        <v>302</v>
      </c>
      <c r="J1491" s="1" t="s">
        <v>302</v>
      </c>
      <c r="K1491" s="1" t="s">
        <v>302</v>
      </c>
    </row>
    <row r="1492" spans="1:11" x14ac:dyDescent="0.15">
      <c r="A1492" s="1" t="s">
        <v>302</v>
      </c>
      <c r="B1492" s="1" t="s">
        <v>302</v>
      </c>
      <c r="C1492" s="1" t="s">
        <v>302</v>
      </c>
      <c r="D1492" s="1" t="s">
        <v>302</v>
      </c>
      <c r="E1492" s="1" t="s">
        <v>302</v>
      </c>
      <c r="F1492" s="1" t="s">
        <v>302</v>
      </c>
      <c r="G1492" s="1" t="s">
        <v>302</v>
      </c>
      <c r="H1492" s="1" t="s">
        <v>302</v>
      </c>
      <c r="I1492" s="1" t="s">
        <v>302</v>
      </c>
      <c r="J1492" s="1" t="s">
        <v>302</v>
      </c>
      <c r="K1492" s="1" t="s">
        <v>302</v>
      </c>
    </row>
    <row r="1493" spans="1:11" x14ac:dyDescent="0.15">
      <c r="A1493" s="1" t="s">
        <v>302</v>
      </c>
      <c r="B1493" s="1" t="s">
        <v>302</v>
      </c>
      <c r="C1493" s="1" t="s">
        <v>302</v>
      </c>
      <c r="D1493" s="1" t="s">
        <v>302</v>
      </c>
      <c r="E1493" s="1" t="s">
        <v>302</v>
      </c>
      <c r="F1493" s="1" t="s">
        <v>302</v>
      </c>
      <c r="G1493" s="1" t="s">
        <v>302</v>
      </c>
      <c r="H1493" s="1" t="s">
        <v>302</v>
      </c>
      <c r="I1493" s="1" t="s">
        <v>302</v>
      </c>
      <c r="J1493" s="1" t="s">
        <v>302</v>
      </c>
      <c r="K1493" s="1" t="s">
        <v>302</v>
      </c>
    </row>
    <row r="1494" spans="1:11" x14ac:dyDescent="0.15">
      <c r="A1494" s="1" t="s">
        <v>302</v>
      </c>
      <c r="B1494" s="1" t="s">
        <v>302</v>
      </c>
      <c r="C1494" s="1" t="s">
        <v>302</v>
      </c>
      <c r="D1494" s="1" t="s">
        <v>302</v>
      </c>
      <c r="E1494" s="1" t="s">
        <v>302</v>
      </c>
      <c r="F1494" s="1" t="s">
        <v>302</v>
      </c>
      <c r="G1494" s="1" t="s">
        <v>302</v>
      </c>
      <c r="H1494" s="1" t="s">
        <v>302</v>
      </c>
      <c r="I1494" s="1" t="s">
        <v>302</v>
      </c>
      <c r="J1494" s="1" t="s">
        <v>302</v>
      </c>
      <c r="K1494" s="1" t="s">
        <v>302</v>
      </c>
    </row>
    <row r="1495" spans="1:11" x14ac:dyDescent="0.15">
      <c r="A1495" s="1" t="s">
        <v>302</v>
      </c>
      <c r="B1495" s="1" t="s">
        <v>302</v>
      </c>
      <c r="C1495" s="1" t="s">
        <v>302</v>
      </c>
      <c r="D1495" s="1" t="s">
        <v>302</v>
      </c>
      <c r="E1495" s="1" t="s">
        <v>302</v>
      </c>
      <c r="F1495" s="1" t="s">
        <v>302</v>
      </c>
      <c r="G1495" s="1" t="s">
        <v>302</v>
      </c>
      <c r="H1495" s="1" t="s">
        <v>302</v>
      </c>
      <c r="I1495" s="1" t="s">
        <v>302</v>
      </c>
      <c r="J1495" s="1" t="s">
        <v>302</v>
      </c>
      <c r="K1495" s="1" t="s">
        <v>302</v>
      </c>
    </row>
    <row r="1496" spans="1:11" x14ac:dyDescent="0.15">
      <c r="A1496" s="1" t="s">
        <v>302</v>
      </c>
      <c r="B1496" s="1" t="s">
        <v>302</v>
      </c>
      <c r="C1496" s="1" t="s">
        <v>302</v>
      </c>
      <c r="D1496" s="1" t="s">
        <v>302</v>
      </c>
      <c r="E1496" s="1" t="s">
        <v>302</v>
      </c>
      <c r="F1496" s="1" t="s">
        <v>302</v>
      </c>
      <c r="G1496" s="1" t="s">
        <v>302</v>
      </c>
      <c r="H1496" s="1" t="s">
        <v>302</v>
      </c>
      <c r="I1496" s="1" t="s">
        <v>302</v>
      </c>
      <c r="J1496" s="1" t="s">
        <v>302</v>
      </c>
      <c r="K1496" s="1" t="s">
        <v>302</v>
      </c>
    </row>
    <row r="1497" spans="1:11" x14ac:dyDescent="0.15">
      <c r="A1497" s="1" t="s">
        <v>302</v>
      </c>
      <c r="B1497" s="1" t="s">
        <v>302</v>
      </c>
      <c r="C1497" s="1" t="s">
        <v>302</v>
      </c>
      <c r="D1497" s="1" t="s">
        <v>302</v>
      </c>
      <c r="E1497" s="1" t="s">
        <v>302</v>
      </c>
      <c r="F1497" s="1" t="s">
        <v>302</v>
      </c>
      <c r="G1497" s="1" t="s">
        <v>302</v>
      </c>
      <c r="H1497" s="1" t="s">
        <v>302</v>
      </c>
      <c r="I1497" s="1" t="s">
        <v>302</v>
      </c>
      <c r="J1497" s="1" t="s">
        <v>302</v>
      </c>
      <c r="K1497" s="1" t="s">
        <v>302</v>
      </c>
    </row>
    <row r="1498" spans="1:11" x14ac:dyDescent="0.15">
      <c r="A1498" s="1" t="s">
        <v>302</v>
      </c>
      <c r="B1498" s="1" t="s">
        <v>302</v>
      </c>
      <c r="C1498" s="1" t="s">
        <v>302</v>
      </c>
      <c r="D1498" s="1" t="s">
        <v>302</v>
      </c>
      <c r="E1498" s="1" t="s">
        <v>302</v>
      </c>
      <c r="F1498" s="1" t="s">
        <v>302</v>
      </c>
      <c r="G1498" s="1" t="s">
        <v>302</v>
      </c>
      <c r="H1498" s="1" t="s">
        <v>302</v>
      </c>
      <c r="I1498" s="1" t="s">
        <v>302</v>
      </c>
      <c r="J1498" s="1" t="s">
        <v>302</v>
      </c>
      <c r="K1498" s="1" t="s">
        <v>302</v>
      </c>
    </row>
    <row r="1499" spans="1:11" x14ac:dyDescent="0.15">
      <c r="A1499" s="1" t="s">
        <v>302</v>
      </c>
      <c r="B1499" s="1" t="s">
        <v>302</v>
      </c>
      <c r="C1499" s="1" t="s">
        <v>302</v>
      </c>
      <c r="D1499" s="1" t="s">
        <v>302</v>
      </c>
      <c r="E1499" s="1" t="s">
        <v>302</v>
      </c>
      <c r="F1499" s="1" t="s">
        <v>302</v>
      </c>
      <c r="G1499" s="1" t="s">
        <v>302</v>
      </c>
      <c r="H1499" s="1" t="s">
        <v>302</v>
      </c>
      <c r="I1499" s="1" t="s">
        <v>302</v>
      </c>
      <c r="J1499" s="1" t="s">
        <v>302</v>
      </c>
      <c r="K1499" s="1" t="s">
        <v>302</v>
      </c>
    </row>
    <row r="1500" spans="1:11" x14ac:dyDescent="0.15">
      <c r="A1500" s="1" t="s">
        <v>302</v>
      </c>
      <c r="B1500" s="1" t="s">
        <v>302</v>
      </c>
      <c r="C1500" s="1" t="s">
        <v>302</v>
      </c>
      <c r="D1500" s="1" t="s">
        <v>302</v>
      </c>
      <c r="E1500" s="1" t="s">
        <v>302</v>
      </c>
      <c r="F1500" s="1" t="s">
        <v>302</v>
      </c>
      <c r="G1500" s="1" t="s">
        <v>302</v>
      </c>
      <c r="H1500" s="1" t="s">
        <v>302</v>
      </c>
      <c r="I1500" s="1" t="s">
        <v>302</v>
      </c>
      <c r="J1500" s="1" t="s">
        <v>302</v>
      </c>
      <c r="K1500" s="1" t="s">
        <v>302</v>
      </c>
    </row>
    <row r="1501" spans="1:11" x14ac:dyDescent="0.15">
      <c r="A1501" s="1" t="s">
        <v>302</v>
      </c>
      <c r="B1501" s="1" t="s">
        <v>302</v>
      </c>
      <c r="C1501" s="1" t="s">
        <v>302</v>
      </c>
      <c r="D1501" s="1" t="s">
        <v>302</v>
      </c>
      <c r="E1501" s="1" t="s">
        <v>302</v>
      </c>
      <c r="F1501" s="1" t="s">
        <v>302</v>
      </c>
      <c r="G1501" s="1" t="s">
        <v>302</v>
      </c>
      <c r="H1501" s="1" t="s">
        <v>302</v>
      </c>
      <c r="I1501" s="1" t="s">
        <v>302</v>
      </c>
      <c r="J1501" s="1" t="s">
        <v>302</v>
      </c>
      <c r="K1501" s="1" t="s">
        <v>302</v>
      </c>
    </row>
    <row r="1502" spans="1:11" x14ac:dyDescent="0.15">
      <c r="A1502" s="1" t="s">
        <v>302</v>
      </c>
      <c r="B1502" s="1" t="s">
        <v>302</v>
      </c>
      <c r="C1502" s="1" t="s">
        <v>302</v>
      </c>
      <c r="D1502" s="1" t="s">
        <v>302</v>
      </c>
      <c r="E1502" s="1" t="s">
        <v>302</v>
      </c>
      <c r="F1502" s="1" t="s">
        <v>302</v>
      </c>
      <c r="G1502" s="1" t="s">
        <v>302</v>
      </c>
      <c r="H1502" s="1" t="s">
        <v>302</v>
      </c>
      <c r="I1502" s="1" t="s">
        <v>302</v>
      </c>
      <c r="J1502" s="1" t="s">
        <v>302</v>
      </c>
      <c r="K1502" s="1" t="s">
        <v>302</v>
      </c>
    </row>
    <row r="1503" spans="1:11" x14ac:dyDescent="0.15">
      <c r="A1503" s="1" t="s">
        <v>302</v>
      </c>
      <c r="B1503" s="1" t="s">
        <v>302</v>
      </c>
      <c r="C1503" s="1" t="s">
        <v>302</v>
      </c>
      <c r="D1503" s="1" t="s">
        <v>302</v>
      </c>
      <c r="E1503" s="1" t="s">
        <v>302</v>
      </c>
      <c r="F1503" s="1" t="s">
        <v>302</v>
      </c>
      <c r="G1503" s="1" t="s">
        <v>302</v>
      </c>
      <c r="H1503" s="1" t="s">
        <v>302</v>
      </c>
      <c r="I1503" s="1" t="s">
        <v>302</v>
      </c>
      <c r="J1503" s="1" t="s">
        <v>302</v>
      </c>
      <c r="K1503" s="1" t="s">
        <v>302</v>
      </c>
    </row>
    <row r="1504" spans="1:11" x14ac:dyDescent="0.15">
      <c r="A1504" s="1" t="s">
        <v>302</v>
      </c>
      <c r="B1504" s="1" t="s">
        <v>302</v>
      </c>
      <c r="C1504" s="1" t="s">
        <v>302</v>
      </c>
      <c r="D1504" s="1" t="s">
        <v>302</v>
      </c>
      <c r="E1504" s="1" t="s">
        <v>302</v>
      </c>
      <c r="F1504" s="1" t="s">
        <v>302</v>
      </c>
      <c r="G1504" s="1" t="s">
        <v>302</v>
      </c>
      <c r="H1504" s="1" t="s">
        <v>302</v>
      </c>
      <c r="I1504" s="1" t="s">
        <v>302</v>
      </c>
      <c r="J1504" s="1" t="s">
        <v>302</v>
      </c>
      <c r="K1504" s="1" t="s">
        <v>302</v>
      </c>
    </row>
    <row r="1505" spans="1:11" x14ac:dyDescent="0.15">
      <c r="A1505" s="1" t="s">
        <v>302</v>
      </c>
      <c r="B1505" s="1" t="s">
        <v>302</v>
      </c>
      <c r="C1505" s="1" t="s">
        <v>302</v>
      </c>
      <c r="D1505" s="1" t="s">
        <v>302</v>
      </c>
      <c r="E1505" s="1" t="s">
        <v>302</v>
      </c>
      <c r="F1505" s="1" t="s">
        <v>302</v>
      </c>
      <c r="G1505" s="1" t="s">
        <v>302</v>
      </c>
      <c r="H1505" s="1" t="s">
        <v>302</v>
      </c>
      <c r="I1505" s="1" t="s">
        <v>302</v>
      </c>
      <c r="J1505" s="1" t="s">
        <v>302</v>
      </c>
      <c r="K1505" s="1" t="s">
        <v>302</v>
      </c>
    </row>
    <row r="1506" spans="1:11" x14ac:dyDescent="0.15">
      <c r="A1506" s="1" t="s">
        <v>302</v>
      </c>
      <c r="B1506" s="1" t="s">
        <v>302</v>
      </c>
      <c r="C1506" s="1" t="s">
        <v>302</v>
      </c>
      <c r="D1506" s="1" t="s">
        <v>302</v>
      </c>
      <c r="E1506" s="1" t="s">
        <v>302</v>
      </c>
      <c r="F1506" s="1" t="s">
        <v>302</v>
      </c>
      <c r="G1506" s="1" t="s">
        <v>302</v>
      </c>
      <c r="H1506" s="1" t="s">
        <v>302</v>
      </c>
      <c r="I1506" s="1" t="s">
        <v>302</v>
      </c>
      <c r="J1506" s="1" t="s">
        <v>302</v>
      </c>
      <c r="K1506" s="1" t="s">
        <v>302</v>
      </c>
    </row>
    <row r="1507" spans="1:11" x14ac:dyDescent="0.15">
      <c r="A1507" s="1" t="s">
        <v>302</v>
      </c>
      <c r="B1507" s="1" t="s">
        <v>302</v>
      </c>
      <c r="C1507" s="1" t="s">
        <v>302</v>
      </c>
      <c r="D1507" s="1" t="s">
        <v>302</v>
      </c>
      <c r="E1507" s="1" t="s">
        <v>302</v>
      </c>
      <c r="F1507" s="1" t="s">
        <v>302</v>
      </c>
      <c r="G1507" s="1" t="s">
        <v>302</v>
      </c>
      <c r="H1507" s="1" t="s">
        <v>302</v>
      </c>
      <c r="I1507" s="1" t="s">
        <v>302</v>
      </c>
      <c r="J1507" s="1" t="s">
        <v>302</v>
      </c>
      <c r="K1507" s="1" t="s">
        <v>302</v>
      </c>
    </row>
    <row r="1508" spans="1:11" x14ac:dyDescent="0.15">
      <c r="A1508" s="1" t="s">
        <v>302</v>
      </c>
      <c r="B1508" s="1" t="s">
        <v>302</v>
      </c>
      <c r="C1508" s="1" t="s">
        <v>302</v>
      </c>
      <c r="D1508" s="1" t="s">
        <v>302</v>
      </c>
      <c r="E1508" s="1" t="s">
        <v>302</v>
      </c>
      <c r="F1508" s="1" t="s">
        <v>302</v>
      </c>
      <c r="G1508" s="1" t="s">
        <v>302</v>
      </c>
      <c r="H1508" s="1" t="s">
        <v>302</v>
      </c>
      <c r="I1508" s="1" t="s">
        <v>302</v>
      </c>
      <c r="J1508" s="1" t="s">
        <v>302</v>
      </c>
      <c r="K1508" s="1" t="s">
        <v>302</v>
      </c>
    </row>
    <row r="1509" spans="1:11" x14ac:dyDescent="0.15">
      <c r="A1509" s="1" t="s">
        <v>302</v>
      </c>
      <c r="B1509" s="1" t="s">
        <v>302</v>
      </c>
      <c r="C1509" s="1" t="s">
        <v>302</v>
      </c>
      <c r="D1509" s="1" t="s">
        <v>302</v>
      </c>
      <c r="E1509" s="1" t="s">
        <v>302</v>
      </c>
      <c r="F1509" s="1" t="s">
        <v>302</v>
      </c>
      <c r="G1509" s="1" t="s">
        <v>302</v>
      </c>
      <c r="H1509" s="1" t="s">
        <v>302</v>
      </c>
      <c r="I1509" s="1" t="s">
        <v>302</v>
      </c>
      <c r="J1509" s="1" t="s">
        <v>302</v>
      </c>
      <c r="K1509" s="1" t="s">
        <v>302</v>
      </c>
    </row>
    <row r="1510" spans="1:11" x14ac:dyDescent="0.15">
      <c r="A1510" s="1" t="s">
        <v>302</v>
      </c>
      <c r="B1510" s="1" t="s">
        <v>302</v>
      </c>
      <c r="C1510" s="1" t="s">
        <v>302</v>
      </c>
      <c r="D1510" s="1" t="s">
        <v>302</v>
      </c>
      <c r="E1510" s="1" t="s">
        <v>302</v>
      </c>
      <c r="F1510" s="1" t="s">
        <v>302</v>
      </c>
      <c r="G1510" s="1" t="s">
        <v>302</v>
      </c>
      <c r="H1510" s="1" t="s">
        <v>302</v>
      </c>
      <c r="I1510" s="1" t="s">
        <v>302</v>
      </c>
      <c r="J1510" s="1" t="s">
        <v>302</v>
      </c>
      <c r="K1510" s="1" t="s">
        <v>302</v>
      </c>
    </row>
    <row r="1511" spans="1:11" x14ac:dyDescent="0.15">
      <c r="A1511" s="1" t="s">
        <v>302</v>
      </c>
      <c r="B1511" s="1" t="s">
        <v>302</v>
      </c>
      <c r="C1511" s="1" t="s">
        <v>302</v>
      </c>
      <c r="D1511" s="1" t="s">
        <v>302</v>
      </c>
      <c r="E1511" s="1" t="s">
        <v>302</v>
      </c>
      <c r="F1511" s="1" t="s">
        <v>302</v>
      </c>
      <c r="G1511" s="1" t="s">
        <v>302</v>
      </c>
      <c r="H1511" s="1" t="s">
        <v>302</v>
      </c>
      <c r="I1511" s="1" t="s">
        <v>302</v>
      </c>
      <c r="J1511" s="1" t="s">
        <v>302</v>
      </c>
      <c r="K1511" s="1" t="s">
        <v>302</v>
      </c>
    </row>
    <row r="1512" spans="1:11" x14ac:dyDescent="0.15">
      <c r="A1512" s="1" t="s">
        <v>302</v>
      </c>
      <c r="B1512" s="1" t="s">
        <v>302</v>
      </c>
      <c r="C1512" s="1" t="s">
        <v>302</v>
      </c>
      <c r="D1512" s="1" t="s">
        <v>302</v>
      </c>
      <c r="E1512" s="1" t="s">
        <v>302</v>
      </c>
      <c r="F1512" s="1" t="s">
        <v>302</v>
      </c>
      <c r="G1512" s="1" t="s">
        <v>302</v>
      </c>
      <c r="H1512" s="1" t="s">
        <v>302</v>
      </c>
      <c r="I1512" s="1" t="s">
        <v>302</v>
      </c>
      <c r="J1512" s="1" t="s">
        <v>302</v>
      </c>
      <c r="K1512" s="1" t="s">
        <v>302</v>
      </c>
    </row>
    <row r="1513" spans="1:11" x14ac:dyDescent="0.15">
      <c r="A1513" s="1" t="s">
        <v>302</v>
      </c>
      <c r="B1513" s="1" t="s">
        <v>302</v>
      </c>
      <c r="C1513" s="1" t="s">
        <v>302</v>
      </c>
      <c r="D1513" s="1" t="s">
        <v>302</v>
      </c>
      <c r="E1513" s="1" t="s">
        <v>302</v>
      </c>
      <c r="F1513" s="1" t="s">
        <v>302</v>
      </c>
      <c r="G1513" s="1" t="s">
        <v>302</v>
      </c>
      <c r="H1513" s="1" t="s">
        <v>302</v>
      </c>
      <c r="I1513" s="1" t="s">
        <v>302</v>
      </c>
      <c r="J1513" s="1" t="s">
        <v>302</v>
      </c>
      <c r="K1513" s="1" t="s">
        <v>302</v>
      </c>
    </row>
    <row r="1514" spans="1:11" x14ac:dyDescent="0.15">
      <c r="A1514" s="1" t="s">
        <v>302</v>
      </c>
      <c r="B1514" s="1" t="s">
        <v>302</v>
      </c>
      <c r="C1514" s="1" t="s">
        <v>302</v>
      </c>
      <c r="D1514" s="1" t="s">
        <v>302</v>
      </c>
      <c r="E1514" s="1" t="s">
        <v>302</v>
      </c>
      <c r="F1514" s="1" t="s">
        <v>302</v>
      </c>
      <c r="G1514" s="1" t="s">
        <v>302</v>
      </c>
      <c r="H1514" s="1" t="s">
        <v>302</v>
      </c>
      <c r="I1514" s="1" t="s">
        <v>302</v>
      </c>
      <c r="J1514" s="1" t="s">
        <v>302</v>
      </c>
      <c r="K1514" s="1" t="s">
        <v>302</v>
      </c>
    </row>
    <row r="1515" spans="1:11" x14ac:dyDescent="0.15">
      <c r="A1515" s="1" t="s">
        <v>302</v>
      </c>
      <c r="B1515" s="1" t="s">
        <v>302</v>
      </c>
      <c r="C1515" s="1" t="s">
        <v>302</v>
      </c>
      <c r="D1515" s="1" t="s">
        <v>302</v>
      </c>
      <c r="E1515" s="1" t="s">
        <v>302</v>
      </c>
      <c r="F1515" s="1" t="s">
        <v>302</v>
      </c>
      <c r="G1515" s="1" t="s">
        <v>302</v>
      </c>
      <c r="H1515" s="1" t="s">
        <v>302</v>
      </c>
      <c r="I1515" s="1" t="s">
        <v>302</v>
      </c>
      <c r="J1515" s="1" t="s">
        <v>302</v>
      </c>
      <c r="K1515" s="1" t="s">
        <v>302</v>
      </c>
    </row>
    <row r="1516" spans="1:11" x14ac:dyDescent="0.15">
      <c r="A1516" s="1" t="s">
        <v>302</v>
      </c>
      <c r="B1516" s="1" t="s">
        <v>302</v>
      </c>
      <c r="C1516" s="1" t="s">
        <v>302</v>
      </c>
      <c r="D1516" s="1" t="s">
        <v>302</v>
      </c>
      <c r="E1516" s="1" t="s">
        <v>302</v>
      </c>
      <c r="F1516" s="1" t="s">
        <v>302</v>
      </c>
      <c r="G1516" s="1" t="s">
        <v>302</v>
      </c>
      <c r="H1516" s="1" t="s">
        <v>302</v>
      </c>
      <c r="I1516" s="1" t="s">
        <v>302</v>
      </c>
      <c r="J1516" s="1" t="s">
        <v>302</v>
      </c>
      <c r="K1516" s="1" t="s">
        <v>302</v>
      </c>
    </row>
    <row r="1517" spans="1:11" x14ac:dyDescent="0.15">
      <c r="A1517" s="1" t="s">
        <v>302</v>
      </c>
      <c r="B1517" s="1" t="s">
        <v>302</v>
      </c>
      <c r="C1517" s="1" t="s">
        <v>302</v>
      </c>
      <c r="D1517" s="1" t="s">
        <v>302</v>
      </c>
      <c r="E1517" s="1" t="s">
        <v>302</v>
      </c>
      <c r="F1517" s="1" t="s">
        <v>302</v>
      </c>
      <c r="G1517" s="1" t="s">
        <v>302</v>
      </c>
      <c r="H1517" s="1" t="s">
        <v>302</v>
      </c>
      <c r="I1517" s="1" t="s">
        <v>302</v>
      </c>
      <c r="J1517" s="1" t="s">
        <v>302</v>
      </c>
      <c r="K1517" s="1" t="s">
        <v>302</v>
      </c>
    </row>
    <row r="1518" spans="1:11" x14ac:dyDescent="0.15">
      <c r="A1518" s="1" t="s">
        <v>302</v>
      </c>
      <c r="B1518" s="1" t="s">
        <v>302</v>
      </c>
      <c r="C1518" s="1" t="s">
        <v>302</v>
      </c>
      <c r="D1518" s="1" t="s">
        <v>302</v>
      </c>
      <c r="E1518" s="1" t="s">
        <v>302</v>
      </c>
      <c r="F1518" s="1" t="s">
        <v>302</v>
      </c>
      <c r="G1518" s="1" t="s">
        <v>302</v>
      </c>
      <c r="H1518" s="1" t="s">
        <v>302</v>
      </c>
      <c r="I1518" s="1" t="s">
        <v>302</v>
      </c>
      <c r="J1518" s="1" t="s">
        <v>302</v>
      </c>
      <c r="K1518" s="1" t="s">
        <v>302</v>
      </c>
    </row>
    <row r="1519" spans="1:11" x14ac:dyDescent="0.15">
      <c r="A1519" s="1" t="s">
        <v>302</v>
      </c>
      <c r="B1519" s="1" t="s">
        <v>302</v>
      </c>
      <c r="C1519" s="1" t="s">
        <v>302</v>
      </c>
      <c r="D1519" s="1" t="s">
        <v>302</v>
      </c>
      <c r="E1519" s="1" t="s">
        <v>302</v>
      </c>
      <c r="F1519" s="1" t="s">
        <v>302</v>
      </c>
      <c r="G1519" s="1" t="s">
        <v>302</v>
      </c>
      <c r="H1519" s="1" t="s">
        <v>302</v>
      </c>
      <c r="I1519" s="1" t="s">
        <v>302</v>
      </c>
      <c r="J1519" s="1" t="s">
        <v>302</v>
      </c>
      <c r="K1519" s="1" t="s">
        <v>302</v>
      </c>
    </row>
    <row r="1520" spans="1:11" x14ac:dyDescent="0.15">
      <c r="A1520" s="1" t="s">
        <v>302</v>
      </c>
      <c r="B1520" s="1" t="s">
        <v>302</v>
      </c>
      <c r="C1520" s="1" t="s">
        <v>302</v>
      </c>
      <c r="D1520" s="1" t="s">
        <v>302</v>
      </c>
      <c r="E1520" s="1" t="s">
        <v>302</v>
      </c>
      <c r="F1520" s="1" t="s">
        <v>302</v>
      </c>
      <c r="G1520" s="1" t="s">
        <v>302</v>
      </c>
      <c r="H1520" s="1" t="s">
        <v>302</v>
      </c>
      <c r="I1520" s="1" t="s">
        <v>302</v>
      </c>
      <c r="J1520" s="1" t="s">
        <v>302</v>
      </c>
      <c r="K1520" s="1" t="s">
        <v>302</v>
      </c>
    </row>
    <row r="1521" spans="1:11" x14ac:dyDescent="0.15">
      <c r="A1521" s="1" t="s">
        <v>302</v>
      </c>
      <c r="B1521" s="1" t="s">
        <v>302</v>
      </c>
      <c r="C1521" s="1" t="s">
        <v>302</v>
      </c>
      <c r="D1521" s="1" t="s">
        <v>302</v>
      </c>
      <c r="E1521" s="1" t="s">
        <v>302</v>
      </c>
      <c r="F1521" s="1" t="s">
        <v>302</v>
      </c>
      <c r="G1521" s="1" t="s">
        <v>302</v>
      </c>
      <c r="H1521" s="1" t="s">
        <v>302</v>
      </c>
      <c r="I1521" s="1" t="s">
        <v>302</v>
      </c>
      <c r="J1521" s="1" t="s">
        <v>302</v>
      </c>
      <c r="K1521" s="1" t="s">
        <v>302</v>
      </c>
    </row>
    <row r="1522" spans="1:11" x14ac:dyDescent="0.15">
      <c r="A1522" s="1" t="s">
        <v>302</v>
      </c>
      <c r="B1522" s="1" t="s">
        <v>302</v>
      </c>
      <c r="C1522" s="1" t="s">
        <v>302</v>
      </c>
      <c r="D1522" s="1" t="s">
        <v>302</v>
      </c>
      <c r="E1522" s="1" t="s">
        <v>302</v>
      </c>
      <c r="F1522" s="1" t="s">
        <v>302</v>
      </c>
      <c r="G1522" s="1" t="s">
        <v>302</v>
      </c>
      <c r="H1522" s="1" t="s">
        <v>302</v>
      </c>
      <c r="I1522" s="1" t="s">
        <v>302</v>
      </c>
      <c r="J1522" s="1" t="s">
        <v>302</v>
      </c>
      <c r="K1522" s="1" t="s">
        <v>302</v>
      </c>
    </row>
    <row r="1523" spans="1:11" x14ac:dyDescent="0.15">
      <c r="A1523" s="1" t="s">
        <v>302</v>
      </c>
      <c r="B1523" s="1" t="s">
        <v>302</v>
      </c>
      <c r="C1523" s="1" t="s">
        <v>302</v>
      </c>
      <c r="D1523" s="1" t="s">
        <v>302</v>
      </c>
      <c r="E1523" s="1" t="s">
        <v>302</v>
      </c>
      <c r="F1523" s="1" t="s">
        <v>302</v>
      </c>
      <c r="G1523" s="1" t="s">
        <v>302</v>
      </c>
      <c r="H1523" s="1" t="s">
        <v>302</v>
      </c>
      <c r="I1523" s="1" t="s">
        <v>302</v>
      </c>
      <c r="J1523" s="1" t="s">
        <v>302</v>
      </c>
      <c r="K1523" s="1" t="s">
        <v>302</v>
      </c>
    </row>
    <row r="1524" spans="1:11" x14ac:dyDescent="0.15">
      <c r="A1524" s="1" t="s">
        <v>302</v>
      </c>
      <c r="B1524" s="1" t="s">
        <v>302</v>
      </c>
      <c r="C1524" s="1" t="s">
        <v>302</v>
      </c>
      <c r="D1524" s="1" t="s">
        <v>302</v>
      </c>
      <c r="E1524" s="1" t="s">
        <v>302</v>
      </c>
      <c r="F1524" s="1" t="s">
        <v>302</v>
      </c>
      <c r="G1524" s="1" t="s">
        <v>302</v>
      </c>
      <c r="H1524" s="1" t="s">
        <v>302</v>
      </c>
      <c r="I1524" s="1" t="s">
        <v>302</v>
      </c>
      <c r="J1524" s="1" t="s">
        <v>302</v>
      </c>
      <c r="K1524" s="1" t="s">
        <v>302</v>
      </c>
    </row>
    <row r="1525" spans="1:11" x14ac:dyDescent="0.15">
      <c r="A1525" s="1" t="s">
        <v>302</v>
      </c>
      <c r="B1525" s="1" t="s">
        <v>302</v>
      </c>
      <c r="C1525" s="1" t="s">
        <v>302</v>
      </c>
      <c r="D1525" s="1" t="s">
        <v>302</v>
      </c>
      <c r="E1525" s="1" t="s">
        <v>302</v>
      </c>
      <c r="F1525" s="1" t="s">
        <v>302</v>
      </c>
      <c r="G1525" s="1" t="s">
        <v>302</v>
      </c>
      <c r="H1525" s="1" t="s">
        <v>302</v>
      </c>
      <c r="I1525" s="1" t="s">
        <v>302</v>
      </c>
      <c r="J1525" s="1" t="s">
        <v>302</v>
      </c>
      <c r="K1525" s="1" t="s">
        <v>302</v>
      </c>
    </row>
    <row r="1526" spans="1:11" x14ac:dyDescent="0.15">
      <c r="A1526" s="1" t="s">
        <v>302</v>
      </c>
      <c r="B1526" s="1" t="s">
        <v>302</v>
      </c>
      <c r="C1526" s="1" t="s">
        <v>302</v>
      </c>
      <c r="D1526" s="1" t="s">
        <v>302</v>
      </c>
      <c r="E1526" s="1" t="s">
        <v>302</v>
      </c>
      <c r="F1526" s="1" t="s">
        <v>302</v>
      </c>
      <c r="G1526" s="1" t="s">
        <v>302</v>
      </c>
      <c r="H1526" s="1" t="s">
        <v>302</v>
      </c>
      <c r="I1526" s="1" t="s">
        <v>302</v>
      </c>
      <c r="J1526" s="1" t="s">
        <v>302</v>
      </c>
      <c r="K1526" s="1" t="s">
        <v>302</v>
      </c>
    </row>
    <row r="1527" spans="1:11" x14ac:dyDescent="0.15">
      <c r="A1527" s="1" t="s">
        <v>302</v>
      </c>
      <c r="B1527" s="1" t="s">
        <v>302</v>
      </c>
      <c r="C1527" s="1" t="s">
        <v>302</v>
      </c>
      <c r="D1527" s="1" t="s">
        <v>302</v>
      </c>
      <c r="E1527" s="1" t="s">
        <v>302</v>
      </c>
      <c r="F1527" s="1" t="s">
        <v>302</v>
      </c>
      <c r="G1527" s="1" t="s">
        <v>302</v>
      </c>
      <c r="H1527" s="1" t="s">
        <v>302</v>
      </c>
      <c r="I1527" s="1" t="s">
        <v>302</v>
      </c>
      <c r="J1527" s="1" t="s">
        <v>302</v>
      </c>
      <c r="K1527" s="1" t="s">
        <v>302</v>
      </c>
    </row>
    <row r="1528" spans="1:11" x14ac:dyDescent="0.15">
      <c r="A1528" s="1" t="s">
        <v>302</v>
      </c>
      <c r="B1528" s="1" t="s">
        <v>302</v>
      </c>
      <c r="C1528" s="1" t="s">
        <v>302</v>
      </c>
      <c r="D1528" s="1" t="s">
        <v>302</v>
      </c>
      <c r="E1528" s="1" t="s">
        <v>302</v>
      </c>
      <c r="F1528" s="1" t="s">
        <v>302</v>
      </c>
      <c r="G1528" s="1" t="s">
        <v>302</v>
      </c>
      <c r="H1528" s="1" t="s">
        <v>302</v>
      </c>
      <c r="I1528" s="1" t="s">
        <v>302</v>
      </c>
      <c r="J1528" s="1" t="s">
        <v>302</v>
      </c>
      <c r="K1528" s="1" t="s">
        <v>302</v>
      </c>
    </row>
    <row r="1529" spans="1:11" x14ac:dyDescent="0.15">
      <c r="A1529" s="1" t="s">
        <v>302</v>
      </c>
      <c r="B1529" s="1" t="s">
        <v>302</v>
      </c>
      <c r="C1529" s="1" t="s">
        <v>302</v>
      </c>
      <c r="D1529" s="1" t="s">
        <v>302</v>
      </c>
      <c r="E1529" s="1" t="s">
        <v>302</v>
      </c>
      <c r="F1529" s="1" t="s">
        <v>302</v>
      </c>
      <c r="G1529" s="1" t="s">
        <v>302</v>
      </c>
      <c r="H1529" s="1" t="s">
        <v>302</v>
      </c>
      <c r="I1529" s="1" t="s">
        <v>302</v>
      </c>
      <c r="J1529" s="1" t="s">
        <v>302</v>
      </c>
      <c r="K1529" s="1" t="s">
        <v>302</v>
      </c>
    </row>
    <row r="1530" spans="1:11" x14ac:dyDescent="0.15">
      <c r="A1530" s="1" t="s">
        <v>302</v>
      </c>
      <c r="B1530" s="1" t="s">
        <v>302</v>
      </c>
      <c r="C1530" s="1" t="s">
        <v>302</v>
      </c>
      <c r="D1530" s="1" t="s">
        <v>302</v>
      </c>
      <c r="E1530" s="1" t="s">
        <v>302</v>
      </c>
      <c r="F1530" s="1" t="s">
        <v>302</v>
      </c>
      <c r="G1530" s="1" t="s">
        <v>302</v>
      </c>
      <c r="H1530" s="1" t="s">
        <v>302</v>
      </c>
      <c r="I1530" s="1" t="s">
        <v>302</v>
      </c>
      <c r="J1530" s="1" t="s">
        <v>302</v>
      </c>
      <c r="K1530" s="1" t="s">
        <v>302</v>
      </c>
    </row>
    <row r="1531" spans="1:11" x14ac:dyDescent="0.15">
      <c r="A1531" s="1" t="s">
        <v>302</v>
      </c>
      <c r="B1531" s="1" t="s">
        <v>302</v>
      </c>
      <c r="C1531" s="1" t="s">
        <v>302</v>
      </c>
      <c r="D1531" s="1" t="s">
        <v>302</v>
      </c>
      <c r="E1531" s="1" t="s">
        <v>302</v>
      </c>
      <c r="F1531" s="1" t="s">
        <v>302</v>
      </c>
      <c r="G1531" s="1" t="s">
        <v>302</v>
      </c>
      <c r="H1531" s="1" t="s">
        <v>302</v>
      </c>
      <c r="I1531" s="1" t="s">
        <v>302</v>
      </c>
      <c r="J1531" s="1" t="s">
        <v>302</v>
      </c>
      <c r="K1531" s="1" t="s">
        <v>302</v>
      </c>
    </row>
    <row r="1532" spans="1:11" x14ac:dyDescent="0.15">
      <c r="A1532" s="1" t="s">
        <v>302</v>
      </c>
      <c r="B1532" s="1" t="s">
        <v>302</v>
      </c>
      <c r="C1532" s="1" t="s">
        <v>302</v>
      </c>
      <c r="D1532" s="1" t="s">
        <v>302</v>
      </c>
      <c r="E1532" s="1" t="s">
        <v>302</v>
      </c>
      <c r="F1532" s="1" t="s">
        <v>302</v>
      </c>
      <c r="G1532" s="1" t="s">
        <v>302</v>
      </c>
      <c r="H1532" s="1" t="s">
        <v>302</v>
      </c>
      <c r="I1532" s="1" t="s">
        <v>302</v>
      </c>
      <c r="J1532" s="1" t="s">
        <v>302</v>
      </c>
      <c r="K1532" s="1" t="s">
        <v>302</v>
      </c>
    </row>
    <row r="1533" spans="1:11" x14ac:dyDescent="0.15">
      <c r="A1533" s="1" t="s">
        <v>302</v>
      </c>
      <c r="B1533" s="1" t="s">
        <v>302</v>
      </c>
      <c r="C1533" s="1" t="s">
        <v>302</v>
      </c>
      <c r="D1533" s="1" t="s">
        <v>302</v>
      </c>
      <c r="E1533" s="1" t="s">
        <v>302</v>
      </c>
      <c r="F1533" s="1" t="s">
        <v>302</v>
      </c>
      <c r="G1533" s="1" t="s">
        <v>302</v>
      </c>
      <c r="H1533" s="1" t="s">
        <v>302</v>
      </c>
      <c r="I1533" s="1" t="s">
        <v>302</v>
      </c>
      <c r="J1533" s="1" t="s">
        <v>302</v>
      </c>
      <c r="K1533" s="1" t="s">
        <v>302</v>
      </c>
    </row>
    <row r="1534" spans="1:11" x14ac:dyDescent="0.15">
      <c r="A1534" s="1" t="s">
        <v>302</v>
      </c>
      <c r="B1534" s="1" t="s">
        <v>302</v>
      </c>
      <c r="C1534" s="1" t="s">
        <v>302</v>
      </c>
      <c r="D1534" s="1" t="s">
        <v>302</v>
      </c>
      <c r="E1534" s="1" t="s">
        <v>302</v>
      </c>
      <c r="F1534" s="1" t="s">
        <v>302</v>
      </c>
      <c r="G1534" s="1" t="s">
        <v>302</v>
      </c>
      <c r="H1534" s="1" t="s">
        <v>302</v>
      </c>
      <c r="I1534" s="1" t="s">
        <v>302</v>
      </c>
      <c r="J1534" s="1" t="s">
        <v>302</v>
      </c>
      <c r="K1534" s="1" t="s">
        <v>302</v>
      </c>
    </row>
    <row r="1535" spans="1:11" x14ac:dyDescent="0.15">
      <c r="A1535" s="1" t="s">
        <v>302</v>
      </c>
      <c r="B1535" s="1" t="s">
        <v>302</v>
      </c>
      <c r="C1535" s="1" t="s">
        <v>302</v>
      </c>
      <c r="D1535" s="1" t="s">
        <v>302</v>
      </c>
      <c r="E1535" s="1" t="s">
        <v>302</v>
      </c>
      <c r="F1535" s="1" t="s">
        <v>302</v>
      </c>
      <c r="G1535" s="1" t="s">
        <v>302</v>
      </c>
      <c r="H1535" s="1" t="s">
        <v>302</v>
      </c>
      <c r="I1535" s="1" t="s">
        <v>302</v>
      </c>
      <c r="J1535" s="1" t="s">
        <v>302</v>
      </c>
      <c r="K1535" s="1" t="s">
        <v>302</v>
      </c>
    </row>
    <row r="1536" spans="1:11" x14ac:dyDescent="0.15">
      <c r="A1536" s="1" t="s">
        <v>302</v>
      </c>
      <c r="B1536" s="1" t="s">
        <v>302</v>
      </c>
      <c r="C1536" s="1" t="s">
        <v>302</v>
      </c>
      <c r="D1536" s="1" t="s">
        <v>302</v>
      </c>
      <c r="E1536" s="1" t="s">
        <v>302</v>
      </c>
      <c r="F1536" s="1" t="s">
        <v>302</v>
      </c>
      <c r="G1536" s="1" t="s">
        <v>302</v>
      </c>
      <c r="H1536" s="1" t="s">
        <v>302</v>
      </c>
      <c r="I1536" s="1" t="s">
        <v>302</v>
      </c>
      <c r="J1536" s="1" t="s">
        <v>302</v>
      </c>
      <c r="K1536" s="1" t="s">
        <v>302</v>
      </c>
    </row>
    <row r="1537" spans="1:11" x14ac:dyDescent="0.15">
      <c r="A1537" s="1" t="s">
        <v>302</v>
      </c>
      <c r="B1537" s="1" t="s">
        <v>302</v>
      </c>
      <c r="C1537" s="1" t="s">
        <v>302</v>
      </c>
      <c r="D1537" s="1" t="s">
        <v>302</v>
      </c>
      <c r="E1537" s="1" t="s">
        <v>302</v>
      </c>
      <c r="F1537" s="1" t="s">
        <v>302</v>
      </c>
      <c r="G1537" s="1" t="s">
        <v>302</v>
      </c>
      <c r="H1537" s="1" t="s">
        <v>302</v>
      </c>
      <c r="I1537" s="1" t="s">
        <v>302</v>
      </c>
      <c r="J1537" s="1" t="s">
        <v>302</v>
      </c>
      <c r="K1537" s="1" t="s">
        <v>302</v>
      </c>
    </row>
    <row r="1538" spans="1:11" x14ac:dyDescent="0.15">
      <c r="A1538" s="1" t="s">
        <v>302</v>
      </c>
      <c r="B1538" s="1" t="s">
        <v>302</v>
      </c>
      <c r="C1538" s="1" t="s">
        <v>302</v>
      </c>
      <c r="D1538" s="1" t="s">
        <v>302</v>
      </c>
      <c r="E1538" s="1" t="s">
        <v>302</v>
      </c>
      <c r="F1538" s="1" t="s">
        <v>302</v>
      </c>
      <c r="G1538" s="1" t="s">
        <v>302</v>
      </c>
      <c r="H1538" s="1" t="s">
        <v>302</v>
      </c>
      <c r="I1538" s="1" t="s">
        <v>302</v>
      </c>
      <c r="J1538" s="1" t="s">
        <v>302</v>
      </c>
      <c r="K1538" s="1" t="s">
        <v>302</v>
      </c>
    </row>
    <row r="1539" spans="1:11" x14ac:dyDescent="0.15">
      <c r="A1539" s="1" t="s">
        <v>302</v>
      </c>
      <c r="B1539" s="1" t="s">
        <v>302</v>
      </c>
      <c r="C1539" s="1" t="s">
        <v>302</v>
      </c>
      <c r="D1539" s="1" t="s">
        <v>302</v>
      </c>
      <c r="E1539" s="1" t="s">
        <v>302</v>
      </c>
      <c r="F1539" s="1" t="s">
        <v>302</v>
      </c>
      <c r="G1539" s="1" t="s">
        <v>302</v>
      </c>
      <c r="H1539" s="1" t="s">
        <v>302</v>
      </c>
      <c r="I1539" s="1" t="s">
        <v>302</v>
      </c>
      <c r="J1539" s="1" t="s">
        <v>302</v>
      </c>
      <c r="K1539" s="1" t="s">
        <v>302</v>
      </c>
    </row>
    <row r="1540" spans="1:11" x14ac:dyDescent="0.15">
      <c r="A1540" s="1" t="s">
        <v>302</v>
      </c>
      <c r="B1540" s="1" t="s">
        <v>302</v>
      </c>
      <c r="C1540" s="1" t="s">
        <v>302</v>
      </c>
      <c r="D1540" s="1" t="s">
        <v>302</v>
      </c>
      <c r="E1540" s="1" t="s">
        <v>302</v>
      </c>
      <c r="F1540" s="1" t="s">
        <v>302</v>
      </c>
      <c r="G1540" s="1" t="s">
        <v>302</v>
      </c>
      <c r="H1540" s="1" t="s">
        <v>302</v>
      </c>
      <c r="I1540" s="1" t="s">
        <v>302</v>
      </c>
      <c r="J1540" s="1" t="s">
        <v>302</v>
      </c>
      <c r="K1540" s="1" t="s">
        <v>302</v>
      </c>
    </row>
    <row r="1541" spans="1:11" x14ac:dyDescent="0.15">
      <c r="A1541" s="1" t="s">
        <v>302</v>
      </c>
      <c r="B1541" s="1" t="s">
        <v>302</v>
      </c>
      <c r="C1541" s="1" t="s">
        <v>302</v>
      </c>
      <c r="D1541" s="1" t="s">
        <v>302</v>
      </c>
      <c r="E1541" s="1" t="s">
        <v>302</v>
      </c>
      <c r="F1541" s="1" t="s">
        <v>302</v>
      </c>
      <c r="G1541" s="1" t="s">
        <v>302</v>
      </c>
      <c r="H1541" s="1" t="s">
        <v>302</v>
      </c>
      <c r="I1541" s="1" t="s">
        <v>302</v>
      </c>
      <c r="J1541" s="1" t="s">
        <v>302</v>
      </c>
      <c r="K1541" s="1" t="s">
        <v>302</v>
      </c>
    </row>
    <row r="1542" spans="1:11" x14ac:dyDescent="0.15">
      <c r="A1542" s="1" t="s">
        <v>302</v>
      </c>
      <c r="B1542" s="1" t="s">
        <v>302</v>
      </c>
      <c r="C1542" s="1" t="s">
        <v>302</v>
      </c>
      <c r="D1542" s="1" t="s">
        <v>302</v>
      </c>
      <c r="E1542" s="1" t="s">
        <v>302</v>
      </c>
      <c r="F1542" s="1" t="s">
        <v>302</v>
      </c>
      <c r="G1542" s="1" t="s">
        <v>302</v>
      </c>
      <c r="H1542" s="1" t="s">
        <v>302</v>
      </c>
      <c r="I1542" s="1" t="s">
        <v>302</v>
      </c>
      <c r="J1542" s="1" t="s">
        <v>302</v>
      </c>
      <c r="K1542" s="1" t="s">
        <v>302</v>
      </c>
    </row>
    <row r="1543" spans="1:11" x14ac:dyDescent="0.15">
      <c r="A1543" s="1" t="s">
        <v>302</v>
      </c>
      <c r="B1543" s="1" t="s">
        <v>302</v>
      </c>
      <c r="C1543" s="1" t="s">
        <v>302</v>
      </c>
      <c r="D1543" s="1" t="s">
        <v>302</v>
      </c>
      <c r="E1543" s="1" t="s">
        <v>302</v>
      </c>
      <c r="F1543" s="1" t="s">
        <v>302</v>
      </c>
      <c r="G1543" s="1" t="s">
        <v>302</v>
      </c>
      <c r="H1543" s="1" t="s">
        <v>302</v>
      </c>
      <c r="I1543" s="1" t="s">
        <v>302</v>
      </c>
      <c r="J1543" s="1" t="s">
        <v>302</v>
      </c>
      <c r="K1543" s="1" t="s">
        <v>302</v>
      </c>
    </row>
    <row r="1544" spans="1:11" x14ac:dyDescent="0.15">
      <c r="A1544" s="1" t="s">
        <v>302</v>
      </c>
      <c r="B1544" s="1" t="s">
        <v>302</v>
      </c>
      <c r="C1544" s="1" t="s">
        <v>302</v>
      </c>
      <c r="D1544" s="1" t="s">
        <v>302</v>
      </c>
      <c r="E1544" s="1" t="s">
        <v>302</v>
      </c>
      <c r="F1544" s="1" t="s">
        <v>302</v>
      </c>
      <c r="G1544" s="1" t="s">
        <v>302</v>
      </c>
      <c r="H1544" s="1" t="s">
        <v>302</v>
      </c>
      <c r="I1544" s="1" t="s">
        <v>302</v>
      </c>
      <c r="J1544" s="1" t="s">
        <v>302</v>
      </c>
      <c r="K1544" s="1" t="s">
        <v>302</v>
      </c>
    </row>
    <row r="1545" spans="1:11" x14ac:dyDescent="0.15">
      <c r="A1545" s="1" t="s">
        <v>302</v>
      </c>
      <c r="B1545" s="1" t="s">
        <v>302</v>
      </c>
      <c r="C1545" s="1" t="s">
        <v>302</v>
      </c>
      <c r="D1545" s="1" t="s">
        <v>302</v>
      </c>
      <c r="E1545" s="1" t="s">
        <v>302</v>
      </c>
      <c r="F1545" s="1" t="s">
        <v>302</v>
      </c>
      <c r="G1545" s="1" t="s">
        <v>302</v>
      </c>
      <c r="H1545" s="1" t="s">
        <v>302</v>
      </c>
      <c r="I1545" s="1" t="s">
        <v>302</v>
      </c>
      <c r="J1545" s="1" t="s">
        <v>302</v>
      </c>
      <c r="K1545" s="1" t="s">
        <v>302</v>
      </c>
    </row>
    <row r="1546" spans="1:11" x14ac:dyDescent="0.15">
      <c r="A1546" s="1" t="s">
        <v>302</v>
      </c>
      <c r="B1546" s="1" t="s">
        <v>302</v>
      </c>
      <c r="C1546" s="1" t="s">
        <v>302</v>
      </c>
      <c r="D1546" s="1" t="s">
        <v>302</v>
      </c>
      <c r="E1546" s="1" t="s">
        <v>302</v>
      </c>
      <c r="F1546" s="1" t="s">
        <v>302</v>
      </c>
      <c r="G1546" s="1" t="s">
        <v>302</v>
      </c>
      <c r="H1546" s="1" t="s">
        <v>302</v>
      </c>
      <c r="I1546" s="1" t="s">
        <v>302</v>
      </c>
      <c r="J1546" s="1" t="s">
        <v>302</v>
      </c>
      <c r="K1546" s="1" t="s">
        <v>302</v>
      </c>
    </row>
    <row r="1547" spans="1:11" x14ac:dyDescent="0.15">
      <c r="A1547" s="1" t="s">
        <v>302</v>
      </c>
      <c r="B1547" s="1" t="s">
        <v>302</v>
      </c>
      <c r="C1547" s="1" t="s">
        <v>302</v>
      </c>
      <c r="D1547" s="1" t="s">
        <v>302</v>
      </c>
      <c r="E1547" s="1" t="s">
        <v>302</v>
      </c>
      <c r="F1547" s="1" t="s">
        <v>302</v>
      </c>
      <c r="G1547" s="1" t="s">
        <v>302</v>
      </c>
      <c r="H1547" s="1" t="s">
        <v>302</v>
      </c>
      <c r="I1547" s="1" t="s">
        <v>302</v>
      </c>
      <c r="J1547" s="1" t="s">
        <v>302</v>
      </c>
      <c r="K1547" s="1" t="s">
        <v>302</v>
      </c>
    </row>
    <row r="1548" spans="1:11" x14ac:dyDescent="0.15">
      <c r="A1548" s="1" t="s">
        <v>302</v>
      </c>
      <c r="B1548" s="1" t="s">
        <v>302</v>
      </c>
      <c r="C1548" s="1" t="s">
        <v>302</v>
      </c>
      <c r="D1548" s="1" t="s">
        <v>302</v>
      </c>
      <c r="E1548" s="1" t="s">
        <v>302</v>
      </c>
      <c r="F1548" s="1" t="s">
        <v>302</v>
      </c>
      <c r="G1548" s="1" t="s">
        <v>302</v>
      </c>
      <c r="H1548" s="1" t="s">
        <v>302</v>
      </c>
      <c r="I1548" s="1" t="s">
        <v>302</v>
      </c>
      <c r="J1548" s="1" t="s">
        <v>302</v>
      </c>
      <c r="K1548" s="1" t="s">
        <v>302</v>
      </c>
    </row>
    <row r="1549" spans="1:11" x14ac:dyDescent="0.15">
      <c r="A1549" s="1" t="s">
        <v>302</v>
      </c>
      <c r="B1549" s="1" t="s">
        <v>302</v>
      </c>
      <c r="C1549" s="1" t="s">
        <v>302</v>
      </c>
      <c r="D1549" s="1" t="s">
        <v>302</v>
      </c>
      <c r="E1549" s="1" t="s">
        <v>302</v>
      </c>
      <c r="F1549" s="1" t="s">
        <v>302</v>
      </c>
      <c r="G1549" s="1" t="s">
        <v>302</v>
      </c>
      <c r="H1549" s="1" t="s">
        <v>302</v>
      </c>
      <c r="I1549" s="1" t="s">
        <v>302</v>
      </c>
      <c r="J1549" s="1" t="s">
        <v>302</v>
      </c>
      <c r="K1549" s="1" t="s">
        <v>302</v>
      </c>
    </row>
    <row r="1550" spans="1:11" x14ac:dyDescent="0.15">
      <c r="A1550" s="1" t="s">
        <v>302</v>
      </c>
      <c r="B1550" s="1" t="s">
        <v>302</v>
      </c>
      <c r="C1550" s="1" t="s">
        <v>302</v>
      </c>
      <c r="D1550" s="1" t="s">
        <v>302</v>
      </c>
      <c r="E1550" s="1" t="s">
        <v>302</v>
      </c>
      <c r="F1550" s="1" t="s">
        <v>302</v>
      </c>
      <c r="G1550" s="1" t="s">
        <v>302</v>
      </c>
      <c r="H1550" s="1" t="s">
        <v>302</v>
      </c>
      <c r="I1550" s="1" t="s">
        <v>302</v>
      </c>
      <c r="J1550" s="1" t="s">
        <v>302</v>
      </c>
      <c r="K1550" s="1" t="s">
        <v>302</v>
      </c>
    </row>
    <row r="1551" spans="1:11" x14ac:dyDescent="0.15">
      <c r="A1551" s="1" t="s">
        <v>302</v>
      </c>
      <c r="B1551" s="1" t="s">
        <v>302</v>
      </c>
      <c r="C1551" s="1" t="s">
        <v>302</v>
      </c>
      <c r="D1551" s="1" t="s">
        <v>302</v>
      </c>
      <c r="E1551" s="1" t="s">
        <v>302</v>
      </c>
      <c r="F1551" s="1" t="s">
        <v>302</v>
      </c>
      <c r="G1551" s="1" t="s">
        <v>302</v>
      </c>
      <c r="H1551" s="1" t="s">
        <v>302</v>
      </c>
      <c r="I1551" s="1" t="s">
        <v>302</v>
      </c>
      <c r="J1551" s="1" t="s">
        <v>302</v>
      </c>
      <c r="K1551" s="1" t="s">
        <v>302</v>
      </c>
    </row>
    <row r="1552" spans="1:11" x14ac:dyDescent="0.15">
      <c r="A1552" s="1" t="s">
        <v>302</v>
      </c>
      <c r="B1552" s="1" t="s">
        <v>302</v>
      </c>
      <c r="C1552" s="1" t="s">
        <v>302</v>
      </c>
      <c r="D1552" s="1" t="s">
        <v>302</v>
      </c>
      <c r="E1552" s="1" t="s">
        <v>302</v>
      </c>
      <c r="F1552" s="1" t="s">
        <v>302</v>
      </c>
      <c r="G1552" s="1" t="s">
        <v>302</v>
      </c>
      <c r="H1552" s="1" t="s">
        <v>302</v>
      </c>
      <c r="I1552" s="1" t="s">
        <v>302</v>
      </c>
      <c r="J1552" s="1" t="s">
        <v>302</v>
      </c>
      <c r="K1552" s="1" t="s">
        <v>302</v>
      </c>
    </row>
    <row r="1553" spans="1:11" x14ac:dyDescent="0.15">
      <c r="A1553" s="1" t="s">
        <v>302</v>
      </c>
      <c r="B1553" s="1" t="s">
        <v>302</v>
      </c>
      <c r="C1553" s="1" t="s">
        <v>302</v>
      </c>
      <c r="D1553" s="1" t="s">
        <v>302</v>
      </c>
      <c r="E1553" s="1" t="s">
        <v>302</v>
      </c>
      <c r="F1553" s="1" t="s">
        <v>302</v>
      </c>
      <c r="G1553" s="1" t="s">
        <v>302</v>
      </c>
      <c r="H1553" s="1" t="s">
        <v>302</v>
      </c>
      <c r="I1553" s="1" t="s">
        <v>302</v>
      </c>
      <c r="J1553" s="1" t="s">
        <v>302</v>
      </c>
      <c r="K1553" s="1" t="s">
        <v>302</v>
      </c>
    </row>
    <row r="1554" spans="1:11" x14ac:dyDescent="0.15">
      <c r="A1554" s="1" t="s">
        <v>302</v>
      </c>
      <c r="B1554" s="1" t="s">
        <v>302</v>
      </c>
      <c r="C1554" s="1" t="s">
        <v>302</v>
      </c>
      <c r="D1554" s="1" t="s">
        <v>302</v>
      </c>
      <c r="E1554" s="1" t="s">
        <v>302</v>
      </c>
      <c r="F1554" s="1" t="s">
        <v>302</v>
      </c>
      <c r="G1554" s="1" t="s">
        <v>302</v>
      </c>
      <c r="H1554" s="1" t="s">
        <v>302</v>
      </c>
      <c r="I1554" s="1" t="s">
        <v>302</v>
      </c>
      <c r="J1554" s="1" t="s">
        <v>302</v>
      </c>
      <c r="K1554" s="1" t="s">
        <v>302</v>
      </c>
    </row>
    <row r="1555" spans="1:11" x14ac:dyDescent="0.15">
      <c r="A1555" s="1" t="s">
        <v>302</v>
      </c>
      <c r="B1555" s="1" t="s">
        <v>302</v>
      </c>
      <c r="C1555" s="1" t="s">
        <v>302</v>
      </c>
      <c r="D1555" s="1" t="s">
        <v>302</v>
      </c>
      <c r="E1555" s="1" t="s">
        <v>302</v>
      </c>
      <c r="F1555" s="1" t="s">
        <v>302</v>
      </c>
      <c r="G1555" s="1" t="s">
        <v>302</v>
      </c>
      <c r="H1555" s="1" t="s">
        <v>302</v>
      </c>
      <c r="I1555" s="1" t="s">
        <v>302</v>
      </c>
      <c r="J1555" s="1" t="s">
        <v>302</v>
      </c>
      <c r="K1555" s="1" t="s">
        <v>302</v>
      </c>
    </row>
    <row r="1556" spans="1:11" x14ac:dyDescent="0.15">
      <c r="A1556" s="1" t="s">
        <v>302</v>
      </c>
      <c r="B1556" s="1" t="s">
        <v>302</v>
      </c>
      <c r="C1556" s="1" t="s">
        <v>302</v>
      </c>
      <c r="D1556" s="1" t="s">
        <v>302</v>
      </c>
      <c r="E1556" s="1" t="s">
        <v>302</v>
      </c>
      <c r="F1556" s="1" t="s">
        <v>302</v>
      </c>
      <c r="G1556" s="1" t="s">
        <v>302</v>
      </c>
      <c r="H1556" s="1" t="s">
        <v>302</v>
      </c>
      <c r="I1556" s="1" t="s">
        <v>302</v>
      </c>
      <c r="J1556" s="1" t="s">
        <v>302</v>
      </c>
      <c r="K1556" s="1" t="s">
        <v>302</v>
      </c>
    </row>
    <row r="1557" spans="1:11" x14ac:dyDescent="0.15">
      <c r="A1557" s="1" t="s">
        <v>302</v>
      </c>
      <c r="B1557" s="1" t="s">
        <v>302</v>
      </c>
      <c r="C1557" s="1" t="s">
        <v>302</v>
      </c>
      <c r="D1557" s="1" t="s">
        <v>302</v>
      </c>
      <c r="E1557" s="1" t="s">
        <v>302</v>
      </c>
      <c r="F1557" s="1" t="s">
        <v>302</v>
      </c>
      <c r="G1557" s="1" t="s">
        <v>302</v>
      </c>
      <c r="H1557" s="1" t="s">
        <v>302</v>
      </c>
      <c r="I1557" s="1" t="s">
        <v>302</v>
      </c>
      <c r="J1557" s="1" t="s">
        <v>302</v>
      </c>
      <c r="K1557" s="1" t="s">
        <v>302</v>
      </c>
    </row>
    <row r="1558" spans="1:11" x14ac:dyDescent="0.15">
      <c r="A1558" s="1" t="s">
        <v>302</v>
      </c>
      <c r="B1558" s="1" t="s">
        <v>302</v>
      </c>
      <c r="C1558" s="1" t="s">
        <v>302</v>
      </c>
      <c r="D1558" s="1" t="s">
        <v>302</v>
      </c>
      <c r="E1558" s="1" t="s">
        <v>302</v>
      </c>
      <c r="F1558" s="1" t="s">
        <v>302</v>
      </c>
      <c r="G1558" s="1" t="s">
        <v>302</v>
      </c>
      <c r="H1558" s="1" t="s">
        <v>302</v>
      </c>
      <c r="I1558" s="1" t="s">
        <v>302</v>
      </c>
      <c r="J1558" s="1" t="s">
        <v>302</v>
      </c>
      <c r="K1558" s="1" t="s">
        <v>302</v>
      </c>
    </row>
    <row r="1559" spans="1:11" x14ac:dyDescent="0.15">
      <c r="A1559" s="1" t="s">
        <v>302</v>
      </c>
      <c r="B1559" s="1" t="s">
        <v>302</v>
      </c>
      <c r="C1559" s="1" t="s">
        <v>302</v>
      </c>
      <c r="D1559" s="1" t="s">
        <v>302</v>
      </c>
      <c r="E1559" s="1" t="s">
        <v>302</v>
      </c>
      <c r="F1559" s="1" t="s">
        <v>302</v>
      </c>
      <c r="G1559" s="1" t="s">
        <v>302</v>
      </c>
      <c r="H1559" s="1" t="s">
        <v>302</v>
      </c>
      <c r="I1559" s="1" t="s">
        <v>302</v>
      </c>
      <c r="J1559" s="1" t="s">
        <v>302</v>
      </c>
      <c r="K1559" s="1" t="s">
        <v>302</v>
      </c>
    </row>
    <row r="1560" spans="1:11" x14ac:dyDescent="0.15">
      <c r="A1560" s="1" t="s">
        <v>302</v>
      </c>
      <c r="B1560" s="1" t="s">
        <v>302</v>
      </c>
      <c r="C1560" s="1" t="s">
        <v>302</v>
      </c>
      <c r="D1560" s="1" t="s">
        <v>302</v>
      </c>
      <c r="E1560" s="1" t="s">
        <v>302</v>
      </c>
      <c r="F1560" s="1" t="s">
        <v>302</v>
      </c>
      <c r="G1560" s="1" t="s">
        <v>302</v>
      </c>
      <c r="H1560" s="1" t="s">
        <v>302</v>
      </c>
      <c r="I1560" s="1" t="s">
        <v>302</v>
      </c>
      <c r="J1560" s="1" t="s">
        <v>302</v>
      </c>
      <c r="K1560" s="1" t="s">
        <v>302</v>
      </c>
    </row>
    <row r="1561" spans="1:11" x14ac:dyDescent="0.15">
      <c r="A1561" s="1" t="s">
        <v>302</v>
      </c>
      <c r="B1561" s="1" t="s">
        <v>302</v>
      </c>
      <c r="C1561" s="1" t="s">
        <v>302</v>
      </c>
      <c r="D1561" s="1" t="s">
        <v>302</v>
      </c>
      <c r="E1561" s="1" t="s">
        <v>302</v>
      </c>
      <c r="F1561" s="1" t="s">
        <v>302</v>
      </c>
      <c r="G1561" s="1" t="s">
        <v>302</v>
      </c>
      <c r="H1561" s="1" t="s">
        <v>302</v>
      </c>
      <c r="I1561" s="1" t="s">
        <v>302</v>
      </c>
      <c r="J1561" s="1" t="s">
        <v>302</v>
      </c>
      <c r="K1561" s="1" t="s">
        <v>302</v>
      </c>
    </row>
    <row r="1562" spans="1:11" x14ac:dyDescent="0.15">
      <c r="A1562" s="1" t="s">
        <v>302</v>
      </c>
      <c r="B1562" s="1" t="s">
        <v>302</v>
      </c>
      <c r="C1562" s="1" t="s">
        <v>302</v>
      </c>
      <c r="D1562" s="1" t="s">
        <v>302</v>
      </c>
      <c r="E1562" s="1" t="s">
        <v>302</v>
      </c>
      <c r="F1562" s="1" t="s">
        <v>302</v>
      </c>
      <c r="G1562" s="1" t="s">
        <v>302</v>
      </c>
      <c r="H1562" s="1" t="s">
        <v>302</v>
      </c>
      <c r="I1562" s="1" t="s">
        <v>302</v>
      </c>
      <c r="J1562" s="1" t="s">
        <v>302</v>
      </c>
      <c r="K1562" s="1" t="s">
        <v>302</v>
      </c>
    </row>
    <row r="1563" spans="1:11" x14ac:dyDescent="0.15">
      <c r="A1563" s="1" t="s">
        <v>302</v>
      </c>
      <c r="B1563" s="1" t="s">
        <v>302</v>
      </c>
      <c r="C1563" s="1" t="s">
        <v>302</v>
      </c>
      <c r="D1563" s="1" t="s">
        <v>302</v>
      </c>
      <c r="E1563" s="1" t="s">
        <v>302</v>
      </c>
      <c r="F1563" s="1" t="s">
        <v>302</v>
      </c>
      <c r="G1563" s="1" t="s">
        <v>302</v>
      </c>
      <c r="H1563" s="1" t="s">
        <v>302</v>
      </c>
      <c r="I1563" s="1" t="s">
        <v>302</v>
      </c>
      <c r="J1563" s="1" t="s">
        <v>302</v>
      </c>
      <c r="K1563" s="1" t="s">
        <v>302</v>
      </c>
    </row>
    <row r="1564" spans="1:11" x14ac:dyDescent="0.15">
      <c r="A1564" s="1" t="s">
        <v>302</v>
      </c>
      <c r="B1564" s="1" t="s">
        <v>302</v>
      </c>
      <c r="C1564" s="1" t="s">
        <v>302</v>
      </c>
      <c r="D1564" s="1" t="s">
        <v>302</v>
      </c>
      <c r="E1564" s="1" t="s">
        <v>302</v>
      </c>
      <c r="F1564" s="1" t="s">
        <v>302</v>
      </c>
      <c r="G1564" s="1" t="s">
        <v>302</v>
      </c>
      <c r="H1564" s="1" t="s">
        <v>302</v>
      </c>
      <c r="I1564" s="1" t="s">
        <v>302</v>
      </c>
      <c r="J1564" s="1" t="s">
        <v>302</v>
      </c>
      <c r="K1564" s="1" t="s">
        <v>302</v>
      </c>
    </row>
    <row r="1565" spans="1:11" x14ac:dyDescent="0.15">
      <c r="A1565" s="1" t="s">
        <v>302</v>
      </c>
      <c r="B1565" s="1" t="s">
        <v>302</v>
      </c>
      <c r="C1565" s="1" t="s">
        <v>302</v>
      </c>
      <c r="D1565" s="1" t="s">
        <v>302</v>
      </c>
      <c r="E1565" s="1" t="s">
        <v>302</v>
      </c>
      <c r="F1565" s="1" t="s">
        <v>302</v>
      </c>
      <c r="G1565" s="1" t="s">
        <v>302</v>
      </c>
      <c r="H1565" s="1" t="s">
        <v>302</v>
      </c>
      <c r="I1565" s="1" t="s">
        <v>302</v>
      </c>
      <c r="J1565" s="1" t="s">
        <v>302</v>
      </c>
      <c r="K1565" s="1" t="s">
        <v>302</v>
      </c>
    </row>
    <row r="1566" spans="1:11" x14ac:dyDescent="0.15">
      <c r="A1566" s="1" t="s">
        <v>302</v>
      </c>
      <c r="B1566" s="1" t="s">
        <v>302</v>
      </c>
      <c r="C1566" s="1" t="s">
        <v>302</v>
      </c>
      <c r="D1566" s="1" t="s">
        <v>302</v>
      </c>
      <c r="E1566" s="1" t="s">
        <v>302</v>
      </c>
      <c r="F1566" s="1" t="s">
        <v>302</v>
      </c>
      <c r="G1566" s="1" t="s">
        <v>302</v>
      </c>
      <c r="H1566" s="1" t="s">
        <v>302</v>
      </c>
      <c r="I1566" s="1" t="s">
        <v>302</v>
      </c>
      <c r="J1566" s="1" t="s">
        <v>302</v>
      </c>
      <c r="K1566" s="1" t="s">
        <v>302</v>
      </c>
    </row>
    <row r="1567" spans="1:11" x14ac:dyDescent="0.15">
      <c r="A1567" s="1" t="s">
        <v>302</v>
      </c>
      <c r="B1567" s="1" t="s">
        <v>302</v>
      </c>
      <c r="C1567" s="1" t="s">
        <v>302</v>
      </c>
      <c r="D1567" s="1" t="s">
        <v>302</v>
      </c>
      <c r="E1567" s="1" t="s">
        <v>302</v>
      </c>
      <c r="F1567" s="1" t="s">
        <v>302</v>
      </c>
      <c r="G1567" s="1" t="s">
        <v>302</v>
      </c>
      <c r="H1567" s="1" t="s">
        <v>302</v>
      </c>
      <c r="I1567" s="1" t="s">
        <v>302</v>
      </c>
      <c r="J1567" s="1" t="s">
        <v>302</v>
      </c>
      <c r="K1567" s="1" t="s">
        <v>302</v>
      </c>
    </row>
    <row r="1568" spans="1:11" x14ac:dyDescent="0.15">
      <c r="A1568" s="1" t="s">
        <v>302</v>
      </c>
      <c r="B1568" s="1" t="s">
        <v>302</v>
      </c>
      <c r="C1568" s="1" t="s">
        <v>302</v>
      </c>
      <c r="D1568" s="1" t="s">
        <v>302</v>
      </c>
      <c r="E1568" s="1" t="s">
        <v>302</v>
      </c>
      <c r="F1568" s="1" t="s">
        <v>302</v>
      </c>
      <c r="G1568" s="1" t="s">
        <v>302</v>
      </c>
      <c r="H1568" s="1" t="s">
        <v>302</v>
      </c>
      <c r="I1568" s="1" t="s">
        <v>302</v>
      </c>
      <c r="J1568" s="1" t="s">
        <v>302</v>
      </c>
      <c r="K1568" s="1" t="s">
        <v>302</v>
      </c>
    </row>
    <row r="1569" spans="1:11" x14ac:dyDescent="0.15">
      <c r="A1569" s="1" t="s">
        <v>302</v>
      </c>
      <c r="B1569" s="1" t="s">
        <v>302</v>
      </c>
      <c r="C1569" s="1" t="s">
        <v>302</v>
      </c>
      <c r="D1569" s="1" t="s">
        <v>302</v>
      </c>
      <c r="E1569" s="1" t="s">
        <v>302</v>
      </c>
      <c r="F1569" s="1" t="s">
        <v>302</v>
      </c>
      <c r="G1569" s="1" t="s">
        <v>302</v>
      </c>
      <c r="H1569" s="1" t="s">
        <v>302</v>
      </c>
      <c r="I1569" s="1" t="s">
        <v>302</v>
      </c>
      <c r="J1569" s="1" t="s">
        <v>302</v>
      </c>
      <c r="K1569" s="1" t="s">
        <v>302</v>
      </c>
    </row>
    <row r="1570" spans="1:11" x14ac:dyDescent="0.15">
      <c r="A1570" s="1" t="s">
        <v>302</v>
      </c>
      <c r="B1570" s="1" t="s">
        <v>302</v>
      </c>
      <c r="C1570" s="1" t="s">
        <v>302</v>
      </c>
      <c r="D1570" s="1" t="s">
        <v>302</v>
      </c>
      <c r="E1570" s="1" t="s">
        <v>302</v>
      </c>
      <c r="F1570" s="1" t="s">
        <v>302</v>
      </c>
      <c r="G1570" s="1" t="s">
        <v>302</v>
      </c>
      <c r="H1570" s="1" t="s">
        <v>302</v>
      </c>
      <c r="I1570" s="1" t="s">
        <v>302</v>
      </c>
      <c r="J1570" s="1" t="s">
        <v>302</v>
      </c>
      <c r="K1570" s="1" t="s">
        <v>302</v>
      </c>
    </row>
    <row r="1571" spans="1:11" x14ac:dyDescent="0.15">
      <c r="A1571" s="1" t="s">
        <v>302</v>
      </c>
      <c r="B1571" s="1" t="s">
        <v>302</v>
      </c>
      <c r="C1571" s="1" t="s">
        <v>302</v>
      </c>
      <c r="D1571" s="1" t="s">
        <v>302</v>
      </c>
      <c r="E1571" s="1" t="s">
        <v>302</v>
      </c>
      <c r="F1571" s="1" t="s">
        <v>302</v>
      </c>
      <c r="G1571" s="1" t="s">
        <v>302</v>
      </c>
      <c r="H1571" s="1" t="s">
        <v>302</v>
      </c>
      <c r="I1571" s="1" t="s">
        <v>302</v>
      </c>
      <c r="J1571" s="1" t="s">
        <v>302</v>
      </c>
      <c r="K1571" s="1" t="s">
        <v>302</v>
      </c>
    </row>
    <row r="1572" spans="1:11" x14ac:dyDescent="0.15">
      <c r="A1572" s="1" t="s">
        <v>302</v>
      </c>
      <c r="B1572" s="1" t="s">
        <v>302</v>
      </c>
      <c r="C1572" s="1" t="s">
        <v>302</v>
      </c>
      <c r="D1572" s="1" t="s">
        <v>302</v>
      </c>
      <c r="E1572" s="1" t="s">
        <v>302</v>
      </c>
      <c r="F1572" s="1" t="s">
        <v>302</v>
      </c>
      <c r="G1572" s="1" t="s">
        <v>302</v>
      </c>
      <c r="H1572" s="1" t="s">
        <v>302</v>
      </c>
      <c r="I1572" s="1" t="s">
        <v>302</v>
      </c>
      <c r="J1572" s="1" t="s">
        <v>302</v>
      </c>
      <c r="K1572" s="1" t="s">
        <v>302</v>
      </c>
    </row>
    <row r="1573" spans="1:11" x14ac:dyDescent="0.15">
      <c r="A1573" s="1" t="s">
        <v>302</v>
      </c>
      <c r="B1573" s="1" t="s">
        <v>302</v>
      </c>
      <c r="C1573" s="1" t="s">
        <v>302</v>
      </c>
      <c r="D1573" s="1" t="s">
        <v>302</v>
      </c>
      <c r="E1573" s="1" t="s">
        <v>302</v>
      </c>
      <c r="F1573" s="1" t="s">
        <v>302</v>
      </c>
      <c r="G1573" s="1" t="s">
        <v>302</v>
      </c>
      <c r="H1573" s="1" t="s">
        <v>302</v>
      </c>
      <c r="I1573" s="1" t="s">
        <v>302</v>
      </c>
      <c r="J1573" s="1" t="s">
        <v>302</v>
      </c>
      <c r="K1573" s="1" t="s">
        <v>302</v>
      </c>
    </row>
    <row r="1574" spans="1:11" x14ac:dyDescent="0.15">
      <c r="A1574" s="1" t="s">
        <v>302</v>
      </c>
      <c r="B1574" s="1" t="s">
        <v>302</v>
      </c>
      <c r="C1574" s="1" t="s">
        <v>302</v>
      </c>
      <c r="D1574" s="1" t="s">
        <v>302</v>
      </c>
      <c r="E1574" s="1" t="s">
        <v>302</v>
      </c>
      <c r="F1574" s="1" t="s">
        <v>302</v>
      </c>
      <c r="G1574" s="1" t="s">
        <v>302</v>
      </c>
      <c r="H1574" s="1" t="s">
        <v>302</v>
      </c>
      <c r="I1574" s="1" t="s">
        <v>302</v>
      </c>
      <c r="J1574" s="1" t="s">
        <v>302</v>
      </c>
      <c r="K1574" s="1" t="s">
        <v>302</v>
      </c>
    </row>
    <row r="1575" spans="1:11" x14ac:dyDescent="0.15">
      <c r="A1575" s="1" t="s">
        <v>302</v>
      </c>
      <c r="B1575" s="1" t="s">
        <v>302</v>
      </c>
      <c r="C1575" s="1" t="s">
        <v>302</v>
      </c>
      <c r="D1575" s="1" t="s">
        <v>302</v>
      </c>
      <c r="E1575" s="1" t="s">
        <v>302</v>
      </c>
      <c r="F1575" s="1" t="s">
        <v>302</v>
      </c>
      <c r="G1575" s="1" t="s">
        <v>302</v>
      </c>
      <c r="H1575" s="1" t="s">
        <v>302</v>
      </c>
      <c r="I1575" s="1" t="s">
        <v>302</v>
      </c>
      <c r="J1575" s="1" t="s">
        <v>302</v>
      </c>
      <c r="K1575" s="1" t="s">
        <v>302</v>
      </c>
    </row>
    <row r="1576" spans="1:11" x14ac:dyDescent="0.15">
      <c r="A1576" s="1" t="s">
        <v>302</v>
      </c>
      <c r="B1576" s="1" t="s">
        <v>302</v>
      </c>
      <c r="C1576" s="1" t="s">
        <v>302</v>
      </c>
      <c r="D1576" s="1" t="s">
        <v>302</v>
      </c>
      <c r="E1576" s="1" t="s">
        <v>302</v>
      </c>
      <c r="F1576" s="1" t="s">
        <v>302</v>
      </c>
      <c r="G1576" s="1" t="s">
        <v>302</v>
      </c>
      <c r="H1576" s="1" t="s">
        <v>302</v>
      </c>
      <c r="I1576" s="1" t="s">
        <v>302</v>
      </c>
      <c r="J1576" s="1" t="s">
        <v>302</v>
      </c>
      <c r="K1576" s="1" t="s">
        <v>302</v>
      </c>
    </row>
    <row r="1577" spans="1:11" x14ac:dyDescent="0.15">
      <c r="A1577" s="1" t="s">
        <v>302</v>
      </c>
      <c r="B1577" s="1" t="s">
        <v>302</v>
      </c>
      <c r="C1577" s="1" t="s">
        <v>302</v>
      </c>
      <c r="D1577" s="1" t="s">
        <v>302</v>
      </c>
      <c r="E1577" s="1" t="s">
        <v>302</v>
      </c>
      <c r="F1577" s="1" t="s">
        <v>302</v>
      </c>
      <c r="G1577" s="1" t="s">
        <v>302</v>
      </c>
      <c r="H1577" s="1" t="s">
        <v>302</v>
      </c>
      <c r="I1577" s="1" t="s">
        <v>302</v>
      </c>
      <c r="J1577" s="1" t="s">
        <v>302</v>
      </c>
      <c r="K1577" s="1" t="s">
        <v>302</v>
      </c>
    </row>
    <row r="1578" spans="1:11" x14ac:dyDescent="0.15">
      <c r="A1578" s="1" t="s">
        <v>302</v>
      </c>
      <c r="B1578" s="1" t="s">
        <v>302</v>
      </c>
      <c r="C1578" s="1" t="s">
        <v>302</v>
      </c>
      <c r="D1578" s="1" t="s">
        <v>302</v>
      </c>
      <c r="E1578" s="1" t="s">
        <v>302</v>
      </c>
      <c r="F1578" s="1" t="s">
        <v>302</v>
      </c>
      <c r="G1578" s="1" t="s">
        <v>302</v>
      </c>
      <c r="H1578" s="1" t="s">
        <v>302</v>
      </c>
      <c r="I1578" s="1" t="s">
        <v>302</v>
      </c>
      <c r="J1578" s="1" t="s">
        <v>302</v>
      </c>
      <c r="K1578" s="1" t="s">
        <v>302</v>
      </c>
    </row>
    <row r="1579" spans="1:11" x14ac:dyDescent="0.15">
      <c r="A1579" s="1" t="s">
        <v>302</v>
      </c>
      <c r="B1579" s="1" t="s">
        <v>302</v>
      </c>
      <c r="C1579" s="1" t="s">
        <v>302</v>
      </c>
      <c r="D1579" s="1" t="s">
        <v>302</v>
      </c>
      <c r="E1579" s="1" t="s">
        <v>302</v>
      </c>
      <c r="F1579" s="1" t="s">
        <v>302</v>
      </c>
      <c r="G1579" s="1" t="s">
        <v>302</v>
      </c>
      <c r="H1579" s="1" t="s">
        <v>302</v>
      </c>
      <c r="I1579" s="1" t="s">
        <v>302</v>
      </c>
      <c r="J1579" s="1" t="s">
        <v>302</v>
      </c>
      <c r="K1579" s="1" t="s">
        <v>302</v>
      </c>
    </row>
    <row r="1580" spans="1:11" x14ac:dyDescent="0.15">
      <c r="A1580" s="1" t="s">
        <v>302</v>
      </c>
      <c r="B1580" s="1" t="s">
        <v>302</v>
      </c>
      <c r="C1580" s="1" t="s">
        <v>302</v>
      </c>
      <c r="D1580" s="1" t="s">
        <v>302</v>
      </c>
      <c r="E1580" s="1" t="s">
        <v>302</v>
      </c>
      <c r="F1580" s="1" t="s">
        <v>302</v>
      </c>
      <c r="G1580" s="1" t="s">
        <v>302</v>
      </c>
      <c r="H1580" s="1" t="s">
        <v>302</v>
      </c>
      <c r="I1580" s="1" t="s">
        <v>302</v>
      </c>
      <c r="J1580" s="1" t="s">
        <v>302</v>
      </c>
      <c r="K1580" s="1" t="s">
        <v>302</v>
      </c>
    </row>
    <row r="1581" spans="1:11" x14ac:dyDescent="0.15">
      <c r="A1581" s="1" t="s">
        <v>302</v>
      </c>
      <c r="B1581" s="1" t="s">
        <v>302</v>
      </c>
      <c r="C1581" s="1" t="s">
        <v>302</v>
      </c>
      <c r="D1581" s="1" t="s">
        <v>302</v>
      </c>
      <c r="E1581" s="1" t="s">
        <v>302</v>
      </c>
      <c r="F1581" s="1" t="s">
        <v>302</v>
      </c>
      <c r="G1581" s="1" t="s">
        <v>302</v>
      </c>
      <c r="H1581" s="1" t="s">
        <v>302</v>
      </c>
      <c r="I1581" s="1" t="s">
        <v>302</v>
      </c>
      <c r="J1581" s="1" t="s">
        <v>302</v>
      </c>
      <c r="K1581" s="1" t="s">
        <v>302</v>
      </c>
    </row>
    <row r="1582" spans="1:11" x14ac:dyDescent="0.15">
      <c r="A1582" s="1" t="s">
        <v>302</v>
      </c>
      <c r="B1582" s="1" t="s">
        <v>302</v>
      </c>
      <c r="C1582" s="1" t="s">
        <v>302</v>
      </c>
      <c r="D1582" s="1" t="s">
        <v>302</v>
      </c>
      <c r="E1582" s="1" t="s">
        <v>302</v>
      </c>
      <c r="F1582" s="1" t="s">
        <v>302</v>
      </c>
      <c r="G1582" s="1" t="s">
        <v>302</v>
      </c>
      <c r="H1582" s="1" t="s">
        <v>302</v>
      </c>
      <c r="I1582" s="1" t="s">
        <v>302</v>
      </c>
      <c r="J1582" s="1" t="s">
        <v>302</v>
      </c>
      <c r="K1582" s="1" t="s">
        <v>302</v>
      </c>
    </row>
    <row r="1583" spans="1:11" x14ac:dyDescent="0.15">
      <c r="A1583" s="1" t="s">
        <v>302</v>
      </c>
      <c r="B1583" s="1" t="s">
        <v>302</v>
      </c>
      <c r="C1583" s="1" t="s">
        <v>302</v>
      </c>
      <c r="D1583" s="1" t="s">
        <v>302</v>
      </c>
      <c r="E1583" s="1" t="s">
        <v>302</v>
      </c>
      <c r="F1583" s="1" t="s">
        <v>302</v>
      </c>
      <c r="G1583" s="1" t="s">
        <v>302</v>
      </c>
      <c r="H1583" s="1" t="s">
        <v>302</v>
      </c>
      <c r="I1583" s="1" t="s">
        <v>302</v>
      </c>
      <c r="J1583" s="1" t="s">
        <v>302</v>
      </c>
      <c r="K1583" s="1" t="s">
        <v>302</v>
      </c>
    </row>
    <row r="1584" spans="1:11" x14ac:dyDescent="0.15">
      <c r="A1584" s="1" t="s">
        <v>302</v>
      </c>
      <c r="B1584" s="1" t="s">
        <v>302</v>
      </c>
      <c r="C1584" s="1" t="s">
        <v>302</v>
      </c>
      <c r="D1584" s="1" t="s">
        <v>302</v>
      </c>
      <c r="E1584" s="1" t="s">
        <v>302</v>
      </c>
      <c r="F1584" s="1" t="s">
        <v>302</v>
      </c>
      <c r="G1584" s="1" t="s">
        <v>302</v>
      </c>
      <c r="H1584" s="1" t="s">
        <v>302</v>
      </c>
      <c r="I1584" s="1" t="s">
        <v>302</v>
      </c>
      <c r="J1584" s="1" t="s">
        <v>302</v>
      </c>
      <c r="K1584" s="1" t="s">
        <v>302</v>
      </c>
    </row>
    <row r="1585" spans="1:11" x14ac:dyDescent="0.15">
      <c r="A1585" s="1" t="s">
        <v>302</v>
      </c>
      <c r="B1585" s="1" t="s">
        <v>302</v>
      </c>
      <c r="C1585" s="1" t="s">
        <v>302</v>
      </c>
      <c r="D1585" s="1" t="s">
        <v>302</v>
      </c>
      <c r="E1585" s="1" t="s">
        <v>302</v>
      </c>
      <c r="F1585" s="1" t="s">
        <v>302</v>
      </c>
      <c r="G1585" s="1" t="s">
        <v>302</v>
      </c>
      <c r="H1585" s="1" t="s">
        <v>302</v>
      </c>
      <c r="I1585" s="1" t="s">
        <v>302</v>
      </c>
      <c r="J1585" s="1" t="s">
        <v>302</v>
      </c>
      <c r="K1585" s="1" t="s">
        <v>302</v>
      </c>
    </row>
    <row r="1586" spans="1:11" x14ac:dyDescent="0.15">
      <c r="A1586" s="1" t="s">
        <v>302</v>
      </c>
      <c r="B1586" s="1" t="s">
        <v>302</v>
      </c>
      <c r="C1586" s="1" t="s">
        <v>302</v>
      </c>
      <c r="D1586" s="1" t="s">
        <v>302</v>
      </c>
      <c r="E1586" s="1" t="s">
        <v>302</v>
      </c>
      <c r="F1586" s="1" t="s">
        <v>302</v>
      </c>
      <c r="G1586" s="1" t="s">
        <v>302</v>
      </c>
      <c r="H1586" s="1" t="s">
        <v>302</v>
      </c>
      <c r="I1586" s="1" t="s">
        <v>302</v>
      </c>
      <c r="J1586" s="1" t="s">
        <v>302</v>
      </c>
      <c r="K1586" s="1" t="s">
        <v>302</v>
      </c>
    </row>
    <row r="1587" spans="1:11" x14ac:dyDescent="0.15">
      <c r="A1587" s="1" t="s">
        <v>302</v>
      </c>
      <c r="B1587" s="1" t="s">
        <v>302</v>
      </c>
      <c r="C1587" s="1" t="s">
        <v>302</v>
      </c>
      <c r="D1587" s="1" t="s">
        <v>302</v>
      </c>
      <c r="E1587" s="1" t="s">
        <v>302</v>
      </c>
      <c r="F1587" s="1" t="s">
        <v>302</v>
      </c>
      <c r="G1587" s="1" t="s">
        <v>302</v>
      </c>
      <c r="H1587" s="1" t="s">
        <v>302</v>
      </c>
      <c r="I1587" s="1" t="s">
        <v>302</v>
      </c>
      <c r="J1587" s="1" t="s">
        <v>302</v>
      </c>
      <c r="K1587" s="1" t="s">
        <v>302</v>
      </c>
    </row>
    <row r="1588" spans="1:11" x14ac:dyDescent="0.15">
      <c r="A1588" s="1" t="s">
        <v>302</v>
      </c>
      <c r="B1588" s="1" t="s">
        <v>302</v>
      </c>
      <c r="C1588" s="1" t="s">
        <v>302</v>
      </c>
      <c r="D1588" s="1" t="s">
        <v>302</v>
      </c>
      <c r="E1588" s="1" t="s">
        <v>302</v>
      </c>
      <c r="F1588" s="1" t="s">
        <v>302</v>
      </c>
      <c r="G1588" s="1" t="s">
        <v>302</v>
      </c>
      <c r="H1588" s="1" t="s">
        <v>302</v>
      </c>
      <c r="I1588" s="1" t="s">
        <v>302</v>
      </c>
      <c r="J1588" s="1" t="s">
        <v>302</v>
      </c>
      <c r="K1588" s="1" t="s">
        <v>302</v>
      </c>
    </row>
    <row r="1589" spans="1:11" x14ac:dyDescent="0.15">
      <c r="A1589" s="1" t="s">
        <v>302</v>
      </c>
      <c r="B1589" s="1" t="s">
        <v>302</v>
      </c>
      <c r="C1589" s="1" t="s">
        <v>302</v>
      </c>
      <c r="D1589" s="1" t="s">
        <v>302</v>
      </c>
      <c r="E1589" s="1" t="s">
        <v>302</v>
      </c>
      <c r="F1589" s="1" t="s">
        <v>302</v>
      </c>
      <c r="G1589" s="1" t="s">
        <v>302</v>
      </c>
      <c r="H1589" s="1" t="s">
        <v>302</v>
      </c>
      <c r="I1589" s="1" t="s">
        <v>302</v>
      </c>
      <c r="J1589" s="1" t="s">
        <v>302</v>
      </c>
      <c r="K1589" s="1" t="s">
        <v>302</v>
      </c>
    </row>
    <row r="1590" spans="1:11" x14ac:dyDescent="0.15">
      <c r="A1590" s="1" t="s">
        <v>302</v>
      </c>
      <c r="B1590" s="1" t="s">
        <v>302</v>
      </c>
      <c r="C1590" s="1" t="s">
        <v>302</v>
      </c>
      <c r="D1590" s="1" t="s">
        <v>302</v>
      </c>
      <c r="E1590" s="1" t="s">
        <v>302</v>
      </c>
      <c r="F1590" s="1" t="s">
        <v>302</v>
      </c>
      <c r="G1590" s="1" t="s">
        <v>302</v>
      </c>
      <c r="H1590" s="1" t="s">
        <v>302</v>
      </c>
      <c r="I1590" s="1" t="s">
        <v>302</v>
      </c>
      <c r="J1590" s="1" t="s">
        <v>302</v>
      </c>
      <c r="K1590" s="1" t="s">
        <v>302</v>
      </c>
    </row>
    <row r="1591" spans="1:11" x14ac:dyDescent="0.15">
      <c r="A1591" s="1" t="s">
        <v>302</v>
      </c>
      <c r="B1591" s="1" t="s">
        <v>302</v>
      </c>
      <c r="C1591" s="1" t="s">
        <v>302</v>
      </c>
      <c r="D1591" s="1" t="s">
        <v>302</v>
      </c>
      <c r="E1591" s="1" t="s">
        <v>302</v>
      </c>
      <c r="F1591" s="1" t="s">
        <v>302</v>
      </c>
      <c r="G1591" s="1" t="s">
        <v>302</v>
      </c>
      <c r="H1591" s="1" t="s">
        <v>302</v>
      </c>
      <c r="I1591" s="1" t="s">
        <v>302</v>
      </c>
      <c r="J1591" s="1" t="s">
        <v>302</v>
      </c>
      <c r="K1591" s="1" t="s">
        <v>302</v>
      </c>
    </row>
    <row r="1592" spans="1:11" x14ac:dyDescent="0.15">
      <c r="A1592" s="1" t="s">
        <v>302</v>
      </c>
      <c r="B1592" s="1" t="s">
        <v>302</v>
      </c>
      <c r="C1592" s="1" t="s">
        <v>302</v>
      </c>
      <c r="D1592" s="1" t="s">
        <v>302</v>
      </c>
      <c r="E1592" s="1" t="s">
        <v>302</v>
      </c>
      <c r="F1592" s="1" t="s">
        <v>302</v>
      </c>
      <c r="G1592" s="1" t="s">
        <v>302</v>
      </c>
      <c r="H1592" s="1" t="s">
        <v>302</v>
      </c>
      <c r="I1592" s="1" t="s">
        <v>302</v>
      </c>
      <c r="J1592" s="1" t="s">
        <v>302</v>
      </c>
      <c r="K1592" s="1" t="s">
        <v>302</v>
      </c>
    </row>
    <row r="1593" spans="1:11" x14ac:dyDescent="0.15">
      <c r="A1593" s="1" t="s">
        <v>302</v>
      </c>
      <c r="B1593" s="1" t="s">
        <v>302</v>
      </c>
      <c r="C1593" s="1" t="s">
        <v>302</v>
      </c>
      <c r="D1593" s="1" t="s">
        <v>302</v>
      </c>
      <c r="E1593" s="1" t="s">
        <v>302</v>
      </c>
      <c r="F1593" s="1" t="s">
        <v>302</v>
      </c>
      <c r="G1593" s="1" t="s">
        <v>302</v>
      </c>
      <c r="H1593" s="1" t="s">
        <v>302</v>
      </c>
      <c r="I1593" s="1" t="s">
        <v>302</v>
      </c>
      <c r="J1593" s="1" t="s">
        <v>302</v>
      </c>
      <c r="K1593" s="1" t="s">
        <v>302</v>
      </c>
    </row>
    <row r="1594" spans="1:11" x14ac:dyDescent="0.15">
      <c r="A1594" s="1" t="s">
        <v>302</v>
      </c>
      <c r="B1594" s="1" t="s">
        <v>302</v>
      </c>
      <c r="C1594" s="1" t="s">
        <v>302</v>
      </c>
      <c r="D1594" s="1" t="s">
        <v>302</v>
      </c>
      <c r="E1594" s="1" t="s">
        <v>302</v>
      </c>
      <c r="F1594" s="1" t="s">
        <v>302</v>
      </c>
      <c r="G1594" s="1" t="s">
        <v>302</v>
      </c>
      <c r="H1594" s="1" t="s">
        <v>302</v>
      </c>
      <c r="I1594" s="1" t="s">
        <v>302</v>
      </c>
      <c r="J1594" s="1" t="s">
        <v>302</v>
      </c>
      <c r="K1594" s="1" t="s">
        <v>302</v>
      </c>
    </row>
    <row r="1595" spans="1:11" x14ac:dyDescent="0.15">
      <c r="A1595" s="1" t="s">
        <v>302</v>
      </c>
      <c r="B1595" s="1" t="s">
        <v>302</v>
      </c>
      <c r="C1595" s="1" t="s">
        <v>302</v>
      </c>
      <c r="D1595" s="1" t="s">
        <v>302</v>
      </c>
      <c r="E1595" s="1" t="s">
        <v>302</v>
      </c>
      <c r="F1595" s="1" t="s">
        <v>302</v>
      </c>
      <c r="G1595" s="1" t="s">
        <v>302</v>
      </c>
      <c r="H1595" s="1" t="s">
        <v>302</v>
      </c>
      <c r="I1595" s="1" t="s">
        <v>302</v>
      </c>
      <c r="J1595" s="1" t="s">
        <v>302</v>
      </c>
      <c r="K1595" s="1" t="s">
        <v>302</v>
      </c>
    </row>
    <row r="1596" spans="1:11" x14ac:dyDescent="0.15">
      <c r="A1596" s="1" t="s">
        <v>302</v>
      </c>
      <c r="B1596" s="1" t="s">
        <v>302</v>
      </c>
      <c r="C1596" s="1" t="s">
        <v>302</v>
      </c>
      <c r="D1596" s="1" t="s">
        <v>302</v>
      </c>
      <c r="E1596" s="1" t="s">
        <v>302</v>
      </c>
      <c r="F1596" s="1" t="s">
        <v>302</v>
      </c>
      <c r="G1596" s="1" t="s">
        <v>302</v>
      </c>
      <c r="H1596" s="1" t="s">
        <v>302</v>
      </c>
      <c r="I1596" s="1" t="s">
        <v>302</v>
      </c>
      <c r="J1596" s="1" t="s">
        <v>302</v>
      </c>
      <c r="K1596" s="1" t="s">
        <v>302</v>
      </c>
    </row>
    <row r="1597" spans="1:11" x14ac:dyDescent="0.15">
      <c r="A1597" s="1" t="s">
        <v>302</v>
      </c>
      <c r="B1597" s="1" t="s">
        <v>302</v>
      </c>
      <c r="C1597" s="1" t="s">
        <v>302</v>
      </c>
      <c r="D1597" s="1" t="s">
        <v>302</v>
      </c>
      <c r="E1597" s="1" t="s">
        <v>302</v>
      </c>
      <c r="F1597" s="1" t="s">
        <v>302</v>
      </c>
      <c r="G1597" s="1" t="s">
        <v>302</v>
      </c>
      <c r="H1597" s="1" t="s">
        <v>302</v>
      </c>
      <c r="I1597" s="1" t="s">
        <v>302</v>
      </c>
      <c r="J1597" s="1" t="s">
        <v>302</v>
      </c>
      <c r="K1597" s="1" t="s">
        <v>302</v>
      </c>
    </row>
    <row r="1598" spans="1:11" x14ac:dyDescent="0.15">
      <c r="A1598" s="1" t="s">
        <v>302</v>
      </c>
      <c r="B1598" s="1" t="s">
        <v>302</v>
      </c>
      <c r="C1598" s="1" t="s">
        <v>302</v>
      </c>
      <c r="D1598" s="1" t="s">
        <v>302</v>
      </c>
      <c r="E1598" s="1" t="s">
        <v>302</v>
      </c>
      <c r="F1598" s="1" t="s">
        <v>302</v>
      </c>
      <c r="G1598" s="1" t="s">
        <v>302</v>
      </c>
      <c r="H1598" s="1" t="s">
        <v>302</v>
      </c>
      <c r="I1598" s="1" t="s">
        <v>302</v>
      </c>
      <c r="J1598" s="1" t="s">
        <v>302</v>
      </c>
      <c r="K1598" s="1" t="s">
        <v>302</v>
      </c>
    </row>
    <row r="1599" spans="1:11" x14ac:dyDescent="0.15">
      <c r="A1599" s="1" t="s">
        <v>302</v>
      </c>
      <c r="B1599" s="1" t="s">
        <v>302</v>
      </c>
      <c r="C1599" s="1" t="s">
        <v>302</v>
      </c>
      <c r="D1599" s="1" t="s">
        <v>302</v>
      </c>
      <c r="E1599" s="1" t="s">
        <v>302</v>
      </c>
      <c r="F1599" s="1" t="s">
        <v>302</v>
      </c>
      <c r="G1599" s="1" t="s">
        <v>302</v>
      </c>
      <c r="H1599" s="1" t="s">
        <v>302</v>
      </c>
      <c r="I1599" s="1" t="s">
        <v>302</v>
      </c>
      <c r="J1599" s="1" t="s">
        <v>302</v>
      </c>
      <c r="K1599" s="1" t="s">
        <v>302</v>
      </c>
    </row>
    <row r="1600" spans="1:11" x14ac:dyDescent="0.15">
      <c r="A1600" s="1" t="s">
        <v>302</v>
      </c>
      <c r="B1600" s="1" t="s">
        <v>302</v>
      </c>
      <c r="C1600" s="1" t="s">
        <v>302</v>
      </c>
      <c r="D1600" s="1" t="s">
        <v>302</v>
      </c>
      <c r="E1600" s="1" t="s">
        <v>302</v>
      </c>
      <c r="F1600" s="1" t="s">
        <v>302</v>
      </c>
      <c r="G1600" s="1" t="s">
        <v>302</v>
      </c>
      <c r="H1600" s="1" t="s">
        <v>302</v>
      </c>
      <c r="I1600" s="1" t="s">
        <v>302</v>
      </c>
      <c r="J1600" s="1" t="s">
        <v>302</v>
      </c>
      <c r="K1600" s="1" t="s">
        <v>302</v>
      </c>
    </row>
    <row r="1601" spans="1:11" x14ac:dyDescent="0.15">
      <c r="A1601" s="1" t="s">
        <v>302</v>
      </c>
      <c r="B1601" s="1" t="s">
        <v>302</v>
      </c>
      <c r="C1601" s="1" t="s">
        <v>302</v>
      </c>
      <c r="D1601" s="1" t="s">
        <v>302</v>
      </c>
      <c r="E1601" s="1" t="s">
        <v>302</v>
      </c>
      <c r="F1601" s="1" t="s">
        <v>302</v>
      </c>
      <c r="G1601" s="1" t="s">
        <v>302</v>
      </c>
      <c r="H1601" s="1" t="s">
        <v>302</v>
      </c>
      <c r="I1601" s="1" t="s">
        <v>302</v>
      </c>
      <c r="J1601" s="1" t="s">
        <v>302</v>
      </c>
      <c r="K1601" s="1" t="s">
        <v>302</v>
      </c>
    </row>
    <row r="1602" spans="1:11" x14ac:dyDescent="0.15">
      <c r="A1602" s="1" t="s">
        <v>302</v>
      </c>
      <c r="B1602" s="1" t="s">
        <v>302</v>
      </c>
      <c r="C1602" s="1" t="s">
        <v>302</v>
      </c>
      <c r="D1602" s="1" t="s">
        <v>302</v>
      </c>
      <c r="E1602" s="1" t="s">
        <v>302</v>
      </c>
      <c r="F1602" s="1" t="s">
        <v>302</v>
      </c>
      <c r="G1602" s="1" t="s">
        <v>302</v>
      </c>
      <c r="H1602" s="1" t="s">
        <v>302</v>
      </c>
      <c r="I1602" s="1" t="s">
        <v>302</v>
      </c>
      <c r="J1602" s="1" t="s">
        <v>302</v>
      </c>
      <c r="K1602" s="1" t="s">
        <v>302</v>
      </c>
    </row>
    <row r="1603" spans="1:11" x14ac:dyDescent="0.15">
      <c r="A1603" s="1" t="s">
        <v>302</v>
      </c>
      <c r="B1603" s="1" t="s">
        <v>302</v>
      </c>
      <c r="C1603" s="1" t="s">
        <v>302</v>
      </c>
      <c r="D1603" s="1" t="s">
        <v>302</v>
      </c>
      <c r="E1603" s="1" t="s">
        <v>302</v>
      </c>
      <c r="F1603" s="1" t="s">
        <v>302</v>
      </c>
      <c r="G1603" s="1" t="s">
        <v>302</v>
      </c>
      <c r="H1603" s="1" t="s">
        <v>302</v>
      </c>
      <c r="I1603" s="1" t="s">
        <v>302</v>
      </c>
      <c r="J1603" s="1" t="s">
        <v>302</v>
      </c>
      <c r="K1603" s="1" t="s">
        <v>302</v>
      </c>
    </row>
    <row r="1604" spans="1:11" x14ac:dyDescent="0.15">
      <c r="A1604" s="1" t="s">
        <v>302</v>
      </c>
      <c r="B1604" s="1" t="s">
        <v>302</v>
      </c>
      <c r="C1604" s="1" t="s">
        <v>302</v>
      </c>
      <c r="D1604" s="1" t="s">
        <v>302</v>
      </c>
      <c r="E1604" s="1" t="s">
        <v>302</v>
      </c>
      <c r="F1604" s="1" t="s">
        <v>302</v>
      </c>
      <c r="G1604" s="1" t="s">
        <v>302</v>
      </c>
      <c r="H1604" s="1" t="s">
        <v>302</v>
      </c>
      <c r="I1604" s="1" t="s">
        <v>302</v>
      </c>
      <c r="J1604" s="1" t="s">
        <v>302</v>
      </c>
      <c r="K1604" s="1" t="s">
        <v>302</v>
      </c>
    </row>
    <row r="1605" spans="1:11" x14ac:dyDescent="0.15">
      <c r="A1605" s="1" t="s">
        <v>302</v>
      </c>
      <c r="B1605" s="1" t="s">
        <v>302</v>
      </c>
      <c r="C1605" s="1" t="s">
        <v>302</v>
      </c>
      <c r="D1605" s="1" t="s">
        <v>302</v>
      </c>
      <c r="E1605" s="1" t="s">
        <v>302</v>
      </c>
      <c r="F1605" s="1" t="s">
        <v>302</v>
      </c>
      <c r="G1605" s="1" t="s">
        <v>302</v>
      </c>
      <c r="H1605" s="1" t="s">
        <v>302</v>
      </c>
      <c r="I1605" s="1" t="s">
        <v>302</v>
      </c>
      <c r="J1605" s="1" t="s">
        <v>302</v>
      </c>
      <c r="K1605" s="1" t="s">
        <v>302</v>
      </c>
    </row>
    <row r="1606" spans="1:11" x14ac:dyDescent="0.15">
      <c r="A1606" s="1" t="s">
        <v>302</v>
      </c>
      <c r="B1606" s="1" t="s">
        <v>302</v>
      </c>
      <c r="C1606" s="1" t="s">
        <v>302</v>
      </c>
      <c r="D1606" s="1" t="s">
        <v>302</v>
      </c>
      <c r="E1606" s="1" t="s">
        <v>302</v>
      </c>
      <c r="F1606" s="1" t="s">
        <v>302</v>
      </c>
      <c r="G1606" s="1" t="s">
        <v>302</v>
      </c>
      <c r="H1606" s="1" t="s">
        <v>302</v>
      </c>
      <c r="I1606" s="1" t="s">
        <v>302</v>
      </c>
      <c r="J1606" s="1" t="s">
        <v>302</v>
      </c>
      <c r="K1606" s="1" t="s">
        <v>302</v>
      </c>
    </row>
    <row r="1607" spans="1:11" x14ac:dyDescent="0.15">
      <c r="A1607" s="1" t="s">
        <v>302</v>
      </c>
      <c r="B1607" s="1" t="s">
        <v>302</v>
      </c>
      <c r="C1607" s="1" t="s">
        <v>302</v>
      </c>
      <c r="D1607" s="1" t="s">
        <v>302</v>
      </c>
      <c r="E1607" s="1" t="s">
        <v>302</v>
      </c>
      <c r="F1607" s="1" t="s">
        <v>302</v>
      </c>
      <c r="G1607" s="1" t="s">
        <v>302</v>
      </c>
      <c r="H1607" s="1" t="s">
        <v>302</v>
      </c>
      <c r="I1607" s="1" t="s">
        <v>302</v>
      </c>
      <c r="J1607" s="1" t="s">
        <v>302</v>
      </c>
      <c r="K1607" s="1" t="s">
        <v>302</v>
      </c>
    </row>
    <row r="1608" spans="1:11" x14ac:dyDescent="0.15">
      <c r="A1608" s="1" t="s">
        <v>302</v>
      </c>
      <c r="B1608" s="1" t="s">
        <v>302</v>
      </c>
      <c r="C1608" s="1" t="s">
        <v>302</v>
      </c>
      <c r="D1608" s="1" t="s">
        <v>302</v>
      </c>
      <c r="E1608" s="1" t="s">
        <v>302</v>
      </c>
      <c r="F1608" s="1" t="s">
        <v>302</v>
      </c>
      <c r="G1608" s="1" t="s">
        <v>302</v>
      </c>
      <c r="H1608" s="1" t="s">
        <v>302</v>
      </c>
      <c r="I1608" s="1" t="s">
        <v>302</v>
      </c>
      <c r="J1608" s="1" t="s">
        <v>302</v>
      </c>
      <c r="K1608" s="1" t="s">
        <v>302</v>
      </c>
    </row>
    <row r="1609" spans="1:11" x14ac:dyDescent="0.15">
      <c r="A1609" s="1" t="s">
        <v>302</v>
      </c>
      <c r="B1609" s="1" t="s">
        <v>302</v>
      </c>
      <c r="C1609" s="1" t="s">
        <v>302</v>
      </c>
      <c r="D1609" s="1" t="s">
        <v>302</v>
      </c>
      <c r="E1609" s="1" t="s">
        <v>302</v>
      </c>
      <c r="F1609" s="1" t="s">
        <v>302</v>
      </c>
      <c r="G1609" s="1" t="s">
        <v>302</v>
      </c>
      <c r="H1609" s="1" t="s">
        <v>302</v>
      </c>
      <c r="I1609" s="1" t="s">
        <v>302</v>
      </c>
      <c r="J1609" s="1" t="s">
        <v>302</v>
      </c>
      <c r="K1609" s="1" t="s">
        <v>302</v>
      </c>
    </row>
    <row r="1610" spans="1:11" x14ac:dyDescent="0.15">
      <c r="A1610" s="1" t="s">
        <v>302</v>
      </c>
      <c r="B1610" s="1" t="s">
        <v>302</v>
      </c>
      <c r="C1610" s="1" t="s">
        <v>302</v>
      </c>
      <c r="D1610" s="1" t="s">
        <v>302</v>
      </c>
      <c r="E1610" s="1" t="s">
        <v>302</v>
      </c>
      <c r="F1610" s="1" t="s">
        <v>302</v>
      </c>
      <c r="G1610" s="1" t="s">
        <v>302</v>
      </c>
      <c r="H1610" s="1" t="s">
        <v>302</v>
      </c>
      <c r="I1610" s="1" t="s">
        <v>302</v>
      </c>
      <c r="J1610" s="1" t="s">
        <v>302</v>
      </c>
      <c r="K1610" s="1" t="s">
        <v>302</v>
      </c>
    </row>
    <row r="1611" spans="1:11" x14ac:dyDescent="0.15">
      <c r="A1611" s="1" t="s">
        <v>302</v>
      </c>
      <c r="B1611" s="1" t="s">
        <v>302</v>
      </c>
      <c r="C1611" s="1" t="s">
        <v>302</v>
      </c>
      <c r="D1611" s="1" t="s">
        <v>302</v>
      </c>
      <c r="E1611" s="1" t="s">
        <v>302</v>
      </c>
      <c r="F1611" s="1" t="s">
        <v>302</v>
      </c>
      <c r="G1611" s="1" t="s">
        <v>302</v>
      </c>
      <c r="H1611" s="1" t="s">
        <v>302</v>
      </c>
      <c r="I1611" s="1" t="s">
        <v>302</v>
      </c>
      <c r="J1611" s="1" t="s">
        <v>302</v>
      </c>
      <c r="K1611" s="1" t="s">
        <v>302</v>
      </c>
    </row>
    <row r="1612" spans="1:11" x14ac:dyDescent="0.15">
      <c r="A1612" s="1" t="s">
        <v>302</v>
      </c>
      <c r="B1612" s="1" t="s">
        <v>302</v>
      </c>
      <c r="C1612" s="1" t="s">
        <v>302</v>
      </c>
      <c r="D1612" s="1" t="s">
        <v>302</v>
      </c>
      <c r="E1612" s="1" t="s">
        <v>302</v>
      </c>
      <c r="F1612" s="1" t="s">
        <v>302</v>
      </c>
      <c r="G1612" s="1" t="s">
        <v>302</v>
      </c>
      <c r="H1612" s="1" t="s">
        <v>302</v>
      </c>
      <c r="I1612" s="1" t="s">
        <v>302</v>
      </c>
      <c r="J1612" s="1" t="s">
        <v>302</v>
      </c>
      <c r="K1612" s="1" t="s">
        <v>302</v>
      </c>
    </row>
    <row r="1613" spans="1:11" x14ac:dyDescent="0.15">
      <c r="A1613" s="1" t="s">
        <v>302</v>
      </c>
      <c r="B1613" s="1" t="s">
        <v>302</v>
      </c>
      <c r="C1613" s="1" t="s">
        <v>302</v>
      </c>
      <c r="D1613" s="1" t="s">
        <v>302</v>
      </c>
      <c r="E1613" s="1" t="s">
        <v>302</v>
      </c>
      <c r="F1613" s="1" t="s">
        <v>302</v>
      </c>
      <c r="G1613" s="1" t="s">
        <v>302</v>
      </c>
      <c r="H1613" s="1" t="s">
        <v>302</v>
      </c>
      <c r="I1613" s="1" t="s">
        <v>302</v>
      </c>
      <c r="J1613" s="1" t="s">
        <v>302</v>
      </c>
      <c r="K1613" s="1" t="s">
        <v>302</v>
      </c>
    </row>
    <row r="1614" spans="1:11" x14ac:dyDescent="0.15">
      <c r="A1614" s="1" t="s">
        <v>302</v>
      </c>
      <c r="B1614" s="1" t="s">
        <v>302</v>
      </c>
      <c r="C1614" s="1" t="s">
        <v>302</v>
      </c>
      <c r="D1614" s="1" t="s">
        <v>302</v>
      </c>
      <c r="E1614" s="1" t="s">
        <v>302</v>
      </c>
      <c r="F1614" s="1" t="s">
        <v>302</v>
      </c>
      <c r="G1614" s="1" t="s">
        <v>302</v>
      </c>
      <c r="H1614" s="1" t="s">
        <v>302</v>
      </c>
      <c r="I1614" s="1" t="s">
        <v>302</v>
      </c>
      <c r="J1614" s="1" t="s">
        <v>302</v>
      </c>
      <c r="K1614" s="1" t="s">
        <v>302</v>
      </c>
    </row>
    <row r="1615" spans="1:11" x14ac:dyDescent="0.15">
      <c r="A1615" s="1" t="s">
        <v>302</v>
      </c>
      <c r="B1615" s="1" t="s">
        <v>302</v>
      </c>
      <c r="C1615" s="1" t="s">
        <v>302</v>
      </c>
      <c r="D1615" s="1" t="s">
        <v>302</v>
      </c>
      <c r="E1615" s="1" t="s">
        <v>302</v>
      </c>
      <c r="F1615" s="1" t="s">
        <v>302</v>
      </c>
      <c r="G1615" s="1" t="s">
        <v>302</v>
      </c>
      <c r="H1615" s="1" t="s">
        <v>302</v>
      </c>
      <c r="I1615" s="1" t="s">
        <v>302</v>
      </c>
      <c r="J1615" s="1" t="s">
        <v>302</v>
      </c>
      <c r="K1615" s="1" t="s">
        <v>302</v>
      </c>
    </row>
    <row r="1616" spans="1:11" x14ac:dyDescent="0.15">
      <c r="A1616" s="1" t="s">
        <v>302</v>
      </c>
      <c r="B1616" s="1" t="s">
        <v>302</v>
      </c>
      <c r="C1616" s="1" t="s">
        <v>302</v>
      </c>
      <c r="D1616" s="1" t="s">
        <v>302</v>
      </c>
      <c r="E1616" s="1" t="s">
        <v>302</v>
      </c>
      <c r="F1616" s="1" t="s">
        <v>302</v>
      </c>
      <c r="G1616" s="1" t="s">
        <v>302</v>
      </c>
      <c r="H1616" s="1" t="s">
        <v>302</v>
      </c>
      <c r="I1616" s="1" t="s">
        <v>302</v>
      </c>
      <c r="J1616" s="1" t="s">
        <v>302</v>
      </c>
      <c r="K1616" s="1" t="s">
        <v>302</v>
      </c>
    </row>
    <row r="1617" spans="1:11" x14ac:dyDescent="0.15">
      <c r="A1617" s="1" t="s">
        <v>302</v>
      </c>
      <c r="B1617" s="1" t="s">
        <v>302</v>
      </c>
      <c r="C1617" s="1" t="s">
        <v>302</v>
      </c>
      <c r="D1617" s="1" t="s">
        <v>302</v>
      </c>
      <c r="E1617" s="1" t="s">
        <v>302</v>
      </c>
      <c r="F1617" s="1" t="s">
        <v>302</v>
      </c>
      <c r="G1617" s="1" t="s">
        <v>302</v>
      </c>
      <c r="H1617" s="1" t="s">
        <v>302</v>
      </c>
      <c r="I1617" s="1" t="s">
        <v>302</v>
      </c>
      <c r="J1617" s="1" t="s">
        <v>302</v>
      </c>
      <c r="K1617" s="1" t="s">
        <v>302</v>
      </c>
    </row>
    <row r="1618" spans="1:11" x14ac:dyDescent="0.15">
      <c r="A1618" s="1" t="s">
        <v>302</v>
      </c>
      <c r="B1618" s="1" t="s">
        <v>302</v>
      </c>
      <c r="C1618" s="1" t="s">
        <v>302</v>
      </c>
      <c r="D1618" s="1" t="s">
        <v>302</v>
      </c>
      <c r="E1618" s="1" t="s">
        <v>302</v>
      </c>
      <c r="F1618" s="1" t="s">
        <v>302</v>
      </c>
      <c r="G1618" s="1" t="s">
        <v>302</v>
      </c>
      <c r="H1618" s="1" t="s">
        <v>302</v>
      </c>
      <c r="I1618" s="1" t="s">
        <v>302</v>
      </c>
      <c r="J1618" s="1" t="s">
        <v>302</v>
      </c>
      <c r="K1618" s="1" t="s">
        <v>302</v>
      </c>
    </row>
    <row r="1619" spans="1:11" x14ac:dyDescent="0.15">
      <c r="A1619" s="1" t="s">
        <v>302</v>
      </c>
      <c r="B1619" s="1" t="s">
        <v>302</v>
      </c>
      <c r="C1619" s="1" t="s">
        <v>302</v>
      </c>
      <c r="D1619" s="1" t="s">
        <v>302</v>
      </c>
      <c r="E1619" s="1" t="s">
        <v>302</v>
      </c>
      <c r="F1619" s="1" t="s">
        <v>302</v>
      </c>
      <c r="G1619" s="1" t="s">
        <v>302</v>
      </c>
      <c r="H1619" s="1" t="s">
        <v>302</v>
      </c>
      <c r="I1619" s="1" t="s">
        <v>302</v>
      </c>
      <c r="J1619" s="1" t="s">
        <v>302</v>
      </c>
      <c r="K1619" s="1" t="s">
        <v>302</v>
      </c>
    </row>
    <row r="1620" spans="1:11" x14ac:dyDescent="0.15">
      <c r="A1620" s="1" t="s">
        <v>302</v>
      </c>
      <c r="B1620" s="1" t="s">
        <v>302</v>
      </c>
      <c r="C1620" s="1" t="s">
        <v>302</v>
      </c>
      <c r="D1620" s="1" t="s">
        <v>302</v>
      </c>
      <c r="E1620" s="1" t="s">
        <v>302</v>
      </c>
      <c r="F1620" s="1" t="s">
        <v>302</v>
      </c>
      <c r="G1620" s="1" t="s">
        <v>302</v>
      </c>
      <c r="H1620" s="1" t="s">
        <v>302</v>
      </c>
      <c r="I1620" s="1" t="s">
        <v>302</v>
      </c>
      <c r="J1620" s="1" t="s">
        <v>302</v>
      </c>
      <c r="K1620" s="1" t="s">
        <v>302</v>
      </c>
    </row>
    <row r="1621" spans="1:11" x14ac:dyDescent="0.15">
      <c r="A1621" s="1" t="s">
        <v>302</v>
      </c>
      <c r="B1621" s="1" t="s">
        <v>302</v>
      </c>
      <c r="C1621" s="1" t="s">
        <v>302</v>
      </c>
      <c r="D1621" s="1" t="s">
        <v>302</v>
      </c>
      <c r="E1621" s="1" t="s">
        <v>302</v>
      </c>
      <c r="F1621" s="1" t="s">
        <v>302</v>
      </c>
      <c r="G1621" s="1" t="s">
        <v>302</v>
      </c>
      <c r="H1621" s="1" t="s">
        <v>302</v>
      </c>
      <c r="I1621" s="1" t="s">
        <v>302</v>
      </c>
      <c r="J1621" s="1" t="s">
        <v>302</v>
      </c>
      <c r="K1621" s="1" t="s">
        <v>302</v>
      </c>
    </row>
    <row r="1622" spans="1:11" x14ac:dyDescent="0.15">
      <c r="A1622" s="1" t="s">
        <v>302</v>
      </c>
      <c r="B1622" s="1" t="s">
        <v>302</v>
      </c>
      <c r="C1622" s="1" t="s">
        <v>302</v>
      </c>
      <c r="D1622" s="1" t="s">
        <v>302</v>
      </c>
      <c r="E1622" s="1" t="s">
        <v>302</v>
      </c>
      <c r="F1622" s="1" t="s">
        <v>302</v>
      </c>
      <c r="G1622" s="1" t="s">
        <v>302</v>
      </c>
      <c r="H1622" s="1" t="s">
        <v>302</v>
      </c>
      <c r="I1622" s="1" t="s">
        <v>302</v>
      </c>
      <c r="J1622" s="1" t="s">
        <v>302</v>
      </c>
      <c r="K1622" s="1" t="s">
        <v>302</v>
      </c>
    </row>
    <row r="1623" spans="1:11" x14ac:dyDescent="0.15">
      <c r="A1623" s="1" t="s">
        <v>302</v>
      </c>
      <c r="B1623" s="1" t="s">
        <v>302</v>
      </c>
      <c r="C1623" s="1" t="s">
        <v>302</v>
      </c>
      <c r="D1623" s="1" t="s">
        <v>302</v>
      </c>
      <c r="E1623" s="1" t="s">
        <v>302</v>
      </c>
      <c r="F1623" s="1" t="s">
        <v>302</v>
      </c>
      <c r="G1623" s="1" t="s">
        <v>302</v>
      </c>
      <c r="H1623" s="1" t="s">
        <v>302</v>
      </c>
      <c r="I1623" s="1" t="s">
        <v>302</v>
      </c>
      <c r="J1623" s="1" t="s">
        <v>302</v>
      </c>
      <c r="K1623" s="1" t="s">
        <v>302</v>
      </c>
    </row>
    <row r="1624" spans="1:11" x14ac:dyDescent="0.15">
      <c r="A1624" s="1" t="s">
        <v>302</v>
      </c>
      <c r="B1624" s="1" t="s">
        <v>302</v>
      </c>
      <c r="C1624" s="1" t="s">
        <v>302</v>
      </c>
      <c r="D1624" s="1" t="s">
        <v>302</v>
      </c>
      <c r="E1624" s="1" t="s">
        <v>302</v>
      </c>
      <c r="F1624" s="1" t="s">
        <v>302</v>
      </c>
      <c r="G1624" s="1" t="s">
        <v>302</v>
      </c>
      <c r="H1624" s="1" t="s">
        <v>302</v>
      </c>
      <c r="I1624" s="1" t="s">
        <v>302</v>
      </c>
      <c r="J1624" s="1" t="s">
        <v>302</v>
      </c>
      <c r="K1624" s="1" t="s">
        <v>302</v>
      </c>
    </row>
    <row r="1625" spans="1:11" x14ac:dyDescent="0.15">
      <c r="A1625" s="1" t="s">
        <v>302</v>
      </c>
      <c r="B1625" s="1" t="s">
        <v>302</v>
      </c>
      <c r="C1625" s="1" t="s">
        <v>302</v>
      </c>
      <c r="D1625" s="1" t="s">
        <v>302</v>
      </c>
      <c r="E1625" s="1" t="s">
        <v>302</v>
      </c>
      <c r="F1625" s="1" t="s">
        <v>302</v>
      </c>
      <c r="G1625" s="1" t="s">
        <v>302</v>
      </c>
      <c r="H1625" s="1" t="s">
        <v>302</v>
      </c>
      <c r="I1625" s="1" t="s">
        <v>302</v>
      </c>
      <c r="J1625" s="1" t="s">
        <v>302</v>
      </c>
      <c r="K1625" s="1" t="s">
        <v>302</v>
      </c>
    </row>
    <row r="1626" spans="1:11" x14ac:dyDescent="0.15">
      <c r="A1626" s="1" t="s">
        <v>302</v>
      </c>
      <c r="B1626" s="1" t="s">
        <v>302</v>
      </c>
      <c r="C1626" s="1" t="s">
        <v>302</v>
      </c>
      <c r="D1626" s="1" t="s">
        <v>302</v>
      </c>
      <c r="E1626" s="1" t="s">
        <v>302</v>
      </c>
      <c r="F1626" s="1" t="s">
        <v>302</v>
      </c>
      <c r="G1626" s="1" t="s">
        <v>302</v>
      </c>
      <c r="H1626" s="1" t="s">
        <v>302</v>
      </c>
      <c r="I1626" s="1" t="s">
        <v>302</v>
      </c>
      <c r="J1626" s="1" t="s">
        <v>302</v>
      </c>
      <c r="K1626" s="1" t="s">
        <v>302</v>
      </c>
    </row>
    <row r="1627" spans="1:11" x14ac:dyDescent="0.15">
      <c r="A1627" s="1" t="s">
        <v>302</v>
      </c>
      <c r="B1627" s="1" t="s">
        <v>302</v>
      </c>
      <c r="C1627" s="1" t="s">
        <v>302</v>
      </c>
      <c r="D1627" s="1" t="s">
        <v>302</v>
      </c>
      <c r="E1627" s="1" t="s">
        <v>302</v>
      </c>
      <c r="F1627" s="1" t="s">
        <v>302</v>
      </c>
      <c r="G1627" s="1" t="s">
        <v>302</v>
      </c>
      <c r="H1627" s="1" t="s">
        <v>302</v>
      </c>
      <c r="I1627" s="1" t="s">
        <v>302</v>
      </c>
      <c r="J1627" s="1" t="s">
        <v>302</v>
      </c>
      <c r="K1627" s="1" t="s">
        <v>302</v>
      </c>
    </row>
    <row r="1628" spans="1:11" x14ac:dyDescent="0.15">
      <c r="A1628" s="1" t="s">
        <v>302</v>
      </c>
      <c r="B1628" s="1" t="s">
        <v>302</v>
      </c>
      <c r="C1628" s="1" t="s">
        <v>302</v>
      </c>
      <c r="D1628" s="1" t="s">
        <v>302</v>
      </c>
      <c r="E1628" s="1" t="s">
        <v>302</v>
      </c>
      <c r="F1628" s="1" t="s">
        <v>302</v>
      </c>
      <c r="G1628" s="1" t="s">
        <v>302</v>
      </c>
      <c r="H1628" s="1" t="s">
        <v>302</v>
      </c>
      <c r="I1628" s="1" t="s">
        <v>302</v>
      </c>
      <c r="J1628" s="1" t="s">
        <v>302</v>
      </c>
      <c r="K1628" s="1" t="s">
        <v>302</v>
      </c>
    </row>
    <row r="1629" spans="1:11" x14ac:dyDescent="0.15">
      <c r="A1629" s="1" t="s">
        <v>302</v>
      </c>
      <c r="B1629" s="1" t="s">
        <v>302</v>
      </c>
      <c r="C1629" s="1" t="s">
        <v>302</v>
      </c>
      <c r="D1629" s="1" t="s">
        <v>302</v>
      </c>
      <c r="E1629" s="1" t="s">
        <v>302</v>
      </c>
      <c r="F1629" s="1" t="s">
        <v>302</v>
      </c>
      <c r="G1629" s="1" t="s">
        <v>302</v>
      </c>
      <c r="H1629" s="1" t="s">
        <v>302</v>
      </c>
      <c r="I1629" s="1" t="s">
        <v>302</v>
      </c>
      <c r="J1629" s="1" t="s">
        <v>302</v>
      </c>
      <c r="K1629" s="1" t="s">
        <v>302</v>
      </c>
    </row>
    <row r="1630" spans="1:11" x14ac:dyDescent="0.15">
      <c r="A1630" s="1" t="s">
        <v>302</v>
      </c>
      <c r="B1630" s="1" t="s">
        <v>302</v>
      </c>
      <c r="C1630" s="1" t="s">
        <v>302</v>
      </c>
      <c r="D1630" s="1" t="s">
        <v>302</v>
      </c>
      <c r="E1630" s="1" t="s">
        <v>302</v>
      </c>
      <c r="F1630" s="1" t="s">
        <v>302</v>
      </c>
      <c r="G1630" s="1" t="s">
        <v>302</v>
      </c>
      <c r="H1630" s="1" t="s">
        <v>302</v>
      </c>
      <c r="I1630" s="1" t="s">
        <v>302</v>
      </c>
      <c r="J1630" s="1" t="s">
        <v>302</v>
      </c>
      <c r="K1630" s="1" t="s">
        <v>302</v>
      </c>
    </row>
    <row r="1631" spans="1:11" x14ac:dyDescent="0.15">
      <c r="A1631" s="1" t="s">
        <v>302</v>
      </c>
      <c r="B1631" s="1" t="s">
        <v>302</v>
      </c>
      <c r="C1631" s="1" t="s">
        <v>302</v>
      </c>
      <c r="D1631" s="1" t="s">
        <v>302</v>
      </c>
      <c r="E1631" s="1" t="s">
        <v>302</v>
      </c>
      <c r="F1631" s="1" t="s">
        <v>302</v>
      </c>
      <c r="G1631" s="1" t="s">
        <v>302</v>
      </c>
      <c r="H1631" s="1" t="s">
        <v>302</v>
      </c>
      <c r="I1631" s="1" t="s">
        <v>302</v>
      </c>
      <c r="J1631" s="1" t="s">
        <v>302</v>
      </c>
      <c r="K1631" s="1" t="s">
        <v>302</v>
      </c>
    </row>
    <row r="1632" spans="1:11" x14ac:dyDescent="0.15">
      <c r="A1632" s="1" t="s">
        <v>302</v>
      </c>
      <c r="B1632" s="1" t="s">
        <v>302</v>
      </c>
      <c r="C1632" s="1" t="s">
        <v>302</v>
      </c>
      <c r="D1632" s="1" t="s">
        <v>302</v>
      </c>
      <c r="E1632" s="1" t="s">
        <v>302</v>
      </c>
      <c r="F1632" s="1" t="s">
        <v>302</v>
      </c>
      <c r="G1632" s="1" t="s">
        <v>302</v>
      </c>
      <c r="H1632" s="1" t="s">
        <v>302</v>
      </c>
      <c r="I1632" s="1" t="s">
        <v>302</v>
      </c>
      <c r="J1632" s="1" t="s">
        <v>302</v>
      </c>
      <c r="K1632" s="1" t="s">
        <v>302</v>
      </c>
    </row>
    <row r="1633" spans="1:11" x14ac:dyDescent="0.15">
      <c r="A1633" s="1" t="s">
        <v>302</v>
      </c>
      <c r="B1633" s="1" t="s">
        <v>302</v>
      </c>
      <c r="C1633" s="1" t="s">
        <v>302</v>
      </c>
      <c r="D1633" s="1" t="s">
        <v>302</v>
      </c>
      <c r="E1633" s="1" t="s">
        <v>302</v>
      </c>
      <c r="F1633" s="1" t="s">
        <v>302</v>
      </c>
      <c r="G1633" s="1" t="s">
        <v>302</v>
      </c>
      <c r="H1633" s="1" t="s">
        <v>302</v>
      </c>
      <c r="I1633" s="1" t="s">
        <v>302</v>
      </c>
      <c r="J1633" s="1" t="s">
        <v>302</v>
      </c>
      <c r="K1633" s="1" t="s">
        <v>302</v>
      </c>
    </row>
    <row r="1634" spans="1:11" x14ac:dyDescent="0.15">
      <c r="A1634" s="1" t="s">
        <v>302</v>
      </c>
      <c r="B1634" s="1" t="s">
        <v>302</v>
      </c>
      <c r="C1634" s="1" t="s">
        <v>302</v>
      </c>
      <c r="D1634" s="1" t="s">
        <v>302</v>
      </c>
      <c r="E1634" s="1" t="s">
        <v>302</v>
      </c>
      <c r="F1634" s="1" t="s">
        <v>302</v>
      </c>
      <c r="G1634" s="1" t="s">
        <v>302</v>
      </c>
      <c r="H1634" s="1" t="s">
        <v>302</v>
      </c>
      <c r="I1634" s="1" t="s">
        <v>302</v>
      </c>
      <c r="J1634" s="1" t="s">
        <v>302</v>
      </c>
      <c r="K1634" s="1" t="s">
        <v>302</v>
      </c>
    </row>
    <row r="1635" spans="1:11" x14ac:dyDescent="0.15">
      <c r="A1635" s="1" t="s">
        <v>302</v>
      </c>
      <c r="B1635" s="1" t="s">
        <v>302</v>
      </c>
      <c r="C1635" s="1" t="s">
        <v>302</v>
      </c>
      <c r="D1635" s="1" t="s">
        <v>302</v>
      </c>
      <c r="E1635" s="1" t="s">
        <v>302</v>
      </c>
      <c r="F1635" s="1" t="s">
        <v>302</v>
      </c>
      <c r="G1635" s="1" t="s">
        <v>302</v>
      </c>
      <c r="H1635" s="1" t="s">
        <v>302</v>
      </c>
      <c r="I1635" s="1" t="s">
        <v>302</v>
      </c>
      <c r="J1635" s="1" t="s">
        <v>302</v>
      </c>
      <c r="K1635" s="1" t="s">
        <v>302</v>
      </c>
    </row>
    <row r="1636" spans="1:11" x14ac:dyDescent="0.15">
      <c r="A1636" s="1" t="s">
        <v>302</v>
      </c>
      <c r="B1636" s="1" t="s">
        <v>302</v>
      </c>
      <c r="C1636" s="1" t="s">
        <v>302</v>
      </c>
      <c r="D1636" s="1" t="s">
        <v>302</v>
      </c>
      <c r="E1636" s="1" t="s">
        <v>302</v>
      </c>
      <c r="F1636" s="1" t="s">
        <v>302</v>
      </c>
      <c r="G1636" s="1" t="s">
        <v>302</v>
      </c>
      <c r="H1636" s="1" t="s">
        <v>302</v>
      </c>
      <c r="I1636" s="1" t="s">
        <v>302</v>
      </c>
      <c r="J1636" s="1" t="s">
        <v>302</v>
      </c>
      <c r="K1636" s="1" t="s">
        <v>302</v>
      </c>
    </row>
    <row r="1637" spans="1:11" x14ac:dyDescent="0.15">
      <c r="A1637" s="1" t="s">
        <v>302</v>
      </c>
      <c r="B1637" s="1" t="s">
        <v>302</v>
      </c>
      <c r="C1637" s="1" t="s">
        <v>302</v>
      </c>
      <c r="D1637" s="1" t="s">
        <v>302</v>
      </c>
      <c r="E1637" s="1" t="s">
        <v>302</v>
      </c>
      <c r="F1637" s="1" t="s">
        <v>302</v>
      </c>
      <c r="G1637" s="1" t="s">
        <v>302</v>
      </c>
      <c r="H1637" s="1" t="s">
        <v>302</v>
      </c>
      <c r="I1637" s="1" t="s">
        <v>302</v>
      </c>
      <c r="J1637" s="1" t="s">
        <v>302</v>
      </c>
      <c r="K1637" s="1" t="s">
        <v>302</v>
      </c>
    </row>
    <row r="1638" spans="1:11" x14ac:dyDescent="0.15">
      <c r="A1638" s="1" t="s">
        <v>302</v>
      </c>
      <c r="B1638" s="1" t="s">
        <v>302</v>
      </c>
      <c r="C1638" s="1" t="s">
        <v>302</v>
      </c>
      <c r="D1638" s="1" t="s">
        <v>302</v>
      </c>
      <c r="E1638" s="1" t="s">
        <v>302</v>
      </c>
      <c r="F1638" s="1" t="s">
        <v>302</v>
      </c>
      <c r="G1638" s="1" t="s">
        <v>302</v>
      </c>
      <c r="H1638" s="1" t="s">
        <v>302</v>
      </c>
      <c r="I1638" s="1" t="s">
        <v>302</v>
      </c>
      <c r="J1638" s="1" t="s">
        <v>302</v>
      </c>
      <c r="K1638" s="1" t="s">
        <v>302</v>
      </c>
    </row>
    <row r="1639" spans="1:11" x14ac:dyDescent="0.15">
      <c r="A1639" s="1" t="s">
        <v>302</v>
      </c>
      <c r="B1639" s="1" t="s">
        <v>302</v>
      </c>
      <c r="C1639" s="1" t="s">
        <v>302</v>
      </c>
      <c r="D1639" s="1" t="s">
        <v>302</v>
      </c>
      <c r="E1639" s="1" t="s">
        <v>302</v>
      </c>
      <c r="F1639" s="1" t="s">
        <v>302</v>
      </c>
      <c r="G1639" s="1" t="s">
        <v>302</v>
      </c>
      <c r="H1639" s="1" t="s">
        <v>302</v>
      </c>
      <c r="I1639" s="1" t="s">
        <v>302</v>
      </c>
      <c r="J1639" s="1" t="s">
        <v>302</v>
      </c>
      <c r="K1639" s="1" t="s">
        <v>302</v>
      </c>
    </row>
    <row r="1640" spans="1:11" x14ac:dyDescent="0.15">
      <c r="A1640" s="1" t="s">
        <v>302</v>
      </c>
      <c r="B1640" s="1" t="s">
        <v>302</v>
      </c>
      <c r="C1640" s="1" t="s">
        <v>302</v>
      </c>
      <c r="D1640" s="1" t="s">
        <v>302</v>
      </c>
      <c r="E1640" s="1" t="s">
        <v>302</v>
      </c>
      <c r="F1640" s="1" t="s">
        <v>302</v>
      </c>
      <c r="G1640" s="1" t="s">
        <v>302</v>
      </c>
      <c r="H1640" s="1" t="s">
        <v>302</v>
      </c>
      <c r="I1640" s="1" t="s">
        <v>302</v>
      </c>
      <c r="J1640" s="1" t="s">
        <v>302</v>
      </c>
      <c r="K1640" s="1" t="s">
        <v>302</v>
      </c>
    </row>
    <row r="1641" spans="1:11" x14ac:dyDescent="0.15">
      <c r="A1641" s="1" t="s">
        <v>302</v>
      </c>
      <c r="B1641" s="1" t="s">
        <v>302</v>
      </c>
      <c r="C1641" s="1" t="s">
        <v>302</v>
      </c>
      <c r="D1641" s="1" t="s">
        <v>302</v>
      </c>
      <c r="E1641" s="1" t="s">
        <v>302</v>
      </c>
      <c r="F1641" s="1" t="s">
        <v>302</v>
      </c>
      <c r="G1641" s="1" t="s">
        <v>302</v>
      </c>
      <c r="H1641" s="1" t="s">
        <v>302</v>
      </c>
      <c r="I1641" s="1" t="s">
        <v>302</v>
      </c>
      <c r="J1641" s="1" t="s">
        <v>302</v>
      </c>
      <c r="K1641" s="1" t="s">
        <v>302</v>
      </c>
    </row>
    <row r="1642" spans="1:11" x14ac:dyDescent="0.15">
      <c r="A1642" s="1" t="s">
        <v>302</v>
      </c>
      <c r="B1642" s="1" t="s">
        <v>302</v>
      </c>
      <c r="C1642" s="1" t="s">
        <v>302</v>
      </c>
      <c r="D1642" s="1" t="s">
        <v>302</v>
      </c>
      <c r="E1642" s="1" t="s">
        <v>302</v>
      </c>
      <c r="F1642" s="1" t="s">
        <v>302</v>
      </c>
      <c r="G1642" s="1" t="s">
        <v>302</v>
      </c>
      <c r="H1642" s="1" t="s">
        <v>302</v>
      </c>
      <c r="I1642" s="1" t="s">
        <v>302</v>
      </c>
      <c r="J1642" s="1" t="s">
        <v>302</v>
      </c>
      <c r="K1642" s="1" t="s">
        <v>302</v>
      </c>
    </row>
    <row r="1643" spans="1:11" x14ac:dyDescent="0.15">
      <c r="A1643" s="1" t="s">
        <v>302</v>
      </c>
      <c r="B1643" s="1" t="s">
        <v>302</v>
      </c>
      <c r="C1643" s="1" t="s">
        <v>302</v>
      </c>
      <c r="D1643" s="1" t="s">
        <v>302</v>
      </c>
      <c r="E1643" s="1" t="s">
        <v>302</v>
      </c>
      <c r="F1643" s="1" t="s">
        <v>302</v>
      </c>
      <c r="G1643" s="1" t="s">
        <v>302</v>
      </c>
      <c r="H1643" s="1" t="s">
        <v>302</v>
      </c>
      <c r="I1643" s="1" t="s">
        <v>302</v>
      </c>
      <c r="J1643" s="1" t="s">
        <v>302</v>
      </c>
      <c r="K1643" s="1" t="s">
        <v>302</v>
      </c>
    </row>
    <row r="1644" spans="1:11" x14ac:dyDescent="0.15">
      <c r="A1644" s="1" t="s">
        <v>302</v>
      </c>
      <c r="B1644" s="1" t="s">
        <v>302</v>
      </c>
      <c r="C1644" s="1" t="s">
        <v>302</v>
      </c>
      <c r="D1644" s="1" t="s">
        <v>302</v>
      </c>
      <c r="E1644" s="1" t="s">
        <v>302</v>
      </c>
      <c r="F1644" s="1" t="s">
        <v>302</v>
      </c>
      <c r="G1644" s="1" t="s">
        <v>302</v>
      </c>
      <c r="H1644" s="1" t="s">
        <v>302</v>
      </c>
      <c r="I1644" s="1" t="s">
        <v>302</v>
      </c>
      <c r="J1644" s="1" t="s">
        <v>302</v>
      </c>
      <c r="K1644" s="1" t="s">
        <v>302</v>
      </c>
    </row>
    <row r="1645" spans="1:11" x14ac:dyDescent="0.15">
      <c r="A1645" s="1" t="s">
        <v>302</v>
      </c>
      <c r="B1645" s="1" t="s">
        <v>302</v>
      </c>
      <c r="C1645" s="1" t="s">
        <v>302</v>
      </c>
      <c r="D1645" s="1" t="s">
        <v>302</v>
      </c>
      <c r="E1645" s="1" t="s">
        <v>302</v>
      </c>
      <c r="F1645" s="1" t="s">
        <v>302</v>
      </c>
      <c r="G1645" s="1" t="s">
        <v>302</v>
      </c>
      <c r="H1645" s="1" t="s">
        <v>302</v>
      </c>
      <c r="I1645" s="1" t="s">
        <v>302</v>
      </c>
      <c r="J1645" s="1" t="s">
        <v>302</v>
      </c>
      <c r="K1645" s="1" t="s">
        <v>302</v>
      </c>
    </row>
    <row r="1646" spans="1:11" x14ac:dyDescent="0.15">
      <c r="A1646" s="1" t="s">
        <v>302</v>
      </c>
      <c r="B1646" s="1" t="s">
        <v>302</v>
      </c>
      <c r="C1646" s="1" t="s">
        <v>302</v>
      </c>
      <c r="D1646" s="1" t="s">
        <v>302</v>
      </c>
      <c r="E1646" s="1" t="s">
        <v>302</v>
      </c>
      <c r="F1646" s="1" t="s">
        <v>302</v>
      </c>
      <c r="G1646" s="1" t="s">
        <v>302</v>
      </c>
      <c r="H1646" s="1" t="s">
        <v>302</v>
      </c>
      <c r="I1646" s="1" t="s">
        <v>302</v>
      </c>
      <c r="J1646" s="1" t="s">
        <v>302</v>
      </c>
      <c r="K1646" s="1" t="s">
        <v>302</v>
      </c>
    </row>
    <row r="1647" spans="1:11" x14ac:dyDescent="0.15">
      <c r="A1647" s="1" t="s">
        <v>302</v>
      </c>
      <c r="B1647" s="1" t="s">
        <v>302</v>
      </c>
      <c r="C1647" s="1" t="s">
        <v>302</v>
      </c>
      <c r="D1647" s="1" t="s">
        <v>302</v>
      </c>
      <c r="E1647" s="1" t="s">
        <v>302</v>
      </c>
      <c r="F1647" s="1" t="s">
        <v>302</v>
      </c>
      <c r="G1647" s="1" t="s">
        <v>302</v>
      </c>
      <c r="H1647" s="1" t="s">
        <v>302</v>
      </c>
      <c r="I1647" s="1" t="s">
        <v>302</v>
      </c>
      <c r="J1647" s="1" t="s">
        <v>302</v>
      </c>
      <c r="K1647" s="1" t="s">
        <v>302</v>
      </c>
    </row>
    <row r="1648" spans="1:11" x14ac:dyDescent="0.15">
      <c r="A1648" s="1" t="s">
        <v>302</v>
      </c>
      <c r="B1648" s="1" t="s">
        <v>302</v>
      </c>
      <c r="C1648" s="1" t="s">
        <v>302</v>
      </c>
      <c r="D1648" s="1" t="s">
        <v>302</v>
      </c>
      <c r="E1648" s="1" t="s">
        <v>302</v>
      </c>
      <c r="F1648" s="1" t="s">
        <v>302</v>
      </c>
      <c r="G1648" s="1" t="s">
        <v>302</v>
      </c>
      <c r="H1648" s="1" t="s">
        <v>302</v>
      </c>
      <c r="I1648" s="1" t="s">
        <v>302</v>
      </c>
      <c r="J1648" s="1" t="s">
        <v>302</v>
      </c>
      <c r="K1648" s="1" t="s">
        <v>302</v>
      </c>
    </row>
    <row r="1649" spans="1:11" x14ac:dyDescent="0.15">
      <c r="A1649" s="1" t="s">
        <v>302</v>
      </c>
      <c r="B1649" s="1" t="s">
        <v>302</v>
      </c>
      <c r="C1649" s="1" t="s">
        <v>302</v>
      </c>
      <c r="D1649" s="1" t="s">
        <v>302</v>
      </c>
      <c r="E1649" s="1" t="s">
        <v>302</v>
      </c>
      <c r="F1649" s="1" t="s">
        <v>302</v>
      </c>
      <c r="G1649" s="1" t="s">
        <v>302</v>
      </c>
      <c r="H1649" s="1" t="s">
        <v>302</v>
      </c>
      <c r="I1649" s="1" t="s">
        <v>302</v>
      </c>
      <c r="J1649" s="1" t="s">
        <v>302</v>
      </c>
      <c r="K1649" s="1" t="s">
        <v>302</v>
      </c>
    </row>
    <row r="1650" spans="1:11" x14ac:dyDescent="0.15">
      <c r="A1650" s="1" t="s">
        <v>302</v>
      </c>
      <c r="B1650" s="1" t="s">
        <v>302</v>
      </c>
      <c r="C1650" s="1" t="s">
        <v>302</v>
      </c>
      <c r="D1650" s="1" t="s">
        <v>302</v>
      </c>
      <c r="E1650" s="1" t="s">
        <v>302</v>
      </c>
      <c r="F1650" s="1" t="s">
        <v>302</v>
      </c>
      <c r="G1650" s="1" t="s">
        <v>302</v>
      </c>
      <c r="H1650" s="1" t="s">
        <v>302</v>
      </c>
      <c r="I1650" s="1" t="s">
        <v>302</v>
      </c>
      <c r="J1650" s="1" t="s">
        <v>302</v>
      </c>
      <c r="K1650" s="1" t="s">
        <v>302</v>
      </c>
    </row>
    <row r="1651" spans="1:11" x14ac:dyDescent="0.15">
      <c r="A1651" s="1" t="s">
        <v>302</v>
      </c>
      <c r="B1651" s="1" t="s">
        <v>302</v>
      </c>
      <c r="C1651" s="1" t="s">
        <v>302</v>
      </c>
      <c r="D1651" s="1" t="s">
        <v>302</v>
      </c>
      <c r="E1651" s="1" t="s">
        <v>302</v>
      </c>
      <c r="F1651" s="1" t="s">
        <v>302</v>
      </c>
      <c r="G1651" s="1" t="s">
        <v>302</v>
      </c>
      <c r="H1651" s="1" t="s">
        <v>302</v>
      </c>
      <c r="I1651" s="1" t="s">
        <v>302</v>
      </c>
      <c r="J1651" s="1" t="s">
        <v>302</v>
      </c>
      <c r="K1651" s="1" t="s">
        <v>302</v>
      </c>
    </row>
    <row r="1652" spans="1:11" x14ac:dyDescent="0.15">
      <c r="A1652" s="1" t="s">
        <v>302</v>
      </c>
      <c r="B1652" s="1" t="s">
        <v>302</v>
      </c>
      <c r="C1652" s="1" t="s">
        <v>302</v>
      </c>
      <c r="D1652" s="1" t="s">
        <v>302</v>
      </c>
      <c r="E1652" s="1" t="s">
        <v>302</v>
      </c>
      <c r="F1652" s="1" t="s">
        <v>302</v>
      </c>
      <c r="G1652" s="1" t="s">
        <v>302</v>
      </c>
      <c r="H1652" s="1" t="s">
        <v>302</v>
      </c>
      <c r="I1652" s="1" t="s">
        <v>302</v>
      </c>
      <c r="J1652" s="1" t="s">
        <v>302</v>
      </c>
      <c r="K1652" s="1" t="s">
        <v>302</v>
      </c>
    </row>
    <row r="1653" spans="1:11" x14ac:dyDescent="0.15">
      <c r="A1653" s="1" t="s">
        <v>302</v>
      </c>
      <c r="B1653" s="1" t="s">
        <v>302</v>
      </c>
      <c r="C1653" s="1" t="s">
        <v>302</v>
      </c>
      <c r="D1653" s="1" t="s">
        <v>302</v>
      </c>
      <c r="E1653" s="1" t="s">
        <v>302</v>
      </c>
      <c r="F1653" s="1" t="s">
        <v>302</v>
      </c>
      <c r="G1653" s="1" t="s">
        <v>302</v>
      </c>
      <c r="H1653" s="1" t="s">
        <v>302</v>
      </c>
      <c r="I1653" s="1" t="s">
        <v>302</v>
      </c>
      <c r="J1653" s="1" t="s">
        <v>302</v>
      </c>
      <c r="K1653" s="1" t="s">
        <v>302</v>
      </c>
    </row>
    <row r="1654" spans="1:11" x14ac:dyDescent="0.15">
      <c r="A1654" s="1" t="s">
        <v>302</v>
      </c>
      <c r="B1654" s="1" t="s">
        <v>302</v>
      </c>
      <c r="C1654" s="1" t="s">
        <v>302</v>
      </c>
      <c r="D1654" s="1" t="s">
        <v>302</v>
      </c>
      <c r="E1654" s="1" t="s">
        <v>302</v>
      </c>
      <c r="F1654" s="1" t="s">
        <v>302</v>
      </c>
      <c r="G1654" s="1" t="s">
        <v>302</v>
      </c>
      <c r="H1654" s="1" t="s">
        <v>302</v>
      </c>
      <c r="I1654" s="1" t="s">
        <v>302</v>
      </c>
      <c r="J1654" s="1" t="s">
        <v>302</v>
      </c>
      <c r="K1654" s="1" t="s">
        <v>302</v>
      </c>
    </row>
    <row r="1655" spans="1:11" x14ac:dyDescent="0.15">
      <c r="A1655" s="1" t="s">
        <v>302</v>
      </c>
      <c r="B1655" s="1" t="s">
        <v>302</v>
      </c>
      <c r="C1655" s="1" t="s">
        <v>302</v>
      </c>
      <c r="D1655" s="1" t="s">
        <v>302</v>
      </c>
      <c r="E1655" s="1" t="s">
        <v>302</v>
      </c>
      <c r="F1655" s="1" t="s">
        <v>302</v>
      </c>
      <c r="G1655" s="1" t="s">
        <v>302</v>
      </c>
      <c r="H1655" s="1" t="s">
        <v>302</v>
      </c>
      <c r="I1655" s="1" t="s">
        <v>302</v>
      </c>
      <c r="J1655" s="1" t="s">
        <v>302</v>
      </c>
      <c r="K1655" s="1" t="s">
        <v>302</v>
      </c>
    </row>
    <row r="1656" spans="1:11" x14ac:dyDescent="0.15">
      <c r="A1656" s="1" t="s">
        <v>302</v>
      </c>
      <c r="B1656" s="1" t="s">
        <v>302</v>
      </c>
      <c r="C1656" s="1" t="s">
        <v>302</v>
      </c>
      <c r="D1656" s="1" t="s">
        <v>302</v>
      </c>
      <c r="E1656" s="1" t="s">
        <v>302</v>
      </c>
      <c r="F1656" s="1" t="s">
        <v>302</v>
      </c>
      <c r="G1656" s="1" t="s">
        <v>302</v>
      </c>
      <c r="H1656" s="1" t="s">
        <v>302</v>
      </c>
      <c r="I1656" s="1" t="s">
        <v>302</v>
      </c>
      <c r="J1656" s="1" t="s">
        <v>302</v>
      </c>
      <c r="K1656" s="1" t="s">
        <v>302</v>
      </c>
    </row>
    <row r="1657" spans="1:11" x14ac:dyDescent="0.15">
      <c r="A1657" s="1" t="s">
        <v>302</v>
      </c>
      <c r="B1657" s="1" t="s">
        <v>302</v>
      </c>
      <c r="C1657" s="1" t="s">
        <v>302</v>
      </c>
      <c r="D1657" s="1" t="s">
        <v>302</v>
      </c>
      <c r="E1657" s="1" t="s">
        <v>302</v>
      </c>
      <c r="F1657" s="1" t="s">
        <v>302</v>
      </c>
      <c r="G1657" s="1" t="s">
        <v>302</v>
      </c>
      <c r="H1657" s="1" t="s">
        <v>302</v>
      </c>
      <c r="I1657" s="1" t="s">
        <v>302</v>
      </c>
      <c r="J1657" s="1" t="s">
        <v>302</v>
      </c>
      <c r="K1657" s="1" t="s">
        <v>302</v>
      </c>
    </row>
    <row r="1658" spans="1:11" x14ac:dyDescent="0.15">
      <c r="A1658" s="1" t="s">
        <v>302</v>
      </c>
      <c r="B1658" s="1" t="s">
        <v>302</v>
      </c>
      <c r="C1658" s="1" t="s">
        <v>302</v>
      </c>
      <c r="D1658" s="1" t="s">
        <v>302</v>
      </c>
      <c r="E1658" s="1" t="s">
        <v>302</v>
      </c>
      <c r="F1658" s="1" t="s">
        <v>302</v>
      </c>
      <c r="G1658" s="1" t="s">
        <v>302</v>
      </c>
      <c r="H1658" s="1" t="s">
        <v>302</v>
      </c>
      <c r="I1658" s="1" t="s">
        <v>302</v>
      </c>
      <c r="J1658" s="1" t="s">
        <v>302</v>
      </c>
      <c r="K1658" s="1" t="s">
        <v>302</v>
      </c>
    </row>
    <row r="1659" spans="1:11" x14ac:dyDescent="0.15">
      <c r="A1659" s="1" t="s">
        <v>302</v>
      </c>
      <c r="B1659" s="1" t="s">
        <v>302</v>
      </c>
      <c r="C1659" s="1" t="s">
        <v>302</v>
      </c>
      <c r="D1659" s="1" t="s">
        <v>302</v>
      </c>
      <c r="E1659" s="1" t="s">
        <v>302</v>
      </c>
      <c r="F1659" s="1" t="s">
        <v>302</v>
      </c>
      <c r="G1659" s="1" t="s">
        <v>302</v>
      </c>
      <c r="H1659" s="1" t="s">
        <v>302</v>
      </c>
      <c r="I1659" s="1" t="s">
        <v>302</v>
      </c>
      <c r="J1659" s="1" t="s">
        <v>302</v>
      </c>
      <c r="K1659" s="1" t="s">
        <v>302</v>
      </c>
    </row>
    <row r="1660" spans="1:11" x14ac:dyDescent="0.15">
      <c r="A1660" s="1" t="s">
        <v>302</v>
      </c>
      <c r="B1660" s="1" t="s">
        <v>302</v>
      </c>
      <c r="C1660" s="1" t="s">
        <v>302</v>
      </c>
      <c r="D1660" s="1" t="s">
        <v>302</v>
      </c>
      <c r="E1660" s="1" t="s">
        <v>302</v>
      </c>
      <c r="F1660" s="1" t="s">
        <v>302</v>
      </c>
      <c r="G1660" s="1" t="s">
        <v>302</v>
      </c>
      <c r="H1660" s="1" t="s">
        <v>302</v>
      </c>
      <c r="I1660" s="1" t="s">
        <v>302</v>
      </c>
      <c r="J1660" s="1" t="s">
        <v>302</v>
      </c>
      <c r="K1660" s="1" t="s">
        <v>302</v>
      </c>
    </row>
    <row r="1661" spans="1:11" x14ac:dyDescent="0.15">
      <c r="A1661" s="1" t="s">
        <v>302</v>
      </c>
      <c r="B1661" s="1" t="s">
        <v>302</v>
      </c>
      <c r="C1661" s="1" t="s">
        <v>302</v>
      </c>
      <c r="D1661" s="1" t="s">
        <v>302</v>
      </c>
      <c r="E1661" s="1" t="s">
        <v>302</v>
      </c>
      <c r="F1661" s="1" t="s">
        <v>302</v>
      </c>
      <c r="G1661" s="1" t="s">
        <v>302</v>
      </c>
      <c r="H1661" s="1" t="s">
        <v>302</v>
      </c>
      <c r="I1661" s="1" t="s">
        <v>302</v>
      </c>
      <c r="J1661" s="1" t="s">
        <v>302</v>
      </c>
      <c r="K1661" s="1" t="s">
        <v>302</v>
      </c>
    </row>
    <row r="1662" spans="1:11" x14ac:dyDescent="0.15">
      <c r="A1662" s="1" t="s">
        <v>302</v>
      </c>
      <c r="B1662" s="1" t="s">
        <v>302</v>
      </c>
      <c r="C1662" s="1" t="s">
        <v>302</v>
      </c>
      <c r="D1662" s="1" t="s">
        <v>302</v>
      </c>
      <c r="E1662" s="1" t="s">
        <v>302</v>
      </c>
      <c r="F1662" s="1" t="s">
        <v>302</v>
      </c>
      <c r="G1662" s="1" t="s">
        <v>302</v>
      </c>
      <c r="H1662" s="1" t="s">
        <v>302</v>
      </c>
      <c r="I1662" s="1" t="s">
        <v>302</v>
      </c>
      <c r="J1662" s="1" t="s">
        <v>302</v>
      </c>
      <c r="K1662" s="1" t="s">
        <v>302</v>
      </c>
    </row>
    <row r="1663" spans="1:11" x14ac:dyDescent="0.15">
      <c r="A1663" s="1" t="s">
        <v>302</v>
      </c>
      <c r="B1663" s="1" t="s">
        <v>302</v>
      </c>
      <c r="C1663" s="1" t="s">
        <v>302</v>
      </c>
      <c r="D1663" s="1" t="s">
        <v>302</v>
      </c>
      <c r="E1663" s="1" t="s">
        <v>302</v>
      </c>
      <c r="F1663" s="1" t="s">
        <v>302</v>
      </c>
      <c r="G1663" s="1" t="s">
        <v>302</v>
      </c>
      <c r="H1663" s="1" t="s">
        <v>302</v>
      </c>
      <c r="I1663" s="1" t="s">
        <v>302</v>
      </c>
      <c r="J1663" s="1" t="s">
        <v>302</v>
      </c>
      <c r="K1663" s="1" t="s">
        <v>302</v>
      </c>
    </row>
    <row r="1664" spans="1:11" x14ac:dyDescent="0.15">
      <c r="A1664" s="1" t="s">
        <v>302</v>
      </c>
      <c r="B1664" s="1" t="s">
        <v>302</v>
      </c>
      <c r="C1664" s="1" t="s">
        <v>302</v>
      </c>
      <c r="D1664" s="1" t="s">
        <v>302</v>
      </c>
      <c r="E1664" s="1" t="s">
        <v>302</v>
      </c>
      <c r="F1664" s="1" t="s">
        <v>302</v>
      </c>
      <c r="G1664" s="1" t="s">
        <v>302</v>
      </c>
      <c r="H1664" s="1" t="s">
        <v>302</v>
      </c>
      <c r="I1664" s="1" t="s">
        <v>302</v>
      </c>
      <c r="J1664" s="1" t="s">
        <v>302</v>
      </c>
      <c r="K1664" s="1" t="s">
        <v>302</v>
      </c>
    </row>
    <row r="1665" spans="1:11" x14ac:dyDescent="0.15">
      <c r="A1665" s="1" t="s">
        <v>302</v>
      </c>
      <c r="B1665" s="1" t="s">
        <v>302</v>
      </c>
      <c r="C1665" s="1" t="s">
        <v>302</v>
      </c>
      <c r="D1665" s="1" t="s">
        <v>302</v>
      </c>
      <c r="E1665" s="1" t="s">
        <v>302</v>
      </c>
      <c r="F1665" s="1" t="s">
        <v>302</v>
      </c>
      <c r="G1665" s="1" t="s">
        <v>302</v>
      </c>
      <c r="H1665" s="1" t="s">
        <v>302</v>
      </c>
      <c r="I1665" s="1" t="s">
        <v>302</v>
      </c>
      <c r="J1665" s="1" t="s">
        <v>302</v>
      </c>
      <c r="K1665" s="1" t="s">
        <v>302</v>
      </c>
    </row>
    <row r="1666" spans="1:11" x14ac:dyDescent="0.15">
      <c r="A1666" s="1" t="s">
        <v>302</v>
      </c>
      <c r="B1666" s="1" t="s">
        <v>302</v>
      </c>
      <c r="C1666" s="1" t="s">
        <v>302</v>
      </c>
      <c r="D1666" s="1" t="s">
        <v>302</v>
      </c>
      <c r="E1666" s="1" t="s">
        <v>302</v>
      </c>
      <c r="F1666" s="1" t="s">
        <v>302</v>
      </c>
      <c r="G1666" s="1" t="s">
        <v>302</v>
      </c>
      <c r="H1666" s="1" t="s">
        <v>302</v>
      </c>
      <c r="I1666" s="1" t="s">
        <v>302</v>
      </c>
      <c r="J1666" s="1" t="s">
        <v>302</v>
      </c>
      <c r="K1666" s="1" t="s">
        <v>302</v>
      </c>
    </row>
    <row r="1667" spans="1:11" x14ac:dyDescent="0.15">
      <c r="A1667" s="1" t="s">
        <v>302</v>
      </c>
      <c r="B1667" s="1" t="s">
        <v>302</v>
      </c>
      <c r="C1667" s="1" t="s">
        <v>302</v>
      </c>
      <c r="D1667" s="1" t="s">
        <v>302</v>
      </c>
      <c r="E1667" s="1" t="s">
        <v>302</v>
      </c>
      <c r="F1667" s="1" t="s">
        <v>302</v>
      </c>
      <c r="G1667" s="1" t="s">
        <v>302</v>
      </c>
      <c r="H1667" s="1" t="s">
        <v>302</v>
      </c>
      <c r="I1667" s="1" t="s">
        <v>302</v>
      </c>
      <c r="J1667" s="1" t="s">
        <v>302</v>
      </c>
      <c r="K1667" s="1" t="s">
        <v>302</v>
      </c>
    </row>
    <row r="1668" spans="1:11" x14ac:dyDescent="0.15">
      <c r="A1668" s="1" t="s">
        <v>302</v>
      </c>
      <c r="B1668" s="1" t="s">
        <v>302</v>
      </c>
      <c r="C1668" s="1" t="s">
        <v>302</v>
      </c>
      <c r="D1668" s="1" t="s">
        <v>302</v>
      </c>
      <c r="E1668" s="1" t="s">
        <v>302</v>
      </c>
      <c r="F1668" s="1" t="s">
        <v>302</v>
      </c>
      <c r="G1668" s="1" t="s">
        <v>302</v>
      </c>
      <c r="H1668" s="1" t="s">
        <v>302</v>
      </c>
      <c r="I1668" s="1" t="s">
        <v>302</v>
      </c>
      <c r="J1668" s="1" t="s">
        <v>302</v>
      </c>
      <c r="K1668" s="1" t="s">
        <v>302</v>
      </c>
    </row>
    <row r="1669" spans="1:11" x14ac:dyDescent="0.15">
      <c r="A1669" s="1" t="s">
        <v>302</v>
      </c>
      <c r="B1669" s="1" t="s">
        <v>302</v>
      </c>
      <c r="C1669" s="1" t="s">
        <v>302</v>
      </c>
      <c r="D1669" s="1" t="s">
        <v>302</v>
      </c>
      <c r="E1669" s="1" t="s">
        <v>302</v>
      </c>
      <c r="F1669" s="1" t="s">
        <v>302</v>
      </c>
      <c r="G1669" s="1" t="s">
        <v>302</v>
      </c>
      <c r="H1669" s="1" t="s">
        <v>302</v>
      </c>
      <c r="I1669" s="1" t="s">
        <v>302</v>
      </c>
      <c r="J1669" s="1" t="s">
        <v>302</v>
      </c>
      <c r="K1669" s="1" t="s">
        <v>302</v>
      </c>
    </row>
    <row r="1670" spans="1:11" x14ac:dyDescent="0.15">
      <c r="A1670" s="1" t="s">
        <v>302</v>
      </c>
      <c r="B1670" s="1" t="s">
        <v>302</v>
      </c>
      <c r="C1670" s="1" t="s">
        <v>302</v>
      </c>
      <c r="D1670" s="1" t="s">
        <v>302</v>
      </c>
      <c r="E1670" s="1" t="s">
        <v>302</v>
      </c>
      <c r="F1670" s="1" t="s">
        <v>302</v>
      </c>
      <c r="G1670" s="1" t="s">
        <v>302</v>
      </c>
      <c r="H1670" s="1" t="s">
        <v>302</v>
      </c>
      <c r="I1670" s="1" t="s">
        <v>302</v>
      </c>
      <c r="J1670" s="1" t="s">
        <v>302</v>
      </c>
      <c r="K1670" s="1" t="s">
        <v>302</v>
      </c>
    </row>
    <row r="1671" spans="1:11" x14ac:dyDescent="0.15">
      <c r="A1671" s="1" t="s">
        <v>302</v>
      </c>
      <c r="B1671" s="1" t="s">
        <v>302</v>
      </c>
      <c r="C1671" s="1" t="s">
        <v>302</v>
      </c>
      <c r="D1671" s="1" t="s">
        <v>302</v>
      </c>
      <c r="E1671" s="1" t="s">
        <v>302</v>
      </c>
      <c r="F1671" s="1" t="s">
        <v>302</v>
      </c>
      <c r="G1671" s="1" t="s">
        <v>302</v>
      </c>
      <c r="H1671" s="1" t="s">
        <v>302</v>
      </c>
      <c r="I1671" s="1" t="s">
        <v>302</v>
      </c>
      <c r="J1671" s="1" t="s">
        <v>302</v>
      </c>
      <c r="K1671" s="1" t="s">
        <v>302</v>
      </c>
    </row>
    <row r="1672" spans="1:11" x14ac:dyDescent="0.15">
      <c r="A1672" s="1" t="s">
        <v>302</v>
      </c>
      <c r="B1672" s="1" t="s">
        <v>302</v>
      </c>
      <c r="C1672" s="1" t="s">
        <v>302</v>
      </c>
      <c r="D1672" s="1" t="s">
        <v>302</v>
      </c>
      <c r="E1672" s="1" t="s">
        <v>302</v>
      </c>
      <c r="F1672" s="1" t="s">
        <v>302</v>
      </c>
      <c r="G1672" s="1" t="s">
        <v>302</v>
      </c>
      <c r="H1672" s="1" t="s">
        <v>302</v>
      </c>
      <c r="I1672" s="1" t="s">
        <v>302</v>
      </c>
      <c r="J1672" s="1" t="s">
        <v>302</v>
      </c>
      <c r="K1672" s="1" t="s">
        <v>302</v>
      </c>
    </row>
    <row r="1673" spans="1:11" x14ac:dyDescent="0.15">
      <c r="A1673" s="1" t="s">
        <v>302</v>
      </c>
      <c r="B1673" s="1" t="s">
        <v>302</v>
      </c>
      <c r="C1673" s="1" t="s">
        <v>302</v>
      </c>
      <c r="D1673" s="1" t="s">
        <v>302</v>
      </c>
      <c r="E1673" s="1" t="s">
        <v>302</v>
      </c>
      <c r="F1673" s="1" t="s">
        <v>302</v>
      </c>
      <c r="G1673" s="1" t="s">
        <v>302</v>
      </c>
      <c r="H1673" s="1" t="s">
        <v>302</v>
      </c>
      <c r="I1673" s="1" t="s">
        <v>302</v>
      </c>
      <c r="J1673" s="1" t="s">
        <v>302</v>
      </c>
      <c r="K1673" s="1" t="s">
        <v>302</v>
      </c>
    </row>
    <row r="1674" spans="1:11" x14ac:dyDescent="0.15">
      <c r="A1674" s="1" t="s">
        <v>302</v>
      </c>
      <c r="B1674" s="1" t="s">
        <v>302</v>
      </c>
      <c r="C1674" s="1" t="s">
        <v>302</v>
      </c>
      <c r="D1674" s="1" t="s">
        <v>302</v>
      </c>
      <c r="E1674" s="1" t="s">
        <v>302</v>
      </c>
      <c r="F1674" s="1" t="s">
        <v>302</v>
      </c>
      <c r="G1674" s="1" t="s">
        <v>302</v>
      </c>
      <c r="H1674" s="1" t="s">
        <v>302</v>
      </c>
      <c r="I1674" s="1" t="s">
        <v>302</v>
      </c>
      <c r="J1674" s="1" t="s">
        <v>302</v>
      </c>
      <c r="K1674" s="1" t="s">
        <v>302</v>
      </c>
    </row>
    <row r="1675" spans="1:11" x14ac:dyDescent="0.15">
      <c r="A1675" s="1" t="s">
        <v>302</v>
      </c>
      <c r="B1675" s="1" t="s">
        <v>302</v>
      </c>
      <c r="C1675" s="1" t="s">
        <v>302</v>
      </c>
      <c r="D1675" s="1" t="s">
        <v>302</v>
      </c>
      <c r="E1675" s="1" t="s">
        <v>302</v>
      </c>
      <c r="F1675" s="1" t="s">
        <v>302</v>
      </c>
      <c r="G1675" s="1" t="s">
        <v>302</v>
      </c>
      <c r="H1675" s="1" t="s">
        <v>302</v>
      </c>
      <c r="I1675" s="1" t="s">
        <v>302</v>
      </c>
      <c r="J1675" s="1" t="s">
        <v>302</v>
      </c>
      <c r="K1675" s="1" t="s">
        <v>302</v>
      </c>
    </row>
    <row r="1676" spans="1:11" x14ac:dyDescent="0.15">
      <c r="A1676" s="1" t="s">
        <v>302</v>
      </c>
      <c r="B1676" s="1" t="s">
        <v>302</v>
      </c>
      <c r="C1676" s="1" t="s">
        <v>302</v>
      </c>
      <c r="D1676" s="1" t="s">
        <v>302</v>
      </c>
      <c r="E1676" s="1" t="s">
        <v>302</v>
      </c>
      <c r="F1676" s="1" t="s">
        <v>302</v>
      </c>
      <c r="G1676" s="1" t="s">
        <v>302</v>
      </c>
      <c r="H1676" s="1" t="s">
        <v>302</v>
      </c>
      <c r="I1676" s="1" t="s">
        <v>302</v>
      </c>
      <c r="J1676" s="1" t="s">
        <v>302</v>
      </c>
      <c r="K1676" s="1" t="s">
        <v>302</v>
      </c>
    </row>
    <row r="1677" spans="1:11" x14ac:dyDescent="0.15">
      <c r="A1677" s="1" t="s">
        <v>302</v>
      </c>
      <c r="B1677" s="1" t="s">
        <v>302</v>
      </c>
      <c r="C1677" s="1" t="s">
        <v>302</v>
      </c>
      <c r="D1677" s="1" t="s">
        <v>302</v>
      </c>
      <c r="E1677" s="1" t="s">
        <v>302</v>
      </c>
      <c r="F1677" s="1" t="s">
        <v>302</v>
      </c>
      <c r="G1677" s="1" t="s">
        <v>302</v>
      </c>
      <c r="H1677" s="1" t="s">
        <v>302</v>
      </c>
      <c r="I1677" s="1" t="s">
        <v>302</v>
      </c>
      <c r="J1677" s="1" t="s">
        <v>302</v>
      </c>
      <c r="K1677" s="1" t="s">
        <v>302</v>
      </c>
    </row>
    <row r="1678" spans="1:11" x14ac:dyDescent="0.15">
      <c r="A1678" s="1" t="s">
        <v>302</v>
      </c>
      <c r="B1678" s="1" t="s">
        <v>302</v>
      </c>
      <c r="C1678" s="1" t="s">
        <v>302</v>
      </c>
      <c r="D1678" s="1" t="s">
        <v>302</v>
      </c>
      <c r="E1678" s="1" t="s">
        <v>302</v>
      </c>
      <c r="F1678" s="1" t="s">
        <v>302</v>
      </c>
      <c r="G1678" s="1" t="s">
        <v>302</v>
      </c>
      <c r="H1678" s="1" t="s">
        <v>302</v>
      </c>
      <c r="I1678" s="1" t="s">
        <v>302</v>
      </c>
      <c r="J1678" s="1" t="s">
        <v>302</v>
      </c>
      <c r="K1678" s="1" t="s">
        <v>302</v>
      </c>
    </row>
    <row r="1679" spans="1:11" x14ac:dyDescent="0.15">
      <c r="A1679" s="1" t="s">
        <v>302</v>
      </c>
      <c r="B1679" s="1" t="s">
        <v>302</v>
      </c>
      <c r="C1679" s="1" t="s">
        <v>302</v>
      </c>
      <c r="D1679" s="1" t="s">
        <v>302</v>
      </c>
      <c r="E1679" s="1" t="s">
        <v>302</v>
      </c>
      <c r="F1679" s="1" t="s">
        <v>302</v>
      </c>
      <c r="G1679" s="1" t="s">
        <v>302</v>
      </c>
      <c r="H1679" s="1" t="s">
        <v>302</v>
      </c>
      <c r="I1679" s="1" t="s">
        <v>302</v>
      </c>
      <c r="J1679" s="1" t="s">
        <v>302</v>
      </c>
      <c r="K1679" s="1" t="s">
        <v>302</v>
      </c>
    </row>
    <row r="1680" spans="1:11" x14ac:dyDescent="0.15">
      <c r="A1680" s="1" t="s">
        <v>302</v>
      </c>
      <c r="B1680" s="1" t="s">
        <v>302</v>
      </c>
      <c r="C1680" s="1" t="s">
        <v>302</v>
      </c>
      <c r="D1680" s="1" t="s">
        <v>302</v>
      </c>
      <c r="E1680" s="1" t="s">
        <v>302</v>
      </c>
      <c r="F1680" s="1" t="s">
        <v>302</v>
      </c>
      <c r="G1680" s="1" t="s">
        <v>302</v>
      </c>
      <c r="H1680" s="1" t="s">
        <v>302</v>
      </c>
      <c r="I1680" s="1" t="s">
        <v>302</v>
      </c>
      <c r="J1680" s="1" t="s">
        <v>302</v>
      </c>
      <c r="K1680" s="1" t="s">
        <v>302</v>
      </c>
    </row>
    <row r="1681" spans="1:11" x14ac:dyDescent="0.15">
      <c r="A1681" s="1" t="s">
        <v>302</v>
      </c>
      <c r="B1681" s="1" t="s">
        <v>302</v>
      </c>
      <c r="C1681" s="1" t="s">
        <v>302</v>
      </c>
      <c r="D1681" s="1" t="s">
        <v>302</v>
      </c>
      <c r="E1681" s="1" t="s">
        <v>302</v>
      </c>
      <c r="F1681" s="1" t="s">
        <v>302</v>
      </c>
      <c r="G1681" s="1" t="s">
        <v>302</v>
      </c>
      <c r="H1681" s="1" t="s">
        <v>302</v>
      </c>
      <c r="I1681" s="1" t="s">
        <v>302</v>
      </c>
      <c r="J1681" s="1" t="s">
        <v>302</v>
      </c>
      <c r="K1681" s="1" t="s">
        <v>302</v>
      </c>
    </row>
    <row r="1682" spans="1:11" x14ac:dyDescent="0.15">
      <c r="A1682" s="1" t="s">
        <v>302</v>
      </c>
      <c r="B1682" s="1" t="s">
        <v>302</v>
      </c>
      <c r="C1682" s="1" t="s">
        <v>302</v>
      </c>
      <c r="D1682" s="1" t="s">
        <v>302</v>
      </c>
      <c r="E1682" s="1" t="s">
        <v>302</v>
      </c>
      <c r="F1682" s="1" t="s">
        <v>302</v>
      </c>
      <c r="G1682" s="1" t="s">
        <v>302</v>
      </c>
      <c r="H1682" s="1" t="s">
        <v>302</v>
      </c>
      <c r="I1682" s="1" t="s">
        <v>302</v>
      </c>
      <c r="J1682" s="1" t="s">
        <v>302</v>
      </c>
      <c r="K1682" s="1" t="s">
        <v>302</v>
      </c>
    </row>
    <row r="1683" spans="1:11" x14ac:dyDescent="0.15">
      <c r="A1683" s="1" t="s">
        <v>302</v>
      </c>
      <c r="B1683" s="1" t="s">
        <v>302</v>
      </c>
      <c r="C1683" s="1" t="s">
        <v>302</v>
      </c>
      <c r="D1683" s="1" t="s">
        <v>302</v>
      </c>
      <c r="E1683" s="1" t="s">
        <v>302</v>
      </c>
      <c r="F1683" s="1" t="s">
        <v>302</v>
      </c>
      <c r="G1683" s="1" t="s">
        <v>302</v>
      </c>
      <c r="H1683" s="1" t="s">
        <v>302</v>
      </c>
      <c r="I1683" s="1" t="s">
        <v>302</v>
      </c>
      <c r="J1683" s="1" t="s">
        <v>302</v>
      </c>
      <c r="K1683" s="1" t="s">
        <v>302</v>
      </c>
    </row>
    <row r="1684" spans="1:11" x14ac:dyDescent="0.15">
      <c r="A1684" s="1" t="s">
        <v>302</v>
      </c>
      <c r="B1684" s="1" t="s">
        <v>302</v>
      </c>
      <c r="C1684" s="1" t="s">
        <v>302</v>
      </c>
      <c r="D1684" s="1" t="s">
        <v>302</v>
      </c>
      <c r="E1684" s="1" t="s">
        <v>302</v>
      </c>
      <c r="F1684" s="1" t="s">
        <v>302</v>
      </c>
      <c r="G1684" s="1" t="s">
        <v>302</v>
      </c>
      <c r="H1684" s="1" t="s">
        <v>302</v>
      </c>
      <c r="I1684" s="1" t="s">
        <v>302</v>
      </c>
      <c r="J1684" s="1" t="s">
        <v>302</v>
      </c>
      <c r="K1684" s="1" t="s">
        <v>302</v>
      </c>
    </row>
    <row r="1685" spans="1:11" x14ac:dyDescent="0.15">
      <c r="A1685" s="1" t="s">
        <v>302</v>
      </c>
      <c r="B1685" s="1" t="s">
        <v>302</v>
      </c>
      <c r="C1685" s="1" t="s">
        <v>302</v>
      </c>
      <c r="D1685" s="1" t="s">
        <v>302</v>
      </c>
      <c r="E1685" s="1" t="s">
        <v>302</v>
      </c>
      <c r="F1685" s="1" t="s">
        <v>302</v>
      </c>
      <c r="G1685" s="1" t="s">
        <v>302</v>
      </c>
      <c r="H1685" s="1" t="s">
        <v>302</v>
      </c>
      <c r="I1685" s="1" t="s">
        <v>302</v>
      </c>
      <c r="J1685" s="1" t="s">
        <v>302</v>
      </c>
      <c r="K1685" s="1" t="s">
        <v>302</v>
      </c>
    </row>
    <row r="1686" spans="1:11" x14ac:dyDescent="0.15">
      <c r="A1686" s="1" t="s">
        <v>302</v>
      </c>
      <c r="B1686" s="1" t="s">
        <v>302</v>
      </c>
      <c r="C1686" s="1" t="s">
        <v>302</v>
      </c>
      <c r="D1686" s="1" t="s">
        <v>302</v>
      </c>
      <c r="E1686" s="1" t="s">
        <v>302</v>
      </c>
      <c r="F1686" s="1" t="s">
        <v>302</v>
      </c>
      <c r="G1686" s="1" t="s">
        <v>302</v>
      </c>
      <c r="H1686" s="1" t="s">
        <v>302</v>
      </c>
      <c r="I1686" s="1" t="s">
        <v>302</v>
      </c>
      <c r="J1686" s="1" t="s">
        <v>302</v>
      </c>
      <c r="K1686" s="1" t="s">
        <v>302</v>
      </c>
    </row>
    <row r="1687" spans="1:11" x14ac:dyDescent="0.15">
      <c r="A1687" s="1" t="s">
        <v>302</v>
      </c>
      <c r="B1687" s="1" t="s">
        <v>302</v>
      </c>
      <c r="C1687" s="1" t="s">
        <v>302</v>
      </c>
      <c r="D1687" s="1" t="s">
        <v>302</v>
      </c>
      <c r="E1687" s="1" t="s">
        <v>302</v>
      </c>
      <c r="F1687" s="1" t="s">
        <v>302</v>
      </c>
      <c r="G1687" s="1" t="s">
        <v>302</v>
      </c>
      <c r="H1687" s="1" t="s">
        <v>302</v>
      </c>
      <c r="I1687" s="1" t="s">
        <v>302</v>
      </c>
      <c r="J1687" s="1" t="s">
        <v>302</v>
      </c>
      <c r="K1687" s="1" t="s">
        <v>302</v>
      </c>
    </row>
    <row r="1688" spans="1:11" x14ac:dyDescent="0.15">
      <c r="A1688" s="1" t="s">
        <v>302</v>
      </c>
      <c r="B1688" s="1" t="s">
        <v>302</v>
      </c>
      <c r="C1688" s="1" t="s">
        <v>302</v>
      </c>
      <c r="D1688" s="1" t="s">
        <v>302</v>
      </c>
      <c r="E1688" s="1" t="s">
        <v>302</v>
      </c>
      <c r="F1688" s="1" t="s">
        <v>302</v>
      </c>
      <c r="G1688" s="1" t="s">
        <v>302</v>
      </c>
      <c r="H1688" s="1" t="s">
        <v>302</v>
      </c>
      <c r="I1688" s="1" t="s">
        <v>302</v>
      </c>
      <c r="J1688" s="1" t="s">
        <v>302</v>
      </c>
      <c r="K1688" s="1" t="s">
        <v>302</v>
      </c>
    </row>
    <row r="1689" spans="1:11" x14ac:dyDescent="0.15">
      <c r="A1689" s="1" t="s">
        <v>302</v>
      </c>
      <c r="B1689" s="1" t="s">
        <v>302</v>
      </c>
      <c r="C1689" s="1" t="s">
        <v>302</v>
      </c>
      <c r="D1689" s="1" t="s">
        <v>302</v>
      </c>
      <c r="E1689" s="1" t="s">
        <v>302</v>
      </c>
      <c r="F1689" s="1" t="s">
        <v>302</v>
      </c>
      <c r="G1689" s="1" t="s">
        <v>302</v>
      </c>
      <c r="H1689" s="1" t="s">
        <v>302</v>
      </c>
      <c r="I1689" s="1" t="s">
        <v>302</v>
      </c>
      <c r="J1689" s="1" t="s">
        <v>302</v>
      </c>
      <c r="K1689" s="1" t="s">
        <v>302</v>
      </c>
    </row>
    <row r="1690" spans="1:11" x14ac:dyDescent="0.15">
      <c r="A1690" s="1" t="s">
        <v>302</v>
      </c>
      <c r="B1690" s="1" t="s">
        <v>302</v>
      </c>
      <c r="C1690" s="1" t="s">
        <v>302</v>
      </c>
      <c r="D1690" s="1" t="s">
        <v>302</v>
      </c>
      <c r="E1690" s="1" t="s">
        <v>302</v>
      </c>
      <c r="F1690" s="1" t="s">
        <v>302</v>
      </c>
      <c r="G1690" s="1" t="s">
        <v>302</v>
      </c>
      <c r="H1690" s="1" t="s">
        <v>302</v>
      </c>
      <c r="I1690" s="1" t="s">
        <v>302</v>
      </c>
      <c r="J1690" s="1" t="s">
        <v>302</v>
      </c>
      <c r="K1690" s="1" t="s">
        <v>302</v>
      </c>
    </row>
    <row r="1691" spans="1:11" x14ac:dyDescent="0.15">
      <c r="A1691" s="1" t="s">
        <v>302</v>
      </c>
      <c r="B1691" s="1" t="s">
        <v>302</v>
      </c>
      <c r="C1691" s="1" t="s">
        <v>302</v>
      </c>
      <c r="D1691" s="1" t="s">
        <v>302</v>
      </c>
      <c r="E1691" s="1" t="s">
        <v>302</v>
      </c>
      <c r="F1691" s="1" t="s">
        <v>302</v>
      </c>
      <c r="G1691" s="1" t="s">
        <v>302</v>
      </c>
      <c r="H1691" s="1" t="s">
        <v>302</v>
      </c>
      <c r="I1691" s="1" t="s">
        <v>302</v>
      </c>
      <c r="J1691" s="1" t="s">
        <v>302</v>
      </c>
      <c r="K1691" s="1" t="s">
        <v>302</v>
      </c>
    </row>
    <row r="1692" spans="1:11" x14ac:dyDescent="0.15">
      <c r="A1692" s="1" t="s">
        <v>302</v>
      </c>
      <c r="B1692" s="1" t="s">
        <v>302</v>
      </c>
      <c r="C1692" s="1" t="s">
        <v>302</v>
      </c>
      <c r="D1692" s="1" t="s">
        <v>302</v>
      </c>
      <c r="E1692" s="1" t="s">
        <v>302</v>
      </c>
      <c r="F1692" s="1" t="s">
        <v>302</v>
      </c>
      <c r="G1692" s="1" t="s">
        <v>302</v>
      </c>
      <c r="H1692" s="1" t="s">
        <v>302</v>
      </c>
      <c r="I1692" s="1" t="s">
        <v>302</v>
      </c>
      <c r="J1692" s="1" t="s">
        <v>302</v>
      </c>
      <c r="K1692" s="1" t="s">
        <v>302</v>
      </c>
    </row>
    <row r="1693" spans="1:11" x14ac:dyDescent="0.15">
      <c r="A1693" s="1" t="s">
        <v>302</v>
      </c>
      <c r="B1693" s="1" t="s">
        <v>302</v>
      </c>
      <c r="C1693" s="1" t="s">
        <v>302</v>
      </c>
      <c r="D1693" s="1" t="s">
        <v>302</v>
      </c>
      <c r="E1693" s="1" t="s">
        <v>302</v>
      </c>
      <c r="F1693" s="1" t="s">
        <v>302</v>
      </c>
      <c r="G1693" s="1" t="s">
        <v>302</v>
      </c>
      <c r="H1693" s="1" t="s">
        <v>302</v>
      </c>
      <c r="I1693" s="1" t="s">
        <v>302</v>
      </c>
      <c r="J1693" s="1" t="s">
        <v>302</v>
      </c>
      <c r="K1693" s="1" t="s">
        <v>302</v>
      </c>
    </row>
    <row r="1694" spans="1:11" x14ac:dyDescent="0.15">
      <c r="A1694" s="1" t="s">
        <v>302</v>
      </c>
      <c r="B1694" s="1" t="s">
        <v>302</v>
      </c>
      <c r="C1694" s="1" t="s">
        <v>302</v>
      </c>
      <c r="D1694" s="1" t="s">
        <v>302</v>
      </c>
      <c r="E1694" s="1" t="s">
        <v>302</v>
      </c>
      <c r="F1694" s="1" t="s">
        <v>302</v>
      </c>
      <c r="G1694" s="1" t="s">
        <v>302</v>
      </c>
      <c r="H1694" s="1" t="s">
        <v>302</v>
      </c>
      <c r="I1694" s="1" t="s">
        <v>302</v>
      </c>
      <c r="J1694" s="1" t="s">
        <v>302</v>
      </c>
      <c r="K1694" s="1" t="s">
        <v>302</v>
      </c>
    </row>
    <row r="1695" spans="1:11" x14ac:dyDescent="0.15">
      <c r="A1695" s="1" t="s">
        <v>302</v>
      </c>
      <c r="B1695" s="1" t="s">
        <v>302</v>
      </c>
      <c r="C1695" s="1" t="s">
        <v>302</v>
      </c>
      <c r="D1695" s="1" t="s">
        <v>302</v>
      </c>
      <c r="E1695" s="1" t="s">
        <v>302</v>
      </c>
      <c r="F1695" s="1" t="s">
        <v>302</v>
      </c>
      <c r="G1695" s="1" t="s">
        <v>302</v>
      </c>
      <c r="H1695" s="1" t="s">
        <v>302</v>
      </c>
      <c r="I1695" s="1" t="s">
        <v>302</v>
      </c>
      <c r="J1695" s="1" t="s">
        <v>302</v>
      </c>
      <c r="K1695" s="1" t="s">
        <v>302</v>
      </c>
    </row>
    <row r="1696" spans="1:11" x14ac:dyDescent="0.15">
      <c r="A1696" s="1" t="s">
        <v>302</v>
      </c>
      <c r="B1696" s="1" t="s">
        <v>302</v>
      </c>
      <c r="C1696" s="1" t="s">
        <v>302</v>
      </c>
      <c r="D1696" s="1" t="s">
        <v>302</v>
      </c>
      <c r="E1696" s="1" t="s">
        <v>302</v>
      </c>
      <c r="F1696" s="1" t="s">
        <v>302</v>
      </c>
      <c r="G1696" s="1" t="s">
        <v>302</v>
      </c>
      <c r="H1696" s="1" t="s">
        <v>302</v>
      </c>
      <c r="I1696" s="1" t="s">
        <v>302</v>
      </c>
      <c r="J1696" s="1" t="s">
        <v>302</v>
      </c>
      <c r="K1696" s="1" t="s">
        <v>302</v>
      </c>
    </row>
    <row r="1697" spans="1:11" x14ac:dyDescent="0.15">
      <c r="A1697" s="1" t="s">
        <v>302</v>
      </c>
      <c r="B1697" s="1" t="s">
        <v>302</v>
      </c>
      <c r="C1697" s="1" t="s">
        <v>302</v>
      </c>
      <c r="D1697" s="1" t="s">
        <v>302</v>
      </c>
      <c r="E1697" s="1" t="s">
        <v>302</v>
      </c>
      <c r="F1697" s="1" t="s">
        <v>302</v>
      </c>
      <c r="G1697" s="1" t="s">
        <v>302</v>
      </c>
      <c r="H1697" s="1" t="s">
        <v>302</v>
      </c>
      <c r="I1697" s="1" t="s">
        <v>302</v>
      </c>
      <c r="J1697" s="1" t="s">
        <v>302</v>
      </c>
      <c r="K1697" s="1" t="s">
        <v>302</v>
      </c>
    </row>
    <row r="1698" spans="1:11" x14ac:dyDescent="0.15">
      <c r="A1698" s="1" t="s">
        <v>302</v>
      </c>
      <c r="B1698" s="1" t="s">
        <v>302</v>
      </c>
      <c r="C1698" s="1" t="s">
        <v>302</v>
      </c>
      <c r="D1698" s="1" t="s">
        <v>302</v>
      </c>
      <c r="E1698" s="1" t="s">
        <v>302</v>
      </c>
      <c r="F1698" s="1" t="s">
        <v>302</v>
      </c>
      <c r="G1698" s="1" t="s">
        <v>302</v>
      </c>
      <c r="H1698" s="1" t="s">
        <v>302</v>
      </c>
      <c r="I1698" s="1" t="s">
        <v>302</v>
      </c>
      <c r="J1698" s="1" t="s">
        <v>302</v>
      </c>
      <c r="K1698" s="1" t="s">
        <v>302</v>
      </c>
    </row>
    <row r="1699" spans="1:11" x14ac:dyDescent="0.15">
      <c r="A1699" s="1" t="s">
        <v>302</v>
      </c>
      <c r="B1699" s="1" t="s">
        <v>302</v>
      </c>
      <c r="C1699" s="1" t="s">
        <v>302</v>
      </c>
      <c r="D1699" s="1" t="s">
        <v>302</v>
      </c>
      <c r="E1699" s="1" t="s">
        <v>302</v>
      </c>
      <c r="F1699" s="1" t="s">
        <v>302</v>
      </c>
      <c r="G1699" s="1" t="s">
        <v>302</v>
      </c>
      <c r="H1699" s="1" t="s">
        <v>302</v>
      </c>
      <c r="I1699" s="1" t="s">
        <v>302</v>
      </c>
      <c r="J1699" s="1" t="s">
        <v>302</v>
      </c>
      <c r="K1699" s="1" t="s">
        <v>302</v>
      </c>
    </row>
    <row r="1700" spans="1:11" x14ac:dyDescent="0.15">
      <c r="A1700" s="1" t="s">
        <v>302</v>
      </c>
      <c r="B1700" s="1" t="s">
        <v>302</v>
      </c>
      <c r="C1700" s="1" t="s">
        <v>302</v>
      </c>
      <c r="D1700" s="1" t="s">
        <v>302</v>
      </c>
      <c r="E1700" s="1" t="s">
        <v>302</v>
      </c>
      <c r="F1700" s="1" t="s">
        <v>302</v>
      </c>
      <c r="G1700" s="1" t="s">
        <v>302</v>
      </c>
      <c r="H1700" s="1" t="s">
        <v>302</v>
      </c>
      <c r="I1700" s="1" t="s">
        <v>302</v>
      </c>
      <c r="J1700" s="1" t="s">
        <v>302</v>
      </c>
      <c r="K1700" s="1" t="s">
        <v>302</v>
      </c>
    </row>
    <row r="1701" spans="1:11" x14ac:dyDescent="0.15">
      <c r="A1701" s="1" t="s">
        <v>302</v>
      </c>
      <c r="B1701" s="1" t="s">
        <v>302</v>
      </c>
      <c r="C1701" s="1" t="s">
        <v>302</v>
      </c>
      <c r="D1701" s="1" t="s">
        <v>302</v>
      </c>
      <c r="E1701" s="1" t="s">
        <v>302</v>
      </c>
      <c r="F1701" s="1" t="s">
        <v>302</v>
      </c>
      <c r="G1701" s="1" t="s">
        <v>302</v>
      </c>
      <c r="H1701" s="1" t="s">
        <v>302</v>
      </c>
      <c r="I1701" s="1" t="s">
        <v>302</v>
      </c>
      <c r="J1701" s="1" t="s">
        <v>302</v>
      </c>
      <c r="K1701" s="1" t="s">
        <v>302</v>
      </c>
    </row>
    <row r="1702" spans="1:11" x14ac:dyDescent="0.15">
      <c r="A1702" s="1" t="s">
        <v>302</v>
      </c>
      <c r="B1702" s="1" t="s">
        <v>302</v>
      </c>
      <c r="C1702" s="1" t="s">
        <v>302</v>
      </c>
      <c r="D1702" s="1" t="s">
        <v>302</v>
      </c>
      <c r="E1702" s="1" t="s">
        <v>302</v>
      </c>
      <c r="F1702" s="1" t="s">
        <v>302</v>
      </c>
      <c r="G1702" s="1" t="s">
        <v>302</v>
      </c>
      <c r="H1702" s="1" t="s">
        <v>302</v>
      </c>
      <c r="I1702" s="1" t="s">
        <v>302</v>
      </c>
      <c r="J1702" s="1" t="s">
        <v>302</v>
      </c>
      <c r="K1702" s="1" t="s">
        <v>302</v>
      </c>
    </row>
    <row r="1703" spans="1:11" x14ac:dyDescent="0.15">
      <c r="A1703" s="1" t="s">
        <v>302</v>
      </c>
      <c r="B1703" s="1" t="s">
        <v>302</v>
      </c>
      <c r="C1703" s="1" t="s">
        <v>302</v>
      </c>
      <c r="D1703" s="1" t="s">
        <v>302</v>
      </c>
      <c r="E1703" s="1" t="s">
        <v>302</v>
      </c>
      <c r="F1703" s="1" t="s">
        <v>302</v>
      </c>
      <c r="G1703" s="1" t="s">
        <v>302</v>
      </c>
      <c r="H1703" s="1" t="s">
        <v>302</v>
      </c>
      <c r="I1703" s="1" t="s">
        <v>302</v>
      </c>
      <c r="J1703" s="1" t="s">
        <v>302</v>
      </c>
      <c r="K1703" s="1" t="s">
        <v>302</v>
      </c>
    </row>
    <row r="1704" spans="1:11" x14ac:dyDescent="0.15">
      <c r="A1704" s="1" t="s">
        <v>302</v>
      </c>
      <c r="B1704" s="1" t="s">
        <v>302</v>
      </c>
      <c r="C1704" s="1" t="s">
        <v>302</v>
      </c>
      <c r="D1704" s="1" t="s">
        <v>302</v>
      </c>
      <c r="E1704" s="1" t="s">
        <v>302</v>
      </c>
      <c r="F1704" s="1" t="s">
        <v>302</v>
      </c>
      <c r="G1704" s="1" t="s">
        <v>302</v>
      </c>
      <c r="H1704" s="1" t="s">
        <v>302</v>
      </c>
      <c r="I1704" s="1" t="s">
        <v>302</v>
      </c>
      <c r="J1704" s="1" t="s">
        <v>302</v>
      </c>
      <c r="K1704" s="1" t="s">
        <v>302</v>
      </c>
    </row>
    <row r="1705" spans="1:11" x14ac:dyDescent="0.15">
      <c r="A1705" s="1" t="s">
        <v>302</v>
      </c>
      <c r="B1705" s="1" t="s">
        <v>302</v>
      </c>
      <c r="C1705" s="1" t="s">
        <v>302</v>
      </c>
      <c r="D1705" s="1" t="s">
        <v>302</v>
      </c>
      <c r="E1705" s="1" t="s">
        <v>302</v>
      </c>
      <c r="F1705" s="1" t="s">
        <v>302</v>
      </c>
      <c r="G1705" s="1" t="s">
        <v>302</v>
      </c>
      <c r="H1705" s="1" t="s">
        <v>302</v>
      </c>
      <c r="I1705" s="1" t="s">
        <v>302</v>
      </c>
      <c r="J1705" s="1" t="s">
        <v>302</v>
      </c>
      <c r="K1705" s="1" t="s">
        <v>302</v>
      </c>
    </row>
    <row r="1706" spans="1:11" x14ac:dyDescent="0.15">
      <c r="A1706" s="1" t="s">
        <v>302</v>
      </c>
      <c r="B1706" s="1" t="s">
        <v>302</v>
      </c>
      <c r="C1706" s="1" t="s">
        <v>302</v>
      </c>
      <c r="D1706" s="1" t="s">
        <v>302</v>
      </c>
      <c r="E1706" s="1" t="s">
        <v>302</v>
      </c>
      <c r="F1706" s="1" t="s">
        <v>302</v>
      </c>
      <c r="G1706" s="1" t="s">
        <v>302</v>
      </c>
      <c r="H1706" s="1" t="s">
        <v>302</v>
      </c>
      <c r="I1706" s="1" t="s">
        <v>302</v>
      </c>
      <c r="J1706" s="1" t="s">
        <v>302</v>
      </c>
      <c r="K1706" s="1" t="s">
        <v>302</v>
      </c>
    </row>
    <row r="1707" spans="1:11" x14ac:dyDescent="0.15">
      <c r="A1707" s="1" t="s">
        <v>302</v>
      </c>
      <c r="B1707" s="1" t="s">
        <v>302</v>
      </c>
      <c r="C1707" s="1" t="s">
        <v>302</v>
      </c>
      <c r="D1707" s="1" t="s">
        <v>302</v>
      </c>
      <c r="E1707" s="1" t="s">
        <v>302</v>
      </c>
      <c r="F1707" s="1" t="s">
        <v>302</v>
      </c>
      <c r="G1707" s="1" t="s">
        <v>302</v>
      </c>
      <c r="H1707" s="1" t="s">
        <v>302</v>
      </c>
      <c r="I1707" s="1" t="s">
        <v>302</v>
      </c>
      <c r="J1707" s="1" t="s">
        <v>302</v>
      </c>
      <c r="K1707" s="1" t="s">
        <v>302</v>
      </c>
    </row>
    <row r="1708" spans="1:11" x14ac:dyDescent="0.15">
      <c r="A1708" s="1" t="s">
        <v>302</v>
      </c>
      <c r="B1708" s="1" t="s">
        <v>302</v>
      </c>
      <c r="C1708" s="1" t="s">
        <v>302</v>
      </c>
      <c r="D1708" s="1" t="s">
        <v>302</v>
      </c>
      <c r="E1708" s="1" t="s">
        <v>302</v>
      </c>
      <c r="F1708" s="1" t="s">
        <v>302</v>
      </c>
      <c r="G1708" s="1" t="s">
        <v>302</v>
      </c>
      <c r="H1708" s="1" t="s">
        <v>302</v>
      </c>
      <c r="I1708" s="1" t="s">
        <v>302</v>
      </c>
      <c r="J1708" s="1" t="s">
        <v>302</v>
      </c>
      <c r="K1708" s="1" t="s">
        <v>302</v>
      </c>
    </row>
    <row r="1709" spans="1:11" x14ac:dyDescent="0.15">
      <c r="A1709" s="1" t="s">
        <v>302</v>
      </c>
      <c r="B1709" s="1" t="s">
        <v>302</v>
      </c>
      <c r="C1709" s="1" t="s">
        <v>302</v>
      </c>
      <c r="D1709" s="1" t="s">
        <v>302</v>
      </c>
      <c r="E1709" s="1" t="s">
        <v>302</v>
      </c>
      <c r="F1709" s="1" t="s">
        <v>302</v>
      </c>
      <c r="G1709" s="1" t="s">
        <v>302</v>
      </c>
      <c r="H1709" s="1" t="s">
        <v>302</v>
      </c>
      <c r="I1709" s="1" t="s">
        <v>302</v>
      </c>
      <c r="J1709" s="1" t="s">
        <v>302</v>
      </c>
      <c r="K1709" s="1" t="s">
        <v>302</v>
      </c>
    </row>
    <row r="1710" spans="1:11" x14ac:dyDescent="0.15">
      <c r="A1710" s="1" t="s">
        <v>302</v>
      </c>
      <c r="B1710" s="1" t="s">
        <v>302</v>
      </c>
      <c r="C1710" s="1" t="s">
        <v>302</v>
      </c>
      <c r="D1710" s="1" t="s">
        <v>302</v>
      </c>
      <c r="E1710" s="1" t="s">
        <v>302</v>
      </c>
      <c r="F1710" s="1" t="s">
        <v>302</v>
      </c>
      <c r="G1710" s="1" t="s">
        <v>302</v>
      </c>
      <c r="H1710" s="1" t="s">
        <v>302</v>
      </c>
      <c r="I1710" s="1" t="s">
        <v>302</v>
      </c>
      <c r="J1710" s="1" t="s">
        <v>302</v>
      </c>
      <c r="K1710" s="1" t="s">
        <v>302</v>
      </c>
    </row>
    <row r="1711" spans="1:11" x14ac:dyDescent="0.15">
      <c r="A1711" s="1" t="s">
        <v>302</v>
      </c>
      <c r="B1711" s="1" t="s">
        <v>302</v>
      </c>
      <c r="C1711" s="1" t="s">
        <v>302</v>
      </c>
      <c r="D1711" s="1" t="s">
        <v>302</v>
      </c>
      <c r="E1711" s="1" t="s">
        <v>302</v>
      </c>
      <c r="F1711" s="1" t="s">
        <v>302</v>
      </c>
      <c r="G1711" s="1" t="s">
        <v>302</v>
      </c>
      <c r="H1711" s="1" t="s">
        <v>302</v>
      </c>
      <c r="I1711" s="1" t="s">
        <v>302</v>
      </c>
      <c r="J1711" s="1" t="s">
        <v>302</v>
      </c>
      <c r="K1711" s="1" t="s">
        <v>302</v>
      </c>
    </row>
    <row r="1712" spans="1:11" x14ac:dyDescent="0.15">
      <c r="A1712" s="1" t="s">
        <v>302</v>
      </c>
      <c r="B1712" s="1" t="s">
        <v>302</v>
      </c>
      <c r="C1712" s="1" t="s">
        <v>302</v>
      </c>
      <c r="D1712" s="1" t="s">
        <v>302</v>
      </c>
      <c r="E1712" s="1" t="s">
        <v>302</v>
      </c>
      <c r="F1712" s="1" t="s">
        <v>302</v>
      </c>
      <c r="G1712" s="1" t="s">
        <v>302</v>
      </c>
      <c r="H1712" s="1" t="s">
        <v>302</v>
      </c>
      <c r="I1712" s="1" t="s">
        <v>302</v>
      </c>
      <c r="J1712" s="1" t="s">
        <v>302</v>
      </c>
      <c r="K1712" s="1" t="s">
        <v>302</v>
      </c>
    </row>
    <row r="1713" spans="1:11" x14ac:dyDescent="0.15">
      <c r="A1713" s="1" t="s">
        <v>302</v>
      </c>
      <c r="B1713" s="1" t="s">
        <v>302</v>
      </c>
      <c r="C1713" s="1" t="s">
        <v>302</v>
      </c>
      <c r="D1713" s="1" t="s">
        <v>302</v>
      </c>
      <c r="E1713" s="1" t="s">
        <v>302</v>
      </c>
      <c r="F1713" s="1" t="s">
        <v>302</v>
      </c>
      <c r="G1713" s="1" t="s">
        <v>302</v>
      </c>
      <c r="H1713" s="1" t="s">
        <v>302</v>
      </c>
      <c r="I1713" s="1" t="s">
        <v>302</v>
      </c>
      <c r="J1713" s="1" t="s">
        <v>302</v>
      </c>
      <c r="K1713" s="1" t="s">
        <v>302</v>
      </c>
    </row>
    <row r="1714" spans="1:11" x14ac:dyDescent="0.15">
      <c r="A1714" s="1" t="s">
        <v>302</v>
      </c>
      <c r="B1714" s="1" t="s">
        <v>302</v>
      </c>
      <c r="C1714" s="1" t="s">
        <v>302</v>
      </c>
      <c r="D1714" s="1" t="s">
        <v>302</v>
      </c>
      <c r="E1714" s="1" t="s">
        <v>302</v>
      </c>
      <c r="F1714" s="1" t="s">
        <v>302</v>
      </c>
      <c r="G1714" s="1" t="s">
        <v>302</v>
      </c>
      <c r="H1714" s="1" t="s">
        <v>302</v>
      </c>
      <c r="I1714" s="1" t="s">
        <v>302</v>
      </c>
      <c r="J1714" s="1" t="s">
        <v>302</v>
      </c>
      <c r="K1714" s="1" t="s">
        <v>302</v>
      </c>
    </row>
    <row r="1715" spans="1:11" x14ac:dyDescent="0.15">
      <c r="A1715" s="1" t="s">
        <v>302</v>
      </c>
      <c r="B1715" s="1" t="s">
        <v>302</v>
      </c>
      <c r="C1715" s="1" t="s">
        <v>302</v>
      </c>
      <c r="D1715" s="1" t="s">
        <v>302</v>
      </c>
      <c r="E1715" s="1" t="s">
        <v>302</v>
      </c>
      <c r="F1715" s="1" t="s">
        <v>302</v>
      </c>
      <c r="G1715" s="1" t="s">
        <v>302</v>
      </c>
      <c r="H1715" s="1" t="s">
        <v>302</v>
      </c>
      <c r="I1715" s="1" t="s">
        <v>302</v>
      </c>
      <c r="J1715" s="1" t="s">
        <v>302</v>
      </c>
      <c r="K1715" s="1" t="s">
        <v>302</v>
      </c>
    </row>
    <row r="1716" spans="1:11" x14ac:dyDescent="0.15">
      <c r="A1716" s="1" t="s">
        <v>302</v>
      </c>
      <c r="B1716" s="1" t="s">
        <v>302</v>
      </c>
      <c r="C1716" s="1" t="s">
        <v>302</v>
      </c>
      <c r="D1716" s="1" t="s">
        <v>302</v>
      </c>
      <c r="E1716" s="1" t="s">
        <v>302</v>
      </c>
      <c r="F1716" s="1" t="s">
        <v>302</v>
      </c>
      <c r="G1716" s="1" t="s">
        <v>302</v>
      </c>
      <c r="H1716" s="1" t="s">
        <v>302</v>
      </c>
      <c r="I1716" s="1" t="s">
        <v>302</v>
      </c>
      <c r="J1716" s="1" t="s">
        <v>302</v>
      </c>
      <c r="K1716" s="1" t="s">
        <v>302</v>
      </c>
    </row>
    <row r="1717" spans="1:11" x14ac:dyDescent="0.15">
      <c r="A1717" s="1" t="s">
        <v>302</v>
      </c>
      <c r="B1717" s="1" t="s">
        <v>302</v>
      </c>
      <c r="C1717" s="1" t="s">
        <v>302</v>
      </c>
      <c r="D1717" s="1" t="s">
        <v>302</v>
      </c>
      <c r="E1717" s="1" t="s">
        <v>302</v>
      </c>
      <c r="F1717" s="1" t="s">
        <v>302</v>
      </c>
      <c r="G1717" s="1" t="s">
        <v>302</v>
      </c>
      <c r="H1717" s="1" t="s">
        <v>302</v>
      </c>
      <c r="I1717" s="1" t="s">
        <v>302</v>
      </c>
      <c r="J1717" s="1" t="s">
        <v>302</v>
      </c>
      <c r="K1717" s="1" t="s">
        <v>302</v>
      </c>
    </row>
    <row r="1718" spans="1:11" x14ac:dyDescent="0.15">
      <c r="A1718" s="1" t="s">
        <v>302</v>
      </c>
      <c r="B1718" s="1" t="s">
        <v>302</v>
      </c>
      <c r="C1718" s="1" t="s">
        <v>302</v>
      </c>
      <c r="D1718" s="1" t="s">
        <v>302</v>
      </c>
      <c r="E1718" s="1" t="s">
        <v>302</v>
      </c>
      <c r="F1718" s="1" t="s">
        <v>302</v>
      </c>
      <c r="G1718" s="1" t="s">
        <v>302</v>
      </c>
      <c r="H1718" s="1" t="s">
        <v>302</v>
      </c>
      <c r="I1718" s="1" t="s">
        <v>302</v>
      </c>
      <c r="J1718" s="1" t="s">
        <v>302</v>
      </c>
      <c r="K1718" s="1" t="s">
        <v>302</v>
      </c>
    </row>
    <row r="1719" spans="1:11" x14ac:dyDescent="0.15">
      <c r="A1719" s="1" t="s">
        <v>302</v>
      </c>
      <c r="B1719" s="1" t="s">
        <v>302</v>
      </c>
      <c r="C1719" s="1" t="s">
        <v>302</v>
      </c>
      <c r="D1719" s="1" t="s">
        <v>302</v>
      </c>
      <c r="E1719" s="1" t="s">
        <v>302</v>
      </c>
      <c r="F1719" s="1" t="s">
        <v>302</v>
      </c>
      <c r="G1719" s="1" t="s">
        <v>302</v>
      </c>
      <c r="H1719" s="1" t="s">
        <v>302</v>
      </c>
      <c r="I1719" s="1" t="s">
        <v>302</v>
      </c>
      <c r="J1719" s="1" t="s">
        <v>302</v>
      </c>
      <c r="K1719" s="1" t="s">
        <v>302</v>
      </c>
    </row>
    <row r="1720" spans="1:11" x14ac:dyDescent="0.15">
      <c r="A1720" s="1" t="s">
        <v>302</v>
      </c>
      <c r="B1720" s="1" t="s">
        <v>302</v>
      </c>
      <c r="C1720" s="1" t="s">
        <v>302</v>
      </c>
      <c r="D1720" s="1" t="s">
        <v>302</v>
      </c>
      <c r="E1720" s="1" t="s">
        <v>302</v>
      </c>
      <c r="F1720" s="1" t="s">
        <v>302</v>
      </c>
      <c r="G1720" s="1" t="s">
        <v>302</v>
      </c>
      <c r="H1720" s="1" t="s">
        <v>302</v>
      </c>
      <c r="I1720" s="1" t="s">
        <v>302</v>
      </c>
      <c r="J1720" s="1" t="s">
        <v>302</v>
      </c>
      <c r="K1720" s="1" t="s">
        <v>302</v>
      </c>
    </row>
    <row r="1721" spans="1:11" x14ac:dyDescent="0.15">
      <c r="A1721" s="1" t="s">
        <v>302</v>
      </c>
      <c r="B1721" s="1" t="s">
        <v>302</v>
      </c>
      <c r="C1721" s="1" t="s">
        <v>302</v>
      </c>
      <c r="D1721" s="1" t="s">
        <v>302</v>
      </c>
      <c r="E1721" s="1" t="s">
        <v>302</v>
      </c>
      <c r="F1721" s="1" t="s">
        <v>302</v>
      </c>
      <c r="G1721" s="1" t="s">
        <v>302</v>
      </c>
      <c r="H1721" s="1" t="s">
        <v>302</v>
      </c>
      <c r="I1721" s="1" t="s">
        <v>302</v>
      </c>
      <c r="J1721" s="1" t="s">
        <v>302</v>
      </c>
      <c r="K1721" s="1" t="s">
        <v>302</v>
      </c>
    </row>
    <row r="1722" spans="1:11" x14ac:dyDescent="0.15">
      <c r="A1722" s="1" t="s">
        <v>302</v>
      </c>
      <c r="B1722" s="1" t="s">
        <v>302</v>
      </c>
      <c r="C1722" s="1" t="s">
        <v>302</v>
      </c>
      <c r="D1722" s="1" t="s">
        <v>302</v>
      </c>
      <c r="E1722" s="1" t="s">
        <v>302</v>
      </c>
      <c r="F1722" s="1" t="s">
        <v>302</v>
      </c>
      <c r="G1722" s="1" t="s">
        <v>302</v>
      </c>
      <c r="H1722" s="1" t="s">
        <v>302</v>
      </c>
      <c r="I1722" s="1" t="s">
        <v>302</v>
      </c>
      <c r="J1722" s="1" t="s">
        <v>302</v>
      </c>
      <c r="K1722" s="1" t="s">
        <v>302</v>
      </c>
    </row>
    <row r="1723" spans="1:11" x14ac:dyDescent="0.15">
      <c r="A1723" s="1" t="s">
        <v>302</v>
      </c>
      <c r="B1723" s="1" t="s">
        <v>302</v>
      </c>
      <c r="C1723" s="1" t="s">
        <v>302</v>
      </c>
      <c r="D1723" s="1" t="s">
        <v>302</v>
      </c>
      <c r="E1723" s="1" t="s">
        <v>302</v>
      </c>
      <c r="F1723" s="1" t="s">
        <v>302</v>
      </c>
      <c r="G1723" s="1" t="s">
        <v>302</v>
      </c>
      <c r="H1723" s="1" t="s">
        <v>302</v>
      </c>
      <c r="I1723" s="1" t="s">
        <v>302</v>
      </c>
      <c r="J1723" s="1" t="s">
        <v>302</v>
      </c>
      <c r="K1723" s="1" t="s">
        <v>302</v>
      </c>
    </row>
    <row r="1724" spans="1:11" x14ac:dyDescent="0.15">
      <c r="A1724" s="1" t="s">
        <v>302</v>
      </c>
      <c r="B1724" s="1" t="s">
        <v>302</v>
      </c>
      <c r="C1724" s="1" t="s">
        <v>302</v>
      </c>
      <c r="D1724" s="1" t="s">
        <v>302</v>
      </c>
      <c r="E1724" s="1" t="s">
        <v>302</v>
      </c>
      <c r="F1724" s="1" t="s">
        <v>302</v>
      </c>
      <c r="G1724" s="1" t="s">
        <v>302</v>
      </c>
      <c r="H1724" s="1" t="s">
        <v>302</v>
      </c>
      <c r="I1724" s="1" t="s">
        <v>302</v>
      </c>
      <c r="J1724" s="1" t="s">
        <v>302</v>
      </c>
      <c r="K1724" s="1" t="s">
        <v>302</v>
      </c>
    </row>
    <row r="1725" spans="1:11" x14ac:dyDescent="0.15">
      <c r="A1725" s="1" t="s">
        <v>302</v>
      </c>
      <c r="B1725" s="1" t="s">
        <v>302</v>
      </c>
      <c r="C1725" s="1" t="s">
        <v>302</v>
      </c>
      <c r="D1725" s="1" t="s">
        <v>302</v>
      </c>
      <c r="E1725" s="1" t="s">
        <v>302</v>
      </c>
      <c r="F1725" s="1" t="s">
        <v>302</v>
      </c>
      <c r="G1725" s="1" t="s">
        <v>302</v>
      </c>
      <c r="H1725" s="1" t="s">
        <v>302</v>
      </c>
      <c r="I1725" s="1" t="s">
        <v>302</v>
      </c>
      <c r="J1725" s="1" t="s">
        <v>302</v>
      </c>
      <c r="K1725" s="1" t="s">
        <v>302</v>
      </c>
    </row>
    <row r="1726" spans="1:11" x14ac:dyDescent="0.15">
      <c r="A1726" s="1" t="s">
        <v>302</v>
      </c>
      <c r="B1726" s="1" t="s">
        <v>302</v>
      </c>
      <c r="C1726" s="1" t="s">
        <v>302</v>
      </c>
      <c r="D1726" s="1" t="s">
        <v>302</v>
      </c>
      <c r="E1726" s="1" t="s">
        <v>302</v>
      </c>
      <c r="F1726" s="1" t="s">
        <v>302</v>
      </c>
      <c r="G1726" s="1" t="s">
        <v>302</v>
      </c>
      <c r="H1726" s="1" t="s">
        <v>302</v>
      </c>
      <c r="I1726" s="1" t="s">
        <v>302</v>
      </c>
      <c r="J1726" s="1" t="s">
        <v>302</v>
      </c>
      <c r="K1726" s="1" t="s">
        <v>302</v>
      </c>
    </row>
    <row r="1727" spans="1:11" x14ac:dyDescent="0.15">
      <c r="A1727" s="1" t="s">
        <v>302</v>
      </c>
      <c r="B1727" s="1" t="s">
        <v>302</v>
      </c>
      <c r="C1727" s="1" t="s">
        <v>302</v>
      </c>
      <c r="D1727" s="1" t="s">
        <v>302</v>
      </c>
      <c r="E1727" s="1" t="s">
        <v>302</v>
      </c>
      <c r="F1727" s="1" t="s">
        <v>302</v>
      </c>
      <c r="G1727" s="1" t="s">
        <v>302</v>
      </c>
      <c r="H1727" s="1" t="s">
        <v>302</v>
      </c>
      <c r="I1727" s="1" t="s">
        <v>302</v>
      </c>
      <c r="J1727" s="1" t="s">
        <v>302</v>
      </c>
      <c r="K1727" s="1" t="s">
        <v>302</v>
      </c>
    </row>
    <row r="1728" spans="1:11" x14ac:dyDescent="0.15">
      <c r="A1728" s="1" t="s">
        <v>302</v>
      </c>
      <c r="B1728" s="1" t="s">
        <v>302</v>
      </c>
      <c r="C1728" s="1" t="s">
        <v>302</v>
      </c>
      <c r="D1728" s="1" t="s">
        <v>302</v>
      </c>
      <c r="E1728" s="1" t="s">
        <v>302</v>
      </c>
      <c r="F1728" s="1" t="s">
        <v>302</v>
      </c>
      <c r="G1728" s="1" t="s">
        <v>302</v>
      </c>
      <c r="H1728" s="1" t="s">
        <v>302</v>
      </c>
      <c r="I1728" s="1" t="s">
        <v>302</v>
      </c>
      <c r="J1728" s="1" t="s">
        <v>302</v>
      </c>
      <c r="K1728" s="1" t="s">
        <v>302</v>
      </c>
    </row>
    <row r="1729" spans="1:11" x14ac:dyDescent="0.15">
      <c r="A1729" s="1" t="s">
        <v>302</v>
      </c>
      <c r="B1729" s="1" t="s">
        <v>302</v>
      </c>
      <c r="C1729" s="1" t="s">
        <v>302</v>
      </c>
      <c r="D1729" s="1" t="s">
        <v>302</v>
      </c>
      <c r="E1729" s="1" t="s">
        <v>302</v>
      </c>
      <c r="F1729" s="1" t="s">
        <v>302</v>
      </c>
      <c r="G1729" s="1" t="s">
        <v>302</v>
      </c>
      <c r="H1729" s="1" t="s">
        <v>302</v>
      </c>
      <c r="I1729" s="1" t="s">
        <v>302</v>
      </c>
      <c r="J1729" s="1" t="s">
        <v>302</v>
      </c>
      <c r="K1729" s="1" t="s">
        <v>302</v>
      </c>
    </row>
    <row r="1730" spans="1:11" x14ac:dyDescent="0.15">
      <c r="A1730" s="1" t="s">
        <v>302</v>
      </c>
      <c r="B1730" s="1" t="s">
        <v>302</v>
      </c>
      <c r="C1730" s="1" t="s">
        <v>302</v>
      </c>
      <c r="D1730" s="1" t="s">
        <v>302</v>
      </c>
      <c r="E1730" s="1" t="s">
        <v>302</v>
      </c>
      <c r="F1730" s="1" t="s">
        <v>302</v>
      </c>
      <c r="G1730" s="1" t="s">
        <v>302</v>
      </c>
      <c r="H1730" s="1" t="s">
        <v>302</v>
      </c>
      <c r="I1730" s="1" t="s">
        <v>302</v>
      </c>
      <c r="J1730" s="1" t="s">
        <v>302</v>
      </c>
      <c r="K1730" s="1" t="s">
        <v>302</v>
      </c>
    </row>
    <row r="1731" spans="1:11" x14ac:dyDescent="0.15">
      <c r="A1731" s="1" t="s">
        <v>302</v>
      </c>
      <c r="B1731" s="1" t="s">
        <v>302</v>
      </c>
      <c r="C1731" s="1" t="s">
        <v>302</v>
      </c>
      <c r="D1731" s="1" t="s">
        <v>302</v>
      </c>
      <c r="E1731" s="1" t="s">
        <v>302</v>
      </c>
      <c r="F1731" s="1" t="s">
        <v>302</v>
      </c>
      <c r="G1731" s="1" t="s">
        <v>302</v>
      </c>
      <c r="H1731" s="1" t="s">
        <v>302</v>
      </c>
      <c r="I1731" s="1" t="s">
        <v>302</v>
      </c>
      <c r="J1731" s="1" t="s">
        <v>302</v>
      </c>
      <c r="K1731" s="1" t="s">
        <v>302</v>
      </c>
    </row>
    <row r="1732" spans="1:11" x14ac:dyDescent="0.15">
      <c r="A1732" s="1" t="s">
        <v>302</v>
      </c>
      <c r="B1732" s="1" t="s">
        <v>302</v>
      </c>
      <c r="C1732" s="1" t="s">
        <v>302</v>
      </c>
      <c r="D1732" s="1" t="s">
        <v>302</v>
      </c>
      <c r="E1732" s="1" t="s">
        <v>302</v>
      </c>
      <c r="F1732" s="1" t="s">
        <v>302</v>
      </c>
      <c r="G1732" s="1" t="s">
        <v>302</v>
      </c>
      <c r="H1732" s="1" t="s">
        <v>302</v>
      </c>
      <c r="I1732" s="1" t="s">
        <v>302</v>
      </c>
      <c r="J1732" s="1" t="s">
        <v>302</v>
      </c>
      <c r="K1732" s="1" t="s">
        <v>302</v>
      </c>
    </row>
    <row r="1733" spans="1:11" x14ac:dyDescent="0.15">
      <c r="A1733" s="1" t="s">
        <v>302</v>
      </c>
      <c r="B1733" s="1" t="s">
        <v>302</v>
      </c>
      <c r="C1733" s="1" t="s">
        <v>302</v>
      </c>
      <c r="D1733" s="1" t="s">
        <v>302</v>
      </c>
      <c r="E1733" s="1" t="s">
        <v>302</v>
      </c>
      <c r="F1733" s="1" t="s">
        <v>302</v>
      </c>
      <c r="G1733" s="1" t="s">
        <v>302</v>
      </c>
      <c r="H1733" s="1" t="s">
        <v>302</v>
      </c>
      <c r="I1733" s="1" t="s">
        <v>302</v>
      </c>
      <c r="J1733" s="1" t="s">
        <v>302</v>
      </c>
      <c r="K1733" s="1" t="s">
        <v>302</v>
      </c>
    </row>
    <row r="1734" spans="1:11" x14ac:dyDescent="0.15">
      <c r="A1734" s="1" t="s">
        <v>302</v>
      </c>
      <c r="B1734" s="1" t="s">
        <v>302</v>
      </c>
      <c r="C1734" s="1" t="s">
        <v>302</v>
      </c>
      <c r="D1734" s="1" t="s">
        <v>302</v>
      </c>
      <c r="E1734" s="1" t="s">
        <v>302</v>
      </c>
      <c r="F1734" s="1" t="s">
        <v>302</v>
      </c>
      <c r="G1734" s="1" t="s">
        <v>302</v>
      </c>
      <c r="H1734" s="1" t="s">
        <v>302</v>
      </c>
      <c r="I1734" s="1" t="s">
        <v>302</v>
      </c>
      <c r="J1734" s="1" t="s">
        <v>302</v>
      </c>
      <c r="K1734" s="1" t="s">
        <v>302</v>
      </c>
    </row>
    <row r="1735" spans="1:11" x14ac:dyDescent="0.15">
      <c r="A1735" s="1" t="s">
        <v>302</v>
      </c>
      <c r="B1735" s="1" t="s">
        <v>302</v>
      </c>
      <c r="C1735" s="1" t="s">
        <v>302</v>
      </c>
      <c r="D1735" s="1" t="s">
        <v>302</v>
      </c>
      <c r="E1735" s="1" t="s">
        <v>302</v>
      </c>
      <c r="F1735" s="1" t="s">
        <v>302</v>
      </c>
      <c r="G1735" s="1" t="s">
        <v>302</v>
      </c>
      <c r="H1735" s="1" t="s">
        <v>302</v>
      </c>
      <c r="I1735" s="1" t="s">
        <v>302</v>
      </c>
      <c r="J1735" s="1" t="s">
        <v>302</v>
      </c>
      <c r="K1735" s="1" t="s">
        <v>302</v>
      </c>
    </row>
    <row r="1736" spans="1:11" x14ac:dyDescent="0.15">
      <c r="A1736" s="1" t="s">
        <v>302</v>
      </c>
      <c r="B1736" s="1" t="s">
        <v>302</v>
      </c>
      <c r="C1736" s="1" t="s">
        <v>302</v>
      </c>
      <c r="D1736" s="1" t="s">
        <v>302</v>
      </c>
      <c r="E1736" s="1" t="s">
        <v>302</v>
      </c>
      <c r="F1736" s="1" t="s">
        <v>302</v>
      </c>
      <c r="G1736" s="1" t="s">
        <v>302</v>
      </c>
      <c r="H1736" s="1" t="s">
        <v>302</v>
      </c>
      <c r="I1736" s="1" t="s">
        <v>302</v>
      </c>
      <c r="J1736" s="1" t="s">
        <v>302</v>
      </c>
      <c r="K1736" s="1" t="s">
        <v>302</v>
      </c>
    </row>
    <row r="1737" spans="1:11" x14ac:dyDescent="0.15">
      <c r="A1737" s="1" t="s">
        <v>302</v>
      </c>
      <c r="B1737" s="1" t="s">
        <v>302</v>
      </c>
      <c r="C1737" s="1" t="s">
        <v>302</v>
      </c>
      <c r="D1737" s="1" t="s">
        <v>302</v>
      </c>
      <c r="E1737" s="1" t="s">
        <v>302</v>
      </c>
      <c r="F1737" s="1" t="s">
        <v>302</v>
      </c>
      <c r="G1737" s="1" t="s">
        <v>302</v>
      </c>
      <c r="H1737" s="1" t="s">
        <v>302</v>
      </c>
      <c r="I1737" s="1" t="s">
        <v>302</v>
      </c>
      <c r="J1737" s="1" t="s">
        <v>302</v>
      </c>
      <c r="K1737" s="1" t="s">
        <v>302</v>
      </c>
    </row>
    <row r="1738" spans="1:11" x14ac:dyDescent="0.15">
      <c r="A1738" s="1" t="s">
        <v>302</v>
      </c>
      <c r="B1738" s="1" t="s">
        <v>302</v>
      </c>
      <c r="C1738" s="1" t="s">
        <v>302</v>
      </c>
      <c r="D1738" s="1" t="s">
        <v>302</v>
      </c>
      <c r="E1738" s="1" t="s">
        <v>302</v>
      </c>
      <c r="F1738" s="1" t="s">
        <v>302</v>
      </c>
      <c r="G1738" s="1" t="s">
        <v>302</v>
      </c>
      <c r="H1738" s="1" t="s">
        <v>302</v>
      </c>
      <c r="I1738" s="1" t="s">
        <v>302</v>
      </c>
      <c r="J1738" s="1" t="s">
        <v>302</v>
      </c>
      <c r="K1738" s="1" t="s">
        <v>302</v>
      </c>
    </row>
    <row r="1739" spans="1:11" x14ac:dyDescent="0.15">
      <c r="A1739" s="1" t="s">
        <v>302</v>
      </c>
      <c r="B1739" s="1" t="s">
        <v>302</v>
      </c>
      <c r="C1739" s="1" t="s">
        <v>302</v>
      </c>
      <c r="D1739" s="1" t="s">
        <v>302</v>
      </c>
      <c r="E1739" s="1" t="s">
        <v>302</v>
      </c>
      <c r="F1739" s="1" t="s">
        <v>302</v>
      </c>
      <c r="G1739" s="1" t="s">
        <v>302</v>
      </c>
      <c r="H1739" s="1" t="s">
        <v>302</v>
      </c>
      <c r="I1739" s="1" t="s">
        <v>302</v>
      </c>
      <c r="J1739" s="1" t="s">
        <v>302</v>
      </c>
      <c r="K1739" s="1" t="s">
        <v>302</v>
      </c>
    </row>
    <row r="1740" spans="1:11" x14ac:dyDescent="0.15">
      <c r="A1740" s="1" t="s">
        <v>302</v>
      </c>
      <c r="B1740" s="1" t="s">
        <v>302</v>
      </c>
      <c r="C1740" s="1" t="s">
        <v>302</v>
      </c>
      <c r="D1740" s="1" t="s">
        <v>302</v>
      </c>
      <c r="E1740" s="1" t="s">
        <v>302</v>
      </c>
      <c r="F1740" s="1" t="s">
        <v>302</v>
      </c>
      <c r="G1740" s="1" t="s">
        <v>302</v>
      </c>
      <c r="H1740" s="1" t="s">
        <v>302</v>
      </c>
      <c r="I1740" s="1" t="s">
        <v>302</v>
      </c>
      <c r="J1740" s="1" t="s">
        <v>302</v>
      </c>
      <c r="K1740" s="1" t="s">
        <v>302</v>
      </c>
    </row>
    <row r="1741" spans="1:11" x14ac:dyDescent="0.15">
      <c r="A1741" s="1" t="s">
        <v>302</v>
      </c>
      <c r="B1741" s="1" t="s">
        <v>302</v>
      </c>
      <c r="C1741" s="1" t="s">
        <v>302</v>
      </c>
      <c r="D1741" s="1" t="s">
        <v>302</v>
      </c>
      <c r="E1741" s="1" t="s">
        <v>302</v>
      </c>
      <c r="F1741" s="1" t="s">
        <v>302</v>
      </c>
      <c r="G1741" s="1" t="s">
        <v>302</v>
      </c>
      <c r="H1741" s="1" t="s">
        <v>302</v>
      </c>
      <c r="I1741" s="1" t="s">
        <v>302</v>
      </c>
      <c r="J1741" s="1" t="s">
        <v>302</v>
      </c>
      <c r="K1741" s="1" t="s">
        <v>302</v>
      </c>
    </row>
    <row r="1742" spans="1:11" x14ac:dyDescent="0.15">
      <c r="A1742" s="1" t="s">
        <v>302</v>
      </c>
      <c r="B1742" s="1" t="s">
        <v>302</v>
      </c>
      <c r="C1742" s="1" t="s">
        <v>302</v>
      </c>
      <c r="D1742" s="1" t="s">
        <v>302</v>
      </c>
      <c r="E1742" s="1" t="s">
        <v>302</v>
      </c>
      <c r="F1742" s="1" t="s">
        <v>302</v>
      </c>
      <c r="G1742" s="1" t="s">
        <v>302</v>
      </c>
      <c r="H1742" s="1" t="s">
        <v>302</v>
      </c>
      <c r="I1742" s="1" t="s">
        <v>302</v>
      </c>
      <c r="J1742" s="1" t="s">
        <v>302</v>
      </c>
      <c r="K1742" s="1" t="s">
        <v>302</v>
      </c>
    </row>
    <row r="1743" spans="1:11" x14ac:dyDescent="0.15">
      <c r="A1743" s="1" t="s">
        <v>302</v>
      </c>
      <c r="B1743" s="1" t="s">
        <v>302</v>
      </c>
      <c r="C1743" s="1" t="s">
        <v>302</v>
      </c>
      <c r="D1743" s="1" t="s">
        <v>302</v>
      </c>
      <c r="E1743" s="1" t="s">
        <v>302</v>
      </c>
      <c r="F1743" s="1" t="s">
        <v>302</v>
      </c>
      <c r="G1743" s="1" t="s">
        <v>302</v>
      </c>
      <c r="H1743" s="1" t="s">
        <v>302</v>
      </c>
      <c r="I1743" s="1" t="s">
        <v>302</v>
      </c>
      <c r="J1743" s="1" t="s">
        <v>302</v>
      </c>
      <c r="K1743" s="1" t="s">
        <v>302</v>
      </c>
    </row>
    <row r="1744" spans="1:11" x14ac:dyDescent="0.15">
      <c r="A1744" s="1" t="s">
        <v>302</v>
      </c>
      <c r="B1744" s="1" t="s">
        <v>302</v>
      </c>
      <c r="C1744" s="1" t="s">
        <v>302</v>
      </c>
      <c r="D1744" s="1" t="s">
        <v>302</v>
      </c>
      <c r="E1744" s="1" t="s">
        <v>302</v>
      </c>
      <c r="F1744" s="1" t="s">
        <v>302</v>
      </c>
      <c r="G1744" s="1" t="s">
        <v>302</v>
      </c>
      <c r="H1744" s="1" t="s">
        <v>302</v>
      </c>
      <c r="I1744" s="1" t="s">
        <v>302</v>
      </c>
      <c r="J1744" s="1" t="s">
        <v>302</v>
      </c>
      <c r="K1744" s="1" t="s">
        <v>302</v>
      </c>
    </row>
    <row r="1745" spans="1:11" x14ac:dyDescent="0.15">
      <c r="A1745" s="1" t="s">
        <v>302</v>
      </c>
      <c r="B1745" s="1" t="s">
        <v>302</v>
      </c>
      <c r="C1745" s="1" t="s">
        <v>302</v>
      </c>
      <c r="D1745" s="1" t="s">
        <v>302</v>
      </c>
      <c r="E1745" s="1" t="s">
        <v>302</v>
      </c>
      <c r="F1745" s="1" t="s">
        <v>302</v>
      </c>
      <c r="G1745" s="1" t="s">
        <v>302</v>
      </c>
      <c r="H1745" s="1" t="s">
        <v>302</v>
      </c>
      <c r="I1745" s="1" t="s">
        <v>302</v>
      </c>
      <c r="J1745" s="1" t="s">
        <v>302</v>
      </c>
      <c r="K1745" s="1" t="s">
        <v>302</v>
      </c>
    </row>
    <row r="1746" spans="1:11" x14ac:dyDescent="0.15">
      <c r="A1746" s="1" t="s">
        <v>302</v>
      </c>
      <c r="B1746" s="1" t="s">
        <v>302</v>
      </c>
      <c r="C1746" s="1" t="s">
        <v>302</v>
      </c>
      <c r="D1746" s="1" t="s">
        <v>302</v>
      </c>
      <c r="E1746" s="1" t="s">
        <v>302</v>
      </c>
      <c r="F1746" s="1" t="s">
        <v>302</v>
      </c>
      <c r="G1746" s="1" t="s">
        <v>302</v>
      </c>
      <c r="H1746" s="1" t="s">
        <v>302</v>
      </c>
      <c r="I1746" s="1" t="s">
        <v>302</v>
      </c>
      <c r="J1746" s="1" t="s">
        <v>302</v>
      </c>
      <c r="K1746" s="1" t="s">
        <v>302</v>
      </c>
    </row>
    <row r="1747" spans="1:11" x14ac:dyDescent="0.15">
      <c r="A1747" s="1" t="s">
        <v>302</v>
      </c>
      <c r="B1747" s="1" t="s">
        <v>302</v>
      </c>
      <c r="C1747" s="1" t="s">
        <v>302</v>
      </c>
      <c r="D1747" s="1" t="s">
        <v>302</v>
      </c>
      <c r="E1747" s="1" t="s">
        <v>302</v>
      </c>
      <c r="F1747" s="1" t="s">
        <v>302</v>
      </c>
      <c r="G1747" s="1" t="s">
        <v>302</v>
      </c>
      <c r="H1747" s="1" t="s">
        <v>302</v>
      </c>
      <c r="I1747" s="1" t="s">
        <v>302</v>
      </c>
      <c r="J1747" s="1" t="s">
        <v>302</v>
      </c>
      <c r="K1747" s="1" t="s">
        <v>302</v>
      </c>
    </row>
    <row r="1748" spans="1:11" x14ac:dyDescent="0.15">
      <c r="A1748" s="1" t="s">
        <v>302</v>
      </c>
      <c r="B1748" s="1" t="s">
        <v>302</v>
      </c>
      <c r="C1748" s="1" t="s">
        <v>302</v>
      </c>
      <c r="D1748" s="1" t="s">
        <v>302</v>
      </c>
      <c r="E1748" s="1" t="s">
        <v>302</v>
      </c>
      <c r="F1748" s="1" t="s">
        <v>302</v>
      </c>
      <c r="G1748" s="1" t="s">
        <v>302</v>
      </c>
      <c r="H1748" s="1" t="s">
        <v>302</v>
      </c>
      <c r="I1748" s="1" t="s">
        <v>302</v>
      </c>
      <c r="J1748" s="1" t="s">
        <v>302</v>
      </c>
      <c r="K1748" s="1" t="s">
        <v>302</v>
      </c>
    </row>
    <row r="1749" spans="1:11" x14ac:dyDescent="0.15">
      <c r="A1749" s="1" t="s">
        <v>302</v>
      </c>
      <c r="B1749" s="1" t="s">
        <v>302</v>
      </c>
      <c r="C1749" s="1" t="s">
        <v>302</v>
      </c>
      <c r="D1749" s="1" t="s">
        <v>302</v>
      </c>
      <c r="E1749" s="1" t="s">
        <v>302</v>
      </c>
      <c r="F1749" s="1" t="s">
        <v>302</v>
      </c>
      <c r="G1749" s="1" t="s">
        <v>302</v>
      </c>
      <c r="H1749" s="1" t="s">
        <v>302</v>
      </c>
      <c r="I1749" s="1" t="s">
        <v>302</v>
      </c>
      <c r="J1749" s="1" t="s">
        <v>302</v>
      </c>
      <c r="K1749" s="1" t="s">
        <v>302</v>
      </c>
    </row>
    <row r="1750" spans="1:11" x14ac:dyDescent="0.15">
      <c r="A1750" s="1" t="s">
        <v>302</v>
      </c>
      <c r="B1750" s="1" t="s">
        <v>302</v>
      </c>
      <c r="C1750" s="1" t="s">
        <v>302</v>
      </c>
      <c r="D1750" s="1" t="s">
        <v>302</v>
      </c>
      <c r="E1750" s="1" t="s">
        <v>302</v>
      </c>
      <c r="F1750" s="1" t="s">
        <v>302</v>
      </c>
      <c r="G1750" s="1" t="s">
        <v>302</v>
      </c>
      <c r="H1750" s="1" t="s">
        <v>302</v>
      </c>
      <c r="I1750" s="1" t="s">
        <v>302</v>
      </c>
      <c r="J1750" s="1" t="s">
        <v>302</v>
      </c>
      <c r="K1750" s="1" t="s">
        <v>302</v>
      </c>
    </row>
    <row r="1751" spans="1:11" x14ac:dyDescent="0.15">
      <c r="A1751" s="1" t="s">
        <v>302</v>
      </c>
      <c r="B1751" s="1" t="s">
        <v>302</v>
      </c>
      <c r="C1751" s="1" t="s">
        <v>302</v>
      </c>
      <c r="D1751" s="1" t="s">
        <v>302</v>
      </c>
      <c r="E1751" s="1" t="s">
        <v>302</v>
      </c>
      <c r="F1751" s="1" t="s">
        <v>302</v>
      </c>
      <c r="G1751" s="1" t="s">
        <v>302</v>
      </c>
      <c r="H1751" s="1" t="s">
        <v>302</v>
      </c>
      <c r="I1751" s="1" t="s">
        <v>302</v>
      </c>
      <c r="J1751" s="1" t="s">
        <v>302</v>
      </c>
      <c r="K1751" s="1" t="s">
        <v>302</v>
      </c>
    </row>
    <row r="1752" spans="1:11" x14ac:dyDescent="0.15">
      <c r="A1752" s="1" t="s">
        <v>302</v>
      </c>
      <c r="B1752" s="1" t="s">
        <v>302</v>
      </c>
      <c r="C1752" s="1" t="s">
        <v>302</v>
      </c>
      <c r="D1752" s="1" t="s">
        <v>302</v>
      </c>
      <c r="E1752" s="1" t="s">
        <v>302</v>
      </c>
      <c r="F1752" s="1" t="s">
        <v>302</v>
      </c>
      <c r="G1752" s="1" t="s">
        <v>302</v>
      </c>
      <c r="H1752" s="1" t="s">
        <v>302</v>
      </c>
      <c r="I1752" s="1" t="s">
        <v>302</v>
      </c>
      <c r="J1752" s="1" t="s">
        <v>302</v>
      </c>
      <c r="K1752" s="1" t="s">
        <v>302</v>
      </c>
    </row>
    <row r="1753" spans="1:11" x14ac:dyDescent="0.15">
      <c r="A1753" s="1" t="s">
        <v>302</v>
      </c>
      <c r="B1753" s="1" t="s">
        <v>302</v>
      </c>
      <c r="C1753" s="1" t="s">
        <v>302</v>
      </c>
      <c r="D1753" s="1" t="s">
        <v>302</v>
      </c>
      <c r="E1753" s="1" t="s">
        <v>302</v>
      </c>
      <c r="F1753" s="1" t="s">
        <v>302</v>
      </c>
      <c r="G1753" s="1" t="s">
        <v>302</v>
      </c>
      <c r="H1753" s="1" t="s">
        <v>302</v>
      </c>
      <c r="I1753" s="1" t="s">
        <v>302</v>
      </c>
      <c r="J1753" s="1" t="s">
        <v>302</v>
      </c>
      <c r="K1753" s="1" t="s">
        <v>302</v>
      </c>
    </row>
    <row r="1754" spans="1:11" x14ac:dyDescent="0.15">
      <c r="A1754" s="1" t="s">
        <v>302</v>
      </c>
      <c r="B1754" s="1" t="s">
        <v>302</v>
      </c>
      <c r="C1754" s="1" t="s">
        <v>302</v>
      </c>
      <c r="D1754" s="1" t="s">
        <v>302</v>
      </c>
      <c r="E1754" s="1" t="s">
        <v>302</v>
      </c>
      <c r="F1754" s="1" t="s">
        <v>302</v>
      </c>
      <c r="G1754" s="1" t="s">
        <v>302</v>
      </c>
      <c r="H1754" s="1" t="s">
        <v>302</v>
      </c>
      <c r="I1754" s="1" t="s">
        <v>302</v>
      </c>
      <c r="J1754" s="1" t="s">
        <v>302</v>
      </c>
      <c r="K1754" s="1" t="s">
        <v>302</v>
      </c>
    </row>
    <row r="1755" spans="1:11" x14ac:dyDescent="0.15">
      <c r="A1755" s="1" t="s">
        <v>302</v>
      </c>
      <c r="B1755" s="1" t="s">
        <v>302</v>
      </c>
      <c r="C1755" s="1" t="s">
        <v>302</v>
      </c>
      <c r="D1755" s="1" t="s">
        <v>302</v>
      </c>
      <c r="E1755" s="1" t="s">
        <v>302</v>
      </c>
      <c r="F1755" s="1" t="s">
        <v>302</v>
      </c>
      <c r="G1755" s="1" t="s">
        <v>302</v>
      </c>
      <c r="H1755" s="1" t="s">
        <v>302</v>
      </c>
      <c r="I1755" s="1" t="s">
        <v>302</v>
      </c>
      <c r="J1755" s="1" t="s">
        <v>302</v>
      </c>
      <c r="K1755" s="1" t="s">
        <v>302</v>
      </c>
    </row>
    <row r="1756" spans="1:11" x14ac:dyDescent="0.15">
      <c r="A1756" s="1" t="s">
        <v>302</v>
      </c>
      <c r="B1756" s="1" t="s">
        <v>302</v>
      </c>
      <c r="C1756" s="1" t="s">
        <v>302</v>
      </c>
      <c r="D1756" s="1" t="s">
        <v>302</v>
      </c>
      <c r="E1756" s="1" t="s">
        <v>302</v>
      </c>
      <c r="F1756" s="1" t="s">
        <v>302</v>
      </c>
      <c r="G1756" s="1" t="s">
        <v>302</v>
      </c>
      <c r="H1756" s="1" t="s">
        <v>302</v>
      </c>
      <c r="I1756" s="1" t="s">
        <v>302</v>
      </c>
      <c r="J1756" s="1" t="s">
        <v>302</v>
      </c>
      <c r="K1756" s="1" t="s">
        <v>302</v>
      </c>
    </row>
    <row r="1757" spans="1:11" x14ac:dyDescent="0.15">
      <c r="A1757" s="1" t="s">
        <v>302</v>
      </c>
      <c r="B1757" s="1" t="s">
        <v>302</v>
      </c>
      <c r="C1757" s="1" t="s">
        <v>302</v>
      </c>
      <c r="D1757" s="1" t="s">
        <v>302</v>
      </c>
      <c r="E1757" s="1" t="s">
        <v>302</v>
      </c>
      <c r="F1757" s="1" t="s">
        <v>302</v>
      </c>
      <c r="G1757" s="1" t="s">
        <v>302</v>
      </c>
      <c r="H1757" s="1" t="s">
        <v>302</v>
      </c>
      <c r="I1757" s="1" t="s">
        <v>302</v>
      </c>
      <c r="J1757" s="1" t="s">
        <v>302</v>
      </c>
      <c r="K1757" s="1" t="s">
        <v>302</v>
      </c>
    </row>
    <row r="1758" spans="1:11" x14ac:dyDescent="0.15">
      <c r="A1758" s="1" t="s">
        <v>302</v>
      </c>
      <c r="B1758" s="1" t="s">
        <v>302</v>
      </c>
      <c r="C1758" s="1" t="s">
        <v>302</v>
      </c>
      <c r="D1758" s="1" t="s">
        <v>302</v>
      </c>
      <c r="E1758" s="1" t="s">
        <v>302</v>
      </c>
      <c r="F1758" s="1" t="s">
        <v>302</v>
      </c>
      <c r="G1758" s="1" t="s">
        <v>302</v>
      </c>
      <c r="H1758" s="1" t="s">
        <v>302</v>
      </c>
      <c r="I1758" s="1" t="s">
        <v>302</v>
      </c>
      <c r="J1758" s="1" t="s">
        <v>302</v>
      </c>
      <c r="K1758" s="1" t="s">
        <v>302</v>
      </c>
    </row>
    <row r="1759" spans="1:11" x14ac:dyDescent="0.15">
      <c r="A1759" s="1" t="s">
        <v>302</v>
      </c>
      <c r="B1759" s="1" t="s">
        <v>302</v>
      </c>
      <c r="C1759" s="1" t="s">
        <v>302</v>
      </c>
      <c r="D1759" s="1" t="s">
        <v>302</v>
      </c>
      <c r="E1759" s="1" t="s">
        <v>302</v>
      </c>
      <c r="F1759" s="1" t="s">
        <v>302</v>
      </c>
      <c r="G1759" s="1" t="s">
        <v>302</v>
      </c>
      <c r="H1759" s="1" t="s">
        <v>302</v>
      </c>
      <c r="I1759" s="1" t="s">
        <v>302</v>
      </c>
      <c r="J1759" s="1" t="s">
        <v>302</v>
      </c>
      <c r="K1759" s="1" t="s">
        <v>302</v>
      </c>
    </row>
    <row r="1760" spans="1:11" x14ac:dyDescent="0.15">
      <c r="A1760" s="1" t="s">
        <v>302</v>
      </c>
      <c r="B1760" s="1" t="s">
        <v>302</v>
      </c>
      <c r="C1760" s="1" t="s">
        <v>302</v>
      </c>
      <c r="D1760" s="1" t="s">
        <v>302</v>
      </c>
      <c r="E1760" s="1" t="s">
        <v>302</v>
      </c>
      <c r="F1760" s="1" t="s">
        <v>302</v>
      </c>
      <c r="G1760" s="1" t="s">
        <v>302</v>
      </c>
      <c r="H1760" s="1" t="s">
        <v>302</v>
      </c>
      <c r="I1760" s="1" t="s">
        <v>302</v>
      </c>
      <c r="J1760" s="1" t="s">
        <v>302</v>
      </c>
      <c r="K1760" s="1" t="s">
        <v>302</v>
      </c>
    </row>
    <row r="1761" spans="1:11" x14ac:dyDescent="0.15">
      <c r="A1761" s="1" t="s">
        <v>302</v>
      </c>
      <c r="B1761" s="1" t="s">
        <v>302</v>
      </c>
      <c r="C1761" s="1" t="s">
        <v>302</v>
      </c>
      <c r="D1761" s="1" t="s">
        <v>302</v>
      </c>
      <c r="E1761" s="1" t="s">
        <v>302</v>
      </c>
      <c r="F1761" s="1" t="s">
        <v>302</v>
      </c>
      <c r="G1761" s="1" t="s">
        <v>302</v>
      </c>
      <c r="H1761" s="1" t="s">
        <v>302</v>
      </c>
      <c r="I1761" s="1" t="s">
        <v>302</v>
      </c>
      <c r="J1761" s="1" t="s">
        <v>302</v>
      </c>
      <c r="K1761" s="1" t="s">
        <v>302</v>
      </c>
    </row>
    <row r="1762" spans="1:11" x14ac:dyDescent="0.15">
      <c r="A1762" s="1" t="s">
        <v>302</v>
      </c>
      <c r="B1762" s="1" t="s">
        <v>302</v>
      </c>
      <c r="C1762" s="1" t="s">
        <v>302</v>
      </c>
      <c r="D1762" s="1" t="s">
        <v>302</v>
      </c>
      <c r="E1762" s="1" t="s">
        <v>302</v>
      </c>
      <c r="F1762" s="1" t="s">
        <v>302</v>
      </c>
      <c r="G1762" s="1" t="s">
        <v>302</v>
      </c>
      <c r="H1762" s="1" t="s">
        <v>302</v>
      </c>
      <c r="I1762" s="1" t="s">
        <v>302</v>
      </c>
      <c r="J1762" s="1" t="s">
        <v>302</v>
      </c>
      <c r="K1762" s="1" t="s">
        <v>302</v>
      </c>
    </row>
    <row r="1763" spans="1:11" x14ac:dyDescent="0.15">
      <c r="A1763" s="1" t="s">
        <v>302</v>
      </c>
      <c r="B1763" s="1" t="s">
        <v>302</v>
      </c>
      <c r="C1763" s="1" t="s">
        <v>302</v>
      </c>
      <c r="D1763" s="1" t="s">
        <v>302</v>
      </c>
      <c r="E1763" s="1" t="s">
        <v>302</v>
      </c>
      <c r="F1763" s="1" t="s">
        <v>302</v>
      </c>
      <c r="G1763" s="1" t="s">
        <v>302</v>
      </c>
      <c r="H1763" s="1" t="s">
        <v>302</v>
      </c>
      <c r="I1763" s="1" t="s">
        <v>302</v>
      </c>
      <c r="J1763" s="1" t="s">
        <v>302</v>
      </c>
      <c r="K1763" s="1" t="s">
        <v>302</v>
      </c>
    </row>
    <row r="1764" spans="1:11" x14ac:dyDescent="0.15">
      <c r="A1764" s="1" t="s">
        <v>302</v>
      </c>
      <c r="B1764" s="1" t="s">
        <v>302</v>
      </c>
      <c r="C1764" s="1" t="s">
        <v>302</v>
      </c>
      <c r="D1764" s="1" t="s">
        <v>302</v>
      </c>
      <c r="E1764" s="1" t="s">
        <v>302</v>
      </c>
      <c r="F1764" s="1" t="s">
        <v>302</v>
      </c>
      <c r="G1764" s="1" t="s">
        <v>302</v>
      </c>
      <c r="H1764" s="1" t="s">
        <v>302</v>
      </c>
      <c r="I1764" s="1" t="s">
        <v>302</v>
      </c>
      <c r="J1764" s="1" t="s">
        <v>302</v>
      </c>
      <c r="K1764" s="1" t="s">
        <v>302</v>
      </c>
    </row>
    <row r="1765" spans="1:11" x14ac:dyDescent="0.15">
      <c r="A1765" s="1" t="s">
        <v>302</v>
      </c>
      <c r="B1765" s="1" t="s">
        <v>302</v>
      </c>
      <c r="C1765" s="1" t="s">
        <v>302</v>
      </c>
      <c r="D1765" s="1" t="s">
        <v>302</v>
      </c>
      <c r="E1765" s="1" t="s">
        <v>302</v>
      </c>
      <c r="F1765" s="1" t="s">
        <v>302</v>
      </c>
      <c r="G1765" s="1" t="s">
        <v>302</v>
      </c>
      <c r="H1765" s="1" t="s">
        <v>302</v>
      </c>
      <c r="I1765" s="1" t="s">
        <v>302</v>
      </c>
      <c r="J1765" s="1" t="s">
        <v>302</v>
      </c>
      <c r="K1765" s="1" t="s">
        <v>302</v>
      </c>
    </row>
    <row r="1766" spans="1:11" x14ac:dyDescent="0.15">
      <c r="A1766" s="1" t="s">
        <v>302</v>
      </c>
      <c r="B1766" s="1" t="s">
        <v>302</v>
      </c>
      <c r="C1766" s="1" t="s">
        <v>302</v>
      </c>
      <c r="D1766" s="1" t="s">
        <v>302</v>
      </c>
      <c r="E1766" s="1" t="s">
        <v>302</v>
      </c>
      <c r="F1766" s="1" t="s">
        <v>302</v>
      </c>
      <c r="G1766" s="1" t="s">
        <v>302</v>
      </c>
      <c r="H1766" s="1" t="s">
        <v>302</v>
      </c>
      <c r="I1766" s="1" t="s">
        <v>302</v>
      </c>
      <c r="J1766" s="1" t="s">
        <v>302</v>
      </c>
      <c r="K1766" s="1" t="s">
        <v>302</v>
      </c>
    </row>
    <row r="1767" spans="1:11" x14ac:dyDescent="0.15">
      <c r="A1767" s="1" t="s">
        <v>302</v>
      </c>
      <c r="B1767" s="1" t="s">
        <v>302</v>
      </c>
      <c r="C1767" s="1" t="s">
        <v>302</v>
      </c>
      <c r="D1767" s="1" t="s">
        <v>302</v>
      </c>
      <c r="E1767" s="1" t="s">
        <v>302</v>
      </c>
      <c r="F1767" s="1" t="s">
        <v>302</v>
      </c>
      <c r="G1767" s="1" t="s">
        <v>302</v>
      </c>
      <c r="H1767" s="1" t="s">
        <v>302</v>
      </c>
      <c r="I1767" s="1" t="s">
        <v>302</v>
      </c>
      <c r="J1767" s="1" t="s">
        <v>302</v>
      </c>
      <c r="K1767" s="1" t="s">
        <v>302</v>
      </c>
    </row>
    <row r="1768" spans="1:11" x14ac:dyDescent="0.15">
      <c r="A1768" s="1" t="s">
        <v>302</v>
      </c>
      <c r="B1768" s="1" t="s">
        <v>302</v>
      </c>
      <c r="C1768" s="1" t="s">
        <v>302</v>
      </c>
      <c r="D1768" s="1" t="s">
        <v>302</v>
      </c>
      <c r="E1768" s="1" t="s">
        <v>302</v>
      </c>
      <c r="F1768" s="1" t="s">
        <v>302</v>
      </c>
      <c r="G1768" s="1" t="s">
        <v>302</v>
      </c>
      <c r="H1768" s="1" t="s">
        <v>302</v>
      </c>
      <c r="I1768" s="1" t="s">
        <v>302</v>
      </c>
      <c r="J1768" s="1" t="s">
        <v>302</v>
      </c>
      <c r="K1768" s="1" t="s">
        <v>302</v>
      </c>
    </row>
    <row r="1769" spans="1:11" x14ac:dyDescent="0.15">
      <c r="A1769" s="1" t="s">
        <v>302</v>
      </c>
      <c r="B1769" s="1" t="s">
        <v>302</v>
      </c>
      <c r="C1769" s="1" t="s">
        <v>302</v>
      </c>
      <c r="D1769" s="1" t="s">
        <v>302</v>
      </c>
      <c r="E1769" s="1" t="s">
        <v>302</v>
      </c>
      <c r="F1769" s="1" t="s">
        <v>302</v>
      </c>
      <c r="G1769" s="1" t="s">
        <v>302</v>
      </c>
      <c r="H1769" s="1" t="s">
        <v>302</v>
      </c>
      <c r="I1769" s="1" t="s">
        <v>302</v>
      </c>
      <c r="J1769" s="1" t="s">
        <v>302</v>
      </c>
      <c r="K1769" s="1" t="s">
        <v>302</v>
      </c>
    </row>
    <row r="1770" spans="1:11" x14ac:dyDescent="0.15">
      <c r="A1770" s="1" t="s">
        <v>302</v>
      </c>
      <c r="B1770" s="1" t="s">
        <v>302</v>
      </c>
      <c r="C1770" s="1" t="s">
        <v>302</v>
      </c>
      <c r="D1770" s="1" t="s">
        <v>302</v>
      </c>
      <c r="E1770" s="1" t="s">
        <v>302</v>
      </c>
      <c r="F1770" s="1" t="s">
        <v>302</v>
      </c>
      <c r="G1770" s="1" t="s">
        <v>302</v>
      </c>
      <c r="H1770" s="1" t="s">
        <v>302</v>
      </c>
      <c r="I1770" s="1" t="s">
        <v>302</v>
      </c>
      <c r="J1770" s="1" t="s">
        <v>302</v>
      </c>
      <c r="K1770" s="1" t="s">
        <v>302</v>
      </c>
    </row>
    <row r="1771" spans="1:11" x14ac:dyDescent="0.15">
      <c r="A1771" s="1" t="s">
        <v>302</v>
      </c>
      <c r="B1771" s="1" t="s">
        <v>302</v>
      </c>
      <c r="C1771" s="1" t="s">
        <v>302</v>
      </c>
      <c r="D1771" s="1" t="s">
        <v>302</v>
      </c>
      <c r="E1771" s="1" t="s">
        <v>302</v>
      </c>
      <c r="F1771" s="1" t="s">
        <v>302</v>
      </c>
      <c r="G1771" s="1" t="s">
        <v>302</v>
      </c>
      <c r="H1771" s="1" t="s">
        <v>302</v>
      </c>
      <c r="I1771" s="1" t="s">
        <v>302</v>
      </c>
      <c r="J1771" s="1" t="s">
        <v>302</v>
      </c>
      <c r="K1771" s="1" t="s">
        <v>302</v>
      </c>
    </row>
    <row r="1772" spans="1:11" x14ac:dyDescent="0.15">
      <c r="A1772" s="1" t="s">
        <v>302</v>
      </c>
      <c r="B1772" s="1" t="s">
        <v>302</v>
      </c>
      <c r="C1772" s="1" t="s">
        <v>302</v>
      </c>
      <c r="D1772" s="1" t="s">
        <v>302</v>
      </c>
      <c r="E1772" s="1" t="s">
        <v>302</v>
      </c>
      <c r="F1772" s="1" t="s">
        <v>302</v>
      </c>
      <c r="G1772" s="1" t="s">
        <v>302</v>
      </c>
      <c r="H1772" s="1" t="s">
        <v>302</v>
      </c>
      <c r="I1772" s="1" t="s">
        <v>302</v>
      </c>
      <c r="J1772" s="1" t="s">
        <v>302</v>
      </c>
      <c r="K1772" s="1" t="s">
        <v>302</v>
      </c>
    </row>
    <row r="1773" spans="1:11" x14ac:dyDescent="0.15">
      <c r="A1773" s="1" t="s">
        <v>302</v>
      </c>
      <c r="B1773" s="1" t="s">
        <v>302</v>
      </c>
      <c r="C1773" s="1" t="s">
        <v>302</v>
      </c>
      <c r="D1773" s="1" t="s">
        <v>302</v>
      </c>
      <c r="E1773" s="1" t="s">
        <v>302</v>
      </c>
      <c r="F1773" s="1" t="s">
        <v>302</v>
      </c>
      <c r="G1773" s="1" t="s">
        <v>302</v>
      </c>
      <c r="H1773" s="1" t="s">
        <v>302</v>
      </c>
      <c r="I1773" s="1" t="s">
        <v>302</v>
      </c>
      <c r="J1773" s="1" t="s">
        <v>302</v>
      </c>
      <c r="K1773" s="1" t="s">
        <v>302</v>
      </c>
    </row>
    <row r="1774" spans="1:11" x14ac:dyDescent="0.15">
      <c r="A1774" s="1" t="s">
        <v>302</v>
      </c>
      <c r="B1774" s="1" t="s">
        <v>302</v>
      </c>
      <c r="C1774" s="1" t="s">
        <v>302</v>
      </c>
      <c r="D1774" s="1" t="s">
        <v>302</v>
      </c>
      <c r="E1774" s="1" t="s">
        <v>302</v>
      </c>
      <c r="F1774" s="1" t="s">
        <v>302</v>
      </c>
      <c r="G1774" s="1" t="s">
        <v>302</v>
      </c>
      <c r="H1774" s="1" t="s">
        <v>302</v>
      </c>
      <c r="I1774" s="1" t="s">
        <v>302</v>
      </c>
      <c r="J1774" s="1" t="s">
        <v>302</v>
      </c>
      <c r="K1774" s="1" t="s">
        <v>302</v>
      </c>
    </row>
    <row r="1775" spans="1:11" x14ac:dyDescent="0.15">
      <c r="A1775" s="1" t="s">
        <v>302</v>
      </c>
      <c r="B1775" s="1" t="s">
        <v>302</v>
      </c>
      <c r="C1775" s="1" t="s">
        <v>302</v>
      </c>
      <c r="D1775" s="1" t="s">
        <v>302</v>
      </c>
      <c r="E1775" s="1" t="s">
        <v>302</v>
      </c>
      <c r="F1775" s="1" t="s">
        <v>302</v>
      </c>
      <c r="G1775" s="1" t="s">
        <v>302</v>
      </c>
      <c r="H1775" s="1" t="s">
        <v>302</v>
      </c>
      <c r="I1775" s="1" t="s">
        <v>302</v>
      </c>
      <c r="J1775" s="1" t="s">
        <v>302</v>
      </c>
      <c r="K1775" s="1" t="s">
        <v>302</v>
      </c>
    </row>
    <row r="1776" spans="1:11" x14ac:dyDescent="0.15">
      <c r="A1776" s="1" t="s">
        <v>302</v>
      </c>
      <c r="B1776" s="1" t="s">
        <v>302</v>
      </c>
      <c r="C1776" s="1" t="s">
        <v>302</v>
      </c>
      <c r="D1776" s="1" t="s">
        <v>302</v>
      </c>
      <c r="E1776" s="1" t="s">
        <v>302</v>
      </c>
      <c r="F1776" s="1" t="s">
        <v>302</v>
      </c>
      <c r="G1776" s="1" t="s">
        <v>302</v>
      </c>
      <c r="H1776" s="1" t="s">
        <v>302</v>
      </c>
      <c r="I1776" s="1" t="s">
        <v>302</v>
      </c>
      <c r="J1776" s="1" t="s">
        <v>302</v>
      </c>
      <c r="K1776" s="1" t="s">
        <v>302</v>
      </c>
    </row>
    <row r="1777" spans="1:11" x14ac:dyDescent="0.15">
      <c r="A1777" s="1" t="s">
        <v>302</v>
      </c>
      <c r="B1777" s="1" t="s">
        <v>302</v>
      </c>
      <c r="C1777" s="1" t="s">
        <v>302</v>
      </c>
      <c r="D1777" s="1" t="s">
        <v>302</v>
      </c>
      <c r="E1777" s="1" t="s">
        <v>302</v>
      </c>
      <c r="F1777" s="1" t="s">
        <v>302</v>
      </c>
      <c r="G1777" s="1" t="s">
        <v>302</v>
      </c>
      <c r="H1777" s="1" t="s">
        <v>302</v>
      </c>
      <c r="I1777" s="1" t="s">
        <v>302</v>
      </c>
      <c r="J1777" s="1" t="s">
        <v>302</v>
      </c>
      <c r="K1777" s="1" t="s">
        <v>302</v>
      </c>
    </row>
    <row r="1778" spans="1:11" x14ac:dyDescent="0.15">
      <c r="A1778" s="1" t="s">
        <v>302</v>
      </c>
      <c r="B1778" s="1" t="s">
        <v>302</v>
      </c>
      <c r="C1778" s="1" t="s">
        <v>302</v>
      </c>
      <c r="D1778" s="1" t="s">
        <v>302</v>
      </c>
      <c r="E1778" s="1" t="s">
        <v>302</v>
      </c>
      <c r="F1778" s="1" t="s">
        <v>302</v>
      </c>
      <c r="G1778" s="1" t="s">
        <v>302</v>
      </c>
      <c r="H1778" s="1" t="s">
        <v>302</v>
      </c>
      <c r="I1778" s="1" t="s">
        <v>302</v>
      </c>
      <c r="J1778" s="1" t="s">
        <v>302</v>
      </c>
      <c r="K1778" s="1" t="s">
        <v>302</v>
      </c>
    </row>
    <row r="1779" spans="1:11" x14ac:dyDescent="0.15">
      <c r="A1779" s="1" t="s">
        <v>302</v>
      </c>
      <c r="B1779" s="1" t="s">
        <v>302</v>
      </c>
      <c r="C1779" s="1" t="s">
        <v>302</v>
      </c>
      <c r="D1779" s="1" t="s">
        <v>302</v>
      </c>
      <c r="E1779" s="1" t="s">
        <v>302</v>
      </c>
      <c r="F1779" s="1" t="s">
        <v>302</v>
      </c>
      <c r="G1779" s="1" t="s">
        <v>302</v>
      </c>
      <c r="H1779" s="1" t="s">
        <v>302</v>
      </c>
      <c r="I1779" s="1" t="s">
        <v>302</v>
      </c>
      <c r="J1779" s="1" t="s">
        <v>302</v>
      </c>
      <c r="K1779" s="1" t="s">
        <v>302</v>
      </c>
    </row>
    <row r="1780" spans="1:11" x14ac:dyDescent="0.15">
      <c r="A1780" s="1" t="s">
        <v>302</v>
      </c>
      <c r="B1780" s="1" t="s">
        <v>302</v>
      </c>
      <c r="C1780" s="1" t="s">
        <v>302</v>
      </c>
      <c r="D1780" s="1" t="s">
        <v>302</v>
      </c>
      <c r="E1780" s="1" t="s">
        <v>302</v>
      </c>
      <c r="F1780" s="1" t="s">
        <v>302</v>
      </c>
      <c r="G1780" s="1" t="s">
        <v>302</v>
      </c>
      <c r="H1780" s="1" t="s">
        <v>302</v>
      </c>
      <c r="I1780" s="1" t="s">
        <v>302</v>
      </c>
      <c r="J1780" s="1" t="s">
        <v>302</v>
      </c>
      <c r="K1780" s="1" t="s">
        <v>302</v>
      </c>
    </row>
    <row r="1781" spans="1:11" x14ac:dyDescent="0.15">
      <c r="A1781" s="1" t="s">
        <v>302</v>
      </c>
      <c r="B1781" s="1" t="s">
        <v>302</v>
      </c>
      <c r="C1781" s="1" t="s">
        <v>302</v>
      </c>
      <c r="D1781" s="1" t="s">
        <v>302</v>
      </c>
      <c r="E1781" s="1" t="s">
        <v>302</v>
      </c>
      <c r="F1781" s="1" t="s">
        <v>302</v>
      </c>
      <c r="G1781" s="1" t="s">
        <v>302</v>
      </c>
      <c r="H1781" s="1" t="s">
        <v>302</v>
      </c>
      <c r="I1781" s="1" t="s">
        <v>302</v>
      </c>
      <c r="J1781" s="1" t="s">
        <v>302</v>
      </c>
      <c r="K1781" s="1" t="s">
        <v>302</v>
      </c>
    </row>
    <row r="1782" spans="1:11" x14ac:dyDescent="0.15">
      <c r="A1782" s="1" t="s">
        <v>302</v>
      </c>
      <c r="B1782" s="1" t="s">
        <v>302</v>
      </c>
      <c r="C1782" s="1" t="s">
        <v>302</v>
      </c>
      <c r="D1782" s="1" t="s">
        <v>302</v>
      </c>
      <c r="E1782" s="1" t="s">
        <v>302</v>
      </c>
      <c r="F1782" s="1" t="s">
        <v>302</v>
      </c>
      <c r="G1782" s="1" t="s">
        <v>302</v>
      </c>
      <c r="H1782" s="1" t="s">
        <v>302</v>
      </c>
      <c r="I1782" s="1" t="s">
        <v>302</v>
      </c>
      <c r="J1782" s="1" t="s">
        <v>302</v>
      </c>
      <c r="K1782" s="1" t="s">
        <v>302</v>
      </c>
    </row>
    <row r="1783" spans="1:11" x14ac:dyDescent="0.15">
      <c r="A1783" s="1" t="s">
        <v>302</v>
      </c>
      <c r="B1783" s="1" t="s">
        <v>302</v>
      </c>
      <c r="C1783" s="1" t="s">
        <v>302</v>
      </c>
      <c r="D1783" s="1" t="s">
        <v>302</v>
      </c>
      <c r="E1783" s="1" t="s">
        <v>302</v>
      </c>
      <c r="F1783" s="1" t="s">
        <v>302</v>
      </c>
      <c r="G1783" s="1" t="s">
        <v>302</v>
      </c>
      <c r="H1783" s="1" t="s">
        <v>302</v>
      </c>
      <c r="I1783" s="1" t="s">
        <v>302</v>
      </c>
      <c r="J1783" s="1" t="s">
        <v>302</v>
      </c>
      <c r="K1783" s="1" t="s">
        <v>302</v>
      </c>
    </row>
    <row r="1784" spans="1:11" x14ac:dyDescent="0.15">
      <c r="A1784" s="1" t="s">
        <v>302</v>
      </c>
      <c r="B1784" s="1" t="s">
        <v>302</v>
      </c>
      <c r="C1784" s="1" t="s">
        <v>302</v>
      </c>
      <c r="D1784" s="1" t="s">
        <v>302</v>
      </c>
      <c r="E1784" s="1" t="s">
        <v>302</v>
      </c>
      <c r="F1784" s="1" t="s">
        <v>302</v>
      </c>
      <c r="G1784" s="1" t="s">
        <v>302</v>
      </c>
      <c r="H1784" s="1" t="s">
        <v>302</v>
      </c>
      <c r="I1784" s="1" t="s">
        <v>302</v>
      </c>
      <c r="J1784" s="1" t="s">
        <v>302</v>
      </c>
      <c r="K1784" s="1" t="s">
        <v>302</v>
      </c>
    </row>
    <row r="1785" spans="1:11" x14ac:dyDescent="0.15">
      <c r="A1785" s="1" t="s">
        <v>302</v>
      </c>
      <c r="B1785" s="1" t="s">
        <v>302</v>
      </c>
      <c r="C1785" s="1" t="s">
        <v>302</v>
      </c>
      <c r="D1785" s="1" t="s">
        <v>302</v>
      </c>
      <c r="E1785" s="1" t="s">
        <v>302</v>
      </c>
      <c r="F1785" s="1" t="s">
        <v>302</v>
      </c>
      <c r="G1785" s="1" t="s">
        <v>302</v>
      </c>
      <c r="H1785" s="1" t="s">
        <v>302</v>
      </c>
      <c r="I1785" s="1" t="s">
        <v>302</v>
      </c>
      <c r="J1785" s="1" t="s">
        <v>302</v>
      </c>
      <c r="K1785" s="1" t="s">
        <v>302</v>
      </c>
    </row>
    <row r="1786" spans="1:11" x14ac:dyDescent="0.15">
      <c r="A1786" s="1" t="s">
        <v>302</v>
      </c>
      <c r="B1786" s="1" t="s">
        <v>302</v>
      </c>
      <c r="C1786" s="1" t="s">
        <v>302</v>
      </c>
      <c r="D1786" s="1" t="s">
        <v>302</v>
      </c>
      <c r="E1786" s="1" t="s">
        <v>302</v>
      </c>
      <c r="F1786" s="1" t="s">
        <v>302</v>
      </c>
      <c r="G1786" s="1" t="s">
        <v>302</v>
      </c>
      <c r="H1786" s="1" t="s">
        <v>302</v>
      </c>
      <c r="I1786" s="1" t="s">
        <v>302</v>
      </c>
      <c r="J1786" s="1" t="s">
        <v>302</v>
      </c>
      <c r="K1786" s="1" t="s">
        <v>302</v>
      </c>
    </row>
    <row r="1787" spans="1:11" x14ac:dyDescent="0.15">
      <c r="A1787" s="1" t="s">
        <v>302</v>
      </c>
      <c r="B1787" s="1" t="s">
        <v>302</v>
      </c>
      <c r="C1787" s="1" t="s">
        <v>302</v>
      </c>
      <c r="D1787" s="1" t="s">
        <v>302</v>
      </c>
      <c r="E1787" s="1" t="s">
        <v>302</v>
      </c>
      <c r="F1787" s="1" t="s">
        <v>302</v>
      </c>
      <c r="G1787" s="1" t="s">
        <v>302</v>
      </c>
      <c r="H1787" s="1" t="s">
        <v>302</v>
      </c>
      <c r="I1787" s="1" t="s">
        <v>302</v>
      </c>
      <c r="J1787" s="1" t="s">
        <v>302</v>
      </c>
      <c r="K1787" s="1" t="s">
        <v>302</v>
      </c>
    </row>
    <row r="1788" spans="1:11" x14ac:dyDescent="0.15">
      <c r="A1788" s="1" t="s">
        <v>302</v>
      </c>
      <c r="B1788" s="1" t="s">
        <v>302</v>
      </c>
      <c r="C1788" s="1" t="s">
        <v>302</v>
      </c>
      <c r="D1788" s="1" t="s">
        <v>302</v>
      </c>
      <c r="E1788" s="1" t="s">
        <v>302</v>
      </c>
      <c r="F1788" s="1" t="s">
        <v>302</v>
      </c>
      <c r="G1788" s="1" t="s">
        <v>302</v>
      </c>
      <c r="H1788" s="1" t="s">
        <v>302</v>
      </c>
      <c r="I1788" s="1" t="s">
        <v>302</v>
      </c>
      <c r="J1788" s="1" t="s">
        <v>302</v>
      </c>
      <c r="K1788" s="1" t="s">
        <v>302</v>
      </c>
    </row>
    <row r="1789" spans="1:11" x14ac:dyDescent="0.15">
      <c r="A1789" s="1" t="s">
        <v>302</v>
      </c>
      <c r="B1789" s="1" t="s">
        <v>302</v>
      </c>
      <c r="C1789" s="1" t="s">
        <v>302</v>
      </c>
      <c r="D1789" s="1" t="s">
        <v>302</v>
      </c>
      <c r="E1789" s="1" t="s">
        <v>302</v>
      </c>
      <c r="F1789" s="1" t="s">
        <v>302</v>
      </c>
      <c r="G1789" s="1" t="s">
        <v>302</v>
      </c>
      <c r="H1789" s="1" t="s">
        <v>302</v>
      </c>
      <c r="I1789" s="1" t="s">
        <v>302</v>
      </c>
      <c r="J1789" s="1" t="s">
        <v>302</v>
      </c>
      <c r="K1789" s="1" t="s">
        <v>302</v>
      </c>
    </row>
    <row r="1790" spans="1:11" x14ac:dyDescent="0.15">
      <c r="A1790" s="1" t="s">
        <v>302</v>
      </c>
      <c r="B1790" s="1" t="s">
        <v>302</v>
      </c>
      <c r="C1790" s="1" t="s">
        <v>302</v>
      </c>
      <c r="D1790" s="1" t="s">
        <v>302</v>
      </c>
      <c r="E1790" s="1" t="s">
        <v>302</v>
      </c>
      <c r="F1790" s="1" t="s">
        <v>302</v>
      </c>
      <c r="G1790" s="1" t="s">
        <v>302</v>
      </c>
      <c r="H1790" s="1" t="s">
        <v>302</v>
      </c>
      <c r="I1790" s="1" t="s">
        <v>302</v>
      </c>
      <c r="J1790" s="1" t="s">
        <v>302</v>
      </c>
      <c r="K1790" s="1" t="s">
        <v>302</v>
      </c>
    </row>
    <row r="1791" spans="1:11" x14ac:dyDescent="0.15">
      <c r="A1791" s="1" t="s">
        <v>302</v>
      </c>
      <c r="B1791" s="1" t="s">
        <v>302</v>
      </c>
      <c r="C1791" s="1" t="s">
        <v>302</v>
      </c>
      <c r="D1791" s="1" t="s">
        <v>302</v>
      </c>
      <c r="E1791" s="1" t="s">
        <v>302</v>
      </c>
      <c r="F1791" s="1" t="s">
        <v>302</v>
      </c>
      <c r="G1791" s="1" t="s">
        <v>302</v>
      </c>
      <c r="H1791" s="1" t="s">
        <v>302</v>
      </c>
      <c r="I1791" s="1" t="s">
        <v>302</v>
      </c>
      <c r="J1791" s="1" t="s">
        <v>302</v>
      </c>
      <c r="K1791" s="1" t="s">
        <v>302</v>
      </c>
    </row>
    <row r="1792" spans="1:11" x14ac:dyDescent="0.15">
      <c r="A1792" s="1" t="s">
        <v>302</v>
      </c>
      <c r="B1792" s="1" t="s">
        <v>302</v>
      </c>
      <c r="C1792" s="1" t="s">
        <v>302</v>
      </c>
      <c r="D1792" s="1" t="s">
        <v>302</v>
      </c>
      <c r="E1792" s="1" t="s">
        <v>302</v>
      </c>
      <c r="F1792" s="1" t="s">
        <v>302</v>
      </c>
      <c r="G1792" s="1" t="s">
        <v>302</v>
      </c>
      <c r="H1792" s="1" t="s">
        <v>302</v>
      </c>
      <c r="I1792" s="1" t="s">
        <v>302</v>
      </c>
      <c r="J1792" s="1" t="s">
        <v>302</v>
      </c>
      <c r="K1792" s="1" t="s">
        <v>302</v>
      </c>
    </row>
    <row r="1793" spans="1:11" x14ac:dyDescent="0.15">
      <c r="A1793" s="1" t="s">
        <v>302</v>
      </c>
      <c r="B1793" s="1" t="s">
        <v>302</v>
      </c>
      <c r="C1793" s="1" t="s">
        <v>302</v>
      </c>
      <c r="D1793" s="1" t="s">
        <v>302</v>
      </c>
      <c r="E1793" s="1" t="s">
        <v>302</v>
      </c>
      <c r="F1793" s="1" t="s">
        <v>302</v>
      </c>
      <c r="G1793" s="1" t="s">
        <v>302</v>
      </c>
      <c r="H1793" s="1" t="s">
        <v>302</v>
      </c>
      <c r="I1793" s="1" t="s">
        <v>302</v>
      </c>
      <c r="J1793" s="1" t="s">
        <v>302</v>
      </c>
      <c r="K1793" s="1" t="s">
        <v>302</v>
      </c>
    </row>
    <row r="1794" spans="1:11" x14ac:dyDescent="0.15">
      <c r="A1794" s="1" t="s">
        <v>302</v>
      </c>
      <c r="B1794" s="1" t="s">
        <v>302</v>
      </c>
      <c r="C1794" s="1" t="s">
        <v>302</v>
      </c>
      <c r="D1794" s="1" t="s">
        <v>302</v>
      </c>
      <c r="E1794" s="1" t="s">
        <v>302</v>
      </c>
      <c r="F1794" s="1" t="s">
        <v>302</v>
      </c>
      <c r="G1794" s="1" t="s">
        <v>302</v>
      </c>
      <c r="H1794" s="1" t="s">
        <v>302</v>
      </c>
      <c r="I1794" s="1" t="s">
        <v>302</v>
      </c>
      <c r="J1794" s="1" t="s">
        <v>302</v>
      </c>
      <c r="K1794" s="1" t="s">
        <v>302</v>
      </c>
    </row>
    <row r="1795" spans="1:11" x14ac:dyDescent="0.15">
      <c r="A1795" s="1" t="s">
        <v>302</v>
      </c>
      <c r="B1795" s="1" t="s">
        <v>302</v>
      </c>
      <c r="C1795" s="1" t="s">
        <v>302</v>
      </c>
      <c r="D1795" s="1" t="s">
        <v>302</v>
      </c>
      <c r="E1795" s="1" t="s">
        <v>302</v>
      </c>
      <c r="F1795" s="1" t="s">
        <v>302</v>
      </c>
      <c r="G1795" s="1" t="s">
        <v>302</v>
      </c>
      <c r="H1795" s="1" t="s">
        <v>302</v>
      </c>
      <c r="I1795" s="1" t="s">
        <v>302</v>
      </c>
      <c r="J1795" s="1" t="s">
        <v>302</v>
      </c>
      <c r="K1795" s="1" t="s">
        <v>302</v>
      </c>
    </row>
    <row r="1796" spans="1:11" x14ac:dyDescent="0.15">
      <c r="A1796" s="1" t="s">
        <v>302</v>
      </c>
      <c r="B1796" s="1" t="s">
        <v>302</v>
      </c>
      <c r="C1796" s="1" t="s">
        <v>302</v>
      </c>
      <c r="D1796" s="1" t="s">
        <v>302</v>
      </c>
      <c r="E1796" s="1" t="s">
        <v>302</v>
      </c>
      <c r="F1796" s="1" t="s">
        <v>302</v>
      </c>
      <c r="G1796" s="1" t="s">
        <v>302</v>
      </c>
      <c r="H1796" s="1" t="s">
        <v>302</v>
      </c>
      <c r="I1796" s="1" t="s">
        <v>302</v>
      </c>
      <c r="J1796" s="1" t="s">
        <v>302</v>
      </c>
      <c r="K1796" s="1" t="s">
        <v>302</v>
      </c>
    </row>
    <row r="1797" spans="1:11" x14ac:dyDescent="0.15">
      <c r="A1797" s="1" t="s">
        <v>302</v>
      </c>
      <c r="B1797" s="1" t="s">
        <v>302</v>
      </c>
      <c r="C1797" s="1" t="s">
        <v>302</v>
      </c>
      <c r="D1797" s="1" t="s">
        <v>302</v>
      </c>
      <c r="E1797" s="1" t="s">
        <v>302</v>
      </c>
      <c r="F1797" s="1" t="s">
        <v>302</v>
      </c>
      <c r="G1797" s="1" t="s">
        <v>302</v>
      </c>
      <c r="H1797" s="1" t="s">
        <v>302</v>
      </c>
      <c r="I1797" s="1" t="s">
        <v>302</v>
      </c>
      <c r="J1797" s="1" t="s">
        <v>302</v>
      </c>
      <c r="K1797" s="1" t="s">
        <v>302</v>
      </c>
    </row>
    <row r="1798" spans="1:11" x14ac:dyDescent="0.15">
      <c r="A1798" s="1" t="s">
        <v>302</v>
      </c>
      <c r="B1798" s="1" t="s">
        <v>302</v>
      </c>
      <c r="C1798" s="1" t="s">
        <v>302</v>
      </c>
      <c r="D1798" s="1" t="s">
        <v>302</v>
      </c>
      <c r="E1798" s="1" t="s">
        <v>302</v>
      </c>
      <c r="F1798" s="1" t="s">
        <v>302</v>
      </c>
      <c r="G1798" s="1" t="s">
        <v>302</v>
      </c>
      <c r="H1798" s="1" t="s">
        <v>302</v>
      </c>
      <c r="I1798" s="1" t="s">
        <v>302</v>
      </c>
      <c r="J1798" s="1" t="s">
        <v>302</v>
      </c>
      <c r="K1798" s="1" t="s">
        <v>302</v>
      </c>
    </row>
    <row r="1799" spans="1:11" x14ac:dyDescent="0.15">
      <c r="A1799" s="1" t="s">
        <v>302</v>
      </c>
      <c r="B1799" s="1" t="s">
        <v>302</v>
      </c>
      <c r="C1799" s="1" t="s">
        <v>302</v>
      </c>
      <c r="D1799" s="1" t="s">
        <v>302</v>
      </c>
      <c r="E1799" s="1" t="s">
        <v>302</v>
      </c>
      <c r="F1799" s="1" t="s">
        <v>302</v>
      </c>
      <c r="G1799" s="1" t="s">
        <v>302</v>
      </c>
      <c r="H1799" s="1" t="s">
        <v>302</v>
      </c>
      <c r="I1799" s="1" t="s">
        <v>302</v>
      </c>
      <c r="J1799" s="1" t="s">
        <v>302</v>
      </c>
      <c r="K1799" s="1" t="s">
        <v>302</v>
      </c>
    </row>
    <row r="1800" spans="1:11" x14ac:dyDescent="0.15">
      <c r="A1800" s="1" t="s">
        <v>302</v>
      </c>
      <c r="B1800" s="1" t="s">
        <v>302</v>
      </c>
      <c r="C1800" s="1" t="s">
        <v>302</v>
      </c>
      <c r="D1800" s="1" t="s">
        <v>302</v>
      </c>
      <c r="E1800" s="1" t="s">
        <v>302</v>
      </c>
      <c r="F1800" s="1" t="s">
        <v>302</v>
      </c>
      <c r="G1800" s="1" t="s">
        <v>302</v>
      </c>
      <c r="H1800" s="1" t="s">
        <v>302</v>
      </c>
      <c r="I1800" s="1" t="s">
        <v>302</v>
      </c>
      <c r="J1800" s="1" t="s">
        <v>302</v>
      </c>
      <c r="K1800" s="1" t="s">
        <v>302</v>
      </c>
    </row>
    <row r="1801" spans="1:11" x14ac:dyDescent="0.15">
      <c r="A1801" s="1" t="s">
        <v>302</v>
      </c>
      <c r="B1801" s="1" t="s">
        <v>302</v>
      </c>
      <c r="C1801" s="1" t="s">
        <v>302</v>
      </c>
      <c r="D1801" s="1" t="s">
        <v>302</v>
      </c>
      <c r="E1801" s="1" t="s">
        <v>302</v>
      </c>
      <c r="F1801" s="1" t="s">
        <v>302</v>
      </c>
      <c r="G1801" s="1" t="s">
        <v>302</v>
      </c>
      <c r="H1801" s="1" t="s">
        <v>302</v>
      </c>
      <c r="I1801" s="1" t="s">
        <v>302</v>
      </c>
      <c r="J1801" s="1" t="s">
        <v>302</v>
      </c>
      <c r="K1801" s="1" t="s">
        <v>302</v>
      </c>
    </row>
    <row r="1802" spans="1:11" x14ac:dyDescent="0.15">
      <c r="A1802" s="1" t="s">
        <v>302</v>
      </c>
      <c r="B1802" s="1" t="s">
        <v>302</v>
      </c>
      <c r="C1802" s="1" t="s">
        <v>302</v>
      </c>
      <c r="D1802" s="1" t="s">
        <v>302</v>
      </c>
      <c r="E1802" s="1" t="s">
        <v>302</v>
      </c>
      <c r="F1802" s="1" t="s">
        <v>302</v>
      </c>
      <c r="G1802" s="1" t="s">
        <v>302</v>
      </c>
      <c r="H1802" s="1" t="s">
        <v>302</v>
      </c>
      <c r="I1802" s="1" t="s">
        <v>302</v>
      </c>
      <c r="J1802" s="1" t="s">
        <v>302</v>
      </c>
      <c r="K1802" s="1" t="s">
        <v>302</v>
      </c>
    </row>
    <row r="1803" spans="1:11" x14ac:dyDescent="0.15">
      <c r="A1803" s="1" t="s">
        <v>302</v>
      </c>
      <c r="B1803" s="1" t="s">
        <v>302</v>
      </c>
      <c r="C1803" s="1" t="s">
        <v>302</v>
      </c>
      <c r="D1803" s="1" t="s">
        <v>302</v>
      </c>
      <c r="E1803" s="1" t="s">
        <v>302</v>
      </c>
      <c r="F1803" s="1" t="s">
        <v>302</v>
      </c>
      <c r="G1803" s="1" t="s">
        <v>302</v>
      </c>
      <c r="H1803" s="1" t="s">
        <v>302</v>
      </c>
      <c r="I1803" s="1" t="s">
        <v>302</v>
      </c>
      <c r="J1803" s="1" t="s">
        <v>302</v>
      </c>
      <c r="K1803" s="1" t="s">
        <v>302</v>
      </c>
    </row>
    <row r="1804" spans="1:11" x14ac:dyDescent="0.15">
      <c r="A1804" s="1" t="s">
        <v>302</v>
      </c>
      <c r="B1804" s="1" t="s">
        <v>302</v>
      </c>
      <c r="C1804" s="1" t="s">
        <v>302</v>
      </c>
      <c r="D1804" s="1" t="s">
        <v>302</v>
      </c>
      <c r="E1804" s="1" t="s">
        <v>302</v>
      </c>
      <c r="F1804" s="1" t="s">
        <v>302</v>
      </c>
      <c r="G1804" s="1" t="s">
        <v>302</v>
      </c>
      <c r="H1804" s="1" t="s">
        <v>302</v>
      </c>
      <c r="I1804" s="1" t="s">
        <v>302</v>
      </c>
      <c r="J1804" s="1" t="s">
        <v>302</v>
      </c>
      <c r="K1804" s="1" t="s">
        <v>302</v>
      </c>
    </row>
    <row r="1805" spans="1:11" x14ac:dyDescent="0.15">
      <c r="A1805" s="1" t="s">
        <v>302</v>
      </c>
      <c r="B1805" s="1" t="s">
        <v>302</v>
      </c>
      <c r="C1805" s="1" t="s">
        <v>302</v>
      </c>
      <c r="D1805" s="1" t="s">
        <v>302</v>
      </c>
      <c r="E1805" s="1" t="s">
        <v>302</v>
      </c>
      <c r="F1805" s="1" t="s">
        <v>302</v>
      </c>
      <c r="G1805" s="1" t="s">
        <v>302</v>
      </c>
      <c r="H1805" s="1" t="s">
        <v>302</v>
      </c>
      <c r="I1805" s="1" t="s">
        <v>302</v>
      </c>
      <c r="J1805" s="1" t="s">
        <v>302</v>
      </c>
      <c r="K1805" s="1" t="s">
        <v>302</v>
      </c>
    </row>
    <row r="1806" spans="1:11" x14ac:dyDescent="0.15">
      <c r="A1806" s="1" t="s">
        <v>302</v>
      </c>
      <c r="B1806" s="1" t="s">
        <v>302</v>
      </c>
      <c r="C1806" s="1" t="s">
        <v>302</v>
      </c>
      <c r="D1806" s="1" t="s">
        <v>302</v>
      </c>
      <c r="E1806" s="1" t="s">
        <v>302</v>
      </c>
      <c r="F1806" s="1" t="s">
        <v>302</v>
      </c>
      <c r="G1806" s="1" t="s">
        <v>302</v>
      </c>
      <c r="H1806" s="1" t="s">
        <v>302</v>
      </c>
      <c r="I1806" s="1" t="s">
        <v>302</v>
      </c>
      <c r="J1806" s="1" t="s">
        <v>302</v>
      </c>
      <c r="K1806" s="1" t="s">
        <v>302</v>
      </c>
    </row>
    <row r="1807" spans="1:11" x14ac:dyDescent="0.15">
      <c r="A1807" s="1" t="s">
        <v>302</v>
      </c>
      <c r="B1807" s="1" t="s">
        <v>302</v>
      </c>
      <c r="C1807" s="1" t="s">
        <v>302</v>
      </c>
      <c r="D1807" s="1" t="s">
        <v>302</v>
      </c>
      <c r="E1807" s="1" t="s">
        <v>302</v>
      </c>
      <c r="F1807" s="1" t="s">
        <v>302</v>
      </c>
      <c r="G1807" s="1" t="s">
        <v>302</v>
      </c>
      <c r="H1807" s="1" t="s">
        <v>302</v>
      </c>
      <c r="I1807" s="1" t="s">
        <v>302</v>
      </c>
      <c r="J1807" s="1" t="s">
        <v>302</v>
      </c>
      <c r="K1807" s="1" t="s">
        <v>302</v>
      </c>
    </row>
    <row r="1808" spans="1:11" x14ac:dyDescent="0.15">
      <c r="A1808" s="1" t="s">
        <v>302</v>
      </c>
      <c r="B1808" s="1" t="s">
        <v>302</v>
      </c>
      <c r="C1808" s="1" t="s">
        <v>302</v>
      </c>
      <c r="D1808" s="1" t="s">
        <v>302</v>
      </c>
      <c r="E1808" s="1" t="s">
        <v>302</v>
      </c>
      <c r="F1808" s="1" t="s">
        <v>302</v>
      </c>
      <c r="G1808" s="1" t="s">
        <v>302</v>
      </c>
      <c r="H1808" s="1" t="s">
        <v>302</v>
      </c>
      <c r="I1808" s="1" t="s">
        <v>302</v>
      </c>
      <c r="J1808" s="1" t="s">
        <v>302</v>
      </c>
      <c r="K1808" s="1" t="s">
        <v>302</v>
      </c>
    </row>
    <row r="1809" spans="1:11" x14ac:dyDescent="0.15">
      <c r="A1809" s="1" t="s">
        <v>302</v>
      </c>
      <c r="B1809" s="1" t="s">
        <v>302</v>
      </c>
      <c r="C1809" s="1" t="s">
        <v>302</v>
      </c>
      <c r="D1809" s="1" t="s">
        <v>302</v>
      </c>
      <c r="E1809" s="1" t="s">
        <v>302</v>
      </c>
      <c r="F1809" s="1" t="s">
        <v>302</v>
      </c>
      <c r="G1809" s="1" t="s">
        <v>302</v>
      </c>
      <c r="H1809" s="1" t="s">
        <v>302</v>
      </c>
      <c r="I1809" s="1" t="s">
        <v>302</v>
      </c>
      <c r="J1809" s="1" t="s">
        <v>302</v>
      </c>
      <c r="K1809" s="1" t="s">
        <v>302</v>
      </c>
    </row>
    <row r="1810" spans="1:11" x14ac:dyDescent="0.15">
      <c r="A1810" s="1" t="s">
        <v>302</v>
      </c>
      <c r="B1810" s="1" t="s">
        <v>302</v>
      </c>
      <c r="C1810" s="1" t="s">
        <v>302</v>
      </c>
      <c r="D1810" s="1" t="s">
        <v>302</v>
      </c>
      <c r="E1810" s="1" t="s">
        <v>302</v>
      </c>
      <c r="F1810" s="1" t="s">
        <v>302</v>
      </c>
      <c r="G1810" s="1" t="s">
        <v>302</v>
      </c>
      <c r="H1810" s="1" t="s">
        <v>302</v>
      </c>
      <c r="I1810" s="1" t="s">
        <v>302</v>
      </c>
      <c r="J1810" s="1" t="s">
        <v>302</v>
      </c>
      <c r="K1810" s="1" t="s">
        <v>302</v>
      </c>
    </row>
    <row r="1811" spans="1:11" x14ac:dyDescent="0.15">
      <c r="A1811" s="1" t="s">
        <v>302</v>
      </c>
      <c r="B1811" s="1" t="s">
        <v>302</v>
      </c>
      <c r="C1811" s="1" t="s">
        <v>302</v>
      </c>
      <c r="D1811" s="1" t="s">
        <v>302</v>
      </c>
      <c r="E1811" s="1" t="s">
        <v>302</v>
      </c>
      <c r="F1811" s="1" t="s">
        <v>302</v>
      </c>
      <c r="G1811" s="1" t="s">
        <v>302</v>
      </c>
      <c r="H1811" s="1" t="s">
        <v>302</v>
      </c>
      <c r="I1811" s="1" t="s">
        <v>302</v>
      </c>
      <c r="J1811" s="1" t="s">
        <v>302</v>
      </c>
      <c r="K1811" s="1" t="s">
        <v>302</v>
      </c>
    </row>
    <row r="1812" spans="1:11" x14ac:dyDescent="0.15">
      <c r="A1812" s="1" t="s">
        <v>302</v>
      </c>
      <c r="B1812" s="1" t="s">
        <v>302</v>
      </c>
      <c r="C1812" s="1" t="s">
        <v>302</v>
      </c>
      <c r="D1812" s="1" t="s">
        <v>302</v>
      </c>
      <c r="E1812" s="1" t="s">
        <v>302</v>
      </c>
      <c r="F1812" s="1" t="s">
        <v>302</v>
      </c>
      <c r="G1812" s="1" t="s">
        <v>302</v>
      </c>
      <c r="H1812" s="1" t="s">
        <v>302</v>
      </c>
      <c r="I1812" s="1" t="s">
        <v>302</v>
      </c>
      <c r="J1812" s="1" t="s">
        <v>302</v>
      </c>
      <c r="K1812" s="1" t="s">
        <v>302</v>
      </c>
    </row>
    <row r="1813" spans="1:11" x14ac:dyDescent="0.15">
      <c r="A1813" s="1" t="s">
        <v>302</v>
      </c>
      <c r="B1813" s="1" t="s">
        <v>302</v>
      </c>
      <c r="C1813" s="1" t="s">
        <v>302</v>
      </c>
      <c r="D1813" s="1" t="s">
        <v>302</v>
      </c>
      <c r="E1813" s="1" t="s">
        <v>302</v>
      </c>
      <c r="F1813" s="1" t="s">
        <v>302</v>
      </c>
      <c r="G1813" s="1" t="s">
        <v>302</v>
      </c>
      <c r="H1813" s="1" t="s">
        <v>302</v>
      </c>
      <c r="I1813" s="1" t="s">
        <v>302</v>
      </c>
      <c r="J1813" s="1" t="s">
        <v>302</v>
      </c>
      <c r="K1813" s="1" t="s">
        <v>302</v>
      </c>
    </row>
    <row r="1814" spans="1:11" x14ac:dyDescent="0.15">
      <c r="A1814" s="1" t="s">
        <v>302</v>
      </c>
      <c r="B1814" s="1" t="s">
        <v>302</v>
      </c>
      <c r="C1814" s="1" t="s">
        <v>302</v>
      </c>
      <c r="D1814" s="1" t="s">
        <v>302</v>
      </c>
      <c r="E1814" s="1" t="s">
        <v>302</v>
      </c>
      <c r="F1814" s="1" t="s">
        <v>302</v>
      </c>
      <c r="G1814" s="1" t="s">
        <v>302</v>
      </c>
      <c r="H1814" s="1" t="s">
        <v>302</v>
      </c>
      <c r="I1814" s="1" t="s">
        <v>302</v>
      </c>
      <c r="J1814" s="1" t="s">
        <v>302</v>
      </c>
      <c r="K1814" s="1" t="s">
        <v>302</v>
      </c>
    </row>
    <row r="1815" spans="1:11" x14ac:dyDescent="0.15">
      <c r="A1815" s="1" t="s">
        <v>302</v>
      </c>
      <c r="B1815" s="1" t="s">
        <v>302</v>
      </c>
      <c r="C1815" s="1" t="s">
        <v>302</v>
      </c>
      <c r="D1815" s="1" t="s">
        <v>302</v>
      </c>
      <c r="E1815" s="1" t="s">
        <v>302</v>
      </c>
      <c r="F1815" s="1" t="s">
        <v>302</v>
      </c>
      <c r="G1815" s="1" t="s">
        <v>302</v>
      </c>
      <c r="H1815" s="1" t="s">
        <v>302</v>
      </c>
      <c r="I1815" s="1" t="s">
        <v>302</v>
      </c>
      <c r="J1815" s="1" t="s">
        <v>302</v>
      </c>
      <c r="K1815" s="1" t="s">
        <v>302</v>
      </c>
    </row>
    <row r="1816" spans="1:11" x14ac:dyDescent="0.15">
      <c r="A1816" s="1" t="s">
        <v>302</v>
      </c>
      <c r="B1816" s="1" t="s">
        <v>302</v>
      </c>
      <c r="C1816" s="1" t="s">
        <v>302</v>
      </c>
      <c r="D1816" s="1" t="s">
        <v>302</v>
      </c>
      <c r="E1816" s="1" t="s">
        <v>302</v>
      </c>
      <c r="F1816" s="1" t="s">
        <v>302</v>
      </c>
      <c r="G1816" s="1" t="s">
        <v>302</v>
      </c>
      <c r="H1816" s="1" t="s">
        <v>302</v>
      </c>
      <c r="I1816" s="1" t="s">
        <v>302</v>
      </c>
      <c r="J1816" s="1" t="s">
        <v>302</v>
      </c>
      <c r="K1816" s="1" t="s">
        <v>302</v>
      </c>
    </row>
    <row r="1817" spans="1:11" x14ac:dyDescent="0.15">
      <c r="A1817" s="1" t="s">
        <v>302</v>
      </c>
      <c r="B1817" s="1" t="s">
        <v>302</v>
      </c>
      <c r="C1817" s="1" t="s">
        <v>302</v>
      </c>
      <c r="D1817" s="1" t="s">
        <v>302</v>
      </c>
      <c r="E1817" s="1" t="s">
        <v>302</v>
      </c>
      <c r="F1817" s="1" t="s">
        <v>302</v>
      </c>
      <c r="G1817" s="1" t="s">
        <v>302</v>
      </c>
      <c r="H1817" s="1" t="s">
        <v>302</v>
      </c>
      <c r="I1817" s="1" t="s">
        <v>302</v>
      </c>
      <c r="J1817" s="1" t="s">
        <v>302</v>
      </c>
      <c r="K1817" s="1" t="s">
        <v>302</v>
      </c>
    </row>
    <row r="1818" spans="1:11" x14ac:dyDescent="0.15">
      <c r="A1818" s="1" t="s">
        <v>302</v>
      </c>
      <c r="B1818" s="1" t="s">
        <v>302</v>
      </c>
      <c r="C1818" s="1" t="s">
        <v>302</v>
      </c>
      <c r="D1818" s="1" t="s">
        <v>302</v>
      </c>
      <c r="E1818" s="1" t="s">
        <v>302</v>
      </c>
      <c r="F1818" s="1" t="s">
        <v>302</v>
      </c>
      <c r="G1818" s="1" t="s">
        <v>302</v>
      </c>
      <c r="H1818" s="1" t="s">
        <v>302</v>
      </c>
      <c r="I1818" s="1" t="s">
        <v>302</v>
      </c>
      <c r="J1818" s="1" t="s">
        <v>302</v>
      </c>
      <c r="K1818" s="1" t="s">
        <v>302</v>
      </c>
    </row>
    <row r="1819" spans="1:11" x14ac:dyDescent="0.15">
      <c r="A1819" s="1" t="s">
        <v>302</v>
      </c>
      <c r="B1819" s="1" t="s">
        <v>302</v>
      </c>
      <c r="C1819" s="1" t="s">
        <v>302</v>
      </c>
      <c r="D1819" s="1" t="s">
        <v>302</v>
      </c>
      <c r="E1819" s="1" t="s">
        <v>302</v>
      </c>
      <c r="F1819" s="1" t="s">
        <v>302</v>
      </c>
      <c r="G1819" s="1" t="s">
        <v>302</v>
      </c>
      <c r="H1819" s="1" t="s">
        <v>302</v>
      </c>
      <c r="I1819" s="1" t="s">
        <v>302</v>
      </c>
      <c r="J1819" s="1" t="s">
        <v>302</v>
      </c>
      <c r="K1819" s="1" t="s">
        <v>302</v>
      </c>
    </row>
    <row r="1820" spans="1:11" x14ac:dyDescent="0.15">
      <c r="A1820" s="1" t="s">
        <v>302</v>
      </c>
      <c r="B1820" s="1" t="s">
        <v>302</v>
      </c>
      <c r="C1820" s="1" t="s">
        <v>302</v>
      </c>
      <c r="D1820" s="1" t="s">
        <v>302</v>
      </c>
      <c r="E1820" s="1" t="s">
        <v>302</v>
      </c>
      <c r="F1820" s="1" t="s">
        <v>302</v>
      </c>
      <c r="G1820" s="1" t="s">
        <v>302</v>
      </c>
      <c r="H1820" s="1" t="s">
        <v>302</v>
      </c>
      <c r="I1820" s="1" t="s">
        <v>302</v>
      </c>
      <c r="J1820" s="1" t="s">
        <v>302</v>
      </c>
      <c r="K1820" s="1" t="s">
        <v>302</v>
      </c>
    </row>
    <row r="1821" spans="1:11" x14ac:dyDescent="0.15">
      <c r="A1821" s="1" t="s">
        <v>302</v>
      </c>
      <c r="B1821" s="1" t="s">
        <v>302</v>
      </c>
      <c r="C1821" s="1" t="s">
        <v>302</v>
      </c>
      <c r="D1821" s="1" t="s">
        <v>302</v>
      </c>
      <c r="E1821" s="1" t="s">
        <v>302</v>
      </c>
      <c r="F1821" s="1" t="s">
        <v>302</v>
      </c>
      <c r="G1821" s="1" t="s">
        <v>302</v>
      </c>
      <c r="H1821" s="1" t="s">
        <v>302</v>
      </c>
      <c r="I1821" s="1" t="s">
        <v>302</v>
      </c>
      <c r="J1821" s="1" t="s">
        <v>302</v>
      </c>
      <c r="K1821" s="1" t="s">
        <v>302</v>
      </c>
    </row>
    <row r="1822" spans="1:11" x14ac:dyDescent="0.15">
      <c r="A1822" s="1" t="s">
        <v>302</v>
      </c>
      <c r="B1822" s="1" t="s">
        <v>302</v>
      </c>
      <c r="C1822" s="1" t="s">
        <v>302</v>
      </c>
      <c r="D1822" s="1" t="s">
        <v>302</v>
      </c>
      <c r="E1822" s="1" t="s">
        <v>302</v>
      </c>
      <c r="F1822" s="1" t="s">
        <v>302</v>
      </c>
      <c r="G1822" s="1" t="s">
        <v>302</v>
      </c>
      <c r="H1822" s="1" t="s">
        <v>302</v>
      </c>
      <c r="I1822" s="1" t="s">
        <v>302</v>
      </c>
      <c r="J1822" s="1" t="s">
        <v>302</v>
      </c>
      <c r="K1822" s="1" t="s">
        <v>302</v>
      </c>
    </row>
    <row r="1823" spans="1:11" x14ac:dyDescent="0.15">
      <c r="A1823" s="1" t="s">
        <v>302</v>
      </c>
      <c r="B1823" s="1" t="s">
        <v>302</v>
      </c>
      <c r="C1823" s="1" t="s">
        <v>302</v>
      </c>
      <c r="D1823" s="1" t="s">
        <v>302</v>
      </c>
      <c r="E1823" s="1" t="s">
        <v>302</v>
      </c>
      <c r="F1823" s="1" t="s">
        <v>302</v>
      </c>
      <c r="G1823" s="1" t="s">
        <v>302</v>
      </c>
      <c r="H1823" s="1" t="s">
        <v>302</v>
      </c>
      <c r="I1823" s="1" t="s">
        <v>302</v>
      </c>
      <c r="J1823" s="1" t="s">
        <v>302</v>
      </c>
      <c r="K1823" s="1" t="s">
        <v>302</v>
      </c>
    </row>
    <row r="1824" spans="1:11" x14ac:dyDescent="0.15">
      <c r="A1824" s="1" t="s">
        <v>302</v>
      </c>
      <c r="B1824" s="1" t="s">
        <v>302</v>
      </c>
      <c r="C1824" s="1" t="s">
        <v>302</v>
      </c>
      <c r="D1824" s="1" t="s">
        <v>302</v>
      </c>
      <c r="E1824" s="1" t="s">
        <v>302</v>
      </c>
      <c r="F1824" s="1" t="s">
        <v>302</v>
      </c>
      <c r="G1824" s="1" t="s">
        <v>302</v>
      </c>
      <c r="H1824" s="1" t="s">
        <v>302</v>
      </c>
      <c r="I1824" s="1" t="s">
        <v>302</v>
      </c>
      <c r="J1824" s="1" t="s">
        <v>302</v>
      </c>
      <c r="K1824" s="1" t="s">
        <v>302</v>
      </c>
    </row>
    <row r="1825" spans="1:11" x14ac:dyDescent="0.15">
      <c r="A1825" s="1" t="s">
        <v>302</v>
      </c>
      <c r="B1825" s="1" t="s">
        <v>302</v>
      </c>
      <c r="C1825" s="1" t="s">
        <v>302</v>
      </c>
      <c r="D1825" s="1" t="s">
        <v>302</v>
      </c>
      <c r="E1825" s="1" t="s">
        <v>302</v>
      </c>
      <c r="F1825" s="1" t="s">
        <v>302</v>
      </c>
      <c r="G1825" s="1" t="s">
        <v>302</v>
      </c>
      <c r="H1825" s="1" t="s">
        <v>302</v>
      </c>
      <c r="I1825" s="1" t="s">
        <v>302</v>
      </c>
      <c r="J1825" s="1" t="s">
        <v>302</v>
      </c>
      <c r="K1825" s="1" t="s">
        <v>302</v>
      </c>
    </row>
    <row r="1826" spans="1:11" x14ac:dyDescent="0.15">
      <c r="A1826" s="1" t="s">
        <v>302</v>
      </c>
      <c r="B1826" s="1" t="s">
        <v>302</v>
      </c>
      <c r="C1826" s="1" t="s">
        <v>302</v>
      </c>
      <c r="D1826" s="1" t="s">
        <v>302</v>
      </c>
      <c r="E1826" s="1" t="s">
        <v>302</v>
      </c>
      <c r="F1826" s="1" t="s">
        <v>302</v>
      </c>
      <c r="G1826" s="1" t="s">
        <v>302</v>
      </c>
      <c r="H1826" s="1" t="s">
        <v>302</v>
      </c>
      <c r="I1826" s="1" t="s">
        <v>302</v>
      </c>
      <c r="J1826" s="1" t="s">
        <v>302</v>
      </c>
      <c r="K1826" s="1" t="s">
        <v>302</v>
      </c>
    </row>
    <row r="1827" spans="1:11" x14ac:dyDescent="0.15">
      <c r="A1827" s="1" t="s">
        <v>302</v>
      </c>
      <c r="B1827" s="1" t="s">
        <v>302</v>
      </c>
      <c r="C1827" s="1" t="s">
        <v>302</v>
      </c>
      <c r="D1827" s="1" t="s">
        <v>302</v>
      </c>
      <c r="E1827" s="1" t="s">
        <v>302</v>
      </c>
      <c r="F1827" s="1" t="s">
        <v>302</v>
      </c>
      <c r="G1827" s="1" t="s">
        <v>302</v>
      </c>
      <c r="H1827" s="1" t="s">
        <v>302</v>
      </c>
      <c r="I1827" s="1" t="s">
        <v>302</v>
      </c>
      <c r="J1827" s="1" t="s">
        <v>302</v>
      </c>
      <c r="K1827" s="1" t="s">
        <v>302</v>
      </c>
    </row>
    <row r="1828" spans="1:11" x14ac:dyDescent="0.15">
      <c r="A1828" s="1" t="s">
        <v>302</v>
      </c>
      <c r="B1828" s="1" t="s">
        <v>302</v>
      </c>
      <c r="C1828" s="1" t="s">
        <v>302</v>
      </c>
      <c r="D1828" s="1" t="s">
        <v>302</v>
      </c>
      <c r="E1828" s="1" t="s">
        <v>302</v>
      </c>
      <c r="F1828" s="1" t="s">
        <v>302</v>
      </c>
      <c r="G1828" s="1" t="s">
        <v>302</v>
      </c>
      <c r="H1828" s="1" t="s">
        <v>302</v>
      </c>
      <c r="I1828" s="1" t="s">
        <v>302</v>
      </c>
      <c r="J1828" s="1" t="s">
        <v>302</v>
      </c>
      <c r="K1828" s="1" t="s">
        <v>302</v>
      </c>
    </row>
    <row r="1829" spans="1:11" x14ac:dyDescent="0.15">
      <c r="A1829" s="1" t="s">
        <v>302</v>
      </c>
      <c r="B1829" s="1" t="s">
        <v>302</v>
      </c>
      <c r="C1829" s="1" t="s">
        <v>302</v>
      </c>
      <c r="D1829" s="1" t="s">
        <v>302</v>
      </c>
      <c r="E1829" s="1" t="s">
        <v>302</v>
      </c>
      <c r="F1829" s="1" t="s">
        <v>302</v>
      </c>
      <c r="G1829" s="1" t="s">
        <v>302</v>
      </c>
      <c r="H1829" s="1" t="s">
        <v>302</v>
      </c>
      <c r="I1829" s="1" t="s">
        <v>302</v>
      </c>
      <c r="J1829" s="1" t="s">
        <v>302</v>
      </c>
      <c r="K1829" s="1" t="s">
        <v>302</v>
      </c>
    </row>
    <row r="1830" spans="1:11" x14ac:dyDescent="0.15">
      <c r="A1830" s="1" t="s">
        <v>302</v>
      </c>
      <c r="B1830" s="1" t="s">
        <v>302</v>
      </c>
      <c r="C1830" s="1" t="s">
        <v>302</v>
      </c>
      <c r="D1830" s="1" t="s">
        <v>302</v>
      </c>
      <c r="E1830" s="1" t="s">
        <v>302</v>
      </c>
      <c r="F1830" s="1" t="s">
        <v>302</v>
      </c>
      <c r="G1830" s="1" t="s">
        <v>302</v>
      </c>
      <c r="H1830" s="1" t="s">
        <v>302</v>
      </c>
      <c r="I1830" s="1" t="s">
        <v>302</v>
      </c>
      <c r="J1830" s="1" t="s">
        <v>302</v>
      </c>
      <c r="K1830" s="1" t="s">
        <v>302</v>
      </c>
    </row>
    <row r="1831" spans="1:11" x14ac:dyDescent="0.15">
      <c r="A1831" s="1" t="s">
        <v>302</v>
      </c>
      <c r="B1831" s="1" t="s">
        <v>302</v>
      </c>
      <c r="C1831" s="1" t="s">
        <v>302</v>
      </c>
      <c r="D1831" s="1" t="s">
        <v>302</v>
      </c>
      <c r="E1831" s="1" t="s">
        <v>302</v>
      </c>
      <c r="F1831" s="1" t="s">
        <v>302</v>
      </c>
      <c r="G1831" s="1" t="s">
        <v>302</v>
      </c>
      <c r="H1831" s="1" t="s">
        <v>302</v>
      </c>
      <c r="I1831" s="1" t="s">
        <v>302</v>
      </c>
      <c r="J1831" s="1" t="s">
        <v>302</v>
      </c>
      <c r="K1831" s="1" t="s">
        <v>302</v>
      </c>
    </row>
    <row r="1832" spans="1:11" x14ac:dyDescent="0.15">
      <c r="A1832" s="1" t="s">
        <v>302</v>
      </c>
      <c r="B1832" s="1" t="s">
        <v>302</v>
      </c>
      <c r="C1832" s="1" t="s">
        <v>302</v>
      </c>
      <c r="D1832" s="1" t="s">
        <v>302</v>
      </c>
      <c r="E1832" s="1" t="s">
        <v>302</v>
      </c>
      <c r="F1832" s="1" t="s">
        <v>302</v>
      </c>
      <c r="G1832" s="1" t="s">
        <v>302</v>
      </c>
      <c r="H1832" s="1" t="s">
        <v>302</v>
      </c>
      <c r="I1832" s="1" t="s">
        <v>302</v>
      </c>
      <c r="J1832" s="1" t="s">
        <v>302</v>
      </c>
      <c r="K1832" s="1" t="s">
        <v>302</v>
      </c>
    </row>
    <row r="1833" spans="1:11" x14ac:dyDescent="0.15">
      <c r="A1833" s="1" t="s">
        <v>302</v>
      </c>
      <c r="B1833" s="1" t="s">
        <v>302</v>
      </c>
      <c r="C1833" s="1" t="s">
        <v>302</v>
      </c>
      <c r="D1833" s="1" t="s">
        <v>302</v>
      </c>
      <c r="E1833" s="1" t="s">
        <v>302</v>
      </c>
      <c r="F1833" s="1" t="s">
        <v>302</v>
      </c>
      <c r="G1833" s="1" t="s">
        <v>302</v>
      </c>
      <c r="H1833" s="1" t="s">
        <v>302</v>
      </c>
      <c r="I1833" s="1" t="s">
        <v>302</v>
      </c>
      <c r="J1833" s="1" t="s">
        <v>302</v>
      </c>
      <c r="K1833" s="1" t="s">
        <v>302</v>
      </c>
    </row>
    <row r="1834" spans="1:11" x14ac:dyDescent="0.15">
      <c r="A1834" s="1" t="s">
        <v>302</v>
      </c>
      <c r="B1834" s="1" t="s">
        <v>302</v>
      </c>
      <c r="C1834" s="1" t="s">
        <v>302</v>
      </c>
      <c r="D1834" s="1" t="s">
        <v>302</v>
      </c>
      <c r="E1834" s="1" t="s">
        <v>302</v>
      </c>
      <c r="F1834" s="1" t="s">
        <v>302</v>
      </c>
      <c r="G1834" s="1" t="s">
        <v>302</v>
      </c>
      <c r="H1834" s="1" t="s">
        <v>302</v>
      </c>
      <c r="I1834" s="1" t="s">
        <v>302</v>
      </c>
      <c r="J1834" s="1" t="s">
        <v>302</v>
      </c>
      <c r="K1834" s="1" t="s">
        <v>302</v>
      </c>
    </row>
    <row r="1835" spans="1:11" x14ac:dyDescent="0.15">
      <c r="A1835" s="1" t="s">
        <v>302</v>
      </c>
      <c r="B1835" s="1" t="s">
        <v>302</v>
      </c>
      <c r="C1835" s="1" t="s">
        <v>302</v>
      </c>
      <c r="D1835" s="1" t="s">
        <v>302</v>
      </c>
      <c r="E1835" s="1" t="s">
        <v>302</v>
      </c>
      <c r="F1835" s="1" t="s">
        <v>302</v>
      </c>
      <c r="G1835" s="1" t="s">
        <v>302</v>
      </c>
      <c r="H1835" s="1" t="s">
        <v>302</v>
      </c>
      <c r="I1835" s="1" t="s">
        <v>302</v>
      </c>
      <c r="J1835" s="1" t="s">
        <v>302</v>
      </c>
      <c r="K1835" s="1" t="s">
        <v>302</v>
      </c>
    </row>
    <row r="1836" spans="1:11" x14ac:dyDescent="0.15">
      <c r="A1836" s="1" t="s">
        <v>302</v>
      </c>
      <c r="B1836" s="1" t="s">
        <v>302</v>
      </c>
      <c r="C1836" s="1" t="s">
        <v>302</v>
      </c>
      <c r="D1836" s="1" t="s">
        <v>302</v>
      </c>
      <c r="E1836" s="1" t="s">
        <v>302</v>
      </c>
      <c r="F1836" s="1" t="s">
        <v>302</v>
      </c>
      <c r="G1836" s="1" t="s">
        <v>302</v>
      </c>
      <c r="H1836" s="1" t="s">
        <v>302</v>
      </c>
      <c r="I1836" s="1" t="s">
        <v>302</v>
      </c>
      <c r="J1836" s="1" t="s">
        <v>302</v>
      </c>
      <c r="K1836" s="1" t="s">
        <v>302</v>
      </c>
    </row>
    <row r="1837" spans="1:11" x14ac:dyDescent="0.15">
      <c r="A1837" s="1" t="s">
        <v>302</v>
      </c>
      <c r="B1837" s="1" t="s">
        <v>302</v>
      </c>
      <c r="C1837" s="1" t="s">
        <v>302</v>
      </c>
      <c r="D1837" s="1" t="s">
        <v>302</v>
      </c>
      <c r="E1837" s="1" t="s">
        <v>302</v>
      </c>
      <c r="F1837" s="1" t="s">
        <v>302</v>
      </c>
      <c r="G1837" s="1" t="s">
        <v>302</v>
      </c>
      <c r="H1837" s="1" t="s">
        <v>302</v>
      </c>
      <c r="I1837" s="1" t="s">
        <v>302</v>
      </c>
      <c r="J1837" s="1" t="s">
        <v>302</v>
      </c>
      <c r="K1837" s="1" t="s">
        <v>302</v>
      </c>
    </row>
    <row r="1838" spans="1:11" x14ac:dyDescent="0.15">
      <c r="A1838" s="1" t="s">
        <v>302</v>
      </c>
      <c r="B1838" s="1" t="s">
        <v>302</v>
      </c>
      <c r="C1838" s="1" t="s">
        <v>302</v>
      </c>
      <c r="D1838" s="1" t="s">
        <v>302</v>
      </c>
      <c r="E1838" s="1" t="s">
        <v>302</v>
      </c>
      <c r="F1838" s="1" t="s">
        <v>302</v>
      </c>
      <c r="G1838" s="1" t="s">
        <v>302</v>
      </c>
      <c r="H1838" s="1" t="s">
        <v>302</v>
      </c>
      <c r="I1838" s="1" t="s">
        <v>302</v>
      </c>
      <c r="J1838" s="1" t="s">
        <v>302</v>
      </c>
      <c r="K1838" s="1" t="s">
        <v>302</v>
      </c>
    </row>
    <row r="1839" spans="1:11" x14ac:dyDescent="0.15">
      <c r="A1839" s="1" t="s">
        <v>302</v>
      </c>
      <c r="B1839" s="1" t="s">
        <v>302</v>
      </c>
      <c r="C1839" s="1" t="s">
        <v>302</v>
      </c>
      <c r="D1839" s="1" t="s">
        <v>302</v>
      </c>
      <c r="E1839" s="1" t="s">
        <v>302</v>
      </c>
      <c r="F1839" s="1" t="s">
        <v>302</v>
      </c>
      <c r="G1839" s="1" t="s">
        <v>302</v>
      </c>
      <c r="H1839" s="1" t="s">
        <v>302</v>
      </c>
      <c r="I1839" s="1" t="s">
        <v>302</v>
      </c>
      <c r="J1839" s="1" t="s">
        <v>302</v>
      </c>
      <c r="K1839" s="1" t="s">
        <v>302</v>
      </c>
    </row>
    <row r="1840" spans="1:11" x14ac:dyDescent="0.15">
      <c r="A1840" s="1" t="s">
        <v>302</v>
      </c>
      <c r="B1840" s="1" t="s">
        <v>302</v>
      </c>
      <c r="C1840" s="1" t="s">
        <v>302</v>
      </c>
      <c r="D1840" s="1" t="s">
        <v>302</v>
      </c>
      <c r="E1840" s="1" t="s">
        <v>302</v>
      </c>
      <c r="F1840" s="1" t="s">
        <v>302</v>
      </c>
      <c r="G1840" s="1" t="s">
        <v>302</v>
      </c>
      <c r="H1840" s="1" t="s">
        <v>302</v>
      </c>
      <c r="I1840" s="1" t="s">
        <v>302</v>
      </c>
      <c r="J1840" s="1" t="s">
        <v>302</v>
      </c>
      <c r="K1840" s="1" t="s">
        <v>302</v>
      </c>
    </row>
    <row r="1841" spans="1:11" x14ac:dyDescent="0.15">
      <c r="A1841" s="1" t="s">
        <v>302</v>
      </c>
      <c r="B1841" s="1" t="s">
        <v>302</v>
      </c>
      <c r="C1841" s="1" t="s">
        <v>302</v>
      </c>
      <c r="D1841" s="1" t="s">
        <v>302</v>
      </c>
      <c r="E1841" s="1" t="s">
        <v>302</v>
      </c>
      <c r="F1841" s="1" t="s">
        <v>302</v>
      </c>
      <c r="G1841" s="1" t="s">
        <v>302</v>
      </c>
      <c r="H1841" s="1" t="s">
        <v>302</v>
      </c>
      <c r="I1841" s="1" t="s">
        <v>302</v>
      </c>
      <c r="J1841" s="1" t="s">
        <v>302</v>
      </c>
      <c r="K1841" s="1" t="s">
        <v>302</v>
      </c>
    </row>
    <row r="1842" spans="1:11" x14ac:dyDescent="0.15">
      <c r="A1842" s="1" t="s">
        <v>302</v>
      </c>
      <c r="B1842" s="1" t="s">
        <v>302</v>
      </c>
      <c r="C1842" s="1" t="s">
        <v>302</v>
      </c>
      <c r="D1842" s="1" t="s">
        <v>302</v>
      </c>
      <c r="E1842" s="1" t="s">
        <v>302</v>
      </c>
      <c r="F1842" s="1" t="s">
        <v>302</v>
      </c>
      <c r="G1842" s="1" t="s">
        <v>302</v>
      </c>
      <c r="H1842" s="1" t="s">
        <v>302</v>
      </c>
      <c r="I1842" s="1" t="s">
        <v>302</v>
      </c>
      <c r="J1842" s="1" t="s">
        <v>302</v>
      </c>
      <c r="K1842" s="1" t="s">
        <v>302</v>
      </c>
    </row>
    <row r="1843" spans="1:11" x14ac:dyDescent="0.15">
      <c r="A1843" s="1" t="s">
        <v>302</v>
      </c>
      <c r="B1843" s="1" t="s">
        <v>302</v>
      </c>
      <c r="C1843" s="1" t="s">
        <v>302</v>
      </c>
      <c r="D1843" s="1" t="s">
        <v>302</v>
      </c>
      <c r="E1843" s="1" t="s">
        <v>302</v>
      </c>
      <c r="F1843" s="1" t="s">
        <v>302</v>
      </c>
      <c r="G1843" s="1" t="s">
        <v>302</v>
      </c>
      <c r="H1843" s="1" t="s">
        <v>302</v>
      </c>
      <c r="I1843" s="1" t="s">
        <v>302</v>
      </c>
      <c r="J1843" s="1" t="s">
        <v>302</v>
      </c>
      <c r="K1843" s="1" t="s">
        <v>302</v>
      </c>
    </row>
    <row r="1844" spans="1:11" x14ac:dyDescent="0.15">
      <c r="A1844" s="1" t="s">
        <v>302</v>
      </c>
      <c r="B1844" s="1" t="s">
        <v>302</v>
      </c>
      <c r="C1844" s="1" t="s">
        <v>302</v>
      </c>
      <c r="D1844" s="1" t="s">
        <v>302</v>
      </c>
      <c r="E1844" s="1" t="s">
        <v>302</v>
      </c>
      <c r="F1844" s="1" t="s">
        <v>302</v>
      </c>
      <c r="G1844" s="1" t="s">
        <v>302</v>
      </c>
      <c r="H1844" s="1" t="s">
        <v>302</v>
      </c>
      <c r="I1844" s="1" t="s">
        <v>302</v>
      </c>
      <c r="J1844" s="1" t="s">
        <v>302</v>
      </c>
      <c r="K1844" s="1" t="s">
        <v>302</v>
      </c>
    </row>
    <row r="1845" spans="1:11" x14ac:dyDescent="0.15">
      <c r="A1845" s="1" t="s">
        <v>302</v>
      </c>
      <c r="B1845" s="1" t="s">
        <v>302</v>
      </c>
      <c r="C1845" s="1" t="s">
        <v>302</v>
      </c>
      <c r="D1845" s="1" t="s">
        <v>302</v>
      </c>
      <c r="E1845" s="1" t="s">
        <v>302</v>
      </c>
      <c r="F1845" s="1" t="s">
        <v>302</v>
      </c>
      <c r="G1845" s="1" t="s">
        <v>302</v>
      </c>
      <c r="H1845" s="1" t="s">
        <v>302</v>
      </c>
      <c r="I1845" s="1" t="s">
        <v>302</v>
      </c>
      <c r="J1845" s="1" t="s">
        <v>302</v>
      </c>
      <c r="K1845" s="1" t="s">
        <v>302</v>
      </c>
    </row>
    <row r="1846" spans="1:11" x14ac:dyDescent="0.15">
      <c r="A1846" s="1" t="s">
        <v>302</v>
      </c>
      <c r="B1846" s="1" t="s">
        <v>302</v>
      </c>
      <c r="C1846" s="1" t="s">
        <v>302</v>
      </c>
      <c r="D1846" s="1" t="s">
        <v>302</v>
      </c>
      <c r="E1846" s="1" t="s">
        <v>302</v>
      </c>
      <c r="F1846" s="1" t="s">
        <v>302</v>
      </c>
      <c r="G1846" s="1" t="s">
        <v>302</v>
      </c>
      <c r="H1846" s="1" t="s">
        <v>302</v>
      </c>
      <c r="I1846" s="1" t="s">
        <v>302</v>
      </c>
      <c r="J1846" s="1" t="s">
        <v>302</v>
      </c>
      <c r="K1846" s="1" t="s">
        <v>302</v>
      </c>
    </row>
    <row r="1847" spans="1:11" x14ac:dyDescent="0.15">
      <c r="A1847" s="1" t="s">
        <v>302</v>
      </c>
      <c r="B1847" s="1" t="s">
        <v>302</v>
      </c>
      <c r="C1847" s="1" t="s">
        <v>302</v>
      </c>
      <c r="D1847" s="1" t="s">
        <v>302</v>
      </c>
      <c r="E1847" s="1" t="s">
        <v>302</v>
      </c>
      <c r="F1847" s="1" t="s">
        <v>302</v>
      </c>
      <c r="G1847" s="1" t="s">
        <v>302</v>
      </c>
      <c r="H1847" s="1" t="s">
        <v>302</v>
      </c>
      <c r="I1847" s="1" t="s">
        <v>302</v>
      </c>
      <c r="J1847" s="1" t="s">
        <v>302</v>
      </c>
      <c r="K1847" s="1" t="s">
        <v>302</v>
      </c>
    </row>
    <row r="1848" spans="1:11" x14ac:dyDescent="0.15">
      <c r="A1848" s="1" t="s">
        <v>302</v>
      </c>
      <c r="B1848" s="1" t="s">
        <v>302</v>
      </c>
      <c r="C1848" s="1" t="s">
        <v>302</v>
      </c>
      <c r="D1848" s="1" t="s">
        <v>302</v>
      </c>
      <c r="E1848" s="1" t="s">
        <v>302</v>
      </c>
      <c r="F1848" s="1" t="s">
        <v>302</v>
      </c>
      <c r="G1848" s="1" t="s">
        <v>302</v>
      </c>
      <c r="H1848" s="1" t="s">
        <v>302</v>
      </c>
      <c r="I1848" s="1" t="s">
        <v>302</v>
      </c>
      <c r="J1848" s="1" t="s">
        <v>302</v>
      </c>
      <c r="K1848" s="1" t="s">
        <v>302</v>
      </c>
    </row>
    <row r="1849" spans="1:11" x14ac:dyDescent="0.15">
      <c r="A1849" s="1" t="s">
        <v>302</v>
      </c>
      <c r="B1849" s="1" t="s">
        <v>302</v>
      </c>
      <c r="C1849" s="1" t="s">
        <v>302</v>
      </c>
      <c r="D1849" s="1" t="s">
        <v>302</v>
      </c>
      <c r="E1849" s="1" t="s">
        <v>302</v>
      </c>
      <c r="F1849" s="1" t="s">
        <v>302</v>
      </c>
      <c r="G1849" s="1" t="s">
        <v>302</v>
      </c>
      <c r="H1849" s="1" t="s">
        <v>302</v>
      </c>
      <c r="I1849" s="1" t="s">
        <v>302</v>
      </c>
      <c r="J1849" s="1" t="s">
        <v>302</v>
      </c>
      <c r="K1849" s="1" t="s">
        <v>302</v>
      </c>
    </row>
    <row r="1850" spans="1:11" x14ac:dyDescent="0.15">
      <c r="A1850" s="1" t="s">
        <v>302</v>
      </c>
      <c r="B1850" s="1" t="s">
        <v>302</v>
      </c>
      <c r="C1850" s="1" t="s">
        <v>302</v>
      </c>
      <c r="D1850" s="1" t="s">
        <v>302</v>
      </c>
      <c r="E1850" s="1" t="s">
        <v>302</v>
      </c>
      <c r="F1850" s="1" t="s">
        <v>302</v>
      </c>
      <c r="G1850" s="1" t="s">
        <v>302</v>
      </c>
      <c r="H1850" s="1" t="s">
        <v>302</v>
      </c>
      <c r="I1850" s="1" t="s">
        <v>302</v>
      </c>
      <c r="J1850" s="1" t="s">
        <v>302</v>
      </c>
      <c r="K1850" s="1" t="s">
        <v>302</v>
      </c>
    </row>
    <row r="1851" spans="1:11" x14ac:dyDescent="0.15">
      <c r="A1851" s="1" t="s">
        <v>302</v>
      </c>
      <c r="B1851" s="1" t="s">
        <v>302</v>
      </c>
      <c r="C1851" s="1" t="s">
        <v>302</v>
      </c>
      <c r="D1851" s="1" t="s">
        <v>302</v>
      </c>
      <c r="E1851" s="1" t="s">
        <v>302</v>
      </c>
      <c r="F1851" s="1" t="s">
        <v>302</v>
      </c>
      <c r="G1851" s="1" t="s">
        <v>302</v>
      </c>
      <c r="H1851" s="1" t="s">
        <v>302</v>
      </c>
      <c r="I1851" s="1" t="s">
        <v>302</v>
      </c>
      <c r="J1851" s="1" t="s">
        <v>302</v>
      </c>
      <c r="K1851" s="1" t="s">
        <v>302</v>
      </c>
    </row>
    <row r="1852" spans="1:11" x14ac:dyDescent="0.15">
      <c r="A1852" s="1" t="s">
        <v>302</v>
      </c>
      <c r="B1852" s="1" t="s">
        <v>302</v>
      </c>
      <c r="C1852" s="1" t="s">
        <v>302</v>
      </c>
      <c r="D1852" s="1" t="s">
        <v>302</v>
      </c>
      <c r="E1852" s="1" t="s">
        <v>302</v>
      </c>
      <c r="F1852" s="1" t="s">
        <v>302</v>
      </c>
      <c r="G1852" s="1" t="s">
        <v>302</v>
      </c>
      <c r="H1852" s="1" t="s">
        <v>302</v>
      </c>
      <c r="I1852" s="1" t="s">
        <v>302</v>
      </c>
      <c r="J1852" s="1" t="s">
        <v>302</v>
      </c>
      <c r="K1852" s="1" t="s">
        <v>302</v>
      </c>
    </row>
    <row r="1853" spans="1:11" x14ac:dyDescent="0.15">
      <c r="A1853" s="1" t="s">
        <v>302</v>
      </c>
      <c r="B1853" s="1" t="s">
        <v>302</v>
      </c>
      <c r="C1853" s="1" t="s">
        <v>302</v>
      </c>
      <c r="D1853" s="1" t="s">
        <v>302</v>
      </c>
      <c r="E1853" s="1" t="s">
        <v>302</v>
      </c>
      <c r="F1853" s="1" t="s">
        <v>302</v>
      </c>
      <c r="G1853" s="1" t="s">
        <v>302</v>
      </c>
      <c r="H1853" s="1" t="s">
        <v>302</v>
      </c>
      <c r="I1853" s="1" t="s">
        <v>302</v>
      </c>
      <c r="J1853" s="1" t="s">
        <v>302</v>
      </c>
      <c r="K1853" s="1" t="s">
        <v>302</v>
      </c>
    </row>
    <row r="1854" spans="1:11" x14ac:dyDescent="0.15">
      <c r="A1854" s="1" t="s">
        <v>302</v>
      </c>
      <c r="B1854" s="1" t="s">
        <v>302</v>
      </c>
      <c r="C1854" s="1" t="s">
        <v>302</v>
      </c>
      <c r="D1854" s="1" t="s">
        <v>302</v>
      </c>
      <c r="E1854" s="1" t="s">
        <v>302</v>
      </c>
      <c r="F1854" s="1" t="s">
        <v>302</v>
      </c>
      <c r="G1854" s="1" t="s">
        <v>302</v>
      </c>
      <c r="H1854" s="1" t="s">
        <v>302</v>
      </c>
      <c r="I1854" s="1" t="s">
        <v>302</v>
      </c>
      <c r="J1854" s="1" t="s">
        <v>302</v>
      </c>
      <c r="K1854" s="1" t="s">
        <v>302</v>
      </c>
    </row>
    <row r="1855" spans="1:11" x14ac:dyDescent="0.15">
      <c r="A1855" s="1" t="s">
        <v>302</v>
      </c>
      <c r="B1855" s="1" t="s">
        <v>302</v>
      </c>
      <c r="C1855" s="1" t="s">
        <v>302</v>
      </c>
      <c r="D1855" s="1" t="s">
        <v>302</v>
      </c>
      <c r="E1855" s="1" t="s">
        <v>302</v>
      </c>
      <c r="F1855" s="1" t="s">
        <v>302</v>
      </c>
      <c r="G1855" s="1" t="s">
        <v>302</v>
      </c>
      <c r="H1855" s="1" t="s">
        <v>302</v>
      </c>
      <c r="I1855" s="1" t="s">
        <v>302</v>
      </c>
      <c r="J1855" s="1" t="s">
        <v>302</v>
      </c>
      <c r="K1855" s="1" t="s">
        <v>302</v>
      </c>
    </row>
    <row r="1856" spans="1:11" x14ac:dyDescent="0.15">
      <c r="A1856" s="1" t="s">
        <v>302</v>
      </c>
      <c r="B1856" s="1" t="s">
        <v>302</v>
      </c>
      <c r="C1856" s="1" t="s">
        <v>302</v>
      </c>
      <c r="D1856" s="1" t="s">
        <v>302</v>
      </c>
      <c r="E1856" s="1" t="s">
        <v>302</v>
      </c>
      <c r="F1856" s="1" t="s">
        <v>302</v>
      </c>
      <c r="G1856" s="1" t="s">
        <v>302</v>
      </c>
      <c r="H1856" s="1" t="s">
        <v>302</v>
      </c>
      <c r="I1856" s="1" t="s">
        <v>302</v>
      </c>
      <c r="J1856" s="1" t="s">
        <v>302</v>
      </c>
      <c r="K1856" s="1" t="s">
        <v>302</v>
      </c>
    </row>
    <row r="1857" spans="1:11" x14ac:dyDescent="0.15">
      <c r="A1857" s="1" t="s">
        <v>302</v>
      </c>
      <c r="B1857" s="1" t="s">
        <v>302</v>
      </c>
      <c r="C1857" s="1" t="s">
        <v>302</v>
      </c>
      <c r="D1857" s="1" t="s">
        <v>302</v>
      </c>
      <c r="E1857" s="1" t="s">
        <v>302</v>
      </c>
      <c r="F1857" s="1" t="s">
        <v>302</v>
      </c>
      <c r="G1857" s="1" t="s">
        <v>302</v>
      </c>
      <c r="H1857" s="1" t="s">
        <v>302</v>
      </c>
      <c r="I1857" s="1" t="s">
        <v>302</v>
      </c>
      <c r="J1857" s="1" t="s">
        <v>302</v>
      </c>
      <c r="K1857" s="1" t="s">
        <v>302</v>
      </c>
    </row>
    <row r="1858" spans="1:11" x14ac:dyDescent="0.15">
      <c r="A1858" s="1" t="s">
        <v>302</v>
      </c>
      <c r="B1858" s="1" t="s">
        <v>302</v>
      </c>
      <c r="C1858" s="1" t="s">
        <v>302</v>
      </c>
      <c r="D1858" s="1" t="s">
        <v>302</v>
      </c>
      <c r="E1858" s="1" t="s">
        <v>302</v>
      </c>
      <c r="F1858" s="1" t="s">
        <v>302</v>
      </c>
      <c r="G1858" s="1" t="s">
        <v>302</v>
      </c>
      <c r="H1858" s="1" t="s">
        <v>302</v>
      </c>
      <c r="I1858" s="1" t="s">
        <v>302</v>
      </c>
      <c r="J1858" s="1" t="s">
        <v>302</v>
      </c>
      <c r="K1858" s="1" t="s">
        <v>302</v>
      </c>
    </row>
    <row r="1859" spans="1:11" x14ac:dyDescent="0.15">
      <c r="A1859" s="1" t="s">
        <v>302</v>
      </c>
      <c r="B1859" s="1" t="s">
        <v>302</v>
      </c>
      <c r="C1859" s="1" t="s">
        <v>302</v>
      </c>
      <c r="D1859" s="1" t="s">
        <v>302</v>
      </c>
      <c r="E1859" s="1" t="s">
        <v>302</v>
      </c>
      <c r="F1859" s="1" t="s">
        <v>302</v>
      </c>
      <c r="G1859" s="1" t="s">
        <v>302</v>
      </c>
      <c r="H1859" s="1" t="s">
        <v>302</v>
      </c>
      <c r="I1859" s="1" t="s">
        <v>302</v>
      </c>
      <c r="J1859" s="1" t="s">
        <v>302</v>
      </c>
      <c r="K1859" s="1" t="s">
        <v>302</v>
      </c>
    </row>
    <row r="1860" spans="1:11" x14ac:dyDescent="0.15">
      <c r="A1860" s="1" t="s">
        <v>302</v>
      </c>
      <c r="B1860" s="1" t="s">
        <v>302</v>
      </c>
      <c r="C1860" s="1" t="s">
        <v>302</v>
      </c>
      <c r="D1860" s="1" t="s">
        <v>302</v>
      </c>
      <c r="E1860" s="1" t="s">
        <v>302</v>
      </c>
      <c r="F1860" s="1" t="s">
        <v>302</v>
      </c>
      <c r="G1860" s="1" t="s">
        <v>302</v>
      </c>
      <c r="H1860" s="1" t="s">
        <v>302</v>
      </c>
      <c r="I1860" s="1" t="s">
        <v>302</v>
      </c>
      <c r="J1860" s="1" t="s">
        <v>302</v>
      </c>
      <c r="K1860" s="1" t="s">
        <v>302</v>
      </c>
    </row>
    <row r="1861" spans="1:11" x14ac:dyDescent="0.15">
      <c r="A1861" s="1" t="s">
        <v>302</v>
      </c>
      <c r="B1861" s="1" t="s">
        <v>302</v>
      </c>
      <c r="C1861" s="1" t="s">
        <v>302</v>
      </c>
      <c r="D1861" s="1" t="s">
        <v>302</v>
      </c>
      <c r="E1861" s="1" t="s">
        <v>302</v>
      </c>
      <c r="F1861" s="1" t="s">
        <v>302</v>
      </c>
      <c r="G1861" s="1" t="s">
        <v>302</v>
      </c>
      <c r="H1861" s="1" t="s">
        <v>302</v>
      </c>
      <c r="I1861" s="1" t="s">
        <v>302</v>
      </c>
      <c r="J1861" s="1" t="s">
        <v>302</v>
      </c>
      <c r="K1861" s="1" t="s">
        <v>302</v>
      </c>
    </row>
    <row r="1862" spans="1:11" x14ac:dyDescent="0.15">
      <c r="A1862" s="1" t="s">
        <v>302</v>
      </c>
      <c r="B1862" s="1" t="s">
        <v>302</v>
      </c>
      <c r="C1862" s="1" t="s">
        <v>302</v>
      </c>
      <c r="D1862" s="1" t="s">
        <v>302</v>
      </c>
      <c r="E1862" s="1" t="s">
        <v>302</v>
      </c>
      <c r="F1862" s="1" t="s">
        <v>302</v>
      </c>
      <c r="G1862" s="1" t="s">
        <v>302</v>
      </c>
      <c r="H1862" s="1" t="s">
        <v>302</v>
      </c>
      <c r="I1862" s="1" t="s">
        <v>302</v>
      </c>
      <c r="J1862" s="1" t="s">
        <v>302</v>
      </c>
      <c r="K1862" s="1" t="s">
        <v>302</v>
      </c>
    </row>
    <row r="1863" spans="1:11" x14ac:dyDescent="0.15">
      <c r="A1863" s="1" t="s">
        <v>302</v>
      </c>
      <c r="B1863" s="1" t="s">
        <v>302</v>
      </c>
      <c r="C1863" s="1" t="s">
        <v>302</v>
      </c>
      <c r="D1863" s="1" t="s">
        <v>302</v>
      </c>
      <c r="E1863" s="1" t="s">
        <v>302</v>
      </c>
      <c r="F1863" s="1" t="s">
        <v>302</v>
      </c>
      <c r="G1863" s="1" t="s">
        <v>302</v>
      </c>
      <c r="H1863" s="1" t="s">
        <v>302</v>
      </c>
      <c r="I1863" s="1" t="s">
        <v>302</v>
      </c>
      <c r="J1863" s="1" t="s">
        <v>302</v>
      </c>
      <c r="K1863" s="1" t="s">
        <v>302</v>
      </c>
    </row>
    <row r="1864" spans="1:11" x14ac:dyDescent="0.15">
      <c r="A1864" s="1" t="s">
        <v>302</v>
      </c>
      <c r="B1864" s="1" t="s">
        <v>302</v>
      </c>
      <c r="C1864" s="1" t="s">
        <v>302</v>
      </c>
      <c r="D1864" s="1" t="s">
        <v>302</v>
      </c>
      <c r="E1864" s="1" t="s">
        <v>302</v>
      </c>
      <c r="F1864" s="1" t="s">
        <v>302</v>
      </c>
      <c r="G1864" s="1" t="s">
        <v>302</v>
      </c>
      <c r="H1864" s="1" t="s">
        <v>302</v>
      </c>
      <c r="I1864" s="1" t="s">
        <v>302</v>
      </c>
      <c r="J1864" s="1" t="s">
        <v>302</v>
      </c>
      <c r="K1864" s="1" t="s">
        <v>302</v>
      </c>
    </row>
    <row r="1865" spans="1:11" x14ac:dyDescent="0.15">
      <c r="A1865" s="1" t="s">
        <v>302</v>
      </c>
      <c r="B1865" s="1" t="s">
        <v>302</v>
      </c>
      <c r="C1865" s="1" t="s">
        <v>302</v>
      </c>
      <c r="D1865" s="1" t="s">
        <v>302</v>
      </c>
      <c r="E1865" s="1" t="s">
        <v>302</v>
      </c>
      <c r="F1865" s="1" t="s">
        <v>302</v>
      </c>
      <c r="G1865" s="1" t="s">
        <v>302</v>
      </c>
      <c r="H1865" s="1" t="s">
        <v>302</v>
      </c>
      <c r="I1865" s="1" t="s">
        <v>302</v>
      </c>
      <c r="J1865" s="1" t="s">
        <v>302</v>
      </c>
      <c r="K1865" s="1" t="s">
        <v>302</v>
      </c>
    </row>
    <row r="1866" spans="1:11" x14ac:dyDescent="0.15">
      <c r="A1866" s="1" t="s">
        <v>302</v>
      </c>
      <c r="B1866" s="1" t="s">
        <v>302</v>
      </c>
      <c r="C1866" s="1" t="s">
        <v>302</v>
      </c>
      <c r="D1866" s="1" t="s">
        <v>302</v>
      </c>
      <c r="E1866" s="1" t="s">
        <v>302</v>
      </c>
      <c r="F1866" s="1" t="s">
        <v>302</v>
      </c>
      <c r="G1866" s="1" t="s">
        <v>302</v>
      </c>
      <c r="H1866" s="1" t="s">
        <v>302</v>
      </c>
      <c r="I1866" s="1" t="s">
        <v>302</v>
      </c>
      <c r="J1866" s="1" t="s">
        <v>302</v>
      </c>
      <c r="K1866" s="1" t="s">
        <v>302</v>
      </c>
    </row>
    <row r="1867" spans="1:11" x14ac:dyDescent="0.15">
      <c r="A1867" s="1" t="s">
        <v>302</v>
      </c>
      <c r="B1867" s="1" t="s">
        <v>302</v>
      </c>
      <c r="C1867" s="1" t="s">
        <v>302</v>
      </c>
      <c r="D1867" s="1" t="s">
        <v>302</v>
      </c>
      <c r="E1867" s="1" t="s">
        <v>302</v>
      </c>
      <c r="F1867" s="1" t="s">
        <v>302</v>
      </c>
      <c r="G1867" s="1" t="s">
        <v>302</v>
      </c>
      <c r="H1867" s="1" t="s">
        <v>302</v>
      </c>
      <c r="I1867" s="1" t="s">
        <v>302</v>
      </c>
      <c r="J1867" s="1" t="s">
        <v>302</v>
      </c>
      <c r="K1867" s="1" t="s">
        <v>302</v>
      </c>
    </row>
    <row r="1868" spans="1:11" x14ac:dyDescent="0.15">
      <c r="A1868" s="1" t="s">
        <v>302</v>
      </c>
      <c r="B1868" s="1" t="s">
        <v>302</v>
      </c>
      <c r="C1868" s="1" t="s">
        <v>302</v>
      </c>
      <c r="D1868" s="1" t="s">
        <v>302</v>
      </c>
      <c r="E1868" s="1" t="s">
        <v>302</v>
      </c>
      <c r="F1868" s="1" t="s">
        <v>302</v>
      </c>
      <c r="G1868" s="1" t="s">
        <v>302</v>
      </c>
      <c r="H1868" s="1" t="s">
        <v>302</v>
      </c>
      <c r="I1868" s="1" t="s">
        <v>302</v>
      </c>
      <c r="J1868" s="1" t="s">
        <v>302</v>
      </c>
      <c r="K1868" s="1" t="s">
        <v>302</v>
      </c>
    </row>
    <row r="1869" spans="1:11" x14ac:dyDescent="0.15">
      <c r="A1869" s="1" t="s">
        <v>302</v>
      </c>
      <c r="B1869" s="1" t="s">
        <v>302</v>
      </c>
      <c r="C1869" s="1" t="s">
        <v>302</v>
      </c>
      <c r="D1869" s="1" t="s">
        <v>302</v>
      </c>
      <c r="E1869" s="1" t="s">
        <v>302</v>
      </c>
      <c r="F1869" s="1" t="s">
        <v>302</v>
      </c>
      <c r="G1869" s="1" t="s">
        <v>302</v>
      </c>
      <c r="H1869" s="1" t="s">
        <v>302</v>
      </c>
      <c r="I1869" s="1" t="s">
        <v>302</v>
      </c>
      <c r="J1869" s="1" t="s">
        <v>302</v>
      </c>
      <c r="K1869" s="1" t="s">
        <v>302</v>
      </c>
    </row>
    <row r="1870" spans="1:11" x14ac:dyDescent="0.15">
      <c r="A1870" s="1" t="s">
        <v>302</v>
      </c>
      <c r="B1870" s="1" t="s">
        <v>302</v>
      </c>
      <c r="C1870" s="1" t="s">
        <v>302</v>
      </c>
      <c r="D1870" s="1" t="s">
        <v>302</v>
      </c>
      <c r="E1870" s="1" t="s">
        <v>302</v>
      </c>
      <c r="F1870" s="1" t="s">
        <v>302</v>
      </c>
      <c r="G1870" s="1" t="s">
        <v>302</v>
      </c>
      <c r="H1870" s="1" t="s">
        <v>302</v>
      </c>
      <c r="I1870" s="1" t="s">
        <v>302</v>
      </c>
      <c r="J1870" s="1" t="s">
        <v>302</v>
      </c>
      <c r="K1870" s="1" t="s">
        <v>302</v>
      </c>
    </row>
    <row r="1871" spans="1:11" x14ac:dyDescent="0.15">
      <c r="A1871" s="1" t="s">
        <v>302</v>
      </c>
      <c r="B1871" s="1" t="s">
        <v>302</v>
      </c>
      <c r="C1871" s="1" t="s">
        <v>302</v>
      </c>
      <c r="D1871" s="1" t="s">
        <v>302</v>
      </c>
      <c r="E1871" s="1" t="s">
        <v>302</v>
      </c>
      <c r="F1871" s="1" t="s">
        <v>302</v>
      </c>
      <c r="G1871" s="1" t="s">
        <v>302</v>
      </c>
      <c r="H1871" s="1" t="s">
        <v>302</v>
      </c>
      <c r="I1871" s="1" t="s">
        <v>302</v>
      </c>
      <c r="J1871" s="1" t="s">
        <v>302</v>
      </c>
      <c r="K1871" s="1" t="s">
        <v>302</v>
      </c>
    </row>
    <row r="1872" spans="1:11" x14ac:dyDescent="0.15">
      <c r="A1872" s="1" t="s">
        <v>302</v>
      </c>
      <c r="B1872" s="1" t="s">
        <v>302</v>
      </c>
      <c r="C1872" s="1" t="s">
        <v>302</v>
      </c>
      <c r="D1872" s="1" t="s">
        <v>302</v>
      </c>
      <c r="E1872" s="1" t="s">
        <v>302</v>
      </c>
      <c r="F1872" s="1" t="s">
        <v>302</v>
      </c>
      <c r="G1872" s="1" t="s">
        <v>302</v>
      </c>
      <c r="H1872" s="1" t="s">
        <v>302</v>
      </c>
      <c r="I1872" s="1" t="s">
        <v>302</v>
      </c>
      <c r="J1872" s="1" t="s">
        <v>302</v>
      </c>
      <c r="K1872" s="1" t="s">
        <v>302</v>
      </c>
    </row>
    <row r="1873" spans="1:11" x14ac:dyDescent="0.15">
      <c r="A1873" s="1" t="s">
        <v>302</v>
      </c>
      <c r="B1873" s="1" t="s">
        <v>302</v>
      </c>
      <c r="C1873" s="1" t="s">
        <v>302</v>
      </c>
      <c r="D1873" s="1" t="s">
        <v>302</v>
      </c>
      <c r="E1873" s="1" t="s">
        <v>302</v>
      </c>
      <c r="F1873" s="1" t="s">
        <v>302</v>
      </c>
      <c r="G1873" s="1" t="s">
        <v>302</v>
      </c>
      <c r="H1873" s="1" t="s">
        <v>302</v>
      </c>
      <c r="I1873" s="1" t="s">
        <v>302</v>
      </c>
      <c r="J1873" s="1" t="s">
        <v>302</v>
      </c>
      <c r="K1873" s="1" t="s">
        <v>302</v>
      </c>
    </row>
    <row r="1874" spans="1:11" x14ac:dyDescent="0.15">
      <c r="A1874" s="1" t="s">
        <v>302</v>
      </c>
      <c r="B1874" s="1" t="s">
        <v>302</v>
      </c>
      <c r="C1874" s="1" t="s">
        <v>302</v>
      </c>
      <c r="D1874" s="1" t="s">
        <v>302</v>
      </c>
      <c r="E1874" s="1" t="s">
        <v>302</v>
      </c>
      <c r="F1874" s="1" t="s">
        <v>302</v>
      </c>
      <c r="G1874" s="1" t="s">
        <v>302</v>
      </c>
      <c r="H1874" s="1" t="s">
        <v>302</v>
      </c>
      <c r="I1874" s="1" t="s">
        <v>302</v>
      </c>
      <c r="J1874" s="1" t="s">
        <v>302</v>
      </c>
      <c r="K1874" s="1" t="s">
        <v>302</v>
      </c>
    </row>
    <row r="1875" spans="1:11" x14ac:dyDescent="0.15">
      <c r="A1875" s="1" t="s">
        <v>302</v>
      </c>
      <c r="B1875" s="1" t="s">
        <v>302</v>
      </c>
      <c r="C1875" s="1" t="s">
        <v>302</v>
      </c>
      <c r="D1875" s="1" t="s">
        <v>302</v>
      </c>
      <c r="E1875" s="1" t="s">
        <v>302</v>
      </c>
      <c r="F1875" s="1" t="s">
        <v>302</v>
      </c>
      <c r="G1875" s="1" t="s">
        <v>302</v>
      </c>
      <c r="H1875" s="1" t="s">
        <v>302</v>
      </c>
      <c r="I1875" s="1" t="s">
        <v>302</v>
      </c>
      <c r="J1875" s="1" t="s">
        <v>302</v>
      </c>
      <c r="K1875" s="1" t="s">
        <v>302</v>
      </c>
    </row>
    <row r="1876" spans="1:11" x14ac:dyDescent="0.15">
      <c r="A1876" s="1" t="s">
        <v>302</v>
      </c>
      <c r="B1876" s="1" t="s">
        <v>302</v>
      </c>
      <c r="C1876" s="1" t="s">
        <v>302</v>
      </c>
      <c r="D1876" s="1" t="s">
        <v>302</v>
      </c>
      <c r="E1876" s="1" t="s">
        <v>302</v>
      </c>
      <c r="F1876" s="1" t="s">
        <v>302</v>
      </c>
      <c r="G1876" s="1" t="s">
        <v>302</v>
      </c>
      <c r="H1876" s="1" t="s">
        <v>302</v>
      </c>
      <c r="I1876" s="1" t="s">
        <v>302</v>
      </c>
      <c r="J1876" s="1" t="s">
        <v>302</v>
      </c>
      <c r="K1876" s="1" t="s">
        <v>302</v>
      </c>
    </row>
    <row r="1877" spans="1:11" x14ac:dyDescent="0.15">
      <c r="A1877" s="1" t="s">
        <v>302</v>
      </c>
      <c r="B1877" s="1" t="s">
        <v>302</v>
      </c>
      <c r="C1877" s="1" t="s">
        <v>302</v>
      </c>
      <c r="D1877" s="1" t="s">
        <v>302</v>
      </c>
      <c r="E1877" s="1" t="s">
        <v>302</v>
      </c>
      <c r="F1877" s="1" t="s">
        <v>302</v>
      </c>
      <c r="G1877" s="1" t="s">
        <v>302</v>
      </c>
      <c r="H1877" s="1" t="s">
        <v>302</v>
      </c>
      <c r="I1877" s="1" t="s">
        <v>302</v>
      </c>
      <c r="J1877" s="1" t="s">
        <v>302</v>
      </c>
      <c r="K1877" s="1" t="s">
        <v>302</v>
      </c>
    </row>
    <row r="1878" spans="1:11" x14ac:dyDescent="0.15">
      <c r="A1878" s="1" t="s">
        <v>302</v>
      </c>
      <c r="B1878" s="1" t="s">
        <v>302</v>
      </c>
      <c r="C1878" s="1" t="s">
        <v>302</v>
      </c>
      <c r="D1878" s="1" t="s">
        <v>302</v>
      </c>
      <c r="E1878" s="1" t="s">
        <v>302</v>
      </c>
      <c r="F1878" s="1" t="s">
        <v>302</v>
      </c>
      <c r="G1878" s="1" t="s">
        <v>302</v>
      </c>
      <c r="H1878" s="1" t="s">
        <v>302</v>
      </c>
      <c r="I1878" s="1" t="s">
        <v>302</v>
      </c>
      <c r="J1878" s="1" t="s">
        <v>302</v>
      </c>
      <c r="K1878" s="1" t="s">
        <v>302</v>
      </c>
    </row>
    <row r="1879" spans="1:11" x14ac:dyDescent="0.15">
      <c r="A1879" s="1" t="s">
        <v>302</v>
      </c>
      <c r="B1879" s="1" t="s">
        <v>302</v>
      </c>
      <c r="C1879" s="1" t="s">
        <v>302</v>
      </c>
      <c r="D1879" s="1" t="s">
        <v>302</v>
      </c>
      <c r="E1879" s="1" t="s">
        <v>302</v>
      </c>
      <c r="F1879" s="1" t="s">
        <v>302</v>
      </c>
      <c r="G1879" s="1" t="s">
        <v>302</v>
      </c>
      <c r="H1879" s="1" t="s">
        <v>302</v>
      </c>
      <c r="I1879" s="1" t="s">
        <v>302</v>
      </c>
      <c r="J1879" s="1" t="s">
        <v>302</v>
      </c>
      <c r="K1879" s="1" t="s">
        <v>302</v>
      </c>
    </row>
    <row r="1880" spans="1:11" x14ac:dyDescent="0.15">
      <c r="A1880" s="1" t="s">
        <v>302</v>
      </c>
      <c r="B1880" s="1" t="s">
        <v>302</v>
      </c>
      <c r="C1880" s="1" t="s">
        <v>302</v>
      </c>
      <c r="D1880" s="1" t="s">
        <v>302</v>
      </c>
      <c r="E1880" s="1" t="s">
        <v>302</v>
      </c>
      <c r="F1880" s="1" t="s">
        <v>302</v>
      </c>
      <c r="G1880" s="1" t="s">
        <v>302</v>
      </c>
      <c r="H1880" s="1" t="s">
        <v>302</v>
      </c>
      <c r="I1880" s="1" t="s">
        <v>302</v>
      </c>
      <c r="J1880" s="1" t="s">
        <v>302</v>
      </c>
      <c r="K1880" s="1" t="s">
        <v>302</v>
      </c>
    </row>
    <row r="1881" spans="1:11" x14ac:dyDescent="0.15">
      <c r="A1881" s="1" t="s">
        <v>302</v>
      </c>
      <c r="B1881" s="1" t="s">
        <v>302</v>
      </c>
      <c r="C1881" s="1" t="s">
        <v>302</v>
      </c>
      <c r="D1881" s="1" t="s">
        <v>302</v>
      </c>
      <c r="E1881" s="1" t="s">
        <v>302</v>
      </c>
      <c r="F1881" s="1" t="s">
        <v>302</v>
      </c>
      <c r="G1881" s="1" t="s">
        <v>302</v>
      </c>
      <c r="H1881" s="1" t="s">
        <v>302</v>
      </c>
      <c r="I1881" s="1" t="s">
        <v>302</v>
      </c>
      <c r="J1881" s="1" t="s">
        <v>302</v>
      </c>
      <c r="K1881" s="1" t="s">
        <v>302</v>
      </c>
    </row>
    <row r="1882" spans="1:11" x14ac:dyDescent="0.15">
      <c r="A1882" s="1" t="s">
        <v>302</v>
      </c>
      <c r="B1882" s="1" t="s">
        <v>302</v>
      </c>
      <c r="C1882" s="1" t="s">
        <v>302</v>
      </c>
      <c r="D1882" s="1" t="s">
        <v>302</v>
      </c>
      <c r="E1882" s="1" t="s">
        <v>302</v>
      </c>
      <c r="F1882" s="1" t="s">
        <v>302</v>
      </c>
      <c r="G1882" s="1" t="s">
        <v>302</v>
      </c>
      <c r="H1882" s="1" t="s">
        <v>302</v>
      </c>
      <c r="I1882" s="1" t="s">
        <v>302</v>
      </c>
      <c r="J1882" s="1" t="s">
        <v>302</v>
      </c>
      <c r="K1882" s="1" t="s">
        <v>302</v>
      </c>
    </row>
    <row r="1883" spans="1:11" x14ac:dyDescent="0.15">
      <c r="A1883" s="1" t="s">
        <v>302</v>
      </c>
      <c r="B1883" s="1" t="s">
        <v>302</v>
      </c>
      <c r="C1883" s="1" t="s">
        <v>302</v>
      </c>
      <c r="D1883" s="1" t="s">
        <v>302</v>
      </c>
      <c r="E1883" s="1" t="s">
        <v>302</v>
      </c>
      <c r="F1883" s="1" t="s">
        <v>302</v>
      </c>
      <c r="G1883" s="1" t="s">
        <v>302</v>
      </c>
      <c r="H1883" s="1" t="s">
        <v>302</v>
      </c>
      <c r="I1883" s="1" t="s">
        <v>302</v>
      </c>
      <c r="J1883" s="1" t="s">
        <v>302</v>
      </c>
      <c r="K1883" s="1" t="s">
        <v>302</v>
      </c>
    </row>
    <row r="1884" spans="1:11" x14ac:dyDescent="0.15">
      <c r="A1884" s="1" t="s">
        <v>302</v>
      </c>
      <c r="B1884" s="1" t="s">
        <v>302</v>
      </c>
      <c r="C1884" s="1" t="s">
        <v>302</v>
      </c>
      <c r="D1884" s="1" t="s">
        <v>302</v>
      </c>
      <c r="E1884" s="1" t="s">
        <v>302</v>
      </c>
      <c r="F1884" s="1" t="s">
        <v>302</v>
      </c>
      <c r="G1884" s="1" t="s">
        <v>302</v>
      </c>
      <c r="H1884" s="1" t="s">
        <v>302</v>
      </c>
      <c r="I1884" s="1" t="s">
        <v>302</v>
      </c>
      <c r="J1884" s="1" t="s">
        <v>302</v>
      </c>
      <c r="K1884" s="1" t="s">
        <v>302</v>
      </c>
    </row>
    <row r="1885" spans="1:11" x14ac:dyDescent="0.15">
      <c r="A1885" s="1" t="s">
        <v>302</v>
      </c>
      <c r="B1885" s="1" t="s">
        <v>302</v>
      </c>
      <c r="C1885" s="1" t="s">
        <v>302</v>
      </c>
      <c r="D1885" s="1" t="s">
        <v>302</v>
      </c>
      <c r="E1885" s="1" t="s">
        <v>302</v>
      </c>
      <c r="F1885" s="1" t="s">
        <v>302</v>
      </c>
      <c r="G1885" s="1" t="s">
        <v>302</v>
      </c>
      <c r="H1885" s="1" t="s">
        <v>302</v>
      </c>
      <c r="I1885" s="1" t="s">
        <v>302</v>
      </c>
      <c r="J1885" s="1" t="s">
        <v>302</v>
      </c>
      <c r="K1885" s="1" t="s">
        <v>302</v>
      </c>
    </row>
    <row r="1886" spans="1:11" x14ac:dyDescent="0.15">
      <c r="A1886" s="1" t="s">
        <v>302</v>
      </c>
      <c r="B1886" s="1" t="s">
        <v>302</v>
      </c>
      <c r="C1886" s="1" t="s">
        <v>302</v>
      </c>
      <c r="D1886" s="1" t="s">
        <v>302</v>
      </c>
      <c r="E1886" s="1" t="s">
        <v>302</v>
      </c>
      <c r="F1886" s="1" t="s">
        <v>302</v>
      </c>
      <c r="G1886" s="1" t="s">
        <v>302</v>
      </c>
      <c r="H1886" s="1" t="s">
        <v>302</v>
      </c>
      <c r="I1886" s="1" t="s">
        <v>302</v>
      </c>
      <c r="J1886" s="1" t="s">
        <v>302</v>
      </c>
      <c r="K1886" s="1" t="s">
        <v>302</v>
      </c>
    </row>
    <row r="1887" spans="1:11" x14ac:dyDescent="0.15">
      <c r="A1887" s="1" t="s">
        <v>302</v>
      </c>
      <c r="B1887" s="1" t="s">
        <v>302</v>
      </c>
      <c r="C1887" s="1" t="s">
        <v>302</v>
      </c>
      <c r="D1887" s="1" t="s">
        <v>302</v>
      </c>
      <c r="E1887" s="1" t="s">
        <v>302</v>
      </c>
      <c r="F1887" s="1" t="s">
        <v>302</v>
      </c>
      <c r="G1887" s="1" t="s">
        <v>302</v>
      </c>
      <c r="H1887" s="1" t="s">
        <v>302</v>
      </c>
      <c r="I1887" s="1" t="s">
        <v>302</v>
      </c>
      <c r="J1887" s="1" t="s">
        <v>302</v>
      </c>
      <c r="K1887" s="1" t="s">
        <v>302</v>
      </c>
    </row>
    <row r="1888" spans="1:11" x14ac:dyDescent="0.15">
      <c r="A1888" s="1" t="s">
        <v>302</v>
      </c>
      <c r="B1888" s="1" t="s">
        <v>302</v>
      </c>
      <c r="C1888" s="1" t="s">
        <v>302</v>
      </c>
      <c r="D1888" s="1" t="s">
        <v>302</v>
      </c>
      <c r="E1888" s="1" t="s">
        <v>302</v>
      </c>
      <c r="F1888" s="1" t="s">
        <v>302</v>
      </c>
      <c r="G1888" s="1" t="s">
        <v>302</v>
      </c>
      <c r="H1888" s="1" t="s">
        <v>302</v>
      </c>
      <c r="I1888" s="1" t="s">
        <v>302</v>
      </c>
      <c r="J1888" s="1" t="s">
        <v>302</v>
      </c>
      <c r="K1888" s="1" t="s">
        <v>302</v>
      </c>
    </row>
    <row r="1889" spans="1:11" x14ac:dyDescent="0.15">
      <c r="A1889" s="1" t="s">
        <v>302</v>
      </c>
      <c r="B1889" s="1" t="s">
        <v>302</v>
      </c>
      <c r="C1889" s="1" t="s">
        <v>302</v>
      </c>
      <c r="D1889" s="1" t="s">
        <v>302</v>
      </c>
      <c r="E1889" s="1" t="s">
        <v>302</v>
      </c>
      <c r="F1889" s="1" t="s">
        <v>302</v>
      </c>
      <c r="G1889" s="1" t="s">
        <v>302</v>
      </c>
      <c r="H1889" s="1" t="s">
        <v>302</v>
      </c>
      <c r="I1889" s="1" t="s">
        <v>302</v>
      </c>
      <c r="J1889" s="1" t="s">
        <v>302</v>
      </c>
      <c r="K1889" s="1" t="s">
        <v>302</v>
      </c>
    </row>
    <row r="1890" spans="1:11" x14ac:dyDescent="0.15">
      <c r="A1890" s="1" t="s">
        <v>302</v>
      </c>
      <c r="B1890" s="1" t="s">
        <v>302</v>
      </c>
      <c r="C1890" s="1" t="s">
        <v>302</v>
      </c>
      <c r="D1890" s="1" t="s">
        <v>302</v>
      </c>
      <c r="E1890" s="1" t="s">
        <v>302</v>
      </c>
      <c r="F1890" s="1" t="s">
        <v>302</v>
      </c>
      <c r="G1890" s="1" t="s">
        <v>302</v>
      </c>
      <c r="H1890" s="1" t="s">
        <v>302</v>
      </c>
      <c r="I1890" s="1" t="s">
        <v>302</v>
      </c>
      <c r="J1890" s="1" t="s">
        <v>302</v>
      </c>
      <c r="K1890" s="1" t="s">
        <v>302</v>
      </c>
    </row>
    <row r="1891" spans="1:11" x14ac:dyDescent="0.15">
      <c r="A1891" s="1" t="s">
        <v>302</v>
      </c>
      <c r="B1891" s="1" t="s">
        <v>302</v>
      </c>
      <c r="C1891" s="1" t="s">
        <v>302</v>
      </c>
      <c r="D1891" s="1" t="s">
        <v>302</v>
      </c>
      <c r="E1891" s="1" t="s">
        <v>302</v>
      </c>
      <c r="F1891" s="1" t="s">
        <v>302</v>
      </c>
      <c r="G1891" s="1" t="s">
        <v>302</v>
      </c>
      <c r="H1891" s="1" t="s">
        <v>302</v>
      </c>
      <c r="I1891" s="1" t="s">
        <v>302</v>
      </c>
      <c r="J1891" s="1" t="s">
        <v>302</v>
      </c>
      <c r="K1891" s="1" t="s">
        <v>302</v>
      </c>
    </row>
    <row r="1892" spans="1:11" x14ac:dyDescent="0.15">
      <c r="A1892" s="1" t="s">
        <v>302</v>
      </c>
      <c r="B1892" s="1" t="s">
        <v>302</v>
      </c>
      <c r="C1892" s="1" t="s">
        <v>302</v>
      </c>
      <c r="D1892" s="1" t="s">
        <v>302</v>
      </c>
      <c r="E1892" s="1" t="s">
        <v>302</v>
      </c>
      <c r="F1892" s="1" t="s">
        <v>302</v>
      </c>
      <c r="G1892" s="1" t="s">
        <v>302</v>
      </c>
      <c r="H1892" s="1" t="s">
        <v>302</v>
      </c>
      <c r="I1892" s="1" t="s">
        <v>302</v>
      </c>
      <c r="J1892" s="1" t="s">
        <v>302</v>
      </c>
      <c r="K1892" s="1" t="s">
        <v>302</v>
      </c>
    </row>
    <row r="1893" spans="1:11" x14ac:dyDescent="0.15">
      <c r="A1893" s="1" t="s">
        <v>302</v>
      </c>
      <c r="B1893" s="1" t="s">
        <v>302</v>
      </c>
      <c r="C1893" s="1" t="s">
        <v>302</v>
      </c>
      <c r="D1893" s="1" t="s">
        <v>302</v>
      </c>
      <c r="E1893" s="1" t="s">
        <v>302</v>
      </c>
      <c r="F1893" s="1" t="s">
        <v>302</v>
      </c>
      <c r="G1893" s="1" t="s">
        <v>302</v>
      </c>
      <c r="H1893" s="1" t="s">
        <v>302</v>
      </c>
      <c r="I1893" s="1" t="s">
        <v>302</v>
      </c>
      <c r="J1893" s="1" t="s">
        <v>302</v>
      </c>
      <c r="K1893" s="1" t="s">
        <v>302</v>
      </c>
    </row>
    <row r="1894" spans="1:11" x14ac:dyDescent="0.15">
      <c r="A1894" s="1" t="s">
        <v>302</v>
      </c>
      <c r="B1894" s="1" t="s">
        <v>302</v>
      </c>
      <c r="C1894" s="1" t="s">
        <v>302</v>
      </c>
      <c r="D1894" s="1" t="s">
        <v>302</v>
      </c>
      <c r="E1894" s="1" t="s">
        <v>302</v>
      </c>
      <c r="F1894" s="1" t="s">
        <v>302</v>
      </c>
      <c r="G1894" s="1" t="s">
        <v>302</v>
      </c>
      <c r="H1894" s="1" t="s">
        <v>302</v>
      </c>
      <c r="I1894" s="1" t="s">
        <v>302</v>
      </c>
      <c r="J1894" s="1" t="s">
        <v>302</v>
      </c>
      <c r="K1894" s="1" t="s">
        <v>302</v>
      </c>
    </row>
    <row r="1895" spans="1:11" x14ac:dyDescent="0.15">
      <c r="A1895" s="1" t="s">
        <v>302</v>
      </c>
      <c r="B1895" s="1" t="s">
        <v>302</v>
      </c>
      <c r="C1895" s="1" t="s">
        <v>302</v>
      </c>
      <c r="D1895" s="1" t="s">
        <v>302</v>
      </c>
      <c r="E1895" s="1" t="s">
        <v>302</v>
      </c>
      <c r="F1895" s="1" t="s">
        <v>302</v>
      </c>
      <c r="G1895" s="1" t="s">
        <v>302</v>
      </c>
      <c r="H1895" s="1" t="s">
        <v>302</v>
      </c>
      <c r="I1895" s="1" t="s">
        <v>302</v>
      </c>
      <c r="J1895" s="1" t="s">
        <v>302</v>
      </c>
      <c r="K1895" s="1" t="s">
        <v>302</v>
      </c>
    </row>
    <row r="1896" spans="1:11" x14ac:dyDescent="0.15">
      <c r="A1896" s="1" t="s">
        <v>302</v>
      </c>
      <c r="B1896" s="1" t="s">
        <v>302</v>
      </c>
      <c r="C1896" s="1" t="s">
        <v>302</v>
      </c>
      <c r="D1896" s="1" t="s">
        <v>302</v>
      </c>
      <c r="E1896" s="1" t="s">
        <v>302</v>
      </c>
      <c r="F1896" s="1" t="s">
        <v>302</v>
      </c>
      <c r="G1896" s="1" t="s">
        <v>302</v>
      </c>
      <c r="H1896" s="1" t="s">
        <v>302</v>
      </c>
      <c r="I1896" s="1" t="s">
        <v>302</v>
      </c>
      <c r="J1896" s="1" t="s">
        <v>302</v>
      </c>
      <c r="K1896" s="1" t="s">
        <v>302</v>
      </c>
    </row>
    <row r="1897" spans="1:11" x14ac:dyDescent="0.15">
      <c r="A1897" s="1" t="s">
        <v>302</v>
      </c>
      <c r="B1897" s="1" t="s">
        <v>302</v>
      </c>
      <c r="C1897" s="1" t="s">
        <v>302</v>
      </c>
      <c r="D1897" s="1" t="s">
        <v>302</v>
      </c>
      <c r="E1897" s="1" t="s">
        <v>302</v>
      </c>
      <c r="F1897" s="1" t="s">
        <v>302</v>
      </c>
      <c r="G1897" s="1" t="s">
        <v>302</v>
      </c>
      <c r="H1897" s="1" t="s">
        <v>302</v>
      </c>
      <c r="I1897" s="1" t="s">
        <v>302</v>
      </c>
      <c r="J1897" s="1" t="s">
        <v>302</v>
      </c>
      <c r="K1897" s="1" t="s">
        <v>302</v>
      </c>
    </row>
    <row r="1898" spans="1:11" x14ac:dyDescent="0.15">
      <c r="A1898" s="1" t="s">
        <v>302</v>
      </c>
      <c r="B1898" s="1" t="s">
        <v>302</v>
      </c>
      <c r="C1898" s="1" t="s">
        <v>302</v>
      </c>
      <c r="D1898" s="1" t="s">
        <v>302</v>
      </c>
      <c r="E1898" s="1" t="s">
        <v>302</v>
      </c>
      <c r="F1898" s="1" t="s">
        <v>302</v>
      </c>
      <c r="G1898" s="1" t="s">
        <v>302</v>
      </c>
      <c r="H1898" s="1" t="s">
        <v>302</v>
      </c>
      <c r="I1898" s="1" t="s">
        <v>302</v>
      </c>
      <c r="J1898" s="1" t="s">
        <v>302</v>
      </c>
      <c r="K1898" s="1" t="s">
        <v>302</v>
      </c>
    </row>
    <row r="1899" spans="1:11" x14ac:dyDescent="0.15">
      <c r="A1899" s="1" t="s">
        <v>302</v>
      </c>
      <c r="B1899" s="1" t="s">
        <v>302</v>
      </c>
      <c r="C1899" s="1" t="s">
        <v>302</v>
      </c>
      <c r="D1899" s="1" t="s">
        <v>302</v>
      </c>
      <c r="E1899" s="1" t="s">
        <v>302</v>
      </c>
      <c r="F1899" s="1" t="s">
        <v>302</v>
      </c>
      <c r="G1899" s="1" t="s">
        <v>302</v>
      </c>
      <c r="H1899" s="1" t="s">
        <v>302</v>
      </c>
      <c r="I1899" s="1" t="s">
        <v>302</v>
      </c>
      <c r="J1899" s="1" t="s">
        <v>302</v>
      </c>
      <c r="K1899" s="1" t="s">
        <v>302</v>
      </c>
    </row>
    <row r="1900" spans="1:11" x14ac:dyDescent="0.15">
      <c r="A1900" s="1" t="s">
        <v>302</v>
      </c>
      <c r="B1900" s="1" t="s">
        <v>302</v>
      </c>
      <c r="C1900" s="1" t="s">
        <v>302</v>
      </c>
      <c r="D1900" s="1" t="s">
        <v>302</v>
      </c>
      <c r="E1900" s="1" t="s">
        <v>302</v>
      </c>
      <c r="F1900" s="1" t="s">
        <v>302</v>
      </c>
      <c r="G1900" s="1" t="s">
        <v>302</v>
      </c>
      <c r="H1900" s="1" t="s">
        <v>302</v>
      </c>
      <c r="I1900" s="1" t="s">
        <v>302</v>
      </c>
      <c r="J1900" s="1" t="s">
        <v>302</v>
      </c>
      <c r="K1900" s="1" t="s">
        <v>302</v>
      </c>
    </row>
    <row r="1901" spans="1:11" x14ac:dyDescent="0.15">
      <c r="A1901" s="1" t="s">
        <v>302</v>
      </c>
      <c r="B1901" s="1" t="s">
        <v>302</v>
      </c>
      <c r="C1901" s="1" t="s">
        <v>302</v>
      </c>
      <c r="D1901" s="1" t="s">
        <v>302</v>
      </c>
      <c r="E1901" s="1" t="s">
        <v>302</v>
      </c>
      <c r="F1901" s="1" t="s">
        <v>302</v>
      </c>
      <c r="G1901" s="1" t="s">
        <v>302</v>
      </c>
      <c r="H1901" s="1" t="s">
        <v>302</v>
      </c>
      <c r="I1901" s="1" t="s">
        <v>302</v>
      </c>
      <c r="J1901" s="1" t="s">
        <v>302</v>
      </c>
      <c r="K1901" s="1" t="s">
        <v>302</v>
      </c>
    </row>
    <row r="1902" spans="1:11" x14ac:dyDescent="0.15">
      <c r="A1902" s="1" t="s">
        <v>302</v>
      </c>
      <c r="B1902" s="1" t="s">
        <v>302</v>
      </c>
      <c r="C1902" s="1" t="s">
        <v>302</v>
      </c>
      <c r="D1902" s="1" t="s">
        <v>302</v>
      </c>
      <c r="E1902" s="1" t="s">
        <v>302</v>
      </c>
      <c r="F1902" s="1" t="s">
        <v>302</v>
      </c>
      <c r="G1902" s="1" t="s">
        <v>302</v>
      </c>
      <c r="H1902" s="1" t="s">
        <v>302</v>
      </c>
      <c r="I1902" s="1" t="s">
        <v>302</v>
      </c>
      <c r="J1902" s="1" t="s">
        <v>302</v>
      </c>
      <c r="K1902" s="1" t="s">
        <v>302</v>
      </c>
    </row>
    <row r="1903" spans="1:11" x14ac:dyDescent="0.15">
      <c r="A1903" s="1" t="s">
        <v>302</v>
      </c>
      <c r="B1903" s="1" t="s">
        <v>302</v>
      </c>
      <c r="C1903" s="1" t="s">
        <v>302</v>
      </c>
      <c r="D1903" s="1" t="s">
        <v>302</v>
      </c>
      <c r="E1903" s="1" t="s">
        <v>302</v>
      </c>
      <c r="F1903" s="1" t="s">
        <v>302</v>
      </c>
      <c r="G1903" s="1" t="s">
        <v>302</v>
      </c>
      <c r="H1903" s="1" t="s">
        <v>302</v>
      </c>
      <c r="I1903" s="1" t="s">
        <v>302</v>
      </c>
      <c r="J1903" s="1" t="s">
        <v>302</v>
      </c>
      <c r="K1903" s="1" t="s">
        <v>302</v>
      </c>
    </row>
    <row r="1904" spans="1:11" x14ac:dyDescent="0.15">
      <c r="A1904" s="1" t="s">
        <v>302</v>
      </c>
      <c r="B1904" s="1" t="s">
        <v>302</v>
      </c>
      <c r="C1904" s="1" t="s">
        <v>302</v>
      </c>
      <c r="D1904" s="1" t="s">
        <v>302</v>
      </c>
      <c r="E1904" s="1" t="s">
        <v>302</v>
      </c>
      <c r="F1904" s="1" t="s">
        <v>302</v>
      </c>
      <c r="G1904" s="1" t="s">
        <v>302</v>
      </c>
      <c r="H1904" s="1" t="s">
        <v>302</v>
      </c>
      <c r="I1904" s="1" t="s">
        <v>302</v>
      </c>
      <c r="J1904" s="1" t="s">
        <v>302</v>
      </c>
      <c r="K1904" s="1" t="s">
        <v>302</v>
      </c>
    </row>
    <row r="1905" spans="1:11" x14ac:dyDescent="0.15">
      <c r="A1905" s="1" t="s">
        <v>302</v>
      </c>
      <c r="B1905" s="1" t="s">
        <v>302</v>
      </c>
      <c r="C1905" s="1" t="s">
        <v>302</v>
      </c>
      <c r="D1905" s="1" t="s">
        <v>302</v>
      </c>
      <c r="E1905" s="1" t="s">
        <v>302</v>
      </c>
      <c r="F1905" s="1" t="s">
        <v>302</v>
      </c>
      <c r="G1905" s="1" t="s">
        <v>302</v>
      </c>
      <c r="H1905" s="1" t="s">
        <v>302</v>
      </c>
      <c r="I1905" s="1" t="s">
        <v>302</v>
      </c>
      <c r="J1905" s="1" t="s">
        <v>302</v>
      </c>
      <c r="K1905" s="1" t="s">
        <v>302</v>
      </c>
    </row>
    <row r="1906" spans="1:11" x14ac:dyDescent="0.15">
      <c r="A1906" s="1" t="s">
        <v>302</v>
      </c>
      <c r="B1906" s="1" t="s">
        <v>302</v>
      </c>
      <c r="C1906" s="1" t="s">
        <v>302</v>
      </c>
      <c r="D1906" s="1" t="s">
        <v>302</v>
      </c>
      <c r="E1906" s="1" t="s">
        <v>302</v>
      </c>
      <c r="F1906" s="1" t="s">
        <v>302</v>
      </c>
      <c r="G1906" s="1" t="s">
        <v>302</v>
      </c>
      <c r="H1906" s="1" t="s">
        <v>302</v>
      </c>
      <c r="I1906" s="1" t="s">
        <v>302</v>
      </c>
      <c r="J1906" s="1" t="s">
        <v>302</v>
      </c>
      <c r="K1906" s="1" t="s">
        <v>302</v>
      </c>
    </row>
    <row r="1907" spans="1:11" x14ac:dyDescent="0.15">
      <c r="A1907" s="1" t="s">
        <v>302</v>
      </c>
      <c r="B1907" s="1" t="s">
        <v>302</v>
      </c>
      <c r="C1907" s="1" t="s">
        <v>302</v>
      </c>
      <c r="D1907" s="1" t="s">
        <v>302</v>
      </c>
      <c r="E1907" s="1" t="s">
        <v>302</v>
      </c>
      <c r="F1907" s="1" t="s">
        <v>302</v>
      </c>
      <c r="G1907" s="1" t="s">
        <v>302</v>
      </c>
      <c r="H1907" s="1" t="s">
        <v>302</v>
      </c>
      <c r="I1907" s="1" t="s">
        <v>302</v>
      </c>
      <c r="J1907" s="1" t="s">
        <v>302</v>
      </c>
      <c r="K1907" s="1" t="s">
        <v>302</v>
      </c>
    </row>
    <row r="1908" spans="1:11" x14ac:dyDescent="0.15">
      <c r="A1908" s="1" t="s">
        <v>302</v>
      </c>
      <c r="B1908" s="1" t="s">
        <v>302</v>
      </c>
      <c r="C1908" s="1" t="s">
        <v>302</v>
      </c>
      <c r="D1908" s="1" t="s">
        <v>302</v>
      </c>
      <c r="E1908" s="1" t="s">
        <v>302</v>
      </c>
      <c r="F1908" s="1" t="s">
        <v>302</v>
      </c>
      <c r="G1908" s="1" t="s">
        <v>302</v>
      </c>
      <c r="H1908" s="1" t="s">
        <v>302</v>
      </c>
      <c r="I1908" s="1" t="s">
        <v>302</v>
      </c>
      <c r="J1908" s="1" t="s">
        <v>302</v>
      </c>
      <c r="K1908" s="1" t="s">
        <v>302</v>
      </c>
    </row>
    <row r="1909" spans="1:11" x14ac:dyDescent="0.15">
      <c r="A1909" s="1" t="s">
        <v>302</v>
      </c>
      <c r="B1909" s="1" t="s">
        <v>302</v>
      </c>
      <c r="C1909" s="1" t="s">
        <v>302</v>
      </c>
      <c r="D1909" s="1" t="s">
        <v>302</v>
      </c>
      <c r="E1909" s="1" t="s">
        <v>302</v>
      </c>
      <c r="F1909" s="1" t="s">
        <v>302</v>
      </c>
      <c r="G1909" s="1" t="s">
        <v>302</v>
      </c>
      <c r="H1909" s="1" t="s">
        <v>302</v>
      </c>
      <c r="I1909" s="1" t="s">
        <v>302</v>
      </c>
      <c r="J1909" s="1" t="s">
        <v>302</v>
      </c>
      <c r="K1909" s="1" t="s">
        <v>302</v>
      </c>
    </row>
    <row r="1910" spans="1:11" x14ac:dyDescent="0.15">
      <c r="A1910" s="1" t="s">
        <v>302</v>
      </c>
      <c r="B1910" s="1" t="s">
        <v>302</v>
      </c>
      <c r="C1910" s="1" t="s">
        <v>302</v>
      </c>
      <c r="D1910" s="1" t="s">
        <v>302</v>
      </c>
      <c r="E1910" s="1" t="s">
        <v>302</v>
      </c>
      <c r="F1910" s="1" t="s">
        <v>302</v>
      </c>
      <c r="G1910" s="1" t="s">
        <v>302</v>
      </c>
      <c r="H1910" s="1" t="s">
        <v>302</v>
      </c>
      <c r="I1910" s="1" t="s">
        <v>302</v>
      </c>
      <c r="J1910" s="1" t="s">
        <v>302</v>
      </c>
      <c r="K1910" s="1" t="s">
        <v>302</v>
      </c>
    </row>
    <row r="1911" spans="1:11" x14ac:dyDescent="0.15">
      <c r="A1911" s="1" t="s">
        <v>302</v>
      </c>
      <c r="B1911" s="1" t="s">
        <v>302</v>
      </c>
      <c r="C1911" s="1" t="s">
        <v>302</v>
      </c>
      <c r="D1911" s="1" t="s">
        <v>302</v>
      </c>
      <c r="E1911" s="1" t="s">
        <v>302</v>
      </c>
      <c r="F1911" s="1" t="s">
        <v>302</v>
      </c>
      <c r="G1911" s="1" t="s">
        <v>302</v>
      </c>
      <c r="H1911" s="1" t="s">
        <v>302</v>
      </c>
      <c r="I1911" s="1" t="s">
        <v>302</v>
      </c>
      <c r="J1911" s="1" t="s">
        <v>302</v>
      </c>
      <c r="K1911" s="1" t="s">
        <v>302</v>
      </c>
    </row>
    <row r="1912" spans="1:11" x14ac:dyDescent="0.15">
      <c r="A1912" s="1" t="s">
        <v>302</v>
      </c>
      <c r="B1912" s="1" t="s">
        <v>302</v>
      </c>
      <c r="C1912" s="1" t="s">
        <v>302</v>
      </c>
      <c r="D1912" s="1" t="s">
        <v>302</v>
      </c>
      <c r="E1912" s="1" t="s">
        <v>302</v>
      </c>
      <c r="F1912" s="1" t="s">
        <v>302</v>
      </c>
      <c r="G1912" s="1" t="s">
        <v>302</v>
      </c>
      <c r="H1912" s="1" t="s">
        <v>302</v>
      </c>
      <c r="I1912" s="1" t="s">
        <v>302</v>
      </c>
      <c r="J1912" s="1" t="s">
        <v>302</v>
      </c>
      <c r="K1912" s="1" t="s">
        <v>302</v>
      </c>
    </row>
    <row r="1913" spans="1:11" x14ac:dyDescent="0.15">
      <c r="A1913" s="1" t="s">
        <v>302</v>
      </c>
      <c r="B1913" s="1" t="s">
        <v>302</v>
      </c>
      <c r="C1913" s="1" t="s">
        <v>302</v>
      </c>
      <c r="D1913" s="1" t="s">
        <v>302</v>
      </c>
      <c r="E1913" s="1" t="s">
        <v>302</v>
      </c>
      <c r="F1913" s="1" t="s">
        <v>302</v>
      </c>
      <c r="G1913" s="1" t="s">
        <v>302</v>
      </c>
      <c r="H1913" s="1" t="s">
        <v>302</v>
      </c>
      <c r="I1913" s="1" t="s">
        <v>302</v>
      </c>
      <c r="J1913" s="1" t="s">
        <v>302</v>
      </c>
      <c r="K1913" s="1" t="s">
        <v>302</v>
      </c>
    </row>
    <row r="1914" spans="1:11" x14ac:dyDescent="0.15">
      <c r="A1914" s="1" t="s">
        <v>302</v>
      </c>
      <c r="B1914" s="1" t="s">
        <v>302</v>
      </c>
      <c r="C1914" s="1" t="s">
        <v>302</v>
      </c>
      <c r="D1914" s="1" t="s">
        <v>302</v>
      </c>
      <c r="E1914" s="1" t="s">
        <v>302</v>
      </c>
      <c r="F1914" s="1" t="s">
        <v>302</v>
      </c>
      <c r="G1914" s="1" t="s">
        <v>302</v>
      </c>
      <c r="H1914" s="1" t="s">
        <v>302</v>
      </c>
      <c r="I1914" s="1" t="s">
        <v>302</v>
      </c>
      <c r="J1914" s="1" t="s">
        <v>302</v>
      </c>
      <c r="K1914" s="1" t="s">
        <v>302</v>
      </c>
    </row>
    <row r="1915" spans="1:11" x14ac:dyDescent="0.15">
      <c r="A1915" s="1" t="s">
        <v>302</v>
      </c>
      <c r="B1915" s="1" t="s">
        <v>302</v>
      </c>
      <c r="C1915" s="1" t="s">
        <v>302</v>
      </c>
      <c r="D1915" s="1" t="s">
        <v>302</v>
      </c>
      <c r="E1915" s="1" t="s">
        <v>302</v>
      </c>
      <c r="F1915" s="1" t="s">
        <v>302</v>
      </c>
      <c r="G1915" s="1" t="s">
        <v>302</v>
      </c>
      <c r="H1915" s="1" t="s">
        <v>302</v>
      </c>
      <c r="I1915" s="1" t="s">
        <v>302</v>
      </c>
      <c r="J1915" s="1" t="s">
        <v>302</v>
      </c>
      <c r="K1915" s="1" t="s">
        <v>302</v>
      </c>
    </row>
    <row r="1916" spans="1:11" x14ac:dyDescent="0.15">
      <c r="A1916" s="1" t="s">
        <v>302</v>
      </c>
      <c r="B1916" s="1" t="s">
        <v>302</v>
      </c>
      <c r="C1916" s="1" t="s">
        <v>302</v>
      </c>
      <c r="D1916" s="1" t="s">
        <v>302</v>
      </c>
      <c r="E1916" s="1" t="s">
        <v>302</v>
      </c>
      <c r="F1916" s="1" t="s">
        <v>302</v>
      </c>
      <c r="G1916" s="1" t="s">
        <v>302</v>
      </c>
      <c r="H1916" s="1" t="s">
        <v>302</v>
      </c>
      <c r="I1916" s="1" t="s">
        <v>302</v>
      </c>
      <c r="J1916" s="1" t="s">
        <v>302</v>
      </c>
      <c r="K1916" s="1" t="s">
        <v>302</v>
      </c>
    </row>
    <row r="1917" spans="1:11" x14ac:dyDescent="0.15">
      <c r="A1917" s="1" t="s">
        <v>302</v>
      </c>
      <c r="B1917" s="1" t="s">
        <v>302</v>
      </c>
      <c r="C1917" s="1" t="s">
        <v>302</v>
      </c>
      <c r="D1917" s="1" t="s">
        <v>302</v>
      </c>
      <c r="E1917" s="1" t="s">
        <v>302</v>
      </c>
      <c r="F1917" s="1" t="s">
        <v>302</v>
      </c>
      <c r="G1917" s="1" t="s">
        <v>302</v>
      </c>
      <c r="H1917" s="1" t="s">
        <v>302</v>
      </c>
      <c r="I1917" s="1" t="s">
        <v>302</v>
      </c>
      <c r="J1917" s="1" t="s">
        <v>302</v>
      </c>
      <c r="K1917" s="1" t="s">
        <v>302</v>
      </c>
    </row>
    <row r="1918" spans="1:11" x14ac:dyDescent="0.15">
      <c r="A1918" s="1" t="s">
        <v>302</v>
      </c>
      <c r="B1918" s="1" t="s">
        <v>302</v>
      </c>
      <c r="C1918" s="1" t="s">
        <v>302</v>
      </c>
      <c r="D1918" s="1" t="s">
        <v>302</v>
      </c>
      <c r="E1918" s="1" t="s">
        <v>302</v>
      </c>
      <c r="F1918" s="1" t="s">
        <v>302</v>
      </c>
      <c r="G1918" s="1" t="s">
        <v>302</v>
      </c>
      <c r="H1918" s="1" t="s">
        <v>302</v>
      </c>
      <c r="I1918" s="1" t="s">
        <v>302</v>
      </c>
      <c r="J1918" s="1" t="s">
        <v>302</v>
      </c>
      <c r="K1918" s="1" t="s">
        <v>302</v>
      </c>
    </row>
    <row r="1919" spans="1:11" x14ac:dyDescent="0.15">
      <c r="A1919" s="1" t="s">
        <v>302</v>
      </c>
      <c r="B1919" s="1" t="s">
        <v>302</v>
      </c>
      <c r="C1919" s="1" t="s">
        <v>302</v>
      </c>
      <c r="D1919" s="1" t="s">
        <v>302</v>
      </c>
      <c r="E1919" s="1" t="s">
        <v>302</v>
      </c>
      <c r="F1919" s="1" t="s">
        <v>302</v>
      </c>
      <c r="G1919" s="1" t="s">
        <v>302</v>
      </c>
      <c r="H1919" s="1" t="s">
        <v>302</v>
      </c>
      <c r="I1919" s="1" t="s">
        <v>302</v>
      </c>
      <c r="J1919" s="1" t="s">
        <v>302</v>
      </c>
      <c r="K1919" s="1" t="s">
        <v>302</v>
      </c>
    </row>
    <row r="1920" spans="1:11" x14ac:dyDescent="0.15">
      <c r="A1920" s="1" t="s">
        <v>302</v>
      </c>
      <c r="B1920" s="1" t="s">
        <v>302</v>
      </c>
      <c r="C1920" s="1" t="s">
        <v>302</v>
      </c>
      <c r="D1920" s="1" t="s">
        <v>302</v>
      </c>
      <c r="E1920" s="1" t="s">
        <v>302</v>
      </c>
      <c r="F1920" s="1" t="s">
        <v>302</v>
      </c>
      <c r="G1920" s="1" t="s">
        <v>302</v>
      </c>
      <c r="H1920" s="1" t="s">
        <v>302</v>
      </c>
      <c r="I1920" s="1" t="s">
        <v>302</v>
      </c>
      <c r="J1920" s="1" t="s">
        <v>302</v>
      </c>
      <c r="K1920" s="1" t="s">
        <v>302</v>
      </c>
    </row>
    <row r="1921" spans="1:11" x14ac:dyDescent="0.15">
      <c r="A1921" s="1" t="s">
        <v>302</v>
      </c>
      <c r="B1921" s="1" t="s">
        <v>302</v>
      </c>
      <c r="C1921" s="1" t="s">
        <v>302</v>
      </c>
      <c r="D1921" s="1" t="s">
        <v>302</v>
      </c>
      <c r="E1921" s="1" t="s">
        <v>302</v>
      </c>
      <c r="F1921" s="1" t="s">
        <v>302</v>
      </c>
      <c r="G1921" s="1" t="s">
        <v>302</v>
      </c>
      <c r="H1921" s="1" t="s">
        <v>302</v>
      </c>
      <c r="I1921" s="1" t="s">
        <v>302</v>
      </c>
      <c r="J1921" s="1" t="s">
        <v>302</v>
      </c>
      <c r="K1921" s="1" t="s">
        <v>302</v>
      </c>
    </row>
    <row r="1922" spans="1:11" x14ac:dyDescent="0.15">
      <c r="A1922" s="1" t="s">
        <v>302</v>
      </c>
      <c r="B1922" s="1" t="s">
        <v>302</v>
      </c>
      <c r="C1922" s="1" t="s">
        <v>302</v>
      </c>
      <c r="D1922" s="1" t="s">
        <v>302</v>
      </c>
      <c r="E1922" s="1" t="s">
        <v>302</v>
      </c>
      <c r="F1922" s="1" t="s">
        <v>302</v>
      </c>
      <c r="G1922" s="1" t="s">
        <v>302</v>
      </c>
      <c r="H1922" s="1" t="s">
        <v>302</v>
      </c>
      <c r="I1922" s="1" t="s">
        <v>302</v>
      </c>
      <c r="J1922" s="1" t="s">
        <v>302</v>
      </c>
      <c r="K1922" s="1" t="s">
        <v>302</v>
      </c>
    </row>
    <row r="1923" spans="1:11" x14ac:dyDescent="0.15">
      <c r="A1923" s="1" t="s">
        <v>302</v>
      </c>
      <c r="B1923" s="1" t="s">
        <v>302</v>
      </c>
      <c r="C1923" s="1" t="s">
        <v>302</v>
      </c>
      <c r="D1923" s="1" t="s">
        <v>302</v>
      </c>
      <c r="E1923" s="1" t="s">
        <v>302</v>
      </c>
      <c r="F1923" s="1" t="s">
        <v>302</v>
      </c>
      <c r="G1923" s="1" t="s">
        <v>302</v>
      </c>
      <c r="H1923" s="1" t="s">
        <v>302</v>
      </c>
      <c r="I1923" s="1" t="s">
        <v>302</v>
      </c>
      <c r="J1923" s="1" t="s">
        <v>302</v>
      </c>
      <c r="K1923" s="1" t="s">
        <v>302</v>
      </c>
    </row>
    <row r="1924" spans="1:11" x14ac:dyDescent="0.15">
      <c r="A1924" s="1" t="s">
        <v>302</v>
      </c>
      <c r="B1924" s="1" t="s">
        <v>302</v>
      </c>
      <c r="C1924" s="1" t="s">
        <v>302</v>
      </c>
      <c r="D1924" s="1" t="s">
        <v>302</v>
      </c>
      <c r="E1924" s="1" t="s">
        <v>302</v>
      </c>
      <c r="F1924" s="1" t="s">
        <v>302</v>
      </c>
      <c r="G1924" s="1" t="s">
        <v>302</v>
      </c>
      <c r="H1924" s="1" t="s">
        <v>302</v>
      </c>
      <c r="I1924" s="1" t="s">
        <v>302</v>
      </c>
      <c r="J1924" s="1" t="s">
        <v>302</v>
      </c>
      <c r="K1924" s="1" t="s">
        <v>302</v>
      </c>
    </row>
    <row r="1925" spans="1:11" x14ac:dyDescent="0.15">
      <c r="A1925" s="1" t="s">
        <v>302</v>
      </c>
      <c r="B1925" s="1" t="s">
        <v>302</v>
      </c>
      <c r="C1925" s="1" t="s">
        <v>302</v>
      </c>
      <c r="D1925" s="1" t="s">
        <v>302</v>
      </c>
      <c r="E1925" s="1" t="s">
        <v>302</v>
      </c>
      <c r="F1925" s="1" t="s">
        <v>302</v>
      </c>
      <c r="G1925" s="1" t="s">
        <v>302</v>
      </c>
      <c r="H1925" s="1" t="s">
        <v>302</v>
      </c>
      <c r="I1925" s="1" t="s">
        <v>302</v>
      </c>
      <c r="J1925" s="1" t="s">
        <v>302</v>
      </c>
      <c r="K1925" s="1" t="s">
        <v>302</v>
      </c>
    </row>
    <row r="1926" spans="1:11" x14ac:dyDescent="0.15">
      <c r="A1926" s="1" t="s">
        <v>302</v>
      </c>
      <c r="B1926" s="1" t="s">
        <v>302</v>
      </c>
      <c r="C1926" s="1" t="s">
        <v>302</v>
      </c>
      <c r="D1926" s="1" t="s">
        <v>302</v>
      </c>
      <c r="E1926" s="1" t="s">
        <v>302</v>
      </c>
      <c r="F1926" s="1" t="s">
        <v>302</v>
      </c>
      <c r="G1926" s="1" t="s">
        <v>302</v>
      </c>
      <c r="H1926" s="1" t="s">
        <v>302</v>
      </c>
      <c r="I1926" s="1" t="s">
        <v>302</v>
      </c>
      <c r="J1926" s="1" t="s">
        <v>302</v>
      </c>
      <c r="K1926" s="1" t="s">
        <v>302</v>
      </c>
    </row>
    <row r="1927" spans="1:11" x14ac:dyDescent="0.15">
      <c r="A1927" s="1" t="s">
        <v>302</v>
      </c>
      <c r="B1927" s="1" t="s">
        <v>302</v>
      </c>
      <c r="C1927" s="1" t="s">
        <v>302</v>
      </c>
      <c r="D1927" s="1" t="s">
        <v>302</v>
      </c>
      <c r="E1927" s="1" t="s">
        <v>302</v>
      </c>
      <c r="F1927" s="1" t="s">
        <v>302</v>
      </c>
      <c r="G1927" s="1" t="s">
        <v>302</v>
      </c>
      <c r="H1927" s="1" t="s">
        <v>302</v>
      </c>
      <c r="I1927" s="1" t="s">
        <v>302</v>
      </c>
      <c r="J1927" s="1" t="s">
        <v>302</v>
      </c>
      <c r="K1927" s="1" t="s">
        <v>302</v>
      </c>
    </row>
    <row r="1928" spans="1:11" x14ac:dyDescent="0.15">
      <c r="A1928" s="1" t="s">
        <v>302</v>
      </c>
      <c r="B1928" s="1" t="s">
        <v>302</v>
      </c>
      <c r="C1928" s="1" t="s">
        <v>302</v>
      </c>
      <c r="D1928" s="1" t="s">
        <v>302</v>
      </c>
      <c r="E1928" s="1" t="s">
        <v>302</v>
      </c>
      <c r="F1928" s="1" t="s">
        <v>302</v>
      </c>
      <c r="G1928" s="1" t="s">
        <v>302</v>
      </c>
      <c r="H1928" s="1" t="s">
        <v>302</v>
      </c>
      <c r="I1928" s="1" t="s">
        <v>302</v>
      </c>
      <c r="J1928" s="1" t="s">
        <v>302</v>
      </c>
      <c r="K1928" s="1" t="s">
        <v>302</v>
      </c>
    </row>
    <row r="1929" spans="1:11" x14ac:dyDescent="0.15">
      <c r="A1929" s="1" t="s">
        <v>302</v>
      </c>
      <c r="B1929" s="1" t="s">
        <v>302</v>
      </c>
      <c r="C1929" s="1" t="s">
        <v>302</v>
      </c>
      <c r="D1929" s="1" t="s">
        <v>302</v>
      </c>
      <c r="E1929" s="1" t="s">
        <v>302</v>
      </c>
      <c r="F1929" s="1" t="s">
        <v>302</v>
      </c>
      <c r="G1929" s="1" t="s">
        <v>302</v>
      </c>
      <c r="H1929" s="1" t="s">
        <v>302</v>
      </c>
      <c r="I1929" s="1" t="s">
        <v>302</v>
      </c>
      <c r="J1929" s="1" t="s">
        <v>302</v>
      </c>
      <c r="K1929" s="1" t="s">
        <v>302</v>
      </c>
    </row>
    <row r="1930" spans="1:11" x14ac:dyDescent="0.15">
      <c r="A1930" s="1" t="s">
        <v>302</v>
      </c>
      <c r="B1930" s="1" t="s">
        <v>302</v>
      </c>
      <c r="C1930" s="1" t="s">
        <v>302</v>
      </c>
      <c r="D1930" s="1" t="s">
        <v>302</v>
      </c>
      <c r="E1930" s="1" t="s">
        <v>302</v>
      </c>
      <c r="F1930" s="1" t="s">
        <v>302</v>
      </c>
      <c r="G1930" s="1" t="s">
        <v>302</v>
      </c>
      <c r="H1930" s="1" t="s">
        <v>302</v>
      </c>
      <c r="I1930" s="1" t="s">
        <v>302</v>
      </c>
      <c r="J1930" s="1" t="s">
        <v>302</v>
      </c>
      <c r="K1930" s="1" t="s">
        <v>302</v>
      </c>
    </row>
    <row r="1931" spans="1:11" x14ac:dyDescent="0.15">
      <c r="A1931" s="1" t="s">
        <v>302</v>
      </c>
      <c r="B1931" s="1" t="s">
        <v>302</v>
      </c>
      <c r="C1931" s="1" t="s">
        <v>302</v>
      </c>
      <c r="D1931" s="1" t="s">
        <v>302</v>
      </c>
      <c r="E1931" s="1" t="s">
        <v>302</v>
      </c>
      <c r="F1931" s="1" t="s">
        <v>302</v>
      </c>
      <c r="G1931" s="1" t="s">
        <v>302</v>
      </c>
      <c r="H1931" s="1" t="s">
        <v>302</v>
      </c>
      <c r="I1931" s="1" t="s">
        <v>302</v>
      </c>
      <c r="J1931" s="1" t="s">
        <v>302</v>
      </c>
      <c r="K1931" s="1" t="s">
        <v>302</v>
      </c>
    </row>
    <row r="1932" spans="1:11" x14ac:dyDescent="0.15">
      <c r="A1932" s="1" t="s">
        <v>302</v>
      </c>
      <c r="B1932" s="1" t="s">
        <v>302</v>
      </c>
      <c r="C1932" s="1" t="s">
        <v>302</v>
      </c>
      <c r="D1932" s="1" t="s">
        <v>302</v>
      </c>
      <c r="E1932" s="1" t="s">
        <v>302</v>
      </c>
      <c r="F1932" s="1" t="s">
        <v>302</v>
      </c>
      <c r="G1932" s="1" t="s">
        <v>302</v>
      </c>
      <c r="H1932" s="1" t="s">
        <v>302</v>
      </c>
      <c r="I1932" s="1" t="s">
        <v>302</v>
      </c>
      <c r="J1932" s="1" t="s">
        <v>302</v>
      </c>
      <c r="K1932" s="1" t="s">
        <v>302</v>
      </c>
    </row>
    <row r="1933" spans="1:11" x14ac:dyDescent="0.15">
      <c r="A1933" s="1" t="s">
        <v>302</v>
      </c>
      <c r="B1933" s="1" t="s">
        <v>302</v>
      </c>
      <c r="C1933" s="1" t="s">
        <v>302</v>
      </c>
      <c r="D1933" s="1" t="s">
        <v>302</v>
      </c>
      <c r="E1933" s="1" t="s">
        <v>302</v>
      </c>
      <c r="F1933" s="1" t="s">
        <v>302</v>
      </c>
      <c r="G1933" s="1" t="s">
        <v>302</v>
      </c>
      <c r="H1933" s="1" t="s">
        <v>302</v>
      </c>
      <c r="I1933" s="1" t="s">
        <v>302</v>
      </c>
      <c r="J1933" s="1" t="s">
        <v>302</v>
      </c>
      <c r="K1933" s="1" t="s">
        <v>302</v>
      </c>
    </row>
    <row r="1934" spans="1:11" x14ac:dyDescent="0.15">
      <c r="A1934" s="1" t="s">
        <v>302</v>
      </c>
      <c r="B1934" s="1" t="s">
        <v>302</v>
      </c>
      <c r="C1934" s="1" t="s">
        <v>302</v>
      </c>
      <c r="D1934" s="1" t="s">
        <v>302</v>
      </c>
      <c r="E1934" s="1" t="s">
        <v>302</v>
      </c>
      <c r="F1934" s="1" t="s">
        <v>302</v>
      </c>
      <c r="G1934" s="1" t="s">
        <v>302</v>
      </c>
      <c r="H1934" s="1" t="s">
        <v>302</v>
      </c>
      <c r="I1934" s="1" t="s">
        <v>302</v>
      </c>
      <c r="J1934" s="1" t="s">
        <v>302</v>
      </c>
      <c r="K1934" s="1" t="s">
        <v>302</v>
      </c>
    </row>
    <row r="1935" spans="1:11" x14ac:dyDescent="0.15">
      <c r="A1935" s="1" t="s">
        <v>302</v>
      </c>
      <c r="B1935" s="1" t="s">
        <v>302</v>
      </c>
      <c r="C1935" s="1" t="s">
        <v>302</v>
      </c>
      <c r="D1935" s="1" t="s">
        <v>302</v>
      </c>
      <c r="E1935" s="1" t="s">
        <v>302</v>
      </c>
      <c r="F1935" s="1" t="s">
        <v>302</v>
      </c>
      <c r="G1935" s="1" t="s">
        <v>302</v>
      </c>
      <c r="H1935" s="1" t="s">
        <v>302</v>
      </c>
      <c r="I1935" s="1" t="s">
        <v>302</v>
      </c>
      <c r="J1935" s="1" t="s">
        <v>302</v>
      </c>
      <c r="K1935" s="1" t="s">
        <v>302</v>
      </c>
    </row>
    <row r="1936" spans="1:11" x14ac:dyDescent="0.15">
      <c r="A1936" s="1" t="s">
        <v>302</v>
      </c>
      <c r="B1936" s="1" t="s">
        <v>302</v>
      </c>
      <c r="C1936" s="1" t="s">
        <v>302</v>
      </c>
      <c r="D1936" s="1" t="s">
        <v>302</v>
      </c>
      <c r="E1936" s="1" t="s">
        <v>302</v>
      </c>
      <c r="F1936" s="1" t="s">
        <v>302</v>
      </c>
      <c r="G1936" s="1" t="s">
        <v>302</v>
      </c>
      <c r="H1936" s="1" t="s">
        <v>302</v>
      </c>
      <c r="I1936" s="1" t="s">
        <v>302</v>
      </c>
      <c r="J1936" s="1" t="s">
        <v>302</v>
      </c>
      <c r="K1936" s="1" t="s">
        <v>302</v>
      </c>
    </row>
    <row r="1937" spans="1:11" x14ac:dyDescent="0.15">
      <c r="A1937" s="1" t="s">
        <v>302</v>
      </c>
      <c r="B1937" s="1" t="s">
        <v>302</v>
      </c>
      <c r="C1937" s="1" t="s">
        <v>302</v>
      </c>
      <c r="D1937" s="1" t="s">
        <v>302</v>
      </c>
      <c r="E1937" s="1" t="s">
        <v>302</v>
      </c>
      <c r="F1937" s="1" t="s">
        <v>302</v>
      </c>
      <c r="G1937" s="1" t="s">
        <v>302</v>
      </c>
      <c r="H1937" s="1" t="s">
        <v>302</v>
      </c>
      <c r="I1937" s="1" t="s">
        <v>302</v>
      </c>
      <c r="J1937" s="1" t="s">
        <v>302</v>
      </c>
      <c r="K1937" s="1" t="s">
        <v>302</v>
      </c>
    </row>
    <row r="1938" spans="1:11" x14ac:dyDescent="0.15">
      <c r="A1938" s="1" t="s">
        <v>302</v>
      </c>
      <c r="B1938" s="1" t="s">
        <v>302</v>
      </c>
      <c r="C1938" s="1" t="s">
        <v>302</v>
      </c>
      <c r="D1938" s="1" t="s">
        <v>302</v>
      </c>
      <c r="E1938" s="1" t="s">
        <v>302</v>
      </c>
      <c r="F1938" s="1" t="s">
        <v>302</v>
      </c>
      <c r="G1938" s="1" t="s">
        <v>302</v>
      </c>
      <c r="H1938" s="1" t="s">
        <v>302</v>
      </c>
      <c r="I1938" s="1" t="s">
        <v>302</v>
      </c>
      <c r="J1938" s="1" t="s">
        <v>302</v>
      </c>
      <c r="K1938" s="1" t="s">
        <v>302</v>
      </c>
    </row>
    <row r="1939" spans="1:11" x14ac:dyDescent="0.15">
      <c r="A1939" s="1" t="s">
        <v>302</v>
      </c>
      <c r="B1939" s="1" t="s">
        <v>302</v>
      </c>
      <c r="C1939" s="1" t="s">
        <v>302</v>
      </c>
      <c r="D1939" s="1" t="s">
        <v>302</v>
      </c>
      <c r="E1939" s="1" t="s">
        <v>302</v>
      </c>
      <c r="F1939" s="1" t="s">
        <v>302</v>
      </c>
      <c r="G1939" s="1" t="s">
        <v>302</v>
      </c>
      <c r="H1939" s="1" t="s">
        <v>302</v>
      </c>
      <c r="I1939" s="1" t="s">
        <v>302</v>
      </c>
      <c r="J1939" s="1" t="s">
        <v>302</v>
      </c>
      <c r="K1939" s="1" t="s">
        <v>302</v>
      </c>
    </row>
    <row r="1940" spans="1:11" x14ac:dyDescent="0.15">
      <c r="A1940" s="1" t="s">
        <v>302</v>
      </c>
      <c r="B1940" s="1" t="s">
        <v>302</v>
      </c>
      <c r="C1940" s="1" t="s">
        <v>302</v>
      </c>
      <c r="D1940" s="1" t="s">
        <v>302</v>
      </c>
      <c r="E1940" s="1" t="s">
        <v>302</v>
      </c>
      <c r="F1940" s="1" t="s">
        <v>302</v>
      </c>
      <c r="G1940" s="1" t="s">
        <v>302</v>
      </c>
      <c r="H1940" s="1" t="s">
        <v>302</v>
      </c>
      <c r="I1940" s="1" t="s">
        <v>302</v>
      </c>
      <c r="J1940" s="1" t="s">
        <v>302</v>
      </c>
      <c r="K1940" s="1" t="s">
        <v>302</v>
      </c>
    </row>
    <row r="1941" spans="1:11" x14ac:dyDescent="0.15">
      <c r="A1941" s="1" t="s">
        <v>302</v>
      </c>
      <c r="B1941" s="1" t="s">
        <v>302</v>
      </c>
      <c r="C1941" s="1" t="s">
        <v>302</v>
      </c>
      <c r="D1941" s="1" t="s">
        <v>302</v>
      </c>
      <c r="E1941" s="1" t="s">
        <v>302</v>
      </c>
      <c r="F1941" s="1" t="s">
        <v>302</v>
      </c>
      <c r="G1941" s="1" t="s">
        <v>302</v>
      </c>
      <c r="H1941" s="1" t="s">
        <v>302</v>
      </c>
      <c r="I1941" s="1" t="s">
        <v>302</v>
      </c>
      <c r="J1941" s="1" t="s">
        <v>302</v>
      </c>
      <c r="K1941" s="1" t="s">
        <v>302</v>
      </c>
    </row>
    <row r="1942" spans="1:11" x14ac:dyDescent="0.15">
      <c r="A1942" s="1" t="s">
        <v>302</v>
      </c>
      <c r="B1942" s="1" t="s">
        <v>302</v>
      </c>
      <c r="C1942" s="1" t="s">
        <v>302</v>
      </c>
      <c r="D1942" s="1" t="s">
        <v>302</v>
      </c>
      <c r="E1942" s="1" t="s">
        <v>302</v>
      </c>
      <c r="F1942" s="1" t="s">
        <v>302</v>
      </c>
      <c r="G1942" s="1" t="s">
        <v>302</v>
      </c>
      <c r="H1942" s="1" t="s">
        <v>302</v>
      </c>
      <c r="I1942" s="1" t="s">
        <v>302</v>
      </c>
      <c r="J1942" s="1" t="s">
        <v>302</v>
      </c>
      <c r="K1942" s="1" t="s">
        <v>302</v>
      </c>
    </row>
    <row r="1943" spans="1:11" x14ac:dyDescent="0.15">
      <c r="A1943" s="1" t="s">
        <v>302</v>
      </c>
      <c r="B1943" s="1" t="s">
        <v>302</v>
      </c>
      <c r="C1943" s="1" t="s">
        <v>302</v>
      </c>
      <c r="D1943" s="1" t="s">
        <v>302</v>
      </c>
      <c r="E1943" s="1" t="s">
        <v>302</v>
      </c>
      <c r="F1943" s="1" t="s">
        <v>302</v>
      </c>
      <c r="G1943" s="1" t="s">
        <v>302</v>
      </c>
      <c r="H1943" s="1" t="s">
        <v>302</v>
      </c>
      <c r="I1943" s="1" t="s">
        <v>302</v>
      </c>
      <c r="J1943" s="1" t="s">
        <v>302</v>
      </c>
      <c r="K1943" s="1" t="s">
        <v>302</v>
      </c>
    </row>
    <row r="1944" spans="1:11" x14ac:dyDescent="0.15">
      <c r="A1944" s="1" t="s">
        <v>302</v>
      </c>
      <c r="B1944" s="1" t="s">
        <v>302</v>
      </c>
      <c r="C1944" s="1" t="s">
        <v>302</v>
      </c>
      <c r="D1944" s="1" t="s">
        <v>302</v>
      </c>
      <c r="E1944" s="1" t="s">
        <v>302</v>
      </c>
      <c r="F1944" s="1" t="s">
        <v>302</v>
      </c>
      <c r="G1944" s="1" t="s">
        <v>302</v>
      </c>
      <c r="H1944" s="1" t="s">
        <v>302</v>
      </c>
      <c r="I1944" s="1" t="s">
        <v>302</v>
      </c>
      <c r="J1944" s="1" t="s">
        <v>302</v>
      </c>
      <c r="K1944" s="1" t="s">
        <v>302</v>
      </c>
    </row>
    <row r="1945" spans="1:11" x14ac:dyDescent="0.15">
      <c r="A1945" s="1" t="s">
        <v>302</v>
      </c>
      <c r="B1945" s="1" t="s">
        <v>302</v>
      </c>
      <c r="C1945" s="1" t="s">
        <v>302</v>
      </c>
      <c r="D1945" s="1" t="s">
        <v>302</v>
      </c>
      <c r="E1945" s="1" t="s">
        <v>302</v>
      </c>
      <c r="F1945" s="1" t="s">
        <v>302</v>
      </c>
      <c r="G1945" s="1" t="s">
        <v>302</v>
      </c>
      <c r="H1945" s="1" t="s">
        <v>302</v>
      </c>
      <c r="I1945" s="1" t="s">
        <v>302</v>
      </c>
      <c r="J1945" s="1" t="s">
        <v>302</v>
      </c>
      <c r="K1945" s="1" t="s">
        <v>302</v>
      </c>
    </row>
    <row r="1946" spans="1:11" x14ac:dyDescent="0.15">
      <c r="A1946" s="1" t="s">
        <v>302</v>
      </c>
      <c r="B1946" s="1" t="s">
        <v>302</v>
      </c>
      <c r="C1946" s="1" t="s">
        <v>302</v>
      </c>
      <c r="D1946" s="1" t="s">
        <v>302</v>
      </c>
      <c r="E1946" s="1" t="s">
        <v>302</v>
      </c>
      <c r="F1946" s="1" t="s">
        <v>302</v>
      </c>
      <c r="G1946" s="1" t="s">
        <v>302</v>
      </c>
      <c r="H1946" s="1" t="s">
        <v>302</v>
      </c>
      <c r="I1946" s="1" t="s">
        <v>302</v>
      </c>
      <c r="J1946" s="1" t="s">
        <v>302</v>
      </c>
      <c r="K1946" s="1" t="s">
        <v>302</v>
      </c>
    </row>
    <row r="1947" spans="1:11" x14ac:dyDescent="0.15">
      <c r="A1947" s="1" t="s">
        <v>302</v>
      </c>
      <c r="B1947" s="1" t="s">
        <v>302</v>
      </c>
      <c r="C1947" s="1" t="s">
        <v>302</v>
      </c>
      <c r="D1947" s="1" t="s">
        <v>302</v>
      </c>
      <c r="E1947" s="1" t="s">
        <v>302</v>
      </c>
      <c r="F1947" s="1" t="s">
        <v>302</v>
      </c>
      <c r="G1947" s="1" t="s">
        <v>302</v>
      </c>
      <c r="H1947" s="1" t="s">
        <v>302</v>
      </c>
      <c r="I1947" s="1" t="s">
        <v>302</v>
      </c>
      <c r="J1947" s="1" t="s">
        <v>302</v>
      </c>
      <c r="K1947" s="1" t="s">
        <v>302</v>
      </c>
    </row>
    <row r="1948" spans="1:11" x14ac:dyDescent="0.15">
      <c r="A1948" s="1" t="s">
        <v>302</v>
      </c>
      <c r="B1948" s="1" t="s">
        <v>302</v>
      </c>
      <c r="C1948" s="1" t="s">
        <v>302</v>
      </c>
      <c r="D1948" s="1" t="s">
        <v>302</v>
      </c>
      <c r="E1948" s="1" t="s">
        <v>302</v>
      </c>
      <c r="F1948" s="1" t="s">
        <v>302</v>
      </c>
      <c r="G1948" s="1" t="s">
        <v>302</v>
      </c>
      <c r="H1948" s="1" t="s">
        <v>302</v>
      </c>
      <c r="I1948" s="1" t="s">
        <v>302</v>
      </c>
      <c r="J1948" s="1" t="s">
        <v>302</v>
      </c>
      <c r="K1948" s="1" t="s">
        <v>302</v>
      </c>
    </row>
    <row r="1949" spans="1:11" x14ac:dyDescent="0.15">
      <c r="A1949" s="1" t="s">
        <v>302</v>
      </c>
      <c r="B1949" s="1" t="s">
        <v>302</v>
      </c>
      <c r="C1949" s="1" t="s">
        <v>302</v>
      </c>
      <c r="D1949" s="1" t="s">
        <v>302</v>
      </c>
      <c r="E1949" s="1" t="s">
        <v>302</v>
      </c>
      <c r="F1949" s="1" t="s">
        <v>302</v>
      </c>
      <c r="G1949" s="1" t="s">
        <v>302</v>
      </c>
      <c r="H1949" s="1" t="s">
        <v>302</v>
      </c>
      <c r="I1949" s="1" t="s">
        <v>302</v>
      </c>
      <c r="J1949" s="1" t="s">
        <v>302</v>
      </c>
      <c r="K1949" s="1" t="s">
        <v>302</v>
      </c>
    </row>
    <row r="1950" spans="1:11" x14ac:dyDescent="0.15">
      <c r="A1950" s="1" t="s">
        <v>302</v>
      </c>
      <c r="B1950" s="1" t="s">
        <v>302</v>
      </c>
      <c r="C1950" s="1" t="s">
        <v>302</v>
      </c>
      <c r="D1950" s="1" t="s">
        <v>302</v>
      </c>
      <c r="E1950" s="1" t="s">
        <v>302</v>
      </c>
      <c r="F1950" s="1" t="s">
        <v>302</v>
      </c>
      <c r="G1950" s="1" t="s">
        <v>302</v>
      </c>
      <c r="H1950" s="1" t="s">
        <v>302</v>
      </c>
      <c r="I1950" s="1" t="s">
        <v>302</v>
      </c>
      <c r="J1950" s="1" t="s">
        <v>302</v>
      </c>
      <c r="K1950" s="1" t="s">
        <v>302</v>
      </c>
    </row>
    <row r="1951" spans="1:11" x14ac:dyDescent="0.15">
      <c r="A1951" s="1" t="s">
        <v>302</v>
      </c>
      <c r="B1951" s="1" t="s">
        <v>302</v>
      </c>
      <c r="C1951" s="1" t="s">
        <v>302</v>
      </c>
      <c r="D1951" s="1" t="s">
        <v>302</v>
      </c>
      <c r="E1951" s="1" t="s">
        <v>302</v>
      </c>
      <c r="F1951" s="1" t="s">
        <v>302</v>
      </c>
      <c r="G1951" s="1" t="s">
        <v>302</v>
      </c>
      <c r="H1951" s="1" t="s">
        <v>302</v>
      </c>
      <c r="I1951" s="1" t="s">
        <v>302</v>
      </c>
      <c r="J1951" s="1" t="s">
        <v>302</v>
      </c>
      <c r="K1951" s="1" t="s">
        <v>302</v>
      </c>
    </row>
    <row r="1952" spans="1:11" x14ac:dyDescent="0.15">
      <c r="A1952" s="1" t="s">
        <v>302</v>
      </c>
      <c r="B1952" s="1" t="s">
        <v>302</v>
      </c>
      <c r="C1952" s="1" t="s">
        <v>302</v>
      </c>
      <c r="D1952" s="1" t="s">
        <v>302</v>
      </c>
      <c r="E1952" s="1" t="s">
        <v>302</v>
      </c>
      <c r="F1952" s="1" t="s">
        <v>302</v>
      </c>
      <c r="G1952" s="1" t="s">
        <v>302</v>
      </c>
      <c r="H1952" s="1" t="s">
        <v>302</v>
      </c>
      <c r="I1952" s="1" t="s">
        <v>302</v>
      </c>
      <c r="J1952" s="1" t="s">
        <v>302</v>
      </c>
      <c r="K1952" s="1" t="s">
        <v>302</v>
      </c>
    </row>
    <row r="1953" spans="1:11" x14ac:dyDescent="0.15">
      <c r="A1953" s="1" t="s">
        <v>302</v>
      </c>
      <c r="B1953" s="1" t="s">
        <v>302</v>
      </c>
      <c r="C1953" s="1" t="s">
        <v>302</v>
      </c>
      <c r="D1953" s="1" t="s">
        <v>302</v>
      </c>
      <c r="E1953" s="1" t="s">
        <v>302</v>
      </c>
      <c r="F1953" s="1" t="s">
        <v>302</v>
      </c>
      <c r="G1953" s="1" t="s">
        <v>302</v>
      </c>
      <c r="H1953" s="1" t="s">
        <v>302</v>
      </c>
      <c r="I1953" s="1" t="s">
        <v>302</v>
      </c>
      <c r="J1953" s="1" t="s">
        <v>302</v>
      </c>
      <c r="K1953" s="1" t="s">
        <v>302</v>
      </c>
    </row>
    <row r="1954" spans="1:11" x14ac:dyDescent="0.15">
      <c r="A1954" s="1" t="s">
        <v>302</v>
      </c>
      <c r="B1954" s="1" t="s">
        <v>302</v>
      </c>
      <c r="C1954" s="1" t="s">
        <v>302</v>
      </c>
      <c r="D1954" s="1" t="s">
        <v>302</v>
      </c>
      <c r="E1954" s="1" t="s">
        <v>302</v>
      </c>
      <c r="F1954" s="1" t="s">
        <v>302</v>
      </c>
      <c r="G1954" s="1" t="s">
        <v>302</v>
      </c>
      <c r="H1954" s="1" t="s">
        <v>302</v>
      </c>
      <c r="I1954" s="1" t="s">
        <v>302</v>
      </c>
      <c r="J1954" s="1" t="s">
        <v>302</v>
      </c>
      <c r="K1954" s="1" t="s">
        <v>302</v>
      </c>
    </row>
    <row r="1955" spans="1:11" x14ac:dyDescent="0.15">
      <c r="A1955" s="1" t="s">
        <v>302</v>
      </c>
      <c r="B1955" s="1" t="s">
        <v>302</v>
      </c>
      <c r="C1955" s="1" t="s">
        <v>302</v>
      </c>
      <c r="D1955" s="1" t="s">
        <v>302</v>
      </c>
      <c r="E1955" s="1" t="s">
        <v>302</v>
      </c>
      <c r="F1955" s="1" t="s">
        <v>302</v>
      </c>
      <c r="G1955" s="1" t="s">
        <v>302</v>
      </c>
      <c r="H1955" s="1" t="s">
        <v>302</v>
      </c>
      <c r="I1955" s="1" t="s">
        <v>302</v>
      </c>
      <c r="J1955" s="1" t="s">
        <v>302</v>
      </c>
      <c r="K1955" s="1" t="s">
        <v>302</v>
      </c>
    </row>
    <row r="1956" spans="1:11" x14ac:dyDescent="0.15">
      <c r="A1956" s="1" t="s">
        <v>302</v>
      </c>
      <c r="B1956" s="1" t="s">
        <v>302</v>
      </c>
      <c r="C1956" s="1" t="s">
        <v>302</v>
      </c>
      <c r="D1956" s="1" t="s">
        <v>302</v>
      </c>
      <c r="E1956" s="1" t="s">
        <v>302</v>
      </c>
      <c r="F1956" s="1" t="s">
        <v>302</v>
      </c>
      <c r="G1956" s="1" t="s">
        <v>302</v>
      </c>
      <c r="H1956" s="1" t="s">
        <v>302</v>
      </c>
      <c r="I1956" s="1" t="s">
        <v>302</v>
      </c>
      <c r="J1956" s="1" t="s">
        <v>302</v>
      </c>
      <c r="K1956" s="1" t="s">
        <v>302</v>
      </c>
    </row>
    <row r="1957" spans="1:11" x14ac:dyDescent="0.15">
      <c r="A1957" s="1" t="s">
        <v>302</v>
      </c>
      <c r="B1957" s="1" t="s">
        <v>302</v>
      </c>
      <c r="C1957" s="1" t="s">
        <v>302</v>
      </c>
      <c r="D1957" s="1" t="s">
        <v>302</v>
      </c>
      <c r="E1957" s="1" t="s">
        <v>302</v>
      </c>
      <c r="F1957" s="1" t="s">
        <v>302</v>
      </c>
      <c r="G1957" s="1" t="s">
        <v>302</v>
      </c>
      <c r="H1957" s="1" t="s">
        <v>302</v>
      </c>
      <c r="I1957" s="1" t="s">
        <v>302</v>
      </c>
      <c r="J1957" s="1" t="s">
        <v>302</v>
      </c>
      <c r="K1957" s="1" t="s">
        <v>302</v>
      </c>
    </row>
    <row r="1958" spans="1:11" x14ac:dyDescent="0.15">
      <c r="A1958" s="1" t="s">
        <v>302</v>
      </c>
      <c r="B1958" s="1" t="s">
        <v>302</v>
      </c>
      <c r="C1958" s="1" t="s">
        <v>302</v>
      </c>
      <c r="D1958" s="1" t="s">
        <v>302</v>
      </c>
      <c r="E1958" s="1" t="s">
        <v>302</v>
      </c>
      <c r="F1958" s="1" t="s">
        <v>302</v>
      </c>
      <c r="G1958" s="1" t="s">
        <v>302</v>
      </c>
      <c r="H1958" s="1" t="s">
        <v>302</v>
      </c>
      <c r="I1958" s="1" t="s">
        <v>302</v>
      </c>
      <c r="J1958" s="1" t="s">
        <v>302</v>
      </c>
      <c r="K1958" s="1" t="s">
        <v>302</v>
      </c>
    </row>
    <row r="1959" spans="1:11" x14ac:dyDescent="0.15">
      <c r="A1959" s="1" t="s">
        <v>302</v>
      </c>
      <c r="B1959" s="1" t="s">
        <v>302</v>
      </c>
      <c r="C1959" s="1" t="s">
        <v>302</v>
      </c>
      <c r="D1959" s="1" t="s">
        <v>302</v>
      </c>
      <c r="E1959" s="1" t="s">
        <v>302</v>
      </c>
      <c r="F1959" s="1" t="s">
        <v>302</v>
      </c>
      <c r="G1959" s="1" t="s">
        <v>302</v>
      </c>
      <c r="H1959" s="1" t="s">
        <v>302</v>
      </c>
      <c r="I1959" s="1" t="s">
        <v>302</v>
      </c>
      <c r="J1959" s="1" t="s">
        <v>302</v>
      </c>
      <c r="K1959" s="1" t="s">
        <v>302</v>
      </c>
    </row>
    <row r="1960" spans="1:11" x14ac:dyDescent="0.15">
      <c r="A1960" s="1" t="s">
        <v>302</v>
      </c>
      <c r="B1960" s="1" t="s">
        <v>302</v>
      </c>
      <c r="C1960" s="1" t="s">
        <v>302</v>
      </c>
      <c r="D1960" s="1" t="s">
        <v>302</v>
      </c>
      <c r="E1960" s="1" t="s">
        <v>302</v>
      </c>
      <c r="F1960" s="1" t="s">
        <v>302</v>
      </c>
      <c r="G1960" s="1" t="s">
        <v>302</v>
      </c>
      <c r="H1960" s="1" t="s">
        <v>302</v>
      </c>
      <c r="I1960" s="1" t="s">
        <v>302</v>
      </c>
      <c r="J1960" s="1" t="s">
        <v>302</v>
      </c>
      <c r="K1960" s="1" t="s">
        <v>302</v>
      </c>
    </row>
    <row r="1961" spans="1:11" x14ac:dyDescent="0.15">
      <c r="A1961" s="1" t="s">
        <v>302</v>
      </c>
      <c r="B1961" s="1" t="s">
        <v>302</v>
      </c>
      <c r="C1961" s="1" t="s">
        <v>302</v>
      </c>
      <c r="D1961" s="1" t="s">
        <v>302</v>
      </c>
      <c r="E1961" s="1" t="s">
        <v>302</v>
      </c>
      <c r="F1961" s="1" t="s">
        <v>302</v>
      </c>
      <c r="G1961" s="1" t="s">
        <v>302</v>
      </c>
      <c r="H1961" s="1" t="s">
        <v>302</v>
      </c>
      <c r="I1961" s="1" t="s">
        <v>302</v>
      </c>
      <c r="J1961" s="1" t="s">
        <v>302</v>
      </c>
      <c r="K1961" s="1" t="s">
        <v>302</v>
      </c>
    </row>
    <row r="1962" spans="1:11" x14ac:dyDescent="0.15">
      <c r="A1962" s="1" t="s">
        <v>302</v>
      </c>
      <c r="B1962" s="1" t="s">
        <v>302</v>
      </c>
      <c r="C1962" s="1" t="s">
        <v>302</v>
      </c>
      <c r="D1962" s="1" t="s">
        <v>302</v>
      </c>
      <c r="E1962" s="1" t="s">
        <v>302</v>
      </c>
      <c r="F1962" s="1" t="s">
        <v>302</v>
      </c>
      <c r="G1962" s="1" t="s">
        <v>302</v>
      </c>
      <c r="H1962" s="1" t="s">
        <v>302</v>
      </c>
      <c r="I1962" s="1" t="s">
        <v>302</v>
      </c>
      <c r="J1962" s="1" t="s">
        <v>302</v>
      </c>
      <c r="K1962" s="1" t="s">
        <v>302</v>
      </c>
    </row>
    <row r="1963" spans="1:11" x14ac:dyDescent="0.15">
      <c r="A1963" s="1" t="s">
        <v>302</v>
      </c>
      <c r="B1963" s="1" t="s">
        <v>302</v>
      </c>
      <c r="C1963" s="1" t="s">
        <v>302</v>
      </c>
      <c r="D1963" s="1" t="s">
        <v>302</v>
      </c>
      <c r="E1963" s="1" t="s">
        <v>302</v>
      </c>
      <c r="F1963" s="1" t="s">
        <v>302</v>
      </c>
      <c r="G1963" s="1" t="s">
        <v>302</v>
      </c>
      <c r="H1963" s="1" t="s">
        <v>302</v>
      </c>
      <c r="I1963" s="1" t="s">
        <v>302</v>
      </c>
      <c r="J1963" s="1" t="s">
        <v>302</v>
      </c>
      <c r="K1963" s="1" t="s">
        <v>302</v>
      </c>
    </row>
    <row r="1964" spans="1:11" x14ac:dyDescent="0.15">
      <c r="A1964" s="1" t="s">
        <v>302</v>
      </c>
      <c r="B1964" s="1" t="s">
        <v>302</v>
      </c>
      <c r="C1964" s="1" t="s">
        <v>302</v>
      </c>
      <c r="D1964" s="1" t="s">
        <v>302</v>
      </c>
      <c r="E1964" s="1" t="s">
        <v>302</v>
      </c>
      <c r="F1964" s="1" t="s">
        <v>302</v>
      </c>
      <c r="G1964" s="1" t="s">
        <v>302</v>
      </c>
      <c r="H1964" s="1" t="s">
        <v>302</v>
      </c>
      <c r="I1964" s="1" t="s">
        <v>302</v>
      </c>
      <c r="J1964" s="1" t="s">
        <v>302</v>
      </c>
      <c r="K1964" s="1" t="s">
        <v>302</v>
      </c>
    </row>
    <row r="1965" spans="1:11" x14ac:dyDescent="0.15">
      <c r="A1965" s="1" t="s">
        <v>302</v>
      </c>
      <c r="B1965" s="1" t="s">
        <v>302</v>
      </c>
      <c r="C1965" s="1" t="s">
        <v>302</v>
      </c>
      <c r="D1965" s="1" t="s">
        <v>302</v>
      </c>
      <c r="E1965" s="1" t="s">
        <v>302</v>
      </c>
      <c r="F1965" s="1" t="s">
        <v>302</v>
      </c>
      <c r="G1965" s="1" t="s">
        <v>302</v>
      </c>
      <c r="H1965" s="1" t="s">
        <v>302</v>
      </c>
      <c r="I1965" s="1" t="s">
        <v>302</v>
      </c>
      <c r="J1965" s="1" t="s">
        <v>302</v>
      </c>
      <c r="K1965" s="1" t="s">
        <v>302</v>
      </c>
    </row>
    <row r="1966" spans="1:11" x14ac:dyDescent="0.15">
      <c r="A1966" s="1" t="s">
        <v>302</v>
      </c>
      <c r="B1966" s="1" t="s">
        <v>302</v>
      </c>
      <c r="C1966" s="1" t="s">
        <v>302</v>
      </c>
      <c r="D1966" s="1" t="s">
        <v>302</v>
      </c>
      <c r="E1966" s="1" t="s">
        <v>302</v>
      </c>
      <c r="F1966" s="1" t="s">
        <v>302</v>
      </c>
      <c r="G1966" s="1" t="s">
        <v>302</v>
      </c>
      <c r="H1966" s="1" t="s">
        <v>302</v>
      </c>
      <c r="I1966" s="1" t="s">
        <v>302</v>
      </c>
      <c r="J1966" s="1" t="s">
        <v>302</v>
      </c>
      <c r="K1966" s="1" t="s">
        <v>302</v>
      </c>
    </row>
    <row r="1967" spans="1:11" x14ac:dyDescent="0.15">
      <c r="A1967" s="1" t="s">
        <v>302</v>
      </c>
      <c r="B1967" s="1" t="s">
        <v>302</v>
      </c>
      <c r="C1967" s="1" t="s">
        <v>302</v>
      </c>
      <c r="D1967" s="1" t="s">
        <v>302</v>
      </c>
      <c r="E1967" s="1" t="s">
        <v>302</v>
      </c>
      <c r="F1967" s="1" t="s">
        <v>302</v>
      </c>
      <c r="G1967" s="1" t="s">
        <v>302</v>
      </c>
      <c r="H1967" s="1" t="s">
        <v>302</v>
      </c>
      <c r="I1967" s="1" t="s">
        <v>302</v>
      </c>
      <c r="J1967" s="1" t="s">
        <v>302</v>
      </c>
      <c r="K1967" s="1" t="s">
        <v>302</v>
      </c>
    </row>
    <row r="1968" spans="1:11" x14ac:dyDescent="0.15">
      <c r="A1968" s="1" t="s">
        <v>302</v>
      </c>
      <c r="B1968" s="1" t="s">
        <v>302</v>
      </c>
      <c r="C1968" s="1" t="s">
        <v>302</v>
      </c>
      <c r="D1968" s="1" t="s">
        <v>302</v>
      </c>
      <c r="E1968" s="1" t="s">
        <v>302</v>
      </c>
      <c r="F1968" s="1" t="s">
        <v>302</v>
      </c>
      <c r="G1968" s="1" t="s">
        <v>302</v>
      </c>
      <c r="H1968" s="1" t="s">
        <v>302</v>
      </c>
      <c r="I1968" s="1" t="s">
        <v>302</v>
      </c>
      <c r="J1968" s="1" t="s">
        <v>302</v>
      </c>
      <c r="K1968" s="1" t="s">
        <v>302</v>
      </c>
    </row>
    <row r="1969" spans="1:11" x14ac:dyDescent="0.15">
      <c r="A1969" s="1" t="s">
        <v>302</v>
      </c>
      <c r="B1969" s="1" t="s">
        <v>302</v>
      </c>
      <c r="C1969" s="1" t="s">
        <v>302</v>
      </c>
      <c r="D1969" s="1" t="s">
        <v>302</v>
      </c>
      <c r="E1969" s="1" t="s">
        <v>302</v>
      </c>
      <c r="F1969" s="1" t="s">
        <v>302</v>
      </c>
      <c r="G1969" s="1" t="s">
        <v>302</v>
      </c>
      <c r="H1969" s="1" t="s">
        <v>302</v>
      </c>
      <c r="I1969" s="1" t="s">
        <v>302</v>
      </c>
      <c r="J1969" s="1" t="s">
        <v>302</v>
      </c>
      <c r="K1969" s="1" t="s">
        <v>302</v>
      </c>
    </row>
    <row r="1970" spans="1:11" x14ac:dyDescent="0.15">
      <c r="A1970" s="1" t="s">
        <v>302</v>
      </c>
      <c r="B1970" s="1" t="s">
        <v>302</v>
      </c>
      <c r="C1970" s="1" t="s">
        <v>302</v>
      </c>
      <c r="D1970" s="1" t="s">
        <v>302</v>
      </c>
      <c r="E1970" s="1" t="s">
        <v>302</v>
      </c>
      <c r="F1970" s="1" t="s">
        <v>302</v>
      </c>
      <c r="G1970" s="1" t="s">
        <v>302</v>
      </c>
      <c r="H1970" s="1" t="s">
        <v>302</v>
      </c>
      <c r="I1970" s="1" t="s">
        <v>302</v>
      </c>
      <c r="J1970" s="1" t="s">
        <v>302</v>
      </c>
      <c r="K1970" s="1" t="s">
        <v>302</v>
      </c>
    </row>
    <row r="1971" spans="1:11" x14ac:dyDescent="0.15">
      <c r="A1971" s="1" t="s">
        <v>302</v>
      </c>
      <c r="B1971" s="1" t="s">
        <v>302</v>
      </c>
      <c r="C1971" s="1" t="s">
        <v>302</v>
      </c>
      <c r="D1971" s="1" t="s">
        <v>302</v>
      </c>
      <c r="E1971" s="1" t="s">
        <v>302</v>
      </c>
      <c r="F1971" s="1" t="s">
        <v>302</v>
      </c>
      <c r="G1971" s="1" t="s">
        <v>302</v>
      </c>
      <c r="H1971" s="1" t="s">
        <v>302</v>
      </c>
      <c r="I1971" s="1" t="s">
        <v>302</v>
      </c>
      <c r="J1971" s="1" t="s">
        <v>302</v>
      </c>
      <c r="K1971" s="1" t="s">
        <v>302</v>
      </c>
    </row>
    <row r="1972" spans="1:11" x14ac:dyDescent="0.15">
      <c r="A1972" s="1" t="s">
        <v>302</v>
      </c>
      <c r="B1972" s="1" t="s">
        <v>302</v>
      </c>
      <c r="C1972" s="1" t="s">
        <v>302</v>
      </c>
      <c r="D1972" s="1" t="s">
        <v>302</v>
      </c>
      <c r="E1972" s="1" t="s">
        <v>302</v>
      </c>
      <c r="F1972" s="1" t="s">
        <v>302</v>
      </c>
      <c r="G1972" s="1" t="s">
        <v>302</v>
      </c>
      <c r="H1972" s="1" t="s">
        <v>302</v>
      </c>
      <c r="I1972" s="1" t="s">
        <v>302</v>
      </c>
      <c r="J1972" s="1" t="s">
        <v>302</v>
      </c>
      <c r="K1972" s="1" t="s">
        <v>302</v>
      </c>
    </row>
    <row r="1973" spans="1:11" x14ac:dyDescent="0.15">
      <c r="A1973" s="1" t="s">
        <v>302</v>
      </c>
      <c r="B1973" s="1" t="s">
        <v>302</v>
      </c>
      <c r="C1973" s="1" t="s">
        <v>302</v>
      </c>
      <c r="D1973" s="1" t="s">
        <v>302</v>
      </c>
      <c r="E1973" s="1" t="s">
        <v>302</v>
      </c>
      <c r="F1973" s="1" t="s">
        <v>302</v>
      </c>
      <c r="G1973" s="1" t="s">
        <v>302</v>
      </c>
      <c r="H1973" s="1" t="s">
        <v>302</v>
      </c>
      <c r="I1973" s="1" t="s">
        <v>302</v>
      </c>
      <c r="J1973" s="1" t="s">
        <v>302</v>
      </c>
      <c r="K1973" s="1" t="s">
        <v>302</v>
      </c>
    </row>
    <row r="1974" spans="1:11" x14ac:dyDescent="0.15">
      <c r="A1974" s="1" t="s">
        <v>302</v>
      </c>
      <c r="B1974" s="1" t="s">
        <v>302</v>
      </c>
      <c r="C1974" s="1" t="s">
        <v>302</v>
      </c>
      <c r="D1974" s="1" t="s">
        <v>302</v>
      </c>
      <c r="E1974" s="1" t="s">
        <v>302</v>
      </c>
      <c r="F1974" s="1" t="s">
        <v>302</v>
      </c>
      <c r="G1974" s="1" t="s">
        <v>302</v>
      </c>
      <c r="H1974" s="1" t="s">
        <v>302</v>
      </c>
      <c r="I1974" s="1" t="s">
        <v>302</v>
      </c>
      <c r="J1974" s="1" t="s">
        <v>302</v>
      </c>
      <c r="K1974" s="1" t="s">
        <v>302</v>
      </c>
    </row>
    <row r="1975" spans="1:11" x14ac:dyDescent="0.15">
      <c r="A1975" s="1" t="s">
        <v>302</v>
      </c>
      <c r="B1975" s="1" t="s">
        <v>302</v>
      </c>
      <c r="C1975" s="1" t="s">
        <v>302</v>
      </c>
      <c r="D1975" s="1" t="s">
        <v>302</v>
      </c>
      <c r="E1975" s="1" t="s">
        <v>302</v>
      </c>
      <c r="F1975" s="1" t="s">
        <v>302</v>
      </c>
      <c r="G1975" s="1" t="s">
        <v>302</v>
      </c>
      <c r="H1975" s="1" t="s">
        <v>302</v>
      </c>
      <c r="I1975" s="1" t="s">
        <v>302</v>
      </c>
      <c r="J1975" s="1" t="s">
        <v>302</v>
      </c>
      <c r="K1975" s="1" t="s">
        <v>302</v>
      </c>
    </row>
    <row r="1976" spans="1:11" x14ac:dyDescent="0.15">
      <c r="A1976" s="1" t="s">
        <v>302</v>
      </c>
      <c r="B1976" s="1" t="s">
        <v>302</v>
      </c>
      <c r="C1976" s="1" t="s">
        <v>302</v>
      </c>
      <c r="D1976" s="1" t="s">
        <v>302</v>
      </c>
      <c r="E1976" s="1" t="s">
        <v>302</v>
      </c>
      <c r="F1976" s="1" t="s">
        <v>302</v>
      </c>
      <c r="G1976" s="1" t="s">
        <v>302</v>
      </c>
      <c r="H1976" s="1" t="s">
        <v>302</v>
      </c>
      <c r="I1976" s="1" t="s">
        <v>302</v>
      </c>
      <c r="J1976" s="1" t="s">
        <v>302</v>
      </c>
      <c r="K1976" s="1" t="s">
        <v>302</v>
      </c>
    </row>
    <row r="1977" spans="1:11" x14ac:dyDescent="0.15">
      <c r="A1977" s="1" t="s">
        <v>302</v>
      </c>
      <c r="B1977" s="1" t="s">
        <v>302</v>
      </c>
      <c r="C1977" s="1" t="s">
        <v>302</v>
      </c>
      <c r="D1977" s="1" t="s">
        <v>302</v>
      </c>
      <c r="E1977" s="1" t="s">
        <v>302</v>
      </c>
      <c r="F1977" s="1" t="s">
        <v>302</v>
      </c>
      <c r="G1977" s="1" t="s">
        <v>302</v>
      </c>
      <c r="H1977" s="1" t="s">
        <v>302</v>
      </c>
      <c r="I1977" s="1" t="s">
        <v>302</v>
      </c>
      <c r="J1977" s="1" t="s">
        <v>302</v>
      </c>
      <c r="K1977" s="1" t="s">
        <v>302</v>
      </c>
    </row>
    <row r="1978" spans="1:11" x14ac:dyDescent="0.15">
      <c r="A1978" s="1" t="s">
        <v>302</v>
      </c>
      <c r="B1978" s="1" t="s">
        <v>302</v>
      </c>
      <c r="C1978" s="1" t="s">
        <v>302</v>
      </c>
      <c r="D1978" s="1" t="s">
        <v>302</v>
      </c>
      <c r="E1978" s="1" t="s">
        <v>302</v>
      </c>
      <c r="F1978" s="1" t="s">
        <v>302</v>
      </c>
      <c r="G1978" s="1" t="s">
        <v>302</v>
      </c>
      <c r="H1978" s="1" t="s">
        <v>302</v>
      </c>
      <c r="I1978" s="1" t="s">
        <v>302</v>
      </c>
      <c r="J1978" s="1" t="s">
        <v>302</v>
      </c>
      <c r="K1978" s="1" t="s">
        <v>302</v>
      </c>
    </row>
    <row r="1979" spans="1:11" x14ac:dyDescent="0.15">
      <c r="A1979" s="1" t="s">
        <v>302</v>
      </c>
      <c r="B1979" s="1" t="s">
        <v>302</v>
      </c>
      <c r="C1979" s="1" t="s">
        <v>302</v>
      </c>
      <c r="D1979" s="1" t="s">
        <v>302</v>
      </c>
      <c r="E1979" s="1" t="s">
        <v>302</v>
      </c>
      <c r="F1979" s="1" t="s">
        <v>302</v>
      </c>
      <c r="G1979" s="1" t="s">
        <v>302</v>
      </c>
      <c r="H1979" s="1" t="s">
        <v>302</v>
      </c>
      <c r="I1979" s="1" t="s">
        <v>302</v>
      </c>
      <c r="J1979" s="1" t="s">
        <v>302</v>
      </c>
      <c r="K1979" s="1" t="s">
        <v>302</v>
      </c>
    </row>
    <row r="1980" spans="1:11" x14ac:dyDescent="0.15">
      <c r="A1980" s="1" t="s">
        <v>302</v>
      </c>
      <c r="B1980" s="1" t="s">
        <v>302</v>
      </c>
      <c r="C1980" s="1" t="s">
        <v>302</v>
      </c>
      <c r="D1980" s="1" t="s">
        <v>302</v>
      </c>
      <c r="E1980" s="1" t="s">
        <v>302</v>
      </c>
      <c r="F1980" s="1" t="s">
        <v>302</v>
      </c>
      <c r="G1980" s="1" t="s">
        <v>302</v>
      </c>
      <c r="H1980" s="1" t="s">
        <v>302</v>
      </c>
      <c r="I1980" s="1" t="s">
        <v>302</v>
      </c>
      <c r="J1980" s="1" t="s">
        <v>302</v>
      </c>
      <c r="K1980" s="1" t="s">
        <v>302</v>
      </c>
    </row>
    <row r="1981" spans="1:11" x14ac:dyDescent="0.15">
      <c r="A1981" s="1" t="s">
        <v>302</v>
      </c>
      <c r="B1981" s="1" t="s">
        <v>302</v>
      </c>
      <c r="C1981" s="1" t="s">
        <v>302</v>
      </c>
      <c r="D1981" s="1" t="s">
        <v>302</v>
      </c>
      <c r="E1981" s="1" t="s">
        <v>302</v>
      </c>
      <c r="F1981" s="1" t="s">
        <v>302</v>
      </c>
      <c r="G1981" s="1" t="s">
        <v>302</v>
      </c>
      <c r="H1981" s="1" t="s">
        <v>302</v>
      </c>
      <c r="I1981" s="1" t="s">
        <v>302</v>
      </c>
      <c r="J1981" s="1" t="s">
        <v>302</v>
      </c>
      <c r="K1981" s="1" t="s">
        <v>302</v>
      </c>
    </row>
    <row r="1982" spans="1:11" x14ac:dyDescent="0.15">
      <c r="A1982" s="1" t="s">
        <v>302</v>
      </c>
      <c r="B1982" s="1" t="s">
        <v>302</v>
      </c>
      <c r="C1982" s="1" t="s">
        <v>302</v>
      </c>
      <c r="D1982" s="1" t="s">
        <v>302</v>
      </c>
      <c r="E1982" s="1" t="s">
        <v>302</v>
      </c>
      <c r="F1982" s="1" t="s">
        <v>302</v>
      </c>
      <c r="G1982" s="1" t="s">
        <v>302</v>
      </c>
      <c r="H1982" s="1" t="s">
        <v>302</v>
      </c>
      <c r="I1982" s="1" t="s">
        <v>302</v>
      </c>
      <c r="J1982" s="1" t="s">
        <v>302</v>
      </c>
      <c r="K1982" s="1" t="s">
        <v>302</v>
      </c>
    </row>
    <row r="1983" spans="1:11" x14ac:dyDescent="0.15">
      <c r="A1983" s="1" t="s">
        <v>302</v>
      </c>
      <c r="B1983" s="1" t="s">
        <v>302</v>
      </c>
      <c r="C1983" s="1" t="s">
        <v>302</v>
      </c>
      <c r="D1983" s="1" t="s">
        <v>302</v>
      </c>
      <c r="E1983" s="1" t="s">
        <v>302</v>
      </c>
      <c r="F1983" s="1" t="s">
        <v>302</v>
      </c>
      <c r="G1983" s="1" t="s">
        <v>302</v>
      </c>
      <c r="H1983" s="1" t="s">
        <v>302</v>
      </c>
      <c r="I1983" s="1" t="s">
        <v>302</v>
      </c>
      <c r="J1983" s="1" t="s">
        <v>302</v>
      </c>
      <c r="K1983" s="1" t="s">
        <v>302</v>
      </c>
    </row>
    <row r="1984" spans="1:11" x14ac:dyDescent="0.15">
      <c r="A1984" s="1" t="s">
        <v>302</v>
      </c>
      <c r="B1984" s="1" t="s">
        <v>302</v>
      </c>
      <c r="C1984" s="1" t="s">
        <v>302</v>
      </c>
      <c r="D1984" s="1" t="s">
        <v>302</v>
      </c>
      <c r="E1984" s="1" t="s">
        <v>302</v>
      </c>
      <c r="F1984" s="1" t="s">
        <v>302</v>
      </c>
      <c r="G1984" s="1" t="s">
        <v>302</v>
      </c>
      <c r="H1984" s="1" t="s">
        <v>302</v>
      </c>
      <c r="I1984" s="1" t="s">
        <v>302</v>
      </c>
      <c r="J1984" s="1" t="s">
        <v>302</v>
      </c>
      <c r="K1984" s="1" t="s">
        <v>302</v>
      </c>
    </row>
    <row r="1985" spans="1:11" x14ac:dyDescent="0.15">
      <c r="A1985" s="1" t="s">
        <v>302</v>
      </c>
      <c r="B1985" s="1" t="s">
        <v>302</v>
      </c>
      <c r="C1985" s="1" t="s">
        <v>302</v>
      </c>
      <c r="D1985" s="1" t="s">
        <v>302</v>
      </c>
      <c r="E1985" s="1" t="s">
        <v>302</v>
      </c>
      <c r="F1985" s="1" t="s">
        <v>302</v>
      </c>
      <c r="G1985" s="1" t="s">
        <v>302</v>
      </c>
      <c r="H1985" s="1" t="s">
        <v>302</v>
      </c>
      <c r="I1985" s="1" t="s">
        <v>302</v>
      </c>
      <c r="J1985" s="1" t="s">
        <v>302</v>
      </c>
      <c r="K1985" s="1" t="s">
        <v>302</v>
      </c>
    </row>
    <row r="1986" spans="1:11" x14ac:dyDescent="0.15">
      <c r="A1986" s="1" t="s">
        <v>302</v>
      </c>
      <c r="B1986" s="1" t="s">
        <v>302</v>
      </c>
      <c r="C1986" s="1" t="s">
        <v>302</v>
      </c>
      <c r="D1986" s="1" t="s">
        <v>302</v>
      </c>
      <c r="E1986" s="1" t="s">
        <v>302</v>
      </c>
      <c r="F1986" s="1" t="s">
        <v>302</v>
      </c>
      <c r="G1986" s="1" t="s">
        <v>302</v>
      </c>
      <c r="H1986" s="1" t="s">
        <v>302</v>
      </c>
      <c r="I1986" s="1" t="s">
        <v>302</v>
      </c>
      <c r="J1986" s="1" t="s">
        <v>302</v>
      </c>
      <c r="K1986" s="1" t="s">
        <v>302</v>
      </c>
    </row>
    <row r="1987" spans="1:11" x14ac:dyDescent="0.15">
      <c r="A1987" s="1" t="s">
        <v>302</v>
      </c>
      <c r="B1987" s="1" t="s">
        <v>302</v>
      </c>
      <c r="C1987" s="1" t="s">
        <v>302</v>
      </c>
      <c r="D1987" s="1" t="s">
        <v>302</v>
      </c>
      <c r="E1987" s="1" t="s">
        <v>302</v>
      </c>
      <c r="F1987" s="1" t="s">
        <v>302</v>
      </c>
      <c r="G1987" s="1" t="s">
        <v>302</v>
      </c>
      <c r="H1987" s="1" t="s">
        <v>302</v>
      </c>
      <c r="I1987" s="1" t="s">
        <v>302</v>
      </c>
      <c r="J1987" s="1" t="s">
        <v>302</v>
      </c>
      <c r="K1987" s="1" t="s">
        <v>302</v>
      </c>
    </row>
    <row r="1988" spans="1:11" x14ac:dyDescent="0.15">
      <c r="A1988" s="1" t="s">
        <v>302</v>
      </c>
      <c r="B1988" s="1" t="s">
        <v>302</v>
      </c>
      <c r="C1988" s="1" t="s">
        <v>302</v>
      </c>
      <c r="D1988" s="1" t="s">
        <v>302</v>
      </c>
      <c r="E1988" s="1" t="s">
        <v>302</v>
      </c>
      <c r="F1988" s="1" t="s">
        <v>302</v>
      </c>
      <c r="G1988" s="1" t="s">
        <v>302</v>
      </c>
      <c r="H1988" s="1" t="s">
        <v>302</v>
      </c>
      <c r="I1988" s="1" t="s">
        <v>302</v>
      </c>
      <c r="J1988" s="1" t="s">
        <v>302</v>
      </c>
      <c r="K1988" s="1" t="s">
        <v>302</v>
      </c>
    </row>
    <row r="1989" spans="1:11" x14ac:dyDescent="0.15">
      <c r="A1989" s="1" t="s">
        <v>302</v>
      </c>
      <c r="B1989" s="1" t="s">
        <v>302</v>
      </c>
      <c r="C1989" s="1" t="s">
        <v>302</v>
      </c>
      <c r="D1989" s="1" t="s">
        <v>302</v>
      </c>
      <c r="E1989" s="1" t="s">
        <v>302</v>
      </c>
      <c r="F1989" s="1" t="s">
        <v>302</v>
      </c>
      <c r="G1989" s="1" t="s">
        <v>302</v>
      </c>
      <c r="H1989" s="1" t="s">
        <v>302</v>
      </c>
      <c r="I1989" s="1" t="s">
        <v>302</v>
      </c>
      <c r="J1989" s="1" t="s">
        <v>302</v>
      </c>
      <c r="K1989" s="1" t="s">
        <v>302</v>
      </c>
    </row>
    <row r="1990" spans="1:11" x14ac:dyDescent="0.15">
      <c r="A1990" s="1" t="s">
        <v>302</v>
      </c>
      <c r="B1990" s="1" t="s">
        <v>302</v>
      </c>
      <c r="C1990" s="1" t="s">
        <v>302</v>
      </c>
      <c r="D1990" s="1" t="s">
        <v>302</v>
      </c>
      <c r="E1990" s="1" t="s">
        <v>302</v>
      </c>
      <c r="F1990" s="1" t="s">
        <v>302</v>
      </c>
      <c r="G1990" s="1" t="s">
        <v>302</v>
      </c>
      <c r="H1990" s="1" t="s">
        <v>302</v>
      </c>
      <c r="I1990" s="1" t="s">
        <v>302</v>
      </c>
      <c r="J1990" s="1" t="s">
        <v>302</v>
      </c>
      <c r="K1990" s="1" t="s">
        <v>302</v>
      </c>
    </row>
    <row r="1991" spans="1:11" x14ac:dyDescent="0.15">
      <c r="A1991" s="1" t="s">
        <v>302</v>
      </c>
      <c r="B1991" s="1" t="s">
        <v>302</v>
      </c>
      <c r="C1991" s="1" t="s">
        <v>302</v>
      </c>
      <c r="D1991" s="1" t="s">
        <v>302</v>
      </c>
      <c r="E1991" s="1" t="s">
        <v>302</v>
      </c>
      <c r="F1991" s="1" t="s">
        <v>302</v>
      </c>
      <c r="G1991" s="1" t="s">
        <v>302</v>
      </c>
      <c r="H1991" s="1" t="s">
        <v>302</v>
      </c>
      <c r="I1991" s="1" t="s">
        <v>302</v>
      </c>
      <c r="J1991" s="1" t="s">
        <v>302</v>
      </c>
      <c r="K1991" s="1" t="s">
        <v>302</v>
      </c>
    </row>
    <row r="1992" spans="1:11" x14ac:dyDescent="0.15">
      <c r="A1992" s="1" t="s">
        <v>302</v>
      </c>
      <c r="B1992" s="1" t="s">
        <v>302</v>
      </c>
      <c r="C1992" s="1" t="s">
        <v>302</v>
      </c>
      <c r="D1992" s="1" t="s">
        <v>302</v>
      </c>
      <c r="E1992" s="1" t="s">
        <v>302</v>
      </c>
      <c r="F1992" s="1" t="s">
        <v>302</v>
      </c>
      <c r="G1992" s="1" t="s">
        <v>302</v>
      </c>
      <c r="H1992" s="1" t="s">
        <v>302</v>
      </c>
      <c r="I1992" s="1" t="s">
        <v>302</v>
      </c>
      <c r="J1992" s="1" t="s">
        <v>302</v>
      </c>
      <c r="K1992" s="1" t="s">
        <v>302</v>
      </c>
    </row>
    <row r="1993" spans="1:11" x14ac:dyDescent="0.15">
      <c r="A1993" s="1" t="s">
        <v>302</v>
      </c>
      <c r="B1993" s="1" t="s">
        <v>302</v>
      </c>
      <c r="C1993" s="1" t="s">
        <v>302</v>
      </c>
      <c r="D1993" s="1" t="s">
        <v>302</v>
      </c>
      <c r="E1993" s="1" t="s">
        <v>302</v>
      </c>
      <c r="F1993" s="1" t="s">
        <v>302</v>
      </c>
      <c r="G1993" s="1" t="s">
        <v>302</v>
      </c>
      <c r="H1993" s="1" t="s">
        <v>302</v>
      </c>
      <c r="I1993" s="1" t="s">
        <v>302</v>
      </c>
      <c r="J1993" s="1" t="s">
        <v>302</v>
      </c>
      <c r="K1993" s="1" t="s">
        <v>302</v>
      </c>
    </row>
    <row r="1994" spans="1:11" x14ac:dyDescent="0.15">
      <c r="A1994" s="1" t="s">
        <v>302</v>
      </c>
      <c r="B1994" s="1" t="s">
        <v>302</v>
      </c>
      <c r="C1994" s="1" t="s">
        <v>302</v>
      </c>
      <c r="D1994" s="1" t="s">
        <v>302</v>
      </c>
      <c r="E1994" s="1" t="s">
        <v>302</v>
      </c>
      <c r="F1994" s="1" t="s">
        <v>302</v>
      </c>
      <c r="G1994" s="1" t="s">
        <v>302</v>
      </c>
      <c r="H1994" s="1" t="s">
        <v>302</v>
      </c>
      <c r="I1994" s="1" t="s">
        <v>302</v>
      </c>
      <c r="J1994" s="1" t="s">
        <v>302</v>
      </c>
      <c r="K1994" s="1" t="s">
        <v>302</v>
      </c>
    </row>
    <row r="1995" spans="1:11" x14ac:dyDescent="0.15">
      <c r="A1995" s="1" t="s">
        <v>302</v>
      </c>
      <c r="B1995" s="1" t="s">
        <v>302</v>
      </c>
      <c r="C1995" s="1" t="s">
        <v>302</v>
      </c>
      <c r="D1995" s="1" t="s">
        <v>302</v>
      </c>
      <c r="E1995" s="1" t="s">
        <v>302</v>
      </c>
      <c r="F1995" s="1" t="s">
        <v>302</v>
      </c>
      <c r="G1995" s="1" t="s">
        <v>302</v>
      </c>
      <c r="H1995" s="1" t="s">
        <v>302</v>
      </c>
      <c r="I1995" s="1" t="s">
        <v>302</v>
      </c>
      <c r="J1995" s="1" t="s">
        <v>302</v>
      </c>
      <c r="K1995" s="1" t="s">
        <v>302</v>
      </c>
    </row>
    <row r="1996" spans="1:11" x14ac:dyDescent="0.15">
      <c r="A1996" s="1" t="s">
        <v>302</v>
      </c>
      <c r="B1996" s="1" t="s">
        <v>302</v>
      </c>
      <c r="C1996" s="1" t="s">
        <v>302</v>
      </c>
      <c r="D1996" s="1" t="s">
        <v>302</v>
      </c>
      <c r="E1996" s="1" t="s">
        <v>302</v>
      </c>
      <c r="F1996" s="1" t="s">
        <v>302</v>
      </c>
      <c r="G1996" s="1" t="s">
        <v>302</v>
      </c>
      <c r="H1996" s="1" t="s">
        <v>302</v>
      </c>
      <c r="I1996" s="1" t="s">
        <v>302</v>
      </c>
      <c r="J1996" s="1" t="s">
        <v>302</v>
      </c>
      <c r="K1996" s="1" t="s">
        <v>302</v>
      </c>
    </row>
    <row r="1997" spans="1:11" x14ac:dyDescent="0.15">
      <c r="A1997" s="1" t="s">
        <v>302</v>
      </c>
      <c r="B1997" s="1" t="s">
        <v>302</v>
      </c>
      <c r="C1997" s="1" t="s">
        <v>302</v>
      </c>
      <c r="D1997" s="1" t="s">
        <v>302</v>
      </c>
      <c r="E1997" s="1" t="s">
        <v>302</v>
      </c>
      <c r="F1997" s="1" t="s">
        <v>302</v>
      </c>
      <c r="G1997" s="1" t="s">
        <v>302</v>
      </c>
      <c r="H1997" s="1" t="s">
        <v>302</v>
      </c>
      <c r="I1997" s="1" t="s">
        <v>302</v>
      </c>
      <c r="J1997" s="1" t="s">
        <v>302</v>
      </c>
      <c r="K1997" s="1" t="s">
        <v>302</v>
      </c>
    </row>
    <row r="1998" spans="1:11" x14ac:dyDescent="0.15">
      <c r="A1998" s="1" t="s">
        <v>302</v>
      </c>
      <c r="B1998" s="1" t="s">
        <v>302</v>
      </c>
      <c r="C1998" s="1" t="s">
        <v>302</v>
      </c>
      <c r="D1998" s="1" t="s">
        <v>302</v>
      </c>
      <c r="E1998" s="1" t="s">
        <v>302</v>
      </c>
      <c r="F1998" s="1" t="s">
        <v>302</v>
      </c>
      <c r="G1998" s="1" t="s">
        <v>302</v>
      </c>
      <c r="H1998" s="1" t="s">
        <v>302</v>
      </c>
      <c r="I1998" s="1" t="s">
        <v>302</v>
      </c>
      <c r="J1998" s="1" t="s">
        <v>302</v>
      </c>
      <c r="K1998" s="1" t="s">
        <v>302</v>
      </c>
    </row>
    <row r="1999" spans="1:11" x14ac:dyDescent="0.15">
      <c r="A1999" s="1" t="s">
        <v>302</v>
      </c>
      <c r="B1999" s="1" t="s">
        <v>302</v>
      </c>
      <c r="C1999" s="1" t="s">
        <v>302</v>
      </c>
      <c r="D1999" s="1" t="s">
        <v>302</v>
      </c>
      <c r="E1999" s="1" t="s">
        <v>302</v>
      </c>
      <c r="F1999" s="1" t="s">
        <v>302</v>
      </c>
      <c r="G1999" s="1" t="s">
        <v>302</v>
      </c>
      <c r="H1999" s="1" t="s">
        <v>302</v>
      </c>
      <c r="I1999" s="1" t="s">
        <v>302</v>
      </c>
      <c r="J1999" s="1" t="s">
        <v>302</v>
      </c>
      <c r="K1999" s="1" t="s">
        <v>302</v>
      </c>
    </row>
    <row r="2000" spans="1:11" x14ac:dyDescent="0.15">
      <c r="A2000" s="1" t="s">
        <v>302</v>
      </c>
      <c r="B2000" s="1" t="s">
        <v>302</v>
      </c>
      <c r="C2000" s="1" t="s">
        <v>302</v>
      </c>
      <c r="D2000" s="1" t="s">
        <v>302</v>
      </c>
      <c r="E2000" s="1" t="s">
        <v>302</v>
      </c>
      <c r="F2000" s="1" t="s">
        <v>302</v>
      </c>
      <c r="G2000" s="1" t="s">
        <v>302</v>
      </c>
      <c r="H2000" s="1" t="s">
        <v>302</v>
      </c>
      <c r="I2000" s="1" t="s">
        <v>302</v>
      </c>
      <c r="J2000" s="1" t="s">
        <v>302</v>
      </c>
      <c r="K2000" s="1" t="s">
        <v>302</v>
      </c>
    </row>
    <row r="2001" spans="1:11" x14ac:dyDescent="0.15">
      <c r="A2001" s="1" t="s">
        <v>302</v>
      </c>
      <c r="B2001" s="1" t="s">
        <v>302</v>
      </c>
      <c r="C2001" s="1" t="s">
        <v>302</v>
      </c>
      <c r="D2001" s="1" t="s">
        <v>302</v>
      </c>
      <c r="E2001" s="1" t="s">
        <v>302</v>
      </c>
      <c r="F2001" s="1" t="s">
        <v>302</v>
      </c>
      <c r="G2001" s="1" t="s">
        <v>302</v>
      </c>
      <c r="H2001" s="1" t="s">
        <v>302</v>
      </c>
      <c r="I2001" s="1" t="s">
        <v>302</v>
      </c>
      <c r="J2001" s="1" t="s">
        <v>302</v>
      </c>
      <c r="K2001" s="1" t="s">
        <v>302</v>
      </c>
    </row>
    <row r="2002" spans="1:11" x14ac:dyDescent="0.15">
      <c r="A2002" s="1" t="s">
        <v>302</v>
      </c>
      <c r="B2002" s="1" t="s">
        <v>302</v>
      </c>
      <c r="C2002" s="1" t="s">
        <v>302</v>
      </c>
      <c r="D2002" s="1" t="s">
        <v>302</v>
      </c>
      <c r="E2002" s="1" t="s">
        <v>302</v>
      </c>
      <c r="F2002" s="1" t="s">
        <v>302</v>
      </c>
      <c r="G2002" s="1" t="s">
        <v>302</v>
      </c>
      <c r="H2002" s="1" t="s">
        <v>302</v>
      </c>
      <c r="I2002" s="1" t="s">
        <v>302</v>
      </c>
      <c r="J2002" s="1" t="s">
        <v>302</v>
      </c>
      <c r="K2002" s="1" t="s">
        <v>302</v>
      </c>
    </row>
    <row r="2003" spans="1:11" x14ac:dyDescent="0.15">
      <c r="A2003" s="1" t="s">
        <v>302</v>
      </c>
      <c r="B2003" s="1" t="s">
        <v>302</v>
      </c>
      <c r="C2003" s="1" t="s">
        <v>302</v>
      </c>
      <c r="D2003" s="1" t="s">
        <v>302</v>
      </c>
      <c r="E2003" s="1" t="s">
        <v>302</v>
      </c>
      <c r="F2003" s="1" t="s">
        <v>302</v>
      </c>
      <c r="G2003" s="1" t="s">
        <v>302</v>
      </c>
      <c r="H2003" s="1" t="s">
        <v>302</v>
      </c>
      <c r="I2003" s="1" t="s">
        <v>302</v>
      </c>
      <c r="J2003" s="1" t="s">
        <v>302</v>
      </c>
      <c r="K2003" s="1" t="s">
        <v>302</v>
      </c>
    </row>
    <row r="2004" spans="1:11" x14ac:dyDescent="0.15">
      <c r="A2004" s="1" t="s">
        <v>302</v>
      </c>
      <c r="B2004" s="1" t="s">
        <v>302</v>
      </c>
      <c r="C2004" s="1" t="s">
        <v>302</v>
      </c>
      <c r="D2004" s="1" t="s">
        <v>302</v>
      </c>
      <c r="E2004" s="1" t="s">
        <v>302</v>
      </c>
      <c r="F2004" s="1" t="s">
        <v>302</v>
      </c>
      <c r="G2004" s="1" t="s">
        <v>302</v>
      </c>
      <c r="H2004" s="1" t="s">
        <v>302</v>
      </c>
      <c r="I2004" s="1" t="s">
        <v>302</v>
      </c>
      <c r="J2004" s="1" t="s">
        <v>302</v>
      </c>
      <c r="K2004" s="1" t="s">
        <v>302</v>
      </c>
    </row>
    <row r="2005" spans="1:11" x14ac:dyDescent="0.15">
      <c r="A2005" s="1" t="s">
        <v>302</v>
      </c>
      <c r="B2005" s="1" t="s">
        <v>302</v>
      </c>
      <c r="C2005" s="1" t="s">
        <v>302</v>
      </c>
      <c r="D2005" s="1" t="s">
        <v>302</v>
      </c>
      <c r="E2005" s="1" t="s">
        <v>302</v>
      </c>
      <c r="F2005" s="1" t="s">
        <v>302</v>
      </c>
      <c r="G2005" s="1" t="s">
        <v>302</v>
      </c>
      <c r="H2005" s="1" t="s">
        <v>302</v>
      </c>
      <c r="I2005" s="1" t="s">
        <v>302</v>
      </c>
      <c r="J2005" s="1" t="s">
        <v>302</v>
      </c>
      <c r="K2005" s="1" t="s">
        <v>302</v>
      </c>
    </row>
    <row r="2006" spans="1:11" x14ac:dyDescent="0.15">
      <c r="A2006" s="1" t="s">
        <v>302</v>
      </c>
      <c r="B2006" s="1" t="s">
        <v>302</v>
      </c>
      <c r="C2006" s="1" t="s">
        <v>302</v>
      </c>
      <c r="D2006" s="1" t="s">
        <v>302</v>
      </c>
      <c r="E2006" s="1" t="s">
        <v>302</v>
      </c>
      <c r="F2006" s="1" t="s">
        <v>302</v>
      </c>
      <c r="G2006" s="1" t="s">
        <v>302</v>
      </c>
      <c r="H2006" s="1" t="s">
        <v>302</v>
      </c>
      <c r="I2006" s="1" t="s">
        <v>302</v>
      </c>
      <c r="J2006" s="1" t="s">
        <v>302</v>
      </c>
      <c r="K2006" s="1" t="s">
        <v>302</v>
      </c>
    </row>
    <row r="2007" spans="1:11" x14ac:dyDescent="0.15">
      <c r="A2007" s="1" t="s">
        <v>302</v>
      </c>
      <c r="B2007" s="1" t="s">
        <v>302</v>
      </c>
      <c r="C2007" s="1" t="s">
        <v>302</v>
      </c>
      <c r="D2007" s="1" t="s">
        <v>302</v>
      </c>
      <c r="E2007" s="1" t="s">
        <v>302</v>
      </c>
      <c r="F2007" s="1" t="s">
        <v>302</v>
      </c>
      <c r="G2007" s="1" t="s">
        <v>302</v>
      </c>
      <c r="H2007" s="1" t="s">
        <v>302</v>
      </c>
      <c r="I2007" s="1" t="s">
        <v>302</v>
      </c>
      <c r="J2007" s="1" t="s">
        <v>302</v>
      </c>
      <c r="K2007" s="1" t="s">
        <v>302</v>
      </c>
    </row>
    <row r="2008" spans="1:11" x14ac:dyDescent="0.15">
      <c r="A2008" s="1" t="s">
        <v>302</v>
      </c>
      <c r="B2008" s="1" t="s">
        <v>302</v>
      </c>
      <c r="C2008" s="1" t="s">
        <v>302</v>
      </c>
      <c r="D2008" s="1" t="s">
        <v>302</v>
      </c>
      <c r="E2008" s="1" t="s">
        <v>302</v>
      </c>
      <c r="F2008" s="1" t="s">
        <v>302</v>
      </c>
      <c r="G2008" s="1" t="s">
        <v>302</v>
      </c>
      <c r="H2008" s="1" t="s">
        <v>302</v>
      </c>
      <c r="I2008" s="1" t="s">
        <v>302</v>
      </c>
      <c r="J2008" s="1" t="s">
        <v>302</v>
      </c>
      <c r="K2008" s="1" t="s">
        <v>302</v>
      </c>
    </row>
    <row r="2009" spans="1:11" x14ac:dyDescent="0.15">
      <c r="A2009" s="1" t="s">
        <v>302</v>
      </c>
      <c r="B2009" s="1" t="s">
        <v>302</v>
      </c>
      <c r="C2009" s="1" t="s">
        <v>302</v>
      </c>
      <c r="D2009" s="1" t="s">
        <v>302</v>
      </c>
      <c r="E2009" s="1" t="s">
        <v>302</v>
      </c>
      <c r="F2009" s="1" t="s">
        <v>302</v>
      </c>
      <c r="G2009" s="1" t="s">
        <v>302</v>
      </c>
      <c r="H2009" s="1" t="s">
        <v>302</v>
      </c>
      <c r="I2009" s="1" t="s">
        <v>302</v>
      </c>
      <c r="J2009" s="1" t="s">
        <v>302</v>
      </c>
      <c r="K2009" s="1" t="s">
        <v>302</v>
      </c>
    </row>
    <row r="2010" spans="1:11" x14ac:dyDescent="0.15">
      <c r="A2010" s="1" t="s">
        <v>302</v>
      </c>
      <c r="B2010" s="1" t="s">
        <v>302</v>
      </c>
      <c r="C2010" s="1" t="s">
        <v>302</v>
      </c>
      <c r="D2010" s="1" t="s">
        <v>302</v>
      </c>
      <c r="E2010" s="1" t="s">
        <v>302</v>
      </c>
      <c r="F2010" s="1" t="s">
        <v>302</v>
      </c>
      <c r="G2010" s="1" t="s">
        <v>302</v>
      </c>
      <c r="H2010" s="1" t="s">
        <v>302</v>
      </c>
      <c r="I2010" s="1" t="s">
        <v>302</v>
      </c>
      <c r="J2010" s="1" t="s">
        <v>302</v>
      </c>
      <c r="K2010" s="1" t="s">
        <v>302</v>
      </c>
    </row>
    <row r="2011" spans="1:11" x14ac:dyDescent="0.15">
      <c r="A2011" s="1" t="s">
        <v>302</v>
      </c>
      <c r="B2011" s="1" t="s">
        <v>302</v>
      </c>
      <c r="C2011" s="1" t="s">
        <v>302</v>
      </c>
      <c r="D2011" s="1" t="s">
        <v>302</v>
      </c>
      <c r="E2011" s="1" t="s">
        <v>302</v>
      </c>
      <c r="F2011" s="1" t="s">
        <v>302</v>
      </c>
      <c r="G2011" s="1" t="s">
        <v>302</v>
      </c>
      <c r="H2011" s="1" t="s">
        <v>302</v>
      </c>
      <c r="I2011" s="1" t="s">
        <v>302</v>
      </c>
      <c r="J2011" s="1" t="s">
        <v>302</v>
      </c>
      <c r="K2011" s="1" t="s">
        <v>302</v>
      </c>
    </row>
    <row r="2012" spans="1:11" x14ac:dyDescent="0.15">
      <c r="A2012" s="1" t="s">
        <v>302</v>
      </c>
      <c r="B2012" s="1" t="s">
        <v>302</v>
      </c>
      <c r="C2012" s="1" t="s">
        <v>302</v>
      </c>
      <c r="D2012" s="1" t="s">
        <v>302</v>
      </c>
      <c r="E2012" s="1" t="s">
        <v>302</v>
      </c>
      <c r="F2012" s="1" t="s">
        <v>302</v>
      </c>
      <c r="G2012" s="1" t="s">
        <v>302</v>
      </c>
      <c r="H2012" s="1" t="s">
        <v>302</v>
      </c>
      <c r="I2012" s="1" t="s">
        <v>302</v>
      </c>
      <c r="J2012" s="1" t="s">
        <v>302</v>
      </c>
      <c r="K2012" s="1" t="s">
        <v>302</v>
      </c>
    </row>
    <row r="2013" spans="1:11" x14ac:dyDescent="0.15">
      <c r="A2013" s="1" t="s">
        <v>302</v>
      </c>
      <c r="B2013" s="1" t="s">
        <v>302</v>
      </c>
      <c r="C2013" s="1" t="s">
        <v>302</v>
      </c>
      <c r="D2013" s="1" t="s">
        <v>302</v>
      </c>
      <c r="E2013" s="1" t="s">
        <v>302</v>
      </c>
      <c r="F2013" s="1" t="s">
        <v>302</v>
      </c>
      <c r="G2013" s="1" t="s">
        <v>302</v>
      </c>
      <c r="H2013" s="1" t="s">
        <v>302</v>
      </c>
      <c r="I2013" s="1" t="s">
        <v>302</v>
      </c>
      <c r="J2013" s="1" t="s">
        <v>302</v>
      </c>
      <c r="K2013" s="1" t="s">
        <v>302</v>
      </c>
    </row>
    <row r="2014" spans="1:11" x14ac:dyDescent="0.15">
      <c r="A2014" s="1" t="s">
        <v>302</v>
      </c>
      <c r="B2014" s="1" t="s">
        <v>302</v>
      </c>
      <c r="C2014" s="1" t="s">
        <v>302</v>
      </c>
      <c r="D2014" s="1" t="s">
        <v>302</v>
      </c>
      <c r="E2014" s="1" t="s">
        <v>302</v>
      </c>
      <c r="F2014" s="1" t="s">
        <v>302</v>
      </c>
      <c r="G2014" s="1" t="s">
        <v>302</v>
      </c>
      <c r="H2014" s="1" t="s">
        <v>302</v>
      </c>
      <c r="I2014" s="1" t="s">
        <v>302</v>
      </c>
      <c r="J2014" s="1" t="s">
        <v>302</v>
      </c>
      <c r="K2014" s="1" t="s">
        <v>302</v>
      </c>
    </row>
    <row r="2015" spans="1:11" x14ac:dyDescent="0.15">
      <c r="A2015" s="1" t="s">
        <v>302</v>
      </c>
      <c r="B2015" s="1" t="s">
        <v>302</v>
      </c>
      <c r="C2015" s="1" t="s">
        <v>302</v>
      </c>
      <c r="D2015" s="1" t="s">
        <v>302</v>
      </c>
      <c r="E2015" s="1" t="s">
        <v>302</v>
      </c>
      <c r="F2015" s="1" t="s">
        <v>302</v>
      </c>
      <c r="G2015" s="1" t="s">
        <v>302</v>
      </c>
      <c r="H2015" s="1" t="s">
        <v>302</v>
      </c>
      <c r="I2015" s="1" t="s">
        <v>302</v>
      </c>
      <c r="J2015" s="1" t="s">
        <v>302</v>
      </c>
      <c r="K2015" s="1" t="s">
        <v>302</v>
      </c>
    </row>
    <row r="2016" spans="1:11" x14ac:dyDescent="0.15">
      <c r="A2016" s="1" t="s">
        <v>302</v>
      </c>
      <c r="B2016" s="1" t="s">
        <v>302</v>
      </c>
      <c r="C2016" s="1" t="s">
        <v>302</v>
      </c>
      <c r="D2016" s="1" t="s">
        <v>302</v>
      </c>
      <c r="E2016" s="1" t="s">
        <v>302</v>
      </c>
      <c r="F2016" s="1" t="s">
        <v>302</v>
      </c>
      <c r="G2016" s="1" t="s">
        <v>302</v>
      </c>
      <c r="H2016" s="1" t="s">
        <v>302</v>
      </c>
      <c r="I2016" s="1" t="s">
        <v>302</v>
      </c>
      <c r="J2016" s="1" t="s">
        <v>302</v>
      </c>
      <c r="K2016" s="1" t="s">
        <v>302</v>
      </c>
    </row>
    <row r="2017" spans="1:11" x14ac:dyDescent="0.15">
      <c r="A2017" s="1" t="s">
        <v>302</v>
      </c>
      <c r="B2017" s="1" t="s">
        <v>302</v>
      </c>
      <c r="C2017" s="1" t="s">
        <v>302</v>
      </c>
      <c r="D2017" s="1" t="s">
        <v>302</v>
      </c>
      <c r="E2017" s="1" t="s">
        <v>302</v>
      </c>
      <c r="F2017" s="1" t="s">
        <v>302</v>
      </c>
      <c r="G2017" s="1" t="s">
        <v>302</v>
      </c>
      <c r="H2017" s="1" t="s">
        <v>302</v>
      </c>
      <c r="I2017" s="1" t="s">
        <v>302</v>
      </c>
      <c r="J2017" s="1" t="s">
        <v>302</v>
      </c>
      <c r="K2017" s="1" t="s">
        <v>302</v>
      </c>
    </row>
    <row r="2018" spans="1:11" x14ac:dyDescent="0.15">
      <c r="A2018" s="1" t="s">
        <v>302</v>
      </c>
      <c r="B2018" s="1" t="s">
        <v>302</v>
      </c>
      <c r="C2018" s="1" t="s">
        <v>302</v>
      </c>
      <c r="D2018" s="1" t="s">
        <v>302</v>
      </c>
      <c r="E2018" s="1" t="s">
        <v>302</v>
      </c>
      <c r="F2018" s="1" t="s">
        <v>302</v>
      </c>
      <c r="G2018" s="1" t="s">
        <v>302</v>
      </c>
      <c r="H2018" s="1" t="s">
        <v>302</v>
      </c>
      <c r="I2018" s="1" t="s">
        <v>302</v>
      </c>
      <c r="J2018" s="1" t="s">
        <v>302</v>
      </c>
      <c r="K2018" s="1" t="s">
        <v>302</v>
      </c>
    </row>
    <row r="2019" spans="1:11" x14ac:dyDescent="0.15">
      <c r="A2019" s="1" t="s">
        <v>302</v>
      </c>
      <c r="B2019" s="1" t="s">
        <v>302</v>
      </c>
      <c r="C2019" s="1" t="s">
        <v>302</v>
      </c>
      <c r="D2019" s="1" t="s">
        <v>302</v>
      </c>
      <c r="E2019" s="1" t="s">
        <v>302</v>
      </c>
      <c r="F2019" s="1" t="s">
        <v>302</v>
      </c>
      <c r="G2019" s="1" t="s">
        <v>302</v>
      </c>
      <c r="H2019" s="1" t="s">
        <v>302</v>
      </c>
      <c r="I2019" s="1" t="s">
        <v>302</v>
      </c>
      <c r="J2019" s="1" t="s">
        <v>302</v>
      </c>
      <c r="K2019" s="1" t="s">
        <v>302</v>
      </c>
    </row>
    <row r="2020" spans="1:11" x14ac:dyDescent="0.15">
      <c r="A2020" s="1" t="s">
        <v>302</v>
      </c>
      <c r="B2020" s="1" t="s">
        <v>302</v>
      </c>
      <c r="C2020" s="1" t="s">
        <v>302</v>
      </c>
      <c r="D2020" s="1" t="s">
        <v>302</v>
      </c>
      <c r="E2020" s="1" t="s">
        <v>302</v>
      </c>
      <c r="F2020" s="1" t="s">
        <v>302</v>
      </c>
      <c r="G2020" s="1" t="s">
        <v>302</v>
      </c>
      <c r="H2020" s="1" t="s">
        <v>302</v>
      </c>
      <c r="I2020" s="1" t="s">
        <v>302</v>
      </c>
      <c r="J2020" s="1" t="s">
        <v>302</v>
      </c>
      <c r="K2020" s="1" t="s">
        <v>302</v>
      </c>
    </row>
    <row r="2021" spans="1:11" x14ac:dyDescent="0.15">
      <c r="A2021" s="1" t="s">
        <v>302</v>
      </c>
      <c r="B2021" s="1" t="s">
        <v>302</v>
      </c>
      <c r="C2021" s="1" t="s">
        <v>302</v>
      </c>
      <c r="D2021" s="1" t="s">
        <v>302</v>
      </c>
      <c r="E2021" s="1" t="s">
        <v>302</v>
      </c>
      <c r="F2021" s="1" t="s">
        <v>302</v>
      </c>
      <c r="G2021" s="1" t="s">
        <v>302</v>
      </c>
      <c r="H2021" s="1" t="s">
        <v>302</v>
      </c>
      <c r="I2021" s="1" t="s">
        <v>302</v>
      </c>
      <c r="J2021" s="1" t="s">
        <v>302</v>
      </c>
      <c r="K2021" s="1" t="s">
        <v>302</v>
      </c>
    </row>
    <row r="2022" spans="1:11" x14ac:dyDescent="0.15">
      <c r="A2022" s="1" t="s">
        <v>302</v>
      </c>
      <c r="B2022" s="1" t="s">
        <v>302</v>
      </c>
      <c r="C2022" s="1" t="s">
        <v>302</v>
      </c>
      <c r="D2022" s="1" t="s">
        <v>302</v>
      </c>
      <c r="E2022" s="1" t="s">
        <v>302</v>
      </c>
      <c r="F2022" s="1" t="s">
        <v>302</v>
      </c>
      <c r="G2022" s="1" t="s">
        <v>302</v>
      </c>
      <c r="H2022" s="1" t="s">
        <v>302</v>
      </c>
      <c r="I2022" s="1" t="s">
        <v>302</v>
      </c>
      <c r="J2022" s="1" t="s">
        <v>302</v>
      </c>
      <c r="K2022" s="1" t="s">
        <v>302</v>
      </c>
    </row>
    <row r="2023" spans="1:11" x14ac:dyDescent="0.15">
      <c r="A2023" s="1" t="s">
        <v>302</v>
      </c>
      <c r="B2023" s="1" t="s">
        <v>302</v>
      </c>
      <c r="C2023" s="1" t="s">
        <v>302</v>
      </c>
      <c r="D2023" s="1" t="s">
        <v>302</v>
      </c>
      <c r="E2023" s="1" t="s">
        <v>302</v>
      </c>
      <c r="F2023" s="1" t="s">
        <v>302</v>
      </c>
      <c r="G2023" s="1" t="s">
        <v>302</v>
      </c>
      <c r="H2023" s="1" t="s">
        <v>302</v>
      </c>
      <c r="I2023" s="1" t="s">
        <v>302</v>
      </c>
      <c r="J2023" s="1" t="s">
        <v>302</v>
      </c>
      <c r="K2023" s="1" t="s">
        <v>302</v>
      </c>
    </row>
    <row r="2024" spans="1:11" x14ac:dyDescent="0.15">
      <c r="A2024" s="1" t="s">
        <v>302</v>
      </c>
      <c r="B2024" s="1" t="s">
        <v>302</v>
      </c>
      <c r="C2024" s="1" t="s">
        <v>302</v>
      </c>
      <c r="D2024" s="1" t="s">
        <v>302</v>
      </c>
      <c r="E2024" s="1" t="s">
        <v>302</v>
      </c>
      <c r="F2024" s="1" t="s">
        <v>302</v>
      </c>
      <c r="G2024" s="1" t="s">
        <v>302</v>
      </c>
      <c r="H2024" s="1" t="s">
        <v>302</v>
      </c>
      <c r="I2024" s="1" t="s">
        <v>302</v>
      </c>
      <c r="J2024" s="1" t="s">
        <v>302</v>
      </c>
      <c r="K2024" s="1" t="s">
        <v>302</v>
      </c>
    </row>
    <row r="2025" spans="1:11" x14ac:dyDescent="0.15">
      <c r="A2025" s="1" t="s">
        <v>302</v>
      </c>
      <c r="B2025" s="1" t="s">
        <v>302</v>
      </c>
      <c r="C2025" s="1" t="s">
        <v>302</v>
      </c>
      <c r="D2025" s="1" t="s">
        <v>302</v>
      </c>
      <c r="E2025" s="1" t="s">
        <v>302</v>
      </c>
      <c r="F2025" s="1" t="s">
        <v>302</v>
      </c>
      <c r="G2025" s="1" t="s">
        <v>302</v>
      </c>
      <c r="H2025" s="1" t="s">
        <v>302</v>
      </c>
      <c r="I2025" s="1" t="s">
        <v>302</v>
      </c>
      <c r="J2025" s="1" t="s">
        <v>302</v>
      </c>
      <c r="K2025" s="1" t="s">
        <v>302</v>
      </c>
    </row>
    <row r="2026" spans="1:11" x14ac:dyDescent="0.15">
      <c r="A2026" s="1" t="s">
        <v>302</v>
      </c>
      <c r="B2026" s="1" t="s">
        <v>302</v>
      </c>
      <c r="C2026" s="1" t="s">
        <v>302</v>
      </c>
      <c r="D2026" s="1" t="s">
        <v>302</v>
      </c>
      <c r="E2026" s="1" t="s">
        <v>302</v>
      </c>
      <c r="F2026" s="1" t="s">
        <v>302</v>
      </c>
      <c r="G2026" s="1" t="s">
        <v>302</v>
      </c>
      <c r="H2026" s="1" t="s">
        <v>302</v>
      </c>
      <c r="I2026" s="1" t="s">
        <v>302</v>
      </c>
      <c r="J2026" s="1" t="s">
        <v>302</v>
      </c>
      <c r="K2026" s="1" t="s">
        <v>302</v>
      </c>
    </row>
    <row r="2027" spans="1:11" x14ac:dyDescent="0.15">
      <c r="A2027" s="1" t="s">
        <v>302</v>
      </c>
      <c r="B2027" s="1" t="s">
        <v>302</v>
      </c>
      <c r="C2027" s="1" t="s">
        <v>302</v>
      </c>
      <c r="D2027" s="1" t="s">
        <v>302</v>
      </c>
      <c r="E2027" s="1" t="s">
        <v>302</v>
      </c>
      <c r="F2027" s="1" t="s">
        <v>302</v>
      </c>
      <c r="G2027" s="1" t="s">
        <v>302</v>
      </c>
      <c r="H2027" s="1" t="s">
        <v>302</v>
      </c>
      <c r="I2027" s="1" t="s">
        <v>302</v>
      </c>
      <c r="J2027" s="1" t="s">
        <v>302</v>
      </c>
      <c r="K2027" s="1" t="s">
        <v>302</v>
      </c>
    </row>
    <row r="2028" spans="1:11" x14ac:dyDescent="0.15">
      <c r="A2028" s="1" t="s">
        <v>302</v>
      </c>
      <c r="B2028" s="1" t="s">
        <v>302</v>
      </c>
      <c r="C2028" s="1" t="s">
        <v>302</v>
      </c>
      <c r="D2028" s="1" t="s">
        <v>302</v>
      </c>
      <c r="E2028" s="1" t="s">
        <v>302</v>
      </c>
      <c r="F2028" s="1" t="s">
        <v>302</v>
      </c>
      <c r="G2028" s="1" t="s">
        <v>302</v>
      </c>
      <c r="H2028" s="1" t="s">
        <v>302</v>
      </c>
      <c r="I2028" s="1" t="s">
        <v>302</v>
      </c>
      <c r="J2028" s="1" t="s">
        <v>302</v>
      </c>
      <c r="K2028" s="1" t="s">
        <v>302</v>
      </c>
    </row>
    <row r="2029" spans="1:11" x14ac:dyDescent="0.15">
      <c r="A2029" s="1" t="s">
        <v>302</v>
      </c>
      <c r="B2029" s="1" t="s">
        <v>302</v>
      </c>
      <c r="C2029" s="1" t="s">
        <v>302</v>
      </c>
      <c r="D2029" s="1" t="s">
        <v>302</v>
      </c>
      <c r="E2029" s="1" t="s">
        <v>302</v>
      </c>
      <c r="F2029" s="1" t="s">
        <v>302</v>
      </c>
      <c r="G2029" s="1" t="s">
        <v>302</v>
      </c>
      <c r="H2029" s="1" t="s">
        <v>302</v>
      </c>
      <c r="I2029" s="1" t="s">
        <v>302</v>
      </c>
      <c r="J2029" s="1" t="s">
        <v>302</v>
      </c>
      <c r="K2029" s="1" t="s">
        <v>302</v>
      </c>
    </row>
    <row r="2030" spans="1:11" x14ac:dyDescent="0.15">
      <c r="A2030" s="1" t="s">
        <v>302</v>
      </c>
      <c r="B2030" s="1" t="s">
        <v>302</v>
      </c>
      <c r="C2030" s="1" t="s">
        <v>302</v>
      </c>
      <c r="D2030" s="1" t="s">
        <v>302</v>
      </c>
      <c r="E2030" s="1" t="s">
        <v>302</v>
      </c>
      <c r="F2030" s="1" t="s">
        <v>302</v>
      </c>
      <c r="G2030" s="1" t="s">
        <v>302</v>
      </c>
      <c r="H2030" s="1" t="s">
        <v>302</v>
      </c>
      <c r="I2030" s="1" t="s">
        <v>302</v>
      </c>
      <c r="J2030" s="1" t="s">
        <v>302</v>
      </c>
      <c r="K2030" s="1" t="s">
        <v>302</v>
      </c>
    </row>
    <row r="2031" spans="1:11" x14ac:dyDescent="0.15">
      <c r="A2031" s="1" t="s">
        <v>302</v>
      </c>
      <c r="B2031" s="1" t="s">
        <v>302</v>
      </c>
      <c r="C2031" s="1" t="s">
        <v>302</v>
      </c>
      <c r="D2031" s="1" t="s">
        <v>302</v>
      </c>
      <c r="E2031" s="1" t="s">
        <v>302</v>
      </c>
      <c r="F2031" s="1" t="s">
        <v>302</v>
      </c>
      <c r="G2031" s="1" t="s">
        <v>302</v>
      </c>
      <c r="H2031" s="1" t="s">
        <v>302</v>
      </c>
      <c r="I2031" s="1" t="s">
        <v>302</v>
      </c>
      <c r="J2031" s="1" t="s">
        <v>302</v>
      </c>
      <c r="K2031" s="1" t="s">
        <v>302</v>
      </c>
    </row>
    <row r="2032" spans="1:11" x14ac:dyDescent="0.15">
      <c r="A2032" s="1" t="s">
        <v>302</v>
      </c>
      <c r="B2032" s="1" t="s">
        <v>302</v>
      </c>
      <c r="C2032" s="1" t="s">
        <v>302</v>
      </c>
      <c r="D2032" s="1" t="s">
        <v>302</v>
      </c>
      <c r="E2032" s="1" t="s">
        <v>302</v>
      </c>
      <c r="F2032" s="1" t="s">
        <v>302</v>
      </c>
      <c r="G2032" s="1" t="s">
        <v>302</v>
      </c>
      <c r="H2032" s="1" t="s">
        <v>302</v>
      </c>
      <c r="I2032" s="1" t="s">
        <v>302</v>
      </c>
      <c r="J2032" s="1" t="s">
        <v>302</v>
      </c>
      <c r="K2032" s="1" t="s">
        <v>302</v>
      </c>
    </row>
    <row r="2033" spans="1:11" x14ac:dyDescent="0.15">
      <c r="A2033" s="1" t="s">
        <v>302</v>
      </c>
      <c r="B2033" s="1" t="s">
        <v>302</v>
      </c>
      <c r="C2033" s="1" t="s">
        <v>302</v>
      </c>
      <c r="D2033" s="1" t="s">
        <v>302</v>
      </c>
      <c r="E2033" s="1" t="s">
        <v>302</v>
      </c>
      <c r="F2033" s="1" t="s">
        <v>302</v>
      </c>
      <c r="G2033" s="1" t="s">
        <v>302</v>
      </c>
      <c r="H2033" s="1" t="s">
        <v>302</v>
      </c>
      <c r="I2033" s="1" t="s">
        <v>302</v>
      </c>
      <c r="J2033" s="1" t="s">
        <v>302</v>
      </c>
      <c r="K2033" s="1" t="s">
        <v>302</v>
      </c>
    </row>
    <row r="2034" spans="1:11" x14ac:dyDescent="0.15">
      <c r="A2034" s="1" t="s">
        <v>302</v>
      </c>
      <c r="B2034" s="1" t="s">
        <v>302</v>
      </c>
      <c r="C2034" s="1" t="s">
        <v>302</v>
      </c>
      <c r="D2034" s="1" t="s">
        <v>302</v>
      </c>
      <c r="E2034" s="1" t="s">
        <v>302</v>
      </c>
      <c r="F2034" s="1" t="s">
        <v>302</v>
      </c>
      <c r="G2034" s="1" t="s">
        <v>302</v>
      </c>
      <c r="H2034" s="1" t="s">
        <v>302</v>
      </c>
      <c r="I2034" s="1" t="s">
        <v>302</v>
      </c>
      <c r="J2034" s="1" t="s">
        <v>302</v>
      </c>
      <c r="K2034" s="1" t="s">
        <v>302</v>
      </c>
    </row>
    <row r="2035" spans="1:11" x14ac:dyDescent="0.15">
      <c r="A2035" s="1" t="s">
        <v>302</v>
      </c>
      <c r="B2035" s="1" t="s">
        <v>302</v>
      </c>
      <c r="C2035" s="1" t="s">
        <v>302</v>
      </c>
      <c r="D2035" s="1" t="s">
        <v>302</v>
      </c>
      <c r="E2035" s="1" t="s">
        <v>302</v>
      </c>
      <c r="F2035" s="1" t="s">
        <v>302</v>
      </c>
      <c r="G2035" s="1" t="s">
        <v>302</v>
      </c>
      <c r="H2035" s="1" t="s">
        <v>302</v>
      </c>
      <c r="I2035" s="1" t="s">
        <v>302</v>
      </c>
      <c r="J2035" s="1" t="s">
        <v>302</v>
      </c>
      <c r="K2035" s="1" t="s">
        <v>302</v>
      </c>
    </row>
    <row r="2036" spans="1:11" x14ac:dyDescent="0.15">
      <c r="A2036" s="1" t="s">
        <v>302</v>
      </c>
      <c r="B2036" s="1" t="s">
        <v>302</v>
      </c>
      <c r="C2036" s="1" t="s">
        <v>302</v>
      </c>
      <c r="D2036" s="1" t="s">
        <v>302</v>
      </c>
      <c r="E2036" s="1" t="s">
        <v>302</v>
      </c>
      <c r="F2036" s="1" t="s">
        <v>302</v>
      </c>
      <c r="G2036" s="1" t="s">
        <v>302</v>
      </c>
      <c r="H2036" s="1" t="s">
        <v>302</v>
      </c>
      <c r="I2036" s="1" t="s">
        <v>302</v>
      </c>
      <c r="J2036" s="1" t="s">
        <v>302</v>
      </c>
      <c r="K2036" s="1" t="s">
        <v>302</v>
      </c>
    </row>
    <row r="2037" spans="1:11" x14ac:dyDescent="0.15">
      <c r="A2037" s="1" t="s">
        <v>302</v>
      </c>
      <c r="B2037" s="1" t="s">
        <v>302</v>
      </c>
      <c r="C2037" s="1" t="s">
        <v>302</v>
      </c>
      <c r="D2037" s="1" t="s">
        <v>302</v>
      </c>
      <c r="E2037" s="1" t="s">
        <v>302</v>
      </c>
      <c r="F2037" s="1" t="s">
        <v>302</v>
      </c>
      <c r="G2037" s="1" t="s">
        <v>302</v>
      </c>
      <c r="H2037" s="1" t="s">
        <v>302</v>
      </c>
      <c r="I2037" s="1" t="s">
        <v>302</v>
      </c>
      <c r="J2037" s="1" t="s">
        <v>302</v>
      </c>
      <c r="K2037" s="1" t="s">
        <v>302</v>
      </c>
    </row>
    <row r="2038" spans="1:11" x14ac:dyDescent="0.15">
      <c r="A2038" s="1" t="s">
        <v>302</v>
      </c>
      <c r="B2038" s="1" t="s">
        <v>302</v>
      </c>
      <c r="C2038" s="1" t="s">
        <v>302</v>
      </c>
      <c r="D2038" s="1" t="s">
        <v>302</v>
      </c>
      <c r="E2038" s="1" t="s">
        <v>302</v>
      </c>
      <c r="F2038" s="1" t="s">
        <v>302</v>
      </c>
      <c r="G2038" s="1" t="s">
        <v>302</v>
      </c>
      <c r="H2038" s="1" t="s">
        <v>302</v>
      </c>
      <c r="I2038" s="1" t="s">
        <v>302</v>
      </c>
      <c r="J2038" s="1" t="s">
        <v>302</v>
      </c>
      <c r="K2038" s="1" t="s">
        <v>302</v>
      </c>
    </row>
    <row r="2039" spans="1:11" x14ac:dyDescent="0.15">
      <c r="A2039" s="1" t="s">
        <v>302</v>
      </c>
      <c r="B2039" s="1" t="s">
        <v>302</v>
      </c>
      <c r="C2039" s="1" t="s">
        <v>302</v>
      </c>
      <c r="D2039" s="1" t="s">
        <v>302</v>
      </c>
      <c r="E2039" s="1" t="s">
        <v>302</v>
      </c>
      <c r="F2039" s="1" t="s">
        <v>302</v>
      </c>
      <c r="G2039" s="1" t="s">
        <v>302</v>
      </c>
      <c r="H2039" s="1" t="s">
        <v>302</v>
      </c>
      <c r="I2039" s="1" t="s">
        <v>302</v>
      </c>
      <c r="J2039" s="1" t="s">
        <v>302</v>
      </c>
      <c r="K2039" s="1" t="s">
        <v>302</v>
      </c>
    </row>
    <row r="2040" spans="1:11" x14ac:dyDescent="0.15">
      <c r="A2040" s="1" t="s">
        <v>302</v>
      </c>
      <c r="B2040" s="1" t="s">
        <v>302</v>
      </c>
      <c r="C2040" s="1" t="s">
        <v>302</v>
      </c>
      <c r="D2040" s="1" t="s">
        <v>302</v>
      </c>
      <c r="E2040" s="1" t="s">
        <v>302</v>
      </c>
      <c r="F2040" s="1" t="s">
        <v>302</v>
      </c>
      <c r="G2040" s="1" t="s">
        <v>302</v>
      </c>
      <c r="H2040" s="1" t="s">
        <v>302</v>
      </c>
      <c r="I2040" s="1" t="s">
        <v>302</v>
      </c>
      <c r="J2040" s="1" t="s">
        <v>302</v>
      </c>
      <c r="K2040" s="1" t="s">
        <v>302</v>
      </c>
    </row>
    <row r="2041" spans="1:11" x14ac:dyDescent="0.15">
      <c r="A2041" s="1" t="s">
        <v>302</v>
      </c>
      <c r="B2041" s="1" t="s">
        <v>302</v>
      </c>
      <c r="C2041" s="1" t="s">
        <v>302</v>
      </c>
      <c r="D2041" s="1" t="s">
        <v>302</v>
      </c>
      <c r="E2041" s="1" t="s">
        <v>302</v>
      </c>
      <c r="F2041" s="1" t="s">
        <v>302</v>
      </c>
      <c r="G2041" s="1" t="s">
        <v>302</v>
      </c>
      <c r="H2041" s="1" t="s">
        <v>302</v>
      </c>
      <c r="I2041" s="1" t="s">
        <v>302</v>
      </c>
      <c r="J2041" s="1" t="s">
        <v>302</v>
      </c>
      <c r="K2041" s="1" t="s">
        <v>302</v>
      </c>
    </row>
    <row r="2042" spans="1:11" x14ac:dyDescent="0.15">
      <c r="A2042" s="1" t="s">
        <v>302</v>
      </c>
      <c r="B2042" s="1" t="s">
        <v>302</v>
      </c>
      <c r="C2042" s="1" t="s">
        <v>302</v>
      </c>
      <c r="D2042" s="1" t="s">
        <v>302</v>
      </c>
      <c r="E2042" s="1" t="s">
        <v>302</v>
      </c>
      <c r="F2042" s="1" t="s">
        <v>302</v>
      </c>
      <c r="G2042" s="1" t="s">
        <v>302</v>
      </c>
      <c r="H2042" s="1" t="s">
        <v>302</v>
      </c>
      <c r="I2042" s="1" t="s">
        <v>302</v>
      </c>
      <c r="J2042" s="1" t="s">
        <v>302</v>
      </c>
      <c r="K2042" s="1" t="s">
        <v>302</v>
      </c>
    </row>
    <row r="2043" spans="1:11" x14ac:dyDescent="0.15">
      <c r="A2043" s="1" t="s">
        <v>302</v>
      </c>
      <c r="B2043" s="1" t="s">
        <v>302</v>
      </c>
      <c r="C2043" s="1" t="s">
        <v>302</v>
      </c>
      <c r="D2043" s="1" t="s">
        <v>302</v>
      </c>
      <c r="E2043" s="1" t="s">
        <v>302</v>
      </c>
      <c r="F2043" s="1" t="s">
        <v>302</v>
      </c>
      <c r="G2043" s="1" t="s">
        <v>302</v>
      </c>
      <c r="H2043" s="1" t="s">
        <v>302</v>
      </c>
      <c r="I2043" s="1" t="s">
        <v>302</v>
      </c>
      <c r="J2043" s="1" t="s">
        <v>302</v>
      </c>
      <c r="K2043" s="1" t="s">
        <v>302</v>
      </c>
    </row>
    <row r="2044" spans="1:11" x14ac:dyDescent="0.15">
      <c r="A2044" s="1" t="s">
        <v>302</v>
      </c>
      <c r="B2044" s="1" t="s">
        <v>302</v>
      </c>
      <c r="C2044" s="1" t="s">
        <v>302</v>
      </c>
      <c r="D2044" s="1" t="s">
        <v>302</v>
      </c>
      <c r="E2044" s="1" t="s">
        <v>302</v>
      </c>
      <c r="F2044" s="1" t="s">
        <v>302</v>
      </c>
      <c r="G2044" s="1" t="s">
        <v>302</v>
      </c>
      <c r="H2044" s="1" t="s">
        <v>302</v>
      </c>
      <c r="I2044" s="1" t="s">
        <v>302</v>
      </c>
      <c r="J2044" s="1" t="s">
        <v>302</v>
      </c>
      <c r="K2044" s="1" t="s">
        <v>302</v>
      </c>
    </row>
    <row r="2045" spans="1:11" x14ac:dyDescent="0.15">
      <c r="A2045" s="1" t="s">
        <v>302</v>
      </c>
      <c r="B2045" s="1" t="s">
        <v>302</v>
      </c>
      <c r="C2045" s="1" t="s">
        <v>302</v>
      </c>
      <c r="D2045" s="1" t="s">
        <v>302</v>
      </c>
      <c r="E2045" s="1" t="s">
        <v>302</v>
      </c>
      <c r="F2045" s="1" t="s">
        <v>302</v>
      </c>
      <c r="G2045" s="1" t="s">
        <v>302</v>
      </c>
      <c r="H2045" s="1" t="s">
        <v>302</v>
      </c>
      <c r="I2045" s="1" t="s">
        <v>302</v>
      </c>
      <c r="J2045" s="1" t="s">
        <v>302</v>
      </c>
      <c r="K2045" s="1" t="s">
        <v>302</v>
      </c>
    </row>
    <row r="2046" spans="1:11" x14ac:dyDescent="0.15">
      <c r="A2046" s="1" t="s">
        <v>302</v>
      </c>
      <c r="B2046" s="1" t="s">
        <v>302</v>
      </c>
      <c r="C2046" s="1" t="s">
        <v>302</v>
      </c>
      <c r="D2046" s="1" t="s">
        <v>302</v>
      </c>
      <c r="E2046" s="1" t="s">
        <v>302</v>
      </c>
      <c r="F2046" s="1" t="s">
        <v>302</v>
      </c>
      <c r="G2046" s="1" t="s">
        <v>302</v>
      </c>
      <c r="H2046" s="1" t="s">
        <v>302</v>
      </c>
      <c r="I2046" s="1" t="s">
        <v>302</v>
      </c>
      <c r="J2046" s="1" t="s">
        <v>302</v>
      </c>
      <c r="K2046" s="1" t="s">
        <v>302</v>
      </c>
    </row>
    <row r="2047" spans="1:11" x14ac:dyDescent="0.15">
      <c r="A2047" s="1" t="s">
        <v>302</v>
      </c>
      <c r="B2047" s="1" t="s">
        <v>302</v>
      </c>
      <c r="C2047" s="1" t="s">
        <v>302</v>
      </c>
      <c r="D2047" s="1" t="s">
        <v>302</v>
      </c>
      <c r="E2047" s="1" t="s">
        <v>302</v>
      </c>
      <c r="F2047" s="1" t="s">
        <v>302</v>
      </c>
      <c r="G2047" s="1" t="s">
        <v>302</v>
      </c>
      <c r="H2047" s="1" t="s">
        <v>302</v>
      </c>
      <c r="I2047" s="1" t="s">
        <v>302</v>
      </c>
      <c r="J2047" s="1" t="s">
        <v>302</v>
      </c>
      <c r="K2047" s="1" t="s">
        <v>302</v>
      </c>
    </row>
    <row r="2048" spans="1:11" x14ac:dyDescent="0.15">
      <c r="A2048" s="1" t="s">
        <v>302</v>
      </c>
      <c r="B2048" s="1" t="s">
        <v>302</v>
      </c>
      <c r="C2048" s="1" t="s">
        <v>302</v>
      </c>
      <c r="D2048" s="1" t="s">
        <v>302</v>
      </c>
      <c r="E2048" s="1" t="s">
        <v>302</v>
      </c>
      <c r="F2048" s="1" t="s">
        <v>302</v>
      </c>
      <c r="G2048" s="1" t="s">
        <v>302</v>
      </c>
      <c r="H2048" s="1" t="s">
        <v>302</v>
      </c>
      <c r="I2048" s="1" t="s">
        <v>302</v>
      </c>
      <c r="J2048" s="1" t="s">
        <v>302</v>
      </c>
      <c r="K2048" s="1" t="s">
        <v>302</v>
      </c>
    </row>
    <row r="2049" spans="1:11" x14ac:dyDescent="0.15">
      <c r="A2049" s="1" t="s">
        <v>302</v>
      </c>
      <c r="B2049" s="1" t="s">
        <v>302</v>
      </c>
      <c r="C2049" s="1" t="s">
        <v>302</v>
      </c>
      <c r="D2049" s="1" t="s">
        <v>302</v>
      </c>
      <c r="E2049" s="1" t="s">
        <v>302</v>
      </c>
      <c r="F2049" s="1" t="s">
        <v>302</v>
      </c>
      <c r="G2049" s="1" t="s">
        <v>302</v>
      </c>
      <c r="H2049" s="1" t="s">
        <v>302</v>
      </c>
      <c r="I2049" s="1" t="s">
        <v>302</v>
      </c>
      <c r="J2049" s="1" t="s">
        <v>302</v>
      </c>
      <c r="K2049" s="1" t="s">
        <v>302</v>
      </c>
    </row>
    <row r="2050" spans="1:11" x14ac:dyDescent="0.15">
      <c r="A2050" s="1" t="s">
        <v>302</v>
      </c>
      <c r="B2050" s="1" t="s">
        <v>302</v>
      </c>
      <c r="C2050" s="1" t="s">
        <v>302</v>
      </c>
      <c r="D2050" s="1" t="s">
        <v>302</v>
      </c>
      <c r="E2050" s="1" t="s">
        <v>302</v>
      </c>
      <c r="F2050" s="1" t="s">
        <v>302</v>
      </c>
      <c r="G2050" s="1" t="s">
        <v>302</v>
      </c>
      <c r="H2050" s="1" t="s">
        <v>302</v>
      </c>
      <c r="I2050" s="1" t="s">
        <v>302</v>
      </c>
      <c r="J2050" s="1" t="s">
        <v>302</v>
      </c>
      <c r="K2050" s="1" t="s">
        <v>302</v>
      </c>
    </row>
    <row r="2051" spans="1:11" x14ac:dyDescent="0.15">
      <c r="A2051" s="1" t="s">
        <v>302</v>
      </c>
      <c r="B2051" s="1" t="s">
        <v>302</v>
      </c>
      <c r="C2051" s="1" t="s">
        <v>302</v>
      </c>
      <c r="D2051" s="1" t="s">
        <v>302</v>
      </c>
      <c r="E2051" s="1" t="s">
        <v>302</v>
      </c>
      <c r="F2051" s="1" t="s">
        <v>302</v>
      </c>
      <c r="G2051" s="1" t="s">
        <v>302</v>
      </c>
      <c r="H2051" s="1" t="s">
        <v>302</v>
      </c>
      <c r="I2051" s="1" t="s">
        <v>302</v>
      </c>
      <c r="J2051" s="1" t="s">
        <v>302</v>
      </c>
      <c r="K2051" s="1" t="s">
        <v>302</v>
      </c>
    </row>
    <row r="2052" spans="1:11" x14ac:dyDescent="0.15">
      <c r="A2052" s="1" t="s">
        <v>302</v>
      </c>
      <c r="B2052" s="1" t="s">
        <v>302</v>
      </c>
      <c r="C2052" s="1" t="s">
        <v>302</v>
      </c>
      <c r="D2052" s="1" t="s">
        <v>302</v>
      </c>
      <c r="E2052" s="1" t="s">
        <v>302</v>
      </c>
      <c r="F2052" s="1" t="s">
        <v>302</v>
      </c>
      <c r="G2052" s="1" t="s">
        <v>302</v>
      </c>
      <c r="H2052" s="1" t="s">
        <v>302</v>
      </c>
      <c r="I2052" s="1" t="s">
        <v>302</v>
      </c>
      <c r="J2052" s="1" t="s">
        <v>302</v>
      </c>
      <c r="K2052" s="1" t="s">
        <v>302</v>
      </c>
    </row>
    <row r="2053" spans="1:11" x14ac:dyDescent="0.15">
      <c r="A2053" s="1" t="s">
        <v>302</v>
      </c>
      <c r="B2053" s="1" t="s">
        <v>302</v>
      </c>
      <c r="C2053" s="1" t="s">
        <v>302</v>
      </c>
      <c r="D2053" s="1" t="s">
        <v>302</v>
      </c>
      <c r="E2053" s="1" t="s">
        <v>302</v>
      </c>
      <c r="F2053" s="1" t="s">
        <v>302</v>
      </c>
      <c r="G2053" s="1" t="s">
        <v>302</v>
      </c>
      <c r="H2053" s="1" t="s">
        <v>302</v>
      </c>
      <c r="I2053" s="1" t="s">
        <v>302</v>
      </c>
      <c r="J2053" s="1" t="s">
        <v>302</v>
      </c>
      <c r="K2053" s="1" t="s">
        <v>302</v>
      </c>
    </row>
    <row r="2054" spans="1:11" x14ac:dyDescent="0.15">
      <c r="A2054" s="1" t="s">
        <v>302</v>
      </c>
      <c r="B2054" s="1" t="s">
        <v>302</v>
      </c>
      <c r="C2054" s="1" t="s">
        <v>302</v>
      </c>
      <c r="D2054" s="1" t="s">
        <v>302</v>
      </c>
      <c r="E2054" s="1" t="s">
        <v>302</v>
      </c>
      <c r="F2054" s="1" t="s">
        <v>302</v>
      </c>
      <c r="G2054" s="1" t="s">
        <v>302</v>
      </c>
      <c r="H2054" s="1" t="s">
        <v>302</v>
      </c>
      <c r="I2054" s="1" t="s">
        <v>302</v>
      </c>
      <c r="J2054" s="1" t="s">
        <v>302</v>
      </c>
      <c r="K2054" s="1" t="s">
        <v>302</v>
      </c>
    </row>
    <row r="2055" spans="1:11" x14ac:dyDescent="0.15">
      <c r="A2055" s="1" t="s">
        <v>302</v>
      </c>
      <c r="B2055" s="1" t="s">
        <v>302</v>
      </c>
      <c r="C2055" s="1" t="s">
        <v>302</v>
      </c>
      <c r="D2055" s="1" t="s">
        <v>302</v>
      </c>
      <c r="E2055" s="1" t="s">
        <v>302</v>
      </c>
      <c r="F2055" s="1" t="s">
        <v>302</v>
      </c>
      <c r="G2055" s="1" t="s">
        <v>302</v>
      </c>
      <c r="H2055" s="1" t="s">
        <v>302</v>
      </c>
      <c r="I2055" s="1" t="s">
        <v>302</v>
      </c>
      <c r="J2055" s="1" t="s">
        <v>302</v>
      </c>
      <c r="K2055" s="1" t="s">
        <v>302</v>
      </c>
    </row>
    <row r="2056" spans="1:11" x14ac:dyDescent="0.15">
      <c r="A2056" s="1" t="s">
        <v>302</v>
      </c>
      <c r="B2056" s="1" t="s">
        <v>302</v>
      </c>
      <c r="C2056" s="1" t="s">
        <v>302</v>
      </c>
      <c r="D2056" s="1" t="s">
        <v>302</v>
      </c>
      <c r="E2056" s="1" t="s">
        <v>302</v>
      </c>
      <c r="F2056" s="1" t="s">
        <v>302</v>
      </c>
      <c r="G2056" s="1" t="s">
        <v>302</v>
      </c>
      <c r="H2056" s="1" t="s">
        <v>302</v>
      </c>
      <c r="I2056" s="1" t="s">
        <v>302</v>
      </c>
      <c r="J2056" s="1" t="s">
        <v>302</v>
      </c>
      <c r="K2056" s="1" t="s">
        <v>302</v>
      </c>
    </row>
    <row r="2057" spans="1:11" x14ac:dyDescent="0.15">
      <c r="A2057" s="1" t="s">
        <v>302</v>
      </c>
      <c r="B2057" s="1" t="s">
        <v>302</v>
      </c>
      <c r="C2057" s="1" t="s">
        <v>302</v>
      </c>
      <c r="D2057" s="1" t="s">
        <v>302</v>
      </c>
      <c r="E2057" s="1" t="s">
        <v>302</v>
      </c>
      <c r="F2057" s="1" t="s">
        <v>302</v>
      </c>
      <c r="G2057" s="1" t="s">
        <v>302</v>
      </c>
      <c r="H2057" s="1" t="s">
        <v>302</v>
      </c>
      <c r="I2057" s="1" t="s">
        <v>302</v>
      </c>
      <c r="J2057" s="1" t="s">
        <v>302</v>
      </c>
      <c r="K2057" s="1" t="s">
        <v>302</v>
      </c>
    </row>
    <row r="2058" spans="1:11" x14ac:dyDescent="0.15">
      <c r="A2058" s="1" t="s">
        <v>302</v>
      </c>
      <c r="B2058" s="1" t="s">
        <v>302</v>
      </c>
      <c r="C2058" s="1" t="s">
        <v>302</v>
      </c>
      <c r="D2058" s="1" t="s">
        <v>302</v>
      </c>
      <c r="E2058" s="1" t="s">
        <v>302</v>
      </c>
      <c r="F2058" s="1" t="s">
        <v>302</v>
      </c>
      <c r="G2058" s="1" t="s">
        <v>302</v>
      </c>
      <c r="H2058" s="1" t="s">
        <v>302</v>
      </c>
      <c r="I2058" s="1" t="s">
        <v>302</v>
      </c>
      <c r="J2058" s="1" t="s">
        <v>302</v>
      </c>
      <c r="K2058" s="1" t="s">
        <v>302</v>
      </c>
    </row>
    <row r="2059" spans="1:11" x14ac:dyDescent="0.15">
      <c r="A2059" s="1" t="s">
        <v>302</v>
      </c>
      <c r="B2059" s="1" t="s">
        <v>302</v>
      </c>
      <c r="C2059" s="1" t="s">
        <v>302</v>
      </c>
      <c r="D2059" s="1" t="s">
        <v>302</v>
      </c>
      <c r="E2059" s="1" t="s">
        <v>302</v>
      </c>
      <c r="F2059" s="1" t="s">
        <v>302</v>
      </c>
      <c r="G2059" s="1" t="s">
        <v>302</v>
      </c>
      <c r="H2059" s="1" t="s">
        <v>302</v>
      </c>
      <c r="I2059" s="1" t="s">
        <v>302</v>
      </c>
      <c r="J2059" s="1" t="s">
        <v>302</v>
      </c>
      <c r="K2059" s="1" t="s">
        <v>302</v>
      </c>
    </row>
    <row r="2060" spans="1:11" x14ac:dyDescent="0.15">
      <c r="A2060" s="1" t="s">
        <v>302</v>
      </c>
      <c r="B2060" s="1" t="s">
        <v>302</v>
      </c>
      <c r="C2060" s="1" t="s">
        <v>302</v>
      </c>
      <c r="D2060" s="1" t="s">
        <v>302</v>
      </c>
      <c r="E2060" s="1" t="s">
        <v>302</v>
      </c>
      <c r="F2060" s="1" t="s">
        <v>302</v>
      </c>
      <c r="G2060" s="1" t="s">
        <v>302</v>
      </c>
      <c r="H2060" s="1" t="s">
        <v>302</v>
      </c>
      <c r="I2060" s="1" t="s">
        <v>302</v>
      </c>
      <c r="J2060" s="1" t="s">
        <v>302</v>
      </c>
      <c r="K2060" s="1" t="s">
        <v>302</v>
      </c>
    </row>
    <row r="2061" spans="1:11" x14ac:dyDescent="0.15">
      <c r="A2061" s="1" t="s">
        <v>302</v>
      </c>
      <c r="B2061" s="1" t="s">
        <v>302</v>
      </c>
      <c r="C2061" s="1" t="s">
        <v>302</v>
      </c>
      <c r="D2061" s="1" t="s">
        <v>302</v>
      </c>
      <c r="E2061" s="1" t="s">
        <v>302</v>
      </c>
      <c r="F2061" s="1" t="s">
        <v>302</v>
      </c>
      <c r="G2061" s="1" t="s">
        <v>302</v>
      </c>
      <c r="H2061" s="1" t="s">
        <v>302</v>
      </c>
      <c r="I2061" s="1" t="s">
        <v>302</v>
      </c>
      <c r="J2061" s="1" t="s">
        <v>302</v>
      </c>
      <c r="K2061" s="1" t="s">
        <v>302</v>
      </c>
    </row>
    <row r="2062" spans="1:11" x14ac:dyDescent="0.15">
      <c r="A2062" s="1" t="s">
        <v>302</v>
      </c>
      <c r="B2062" s="1" t="s">
        <v>302</v>
      </c>
      <c r="C2062" s="1" t="s">
        <v>302</v>
      </c>
      <c r="D2062" s="1" t="s">
        <v>302</v>
      </c>
      <c r="E2062" s="1" t="s">
        <v>302</v>
      </c>
      <c r="F2062" s="1" t="s">
        <v>302</v>
      </c>
      <c r="G2062" s="1" t="s">
        <v>302</v>
      </c>
      <c r="H2062" s="1" t="s">
        <v>302</v>
      </c>
      <c r="I2062" s="1" t="s">
        <v>302</v>
      </c>
      <c r="J2062" s="1" t="s">
        <v>302</v>
      </c>
      <c r="K2062" s="1" t="s">
        <v>302</v>
      </c>
    </row>
    <row r="2063" spans="1:11" x14ac:dyDescent="0.15">
      <c r="A2063" s="1" t="s">
        <v>302</v>
      </c>
      <c r="B2063" s="1" t="s">
        <v>302</v>
      </c>
      <c r="C2063" s="1" t="s">
        <v>302</v>
      </c>
      <c r="D2063" s="1" t="s">
        <v>302</v>
      </c>
      <c r="E2063" s="1" t="s">
        <v>302</v>
      </c>
      <c r="F2063" s="1" t="s">
        <v>302</v>
      </c>
      <c r="G2063" s="1" t="s">
        <v>302</v>
      </c>
      <c r="H2063" s="1" t="s">
        <v>302</v>
      </c>
      <c r="I2063" s="1" t="s">
        <v>302</v>
      </c>
      <c r="J2063" s="1" t="s">
        <v>302</v>
      </c>
      <c r="K2063" s="1" t="s">
        <v>302</v>
      </c>
    </row>
    <row r="2064" spans="1:11" x14ac:dyDescent="0.15">
      <c r="A2064" s="1" t="s">
        <v>302</v>
      </c>
      <c r="B2064" s="1" t="s">
        <v>302</v>
      </c>
      <c r="C2064" s="1" t="s">
        <v>302</v>
      </c>
      <c r="D2064" s="1" t="s">
        <v>302</v>
      </c>
      <c r="E2064" s="1" t="s">
        <v>302</v>
      </c>
      <c r="F2064" s="1" t="s">
        <v>302</v>
      </c>
      <c r="G2064" s="1" t="s">
        <v>302</v>
      </c>
      <c r="H2064" s="1" t="s">
        <v>302</v>
      </c>
      <c r="I2064" s="1" t="s">
        <v>302</v>
      </c>
      <c r="J2064" s="1" t="s">
        <v>302</v>
      </c>
      <c r="K2064" s="1" t="s">
        <v>302</v>
      </c>
    </row>
    <row r="2065" spans="1:11" x14ac:dyDescent="0.15">
      <c r="A2065" s="1" t="s">
        <v>302</v>
      </c>
      <c r="B2065" s="1" t="s">
        <v>302</v>
      </c>
      <c r="C2065" s="1" t="s">
        <v>302</v>
      </c>
      <c r="D2065" s="1" t="s">
        <v>302</v>
      </c>
      <c r="E2065" s="1" t="s">
        <v>302</v>
      </c>
      <c r="F2065" s="1" t="s">
        <v>302</v>
      </c>
      <c r="G2065" s="1" t="s">
        <v>302</v>
      </c>
      <c r="H2065" s="1" t="s">
        <v>302</v>
      </c>
      <c r="I2065" s="1" t="s">
        <v>302</v>
      </c>
      <c r="J2065" s="1" t="s">
        <v>302</v>
      </c>
      <c r="K2065" s="1" t="s">
        <v>302</v>
      </c>
    </row>
    <row r="2066" spans="1:11" x14ac:dyDescent="0.15">
      <c r="A2066" s="1" t="s">
        <v>302</v>
      </c>
      <c r="B2066" s="1" t="s">
        <v>302</v>
      </c>
      <c r="C2066" s="1" t="s">
        <v>302</v>
      </c>
      <c r="D2066" s="1" t="s">
        <v>302</v>
      </c>
      <c r="E2066" s="1" t="s">
        <v>302</v>
      </c>
      <c r="F2066" s="1" t="s">
        <v>302</v>
      </c>
      <c r="G2066" s="1" t="s">
        <v>302</v>
      </c>
      <c r="H2066" s="1" t="s">
        <v>302</v>
      </c>
      <c r="I2066" s="1" t="s">
        <v>302</v>
      </c>
      <c r="J2066" s="1" t="s">
        <v>302</v>
      </c>
      <c r="K2066" s="1" t="s">
        <v>302</v>
      </c>
    </row>
    <row r="2067" spans="1:11" x14ac:dyDescent="0.15">
      <c r="A2067" s="1" t="s">
        <v>302</v>
      </c>
      <c r="B2067" s="1" t="s">
        <v>302</v>
      </c>
      <c r="C2067" s="1" t="s">
        <v>302</v>
      </c>
      <c r="D2067" s="1" t="s">
        <v>302</v>
      </c>
      <c r="E2067" s="1" t="s">
        <v>302</v>
      </c>
      <c r="F2067" s="1" t="s">
        <v>302</v>
      </c>
      <c r="G2067" s="1" t="s">
        <v>302</v>
      </c>
      <c r="H2067" s="1" t="s">
        <v>302</v>
      </c>
      <c r="I2067" s="1" t="s">
        <v>302</v>
      </c>
      <c r="J2067" s="1" t="s">
        <v>302</v>
      </c>
      <c r="K2067" s="1" t="s">
        <v>302</v>
      </c>
    </row>
    <row r="2068" spans="1:11" x14ac:dyDescent="0.15">
      <c r="A2068" s="1" t="s">
        <v>302</v>
      </c>
      <c r="B2068" s="1" t="s">
        <v>302</v>
      </c>
      <c r="C2068" s="1" t="s">
        <v>302</v>
      </c>
      <c r="D2068" s="1" t="s">
        <v>302</v>
      </c>
      <c r="E2068" s="1" t="s">
        <v>302</v>
      </c>
      <c r="F2068" s="1" t="s">
        <v>302</v>
      </c>
      <c r="G2068" s="1" t="s">
        <v>302</v>
      </c>
      <c r="H2068" s="1" t="s">
        <v>302</v>
      </c>
      <c r="I2068" s="1" t="s">
        <v>302</v>
      </c>
      <c r="J2068" s="1" t="s">
        <v>302</v>
      </c>
      <c r="K2068" s="1" t="s">
        <v>302</v>
      </c>
    </row>
    <row r="2069" spans="1:11" x14ac:dyDescent="0.15">
      <c r="A2069" s="1" t="s">
        <v>302</v>
      </c>
      <c r="B2069" s="1" t="s">
        <v>302</v>
      </c>
      <c r="C2069" s="1" t="s">
        <v>302</v>
      </c>
      <c r="D2069" s="1" t="s">
        <v>302</v>
      </c>
      <c r="E2069" s="1" t="s">
        <v>302</v>
      </c>
      <c r="F2069" s="1" t="s">
        <v>302</v>
      </c>
      <c r="G2069" s="1" t="s">
        <v>302</v>
      </c>
      <c r="H2069" s="1" t="s">
        <v>302</v>
      </c>
      <c r="I2069" s="1" t="s">
        <v>302</v>
      </c>
      <c r="J2069" s="1" t="s">
        <v>302</v>
      </c>
      <c r="K2069" s="1" t="s">
        <v>302</v>
      </c>
    </row>
    <row r="2070" spans="1:11" x14ac:dyDescent="0.15">
      <c r="A2070" s="1" t="s">
        <v>302</v>
      </c>
      <c r="B2070" s="1" t="s">
        <v>302</v>
      </c>
      <c r="C2070" s="1" t="s">
        <v>302</v>
      </c>
      <c r="D2070" s="1" t="s">
        <v>302</v>
      </c>
      <c r="E2070" s="1" t="s">
        <v>302</v>
      </c>
      <c r="F2070" s="1" t="s">
        <v>302</v>
      </c>
      <c r="G2070" s="1" t="s">
        <v>302</v>
      </c>
      <c r="H2070" s="1" t="s">
        <v>302</v>
      </c>
      <c r="I2070" s="1" t="s">
        <v>302</v>
      </c>
      <c r="J2070" s="1" t="s">
        <v>302</v>
      </c>
      <c r="K2070" s="1" t="s">
        <v>302</v>
      </c>
    </row>
    <row r="2071" spans="1:11" x14ac:dyDescent="0.15">
      <c r="A2071" s="1" t="s">
        <v>302</v>
      </c>
      <c r="B2071" s="1" t="s">
        <v>302</v>
      </c>
      <c r="C2071" s="1" t="s">
        <v>302</v>
      </c>
      <c r="D2071" s="1" t="s">
        <v>302</v>
      </c>
      <c r="E2071" s="1" t="s">
        <v>302</v>
      </c>
      <c r="F2071" s="1" t="s">
        <v>302</v>
      </c>
      <c r="G2071" s="1" t="s">
        <v>302</v>
      </c>
      <c r="H2071" s="1" t="s">
        <v>302</v>
      </c>
      <c r="I2071" s="1" t="s">
        <v>302</v>
      </c>
      <c r="J2071" s="1" t="s">
        <v>302</v>
      </c>
      <c r="K2071" s="1" t="s">
        <v>302</v>
      </c>
    </row>
    <row r="2072" spans="1:11" x14ac:dyDescent="0.15">
      <c r="A2072" s="1" t="s">
        <v>302</v>
      </c>
      <c r="B2072" s="1" t="s">
        <v>302</v>
      </c>
      <c r="C2072" s="1" t="s">
        <v>302</v>
      </c>
      <c r="D2072" s="1" t="s">
        <v>302</v>
      </c>
      <c r="E2072" s="1" t="s">
        <v>302</v>
      </c>
      <c r="F2072" s="1" t="s">
        <v>302</v>
      </c>
      <c r="G2072" s="1" t="s">
        <v>302</v>
      </c>
      <c r="H2072" s="1" t="s">
        <v>302</v>
      </c>
      <c r="I2072" s="1" t="s">
        <v>302</v>
      </c>
      <c r="J2072" s="1" t="s">
        <v>302</v>
      </c>
      <c r="K2072" s="1" t="s">
        <v>302</v>
      </c>
    </row>
    <row r="2073" spans="1:11" x14ac:dyDescent="0.15">
      <c r="A2073" s="1" t="s">
        <v>302</v>
      </c>
      <c r="B2073" s="1" t="s">
        <v>302</v>
      </c>
      <c r="C2073" s="1" t="s">
        <v>302</v>
      </c>
      <c r="D2073" s="1" t="s">
        <v>302</v>
      </c>
      <c r="E2073" s="1" t="s">
        <v>302</v>
      </c>
      <c r="F2073" s="1" t="s">
        <v>302</v>
      </c>
      <c r="G2073" s="1" t="s">
        <v>302</v>
      </c>
      <c r="H2073" s="1" t="s">
        <v>302</v>
      </c>
      <c r="I2073" s="1" t="s">
        <v>302</v>
      </c>
      <c r="J2073" s="1" t="s">
        <v>302</v>
      </c>
      <c r="K2073" s="1" t="s">
        <v>302</v>
      </c>
    </row>
    <row r="2074" spans="1:11" x14ac:dyDescent="0.15">
      <c r="A2074" s="1" t="s">
        <v>302</v>
      </c>
      <c r="B2074" s="1" t="s">
        <v>302</v>
      </c>
      <c r="C2074" s="1" t="s">
        <v>302</v>
      </c>
      <c r="D2074" s="1" t="s">
        <v>302</v>
      </c>
      <c r="E2074" s="1" t="s">
        <v>302</v>
      </c>
      <c r="F2074" s="1" t="s">
        <v>302</v>
      </c>
      <c r="G2074" s="1" t="s">
        <v>302</v>
      </c>
      <c r="H2074" s="1" t="s">
        <v>302</v>
      </c>
      <c r="I2074" s="1" t="s">
        <v>302</v>
      </c>
      <c r="J2074" s="1" t="s">
        <v>302</v>
      </c>
      <c r="K2074" s="1" t="s">
        <v>302</v>
      </c>
    </row>
    <row r="2075" spans="1:11" x14ac:dyDescent="0.15">
      <c r="A2075" s="1" t="s">
        <v>302</v>
      </c>
      <c r="B2075" s="1" t="s">
        <v>302</v>
      </c>
      <c r="C2075" s="1" t="s">
        <v>302</v>
      </c>
      <c r="D2075" s="1" t="s">
        <v>302</v>
      </c>
      <c r="E2075" s="1" t="s">
        <v>302</v>
      </c>
      <c r="F2075" s="1" t="s">
        <v>302</v>
      </c>
      <c r="G2075" s="1" t="s">
        <v>302</v>
      </c>
      <c r="H2075" s="1" t="s">
        <v>302</v>
      </c>
      <c r="I2075" s="1" t="s">
        <v>302</v>
      </c>
      <c r="J2075" s="1" t="s">
        <v>302</v>
      </c>
      <c r="K2075" s="1" t="s">
        <v>302</v>
      </c>
    </row>
    <row r="2076" spans="1:11" x14ac:dyDescent="0.15">
      <c r="A2076" s="1" t="s">
        <v>302</v>
      </c>
      <c r="B2076" s="1" t="s">
        <v>302</v>
      </c>
      <c r="C2076" s="1" t="s">
        <v>302</v>
      </c>
      <c r="D2076" s="1" t="s">
        <v>302</v>
      </c>
      <c r="E2076" s="1" t="s">
        <v>302</v>
      </c>
      <c r="F2076" s="1" t="s">
        <v>302</v>
      </c>
      <c r="G2076" s="1" t="s">
        <v>302</v>
      </c>
      <c r="H2076" s="1" t="s">
        <v>302</v>
      </c>
      <c r="I2076" s="1" t="s">
        <v>302</v>
      </c>
      <c r="J2076" s="1" t="s">
        <v>302</v>
      </c>
      <c r="K2076" s="1" t="s">
        <v>302</v>
      </c>
    </row>
    <row r="2077" spans="1:11" x14ac:dyDescent="0.15">
      <c r="A2077" s="1" t="s">
        <v>302</v>
      </c>
      <c r="B2077" s="1" t="s">
        <v>302</v>
      </c>
      <c r="C2077" s="1" t="s">
        <v>302</v>
      </c>
      <c r="D2077" s="1" t="s">
        <v>302</v>
      </c>
      <c r="E2077" s="1" t="s">
        <v>302</v>
      </c>
      <c r="F2077" s="1" t="s">
        <v>302</v>
      </c>
      <c r="G2077" s="1" t="s">
        <v>302</v>
      </c>
      <c r="H2077" s="1" t="s">
        <v>302</v>
      </c>
      <c r="I2077" s="1" t="s">
        <v>302</v>
      </c>
      <c r="J2077" s="1" t="s">
        <v>302</v>
      </c>
      <c r="K2077" s="1" t="s">
        <v>302</v>
      </c>
    </row>
    <row r="2078" spans="1:11" x14ac:dyDescent="0.15">
      <c r="A2078" s="1" t="s">
        <v>302</v>
      </c>
      <c r="B2078" s="1" t="s">
        <v>302</v>
      </c>
      <c r="C2078" s="1" t="s">
        <v>302</v>
      </c>
      <c r="D2078" s="1" t="s">
        <v>302</v>
      </c>
      <c r="E2078" s="1" t="s">
        <v>302</v>
      </c>
      <c r="F2078" s="1" t="s">
        <v>302</v>
      </c>
      <c r="G2078" s="1" t="s">
        <v>302</v>
      </c>
      <c r="H2078" s="1" t="s">
        <v>302</v>
      </c>
      <c r="I2078" s="1" t="s">
        <v>302</v>
      </c>
      <c r="J2078" s="1" t="s">
        <v>302</v>
      </c>
      <c r="K2078" s="1" t="s">
        <v>302</v>
      </c>
    </row>
    <row r="2079" spans="1:11" x14ac:dyDescent="0.15">
      <c r="A2079" s="1" t="s">
        <v>302</v>
      </c>
      <c r="B2079" s="1" t="s">
        <v>302</v>
      </c>
      <c r="C2079" s="1" t="s">
        <v>302</v>
      </c>
      <c r="D2079" s="1" t="s">
        <v>302</v>
      </c>
      <c r="E2079" s="1" t="s">
        <v>302</v>
      </c>
      <c r="F2079" s="1" t="s">
        <v>302</v>
      </c>
      <c r="G2079" s="1" t="s">
        <v>302</v>
      </c>
      <c r="H2079" s="1" t="s">
        <v>302</v>
      </c>
      <c r="I2079" s="1" t="s">
        <v>302</v>
      </c>
      <c r="J2079" s="1" t="s">
        <v>302</v>
      </c>
      <c r="K2079" s="1" t="s">
        <v>302</v>
      </c>
    </row>
    <row r="2080" spans="1:11" x14ac:dyDescent="0.15">
      <c r="A2080" s="1" t="s">
        <v>302</v>
      </c>
      <c r="B2080" s="1" t="s">
        <v>302</v>
      </c>
      <c r="C2080" s="1" t="s">
        <v>302</v>
      </c>
      <c r="D2080" s="1" t="s">
        <v>302</v>
      </c>
      <c r="E2080" s="1" t="s">
        <v>302</v>
      </c>
      <c r="F2080" s="1" t="s">
        <v>302</v>
      </c>
      <c r="G2080" s="1" t="s">
        <v>302</v>
      </c>
      <c r="H2080" s="1" t="s">
        <v>302</v>
      </c>
      <c r="I2080" s="1" t="s">
        <v>302</v>
      </c>
      <c r="J2080" s="1" t="s">
        <v>302</v>
      </c>
      <c r="K2080" s="1" t="s">
        <v>302</v>
      </c>
    </row>
    <row r="2081" spans="1:11" x14ac:dyDescent="0.15">
      <c r="A2081" s="1" t="s">
        <v>302</v>
      </c>
      <c r="B2081" s="1" t="s">
        <v>302</v>
      </c>
      <c r="C2081" s="1" t="s">
        <v>302</v>
      </c>
      <c r="D2081" s="1" t="s">
        <v>302</v>
      </c>
      <c r="E2081" s="1" t="s">
        <v>302</v>
      </c>
      <c r="F2081" s="1" t="s">
        <v>302</v>
      </c>
      <c r="G2081" s="1" t="s">
        <v>302</v>
      </c>
      <c r="H2081" s="1" t="s">
        <v>302</v>
      </c>
      <c r="I2081" s="1" t="s">
        <v>302</v>
      </c>
      <c r="J2081" s="1" t="s">
        <v>302</v>
      </c>
      <c r="K2081" s="1" t="s">
        <v>302</v>
      </c>
    </row>
    <row r="2082" spans="1:11" x14ac:dyDescent="0.15">
      <c r="A2082" s="1" t="s">
        <v>302</v>
      </c>
      <c r="B2082" s="1" t="s">
        <v>302</v>
      </c>
      <c r="C2082" s="1" t="s">
        <v>302</v>
      </c>
      <c r="D2082" s="1" t="s">
        <v>302</v>
      </c>
      <c r="E2082" s="1" t="s">
        <v>302</v>
      </c>
      <c r="F2082" s="1" t="s">
        <v>302</v>
      </c>
      <c r="G2082" s="1" t="s">
        <v>302</v>
      </c>
      <c r="H2082" s="1" t="s">
        <v>302</v>
      </c>
      <c r="I2082" s="1" t="s">
        <v>302</v>
      </c>
      <c r="J2082" s="1" t="s">
        <v>302</v>
      </c>
      <c r="K2082" s="1" t="s">
        <v>302</v>
      </c>
    </row>
    <row r="2083" spans="1:11" x14ac:dyDescent="0.15">
      <c r="A2083" s="1" t="s">
        <v>302</v>
      </c>
      <c r="B2083" s="1" t="s">
        <v>302</v>
      </c>
      <c r="C2083" s="1" t="s">
        <v>302</v>
      </c>
      <c r="D2083" s="1" t="s">
        <v>302</v>
      </c>
      <c r="E2083" s="1" t="s">
        <v>302</v>
      </c>
      <c r="F2083" s="1" t="s">
        <v>302</v>
      </c>
      <c r="G2083" s="1" t="s">
        <v>302</v>
      </c>
      <c r="H2083" s="1" t="s">
        <v>302</v>
      </c>
      <c r="I2083" s="1" t="s">
        <v>302</v>
      </c>
      <c r="J2083" s="1" t="s">
        <v>302</v>
      </c>
      <c r="K2083" s="1" t="s">
        <v>302</v>
      </c>
    </row>
    <row r="2084" spans="1:11" x14ac:dyDescent="0.15">
      <c r="A2084" s="1" t="s">
        <v>302</v>
      </c>
      <c r="B2084" s="1" t="s">
        <v>302</v>
      </c>
      <c r="C2084" s="1" t="s">
        <v>302</v>
      </c>
      <c r="D2084" s="1" t="s">
        <v>302</v>
      </c>
      <c r="E2084" s="1" t="s">
        <v>302</v>
      </c>
      <c r="F2084" s="1" t="s">
        <v>302</v>
      </c>
      <c r="G2084" s="1" t="s">
        <v>302</v>
      </c>
      <c r="H2084" s="1" t="s">
        <v>302</v>
      </c>
      <c r="I2084" s="1" t="s">
        <v>302</v>
      </c>
      <c r="J2084" s="1" t="s">
        <v>302</v>
      </c>
      <c r="K2084" s="1" t="s">
        <v>302</v>
      </c>
    </row>
    <row r="2085" spans="1:11" x14ac:dyDescent="0.15">
      <c r="A2085" s="1" t="s">
        <v>302</v>
      </c>
      <c r="B2085" s="1" t="s">
        <v>302</v>
      </c>
      <c r="C2085" s="1" t="s">
        <v>302</v>
      </c>
      <c r="D2085" s="1" t="s">
        <v>302</v>
      </c>
      <c r="E2085" s="1" t="s">
        <v>302</v>
      </c>
      <c r="F2085" s="1" t="s">
        <v>302</v>
      </c>
      <c r="G2085" s="1" t="s">
        <v>302</v>
      </c>
      <c r="H2085" s="1" t="s">
        <v>302</v>
      </c>
      <c r="I2085" s="1" t="s">
        <v>302</v>
      </c>
      <c r="J2085" s="1" t="s">
        <v>302</v>
      </c>
      <c r="K2085" s="1" t="s">
        <v>302</v>
      </c>
    </row>
    <row r="2086" spans="1:11" x14ac:dyDescent="0.15">
      <c r="A2086" s="1" t="s">
        <v>302</v>
      </c>
      <c r="B2086" s="1" t="s">
        <v>302</v>
      </c>
      <c r="C2086" s="1" t="s">
        <v>302</v>
      </c>
      <c r="D2086" s="1" t="s">
        <v>302</v>
      </c>
      <c r="E2086" s="1" t="s">
        <v>302</v>
      </c>
      <c r="F2086" s="1" t="s">
        <v>302</v>
      </c>
      <c r="G2086" s="1" t="s">
        <v>302</v>
      </c>
      <c r="H2086" s="1" t="s">
        <v>302</v>
      </c>
      <c r="I2086" s="1" t="s">
        <v>302</v>
      </c>
      <c r="J2086" s="1" t="s">
        <v>302</v>
      </c>
      <c r="K2086" s="1" t="s">
        <v>302</v>
      </c>
    </row>
    <row r="2087" spans="1:11" x14ac:dyDescent="0.15">
      <c r="A2087" s="1" t="s">
        <v>302</v>
      </c>
      <c r="B2087" s="1" t="s">
        <v>302</v>
      </c>
      <c r="C2087" s="1" t="s">
        <v>302</v>
      </c>
      <c r="D2087" s="1" t="s">
        <v>302</v>
      </c>
      <c r="E2087" s="1" t="s">
        <v>302</v>
      </c>
      <c r="F2087" s="1" t="s">
        <v>302</v>
      </c>
      <c r="G2087" s="1" t="s">
        <v>302</v>
      </c>
      <c r="H2087" s="1" t="s">
        <v>302</v>
      </c>
      <c r="I2087" s="1" t="s">
        <v>302</v>
      </c>
      <c r="J2087" s="1" t="s">
        <v>302</v>
      </c>
      <c r="K2087" s="1" t="s">
        <v>302</v>
      </c>
    </row>
    <row r="2088" spans="1:11" x14ac:dyDescent="0.15">
      <c r="A2088" s="1" t="s">
        <v>302</v>
      </c>
      <c r="B2088" s="1" t="s">
        <v>302</v>
      </c>
      <c r="C2088" s="1" t="s">
        <v>302</v>
      </c>
      <c r="D2088" s="1" t="s">
        <v>302</v>
      </c>
      <c r="E2088" s="1" t="s">
        <v>302</v>
      </c>
      <c r="F2088" s="1" t="s">
        <v>302</v>
      </c>
      <c r="G2088" s="1" t="s">
        <v>302</v>
      </c>
      <c r="H2088" s="1" t="s">
        <v>302</v>
      </c>
      <c r="I2088" s="1" t="s">
        <v>302</v>
      </c>
      <c r="J2088" s="1" t="s">
        <v>302</v>
      </c>
      <c r="K2088" s="1" t="s">
        <v>302</v>
      </c>
    </row>
    <row r="2089" spans="1:11" x14ac:dyDescent="0.15">
      <c r="A2089" s="1" t="s">
        <v>302</v>
      </c>
      <c r="B2089" s="1" t="s">
        <v>302</v>
      </c>
      <c r="C2089" s="1" t="s">
        <v>302</v>
      </c>
      <c r="D2089" s="1" t="s">
        <v>302</v>
      </c>
      <c r="E2089" s="1" t="s">
        <v>302</v>
      </c>
      <c r="F2089" s="1" t="s">
        <v>302</v>
      </c>
      <c r="G2089" s="1" t="s">
        <v>302</v>
      </c>
      <c r="H2089" s="1" t="s">
        <v>302</v>
      </c>
      <c r="I2089" s="1" t="s">
        <v>302</v>
      </c>
      <c r="J2089" s="1" t="s">
        <v>302</v>
      </c>
      <c r="K2089" s="1" t="s">
        <v>302</v>
      </c>
    </row>
    <row r="2090" spans="1:11" x14ac:dyDescent="0.15">
      <c r="A2090" s="1" t="s">
        <v>302</v>
      </c>
      <c r="B2090" s="1" t="s">
        <v>302</v>
      </c>
      <c r="C2090" s="1" t="s">
        <v>302</v>
      </c>
      <c r="D2090" s="1" t="s">
        <v>302</v>
      </c>
      <c r="E2090" s="1" t="s">
        <v>302</v>
      </c>
      <c r="F2090" s="1" t="s">
        <v>302</v>
      </c>
      <c r="G2090" s="1" t="s">
        <v>302</v>
      </c>
      <c r="H2090" s="1" t="s">
        <v>302</v>
      </c>
      <c r="I2090" s="1" t="s">
        <v>302</v>
      </c>
      <c r="J2090" s="1" t="s">
        <v>302</v>
      </c>
      <c r="K2090" s="1" t="s">
        <v>302</v>
      </c>
    </row>
    <row r="2091" spans="1:11" x14ac:dyDescent="0.15">
      <c r="A2091" s="1" t="s">
        <v>302</v>
      </c>
      <c r="B2091" s="1" t="s">
        <v>302</v>
      </c>
      <c r="C2091" s="1" t="s">
        <v>302</v>
      </c>
      <c r="D2091" s="1" t="s">
        <v>302</v>
      </c>
      <c r="E2091" s="1" t="s">
        <v>302</v>
      </c>
      <c r="F2091" s="1" t="s">
        <v>302</v>
      </c>
      <c r="G2091" s="1" t="s">
        <v>302</v>
      </c>
      <c r="H2091" s="1" t="s">
        <v>302</v>
      </c>
      <c r="I2091" s="1" t="s">
        <v>302</v>
      </c>
      <c r="J2091" s="1" t="s">
        <v>302</v>
      </c>
      <c r="K2091" s="1" t="s">
        <v>302</v>
      </c>
    </row>
    <row r="2092" spans="1:11" x14ac:dyDescent="0.15">
      <c r="A2092" s="1" t="s">
        <v>302</v>
      </c>
      <c r="B2092" s="1" t="s">
        <v>302</v>
      </c>
      <c r="C2092" s="1" t="s">
        <v>302</v>
      </c>
      <c r="D2092" s="1" t="s">
        <v>302</v>
      </c>
      <c r="E2092" s="1" t="s">
        <v>302</v>
      </c>
      <c r="F2092" s="1" t="s">
        <v>302</v>
      </c>
      <c r="G2092" s="1" t="s">
        <v>302</v>
      </c>
      <c r="H2092" s="1" t="s">
        <v>302</v>
      </c>
      <c r="I2092" s="1" t="s">
        <v>302</v>
      </c>
      <c r="J2092" s="1" t="s">
        <v>302</v>
      </c>
      <c r="K2092" s="1" t="s">
        <v>302</v>
      </c>
    </row>
    <row r="2093" spans="1:11" x14ac:dyDescent="0.15">
      <c r="A2093" s="1" t="s">
        <v>302</v>
      </c>
      <c r="B2093" s="1" t="s">
        <v>302</v>
      </c>
      <c r="C2093" s="1" t="s">
        <v>302</v>
      </c>
      <c r="D2093" s="1" t="s">
        <v>302</v>
      </c>
      <c r="E2093" s="1" t="s">
        <v>302</v>
      </c>
      <c r="F2093" s="1" t="s">
        <v>302</v>
      </c>
      <c r="G2093" s="1" t="s">
        <v>302</v>
      </c>
      <c r="H2093" s="1" t="s">
        <v>302</v>
      </c>
      <c r="I2093" s="1" t="s">
        <v>302</v>
      </c>
      <c r="J2093" s="1" t="s">
        <v>302</v>
      </c>
      <c r="K2093" s="1" t="s">
        <v>302</v>
      </c>
    </row>
    <row r="2094" spans="1:11" x14ac:dyDescent="0.15">
      <c r="A2094" s="1" t="s">
        <v>302</v>
      </c>
      <c r="B2094" s="1" t="s">
        <v>302</v>
      </c>
      <c r="C2094" s="1" t="s">
        <v>302</v>
      </c>
      <c r="D2094" s="1" t="s">
        <v>302</v>
      </c>
      <c r="E2094" s="1" t="s">
        <v>302</v>
      </c>
      <c r="F2094" s="1" t="s">
        <v>302</v>
      </c>
      <c r="G2094" s="1" t="s">
        <v>302</v>
      </c>
      <c r="H2094" s="1" t="s">
        <v>302</v>
      </c>
      <c r="I2094" s="1" t="s">
        <v>302</v>
      </c>
      <c r="J2094" s="1" t="s">
        <v>302</v>
      </c>
      <c r="K2094" s="1" t="s">
        <v>302</v>
      </c>
    </row>
    <row r="2095" spans="1:11" x14ac:dyDescent="0.15">
      <c r="A2095" s="1" t="s">
        <v>302</v>
      </c>
      <c r="B2095" s="1" t="s">
        <v>302</v>
      </c>
      <c r="C2095" s="1" t="s">
        <v>302</v>
      </c>
      <c r="D2095" s="1" t="s">
        <v>302</v>
      </c>
      <c r="E2095" s="1" t="s">
        <v>302</v>
      </c>
      <c r="F2095" s="1" t="s">
        <v>302</v>
      </c>
      <c r="G2095" s="1" t="s">
        <v>302</v>
      </c>
      <c r="H2095" s="1" t="s">
        <v>302</v>
      </c>
      <c r="I2095" s="1" t="s">
        <v>302</v>
      </c>
      <c r="J2095" s="1" t="s">
        <v>302</v>
      </c>
      <c r="K2095" s="1" t="s">
        <v>302</v>
      </c>
    </row>
    <row r="2096" spans="1:11" x14ac:dyDescent="0.15">
      <c r="A2096" s="1" t="s">
        <v>302</v>
      </c>
      <c r="B2096" s="1" t="s">
        <v>302</v>
      </c>
      <c r="C2096" s="1" t="s">
        <v>302</v>
      </c>
      <c r="D2096" s="1" t="s">
        <v>302</v>
      </c>
      <c r="E2096" s="1" t="s">
        <v>302</v>
      </c>
      <c r="F2096" s="1" t="s">
        <v>302</v>
      </c>
      <c r="G2096" s="1" t="s">
        <v>302</v>
      </c>
      <c r="H2096" s="1" t="s">
        <v>302</v>
      </c>
      <c r="I2096" s="1" t="s">
        <v>302</v>
      </c>
      <c r="J2096" s="1" t="s">
        <v>302</v>
      </c>
      <c r="K2096" s="1" t="s">
        <v>302</v>
      </c>
    </row>
    <row r="2097" spans="1:11" x14ac:dyDescent="0.15">
      <c r="A2097" s="1" t="s">
        <v>302</v>
      </c>
      <c r="B2097" s="1" t="s">
        <v>302</v>
      </c>
      <c r="C2097" s="1" t="s">
        <v>302</v>
      </c>
      <c r="D2097" s="1" t="s">
        <v>302</v>
      </c>
      <c r="E2097" s="1" t="s">
        <v>302</v>
      </c>
      <c r="F2097" s="1" t="s">
        <v>302</v>
      </c>
      <c r="G2097" s="1" t="s">
        <v>302</v>
      </c>
      <c r="H2097" s="1" t="s">
        <v>302</v>
      </c>
      <c r="I2097" s="1" t="s">
        <v>302</v>
      </c>
      <c r="J2097" s="1" t="s">
        <v>302</v>
      </c>
      <c r="K2097" s="1" t="s">
        <v>302</v>
      </c>
    </row>
    <row r="2098" spans="1:11" x14ac:dyDescent="0.15">
      <c r="A2098" s="1" t="s">
        <v>302</v>
      </c>
      <c r="B2098" s="1" t="s">
        <v>302</v>
      </c>
      <c r="C2098" s="1" t="s">
        <v>302</v>
      </c>
      <c r="D2098" s="1" t="s">
        <v>302</v>
      </c>
      <c r="E2098" s="1" t="s">
        <v>302</v>
      </c>
      <c r="F2098" s="1" t="s">
        <v>302</v>
      </c>
      <c r="G2098" s="1" t="s">
        <v>302</v>
      </c>
      <c r="H2098" s="1" t="s">
        <v>302</v>
      </c>
      <c r="I2098" s="1" t="s">
        <v>302</v>
      </c>
      <c r="J2098" s="1" t="s">
        <v>302</v>
      </c>
      <c r="K2098" s="1" t="s">
        <v>302</v>
      </c>
    </row>
    <row r="2099" spans="1:11" x14ac:dyDescent="0.15">
      <c r="A2099" s="1" t="s">
        <v>302</v>
      </c>
      <c r="B2099" s="1" t="s">
        <v>302</v>
      </c>
      <c r="C2099" s="1" t="s">
        <v>302</v>
      </c>
      <c r="D2099" s="1" t="s">
        <v>302</v>
      </c>
      <c r="E2099" s="1" t="s">
        <v>302</v>
      </c>
      <c r="F2099" s="1" t="s">
        <v>302</v>
      </c>
      <c r="G2099" s="1" t="s">
        <v>302</v>
      </c>
      <c r="H2099" s="1" t="s">
        <v>302</v>
      </c>
      <c r="I2099" s="1" t="s">
        <v>302</v>
      </c>
      <c r="J2099" s="1" t="s">
        <v>302</v>
      </c>
      <c r="K2099" s="1" t="s">
        <v>302</v>
      </c>
    </row>
    <row r="2100" spans="1:11" x14ac:dyDescent="0.15">
      <c r="A2100" s="1" t="s">
        <v>302</v>
      </c>
      <c r="B2100" s="1" t="s">
        <v>302</v>
      </c>
      <c r="C2100" s="1" t="s">
        <v>302</v>
      </c>
      <c r="D2100" s="1" t="s">
        <v>302</v>
      </c>
      <c r="E2100" s="1" t="s">
        <v>302</v>
      </c>
      <c r="F2100" s="1" t="s">
        <v>302</v>
      </c>
      <c r="G2100" s="1" t="s">
        <v>302</v>
      </c>
      <c r="H2100" s="1" t="s">
        <v>302</v>
      </c>
      <c r="I2100" s="1" t="s">
        <v>302</v>
      </c>
      <c r="J2100" s="1" t="s">
        <v>302</v>
      </c>
      <c r="K2100" s="1" t="s">
        <v>302</v>
      </c>
    </row>
    <row r="2101" spans="1:11" x14ac:dyDescent="0.15">
      <c r="A2101" s="1" t="s">
        <v>302</v>
      </c>
      <c r="B2101" s="1" t="s">
        <v>302</v>
      </c>
      <c r="C2101" s="1" t="s">
        <v>302</v>
      </c>
      <c r="D2101" s="1" t="s">
        <v>302</v>
      </c>
      <c r="E2101" s="1" t="s">
        <v>302</v>
      </c>
      <c r="F2101" s="1" t="s">
        <v>302</v>
      </c>
      <c r="G2101" s="1" t="s">
        <v>302</v>
      </c>
      <c r="H2101" s="1" t="s">
        <v>302</v>
      </c>
      <c r="I2101" s="1" t="s">
        <v>302</v>
      </c>
      <c r="J2101" s="1" t="s">
        <v>302</v>
      </c>
      <c r="K2101" s="1" t="s">
        <v>302</v>
      </c>
    </row>
    <row r="2102" spans="1:11" x14ac:dyDescent="0.15">
      <c r="A2102" s="1" t="s">
        <v>302</v>
      </c>
      <c r="B2102" s="1" t="s">
        <v>302</v>
      </c>
      <c r="C2102" s="1" t="s">
        <v>302</v>
      </c>
      <c r="D2102" s="1" t="s">
        <v>302</v>
      </c>
      <c r="E2102" s="1" t="s">
        <v>302</v>
      </c>
      <c r="F2102" s="1" t="s">
        <v>302</v>
      </c>
      <c r="G2102" s="1" t="s">
        <v>302</v>
      </c>
      <c r="H2102" s="1" t="s">
        <v>302</v>
      </c>
      <c r="I2102" s="1" t="s">
        <v>302</v>
      </c>
      <c r="J2102" s="1" t="s">
        <v>302</v>
      </c>
      <c r="K2102" s="1" t="s">
        <v>302</v>
      </c>
    </row>
    <row r="2103" spans="1:11" x14ac:dyDescent="0.15">
      <c r="A2103" s="1" t="s">
        <v>302</v>
      </c>
      <c r="B2103" s="1" t="s">
        <v>302</v>
      </c>
      <c r="C2103" s="1" t="s">
        <v>302</v>
      </c>
      <c r="D2103" s="1" t="s">
        <v>302</v>
      </c>
      <c r="E2103" s="1" t="s">
        <v>302</v>
      </c>
      <c r="F2103" s="1" t="s">
        <v>302</v>
      </c>
      <c r="G2103" s="1" t="s">
        <v>302</v>
      </c>
      <c r="H2103" s="1" t="s">
        <v>302</v>
      </c>
      <c r="I2103" s="1" t="s">
        <v>302</v>
      </c>
      <c r="J2103" s="1" t="s">
        <v>302</v>
      </c>
      <c r="K2103" s="1" t="s">
        <v>302</v>
      </c>
    </row>
    <row r="2104" spans="1:11" x14ac:dyDescent="0.15">
      <c r="A2104" s="1" t="s">
        <v>302</v>
      </c>
      <c r="B2104" s="1" t="s">
        <v>302</v>
      </c>
      <c r="C2104" s="1" t="s">
        <v>302</v>
      </c>
      <c r="D2104" s="1" t="s">
        <v>302</v>
      </c>
      <c r="E2104" s="1" t="s">
        <v>302</v>
      </c>
      <c r="F2104" s="1" t="s">
        <v>302</v>
      </c>
      <c r="G2104" s="1" t="s">
        <v>302</v>
      </c>
      <c r="H2104" s="1" t="s">
        <v>302</v>
      </c>
      <c r="I2104" s="1" t="s">
        <v>302</v>
      </c>
      <c r="J2104" s="1" t="s">
        <v>302</v>
      </c>
      <c r="K2104" s="1" t="s">
        <v>302</v>
      </c>
    </row>
    <row r="2105" spans="1:11" x14ac:dyDescent="0.15">
      <c r="A2105" s="1" t="s">
        <v>302</v>
      </c>
      <c r="B2105" s="1" t="s">
        <v>302</v>
      </c>
      <c r="C2105" s="1" t="s">
        <v>302</v>
      </c>
      <c r="D2105" s="1" t="s">
        <v>302</v>
      </c>
      <c r="E2105" s="1" t="s">
        <v>302</v>
      </c>
      <c r="F2105" s="1" t="s">
        <v>302</v>
      </c>
      <c r="G2105" s="1" t="s">
        <v>302</v>
      </c>
      <c r="H2105" s="1" t="s">
        <v>302</v>
      </c>
      <c r="I2105" s="1" t="s">
        <v>302</v>
      </c>
      <c r="J2105" s="1" t="s">
        <v>302</v>
      </c>
      <c r="K2105" s="1" t="s">
        <v>302</v>
      </c>
    </row>
    <row r="2106" spans="1:11" x14ac:dyDescent="0.15">
      <c r="A2106" s="1" t="s">
        <v>302</v>
      </c>
      <c r="B2106" s="1" t="s">
        <v>302</v>
      </c>
      <c r="C2106" s="1" t="s">
        <v>302</v>
      </c>
      <c r="D2106" s="1" t="s">
        <v>302</v>
      </c>
      <c r="E2106" s="1" t="s">
        <v>302</v>
      </c>
      <c r="F2106" s="1" t="s">
        <v>302</v>
      </c>
      <c r="G2106" s="1" t="s">
        <v>302</v>
      </c>
      <c r="H2106" s="1" t="s">
        <v>302</v>
      </c>
      <c r="I2106" s="1" t="s">
        <v>302</v>
      </c>
      <c r="J2106" s="1" t="s">
        <v>302</v>
      </c>
      <c r="K2106" s="1" t="s">
        <v>302</v>
      </c>
    </row>
    <row r="2107" spans="1:11" x14ac:dyDescent="0.15">
      <c r="A2107" s="1" t="s">
        <v>302</v>
      </c>
      <c r="B2107" s="1" t="s">
        <v>302</v>
      </c>
      <c r="C2107" s="1" t="s">
        <v>302</v>
      </c>
      <c r="D2107" s="1" t="s">
        <v>302</v>
      </c>
      <c r="E2107" s="1" t="s">
        <v>302</v>
      </c>
      <c r="F2107" s="1" t="s">
        <v>302</v>
      </c>
      <c r="G2107" s="1" t="s">
        <v>302</v>
      </c>
      <c r="H2107" s="1" t="s">
        <v>302</v>
      </c>
      <c r="I2107" s="1" t="s">
        <v>302</v>
      </c>
      <c r="J2107" s="1" t="s">
        <v>302</v>
      </c>
      <c r="K2107" s="1" t="s">
        <v>302</v>
      </c>
    </row>
    <row r="2108" spans="1:11" x14ac:dyDescent="0.15">
      <c r="A2108" s="1" t="s">
        <v>302</v>
      </c>
      <c r="B2108" s="1" t="s">
        <v>302</v>
      </c>
      <c r="C2108" s="1" t="s">
        <v>302</v>
      </c>
      <c r="D2108" s="1" t="s">
        <v>302</v>
      </c>
      <c r="E2108" s="1" t="s">
        <v>302</v>
      </c>
      <c r="F2108" s="1" t="s">
        <v>302</v>
      </c>
      <c r="G2108" s="1" t="s">
        <v>302</v>
      </c>
      <c r="H2108" s="1" t="s">
        <v>302</v>
      </c>
      <c r="I2108" s="1" t="s">
        <v>302</v>
      </c>
      <c r="J2108" s="1" t="s">
        <v>302</v>
      </c>
      <c r="K2108" s="1" t="s">
        <v>302</v>
      </c>
    </row>
    <row r="2109" spans="1:11" x14ac:dyDescent="0.15">
      <c r="A2109" s="1" t="s">
        <v>302</v>
      </c>
      <c r="B2109" s="1" t="s">
        <v>302</v>
      </c>
      <c r="C2109" s="1" t="s">
        <v>302</v>
      </c>
      <c r="D2109" s="1" t="s">
        <v>302</v>
      </c>
      <c r="E2109" s="1" t="s">
        <v>302</v>
      </c>
      <c r="F2109" s="1" t="s">
        <v>302</v>
      </c>
      <c r="G2109" s="1" t="s">
        <v>302</v>
      </c>
      <c r="H2109" s="1" t="s">
        <v>302</v>
      </c>
      <c r="I2109" s="1" t="s">
        <v>302</v>
      </c>
      <c r="J2109" s="1" t="s">
        <v>302</v>
      </c>
      <c r="K2109" s="1" t="s">
        <v>302</v>
      </c>
    </row>
    <row r="2110" spans="1:11" x14ac:dyDescent="0.15">
      <c r="A2110" s="1" t="s">
        <v>302</v>
      </c>
      <c r="B2110" s="1" t="s">
        <v>302</v>
      </c>
      <c r="C2110" s="1" t="s">
        <v>302</v>
      </c>
      <c r="D2110" s="1" t="s">
        <v>302</v>
      </c>
      <c r="E2110" s="1" t="s">
        <v>302</v>
      </c>
      <c r="F2110" s="1" t="s">
        <v>302</v>
      </c>
      <c r="G2110" s="1" t="s">
        <v>302</v>
      </c>
      <c r="H2110" s="1" t="s">
        <v>302</v>
      </c>
      <c r="I2110" s="1" t="s">
        <v>302</v>
      </c>
      <c r="J2110" s="1" t="s">
        <v>302</v>
      </c>
      <c r="K2110" s="1" t="s">
        <v>302</v>
      </c>
    </row>
    <row r="2111" spans="1:11" x14ac:dyDescent="0.15">
      <c r="A2111" s="1" t="s">
        <v>302</v>
      </c>
      <c r="B2111" s="1" t="s">
        <v>302</v>
      </c>
      <c r="C2111" s="1" t="s">
        <v>302</v>
      </c>
      <c r="D2111" s="1" t="s">
        <v>302</v>
      </c>
      <c r="E2111" s="1" t="s">
        <v>302</v>
      </c>
      <c r="F2111" s="1" t="s">
        <v>302</v>
      </c>
      <c r="G2111" s="1" t="s">
        <v>302</v>
      </c>
      <c r="H2111" s="1" t="s">
        <v>302</v>
      </c>
      <c r="I2111" s="1" t="s">
        <v>302</v>
      </c>
      <c r="J2111" s="1" t="s">
        <v>302</v>
      </c>
      <c r="K2111" s="1" t="s">
        <v>302</v>
      </c>
    </row>
    <row r="2112" spans="1:11" x14ac:dyDescent="0.15">
      <c r="A2112" s="1" t="s">
        <v>302</v>
      </c>
      <c r="B2112" s="1" t="s">
        <v>302</v>
      </c>
      <c r="C2112" s="1" t="s">
        <v>302</v>
      </c>
      <c r="D2112" s="1" t="s">
        <v>302</v>
      </c>
      <c r="E2112" s="1" t="s">
        <v>302</v>
      </c>
      <c r="F2112" s="1" t="s">
        <v>302</v>
      </c>
      <c r="G2112" s="1" t="s">
        <v>302</v>
      </c>
      <c r="H2112" s="1" t="s">
        <v>302</v>
      </c>
      <c r="I2112" s="1" t="s">
        <v>302</v>
      </c>
      <c r="J2112" s="1" t="s">
        <v>302</v>
      </c>
      <c r="K2112" s="1" t="s">
        <v>302</v>
      </c>
    </row>
    <row r="2113" spans="1:11" x14ac:dyDescent="0.15">
      <c r="A2113" s="1" t="s">
        <v>302</v>
      </c>
      <c r="B2113" s="1" t="s">
        <v>302</v>
      </c>
      <c r="C2113" s="1" t="s">
        <v>302</v>
      </c>
      <c r="D2113" s="1" t="s">
        <v>302</v>
      </c>
      <c r="E2113" s="1" t="s">
        <v>302</v>
      </c>
      <c r="F2113" s="1" t="s">
        <v>302</v>
      </c>
      <c r="G2113" s="1" t="s">
        <v>302</v>
      </c>
      <c r="H2113" s="1" t="s">
        <v>302</v>
      </c>
      <c r="I2113" s="1" t="s">
        <v>302</v>
      </c>
      <c r="J2113" s="1" t="s">
        <v>302</v>
      </c>
      <c r="K2113" s="1" t="s">
        <v>302</v>
      </c>
    </row>
    <row r="2114" spans="1:11" x14ac:dyDescent="0.15">
      <c r="A2114" s="1" t="s">
        <v>302</v>
      </c>
      <c r="B2114" s="1" t="s">
        <v>302</v>
      </c>
      <c r="C2114" s="1" t="s">
        <v>302</v>
      </c>
      <c r="D2114" s="1" t="s">
        <v>302</v>
      </c>
      <c r="E2114" s="1" t="s">
        <v>302</v>
      </c>
      <c r="F2114" s="1" t="s">
        <v>302</v>
      </c>
      <c r="G2114" s="1" t="s">
        <v>302</v>
      </c>
      <c r="H2114" s="1" t="s">
        <v>302</v>
      </c>
      <c r="I2114" s="1" t="s">
        <v>302</v>
      </c>
      <c r="J2114" s="1" t="s">
        <v>302</v>
      </c>
      <c r="K2114" s="1" t="s">
        <v>302</v>
      </c>
    </row>
    <row r="2115" spans="1:11" x14ac:dyDescent="0.15">
      <c r="A2115" s="1" t="s">
        <v>302</v>
      </c>
      <c r="B2115" s="1" t="s">
        <v>302</v>
      </c>
      <c r="C2115" s="1" t="s">
        <v>302</v>
      </c>
      <c r="D2115" s="1" t="s">
        <v>302</v>
      </c>
      <c r="E2115" s="1" t="s">
        <v>302</v>
      </c>
      <c r="F2115" s="1" t="s">
        <v>302</v>
      </c>
      <c r="G2115" s="1" t="s">
        <v>302</v>
      </c>
      <c r="H2115" s="1" t="s">
        <v>302</v>
      </c>
      <c r="I2115" s="1" t="s">
        <v>302</v>
      </c>
      <c r="J2115" s="1" t="s">
        <v>302</v>
      </c>
      <c r="K2115" s="1" t="s">
        <v>302</v>
      </c>
    </row>
    <row r="2116" spans="1:11" x14ac:dyDescent="0.15">
      <c r="A2116" s="1" t="s">
        <v>302</v>
      </c>
      <c r="B2116" s="1" t="s">
        <v>302</v>
      </c>
      <c r="C2116" s="1" t="s">
        <v>302</v>
      </c>
      <c r="D2116" s="1" t="s">
        <v>302</v>
      </c>
      <c r="E2116" s="1" t="s">
        <v>302</v>
      </c>
      <c r="F2116" s="1" t="s">
        <v>302</v>
      </c>
      <c r="G2116" s="1" t="s">
        <v>302</v>
      </c>
      <c r="H2116" s="1" t="s">
        <v>302</v>
      </c>
      <c r="I2116" s="1" t="s">
        <v>302</v>
      </c>
      <c r="J2116" s="1" t="s">
        <v>302</v>
      </c>
      <c r="K2116" s="1" t="s">
        <v>302</v>
      </c>
    </row>
    <row r="2117" spans="1:11" x14ac:dyDescent="0.15">
      <c r="A2117" s="1" t="s">
        <v>302</v>
      </c>
      <c r="B2117" s="1" t="s">
        <v>302</v>
      </c>
      <c r="C2117" s="1" t="s">
        <v>302</v>
      </c>
      <c r="D2117" s="1" t="s">
        <v>302</v>
      </c>
      <c r="E2117" s="1" t="s">
        <v>302</v>
      </c>
      <c r="F2117" s="1" t="s">
        <v>302</v>
      </c>
      <c r="G2117" s="1" t="s">
        <v>302</v>
      </c>
      <c r="H2117" s="1" t="s">
        <v>302</v>
      </c>
      <c r="I2117" s="1" t="s">
        <v>302</v>
      </c>
      <c r="J2117" s="1" t="s">
        <v>302</v>
      </c>
      <c r="K2117" s="1" t="s">
        <v>302</v>
      </c>
    </row>
    <row r="2118" spans="1:11" x14ac:dyDescent="0.15">
      <c r="A2118" s="1" t="s">
        <v>302</v>
      </c>
      <c r="B2118" s="1" t="s">
        <v>302</v>
      </c>
      <c r="C2118" s="1" t="s">
        <v>302</v>
      </c>
      <c r="D2118" s="1" t="s">
        <v>302</v>
      </c>
      <c r="E2118" s="1" t="s">
        <v>302</v>
      </c>
      <c r="F2118" s="1" t="s">
        <v>302</v>
      </c>
      <c r="G2118" s="1" t="s">
        <v>302</v>
      </c>
      <c r="H2118" s="1" t="s">
        <v>302</v>
      </c>
      <c r="I2118" s="1" t="s">
        <v>302</v>
      </c>
      <c r="J2118" s="1" t="s">
        <v>302</v>
      </c>
      <c r="K2118" s="1" t="s">
        <v>302</v>
      </c>
    </row>
    <row r="2119" spans="1:11" x14ac:dyDescent="0.15">
      <c r="A2119" s="1" t="s">
        <v>302</v>
      </c>
      <c r="B2119" s="1" t="s">
        <v>302</v>
      </c>
      <c r="C2119" s="1" t="s">
        <v>302</v>
      </c>
      <c r="D2119" s="1" t="s">
        <v>302</v>
      </c>
      <c r="E2119" s="1" t="s">
        <v>302</v>
      </c>
      <c r="F2119" s="1" t="s">
        <v>302</v>
      </c>
      <c r="G2119" s="1" t="s">
        <v>302</v>
      </c>
      <c r="H2119" s="1" t="s">
        <v>302</v>
      </c>
      <c r="I2119" s="1" t="s">
        <v>302</v>
      </c>
      <c r="J2119" s="1" t="s">
        <v>302</v>
      </c>
      <c r="K2119" s="1" t="s">
        <v>302</v>
      </c>
    </row>
    <row r="2120" spans="1:11" x14ac:dyDescent="0.15">
      <c r="A2120" s="1" t="s">
        <v>302</v>
      </c>
      <c r="B2120" s="1" t="s">
        <v>302</v>
      </c>
      <c r="C2120" s="1" t="s">
        <v>302</v>
      </c>
      <c r="D2120" s="1" t="s">
        <v>302</v>
      </c>
      <c r="E2120" s="1" t="s">
        <v>302</v>
      </c>
      <c r="F2120" s="1" t="s">
        <v>302</v>
      </c>
      <c r="G2120" s="1" t="s">
        <v>302</v>
      </c>
      <c r="H2120" s="1" t="s">
        <v>302</v>
      </c>
      <c r="I2120" s="1" t="s">
        <v>302</v>
      </c>
      <c r="J2120" s="1" t="s">
        <v>302</v>
      </c>
      <c r="K2120" s="1" t="s">
        <v>302</v>
      </c>
    </row>
    <row r="2121" spans="1:11" x14ac:dyDescent="0.15">
      <c r="A2121" s="1" t="s">
        <v>302</v>
      </c>
      <c r="B2121" s="1" t="s">
        <v>302</v>
      </c>
      <c r="C2121" s="1" t="s">
        <v>302</v>
      </c>
      <c r="D2121" s="1" t="s">
        <v>302</v>
      </c>
      <c r="E2121" s="1" t="s">
        <v>302</v>
      </c>
      <c r="F2121" s="1" t="s">
        <v>302</v>
      </c>
      <c r="G2121" s="1" t="s">
        <v>302</v>
      </c>
      <c r="H2121" s="1" t="s">
        <v>302</v>
      </c>
      <c r="I2121" s="1" t="s">
        <v>302</v>
      </c>
      <c r="J2121" s="1" t="s">
        <v>302</v>
      </c>
      <c r="K2121" s="1" t="s">
        <v>302</v>
      </c>
    </row>
    <row r="2122" spans="1:11" x14ac:dyDescent="0.15">
      <c r="A2122" s="1" t="s">
        <v>302</v>
      </c>
      <c r="B2122" s="1" t="s">
        <v>302</v>
      </c>
      <c r="C2122" s="1" t="s">
        <v>302</v>
      </c>
      <c r="D2122" s="1" t="s">
        <v>302</v>
      </c>
      <c r="E2122" s="1" t="s">
        <v>302</v>
      </c>
      <c r="F2122" s="1" t="s">
        <v>302</v>
      </c>
      <c r="G2122" s="1" t="s">
        <v>302</v>
      </c>
      <c r="H2122" s="1" t="s">
        <v>302</v>
      </c>
      <c r="I2122" s="1" t="s">
        <v>302</v>
      </c>
      <c r="J2122" s="1" t="s">
        <v>302</v>
      </c>
      <c r="K2122" s="1" t="s">
        <v>302</v>
      </c>
    </row>
    <row r="2123" spans="1:11" x14ac:dyDescent="0.15">
      <c r="A2123" s="1" t="s">
        <v>302</v>
      </c>
      <c r="B2123" s="1" t="s">
        <v>302</v>
      </c>
      <c r="C2123" s="1" t="s">
        <v>302</v>
      </c>
      <c r="D2123" s="1" t="s">
        <v>302</v>
      </c>
      <c r="E2123" s="1" t="s">
        <v>302</v>
      </c>
      <c r="F2123" s="1" t="s">
        <v>302</v>
      </c>
      <c r="G2123" s="1" t="s">
        <v>302</v>
      </c>
      <c r="H2123" s="1" t="s">
        <v>302</v>
      </c>
      <c r="I2123" s="1" t="s">
        <v>302</v>
      </c>
      <c r="J2123" s="1" t="s">
        <v>302</v>
      </c>
      <c r="K2123" s="1" t="s">
        <v>302</v>
      </c>
    </row>
    <row r="2124" spans="1:11" x14ac:dyDescent="0.15">
      <c r="A2124" s="1" t="s">
        <v>302</v>
      </c>
      <c r="B2124" s="1" t="s">
        <v>302</v>
      </c>
      <c r="C2124" s="1" t="s">
        <v>302</v>
      </c>
      <c r="D2124" s="1" t="s">
        <v>302</v>
      </c>
      <c r="E2124" s="1" t="s">
        <v>302</v>
      </c>
      <c r="F2124" s="1" t="s">
        <v>302</v>
      </c>
      <c r="G2124" s="1" t="s">
        <v>302</v>
      </c>
      <c r="H2124" s="1" t="s">
        <v>302</v>
      </c>
      <c r="I2124" s="1" t="s">
        <v>302</v>
      </c>
      <c r="J2124" s="1" t="s">
        <v>302</v>
      </c>
      <c r="K2124" s="1" t="s">
        <v>302</v>
      </c>
    </row>
    <row r="2125" spans="1:11" x14ac:dyDescent="0.15">
      <c r="A2125" s="1" t="s">
        <v>302</v>
      </c>
      <c r="B2125" s="1" t="s">
        <v>302</v>
      </c>
      <c r="C2125" s="1" t="s">
        <v>302</v>
      </c>
      <c r="D2125" s="1" t="s">
        <v>302</v>
      </c>
      <c r="E2125" s="1" t="s">
        <v>302</v>
      </c>
      <c r="F2125" s="1" t="s">
        <v>302</v>
      </c>
      <c r="G2125" s="1" t="s">
        <v>302</v>
      </c>
      <c r="H2125" s="1" t="s">
        <v>302</v>
      </c>
      <c r="I2125" s="1" t="s">
        <v>302</v>
      </c>
      <c r="J2125" s="1" t="s">
        <v>302</v>
      </c>
      <c r="K2125" s="1" t="s">
        <v>302</v>
      </c>
    </row>
    <row r="2126" spans="1:11" x14ac:dyDescent="0.15">
      <c r="A2126" s="1" t="s">
        <v>302</v>
      </c>
      <c r="B2126" s="1" t="s">
        <v>302</v>
      </c>
      <c r="C2126" s="1" t="s">
        <v>302</v>
      </c>
      <c r="D2126" s="1" t="s">
        <v>302</v>
      </c>
      <c r="E2126" s="1" t="s">
        <v>302</v>
      </c>
      <c r="F2126" s="1" t="s">
        <v>302</v>
      </c>
      <c r="G2126" s="1" t="s">
        <v>302</v>
      </c>
      <c r="H2126" s="1" t="s">
        <v>302</v>
      </c>
      <c r="I2126" s="1" t="s">
        <v>302</v>
      </c>
      <c r="J2126" s="1" t="s">
        <v>302</v>
      </c>
      <c r="K2126" s="1" t="s">
        <v>302</v>
      </c>
    </row>
    <row r="2127" spans="1:11" x14ac:dyDescent="0.15">
      <c r="A2127" s="1" t="s">
        <v>302</v>
      </c>
      <c r="B2127" s="1" t="s">
        <v>302</v>
      </c>
      <c r="C2127" s="1" t="s">
        <v>302</v>
      </c>
      <c r="D2127" s="1" t="s">
        <v>302</v>
      </c>
      <c r="E2127" s="1" t="s">
        <v>302</v>
      </c>
      <c r="F2127" s="1" t="s">
        <v>302</v>
      </c>
      <c r="G2127" s="1" t="s">
        <v>302</v>
      </c>
      <c r="H2127" s="1" t="s">
        <v>302</v>
      </c>
      <c r="I2127" s="1" t="s">
        <v>302</v>
      </c>
      <c r="J2127" s="1" t="s">
        <v>302</v>
      </c>
      <c r="K2127" s="1" t="s">
        <v>302</v>
      </c>
    </row>
    <row r="2128" spans="1:11" x14ac:dyDescent="0.15">
      <c r="A2128" s="1" t="s">
        <v>302</v>
      </c>
      <c r="B2128" s="1" t="s">
        <v>302</v>
      </c>
      <c r="C2128" s="1" t="s">
        <v>302</v>
      </c>
      <c r="D2128" s="1" t="s">
        <v>302</v>
      </c>
      <c r="E2128" s="1" t="s">
        <v>302</v>
      </c>
      <c r="F2128" s="1" t="s">
        <v>302</v>
      </c>
      <c r="G2128" s="1" t="s">
        <v>302</v>
      </c>
      <c r="H2128" s="1" t="s">
        <v>302</v>
      </c>
      <c r="I2128" s="1" t="s">
        <v>302</v>
      </c>
      <c r="J2128" s="1" t="s">
        <v>302</v>
      </c>
      <c r="K2128" s="1" t="s">
        <v>302</v>
      </c>
    </row>
    <row r="2129" spans="1:11" x14ac:dyDescent="0.15">
      <c r="A2129" s="1" t="s">
        <v>302</v>
      </c>
      <c r="B2129" s="1" t="s">
        <v>302</v>
      </c>
      <c r="C2129" s="1" t="s">
        <v>302</v>
      </c>
      <c r="D2129" s="1" t="s">
        <v>302</v>
      </c>
      <c r="E2129" s="1" t="s">
        <v>302</v>
      </c>
      <c r="F2129" s="1" t="s">
        <v>302</v>
      </c>
      <c r="G2129" s="1" t="s">
        <v>302</v>
      </c>
      <c r="H2129" s="1" t="s">
        <v>302</v>
      </c>
      <c r="I2129" s="1" t="s">
        <v>302</v>
      </c>
      <c r="J2129" s="1" t="s">
        <v>302</v>
      </c>
      <c r="K2129" s="1" t="s">
        <v>302</v>
      </c>
    </row>
    <row r="2130" spans="1:11" x14ac:dyDescent="0.15">
      <c r="A2130" s="1" t="s">
        <v>302</v>
      </c>
      <c r="B2130" s="1" t="s">
        <v>302</v>
      </c>
      <c r="C2130" s="1" t="s">
        <v>302</v>
      </c>
      <c r="D2130" s="1" t="s">
        <v>302</v>
      </c>
      <c r="E2130" s="1" t="s">
        <v>302</v>
      </c>
      <c r="F2130" s="1" t="s">
        <v>302</v>
      </c>
      <c r="G2130" s="1" t="s">
        <v>302</v>
      </c>
      <c r="H2130" s="1" t="s">
        <v>302</v>
      </c>
      <c r="I2130" s="1" t="s">
        <v>302</v>
      </c>
      <c r="J2130" s="1" t="s">
        <v>302</v>
      </c>
      <c r="K2130" s="1" t="s">
        <v>302</v>
      </c>
    </row>
    <row r="2131" spans="1:11" x14ac:dyDescent="0.15">
      <c r="A2131" s="1" t="s">
        <v>302</v>
      </c>
      <c r="B2131" s="1" t="s">
        <v>302</v>
      </c>
      <c r="C2131" s="1" t="s">
        <v>302</v>
      </c>
      <c r="D2131" s="1" t="s">
        <v>302</v>
      </c>
      <c r="E2131" s="1" t="s">
        <v>302</v>
      </c>
      <c r="F2131" s="1" t="s">
        <v>302</v>
      </c>
      <c r="G2131" s="1" t="s">
        <v>302</v>
      </c>
      <c r="H2131" s="1" t="s">
        <v>302</v>
      </c>
      <c r="I2131" s="1" t="s">
        <v>302</v>
      </c>
      <c r="J2131" s="1" t="s">
        <v>302</v>
      </c>
      <c r="K2131" s="1" t="s">
        <v>302</v>
      </c>
    </row>
    <row r="2132" spans="1:11" x14ac:dyDescent="0.15">
      <c r="A2132" s="1" t="s">
        <v>302</v>
      </c>
      <c r="B2132" s="1" t="s">
        <v>302</v>
      </c>
      <c r="C2132" s="1" t="s">
        <v>302</v>
      </c>
      <c r="D2132" s="1" t="s">
        <v>302</v>
      </c>
      <c r="E2132" s="1" t="s">
        <v>302</v>
      </c>
      <c r="F2132" s="1" t="s">
        <v>302</v>
      </c>
      <c r="G2132" s="1" t="s">
        <v>302</v>
      </c>
      <c r="H2132" s="1" t="s">
        <v>302</v>
      </c>
      <c r="I2132" s="1" t="s">
        <v>302</v>
      </c>
      <c r="J2132" s="1" t="s">
        <v>302</v>
      </c>
      <c r="K2132" s="1" t="s">
        <v>302</v>
      </c>
    </row>
    <row r="2133" spans="1:11" x14ac:dyDescent="0.15">
      <c r="A2133" s="1" t="s">
        <v>302</v>
      </c>
      <c r="B2133" s="1" t="s">
        <v>302</v>
      </c>
      <c r="C2133" s="1" t="s">
        <v>302</v>
      </c>
      <c r="D2133" s="1" t="s">
        <v>302</v>
      </c>
      <c r="E2133" s="1" t="s">
        <v>302</v>
      </c>
      <c r="F2133" s="1" t="s">
        <v>302</v>
      </c>
      <c r="G2133" s="1" t="s">
        <v>302</v>
      </c>
      <c r="H2133" s="1" t="s">
        <v>302</v>
      </c>
      <c r="I2133" s="1" t="s">
        <v>302</v>
      </c>
      <c r="J2133" s="1" t="s">
        <v>302</v>
      </c>
      <c r="K2133" s="1" t="s">
        <v>302</v>
      </c>
    </row>
    <row r="2134" spans="1:11" x14ac:dyDescent="0.15">
      <c r="A2134" s="1" t="s">
        <v>302</v>
      </c>
      <c r="B2134" s="1" t="s">
        <v>302</v>
      </c>
      <c r="C2134" s="1" t="s">
        <v>302</v>
      </c>
      <c r="D2134" s="1" t="s">
        <v>302</v>
      </c>
      <c r="E2134" s="1" t="s">
        <v>302</v>
      </c>
      <c r="F2134" s="1" t="s">
        <v>302</v>
      </c>
      <c r="G2134" s="1" t="s">
        <v>302</v>
      </c>
      <c r="H2134" s="1" t="s">
        <v>302</v>
      </c>
      <c r="I2134" s="1" t="s">
        <v>302</v>
      </c>
      <c r="J2134" s="1" t="s">
        <v>302</v>
      </c>
      <c r="K2134" s="1" t="s">
        <v>302</v>
      </c>
    </row>
    <row r="2135" spans="1:11" x14ac:dyDescent="0.15">
      <c r="A2135" s="1" t="s">
        <v>302</v>
      </c>
      <c r="B2135" s="1" t="s">
        <v>302</v>
      </c>
      <c r="C2135" s="1" t="s">
        <v>302</v>
      </c>
      <c r="D2135" s="1" t="s">
        <v>302</v>
      </c>
      <c r="E2135" s="1" t="s">
        <v>302</v>
      </c>
      <c r="F2135" s="1" t="s">
        <v>302</v>
      </c>
      <c r="G2135" s="1" t="s">
        <v>302</v>
      </c>
      <c r="H2135" s="1" t="s">
        <v>302</v>
      </c>
      <c r="I2135" s="1" t="s">
        <v>302</v>
      </c>
      <c r="J2135" s="1" t="s">
        <v>302</v>
      </c>
      <c r="K2135" s="1" t="s">
        <v>302</v>
      </c>
    </row>
    <row r="2136" spans="1:11" x14ac:dyDescent="0.15">
      <c r="A2136" s="1" t="s">
        <v>302</v>
      </c>
      <c r="B2136" s="1" t="s">
        <v>302</v>
      </c>
      <c r="C2136" s="1" t="s">
        <v>302</v>
      </c>
      <c r="D2136" s="1" t="s">
        <v>302</v>
      </c>
      <c r="E2136" s="1" t="s">
        <v>302</v>
      </c>
      <c r="F2136" s="1" t="s">
        <v>302</v>
      </c>
      <c r="G2136" s="1" t="s">
        <v>302</v>
      </c>
      <c r="H2136" s="1" t="s">
        <v>302</v>
      </c>
      <c r="I2136" s="1" t="s">
        <v>302</v>
      </c>
      <c r="J2136" s="1" t="s">
        <v>302</v>
      </c>
      <c r="K2136" s="1" t="s">
        <v>302</v>
      </c>
    </row>
    <row r="2137" spans="1:11" x14ac:dyDescent="0.15">
      <c r="A2137" s="1" t="s">
        <v>302</v>
      </c>
      <c r="B2137" s="1" t="s">
        <v>302</v>
      </c>
      <c r="C2137" s="1" t="s">
        <v>302</v>
      </c>
      <c r="D2137" s="1" t="s">
        <v>302</v>
      </c>
      <c r="E2137" s="1" t="s">
        <v>302</v>
      </c>
      <c r="F2137" s="1" t="s">
        <v>302</v>
      </c>
      <c r="G2137" s="1" t="s">
        <v>302</v>
      </c>
      <c r="H2137" s="1" t="s">
        <v>302</v>
      </c>
      <c r="I2137" s="1" t="s">
        <v>302</v>
      </c>
      <c r="J2137" s="1" t="s">
        <v>302</v>
      </c>
      <c r="K2137" s="1" t="s">
        <v>302</v>
      </c>
    </row>
    <row r="2138" spans="1:11" x14ac:dyDescent="0.15">
      <c r="A2138" s="1" t="s">
        <v>302</v>
      </c>
      <c r="B2138" s="1" t="s">
        <v>302</v>
      </c>
      <c r="C2138" s="1" t="s">
        <v>302</v>
      </c>
      <c r="D2138" s="1" t="s">
        <v>302</v>
      </c>
      <c r="E2138" s="1" t="s">
        <v>302</v>
      </c>
      <c r="F2138" s="1" t="s">
        <v>302</v>
      </c>
      <c r="G2138" s="1" t="s">
        <v>302</v>
      </c>
      <c r="H2138" s="1" t="s">
        <v>302</v>
      </c>
      <c r="I2138" s="1" t="s">
        <v>302</v>
      </c>
      <c r="J2138" s="1" t="s">
        <v>302</v>
      </c>
      <c r="K2138" s="1" t="s">
        <v>302</v>
      </c>
    </row>
    <row r="2139" spans="1:11" x14ac:dyDescent="0.15">
      <c r="A2139" s="1" t="s">
        <v>302</v>
      </c>
      <c r="B2139" s="1" t="s">
        <v>302</v>
      </c>
      <c r="C2139" s="1" t="s">
        <v>302</v>
      </c>
      <c r="D2139" s="1" t="s">
        <v>302</v>
      </c>
      <c r="E2139" s="1" t="s">
        <v>302</v>
      </c>
      <c r="F2139" s="1" t="s">
        <v>302</v>
      </c>
      <c r="G2139" s="1" t="s">
        <v>302</v>
      </c>
      <c r="H2139" s="1" t="s">
        <v>302</v>
      </c>
      <c r="I2139" s="1" t="s">
        <v>302</v>
      </c>
      <c r="J2139" s="1" t="s">
        <v>302</v>
      </c>
      <c r="K2139" s="1" t="s">
        <v>302</v>
      </c>
    </row>
    <row r="2140" spans="1:11" x14ac:dyDescent="0.15">
      <c r="A2140" s="1" t="s">
        <v>302</v>
      </c>
      <c r="B2140" s="1" t="s">
        <v>302</v>
      </c>
      <c r="C2140" s="1" t="s">
        <v>302</v>
      </c>
      <c r="D2140" s="1" t="s">
        <v>302</v>
      </c>
      <c r="E2140" s="1" t="s">
        <v>302</v>
      </c>
      <c r="F2140" s="1" t="s">
        <v>302</v>
      </c>
      <c r="G2140" s="1" t="s">
        <v>302</v>
      </c>
      <c r="H2140" s="1" t="s">
        <v>302</v>
      </c>
      <c r="I2140" s="1" t="s">
        <v>302</v>
      </c>
      <c r="J2140" s="1" t="s">
        <v>302</v>
      </c>
      <c r="K2140" s="1" t="s">
        <v>302</v>
      </c>
    </row>
    <row r="2141" spans="1:11" x14ac:dyDescent="0.15">
      <c r="A2141" s="1" t="s">
        <v>302</v>
      </c>
      <c r="B2141" s="1" t="s">
        <v>302</v>
      </c>
      <c r="C2141" s="1" t="s">
        <v>302</v>
      </c>
      <c r="D2141" s="1" t="s">
        <v>302</v>
      </c>
      <c r="E2141" s="1" t="s">
        <v>302</v>
      </c>
      <c r="F2141" s="1" t="s">
        <v>302</v>
      </c>
      <c r="G2141" s="1" t="s">
        <v>302</v>
      </c>
      <c r="H2141" s="1" t="s">
        <v>302</v>
      </c>
      <c r="I2141" s="1" t="s">
        <v>302</v>
      </c>
      <c r="J2141" s="1" t="s">
        <v>302</v>
      </c>
      <c r="K2141" s="1" t="s">
        <v>302</v>
      </c>
    </row>
    <row r="2142" spans="1:11" x14ac:dyDescent="0.15">
      <c r="A2142" s="1" t="s">
        <v>302</v>
      </c>
      <c r="B2142" s="1" t="s">
        <v>302</v>
      </c>
      <c r="C2142" s="1" t="s">
        <v>302</v>
      </c>
      <c r="D2142" s="1" t="s">
        <v>302</v>
      </c>
      <c r="E2142" s="1" t="s">
        <v>302</v>
      </c>
      <c r="F2142" s="1" t="s">
        <v>302</v>
      </c>
      <c r="G2142" s="1" t="s">
        <v>302</v>
      </c>
      <c r="H2142" s="1" t="s">
        <v>302</v>
      </c>
      <c r="I2142" s="1" t="s">
        <v>302</v>
      </c>
      <c r="J2142" s="1" t="s">
        <v>302</v>
      </c>
      <c r="K2142" s="1" t="s">
        <v>302</v>
      </c>
    </row>
    <row r="2143" spans="1:11" x14ac:dyDescent="0.15">
      <c r="A2143" s="1" t="s">
        <v>302</v>
      </c>
      <c r="B2143" s="1" t="s">
        <v>302</v>
      </c>
      <c r="C2143" s="1" t="s">
        <v>302</v>
      </c>
      <c r="D2143" s="1" t="s">
        <v>302</v>
      </c>
      <c r="E2143" s="1" t="s">
        <v>302</v>
      </c>
      <c r="F2143" s="1" t="s">
        <v>302</v>
      </c>
      <c r="G2143" s="1" t="s">
        <v>302</v>
      </c>
      <c r="H2143" s="1" t="s">
        <v>302</v>
      </c>
      <c r="I2143" s="1" t="s">
        <v>302</v>
      </c>
      <c r="J2143" s="1" t="s">
        <v>302</v>
      </c>
      <c r="K2143" s="1" t="s">
        <v>302</v>
      </c>
    </row>
    <row r="2144" spans="1:11" x14ac:dyDescent="0.15">
      <c r="A2144" s="1" t="s">
        <v>302</v>
      </c>
      <c r="B2144" s="1" t="s">
        <v>302</v>
      </c>
      <c r="C2144" s="1" t="s">
        <v>302</v>
      </c>
      <c r="D2144" s="1" t="s">
        <v>302</v>
      </c>
      <c r="E2144" s="1" t="s">
        <v>302</v>
      </c>
      <c r="F2144" s="1" t="s">
        <v>302</v>
      </c>
      <c r="G2144" s="1" t="s">
        <v>302</v>
      </c>
      <c r="H2144" s="1" t="s">
        <v>302</v>
      </c>
      <c r="I2144" s="1" t="s">
        <v>302</v>
      </c>
      <c r="J2144" s="1" t="s">
        <v>302</v>
      </c>
      <c r="K2144" s="1" t="s">
        <v>302</v>
      </c>
    </row>
    <row r="2145" spans="1:11" x14ac:dyDescent="0.15">
      <c r="A2145" s="1" t="s">
        <v>302</v>
      </c>
      <c r="B2145" s="1" t="s">
        <v>302</v>
      </c>
      <c r="C2145" s="1" t="s">
        <v>302</v>
      </c>
      <c r="D2145" s="1" t="s">
        <v>302</v>
      </c>
      <c r="E2145" s="1" t="s">
        <v>302</v>
      </c>
      <c r="F2145" s="1" t="s">
        <v>302</v>
      </c>
      <c r="G2145" s="1" t="s">
        <v>302</v>
      </c>
      <c r="H2145" s="1" t="s">
        <v>302</v>
      </c>
      <c r="I2145" s="1" t="s">
        <v>302</v>
      </c>
      <c r="J2145" s="1" t="s">
        <v>302</v>
      </c>
      <c r="K2145" s="1" t="s">
        <v>302</v>
      </c>
    </row>
    <row r="2146" spans="1:11" x14ac:dyDescent="0.15">
      <c r="A2146" s="1" t="s">
        <v>302</v>
      </c>
      <c r="B2146" s="1" t="s">
        <v>302</v>
      </c>
      <c r="C2146" s="1" t="s">
        <v>302</v>
      </c>
      <c r="D2146" s="1" t="s">
        <v>302</v>
      </c>
      <c r="E2146" s="1" t="s">
        <v>302</v>
      </c>
      <c r="F2146" s="1" t="s">
        <v>302</v>
      </c>
      <c r="G2146" s="1" t="s">
        <v>302</v>
      </c>
      <c r="H2146" s="1" t="s">
        <v>302</v>
      </c>
      <c r="I2146" s="1" t="s">
        <v>302</v>
      </c>
      <c r="J2146" s="1" t="s">
        <v>302</v>
      </c>
      <c r="K2146" s="1" t="s">
        <v>302</v>
      </c>
    </row>
    <row r="2147" spans="1:11" x14ac:dyDescent="0.15">
      <c r="A2147" s="1" t="s">
        <v>302</v>
      </c>
      <c r="B2147" s="1" t="s">
        <v>302</v>
      </c>
      <c r="C2147" s="1" t="s">
        <v>302</v>
      </c>
      <c r="D2147" s="1" t="s">
        <v>302</v>
      </c>
      <c r="E2147" s="1" t="s">
        <v>302</v>
      </c>
      <c r="F2147" s="1" t="s">
        <v>302</v>
      </c>
      <c r="G2147" s="1" t="s">
        <v>302</v>
      </c>
      <c r="H2147" s="1" t="s">
        <v>302</v>
      </c>
      <c r="I2147" s="1" t="s">
        <v>302</v>
      </c>
      <c r="J2147" s="1" t="s">
        <v>302</v>
      </c>
      <c r="K2147" s="1" t="s">
        <v>302</v>
      </c>
    </row>
    <row r="2148" spans="1:11" x14ac:dyDescent="0.15">
      <c r="A2148" s="1" t="s">
        <v>302</v>
      </c>
      <c r="B2148" s="1" t="s">
        <v>302</v>
      </c>
      <c r="C2148" s="1" t="s">
        <v>302</v>
      </c>
      <c r="D2148" s="1" t="s">
        <v>302</v>
      </c>
      <c r="E2148" s="1" t="s">
        <v>302</v>
      </c>
      <c r="F2148" s="1" t="s">
        <v>302</v>
      </c>
      <c r="G2148" s="1" t="s">
        <v>302</v>
      </c>
      <c r="H2148" s="1" t="s">
        <v>302</v>
      </c>
      <c r="I2148" s="1" t="s">
        <v>302</v>
      </c>
      <c r="J2148" s="1" t="s">
        <v>302</v>
      </c>
      <c r="K2148" s="1" t="s">
        <v>302</v>
      </c>
    </row>
    <row r="2149" spans="1:11" x14ac:dyDescent="0.15">
      <c r="A2149" s="1" t="s">
        <v>302</v>
      </c>
      <c r="B2149" s="1" t="s">
        <v>302</v>
      </c>
      <c r="C2149" s="1" t="s">
        <v>302</v>
      </c>
      <c r="D2149" s="1" t="s">
        <v>302</v>
      </c>
      <c r="E2149" s="1" t="s">
        <v>302</v>
      </c>
      <c r="F2149" s="1" t="s">
        <v>302</v>
      </c>
      <c r="G2149" s="1" t="s">
        <v>302</v>
      </c>
      <c r="H2149" s="1" t="s">
        <v>302</v>
      </c>
      <c r="I2149" s="1" t="s">
        <v>302</v>
      </c>
      <c r="J2149" s="1" t="s">
        <v>302</v>
      </c>
      <c r="K2149" s="1" t="s">
        <v>302</v>
      </c>
    </row>
    <row r="2150" spans="1:11" x14ac:dyDescent="0.15">
      <c r="A2150" s="1" t="s">
        <v>302</v>
      </c>
      <c r="B2150" s="1" t="s">
        <v>302</v>
      </c>
      <c r="C2150" s="1" t="s">
        <v>302</v>
      </c>
      <c r="D2150" s="1" t="s">
        <v>302</v>
      </c>
      <c r="E2150" s="1" t="s">
        <v>302</v>
      </c>
      <c r="F2150" s="1" t="s">
        <v>302</v>
      </c>
      <c r="G2150" s="1" t="s">
        <v>302</v>
      </c>
      <c r="H2150" s="1" t="s">
        <v>302</v>
      </c>
      <c r="I2150" s="1" t="s">
        <v>302</v>
      </c>
      <c r="J2150" s="1" t="s">
        <v>302</v>
      </c>
      <c r="K2150" s="1" t="s">
        <v>302</v>
      </c>
    </row>
    <row r="2151" spans="1:11" x14ac:dyDescent="0.15">
      <c r="A2151" s="1" t="s">
        <v>302</v>
      </c>
      <c r="B2151" s="1" t="s">
        <v>302</v>
      </c>
      <c r="C2151" s="1" t="s">
        <v>302</v>
      </c>
      <c r="D2151" s="1" t="s">
        <v>302</v>
      </c>
      <c r="E2151" s="1" t="s">
        <v>302</v>
      </c>
      <c r="F2151" s="1" t="s">
        <v>302</v>
      </c>
      <c r="G2151" s="1" t="s">
        <v>302</v>
      </c>
      <c r="H2151" s="1" t="s">
        <v>302</v>
      </c>
      <c r="I2151" s="1" t="s">
        <v>302</v>
      </c>
      <c r="J2151" s="1" t="s">
        <v>302</v>
      </c>
      <c r="K2151" s="1" t="s">
        <v>302</v>
      </c>
    </row>
    <row r="2152" spans="1:11" x14ac:dyDescent="0.15">
      <c r="A2152" s="1" t="s">
        <v>302</v>
      </c>
      <c r="B2152" s="1" t="s">
        <v>302</v>
      </c>
      <c r="C2152" s="1" t="s">
        <v>302</v>
      </c>
      <c r="D2152" s="1" t="s">
        <v>302</v>
      </c>
      <c r="E2152" s="1" t="s">
        <v>302</v>
      </c>
      <c r="F2152" s="1" t="s">
        <v>302</v>
      </c>
      <c r="G2152" s="1" t="s">
        <v>302</v>
      </c>
      <c r="H2152" s="1" t="s">
        <v>302</v>
      </c>
      <c r="I2152" s="1" t="s">
        <v>302</v>
      </c>
      <c r="J2152" s="1" t="s">
        <v>302</v>
      </c>
      <c r="K2152" s="1" t="s">
        <v>302</v>
      </c>
    </row>
    <row r="2153" spans="1:11" x14ac:dyDescent="0.15">
      <c r="A2153" s="1" t="s">
        <v>302</v>
      </c>
      <c r="B2153" s="1" t="s">
        <v>302</v>
      </c>
      <c r="C2153" s="1" t="s">
        <v>302</v>
      </c>
      <c r="D2153" s="1" t="s">
        <v>302</v>
      </c>
      <c r="E2153" s="1" t="s">
        <v>302</v>
      </c>
      <c r="F2153" s="1" t="s">
        <v>302</v>
      </c>
      <c r="G2153" s="1" t="s">
        <v>302</v>
      </c>
      <c r="H2153" s="1" t="s">
        <v>302</v>
      </c>
      <c r="I2153" s="1" t="s">
        <v>302</v>
      </c>
      <c r="J2153" s="1" t="s">
        <v>302</v>
      </c>
      <c r="K2153" s="1" t="s">
        <v>302</v>
      </c>
    </row>
    <row r="2154" spans="1:11" x14ac:dyDescent="0.15">
      <c r="A2154" s="1" t="s">
        <v>302</v>
      </c>
      <c r="B2154" s="1" t="s">
        <v>302</v>
      </c>
      <c r="C2154" s="1" t="s">
        <v>302</v>
      </c>
      <c r="D2154" s="1" t="s">
        <v>302</v>
      </c>
      <c r="E2154" s="1" t="s">
        <v>302</v>
      </c>
      <c r="F2154" s="1" t="s">
        <v>302</v>
      </c>
      <c r="G2154" s="1" t="s">
        <v>302</v>
      </c>
      <c r="H2154" s="1" t="s">
        <v>302</v>
      </c>
      <c r="I2154" s="1" t="s">
        <v>302</v>
      </c>
      <c r="J2154" s="1" t="s">
        <v>302</v>
      </c>
      <c r="K2154" s="1" t="s">
        <v>302</v>
      </c>
    </row>
    <row r="2155" spans="1:11" x14ac:dyDescent="0.15">
      <c r="A2155" s="1" t="s">
        <v>302</v>
      </c>
      <c r="B2155" s="1" t="s">
        <v>302</v>
      </c>
      <c r="C2155" s="1" t="s">
        <v>302</v>
      </c>
      <c r="D2155" s="1" t="s">
        <v>302</v>
      </c>
      <c r="E2155" s="1" t="s">
        <v>302</v>
      </c>
      <c r="F2155" s="1" t="s">
        <v>302</v>
      </c>
      <c r="G2155" s="1" t="s">
        <v>302</v>
      </c>
      <c r="H2155" s="1" t="s">
        <v>302</v>
      </c>
      <c r="I2155" s="1" t="s">
        <v>302</v>
      </c>
      <c r="J2155" s="1" t="s">
        <v>302</v>
      </c>
      <c r="K2155" s="1" t="s">
        <v>302</v>
      </c>
    </row>
    <row r="2156" spans="1:11" x14ac:dyDescent="0.15">
      <c r="A2156" s="1" t="s">
        <v>302</v>
      </c>
      <c r="B2156" s="1" t="s">
        <v>302</v>
      </c>
      <c r="C2156" s="1" t="s">
        <v>302</v>
      </c>
      <c r="D2156" s="1" t="s">
        <v>302</v>
      </c>
      <c r="E2156" s="1" t="s">
        <v>302</v>
      </c>
      <c r="F2156" s="1" t="s">
        <v>302</v>
      </c>
      <c r="G2156" s="1" t="s">
        <v>302</v>
      </c>
      <c r="H2156" s="1" t="s">
        <v>302</v>
      </c>
      <c r="I2156" s="1" t="s">
        <v>302</v>
      </c>
      <c r="J2156" s="1" t="s">
        <v>302</v>
      </c>
      <c r="K2156" s="1" t="s">
        <v>302</v>
      </c>
    </row>
    <row r="2157" spans="1:11" x14ac:dyDescent="0.15">
      <c r="A2157" s="1" t="s">
        <v>302</v>
      </c>
      <c r="B2157" s="1" t="s">
        <v>302</v>
      </c>
      <c r="C2157" s="1" t="s">
        <v>302</v>
      </c>
      <c r="D2157" s="1" t="s">
        <v>302</v>
      </c>
      <c r="E2157" s="1" t="s">
        <v>302</v>
      </c>
      <c r="F2157" s="1" t="s">
        <v>302</v>
      </c>
      <c r="G2157" s="1" t="s">
        <v>302</v>
      </c>
      <c r="H2157" s="1" t="s">
        <v>302</v>
      </c>
      <c r="I2157" s="1" t="s">
        <v>302</v>
      </c>
      <c r="J2157" s="1" t="s">
        <v>302</v>
      </c>
      <c r="K2157" s="1" t="s">
        <v>302</v>
      </c>
    </row>
    <row r="2158" spans="1:11" x14ac:dyDescent="0.15">
      <c r="A2158" s="1" t="s">
        <v>302</v>
      </c>
      <c r="B2158" s="1" t="s">
        <v>302</v>
      </c>
      <c r="C2158" s="1" t="s">
        <v>302</v>
      </c>
      <c r="D2158" s="1" t="s">
        <v>302</v>
      </c>
      <c r="E2158" s="1" t="s">
        <v>302</v>
      </c>
      <c r="F2158" s="1" t="s">
        <v>302</v>
      </c>
      <c r="G2158" s="1" t="s">
        <v>302</v>
      </c>
      <c r="H2158" s="1" t="s">
        <v>302</v>
      </c>
      <c r="I2158" s="1" t="s">
        <v>302</v>
      </c>
      <c r="J2158" s="1" t="s">
        <v>302</v>
      </c>
      <c r="K2158" s="1" t="s">
        <v>302</v>
      </c>
    </row>
    <row r="2159" spans="1:11" x14ac:dyDescent="0.15">
      <c r="A2159" s="1" t="s">
        <v>302</v>
      </c>
      <c r="B2159" s="1" t="s">
        <v>302</v>
      </c>
      <c r="C2159" s="1" t="s">
        <v>302</v>
      </c>
      <c r="D2159" s="1" t="s">
        <v>302</v>
      </c>
      <c r="E2159" s="1" t="s">
        <v>302</v>
      </c>
      <c r="F2159" s="1" t="s">
        <v>302</v>
      </c>
      <c r="G2159" s="1" t="s">
        <v>302</v>
      </c>
      <c r="H2159" s="1" t="s">
        <v>302</v>
      </c>
      <c r="I2159" s="1" t="s">
        <v>302</v>
      </c>
      <c r="J2159" s="1" t="s">
        <v>302</v>
      </c>
      <c r="K2159" s="1" t="s">
        <v>302</v>
      </c>
    </row>
    <row r="2160" spans="1:11" x14ac:dyDescent="0.15">
      <c r="A2160" s="1" t="s">
        <v>302</v>
      </c>
      <c r="B2160" s="1" t="s">
        <v>302</v>
      </c>
      <c r="C2160" s="1" t="s">
        <v>302</v>
      </c>
      <c r="D2160" s="1" t="s">
        <v>302</v>
      </c>
      <c r="E2160" s="1" t="s">
        <v>302</v>
      </c>
      <c r="F2160" s="1" t="s">
        <v>302</v>
      </c>
      <c r="G2160" s="1" t="s">
        <v>302</v>
      </c>
      <c r="H2160" s="1" t="s">
        <v>302</v>
      </c>
      <c r="I2160" s="1" t="s">
        <v>302</v>
      </c>
      <c r="J2160" s="1" t="s">
        <v>302</v>
      </c>
      <c r="K2160" s="1" t="s">
        <v>302</v>
      </c>
    </row>
    <row r="2161" spans="1:11" x14ac:dyDescent="0.15">
      <c r="A2161" s="1" t="s">
        <v>302</v>
      </c>
      <c r="B2161" s="1" t="s">
        <v>302</v>
      </c>
      <c r="C2161" s="1" t="s">
        <v>302</v>
      </c>
      <c r="D2161" s="1" t="s">
        <v>302</v>
      </c>
      <c r="E2161" s="1" t="s">
        <v>302</v>
      </c>
      <c r="F2161" s="1" t="s">
        <v>302</v>
      </c>
      <c r="G2161" s="1" t="s">
        <v>302</v>
      </c>
      <c r="H2161" s="1" t="s">
        <v>302</v>
      </c>
      <c r="I2161" s="1" t="s">
        <v>302</v>
      </c>
      <c r="J2161" s="1" t="s">
        <v>302</v>
      </c>
      <c r="K2161" s="1" t="s">
        <v>302</v>
      </c>
    </row>
    <row r="2162" spans="1:11" x14ac:dyDescent="0.15">
      <c r="A2162" s="1" t="s">
        <v>302</v>
      </c>
      <c r="B2162" s="1" t="s">
        <v>302</v>
      </c>
      <c r="C2162" s="1" t="s">
        <v>302</v>
      </c>
      <c r="D2162" s="1" t="s">
        <v>302</v>
      </c>
      <c r="E2162" s="1" t="s">
        <v>302</v>
      </c>
      <c r="F2162" s="1" t="s">
        <v>302</v>
      </c>
      <c r="G2162" s="1" t="s">
        <v>302</v>
      </c>
      <c r="H2162" s="1" t="s">
        <v>302</v>
      </c>
      <c r="I2162" s="1" t="s">
        <v>302</v>
      </c>
      <c r="J2162" s="1" t="s">
        <v>302</v>
      </c>
      <c r="K2162" s="1" t="s">
        <v>302</v>
      </c>
    </row>
    <row r="2163" spans="1:11" x14ac:dyDescent="0.15">
      <c r="A2163" s="1" t="s">
        <v>302</v>
      </c>
      <c r="B2163" s="1" t="s">
        <v>302</v>
      </c>
      <c r="C2163" s="1" t="s">
        <v>302</v>
      </c>
      <c r="D2163" s="1" t="s">
        <v>302</v>
      </c>
      <c r="E2163" s="1" t="s">
        <v>302</v>
      </c>
      <c r="F2163" s="1" t="s">
        <v>302</v>
      </c>
      <c r="G2163" s="1" t="s">
        <v>302</v>
      </c>
      <c r="H2163" s="1" t="s">
        <v>302</v>
      </c>
      <c r="I2163" s="1" t="s">
        <v>302</v>
      </c>
      <c r="J2163" s="1" t="s">
        <v>302</v>
      </c>
      <c r="K2163" s="1" t="s">
        <v>302</v>
      </c>
    </row>
    <row r="2164" spans="1:11" x14ac:dyDescent="0.15">
      <c r="A2164" s="1" t="s">
        <v>302</v>
      </c>
      <c r="B2164" s="1" t="s">
        <v>302</v>
      </c>
      <c r="C2164" s="1" t="s">
        <v>302</v>
      </c>
      <c r="D2164" s="1" t="s">
        <v>302</v>
      </c>
      <c r="E2164" s="1" t="s">
        <v>302</v>
      </c>
      <c r="F2164" s="1" t="s">
        <v>302</v>
      </c>
      <c r="G2164" s="1" t="s">
        <v>302</v>
      </c>
      <c r="H2164" s="1" t="s">
        <v>302</v>
      </c>
      <c r="I2164" s="1" t="s">
        <v>302</v>
      </c>
      <c r="J2164" s="1" t="s">
        <v>302</v>
      </c>
      <c r="K2164" s="1" t="s">
        <v>302</v>
      </c>
    </row>
    <row r="2165" spans="1:11" x14ac:dyDescent="0.15">
      <c r="A2165" s="1" t="s">
        <v>302</v>
      </c>
      <c r="B2165" s="1" t="s">
        <v>302</v>
      </c>
      <c r="C2165" s="1" t="s">
        <v>302</v>
      </c>
      <c r="D2165" s="1" t="s">
        <v>302</v>
      </c>
      <c r="E2165" s="1" t="s">
        <v>302</v>
      </c>
      <c r="F2165" s="1" t="s">
        <v>302</v>
      </c>
      <c r="G2165" s="1" t="s">
        <v>302</v>
      </c>
      <c r="H2165" s="1" t="s">
        <v>302</v>
      </c>
      <c r="I2165" s="1" t="s">
        <v>302</v>
      </c>
      <c r="J2165" s="1" t="s">
        <v>302</v>
      </c>
      <c r="K2165" s="1" t="s">
        <v>302</v>
      </c>
    </row>
    <row r="2166" spans="1:11" x14ac:dyDescent="0.15">
      <c r="A2166" s="1" t="s">
        <v>302</v>
      </c>
      <c r="B2166" s="1" t="s">
        <v>302</v>
      </c>
      <c r="C2166" s="1" t="s">
        <v>302</v>
      </c>
      <c r="D2166" s="1" t="s">
        <v>302</v>
      </c>
      <c r="E2166" s="1" t="s">
        <v>302</v>
      </c>
      <c r="F2166" s="1" t="s">
        <v>302</v>
      </c>
      <c r="G2166" s="1" t="s">
        <v>302</v>
      </c>
      <c r="H2166" s="1" t="s">
        <v>302</v>
      </c>
      <c r="I2166" s="1" t="s">
        <v>302</v>
      </c>
      <c r="J2166" s="1" t="s">
        <v>302</v>
      </c>
      <c r="K2166" s="1" t="s">
        <v>302</v>
      </c>
    </row>
    <row r="2167" spans="1:11" x14ac:dyDescent="0.15">
      <c r="A2167" s="1" t="s">
        <v>302</v>
      </c>
      <c r="B2167" s="1" t="s">
        <v>302</v>
      </c>
      <c r="C2167" s="1" t="s">
        <v>302</v>
      </c>
      <c r="D2167" s="1" t="s">
        <v>302</v>
      </c>
      <c r="E2167" s="1" t="s">
        <v>302</v>
      </c>
      <c r="F2167" s="1" t="s">
        <v>302</v>
      </c>
      <c r="G2167" s="1" t="s">
        <v>302</v>
      </c>
      <c r="H2167" s="1" t="s">
        <v>302</v>
      </c>
      <c r="I2167" s="1" t="s">
        <v>302</v>
      </c>
      <c r="J2167" s="1" t="s">
        <v>302</v>
      </c>
      <c r="K2167" s="1" t="s">
        <v>302</v>
      </c>
    </row>
    <row r="2168" spans="1:11" x14ac:dyDescent="0.15">
      <c r="A2168" s="1" t="s">
        <v>302</v>
      </c>
      <c r="B2168" s="1" t="s">
        <v>302</v>
      </c>
      <c r="C2168" s="1" t="s">
        <v>302</v>
      </c>
      <c r="D2168" s="1" t="s">
        <v>302</v>
      </c>
      <c r="E2168" s="1" t="s">
        <v>302</v>
      </c>
      <c r="F2168" s="1" t="s">
        <v>302</v>
      </c>
      <c r="G2168" s="1" t="s">
        <v>302</v>
      </c>
      <c r="H2168" s="1" t="s">
        <v>302</v>
      </c>
      <c r="I2168" s="1" t="s">
        <v>302</v>
      </c>
      <c r="J2168" s="1" t="s">
        <v>302</v>
      </c>
      <c r="K2168" s="1" t="s">
        <v>302</v>
      </c>
    </row>
    <row r="2169" spans="1:11" x14ac:dyDescent="0.15">
      <c r="A2169" s="1" t="s">
        <v>302</v>
      </c>
      <c r="B2169" s="1" t="s">
        <v>302</v>
      </c>
      <c r="C2169" s="1" t="s">
        <v>302</v>
      </c>
      <c r="D2169" s="1" t="s">
        <v>302</v>
      </c>
      <c r="E2169" s="1" t="s">
        <v>302</v>
      </c>
      <c r="F2169" s="1" t="s">
        <v>302</v>
      </c>
      <c r="G2169" s="1" t="s">
        <v>302</v>
      </c>
      <c r="H2169" s="1" t="s">
        <v>302</v>
      </c>
      <c r="I2169" s="1" t="s">
        <v>302</v>
      </c>
      <c r="J2169" s="1" t="s">
        <v>302</v>
      </c>
      <c r="K2169" s="1" t="s">
        <v>302</v>
      </c>
    </row>
    <row r="2170" spans="1:11" x14ac:dyDescent="0.15">
      <c r="A2170" s="1" t="s">
        <v>302</v>
      </c>
      <c r="B2170" s="1" t="s">
        <v>302</v>
      </c>
      <c r="C2170" s="1" t="s">
        <v>302</v>
      </c>
      <c r="D2170" s="1" t="s">
        <v>302</v>
      </c>
      <c r="E2170" s="1" t="s">
        <v>302</v>
      </c>
      <c r="F2170" s="1" t="s">
        <v>302</v>
      </c>
      <c r="G2170" s="1" t="s">
        <v>302</v>
      </c>
      <c r="H2170" s="1" t="s">
        <v>302</v>
      </c>
      <c r="I2170" s="1" t="s">
        <v>302</v>
      </c>
      <c r="J2170" s="1" t="s">
        <v>302</v>
      </c>
      <c r="K2170" s="1" t="s">
        <v>302</v>
      </c>
    </row>
    <row r="2171" spans="1:11" x14ac:dyDescent="0.15">
      <c r="A2171" s="1" t="s">
        <v>302</v>
      </c>
      <c r="B2171" s="1" t="s">
        <v>302</v>
      </c>
      <c r="C2171" s="1" t="s">
        <v>302</v>
      </c>
      <c r="D2171" s="1" t="s">
        <v>302</v>
      </c>
      <c r="E2171" s="1" t="s">
        <v>302</v>
      </c>
      <c r="F2171" s="1" t="s">
        <v>302</v>
      </c>
      <c r="G2171" s="1" t="s">
        <v>302</v>
      </c>
      <c r="H2171" s="1" t="s">
        <v>302</v>
      </c>
      <c r="I2171" s="1" t="s">
        <v>302</v>
      </c>
      <c r="J2171" s="1" t="s">
        <v>302</v>
      </c>
      <c r="K2171" s="1" t="s">
        <v>302</v>
      </c>
    </row>
    <row r="2172" spans="1:11" x14ac:dyDescent="0.15">
      <c r="A2172" s="1" t="s">
        <v>302</v>
      </c>
      <c r="B2172" s="1" t="s">
        <v>302</v>
      </c>
      <c r="C2172" s="1" t="s">
        <v>302</v>
      </c>
      <c r="D2172" s="1" t="s">
        <v>302</v>
      </c>
      <c r="E2172" s="1" t="s">
        <v>302</v>
      </c>
      <c r="F2172" s="1" t="s">
        <v>302</v>
      </c>
      <c r="G2172" s="1" t="s">
        <v>302</v>
      </c>
      <c r="H2172" s="1" t="s">
        <v>302</v>
      </c>
      <c r="I2172" s="1" t="s">
        <v>302</v>
      </c>
      <c r="J2172" s="1" t="s">
        <v>302</v>
      </c>
      <c r="K2172" s="1" t="s">
        <v>302</v>
      </c>
    </row>
    <row r="2173" spans="1:11" x14ac:dyDescent="0.15">
      <c r="A2173" s="1" t="s">
        <v>302</v>
      </c>
      <c r="B2173" s="1" t="s">
        <v>302</v>
      </c>
      <c r="C2173" s="1" t="s">
        <v>302</v>
      </c>
      <c r="D2173" s="1" t="s">
        <v>302</v>
      </c>
      <c r="E2173" s="1" t="s">
        <v>302</v>
      </c>
      <c r="F2173" s="1" t="s">
        <v>302</v>
      </c>
      <c r="G2173" s="1" t="s">
        <v>302</v>
      </c>
      <c r="H2173" s="1" t="s">
        <v>302</v>
      </c>
      <c r="I2173" s="1" t="s">
        <v>302</v>
      </c>
      <c r="J2173" s="1" t="s">
        <v>302</v>
      </c>
      <c r="K2173" s="1" t="s">
        <v>302</v>
      </c>
    </row>
    <row r="2174" spans="1:11" x14ac:dyDescent="0.15">
      <c r="A2174" s="1" t="s">
        <v>302</v>
      </c>
      <c r="B2174" s="1" t="s">
        <v>302</v>
      </c>
      <c r="C2174" s="1" t="s">
        <v>302</v>
      </c>
      <c r="D2174" s="1" t="s">
        <v>302</v>
      </c>
      <c r="E2174" s="1" t="s">
        <v>302</v>
      </c>
      <c r="F2174" s="1" t="s">
        <v>302</v>
      </c>
      <c r="G2174" s="1" t="s">
        <v>302</v>
      </c>
      <c r="H2174" s="1" t="s">
        <v>302</v>
      </c>
      <c r="I2174" s="1" t="s">
        <v>302</v>
      </c>
      <c r="J2174" s="1" t="s">
        <v>302</v>
      </c>
      <c r="K2174" s="1" t="s">
        <v>302</v>
      </c>
    </row>
    <row r="2175" spans="1:11" x14ac:dyDescent="0.15">
      <c r="A2175" s="1" t="s">
        <v>302</v>
      </c>
      <c r="B2175" s="1" t="s">
        <v>302</v>
      </c>
      <c r="C2175" s="1" t="s">
        <v>302</v>
      </c>
      <c r="D2175" s="1" t="s">
        <v>302</v>
      </c>
      <c r="E2175" s="1" t="s">
        <v>302</v>
      </c>
      <c r="F2175" s="1" t="s">
        <v>302</v>
      </c>
      <c r="G2175" s="1" t="s">
        <v>302</v>
      </c>
      <c r="H2175" s="1" t="s">
        <v>302</v>
      </c>
      <c r="I2175" s="1" t="s">
        <v>302</v>
      </c>
      <c r="J2175" s="1" t="s">
        <v>302</v>
      </c>
      <c r="K2175" s="1" t="s">
        <v>302</v>
      </c>
    </row>
    <row r="2176" spans="1:11" x14ac:dyDescent="0.15">
      <c r="A2176" s="1" t="s">
        <v>302</v>
      </c>
      <c r="B2176" s="1" t="s">
        <v>302</v>
      </c>
      <c r="C2176" s="1" t="s">
        <v>302</v>
      </c>
      <c r="D2176" s="1" t="s">
        <v>302</v>
      </c>
      <c r="E2176" s="1" t="s">
        <v>302</v>
      </c>
      <c r="F2176" s="1" t="s">
        <v>302</v>
      </c>
      <c r="G2176" s="1" t="s">
        <v>302</v>
      </c>
      <c r="H2176" s="1" t="s">
        <v>302</v>
      </c>
      <c r="I2176" s="1" t="s">
        <v>302</v>
      </c>
      <c r="J2176" s="1" t="s">
        <v>302</v>
      </c>
      <c r="K2176" s="1" t="s">
        <v>302</v>
      </c>
    </row>
    <row r="2177" spans="1:11" x14ac:dyDescent="0.15">
      <c r="A2177" s="1" t="s">
        <v>302</v>
      </c>
      <c r="B2177" s="1" t="s">
        <v>302</v>
      </c>
      <c r="C2177" s="1" t="s">
        <v>302</v>
      </c>
      <c r="D2177" s="1" t="s">
        <v>302</v>
      </c>
      <c r="E2177" s="1" t="s">
        <v>302</v>
      </c>
      <c r="F2177" s="1" t="s">
        <v>302</v>
      </c>
      <c r="G2177" s="1" t="s">
        <v>302</v>
      </c>
      <c r="H2177" s="1" t="s">
        <v>302</v>
      </c>
      <c r="I2177" s="1" t="s">
        <v>302</v>
      </c>
      <c r="J2177" s="1" t="s">
        <v>302</v>
      </c>
      <c r="K2177" s="1" t="s">
        <v>302</v>
      </c>
    </row>
    <row r="2178" spans="1:11" x14ac:dyDescent="0.15">
      <c r="A2178" s="1" t="s">
        <v>302</v>
      </c>
      <c r="B2178" s="1" t="s">
        <v>302</v>
      </c>
      <c r="C2178" s="1" t="s">
        <v>302</v>
      </c>
      <c r="D2178" s="1" t="s">
        <v>302</v>
      </c>
      <c r="E2178" s="1" t="s">
        <v>302</v>
      </c>
      <c r="F2178" s="1" t="s">
        <v>302</v>
      </c>
      <c r="G2178" s="1" t="s">
        <v>302</v>
      </c>
      <c r="H2178" s="1" t="s">
        <v>302</v>
      </c>
      <c r="I2178" s="1" t="s">
        <v>302</v>
      </c>
      <c r="J2178" s="1" t="s">
        <v>302</v>
      </c>
      <c r="K2178" s="1" t="s">
        <v>302</v>
      </c>
    </row>
    <row r="2179" spans="1:11" x14ac:dyDescent="0.15">
      <c r="A2179" s="1" t="s">
        <v>302</v>
      </c>
      <c r="B2179" s="1" t="s">
        <v>302</v>
      </c>
      <c r="C2179" s="1" t="s">
        <v>302</v>
      </c>
      <c r="D2179" s="1" t="s">
        <v>302</v>
      </c>
      <c r="E2179" s="1" t="s">
        <v>302</v>
      </c>
      <c r="F2179" s="1" t="s">
        <v>302</v>
      </c>
      <c r="G2179" s="1" t="s">
        <v>302</v>
      </c>
      <c r="H2179" s="1" t="s">
        <v>302</v>
      </c>
      <c r="I2179" s="1" t="s">
        <v>302</v>
      </c>
      <c r="J2179" s="1" t="s">
        <v>302</v>
      </c>
      <c r="K2179" s="1" t="s">
        <v>302</v>
      </c>
    </row>
    <row r="2180" spans="1:11" x14ac:dyDescent="0.15">
      <c r="A2180" s="1" t="s">
        <v>302</v>
      </c>
      <c r="B2180" s="1" t="s">
        <v>302</v>
      </c>
      <c r="C2180" s="1" t="s">
        <v>302</v>
      </c>
      <c r="D2180" s="1" t="s">
        <v>302</v>
      </c>
      <c r="E2180" s="1" t="s">
        <v>302</v>
      </c>
      <c r="F2180" s="1" t="s">
        <v>302</v>
      </c>
      <c r="G2180" s="1" t="s">
        <v>302</v>
      </c>
      <c r="H2180" s="1" t="s">
        <v>302</v>
      </c>
      <c r="I2180" s="1" t="s">
        <v>302</v>
      </c>
      <c r="J2180" s="1" t="s">
        <v>302</v>
      </c>
      <c r="K2180" s="1" t="s">
        <v>302</v>
      </c>
    </row>
    <row r="2181" spans="1:11" x14ac:dyDescent="0.15">
      <c r="A2181" s="1" t="s">
        <v>302</v>
      </c>
      <c r="B2181" s="1" t="s">
        <v>302</v>
      </c>
      <c r="C2181" s="1" t="s">
        <v>302</v>
      </c>
      <c r="D2181" s="1" t="s">
        <v>302</v>
      </c>
      <c r="E2181" s="1" t="s">
        <v>302</v>
      </c>
      <c r="F2181" s="1" t="s">
        <v>302</v>
      </c>
      <c r="G2181" s="1" t="s">
        <v>302</v>
      </c>
      <c r="H2181" s="1" t="s">
        <v>302</v>
      </c>
      <c r="I2181" s="1" t="s">
        <v>302</v>
      </c>
      <c r="J2181" s="1" t="s">
        <v>302</v>
      </c>
      <c r="K2181" s="1" t="s">
        <v>302</v>
      </c>
    </row>
    <row r="2182" spans="1:11" x14ac:dyDescent="0.15">
      <c r="A2182" s="1" t="s">
        <v>302</v>
      </c>
      <c r="B2182" s="1" t="s">
        <v>302</v>
      </c>
      <c r="C2182" s="1" t="s">
        <v>302</v>
      </c>
      <c r="D2182" s="1" t="s">
        <v>302</v>
      </c>
      <c r="E2182" s="1" t="s">
        <v>302</v>
      </c>
      <c r="F2182" s="1" t="s">
        <v>302</v>
      </c>
      <c r="G2182" s="1" t="s">
        <v>302</v>
      </c>
      <c r="H2182" s="1" t="s">
        <v>302</v>
      </c>
      <c r="I2182" s="1" t="s">
        <v>302</v>
      </c>
      <c r="J2182" s="1" t="s">
        <v>302</v>
      </c>
      <c r="K2182" s="1" t="s">
        <v>302</v>
      </c>
    </row>
    <row r="2183" spans="1:11" x14ac:dyDescent="0.15">
      <c r="A2183" s="1" t="s">
        <v>302</v>
      </c>
      <c r="B2183" s="1" t="s">
        <v>302</v>
      </c>
      <c r="C2183" s="1" t="s">
        <v>302</v>
      </c>
      <c r="D2183" s="1" t="s">
        <v>302</v>
      </c>
      <c r="E2183" s="1" t="s">
        <v>302</v>
      </c>
      <c r="F2183" s="1" t="s">
        <v>302</v>
      </c>
      <c r="G2183" s="1" t="s">
        <v>302</v>
      </c>
      <c r="H2183" s="1" t="s">
        <v>302</v>
      </c>
      <c r="I2183" s="1" t="s">
        <v>302</v>
      </c>
      <c r="J2183" s="1" t="s">
        <v>302</v>
      </c>
      <c r="K2183" s="1" t="s">
        <v>302</v>
      </c>
    </row>
    <row r="2184" spans="1:11" x14ac:dyDescent="0.15">
      <c r="A2184" s="1" t="s">
        <v>302</v>
      </c>
      <c r="B2184" s="1" t="s">
        <v>302</v>
      </c>
      <c r="C2184" s="1" t="s">
        <v>302</v>
      </c>
      <c r="D2184" s="1" t="s">
        <v>302</v>
      </c>
      <c r="E2184" s="1" t="s">
        <v>302</v>
      </c>
      <c r="F2184" s="1" t="s">
        <v>302</v>
      </c>
      <c r="G2184" s="1" t="s">
        <v>302</v>
      </c>
      <c r="H2184" s="1" t="s">
        <v>302</v>
      </c>
      <c r="I2184" s="1" t="s">
        <v>302</v>
      </c>
      <c r="J2184" s="1" t="s">
        <v>302</v>
      </c>
      <c r="K2184" s="1" t="s">
        <v>302</v>
      </c>
    </row>
    <row r="2185" spans="1:11" x14ac:dyDescent="0.15">
      <c r="A2185" s="1" t="s">
        <v>302</v>
      </c>
      <c r="B2185" s="1" t="s">
        <v>302</v>
      </c>
      <c r="C2185" s="1" t="s">
        <v>302</v>
      </c>
      <c r="D2185" s="1" t="s">
        <v>302</v>
      </c>
      <c r="E2185" s="1" t="s">
        <v>302</v>
      </c>
      <c r="F2185" s="1" t="s">
        <v>302</v>
      </c>
      <c r="G2185" s="1" t="s">
        <v>302</v>
      </c>
      <c r="H2185" s="1" t="s">
        <v>302</v>
      </c>
      <c r="I2185" s="1" t="s">
        <v>302</v>
      </c>
      <c r="J2185" s="1" t="s">
        <v>302</v>
      </c>
      <c r="K2185" s="1" t="s">
        <v>302</v>
      </c>
    </row>
    <row r="2186" spans="1:11" x14ac:dyDescent="0.15">
      <c r="A2186" s="1" t="s">
        <v>302</v>
      </c>
      <c r="B2186" s="1" t="s">
        <v>302</v>
      </c>
      <c r="C2186" s="1" t="s">
        <v>302</v>
      </c>
      <c r="D2186" s="1" t="s">
        <v>302</v>
      </c>
      <c r="E2186" s="1" t="s">
        <v>302</v>
      </c>
      <c r="F2186" s="1" t="s">
        <v>302</v>
      </c>
      <c r="G2186" s="1" t="s">
        <v>302</v>
      </c>
      <c r="H2186" s="1" t="s">
        <v>302</v>
      </c>
      <c r="I2186" s="1" t="s">
        <v>302</v>
      </c>
      <c r="J2186" s="1" t="s">
        <v>302</v>
      </c>
      <c r="K2186" s="1" t="s">
        <v>302</v>
      </c>
    </row>
    <row r="2187" spans="1:11" x14ac:dyDescent="0.15">
      <c r="A2187" s="1" t="s">
        <v>302</v>
      </c>
      <c r="B2187" s="1" t="s">
        <v>302</v>
      </c>
      <c r="C2187" s="1" t="s">
        <v>302</v>
      </c>
      <c r="D2187" s="1" t="s">
        <v>302</v>
      </c>
      <c r="E2187" s="1" t="s">
        <v>302</v>
      </c>
      <c r="F2187" s="1" t="s">
        <v>302</v>
      </c>
      <c r="G2187" s="1" t="s">
        <v>302</v>
      </c>
      <c r="H2187" s="1" t="s">
        <v>302</v>
      </c>
      <c r="I2187" s="1" t="s">
        <v>302</v>
      </c>
      <c r="J2187" s="1" t="s">
        <v>302</v>
      </c>
      <c r="K2187" s="1" t="s">
        <v>302</v>
      </c>
    </row>
    <row r="2188" spans="1:11" x14ac:dyDescent="0.15">
      <c r="A2188" s="1" t="s">
        <v>302</v>
      </c>
      <c r="B2188" s="1" t="s">
        <v>302</v>
      </c>
      <c r="C2188" s="1" t="s">
        <v>302</v>
      </c>
      <c r="D2188" s="1" t="s">
        <v>302</v>
      </c>
      <c r="E2188" s="1" t="s">
        <v>302</v>
      </c>
      <c r="F2188" s="1" t="s">
        <v>302</v>
      </c>
      <c r="G2188" s="1" t="s">
        <v>302</v>
      </c>
      <c r="H2188" s="1" t="s">
        <v>302</v>
      </c>
      <c r="I2188" s="1" t="s">
        <v>302</v>
      </c>
      <c r="J2188" s="1" t="s">
        <v>302</v>
      </c>
      <c r="K2188" s="1" t="s">
        <v>302</v>
      </c>
    </row>
    <row r="2189" spans="1:11" x14ac:dyDescent="0.15">
      <c r="A2189" s="1" t="s">
        <v>302</v>
      </c>
      <c r="B2189" s="1" t="s">
        <v>302</v>
      </c>
      <c r="C2189" s="1" t="s">
        <v>302</v>
      </c>
      <c r="D2189" s="1" t="s">
        <v>302</v>
      </c>
      <c r="E2189" s="1" t="s">
        <v>302</v>
      </c>
      <c r="F2189" s="1" t="s">
        <v>302</v>
      </c>
      <c r="G2189" s="1" t="s">
        <v>302</v>
      </c>
      <c r="H2189" s="1" t="s">
        <v>302</v>
      </c>
      <c r="I2189" s="1" t="s">
        <v>302</v>
      </c>
      <c r="J2189" s="1" t="s">
        <v>302</v>
      </c>
      <c r="K2189" s="1" t="s">
        <v>302</v>
      </c>
    </row>
    <row r="2190" spans="1:11" x14ac:dyDescent="0.15">
      <c r="A2190" s="1" t="s">
        <v>302</v>
      </c>
      <c r="B2190" s="1" t="s">
        <v>302</v>
      </c>
      <c r="C2190" s="1" t="s">
        <v>302</v>
      </c>
      <c r="D2190" s="1" t="s">
        <v>302</v>
      </c>
      <c r="E2190" s="1" t="s">
        <v>302</v>
      </c>
      <c r="F2190" s="1" t="s">
        <v>302</v>
      </c>
      <c r="G2190" s="1" t="s">
        <v>302</v>
      </c>
      <c r="H2190" s="1" t="s">
        <v>302</v>
      </c>
      <c r="I2190" s="1" t="s">
        <v>302</v>
      </c>
      <c r="J2190" s="1" t="s">
        <v>302</v>
      </c>
      <c r="K2190" s="1" t="s">
        <v>302</v>
      </c>
    </row>
    <row r="2191" spans="1:11" x14ac:dyDescent="0.15">
      <c r="A2191" s="1" t="s">
        <v>302</v>
      </c>
      <c r="B2191" s="1" t="s">
        <v>302</v>
      </c>
      <c r="C2191" s="1" t="s">
        <v>302</v>
      </c>
      <c r="D2191" s="1" t="s">
        <v>302</v>
      </c>
      <c r="E2191" s="1" t="s">
        <v>302</v>
      </c>
      <c r="F2191" s="1" t="s">
        <v>302</v>
      </c>
      <c r="G2191" s="1" t="s">
        <v>302</v>
      </c>
      <c r="H2191" s="1" t="s">
        <v>302</v>
      </c>
      <c r="I2191" s="1" t="s">
        <v>302</v>
      </c>
      <c r="J2191" s="1" t="s">
        <v>302</v>
      </c>
      <c r="K2191" s="1" t="s">
        <v>302</v>
      </c>
    </row>
    <row r="2192" spans="1:11" x14ac:dyDescent="0.15">
      <c r="A2192" s="1" t="s">
        <v>302</v>
      </c>
      <c r="B2192" s="1" t="s">
        <v>302</v>
      </c>
      <c r="C2192" s="1" t="s">
        <v>302</v>
      </c>
      <c r="D2192" s="1" t="s">
        <v>302</v>
      </c>
      <c r="E2192" s="1" t="s">
        <v>302</v>
      </c>
      <c r="F2192" s="1" t="s">
        <v>302</v>
      </c>
      <c r="G2192" s="1" t="s">
        <v>302</v>
      </c>
      <c r="H2192" s="1" t="s">
        <v>302</v>
      </c>
      <c r="I2192" s="1" t="s">
        <v>302</v>
      </c>
      <c r="J2192" s="1" t="s">
        <v>302</v>
      </c>
      <c r="K2192" s="1" t="s">
        <v>302</v>
      </c>
    </row>
    <row r="2193" spans="1:11" x14ac:dyDescent="0.15">
      <c r="A2193" s="1" t="s">
        <v>302</v>
      </c>
      <c r="B2193" s="1" t="s">
        <v>302</v>
      </c>
      <c r="C2193" s="1" t="s">
        <v>302</v>
      </c>
      <c r="D2193" s="1" t="s">
        <v>302</v>
      </c>
      <c r="E2193" s="1" t="s">
        <v>302</v>
      </c>
      <c r="F2193" s="1" t="s">
        <v>302</v>
      </c>
      <c r="G2193" s="1" t="s">
        <v>302</v>
      </c>
      <c r="H2193" s="1" t="s">
        <v>302</v>
      </c>
      <c r="I2193" s="1" t="s">
        <v>302</v>
      </c>
      <c r="J2193" s="1" t="s">
        <v>302</v>
      </c>
      <c r="K2193" s="1" t="s">
        <v>302</v>
      </c>
    </row>
    <row r="2194" spans="1:11" x14ac:dyDescent="0.15">
      <c r="A2194" s="1" t="s">
        <v>302</v>
      </c>
      <c r="B2194" s="1" t="s">
        <v>302</v>
      </c>
      <c r="C2194" s="1" t="s">
        <v>302</v>
      </c>
      <c r="D2194" s="1" t="s">
        <v>302</v>
      </c>
      <c r="E2194" s="1" t="s">
        <v>302</v>
      </c>
      <c r="F2194" s="1" t="s">
        <v>302</v>
      </c>
      <c r="G2194" s="1" t="s">
        <v>302</v>
      </c>
      <c r="H2194" s="1" t="s">
        <v>302</v>
      </c>
      <c r="I2194" s="1" t="s">
        <v>302</v>
      </c>
      <c r="J2194" s="1" t="s">
        <v>302</v>
      </c>
      <c r="K2194" s="1" t="s">
        <v>302</v>
      </c>
    </row>
    <row r="2195" spans="1:11" x14ac:dyDescent="0.15">
      <c r="A2195" s="1" t="s">
        <v>302</v>
      </c>
      <c r="B2195" s="1" t="s">
        <v>302</v>
      </c>
      <c r="C2195" s="1" t="s">
        <v>302</v>
      </c>
      <c r="D2195" s="1" t="s">
        <v>302</v>
      </c>
      <c r="E2195" s="1" t="s">
        <v>302</v>
      </c>
      <c r="F2195" s="1" t="s">
        <v>302</v>
      </c>
      <c r="G2195" s="1" t="s">
        <v>302</v>
      </c>
      <c r="H2195" s="1" t="s">
        <v>302</v>
      </c>
      <c r="I2195" s="1" t="s">
        <v>302</v>
      </c>
      <c r="J2195" s="1" t="s">
        <v>302</v>
      </c>
      <c r="K2195" s="1" t="s">
        <v>302</v>
      </c>
    </row>
    <row r="2196" spans="1:11" x14ac:dyDescent="0.15">
      <c r="A2196" s="1" t="s">
        <v>302</v>
      </c>
      <c r="B2196" s="1" t="s">
        <v>302</v>
      </c>
      <c r="C2196" s="1" t="s">
        <v>302</v>
      </c>
      <c r="D2196" s="1" t="s">
        <v>302</v>
      </c>
      <c r="E2196" s="1" t="s">
        <v>302</v>
      </c>
      <c r="F2196" s="1" t="s">
        <v>302</v>
      </c>
      <c r="G2196" s="1" t="s">
        <v>302</v>
      </c>
      <c r="H2196" s="1" t="s">
        <v>302</v>
      </c>
      <c r="I2196" s="1" t="s">
        <v>302</v>
      </c>
      <c r="J2196" s="1" t="s">
        <v>302</v>
      </c>
      <c r="K2196" s="1" t="s">
        <v>302</v>
      </c>
    </row>
    <row r="2197" spans="1:11" x14ac:dyDescent="0.15">
      <c r="A2197" s="1" t="s">
        <v>302</v>
      </c>
      <c r="B2197" s="1" t="s">
        <v>302</v>
      </c>
      <c r="C2197" s="1" t="s">
        <v>302</v>
      </c>
      <c r="D2197" s="1" t="s">
        <v>302</v>
      </c>
      <c r="E2197" s="1" t="s">
        <v>302</v>
      </c>
      <c r="F2197" s="1" t="s">
        <v>302</v>
      </c>
      <c r="G2197" s="1" t="s">
        <v>302</v>
      </c>
      <c r="H2197" s="1" t="s">
        <v>302</v>
      </c>
      <c r="I2197" s="1" t="s">
        <v>302</v>
      </c>
      <c r="J2197" s="1" t="s">
        <v>302</v>
      </c>
      <c r="K2197" s="1" t="s">
        <v>302</v>
      </c>
    </row>
    <row r="2198" spans="1:11" x14ac:dyDescent="0.15">
      <c r="A2198" s="1" t="s">
        <v>302</v>
      </c>
      <c r="B2198" s="1" t="s">
        <v>302</v>
      </c>
      <c r="C2198" s="1" t="s">
        <v>302</v>
      </c>
      <c r="D2198" s="1" t="s">
        <v>302</v>
      </c>
      <c r="E2198" s="1" t="s">
        <v>302</v>
      </c>
      <c r="F2198" s="1" t="s">
        <v>302</v>
      </c>
      <c r="G2198" s="1" t="s">
        <v>302</v>
      </c>
      <c r="H2198" s="1" t="s">
        <v>302</v>
      </c>
      <c r="I2198" s="1" t="s">
        <v>302</v>
      </c>
      <c r="J2198" s="1" t="s">
        <v>302</v>
      </c>
      <c r="K2198" s="1" t="s">
        <v>302</v>
      </c>
    </row>
    <row r="2199" spans="1:11" x14ac:dyDescent="0.15">
      <c r="A2199" s="1" t="s">
        <v>302</v>
      </c>
      <c r="B2199" s="1" t="s">
        <v>302</v>
      </c>
      <c r="C2199" s="1" t="s">
        <v>302</v>
      </c>
      <c r="D2199" s="1" t="s">
        <v>302</v>
      </c>
      <c r="E2199" s="1" t="s">
        <v>302</v>
      </c>
      <c r="F2199" s="1" t="s">
        <v>302</v>
      </c>
      <c r="G2199" s="1" t="s">
        <v>302</v>
      </c>
      <c r="H2199" s="1" t="s">
        <v>302</v>
      </c>
      <c r="I2199" s="1" t="s">
        <v>302</v>
      </c>
      <c r="J2199" s="1" t="s">
        <v>302</v>
      </c>
      <c r="K2199" s="1" t="s">
        <v>302</v>
      </c>
    </row>
    <row r="2200" spans="1:11" x14ac:dyDescent="0.15">
      <c r="A2200" s="1" t="s">
        <v>302</v>
      </c>
      <c r="B2200" s="1" t="s">
        <v>302</v>
      </c>
      <c r="C2200" s="1" t="s">
        <v>302</v>
      </c>
      <c r="D2200" s="1" t="s">
        <v>302</v>
      </c>
      <c r="E2200" s="1" t="s">
        <v>302</v>
      </c>
      <c r="F2200" s="1" t="s">
        <v>302</v>
      </c>
      <c r="G2200" s="1" t="s">
        <v>302</v>
      </c>
      <c r="H2200" s="1" t="s">
        <v>302</v>
      </c>
      <c r="I2200" s="1" t="s">
        <v>302</v>
      </c>
      <c r="J2200" s="1" t="s">
        <v>302</v>
      </c>
      <c r="K2200" s="1" t="s">
        <v>302</v>
      </c>
    </row>
    <row r="2201" spans="1:11" x14ac:dyDescent="0.15">
      <c r="A2201" s="1" t="s">
        <v>302</v>
      </c>
      <c r="B2201" s="1" t="s">
        <v>302</v>
      </c>
      <c r="C2201" s="1" t="s">
        <v>302</v>
      </c>
      <c r="D2201" s="1" t="s">
        <v>302</v>
      </c>
      <c r="E2201" s="1" t="s">
        <v>302</v>
      </c>
      <c r="F2201" s="1" t="s">
        <v>302</v>
      </c>
      <c r="G2201" s="1" t="s">
        <v>302</v>
      </c>
      <c r="H2201" s="1" t="s">
        <v>302</v>
      </c>
      <c r="I2201" s="1" t="s">
        <v>302</v>
      </c>
      <c r="J2201" s="1" t="s">
        <v>302</v>
      </c>
      <c r="K2201" s="1" t="s">
        <v>302</v>
      </c>
    </row>
    <row r="2202" spans="1:11" x14ac:dyDescent="0.15">
      <c r="A2202" s="1" t="s">
        <v>302</v>
      </c>
      <c r="B2202" s="1" t="s">
        <v>302</v>
      </c>
      <c r="C2202" s="1" t="s">
        <v>302</v>
      </c>
      <c r="D2202" s="1" t="s">
        <v>302</v>
      </c>
      <c r="E2202" s="1" t="s">
        <v>302</v>
      </c>
      <c r="F2202" s="1" t="s">
        <v>302</v>
      </c>
      <c r="G2202" s="1" t="s">
        <v>302</v>
      </c>
      <c r="H2202" s="1" t="s">
        <v>302</v>
      </c>
      <c r="I2202" s="1" t="s">
        <v>302</v>
      </c>
      <c r="J2202" s="1" t="s">
        <v>302</v>
      </c>
      <c r="K2202" s="1" t="s">
        <v>302</v>
      </c>
    </row>
    <row r="2203" spans="1:11" x14ac:dyDescent="0.15">
      <c r="A2203" s="1" t="s">
        <v>302</v>
      </c>
      <c r="B2203" s="1" t="s">
        <v>302</v>
      </c>
      <c r="C2203" s="1" t="s">
        <v>302</v>
      </c>
      <c r="D2203" s="1" t="s">
        <v>302</v>
      </c>
      <c r="E2203" s="1" t="s">
        <v>302</v>
      </c>
      <c r="F2203" s="1" t="s">
        <v>302</v>
      </c>
      <c r="G2203" s="1" t="s">
        <v>302</v>
      </c>
      <c r="H2203" s="1" t="s">
        <v>302</v>
      </c>
      <c r="I2203" s="1" t="s">
        <v>302</v>
      </c>
      <c r="J2203" s="1" t="s">
        <v>302</v>
      </c>
      <c r="K2203" s="1" t="s">
        <v>302</v>
      </c>
    </row>
    <row r="2204" spans="1:11" x14ac:dyDescent="0.15">
      <c r="A2204" s="1" t="s">
        <v>302</v>
      </c>
      <c r="B2204" s="1" t="s">
        <v>302</v>
      </c>
      <c r="C2204" s="1" t="s">
        <v>302</v>
      </c>
      <c r="D2204" s="1" t="s">
        <v>302</v>
      </c>
      <c r="E2204" s="1" t="s">
        <v>302</v>
      </c>
      <c r="F2204" s="1" t="s">
        <v>302</v>
      </c>
      <c r="G2204" s="1" t="s">
        <v>302</v>
      </c>
      <c r="H2204" s="1" t="s">
        <v>302</v>
      </c>
      <c r="I2204" s="1" t="s">
        <v>302</v>
      </c>
      <c r="J2204" s="1" t="s">
        <v>302</v>
      </c>
      <c r="K2204" s="1" t="s">
        <v>302</v>
      </c>
    </row>
    <row r="2205" spans="1:11" x14ac:dyDescent="0.15">
      <c r="A2205" s="1" t="s">
        <v>302</v>
      </c>
      <c r="B2205" s="1" t="s">
        <v>302</v>
      </c>
      <c r="C2205" s="1" t="s">
        <v>302</v>
      </c>
      <c r="D2205" s="1" t="s">
        <v>302</v>
      </c>
      <c r="E2205" s="1" t="s">
        <v>302</v>
      </c>
      <c r="F2205" s="1" t="s">
        <v>302</v>
      </c>
      <c r="G2205" s="1" t="s">
        <v>302</v>
      </c>
      <c r="H2205" s="1" t="s">
        <v>302</v>
      </c>
      <c r="I2205" s="1" t="s">
        <v>302</v>
      </c>
      <c r="J2205" s="1" t="s">
        <v>302</v>
      </c>
      <c r="K2205" s="1" t="s">
        <v>302</v>
      </c>
    </row>
    <row r="2206" spans="1:11" x14ac:dyDescent="0.15">
      <c r="A2206" s="1" t="s">
        <v>302</v>
      </c>
      <c r="B2206" s="1" t="s">
        <v>302</v>
      </c>
      <c r="C2206" s="1" t="s">
        <v>302</v>
      </c>
      <c r="D2206" s="1" t="s">
        <v>302</v>
      </c>
      <c r="E2206" s="1" t="s">
        <v>302</v>
      </c>
      <c r="F2206" s="1" t="s">
        <v>302</v>
      </c>
      <c r="G2206" s="1" t="s">
        <v>302</v>
      </c>
      <c r="H2206" s="1" t="s">
        <v>302</v>
      </c>
      <c r="I2206" s="1" t="s">
        <v>302</v>
      </c>
      <c r="J2206" s="1" t="s">
        <v>302</v>
      </c>
      <c r="K2206" s="1" t="s">
        <v>302</v>
      </c>
    </row>
    <row r="2207" spans="1:11" x14ac:dyDescent="0.15">
      <c r="A2207" s="1" t="s">
        <v>302</v>
      </c>
      <c r="B2207" s="1" t="s">
        <v>302</v>
      </c>
      <c r="C2207" s="1" t="s">
        <v>302</v>
      </c>
      <c r="D2207" s="1" t="s">
        <v>302</v>
      </c>
      <c r="E2207" s="1" t="s">
        <v>302</v>
      </c>
      <c r="F2207" s="1" t="s">
        <v>302</v>
      </c>
      <c r="G2207" s="1" t="s">
        <v>302</v>
      </c>
      <c r="H2207" s="1" t="s">
        <v>302</v>
      </c>
      <c r="I2207" s="1" t="s">
        <v>302</v>
      </c>
      <c r="J2207" s="1" t="s">
        <v>302</v>
      </c>
      <c r="K2207" s="1" t="s">
        <v>302</v>
      </c>
    </row>
    <row r="2208" spans="1:11" x14ac:dyDescent="0.15">
      <c r="A2208" s="1" t="s">
        <v>302</v>
      </c>
      <c r="B2208" s="1" t="s">
        <v>302</v>
      </c>
      <c r="C2208" s="1" t="s">
        <v>302</v>
      </c>
      <c r="D2208" s="1" t="s">
        <v>302</v>
      </c>
      <c r="E2208" s="1" t="s">
        <v>302</v>
      </c>
      <c r="F2208" s="1" t="s">
        <v>302</v>
      </c>
      <c r="G2208" s="1" t="s">
        <v>302</v>
      </c>
      <c r="H2208" s="1" t="s">
        <v>302</v>
      </c>
      <c r="I2208" s="1" t="s">
        <v>302</v>
      </c>
      <c r="J2208" s="1" t="s">
        <v>302</v>
      </c>
      <c r="K2208" s="1" t="s">
        <v>302</v>
      </c>
    </row>
    <row r="2209" spans="1:11" x14ac:dyDescent="0.15">
      <c r="A2209" s="1" t="s">
        <v>302</v>
      </c>
      <c r="B2209" s="1" t="s">
        <v>302</v>
      </c>
      <c r="C2209" s="1" t="s">
        <v>302</v>
      </c>
      <c r="D2209" s="1" t="s">
        <v>302</v>
      </c>
      <c r="E2209" s="1" t="s">
        <v>302</v>
      </c>
      <c r="F2209" s="1" t="s">
        <v>302</v>
      </c>
      <c r="G2209" s="1" t="s">
        <v>302</v>
      </c>
      <c r="H2209" s="1" t="s">
        <v>302</v>
      </c>
      <c r="I2209" s="1" t="s">
        <v>302</v>
      </c>
      <c r="J2209" s="1" t="s">
        <v>302</v>
      </c>
      <c r="K2209" s="1" t="s">
        <v>302</v>
      </c>
    </row>
    <row r="2210" spans="1:11" x14ac:dyDescent="0.15">
      <c r="A2210" s="1" t="s">
        <v>302</v>
      </c>
      <c r="B2210" s="1" t="s">
        <v>302</v>
      </c>
      <c r="C2210" s="1" t="s">
        <v>302</v>
      </c>
      <c r="D2210" s="1" t="s">
        <v>302</v>
      </c>
      <c r="E2210" s="1" t="s">
        <v>302</v>
      </c>
      <c r="F2210" s="1" t="s">
        <v>302</v>
      </c>
      <c r="G2210" s="1" t="s">
        <v>302</v>
      </c>
      <c r="H2210" s="1" t="s">
        <v>302</v>
      </c>
      <c r="I2210" s="1" t="s">
        <v>302</v>
      </c>
      <c r="J2210" s="1" t="s">
        <v>302</v>
      </c>
      <c r="K2210" s="1" t="s">
        <v>302</v>
      </c>
    </row>
    <row r="2211" spans="1:11" x14ac:dyDescent="0.15">
      <c r="A2211" s="1" t="s">
        <v>302</v>
      </c>
      <c r="B2211" s="1" t="s">
        <v>302</v>
      </c>
      <c r="C2211" s="1" t="s">
        <v>302</v>
      </c>
      <c r="D2211" s="1" t="s">
        <v>302</v>
      </c>
      <c r="E2211" s="1" t="s">
        <v>302</v>
      </c>
      <c r="F2211" s="1" t="s">
        <v>302</v>
      </c>
      <c r="G2211" s="1" t="s">
        <v>302</v>
      </c>
      <c r="H2211" s="1" t="s">
        <v>302</v>
      </c>
      <c r="I2211" s="1" t="s">
        <v>302</v>
      </c>
      <c r="J2211" s="1" t="s">
        <v>302</v>
      </c>
      <c r="K2211" s="1" t="s">
        <v>302</v>
      </c>
    </row>
    <row r="2212" spans="1:11" x14ac:dyDescent="0.15">
      <c r="A2212" s="1" t="s">
        <v>302</v>
      </c>
      <c r="B2212" s="1" t="s">
        <v>302</v>
      </c>
      <c r="C2212" s="1" t="s">
        <v>302</v>
      </c>
      <c r="D2212" s="1" t="s">
        <v>302</v>
      </c>
      <c r="E2212" s="1" t="s">
        <v>302</v>
      </c>
      <c r="F2212" s="1" t="s">
        <v>302</v>
      </c>
      <c r="G2212" s="1" t="s">
        <v>302</v>
      </c>
      <c r="H2212" s="1" t="s">
        <v>302</v>
      </c>
      <c r="I2212" s="1" t="s">
        <v>302</v>
      </c>
      <c r="J2212" s="1" t="s">
        <v>302</v>
      </c>
      <c r="K2212" s="1" t="s">
        <v>302</v>
      </c>
    </row>
    <row r="2213" spans="1:11" x14ac:dyDescent="0.15">
      <c r="A2213" s="1" t="s">
        <v>302</v>
      </c>
      <c r="B2213" s="1" t="s">
        <v>302</v>
      </c>
      <c r="C2213" s="1" t="s">
        <v>302</v>
      </c>
      <c r="D2213" s="1" t="s">
        <v>302</v>
      </c>
      <c r="E2213" s="1" t="s">
        <v>302</v>
      </c>
      <c r="F2213" s="1" t="s">
        <v>302</v>
      </c>
      <c r="G2213" s="1" t="s">
        <v>302</v>
      </c>
      <c r="H2213" s="1" t="s">
        <v>302</v>
      </c>
      <c r="I2213" s="1" t="s">
        <v>302</v>
      </c>
      <c r="J2213" s="1" t="s">
        <v>302</v>
      </c>
      <c r="K2213" s="1" t="s">
        <v>302</v>
      </c>
    </row>
    <row r="2214" spans="1:11" x14ac:dyDescent="0.15">
      <c r="A2214" s="1" t="s">
        <v>302</v>
      </c>
      <c r="B2214" s="1" t="s">
        <v>302</v>
      </c>
      <c r="C2214" s="1" t="s">
        <v>302</v>
      </c>
      <c r="D2214" s="1" t="s">
        <v>302</v>
      </c>
      <c r="E2214" s="1" t="s">
        <v>302</v>
      </c>
      <c r="F2214" s="1" t="s">
        <v>302</v>
      </c>
      <c r="G2214" s="1" t="s">
        <v>302</v>
      </c>
      <c r="H2214" s="1" t="s">
        <v>302</v>
      </c>
      <c r="I2214" s="1" t="s">
        <v>302</v>
      </c>
      <c r="J2214" s="1" t="s">
        <v>302</v>
      </c>
      <c r="K2214" s="1" t="s">
        <v>302</v>
      </c>
    </row>
    <row r="2215" spans="1:11" x14ac:dyDescent="0.15">
      <c r="A2215" s="1" t="s">
        <v>302</v>
      </c>
      <c r="B2215" s="1" t="s">
        <v>302</v>
      </c>
      <c r="C2215" s="1" t="s">
        <v>302</v>
      </c>
      <c r="D2215" s="1" t="s">
        <v>302</v>
      </c>
      <c r="E2215" s="1" t="s">
        <v>302</v>
      </c>
      <c r="F2215" s="1" t="s">
        <v>302</v>
      </c>
      <c r="G2215" s="1" t="s">
        <v>302</v>
      </c>
      <c r="H2215" s="1" t="s">
        <v>302</v>
      </c>
      <c r="I2215" s="1" t="s">
        <v>302</v>
      </c>
      <c r="J2215" s="1" t="s">
        <v>302</v>
      </c>
      <c r="K2215" s="1" t="s">
        <v>302</v>
      </c>
    </row>
    <row r="2216" spans="1:11" x14ac:dyDescent="0.15">
      <c r="A2216" s="1" t="s">
        <v>302</v>
      </c>
      <c r="B2216" s="1" t="s">
        <v>302</v>
      </c>
      <c r="C2216" s="1" t="s">
        <v>302</v>
      </c>
      <c r="D2216" s="1" t="s">
        <v>302</v>
      </c>
      <c r="E2216" s="1" t="s">
        <v>302</v>
      </c>
      <c r="F2216" s="1" t="s">
        <v>302</v>
      </c>
      <c r="G2216" s="1" t="s">
        <v>302</v>
      </c>
      <c r="H2216" s="1" t="s">
        <v>302</v>
      </c>
      <c r="I2216" s="1" t="s">
        <v>302</v>
      </c>
      <c r="J2216" s="1" t="s">
        <v>302</v>
      </c>
      <c r="K2216" s="1" t="s">
        <v>302</v>
      </c>
    </row>
    <row r="2217" spans="1:11" x14ac:dyDescent="0.15">
      <c r="A2217" s="1" t="s">
        <v>302</v>
      </c>
      <c r="B2217" s="1" t="s">
        <v>302</v>
      </c>
      <c r="C2217" s="1" t="s">
        <v>302</v>
      </c>
      <c r="D2217" s="1" t="s">
        <v>302</v>
      </c>
      <c r="E2217" s="1" t="s">
        <v>302</v>
      </c>
      <c r="F2217" s="1" t="s">
        <v>302</v>
      </c>
      <c r="G2217" s="1" t="s">
        <v>302</v>
      </c>
      <c r="H2217" s="1" t="s">
        <v>302</v>
      </c>
      <c r="I2217" s="1" t="s">
        <v>302</v>
      </c>
      <c r="J2217" s="1" t="s">
        <v>302</v>
      </c>
      <c r="K2217" s="1" t="s">
        <v>302</v>
      </c>
    </row>
    <row r="2218" spans="1:11" x14ac:dyDescent="0.15">
      <c r="A2218" s="1" t="s">
        <v>302</v>
      </c>
      <c r="B2218" s="1" t="s">
        <v>302</v>
      </c>
      <c r="C2218" s="1" t="s">
        <v>302</v>
      </c>
      <c r="D2218" s="1" t="s">
        <v>302</v>
      </c>
      <c r="E2218" s="1" t="s">
        <v>302</v>
      </c>
      <c r="F2218" s="1" t="s">
        <v>302</v>
      </c>
      <c r="G2218" s="1" t="s">
        <v>302</v>
      </c>
      <c r="H2218" s="1" t="s">
        <v>302</v>
      </c>
      <c r="I2218" s="1" t="s">
        <v>302</v>
      </c>
      <c r="J2218" s="1" t="s">
        <v>302</v>
      </c>
      <c r="K2218" s="1" t="s">
        <v>302</v>
      </c>
    </row>
    <row r="2219" spans="1:11" x14ac:dyDescent="0.15">
      <c r="A2219" s="1" t="s">
        <v>302</v>
      </c>
      <c r="B2219" s="1" t="s">
        <v>302</v>
      </c>
      <c r="C2219" s="1" t="s">
        <v>302</v>
      </c>
      <c r="D2219" s="1" t="s">
        <v>302</v>
      </c>
      <c r="E2219" s="1" t="s">
        <v>302</v>
      </c>
      <c r="F2219" s="1" t="s">
        <v>302</v>
      </c>
      <c r="G2219" s="1" t="s">
        <v>302</v>
      </c>
      <c r="H2219" s="1" t="s">
        <v>302</v>
      </c>
      <c r="I2219" s="1" t="s">
        <v>302</v>
      </c>
      <c r="J2219" s="1" t="s">
        <v>302</v>
      </c>
      <c r="K2219" s="1" t="s">
        <v>302</v>
      </c>
    </row>
    <row r="2220" spans="1:11" x14ac:dyDescent="0.15">
      <c r="A2220" s="1" t="s">
        <v>302</v>
      </c>
      <c r="B2220" s="1" t="s">
        <v>302</v>
      </c>
      <c r="C2220" s="1" t="s">
        <v>302</v>
      </c>
      <c r="D2220" s="1" t="s">
        <v>302</v>
      </c>
      <c r="E2220" s="1" t="s">
        <v>302</v>
      </c>
      <c r="F2220" s="1" t="s">
        <v>302</v>
      </c>
      <c r="G2220" s="1" t="s">
        <v>302</v>
      </c>
      <c r="H2220" s="1" t="s">
        <v>302</v>
      </c>
      <c r="I2220" s="1" t="s">
        <v>302</v>
      </c>
      <c r="J2220" s="1" t="s">
        <v>302</v>
      </c>
      <c r="K2220" s="1" t="s">
        <v>302</v>
      </c>
    </row>
    <row r="2221" spans="1:11" x14ac:dyDescent="0.15">
      <c r="A2221" s="1" t="s">
        <v>302</v>
      </c>
      <c r="B2221" s="1" t="s">
        <v>302</v>
      </c>
      <c r="C2221" s="1" t="s">
        <v>302</v>
      </c>
      <c r="D2221" s="1" t="s">
        <v>302</v>
      </c>
      <c r="E2221" s="1" t="s">
        <v>302</v>
      </c>
      <c r="F2221" s="1" t="s">
        <v>302</v>
      </c>
      <c r="G2221" s="1" t="s">
        <v>302</v>
      </c>
      <c r="H2221" s="1" t="s">
        <v>302</v>
      </c>
      <c r="I2221" s="1" t="s">
        <v>302</v>
      </c>
      <c r="J2221" s="1" t="s">
        <v>302</v>
      </c>
      <c r="K2221" s="1" t="s">
        <v>302</v>
      </c>
    </row>
    <row r="2222" spans="1:11" x14ac:dyDescent="0.15">
      <c r="A2222" s="1" t="s">
        <v>302</v>
      </c>
      <c r="B2222" s="1" t="s">
        <v>302</v>
      </c>
      <c r="C2222" s="1" t="s">
        <v>302</v>
      </c>
      <c r="D2222" s="1" t="s">
        <v>302</v>
      </c>
      <c r="E2222" s="1" t="s">
        <v>302</v>
      </c>
      <c r="F2222" s="1" t="s">
        <v>302</v>
      </c>
      <c r="G2222" s="1" t="s">
        <v>302</v>
      </c>
      <c r="H2222" s="1" t="s">
        <v>302</v>
      </c>
      <c r="I2222" s="1" t="s">
        <v>302</v>
      </c>
      <c r="J2222" s="1" t="s">
        <v>302</v>
      </c>
      <c r="K2222" s="1" t="s">
        <v>302</v>
      </c>
    </row>
    <row r="2223" spans="1:11" x14ac:dyDescent="0.15">
      <c r="A2223" s="1" t="s">
        <v>302</v>
      </c>
      <c r="B2223" s="1" t="s">
        <v>302</v>
      </c>
      <c r="C2223" s="1" t="s">
        <v>302</v>
      </c>
      <c r="D2223" s="1" t="s">
        <v>302</v>
      </c>
      <c r="E2223" s="1" t="s">
        <v>302</v>
      </c>
      <c r="F2223" s="1" t="s">
        <v>302</v>
      </c>
      <c r="G2223" s="1" t="s">
        <v>302</v>
      </c>
      <c r="H2223" s="1" t="s">
        <v>302</v>
      </c>
      <c r="I2223" s="1" t="s">
        <v>302</v>
      </c>
      <c r="J2223" s="1" t="s">
        <v>302</v>
      </c>
      <c r="K2223" s="1" t="s">
        <v>302</v>
      </c>
    </row>
    <row r="2224" spans="1:11" x14ac:dyDescent="0.15">
      <c r="A2224" s="1" t="s">
        <v>302</v>
      </c>
      <c r="B2224" s="1" t="s">
        <v>302</v>
      </c>
      <c r="C2224" s="1" t="s">
        <v>302</v>
      </c>
      <c r="D2224" s="1" t="s">
        <v>302</v>
      </c>
      <c r="E2224" s="1" t="s">
        <v>302</v>
      </c>
      <c r="F2224" s="1" t="s">
        <v>302</v>
      </c>
      <c r="G2224" s="1" t="s">
        <v>302</v>
      </c>
      <c r="H2224" s="1" t="s">
        <v>302</v>
      </c>
      <c r="I2224" s="1" t="s">
        <v>302</v>
      </c>
      <c r="J2224" s="1" t="s">
        <v>302</v>
      </c>
      <c r="K2224" s="1" t="s">
        <v>302</v>
      </c>
    </row>
    <row r="2225" spans="1:11" x14ac:dyDescent="0.15">
      <c r="A2225" s="1" t="s">
        <v>302</v>
      </c>
      <c r="B2225" s="1" t="s">
        <v>302</v>
      </c>
      <c r="C2225" s="1" t="s">
        <v>302</v>
      </c>
      <c r="D2225" s="1" t="s">
        <v>302</v>
      </c>
      <c r="E2225" s="1" t="s">
        <v>302</v>
      </c>
      <c r="F2225" s="1" t="s">
        <v>302</v>
      </c>
      <c r="G2225" s="1" t="s">
        <v>302</v>
      </c>
      <c r="H2225" s="1" t="s">
        <v>302</v>
      </c>
      <c r="I2225" s="1" t="s">
        <v>302</v>
      </c>
      <c r="J2225" s="1" t="s">
        <v>302</v>
      </c>
      <c r="K2225" s="1" t="s">
        <v>302</v>
      </c>
    </row>
    <row r="2226" spans="1:11" x14ac:dyDescent="0.15">
      <c r="A2226" s="1" t="s">
        <v>302</v>
      </c>
      <c r="B2226" s="1" t="s">
        <v>302</v>
      </c>
      <c r="C2226" s="1" t="s">
        <v>302</v>
      </c>
      <c r="D2226" s="1" t="s">
        <v>302</v>
      </c>
      <c r="E2226" s="1" t="s">
        <v>302</v>
      </c>
      <c r="F2226" s="1" t="s">
        <v>302</v>
      </c>
      <c r="G2226" s="1" t="s">
        <v>302</v>
      </c>
      <c r="H2226" s="1" t="s">
        <v>302</v>
      </c>
      <c r="I2226" s="1" t="s">
        <v>302</v>
      </c>
      <c r="J2226" s="1" t="s">
        <v>302</v>
      </c>
      <c r="K2226" s="1" t="s">
        <v>302</v>
      </c>
    </row>
    <row r="2227" spans="1:11" x14ac:dyDescent="0.15">
      <c r="A2227" s="1" t="s">
        <v>302</v>
      </c>
      <c r="B2227" s="1" t="s">
        <v>302</v>
      </c>
      <c r="C2227" s="1" t="s">
        <v>302</v>
      </c>
      <c r="D2227" s="1" t="s">
        <v>302</v>
      </c>
      <c r="E2227" s="1" t="s">
        <v>302</v>
      </c>
      <c r="F2227" s="1" t="s">
        <v>302</v>
      </c>
      <c r="G2227" s="1" t="s">
        <v>302</v>
      </c>
      <c r="H2227" s="1" t="s">
        <v>302</v>
      </c>
      <c r="I2227" s="1" t="s">
        <v>302</v>
      </c>
      <c r="J2227" s="1" t="s">
        <v>302</v>
      </c>
      <c r="K2227" s="1" t="s">
        <v>302</v>
      </c>
    </row>
    <row r="2228" spans="1:11" x14ac:dyDescent="0.15">
      <c r="A2228" s="1" t="s">
        <v>302</v>
      </c>
      <c r="B2228" s="1" t="s">
        <v>302</v>
      </c>
      <c r="C2228" s="1" t="s">
        <v>302</v>
      </c>
      <c r="D2228" s="1" t="s">
        <v>302</v>
      </c>
      <c r="E2228" s="1" t="s">
        <v>302</v>
      </c>
      <c r="F2228" s="1" t="s">
        <v>302</v>
      </c>
      <c r="G2228" s="1" t="s">
        <v>302</v>
      </c>
      <c r="H2228" s="1" t="s">
        <v>302</v>
      </c>
      <c r="I2228" s="1" t="s">
        <v>302</v>
      </c>
      <c r="J2228" s="1" t="s">
        <v>302</v>
      </c>
      <c r="K2228" s="1" t="s">
        <v>302</v>
      </c>
    </row>
    <row r="2229" spans="1:11" x14ac:dyDescent="0.15">
      <c r="A2229" s="1" t="s">
        <v>302</v>
      </c>
      <c r="B2229" s="1" t="s">
        <v>302</v>
      </c>
      <c r="C2229" s="1" t="s">
        <v>302</v>
      </c>
      <c r="D2229" s="1" t="s">
        <v>302</v>
      </c>
      <c r="E2229" s="1" t="s">
        <v>302</v>
      </c>
      <c r="F2229" s="1" t="s">
        <v>302</v>
      </c>
      <c r="G2229" s="1" t="s">
        <v>302</v>
      </c>
      <c r="H2229" s="1" t="s">
        <v>302</v>
      </c>
      <c r="I2229" s="1" t="s">
        <v>302</v>
      </c>
      <c r="J2229" s="1" t="s">
        <v>302</v>
      </c>
      <c r="K2229" s="1" t="s">
        <v>302</v>
      </c>
    </row>
    <row r="2230" spans="1:11" x14ac:dyDescent="0.15">
      <c r="A2230" s="1" t="s">
        <v>302</v>
      </c>
      <c r="B2230" s="1" t="s">
        <v>302</v>
      </c>
      <c r="C2230" s="1" t="s">
        <v>302</v>
      </c>
      <c r="D2230" s="1" t="s">
        <v>302</v>
      </c>
      <c r="E2230" s="1" t="s">
        <v>302</v>
      </c>
      <c r="F2230" s="1" t="s">
        <v>302</v>
      </c>
      <c r="G2230" s="1" t="s">
        <v>302</v>
      </c>
      <c r="H2230" s="1" t="s">
        <v>302</v>
      </c>
      <c r="I2230" s="1" t="s">
        <v>302</v>
      </c>
      <c r="J2230" s="1" t="s">
        <v>302</v>
      </c>
      <c r="K2230" s="1" t="s">
        <v>302</v>
      </c>
    </row>
    <row r="2231" spans="1:11" x14ac:dyDescent="0.15">
      <c r="A2231" s="1" t="s">
        <v>302</v>
      </c>
      <c r="B2231" s="1" t="s">
        <v>302</v>
      </c>
      <c r="C2231" s="1" t="s">
        <v>302</v>
      </c>
      <c r="D2231" s="1" t="s">
        <v>302</v>
      </c>
      <c r="E2231" s="1" t="s">
        <v>302</v>
      </c>
      <c r="F2231" s="1" t="s">
        <v>302</v>
      </c>
      <c r="G2231" s="1" t="s">
        <v>302</v>
      </c>
      <c r="H2231" s="1" t="s">
        <v>302</v>
      </c>
      <c r="I2231" s="1" t="s">
        <v>302</v>
      </c>
      <c r="J2231" s="1" t="s">
        <v>302</v>
      </c>
      <c r="K2231" s="1" t="s">
        <v>302</v>
      </c>
    </row>
    <row r="2232" spans="1:11" x14ac:dyDescent="0.15">
      <c r="A2232" s="1" t="s">
        <v>302</v>
      </c>
      <c r="B2232" s="1" t="s">
        <v>302</v>
      </c>
      <c r="C2232" s="1" t="s">
        <v>302</v>
      </c>
      <c r="D2232" s="1" t="s">
        <v>302</v>
      </c>
      <c r="E2232" s="1" t="s">
        <v>302</v>
      </c>
      <c r="F2232" s="1" t="s">
        <v>302</v>
      </c>
      <c r="G2232" s="1" t="s">
        <v>302</v>
      </c>
      <c r="H2232" s="1" t="s">
        <v>302</v>
      </c>
      <c r="I2232" s="1" t="s">
        <v>302</v>
      </c>
      <c r="J2232" s="1" t="s">
        <v>302</v>
      </c>
      <c r="K2232" s="1" t="s">
        <v>302</v>
      </c>
    </row>
    <row r="2233" spans="1:11" x14ac:dyDescent="0.15">
      <c r="A2233" s="1" t="s">
        <v>302</v>
      </c>
      <c r="B2233" s="1" t="s">
        <v>302</v>
      </c>
      <c r="C2233" s="1" t="s">
        <v>302</v>
      </c>
      <c r="D2233" s="1" t="s">
        <v>302</v>
      </c>
      <c r="E2233" s="1" t="s">
        <v>302</v>
      </c>
      <c r="F2233" s="1" t="s">
        <v>302</v>
      </c>
      <c r="G2233" s="1" t="s">
        <v>302</v>
      </c>
      <c r="H2233" s="1" t="s">
        <v>302</v>
      </c>
      <c r="I2233" s="1" t="s">
        <v>302</v>
      </c>
      <c r="J2233" s="1" t="s">
        <v>302</v>
      </c>
      <c r="K2233" s="1" t="s">
        <v>302</v>
      </c>
    </row>
    <row r="2234" spans="1:11" x14ac:dyDescent="0.15">
      <c r="A2234" s="1" t="s">
        <v>302</v>
      </c>
      <c r="B2234" s="1" t="s">
        <v>302</v>
      </c>
      <c r="C2234" s="1" t="s">
        <v>302</v>
      </c>
      <c r="D2234" s="1" t="s">
        <v>302</v>
      </c>
      <c r="E2234" s="1" t="s">
        <v>302</v>
      </c>
      <c r="F2234" s="1" t="s">
        <v>302</v>
      </c>
      <c r="G2234" s="1" t="s">
        <v>302</v>
      </c>
      <c r="H2234" s="1" t="s">
        <v>302</v>
      </c>
      <c r="I2234" s="1" t="s">
        <v>302</v>
      </c>
      <c r="J2234" s="1" t="s">
        <v>302</v>
      </c>
      <c r="K2234" s="1" t="s">
        <v>302</v>
      </c>
    </row>
    <row r="2235" spans="1:11" x14ac:dyDescent="0.15">
      <c r="A2235" s="1" t="s">
        <v>302</v>
      </c>
      <c r="B2235" s="1" t="s">
        <v>302</v>
      </c>
      <c r="C2235" s="1" t="s">
        <v>302</v>
      </c>
      <c r="D2235" s="1" t="s">
        <v>302</v>
      </c>
      <c r="E2235" s="1" t="s">
        <v>302</v>
      </c>
      <c r="F2235" s="1" t="s">
        <v>302</v>
      </c>
      <c r="G2235" s="1" t="s">
        <v>302</v>
      </c>
      <c r="H2235" s="1" t="s">
        <v>302</v>
      </c>
      <c r="I2235" s="1" t="s">
        <v>302</v>
      </c>
      <c r="J2235" s="1" t="s">
        <v>302</v>
      </c>
      <c r="K2235" s="1" t="s">
        <v>302</v>
      </c>
    </row>
    <row r="2236" spans="1:11" x14ac:dyDescent="0.15">
      <c r="A2236" s="1" t="s">
        <v>302</v>
      </c>
      <c r="B2236" s="1" t="s">
        <v>302</v>
      </c>
      <c r="C2236" s="1" t="s">
        <v>302</v>
      </c>
      <c r="D2236" s="1" t="s">
        <v>302</v>
      </c>
      <c r="E2236" s="1" t="s">
        <v>302</v>
      </c>
      <c r="F2236" s="1" t="s">
        <v>302</v>
      </c>
      <c r="G2236" s="1" t="s">
        <v>302</v>
      </c>
      <c r="H2236" s="1" t="s">
        <v>302</v>
      </c>
      <c r="I2236" s="1" t="s">
        <v>302</v>
      </c>
      <c r="J2236" s="1" t="s">
        <v>302</v>
      </c>
      <c r="K2236" s="1" t="s">
        <v>302</v>
      </c>
    </row>
    <row r="2237" spans="1:11" x14ac:dyDescent="0.15">
      <c r="A2237" s="1" t="s">
        <v>302</v>
      </c>
      <c r="B2237" s="1" t="s">
        <v>302</v>
      </c>
      <c r="C2237" s="1" t="s">
        <v>302</v>
      </c>
      <c r="D2237" s="1" t="s">
        <v>302</v>
      </c>
      <c r="E2237" s="1" t="s">
        <v>302</v>
      </c>
      <c r="F2237" s="1" t="s">
        <v>302</v>
      </c>
      <c r="G2237" s="1" t="s">
        <v>302</v>
      </c>
      <c r="H2237" s="1" t="s">
        <v>302</v>
      </c>
      <c r="I2237" s="1" t="s">
        <v>302</v>
      </c>
      <c r="J2237" s="1" t="s">
        <v>302</v>
      </c>
      <c r="K2237" s="1" t="s">
        <v>302</v>
      </c>
    </row>
    <row r="2238" spans="1:11" x14ac:dyDescent="0.15">
      <c r="A2238" s="1" t="s">
        <v>302</v>
      </c>
      <c r="B2238" s="1" t="s">
        <v>302</v>
      </c>
      <c r="C2238" s="1" t="s">
        <v>302</v>
      </c>
      <c r="D2238" s="1" t="s">
        <v>302</v>
      </c>
      <c r="E2238" s="1" t="s">
        <v>302</v>
      </c>
      <c r="F2238" s="1" t="s">
        <v>302</v>
      </c>
      <c r="G2238" s="1" t="s">
        <v>302</v>
      </c>
      <c r="H2238" s="1" t="s">
        <v>302</v>
      </c>
      <c r="I2238" s="1" t="s">
        <v>302</v>
      </c>
      <c r="J2238" s="1" t="s">
        <v>302</v>
      </c>
      <c r="K2238" s="1" t="s">
        <v>302</v>
      </c>
    </row>
    <row r="2239" spans="1:11" x14ac:dyDescent="0.15">
      <c r="A2239" s="1" t="s">
        <v>302</v>
      </c>
      <c r="B2239" s="1" t="s">
        <v>302</v>
      </c>
      <c r="C2239" s="1" t="s">
        <v>302</v>
      </c>
      <c r="D2239" s="1" t="s">
        <v>302</v>
      </c>
      <c r="E2239" s="1" t="s">
        <v>302</v>
      </c>
      <c r="F2239" s="1" t="s">
        <v>302</v>
      </c>
      <c r="G2239" s="1" t="s">
        <v>302</v>
      </c>
      <c r="H2239" s="1" t="s">
        <v>302</v>
      </c>
      <c r="I2239" s="1" t="s">
        <v>302</v>
      </c>
      <c r="J2239" s="1" t="s">
        <v>302</v>
      </c>
      <c r="K2239" s="1" t="s">
        <v>302</v>
      </c>
    </row>
    <row r="2240" spans="1:11" x14ac:dyDescent="0.15">
      <c r="A2240" s="1" t="s">
        <v>302</v>
      </c>
      <c r="B2240" s="1" t="s">
        <v>302</v>
      </c>
      <c r="C2240" s="1" t="s">
        <v>302</v>
      </c>
      <c r="D2240" s="1" t="s">
        <v>302</v>
      </c>
      <c r="E2240" s="1" t="s">
        <v>302</v>
      </c>
      <c r="F2240" s="1" t="s">
        <v>302</v>
      </c>
      <c r="G2240" s="1" t="s">
        <v>302</v>
      </c>
      <c r="H2240" s="1" t="s">
        <v>302</v>
      </c>
      <c r="I2240" s="1" t="s">
        <v>302</v>
      </c>
      <c r="J2240" s="1" t="s">
        <v>302</v>
      </c>
      <c r="K2240" s="1" t="s">
        <v>302</v>
      </c>
    </row>
    <row r="2241" spans="1:11" x14ac:dyDescent="0.15">
      <c r="A2241" s="1" t="s">
        <v>302</v>
      </c>
      <c r="B2241" s="1" t="s">
        <v>302</v>
      </c>
      <c r="C2241" s="1" t="s">
        <v>302</v>
      </c>
      <c r="D2241" s="1" t="s">
        <v>302</v>
      </c>
      <c r="E2241" s="1" t="s">
        <v>302</v>
      </c>
      <c r="F2241" s="1" t="s">
        <v>302</v>
      </c>
      <c r="G2241" s="1" t="s">
        <v>302</v>
      </c>
      <c r="H2241" s="1" t="s">
        <v>302</v>
      </c>
      <c r="I2241" s="1" t="s">
        <v>302</v>
      </c>
      <c r="J2241" s="1" t="s">
        <v>302</v>
      </c>
      <c r="K2241" s="1" t="s">
        <v>302</v>
      </c>
    </row>
    <row r="2242" spans="1:11" x14ac:dyDescent="0.15">
      <c r="A2242" s="1" t="s">
        <v>302</v>
      </c>
      <c r="B2242" s="1" t="s">
        <v>302</v>
      </c>
      <c r="C2242" s="1" t="s">
        <v>302</v>
      </c>
      <c r="D2242" s="1" t="s">
        <v>302</v>
      </c>
      <c r="E2242" s="1" t="s">
        <v>302</v>
      </c>
      <c r="F2242" s="1" t="s">
        <v>302</v>
      </c>
      <c r="G2242" s="1" t="s">
        <v>302</v>
      </c>
      <c r="H2242" s="1" t="s">
        <v>302</v>
      </c>
      <c r="I2242" s="1" t="s">
        <v>302</v>
      </c>
      <c r="J2242" s="1" t="s">
        <v>302</v>
      </c>
      <c r="K2242" s="1" t="s">
        <v>302</v>
      </c>
    </row>
    <row r="2243" spans="1:11" x14ac:dyDescent="0.15">
      <c r="A2243" s="1" t="s">
        <v>302</v>
      </c>
      <c r="B2243" s="1" t="s">
        <v>302</v>
      </c>
      <c r="C2243" s="1" t="s">
        <v>302</v>
      </c>
      <c r="D2243" s="1" t="s">
        <v>302</v>
      </c>
      <c r="E2243" s="1" t="s">
        <v>302</v>
      </c>
      <c r="F2243" s="1" t="s">
        <v>302</v>
      </c>
      <c r="G2243" s="1" t="s">
        <v>302</v>
      </c>
      <c r="H2243" s="1" t="s">
        <v>302</v>
      </c>
      <c r="I2243" s="1" t="s">
        <v>302</v>
      </c>
      <c r="J2243" s="1" t="s">
        <v>302</v>
      </c>
      <c r="K2243" s="1" t="s">
        <v>302</v>
      </c>
    </row>
    <row r="2244" spans="1:11" x14ac:dyDescent="0.15">
      <c r="A2244" s="1" t="s">
        <v>302</v>
      </c>
      <c r="B2244" s="1" t="s">
        <v>302</v>
      </c>
      <c r="C2244" s="1" t="s">
        <v>302</v>
      </c>
      <c r="D2244" s="1" t="s">
        <v>302</v>
      </c>
      <c r="E2244" s="1" t="s">
        <v>302</v>
      </c>
      <c r="F2244" s="1" t="s">
        <v>302</v>
      </c>
      <c r="G2244" s="1" t="s">
        <v>302</v>
      </c>
      <c r="H2244" s="1" t="s">
        <v>302</v>
      </c>
      <c r="I2244" s="1" t="s">
        <v>302</v>
      </c>
      <c r="J2244" s="1" t="s">
        <v>302</v>
      </c>
      <c r="K2244" s="1" t="s">
        <v>302</v>
      </c>
    </row>
    <row r="2245" spans="1:11" x14ac:dyDescent="0.15">
      <c r="A2245" s="1" t="s">
        <v>302</v>
      </c>
      <c r="B2245" s="1" t="s">
        <v>302</v>
      </c>
      <c r="C2245" s="1" t="s">
        <v>302</v>
      </c>
      <c r="D2245" s="1" t="s">
        <v>302</v>
      </c>
      <c r="E2245" s="1" t="s">
        <v>302</v>
      </c>
      <c r="F2245" s="1" t="s">
        <v>302</v>
      </c>
      <c r="G2245" s="1" t="s">
        <v>302</v>
      </c>
      <c r="H2245" s="1" t="s">
        <v>302</v>
      </c>
      <c r="I2245" s="1" t="s">
        <v>302</v>
      </c>
      <c r="J2245" s="1" t="s">
        <v>302</v>
      </c>
      <c r="K2245" s="1" t="s">
        <v>302</v>
      </c>
    </row>
    <row r="2246" spans="1:11" x14ac:dyDescent="0.15">
      <c r="A2246" s="1" t="s">
        <v>302</v>
      </c>
      <c r="B2246" s="1" t="s">
        <v>302</v>
      </c>
      <c r="C2246" s="1" t="s">
        <v>302</v>
      </c>
      <c r="D2246" s="1" t="s">
        <v>302</v>
      </c>
      <c r="E2246" s="1" t="s">
        <v>302</v>
      </c>
      <c r="F2246" s="1" t="s">
        <v>302</v>
      </c>
      <c r="G2246" s="1" t="s">
        <v>302</v>
      </c>
      <c r="H2246" s="1" t="s">
        <v>302</v>
      </c>
      <c r="I2246" s="1" t="s">
        <v>302</v>
      </c>
      <c r="J2246" s="1" t="s">
        <v>302</v>
      </c>
      <c r="K2246" s="1" t="s">
        <v>302</v>
      </c>
    </row>
    <row r="2247" spans="1:11" x14ac:dyDescent="0.15">
      <c r="A2247" s="1" t="s">
        <v>302</v>
      </c>
      <c r="B2247" s="1" t="s">
        <v>302</v>
      </c>
      <c r="C2247" s="1" t="s">
        <v>302</v>
      </c>
      <c r="D2247" s="1" t="s">
        <v>302</v>
      </c>
      <c r="E2247" s="1" t="s">
        <v>302</v>
      </c>
      <c r="F2247" s="1" t="s">
        <v>302</v>
      </c>
      <c r="G2247" s="1" t="s">
        <v>302</v>
      </c>
      <c r="H2247" s="1" t="s">
        <v>302</v>
      </c>
      <c r="I2247" s="1" t="s">
        <v>302</v>
      </c>
      <c r="J2247" s="1" t="s">
        <v>302</v>
      </c>
      <c r="K2247" s="1" t="s">
        <v>302</v>
      </c>
    </row>
    <row r="2248" spans="1:11" x14ac:dyDescent="0.15">
      <c r="A2248" s="1" t="s">
        <v>302</v>
      </c>
      <c r="B2248" s="1" t="s">
        <v>302</v>
      </c>
      <c r="C2248" s="1" t="s">
        <v>302</v>
      </c>
      <c r="D2248" s="1" t="s">
        <v>302</v>
      </c>
      <c r="E2248" s="1" t="s">
        <v>302</v>
      </c>
      <c r="F2248" s="1" t="s">
        <v>302</v>
      </c>
      <c r="G2248" s="1" t="s">
        <v>302</v>
      </c>
      <c r="H2248" s="1" t="s">
        <v>302</v>
      </c>
      <c r="I2248" s="1" t="s">
        <v>302</v>
      </c>
      <c r="J2248" s="1" t="s">
        <v>302</v>
      </c>
      <c r="K2248" s="1" t="s">
        <v>302</v>
      </c>
    </row>
    <row r="2249" spans="1:11" x14ac:dyDescent="0.15">
      <c r="A2249" s="1" t="s">
        <v>302</v>
      </c>
      <c r="B2249" s="1" t="s">
        <v>302</v>
      </c>
      <c r="C2249" s="1" t="s">
        <v>302</v>
      </c>
      <c r="D2249" s="1" t="s">
        <v>302</v>
      </c>
      <c r="E2249" s="1" t="s">
        <v>302</v>
      </c>
      <c r="F2249" s="1" t="s">
        <v>302</v>
      </c>
      <c r="G2249" s="1" t="s">
        <v>302</v>
      </c>
      <c r="H2249" s="1" t="s">
        <v>302</v>
      </c>
      <c r="I2249" s="1" t="s">
        <v>302</v>
      </c>
      <c r="J2249" s="1" t="s">
        <v>302</v>
      </c>
      <c r="K2249" s="1" t="s">
        <v>302</v>
      </c>
    </row>
    <row r="2250" spans="1:11" x14ac:dyDescent="0.15">
      <c r="A2250" s="1" t="s">
        <v>302</v>
      </c>
      <c r="B2250" s="1" t="s">
        <v>302</v>
      </c>
      <c r="C2250" s="1" t="s">
        <v>302</v>
      </c>
      <c r="D2250" s="1" t="s">
        <v>302</v>
      </c>
      <c r="E2250" s="1" t="s">
        <v>302</v>
      </c>
      <c r="F2250" s="1" t="s">
        <v>302</v>
      </c>
      <c r="G2250" s="1" t="s">
        <v>302</v>
      </c>
      <c r="H2250" s="1" t="s">
        <v>302</v>
      </c>
      <c r="I2250" s="1" t="s">
        <v>302</v>
      </c>
      <c r="J2250" s="1" t="s">
        <v>302</v>
      </c>
      <c r="K2250" s="1" t="s">
        <v>302</v>
      </c>
    </row>
    <row r="2251" spans="1:11" x14ac:dyDescent="0.15">
      <c r="A2251" s="1" t="s">
        <v>302</v>
      </c>
      <c r="B2251" s="1" t="s">
        <v>302</v>
      </c>
      <c r="C2251" s="1" t="s">
        <v>302</v>
      </c>
      <c r="D2251" s="1" t="s">
        <v>302</v>
      </c>
      <c r="E2251" s="1" t="s">
        <v>302</v>
      </c>
      <c r="F2251" s="1" t="s">
        <v>302</v>
      </c>
      <c r="G2251" s="1" t="s">
        <v>302</v>
      </c>
      <c r="H2251" s="1" t="s">
        <v>302</v>
      </c>
      <c r="I2251" s="1" t="s">
        <v>302</v>
      </c>
      <c r="J2251" s="1" t="s">
        <v>302</v>
      </c>
      <c r="K2251" s="1" t="s">
        <v>302</v>
      </c>
    </row>
    <row r="2252" spans="1:11" x14ac:dyDescent="0.15">
      <c r="A2252" s="1" t="s">
        <v>302</v>
      </c>
      <c r="B2252" s="1" t="s">
        <v>302</v>
      </c>
      <c r="C2252" s="1" t="s">
        <v>302</v>
      </c>
      <c r="D2252" s="1" t="s">
        <v>302</v>
      </c>
      <c r="E2252" s="1" t="s">
        <v>302</v>
      </c>
      <c r="F2252" s="1" t="s">
        <v>302</v>
      </c>
      <c r="G2252" s="1" t="s">
        <v>302</v>
      </c>
      <c r="H2252" s="1" t="s">
        <v>302</v>
      </c>
      <c r="I2252" s="1" t="s">
        <v>302</v>
      </c>
      <c r="J2252" s="1" t="s">
        <v>302</v>
      </c>
      <c r="K2252" s="1" t="s">
        <v>302</v>
      </c>
    </row>
    <row r="2253" spans="1:11" x14ac:dyDescent="0.15">
      <c r="A2253" s="1" t="s">
        <v>302</v>
      </c>
      <c r="B2253" s="1" t="s">
        <v>302</v>
      </c>
      <c r="C2253" s="1" t="s">
        <v>302</v>
      </c>
      <c r="D2253" s="1" t="s">
        <v>302</v>
      </c>
      <c r="E2253" s="1" t="s">
        <v>302</v>
      </c>
      <c r="F2253" s="1" t="s">
        <v>302</v>
      </c>
      <c r="G2253" s="1" t="s">
        <v>302</v>
      </c>
      <c r="H2253" s="1" t="s">
        <v>302</v>
      </c>
      <c r="I2253" s="1" t="s">
        <v>302</v>
      </c>
      <c r="J2253" s="1" t="s">
        <v>302</v>
      </c>
      <c r="K2253" s="1" t="s">
        <v>302</v>
      </c>
    </row>
    <row r="2254" spans="1:11" x14ac:dyDescent="0.15">
      <c r="A2254" s="1" t="s">
        <v>302</v>
      </c>
      <c r="B2254" s="1" t="s">
        <v>302</v>
      </c>
      <c r="C2254" s="1" t="s">
        <v>302</v>
      </c>
      <c r="D2254" s="1" t="s">
        <v>302</v>
      </c>
      <c r="E2254" s="1" t="s">
        <v>302</v>
      </c>
      <c r="F2254" s="1" t="s">
        <v>302</v>
      </c>
      <c r="G2254" s="1" t="s">
        <v>302</v>
      </c>
      <c r="H2254" s="1" t="s">
        <v>302</v>
      </c>
      <c r="I2254" s="1" t="s">
        <v>302</v>
      </c>
      <c r="J2254" s="1" t="s">
        <v>302</v>
      </c>
      <c r="K2254" s="1" t="s">
        <v>302</v>
      </c>
    </row>
    <row r="2255" spans="1:11" x14ac:dyDescent="0.15">
      <c r="A2255" s="1" t="s">
        <v>302</v>
      </c>
      <c r="B2255" s="1" t="s">
        <v>302</v>
      </c>
      <c r="C2255" s="1" t="s">
        <v>302</v>
      </c>
      <c r="D2255" s="1" t="s">
        <v>302</v>
      </c>
      <c r="E2255" s="1" t="s">
        <v>302</v>
      </c>
      <c r="F2255" s="1" t="s">
        <v>302</v>
      </c>
      <c r="G2255" s="1" t="s">
        <v>302</v>
      </c>
      <c r="H2255" s="1" t="s">
        <v>302</v>
      </c>
      <c r="I2255" s="1" t="s">
        <v>302</v>
      </c>
      <c r="J2255" s="1" t="s">
        <v>302</v>
      </c>
      <c r="K2255" s="1" t="s">
        <v>302</v>
      </c>
    </row>
    <row r="2256" spans="1:11" x14ac:dyDescent="0.15">
      <c r="A2256" s="1" t="s">
        <v>302</v>
      </c>
      <c r="B2256" s="1" t="s">
        <v>302</v>
      </c>
      <c r="C2256" s="1" t="s">
        <v>302</v>
      </c>
      <c r="D2256" s="1" t="s">
        <v>302</v>
      </c>
      <c r="E2256" s="1" t="s">
        <v>302</v>
      </c>
      <c r="F2256" s="1" t="s">
        <v>302</v>
      </c>
      <c r="G2256" s="1" t="s">
        <v>302</v>
      </c>
      <c r="H2256" s="1" t="s">
        <v>302</v>
      </c>
      <c r="I2256" s="1" t="s">
        <v>302</v>
      </c>
      <c r="J2256" s="1" t="s">
        <v>302</v>
      </c>
      <c r="K2256" s="1" t="s">
        <v>302</v>
      </c>
    </row>
    <row r="2257" spans="1:11" x14ac:dyDescent="0.15">
      <c r="A2257" s="1" t="s">
        <v>302</v>
      </c>
      <c r="B2257" s="1" t="s">
        <v>302</v>
      </c>
      <c r="C2257" s="1" t="s">
        <v>302</v>
      </c>
      <c r="D2257" s="1" t="s">
        <v>302</v>
      </c>
      <c r="E2257" s="1" t="s">
        <v>302</v>
      </c>
      <c r="F2257" s="1" t="s">
        <v>302</v>
      </c>
      <c r="G2257" s="1" t="s">
        <v>302</v>
      </c>
      <c r="H2257" s="1" t="s">
        <v>302</v>
      </c>
      <c r="I2257" s="1" t="s">
        <v>302</v>
      </c>
      <c r="J2257" s="1" t="s">
        <v>302</v>
      </c>
      <c r="K2257" s="1" t="s">
        <v>302</v>
      </c>
    </row>
    <row r="2258" spans="1:11" x14ac:dyDescent="0.15">
      <c r="A2258" s="1" t="s">
        <v>302</v>
      </c>
      <c r="B2258" s="1" t="s">
        <v>302</v>
      </c>
      <c r="C2258" s="1" t="s">
        <v>302</v>
      </c>
      <c r="D2258" s="1" t="s">
        <v>302</v>
      </c>
      <c r="E2258" s="1" t="s">
        <v>302</v>
      </c>
      <c r="F2258" s="1" t="s">
        <v>302</v>
      </c>
      <c r="G2258" s="1" t="s">
        <v>302</v>
      </c>
      <c r="H2258" s="1" t="s">
        <v>302</v>
      </c>
      <c r="I2258" s="1" t="s">
        <v>302</v>
      </c>
      <c r="J2258" s="1" t="s">
        <v>302</v>
      </c>
      <c r="K2258" s="1" t="s">
        <v>302</v>
      </c>
    </row>
    <row r="2259" spans="1:11" x14ac:dyDescent="0.15">
      <c r="A2259" s="1" t="s">
        <v>302</v>
      </c>
      <c r="B2259" s="1" t="s">
        <v>302</v>
      </c>
      <c r="C2259" s="1" t="s">
        <v>302</v>
      </c>
      <c r="D2259" s="1" t="s">
        <v>302</v>
      </c>
      <c r="E2259" s="1" t="s">
        <v>302</v>
      </c>
      <c r="F2259" s="1" t="s">
        <v>302</v>
      </c>
      <c r="G2259" s="1" t="s">
        <v>302</v>
      </c>
      <c r="H2259" s="1" t="s">
        <v>302</v>
      </c>
      <c r="I2259" s="1" t="s">
        <v>302</v>
      </c>
      <c r="J2259" s="1" t="s">
        <v>302</v>
      </c>
      <c r="K2259" s="1" t="s">
        <v>302</v>
      </c>
    </row>
    <row r="2260" spans="1:11" x14ac:dyDescent="0.15">
      <c r="A2260" s="1" t="s">
        <v>302</v>
      </c>
      <c r="B2260" s="1" t="s">
        <v>302</v>
      </c>
      <c r="C2260" s="1" t="s">
        <v>302</v>
      </c>
      <c r="D2260" s="1" t="s">
        <v>302</v>
      </c>
      <c r="E2260" s="1" t="s">
        <v>302</v>
      </c>
      <c r="F2260" s="1" t="s">
        <v>302</v>
      </c>
      <c r="G2260" s="1" t="s">
        <v>302</v>
      </c>
      <c r="H2260" s="1" t="s">
        <v>302</v>
      </c>
      <c r="I2260" s="1" t="s">
        <v>302</v>
      </c>
      <c r="J2260" s="1" t="s">
        <v>302</v>
      </c>
      <c r="K2260" s="1" t="s">
        <v>302</v>
      </c>
    </row>
    <row r="2261" spans="1:11" x14ac:dyDescent="0.15">
      <c r="A2261" s="1" t="s">
        <v>302</v>
      </c>
      <c r="B2261" s="1" t="s">
        <v>302</v>
      </c>
      <c r="C2261" s="1" t="s">
        <v>302</v>
      </c>
      <c r="D2261" s="1" t="s">
        <v>302</v>
      </c>
      <c r="E2261" s="1" t="s">
        <v>302</v>
      </c>
      <c r="F2261" s="1" t="s">
        <v>302</v>
      </c>
      <c r="G2261" s="1" t="s">
        <v>302</v>
      </c>
      <c r="H2261" s="1" t="s">
        <v>302</v>
      </c>
      <c r="I2261" s="1" t="s">
        <v>302</v>
      </c>
      <c r="J2261" s="1" t="s">
        <v>302</v>
      </c>
      <c r="K2261" s="1" t="s">
        <v>302</v>
      </c>
    </row>
    <row r="2262" spans="1:11" x14ac:dyDescent="0.15">
      <c r="A2262" s="1" t="s">
        <v>302</v>
      </c>
      <c r="B2262" s="1" t="s">
        <v>302</v>
      </c>
      <c r="C2262" s="1" t="s">
        <v>302</v>
      </c>
      <c r="D2262" s="1" t="s">
        <v>302</v>
      </c>
      <c r="E2262" s="1" t="s">
        <v>302</v>
      </c>
      <c r="F2262" s="1" t="s">
        <v>302</v>
      </c>
      <c r="G2262" s="1" t="s">
        <v>302</v>
      </c>
      <c r="H2262" s="1" t="s">
        <v>302</v>
      </c>
      <c r="I2262" s="1" t="s">
        <v>302</v>
      </c>
      <c r="J2262" s="1" t="s">
        <v>302</v>
      </c>
      <c r="K2262" s="1" t="s">
        <v>302</v>
      </c>
    </row>
    <row r="2263" spans="1:11" x14ac:dyDescent="0.15">
      <c r="A2263" s="1" t="s">
        <v>302</v>
      </c>
      <c r="B2263" s="1" t="s">
        <v>302</v>
      </c>
      <c r="C2263" s="1" t="s">
        <v>302</v>
      </c>
      <c r="D2263" s="1" t="s">
        <v>302</v>
      </c>
      <c r="E2263" s="1" t="s">
        <v>302</v>
      </c>
      <c r="F2263" s="1" t="s">
        <v>302</v>
      </c>
      <c r="G2263" s="1" t="s">
        <v>302</v>
      </c>
      <c r="H2263" s="1" t="s">
        <v>302</v>
      </c>
      <c r="I2263" s="1" t="s">
        <v>302</v>
      </c>
      <c r="J2263" s="1" t="s">
        <v>302</v>
      </c>
      <c r="K2263" s="1" t="s">
        <v>302</v>
      </c>
    </row>
    <row r="2264" spans="1:11" x14ac:dyDescent="0.15">
      <c r="A2264" s="1" t="s">
        <v>302</v>
      </c>
      <c r="B2264" s="1" t="s">
        <v>302</v>
      </c>
      <c r="C2264" s="1" t="s">
        <v>302</v>
      </c>
      <c r="D2264" s="1" t="s">
        <v>302</v>
      </c>
      <c r="E2264" s="1" t="s">
        <v>302</v>
      </c>
      <c r="F2264" s="1" t="s">
        <v>302</v>
      </c>
      <c r="G2264" s="1" t="s">
        <v>302</v>
      </c>
      <c r="H2264" s="1" t="s">
        <v>302</v>
      </c>
      <c r="I2264" s="1" t="s">
        <v>302</v>
      </c>
      <c r="J2264" s="1" t="s">
        <v>302</v>
      </c>
      <c r="K2264" s="1" t="s">
        <v>302</v>
      </c>
    </row>
    <row r="2265" spans="1:11" x14ac:dyDescent="0.15">
      <c r="A2265" s="1" t="s">
        <v>302</v>
      </c>
      <c r="B2265" s="1" t="s">
        <v>302</v>
      </c>
      <c r="C2265" s="1" t="s">
        <v>302</v>
      </c>
      <c r="D2265" s="1" t="s">
        <v>302</v>
      </c>
      <c r="E2265" s="1" t="s">
        <v>302</v>
      </c>
      <c r="F2265" s="1" t="s">
        <v>302</v>
      </c>
      <c r="G2265" s="1" t="s">
        <v>302</v>
      </c>
      <c r="H2265" s="1" t="s">
        <v>302</v>
      </c>
      <c r="I2265" s="1" t="s">
        <v>302</v>
      </c>
      <c r="J2265" s="1" t="s">
        <v>302</v>
      </c>
      <c r="K2265" s="1" t="s">
        <v>302</v>
      </c>
    </row>
    <row r="2266" spans="1:11" x14ac:dyDescent="0.15">
      <c r="A2266" s="1" t="s">
        <v>302</v>
      </c>
      <c r="B2266" s="1" t="s">
        <v>302</v>
      </c>
      <c r="C2266" s="1" t="s">
        <v>302</v>
      </c>
      <c r="D2266" s="1" t="s">
        <v>302</v>
      </c>
      <c r="E2266" s="1" t="s">
        <v>302</v>
      </c>
      <c r="F2266" s="1" t="s">
        <v>302</v>
      </c>
      <c r="G2266" s="1" t="s">
        <v>302</v>
      </c>
      <c r="H2266" s="1" t="s">
        <v>302</v>
      </c>
      <c r="I2266" s="1" t="s">
        <v>302</v>
      </c>
      <c r="J2266" s="1" t="s">
        <v>302</v>
      </c>
      <c r="K2266" s="1" t="s">
        <v>302</v>
      </c>
    </row>
    <row r="2267" spans="1:11" x14ac:dyDescent="0.15">
      <c r="A2267" s="1" t="s">
        <v>302</v>
      </c>
      <c r="B2267" s="1" t="s">
        <v>302</v>
      </c>
      <c r="C2267" s="1" t="s">
        <v>302</v>
      </c>
      <c r="D2267" s="1" t="s">
        <v>302</v>
      </c>
      <c r="E2267" s="1" t="s">
        <v>302</v>
      </c>
      <c r="F2267" s="1" t="s">
        <v>302</v>
      </c>
      <c r="G2267" s="1" t="s">
        <v>302</v>
      </c>
      <c r="H2267" s="1" t="s">
        <v>302</v>
      </c>
      <c r="I2267" s="1" t="s">
        <v>302</v>
      </c>
      <c r="J2267" s="1" t="s">
        <v>302</v>
      </c>
      <c r="K2267" s="1" t="s">
        <v>302</v>
      </c>
    </row>
    <row r="2268" spans="1:11" x14ac:dyDescent="0.15">
      <c r="A2268" s="1" t="s">
        <v>302</v>
      </c>
      <c r="B2268" s="1" t="s">
        <v>302</v>
      </c>
      <c r="C2268" s="1" t="s">
        <v>302</v>
      </c>
      <c r="D2268" s="1" t="s">
        <v>302</v>
      </c>
      <c r="E2268" s="1" t="s">
        <v>302</v>
      </c>
      <c r="F2268" s="1" t="s">
        <v>302</v>
      </c>
      <c r="G2268" s="1" t="s">
        <v>302</v>
      </c>
      <c r="H2268" s="1" t="s">
        <v>302</v>
      </c>
      <c r="I2268" s="1" t="s">
        <v>302</v>
      </c>
      <c r="J2268" s="1" t="s">
        <v>302</v>
      </c>
      <c r="K2268" s="1" t="s">
        <v>302</v>
      </c>
    </row>
    <row r="2269" spans="1:11" x14ac:dyDescent="0.15">
      <c r="A2269" s="1" t="s">
        <v>302</v>
      </c>
      <c r="B2269" s="1" t="s">
        <v>302</v>
      </c>
      <c r="C2269" s="1" t="s">
        <v>302</v>
      </c>
      <c r="D2269" s="1" t="s">
        <v>302</v>
      </c>
      <c r="E2269" s="1" t="s">
        <v>302</v>
      </c>
      <c r="F2269" s="1" t="s">
        <v>302</v>
      </c>
      <c r="G2269" s="1" t="s">
        <v>302</v>
      </c>
      <c r="H2269" s="1" t="s">
        <v>302</v>
      </c>
      <c r="I2269" s="1" t="s">
        <v>302</v>
      </c>
      <c r="J2269" s="1" t="s">
        <v>302</v>
      </c>
      <c r="K2269" s="1" t="s">
        <v>302</v>
      </c>
    </row>
    <row r="2270" spans="1:11" x14ac:dyDescent="0.15">
      <c r="A2270" s="1" t="s">
        <v>302</v>
      </c>
      <c r="B2270" s="1" t="s">
        <v>302</v>
      </c>
      <c r="C2270" s="1" t="s">
        <v>302</v>
      </c>
      <c r="D2270" s="1" t="s">
        <v>302</v>
      </c>
      <c r="E2270" s="1" t="s">
        <v>302</v>
      </c>
      <c r="F2270" s="1" t="s">
        <v>302</v>
      </c>
      <c r="G2270" s="1" t="s">
        <v>302</v>
      </c>
      <c r="H2270" s="1" t="s">
        <v>302</v>
      </c>
      <c r="I2270" s="1" t="s">
        <v>302</v>
      </c>
      <c r="J2270" s="1" t="s">
        <v>302</v>
      </c>
      <c r="K2270" s="1" t="s">
        <v>302</v>
      </c>
    </row>
    <row r="2271" spans="1:11" x14ac:dyDescent="0.15">
      <c r="A2271" s="1" t="s">
        <v>302</v>
      </c>
      <c r="B2271" s="1" t="s">
        <v>302</v>
      </c>
      <c r="C2271" s="1" t="s">
        <v>302</v>
      </c>
      <c r="D2271" s="1" t="s">
        <v>302</v>
      </c>
      <c r="E2271" s="1" t="s">
        <v>302</v>
      </c>
      <c r="F2271" s="1" t="s">
        <v>302</v>
      </c>
      <c r="G2271" s="1" t="s">
        <v>302</v>
      </c>
      <c r="H2271" s="1" t="s">
        <v>302</v>
      </c>
      <c r="I2271" s="1" t="s">
        <v>302</v>
      </c>
      <c r="J2271" s="1" t="s">
        <v>302</v>
      </c>
      <c r="K2271" s="1" t="s">
        <v>302</v>
      </c>
    </row>
    <row r="2272" spans="1:11" x14ac:dyDescent="0.15">
      <c r="A2272" s="1" t="s">
        <v>302</v>
      </c>
      <c r="B2272" s="1" t="s">
        <v>302</v>
      </c>
      <c r="C2272" s="1" t="s">
        <v>302</v>
      </c>
      <c r="D2272" s="1" t="s">
        <v>302</v>
      </c>
      <c r="E2272" s="1" t="s">
        <v>302</v>
      </c>
      <c r="F2272" s="1" t="s">
        <v>302</v>
      </c>
      <c r="G2272" s="1" t="s">
        <v>302</v>
      </c>
      <c r="H2272" s="1" t="s">
        <v>302</v>
      </c>
      <c r="I2272" s="1" t="s">
        <v>302</v>
      </c>
      <c r="J2272" s="1" t="s">
        <v>302</v>
      </c>
      <c r="K2272" s="1" t="s">
        <v>302</v>
      </c>
    </row>
    <row r="2273" spans="1:11" x14ac:dyDescent="0.15">
      <c r="A2273" s="1" t="s">
        <v>302</v>
      </c>
      <c r="B2273" s="1" t="s">
        <v>302</v>
      </c>
      <c r="C2273" s="1" t="s">
        <v>302</v>
      </c>
      <c r="D2273" s="1" t="s">
        <v>302</v>
      </c>
      <c r="E2273" s="1" t="s">
        <v>302</v>
      </c>
      <c r="F2273" s="1" t="s">
        <v>302</v>
      </c>
      <c r="G2273" s="1" t="s">
        <v>302</v>
      </c>
      <c r="H2273" s="1" t="s">
        <v>302</v>
      </c>
      <c r="I2273" s="1" t="s">
        <v>302</v>
      </c>
      <c r="J2273" s="1" t="s">
        <v>302</v>
      </c>
      <c r="K2273" s="1" t="s">
        <v>302</v>
      </c>
    </row>
    <row r="2274" spans="1:11" x14ac:dyDescent="0.15">
      <c r="A2274" s="1" t="s">
        <v>302</v>
      </c>
      <c r="B2274" s="1" t="s">
        <v>302</v>
      </c>
      <c r="C2274" s="1" t="s">
        <v>302</v>
      </c>
      <c r="D2274" s="1" t="s">
        <v>302</v>
      </c>
      <c r="E2274" s="1" t="s">
        <v>302</v>
      </c>
      <c r="F2274" s="1" t="s">
        <v>302</v>
      </c>
      <c r="G2274" s="1" t="s">
        <v>302</v>
      </c>
      <c r="H2274" s="1" t="s">
        <v>302</v>
      </c>
      <c r="I2274" s="1" t="s">
        <v>302</v>
      </c>
      <c r="J2274" s="1" t="s">
        <v>302</v>
      </c>
      <c r="K2274" s="1" t="s">
        <v>302</v>
      </c>
    </row>
    <row r="2275" spans="1:11" x14ac:dyDescent="0.15">
      <c r="A2275" s="1" t="s">
        <v>302</v>
      </c>
      <c r="B2275" s="1" t="s">
        <v>302</v>
      </c>
      <c r="C2275" s="1" t="s">
        <v>302</v>
      </c>
      <c r="D2275" s="1" t="s">
        <v>302</v>
      </c>
      <c r="E2275" s="1" t="s">
        <v>302</v>
      </c>
      <c r="F2275" s="1" t="s">
        <v>302</v>
      </c>
      <c r="G2275" s="1" t="s">
        <v>302</v>
      </c>
      <c r="H2275" s="1" t="s">
        <v>302</v>
      </c>
      <c r="I2275" s="1" t="s">
        <v>302</v>
      </c>
      <c r="J2275" s="1" t="s">
        <v>302</v>
      </c>
      <c r="K2275" s="1" t="s">
        <v>302</v>
      </c>
    </row>
    <row r="2276" spans="1:11" x14ac:dyDescent="0.15">
      <c r="A2276" s="1" t="s">
        <v>302</v>
      </c>
      <c r="B2276" s="1" t="s">
        <v>302</v>
      </c>
      <c r="C2276" s="1" t="s">
        <v>302</v>
      </c>
      <c r="D2276" s="1" t="s">
        <v>302</v>
      </c>
      <c r="E2276" s="1" t="s">
        <v>302</v>
      </c>
      <c r="F2276" s="1" t="s">
        <v>302</v>
      </c>
      <c r="G2276" s="1" t="s">
        <v>302</v>
      </c>
      <c r="H2276" s="1" t="s">
        <v>302</v>
      </c>
      <c r="I2276" s="1" t="s">
        <v>302</v>
      </c>
      <c r="J2276" s="1" t="s">
        <v>302</v>
      </c>
      <c r="K2276" s="1" t="s">
        <v>302</v>
      </c>
    </row>
    <row r="2277" spans="1:11" x14ac:dyDescent="0.15">
      <c r="A2277" s="1" t="s">
        <v>302</v>
      </c>
      <c r="B2277" s="1" t="s">
        <v>302</v>
      </c>
      <c r="C2277" s="1" t="s">
        <v>302</v>
      </c>
      <c r="D2277" s="1" t="s">
        <v>302</v>
      </c>
      <c r="E2277" s="1" t="s">
        <v>302</v>
      </c>
      <c r="F2277" s="1" t="s">
        <v>302</v>
      </c>
      <c r="G2277" s="1" t="s">
        <v>302</v>
      </c>
      <c r="H2277" s="1" t="s">
        <v>302</v>
      </c>
      <c r="I2277" s="1" t="s">
        <v>302</v>
      </c>
      <c r="J2277" s="1" t="s">
        <v>302</v>
      </c>
      <c r="K2277" s="1" t="s">
        <v>302</v>
      </c>
    </row>
    <row r="2278" spans="1:11" x14ac:dyDescent="0.15">
      <c r="A2278" s="1" t="s">
        <v>302</v>
      </c>
      <c r="B2278" s="1" t="s">
        <v>302</v>
      </c>
      <c r="C2278" s="1" t="s">
        <v>302</v>
      </c>
      <c r="D2278" s="1" t="s">
        <v>302</v>
      </c>
      <c r="E2278" s="1" t="s">
        <v>302</v>
      </c>
      <c r="F2278" s="1" t="s">
        <v>302</v>
      </c>
      <c r="G2278" s="1" t="s">
        <v>302</v>
      </c>
      <c r="H2278" s="1" t="s">
        <v>302</v>
      </c>
      <c r="I2278" s="1" t="s">
        <v>302</v>
      </c>
      <c r="J2278" s="1" t="s">
        <v>302</v>
      </c>
      <c r="K2278" s="1" t="s">
        <v>302</v>
      </c>
    </row>
    <row r="2279" spans="1:11" x14ac:dyDescent="0.15">
      <c r="A2279" s="1" t="s">
        <v>302</v>
      </c>
      <c r="B2279" s="1" t="s">
        <v>302</v>
      </c>
      <c r="C2279" s="1" t="s">
        <v>302</v>
      </c>
      <c r="D2279" s="1" t="s">
        <v>302</v>
      </c>
      <c r="E2279" s="1" t="s">
        <v>302</v>
      </c>
      <c r="F2279" s="1" t="s">
        <v>302</v>
      </c>
      <c r="G2279" s="1" t="s">
        <v>302</v>
      </c>
      <c r="H2279" s="1" t="s">
        <v>302</v>
      </c>
      <c r="I2279" s="1" t="s">
        <v>302</v>
      </c>
      <c r="J2279" s="1" t="s">
        <v>302</v>
      </c>
      <c r="K2279" s="1" t="s">
        <v>302</v>
      </c>
    </row>
    <row r="2280" spans="1:11" x14ac:dyDescent="0.15">
      <c r="A2280" s="1" t="s">
        <v>302</v>
      </c>
      <c r="B2280" s="1" t="s">
        <v>302</v>
      </c>
      <c r="C2280" s="1" t="s">
        <v>302</v>
      </c>
      <c r="D2280" s="1" t="s">
        <v>302</v>
      </c>
      <c r="E2280" s="1" t="s">
        <v>302</v>
      </c>
      <c r="F2280" s="1" t="s">
        <v>302</v>
      </c>
      <c r="G2280" s="1" t="s">
        <v>302</v>
      </c>
      <c r="H2280" s="1" t="s">
        <v>302</v>
      </c>
      <c r="I2280" s="1" t="s">
        <v>302</v>
      </c>
      <c r="J2280" s="1" t="s">
        <v>302</v>
      </c>
      <c r="K2280" s="1" t="s">
        <v>302</v>
      </c>
    </row>
    <row r="2281" spans="1:11" x14ac:dyDescent="0.15">
      <c r="A2281" s="1" t="s">
        <v>302</v>
      </c>
      <c r="B2281" s="1" t="s">
        <v>302</v>
      </c>
      <c r="C2281" s="1" t="s">
        <v>302</v>
      </c>
      <c r="D2281" s="1" t="s">
        <v>302</v>
      </c>
      <c r="E2281" s="1" t="s">
        <v>302</v>
      </c>
      <c r="F2281" s="1" t="s">
        <v>302</v>
      </c>
      <c r="G2281" s="1" t="s">
        <v>302</v>
      </c>
      <c r="H2281" s="1" t="s">
        <v>302</v>
      </c>
      <c r="I2281" s="1" t="s">
        <v>302</v>
      </c>
      <c r="J2281" s="1" t="s">
        <v>302</v>
      </c>
      <c r="K2281" s="1" t="s">
        <v>302</v>
      </c>
    </row>
    <row r="2282" spans="1:11" x14ac:dyDescent="0.15">
      <c r="A2282" s="1" t="s">
        <v>302</v>
      </c>
      <c r="B2282" s="1" t="s">
        <v>302</v>
      </c>
      <c r="C2282" s="1" t="s">
        <v>302</v>
      </c>
      <c r="D2282" s="1" t="s">
        <v>302</v>
      </c>
      <c r="E2282" s="1" t="s">
        <v>302</v>
      </c>
      <c r="F2282" s="1" t="s">
        <v>302</v>
      </c>
      <c r="G2282" s="1" t="s">
        <v>302</v>
      </c>
      <c r="H2282" s="1" t="s">
        <v>302</v>
      </c>
      <c r="I2282" s="1" t="s">
        <v>302</v>
      </c>
      <c r="J2282" s="1" t="s">
        <v>302</v>
      </c>
      <c r="K2282" s="1" t="s">
        <v>302</v>
      </c>
    </row>
    <row r="2283" spans="1:11" x14ac:dyDescent="0.15">
      <c r="A2283" s="1" t="s">
        <v>302</v>
      </c>
      <c r="B2283" s="1" t="s">
        <v>302</v>
      </c>
      <c r="C2283" s="1" t="s">
        <v>302</v>
      </c>
      <c r="D2283" s="1" t="s">
        <v>302</v>
      </c>
      <c r="E2283" s="1" t="s">
        <v>302</v>
      </c>
      <c r="F2283" s="1" t="s">
        <v>302</v>
      </c>
      <c r="G2283" s="1" t="s">
        <v>302</v>
      </c>
      <c r="H2283" s="1" t="s">
        <v>302</v>
      </c>
      <c r="I2283" s="1" t="s">
        <v>302</v>
      </c>
      <c r="J2283" s="1" t="s">
        <v>302</v>
      </c>
      <c r="K2283" s="1" t="s">
        <v>302</v>
      </c>
    </row>
    <row r="2284" spans="1:11" x14ac:dyDescent="0.15">
      <c r="A2284" s="1" t="s">
        <v>302</v>
      </c>
      <c r="B2284" s="1" t="s">
        <v>302</v>
      </c>
      <c r="C2284" s="1" t="s">
        <v>302</v>
      </c>
      <c r="D2284" s="1" t="s">
        <v>302</v>
      </c>
      <c r="E2284" s="1" t="s">
        <v>302</v>
      </c>
      <c r="F2284" s="1" t="s">
        <v>302</v>
      </c>
      <c r="G2284" s="1" t="s">
        <v>302</v>
      </c>
      <c r="H2284" s="1" t="s">
        <v>302</v>
      </c>
      <c r="I2284" s="1" t="s">
        <v>302</v>
      </c>
      <c r="J2284" s="1" t="s">
        <v>302</v>
      </c>
      <c r="K2284" s="1" t="s">
        <v>302</v>
      </c>
    </row>
    <row r="2285" spans="1:11" x14ac:dyDescent="0.15">
      <c r="A2285" s="1" t="s">
        <v>302</v>
      </c>
      <c r="B2285" s="1" t="s">
        <v>302</v>
      </c>
      <c r="C2285" s="1" t="s">
        <v>302</v>
      </c>
      <c r="D2285" s="1" t="s">
        <v>302</v>
      </c>
      <c r="E2285" s="1" t="s">
        <v>302</v>
      </c>
      <c r="F2285" s="1" t="s">
        <v>302</v>
      </c>
      <c r="G2285" s="1" t="s">
        <v>302</v>
      </c>
      <c r="H2285" s="1" t="s">
        <v>302</v>
      </c>
      <c r="I2285" s="1" t="s">
        <v>302</v>
      </c>
      <c r="J2285" s="1" t="s">
        <v>302</v>
      </c>
      <c r="K2285" s="1" t="s">
        <v>302</v>
      </c>
    </row>
    <row r="2286" spans="1:11" x14ac:dyDescent="0.15">
      <c r="A2286" s="1" t="s">
        <v>302</v>
      </c>
      <c r="B2286" s="1" t="s">
        <v>302</v>
      </c>
      <c r="C2286" s="1" t="s">
        <v>302</v>
      </c>
      <c r="D2286" s="1" t="s">
        <v>302</v>
      </c>
      <c r="E2286" s="1" t="s">
        <v>302</v>
      </c>
      <c r="F2286" s="1" t="s">
        <v>302</v>
      </c>
      <c r="G2286" s="1" t="s">
        <v>302</v>
      </c>
      <c r="H2286" s="1" t="s">
        <v>302</v>
      </c>
      <c r="I2286" s="1" t="s">
        <v>302</v>
      </c>
      <c r="J2286" s="1" t="s">
        <v>302</v>
      </c>
      <c r="K2286" s="1" t="s">
        <v>302</v>
      </c>
    </row>
    <row r="2287" spans="1:11" x14ac:dyDescent="0.15">
      <c r="A2287" s="1" t="s">
        <v>302</v>
      </c>
      <c r="B2287" s="1" t="s">
        <v>302</v>
      </c>
      <c r="C2287" s="1" t="s">
        <v>302</v>
      </c>
      <c r="D2287" s="1" t="s">
        <v>302</v>
      </c>
      <c r="E2287" s="1" t="s">
        <v>302</v>
      </c>
      <c r="F2287" s="1" t="s">
        <v>302</v>
      </c>
      <c r="G2287" s="1" t="s">
        <v>302</v>
      </c>
      <c r="H2287" s="1" t="s">
        <v>302</v>
      </c>
      <c r="I2287" s="1" t="s">
        <v>302</v>
      </c>
      <c r="J2287" s="1" t="s">
        <v>302</v>
      </c>
      <c r="K2287" s="1" t="s">
        <v>302</v>
      </c>
    </row>
    <row r="2288" spans="1:11" x14ac:dyDescent="0.15">
      <c r="A2288" s="1" t="s">
        <v>302</v>
      </c>
      <c r="B2288" s="1" t="s">
        <v>302</v>
      </c>
      <c r="C2288" s="1" t="s">
        <v>302</v>
      </c>
      <c r="D2288" s="1" t="s">
        <v>302</v>
      </c>
      <c r="E2288" s="1" t="s">
        <v>302</v>
      </c>
      <c r="F2288" s="1" t="s">
        <v>302</v>
      </c>
      <c r="G2288" s="1" t="s">
        <v>302</v>
      </c>
      <c r="H2288" s="1" t="s">
        <v>302</v>
      </c>
      <c r="I2288" s="1" t="s">
        <v>302</v>
      </c>
      <c r="J2288" s="1" t="s">
        <v>302</v>
      </c>
      <c r="K2288" s="1" t="s">
        <v>302</v>
      </c>
    </row>
    <row r="2289" spans="1:11" x14ac:dyDescent="0.15">
      <c r="A2289" s="1" t="s">
        <v>302</v>
      </c>
      <c r="B2289" s="1" t="s">
        <v>302</v>
      </c>
      <c r="C2289" s="1" t="s">
        <v>302</v>
      </c>
      <c r="D2289" s="1" t="s">
        <v>302</v>
      </c>
      <c r="E2289" s="1" t="s">
        <v>302</v>
      </c>
      <c r="F2289" s="1" t="s">
        <v>302</v>
      </c>
      <c r="G2289" s="1" t="s">
        <v>302</v>
      </c>
      <c r="H2289" s="1" t="s">
        <v>302</v>
      </c>
      <c r="I2289" s="1" t="s">
        <v>302</v>
      </c>
      <c r="J2289" s="1" t="s">
        <v>302</v>
      </c>
      <c r="K2289" s="1" t="s">
        <v>302</v>
      </c>
    </row>
    <row r="2290" spans="1:11" x14ac:dyDescent="0.15">
      <c r="A2290" s="1" t="s">
        <v>302</v>
      </c>
      <c r="B2290" s="1" t="s">
        <v>302</v>
      </c>
      <c r="C2290" s="1" t="s">
        <v>302</v>
      </c>
      <c r="D2290" s="1" t="s">
        <v>302</v>
      </c>
      <c r="E2290" s="1" t="s">
        <v>302</v>
      </c>
      <c r="F2290" s="1" t="s">
        <v>302</v>
      </c>
      <c r="G2290" s="1" t="s">
        <v>302</v>
      </c>
      <c r="H2290" s="1" t="s">
        <v>302</v>
      </c>
      <c r="I2290" s="1" t="s">
        <v>302</v>
      </c>
      <c r="J2290" s="1" t="s">
        <v>302</v>
      </c>
      <c r="K2290" s="1" t="s">
        <v>302</v>
      </c>
    </row>
    <row r="2291" spans="1:11" x14ac:dyDescent="0.15">
      <c r="A2291" s="1" t="s">
        <v>302</v>
      </c>
      <c r="B2291" s="1" t="s">
        <v>302</v>
      </c>
      <c r="C2291" s="1" t="s">
        <v>302</v>
      </c>
      <c r="D2291" s="1" t="s">
        <v>302</v>
      </c>
      <c r="E2291" s="1" t="s">
        <v>302</v>
      </c>
      <c r="F2291" s="1" t="s">
        <v>302</v>
      </c>
      <c r="G2291" s="1" t="s">
        <v>302</v>
      </c>
      <c r="H2291" s="1" t="s">
        <v>302</v>
      </c>
      <c r="I2291" s="1" t="s">
        <v>302</v>
      </c>
      <c r="J2291" s="1" t="s">
        <v>302</v>
      </c>
      <c r="K2291" s="1" t="s">
        <v>302</v>
      </c>
    </row>
    <row r="2292" spans="1:11" x14ac:dyDescent="0.15">
      <c r="A2292" s="1" t="s">
        <v>302</v>
      </c>
      <c r="B2292" s="1" t="s">
        <v>302</v>
      </c>
      <c r="C2292" s="1" t="s">
        <v>302</v>
      </c>
      <c r="D2292" s="1" t="s">
        <v>302</v>
      </c>
      <c r="E2292" s="1" t="s">
        <v>302</v>
      </c>
      <c r="F2292" s="1" t="s">
        <v>302</v>
      </c>
      <c r="G2292" s="1" t="s">
        <v>302</v>
      </c>
      <c r="H2292" s="1" t="s">
        <v>302</v>
      </c>
      <c r="I2292" s="1" t="s">
        <v>302</v>
      </c>
      <c r="J2292" s="1" t="s">
        <v>302</v>
      </c>
      <c r="K2292" s="1" t="s">
        <v>302</v>
      </c>
    </row>
    <row r="2293" spans="1:11" x14ac:dyDescent="0.15">
      <c r="A2293" s="1" t="s">
        <v>302</v>
      </c>
      <c r="B2293" s="1" t="s">
        <v>302</v>
      </c>
      <c r="C2293" s="1" t="s">
        <v>302</v>
      </c>
      <c r="D2293" s="1" t="s">
        <v>302</v>
      </c>
      <c r="E2293" s="1" t="s">
        <v>302</v>
      </c>
      <c r="F2293" s="1" t="s">
        <v>302</v>
      </c>
      <c r="G2293" s="1" t="s">
        <v>302</v>
      </c>
      <c r="H2293" s="1" t="s">
        <v>302</v>
      </c>
      <c r="I2293" s="1" t="s">
        <v>302</v>
      </c>
      <c r="J2293" s="1" t="s">
        <v>302</v>
      </c>
      <c r="K2293" s="1" t="s">
        <v>302</v>
      </c>
    </row>
    <row r="2294" spans="1:11" x14ac:dyDescent="0.15">
      <c r="A2294" s="1" t="s">
        <v>302</v>
      </c>
      <c r="B2294" s="1" t="s">
        <v>302</v>
      </c>
      <c r="C2294" s="1" t="s">
        <v>302</v>
      </c>
      <c r="D2294" s="1" t="s">
        <v>302</v>
      </c>
      <c r="E2294" s="1" t="s">
        <v>302</v>
      </c>
      <c r="F2294" s="1" t="s">
        <v>302</v>
      </c>
      <c r="G2294" s="1" t="s">
        <v>302</v>
      </c>
      <c r="H2294" s="1" t="s">
        <v>302</v>
      </c>
      <c r="I2294" s="1" t="s">
        <v>302</v>
      </c>
      <c r="J2294" s="1" t="s">
        <v>302</v>
      </c>
      <c r="K2294" s="1" t="s">
        <v>302</v>
      </c>
    </row>
    <row r="2295" spans="1:11" x14ac:dyDescent="0.15">
      <c r="A2295" s="1" t="s">
        <v>302</v>
      </c>
      <c r="B2295" s="1" t="s">
        <v>302</v>
      </c>
      <c r="C2295" s="1" t="s">
        <v>302</v>
      </c>
      <c r="D2295" s="1" t="s">
        <v>302</v>
      </c>
      <c r="E2295" s="1" t="s">
        <v>302</v>
      </c>
      <c r="F2295" s="1" t="s">
        <v>302</v>
      </c>
      <c r="G2295" s="1" t="s">
        <v>302</v>
      </c>
      <c r="H2295" s="1" t="s">
        <v>302</v>
      </c>
      <c r="I2295" s="1" t="s">
        <v>302</v>
      </c>
      <c r="J2295" s="1" t="s">
        <v>302</v>
      </c>
      <c r="K2295" s="1" t="s">
        <v>302</v>
      </c>
    </row>
    <row r="2296" spans="1:11" x14ac:dyDescent="0.15">
      <c r="A2296" s="1" t="s">
        <v>302</v>
      </c>
      <c r="B2296" s="1" t="s">
        <v>302</v>
      </c>
      <c r="C2296" s="1" t="s">
        <v>302</v>
      </c>
      <c r="D2296" s="1" t="s">
        <v>302</v>
      </c>
      <c r="E2296" s="1" t="s">
        <v>302</v>
      </c>
      <c r="F2296" s="1" t="s">
        <v>302</v>
      </c>
      <c r="G2296" s="1" t="s">
        <v>302</v>
      </c>
      <c r="H2296" s="1" t="s">
        <v>302</v>
      </c>
      <c r="I2296" s="1" t="s">
        <v>302</v>
      </c>
      <c r="J2296" s="1" t="s">
        <v>302</v>
      </c>
      <c r="K2296" s="1" t="s">
        <v>302</v>
      </c>
    </row>
    <row r="2297" spans="1:11" x14ac:dyDescent="0.15">
      <c r="A2297" s="1" t="s">
        <v>302</v>
      </c>
      <c r="B2297" s="1" t="s">
        <v>302</v>
      </c>
      <c r="C2297" s="1" t="s">
        <v>302</v>
      </c>
      <c r="D2297" s="1" t="s">
        <v>302</v>
      </c>
      <c r="E2297" s="1" t="s">
        <v>302</v>
      </c>
      <c r="F2297" s="1" t="s">
        <v>302</v>
      </c>
      <c r="G2297" s="1" t="s">
        <v>302</v>
      </c>
      <c r="H2297" s="1" t="s">
        <v>302</v>
      </c>
      <c r="I2297" s="1" t="s">
        <v>302</v>
      </c>
      <c r="J2297" s="1" t="s">
        <v>302</v>
      </c>
      <c r="K2297" s="1" t="s">
        <v>302</v>
      </c>
    </row>
    <row r="2298" spans="1:11" x14ac:dyDescent="0.15">
      <c r="A2298" s="1" t="s">
        <v>302</v>
      </c>
      <c r="B2298" s="1" t="s">
        <v>302</v>
      </c>
      <c r="C2298" s="1" t="s">
        <v>302</v>
      </c>
      <c r="D2298" s="1" t="s">
        <v>302</v>
      </c>
      <c r="E2298" s="1" t="s">
        <v>302</v>
      </c>
      <c r="F2298" s="1" t="s">
        <v>302</v>
      </c>
      <c r="G2298" s="1" t="s">
        <v>302</v>
      </c>
      <c r="H2298" s="1" t="s">
        <v>302</v>
      </c>
      <c r="I2298" s="1" t="s">
        <v>302</v>
      </c>
      <c r="J2298" s="1" t="s">
        <v>302</v>
      </c>
      <c r="K2298" s="1" t="s">
        <v>302</v>
      </c>
    </row>
    <row r="2299" spans="1:11" x14ac:dyDescent="0.15">
      <c r="A2299" s="1" t="s">
        <v>302</v>
      </c>
      <c r="B2299" s="1" t="s">
        <v>302</v>
      </c>
      <c r="C2299" s="1" t="s">
        <v>302</v>
      </c>
      <c r="D2299" s="1" t="s">
        <v>302</v>
      </c>
      <c r="E2299" s="1" t="s">
        <v>302</v>
      </c>
      <c r="F2299" s="1" t="s">
        <v>302</v>
      </c>
      <c r="G2299" s="1" t="s">
        <v>302</v>
      </c>
      <c r="H2299" s="1" t="s">
        <v>302</v>
      </c>
      <c r="I2299" s="1" t="s">
        <v>302</v>
      </c>
      <c r="J2299" s="1" t="s">
        <v>302</v>
      </c>
      <c r="K2299" s="1" t="s">
        <v>302</v>
      </c>
    </row>
    <row r="2300" spans="1:11" x14ac:dyDescent="0.15">
      <c r="A2300" s="1" t="s">
        <v>302</v>
      </c>
      <c r="B2300" s="1" t="s">
        <v>302</v>
      </c>
      <c r="C2300" s="1" t="s">
        <v>302</v>
      </c>
      <c r="D2300" s="1" t="s">
        <v>302</v>
      </c>
      <c r="E2300" s="1" t="s">
        <v>302</v>
      </c>
      <c r="F2300" s="1" t="s">
        <v>302</v>
      </c>
      <c r="G2300" s="1" t="s">
        <v>302</v>
      </c>
      <c r="H2300" s="1" t="s">
        <v>302</v>
      </c>
      <c r="I2300" s="1" t="s">
        <v>302</v>
      </c>
      <c r="J2300" s="1" t="s">
        <v>302</v>
      </c>
      <c r="K2300" s="1" t="s">
        <v>302</v>
      </c>
    </row>
    <row r="2301" spans="1:11" x14ac:dyDescent="0.15">
      <c r="A2301" s="1" t="s">
        <v>302</v>
      </c>
      <c r="B2301" s="1" t="s">
        <v>302</v>
      </c>
      <c r="C2301" s="1" t="s">
        <v>302</v>
      </c>
      <c r="D2301" s="1" t="s">
        <v>302</v>
      </c>
      <c r="E2301" s="1" t="s">
        <v>302</v>
      </c>
      <c r="F2301" s="1" t="s">
        <v>302</v>
      </c>
      <c r="G2301" s="1" t="s">
        <v>302</v>
      </c>
      <c r="H2301" s="1" t="s">
        <v>302</v>
      </c>
      <c r="I2301" s="1" t="s">
        <v>302</v>
      </c>
      <c r="J2301" s="1" t="s">
        <v>302</v>
      </c>
      <c r="K2301" s="1" t="s">
        <v>302</v>
      </c>
    </row>
    <row r="2302" spans="1:11" x14ac:dyDescent="0.15">
      <c r="A2302" s="1" t="s">
        <v>302</v>
      </c>
      <c r="B2302" s="1" t="s">
        <v>302</v>
      </c>
      <c r="C2302" s="1" t="s">
        <v>302</v>
      </c>
      <c r="D2302" s="1" t="s">
        <v>302</v>
      </c>
      <c r="E2302" s="1" t="s">
        <v>302</v>
      </c>
      <c r="F2302" s="1" t="s">
        <v>302</v>
      </c>
      <c r="G2302" s="1" t="s">
        <v>302</v>
      </c>
      <c r="H2302" s="1" t="s">
        <v>302</v>
      </c>
      <c r="I2302" s="1" t="s">
        <v>302</v>
      </c>
      <c r="J2302" s="1" t="s">
        <v>302</v>
      </c>
      <c r="K2302" s="1" t="s">
        <v>302</v>
      </c>
    </row>
    <row r="2303" spans="1:11" x14ac:dyDescent="0.15">
      <c r="A2303" s="1" t="s">
        <v>302</v>
      </c>
      <c r="B2303" s="1" t="s">
        <v>302</v>
      </c>
      <c r="C2303" s="1" t="s">
        <v>302</v>
      </c>
      <c r="D2303" s="1" t="s">
        <v>302</v>
      </c>
      <c r="E2303" s="1" t="s">
        <v>302</v>
      </c>
      <c r="F2303" s="1" t="s">
        <v>302</v>
      </c>
      <c r="G2303" s="1" t="s">
        <v>302</v>
      </c>
      <c r="H2303" s="1" t="s">
        <v>302</v>
      </c>
      <c r="I2303" s="1" t="s">
        <v>302</v>
      </c>
      <c r="J2303" s="1" t="s">
        <v>302</v>
      </c>
      <c r="K2303" s="1" t="s">
        <v>302</v>
      </c>
    </row>
    <row r="2304" spans="1:11" x14ac:dyDescent="0.15">
      <c r="A2304" s="1" t="s">
        <v>302</v>
      </c>
      <c r="B2304" s="1" t="s">
        <v>302</v>
      </c>
      <c r="C2304" s="1" t="s">
        <v>302</v>
      </c>
      <c r="D2304" s="1" t="s">
        <v>302</v>
      </c>
      <c r="E2304" s="1" t="s">
        <v>302</v>
      </c>
      <c r="F2304" s="1" t="s">
        <v>302</v>
      </c>
      <c r="G2304" s="1" t="s">
        <v>302</v>
      </c>
      <c r="H2304" s="1" t="s">
        <v>302</v>
      </c>
      <c r="I2304" s="1" t="s">
        <v>302</v>
      </c>
      <c r="J2304" s="1" t="s">
        <v>302</v>
      </c>
      <c r="K2304" s="1" t="s">
        <v>302</v>
      </c>
    </row>
    <row r="2305" spans="1:11" x14ac:dyDescent="0.15">
      <c r="A2305" s="1" t="s">
        <v>302</v>
      </c>
      <c r="B2305" s="1" t="s">
        <v>302</v>
      </c>
      <c r="C2305" s="1" t="s">
        <v>302</v>
      </c>
      <c r="D2305" s="1" t="s">
        <v>302</v>
      </c>
      <c r="E2305" s="1" t="s">
        <v>302</v>
      </c>
      <c r="F2305" s="1" t="s">
        <v>302</v>
      </c>
      <c r="G2305" s="1" t="s">
        <v>302</v>
      </c>
      <c r="H2305" s="1" t="s">
        <v>302</v>
      </c>
      <c r="I2305" s="1" t="s">
        <v>302</v>
      </c>
      <c r="J2305" s="1" t="s">
        <v>302</v>
      </c>
      <c r="K2305" s="1" t="s">
        <v>302</v>
      </c>
    </row>
    <row r="2306" spans="1:11" x14ac:dyDescent="0.15">
      <c r="A2306" s="1" t="s">
        <v>302</v>
      </c>
      <c r="B2306" s="1" t="s">
        <v>302</v>
      </c>
      <c r="C2306" s="1" t="s">
        <v>302</v>
      </c>
      <c r="D2306" s="1" t="s">
        <v>302</v>
      </c>
      <c r="E2306" s="1" t="s">
        <v>302</v>
      </c>
      <c r="F2306" s="1" t="s">
        <v>302</v>
      </c>
      <c r="G2306" s="1" t="s">
        <v>302</v>
      </c>
      <c r="H2306" s="1" t="s">
        <v>302</v>
      </c>
      <c r="I2306" s="1" t="s">
        <v>302</v>
      </c>
      <c r="J2306" s="1" t="s">
        <v>302</v>
      </c>
      <c r="K2306" s="1" t="s">
        <v>302</v>
      </c>
    </row>
    <row r="2307" spans="1:11" x14ac:dyDescent="0.15">
      <c r="A2307" s="1" t="s">
        <v>302</v>
      </c>
      <c r="B2307" s="1" t="s">
        <v>302</v>
      </c>
      <c r="C2307" s="1" t="s">
        <v>302</v>
      </c>
      <c r="D2307" s="1" t="s">
        <v>302</v>
      </c>
      <c r="E2307" s="1" t="s">
        <v>302</v>
      </c>
      <c r="F2307" s="1" t="s">
        <v>302</v>
      </c>
      <c r="G2307" s="1" t="s">
        <v>302</v>
      </c>
      <c r="H2307" s="1" t="s">
        <v>302</v>
      </c>
      <c r="I2307" s="1" t="s">
        <v>302</v>
      </c>
      <c r="J2307" s="1" t="s">
        <v>302</v>
      </c>
      <c r="K2307" s="1" t="s">
        <v>302</v>
      </c>
    </row>
    <row r="2308" spans="1:11" x14ac:dyDescent="0.15">
      <c r="A2308" s="1" t="s">
        <v>302</v>
      </c>
      <c r="B2308" s="1" t="s">
        <v>302</v>
      </c>
      <c r="C2308" s="1" t="s">
        <v>302</v>
      </c>
      <c r="D2308" s="1" t="s">
        <v>302</v>
      </c>
      <c r="E2308" s="1" t="s">
        <v>302</v>
      </c>
      <c r="F2308" s="1" t="s">
        <v>302</v>
      </c>
      <c r="G2308" s="1" t="s">
        <v>302</v>
      </c>
      <c r="H2308" s="1" t="s">
        <v>302</v>
      </c>
      <c r="I2308" s="1" t="s">
        <v>302</v>
      </c>
      <c r="J2308" s="1" t="s">
        <v>302</v>
      </c>
      <c r="K2308" s="1" t="s">
        <v>302</v>
      </c>
    </row>
    <row r="2309" spans="1:11" x14ac:dyDescent="0.15">
      <c r="A2309" s="1" t="s">
        <v>302</v>
      </c>
      <c r="B2309" s="1" t="s">
        <v>302</v>
      </c>
      <c r="C2309" s="1" t="s">
        <v>302</v>
      </c>
      <c r="D2309" s="1" t="s">
        <v>302</v>
      </c>
      <c r="E2309" s="1" t="s">
        <v>302</v>
      </c>
      <c r="F2309" s="1" t="s">
        <v>302</v>
      </c>
      <c r="G2309" s="1" t="s">
        <v>302</v>
      </c>
      <c r="H2309" s="1" t="s">
        <v>302</v>
      </c>
      <c r="I2309" s="1" t="s">
        <v>302</v>
      </c>
      <c r="J2309" s="1" t="s">
        <v>302</v>
      </c>
      <c r="K2309" s="1" t="s">
        <v>302</v>
      </c>
    </row>
    <row r="2310" spans="1:11" x14ac:dyDescent="0.15">
      <c r="A2310" s="1" t="s">
        <v>302</v>
      </c>
      <c r="B2310" s="1" t="s">
        <v>302</v>
      </c>
      <c r="C2310" s="1" t="s">
        <v>302</v>
      </c>
      <c r="D2310" s="1" t="s">
        <v>302</v>
      </c>
      <c r="E2310" s="1" t="s">
        <v>302</v>
      </c>
      <c r="F2310" s="1" t="s">
        <v>302</v>
      </c>
      <c r="G2310" s="1" t="s">
        <v>302</v>
      </c>
      <c r="H2310" s="1" t="s">
        <v>302</v>
      </c>
      <c r="I2310" s="1" t="s">
        <v>302</v>
      </c>
      <c r="J2310" s="1" t="s">
        <v>302</v>
      </c>
      <c r="K2310" s="1" t="s">
        <v>302</v>
      </c>
    </row>
    <row r="2311" spans="1:11" x14ac:dyDescent="0.15">
      <c r="A2311" s="1" t="s">
        <v>302</v>
      </c>
      <c r="B2311" s="1" t="s">
        <v>302</v>
      </c>
      <c r="C2311" s="1" t="s">
        <v>302</v>
      </c>
      <c r="D2311" s="1" t="s">
        <v>302</v>
      </c>
      <c r="E2311" s="1" t="s">
        <v>302</v>
      </c>
      <c r="F2311" s="1" t="s">
        <v>302</v>
      </c>
      <c r="G2311" s="1" t="s">
        <v>302</v>
      </c>
      <c r="H2311" s="1" t="s">
        <v>302</v>
      </c>
      <c r="I2311" s="1" t="s">
        <v>302</v>
      </c>
      <c r="J2311" s="1" t="s">
        <v>302</v>
      </c>
      <c r="K2311" s="1" t="s">
        <v>302</v>
      </c>
    </row>
    <row r="2312" spans="1:11" x14ac:dyDescent="0.15">
      <c r="A2312" s="1" t="s">
        <v>302</v>
      </c>
      <c r="B2312" s="1" t="s">
        <v>302</v>
      </c>
      <c r="C2312" s="1" t="s">
        <v>302</v>
      </c>
      <c r="D2312" s="1" t="s">
        <v>302</v>
      </c>
      <c r="E2312" s="1" t="s">
        <v>302</v>
      </c>
      <c r="F2312" s="1" t="s">
        <v>302</v>
      </c>
      <c r="G2312" s="1" t="s">
        <v>302</v>
      </c>
      <c r="H2312" s="1" t="s">
        <v>302</v>
      </c>
      <c r="I2312" s="1" t="s">
        <v>302</v>
      </c>
      <c r="J2312" s="1" t="s">
        <v>302</v>
      </c>
      <c r="K2312" s="1" t="s">
        <v>302</v>
      </c>
    </row>
    <row r="2313" spans="1:11" x14ac:dyDescent="0.15">
      <c r="A2313" s="1" t="s">
        <v>302</v>
      </c>
      <c r="B2313" s="1" t="s">
        <v>302</v>
      </c>
      <c r="C2313" s="1" t="s">
        <v>302</v>
      </c>
      <c r="D2313" s="1" t="s">
        <v>302</v>
      </c>
      <c r="E2313" s="1" t="s">
        <v>302</v>
      </c>
      <c r="F2313" s="1" t="s">
        <v>302</v>
      </c>
      <c r="G2313" s="1" t="s">
        <v>302</v>
      </c>
      <c r="H2313" s="1" t="s">
        <v>302</v>
      </c>
      <c r="I2313" s="1" t="s">
        <v>302</v>
      </c>
      <c r="J2313" s="1" t="s">
        <v>302</v>
      </c>
      <c r="K2313" s="1" t="s">
        <v>302</v>
      </c>
    </row>
    <row r="2314" spans="1:11" x14ac:dyDescent="0.15">
      <c r="A2314" s="1" t="s">
        <v>302</v>
      </c>
      <c r="B2314" s="1" t="s">
        <v>302</v>
      </c>
      <c r="C2314" s="1" t="s">
        <v>302</v>
      </c>
      <c r="D2314" s="1" t="s">
        <v>302</v>
      </c>
      <c r="E2314" s="1" t="s">
        <v>302</v>
      </c>
      <c r="F2314" s="1" t="s">
        <v>302</v>
      </c>
      <c r="G2314" s="1" t="s">
        <v>302</v>
      </c>
      <c r="H2314" s="1" t="s">
        <v>302</v>
      </c>
      <c r="I2314" s="1" t="s">
        <v>302</v>
      </c>
      <c r="J2314" s="1" t="s">
        <v>302</v>
      </c>
      <c r="K2314" s="1" t="s">
        <v>302</v>
      </c>
    </row>
    <row r="2315" spans="1:11" x14ac:dyDescent="0.15">
      <c r="A2315" s="1" t="s">
        <v>302</v>
      </c>
      <c r="B2315" s="1" t="s">
        <v>302</v>
      </c>
      <c r="C2315" s="1" t="s">
        <v>302</v>
      </c>
      <c r="D2315" s="1" t="s">
        <v>302</v>
      </c>
      <c r="E2315" s="1" t="s">
        <v>302</v>
      </c>
      <c r="F2315" s="1" t="s">
        <v>302</v>
      </c>
      <c r="G2315" s="1" t="s">
        <v>302</v>
      </c>
      <c r="H2315" s="1" t="s">
        <v>302</v>
      </c>
      <c r="I2315" s="1" t="s">
        <v>302</v>
      </c>
      <c r="J2315" s="1" t="s">
        <v>302</v>
      </c>
      <c r="K2315" s="1" t="s">
        <v>302</v>
      </c>
    </row>
    <row r="2316" spans="1:11" x14ac:dyDescent="0.15">
      <c r="A2316" s="1" t="s">
        <v>302</v>
      </c>
      <c r="B2316" s="1" t="s">
        <v>302</v>
      </c>
      <c r="C2316" s="1" t="s">
        <v>302</v>
      </c>
      <c r="D2316" s="1" t="s">
        <v>302</v>
      </c>
      <c r="E2316" s="1" t="s">
        <v>302</v>
      </c>
      <c r="F2316" s="1" t="s">
        <v>302</v>
      </c>
      <c r="G2316" s="1" t="s">
        <v>302</v>
      </c>
      <c r="H2316" s="1" t="s">
        <v>302</v>
      </c>
      <c r="I2316" s="1" t="s">
        <v>302</v>
      </c>
      <c r="J2316" s="1" t="s">
        <v>302</v>
      </c>
      <c r="K2316" s="1" t="s">
        <v>302</v>
      </c>
    </row>
    <row r="2317" spans="1:11" x14ac:dyDescent="0.15">
      <c r="A2317" s="1" t="s">
        <v>302</v>
      </c>
      <c r="B2317" s="1" t="s">
        <v>302</v>
      </c>
      <c r="C2317" s="1" t="s">
        <v>302</v>
      </c>
      <c r="D2317" s="1" t="s">
        <v>302</v>
      </c>
      <c r="E2317" s="1" t="s">
        <v>302</v>
      </c>
      <c r="F2317" s="1" t="s">
        <v>302</v>
      </c>
      <c r="G2317" s="1" t="s">
        <v>302</v>
      </c>
      <c r="H2317" s="1" t="s">
        <v>302</v>
      </c>
      <c r="I2317" s="1" t="s">
        <v>302</v>
      </c>
      <c r="J2317" s="1" t="s">
        <v>302</v>
      </c>
      <c r="K2317" s="1" t="s">
        <v>302</v>
      </c>
    </row>
    <row r="2318" spans="1:11" x14ac:dyDescent="0.15">
      <c r="A2318" s="1" t="s">
        <v>302</v>
      </c>
      <c r="B2318" s="1" t="s">
        <v>302</v>
      </c>
      <c r="C2318" s="1" t="s">
        <v>302</v>
      </c>
      <c r="D2318" s="1" t="s">
        <v>302</v>
      </c>
      <c r="E2318" s="1" t="s">
        <v>302</v>
      </c>
      <c r="F2318" s="1" t="s">
        <v>302</v>
      </c>
      <c r="G2318" s="1" t="s">
        <v>302</v>
      </c>
      <c r="H2318" s="1" t="s">
        <v>302</v>
      </c>
      <c r="I2318" s="1" t="s">
        <v>302</v>
      </c>
      <c r="J2318" s="1" t="s">
        <v>302</v>
      </c>
      <c r="K2318" s="1" t="s">
        <v>302</v>
      </c>
    </row>
    <row r="2319" spans="1:11" x14ac:dyDescent="0.15">
      <c r="A2319" s="1" t="s">
        <v>302</v>
      </c>
      <c r="B2319" s="1" t="s">
        <v>302</v>
      </c>
      <c r="C2319" s="1" t="s">
        <v>302</v>
      </c>
      <c r="D2319" s="1" t="s">
        <v>302</v>
      </c>
      <c r="E2319" s="1" t="s">
        <v>302</v>
      </c>
      <c r="F2319" s="1" t="s">
        <v>302</v>
      </c>
      <c r="G2319" s="1" t="s">
        <v>302</v>
      </c>
      <c r="H2319" s="1" t="s">
        <v>302</v>
      </c>
      <c r="I2319" s="1" t="s">
        <v>302</v>
      </c>
      <c r="J2319" s="1" t="s">
        <v>302</v>
      </c>
      <c r="K2319" s="1" t="s">
        <v>302</v>
      </c>
    </row>
    <row r="2320" spans="1:11" x14ac:dyDescent="0.15">
      <c r="A2320" s="1" t="s">
        <v>302</v>
      </c>
      <c r="B2320" s="1" t="s">
        <v>302</v>
      </c>
      <c r="C2320" s="1" t="s">
        <v>302</v>
      </c>
      <c r="D2320" s="1" t="s">
        <v>302</v>
      </c>
      <c r="E2320" s="1" t="s">
        <v>302</v>
      </c>
      <c r="F2320" s="1" t="s">
        <v>302</v>
      </c>
      <c r="G2320" s="1" t="s">
        <v>302</v>
      </c>
      <c r="H2320" s="1" t="s">
        <v>302</v>
      </c>
      <c r="I2320" s="1" t="s">
        <v>302</v>
      </c>
      <c r="J2320" s="1" t="s">
        <v>302</v>
      </c>
      <c r="K2320" s="1" t="s">
        <v>302</v>
      </c>
    </row>
    <row r="2321" spans="1:11" x14ac:dyDescent="0.15">
      <c r="A2321" s="1" t="s">
        <v>302</v>
      </c>
      <c r="B2321" s="1" t="s">
        <v>302</v>
      </c>
      <c r="C2321" s="1" t="s">
        <v>302</v>
      </c>
      <c r="D2321" s="1" t="s">
        <v>302</v>
      </c>
      <c r="E2321" s="1" t="s">
        <v>302</v>
      </c>
      <c r="F2321" s="1" t="s">
        <v>302</v>
      </c>
      <c r="G2321" s="1" t="s">
        <v>302</v>
      </c>
      <c r="H2321" s="1" t="s">
        <v>302</v>
      </c>
      <c r="I2321" s="1" t="s">
        <v>302</v>
      </c>
      <c r="J2321" s="1" t="s">
        <v>302</v>
      </c>
      <c r="K2321" s="1" t="s">
        <v>302</v>
      </c>
    </row>
    <row r="2322" spans="1:11" x14ac:dyDescent="0.15">
      <c r="A2322" s="1" t="s">
        <v>302</v>
      </c>
      <c r="B2322" s="1" t="s">
        <v>302</v>
      </c>
      <c r="C2322" s="1" t="s">
        <v>302</v>
      </c>
      <c r="D2322" s="1" t="s">
        <v>302</v>
      </c>
      <c r="E2322" s="1" t="s">
        <v>302</v>
      </c>
      <c r="F2322" s="1" t="s">
        <v>302</v>
      </c>
      <c r="G2322" s="1" t="s">
        <v>302</v>
      </c>
      <c r="H2322" s="1" t="s">
        <v>302</v>
      </c>
      <c r="I2322" s="1" t="s">
        <v>302</v>
      </c>
      <c r="J2322" s="1" t="s">
        <v>302</v>
      </c>
      <c r="K2322" s="1" t="s">
        <v>302</v>
      </c>
    </row>
    <row r="2323" spans="1:11" x14ac:dyDescent="0.15">
      <c r="A2323" s="1" t="s">
        <v>302</v>
      </c>
      <c r="B2323" s="1" t="s">
        <v>302</v>
      </c>
      <c r="C2323" s="1" t="s">
        <v>302</v>
      </c>
      <c r="D2323" s="1" t="s">
        <v>302</v>
      </c>
      <c r="E2323" s="1" t="s">
        <v>302</v>
      </c>
      <c r="F2323" s="1" t="s">
        <v>302</v>
      </c>
      <c r="G2323" s="1" t="s">
        <v>302</v>
      </c>
      <c r="H2323" s="1" t="s">
        <v>302</v>
      </c>
      <c r="I2323" s="1" t="s">
        <v>302</v>
      </c>
      <c r="J2323" s="1" t="s">
        <v>302</v>
      </c>
      <c r="K2323" s="1" t="s">
        <v>302</v>
      </c>
    </row>
    <row r="2324" spans="1:11" x14ac:dyDescent="0.15">
      <c r="A2324" s="1" t="s">
        <v>302</v>
      </c>
      <c r="B2324" s="1" t="s">
        <v>302</v>
      </c>
      <c r="C2324" s="1" t="s">
        <v>302</v>
      </c>
      <c r="D2324" s="1" t="s">
        <v>302</v>
      </c>
      <c r="E2324" s="1" t="s">
        <v>302</v>
      </c>
      <c r="F2324" s="1" t="s">
        <v>302</v>
      </c>
      <c r="G2324" s="1" t="s">
        <v>302</v>
      </c>
      <c r="H2324" s="1" t="s">
        <v>302</v>
      </c>
      <c r="I2324" s="1" t="s">
        <v>302</v>
      </c>
      <c r="J2324" s="1" t="s">
        <v>302</v>
      </c>
      <c r="K2324" s="1" t="s">
        <v>302</v>
      </c>
    </row>
    <row r="2325" spans="1:11" x14ac:dyDescent="0.15">
      <c r="A2325" s="1" t="s">
        <v>302</v>
      </c>
      <c r="B2325" s="1" t="s">
        <v>302</v>
      </c>
      <c r="C2325" s="1" t="s">
        <v>302</v>
      </c>
      <c r="D2325" s="1" t="s">
        <v>302</v>
      </c>
      <c r="E2325" s="1" t="s">
        <v>302</v>
      </c>
      <c r="F2325" s="1" t="s">
        <v>302</v>
      </c>
      <c r="G2325" s="1" t="s">
        <v>302</v>
      </c>
      <c r="H2325" s="1" t="s">
        <v>302</v>
      </c>
      <c r="I2325" s="1" t="s">
        <v>302</v>
      </c>
      <c r="J2325" s="1" t="s">
        <v>302</v>
      </c>
      <c r="K2325" s="1" t="s">
        <v>302</v>
      </c>
    </row>
    <row r="2326" spans="1:11" x14ac:dyDescent="0.15">
      <c r="A2326" s="1" t="s">
        <v>302</v>
      </c>
      <c r="B2326" s="1" t="s">
        <v>302</v>
      </c>
      <c r="C2326" s="1" t="s">
        <v>302</v>
      </c>
      <c r="D2326" s="1" t="s">
        <v>302</v>
      </c>
      <c r="E2326" s="1" t="s">
        <v>302</v>
      </c>
      <c r="F2326" s="1" t="s">
        <v>302</v>
      </c>
      <c r="G2326" s="1" t="s">
        <v>302</v>
      </c>
      <c r="H2326" s="1" t="s">
        <v>302</v>
      </c>
      <c r="I2326" s="1" t="s">
        <v>302</v>
      </c>
      <c r="J2326" s="1" t="s">
        <v>302</v>
      </c>
      <c r="K2326" s="1" t="s">
        <v>302</v>
      </c>
    </row>
    <row r="2327" spans="1:11" x14ac:dyDescent="0.15">
      <c r="A2327" s="1" t="s">
        <v>302</v>
      </c>
      <c r="B2327" s="1" t="s">
        <v>302</v>
      </c>
      <c r="C2327" s="1" t="s">
        <v>302</v>
      </c>
      <c r="D2327" s="1" t="s">
        <v>302</v>
      </c>
      <c r="E2327" s="1" t="s">
        <v>302</v>
      </c>
      <c r="F2327" s="1" t="s">
        <v>302</v>
      </c>
      <c r="G2327" s="1" t="s">
        <v>302</v>
      </c>
      <c r="H2327" s="1" t="s">
        <v>302</v>
      </c>
      <c r="I2327" s="1" t="s">
        <v>302</v>
      </c>
      <c r="J2327" s="1" t="s">
        <v>302</v>
      </c>
      <c r="K2327" s="1" t="s">
        <v>302</v>
      </c>
    </row>
    <row r="2328" spans="1:11" x14ac:dyDescent="0.15">
      <c r="A2328" s="1" t="s">
        <v>302</v>
      </c>
      <c r="B2328" s="1" t="s">
        <v>302</v>
      </c>
      <c r="C2328" s="1" t="s">
        <v>302</v>
      </c>
      <c r="D2328" s="1" t="s">
        <v>302</v>
      </c>
      <c r="E2328" s="1" t="s">
        <v>302</v>
      </c>
      <c r="F2328" s="1" t="s">
        <v>302</v>
      </c>
      <c r="G2328" s="1" t="s">
        <v>302</v>
      </c>
      <c r="H2328" s="1" t="s">
        <v>302</v>
      </c>
      <c r="I2328" s="1" t="s">
        <v>302</v>
      </c>
      <c r="J2328" s="1" t="s">
        <v>302</v>
      </c>
      <c r="K2328" s="1" t="s">
        <v>302</v>
      </c>
    </row>
    <row r="2329" spans="1:11" x14ac:dyDescent="0.15">
      <c r="A2329" s="1" t="s">
        <v>302</v>
      </c>
      <c r="B2329" s="1" t="s">
        <v>302</v>
      </c>
      <c r="C2329" s="1" t="s">
        <v>302</v>
      </c>
      <c r="D2329" s="1" t="s">
        <v>302</v>
      </c>
      <c r="E2329" s="1" t="s">
        <v>302</v>
      </c>
      <c r="F2329" s="1" t="s">
        <v>302</v>
      </c>
      <c r="G2329" s="1" t="s">
        <v>302</v>
      </c>
      <c r="H2329" s="1" t="s">
        <v>302</v>
      </c>
      <c r="I2329" s="1" t="s">
        <v>302</v>
      </c>
      <c r="J2329" s="1" t="s">
        <v>302</v>
      </c>
      <c r="K2329" s="1" t="s">
        <v>302</v>
      </c>
    </row>
    <row r="2330" spans="1:11" x14ac:dyDescent="0.15">
      <c r="A2330" s="1" t="s">
        <v>302</v>
      </c>
      <c r="B2330" s="1" t="s">
        <v>302</v>
      </c>
      <c r="C2330" s="1" t="s">
        <v>302</v>
      </c>
      <c r="D2330" s="1" t="s">
        <v>302</v>
      </c>
      <c r="E2330" s="1" t="s">
        <v>302</v>
      </c>
      <c r="F2330" s="1" t="s">
        <v>302</v>
      </c>
      <c r="G2330" s="1" t="s">
        <v>302</v>
      </c>
      <c r="H2330" s="1" t="s">
        <v>302</v>
      </c>
      <c r="I2330" s="1" t="s">
        <v>302</v>
      </c>
      <c r="J2330" s="1" t="s">
        <v>302</v>
      </c>
      <c r="K2330" s="1" t="s">
        <v>302</v>
      </c>
    </row>
    <row r="2331" spans="1:11" x14ac:dyDescent="0.15">
      <c r="A2331" s="1" t="s">
        <v>302</v>
      </c>
      <c r="B2331" s="1" t="s">
        <v>302</v>
      </c>
      <c r="C2331" s="1" t="s">
        <v>302</v>
      </c>
      <c r="D2331" s="1" t="s">
        <v>302</v>
      </c>
      <c r="E2331" s="1" t="s">
        <v>302</v>
      </c>
      <c r="F2331" s="1" t="s">
        <v>302</v>
      </c>
      <c r="G2331" s="1" t="s">
        <v>302</v>
      </c>
      <c r="H2331" s="1" t="s">
        <v>302</v>
      </c>
      <c r="I2331" s="1" t="s">
        <v>302</v>
      </c>
      <c r="J2331" s="1" t="s">
        <v>302</v>
      </c>
      <c r="K2331" s="1" t="s">
        <v>302</v>
      </c>
    </row>
    <row r="2332" spans="1:11" x14ac:dyDescent="0.15">
      <c r="A2332" s="1" t="s">
        <v>302</v>
      </c>
      <c r="B2332" s="1" t="s">
        <v>302</v>
      </c>
      <c r="C2332" s="1" t="s">
        <v>302</v>
      </c>
      <c r="D2332" s="1" t="s">
        <v>302</v>
      </c>
      <c r="E2332" s="1" t="s">
        <v>302</v>
      </c>
      <c r="F2332" s="1" t="s">
        <v>302</v>
      </c>
      <c r="G2332" s="1" t="s">
        <v>302</v>
      </c>
      <c r="H2332" s="1" t="s">
        <v>302</v>
      </c>
      <c r="I2332" s="1" t="s">
        <v>302</v>
      </c>
      <c r="J2332" s="1" t="s">
        <v>302</v>
      </c>
      <c r="K2332" s="1" t="s">
        <v>302</v>
      </c>
    </row>
    <row r="2333" spans="1:11" x14ac:dyDescent="0.15">
      <c r="A2333" s="1" t="s">
        <v>302</v>
      </c>
      <c r="B2333" s="1" t="s">
        <v>302</v>
      </c>
      <c r="C2333" s="1" t="s">
        <v>302</v>
      </c>
      <c r="D2333" s="1" t="s">
        <v>302</v>
      </c>
      <c r="E2333" s="1" t="s">
        <v>302</v>
      </c>
      <c r="F2333" s="1" t="s">
        <v>302</v>
      </c>
      <c r="G2333" s="1" t="s">
        <v>302</v>
      </c>
      <c r="H2333" s="1" t="s">
        <v>302</v>
      </c>
      <c r="I2333" s="1" t="s">
        <v>302</v>
      </c>
      <c r="J2333" s="1" t="s">
        <v>302</v>
      </c>
      <c r="K2333" s="1" t="s">
        <v>302</v>
      </c>
    </row>
    <row r="2334" spans="1:11" x14ac:dyDescent="0.15">
      <c r="A2334" s="1" t="s">
        <v>302</v>
      </c>
      <c r="B2334" s="1" t="s">
        <v>302</v>
      </c>
      <c r="C2334" s="1" t="s">
        <v>302</v>
      </c>
      <c r="D2334" s="1" t="s">
        <v>302</v>
      </c>
      <c r="E2334" s="1" t="s">
        <v>302</v>
      </c>
      <c r="F2334" s="1" t="s">
        <v>302</v>
      </c>
      <c r="G2334" s="1" t="s">
        <v>302</v>
      </c>
      <c r="H2334" s="1" t="s">
        <v>302</v>
      </c>
      <c r="I2334" s="1" t="s">
        <v>302</v>
      </c>
      <c r="J2334" s="1" t="s">
        <v>302</v>
      </c>
      <c r="K2334" s="1" t="s">
        <v>302</v>
      </c>
    </row>
    <row r="2335" spans="1:11" x14ac:dyDescent="0.15">
      <c r="A2335" s="1" t="s">
        <v>302</v>
      </c>
      <c r="B2335" s="1" t="s">
        <v>302</v>
      </c>
      <c r="C2335" s="1" t="s">
        <v>302</v>
      </c>
      <c r="D2335" s="1" t="s">
        <v>302</v>
      </c>
      <c r="E2335" s="1" t="s">
        <v>302</v>
      </c>
      <c r="F2335" s="1" t="s">
        <v>302</v>
      </c>
      <c r="G2335" s="1" t="s">
        <v>302</v>
      </c>
      <c r="H2335" s="1" t="s">
        <v>302</v>
      </c>
      <c r="I2335" s="1" t="s">
        <v>302</v>
      </c>
      <c r="J2335" s="1" t="s">
        <v>302</v>
      </c>
      <c r="K2335" s="1" t="s">
        <v>302</v>
      </c>
    </row>
    <row r="2336" spans="1:11" x14ac:dyDescent="0.15">
      <c r="A2336" s="1" t="s">
        <v>302</v>
      </c>
      <c r="B2336" s="1" t="s">
        <v>302</v>
      </c>
      <c r="C2336" s="1" t="s">
        <v>302</v>
      </c>
      <c r="D2336" s="1" t="s">
        <v>302</v>
      </c>
      <c r="E2336" s="1" t="s">
        <v>302</v>
      </c>
      <c r="F2336" s="1" t="s">
        <v>302</v>
      </c>
      <c r="G2336" s="1" t="s">
        <v>302</v>
      </c>
      <c r="H2336" s="1" t="s">
        <v>302</v>
      </c>
      <c r="I2336" s="1" t="s">
        <v>302</v>
      </c>
      <c r="J2336" s="1" t="s">
        <v>302</v>
      </c>
      <c r="K2336" s="1" t="s">
        <v>302</v>
      </c>
    </row>
    <row r="2337" spans="1:11" x14ac:dyDescent="0.15">
      <c r="A2337" s="1" t="s">
        <v>302</v>
      </c>
      <c r="B2337" s="1" t="s">
        <v>302</v>
      </c>
      <c r="C2337" s="1" t="s">
        <v>302</v>
      </c>
      <c r="D2337" s="1" t="s">
        <v>302</v>
      </c>
      <c r="E2337" s="1" t="s">
        <v>302</v>
      </c>
      <c r="F2337" s="1" t="s">
        <v>302</v>
      </c>
      <c r="G2337" s="1" t="s">
        <v>302</v>
      </c>
      <c r="H2337" s="1" t="s">
        <v>302</v>
      </c>
      <c r="I2337" s="1" t="s">
        <v>302</v>
      </c>
      <c r="J2337" s="1" t="s">
        <v>302</v>
      </c>
      <c r="K2337" s="1" t="s">
        <v>302</v>
      </c>
    </row>
    <row r="2338" spans="1:11" x14ac:dyDescent="0.15">
      <c r="A2338" s="1" t="s">
        <v>302</v>
      </c>
      <c r="B2338" s="1" t="s">
        <v>302</v>
      </c>
      <c r="C2338" s="1" t="s">
        <v>302</v>
      </c>
      <c r="D2338" s="1" t="s">
        <v>302</v>
      </c>
      <c r="E2338" s="1" t="s">
        <v>302</v>
      </c>
      <c r="F2338" s="1" t="s">
        <v>302</v>
      </c>
      <c r="G2338" s="1" t="s">
        <v>302</v>
      </c>
      <c r="H2338" s="1" t="s">
        <v>302</v>
      </c>
      <c r="I2338" s="1" t="s">
        <v>302</v>
      </c>
      <c r="J2338" s="1" t="s">
        <v>302</v>
      </c>
      <c r="K2338" s="1" t="s">
        <v>302</v>
      </c>
    </row>
    <row r="2339" spans="1:11" x14ac:dyDescent="0.15">
      <c r="A2339" s="1" t="s">
        <v>302</v>
      </c>
      <c r="B2339" s="1" t="s">
        <v>302</v>
      </c>
      <c r="C2339" s="1" t="s">
        <v>302</v>
      </c>
      <c r="D2339" s="1" t="s">
        <v>302</v>
      </c>
      <c r="E2339" s="1" t="s">
        <v>302</v>
      </c>
      <c r="F2339" s="1" t="s">
        <v>302</v>
      </c>
      <c r="G2339" s="1" t="s">
        <v>302</v>
      </c>
      <c r="H2339" s="1" t="s">
        <v>302</v>
      </c>
      <c r="I2339" s="1" t="s">
        <v>302</v>
      </c>
      <c r="J2339" s="1" t="s">
        <v>302</v>
      </c>
      <c r="K2339" s="1" t="s">
        <v>302</v>
      </c>
    </row>
    <row r="2340" spans="1:11" x14ac:dyDescent="0.15">
      <c r="A2340" s="1" t="s">
        <v>302</v>
      </c>
      <c r="B2340" s="1" t="s">
        <v>302</v>
      </c>
      <c r="C2340" s="1" t="s">
        <v>302</v>
      </c>
      <c r="D2340" s="1" t="s">
        <v>302</v>
      </c>
      <c r="E2340" s="1" t="s">
        <v>302</v>
      </c>
      <c r="F2340" s="1" t="s">
        <v>302</v>
      </c>
      <c r="G2340" s="1" t="s">
        <v>302</v>
      </c>
      <c r="H2340" s="1" t="s">
        <v>302</v>
      </c>
      <c r="I2340" s="1" t="s">
        <v>302</v>
      </c>
      <c r="J2340" s="1" t="s">
        <v>302</v>
      </c>
      <c r="K2340" s="1" t="s">
        <v>302</v>
      </c>
    </row>
    <row r="2341" spans="1:11" x14ac:dyDescent="0.15">
      <c r="A2341" s="1" t="s">
        <v>302</v>
      </c>
      <c r="B2341" s="1" t="s">
        <v>302</v>
      </c>
      <c r="C2341" s="1" t="s">
        <v>302</v>
      </c>
      <c r="D2341" s="1" t="s">
        <v>302</v>
      </c>
      <c r="E2341" s="1" t="s">
        <v>302</v>
      </c>
      <c r="F2341" s="1" t="s">
        <v>302</v>
      </c>
      <c r="G2341" s="1" t="s">
        <v>302</v>
      </c>
      <c r="H2341" s="1" t="s">
        <v>302</v>
      </c>
      <c r="I2341" s="1" t="s">
        <v>302</v>
      </c>
      <c r="J2341" s="1" t="s">
        <v>302</v>
      </c>
      <c r="K2341" s="1" t="s">
        <v>302</v>
      </c>
    </row>
    <row r="2342" spans="1:11" x14ac:dyDescent="0.15">
      <c r="A2342" s="1" t="s">
        <v>302</v>
      </c>
      <c r="B2342" s="1" t="s">
        <v>302</v>
      </c>
      <c r="C2342" s="1" t="s">
        <v>302</v>
      </c>
      <c r="D2342" s="1" t="s">
        <v>302</v>
      </c>
      <c r="E2342" s="1" t="s">
        <v>302</v>
      </c>
      <c r="F2342" s="1" t="s">
        <v>302</v>
      </c>
      <c r="G2342" s="1" t="s">
        <v>302</v>
      </c>
      <c r="H2342" s="1" t="s">
        <v>302</v>
      </c>
      <c r="I2342" s="1" t="s">
        <v>302</v>
      </c>
      <c r="J2342" s="1" t="s">
        <v>302</v>
      </c>
      <c r="K2342" s="1" t="s">
        <v>302</v>
      </c>
    </row>
    <row r="2343" spans="1:11" x14ac:dyDescent="0.15">
      <c r="A2343" s="1" t="s">
        <v>302</v>
      </c>
      <c r="B2343" s="1" t="s">
        <v>302</v>
      </c>
      <c r="C2343" s="1" t="s">
        <v>302</v>
      </c>
      <c r="D2343" s="1" t="s">
        <v>302</v>
      </c>
      <c r="E2343" s="1" t="s">
        <v>302</v>
      </c>
      <c r="F2343" s="1" t="s">
        <v>302</v>
      </c>
      <c r="G2343" s="1" t="s">
        <v>302</v>
      </c>
      <c r="H2343" s="1" t="s">
        <v>302</v>
      </c>
      <c r="I2343" s="1" t="s">
        <v>302</v>
      </c>
      <c r="J2343" s="1" t="s">
        <v>302</v>
      </c>
      <c r="K2343" s="1" t="s">
        <v>302</v>
      </c>
    </row>
    <row r="2344" spans="1:11" x14ac:dyDescent="0.15">
      <c r="A2344" s="1" t="s">
        <v>302</v>
      </c>
      <c r="B2344" s="1" t="s">
        <v>302</v>
      </c>
      <c r="C2344" s="1" t="s">
        <v>302</v>
      </c>
      <c r="D2344" s="1" t="s">
        <v>302</v>
      </c>
      <c r="E2344" s="1" t="s">
        <v>302</v>
      </c>
      <c r="F2344" s="1" t="s">
        <v>302</v>
      </c>
      <c r="G2344" s="1" t="s">
        <v>302</v>
      </c>
      <c r="H2344" s="1" t="s">
        <v>302</v>
      </c>
      <c r="I2344" s="1" t="s">
        <v>302</v>
      </c>
      <c r="J2344" s="1" t="s">
        <v>302</v>
      </c>
      <c r="K2344" s="1" t="s">
        <v>302</v>
      </c>
    </row>
    <row r="2345" spans="1:11" x14ac:dyDescent="0.15">
      <c r="A2345" s="1" t="s">
        <v>302</v>
      </c>
      <c r="B2345" s="1" t="s">
        <v>302</v>
      </c>
      <c r="C2345" s="1" t="s">
        <v>302</v>
      </c>
      <c r="D2345" s="1" t="s">
        <v>302</v>
      </c>
      <c r="E2345" s="1" t="s">
        <v>302</v>
      </c>
      <c r="F2345" s="1" t="s">
        <v>302</v>
      </c>
      <c r="G2345" s="1" t="s">
        <v>302</v>
      </c>
      <c r="H2345" s="1" t="s">
        <v>302</v>
      </c>
      <c r="I2345" s="1" t="s">
        <v>302</v>
      </c>
      <c r="J2345" s="1" t="s">
        <v>302</v>
      </c>
      <c r="K2345" s="1" t="s">
        <v>302</v>
      </c>
    </row>
    <row r="2346" spans="1:11" x14ac:dyDescent="0.15">
      <c r="A2346" s="1" t="s">
        <v>302</v>
      </c>
      <c r="B2346" s="1" t="s">
        <v>302</v>
      </c>
      <c r="C2346" s="1" t="s">
        <v>302</v>
      </c>
      <c r="D2346" s="1" t="s">
        <v>302</v>
      </c>
      <c r="E2346" s="1" t="s">
        <v>302</v>
      </c>
      <c r="F2346" s="1" t="s">
        <v>302</v>
      </c>
      <c r="G2346" s="1" t="s">
        <v>302</v>
      </c>
      <c r="H2346" s="1" t="s">
        <v>302</v>
      </c>
      <c r="I2346" s="1" t="s">
        <v>302</v>
      </c>
      <c r="J2346" s="1" t="s">
        <v>302</v>
      </c>
      <c r="K2346" s="1" t="s">
        <v>302</v>
      </c>
    </row>
    <row r="2347" spans="1:11" x14ac:dyDescent="0.15">
      <c r="A2347" s="1" t="s">
        <v>302</v>
      </c>
      <c r="B2347" s="1" t="s">
        <v>302</v>
      </c>
      <c r="C2347" s="1" t="s">
        <v>302</v>
      </c>
      <c r="D2347" s="1" t="s">
        <v>302</v>
      </c>
      <c r="E2347" s="1" t="s">
        <v>302</v>
      </c>
      <c r="F2347" s="1" t="s">
        <v>302</v>
      </c>
      <c r="G2347" s="1" t="s">
        <v>302</v>
      </c>
      <c r="H2347" s="1" t="s">
        <v>302</v>
      </c>
      <c r="I2347" s="1" t="s">
        <v>302</v>
      </c>
      <c r="J2347" s="1" t="s">
        <v>302</v>
      </c>
      <c r="K2347" s="1" t="s">
        <v>302</v>
      </c>
    </row>
    <row r="2348" spans="1:11" x14ac:dyDescent="0.15">
      <c r="A2348" s="1" t="s">
        <v>302</v>
      </c>
      <c r="B2348" s="1" t="s">
        <v>302</v>
      </c>
      <c r="C2348" s="1" t="s">
        <v>302</v>
      </c>
      <c r="D2348" s="1" t="s">
        <v>302</v>
      </c>
      <c r="E2348" s="1" t="s">
        <v>302</v>
      </c>
      <c r="F2348" s="1" t="s">
        <v>302</v>
      </c>
      <c r="G2348" s="1" t="s">
        <v>302</v>
      </c>
      <c r="H2348" s="1" t="s">
        <v>302</v>
      </c>
      <c r="I2348" s="1" t="s">
        <v>302</v>
      </c>
      <c r="J2348" s="1" t="s">
        <v>302</v>
      </c>
      <c r="K2348" s="1" t="s">
        <v>302</v>
      </c>
    </row>
    <row r="2349" spans="1:11" x14ac:dyDescent="0.15">
      <c r="A2349" s="1" t="s">
        <v>302</v>
      </c>
      <c r="B2349" s="1" t="s">
        <v>302</v>
      </c>
      <c r="C2349" s="1" t="s">
        <v>302</v>
      </c>
      <c r="D2349" s="1" t="s">
        <v>302</v>
      </c>
      <c r="E2349" s="1" t="s">
        <v>302</v>
      </c>
      <c r="F2349" s="1" t="s">
        <v>302</v>
      </c>
      <c r="G2349" s="1" t="s">
        <v>302</v>
      </c>
      <c r="H2349" s="1" t="s">
        <v>302</v>
      </c>
      <c r="I2349" s="1" t="s">
        <v>302</v>
      </c>
      <c r="J2349" s="1" t="s">
        <v>302</v>
      </c>
      <c r="K2349" s="1" t="s">
        <v>302</v>
      </c>
    </row>
    <row r="2350" spans="1:11" x14ac:dyDescent="0.15">
      <c r="A2350" s="1" t="s">
        <v>302</v>
      </c>
      <c r="B2350" s="1" t="s">
        <v>302</v>
      </c>
      <c r="C2350" s="1" t="s">
        <v>302</v>
      </c>
      <c r="D2350" s="1" t="s">
        <v>302</v>
      </c>
      <c r="E2350" s="1" t="s">
        <v>302</v>
      </c>
      <c r="F2350" s="1" t="s">
        <v>302</v>
      </c>
      <c r="G2350" s="1" t="s">
        <v>302</v>
      </c>
      <c r="H2350" s="1" t="s">
        <v>302</v>
      </c>
      <c r="I2350" s="1" t="s">
        <v>302</v>
      </c>
      <c r="J2350" s="1" t="s">
        <v>302</v>
      </c>
      <c r="K2350" s="1" t="s">
        <v>302</v>
      </c>
    </row>
    <row r="2351" spans="1:11" x14ac:dyDescent="0.15">
      <c r="A2351" s="1" t="s">
        <v>302</v>
      </c>
      <c r="B2351" s="1" t="s">
        <v>302</v>
      </c>
      <c r="C2351" s="1" t="s">
        <v>302</v>
      </c>
      <c r="D2351" s="1" t="s">
        <v>302</v>
      </c>
      <c r="E2351" s="1" t="s">
        <v>302</v>
      </c>
      <c r="F2351" s="1" t="s">
        <v>302</v>
      </c>
      <c r="G2351" s="1" t="s">
        <v>302</v>
      </c>
      <c r="H2351" s="1" t="s">
        <v>302</v>
      </c>
      <c r="I2351" s="1" t="s">
        <v>302</v>
      </c>
      <c r="J2351" s="1" t="s">
        <v>302</v>
      </c>
      <c r="K2351" s="1" t="s">
        <v>302</v>
      </c>
    </row>
    <row r="2352" spans="1:11" x14ac:dyDescent="0.15">
      <c r="A2352" s="1" t="s">
        <v>302</v>
      </c>
      <c r="B2352" s="1" t="s">
        <v>302</v>
      </c>
      <c r="C2352" s="1" t="s">
        <v>302</v>
      </c>
      <c r="D2352" s="1" t="s">
        <v>302</v>
      </c>
      <c r="E2352" s="1" t="s">
        <v>302</v>
      </c>
      <c r="F2352" s="1" t="s">
        <v>302</v>
      </c>
      <c r="G2352" s="1" t="s">
        <v>302</v>
      </c>
      <c r="H2352" s="1" t="s">
        <v>302</v>
      </c>
      <c r="I2352" s="1" t="s">
        <v>302</v>
      </c>
      <c r="J2352" s="1" t="s">
        <v>302</v>
      </c>
      <c r="K2352" s="1" t="s">
        <v>302</v>
      </c>
    </row>
    <row r="2353" spans="1:11" x14ac:dyDescent="0.15">
      <c r="A2353" s="1" t="s">
        <v>302</v>
      </c>
      <c r="B2353" s="1" t="s">
        <v>302</v>
      </c>
      <c r="C2353" s="1" t="s">
        <v>302</v>
      </c>
      <c r="D2353" s="1" t="s">
        <v>302</v>
      </c>
      <c r="E2353" s="1" t="s">
        <v>302</v>
      </c>
      <c r="F2353" s="1" t="s">
        <v>302</v>
      </c>
      <c r="G2353" s="1" t="s">
        <v>302</v>
      </c>
      <c r="H2353" s="1" t="s">
        <v>302</v>
      </c>
      <c r="I2353" s="1" t="s">
        <v>302</v>
      </c>
      <c r="J2353" s="1" t="s">
        <v>302</v>
      </c>
      <c r="K2353" s="1" t="s">
        <v>302</v>
      </c>
    </row>
    <row r="2354" spans="1:11" x14ac:dyDescent="0.15">
      <c r="A2354" s="1" t="s">
        <v>302</v>
      </c>
      <c r="B2354" s="1" t="s">
        <v>302</v>
      </c>
      <c r="C2354" s="1" t="s">
        <v>302</v>
      </c>
      <c r="D2354" s="1" t="s">
        <v>302</v>
      </c>
      <c r="E2354" s="1" t="s">
        <v>302</v>
      </c>
      <c r="F2354" s="1" t="s">
        <v>302</v>
      </c>
      <c r="G2354" s="1" t="s">
        <v>302</v>
      </c>
      <c r="H2354" s="1" t="s">
        <v>302</v>
      </c>
      <c r="I2354" s="1" t="s">
        <v>302</v>
      </c>
      <c r="J2354" s="1" t="s">
        <v>302</v>
      </c>
      <c r="K2354" s="1" t="s">
        <v>302</v>
      </c>
    </row>
    <row r="2355" spans="1:11" x14ac:dyDescent="0.15">
      <c r="A2355" s="1" t="s">
        <v>302</v>
      </c>
      <c r="B2355" s="1" t="s">
        <v>302</v>
      </c>
      <c r="C2355" s="1" t="s">
        <v>302</v>
      </c>
      <c r="D2355" s="1" t="s">
        <v>302</v>
      </c>
      <c r="E2355" s="1" t="s">
        <v>302</v>
      </c>
      <c r="F2355" s="1" t="s">
        <v>302</v>
      </c>
      <c r="G2355" s="1" t="s">
        <v>302</v>
      </c>
      <c r="H2355" s="1" t="s">
        <v>302</v>
      </c>
      <c r="I2355" s="1" t="s">
        <v>302</v>
      </c>
      <c r="J2355" s="1" t="s">
        <v>302</v>
      </c>
      <c r="K2355" s="1" t="s">
        <v>302</v>
      </c>
    </row>
    <row r="2356" spans="1:11" x14ac:dyDescent="0.15">
      <c r="A2356" s="1" t="s">
        <v>302</v>
      </c>
      <c r="B2356" s="1" t="s">
        <v>302</v>
      </c>
      <c r="C2356" s="1" t="s">
        <v>302</v>
      </c>
      <c r="D2356" s="1" t="s">
        <v>302</v>
      </c>
      <c r="E2356" s="1" t="s">
        <v>302</v>
      </c>
      <c r="F2356" s="1" t="s">
        <v>302</v>
      </c>
      <c r="G2356" s="1" t="s">
        <v>302</v>
      </c>
      <c r="H2356" s="1" t="s">
        <v>302</v>
      </c>
      <c r="I2356" s="1" t="s">
        <v>302</v>
      </c>
      <c r="J2356" s="1" t="s">
        <v>302</v>
      </c>
      <c r="K2356" s="1" t="s">
        <v>302</v>
      </c>
    </row>
    <row r="2357" spans="1:11" x14ac:dyDescent="0.15">
      <c r="A2357" s="1" t="s">
        <v>302</v>
      </c>
      <c r="B2357" s="1" t="s">
        <v>302</v>
      </c>
      <c r="C2357" s="1" t="s">
        <v>302</v>
      </c>
      <c r="D2357" s="1" t="s">
        <v>302</v>
      </c>
      <c r="E2357" s="1" t="s">
        <v>302</v>
      </c>
      <c r="F2357" s="1" t="s">
        <v>302</v>
      </c>
      <c r="G2357" s="1" t="s">
        <v>302</v>
      </c>
      <c r="H2357" s="1" t="s">
        <v>302</v>
      </c>
      <c r="I2357" s="1" t="s">
        <v>302</v>
      </c>
      <c r="J2357" s="1" t="s">
        <v>302</v>
      </c>
      <c r="K2357" s="1" t="s">
        <v>302</v>
      </c>
    </row>
    <row r="2358" spans="1:11" x14ac:dyDescent="0.15">
      <c r="A2358" s="1" t="s">
        <v>302</v>
      </c>
      <c r="B2358" s="1" t="s">
        <v>302</v>
      </c>
      <c r="C2358" s="1" t="s">
        <v>302</v>
      </c>
      <c r="D2358" s="1" t="s">
        <v>302</v>
      </c>
      <c r="E2358" s="1" t="s">
        <v>302</v>
      </c>
      <c r="F2358" s="1" t="s">
        <v>302</v>
      </c>
      <c r="G2358" s="1" t="s">
        <v>302</v>
      </c>
      <c r="H2358" s="1" t="s">
        <v>302</v>
      </c>
      <c r="I2358" s="1" t="s">
        <v>302</v>
      </c>
      <c r="J2358" s="1" t="s">
        <v>302</v>
      </c>
      <c r="K2358" s="1" t="s">
        <v>302</v>
      </c>
    </row>
    <row r="2359" spans="1:11" x14ac:dyDescent="0.15">
      <c r="A2359" s="1" t="s">
        <v>302</v>
      </c>
      <c r="B2359" s="1" t="s">
        <v>302</v>
      </c>
      <c r="C2359" s="1" t="s">
        <v>302</v>
      </c>
      <c r="D2359" s="1" t="s">
        <v>302</v>
      </c>
      <c r="E2359" s="1" t="s">
        <v>302</v>
      </c>
      <c r="F2359" s="1" t="s">
        <v>302</v>
      </c>
      <c r="G2359" s="1" t="s">
        <v>302</v>
      </c>
      <c r="H2359" s="1" t="s">
        <v>302</v>
      </c>
      <c r="I2359" s="1" t="s">
        <v>302</v>
      </c>
      <c r="J2359" s="1" t="s">
        <v>302</v>
      </c>
      <c r="K2359" s="1" t="s">
        <v>302</v>
      </c>
    </row>
    <row r="2360" spans="1:11" x14ac:dyDescent="0.15">
      <c r="A2360" s="1" t="s">
        <v>302</v>
      </c>
      <c r="B2360" s="1" t="s">
        <v>302</v>
      </c>
      <c r="C2360" s="1" t="s">
        <v>302</v>
      </c>
      <c r="D2360" s="1" t="s">
        <v>302</v>
      </c>
      <c r="E2360" s="1" t="s">
        <v>302</v>
      </c>
      <c r="F2360" s="1" t="s">
        <v>302</v>
      </c>
      <c r="G2360" s="1" t="s">
        <v>302</v>
      </c>
      <c r="H2360" s="1" t="s">
        <v>302</v>
      </c>
      <c r="I2360" s="1" t="s">
        <v>302</v>
      </c>
      <c r="J2360" s="1" t="s">
        <v>302</v>
      </c>
      <c r="K2360" s="1" t="s">
        <v>302</v>
      </c>
    </row>
    <row r="2361" spans="1:11" x14ac:dyDescent="0.15">
      <c r="A2361" s="1" t="s">
        <v>302</v>
      </c>
      <c r="B2361" s="1" t="s">
        <v>302</v>
      </c>
      <c r="C2361" s="1" t="s">
        <v>302</v>
      </c>
      <c r="D2361" s="1" t="s">
        <v>302</v>
      </c>
      <c r="E2361" s="1" t="s">
        <v>302</v>
      </c>
      <c r="F2361" s="1" t="s">
        <v>302</v>
      </c>
      <c r="G2361" s="1" t="s">
        <v>302</v>
      </c>
      <c r="H2361" s="1" t="s">
        <v>302</v>
      </c>
      <c r="I2361" s="1" t="s">
        <v>302</v>
      </c>
      <c r="J2361" s="1" t="s">
        <v>302</v>
      </c>
      <c r="K2361" s="1" t="s">
        <v>302</v>
      </c>
    </row>
    <row r="2362" spans="1:11" x14ac:dyDescent="0.15">
      <c r="A2362" s="1" t="s">
        <v>302</v>
      </c>
      <c r="B2362" s="1" t="s">
        <v>302</v>
      </c>
      <c r="C2362" s="1" t="s">
        <v>302</v>
      </c>
      <c r="D2362" s="1" t="s">
        <v>302</v>
      </c>
      <c r="E2362" s="1" t="s">
        <v>302</v>
      </c>
      <c r="F2362" s="1" t="s">
        <v>302</v>
      </c>
      <c r="G2362" s="1" t="s">
        <v>302</v>
      </c>
      <c r="H2362" s="1" t="s">
        <v>302</v>
      </c>
      <c r="I2362" s="1" t="s">
        <v>302</v>
      </c>
      <c r="J2362" s="1" t="s">
        <v>302</v>
      </c>
      <c r="K2362" s="1" t="s">
        <v>302</v>
      </c>
    </row>
    <row r="2363" spans="1:11" x14ac:dyDescent="0.15">
      <c r="A2363" s="1" t="s">
        <v>302</v>
      </c>
      <c r="B2363" s="1" t="s">
        <v>302</v>
      </c>
      <c r="C2363" s="1" t="s">
        <v>302</v>
      </c>
      <c r="D2363" s="1" t="s">
        <v>302</v>
      </c>
      <c r="E2363" s="1" t="s">
        <v>302</v>
      </c>
      <c r="F2363" s="1" t="s">
        <v>302</v>
      </c>
      <c r="G2363" s="1" t="s">
        <v>302</v>
      </c>
      <c r="H2363" s="1" t="s">
        <v>302</v>
      </c>
      <c r="I2363" s="1" t="s">
        <v>302</v>
      </c>
      <c r="J2363" s="1" t="s">
        <v>302</v>
      </c>
      <c r="K2363" s="1" t="s">
        <v>302</v>
      </c>
    </row>
    <row r="2364" spans="1:11" x14ac:dyDescent="0.15">
      <c r="A2364" s="1" t="s">
        <v>302</v>
      </c>
      <c r="B2364" s="1" t="s">
        <v>302</v>
      </c>
      <c r="C2364" s="1" t="s">
        <v>302</v>
      </c>
      <c r="D2364" s="1" t="s">
        <v>302</v>
      </c>
      <c r="E2364" s="1" t="s">
        <v>302</v>
      </c>
      <c r="F2364" s="1" t="s">
        <v>302</v>
      </c>
      <c r="G2364" s="1" t="s">
        <v>302</v>
      </c>
      <c r="H2364" s="1" t="s">
        <v>302</v>
      </c>
      <c r="I2364" s="1" t="s">
        <v>302</v>
      </c>
      <c r="J2364" s="1" t="s">
        <v>302</v>
      </c>
      <c r="K2364" s="1" t="s">
        <v>302</v>
      </c>
    </row>
    <row r="2365" spans="1:11" x14ac:dyDescent="0.15">
      <c r="A2365" s="1" t="s">
        <v>302</v>
      </c>
      <c r="B2365" s="1" t="s">
        <v>302</v>
      </c>
      <c r="C2365" s="1" t="s">
        <v>302</v>
      </c>
      <c r="D2365" s="1" t="s">
        <v>302</v>
      </c>
      <c r="E2365" s="1" t="s">
        <v>302</v>
      </c>
      <c r="F2365" s="1" t="s">
        <v>302</v>
      </c>
      <c r="G2365" s="1" t="s">
        <v>302</v>
      </c>
      <c r="H2365" s="1" t="s">
        <v>302</v>
      </c>
      <c r="I2365" s="1" t="s">
        <v>302</v>
      </c>
      <c r="J2365" s="1" t="s">
        <v>302</v>
      </c>
      <c r="K2365" s="1" t="s">
        <v>302</v>
      </c>
    </row>
    <row r="2366" spans="1:11" x14ac:dyDescent="0.15">
      <c r="A2366" s="1" t="s">
        <v>302</v>
      </c>
      <c r="B2366" s="1" t="s">
        <v>302</v>
      </c>
      <c r="C2366" s="1" t="s">
        <v>302</v>
      </c>
      <c r="D2366" s="1" t="s">
        <v>302</v>
      </c>
      <c r="E2366" s="1" t="s">
        <v>302</v>
      </c>
      <c r="F2366" s="1" t="s">
        <v>302</v>
      </c>
      <c r="G2366" s="1" t="s">
        <v>302</v>
      </c>
      <c r="H2366" s="1" t="s">
        <v>302</v>
      </c>
      <c r="I2366" s="1" t="s">
        <v>302</v>
      </c>
      <c r="J2366" s="1" t="s">
        <v>302</v>
      </c>
      <c r="K2366" s="1" t="s">
        <v>302</v>
      </c>
    </row>
    <row r="2367" spans="1:11" x14ac:dyDescent="0.15">
      <c r="A2367" s="1" t="s">
        <v>302</v>
      </c>
      <c r="B2367" s="1" t="s">
        <v>302</v>
      </c>
      <c r="C2367" s="1" t="s">
        <v>302</v>
      </c>
      <c r="D2367" s="1" t="s">
        <v>302</v>
      </c>
      <c r="E2367" s="1" t="s">
        <v>302</v>
      </c>
      <c r="F2367" s="1" t="s">
        <v>302</v>
      </c>
      <c r="G2367" s="1" t="s">
        <v>302</v>
      </c>
      <c r="H2367" s="1" t="s">
        <v>302</v>
      </c>
      <c r="I2367" s="1" t="s">
        <v>302</v>
      </c>
      <c r="J2367" s="1" t="s">
        <v>302</v>
      </c>
      <c r="K2367" s="1" t="s">
        <v>302</v>
      </c>
    </row>
    <row r="2368" spans="1:11" x14ac:dyDescent="0.15">
      <c r="A2368" s="1" t="s">
        <v>302</v>
      </c>
      <c r="B2368" s="1" t="s">
        <v>302</v>
      </c>
      <c r="C2368" s="1" t="s">
        <v>302</v>
      </c>
      <c r="D2368" s="1" t="s">
        <v>302</v>
      </c>
      <c r="E2368" s="1" t="s">
        <v>302</v>
      </c>
      <c r="F2368" s="1" t="s">
        <v>302</v>
      </c>
      <c r="G2368" s="1" t="s">
        <v>302</v>
      </c>
      <c r="H2368" s="1" t="s">
        <v>302</v>
      </c>
      <c r="I2368" s="1" t="s">
        <v>302</v>
      </c>
      <c r="J2368" s="1" t="s">
        <v>302</v>
      </c>
      <c r="K2368" s="1" t="s">
        <v>302</v>
      </c>
    </row>
    <row r="2369" spans="1:11" x14ac:dyDescent="0.15">
      <c r="A2369" s="1" t="s">
        <v>302</v>
      </c>
      <c r="B2369" s="1" t="s">
        <v>302</v>
      </c>
      <c r="C2369" s="1" t="s">
        <v>302</v>
      </c>
      <c r="D2369" s="1" t="s">
        <v>302</v>
      </c>
      <c r="E2369" s="1" t="s">
        <v>302</v>
      </c>
      <c r="F2369" s="1" t="s">
        <v>302</v>
      </c>
      <c r="G2369" s="1" t="s">
        <v>302</v>
      </c>
      <c r="H2369" s="1" t="s">
        <v>302</v>
      </c>
      <c r="I2369" s="1" t="s">
        <v>302</v>
      </c>
      <c r="J2369" s="1" t="s">
        <v>302</v>
      </c>
      <c r="K2369" s="1" t="s">
        <v>302</v>
      </c>
    </row>
    <row r="2370" spans="1:11" x14ac:dyDescent="0.15">
      <c r="A2370" s="1" t="s">
        <v>302</v>
      </c>
      <c r="B2370" s="1" t="s">
        <v>302</v>
      </c>
      <c r="C2370" s="1" t="s">
        <v>302</v>
      </c>
      <c r="D2370" s="1" t="s">
        <v>302</v>
      </c>
      <c r="E2370" s="1" t="s">
        <v>302</v>
      </c>
      <c r="F2370" s="1" t="s">
        <v>302</v>
      </c>
      <c r="G2370" s="1" t="s">
        <v>302</v>
      </c>
      <c r="H2370" s="1" t="s">
        <v>302</v>
      </c>
      <c r="I2370" s="1" t="s">
        <v>302</v>
      </c>
      <c r="J2370" s="1" t="s">
        <v>302</v>
      </c>
      <c r="K2370" s="1" t="s">
        <v>302</v>
      </c>
    </row>
    <row r="2371" spans="1:11" x14ac:dyDescent="0.15">
      <c r="A2371" s="1" t="s">
        <v>302</v>
      </c>
      <c r="B2371" s="1" t="s">
        <v>302</v>
      </c>
      <c r="C2371" s="1" t="s">
        <v>302</v>
      </c>
      <c r="D2371" s="1" t="s">
        <v>302</v>
      </c>
      <c r="E2371" s="1" t="s">
        <v>302</v>
      </c>
      <c r="F2371" s="1" t="s">
        <v>302</v>
      </c>
      <c r="G2371" s="1" t="s">
        <v>302</v>
      </c>
      <c r="H2371" s="1" t="s">
        <v>302</v>
      </c>
      <c r="I2371" s="1" t="s">
        <v>302</v>
      </c>
      <c r="J2371" s="1" t="s">
        <v>302</v>
      </c>
      <c r="K2371" s="1" t="s">
        <v>302</v>
      </c>
    </row>
    <row r="2372" spans="1:11" x14ac:dyDescent="0.15">
      <c r="A2372" s="1" t="s">
        <v>302</v>
      </c>
      <c r="B2372" s="1" t="s">
        <v>302</v>
      </c>
      <c r="C2372" s="1" t="s">
        <v>302</v>
      </c>
      <c r="D2372" s="1" t="s">
        <v>302</v>
      </c>
      <c r="E2372" s="1" t="s">
        <v>302</v>
      </c>
      <c r="F2372" s="1" t="s">
        <v>302</v>
      </c>
      <c r="G2372" s="1" t="s">
        <v>302</v>
      </c>
      <c r="H2372" s="1" t="s">
        <v>302</v>
      </c>
      <c r="I2372" s="1" t="s">
        <v>302</v>
      </c>
      <c r="J2372" s="1" t="s">
        <v>302</v>
      </c>
      <c r="K2372" s="1" t="s">
        <v>302</v>
      </c>
    </row>
    <row r="2373" spans="1:11" x14ac:dyDescent="0.15">
      <c r="A2373" s="1" t="s">
        <v>302</v>
      </c>
      <c r="B2373" s="1" t="s">
        <v>302</v>
      </c>
      <c r="C2373" s="1" t="s">
        <v>302</v>
      </c>
      <c r="D2373" s="1" t="s">
        <v>302</v>
      </c>
      <c r="E2373" s="1" t="s">
        <v>302</v>
      </c>
      <c r="F2373" s="1" t="s">
        <v>302</v>
      </c>
      <c r="G2373" s="1" t="s">
        <v>302</v>
      </c>
      <c r="H2373" s="1" t="s">
        <v>302</v>
      </c>
      <c r="I2373" s="1" t="s">
        <v>302</v>
      </c>
      <c r="J2373" s="1" t="s">
        <v>302</v>
      </c>
      <c r="K2373" s="1" t="s">
        <v>302</v>
      </c>
    </row>
    <row r="2374" spans="1:11" x14ac:dyDescent="0.15">
      <c r="A2374" s="1" t="s">
        <v>302</v>
      </c>
      <c r="B2374" s="1" t="s">
        <v>302</v>
      </c>
      <c r="C2374" s="1" t="s">
        <v>302</v>
      </c>
      <c r="D2374" s="1" t="s">
        <v>302</v>
      </c>
      <c r="E2374" s="1" t="s">
        <v>302</v>
      </c>
      <c r="F2374" s="1" t="s">
        <v>302</v>
      </c>
      <c r="G2374" s="1" t="s">
        <v>302</v>
      </c>
      <c r="H2374" s="1" t="s">
        <v>302</v>
      </c>
      <c r="I2374" s="1" t="s">
        <v>302</v>
      </c>
      <c r="J2374" s="1" t="s">
        <v>302</v>
      </c>
      <c r="K2374" s="1" t="s">
        <v>302</v>
      </c>
    </row>
    <row r="2375" spans="1:11" x14ac:dyDescent="0.15">
      <c r="A2375" s="1" t="s">
        <v>302</v>
      </c>
      <c r="B2375" s="1" t="s">
        <v>302</v>
      </c>
      <c r="C2375" s="1" t="s">
        <v>302</v>
      </c>
      <c r="D2375" s="1" t="s">
        <v>302</v>
      </c>
      <c r="E2375" s="1" t="s">
        <v>302</v>
      </c>
      <c r="F2375" s="1" t="s">
        <v>302</v>
      </c>
      <c r="G2375" s="1" t="s">
        <v>302</v>
      </c>
      <c r="H2375" s="1" t="s">
        <v>302</v>
      </c>
      <c r="I2375" s="1" t="s">
        <v>302</v>
      </c>
      <c r="J2375" s="1" t="s">
        <v>302</v>
      </c>
      <c r="K2375" s="1" t="s">
        <v>302</v>
      </c>
    </row>
    <row r="2376" spans="1:11" x14ac:dyDescent="0.15">
      <c r="A2376" s="1" t="s">
        <v>302</v>
      </c>
      <c r="B2376" s="1" t="s">
        <v>302</v>
      </c>
      <c r="C2376" s="1" t="s">
        <v>302</v>
      </c>
      <c r="D2376" s="1" t="s">
        <v>302</v>
      </c>
      <c r="E2376" s="1" t="s">
        <v>302</v>
      </c>
      <c r="F2376" s="1" t="s">
        <v>302</v>
      </c>
      <c r="G2376" s="1" t="s">
        <v>302</v>
      </c>
      <c r="H2376" s="1" t="s">
        <v>302</v>
      </c>
      <c r="I2376" s="1" t="s">
        <v>302</v>
      </c>
      <c r="J2376" s="1" t="s">
        <v>302</v>
      </c>
      <c r="K2376" s="1" t="s">
        <v>302</v>
      </c>
    </row>
    <row r="2377" spans="1:11" x14ac:dyDescent="0.15">
      <c r="A2377" s="1" t="s">
        <v>302</v>
      </c>
      <c r="B2377" s="1" t="s">
        <v>302</v>
      </c>
      <c r="C2377" s="1" t="s">
        <v>302</v>
      </c>
      <c r="D2377" s="1" t="s">
        <v>302</v>
      </c>
      <c r="E2377" s="1" t="s">
        <v>302</v>
      </c>
      <c r="F2377" s="1" t="s">
        <v>302</v>
      </c>
      <c r="G2377" s="1" t="s">
        <v>302</v>
      </c>
      <c r="H2377" s="1" t="s">
        <v>302</v>
      </c>
      <c r="I2377" s="1" t="s">
        <v>302</v>
      </c>
      <c r="J2377" s="1" t="s">
        <v>302</v>
      </c>
      <c r="K2377" s="1" t="s">
        <v>302</v>
      </c>
    </row>
    <row r="2378" spans="1:11" x14ac:dyDescent="0.15">
      <c r="A2378" s="1" t="s">
        <v>302</v>
      </c>
      <c r="B2378" s="1" t="s">
        <v>302</v>
      </c>
      <c r="C2378" s="1" t="s">
        <v>302</v>
      </c>
      <c r="D2378" s="1" t="s">
        <v>302</v>
      </c>
      <c r="E2378" s="1" t="s">
        <v>302</v>
      </c>
      <c r="F2378" s="1" t="s">
        <v>302</v>
      </c>
      <c r="G2378" s="1" t="s">
        <v>302</v>
      </c>
      <c r="H2378" s="1" t="s">
        <v>302</v>
      </c>
      <c r="I2378" s="1" t="s">
        <v>302</v>
      </c>
      <c r="J2378" s="1" t="s">
        <v>302</v>
      </c>
      <c r="K2378" s="1" t="s">
        <v>302</v>
      </c>
    </row>
    <row r="2379" spans="1:11" x14ac:dyDescent="0.15">
      <c r="A2379" s="1" t="s">
        <v>302</v>
      </c>
      <c r="B2379" s="1" t="s">
        <v>302</v>
      </c>
      <c r="C2379" s="1" t="s">
        <v>302</v>
      </c>
      <c r="D2379" s="1" t="s">
        <v>302</v>
      </c>
      <c r="E2379" s="1" t="s">
        <v>302</v>
      </c>
      <c r="F2379" s="1" t="s">
        <v>302</v>
      </c>
      <c r="G2379" s="1" t="s">
        <v>302</v>
      </c>
      <c r="H2379" s="1" t="s">
        <v>302</v>
      </c>
      <c r="I2379" s="1" t="s">
        <v>302</v>
      </c>
      <c r="J2379" s="1" t="s">
        <v>302</v>
      </c>
      <c r="K2379" s="1" t="s">
        <v>302</v>
      </c>
    </row>
    <row r="2380" spans="1:11" x14ac:dyDescent="0.15">
      <c r="A2380" s="1" t="s">
        <v>302</v>
      </c>
      <c r="B2380" s="1" t="s">
        <v>302</v>
      </c>
      <c r="C2380" s="1" t="s">
        <v>302</v>
      </c>
      <c r="D2380" s="1" t="s">
        <v>302</v>
      </c>
      <c r="E2380" s="1" t="s">
        <v>302</v>
      </c>
      <c r="F2380" s="1" t="s">
        <v>302</v>
      </c>
      <c r="G2380" s="1" t="s">
        <v>302</v>
      </c>
      <c r="H2380" s="1" t="s">
        <v>302</v>
      </c>
      <c r="I2380" s="1" t="s">
        <v>302</v>
      </c>
      <c r="J2380" s="1" t="s">
        <v>302</v>
      </c>
      <c r="K2380" s="1" t="s">
        <v>302</v>
      </c>
    </row>
    <row r="2381" spans="1:11" x14ac:dyDescent="0.15">
      <c r="A2381" s="1" t="s">
        <v>302</v>
      </c>
      <c r="B2381" s="1" t="s">
        <v>302</v>
      </c>
      <c r="C2381" s="1" t="s">
        <v>302</v>
      </c>
      <c r="D2381" s="1" t="s">
        <v>302</v>
      </c>
      <c r="E2381" s="1" t="s">
        <v>302</v>
      </c>
      <c r="F2381" s="1" t="s">
        <v>302</v>
      </c>
      <c r="G2381" s="1" t="s">
        <v>302</v>
      </c>
      <c r="H2381" s="1" t="s">
        <v>302</v>
      </c>
      <c r="I2381" s="1" t="s">
        <v>302</v>
      </c>
      <c r="J2381" s="1" t="s">
        <v>302</v>
      </c>
      <c r="K2381" s="1" t="s">
        <v>302</v>
      </c>
    </row>
    <row r="2382" spans="1:11" x14ac:dyDescent="0.15">
      <c r="A2382" s="1" t="s">
        <v>302</v>
      </c>
      <c r="B2382" s="1" t="s">
        <v>302</v>
      </c>
      <c r="C2382" s="1" t="s">
        <v>302</v>
      </c>
      <c r="D2382" s="1" t="s">
        <v>302</v>
      </c>
      <c r="E2382" s="1" t="s">
        <v>302</v>
      </c>
      <c r="F2382" s="1" t="s">
        <v>302</v>
      </c>
      <c r="G2382" s="1" t="s">
        <v>302</v>
      </c>
      <c r="H2382" s="1" t="s">
        <v>302</v>
      </c>
      <c r="I2382" s="1" t="s">
        <v>302</v>
      </c>
      <c r="J2382" s="1" t="s">
        <v>302</v>
      </c>
      <c r="K2382" s="1" t="s">
        <v>302</v>
      </c>
    </row>
    <row r="2383" spans="1:11" x14ac:dyDescent="0.15">
      <c r="A2383" s="1" t="s">
        <v>302</v>
      </c>
      <c r="B2383" s="1" t="s">
        <v>302</v>
      </c>
      <c r="C2383" s="1" t="s">
        <v>302</v>
      </c>
      <c r="D2383" s="1" t="s">
        <v>302</v>
      </c>
      <c r="E2383" s="1" t="s">
        <v>302</v>
      </c>
      <c r="F2383" s="1" t="s">
        <v>302</v>
      </c>
      <c r="G2383" s="1" t="s">
        <v>302</v>
      </c>
      <c r="H2383" s="1" t="s">
        <v>302</v>
      </c>
      <c r="I2383" s="1" t="s">
        <v>302</v>
      </c>
      <c r="J2383" s="1" t="s">
        <v>302</v>
      </c>
      <c r="K2383" s="1" t="s">
        <v>302</v>
      </c>
    </row>
    <row r="2384" spans="1:11" x14ac:dyDescent="0.15">
      <c r="A2384" s="1" t="s">
        <v>302</v>
      </c>
      <c r="B2384" s="1" t="s">
        <v>302</v>
      </c>
      <c r="C2384" s="1" t="s">
        <v>302</v>
      </c>
      <c r="D2384" s="1" t="s">
        <v>302</v>
      </c>
      <c r="E2384" s="1" t="s">
        <v>302</v>
      </c>
      <c r="F2384" s="1" t="s">
        <v>302</v>
      </c>
      <c r="G2384" s="1" t="s">
        <v>302</v>
      </c>
      <c r="H2384" s="1" t="s">
        <v>302</v>
      </c>
      <c r="I2384" s="1" t="s">
        <v>302</v>
      </c>
      <c r="J2384" s="1" t="s">
        <v>302</v>
      </c>
      <c r="K2384" s="1" t="s">
        <v>302</v>
      </c>
    </row>
    <row r="2385" spans="1:11" x14ac:dyDescent="0.15">
      <c r="A2385" s="1" t="s">
        <v>302</v>
      </c>
      <c r="B2385" s="1" t="s">
        <v>302</v>
      </c>
      <c r="C2385" s="1" t="s">
        <v>302</v>
      </c>
      <c r="D2385" s="1" t="s">
        <v>302</v>
      </c>
      <c r="E2385" s="1" t="s">
        <v>302</v>
      </c>
      <c r="F2385" s="1" t="s">
        <v>302</v>
      </c>
      <c r="G2385" s="1" t="s">
        <v>302</v>
      </c>
      <c r="H2385" s="1" t="s">
        <v>302</v>
      </c>
      <c r="I2385" s="1" t="s">
        <v>302</v>
      </c>
      <c r="J2385" s="1" t="s">
        <v>302</v>
      </c>
      <c r="K2385" s="1" t="s">
        <v>302</v>
      </c>
    </row>
    <row r="2386" spans="1:11" x14ac:dyDescent="0.15">
      <c r="A2386" s="1" t="s">
        <v>302</v>
      </c>
      <c r="B2386" s="1" t="s">
        <v>302</v>
      </c>
      <c r="C2386" s="1" t="s">
        <v>302</v>
      </c>
      <c r="D2386" s="1" t="s">
        <v>302</v>
      </c>
      <c r="E2386" s="1" t="s">
        <v>302</v>
      </c>
      <c r="F2386" s="1" t="s">
        <v>302</v>
      </c>
      <c r="G2386" s="1" t="s">
        <v>302</v>
      </c>
      <c r="H2386" s="1" t="s">
        <v>302</v>
      </c>
      <c r="I2386" s="1" t="s">
        <v>302</v>
      </c>
      <c r="J2386" s="1" t="s">
        <v>302</v>
      </c>
      <c r="K2386" s="1" t="s">
        <v>302</v>
      </c>
    </row>
    <row r="2387" spans="1:11" x14ac:dyDescent="0.15">
      <c r="A2387" s="1" t="s">
        <v>302</v>
      </c>
      <c r="B2387" s="1" t="s">
        <v>302</v>
      </c>
      <c r="C2387" s="1" t="s">
        <v>302</v>
      </c>
      <c r="D2387" s="1" t="s">
        <v>302</v>
      </c>
      <c r="E2387" s="1" t="s">
        <v>302</v>
      </c>
      <c r="F2387" s="1" t="s">
        <v>302</v>
      </c>
      <c r="G2387" s="1" t="s">
        <v>302</v>
      </c>
      <c r="H2387" s="1" t="s">
        <v>302</v>
      </c>
      <c r="I2387" s="1" t="s">
        <v>302</v>
      </c>
      <c r="J2387" s="1" t="s">
        <v>302</v>
      </c>
      <c r="K2387" s="1" t="s">
        <v>302</v>
      </c>
    </row>
    <row r="2388" spans="1:11" x14ac:dyDescent="0.15">
      <c r="A2388" s="1" t="s">
        <v>302</v>
      </c>
      <c r="B2388" s="1" t="s">
        <v>302</v>
      </c>
      <c r="C2388" s="1" t="s">
        <v>302</v>
      </c>
      <c r="D2388" s="1" t="s">
        <v>302</v>
      </c>
      <c r="E2388" s="1" t="s">
        <v>302</v>
      </c>
      <c r="F2388" s="1" t="s">
        <v>302</v>
      </c>
      <c r="G2388" s="1" t="s">
        <v>302</v>
      </c>
      <c r="H2388" s="1" t="s">
        <v>302</v>
      </c>
      <c r="I2388" s="1" t="s">
        <v>302</v>
      </c>
      <c r="J2388" s="1" t="s">
        <v>302</v>
      </c>
      <c r="K2388" s="1" t="s">
        <v>302</v>
      </c>
    </row>
    <row r="2389" spans="1:11" x14ac:dyDescent="0.15">
      <c r="A2389" s="1" t="s">
        <v>302</v>
      </c>
      <c r="B2389" s="1" t="s">
        <v>302</v>
      </c>
      <c r="C2389" s="1" t="s">
        <v>302</v>
      </c>
      <c r="D2389" s="1" t="s">
        <v>302</v>
      </c>
      <c r="E2389" s="1" t="s">
        <v>302</v>
      </c>
      <c r="F2389" s="1" t="s">
        <v>302</v>
      </c>
      <c r="G2389" s="1" t="s">
        <v>302</v>
      </c>
      <c r="H2389" s="1" t="s">
        <v>302</v>
      </c>
      <c r="I2389" s="1" t="s">
        <v>302</v>
      </c>
      <c r="J2389" s="1" t="s">
        <v>302</v>
      </c>
      <c r="K2389" s="1" t="s">
        <v>302</v>
      </c>
    </row>
    <row r="2390" spans="1:11" x14ac:dyDescent="0.15">
      <c r="A2390" s="1" t="s">
        <v>302</v>
      </c>
      <c r="B2390" s="1" t="s">
        <v>302</v>
      </c>
      <c r="C2390" s="1" t="s">
        <v>302</v>
      </c>
      <c r="D2390" s="1" t="s">
        <v>302</v>
      </c>
      <c r="E2390" s="1" t="s">
        <v>302</v>
      </c>
      <c r="F2390" s="1" t="s">
        <v>302</v>
      </c>
      <c r="G2390" s="1" t="s">
        <v>302</v>
      </c>
      <c r="H2390" s="1" t="s">
        <v>302</v>
      </c>
      <c r="I2390" s="1" t="s">
        <v>302</v>
      </c>
      <c r="J2390" s="1" t="s">
        <v>302</v>
      </c>
      <c r="K2390" s="1" t="s">
        <v>302</v>
      </c>
    </row>
    <row r="2391" spans="1:11" x14ac:dyDescent="0.15">
      <c r="A2391" s="1" t="s">
        <v>302</v>
      </c>
      <c r="B2391" s="1" t="s">
        <v>302</v>
      </c>
      <c r="C2391" s="1" t="s">
        <v>302</v>
      </c>
      <c r="D2391" s="1" t="s">
        <v>302</v>
      </c>
      <c r="E2391" s="1" t="s">
        <v>302</v>
      </c>
      <c r="F2391" s="1" t="s">
        <v>302</v>
      </c>
      <c r="G2391" s="1" t="s">
        <v>302</v>
      </c>
      <c r="H2391" s="1" t="s">
        <v>302</v>
      </c>
      <c r="I2391" s="1" t="s">
        <v>302</v>
      </c>
      <c r="J2391" s="1" t="s">
        <v>302</v>
      </c>
      <c r="K2391" s="1" t="s">
        <v>302</v>
      </c>
    </row>
    <row r="2392" spans="1:11" x14ac:dyDescent="0.15">
      <c r="A2392" s="1" t="s">
        <v>302</v>
      </c>
      <c r="B2392" s="1" t="s">
        <v>302</v>
      </c>
      <c r="C2392" s="1" t="s">
        <v>302</v>
      </c>
      <c r="D2392" s="1" t="s">
        <v>302</v>
      </c>
      <c r="E2392" s="1" t="s">
        <v>302</v>
      </c>
      <c r="F2392" s="1" t="s">
        <v>302</v>
      </c>
      <c r="G2392" s="1" t="s">
        <v>302</v>
      </c>
      <c r="H2392" s="1" t="s">
        <v>302</v>
      </c>
      <c r="I2392" s="1" t="s">
        <v>302</v>
      </c>
      <c r="J2392" s="1" t="s">
        <v>302</v>
      </c>
      <c r="K2392" s="1" t="s">
        <v>302</v>
      </c>
    </row>
    <row r="2393" spans="1:11" x14ac:dyDescent="0.15">
      <c r="A2393" s="1" t="s">
        <v>302</v>
      </c>
      <c r="B2393" s="1" t="s">
        <v>302</v>
      </c>
      <c r="C2393" s="1" t="s">
        <v>302</v>
      </c>
      <c r="D2393" s="1" t="s">
        <v>302</v>
      </c>
      <c r="E2393" s="1" t="s">
        <v>302</v>
      </c>
      <c r="F2393" s="1" t="s">
        <v>302</v>
      </c>
      <c r="G2393" s="1" t="s">
        <v>302</v>
      </c>
      <c r="H2393" s="1" t="s">
        <v>302</v>
      </c>
      <c r="I2393" s="1" t="s">
        <v>302</v>
      </c>
      <c r="J2393" s="1" t="s">
        <v>302</v>
      </c>
      <c r="K2393" s="1" t="s">
        <v>302</v>
      </c>
    </row>
    <row r="2394" spans="1:11" x14ac:dyDescent="0.15">
      <c r="A2394" s="1" t="s">
        <v>302</v>
      </c>
      <c r="B2394" s="1" t="s">
        <v>302</v>
      </c>
      <c r="C2394" s="1" t="s">
        <v>302</v>
      </c>
      <c r="D2394" s="1" t="s">
        <v>302</v>
      </c>
      <c r="E2394" s="1" t="s">
        <v>302</v>
      </c>
      <c r="F2394" s="1" t="s">
        <v>302</v>
      </c>
      <c r="G2394" s="1" t="s">
        <v>302</v>
      </c>
      <c r="H2394" s="1" t="s">
        <v>302</v>
      </c>
      <c r="I2394" s="1" t="s">
        <v>302</v>
      </c>
      <c r="J2394" s="1" t="s">
        <v>302</v>
      </c>
      <c r="K2394" s="1" t="s">
        <v>302</v>
      </c>
    </row>
    <row r="2395" spans="1:11" x14ac:dyDescent="0.15">
      <c r="A2395" s="1" t="s">
        <v>302</v>
      </c>
      <c r="B2395" s="1" t="s">
        <v>302</v>
      </c>
      <c r="C2395" s="1" t="s">
        <v>302</v>
      </c>
      <c r="D2395" s="1" t="s">
        <v>302</v>
      </c>
      <c r="E2395" s="1" t="s">
        <v>302</v>
      </c>
      <c r="F2395" s="1" t="s">
        <v>302</v>
      </c>
      <c r="G2395" s="1" t="s">
        <v>302</v>
      </c>
      <c r="H2395" s="1" t="s">
        <v>302</v>
      </c>
      <c r="I2395" s="1" t="s">
        <v>302</v>
      </c>
      <c r="J2395" s="1" t="s">
        <v>302</v>
      </c>
      <c r="K2395" s="1" t="s">
        <v>302</v>
      </c>
    </row>
    <row r="2396" spans="1:11" x14ac:dyDescent="0.15">
      <c r="A2396" s="1" t="s">
        <v>302</v>
      </c>
      <c r="B2396" s="1" t="s">
        <v>302</v>
      </c>
      <c r="C2396" s="1" t="s">
        <v>302</v>
      </c>
      <c r="D2396" s="1" t="s">
        <v>302</v>
      </c>
      <c r="E2396" s="1" t="s">
        <v>302</v>
      </c>
      <c r="F2396" s="1" t="s">
        <v>302</v>
      </c>
      <c r="G2396" s="1" t="s">
        <v>302</v>
      </c>
      <c r="H2396" s="1" t="s">
        <v>302</v>
      </c>
      <c r="I2396" s="1" t="s">
        <v>302</v>
      </c>
      <c r="J2396" s="1" t="s">
        <v>302</v>
      </c>
      <c r="K2396" s="1" t="s">
        <v>302</v>
      </c>
    </row>
    <row r="2397" spans="1:11" x14ac:dyDescent="0.15">
      <c r="A2397" s="1" t="s">
        <v>302</v>
      </c>
      <c r="B2397" s="1" t="s">
        <v>302</v>
      </c>
      <c r="C2397" s="1" t="s">
        <v>302</v>
      </c>
      <c r="D2397" s="1" t="s">
        <v>302</v>
      </c>
      <c r="E2397" s="1" t="s">
        <v>302</v>
      </c>
      <c r="F2397" s="1" t="s">
        <v>302</v>
      </c>
      <c r="G2397" s="1" t="s">
        <v>302</v>
      </c>
      <c r="H2397" s="1" t="s">
        <v>302</v>
      </c>
      <c r="I2397" s="1" t="s">
        <v>302</v>
      </c>
      <c r="J2397" s="1" t="s">
        <v>302</v>
      </c>
      <c r="K2397" s="1" t="s">
        <v>302</v>
      </c>
    </row>
    <row r="2398" spans="1:11" x14ac:dyDescent="0.15">
      <c r="A2398" s="1" t="s">
        <v>302</v>
      </c>
      <c r="B2398" s="1" t="s">
        <v>302</v>
      </c>
      <c r="C2398" s="1" t="s">
        <v>302</v>
      </c>
      <c r="D2398" s="1" t="s">
        <v>302</v>
      </c>
      <c r="E2398" s="1" t="s">
        <v>302</v>
      </c>
      <c r="F2398" s="1" t="s">
        <v>302</v>
      </c>
      <c r="G2398" s="1" t="s">
        <v>302</v>
      </c>
      <c r="H2398" s="1" t="s">
        <v>302</v>
      </c>
      <c r="I2398" s="1" t="s">
        <v>302</v>
      </c>
      <c r="J2398" s="1" t="s">
        <v>302</v>
      </c>
      <c r="K2398" s="1" t="s">
        <v>302</v>
      </c>
    </row>
    <row r="2399" spans="1:11" x14ac:dyDescent="0.15">
      <c r="A2399" s="1" t="s">
        <v>302</v>
      </c>
      <c r="B2399" s="1" t="s">
        <v>302</v>
      </c>
      <c r="C2399" s="1" t="s">
        <v>302</v>
      </c>
      <c r="D2399" s="1" t="s">
        <v>302</v>
      </c>
      <c r="E2399" s="1" t="s">
        <v>302</v>
      </c>
      <c r="F2399" s="1" t="s">
        <v>302</v>
      </c>
      <c r="G2399" s="1" t="s">
        <v>302</v>
      </c>
      <c r="H2399" s="1" t="s">
        <v>302</v>
      </c>
      <c r="I2399" s="1" t="s">
        <v>302</v>
      </c>
      <c r="J2399" s="1" t="s">
        <v>302</v>
      </c>
      <c r="K2399" s="1" t="s">
        <v>302</v>
      </c>
    </row>
    <row r="2400" spans="1:11" x14ac:dyDescent="0.15">
      <c r="A2400" s="1" t="s">
        <v>302</v>
      </c>
      <c r="B2400" s="1" t="s">
        <v>302</v>
      </c>
      <c r="C2400" s="1" t="s">
        <v>302</v>
      </c>
      <c r="D2400" s="1" t="s">
        <v>302</v>
      </c>
      <c r="E2400" s="1" t="s">
        <v>302</v>
      </c>
      <c r="F2400" s="1" t="s">
        <v>302</v>
      </c>
      <c r="G2400" s="1" t="s">
        <v>302</v>
      </c>
      <c r="H2400" s="1" t="s">
        <v>302</v>
      </c>
      <c r="I2400" s="1" t="s">
        <v>302</v>
      </c>
      <c r="J2400" s="1" t="s">
        <v>302</v>
      </c>
      <c r="K2400" s="1" t="s">
        <v>302</v>
      </c>
    </row>
    <row r="2401" spans="1:11" x14ac:dyDescent="0.15">
      <c r="A2401" s="1" t="s">
        <v>302</v>
      </c>
      <c r="B2401" s="1" t="s">
        <v>302</v>
      </c>
      <c r="C2401" s="1" t="s">
        <v>302</v>
      </c>
      <c r="D2401" s="1" t="s">
        <v>302</v>
      </c>
      <c r="E2401" s="1" t="s">
        <v>302</v>
      </c>
      <c r="F2401" s="1" t="s">
        <v>302</v>
      </c>
      <c r="G2401" s="1" t="s">
        <v>302</v>
      </c>
      <c r="H2401" s="1" t="s">
        <v>302</v>
      </c>
      <c r="I2401" s="1" t="s">
        <v>302</v>
      </c>
      <c r="J2401" s="1" t="s">
        <v>302</v>
      </c>
      <c r="K2401" s="1" t="s">
        <v>302</v>
      </c>
    </row>
    <row r="2402" spans="1:11" x14ac:dyDescent="0.15">
      <c r="A2402" s="1" t="s">
        <v>302</v>
      </c>
      <c r="B2402" s="1" t="s">
        <v>302</v>
      </c>
      <c r="C2402" s="1" t="s">
        <v>302</v>
      </c>
      <c r="D2402" s="1" t="s">
        <v>302</v>
      </c>
      <c r="E2402" s="1" t="s">
        <v>302</v>
      </c>
      <c r="F2402" s="1" t="s">
        <v>302</v>
      </c>
      <c r="G2402" s="1" t="s">
        <v>302</v>
      </c>
      <c r="H2402" s="1" t="s">
        <v>302</v>
      </c>
      <c r="I2402" s="1" t="s">
        <v>302</v>
      </c>
      <c r="J2402" s="1" t="s">
        <v>302</v>
      </c>
      <c r="K2402" s="1" t="s">
        <v>302</v>
      </c>
    </row>
    <row r="2403" spans="1:11" x14ac:dyDescent="0.15">
      <c r="A2403" s="1" t="s">
        <v>302</v>
      </c>
      <c r="B2403" s="1" t="s">
        <v>302</v>
      </c>
      <c r="C2403" s="1" t="s">
        <v>302</v>
      </c>
      <c r="D2403" s="1" t="s">
        <v>302</v>
      </c>
      <c r="E2403" s="1" t="s">
        <v>302</v>
      </c>
      <c r="F2403" s="1" t="s">
        <v>302</v>
      </c>
      <c r="G2403" s="1" t="s">
        <v>302</v>
      </c>
      <c r="H2403" s="1" t="s">
        <v>302</v>
      </c>
      <c r="I2403" s="1" t="s">
        <v>302</v>
      </c>
      <c r="J2403" s="1" t="s">
        <v>302</v>
      </c>
      <c r="K2403" s="1" t="s">
        <v>302</v>
      </c>
    </row>
    <row r="2404" spans="1:11" x14ac:dyDescent="0.15">
      <c r="A2404" s="1" t="s">
        <v>302</v>
      </c>
      <c r="B2404" s="1" t="s">
        <v>302</v>
      </c>
      <c r="C2404" s="1" t="s">
        <v>302</v>
      </c>
      <c r="D2404" s="1" t="s">
        <v>302</v>
      </c>
      <c r="E2404" s="1" t="s">
        <v>302</v>
      </c>
      <c r="F2404" s="1" t="s">
        <v>302</v>
      </c>
      <c r="G2404" s="1" t="s">
        <v>302</v>
      </c>
      <c r="H2404" s="1" t="s">
        <v>302</v>
      </c>
      <c r="I2404" s="1" t="s">
        <v>302</v>
      </c>
      <c r="J2404" s="1" t="s">
        <v>302</v>
      </c>
      <c r="K2404" s="1" t="s">
        <v>302</v>
      </c>
    </row>
    <row r="2405" spans="1:11" x14ac:dyDescent="0.15">
      <c r="A2405" s="1" t="s">
        <v>302</v>
      </c>
      <c r="B2405" s="1" t="s">
        <v>302</v>
      </c>
      <c r="C2405" s="1" t="s">
        <v>302</v>
      </c>
      <c r="D2405" s="1" t="s">
        <v>302</v>
      </c>
      <c r="E2405" s="1" t="s">
        <v>302</v>
      </c>
      <c r="F2405" s="1" t="s">
        <v>302</v>
      </c>
      <c r="G2405" s="1" t="s">
        <v>302</v>
      </c>
      <c r="H2405" s="1" t="s">
        <v>302</v>
      </c>
      <c r="I2405" s="1" t="s">
        <v>302</v>
      </c>
      <c r="J2405" s="1" t="s">
        <v>302</v>
      </c>
      <c r="K2405" s="1" t="s">
        <v>302</v>
      </c>
    </row>
    <row r="2406" spans="1:11" x14ac:dyDescent="0.15">
      <c r="A2406" s="1" t="s">
        <v>302</v>
      </c>
      <c r="B2406" s="1" t="s">
        <v>302</v>
      </c>
      <c r="C2406" s="1" t="s">
        <v>302</v>
      </c>
      <c r="D2406" s="1" t="s">
        <v>302</v>
      </c>
      <c r="E2406" s="1" t="s">
        <v>302</v>
      </c>
      <c r="F2406" s="1" t="s">
        <v>302</v>
      </c>
      <c r="G2406" s="1" t="s">
        <v>302</v>
      </c>
      <c r="H2406" s="1" t="s">
        <v>302</v>
      </c>
      <c r="I2406" s="1" t="s">
        <v>302</v>
      </c>
      <c r="J2406" s="1" t="s">
        <v>302</v>
      </c>
      <c r="K2406" s="1" t="s">
        <v>302</v>
      </c>
    </row>
    <row r="2407" spans="1:11" x14ac:dyDescent="0.15">
      <c r="A2407" s="1" t="s">
        <v>302</v>
      </c>
      <c r="B2407" s="1" t="s">
        <v>302</v>
      </c>
      <c r="C2407" s="1" t="s">
        <v>302</v>
      </c>
      <c r="D2407" s="1" t="s">
        <v>302</v>
      </c>
      <c r="E2407" s="1" t="s">
        <v>302</v>
      </c>
      <c r="F2407" s="1" t="s">
        <v>302</v>
      </c>
      <c r="G2407" s="1" t="s">
        <v>302</v>
      </c>
      <c r="H2407" s="1" t="s">
        <v>302</v>
      </c>
      <c r="I2407" s="1" t="s">
        <v>302</v>
      </c>
      <c r="J2407" s="1" t="s">
        <v>302</v>
      </c>
      <c r="K2407" s="1" t="s">
        <v>302</v>
      </c>
    </row>
    <row r="2408" spans="1:11" x14ac:dyDescent="0.15">
      <c r="A2408" s="1" t="s">
        <v>302</v>
      </c>
      <c r="B2408" s="1" t="s">
        <v>302</v>
      </c>
      <c r="C2408" s="1" t="s">
        <v>302</v>
      </c>
      <c r="D2408" s="1" t="s">
        <v>302</v>
      </c>
      <c r="E2408" s="1" t="s">
        <v>302</v>
      </c>
      <c r="F2408" s="1" t="s">
        <v>302</v>
      </c>
      <c r="G2408" s="1" t="s">
        <v>302</v>
      </c>
      <c r="H2408" s="1" t="s">
        <v>302</v>
      </c>
      <c r="I2408" s="1" t="s">
        <v>302</v>
      </c>
      <c r="J2408" s="1" t="s">
        <v>302</v>
      </c>
      <c r="K2408" s="1" t="s">
        <v>302</v>
      </c>
    </row>
    <row r="2409" spans="1:11" x14ac:dyDescent="0.15">
      <c r="A2409" s="1" t="s">
        <v>302</v>
      </c>
      <c r="B2409" s="1" t="s">
        <v>302</v>
      </c>
      <c r="C2409" s="1" t="s">
        <v>302</v>
      </c>
      <c r="D2409" s="1" t="s">
        <v>302</v>
      </c>
      <c r="E2409" s="1" t="s">
        <v>302</v>
      </c>
      <c r="F2409" s="1" t="s">
        <v>302</v>
      </c>
      <c r="G2409" s="1" t="s">
        <v>302</v>
      </c>
      <c r="H2409" s="1" t="s">
        <v>302</v>
      </c>
      <c r="I2409" s="1" t="s">
        <v>302</v>
      </c>
      <c r="J2409" s="1" t="s">
        <v>302</v>
      </c>
      <c r="K2409" s="1" t="s">
        <v>302</v>
      </c>
    </row>
    <row r="2410" spans="1:11" x14ac:dyDescent="0.15">
      <c r="A2410" s="1" t="s">
        <v>302</v>
      </c>
      <c r="B2410" s="1" t="s">
        <v>302</v>
      </c>
      <c r="C2410" s="1" t="s">
        <v>302</v>
      </c>
      <c r="D2410" s="1" t="s">
        <v>302</v>
      </c>
      <c r="E2410" s="1" t="s">
        <v>302</v>
      </c>
      <c r="F2410" s="1" t="s">
        <v>302</v>
      </c>
      <c r="G2410" s="1" t="s">
        <v>302</v>
      </c>
      <c r="H2410" s="1" t="s">
        <v>302</v>
      </c>
      <c r="I2410" s="1" t="s">
        <v>302</v>
      </c>
      <c r="J2410" s="1" t="s">
        <v>302</v>
      </c>
      <c r="K2410" s="1" t="s">
        <v>302</v>
      </c>
    </row>
    <row r="2411" spans="1:11" x14ac:dyDescent="0.15">
      <c r="A2411" s="1" t="s">
        <v>302</v>
      </c>
      <c r="B2411" s="1" t="s">
        <v>302</v>
      </c>
      <c r="C2411" s="1" t="s">
        <v>302</v>
      </c>
      <c r="D2411" s="1" t="s">
        <v>302</v>
      </c>
      <c r="E2411" s="1" t="s">
        <v>302</v>
      </c>
      <c r="F2411" s="1" t="s">
        <v>302</v>
      </c>
      <c r="G2411" s="1" t="s">
        <v>302</v>
      </c>
      <c r="H2411" s="1" t="s">
        <v>302</v>
      </c>
      <c r="I2411" s="1" t="s">
        <v>302</v>
      </c>
      <c r="J2411" s="1" t="s">
        <v>302</v>
      </c>
      <c r="K2411" s="1" t="s">
        <v>302</v>
      </c>
    </row>
    <row r="2412" spans="1:11" x14ac:dyDescent="0.15">
      <c r="A2412" s="1" t="s">
        <v>302</v>
      </c>
      <c r="B2412" s="1" t="s">
        <v>302</v>
      </c>
      <c r="C2412" s="1" t="s">
        <v>302</v>
      </c>
      <c r="D2412" s="1" t="s">
        <v>302</v>
      </c>
      <c r="E2412" s="1" t="s">
        <v>302</v>
      </c>
      <c r="F2412" s="1" t="s">
        <v>302</v>
      </c>
      <c r="G2412" s="1" t="s">
        <v>302</v>
      </c>
      <c r="H2412" s="1" t="s">
        <v>302</v>
      </c>
      <c r="I2412" s="1" t="s">
        <v>302</v>
      </c>
      <c r="J2412" s="1" t="s">
        <v>302</v>
      </c>
      <c r="K2412" s="1" t="s">
        <v>302</v>
      </c>
    </row>
    <row r="2413" spans="1:11" x14ac:dyDescent="0.15">
      <c r="A2413" s="1" t="s">
        <v>302</v>
      </c>
      <c r="B2413" s="1" t="s">
        <v>302</v>
      </c>
      <c r="C2413" s="1" t="s">
        <v>302</v>
      </c>
      <c r="D2413" s="1" t="s">
        <v>302</v>
      </c>
      <c r="E2413" s="1" t="s">
        <v>302</v>
      </c>
      <c r="F2413" s="1" t="s">
        <v>302</v>
      </c>
      <c r="G2413" s="1" t="s">
        <v>302</v>
      </c>
      <c r="H2413" s="1" t="s">
        <v>302</v>
      </c>
      <c r="I2413" s="1" t="s">
        <v>302</v>
      </c>
      <c r="J2413" s="1" t="s">
        <v>302</v>
      </c>
      <c r="K2413" s="1" t="s">
        <v>302</v>
      </c>
    </row>
    <row r="2414" spans="1:11" x14ac:dyDescent="0.15">
      <c r="A2414" s="1" t="s">
        <v>302</v>
      </c>
      <c r="B2414" s="1" t="s">
        <v>302</v>
      </c>
      <c r="C2414" s="1" t="s">
        <v>302</v>
      </c>
      <c r="D2414" s="1" t="s">
        <v>302</v>
      </c>
      <c r="E2414" s="1" t="s">
        <v>302</v>
      </c>
      <c r="F2414" s="1" t="s">
        <v>302</v>
      </c>
      <c r="G2414" s="1" t="s">
        <v>302</v>
      </c>
      <c r="H2414" s="1" t="s">
        <v>302</v>
      </c>
      <c r="I2414" s="1" t="s">
        <v>302</v>
      </c>
      <c r="J2414" s="1" t="s">
        <v>302</v>
      </c>
      <c r="K2414" s="1" t="s">
        <v>302</v>
      </c>
    </row>
    <row r="2415" spans="1:11" x14ac:dyDescent="0.15">
      <c r="A2415" s="1" t="s">
        <v>302</v>
      </c>
      <c r="B2415" s="1" t="s">
        <v>302</v>
      </c>
      <c r="C2415" s="1" t="s">
        <v>302</v>
      </c>
      <c r="D2415" s="1" t="s">
        <v>302</v>
      </c>
      <c r="E2415" s="1" t="s">
        <v>302</v>
      </c>
      <c r="F2415" s="1" t="s">
        <v>302</v>
      </c>
      <c r="G2415" s="1" t="s">
        <v>302</v>
      </c>
      <c r="H2415" s="1" t="s">
        <v>302</v>
      </c>
      <c r="I2415" s="1" t="s">
        <v>302</v>
      </c>
      <c r="J2415" s="1" t="s">
        <v>302</v>
      </c>
      <c r="K2415" s="1" t="s">
        <v>302</v>
      </c>
    </row>
    <row r="2416" spans="1:11" x14ac:dyDescent="0.15">
      <c r="A2416" s="1" t="s">
        <v>302</v>
      </c>
      <c r="B2416" s="1" t="s">
        <v>302</v>
      </c>
      <c r="C2416" s="1" t="s">
        <v>302</v>
      </c>
      <c r="D2416" s="1" t="s">
        <v>302</v>
      </c>
      <c r="E2416" s="1" t="s">
        <v>302</v>
      </c>
      <c r="F2416" s="1" t="s">
        <v>302</v>
      </c>
      <c r="G2416" s="1" t="s">
        <v>302</v>
      </c>
      <c r="H2416" s="1" t="s">
        <v>302</v>
      </c>
      <c r="I2416" s="1" t="s">
        <v>302</v>
      </c>
      <c r="J2416" s="1" t="s">
        <v>302</v>
      </c>
      <c r="K2416" s="1" t="s">
        <v>302</v>
      </c>
    </row>
    <row r="2417" spans="1:11" x14ac:dyDescent="0.15">
      <c r="A2417" s="1" t="s">
        <v>302</v>
      </c>
      <c r="B2417" s="1" t="s">
        <v>302</v>
      </c>
      <c r="C2417" s="1" t="s">
        <v>302</v>
      </c>
      <c r="D2417" s="1" t="s">
        <v>302</v>
      </c>
      <c r="E2417" s="1" t="s">
        <v>302</v>
      </c>
      <c r="F2417" s="1" t="s">
        <v>302</v>
      </c>
      <c r="G2417" s="1" t="s">
        <v>302</v>
      </c>
      <c r="H2417" s="1" t="s">
        <v>302</v>
      </c>
      <c r="I2417" s="1" t="s">
        <v>302</v>
      </c>
      <c r="J2417" s="1" t="s">
        <v>302</v>
      </c>
      <c r="K2417" s="1" t="s">
        <v>302</v>
      </c>
    </row>
    <row r="2418" spans="1:11" x14ac:dyDescent="0.15">
      <c r="A2418" s="1" t="s">
        <v>302</v>
      </c>
      <c r="B2418" s="1" t="s">
        <v>302</v>
      </c>
      <c r="C2418" s="1" t="s">
        <v>302</v>
      </c>
      <c r="D2418" s="1" t="s">
        <v>302</v>
      </c>
      <c r="E2418" s="1" t="s">
        <v>302</v>
      </c>
      <c r="F2418" s="1" t="s">
        <v>302</v>
      </c>
      <c r="G2418" s="1" t="s">
        <v>302</v>
      </c>
      <c r="H2418" s="1" t="s">
        <v>302</v>
      </c>
      <c r="I2418" s="1" t="s">
        <v>302</v>
      </c>
      <c r="J2418" s="1" t="s">
        <v>302</v>
      </c>
      <c r="K2418" s="1" t="s">
        <v>302</v>
      </c>
    </row>
    <row r="2419" spans="1:11" x14ac:dyDescent="0.15">
      <c r="A2419" s="1" t="s">
        <v>302</v>
      </c>
      <c r="B2419" s="1" t="s">
        <v>302</v>
      </c>
      <c r="C2419" s="1" t="s">
        <v>302</v>
      </c>
      <c r="D2419" s="1" t="s">
        <v>302</v>
      </c>
      <c r="E2419" s="1" t="s">
        <v>302</v>
      </c>
      <c r="F2419" s="1" t="s">
        <v>302</v>
      </c>
      <c r="G2419" s="1" t="s">
        <v>302</v>
      </c>
      <c r="H2419" s="1" t="s">
        <v>302</v>
      </c>
      <c r="I2419" s="1" t="s">
        <v>302</v>
      </c>
      <c r="J2419" s="1" t="s">
        <v>302</v>
      </c>
      <c r="K2419" s="1" t="s">
        <v>302</v>
      </c>
    </row>
    <row r="2420" spans="1:11" x14ac:dyDescent="0.15">
      <c r="A2420" s="1" t="s">
        <v>302</v>
      </c>
      <c r="B2420" s="1" t="s">
        <v>302</v>
      </c>
      <c r="C2420" s="1" t="s">
        <v>302</v>
      </c>
      <c r="D2420" s="1" t="s">
        <v>302</v>
      </c>
      <c r="E2420" s="1" t="s">
        <v>302</v>
      </c>
      <c r="F2420" s="1" t="s">
        <v>302</v>
      </c>
      <c r="G2420" s="1" t="s">
        <v>302</v>
      </c>
      <c r="H2420" s="1" t="s">
        <v>302</v>
      </c>
      <c r="I2420" s="1" t="s">
        <v>302</v>
      </c>
      <c r="J2420" s="1" t="s">
        <v>302</v>
      </c>
      <c r="K2420" s="1" t="s">
        <v>302</v>
      </c>
    </row>
    <row r="2421" spans="1:11" x14ac:dyDescent="0.15">
      <c r="A2421" s="1" t="s">
        <v>302</v>
      </c>
      <c r="B2421" s="1" t="s">
        <v>302</v>
      </c>
      <c r="C2421" s="1" t="s">
        <v>302</v>
      </c>
      <c r="D2421" s="1" t="s">
        <v>302</v>
      </c>
      <c r="E2421" s="1" t="s">
        <v>302</v>
      </c>
      <c r="F2421" s="1" t="s">
        <v>302</v>
      </c>
      <c r="G2421" s="1" t="s">
        <v>302</v>
      </c>
      <c r="H2421" s="1" t="s">
        <v>302</v>
      </c>
      <c r="I2421" s="1" t="s">
        <v>302</v>
      </c>
      <c r="J2421" s="1" t="s">
        <v>302</v>
      </c>
      <c r="K2421" s="1" t="s">
        <v>302</v>
      </c>
    </row>
    <row r="2422" spans="1:11" x14ac:dyDescent="0.15">
      <c r="A2422" s="1" t="s">
        <v>302</v>
      </c>
      <c r="B2422" s="1" t="s">
        <v>302</v>
      </c>
      <c r="C2422" s="1" t="s">
        <v>302</v>
      </c>
      <c r="D2422" s="1" t="s">
        <v>302</v>
      </c>
      <c r="E2422" s="1" t="s">
        <v>302</v>
      </c>
      <c r="F2422" s="1" t="s">
        <v>302</v>
      </c>
      <c r="G2422" s="1" t="s">
        <v>302</v>
      </c>
      <c r="H2422" s="1" t="s">
        <v>302</v>
      </c>
      <c r="I2422" s="1" t="s">
        <v>302</v>
      </c>
      <c r="J2422" s="1" t="s">
        <v>302</v>
      </c>
      <c r="K2422" s="1" t="s">
        <v>302</v>
      </c>
    </row>
    <row r="2423" spans="1:11" x14ac:dyDescent="0.15">
      <c r="A2423" s="1" t="s">
        <v>302</v>
      </c>
      <c r="B2423" s="1" t="s">
        <v>302</v>
      </c>
      <c r="C2423" s="1" t="s">
        <v>302</v>
      </c>
      <c r="D2423" s="1" t="s">
        <v>302</v>
      </c>
      <c r="E2423" s="1" t="s">
        <v>302</v>
      </c>
      <c r="F2423" s="1" t="s">
        <v>302</v>
      </c>
      <c r="G2423" s="1" t="s">
        <v>302</v>
      </c>
      <c r="H2423" s="1" t="s">
        <v>302</v>
      </c>
      <c r="I2423" s="1" t="s">
        <v>302</v>
      </c>
      <c r="J2423" s="1" t="s">
        <v>302</v>
      </c>
      <c r="K2423" s="1" t="s">
        <v>302</v>
      </c>
    </row>
    <row r="2424" spans="1:11" x14ac:dyDescent="0.15">
      <c r="A2424" s="1" t="s">
        <v>302</v>
      </c>
      <c r="B2424" s="1" t="s">
        <v>302</v>
      </c>
      <c r="C2424" s="1" t="s">
        <v>302</v>
      </c>
      <c r="D2424" s="1" t="s">
        <v>302</v>
      </c>
      <c r="E2424" s="1" t="s">
        <v>302</v>
      </c>
      <c r="F2424" s="1" t="s">
        <v>302</v>
      </c>
      <c r="G2424" s="1" t="s">
        <v>302</v>
      </c>
      <c r="H2424" s="1" t="s">
        <v>302</v>
      </c>
      <c r="I2424" s="1" t="s">
        <v>302</v>
      </c>
      <c r="J2424" s="1" t="s">
        <v>302</v>
      </c>
      <c r="K2424" s="1" t="s">
        <v>302</v>
      </c>
    </row>
    <row r="2425" spans="1:11" x14ac:dyDescent="0.15">
      <c r="A2425" s="1" t="s">
        <v>302</v>
      </c>
      <c r="B2425" s="1" t="s">
        <v>302</v>
      </c>
      <c r="C2425" s="1" t="s">
        <v>302</v>
      </c>
      <c r="D2425" s="1" t="s">
        <v>302</v>
      </c>
      <c r="E2425" s="1" t="s">
        <v>302</v>
      </c>
      <c r="F2425" s="1" t="s">
        <v>302</v>
      </c>
      <c r="G2425" s="1" t="s">
        <v>302</v>
      </c>
      <c r="H2425" s="1" t="s">
        <v>302</v>
      </c>
      <c r="I2425" s="1" t="s">
        <v>302</v>
      </c>
      <c r="J2425" s="1" t="s">
        <v>302</v>
      </c>
      <c r="K2425" s="1" t="s">
        <v>302</v>
      </c>
    </row>
    <row r="2426" spans="1:11" x14ac:dyDescent="0.15">
      <c r="A2426" s="1" t="s">
        <v>302</v>
      </c>
      <c r="B2426" s="1" t="s">
        <v>302</v>
      </c>
      <c r="C2426" s="1" t="s">
        <v>302</v>
      </c>
      <c r="D2426" s="1" t="s">
        <v>302</v>
      </c>
      <c r="E2426" s="1" t="s">
        <v>302</v>
      </c>
      <c r="F2426" s="1" t="s">
        <v>302</v>
      </c>
      <c r="G2426" s="1" t="s">
        <v>302</v>
      </c>
      <c r="H2426" s="1" t="s">
        <v>302</v>
      </c>
      <c r="I2426" s="1" t="s">
        <v>302</v>
      </c>
      <c r="J2426" s="1" t="s">
        <v>302</v>
      </c>
      <c r="K2426" s="1" t="s">
        <v>302</v>
      </c>
    </row>
    <row r="2427" spans="1:11" x14ac:dyDescent="0.15">
      <c r="A2427" s="1" t="s">
        <v>302</v>
      </c>
      <c r="B2427" s="1" t="s">
        <v>302</v>
      </c>
      <c r="C2427" s="1" t="s">
        <v>302</v>
      </c>
      <c r="D2427" s="1" t="s">
        <v>302</v>
      </c>
      <c r="E2427" s="1" t="s">
        <v>302</v>
      </c>
      <c r="F2427" s="1" t="s">
        <v>302</v>
      </c>
      <c r="G2427" s="1" t="s">
        <v>302</v>
      </c>
      <c r="H2427" s="1" t="s">
        <v>302</v>
      </c>
      <c r="I2427" s="1" t="s">
        <v>302</v>
      </c>
      <c r="J2427" s="1" t="s">
        <v>302</v>
      </c>
      <c r="K2427" s="1" t="s">
        <v>302</v>
      </c>
    </row>
    <row r="2428" spans="1:11" x14ac:dyDescent="0.15">
      <c r="A2428" s="1" t="s">
        <v>302</v>
      </c>
      <c r="B2428" s="1" t="s">
        <v>302</v>
      </c>
      <c r="C2428" s="1" t="s">
        <v>302</v>
      </c>
      <c r="D2428" s="1" t="s">
        <v>302</v>
      </c>
      <c r="E2428" s="1" t="s">
        <v>302</v>
      </c>
      <c r="F2428" s="1" t="s">
        <v>302</v>
      </c>
      <c r="G2428" s="1" t="s">
        <v>302</v>
      </c>
      <c r="H2428" s="1" t="s">
        <v>302</v>
      </c>
      <c r="I2428" s="1" t="s">
        <v>302</v>
      </c>
      <c r="J2428" s="1" t="s">
        <v>302</v>
      </c>
      <c r="K2428" s="1" t="s">
        <v>302</v>
      </c>
    </row>
    <row r="2429" spans="1:11" x14ac:dyDescent="0.15">
      <c r="A2429" s="1" t="s">
        <v>302</v>
      </c>
      <c r="B2429" s="1" t="s">
        <v>302</v>
      </c>
      <c r="C2429" s="1" t="s">
        <v>302</v>
      </c>
      <c r="D2429" s="1" t="s">
        <v>302</v>
      </c>
      <c r="E2429" s="1" t="s">
        <v>302</v>
      </c>
      <c r="F2429" s="1" t="s">
        <v>302</v>
      </c>
      <c r="G2429" s="1" t="s">
        <v>302</v>
      </c>
      <c r="H2429" s="1" t="s">
        <v>302</v>
      </c>
      <c r="I2429" s="1" t="s">
        <v>302</v>
      </c>
      <c r="J2429" s="1" t="s">
        <v>302</v>
      </c>
      <c r="K2429" s="1" t="s">
        <v>302</v>
      </c>
    </row>
    <row r="2430" spans="1:11" x14ac:dyDescent="0.15">
      <c r="A2430" s="1" t="s">
        <v>302</v>
      </c>
      <c r="B2430" s="1" t="s">
        <v>302</v>
      </c>
      <c r="C2430" s="1" t="s">
        <v>302</v>
      </c>
      <c r="D2430" s="1" t="s">
        <v>302</v>
      </c>
      <c r="E2430" s="1" t="s">
        <v>302</v>
      </c>
      <c r="F2430" s="1" t="s">
        <v>302</v>
      </c>
      <c r="G2430" s="1" t="s">
        <v>302</v>
      </c>
      <c r="H2430" s="1" t="s">
        <v>302</v>
      </c>
      <c r="I2430" s="1" t="s">
        <v>302</v>
      </c>
      <c r="J2430" s="1" t="s">
        <v>302</v>
      </c>
      <c r="K2430" s="1" t="s">
        <v>302</v>
      </c>
    </row>
    <row r="2431" spans="1:11" x14ac:dyDescent="0.15">
      <c r="A2431" s="1" t="s">
        <v>302</v>
      </c>
      <c r="B2431" s="1" t="s">
        <v>302</v>
      </c>
      <c r="C2431" s="1" t="s">
        <v>302</v>
      </c>
      <c r="D2431" s="1" t="s">
        <v>302</v>
      </c>
      <c r="E2431" s="1" t="s">
        <v>302</v>
      </c>
      <c r="F2431" s="1" t="s">
        <v>302</v>
      </c>
      <c r="G2431" s="1" t="s">
        <v>302</v>
      </c>
      <c r="H2431" s="1" t="s">
        <v>302</v>
      </c>
      <c r="I2431" s="1" t="s">
        <v>302</v>
      </c>
      <c r="J2431" s="1" t="s">
        <v>302</v>
      </c>
      <c r="K2431" s="1" t="s">
        <v>302</v>
      </c>
    </row>
    <row r="2432" spans="1:11" x14ac:dyDescent="0.15">
      <c r="A2432" s="1" t="s">
        <v>302</v>
      </c>
      <c r="B2432" s="1" t="s">
        <v>302</v>
      </c>
      <c r="C2432" s="1" t="s">
        <v>302</v>
      </c>
      <c r="D2432" s="1" t="s">
        <v>302</v>
      </c>
      <c r="E2432" s="1" t="s">
        <v>302</v>
      </c>
      <c r="F2432" s="1" t="s">
        <v>302</v>
      </c>
      <c r="G2432" s="1" t="s">
        <v>302</v>
      </c>
      <c r="H2432" s="1" t="s">
        <v>302</v>
      </c>
      <c r="I2432" s="1" t="s">
        <v>302</v>
      </c>
      <c r="J2432" s="1" t="s">
        <v>302</v>
      </c>
      <c r="K2432" s="1" t="s">
        <v>302</v>
      </c>
    </row>
    <row r="2433" spans="1:11" x14ac:dyDescent="0.15">
      <c r="A2433" s="1" t="s">
        <v>302</v>
      </c>
      <c r="B2433" s="1" t="s">
        <v>302</v>
      </c>
      <c r="C2433" s="1" t="s">
        <v>302</v>
      </c>
      <c r="D2433" s="1" t="s">
        <v>302</v>
      </c>
      <c r="E2433" s="1" t="s">
        <v>302</v>
      </c>
      <c r="F2433" s="1" t="s">
        <v>302</v>
      </c>
      <c r="G2433" s="1" t="s">
        <v>302</v>
      </c>
      <c r="H2433" s="1" t="s">
        <v>302</v>
      </c>
      <c r="I2433" s="1" t="s">
        <v>302</v>
      </c>
      <c r="J2433" s="1" t="s">
        <v>302</v>
      </c>
      <c r="K2433" s="1" t="s">
        <v>302</v>
      </c>
    </row>
    <row r="2434" spans="1:11" x14ac:dyDescent="0.15">
      <c r="A2434" s="1" t="s">
        <v>302</v>
      </c>
      <c r="B2434" s="1" t="s">
        <v>302</v>
      </c>
      <c r="C2434" s="1" t="s">
        <v>302</v>
      </c>
      <c r="D2434" s="1" t="s">
        <v>302</v>
      </c>
      <c r="E2434" s="1" t="s">
        <v>302</v>
      </c>
      <c r="F2434" s="1" t="s">
        <v>302</v>
      </c>
      <c r="G2434" s="1" t="s">
        <v>302</v>
      </c>
      <c r="H2434" s="1" t="s">
        <v>302</v>
      </c>
      <c r="I2434" s="1" t="s">
        <v>302</v>
      </c>
      <c r="J2434" s="1" t="s">
        <v>302</v>
      </c>
      <c r="K2434" s="1" t="s">
        <v>302</v>
      </c>
    </row>
    <row r="2435" spans="1:11" x14ac:dyDescent="0.15">
      <c r="A2435" s="1" t="s">
        <v>302</v>
      </c>
      <c r="B2435" s="1" t="s">
        <v>302</v>
      </c>
      <c r="C2435" s="1" t="s">
        <v>302</v>
      </c>
      <c r="D2435" s="1" t="s">
        <v>302</v>
      </c>
      <c r="E2435" s="1" t="s">
        <v>302</v>
      </c>
      <c r="F2435" s="1" t="s">
        <v>302</v>
      </c>
      <c r="G2435" s="1" t="s">
        <v>302</v>
      </c>
      <c r="H2435" s="1" t="s">
        <v>302</v>
      </c>
      <c r="I2435" s="1" t="s">
        <v>302</v>
      </c>
      <c r="J2435" s="1" t="s">
        <v>302</v>
      </c>
      <c r="K2435" s="1" t="s">
        <v>302</v>
      </c>
    </row>
    <row r="2436" spans="1:11" x14ac:dyDescent="0.15">
      <c r="A2436" s="1" t="s">
        <v>302</v>
      </c>
      <c r="B2436" s="1" t="s">
        <v>302</v>
      </c>
      <c r="C2436" s="1" t="s">
        <v>302</v>
      </c>
      <c r="D2436" s="1" t="s">
        <v>302</v>
      </c>
      <c r="E2436" s="1" t="s">
        <v>302</v>
      </c>
      <c r="F2436" s="1" t="s">
        <v>302</v>
      </c>
      <c r="G2436" s="1" t="s">
        <v>302</v>
      </c>
      <c r="H2436" s="1" t="s">
        <v>302</v>
      </c>
      <c r="I2436" s="1" t="s">
        <v>302</v>
      </c>
      <c r="J2436" s="1" t="s">
        <v>302</v>
      </c>
      <c r="K2436" s="1" t="s">
        <v>302</v>
      </c>
    </row>
    <row r="2437" spans="1:11" x14ac:dyDescent="0.15">
      <c r="A2437" s="1" t="s">
        <v>302</v>
      </c>
      <c r="B2437" s="1" t="s">
        <v>302</v>
      </c>
      <c r="C2437" s="1" t="s">
        <v>302</v>
      </c>
      <c r="D2437" s="1" t="s">
        <v>302</v>
      </c>
      <c r="E2437" s="1" t="s">
        <v>302</v>
      </c>
      <c r="F2437" s="1" t="s">
        <v>302</v>
      </c>
      <c r="G2437" s="1" t="s">
        <v>302</v>
      </c>
      <c r="H2437" s="1" t="s">
        <v>302</v>
      </c>
      <c r="I2437" s="1" t="s">
        <v>302</v>
      </c>
      <c r="J2437" s="1" t="s">
        <v>302</v>
      </c>
      <c r="K2437" s="1" t="s">
        <v>302</v>
      </c>
    </row>
    <row r="2438" spans="1:11" x14ac:dyDescent="0.15">
      <c r="A2438" s="1" t="s">
        <v>302</v>
      </c>
      <c r="B2438" s="1" t="s">
        <v>302</v>
      </c>
      <c r="C2438" s="1" t="s">
        <v>302</v>
      </c>
      <c r="D2438" s="1" t="s">
        <v>302</v>
      </c>
      <c r="E2438" s="1" t="s">
        <v>302</v>
      </c>
      <c r="F2438" s="1" t="s">
        <v>302</v>
      </c>
      <c r="G2438" s="1" t="s">
        <v>302</v>
      </c>
      <c r="H2438" s="1" t="s">
        <v>302</v>
      </c>
      <c r="I2438" s="1" t="s">
        <v>302</v>
      </c>
      <c r="J2438" s="1" t="s">
        <v>302</v>
      </c>
      <c r="K2438" s="1" t="s">
        <v>302</v>
      </c>
    </row>
    <row r="2439" spans="1:11" x14ac:dyDescent="0.15">
      <c r="A2439" s="1" t="s">
        <v>302</v>
      </c>
      <c r="B2439" s="1" t="s">
        <v>302</v>
      </c>
      <c r="C2439" s="1" t="s">
        <v>302</v>
      </c>
      <c r="D2439" s="1" t="s">
        <v>302</v>
      </c>
      <c r="E2439" s="1" t="s">
        <v>302</v>
      </c>
      <c r="F2439" s="1" t="s">
        <v>302</v>
      </c>
      <c r="G2439" s="1" t="s">
        <v>302</v>
      </c>
      <c r="H2439" s="1" t="s">
        <v>302</v>
      </c>
      <c r="I2439" s="1" t="s">
        <v>302</v>
      </c>
      <c r="J2439" s="1" t="s">
        <v>302</v>
      </c>
      <c r="K2439" s="1" t="s">
        <v>302</v>
      </c>
    </row>
    <row r="2440" spans="1:11" x14ac:dyDescent="0.15">
      <c r="A2440" s="1" t="s">
        <v>302</v>
      </c>
      <c r="B2440" s="1" t="s">
        <v>302</v>
      </c>
      <c r="C2440" s="1" t="s">
        <v>302</v>
      </c>
      <c r="D2440" s="1" t="s">
        <v>302</v>
      </c>
      <c r="E2440" s="1" t="s">
        <v>302</v>
      </c>
      <c r="F2440" s="1" t="s">
        <v>302</v>
      </c>
      <c r="G2440" s="1" t="s">
        <v>302</v>
      </c>
      <c r="H2440" s="1" t="s">
        <v>302</v>
      </c>
      <c r="I2440" s="1" t="s">
        <v>302</v>
      </c>
      <c r="J2440" s="1" t="s">
        <v>302</v>
      </c>
      <c r="K2440" s="1" t="s">
        <v>302</v>
      </c>
    </row>
    <row r="2441" spans="1:11" x14ac:dyDescent="0.15">
      <c r="A2441" s="1" t="s">
        <v>302</v>
      </c>
      <c r="B2441" s="1" t="s">
        <v>302</v>
      </c>
      <c r="C2441" s="1" t="s">
        <v>302</v>
      </c>
      <c r="D2441" s="1" t="s">
        <v>302</v>
      </c>
      <c r="E2441" s="1" t="s">
        <v>302</v>
      </c>
      <c r="F2441" s="1" t="s">
        <v>302</v>
      </c>
      <c r="G2441" s="1" t="s">
        <v>302</v>
      </c>
      <c r="H2441" s="1" t="s">
        <v>302</v>
      </c>
      <c r="I2441" s="1" t="s">
        <v>302</v>
      </c>
      <c r="J2441" s="1" t="s">
        <v>302</v>
      </c>
      <c r="K2441" s="1" t="s">
        <v>302</v>
      </c>
    </row>
    <row r="2442" spans="1:11" x14ac:dyDescent="0.15">
      <c r="A2442" s="1" t="s">
        <v>302</v>
      </c>
      <c r="B2442" s="1" t="s">
        <v>302</v>
      </c>
      <c r="C2442" s="1" t="s">
        <v>302</v>
      </c>
      <c r="D2442" s="1" t="s">
        <v>302</v>
      </c>
      <c r="E2442" s="1" t="s">
        <v>302</v>
      </c>
      <c r="F2442" s="1" t="s">
        <v>302</v>
      </c>
      <c r="G2442" s="1" t="s">
        <v>302</v>
      </c>
      <c r="H2442" s="1" t="s">
        <v>302</v>
      </c>
      <c r="I2442" s="1" t="s">
        <v>302</v>
      </c>
      <c r="J2442" s="1" t="s">
        <v>302</v>
      </c>
      <c r="K2442" s="1" t="s">
        <v>302</v>
      </c>
    </row>
    <row r="2443" spans="1:11" x14ac:dyDescent="0.15">
      <c r="A2443" s="1" t="s">
        <v>302</v>
      </c>
      <c r="B2443" s="1" t="s">
        <v>302</v>
      </c>
      <c r="C2443" s="1" t="s">
        <v>302</v>
      </c>
      <c r="D2443" s="1" t="s">
        <v>302</v>
      </c>
      <c r="E2443" s="1" t="s">
        <v>302</v>
      </c>
      <c r="F2443" s="1" t="s">
        <v>302</v>
      </c>
      <c r="G2443" s="1" t="s">
        <v>302</v>
      </c>
      <c r="H2443" s="1" t="s">
        <v>302</v>
      </c>
      <c r="I2443" s="1" t="s">
        <v>302</v>
      </c>
      <c r="J2443" s="1" t="s">
        <v>302</v>
      </c>
      <c r="K2443" s="1" t="s">
        <v>302</v>
      </c>
    </row>
    <row r="2444" spans="1:11" x14ac:dyDescent="0.15">
      <c r="A2444" s="1" t="s">
        <v>302</v>
      </c>
      <c r="B2444" s="1" t="s">
        <v>302</v>
      </c>
      <c r="C2444" s="1" t="s">
        <v>302</v>
      </c>
      <c r="D2444" s="1" t="s">
        <v>302</v>
      </c>
      <c r="E2444" s="1" t="s">
        <v>302</v>
      </c>
      <c r="F2444" s="1" t="s">
        <v>302</v>
      </c>
      <c r="G2444" s="1" t="s">
        <v>302</v>
      </c>
      <c r="H2444" s="1" t="s">
        <v>302</v>
      </c>
      <c r="I2444" s="1" t="s">
        <v>302</v>
      </c>
      <c r="J2444" s="1" t="s">
        <v>302</v>
      </c>
      <c r="K2444" s="1" t="s">
        <v>302</v>
      </c>
    </row>
    <row r="2445" spans="1:11" x14ac:dyDescent="0.15">
      <c r="A2445" s="1" t="s">
        <v>302</v>
      </c>
      <c r="B2445" s="1" t="s">
        <v>302</v>
      </c>
      <c r="C2445" s="1" t="s">
        <v>302</v>
      </c>
      <c r="D2445" s="1" t="s">
        <v>302</v>
      </c>
      <c r="E2445" s="1" t="s">
        <v>302</v>
      </c>
      <c r="F2445" s="1" t="s">
        <v>302</v>
      </c>
      <c r="G2445" s="1" t="s">
        <v>302</v>
      </c>
      <c r="H2445" s="1" t="s">
        <v>302</v>
      </c>
      <c r="I2445" s="1" t="s">
        <v>302</v>
      </c>
      <c r="J2445" s="1" t="s">
        <v>302</v>
      </c>
      <c r="K2445" s="1" t="s">
        <v>302</v>
      </c>
    </row>
    <row r="2446" spans="1:11" x14ac:dyDescent="0.15">
      <c r="A2446" s="1" t="s">
        <v>302</v>
      </c>
      <c r="B2446" s="1" t="s">
        <v>302</v>
      </c>
      <c r="C2446" s="1" t="s">
        <v>302</v>
      </c>
      <c r="D2446" s="1" t="s">
        <v>302</v>
      </c>
      <c r="E2446" s="1" t="s">
        <v>302</v>
      </c>
      <c r="F2446" s="1" t="s">
        <v>302</v>
      </c>
      <c r="G2446" s="1" t="s">
        <v>302</v>
      </c>
      <c r="H2446" s="1" t="s">
        <v>302</v>
      </c>
      <c r="I2446" s="1" t="s">
        <v>302</v>
      </c>
      <c r="J2446" s="1" t="s">
        <v>302</v>
      </c>
      <c r="K2446" s="1" t="s">
        <v>302</v>
      </c>
    </row>
    <row r="2447" spans="1:11" x14ac:dyDescent="0.15">
      <c r="A2447" s="1" t="s">
        <v>302</v>
      </c>
      <c r="B2447" s="1" t="s">
        <v>302</v>
      </c>
      <c r="C2447" s="1" t="s">
        <v>302</v>
      </c>
      <c r="D2447" s="1" t="s">
        <v>302</v>
      </c>
      <c r="E2447" s="1" t="s">
        <v>302</v>
      </c>
      <c r="F2447" s="1" t="s">
        <v>302</v>
      </c>
      <c r="G2447" s="1" t="s">
        <v>302</v>
      </c>
      <c r="H2447" s="1" t="s">
        <v>302</v>
      </c>
      <c r="I2447" s="1" t="s">
        <v>302</v>
      </c>
      <c r="J2447" s="1" t="s">
        <v>302</v>
      </c>
      <c r="K2447" s="1" t="s">
        <v>302</v>
      </c>
    </row>
    <row r="2448" spans="1:11" x14ac:dyDescent="0.15">
      <c r="A2448" s="1" t="s">
        <v>302</v>
      </c>
      <c r="B2448" s="1" t="s">
        <v>302</v>
      </c>
      <c r="C2448" s="1" t="s">
        <v>302</v>
      </c>
      <c r="D2448" s="1" t="s">
        <v>302</v>
      </c>
      <c r="E2448" s="1" t="s">
        <v>302</v>
      </c>
      <c r="F2448" s="1" t="s">
        <v>302</v>
      </c>
      <c r="G2448" s="1" t="s">
        <v>302</v>
      </c>
      <c r="H2448" s="1" t="s">
        <v>302</v>
      </c>
      <c r="I2448" s="1" t="s">
        <v>302</v>
      </c>
      <c r="J2448" s="1" t="s">
        <v>302</v>
      </c>
      <c r="K2448" s="1" t="s">
        <v>302</v>
      </c>
    </row>
    <row r="2449" spans="1:11" x14ac:dyDescent="0.15">
      <c r="A2449" s="1" t="s">
        <v>302</v>
      </c>
      <c r="B2449" s="1" t="s">
        <v>302</v>
      </c>
      <c r="C2449" s="1" t="s">
        <v>302</v>
      </c>
      <c r="D2449" s="1" t="s">
        <v>302</v>
      </c>
      <c r="E2449" s="1" t="s">
        <v>302</v>
      </c>
      <c r="F2449" s="1" t="s">
        <v>302</v>
      </c>
      <c r="G2449" s="1" t="s">
        <v>302</v>
      </c>
      <c r="H2449" s="1" t="s">
        <v>302</v>
      </c>
      <c r="I2449" s="1" t="s">
        <v>302</v>
      </c>
      <c r="J2449" s="1" t="s">
        <v>302</v>
      </c>
      <c r="K2449" s="1" t="s">
        <v>302</v>
      </c>
    </row>
    <row r="2450" spans="1:11" x14ac:dyDescent="0.15">
      <c r="A2450" s="1" t="s">
        <v>302</v>
      </c>
      <c r="B2450" s="1" t="s">
        <v>302</v>
      </c>
      <c r="C2450" s="1" t="s">
        <v>302</v>
      </c>
      <c r="D2450" s="1" t="s">
        <v>302</v>
      </c>
      <c r="E2450" s="1" t="s">
        <v>302</v>
      </c>
      <c r="F2450" s="1" t="s">
        <v>302</v>
      </c>
      <c r="G2450" s="1" t="s">
        <v>302</v>
      </c>
      <c r="H2450" s="1" t="s">
        <v>302</v>
      </c>
      <c r="I2450" s="1" t="s">
        <v>302</v>
      </c>
      <c r="J2450" s="1" t="s">
        <v>302</v>
      </c>
      <c r="K2450" s="1" t="s">
        <v>302</v>
      </c>
    </row>
    <row r="2451" spans="1:11" x14ac:dyDescent="0.15">
      <c r="A2451" s="1" t="s">
        <v>302</v>
      </c>
      <c r="B2451" s="1" t="s">
        <v>302</v>
      </c>
      <c r="C2451" s="1" t="s">
        <v>302</v>
      </c>
      <c r="D2451" s="1" t="s">
        <v>302</v>
      </c>
      <c r="E2451" s="1" t="s">
        <v>302</v>
      </c>
      <c r="F2451" s="1" t="s">
        <v>302</v>
      </c>
      <c r="G2451" s="1" t="s">
        <v>302</v>
      </c>
      <c r="H2451" s="1" t="s">
        <v>302</v>
      </c>
      <c r="I2451" s="1" t="s">
        <v>302</v>
      </c>
      <c r="J2451" s="1" t="s">
        <v>302</v>
      </c>
      <c r="K2451" s="1" t="s">
        <v>302</v>
      </c>
    </row>
    <row r="2452" spans="1:11" x14ac:dyDescent="0.15">
      <c r="A2452" s="1" t="s">
        <v>302</v>
      </c>
      <c r="B2452" s="1" t="s">
        <v>302</v>
      </c>
      <c r="C2452" s="1" t="s">
        <v>302</v>
      </c>
      <c r="D2452" s="1" t="s">
        <v>302</v>
      </c>
      <c r="E2452" s="1" t="s">
        <v>302</v>
      </c>
      <c r="F2452" s="1" t="s">
        <v>302</v>
      </c>
      <c r="G2452" s="1" t="s">
        <v>302</v>
      </c>
      <c r="H2452" s="1" t="s">
        <v>302</v>
      </c>
      <c r="I2452" s="1" t="s">
        <v>302</v>
      </c>
      <c r="J2452" s="1" t="s">
        <v>302</v>
      </c>
      <c r="K2452" s="1" t="s">
        <v>302</v>
      </c>
    </row>
    <row r="2453" spans="1:11" x14ac:dyDescent="0.15">
      <c r="A2453" s="1" t="s">
        <v>302</v>
      </c>
      <c r="B2453" s="1" t="s">
        <v>302</v>
      </c>
      <c r="C2453" s="1" t="s">
        <v>302</v>
      </c>
      <c r="D2453" s="1" t="s">
        <v>302</v>
      </c>
      <c r="E2453" s="1" t="s">
        <v>302</v>
      </c>
      <c r="F2453" s="1" t="s">
        <v>302</v>
      </c>
      <c r="G2453" s="1" t="s">
        <v>302</v>
      </c>
      <c r="H2453" s="1" t="s">
        <v>302</v>
      </c>
      <c r="I2453" s="1" t="s">
        <v>302</v>
      </c>
      <c r="J2453" s="1" t="s">
        <v>302</v>
      </c>
      <c r="K2453" s="1" t="s">
        <v>302</v>
      </c>
    </row>
    <row r="2454" spans="1:11" x14ac:dyDescent="0.15">
      <c r="A2454" s="1" t="s">
        <v>302</v>
      </c>
      <c r="B2454" s="1" t="s">
        <v>302</v>
      </c>
      <c r="C2454" s="1" t="s">
        <v>302</v>
      </c>
      <c r="D2454" s="1" t="s">
        <v>302</v>
      </c>
      <c r="E2454" s="1" t="s">
        <v>302</v>
      </c>
      <c r="F2454" s="1" t="s">
        <v>302</v>
      </c>
      <c r="G2454" s="1" t="s">
        <v>302</v>
      </c>
      <c r="H2454" s="1" t="s">
        <v>302</v>
      </c>
      <c r="I2454" s="1" t="s">
        <v>302</v>
      </c>
      <c r="J2454" s="1" t="s">
        <v>302</v>
      </c>
      <c r="K2454" s="1" t="s">
        <v>302</v>
      </c>
    </row>
    <row r="2455" spans="1:11" x14ac:dyDescent="0.15">
      <c r="A2455" s="1" t="s">
        <v>302</v>
      </c>
      <c r="B2455" s="1" t="s">
        <v>302</v>
      </c>
      <c r="C2455" s="1" t="s">
        <v>302</v>
      </c>
      <c r="D2455" s="1" t="s">
        <v>302</v>
      </c>
      <c r="E2455" s="1" t="s">
        <v>302</v>
      </c>
      <c r="F2455" s="1" t="s">
        <v>302</v>
      </c>
      <c r="G2455" s="1" t="s">
        <v>302</v>
      </c>
      <c r="H2455" s="1" t="s">
        <v>302</v>
      </c>
      <c r="I2455" s="1" t="s">
        <v>302</v>
      </c>
      <c r="J2455" s="1" t="s">
        <v>302</v>
      </c>
      <c r="K2455" s="1" t="s">
        <v>302</v>
      </c>
    </row>
    <row r="2456" spans="1:11" x14ac:dyDescent="0.15">
      <c r="A2456" s="1" t="s">
        <v>302</v>
      </c>
      <c r="B2456" s="1" t="s">
        <v>302</v>
      </c>
      <c r="C2456" s="1" t="s">
        <v>302</v>
      </c>
      <c r="D2456" s="1" t="s">
        <v>302</v>
      </c>
      <c r="E2456" s="1" t="s">
        <v>302</v>
      </c>
      <c r="F2456" s="1" t="s">
        <v>302</v>
      </c>
      <c r="G2456" s="1" t="s">
        <v>302</v>
      </c>
      <c r="H2456" s="1" t="s">
        <v>302</v>
      </c>
      <c r="I2456" s="1" t="s">
        <v>302</v>
      </c>
      <c r="J2456" s="1" t="s">
        <v>302</v>
      </c>
      <c r="K2456" s="1" t="s">
        <v>302</v>
      </c>
    </row>
    <row r="2457" spans="1:11" x14ac:dyDescent="0.15">
      <c r="A2457" s="1" t="s">
        <v>302</v>
      </c>
      <c r="B2457" s="1" t="s">
        <v>302</v>
      </c>
      <c r="C2457" s="1" t="s">
        <v>302</v>
      </c>
      <c r="D2457" s="1" t="s">
        <v>302</v>
      </c>
      <c r="E2457" s="1" t="s">
        <v>302</v>
      </c>
      <c r="F2457" s="1" t="s">
        <v>302</v>
      </c>
      <c r="G2457" s="1" t="s">
        <v>302</v>
      </c>
      <c r="H2457" s="1" t="s">
        <v>302</v>
      </c>
      <c r="I2457" s="1" t="s">
        <v>302</v>
      </c>
      <c r="J2457" s="1" t="s">
        <v>302</v>
      </c>
      <c r="K2457" s="1" t="s">
        <v>302</v>
      </c>
    </row>
    <row r="2458" spans="1:11" x14ac:dyDescent="0.15">
      <c r="A2458" s="1" t="s">
        <v>302</v>
      </c>
      <c r="B2458" s="1" t="s">
        <v>302</v>
      </c>
      <c r="C2458" s="1" t="s">
        <v>302</v>
      </c>
      <c r="D2458" s="1" t="s">
        <v>302</v>
      </c>
      <c r="E2458" s="1" t="s">
        <v>302</v>
      </c>
      <c r="F2458" s="1" t="s">
        <v>302</v>
      </c>
      <c r="G2458" s="1" t="s">
        <v>302</v>
      </c>
      <c r="H2458" s="1" t="s">
        <v>302</v>
      </c>
      <c r="I2458" s="1" t="s">
        <v>302</v>
      </c>
      <c r="J2458" s="1" t="s">
        <v>302</v>
      </c>
      <c r="K2458" s="1" t="s">
        <v>302</v>
      </c>
    </row>
    <row r="2459" spans="1:11" x14ac:dyDescent="0.15">
      <c r="A2459" s="1" t="s">
        <v>302</v>
      </c>
      <c r="B2459" s="1" t="s">
        <v>302</v>
      </c>
      <c r="C2459" s="1" t="s">
        <v>302</v>
      </c>
      <c r="D2459" s="1" t="s">
        <v>302</v>
      </c>
      <c r="E2459" s="1" t="s">
        <v>302</v>
      </c>
      <c r="F2459" s="1" t="s">
        <v>302</v>
      </c>
      <c r="G2459" s="1" t="s">
        <v>302</v>
      </c>
      <c r="H2459" s="1" t="s">
        <v>302</v>
      </c>
      <c r="I2459" s="1" t="s">
        <v>302</v>
      </c>
      <c r="J2459" s="1" t="s">
        <v>302</v>
      </c>
      <c r="K2459" s="1" t="s">
        <v>302</v>
      </c>
    </row>
    <row r="2460" spans="1:11" x14ac:dyDescent="0.15">
      <c r="A2460" s="1" t="s">
        <v>302</v>
      </c>
      <c r="B2460" s="1" t="s">
        <v>302</v>
      </c>
      <c r="C2460" s="1" t="s">
        <v>302</v>
      </c>
      <c r="D2460" s="1" t="s">
        <v>302</v>
      </c>
      <c r="E2460" s="1" t="s">
        <v>302</v>
      </c>
      <c r="F2460" s="1" t="s">
        <v>302</v>
      </c>
      <c r="G2460" s="1" t="s">
        <v>302</v>
      </c>
      <c r="H2460" s="1" t="s">
        <v>302</v>
      </c>
      <c r="I2460" s="1" t="s">
        <v>302</v>
      </c>
      <c r="J2460" s="1" t="s">
        <v>302</v>
      </c>
      <c r="K2460" s="1" t="s">
        <v>302</v>
      </c>
    </row>
    <row r="2461" spans="1:11" x14ac:dyDescent="0.15">
      <c r="A2461" s="1" t="s">
        <v>302</v>
      </c>
      <c r="B2461" s="1" t="s">
        <v>302</v>
      </c>
      <c r="C2461" s="1" t="s">
        <v>302</v>
      </c>
      <c r="D2461" s="1" t="s">
        <v>302</v>
      </c>
      <c r="E2461" s="1" t="s">
        <v>302</v>
      </c>
      <c r="F2461" s="1" t="s">
        <v>302</v>
      </c>
      <c r="G2461" s="1" t="s">
        <v>302</v>
      </c>
      <c r="H2461" s="1" t="s">
        <v>302</v>
      </c>
      <c r="I2461" s="1" t="s">
        <v>302</v>
      </c>
      <c r="J2461" s="1" t="s">
        <v>302</v>
      </c>
      <c r="K2461" s="1" t="s">
        <v>302</v>
      </c>
    </row>
    <row r="2462" spans="1:11" x14ac:dyDescent="0.15">
      <c r="A2462" s="1" t="s">
        <v>302</v>
      </c>
      <c r="B2462" s="1" t="s">
        <v>302</v>
      </c>
      <c r="C2462" s="1" t="s">
        <v>302</v>
      </c>
      <c r="D2462" s="1" t="s">
        <v>302</v>
      </c>
      <c r="E2462" s="1" t="s">
        <v>302</v>
      </c>
      <c r="F2462" s="1" t="s">
        <v>302</v>
      </c>
      <c r="G2462" s="1" t="s">
        <v>302</v>
      </c>
      <c r="H2462" s="1" t="s">
        <v>302</v>
      </c>
      <c r="I2462" s="1" t="s">
        <v>302</v>
      </c>
      <c r="J2462" s="1" t="s">
        <v>302</v>
      </c>
      <c r="K2462" s="1" t="s">
        <v>302</v>
      </c>
    </row>
    <row r="2463" spans="1:11" x14ac:dyDescent="0.15">
      <c r="A2463" s="1" t="s">
        <v>302</v>
      </c>
      <c r="B2463" s="1" t="s">
        <v>302</v>
      </c>
      <c r="C2463" s="1" t="s">
        <v>302</v>
      </c>
      <c r="D2463" s="1" t="s">
        <v>302</v>
      </c>
      <c r="E2463" s="1" t="s">
        <v>302</v>
      </c>
      <c r="F2463" s="1" t="s">
        <v>302</v>
      </c>
      <c r="G2463" s="1" t="s">
        <v>302</v>
      </c>
      <c r="H2463" s="1" t="s">
        <v>302</v>
      </c>
      <c r="I2463" s="1" t="s">
        <v>302</v>
      </c>
      <c r="J2463" s="1" t="s">
        <v>302</v>
      </c>
      <c r="K2463" s="1" t="s">
        <v>302</v>
      </c>
    </row>
    <row r="2464" spans="1:11" x14ac:dyDescent="0.15">
      <c r="A2464" s="1" t="s">
        <v>302</v>
      </c>
      <c r="B2464" s="1" t="s">
        <v>302</v>
      </c>
      <c r="C2464" s="1" t="s">
        <v>302</v>
      </c>
      <c r="D2464" s="1" t="s">
        <v>302</v>
      </c>
      <c r="E2464" s="1" t="s">
        <v>302</v>
      </c>
      <c r="F2464" s="1" t="s">
        <v>302</v>
      </c>
      <c r="G2464" s="1" t="s">
        <v>302</v>
      </c>
      <c r="H2464" s="1" t="s">
        <v>302</v>
      </c>
      <c r="I2464" s="1" t="s">
        <v>302</v>
      </c>
      <c r="J2464" s="1" t="s">
        <v>302</v>
      </c>
      <c r="K2464" s="1" t="s">
        <v>302</v>
      </c>
    </row>
    <row r="2465" spans="1:11" x14ac:dyDescent="0.15">
      <c r="A2465" s="1" t="s">
        <v>302</v>
      </c>
      <c r="B2465" s="1" t="s">
        <v>302</v>
      </c>
      <c r="C2465" s="1" t="s">
        <v>302</v>
      </c>
      <c r="D2465" s="1" t="s">
        <v>302</v>
      </c>
      <c r="E2465" s="1" t="s">
        <v>302</v>
      </c>
      <c r="F2465" s="1" t="s">
        <v>302</v>
      </c>
      <c r="G2465" s="1" t="s">
        <v>302</v>
      </c>
      <c r="H2465" s="1" t="s">
        <v>302</v>
      </c>
      <c r="I2465" s="1" t="s">
        <v>302</v>
      </c>
      <c r="J2465" s="1" t="s">
        <v>302</v>
      </c>
      <c r="K2465" s="1" t="s">
        <v>302</v>
      </c>
    </row>
    <row r="2466" spans="1:11" x14ac:dyDescent="0.15">
      <c r="A2466" s="1" t="s">
        <v>302</v>
      </c>
      <c r="B2466" s="1" t="s">
        <v>302</v>
      </c>
      <c r="C2466" s="1" t="s">
        <v>302</v>
      </c>
      <c r="D2466" s="1" t="s">
        <v>302</v>
      </c>
      <c r="E2466" s="1" t="s">
        <v>302</v>
      </c>
      <c r="F2466" s="1" t="s">
        <v>302</v>
      </c>
      <c r="G2466" s="1" t="s">
        <v>302</v>
      </c>
      <c r="H2466" s="1" t="s">
        <v>302</v>
      </c>
      <c r="I2466" s="1" t="s">
        <v>302</v>
      </c>
      <c r="J2466" s="1" t="s">
        <v>302</v>
      </c>
      <c r="K2466" s="1" t="s">
        <v>302</v>
      </c>
    </row>
    <row r="2467" spans="1:11" x14ac:dyDescent="0.15">
      <c r="A2467" s="1" t="s">
        <v>302</v>
      </c>
      <c r="B2467" s="1" t="s">
        <v>302</v>
      </c>
      <c r="C2467" s="1" t="s">
        <v>302</v>
      </c>
      <c r="D2467" s="1" t="s">
        <v>302</v>
      </c>
      <c r="E2467" s="1" t="s">
        <v>302</v>
      </c>
      <c r="F2467" s="1" t="s">
        <v>302</v>
      </c>
      <c r="G2467" s="1" t="s">
        <v>302</v>
      </c>
      <c r="H2467" s="1" t="s">
        <v>302</v>
      </c>
      <c r="I2467" s="1" t="s">
        <v>302</v>
      </c>
      <c r="J2467" s="1" t="s">
        <v>302</v>
      </c>
      <c r="K2467" s="1" t="s">
        <v>302</v>
      </c>
    </row>
    <row r="2468" spans="1:11" x14ac:dyDescent="0.15">
      <c r="A2468" s="1" t="s">
        <v>302</v>
      </c>
      <c r="B2468" s="1" t="s">
        <v>302</v>
      </c>
      <c r="C2468" s="1" t="s">
        <v>302</v>
      </c>
      <c r="D2468" s="1" t="s">
        <v>302</v>
      </c>
      <c r="E2468" s="1" t="s">
        <v>302</v>
      </c>
      <c r="F2468" s="1" t="s">
        <v>302</v>
      </c>
      <c r="G2468" s="1" t="s">
        <v>302</v>
      </c>
      <c r="H2468" s="1" t="s">
        <v>302</v>
      </c>
      <c r="I2468" s="1" t="s">
        <v>302</v>
      </c>
      <c r="J2468" s="1" t="s">
        <v>302</v>
      </c>
      <c r="K2468" s="1" t="s">
        <v>302</v>
      </c>
    </row>
    <row r="2469" spans="1:11" x14ac:dyDescent="0.15">
      <c r="A2469" s="1" t="s">
        <v>302</v>
      </c>
      <c r="B2469" s="1" t="s">
        <v>302</v>
      </c>
      <c r="C2469" s="1" t="s">
        <v>302</v>
      </c>
      <c r="D2469" s="1" t="s">
        <v>302</v>
      </c>
      <c r="E2469" s="1" t="s">
        <v>302</v>
      </c>
      <c r="F2469" s="1" t="s">
        <v>302</v>
      </c>
      <c r="G2469" s="1" t="s">
        <v>302</v>
      </c>
      <c r="H2469" s="1" t="s">
        <v>302</v>
      </c>
      <c r="I2469" s="1" t="s">
        <v>302</v>
      </c>
      <c r="J2469" s="1" t="s">
        <v>302</v>
      </c>
      <c r="K2469" s="1" t="s">
        <v>302</v>
      </c>
    </row>
    <row r="2470" spans="1:11" x14ac:dyDescent="0.15">
      <c r="A2470" s="1" t="s">
        <v>302</v>
      </c>
      <c r="B2470" s="1" t="s">
        <v>302</v>
      </c>
      <c r="C2470" s="1" t="s">
        <v>302</v>
      </c>
      <c r="D2470" s="1" t="s">
        <v>302</v>
      </c>
      <c r="E2470" s="1" t="s">
        <v>302</v>
      </c>
      <c r="F2470" s="1" t="s">
        <v>302</v>
      </c>
      <c r="G2470" s="1" t="s">
        <v>302</v>
      </c>
      <c r="H2470" s="1" t="s">
        <v>302</v>
      </c>
      <c r="I2470" s="1" t="s">
        <v>302</v>
      </c>
      <c r="J2470" s="1" t="s">
        <v>302</v>
      </c>
      <c r="K2470" s="1" t="s">
        <v>302</v>
      </c>
    </row>
    <row r="2471" spans="1:11" x14ac:dyDescent="0.15">
      <c r="A2471" s="1" t="s">
        <v>302</v>
      </c>
      <c r="B2471" s="1" t="s">
        <v>302</v>
      </c>
      <c r="C2471" s="1" t="s">
        <v>302</v>
      </c>
      <c r="D2471" s="1" t="s">
        <v>302</v>
      </c>
      <c r="E2471" s="1" t="s">
        <v>302</v>
      </c>
      <c r="F2471" s="1" t="s">
        <v>302</v>
      </c>
      <c r="G2471" s="1" t="s">
        <v>302</v>
      </c>
      <c r="H2471" s="1" t="s">
        <v>302</v>
      </c>
      <c r="I2471" s="1" t="s">
        <v>302</v>
      </c>
      <c r="J2471" s="1" t="s">
        <v>302</v>
      </c>
      <c r="K2471" s="1" t="s">
        <v>302</v>
      </c>
    </row>
    <row r="2472" spans="1:11" x14ac:dyDescent="0.15">
      <c r="A2472" s="1" t="s">
        <v>302</v>
      </c>
      <c r="B2472" s="1" t="s">
        <v>302</v>
      </c>
      <c r="C2472" s="1" t="s">
        <v>302</v>
      </c>
      <c r="D2472" s="1" t="s">
        <v>302</v>
      </c>
      <c r="E2472" s="1" t="s">
        <v>302</v>
      </c>
      <c r="F2472" s="1" t="s">
        <v>302</v>
      </c>
      <c r="G2472" s="1" t="s">
        <v>302</v>
      </c>
      <c r="H2472" s="1" t="s">
        <v>302</v>
      </c>
      <c r="I2472" s="1" t="s">
        <v>302</v>
      </c>
      <c r="J2472" s="1" t="s">
        <v>302</v>
      </c>
      <c r="K2472" s="1" t="s">
        <v>302</v>
      </c>
    </row>
    <row r="2473" spans="1:11" x14ac:dyDescent="0.15">
      <c r="A2473" s="1" t="s">
        <v>302</v>
      </c>
      <c r="B2473" s="1" t="s">
        <v>302</v>
      </c>
      <c r="C2473" s="1" t="s">
        <v>302</v>
      </c>
      <c r="D2473" s="1" t="s">
        <v>302</v>
      </c>
      <c r="E2473" s="1" t="s">
        <v>302</v>
      </c>
      <c r="F2473" s="1" t="s">
        <v>302</v>
      </c>
      <c r="G2473" s="1" t="s">
        <v>302</v>
      </c>
      <c r="H2473" s="1" t="s">
        <v>302</v>
      </c>
      <c r="I2473" s="1" t="s">
        <v>302</v>
      </c>
      <c r="J2473" s="1" t="s">
        <v>302</v>
      </c>
      <c r="K2473" s="1" t="s">
        <v>302</v>
      </c>
    </row>
    <row r="2474" spans="1:11" x14ac:dyDescent="0.15">
      <c r="A2474" s="1" t="s">
        <v>302</v>
      </c>
      <c r="B2474" s="1" t="s">
        <v>302</v>
      </c>
      <c r="C2474" s="1" t="s">
        <v>302</v>
      </c>
      <c r="D2474" s="1" t="s">
        <v>302</v>
      </c>
      <c r="E2474" s="1" t="s">
        <v>302</v>
      </c>
      <c r="F2474" s="1" t="s">
        <v>302</v>
      </c>
      <c r="G2474" s="1" t="s">
        <v>302</v>
      </c>
      <c r="H2474" s="1" t="s">
        <v>302</v>
      </c>
      <c r="I2474" s="1" t="s">
        <v>302</v>
      </c>
      <c r="J2474" s="1" t="s">
        <v>302</v>
      </c>
      <c r="K2474" s="1" t="s">
        <v>302</v>
      </c>
    </row>
    <row r="2475" spans="1:11" x14ac:dyDescent="0.15">
      <c r="A2475" s="1" t="s">
        <v>302</v>
      </c>
      <c r="B2475" s="1" t="s">
        <v>302</v>
      </c>
      <c r="C2475" s="1" t="s">
        <v>302</v>
      </c>
      <c r="D2475" s="1" t="s">
        <v>302</v>
      </c>
      <c r="E2475" s="1" t="s">
        <v>302</v>
      </c>
      <c r="F2475" s="1" t="s">
        <v>302</v>
      </c>
      <c r="G2475" s="1" t="s">
        <v>302</v>
      </c>
      <c r="H2475" s="1" t="s">
        <v>302</v>
      </c>
      <c r="I2475" s="1" t="s">
        <v>302</v>
      </c>
      <c r="J2475" s="1" t="s">
        <v>302</v>
      </c>
      <c r="K2475" s="1" t="s">
        <v>302</v>
      </c>
    </row>
    <row r="2476" spans="1:11" x14ac:dyDescent="0.15">
      <c r="A2476" s="1" t="s">
        <v>302</v>
      </c>
      <c r="B2476" s="1" t="s">
        <v>302</v>
      </c>
      <c r="C2476" s="1" t="s">
        <v>302</v>
      </c>
      <c r="D2476" s="1" t="s">
        <v>302</v>
      </c>
      <c r="E2476" s="1" t="s">
        <v>302</v>
      </c>
      <c r="F2476" s="1" t="s">
        <v>302</v>
      </c>
      <c r="G2476" s="1" t="s">
        <v>302</v>
      </c>
      <c r="H2476" s="1" t="s">
        <v>302</v>
      </c>
      <c r="I2476" s="1" t="s">
        <v>302</v>
      </c>
      <c r="J2476" s="1" t="s">
        <v>302</v>
      </c>
      <c r="K2476" s="1" t="s">
        <v>302</v>
      </c>
    </row>
    <row r="2477" spans="1:11" x14ac:dyDescent="0.15">
      <c r="A2477" s="1" t="s">
        <v>302</v>
      </c>
      <c r="B2477" s="1" t="s">
        <v>302</v>
      </c>
      <c r="C2477" s="1" t="s">
        <v>302</v>
      </c>
      <c r="D2477" s="1" t="s">
        <v>302</v>
      </c>
      <c r="E2477" s="1" t="s">
        <v>302</v>
      </c>
      <c r="F2477" s="1" t="s">
        <v>302</v>
      </c>
      <c r="G2477" s="1" t="s">
        <v>302</v>
      </c>
      <c r="H2477" s="1" t="s">
        <v>302</v>
      </c>
      <c r="I2477" s="1" t="s">
        <v>302</v>
      </c>
      <c r="J2477" s="1" t="s">
        <v>302</v>
      </c>
      <c r="K2477" s="1" t="s">
        <v>302</v>
      </c>
    </row>
    <row r="2478" spans="1:11" x14ac:dyDescent="0.15">
      <c r="A2478" s="1" t="s">
        <v>302</v>
      </c>
      <c r="B2478" s="1" t="s">
        <v>302</v>
      </c>
      <c r="C2478" s="1" t="s">
        <v>302</v>
      </c>
      <c r="D2478" s="1" t="s">
        <v>302</v>
      </c>
      <c r="E2478" s="1" t="s">
        <v>302</v>
      </c>
      <c r="F2478" s="1" t="s">
        <v>302</v>
      </c>
      <c r="G2478" s="1" t="s">
        <v>302</v>
      </c>
      <c r="H2478" s="1" t="s">
        <v>302</v>
      </c>
      <c r="I2478" s="1" t="s">
        <v>302</v>
      </c>
      <c r="J2478" s="1" t="s">
        <v>302</v>
      </c>
      <c r="K2478" s="1" t="s">
        <v>302</v>
      </c>
    </row>
    <row r="2479" spans="1:11" x14ac:dyDescent="0.15">
      <c r="A2479" s="1" t="s">
        <v>302</v>
      </c>
      <c r="B2479" s="1" t="s">
        <v>302</v>
      </c>
      <c r="C2479" s="1" t="s">
        <v>302</v>
      </c>
      <c r="D2479" s="1" t="s">
        <v>302</v>
      </c>
      <c r="E2479" s="1" t="s">
        <v>302</v>
      </c>
      <c r="F2479" s="1" t="s">
        <v>302</v>
      </c>
      <c r="G2479" s="1" t="s">
        <v>302</v>
      </c>
      <c r="H2479" s="1" t="s">
        <v>302</v>
      </c>
      <c r="I2479" s="1" t="s">
        <v>302</v>
      </c>
      <c r="J2479" s="1" t="s">
        <v>302</v>
      </c>
      <c r="K2479" s="1" t="s">
        <v>302</v>
      </c>
    </row>
    <row r="2480" spans="1:11" x14ac:dyDescent="0.15">
      <c r="A2480" s="1" t="s">
        <v>302</v>
      </c>
      <c r="B2480" s="1" t="s">
        <v>302</v>
      </c>
      <c r="C2480" s="1" t="s">
        <v>302</v>
      </c>
      <c r="D2480" s="1" t="s">
        <v>302</v>
      </c>
      <c r="E2480" s="1" t="s">
        <v>302</v>
      </c>
      <c r="F2480" s="1" t="s">
        <v>302</v>
      </c>
      <c r="G2480" s="1" t="s">
        <v>302</v>
      </c>
      <c r="H2480" s="1" t="s">
        <v>302</v>
      </c>
      <c r="I2480" s="1" t="s">
        <v>302</v>
      </c>
      <c r="J2480" s="1" t="s">
        <v>302</v>
      </c>
      <c r="K2480" s="1" t="s">
        <v>302</v>
      </c>
    </row>
    <row r="2481" spans="1:11" x14ac:dyDescent="0.15">
      <c r="A2481" s="1" t="s">
        <v>302</v>
      </c>
      <c r="B2481" s="1" t="s">
        <v>302</v>
      </c>
      <c r="C2481" s="1" t="s">
        <v>302</v>
      </c>
      <c r="D2481" s="1" t="s">
        <v>302</v>
      </c>
      <c r="E2481" s="1" t="s">
        <v>302</v>
      </c>
      <c r="F2481" s="1" t="s">
        <v>302</v>
      </c>
      <c r="G2481" s="1" t="s">
        <v>302</v>
      </c>
      <c r="H2481" s="1" t="s">
        <v>302</v>
      </c>
      <c r="I2481" s="1" t="s">
        <v>302</v>
      </c>
      <c r="J2481" s="1" t="s">
        <v>302</v>
      </c>
      <c r="K2481" s="1" t="s">
        <v>302</v>
      </c>
    </row>
    <row r="2482" spans="1:11" x14ac:dyDescent="0.15">
      <c r="A2482" s="1" t="s">
        <v>302</v>
      </c>
      <c r="B2482" s="1" t="s">
        <v>302</v>
      </c>
      <c r="C2482" s="1" t="s">
        <v>302</v>
      </c>
      <c r="D2482" s="1" t="s">
        <v>302</v>
      </c>
      <c r="E2482" s="1" t="s">
        <v>302</v>
      </c>
      <c r="F2482" s="1" t="s">
        <v>302</v>
      </c>
      <c r="G2482" s="1" t="s">
        <v>302</v>
      </c>
      <c r="H2482" s="1" t="s">
        <v>302</v>
      </c>
      <c r="I2482" s="1" t="s">
        <v>302</v>
      </c>
      <c r="J2482" s="1" t="s">
        <v>302</v>
      </c>
      <c r="K2482" s="1" t="s">
        <v>302</v>
      </c>
    </row>
    <row r="2483" spans="1:11" x14ac:dyDescent="0.15">
      <c r="A2483" s="1" t="s">
        <v>302</v>
      </c>
      <c r="B2483" s="1" t="s">
        <v>302</v>
      </c>
      <c r="C2483" s="1" t="s">
        <v>302</v>
      </c>
      <c r="D2483" s="1" t="s">
        <v>302</v>
      </c>
      <c r="E2483" s="1" t="s">
        <v>302</v>
      </c>
      <c r="F2483" s="1" t="s">
        <v>302</v>
      </c>
      <c r="G2483" s="1" t="s">
        <v>302</v>
      </c>
      <c r="H2483" s="1" t="s">
        <v>302</v>
      </c>
      <c r="I2483" s="1" t="s">
        <v>302</v>
      </c>
      <c r="J2483" s="1" t="s">
        <v>302</v>
      </c>
      <c r="K2483" s="1" t="s">
        <v>302</v>
      </c>
    </row>
    <row r="2484" spans="1:11" x14ac:dyDescent="0.15">
      <c r="A2484" s="1" t="s">
        <v>302</v>
      </c>
      <c r="B2484" s="1" t="s">
        <v>302</v>
      </c>
      <c r="C2484" s="1" t="s">
        <v>302</v>
      </c>
      <c r="D2484" s="1" t="s">
        <v>302</v>
      </c>
      <c r="E2484" s="1" t="s">
        <v>302</v>
      </c>
      <c r="F2484" s="1" t="s">
        <v>302</v>
      </c>
      <c r="G2484" s="1" t="s">
        <v>302</v>
      </c>
      <c r="H2484" s="1" t="s">
        <v>302</v>
      </c>
      <c r="I2484" s="1" t="s">
        <v>302</v>
      </c>
      <c r="J2484" s="1" t="s">
        <v>302</v>
      </c>
      <c r="K2484" s="1" t="s">
        <v>302</v>
      </c>
    </row>
    <row r="2485" spans="1:11" x14ac:dyDescent="0.15">
      <c r="A2485" s="1" t="s">
        <v>302</v>
      </c>
      <c r="B2485" s="1" t="s">
        <v>302</v>
      </c>
      <c r="C2485" s="1" t="s">
        <v>302</v>
      </c>
      <c r="D2485" s="1" t="s">
        <v>302</v>
      </c>
      <c r="E2485" s="1" t="s">
        <v>302</v>
      </c>
      <c r="F2485" s="1" t="s">
        <v>302</v>
      </c>
      <c r="G2485" s="1" t="s">
        <v>302</v>
      </c>
      <c r="H2485" s="1" t="s">
        <v>302</v>
      </c>
      <c r="I2485" s="1" t="s">
        <v>302</v>
      </c>
      <c r="J2485" s="1" t="s">
        <v>302</v>
      </c>
      <c r="K2485" s="1" t="s">
        <v>302</v>
      </c>
    </row>
    <row r="2486" spans="1:11" x14ac:dyDescent="0.15">
      <c r="A2486" s="1" t="s">
        <v>302</v>
      </c>
      <c r="B2486" s="1" t="s">
        <v>302</v>
      </c>
      <c r="C2486" s="1" t="s">
        <v>302</v>
      </c>
      <c r="D2486" s="1" t="s">
        <v>302</v>
      </c>
      <c r="E2486" s="1" t="s">
        <v>302</v>
      </c>
      <c r="F2486" s="1" t="s">
        <v>302</v>
      </c>
      <c r="G2486" s="1" t="s">
        <v>302</v>
      </c>
      <c r="H2486" s="1" t="s">
        <v>302</v>
      </c>
      <c r="I2486" s="1" t="s">
        <v>302</v>
      </c>
      <c r="J2486" s="1" t="s">
        <v>302</v>
      </c>
      <c r="K2486" s="1" t="s">
        <v>302</v>
      </c>
    </row>
    <row r="2487" spans="1:11" x14ac:dyDescent="0.15">
      <c r="A2487" s="1" t="s">
        <v>302</v>
      </c>
      <c r="B2487" s="1" t="s">
        <v>302</v>
      </c>
      <c r="C2487" s="1" t="s">
        <v>302</v>
      </c>
      <c r="D2487" s="1" t="s">
        <v>302</v>
      </c>
      <c r="E2487" s="1" t="s">
        <v>302</v>
      </c>
      <c r="F2487" s="1" t="s">
        <v>302</v>
      </c>
      <c r="G2487" s="1" t="s">
        <v>302</v>
      </c>
      <c r="H2487" s="1" t="s">
        <v>302</v>
      </c>
      <c r="I2487" s="1" t="s">
        <v>302</v>
      </c>
      <c r="J2487" s="1" t="s">
        <v>302</v>
      </c>
      <c r="K2487" s="1" t="s">
        <v>302</v>
      </c>
    </row>
    <row r="2488" spans="1:11" x14ac:dyDescent="0.15">
      <c r="A2488" s="1" t="s">
        <v>302</v>
      </c>
      <c r="B2488" s="1" t="s">
        <v>302</v>
      </c>
      <c r="C2488" s="1" t="s">
        <v>302</v>
      </c>
      <c r="D2488" s="1" t="s">
        <v>302</v>
      </c>
      <c r="E2488" s="1" t="s">
        <v>302</v>
      </c>
      <c r="F2488" s="1" t="s">
        <v>302</v>
      </c>
      <c r="G2488" s="1" t="s">
        <v>302</v>
      </c>
      <c r="H2488" s="1" t="s">
        <v>302</v>
      </c>
      <c r="I2488" s="1" t="s">
        <v>302</v>
      </c>
      <c r="J2488" s="1" t="s">
        <v>302</v>
      </c>
      <c r="K2488" s="1" t="s">
        <v>302</v>
      </c>
    </row>
    <row r="2489" spans="1:11" x14ac:dyDescent="0.15">
      <c r="A2489" s="1" t="s">
        <v>302</v>
      </c>
      <c r="B2489" s="1" t="s">
        <v>302</v>
      </c>
      <c r="C2489" s="1" t="s">
        <v>302</v>
      </c>
      <c r="D2489" s="1" t="s">
        <v>302</v>
      </c>
      <c r="E2489" s="1" t="s">
        <v>302</v>
      </c>
      <c r="F2489" s="1" t="s">
        <v>302</v>
      </c>
      <c r="G2489" s="1" t="s">
        <v>302</v>
      </c>
      <c r="H2489" s="1" t="s">
        <v>302</v>
      </c>
      <c r="I2489" s="1" t="s">
        <v>302</v>
      </c>
      <c r="J2489" s="1" t="s">
        <v>302</v>
      </c>
      <c r="K2489" s="1" t="s">
        <v>302</v>
      </c>
    </row>
    <row r="2490" spans="1:11" x14ac:dyDescent="0.15">
      <c r="A2490" s="1" t="s">
        <v>302</v>
      </c>
      <c r="B2490" s="1" t="s">
        <v>302</v>
      </c>
      <c r="C2490" s="1" t="s">
        <v>302</v>
      </c>
      <c r="D2490" s="1" t="s">
        <v>302</v>
      </c>
      <c r="E2490" s="1" t="s">
        <v>302</v>
      </c>
      <c r="F2490" s="1" t="s">
        <v>302</v>
      </c>
      <c r="G2490" s="1" t="s">
        <v>302</v>
      </c>
      <c r="H2490" s="1" t="s">
        <v>302</v>
      </c>
      <c r="I2490" s="1" t="s">
        <v>302</v>
      </c>
      <c r="J2490" s="1" t="s">
        <v>302</v>
      </c>
      <c r="K2490" s="1" t="s">
        <v>302</v>
      </c>
    </row>
    <row r="2491" spans="1:11" x14ac:dyDescent="0.15">
      <c r="A2491" s="1" t="s">
        <v>302</v>
      </c>
      <c r="B2491" s="1" t="s">
        <v>302</v>
      </c>
      <c r="C2491" s="1" t="s">
        <v>302</v>
      </c>
      <c r="D2491" s="1" t="s">
        <v>302</v>
      </c>
      <c r="E2491" s="1" t="s">
        <v>302</v>
      </c>
      <c r="F2491" s="1" t="s">
        <v>302</v>
      </c>
      <c r="G2491" s="1" t="s">
        <v>302</v>
      </c>
      <c r="H2491" s="1" t="s">
        <v>302</v>
      </c>
      <c r="I2491" s="1" t="s">
        <v>302</v>
      </c>
      <c r="J2491" s="1" t="s">
        <v>302</v>
      </c>
      <c r="K2491" s="1" t="s">
        <v>302</v>
      </c>
    </row>
    <row r="2492" spans="1:11" x14ac:dyDescent="0.15">
      <c r="A2492" s="1" t="s">
        <v>302</v>
      </c>
      <c r="B2492" s="1" t="s">
        <v>302</v>
      </c>
      <c r="C2492" s="1" t="s">
        <v>302</v>
      </c>
      <c r="D2492" s="1" t="s">
        <v>302</v>
      </c>
      <c r="E2492" s="1" t="s">
        <v>302</v>
      </c>
      <c r="F2492" s="1" t="s">
        <v>302</v>
      </c>
      <c r="G2492" s="1" t="s">
        <v>302</v>
      </c>
      <c r="H2492" s="1" t="s">
        <v>302</v>
      </c>
      <c r="I2492" s="1" t="s">
        <v>302</v>
      </c>
      <c r="J2492" s="1" t="s">
        <v>302</v>
      </c>
      <c r="K2492" s="1" t="s">
        <v>302</v>
      </c>
    </row>
    <row r="2493" spans="1:11" x14ac:dyDescent="0.15">
      <c r="A2493" s="1" t="s">
        <v>302</v>
      </c>
      <c r="B2493" s="1" t="s">
        <v>302</v>
      </c>
      <c r="C2493" s="1" t="s">
        <v>302</v>
      </c>
      <c r="D2493" s="1" t="s">
        <v>302</v>
      </c>
      <c r="E2493" s="1" t="s">
        <v>302</v>
      </c>
      <c r="F2493" s="1" t="s">
        <v>302</v>
      </c>
      <c r="G2493" s="1" t="s">
        <v>302</v>
      </c>
      <c r="H2493" s="1" t="s">
        <v>302</v>
      </c>
      <c r="I2493" s="1" t="s">
        <v>302</v>
      </c>
      <c r="J2493" s="1" t="s">
        <v>302</v>
      </c>
      <c r="K2493" s="1" t="s">
        <v>302</v>
      </c>
    </row>
    <row r="2494" spans="1:11" x14ac:dyDescent="0.15">
      <c r="A2494" s="1" t="s">
        <v>302</v>
      </c>
      <c r="B2494" s="1" t="s">
        <v>302</v>
      </c>
      <c r="C2494" s="1" t="s">
        <v>302</v>
      </c>
      <c r="D2494" s="1" t="s">
        <v>302</v>
      </c>
      <c r="E2494" s="1" t="s">
        <v>302</v>
      </c>
      <c r="F2494" s="1" t="s">
        <v>302</v>
      </c>
      <c r="G2494" s="1" t="s">
        <v>302</v>
      </c>
      <c r="H2494" s="1" t="s">
        <v>302</v>
      </c>
      <c r="I2494" s="1" t="s">
        <v>302</v>
      </c>
      <c r="J2494" s="1" t="s">
        <v>302</v>
      </c>
      <c r="K2494" s="1" t="s">
        <v>302</v>
      </c>
    </row>
    <row r="2495" spans="1:11" x14ac:dyDescent="0.15">
      <c r="A2495" s="1" t="s">
        <v>302</v>
      </c>
      <c r="B2495" s="1" t="s">
        <v>302</v>
      </c>
      <c r="C2495" s="1" t="s">
        <v>302</v>
      </c>
      <c r="D2495" s="1" t="s">
        <v>302</v>
      </c>
      <c r="E2495" s="1" t="s">
        <v>302</v>
      </c>
      <c r="F2495" s="1" t="s">
        <v>302</v>
      </c>
      <c r="G2495" s="1" t="s">
        <v>302</v>
      </c>
      <c r="H2495" s="1" t="s">
        <v>302</v>
      </c>
      <c r="I2495" s="1" t="s">
        <v>302</v>
      </c>
      <c r="J2495" s="1" t="s">
        <v>302</v>
      </c>
      <c r="K2495" s="1" t="s">
        <v>302</v>
      </c>
    </row>
    <row r="2496" spans="1:11" x14ac:dyDescent="0.15">
      <c r="A2496" s="1" t="s">
        <v>302</v>
      </c>
      <c r="B2496" s="1" t="s">
        <v>302</v>
      </c>
      <c r="C2496" s="1" t="s">
        <v>302</v>
      </c>
      <c r="D2496" s="1" t="s">
        <v>302</v>
      </c>
      <c r="E2496" s="1" t="s">
        <v>302</v>
      </c>
      <c r="F2496" s="1" t="s">
        <v>302</v>
      </c>
      <c r="G2496" s="1" t="s">
        <v>302</v>
      </c>
      <c r="H2496" s="1" t="s">
        <v>302</v>
      </c>
      <c r="I2496" s="1" t="s">
        <v>302</v>
      </c>
      <c r="J2496" s="1" t="s">
        <v>302</v>
      </c>
      <c r="K2496" s="1" t="s">
        <v>302</v>
      </c>
    </row>
    <row r="2497" spans="1:11" x14ac:dyDescent="0.15">
      <c r="A2497" s="1" t="s">
        <v>302</v>
      </c>
      <c r="B2497" s="1" t="s">
        <v>302</v>
      </c>
      <c r="C2497" s="1" t="s">
        <v>302</v>
      </c>
      <c r="D2497" s="1" t="s">
        <v>302</v>
      </c>
      <c r="E2497" s="1" t="s">
        <v>302</v>
      </c>
      <c r="F2497" s="1" t="s">
        <v>302</v>
      </c>
      <c r="G2497" s="1" t="s">
        <v>302</v>
      </c>
      <c r="H2497" s="1" t="s">
        <v>302</v>
      </c>
      <c r="I2497" s="1" t="s">
        <v>302</v>
      </c>
      <c r="J2497" s="1" t="s">
        <v>302</v>
      </c>
      <c r="K2497" s="1" t="s">
        <v>302</v>
      </c>
    </row>
    <row r="2498" spans="1:11" x14ac:dyDescent="0.15">
      <c r="A2498" s="1" t="s">
        <v>302</v>
      </c>
      <c r="B2498" s="1" t="s">
        <v>302</v>
      </c>
      <c r="C2498" s="1" t="s">
        <v>302</v>
      </c>
      <c r="D2498" s="1" t="s">
        <v>302</v>
      </c>
      <c r="E2498" s="1" t="s">
        <v>302</v>
      </c>
      <c r="F2498" s="1" t="s">
        <v>302</v>
      </c>
      <c r="G2498" s="1" t="s">
        <v>302</v>
      </c>
      <c r="H2498" s="1" t="s">
        <v>302</v>
      </c>
      <c r="I2498" s="1" t="s">
        <v>302</v>
      </c>
      <c r="J2498" s="1" t="s">
        <v>302</v>
      </c>
      <c r="K2498" s="1" t="s">
        <v>302</v>
      </c>
    </row>
    <row r="2499" spans="1:11" x14ac:dyDescent="0.15">
      <c r="A2499" s="1" t="s">
        <v>302</v>
      </c>
      <c r="B2499" s="1" t="s">
        <v>302</v>
      </c>
      <c r="C2499" s="1" t="s">
        <v>302</v>
      </c>
      <c r="D2499" s="1" t="s">
        <v>302</v>
      </c>
      <c r="E2499" s="1" t="s">
        <v>302</v>
      </c>
      <c r="F2499" s="1" t="s">
        <v>302</v>
      </c>
      <c r="G2499" s="1" t="s">
        <v>302</v>
      </c>
      <c r="H2499" s="1" t="s">
        <v>302</v>
      </c>
      <c r="I2499" s="1" t="s">
        <v>302</v>
      </c>
      <c r="J2499" s="1" t="s">
        <v>302</v>
      </c>
      <c r="K2499" s="1" t="s">
        <v>302</v>
      </c>
    </row>
    <row r="2500" spans="1:11" x14ac:dyDescent="0.15">
      <c r="A2500" s="1" t="s">
        <v>302</v>
      </c>
      <c r="B2500" s="1" t="s">
        <v>302</v>
      </c>
      <c r="C2500" s="1" t="s">
        <v>302</v>
      </c>
      <c r="D2500" s="1" t="s">
        <v>302</v>
      </c>
      <c r="E2500" s="1" t="s">
        <v>302</v>
      </c>
      <c r="F2500" s="1" t="s">
        <v>302</v>
      </c>
      <c r="G2500" s="1" t="s">
        <v>302</v>
      </c>
      <c r="H2500" s="1" t="s">
        <v>302</v>
      </c>
      <c r="I2500" s="1" t="s">
        <v>302</v>
      </c>
      <c r="J2500" s="1" t="s">
        <v>302</v>
      </c>
      <c r="K2500" s="1" t="s">
        <v>302</v>
      </c>
    </row>
    <row r="2501" spans="1:11" x14ac:dyDescent="0.15">
      <c r="A2501" s="1" t="s">
        <v>302</v>
      </c>
      <c r="B2501" s="1" t="s">
        <v>302</v>
      </c>
      <c r="C2501" s="1" t="s">
        <v>302</v>
      </c>
      <c r="D2501" s="1" t="s">
        <v>302</v>
      </c>
      <c r="E2501" s="1" t="s">
        <v>302</v>
      </c>
      <c r="F2501" s="1" t="s">
        <v>302</v>
      </c>
      <c r="G2501" s="1" t="s">
        <v>302</v>
      </c>
      <c r="H2501" s="1" t="s">
        <v>302</v>
      </c>
      <c r="I2501" s="1" t="s">
        <v>302</v>
      </c>
      <c r="J2501" s="1" t="s">
        <v>302</v>
      </c>
      <c r="K2501" s="1" t="s">
        <v>302</v>
      </c>
    </row>
    <row r="2502" spans="1:11" x14ac:dyDescent="0.15">
      <c r="A2502" s="1" t="s">
        <v>302</v>
      </c>
      <c r="B2502" s="1" t="s">
        <v>302</v>
      </c>
      <c r="C2502" s="1" t="s">
        <v>302</v>
      </c>
      <c r="D2502" s="1" t="s">
        <v>302</v>
      </c>
      <c r="E2502" s="1" t="s">
        <v>302</v>
      </c>
      <c r="F2502" s="1" t="s">
        <v>302</v>
      </c>
      <c r="G2502" s="1" t="s">
        <v>302</v>
      </c>
      <c r="H2502" s="1" t="s">
        <v>302</v>
      </c>
      <c r="I2502" s="1" t="s">
        <v>302</v>
      </c>
      <c r="J2502" s="1" t="s">
        <v>302</v>
      </c>
      <c r="K2502" s="1" t="s">
        <v>302</v>
      </c>
    </row>
    <row r="2503" spans="1:11" x14ac:dyDescent="0.15">
      <c r="A2503" s="1" t="s">
        <v>302</v>
      </c>
      <c r="B2503" s="1" t="s">
        <v>302</v>
      </c>
      <c r="C2503" s="1" t="s">
        <v>302</v>
      </c>
      <c r="D2503" s="1" t="s">
        <v>302</v>
      </c>
      <c r="E2503" s="1" t="s">
        <v>302</v>
      </c>
      <c r="F2503" s="1" t="s">
        <v>302</v>
      </c>
      <c r="G2503" s="1" t="s">
        <v>302</v>
      </c>
      <c r="H2503" s="1" t="s">
        <v>302</v>
      </c>
      <c r="I2503" s="1" t="s">
        <v>302</v>
      </c>
      <c r="J2503" s="1" t="s">
        <v>302</v>
      </c>
      <c r="K2503" s="1" t="s">
        <v>302</v>
      </c>
    </row>
    <row r="2504" spans="1:11" x14ac:dyDescent="0.15">
      <c r="A2504" s="1" t="s">
        <v>302</v>
      </c>
      <c r="B2504" s="1" t="s">
        <v>302</v>
      </c>
      <c r="C2504" s="1" t="s">
        <v>302</v>
      </c>
      <c r="D2504" s="1" t="s">
        <v>302</v>
      </c>
      <c r="E2504" s="1" t="s">
        <v>302</v>
      </c>
      <c r="F2504" s="1" t="s">
        <v>302</v>
      </c>
      <c r="G2504" s="1" t="s">
        <v>302</v>
      </c>
      <c r="H2504" s="1" t="s">
        <v>302</v>
      </c>
      <c r="I2504" s="1" t="s">
        <v>302</v>
      </c>
      <c r="J2504" s="1" t="s">
        <v>302</v>
      </c>
      <c r="K2504" s="1" t="s">
        <v>302</v>
      </c>
    </row>
    <row r="2505" spans="1:11" x14ac:dyDescent="0.15">
      <c r="A2505" s="1" t="s">
        <v>302</v>
      </c>
      <c r="B2505" s="1" t="s">
        <v>302</v>
      </c>
      <c r="C2505" s="1" t="s">
        <v>302</v>
      </c>
      <c r="D2505" s="1" t="s">
        <v>302</v>
      </c>
      <c r="E2505" s="1" t="s">
        <v>302</v>
      </c>
      <c r="F2505" s="1" t="s">
        <v>302</v>
      </c>
      <c r="G2505" s="1" t="s">
        <v>302</v>
      </c>
      <c r="H2505" s="1" t="s">
        <v>302</v>
      </c>
      <c r="I2505" s="1" t="s">
        <v>302</v>
      </c>
      <c r="J2505" s="1" t="s">
        <v>302</v>
      </c>
      <c r="K2505" s="1" t="s">
        <v>302</v>
      </c>
    </row>
    <row r="2506" spans="1:11" x14ac:dyDescent="0.15">
      <c r="A2506" s="1" t="s">
        <v>302</v>
      </c>
      <c r="B2506" s="1" t="s">
        <v>302</v>
      </c>
      <c r="C2506" s="1" t="s">
        <v>302</v>
      </c>
      <c r="D2506" s="1" t="s">
        <v>302</v>
      </c>
      <c r="E2506" s="1" t="s">
        <v>302</v>
      </c>
      <c r="F2506" s="1" t="s">
        <v>302</v>
      </c>
      <c r="G2506" s="1" t="s">
        <v>302</v>
      </c>
      <c r="H2506" s="1" t="s">
        <v>302</v>
      </c>
      <c r="I2506" s="1" t="s">
        <v>302</v>
      </c>
      <c r="J2506" s="1" t="s">
        <v>302</v>
      </c>
      <c r="K2506" s="1" t="s">
        <v>302</v>
      </c>
    </row>
    <row r="2507" spans="1:11" x14ac:dyDescent="0.15">
      <c r="A2507" s="1" t="s">
        <v>302</v>
      </c>
      <c r="B2507" s="1" t="s">
        <v>302</v>
      </c>
      <c r="C2507" s="1" t="s">
        <v>302</v>
      </c>
      <c r="D2507" s="1" t="s">
        <v>302</v>
      </c>
      <c r="E2507" s="1" t="s">
        <v>302</v>
      </c>
      <c r="F2507" s="1" t="s">
        <v>302</v>
      </c>
      <c r="G2507" s="1" t="s">
        <v>302</v>
      </c>
      <c r="H2507" s="1" t="s">
        <v>302</v>
      </c>
      <c r="I2507" s="1" t="s">
        <v>302</v>
      </c>
      <c r="J2507" s="1" t="s">
        <v>302</v>
      </c>
      <c r="K2507" s="1" t="s">
        <v>302</v>
      </c>
    </row>
    <row r="2508" spans="1:11" x14ac:dyDescent="0.15">
      <c r="A2508" s="1" t="s">
        <v>302</v>
      </c>
      <c r="B2508" s="1" t="s">
        <v>302</v>
      </c>
      <c r="C2508" s="1" t="s">
        <v>302</v>
      </c>
      <c r="D2508" s="1" t="s">
        <v>302</v>
      </c>
      <c r="E2508" s="1" t="s">
        <v>302</v>
      </c>
      <c r="F2508" s="1" t="s">
        <v>302</v>
      </c>
      <c r="G2508" s="1" t="s">
        <v>302</v>
      </c>
      <c r="H2508" s="1" t="s">
        <v>302</v>
      </c>
      <c r="I2508" s="1" t="s">
        <v>302</v>
      </c>
      <c r="J2508" s="1" t="s">
        <v>302</v>
      </c>
      <c r="K2508" s="1" t="s">
        <v>302</v>
      </c>
    </row>
    <row r="2509" spans="1:11" x14ac:dyDescent="0.15">
      <c r="A2509" s="1" t="s">
        <v>302</v>
      </c>
      <c r="B2509" s="1" t="s">
        <v>302</v>
      </c>
      <c r="C2509" s="1" t="s">
        <v>302</v>
      </c>
      <c r="D2509" s="1" t="s">
        <v>302</v>
      </c>
      <c r="E2509" s="1" t="s">
        <v>302</v>
      </c>
      <c r="F2509" s="1" t="s">
        <v>302</v>
      </c>
      <c r="G2509" s="1" t="s">
        <v>302</v>
      </c>
      <c r="H2509" s="1" t="s">
        <v>302</v>
      </c>
      <c r="I2509" s="1" t="s">
        <v>302</v>
      </c>
      <c r="J2509" s="1" t="s">
        <v>302</v>
      </c>
      <c r="K2509" s="1" t="s">
        <v>302</v>
      </c>
    </row>
    <row r="2510" spans="1:11" x14ac:dyDescent="0.15">
      <c r="A2510" s="1" t="s">
        <v>302</v>
      </c>
      <c r="B2510" s="1" t="s">
        <v>302</v>
      </c>
      <c r="C2510" s="1" t="s">
        <v>302</v>
      </c>
      <c r="D2510" s="1" t="s">
        <v>302</v>
      </c>
      <c r="E2510" s="1" t="s">
        <v>302</v>
      </c>
      <c r="F2510" s="1" t="s">
        <v>302</v>
      </c>
      <c r="G2510" s="1" t="s">
        <v>302</v>
      </c>
      <c r="H2510" s="1" t="s">
        <v>302</v>
      </c>
      <c r="I2510" s="1" t="s">
        <v>302</v>
      </c>
      <c r="J2510" s="1" t="s">
        <v>302</v>
      </c>
      <c r="K2510" s="1" t="s">
        <v>302</v>
      </c>
    </row>
    <row r="2511" spans="1:11" x14ac:dyDescent="0.15">
      <c r="A2511" s="1" t="s">
        <v>302</v>
      </c>
      <c r="B2511" s="1" t="s">
        <v>302</v>
      </c>
      <c r="C2511" s="1" t="s">
        <v>302</v>
      </c>
      <c r="D2511" s="1" t="s">
        <v>302</v>
      </c>
      <c r="E2511" s="1" t="s">
        <v>302</v>
      </c>
      <c r="F2511" s="1" t="s">
        <v>302</v>
      </c>
      <c r="G2511" s="1" t="s">
        <v>302</v>
      </c>
      <c r="H2511" s="1" t="s">
        <v>302</v>
      </c>
      <c r="I2511" s="1" t="s">
        <v>302</v>
      </c>
      <c r="J2511" s="1" t="s">
        <v>302</v>
      </c>
      <c r="K2511" s="1" t="s">
        <v>302</v>
      </c>
    </row>
    <row r="2512" spans="1:11" x14ac:dyDescent="0.15">
      <c r="A2512" s="1" t="s">
        <v>302</v>
      </c>
      <c r="B2512" s="1" t="s">
        <v>302</v>
      </c>
      <c r="C2512" s="1" t="s">
        <v>302</v>
      </c>
      <c r="D2512" s="1" t="s">
        <v>302</v>
      </c>
      <c r="E2512" s="1" t="s">
        <v>302</v>
      </c>
      <c r="F2512" s="1" t="s">
        <v>302</v>
      </c>
      <c r="G2512" s="1" t="s">
        <v>302</v>
      </c>
      <c r="H2512" s="1" t="s">
        <v>302</v>
      </c>
      <c r="I2512" s="1" t="s">
        <v>302</v>
      </c>
      <c r="J2512" s="1" t="s">
        <v>302</v>
      </c>
      <c r="K2512" s="1" t="s">
        <v>302</v>
      </c>
    </row>
    <row r="2513" spans="1:11" x14ac:dyDescent="0.15">
      <c r="A2513" s="1" t="s">
        <v>302</v>
      </c>
      <c r="B2513" s="1" t="s">
        <v>302</v>
      </c>
      <c r="C2513" s="1" t="s">
        <v>302</v>
      </c>
      <c r="D2513" s="1" t="s">
        <v>302</v>
      </c>
      <c r="E2513" s="1" t="s">
        <v>302</v>
      </c>
      <c r="F2513" s="1" t="s">
        <v>302</v>
      </c>
      <c r="G2513" s="1" t="s">
        <v>302</v>
      </c>
      <c r="H2513" s="1" t="s">
        <v>302</v>
      </c>
      <c r="I2513" s="1" t="s">
        <v>302</v>
      </c>
      <c r="J2513" s="1" t="s">
        <v>302</v>
      </c>
      <c r="K2513" s="1" t="s">
        <v>302</v>
      </c>
    </row>
    <row r="2514" spans="1:11" x14ac:dyDescent="0.15">
      <c r="A2514" s="1" t="s">
        <v>302</v>
      </c>
      <c r="B2514" s="1" t="s">
        <v>302</v>
      </c>
      <c r="C2514" s="1" t="s">
        <v>302</v>
      </c>
      <c r="D2514" s="1" t="s">
        <v>302</v>
      </c>
      <c r="E2514" s="1" t="s">
        <v>302</v>
      </c>
      <c r="F2514" s="1" t="s">
        <v>302</v>
      </c>
      <c r="G2514" s="1" t="s">
        <v>302</v>
      </c>
      <c r="H2514" s="1" t="s">
        <v>302</v>
      </c>
      <c r="I2514" s="1" t="s">
        <v>302</v>
      </c>
      <c r="J2514" s="1" t="s">
        <v>302</v>
      </c>
      <c r="K2514" s="1" t="s">
        <v>302</v>
      </c>
    </row>
    <row r="2515" spans="1:11" x14ac:dyDescent="0.15">
      <c r="A2515" s="1" t="s">
        <v>302</v>
      </c>
      <c r="B2515" s="1" t="s">
        <v>302</v>
      </c>
      <c r="C2515" s="1" t="s">
        <v>302</v>
      </c>
      <c r="D2515" s="1" t="s">
        <v>302</v>
      </c>
      <c r="E2515" s="1" t="s">
        <v>302</v>
      </c>
      <c r="F2515" s="1" t="s">
        <v>302</v>
      </c>
      <c r="G2515" s="1" t="s">
        <v>302</v>
      </c>
      <c r="H2515" s="1" t="s">
        <v>302</v>
      </c>
      <c r="I2515" s="1" t="s">
        <v>302</v>
      </c>
      <c r="J2515" s="1" t="s">
        <v>302</v>
      </c>
      <c r="K2515" s="1" t="s">
        <v>302</v>
      </c>
    </row>
    <row r="2516" spans="1:11" x14ac:dyDescent="0.15">
      <c r="A2516" s="1" t="s">
        <v>302</v>
      </c>
      <c r="B2516" s="1" t="s">
        <v>302</v>
      </c>
      <c r="C2516" s="1" t="s">
        <v>302</v>
      </c>
      <c r="D2516" s="1" t="s">
        <v>302</v>
      </c>
      <c r="E2516" s="1" t="s">
        <v>302</v>
      </c>
      <c r="F2516" s="1" t="s">
        <v>302</v>
      </c>
      <c r="G2516" s="1" t="s">
        <v>302</v>
      </c>
      <c r="H2516" s="1" t="s">
        <v>302</v>
      </c>
      <c r="I2516" s="1" t="s">
        <v>302</v>
      </c>
      <c r="J2516" s="1" t="s">
        <v>302</v>
      </c>
      <c r="K2516" s="1" t="s">
        <v>302</v>
      </c>
    </row>
    <row r="2517" spans="1:11" x14ac:dyDescent="0.15">
      <c r="A2517" s="1" t="s">
        <v>302</v>
      </c>
      <c r="B2517" s="1" t="s">
        <v>302</v>
      </c>
      <c r="C2517" s="1" t="s">
        <v>302</v>
      </c>
      <c r="D2517" s="1" t="s">
        <v>302</v>
      </c>
      <c r="E2517" s="1" t="s">
        <v>302</v>
      </c>
      <c r="F2517" s="1" t="s">
        <v>302</v>
      </c>
      <c r="G2517" s="1" t="s">
        <v>302</v>
      </c>
      <c r="H2517" s="1" t="s">
        <v>302</v>
      </c>
      <c r="I2517" s="1" t="s">
        <v>302</v>
      </c>
      <c r="J2517" s="1" t="s">
        <v>302</v>
      </c>
      <c r="K2517" s="1" t="s">
        <v>302</v>
      </c>
    </row>
    <row r="2518" spans="1:11" x14ac:dyDescent="0.15">
      <c r="A2518" s="1" t="s">
        <v>302</v>
      </c>
      <c r="B2518" s="1" t="s">
        <v>302</v>
      </c>
      <c r="C2518" s="1" t="s">
        <v>302</v>
      </c>
      <c r="D2518" s="1" t="s">
        <v>302</v>
      </c>
      <c r="E2518" s="1" t="s">
        <v>302</v>
      </c>
      <c r="F2518" s="1" t="s">
        <v>302</v>
      </c>
      <c r="G2518" s="1" t="s">
        <v>302</v>
      </c>
      <c r="H2518" s="1" t="s">
        <v>302</v>
      </c>
      <c r="I2518" s="1" t="s">
        <v>302</v>
      </c>
      <c r="J2518" s="1" t="s">
        <v>302</v>
      </c>
      <c r="K2518" s="1" t="s">
        <v>302</v>
      </c>
    </row>
    <row r="2519" spans="1:11" x14ac:dyDescent="0.15">
      <c r="A2519" s="1" t="s">
        <v>302</v>
      </c>
      <c r="B2519" s="1" t="s">
        <v>302</v>
      </c>
      <c r="C2519" s="1" t="s">
        <v>302</v>
      </c>
      <c r="D2519" s="1" t="s">
        <v>302</v>
      </c>
      <c r="E2519" s="1" t="s">
        <v>302</v>
      </c>
      <c r="F2519" s="1" t="s">
        <v>302</v>
      </c>
      <c r="G2519" s="1" t="s">
        <v>302</v>
      </c>
      <c r="H2519" s="1" t="s">
        <v>302</v>
      </c>
      <c r="I2519" s="1" t="s">
        <v>302</v>
      </c>
      <c r="J2519" s="1" t="s">
        <v>302</v>
      </c>
      <c r="K2519" s="1" t="s">
        <v>302</v>
      </c>
    </row>
    <row r="2520" spans="1:11" x14ac:dyDescent="0.15">
      <c r="A2520" s="1" t="s">
        <v>302</v>
      </c>
      <c r="B2520" s="1" t="s">
        <v>302</v>
      </c>
      <c r="C2520" s="1" t="s">
        <v>302</v>
      </c>
      <c r="D2520" s="1" t="s">
        <v>302</v>
      </c>
      <c r="E2520" s="1" t="s">
        <v>302</v>
      </c>
      <c r="F2520" s="1" t="s">
        <v>302</v>
      </c>
      <c r="G2520" s="1" t="s">
        <v>302</v>
      </c>
      <c r="H2520" s="1" t="s">
        <v>302</v>
      </c>
      <c r="I2520" s="1" t="s">
        <v>302</v>
      </c>
      <c r="J2520" s="1" t="s">
        <v>302</v>
      </c>
      <c r="K2520" s="1" t="s">
        <v>302</v>
      </c>
    </row>
    <row r="2521" spans="1:11" x14ac:dyDescent="0.15">
      <c r="A2521" s="1" t="s">
        <v>302</v>
      </c>
      <c r="B2521" s="1" t="s">
        <v>302</v>
      </c>
      <c r="C2521" s="1" t="s">
        <v>302</v>
      </c>
      <c r="D2521" s="1" t="s">
        <v>302</v>
      </c>
      <c r="E2521" s="1" t="s">
        <v>302</v>
      </c>
      <c r="F2521" s="1" t="s">
        <v>302</v>
      </c>
      <c r="G2521" s="1" t="s">
        <v>302</v>
      </c>
      <c r="H2521" s="1" t="s">
        <v>302</v>
      </c>
      <c r="I2521" s="1" t="s">
        <v>302</v>
      </c>
      <c r="J2521" s="1" t="s">
        <v>302</v>
      </c>
      <c r="K2521" s="1" t="s">
        <v>302</v>
      </c>
    </row>
    <row r="2522" spans="1:11" x14ac:dyDescent="0.15">
      <c r="A2522" s="1" t="s">
        <v>302</v>
      </c>
      <c r="B2522" s="1" t="s">
        <v>302</v>
      </c>
      <c r="C2522" s="1" t="s">
        <v>302</v>
      </c>
      <c r="D2522" s="1" t="s">
        <v>302</v>
      </c>
      <c r="E2522" s="1" t="s">
        <v>302</v>
      </c>
      <c r="F2522" s="1" t="s">
        <v>302</v>
      </c>
      <c r="G2522" s="1" t="s">
        <v>302</v>
      </c>
      <c r="H2522" s="1" t="s">
        <v>302</v>
      </c>
      <c r="I2522" s="1" t="s">
        <v>302</v>
      </c>
      <c r="J2522" s="1" t="s">
        <v>302</v>
      </c>
      <c r="K2522" s="1" t="s">
        <v>302</v>
      </c>
    </row>
    <row r="2523" spans="1:11" x14ac:dyDescent="0.15">
      <c r="A2523" s="1" t="s">
        <v>302</v>
      </c>
      <c r="B2523" s="1" t="s">
        <v>302</v>
      </c>
      <c r="C2523" s="1" t="s">
        <v>302</v>
      </c>
      <c r="D2523" s="1" t="s">
        <v>302</v>
      </c>
      <c r="E2523" s="1" t="s">
        <v>302</v>
      </c>
      <c r="F2523" s="1" t="s">
        <v>302</v>
      </c>
      <c r="G2523" s="1" t="s">
        <v>302</v>
      </c>
      <c r="H2523" s="1" t="s">
        <v>302</v>
      </c>
      <c r="I2523" s="1" t="s">
        <v>302</v>
      </c>
      <c r="J2523" s="1" t="s">
        <v>302</v>
      </c>
      <c r="K2523" s="1" t="s">
        <v>302</v>
      </c>
    </row>
    <row r="2524" spans="1:11" x14ac:dyDescent="0.15">
      <c r="A2524" s="1" t="s">
        <v>302</v>
      </c>
      <c r="B2524" s="1" t="s">
        <v>302</v>
      </c>
      <c r="C2524" s="1" t="s">
        <v>302</v>
      </c>
      <c r="D2524" s="1" t="s">
        <v>302</v>
      </c>
      <c r="E2524" s="1" t="s">
        <v>302</v>
      </c>
      <c r="F2524" s="1" t="s">
        <v>302</v>
      </c>
      <c r="G2524" s="1" t="s">
        <v>302</v>
      </c>
      <c r="H2524" s="1" t="s">
        <v>302</v>
      </c>
      <c r="I2524" s="1" t="s">
        <v>302</v>
      </c>
      <c r="J2524" s="1" t="s">
        <v>302</v>
      </c>
      <c r="K2524" s="1" t="s">
        <v>302</v>
      </c>
    </row>
    <row r="2525" spans="1:11" x14ac:dyDescent="0.15">
      <c r="A2525" s="1" t="s">
        <v>302</v>
      </c>
      <c r="B2525" s="1" t="s">
        <v>302</v>
      </c>
      <c r="C2525" s="1" t="s">
        <v>302</v>
      </c>
      <c r="D2525" s="1" t="s">
        <v>302</v>
      </c>
      <c r="E2525" s="1" t="s">
        <v>302</v>
      </c>
      <c r="F2525" s="1" t="s">
        <v>302</v>
      </c>
      <c r="G2525" s="1" t="s">
        <v>302</v>
      </c>
      <c r="H2525" s="1" t="s">
        <v>302</v>
      </c>
      <c r="I2525" s="1" t="s">
        <v>302</v>
      </c>
      <c r="J2525" s="1" t="s">
        <v>302</v>
      </c>
      <c r="K2525" s="1" t="s">
        <v>302</v>
      </c>
    </row>
    <row r="2526" spans="1:11" x14ac:dyDescent="0.15">
      <c r="A2526" s="1" t="s">
        <v>302</v>
      </c>
      <c r="B2526" s="1" t="s">
        <v>302</v>
      </c>
      <c r="C2526" s="1" t="s">
        <v>302</v>
      </c>
      <c r="D2526" s="1" t="s">
        <v>302</v>
      </c>
      <c r="E2526" s="1" t="s">
        <v>302</v>
      </c>
      <c r="F2526" s="1" t="s">
        <v>302</v>
      </c>
      <c r="G2526" s="1" t="s">
        <v>302</v>
      </c>
      <c r="H2526" s="1" t="s">
        <v>302</v>
      </c>
      <c r="I2526" s="1" t="s">
        <v>302</v>
      </c>
      <c r="J2526" s="1" t="s">
        <v>302</v>
      </c>
      <c r="K2526" s="1" t="s">
        <v>302</v>
      </c>
    </row>
    <row r="2527" spans="1:11" x14ac:dyDescent="0.15">
      <c r="A2527" s="1" t="s">
        <v>302</v>
      </c>
      <c r="B2527" s="1" t="s">
        <v>302</v>
      </c>
      <c r="C2527" s="1" t="s">
        <v>302</v>
      </c>
      <c r="D2527" s="1" t="s">
        <v>302</v>
      </c>
      <c r="E2527" s="1" t="s">
        <v>302</v>
      </c>
      <c r="F2527" s="1" t="s">
        <v>302</v>
      </c>
      <c r="G2527" s="1" t="s">
        <v>302</v>
      </c>
      <c r="H2527" s="1" t="s">
        <v>302</v>
      </c>
      <c r="I2527" s="1" t="s">
        <v>302</v>
      </c>
      <c r="J2527" s="1" t="s">
        <v>302</v>
      </c>
      <c r="K2527" s="1" t="s">
        <v>302</v>
      </c>
    </row>
    <row r="2528" spans="1:11" x14ac:dyDescent="0.15">
      <c r="A2528" s="1" t="s">
        <v>302</v>
      </c>
      <c r="B2528" s="1" t="s">
        <v>302</v>
      </c>
      <c r="C2528" s="1" t="s">
        <v>302</v>
      </c>
      <c r="D2528" s="1" t="s">
        <v>302</v>
      </c>
      <c r="E2528" s="1" t="s">
        <v>302</v>
      </c>
      <c r="F2528" s="1" t="s">
        <v>302</v>
      </c>
      <c r="G2528" s="1" t="s">
        <v>302</v>
      </c>
      <c r="H2528" s="1" t="s">
        <v>302</v>
      </c>
      <c r="I2528" s="1" t="s">
        <v>302</v>
      </c>
      <c r="J2528" s="1" t="s">
        <v>302</v>
      </c>
      <c r="K2528" s="1" t="s">
        <v>302</v>
      </c>
    </row>
    <row r="2529" spans="1:11" x14ac:dyDescent="0.15">
      <c r="A2529" s="1" t="s">
        <v>302</v>
      </c>
      <c r="B2529" s="1" t="s">
        <v>302</v>
      </c>
      <c r="C2529" s="1" t="s">
        <v>302</v>
      </c>
      <c r="D2529" s="1" t="s">
        <v>302</v>
      </c>
      <c r="E2529" s="1" t="s">
        <v>302</v>
      </c>
      <c r="F2529" s="1" t="s">
        <v>302</v>
      </c>
      <c r="G2529" s="1" t="s">
        <v>302</v>
      </c>
      <c r="H2529" s="1" t="s">
        <v>302</v>
      </c>
      <c r="I2529" s="1" t="s">
        <v>302</v>
      </c>
      <c r="J2529" s="1" t="s">
        <v>302</v>
      </c>
      <c r="K2529" s="1" t="s">
        <v>302</v>
      </c>
    </row>
    <row r="2530" spans="1:11" x14ac:dyDescent="0.15">
      <c r="A2530" s="1" t="s">
        <v>302</v>
      </c>
      <c r="B2530" s="1" t="s">
        <v>302</v>
      </c>
      <c r="C2530" s="1" t="s">
        <v>302</v>
      </c>
      <c r="D2530" s="1" t="s">
        <v>302</v>
      </c>
      <c r="E2530" s="1" t="s">
        <v>302</v>
      </c>
      <c r="F2530" s="1" t="s">
        <v>302</v>
      </c>
      <c r="G2530" s="1" t="s">
        <v>302</v>
      </c>
      <c r="H2530" s="1" t="s">
        <v>302</v>
      </c>
      <c r="I2530" s="1" t="s">
        <v>302</v>
      </c>
      <c r="J2530" s="1" t="s">
        <v>302</v>
      </c>
      <c r="K2530" s="1" t="s">
        <v>302</v>
      </c>
    </row>
    <row r="2531" spans="1:11" x14ac:dyDescent="0.15">
      <c r="A2531" s="1" t="s">
        <v>302</v>
      </c>
      <c r="B2531" s="1" t="s">
        <v>302</v>
      </c>
      <c r="C2531" s="1" t="s">
        <v>302</v>
      </c>
      <c r="D2531" s="1" t="s">
        <v>302</v>
      </c>
      <c r="E2531" s="1" t="s">
        <v>302</v>
      </c>
      <c r="F2531" s="1" t="s">
        <v>302</v>
      </c>
      <c r="G2531" s="1" t="s">
        <v>302</v>
      </c>
      <c r="H2531" s="1" t="s">
        <v>302</v>
      </c>
      <c r="I2531" s="1" t="s">
        <v>302</v>
      </c>
      <c r="J2531" s="1" t="s">
        <v>302</v>
      </c>
      <c r="K2531" s="1" t="s">
        <v>302</v>
      </c>
    </row>
    <row r="2532" spans="1:11" x14ac:dyDescent="0.15">
      <c r="A2532" s="1" t="s">
        <v>302</v>
      </c>
      <c r="B2532" s="1" t="s">
        <v>302</v>
      </c>
      <c r="C2532" s="1" t="s">
        <v>302</v>
      </c>
      <c r="D2532" s="1" t="s">
        <v>302</v>
      </c>
      <c r="E2532" s="1" t="s">
        <v>302</v>
      </c>
      <c r="F2532" s="1" t="s">
        <v>302</v>
      </c>
      <c r="G2532" s="1" t="s">
        <v>302</v>
      </c>
      <c r="H2532" s="1" t="s">
        <v>302</v>
      </c>
      <c r="I2532" s="1" t="s">
        <v>302</v>
      </c>
      <c r="J2532" s="1" t="s">
        <v>302</v>
      </c>
      <c r="K2532" s="1" t="s">
        <v>302</v>
      </c>
    </row>
    <row r="2533" spans="1:11" x14ac:dyDescent="0.15">
      <c r="A2533" s="1" t="s">
        <v>302</v>
      </c>
      <c r="B2533" s="1" t="s">
        <v>302</v>
      </c>
      <c r="C2533" s="1" t="s">
        <v>302</v>
      </c>
      <c r="D2533" s="1" t="s">
        <v>302</v>
      </c>
      <c r="E2533" s="1" t="s">
        <v>302</v>
      </c>
      <c r="F2533" s="1" t="s">
        <v>302</v>
      </c>
      <c r="G2533" s="1" t="s">
        <v>302</v>
      </c>
      <c r="H2533" s="1" t="s">
        <v>302</v>
      </c>
      <c r="I2533" s="1" t="s">
        <v>302</v>
      </c>
      <c r="J2533" s="1" t="s">
        <v>302</v>
      </c>
      <c r="K2533" s="1" t="s">
        <v>302</v>
      </c>
    </row>
    <row r="2534" spans="1:11" x14ac:dyDescent="0.15">
      <c r="A2534" s="1" t="s">
        <v>302</v>
      </c>
      <c r="B2534" s="1" t="s">
        <v>302</v>
      </c>
      <c r="C2534" s="1" t="s">
        <v>302</v>
      </c>
      <c r="D2534" s="1" t="s">
        <v>302</v>
      </c>
      <c r="E2534" s="1" t="s">
        <v>302</v>
      </c>
      <c r="F2534" s="1" t="s">
        <v>302</v>
      </c>
      <c r="G2534" s="1" t="s">
        <v>302</v>
      </c>
      <c r="H2534" s="1" t="s">
        <v>302</v>
      </c>
      <c r="I2534" s="1" t="s">
        <v>302</v>
      </c>
      <c r="J2534" s="1" t="s">
        <v>302</v>
      </c>
      <c r="K2534" s="1" t="s">
        <v>302</v>
      </c>
    </row>
    <row r="2535" spans="1:11" x14ac:dyDescent="0.15">
      <c r="A2535" s="1" t="s">
        <v>302</v>
      </c>
      <c r="B2535" s="1" t="s">
        <v>302</v>
      </c>
      <c r="C2535" s="1" t="s">
        <v>302</v>
      </c>
      <c r="D2535" s="1" t="s">
        <v>302</v>
      </c>
      <c r="E2535" s="1" t="s">
        <v>302</v>
      </c>
      <c r="F2535" s="1" t="s">
        <v>302</v>
      </c>
      <c r="G2535" s="1" t="s">
        <v>302</v>
      </c>
      <c r="H2535" s="1" t="s">
        <v>302</v>
      </c>
      <c r="I2535" s="1" t="s">
        <v>302</v>
      </c>
      <c r="J2535" s="1" t="s">
        <v>302</v>
      </c>
      <c r="K2535" s="1" t="s">
        <v>302</v>
      </c>
    </row>
    <row r="2536" spans="1:11" x14ac:dyDescent="0.15">
      <c r="A2536" s="1" t="s">
        <v>302</v>
      </c>
      <c r="B2536" s="1" t="s">
        <v>302</v>
      </c>
      <c r="C2536" s="1" t="s">
        <v>302</v>
      </c>
      <c r="D2536" s="1" t="s">
        <v>302</v>
      </c>
      <c r="E2536" s="1" t="s">
        <v>302</v>
      </c>
      <c r="F2536" s="1" t="s">
        <v>302</v>
      </c>
      <c r="G2536" s="1" t="s">
        <v>302</v>
      </c>
      <c r="H2536" s="1" t="s">
        <v>302</v>
      </c>
      <c r="I2536" s="1" t="s">
        <v>302</v>
      </c>
      <c r="J2536" s="1" t="s">
        <v>302</v>
      </c>
      <c r="K2536" s="1" t="s">
        <v>302</v>
      </c>
    </row>
    <row r="2537" spans="1:11" x14ac:dyDescent="0.15">
      <c r="A2537" s="1" t="s">
        <v>302</v>
      </c>
      <c r="B2537" s="1" t="s">
        <v>302</v>
      </c>
      <c r="C2537" s="1" t="s">
        <v>302</v>
      </c>
      <c r="D2537" s="1" t="s">
        <v>302</v>
      </c>
      <c r="E2537" s="1" t="s">
        <v>302</v>
      </c>
      <c r="F2537" s="1" t="s">
        <v>302</v>
      </c>
      <c r="G2537" s="1" t="s">
        <v>302</v>
      </c>
      <c r="H2537" s="1" t="s">
        <v>302</v>
      </c>
      <c r="I2537" s="1" t="s">
        <v>302</v>
      </c>
      <c r="J2537" s="1" t="s">
        <v>302</v>
      </c>
      <c r="K2537" s="1" t="s">
        <v>302</v>
      </c>
    </row>
    <row r="2538" spans="1:11" x14ac:dyDescent="0.15">
      <c r="A2538" s="1" t="s">
        <v>302</v>
      </c>
      <c r="B2538" s="1" t="s">
        <v>302</v>
      </c>
      <c r="C2538" s="1" t="s">
        <v>302</v>
      </c>
      <c r="D2538" s="1" t="s">
        <v>302</v>
      </c>
      <c r="E2538" s="1" t="s">
        <v>302</v>
      </c>
      <c r="F2538" s="1" t="s">
        <v>302</v>
      </c>
      <c r="G2538" s="1" t="s">
        <v>302</v>
      </c>
      <c r="H2538" s="1" t="s">
        <v>302</v>
      </c>
      <c r="I2538" s="1" t="s">
        <v>302</v>
      </c>
      <c r="J2538" s="1" t="s">
        <v>302</v>
      </c>
      <c r="K2538" s="1" t="s">
        <v>302</v>
      </c>
    </row>
    <row r="2539" spans="1:11" x14ac:dyDescent="0.15">
      <c r="A2539" s="1" t="s">
        <v>302</v>
      </c>
      <c r="B2539" s="1" t="s">
        <v>302</v>
      </c>
      <c r="C2539" s="1" t="s">
        <v>302</v>
      </c>
      <c r="D2539" s="1" t="s">
        <v>302</v>
      </c>
      <c r="E2539" s="1" t="s">
        <v>302</v>
      </c>
      <c r="F2539" s="1" t="s">
        <v>302</v>
      </c>
      <c r="G2539" s="1" t="s">
        <v>302</v>
      </c>
      <c r="H2539" s="1" t="s">
        <v>302</v>
      </c>
      <c r="I2539" s="1" t="s">
        <v>302</v>
      </c>
      <c r="J2539" s="1" t="s">
        <v>302</v>
      </c>
      <c r="K2539" s="1" t="s">
        <v>302</v>
      </c>
    </row>
    <row r="2540" spans="1:11" x14ac:dyDescent="0.15">
      <c r="A2540" s="1" t="s">
        <v>302</v>
      </c>
      <c r="B2540" s="1" t="s">
        <v>302</v>
      </c>
      <c r="C2540" s="1" t="s">
        <v>302</v>
      </c>
      <c r="D2540" s="1" t="s">
        <v>302</v>
      </c>
      <c r="E2540" s="1" t="s">
        <v>302</v>
      </c>
      <c r="F2540" s="1" t="s">
        <v>302</v>
      </c>
      <c r="G2540" s="1" t="s">
        <v>302</v>
      </c>
      <c r="H2540" s="1" t="s">
        <v>302</v>
      </c>
      <c r="I2540" s="1" t="s">
        <v>302</v>
      </c>
      <c r="J2540" s="1" t="s">
        <v>302</v>
      </c>
      <c r="K2540" s="1" t="s">
        <v>302</v>
      </c>
    </row>
    <row r="2541" spans="1:11" x14ac:dyDescent="0.15">
      <c r="A2541" s="1" t="s">
        <v>302</v>
      </c>
      <c r="B2541" s="1" t="s">
        <v>302</v>
      </c>
      <c r="C2541" s="1" t="s">
        <v>302</v>
      </c>
      <c r="D2541" s="1" t="s">
        <v>302</v>
      </c>
      <c r="E2541" s="1" t="s">
        <v>302</v>
      </c>
      <c r="F2541" s="1" t="s">
        <v>302</v>
      </c>
      <c r="G2541" s="1" t="s">
        <v>302</v>
      </c>
      <c r="H2541" s="1" t="s">
        <v>302</v>
      </c>
      <c r="I2541" s="1" t="s">
        <v>302</v>
      </c>
      <c r="J2541" s="1" t="s">
        <v>302</v>
      </c>
      <c r="K2541" s="1" t="s">
        <v>302</v>
      </c>
    </row>
    <row r="2542" spans="1:11" x14ac:dyDescent="0.15">
      <c r="A2542" s="1" t="s">
        <v>302</v>
      </c>
      <c r="B2542" s="1" t="s">
        <v>302</v>
      </c>
      <c r="C2542" s="1" t="s">
        <v>302</v>
      </c>
      <c r="D2542" s="1" t="s">
        <v>302</v>
      </c>
      <c r="E2542" s="1" t="s">
        <v>302</v>
      </c>
      <c r="F2542" s="1" t="s">
        <v>302</v>
      </c>
      <c r="G2542" s="1" t="s">
        <v>302</v>
      </c>
      <c r="H2542" s="1" t="s">
        <v>302</v>
      </c>
      <c r="I2542" s="1" t="s">
        <v>302</v>
      </c>
      <c r="J2542" s="1" t="s">
        <v>302</v>
      </c>
      <c r="K2542" s="1" t="s">
        <v>302</v>
      </c>
    </row>
    <row r="2543" spans="1:11" x14ac:dyDescent="0.15">
      <c r="A2543" s="1" t="s">
        <v>302</v>
      </c>
      <c r="B2543" s="1" t="s">
        <v>302</v>
      </c>
      <c r="C2543" s="1" t="s">
        <v>302</v>
      </c>
      <c r="D2543" s="1" t="s">
        <v>302</v>
      </c>
      <c r="E2543" s="1" t="s">
        <v>302</v>
      </c>
      <c r="F2543" s="1" t="s">
        <v>302</v>
      </c>
      <c r="G2543" s="1" t="s">
        <v>302</v>
      </c>
      <c r="H2543" s="1" t="s">
        <v>302</v>
      </c>
      <c r="I2543" s="1" t="s">
        <v>302</v>
      </c>
      <c r="J2543" s="1" t="s">
        <v>302</v>
      </c>
      <c r="K2543" s="1" t="s">
        <v>302</v>
      </c>
    </row>
    <row r="2544" spans="1:11" x14ac:dyDescent="0.15">
      <c r="A2544" s="1" t="s">
        <v>302</v>
      </c>
      <c r="B2544" s="1" t="s">
        <v>302</v>
      </c>
      <c r="C2544" s="1" t="s">
        <v>302</v>
      </c>
      <c r="D2544" s="1" t="s">
        <v>302</v>
      </c>
      <c r="E2544" s="1" t="s">
        <v>302</v>
      </c>
      <c r="F2544" s="1" t="s">
        <v>302</v>
      </c>
      <c r="G2544" s="1" t="s">
        <v>302</v>
      </c>
      <c r="H2544" s="1" t="s">
        <v>302</v>
      </c>
      <c r="I2544" s="1" t="s">
        <v>302</v>
      </c>
      <c r="J2544" s="1" t="s">
        <v>302</v>
      </c>
      <c r="K2544" s="1" t="s">
        <v>302</v>
      </c>
    </row>
    <row r="2545" spans="1:11" x14ac:dyDescent="0.15">
      <c r="A2545" s="1" t="s">
        <v>302</v>
      </c>
      <c r="B2545" s="1" t="s">
        <v>302</v>
      </c>
      <c r="C2545" s="1" t="s">
        <v>302</v>
      </c>
      <c r="D2545" s="1" t="s">
        <v>302</v>
      </c>
      <c r="E2545" s="1" t="s">
        <v>302</v>
      </c>
      <c r="F2545" s="1" t="s">
        <v>302</v>
      </c>
      <c r="G2545" s="1" t="s">
        <v>302</v>
      </c>
      <c r="H2545" s="1" t="s">
        <v>302</v>
      </c>
      <c r="I2545" s="1" t="s">
        <v>302</v>
      </c>
      <c r="J2545" s="1" t="s">
        <v>302</v>
      </c>
      <c r="K2545" s="1" t="s">
        <v>302</v>
      </c>
    </row>
    <row r="2546" spans="1:11" x14ac:dyDescent="0.15">
      <c r="A2546" s="1" t="s">
        <v>302</v>
      </c>
      <c r="B2546" s="1" t="s">
        <v>302</v>
      </c>
      <c r="C2546" s="1" t="s">
        <v>302</v>
      </c>
      <c r="D2546" s="1" t="s">
        <v>302</v>
      </c>
      <c r="E2546" s="1" t="s">
        <v>302</v>
      </c>
      <c r="F2546" s="1" t="s">
        <v>302</v>
      </c>
      <c r="G2546" s="1" t="s">
        <v>302</v>
      </c>
      <c r="H2546" s="1" t="s">
        <v>302</v>
      </c>
      <c r="I2546" s="1" t="s">
        <v>302</v>
      </c>
      <c r="J2546" s="1" t="s">
        <v>302</v>
      </c>
      <c r="K2546" s="1" t="s">
        <v>302</v>
      </c>
    </row>
    <row r="2547" spans="1:11" x14ac:dyDescent="0.15">
      <c r="A2547" s="1" t="s">
        <v>302</v>
      </c>
      <c r="B2547" s="1" t="s">
        <v>302</v>
      </c>
      <c r="C2547" s="1" t="s">
        <v>302</v>
      </c>
      <c r="D2547" s="1" t="s">
        <v>302</v>
      </c>
      <c r="E2547" s="1" t="s">
        <v>302</v>
      </c>
      <c r="F2547" s="1" t="s">
        <v>302</v>
      </c>
      <c r="G2547" s="1" t="s">
        <v>302</v>
      </c>
      <c r="H2547" s="1" t="s">
        <v>302</v>
      </c>
      <c r="I2547" s="1" t="s">
        <v>302</v>
      </c>
      <c r="J2547" s="1" t="s">
        <v>302</v>
      </c>
      <c r="K2547" s="1" t="s">
        <v>302</v>
      </c>
    </row>
    <row r="2548" spans="1:11" x14ac:dyDescent="0.15">
      <c r="A2548" s="1" t="s">
        <v>302</v>
      </c>
      <c r="B2548" s="1" t="s">
        <v>302</v>
      </c>
      <c r="C2548" s="1" t="s">
        <v>302</v>
      </c>
      <c r="D2548" s="1" t="s">
        <v>302</v>
      </c>
      <c r="E2548" s="1" t="s">
        <v>302</v>
      </c>
      <c r="F2548" s="1" t="s">
        <v>302</v>
      </c>
      <c r="G2548" s="1" t="s">
        <v>302</v>
      </c>
      <c r="H2548" s="1" t="s">
        <v>302</v>
      </c>
      <c r="I2548" s="1" t="s">
        <v>302</v>
      </c>
      <c r="J2548" s="1" t="s">
        <v>302</v>
      </c>
      <c r="K2548" s="1" t="s">
        <v>302</v>
      </c>
    </row>
    <row r="2549" spans="1:11" x14ac:dyDescent="0.15">
      <c r="A2549" s="1" t="s">
        <v>302</v>
      </c>
      <c r="B2549" s="1" t="s">
        <v>302</v>
      </c>
      <c r="C2549" s="1" t="s">
        <v>302</v>
      </c>
      <c r="D2549" s="1" t="s">
        <v>302</v>
      </c>
      <c r="E2549" s="1" t="s">
        <v>302</v>
      </c>
      <c r="F2549" s="1" t="s">
        <v>302</v>
      </c>
      <c r="G2549" s="1" t="s">
        <v>302</v>
      </c>
      <c r="H2549" s="1" t="s">
        <v>302</v>
      </c>
      <c r="I2549" s="1" t="s">
        <v>302</v>
      </c>
      <c r="J2549" s="1" t="s">
        <v>302</v>
      </c>
      <c r="K2549" s="1" t="s">
        <v>302</v>
      </c>
    </row>
    <row r="2550" spans="1:11" x14ac:dyDescent="0.15">
      <c r="A2550" s="1" t="s">
        <v>302</v>
      </c>
      <c r="B2550" s="1" t="s">
        <v>302</v>
      </c>
      <c r="C2550" s="1" t="s">
        <v>302</v>
      </c>
      <c r="D2550" s="1" t="s">
        <v>302</v>
      </c>
      <c r="E2550" s="1" t="s">
        <v>302</v>
      </c>
      <c r="F2550" s="1" t="s">
        <v>302</v>
      </c>
      <c r="G2550" s="1" t="s">
        <v>302</v>
      </c>
      <c r="H2550" s="1" t="s">
        <v>302</v>
      </c>
      <c r="I2550" s="1" t="s">
        <v>302</v>
      </c>
      <c r="J2550" s="1" t="s">
        <v>302</v>
      </c>
      <c r="K2550" s="1" t="s">
        <v>302</v>
      </c>
    </row>
    <row r="2551" spans="1:11" x14ac:dyDescent="0.15">
      <c r="A2551" s="1" t="s">
        <v>302</v>
      </c>
      <c r="B2551" s="1" t="s">
        <v>302</v>
      </c>
      <c r="C2551" s="1" t="s">
        <v>302</v>
      </c>
      <c r="D2551" s="1" t="s">
        <v>302</v>
      </c>
      <c r="E2551" s="1" t="s">
        <v>302</v>
      </c>
      <c r="F2551" s="1" t="s">
        <v>302</v>
      </c>
      <c r="G2551" s="1" t="s">
        <v>302</v>
      </c>
      <c r="H2551" s="1" t="s">
        <v>302</v>
      </c>
      <c r="I2551" s="1" t="s">
        <v>302</v>
      </c>
      <c r="J2551" s="1" t="s">
        <v>302</v>
      </c>
      <c r="K2551" s="1" t="s">
        <v>302</v>
      </c>
    </row>
    <row r="2552" spans="1:11" x14ac:dyDescent="0.15">
      <c r="A2552" s="1" t="s">
        <v>302</v>
      </c>
      <c r="B2552" s="1" t="s">
        <v>302</v>
      </c>
      <c r="C2552" s="1" t="s">
        <v>302</v>
      </c>
      <c r="D2552" s="1" t="s">
        <v>302</v>
      </c>
      <c r="E2552" s="1" t="s">
        <v>302</v>
      </c>
      <c r="F2552" s="1" t="s">
        <v>302</v>
      </c>
      <c r="G2552" s="1" t="s">
        <v>302</v>
      </c>
      <c r="H2552" s="1" t="s">
        <v>302</v>
      </c>
      <c r="I2552" s="1" t="s">
        <v>302</v>
      </c>
      <c r="J2552" s="1" t="s">
        <v>302</v>
      </c>
      <c r="K2552" s="1" t="s">
        <v>302</v>
      </c>
    </row>
    <row r="2553" spans="1:11" x14ac:dyDescent="0.15">
      <c r="A2553" s="1" t="s">
        <v>302</v>
      </c>
      <c r="B2553" s="1" t="s">
        <v>302</v>
      </c>
      <c r="C2553" s="1" t="s">
        <v>302</v>
      </c>
      <c r="D2553" s="1" t="s">
        <v>302</v>
      </c>
      <c r="E2553" s="1" t="s">
        <v>302</v>
      </c>
      <c r="F2553" s="1" t="s">
        <v>302</v>
      </c>
      <c r="G2553" s="1" t="s">
        <v>302</v>
      </c>
      <c r="H2553" s="1" t="s">
        <v>302</v>
      </c>
      <c r="I2553" s="1" t="s">
        <v>302</v>
      </c>
      <c r="J2553" s="1" t="s">
        <v>302</v>
      </c>
      <c r="K2553" s="1" t="s">
        <v>302</v>
      </c>
    </row>
    <row r="2554" spans="1:11" x14ac:dyDescent="0.15">
      <c r="A2554" s="1" t="s">
        <v>302</v>
      </c>
      <c r="B2554" s="1" t="s">
        <v>302</v>
      </c>
      <c r="C2554" s="1" t="s">
        <v>302</v>
      </c>
      <c r="D2554" s="1" t="s">
        <v>302</v>
      </c>
      <c r="E2554" s="1" t="s">
        <v>302</v>
      </c>
      <c r="F2554" s="1" t="s">
        <v>302</v>
      </c>
      <c r="G2554" s="1" t="s">
        <v>302</v>
      </c>
      <c r="H2554" s="1" t="s">
        <v>302</v>
      </c>
      <c r="I2554" s="1" t="s">
        <v>302</v>
      </c>
      <c r="J2554" s="1" t="s">
        <v>302</v>
      </c>
      <c r="K2554" s="1" t="s">
        <v>302</v>
      </c>
    </row>
    <row r="2555" spans="1:11" x14ac:dyDescent="0.15">
      <c r="A2555" s="1" t="s">
        <v>302</v>
      </c>
      <c r="B2555" s="1" t="s">
        <v>302</v>
      </c>
      <c r="C2555" s="1" t="s">
        <v>302</v>
      </c>
      <c r="D2555" s="1" t="s">
        <v>302</v>
      </c>
      <c r="E2555" s="1" t="s">
        <v>302</v>
      </c>
      <c r="F2555" s="1" t="s">
        <v>302</v>
      </c>
      <c r="G2555" s="1" t="s">
        <v>302</v>
      </c>
      <c r="H2555" s="1" t="s">
        <v>302</v>
      </c>
      <c r="I2555" s="1" t="s">
        <v>302</v>
      </c>
      <c r="J2555" s="1" t="s">
        <v>302</v>
      </c>
      <c r="K2555" s="1" t="s">
        <v>302</v>
      </c>
    </row>
    <row r="2556" spans="1:11" x14ac:dyDescent="0.15">
      <c r="A2556" s="1" t="s">
        <v>302</v>
      </c>
      <c r="B2556" s="1" t="s">
        <v>302</v>
      </c>
      <c r="C2556" s="1" t="s">
        <v>302</v>
      </c>
      <c r="D2556" s="1" t="s">
        <v>302</v>
      </c>
      <c r="E2556" s="1" t="s">
        <v>302</v>
      </c>
      <c r="F2556" s="1" t="s">
        <v>302</v>
      </c>
      <c r="G2556" s="1" t="s">
        <v>302</v>
      </c>
      <c r="H2556" s="1" t="s">
        <v>302</v>
      </c>
      <c r="I2556" s="1" t="s">
        <v>302</v>
      </c>
      <c r="J2556" s="1" t="s">
        <v>302</v>
      </c>
      <c r="K2556" s="1" t="s">
        <v>302</v>
      </c>
    </row>
    <row r="2557" spans="1:11" x14ac:dyDescent="0.15">
      <c r="A2557" s="1" t="s">
        <v>302</v>
      </c>
      <c r="B2557" s="1" t="s">
        <v>302</v>
      </c>
      <c r="C2557" s="1" t="s">
        <v>302</v>
      </c>
      <c r="D2557" s="1" t="s">
        <v>302</v>
      </c>
      <c r="E2557" s="1" t="s">
        <v>302</v>
      </c>
      <c r="F2557" s="1" t="s">
        <v>302</v>
      </c>
      <c r="G2557" s="1" t="s">
        <v>302</v>
      </c>
      <c r="H2557" s="1" t="s">
        <v>302</v>
      </c>
      <c r="I2557" s="1" t="s">
        <v>302</v>
      </c>
      <c r="J2557" s="1" t="s">
        <v>302</v>
      </c>
      <c r="K2557" s="1" t="s">
        <v>302</v>
      </c>
    </row>
    <row r="2558" spans="1:11" x14ac:dyDescent="0.15">
      <c r="A2558" s="1" t="s">
        <v>302</v>
      </c>
      <c r="B2558" s="1" t="s">
        <v>302</v>
      </c>
      <c r="C2558" s="1" t="s">
        <v>302</v>
      </c>
      <c r="D2558" s="1" t="s">
        <v>302</v>
      </c>
      <c r="E2558" s="1" t="s">
        <v>302</v>
      </c>
      <c r="F2558" s="1" t="s">
        <v>302</v>
      </c>
      <c r="G2558" s="1" t="s">
        <v>302</v>
      </c>
      <c r="H2558" s="1" t="s">
        <v>302</v>
      </c>
      <c r="I2558" s="1" t="s">
        <v>302</v>
      </c>
      <c r="J2558" s="1" t="s">
        <v>302</v>
      </c>
      <c r="K2558" s="1" t="s">
        <v>302</v>
      </c>
    </row>
    <row r="2559" spans="1:11" x14ac:dyDescent="0.15">
      <c r="A2559" s="1" t="s">
        <v>302</v>
      </c>
      <c r="B2559" s="1" t="s">
        <v>302</v>
      </c>
      <c r="C2559" s="1" t="s">
        <v>302</v>
      </c>
      <c r="D2559" s="1" t="s">
        <v>302</v>
      </c>
      <c r="E2559" s="1" t="s">
        <v>302</v>
      </c>
      <c r="F2559" s="1" t="s">
        <v>302</v>
      </c>
      <c r="G2559" s="1" t="s">
        <v>302</v>
      </c>
      <c r="H2559" s="1" t="s">
        <v>302</v>
      </c>
      <c r="I2559" s="1" t="s">
        <v>302</v>
      </c>
      <c r="J2559" s="1" t="s">
        <v>302</v>
      </c>
      <c r="K2559" s="1" t="s">
        <v>302</v>
      </c>
    </row>
    <row r="2560" spans="1:11" x14ac:dyDescent="0.15">
      <c r="A2560" s="1" t="s">
        <v>302</v>
      </c>
      <c r="B2560" s="1" t="s">
        <v>302</v>
      </c>
      <c r="C2560" s="1" t="s">
        <v>302</v>
      </c>
      <c r="D2560" s="1" t="s">
        <v>302</v>
      </c>
      <c r="E2560" s="1" t="s">
        <v>302</v>
      </c>
      <c r="F2560" s="1" t="s">
        <v>302</v>
      </c>
      <c r="G2560" s="1" t="s">
        <v>302</v>
      </c>
      <c r="H2560" s="1" t="s">
        <v>302</v>
      </c>
      <c r="I2560" s="1" t="s">
        <v>302</v>
      </c>
      <c r="J2560" s="1" t="s">
        <v>302</v>
      </c>
      <c r="K2560" s="1" t="s">
        <v>302</v>
      </c>
    </row>
    <row r="2561" spans="1:11" x14ac:dyDescent="0.15">
      <c r="A2561" s="1" t="s">
        <v>302</v>
      </c>
      <c r="B2561" s="1" t="s">
        <v>302</v>
      </c>
      <c r="C2561" s="1" t="s">
        <v>302</v>
      </c>
      <c r="D2561" s="1" t="s">
        <v>302</v>
      </c>
      <c r="E2561" s="1" t="s">
        <v>302</v>
      </c>
      <c r="F2561" s="1" t="s">
        <v>302</v>
      </c>
      <c r="G2561" s="1" t="s">
        <v>302</v>
      </c>
      <c r="H2561" s="1" t="s">
        <v>302</v>
      </c>
      <c r="I2561" s="1" t="s">
        <v>302</v>
      </c>
      <c r="J2561" s="1" t="s">
        <v>302</v>
      </c>
      <c r="K2561" s="1" t="s">
        <v>302</v>
      </c>
    </row>
    <row r="2562" spans="1:11" x14ac:dyDescent="0.15">
      <c r="A2562" s="1" t="s">
        <v>302</v>
      </c>
      <c r="B2562" s="1" t="s">
        <v>302</v>
      </c>
      <c r="C2562" s="1" t="s">
        <v>302</v>
      </c>
      <c r="D2562" s="1" t="s">
        <v>302</v>
      </c>
      <c r="E2562" s="1" t="s">
        <v>302</v>
      </c>
      <c r="F2562" s="1" t="s">
        <v>302</v>
      </c>
      <c r="G2562" s="1" t="s">
        <v>302</v>
      </c>
      <c r="H2562" s="1" t="s">
        <v>302</v>
      </c>
      <c r="I2562" s="1" t="s">
        <v>302</v>
      </c>
      <c r="J2562" s="1" t="s">
        <v>302</v>
      </c>
      <c r="K2562" s="1" t="s">
        <v>302</v>
      </c>
    </row>
    <row r="2563" spans="1:11" x14ac:dyDescent="0.15">
      <c r="A2563" s="1" t="s">
        <v>302</v>
      </c>
      <c r="B2563" s="1" t="s">
        <v>302</v>
      </c>
      <c r="C2563" s="1" t="s">
        <v>302</v>
      </c>
      <c r="D2563" s="1" t="s">
        <v>302</v>
      </c>
      <c r="E2563" s="1" t="s">
        <v>302</v>
      </c>
      <c r="F2563" s="1" t="s">
        <v>302</v>
      </c>
      <c r="G2563" s="1" t="s">
        <v>302</v>
      </c>
      <c r="H2563" s="1" t="s">
        <v>302</v>
      </c>
      <c r="I2563" s="1" t="s">
        <v>302</v>
      </c>
      <c r="J2563" s="1" t="s">
        <v>302</v>
      </c>
      <c r="K2563" s="1" t="s">
        <v>302</v>
      </c>
    </row>
    <row r="2564" spans="1:11" x14ac:dyDescent="0.15">
      <c r="A2564" s="1" t="s">
        <v>302</v>
      </c>
      <c r="B2564" s="1" t="s">
        <v>302</v>
      </c>
      <c r="C2564" s="1" t="s">
        <v>302</v>
      </c>
      <c r="D2564" s="1" t="s">
        <v>302</v>
      </c>
      <c r="E2564" s="1" t="s">
        <v>302</v>
      </c>
      <c r="F2564" s="1" t="s">
        <v>302</v>
      </c>
      <c r="G2564" s="1" t="s">
        <v>302</v>
      </c>
      <c r="H2564" s="1" t="s">
        <v>302</v>
      </c>
      <c r="I2564" s="1" t="s">
        <v>302</v>
      </c>
      <c r="J2564" s="1" t="s">
        <v>302</v>
      </c>
      <c r="K2564" s="1" t="s">
        <v>302</v>
      </c>
    </row>
    <row r="2565" spans="1:11" x14ac:dyDescent="0.15">
      <c r="A2565" s="1" t="s">
        <v>302</v>
      </c>
      <c r="B2565" s="1" t="s">
        <v>302</v>
      </c>
      <c r="C2565" s="1" t="s">
        <v>302</v>
      </c>
      <c r="D2565" s="1" t="s">
        <v>302</v>
      </c>
      <c r="E2565" s="1" t="s">
        <v>302</v>
      </c>
      <c r="F2565" s="1" t="s">
        <v>302</v>
      </c>
      <c r="G2565" s="1" t="s">
        <v>302</v>
      </c>
      <c r="H2565" s="1" t="s">
        <v>302</v>
      </c>
      <c r="I2565" s="1" t="s">
        <v>302</v>
      </c>
      <c r="J2565" s="1" t="s">
        <v>302</v>
      </c>
      <c r="K2565" s="1" t="s">
        <v>302</v>
      </c>
    </row>
    <row r="2566" spans="1:11" x14ac:dyDescent="0.15">
      <c r="A2566" s="1" t="s">
        <v>302</v>
      </c>
      <c r="B2566" s="1" t="s">
        <v>302</v>
      </c>
      <c r="C2566" s="1" t="s">
        <v>302</v>
      </c>
      <c r="D2566" s="1" t="s">
        <v>302</v>
      </c>
      <c r="E2566" s="1" t="s">
        <v>302</v>
      </c>
      <c r="F2566" s="1" t="s">
        <v>302</v>
      </c>
      <c r="G2566" s="1" t="s">
        <v>302</v>
      </c>
      <c r="H2566" s="1" t="s">
        <v>302</v>
      </c>
      <c r="I2566" s="1" t="s">
        <v>302</v>
      </c>
      <c r="J2566" s="1" t="s">
        <v>302</v>
      </c>
      <c r="K2566" s="1" t="s">
        <v>302</v>
      </c>
    </row>
    <row r="2567" spans="1:11" x14ac:dyDescent="0.15">
      <c r="A2567" s="1" t="s">
        <v>302</v>
      </c>
      <c r="B2567" s="1" t="s">
        <v>302</v>
      </c>
      <c r="C2567" s="1" t="s">
        <v>302</v>
      </c>
      <c r="D2567" s="1" t="s">
        <v>302</v>
      </c>
      <c r="E2567" s="1" t="s">
        <v>302</v>
      </c>
      <c r="F2567" s="1" t="s">
        <v>302</v>
      </c>
      <c r="G2567" s="1" t="s">
        <v>302</v>
      </c>
      <c r="H2567" s="1" t="s">
        <v>302</v>
      </c>
      <c r="I2567" s="1" t="s">
        <v>302</v>
      </c>
      <c r="J2567" s="1" t="s">
        <v>302</v>
      </c>
      <c r="K2567" s="1" t="s">
        <v>302</v>
      </c>
    </row>
    <row r="2568" spans="1:11" x14ac:dyDescent="0.15">
      <c r="A2568" s="1" t="s">
        <v>302</v>
      </c>
      <c r="B2568" s="1" t="s">
        <v>302</v>
      </c>
      <c r="C2568" s="1" t="s">
        <v>302</v>
      </c>
      <c r="D2568" s="1" t="s">
        <v>302</v>
      </c>
      <c r="E2568" s="1" t="s">
        <v>302</v>
      </c>
      <c r="F2568" s="1" t="s">
        <v>302</v>
      </c>
      <c r="G2568" s="1" t="s">
        <v>302</v>
      </c>
      <c r="H2568" s="1" t="s">
        <v>302</v>
      </c>
      <c r="I2568" s="1" t="s">
        <v>302</v>
      </c>
      <c r="J2568" s="1" t="s">
        <v>302</v>
      </c>
      <c r="K2568" s="1" t="s">
        <v>302</v>
      </c>
    </row>
    <row r="2569" spans="1:11" x14ac:dyDescent="0.15">
      <c r="A2569" s="1" t="s">
        <v>302</v>
      </c>
      <c r="B2569" s="1" t="s">
        <v>302</v>
      </c>
      <c r="C2569" s="1" t="s">
        <v>302</v>
      </c>
      <c r="D2569" s="1" t="s">
        <v>302</v>
      </c>
      <c r="E2569" s="1" t="s">
        <v>302</v>
      </c>
      <c r="F2569" s="1" t="s">
        <v>302</v>
      </c>
      <c r="G2569" s="1" t="s">
        <v>302</v>
      </c>
      <c r="H2569" s="1" t="s">
        <v>302</v>
      </c>
      <c r="I2569" s="1" t="s">
        <v>302</v>
      </c>
      <c r="J2569" s="1" t="s">
        <v>302</v>
      </c>
      <c r="K2569" s="1" t="s">
        <v>302</v>
      </c>
    </row>
    <row r="2570" spans="1:11" x14ac:dyDescent="0.15">
      <c r="A2570" s="1" t="s">
        <v>302</v>
      </c>
      <c r="B2570" s="1" t="s">
        <v>302</v>
      </c>
      <c r="C2570" s="1" t="s">
        <v>302</v>
      </c>
      <c r="D2570" s="1" t="s">
        <v>302</v>
      </c>
      <c r="E2570" s="1" t="s">
        <v>302</v>
      </c>
      <c r="F2570" s="1" t="s">
        <v>302</v>
      </c>
      <c r="G2570" s="1" t="s">
        <v>302</v>
      </c>
      <c r="H2570" s="1" t="s">
        <v>302</v>
      </c>
      <c r="I2570" s="1" t="s">
        <v>302</v>
      </c>
      <c r="J2570" s="1" t="s">
        <v>302</v>
      </c>
      <c r="K2570" s="1" t="s">
        <v>302</v>
      </c>
    </row>
    <row r="2571" spans="1:11" x14ac:dyDescent="0.15">
      <c r="A2571" s="1" t="s">
        <v>302</v>
      </c>
      <c r="B2571" s="1" t="s">
        <v>302</v>
      </c>
      <c r="C2571" s="1" t="s">
        <v>302</v>
      </c>
      <c r="D2571" s="1" t="s">
        <v>302</v>
      </c>
      <c r="E2571" s="1" t="s">
        <v>302</v>
      </c>
      <c r="F2571" s="1" t="s">
        <v>302</v>
      </c>
      <c r="G2571" s="1" t="s">
        <v>302</v>
      </c>
      <c r="H2571" s="1" t="s">
        <v>302</v>
      </c>
      <c r="I2571" s="1" t="s">
        <v>302</v>
      </c>
      <c r="J2571" s="1" t="s">
        <v>302</v>
      </c>
      <c r="K2571" s="1" t="s">
        <v>302</v>
      </c>
    </row>
    <row r="2572" spans="1:11" x14ac:dyDescent="0.15">
      <c r="A2572" s="1" t="s">
        <v>302</v>
      </c>
      <c r="B2572" s="1" t="s">
        <v>302</v>
      </c>
      <c r="C2572" s="1" t="s">
        <v>302</v>
      </c>
      <c r="D2572" s="1" t="s">
        <v>302</v>
      </c>
      <c r="E2572" s="1" t="s">
        <v>302</v>
      </c>
      <c r="F2572" s="1" t="s">
        <v>302</v>
      </c>
      <c r="G2572" s="1" t="s">
        <v>302</v>
      </c>
      <c r="H2572" s="1" t="s">
        <v>302</v>
      </c>
      <c r="I2572" s="1" t="s">
        <v>302</v>
      </c>
      <c r="J2572" s="1" t="s">
        <v>302</v>
      </c>
      <c r="K2572" s="1" t="s">
        <v>302</v>
      </c>
    </row>
    <row r="2573" spans="1:11" x14ac:dyDescent="0.15">
      <c r="A2573" s="1" t="s">
        <v>302</v>
      </c>
      <c r="B2573" s="1" t="s">
        <v>302</v>
      </c>
      <c r="C2573" s="1" t="s">
        <v>302</v>
      </c>
      <c r="D2573" s="1" t="s">
        <v>302</v>
      </c>
      <c r="E2573" s="1" t="s">
        <v>302</v>
      </c>
      <c r="F2573" s="1" t="s">
        <v>302</v>
      </c>
      <c r="G2573" s="1" t="s">
        <v>302</v>
      </c>
      <c r="H2573" s="1" t="s">
        <v>302</v>
      </c>
      <c r="I2573" s="1" t="s">
        <v>302</v>
      </c>
      <c r="J2573" s="1" t="s">
        <v>302</v>
      </c>
      <c r="K2573" s="1" t="s">
        <v>302</v>
      </c>
    </row>
    <row r="2574" spans="1:11" x14ac:dyDescent="0.15">
      <c r="A2574" s="1" t="s">
        <v>302</v>
      </c>
      <c r="B2574" s="1" t="s">
        <v>302</v>
      </c>
      <c r="C2574" s="1" t="s">
        <v>302</v>
      </c>
      <c r="D2574" s="1" t="s">
        <v>302</v>
      </c>
      <c r="E2574" s="1" t="s">
        <v>302</v>
      </c>
      <c r="F2574" s="1" t="s">
        <v>302</v>
      </c>
      <c r="G2574" s="1" t="s">
        <v>302</v>
      </c>
      <c r="H2574" s="1" t="s">
        <v>302</v>
      </c>
      <c r="I2574" s="1" t="s">
        <v>302</v>
      </c>
      <c r="J2574" s="1" t="s">
        <v>302</v>
      </c>
      <c r="K2574" s="1" t="s">
        <v>302</v>
      </c>
    </row>
    <row r="2575" spans="1:11" x14ac:dyDescent="0.15">
      <c r="A2575" s="1" t="s">
        <v>302</v>
      </c>
      <c r="B2575" s="1" t="s">
        <v>302</v>
      </c>
      <c r="C2575" s="1" t="s">
        <v>302</v>
      </c>
      <c r="D2575" s="1" t="s">
        <v>302</v>
      </c>
      <c r="E2575" s="1" t="s">
        <v>302</v>
      </c>
      <c r="F2575" s="1" t="s">
        <v>302</v>
      </c>
      <c r="G2575" s="1" t="s">
        <v>302</v>
      </c>
      <c r="H2575" s="1" t="s">
        <v>302</v>
      </c>
      <c r="I2575" s="1" t="s">
        <v>302</v>
      </c>
      <c r="J2575" s="1" t="s">
        <v>302</v>
      </c>
      <c r="K2575" s="1" t="s">
        <v>302</v>
      </c>
    </row>
    <row r="2576" spans="1:11" x14ac:dyDescent="0.15">
      <c r="A2576" s="1" t="s">
        <v>302</v>
      </c>
      <c r="B2576" s="1" t="s">
        <v>302</v>
      </c>
      <c r="C2576" s="1" t="s">
        <v>302</v>
      </c>
      <c r="D2576" s="1" t="s">
        <v>302</v>
      </c>
      <c r="E2576" s="1" t="s">
        <v>302</v>
      </c>
      <c r="F2576" s="1" t="s">
        <v>302</v>
      </c>
      <c r="G2576" s="1" t="s">
        <v>302</v>
      </c>
      <c r="H2576" s="1" t="s">
        <v>302</v>
      </c>
      <c r="I2576" s="1" t="s">
        <v>302</v>
      </c>
      <c r="J2576" s="1" t="s">
        <v>302</v>
      </c>
      <c r="K2576" s="1" t="s">
        <v>302</v>
      </c>
    </row>
    <row r="2577" spans="1:11" x14ac:dyDescent="0.15">
      <c r="A2577" s="1" t="s">
        <v>302</v>
      </c>
      <c r="B2577" s="1" t="s">
        <v>302</v>
      </c>
      <c r="C2577" s="1" t="s">
        <v>302</v>
      </c>
      <c r="D2577" s="1" t="s">
        <v>302</v>
      </c>
      <c r="E2577" s="1" t="s">
        <v>302</v>
      </c>
      <c r="F2577" s="1" t="s">
        <v>302</v>
      </c>
      <c r="G2577" s="1" t="s">
        <v>302</v>
      </c>
      <c r="H2577" s="1" t="s">
        <v>302</v>
      </c>
      <c r="I2577" s="1" t="s">
        <v>302</v>
      </c>
      <c r="J2577" s="1" t="s">
        <v>302</v>
      </c>
      <c r="K2577" s="1" t="s">
        <v>302</v>
      </c>
    </row>
    <row r="2578" spans="1:11" x14ac:dyDescent="0.15">
      <c r="A2578" s="1" t="s">
        <v>302</v>
      </c>
      <c r="B2578" s="1" t="s">
        <v>302</v>
      </c>
      <c r="C2578" s="1" t="s">
        <v>302</v>
      </c>
      <c r="D2578" s="1" t="s">
        <v>302</v>
      </c>
      <c r="E2578" s="1" t="s">
        <v>302</v>
      </c>
      <c r="F2578" s="1" t="s">
        <v>302</v>
      </c>
      <c r="G2578" s="1" t="s">
        <v>302</v>
      </c>
      <c r="H2578" s="1" t="s">
        <v>302</v>
      </c>
      <c r="I2578" s="1" t="s">
        <v>302</v>
      </c>
      <c r="J2578" s="1" t="s">
        <v>302</v>
      </c>
      <c r="K2578" s="1" t="s">
        <v>302</v>
      </c>
    </row>
    <row r="2579" spans="1:11" x14ac:dyDescent="0.15">
      <c r="A2579" s="1" t="s">
        <v>302</v>
      </c>
      <c r="B2579" s="1" t="s">
        <v>302</v>
      </c>
      <c r="C2579" s="1" t="s">
        <v>302</v>
      </c>
      <c r="D2579" s="1" t="s">
        <v>302</v>
      </c>
      <c r="E2579" s="1" t="s">
        <v>302</v>
      </c>
      <c r="F2579" s="1" t="s">
        <v>302</v>
      </c>
      <c r="G2579" s="1" t="s">
        <v>302</v>
      </c>
      <c r="H2579" s="1" t="s">
        <v>302</v>
      </c>
      <c r="I2579" s="1" t="s">
        <v>302</v>
      </c>
      <c r="J2579" s="1" t="s">
        <v>302</v>
      </c>
      <c r="K2579" s="1" t="s">
        <v>302</v>
      </c>
    </row>
    <row r="2580" spans="1:11" x14ac:dyDescent="0.15">
      <c r="A2580" s="1" t="s">
        <v>302</v>
      </c>
      <c r="B2580" s="1" t="s">
        <v>302</v>
      </c>
      <c r="C2580" s="1" t="s">
        <v>302</v>
      </c>
      <c r="D2580" s="1" t="s">
        <v>302</v>
      </c>
      <c r="E2580" s="1" t="s">
        <v>302</v>
      </c>
      <c r="F2580" s="1" t="s">
        <v>302</v>
      </c>
      <c r="G2580" s="1" t="s">
        <v>302</v>
      </c>
      <c r="H2580" s="1" t="s">
        <v>302</v>
      </c>
      <c r="I2580" s="1" t="s">
        <v>302</v>
      </c>
      <c r="J2580" s="1" t="s">
        <v>302</v>
      </c>
      <c r="K2580" s="1" t="s">
        <v>302</v>
      </c>
    </row>
    <row r="2581" spans="1:11" x14ac:dyDescent="0.15">
      <c r="A2581" s="1" t="s">
        <v>302</v>
      </c>
      <c r="B2581" s="1" t="s">
        <v>302</v>
      </c>
      <c r="C2581" s="1" t="s">
        <v>302</v>
      </c>
      <c r="D2581" s="1" t="s">
        <v>302</v>
      </c>
      <c r="E2581" s="1" t="s">
        <v>302</v>
      </c>
      <c r="F2581" s="1" t="s">
        <v>302</v>
      </c>
      <c r="G2581" s="1" t="s">
        <v>302</v>
      </c>
      <c r="H2581" s="1" t="s">
        <v>302</v>
      </c>
      <c r="I2581" s="1" t="s">
        <v>302</v>
      </c>
      <c r="J2581" s="1" t="s">
        <v>302</v>
      </c>
      <c r="K2581" s="1" t="s">
        <v>302</v>
      </c>
    </row>
    <row r="2582" spans="1:11" x14ac:dyDescent="0.15">
      <c r="A2582" s="1" t="s">
        <v>302</v>
      </c>
      <c r="B2582" s="1" t="s">
        <v>302</v>
      </c>
      <c r="C2582" s="1" t="s">
        <v>302</v>
      </c>
      <c r="D2582" s="1" t="s">
        <v>302</v>
      </c>
      <c r="E2582" s="1" t="s">
        <v>302</v>
      </c>
      <c r="F2582" s="1" t="s">
        <v>302</v>
      </c>
      <c r="G2582" s="1" t="s">
        <v>302</v>
      </c>
      <c r="H2582" s="1" t="s">
        <v>302</v>
      </c>
      <c r="I2582" s="1" t="s">
        <v>302</v>
      </c>
      <c r="J2582" s="1" t="s">
        <v>302</v>
      </c>
      <c r="K2582" s="1" t="s">
        <v>302</v>
      </c>
    </row>
    <row r="2583" spans="1:11" x14ac:dyDescent="0.15">
      <c r="A2583" s="1" t="s">
        <v>302</v>
      </c>
      <c r="B2583" s="1" t="s">
        <v>302</v>
      </c>
      <c r="C2583" s="1" t="s">
        <v>302</v>
      </c>
      <c r="D2583" s="1" t="s">
        <v>302</v>
      </c>
      <c r="E2583" s="1" t="s">
        <v>302</v>
      </c>
      <c r="F2583" s="1" t="s">
        <v>302</v>
      </c>
      <c r="G2583" s="1" t="s">
        <v>302</v>
      </c>
      <c r="H2583" s="1" t="s">
        <v>302</v>
      </c>
      <c r="I2583" s="1" t="s">
        <v>302</v>
      </c>
      <c r="J2583" s="1" t="s">
        <v>302</v>
      </c>
      <c r="K2583" s="1" t="s">
        <v>302</v>
      </c>
    </row>
    <row r="2584" spans="1:11" x14ac:dyDescent="0.15">
      <c r="A2584" s="1" t="s">
        <v>302</v>
      </c>
      <c r="B2584" s="1" t="s">
        <v>302</v>
      </c>
      <c r="C2584" s="1" t="s">
        <v>302</v>
      </c>
      <c r="D2584" s="1" t="s">
        <v>302</v>
      </c>
      <c r="E2584" s="1" t="s">
        <v>302</v>
      </c>
      <c r="F2584" s="1" t="s">
        <v>302</v>
      </c>
      <c r="G2584" s="1" t="s">
        <v>302</v>
      </c>
      <c r="H2584" s="1" t="s">
        <v>302</v>
      </c>
      <c r="I2584" s="1" t="s">
        <v>302</v>
      </c>
      <c r="J2584" s="1" t="s">
        <v>302</v>
      </c>
      <c r="K2584" s="1" t="s">
        <v>302</v>
      </c>
    </row>
    <row r="2585" spans="1:11" x14ac:dyDescent="0.15">
      <c r="A2585" s="1" t="s">
        <v>302</v>
      </c>
      <c r="B2585" s="1" t="s">
        <v>302</v>
      </c>
      <c r="C2585" s="1" t="s">
        <v>302</v>
      </c>
      <c r="D2585" s="1" t="s">
        <v>302</v>
      </c>
      <c r="E2585" s="1" t="s">
        <v>302</v>
      </c>
      <c r="F2585" s="1" t="s">
        <v>302</v>
      </c>
      <c r="G2585" s="1" t="s">
        <v>302</v>
      </c>
      <c r="H2585" s="1" t="s">
        <v>302</v>
      </c>
      <c r="I2585" s="1" t="s">
        <v>302</v>
      </c>
      <c r="J2585" s="1" t="s">
        <v>302</v>
      </c>
      <c r="K2585" s="1" t="s">
        <v>302</v>
      </c>
    </row>
    <row r="2586" spans="1:11" x14ac:dyDescent="0.15">
      <c r="A2586" s="1" t="s">
        <v>302</v>
      </c>
      <c r="B2586" s="1" t="s">
        <v>302</v>
      </c>
      <c r="C2586" s="1" t="s">
        <v>302</v>
      </c>
      <c r="D2586" s="1" t="s">
        <v>302</v>
      </c>
      <c r="E2586" s="1" t="s">
        <v>302</v>
      </c>
      <c r="F2586" s="1" t="s">
        <v>302</v>
      </c>
      <c r="G2586" s="1" t="s">
        <v>302</v>
      </c>
      <c r="H2586" s="1" t="s">
        <v>302</v>
      </c>
      <c r="I2586" s="1" t="s">
        <v>302</v>
      </c>
      <c r="J2586" s="1" t="s">
        <v>302</v>
      </c>
      <c r="K2586" s="1" t="s">
        <v>302</v>
      </c>
    </row>
    <row r="2587" spans="1:11" x14ac:dyDescent="0.15">
      <c r="A2587" s="1" t="s">
        <v>302</v>
      </c>
      <c r="B2587" s="1" t="s">
        <v>302</v>
      </c>
      <c r="C2587" s="1" t="s">
        <v>302</v>
      </c>
      <c r="D2587" s="1" t="s">
        <v>302</v>
      </c>
      <c r="E2587" s="1" t="s">
        <v>302</v>
      </c>
      <c r="F2587" s="1" t="s">
        <v>302</v>
      </c>
      <c r="G2587" s="1" t="s">
        <v>302</v>
      </c>
      <c r="H2587" s="1" t="s">
        <v>302</v>
      </c>
      <c r="I2587" s="1" t="s">
        <v>302</v>
      </c>
      <c r="J2587" s="1" t="s">
        <v>302</v>
      </c>
      <c r="K2587" s="1" t="s">
        <v>302</v>
      </c>
    </row>
    <row r="2588" spans="1:11" x14ac:dyDescent="0.15">
      <c r="A2588" s="1" t="s">
        <v>302</v>
      </c>
      <c r="B2588" s="1" t="s">
        <v>302</v>
      </c>
      <c r="C2588" s="1" t="s">
        <v>302</v>
      </c>
      <c r="D2588" s="1" t="s">
        <v>302</v>
      </c>
      <c r="E2588" s="1" t="s">
        <v>302</v>
      </c>
      <c r="F2588" s="1" t="s">
        <v>302</v>
      </c>
      <c r="G2588" s="1" t="s">
        <v>302</v>
      </c>
      <c r="H2588" s="1" t="s">
        <v>302</v>
      </c>
      <c r="I2588" s="1" t="s">
        <v>302</v>
      </c>
      <c r="J2588" s="1" t="s">
        <v>302</v>
      </c>
      <c r="K2588" s="1" t="s">
        <v>302</v>
      </c>
    </row>
    <row r="2589" spans="1:11" x14ac:dyDescent="0.15">
      <c r="A2589" s="1" t="s">
        <v>302</v>
      </c>
      <c r="B2589" s="1" t="s">
        <v>302</v>
      </c>
      <c r="C2589" s="1" t="s">
        <v>302</v>
      </c>
      <c r="D2589" s="1" t="s">
        <v>302</v>
      </c>
      <c r="E2589" s="1" t="s">
        <v>302</v>
      </c>
      <c r="F2589" s="1" t="s">
        <v>302</v>
      </c>
      <c r="G2589" s="1" t="s">
        <v>302</v>
      </c>
      <c r="H2589" s="1" t="s">
        <v>302</v>
      </c>
      <c r="I2589" s="1" t="s">
        <v>302</v>
      </c>
      <c r="J2589" s="1" t="s">
        <v>302</v>
      </c>
      <c r="K2589" s="1" t="s">
        <v>302</v>
      </c>
    </row>
    <row r="2590" spans="1:11" x14ac:dyDescent="0.15">
      <c r="A2590" s="1" t="s">
        <v>302</v>
      </c>
      <c r="B2590" s="1" t="s">
        <v>302</v>
      </c>
      <c r="C2590" s="1" t="s">
        <v>302</v>
      </c>
      <c r="D2590" s="1" t="s">
        <v>302</v>
      </c>
      <c r="E2590" s="1" t="s">
        <v>302</v>
      </c>
      <c r="F2590" s="1" t="s">
        <v>302</v>
      </c>
      <c r="G2590" s="1" t="s">
        <v>302</v>
      </c>
      <c r="H2590" s="1" t="s">
        <v>302</v>
      </c>
      <c r="I2590" s="1" t="s">
        <v>302</v>
      </c>
      <c r="J2590" s="1" t="s">
        <v>302</v>
      </c>
      <c r="K2590" s="1" t="s">
        <v>302</v>
      </c>
    </row>
    <row r="2591" spans="1:11" x14ac:dyDescent="0.15">
      <c r="A2591" s="1" t="s">
        <v>302</v>
      </c>
      <c r="B2591" s="1" t="s">
        <v>302</v>
      </c>
      <c r="C2591" s="1" t="s">
        <v>302</v>
      </c>
      <c r="D2591" s="1" t="s">
        <v>302</v>
      </c>
      <c r="E2591" s="1" t="s">
        <v>302</v>
      </c>
      <c r="F2591" s="1" t="s">
        <v>302</v>
      </c>
      <c r="G2591" s="1" t="s">
        <v>302</v>
      </c>
      <c r="H2591" s="1" t="s">
        <v>302</v>
      </c>
      <c r="I2591" s="1" t="s">
        <v>302</v>
      </c>
      <c r="J2591" s="1" t="s">
        <v>302</v>
      </c>
      <c r="K2591" s="1" t="s">
        <v>302</v>
      </c>
    </row>
    <row r="2592" spans="1:11" x14ac:dyDescent="0.15">
      <c r="A2592" s="1" t="s">
        <v>302</v>
      </c>
      <c r="B2592" s="1" t="s">
        <v>302</v>
      </c>
      <c r="C2592" s="1" t="s">
        <v>302</v>
      </c>
      <c r="D2592" s="1" t="s">
        <v>302</v>
      </c>
      <c r="E2592" s="1" t="s">
        <v>302</v>
      </c>
      <c r="F2592" s="1" t="s">
        <v>302</v>
      </c>
      <c r="G2592" s="1" t="s">
        <v>302</v>
      </c>
      <c r="H2592" s="1" t="s">
        <v>302</v>
      </c>
      <c r="I2592" s="1" t="s">
        <v>302</v>
      </c>
      <c r="J2592" s="1" t="s">
        <v>302</v>
      </c>
      <c r="K2592" s="1" t="s">
        <v>302</v>
      </c>
    </row>
    <row r="2593" spans="1:11" x14ac:dyDescent="0.15">
      <c r="A2593" s="1" t="s">
        <v>302</v>
      </c>
      <c r="B2593" s="1" t="s">
        <v>302</v>
      </c>
      <c r="C2593" s="1" t="s">
        <v>302</v>
      </c>
      <c r="D2593" s="1" t="s">
        <v>302</v>
      </c>
      <c r="E2593" s="1" t="s">
        <v>302</v>
      </c>
      <c r="F2593" s="1" t="s">
        <v>302</v>
      </c>
      <c r="G2593" s="1" t="s">
        <v>302</v>
      </c>
      <c r="H2593" s="1" t="s">
        <v>302</v>
      </c>
      <c r="I2593" s="1" t="s">
        <v>302</v>
      </c>
      <c r="J2593" s="1" t="s">
        <v>302</v>
      </c>
      <c r="K2593" s="1" t="s">
        <v>302</v>
      </c>
    </row>
    <row r="2594" spans="1:11" x14ac:dyDescent="0.15">
      <c r="A2594" s="1" t="s">
        <v>302</v>
      </c>
      <c r="B2594" s="1" t="s">
        <v>302</v>
      </c>
      <c r="C2594" s="1" t="s">
        <v>302</v>
      </c>
      <c r="D2594" s="1" t="s">
        <v>302</v>
      </c>
      <c r="E2594" s="1" t="s">
        <v>302</v>
      </c>
      <c r="F2594" s="1" t="s">
        <v>302</v>
      </c>
      <c r="G2594" s="1" t="s">
        <v>302</v>
      </c>
      <c r="H2594" s="1" t="s">
        <v>302</v>
      </c>
      <c r="I2594" s="1" t="s">
        <v>302</v>
      </c>
      <c r="J2594" s="1" t="s">
        <v>302</v>
      </c>
      <c r="K2594" s="1" t="s">
        <v>302</v>
      </c>
    </row>
    <row r="2595" spans="1:11" x14ac:dyDescent="0.15">
      <c r="A2595" s="1" t="s">
        <v>302</v>
      </c>
      <c r="B2595" s="1" t="s">
        <v>302</v>
      </c>
      <c r="C2595" s="1" t="s">
        <v>302</v>
      </c>
      <c r="D2595" s="1" t="s">
        <v>302</v>
      </c>
      <c r="E2595" s="1" t="s">
        <v>302</v>
      </c>
      <c r="F2595" s="1" t="s">
        <v>302</v>
      </c>
      <c r="G2595" s="1" t="s">
        <v>302</v>
      </c>
      <c r="H2595" s="1" t="s">
        <v>302</v>
      </c>
      <c r="I2595" s="1" t="s">
        <v>302</v>
      </c>
      <c r="J2595" s="1" t="s">
        <v>302</v>
      </c>
      <c r="K2595" s="1" t="s">
        <v>302</v>
      </c>
    </row>
    <row r="2596" spans="1:11" x14ac:dyDescent="0.15">
      <c r="A2596" s="1" t="s">
        <v>302</v>
      </c>
      <c r="B2596" s="1" t="s">
        <v>302</v>
      </c>
      <c r="C2596" s="1" t="s">
        <v>302</v>
      </c>
      <c r="D2596" s="1" t="s">
        <v>302</v>
      </c>
      <c r="E2596" s="1" t="s">
        <v>302</v>
      </c>
      <c r="F2596" s="1" t="s">
        <v>302</v>
      </c>
      <c r="G2596" s="1" t="s">
        <v>302</v>
      </c>
      <c r="H2596" s="1" t="s">
        <v>302</v>
      </c>
      <c r="I2596" s="1" t="s">
        <v>302</v>
      </c>
      <c r="J2596" s="1" t="s">
        <v>302</v>
      </c>
      <c r="K2596" s="1" t="s">
        <v>302</v>
      </c>
    </row>
    <row r="2597" spans="1:11" x14ac:dyDescent="0.15">
      <c r="A2597" s="1" t="s">
        <v>302</v>
      </c>
      <c r="B2597" s="1" t="s">
        <v>302</v>
      </c>
      <c r="C2597" s="1" t="s">
        <v>302</v>
      </c>
      <c r="D2597" s="1" t="s">
        <v>302</v>
      </c>
      <c r="E2597" s="1" t="s">
        <v>302</v>
      </c>
      <c r="F2597" s="1" t="s">
        <v>302</v>
      </c>
      <c r="G2597" s="1" t="s">
        <v>302</v>
      </c>
      <c r="H2597" s="1" t="s">
        <v>302</v>
      </c>
      <c r="I2597" s="1" t="s">
        <v>302</v>
      </c>
      <c r="J2597" s="1" t="s">
        <v>302</v>
      </c>
      <c r="K2597" s="1" t="s">
        <v>302</v>
      </c>
    </row>
    <row r="2598" spans="1:11" x14ac:dyDescent="0.15">
      <c r="A2598" s="1" t="s">
        <v>302</v>
      </c>
      <c r="B2598" s="1" t="s">
        <v>302</v>
      </c>
      <c r="C2598" s="1" t="s">
        <v>302</v>
      </c>
      <c r="D2598" s="1" t="s">
        <v>302</v>
      </c>
      <c r="E2598" s="1" t="s">
        <v>302</v>
      </c>
      <c r="F2598" s="1" t="s">
        <v>302</v>
      </c>
      <c r="G2598" s="1" t="s">
        <v>302</v>
      </c>
      <c r="H2598" s="1" t="s">
        <v>302</v>
      </c>
      <c r="I2598" s="1" t="s">
        <v>302</v>
      </c>
      <c r="J2598" s="1" t="s">
        <v>302</v>
      </c>
      <c r="K2598" s="1" t="s">
        <v>302</v>
      </c>
    </row>
    <row r="2599" spans="1:11" x14ac:dyDescent="0.15">
      <c r="A2599" s="1" t="s">
        <v>302</v>
      </c>
      <c r="B2599" s="1" t="s">
        <v>302</v>
      </c>
      <c r="C2599" s="1" t="s">
        <v>302</v>
      </c>
      <c r="D2599" s="1" t="s">
        <v>302</v>
      </c>
      <c r="E2599" s="1" t="s">
        <v>302</v>
      </c>
      <c r="F2599" s="1" t="s">
        <v>302</v>
      </c>
      <c r="G2599" s="1" t="s">
        <v>302</v>
      </c>
      <c r="H2599" s="1" t="s">
        <v>302</v>
      </c>
      <c r="I2599" s="1" t="s">
        <v>302</v>
      </c>
      <c r="J2599" s="1" t="s">
        <v>302</v>
      </c>
      <c r="K2599" s="1" t="s">
        <v>302</v>
      </c>
    </row>
    <row r="2600" spans="1:11" x14ac:dyDescent="0.15">
      <c r="A2600" s="1" t="s">
        <v>302</v>
      </c>
      <c r="B2600" s="1" t="s">
        <v>302</v>
      </c>
      <c r="C2600" s="1" t="s">
        <v>302</v>
      </c>
      <c r="D2600" s="1" t="s">
        <v>302</v>
      </c>
      <c r="E2600" s="1" t="s">
        <v>302</v>
      </c>
      <c r="F2600" s="1" t="s">
        <v>302</v>
      </c>
      <c r="G2600" s="1" t="s">
        <v>302</v>
      </c>
      <c r="H2600" s="1" t="s">
        <v>302</v>
      </c>
      <c r="I2600" s="1" t="s">
        <v>302</v>
      </c>
      <c r="J2600" s="1" t="s">
        <v>302</v>
      </c>
      <c r="K2600" s="1" t="s">
        <v>302</v>
      </c>
    </row>
    <row r="2601" spans="1:11" x14ac:dyDescent="0.15">
      <c r="A2601" s="1" t="s">
        <v>302</v>
      </c>
      <c r="B2601" s="1" t="s">
        <v>302</v>
      </c>
      <c r="C2601" s="1" t="s">
        <v>302</v>
      </c>
      <c r="D2601" s="1" t="s">
        <v>302</v>
      </c>
      <c r="E2601" s="1" t="s">
        <v>302</v>
      </c>
      <c r="F2601" s="1" t="s">
        <v>302</v>
      </c>
      <c r="G2601" s="1" t="s">
        <v>302</v>
      </c>
      <c r="H2601" s="1" t="s">
        <v>302</v>
      </c>
      <c r="I2601" s="1" t="s">
        <v>302</v>
      </c>
      <c r="J2601" s="1" t="s">
        <v>302</v>
      </c>
      <c r="K2601" s="1" t="s">
        <v>302</v>
      </c>
    </row>
    <row r="2602" spans="1:11" x14ac:dyDescent="0.15">
      <c r="A2602" s="1" t="s">
        <v>302</v>
      </c>
      <c r="B2602" s="1" t="s">
        <v>302</v>
      </c>
      <c r="C2602" s="1" t="s">
        <v>302</v>
      </c>
      <c r="D2602" s="1" t="s">
        <v>302</v>
      </c>
      <c r="E2602" s="1" t="s">
        <v>302</v>
      </c>
      <c r="F2602" s="1" t="s">
        <v>302</v>
      </c>
      <c r="G2602" s="1" t="s">
        <v>302</v>
      </c>
      <c r="H2602" s="1" t="s">
        <v>302</v>
      </c>
      <c r="I2602" s="1" t="s">
        <v>302</v>
      </c>
      <c r="J2602" s="1" t="s">
        <v>302</v>
      </c>
      <c r="K2602" s="1" t="s">
        <v>302</v>
      </c>
    </row>
    <row r="2603" spans="1:11" x14ac:dyDescent="0.15">
      <c r="A2603" s="1" t="s">
        <v>302</v>
      </c>
      <c r="B2603" s="1" t="s">
        <v>302</v>
      </c>
      <c r="C2603" s="1" t="s">
        <v>302</v>
      </c>
      <c r="D2603" s="1" t="s">
        <v>302</v>
      </c>
      <c r="E2603" s="1" t="s">
        <v>302</v>
      </c>
      <c r="F2603" s="1" t="s">
        <v>302</v>
      </c>
      <c r="G2603" s="1" t="s">
        <v>302</v>
      </c>
      <c r="H2603" s="1" t="s">
        <v>302</v>
      </c>
      <c r="I2603" s="1" t="s">
        <v>302</v>
      </c>
      <c r="J2603" s="1" t="s">
        <v>302</v>
      </c>
      <c r="K2603" s="1" t="s">
        <v>302</v>
      </c>
    </row>
    <row r="2604" spans="1:11" x14ac:dyDescent="0.15">
      <c r="A2604" s="1" t="s">
        <v>302</v>
      </c>
      <c r="B2604" s="1" t="s">
        <v>302</v>
      </c>
      <c r="C2604" s="1" t="s">
        <v>302</v>
      </c>
      <c r="D2604" s="1" t="s">
        <v>302</v>
      </c>
      <c r="E2604" s="1" t="s">
        <v>302</v>
      </c>
      <c r="F2604" s="1" t="s">
        <v>302</v>
      </c>
      <c r="G2604" s="1" t="s">
        <v>302</v>
      </c>
      <c r="H2604" s="1" t="s">
        <v>302</v>
      </c>
      <c r="I2604" s="1" t="s">
        <v>302</v>
      </c>
      <c r="J2604" s="1" t="s">
        <v>302</v>
      </c>
      <c r="K2604" s="1" t="s">
        <v>302</v>
      </c>
    </row>
    <row r="2605" spans="1:11" x14ac:dyDescent="0.15">
      <c r="A2605" s="1" t="s">
        <v>302</v>
      </c>
      <c r="B2605" s="1" t="s">
        <v>302</v>
      </c>
      <c r="C2605" s="1" t="s">
        <v>302</v>
      </c>
      <c r="D2605" s="1" t="s">
        <v>302</v>
      </c>
      <c r="E2605" s="1" t="s">
        <v>302</v>
      </c>
      <c r="F2605" s="1" t="s">
        <v>302</v>
      </c>
      <c r="G2605" s="1" t="s">
        <v>302</v>
      </c>
      <c r="H2605" s="1" t="s">
        <v>302</v>
      </c>
      <c r="I2605" s="1" t="s">
        <v>302</v>
      </c>
      <c r="J2605" s="1" t="s">
        <v>302</v>
      </c>
      <c r="K2605" s="1" t="s">
        <v>302</v>
      </c>
    </row>
    <row r="2606" spans="1:11" x14ac:dyDescent="0.15">
      <c r="A2606" s="1" t="s">
        <v>302</v>
      </c>
      <c r="B2606" s="1" t="s">
        <v>302</v>
      </c>
      <c r="C2606" s="1" t="s">
        <v>302</v>
      </c>
      <c r="D2606" s="1" t="s">
        <v>302</v>
      </c>
      <c r="E2606" s="1" t="s">
        <v>302</v>
      </c>
      <c r="F2606" s="1" t="s">
        <v>302</v>
      </c>
      <c r="G2606" s="1" t="s">
        <v>302</v>
      </c>
      <c r="H2606" s="1" t="s">
        <v>302</v>
      </c>
      <c r="I2606" s="1" t="s">
        <v>302</v>
      </c>
      <c r="J2606" s="1" t="s">
        <v>302</v>
      </c>
      <c r="K2606" s="1" t="s">
        <v>302</v>
      </c>
    </row>
    <row r="2607" spans="1:11" x14ac:dyDescent="0.15">
      <c r="A2607" s="1" t="s">
        <v>302</v>
      </c>
      <c r="B2607" s="1" t="s">
        <v>302</v>
      </c>
      <c r="C2607" s="1" t="s">
        <v>302</v>
      </c>
      <c r="D2607" s="1" t="s">
        <v>302</v>
      </c>
      <c r="E2607" s="1" t="s">
        <v>302</v>
      </c>
      <c r="F2607" s="1" t="s">
        <v>302</v>
      </c>
      <c r="G2607" s="1" t="s">
        <v>302</v>
      </c>
      <c r="H2607" s="1" t="s">
        <v>302</v>
      </c>
      <c r="I2607" s="1" t="s">
        <v>302</v>
      </c>
      <c r="J2607" s="1" t="s">
        <v>302</v>
      </c>
      <c r="K2607" s="1" t="s">
        <v>302</v>
      </c>
    </row>
    <row r="2608" spans="1:11" x14ac:dyDescent="0.15">
      <c r="A2608" s="1" t="s">
        <v>302</v>
      </c>
      <c r="B2608" s="1" t="s">
        <v>302</v>
      </c>
      <c r="C2608" s="1" t="s">
        <v>302</v>
      </c>
      <c r="D2608" s="1" t="s">
        <v>302</v>
      </c>
      <c r="E2608" s="1" t="s">
        <v>302</v>
      </c>
      <c r="F2608" s="1" t="s">
        <v>302</v>
      </c>
      <c r="G2608" s="1" t="s">
        <v>302</v>
      </c>
      <c r="H2608" s="1" t="s">
        <v>302</v>
      </c>
      <c r="I2608" s="1" t="s">
        <v>302</v>
      </c>
      <c r="J2608" s="1" t="s">
        <v>302</v>
      </c>
      <c r="K2608" s="1" t="s">
        <v>302</v>
      </c>
    </row>
    <row r="2609" spans="1:11" x14ac:dyDescent="0.15">
      <c r="A2609" s="1" t="s">
        <v>302</v>
      </c>
      <c r="B2609" s="1" t="s">
        <v>302</v>
      </c>
      <c r="C2609" s="1" t="s">
        <v>302</v>
      </c>
      <c r="D2609" s="1" t="s">
        <v>302</v>
      </c>
      <c r="E2609" s="1" t="s">
        <v>302</v>
      </c>
      <c r="F2609" s="1" t="s">
        <v>302</v>
      </c>
      <c r="G2609" s="1" t="s">
        <v>302</v>
      </c>
      <c r="H2609" s="1" t="s">
        <v>302</v>
      </c>
      <c r="I2609" s="1" t="s">
        <v>302</v>
      </c>
      <c r="J2609" s="1" t="s">
        <v>302</v>
      </c>
      <c r="K2609" s="1" t="s">
        <v>302</v>
      </c>
    </row>
    <row r="2610" spans="1:11" x14ac:dyDescent="0.15">
      <c r="A2610" s="1" t="s">
        <v>302</v>
      </c>
      <c r="B2610" s="1" t="s">
        <v>302</v>
      </c>
      <c r="C2610" s="1" t="s">
        <v>302</v>
      </c>
      <c r="D2610" s="1" t="s">
        <v>302</v>
      </c>
      <c r="E2610" s="1" t="s">
        <v>302</v>
      </c>
      <c r="F2610" s="1" t="s">
        <v>302</v>
      </c>
      <c r="G2610" s="1" t="s">
        <v>302</v>
      </c>
      <c r="H2610" s="1" t="s">
        <v>302</v>
      </c>
      <c r="I2610" s="1" t="s">
        <v>302</v>
      </c>
      <c r="J2610" s="1" t="s">
        <v>302</v>
      </c>
      <c r="K2610" s="1" t="s">
        <v>302</v>
      </c>
    </row>
    <row r="2611" spans="1:11" x14ac:dyDescent="0.15">
      <c r="A2611" s="1" t="s">
        <v>302</v>
      </c>
      <c r="B2611" s="1" t="s">
        <v>302</v>
      </c>
      <c r="C2611" s="1" t="s">
        <v>302</v>
      </c>
      <c r="D2611" s="1" t="s">
        <v>302</v>
      </c>
      <c r="E2611" s="1" t="s">
        <v>302</v>
      </c>
      <c r="F2611" s="1" t="s">
        <v>302</v>
      </c>
      <c r="G2611" s="1" t="s">
        <v>302</v>
      </c>
      <c r="H2611" s="1" t="s">
        <v>302</v>
      </c>
      <c r="I2611" s="1" t="s">
        <v>302</v>
      </c>
      <c r="J2611" s="1" t="s">
        <v>302</v>
      </c>
      <c r="K2611" s="1" t="s">
        <v>302</v>
      </c>
    </row>
    <row r="2612" spans="1:11" x14ac:dyDescent="0.15">
      <c r="A2612" s="1" t="s">
        <v>302</v>
      </c>
      <c r="B2612" s="1" t="s">
        <v>302</v>
      </c>
      <c r="C2612" s="1" t="s">
        <v>302</v>
      </c>
      <c r="D2612" s="1" t="s">
        <v>302</v>
      </c>
      <c r="E2612" s="1" t="s">
        <v>302</v>
      </c>
      <c r="F2612" s="1" t="s">
        <v>302</v>
      </c>
      <c r="G2612" s="1" t="s">
        <v>302</v>
      </c>
      <c r="H2612" s="1" t="s">
        <v>302</v>
      </c>
      <c r="I2612" s="1" t="s">
        <v>302</v>
      </c>
      <c r="J2612" s="1" t="s">
        <v>302</v>
      </c>
      <c r="K2612" s="1" t="s">
        <v>302</v>
      </c>
    </row>
    <row r="2613" spans="1:11" x14ac:dyDescent="0.15">
      <c r="A2613" s="1" t="s">
        <v>302</v>
      </c>
      <c r="B2613" s="1" t="s">
        <v>302</v>
      </c>
      <c r="C2613" s="1" t="s">
        <v>302</v>
      </c>
      <c r="D2613" s="1" t="s">
        <v>302</v>
      </c>
      <c r="E2613" s="1" t="s">
        <v>302</v>
      </c>
      <c r="F2613" s="1" t="s">
        <v>302</v>
      </c>
      <c r="G2613" s="1" t="s">
        <v>302</v>
      </c>
      <c r="H2613" s="1" t="s">
        <v>302</v>
      </c>
      <c r="I2613" s="1" t="s">
        <v>302</v>
      </c>
      <c r="J2613" s="1" t="s">
        <v>302</v>
      </c>
      <c r="K2613" s="1" t="s">
        <v>302</v>
      </c>
    </row>
    <row r="2614" spans="1:11" x14ac:dyDescent="0.15">
      <c r="A2614" s="1" t="s">
        <v>302</v>
      </c>
      <c r="B2614" s="1" t="s">
        <v>302</v>
      </c>
      <c r="C2614" s="1" t="s">
        <v>302</v>
      </c>
      <c r="D2614" s="1" t="s">
        <v>302</v>
      </c>
      <c r="E2614" s="1" t="s">
        <v>302</v>
      </c>
      <c r="F2614" s="1" t="s">
        <v>302</v>
      </c>
      <c r="G2614" s="1" t="s">
        <v>302</v>
      </c>
      <c r="H2614" s="1" t="s">
        <v>302</v>
      </c>
      <c r="I2614" s="1" t="s">
        <v>302</v>
      </c>
      <c r="J2614" s="1" t="s">
        <v>302</v>
      </c>
      <c r="K2614" s="1" t="s">
        <v>302</v>
      </c>
    </row>
    <row r="2615" spans="1:11" x14ac:dyDescent="0.15">
      <c r="A2615" s="1" t="s">
        <v>302</v>
      </c>
      <c r="B2615" s="1" t="s">
        <v>302</v>
      </c>
      <c r="C2615" s="1" t="s">
        <v>302</v>
      </c>
      <c r="D2615" s="1" t="s">
        <v>302</v>
      </c>
      <c r="E2615" s="1" t="s">
        <v>302</v>
      </c>
      <c r="F2615" s="1" t="s">
        <v>302</v>
      </c>
      <c r="G2615" s="1" t="s">
        <v>302</v>
      </c>
      <c r="H2615" s="1" t="s">
        <v>302</v>
      </c>
      <c r="I2615" s="1" t="s">
        <v>302</v>
      </c>
      <c r="J2615" s="1" t="s">
        <v>302</v>
      </c>
      <c r="K2615" s="1" t="s">
        <v>302</v>
      </c>
    </row>
    <row r="2616" spans="1:11" x14ac:dyDescent="0.15">
      <c r="A2616" s="1" t="s">
        <v>302</v>
      </c>
      <c r="B2616" s="1" t="s">
        <v>302</v>
      </c>
      <c r="C2616" s="1" t="s">
        <v>302</v>
      </c>
      <c r="D2616" s="1" t="s">
        <v>302</v>
      </c>
      <c r="E2616" s="1" t="s">
        <v>302</v>
      </c>
      <c r="F2616" s="1" t="s">
        <v>302</v>
      </c>
      <c r="G2616" s="1" t="s">
        <v>302</v>
      </c>
      <c r="H2616" s="1" t="s">
        <v>302</v>
      </c>
      <c r="I2616" s="1" t="s">
        <v>302</v>
      </c>
      <c r="J2616" s="1" t="s">
        <v>302</v>
      </c>
      <c r="K2616" s="1" t="s">
        <v>302</v>
      </c>
    </row>
    <row r="2617" spans="1:11" x14ac:dyDescent="0.15">
      <c r="A2617" s="1" t="s">
        <v>302</v>
      </c>
      <c r="B2617" s="1" t="s">
        <v>302</v>
      </c>
      <c r="C2617" s="1" t="s">
        <v>302</v>
      </c>
      <c r="D2617" s="1" t="s">
        <v>302</v>
      </c>
      <c r="E2617" s="1" t="s">
        <v>302</v>
      </c>
      <c r="F2617" s="1" t="s">
        <v>302</v>
      </c>
      <c r="G2617" s="1" t="s">
        <v>302</v>
      </c>
      <c r="H2617" s="1" t="s">
        <v>302</v>
      </c>
      <c r="I2617" s="1" t="s">
        <v>302</v>
      </c>
      <c r="J2617" s="1" t="s">
        <v>302</v>
      </c>
      <c r="K2617" s="1" t="s">
        <v>302</v>
      </c>
    </row>
    <row r="2618" spans="1:11" x14ac:dyDescent="0.15">
      <c r="A2618" s="1" t="s">
        <v>302</v>
      </c>
      <c r="B2618" s="1" t="s">
        <v>302</v>
      </c>
      <c r="C2618" s="1" t="s">
        <v>302</v>
      </c>
      <c r="D2618" s="1" t="s">
        <v>302</v>
      </c>
      <c r="E2618" s="1" t="s">
        <v>302</v>
      </c>
      <c r="F2618" s="1" t="s">
        <v>302</v>
      </c>
      <c r="G2618" s="1" t="s">
        <v>302</v>
      </c>
      <c r="H2618" s="1" t="s">
        <v>302</v>
      </c>
      <c r="I2618" s="1" t="s">
        <v>302</v>
      </c>
      <c r="J2618" s="1" t="s">
        <v>302</v>
      </c>
      <c r="K2618" s="1" t="s">
        <v>302</v>
      </c>
    </row>
    <row r="2619" spans="1:11" x14ac:dyDescent="0.15">
      <c r="A2619" s="1" t="s">
        <v>302</v>
      </c>
      <c r="B2619" s="1" t="s">
        <v>302</v>
      </c>
      <c r="C2619" s="1" t="s">
        <v>302</v>
      </c>
      <c r="D2619" s="1" t="s">
        <v>302</v>
      </c>
      <c r="E2619" s="1" t="s">
        <v>302</v>
      </c>
      <c r="F2619" s="1" t="s">
        <v>302</v>
      </c>
      <c r="G2619" s="1" t="s">
        <v>302</v>
      </c>
      <c r="H2619" s="1" t="s">
        <v>302</v>
      </c>
      <c r="I2619" s="1" t="s">
        <v>302</v>
      </c>
      <c r="J2619" s="1" t="s">
        <v>302</v>
      </c>
      <c r="K2619" s="1" t="s">
        <v>302</v>
      </c>
    </row>
    <row r="2620" spans="1:11" x14ac:dyDescent="0.15">
      <c r="A2620" s="1" t="s">
        <v>302</v>
      </c>
      <c r="B2620" s="1" t="s">
        <v>302</v>
      </c>
      <c r="C2620" s="1" t="s">
        <v>302</v>
      </c>
      <c r="D2620" s="1" t="s">
        <v>302</v>
      </c>
      <c r="E2620" s="1" t="s">
        <v>302</v>
      </c>
      <c r="F2620" s="1" t="s">
        <v>302</v>
      </c>
      <c r="G2620" s="1" t="s">
        <v>302</v>
      </c>
      <c r="H2620" s="1" t="s">
        <v>302</v>
      </c>
      <c r="I2620" s="1" t="s">
        <v>302</v>
      </c>
      <c r="J2620" s="1" t="s">
        <v>302</v>
      </c>
      <c r="K2620" s="1" t="s">
        <v>302</v>
      </c>
    </row>
    <row r="2621" spans="1:11" x14ac:dyDescent="0.15">
      <c r="A2621" s="1" t="s">
        <v>302</v>
      </c>
      <c r="B2621" s="1" t="s">
        <v>302</v>
      </c>
      <c r="C2621" s="1" t="s">
        <v>302</v>
      </c>
      <c r="D2621" s="1" t="s">
        <v>302</v>
      </c>
      <c r="E2621" s="1" t="s">
        <v>302</v>
      </c>
      <c r="F2621" s="1" t="s">
        <v>302</v>
      </c>
      <c r="G2621" s="1" t="s">
        <v>302</v>
      </c>
      <c r="H2621" s="1" t="s">
        <v>302</v>
      </c>
      <c r="I2621" s="1" t="s">
        <v>302</v>
      </c>
      <c r="J2621" s="1" t="s">
        <v>302</v>
      </c>
      <c r="K2621" s="1" t="s">
        <v>302</v>
      </c>
    </row>
    <row r="2622" spans="1:11" x14ac:dyDescent="0.15">
      <c r="A2622" s="1" t="s">
        <v>302</v>
      </c>
      <c r="B2622" s="1" t="s">
        <v>302</v>
      </c>
      <c r="C2622" s="1" t="s">
        <v>302</v>
      </c>
      <c r="D2622" s="1" t="s">
        <v>302</v>
      </c>
      <c r="E2622" s="1" t="s">
        <v>302</v>
      </c>
      <c r="F2622" s="1" t="s">
        <v>302</v>
      </c>
      <c r="G2622" s="1" t="s">
        <v>302</v>
      </c>
      <c r="H2622" s="1" t="s">
        <v>302</v>
      </c>
      <c r="I2622" s="1" t="s">
        <v>302</v>
      </c>
      <c r="J2622" s="1" t="s">
        <v>302</v>
      </c>
      <c r="K2622" s="1" t="s">
        <v>302</v>
      </c>
    </row>
    <row r="2623" spans="1:11" x14ac:dyDescent="0.15">
      <c r="A2623" s="1" t="s">
        <v>302</v>
      </c>
      <c r="B2623" s="1" t="s">
        <v>302</v>
      </c>
      <c r="C2623" s="1" t="s">
        <v>302</v>
      </c>
      <c r="D2623" s="1" t="s">
        <v>302</v>
      </c>
      <c r="E2623" s="1" t="s">
        <v>302</v>
      </c>
      <c r="F2623" s="1" t="s">
        <v>302</v>
      </c>
      <c r="G2623" s="1" t="s">
        <v>302</v>
      </c>
      <c r="H2623" s="1" t="s">
        <v>302</v>
      </c>
      <c r="I2623" s="1" t="s">
        <v>302</v>
      </c>
      <c r="J2623" s="1" t="s">
        <v>302</v>
      </c>
      <c r="K2623" s="1" t="s">
        <v>302</v>
      </c>
    </row>
    <row r="2624" spans="1:11" x14ac:dyDescent="0.15">
      <c r="A2624" s="1" t="s">
        <v>302</v>
      </c>
      <c r="B2624" s="1" t="s">
        <v>302</v>
      </c>
      <c r="C2624" s="1" t="s">
        <v>302</v>
      </c>
      <c r="D2624" s="1" t="s">
        <v>302</v>
      </c>
      <c r="E2624" s="1" t="s">
        <v>302</v>
      </c>
      <c r="F2624" s="1" t="s">
        <v>302</v>
      </c>
      <c r="G2624" s="1" t="s">
        <v>302</v>
      </c>
      <c r="H2624" s="1" t="s">
        <v>302</v>
      </c>
      <c r="I2624" s="1" t="s">
        <v>302</v>
      </c>
      <c r="J2624" s="1" t="s">
        <v>302</v>
      </c>
      <c r="K2624" s="1" t="s">
        <v>302</v>
      </c>
    </row>
    <row r="2625" spans="1:11" x14ac:dyDescent="0.15">
      <c r="A2625" s="1" t="s">
        <v>302</v>
      </c>
      <c r="B2625" s="1" t="s">
        <v>302</v>
      </c>
      <c r="C2625" s="1" t="s">
        <v>302</v>
      </c>
      <c r="D2625" s="1" t="s">
        <v>302</v>
      </c>
      <c r="E2625" s="1" t="s">
        <v>302</v>
      </c>
      <c r="F2625" s="1" t="s">
        <v>302</v>
      </c>
      <c r="G2625" s="1" t="s">
        <v>302</v>
      </c>
      <c r="H2625" s="1" t="s">
        <v>302</v>
      </c>
      <c r="I2625" s="1" t="s">
        <v>302</v>
      </c>
      <c r="J2625" s="1" t="s">
        <v>302</v>
      </c>
      <c r="K2625" s="1" t="s">
        <v>302</v>
      </c>
    </row>
    <row r="2626" spans="1:11" x14ac:dyDescent="0.15">
      <c r="A2626" s="1" t="s">
        <v>302</v>
      </c>
      <c r="B2626" s="1" t="s">
        <v>302</v>
      </c>
      <c r="C2626" s="1" t="s">
        <v>302</v>
      </c>
      <c r="D2626" s="1" t="s">
        <v>302</v>
      </c>
      <c r="E2626" s="1" t="s">
        <v>302</v>
      </c>
      <c r="F2626" s="1" t="s">
        <v>302</v>
      </c>
      <c r="G2626" s="1" t="s">
        <v>302</v>
      </c>
      <c r="H2626" s="1" t="s">
        <v>302</v>
      </c>
      <c r="I2626" s="1" t="s">
        <v>302</v>
      </c>
      <c r="J2626" s="1" t="s">
        <v>302</v>
      </c>
      <c r="K2626" s="1" t="s">
        <v>302</v>
      </c>
    </row>
    <row r="2627" spans="1:11" x14ac:dyDescent="0.15">
      <c r="A2627" s="1" t="s">
        <v>302</v>
      </c>
      <c r="B2627" s="1" t="s">
        <v>302</v>
      </c>
      <c r="C2627" s="1" t="s">
        <v>302</v>
      </c>
      <c r="D2627" s="1" t="s">
        <v>302</v>
      </c>
      <c r="E2627" s="1" t="s">
        <v>302</v>
      </c>
      <c r="F2627" s="1" t="s">
        <v>302</v>
      </c>
      <c r="G2627" s="1" t="s">
        <v>302</v>
      </c>
      <c r="H2627" s="1" t="s">
        <v>302</v>
      </c>
      <c r="I2627" s="1" t="s">
        <v>302</v>
      </c>
      <c r="J2627" s="1" t="s">
        <v>302</v>
      </c>
      <c r="K2627" s="1" t="s">
        <v>302</v>
      </c>
    </row>
    <row r="2628" spans="1:11" x14ac:dyDescent="0.15">
      <c r="A2628" s="1" t="s">
        <v>302</v>
      </c>
      <c r="B2628" s="1" t="s">
        <v>302</v>
      </c>
      <c r="C2628" s="1" t="s">
        <v>302</v>
      </c>
      <c r="D2628" s="1" t="s">
        <v>302</v>
      </c>
      <c r="E2628" s="1" t="s">
        <v>302</v>
      </c>
      <c r="F2628" s="1" t="s">
        <v>302</v>
      </c>
      <c r="G2628" s="1" t="s">
        <v>302</v>
      </c>
      <c r="H2628" s="1" t="s">
        <v>302</v>
      </c>
      <c r="I2628" s="1" t="s">
        <v>302</v>
      </c>
      <c r="J2628" s="1" t="s">
        <v>302</v>
      </c>
      <c r="K2628" s="1" t="s">
        <v>302</v>
      </c>
    </row>
    <row r="2629" spans="1:11" x14ac:dyDescent="0.15">
      <c r="A2629" s="1" t="s">
        <v>302</v>
      </c>
      <c r="B2629" s="1" t="s">
        <v>302</v>
      </c>
      <c r="C2629" s="1" t="s">
        <v>302</v>
      </c>
      <c r="D2629" s="1" t="s">
        <v>302</v>
      </c>
      <c r="E2629" s="1" t="s">
        <v>302</v>
      </c>
      <c r="F2629" s="1" t="s">
        <v>302</v>
      </c>
      <c r="G2629" s="1" t="s">
        <v>302</v>
      </c>
      <c r="H2629" s="1" t="s">
        <v>302</v>
      </c>
      <c r="I2629" s="1" t="s">
        <v>302</v>
      </c>
      <c r="J2629" s="1" t="s">
        <v>302</v>
      </c>
      <c r="K2629" s="1" t="s">
        <v>302</v>
      </c>
    </row>
    <row r="2630" spans="1:11" x14ac:dyDescent="0.15">
      <c r="A2630" s="1" t="s">
        <v>302</v>
      </c>
      <c r="B2630" s="1" t="s">
        <v>302</v>
      </c>
      <c r="C2630" s="1" t="s">
        <v>302</v>
      </c>
      <c r="D2630" s="1" t="s">
        <v>302</v>
      </c>
      <c r="E2630" s="1" t="s">
        <v>302</v>
      </c>
      <c r="F2630" s="1" t="s">
        <v>302</v>
      </c>
      <c r="G2630" s="1" t="s">
        <v>302</v>
      </c>
      <c r="H2630" s="1" t="s">
        <v>302</v>
      </c>
      <c r="I2630" s="1" t="s">
        <v>302</v>
      </c>
      <c r="J2630" s="1" t="s">
        <v>302</v>
      </c>
      <c r="K2630" s="1" t="s">
        <v>302</v>
      </c>
    </row>
    <row r="2631" spans="1:11" x14ac:dyDescent="0.15">
      <c r="A2631" s="1" t="s">
        <v>302</v>
      </c>
      <c r="B2631" s="1" t="s">
        <v>302</v>
      </c>
      <c r="C2631" s="1" t="s">
        <v>302</v>
      </c>
      <c r="D2631" s="1" t="s">
        <v>302</v>
      </c>
      <c r="E2631" s="1" t="s">
        <v>302</v>
      </c>
      <c r="F2631" s="1" t="s">
        <v>302</v>
      </c>
      <c r="G2631" s="1" t="s">
        <v>302</v>
      </c>
      <c r="H2631" s="1" t="s">
        <v>302</v>
      </c>
      <c r="I2631" s="1" t="s">
        <v>302</v>
      </c>
      <c r="J2631" s="1" t="s">
        <v>302</v>
      </c>
      <c r="K2631" s="1" t="s">
        <v>302</v>
      </c>
    </row>
    <row r="2632" spans="1:11" x14ac:dyDescent="0.15">
      <c r="A2632" s="1" t="s">
        <v>302</v>
      </c>
      <c r="B2632" s="1" t="s">
        <v>302</v>
      </c>
      <c r="C2632" s="1" t="s">
        <v>302</v>
      </c>
      <c r="D2632" s="1" t="s">
        <v>302</v>
      </c>
      <c r="E2632" s="1" t="s">
        <v>302</v>
      </c>
      <c r="F2632" s="1" t="s">
        <v>302</v>
      </c>
      <c r="G2632" s="1" t="s">
        <v>302</v>
      </c>
      <c r="H2632" s="1" t="s">
        <v>302</v>
      </c>
      <c r="I2632" s="1" t="s">
        <v>302</v>
      </c>
      <c r="J2632" s="1" t="s">
        <v>302</v>
      </c>
      <c r="K2632" s="1" t="s">
        <v>302</v>
      </c>
    </row>
    <row r="2633" spans="1:11" x14ac:dyDescent="0.15">
      <c r="A2633" s="1" t="s">
        <v>302</v>
      </c>
      <c r="B2633" s="1" t="s">
        <v>302</v>
      </c>
      <c r="C2633" s="1" t="s">
        <v>302</v>
      </c>
      <c r="D2633" s="1" t="s">
        <v>302</v>
      </c>
      <c r="E2633" s="1" t="s">
        <v>302</v>
      </c>
      <c r="F2633" s="1" t="s">
        <v>302</v>
      </c>
      <c r="G2633" s="1" t="s">
        <v>302</v>
      </c>
      <c r="H2633" s="1" t="s">
        <v>302</v>
      </c>
      <c r="I2633" s="1" t="s">
        <v>302</v>
      </c>
      <c r="J2633" s="1" t="s">
        <v>302</v>
      </c>
      <c r="K2633" s="1" t="s">
        <v>302</v>
      </c>
    </row>
    <row r="2634" spans="1:11" x14ac:dyDescent="0.15">
      <c r="A2634" s="1" t="s">
        <v>302</v>
      </c>
      <c r="B2634" s="1" t="s">
        <v>302</v>
      </c>
      <c r="C2634" s="1" t="s">
        <v>302</v>
      </c>
      <c r="D2634" s="1" t="s">
        <v>302</v>
      </c>
      <c r="E2634" s="1" t="s">
        <v>302</v>
      </c>
      <c r="F2634" s="1" t="s">
        <v>302</v>
      </c>
      <c r="G2634" s="1" t="s">
        <v>302</v>
      </c>
      <c r="H2634" s="1" t="s">
        <v>302</v>
      </c>
      <c r="I2634" s="1" t="s">
        <v>302</v>
      </c>
      <c r="J2634" s="1" t="s">
        <v>302</v>
      </c>
      <c r="K2634" s="1" t="s">
        <v>302</v>
      </c>
    </row>
    <row r="2635" spans="1:11" x14ac:dyDescent="0.15">
      <c r="A2635" s="1" t="s">
        <v>302</v>
      </c>
      <c r="B2635" s="1" t="s">
        <v>302</v>
      </c>
      <c r="C2635" s="1" t="s">
        <v>302</v>
      </c>
      <c r="D2635" s="1" t="s">
        <v>302</v>
      </c>
      <c r="E2635" s="1" t="s">
        <v>302</v>
      </c>
      <c r="F2635" s="1" t="s">
        <v>302</v>
      </c>
      <c r="G2635" s="1" t="s">
        <v>302</v>
      </c>
      <c r="H2635" s="1" t="s">
        <v>302</v>
      </c>
      <c r="I2635" s="1" t="s">
        <v>302</v>
      </c>
      <c r="J2635" s="1" t="s">
        <v>302</v>
      </c>
      <c r="K2635" s="1" t="s">
        <v>302</v>
      </c>
    </row>
    <row r="2636" spans="1:11" x14ac:dyDescent="0.15">
      <c r="A2636" s="1" t="s">
        <v>302</v>
      </c>
      <c r="B2636" s="1" t="s">
        <v>302</v>
      </c>
      <c r="C2636" s="1" t="s">
        <v>302</v>
      </c>
      <c r="D2636" s="1" t="s">
        <v>302</v>
      </c>
      <c r="E2636" s="1" t="s">
        <v>302</v>
      </c>
      <c r="F2636" s="1" t="s">
        <v>302</v>
      </c>
      <c r="G2636" s="1" t="s">
        <v>302</v>
      </c>
      <c r="H2636" s="1" t="s">
        <v>302</v>
      </c>
      <c r="I2636" s="1" t="s">
        <v>302</v>
      </c>
      <c r="J2636" s="1" t="s">
        <v>302</v>
      </c>
      <c r="K2636" s="1" t="s">
        <v>302</v>
      </c>
    </row>
    <row r="2637" spans="1:11" x14ac:dyDescent="0.15">
      <c r="A2637" s="1" t="s">
        <v>302</v>
      </c>
      <c r="B2637" s="1" t="s">
        <v>302</v>
      </c>
      <c r="C2637" s="1" t="s">
        <v>302</v>
      </c>
      <c r="D2637" s="1" t="s">
        <v>302</v>
      </c>
      <c r="E2637" s="1" t="s">
        <v>302</v>
      </c>
      <c r="F2637" s="1" t="s">
        <v>302</v>
      </c>
      <c r="G2637" s="1" t="s">
        <v>302</v>
      </c>
      <c r="H2637" s="1" t="s">
        <v>302</v>
      </c>
      <c r="I2637" s="1" t="s">
        <v>302</v>
      </c>
      <c r="J2637" s="1" t="s">
        <v>302</v>
      </c>
      <c r="K2637" s="1" t="s">
        <v>302</v>
      </c>
    </row>
    <row r="2638" spans="1:11" x14ac:dyDescent="0.15">
      <c r="A2638" s="1" t="s">
        <v>302</v>
      </c>
      <c r="B2638" s="1" t="s">
        <v>302</v>
      </c>
      <c r="C2638" s="1" t="s">
        <v>302</v>
      </c>
      <c r="D2638" s="1" t="s">
        <v>302</v>
      </c>
      <c r="E2638" s="1" t="s">
        <v>302</v>
      </c>
      <c r="F2638" s="1" t="s">
        <v>302</v>
      </c>
      <c r="G2638" s="1" t="s">
        <v>302</v>
      </c>
      <c r="H2638" s="1" t="s">
        <v>302</v>
      </c>
      <c r="I2638" s="1" t="s">
        <v>302</v>
      </c>
      <c r="J2638" s="1" t="s">
        <v>302</v>
      </c>
      <c r="K2638" s="1" t="s">
        <v>302</v>
      </c>
    </row>
    <row r="2639" spans="1:11" x14ac:dyDescent="0.15">
      <c r="A2639" s="1" t="s">
        <v>302</v>
      </c>
      <c r="B2639" s="1" t="s">
        <v>302</v>
      </c>
      <c r="C2639" s="1" t="s">
        <v>302</v>
      </c>
      <c r="D2639" s="1" t="s">
        <v>302</v>
      </c>
      <c r="E2639" s="1" t="s">
        <v>302</v>
      </c>
      <c r="F2639" s="1" t="s">
        <v>302</v>
      </c>
      <c r="G2639" s="1" t="s">
        <v>302</v>
      </c>
      <c r="H2639" s="1" t="s">
        <v>302</v>
      </c>
      <c r="I2639" s="1" t="s">
        <v>302</v>
      </c>
      <c r="J2639" s="1" t="s">
        <v>302</v>
      </c>
      <c r="K2639" s="1" t="s">
        <v>302</v>
      </c>
    </row>
    <row r="2640" spans="1:11" x14ac:dyDescent="0.15">
      <c r="A2640" s="1" t="s">
        <v>302</v>
      </c>
      <c r="B2640" s="1" t="s">
        <v>302</v>
      </c>
      <c r="C2640" s="1" t="s">
        <v>302</v>
      </c>
      <c r="D2640" s="1" t="s">
        <v>302</v>
      </c>
      <c r="E2640" s="1" t="s">
        <v>302</v>
      </c>
      <c r="F2640" s="1" t="s">
        <v>302</v>
      </c>
      <c r="G2640" s="1" t="s">
        <v>302</v>
      </c>
      <c r="H2640" s="1" t="s">
        <v>302</v>
      </c>
      <c r="I2640" s="1" t="s">
        <v>302</v>
      </c>
      <c r="J2640" s="1" t="s">
        <v>302</v>
      </c>
      <c r="K2640" s="1" t="s">
        <v>302</v>
      </c>
    </row>
    <row r="2641" spans="1:11" x14ac:dyDescent="0.15">
      <c r="A2641" s="1" t="s">
        <v>302</v>
      </c>
      <c r="B2641" s="1" t="s">
        <v>302</v>
      </c>
      <c r="C2641" s="1" t="s">
        <v>302</v>
      </c>
      <c r="D2641" s="1" t="s">
        <v>302</v>
      </c>
      <c r="E2641" s="1" t="s">
        <v>302</v>
      </c>
      <c r="F2641" s="1" t="s">
        <v>302</v>
      </c>
      <c r="G2641" s="1" t="s">
        <v>302</v>
      </c>
      <c r="H2641" s="1" t="s">
        <v>302</v>
      </c>
      <c r="I2641" s="1" t="s">
        <v>302</v>
      </c>
      <c r="J2641" s="1" t="s">
        <v>302</v>
      </c>
      <c r="K2641" s="1" t="s">
        <v>302</v>
      </c>
    </row>
    <row r="2642" spans="1:11" x14ac:dyDescent="0.15">
      <c r="A2642" s="1" t="s">
        <v>302</v>
      </c>
      <c r="B2642" s="1" t="s">
        <v>302</v>
      </c>
      <c r="C2642" s="1" t="s">
        <v>302</v>
      </c>
      <c r="D2642" s="1" t="s">
        <v>302</v>
      </c>
      <c r="E2642" s="1" t="s">
        <v>302</v>
      </c>
      <c r="F2642" s="1" t="s">
        <v>302</v>
      </c>
      <c r="G2642" s="1" t="s">
        <v>302</v>
      </c>
      <c r="H2642" s="1" t="s">
        <v>302</v>
      </c>
      <c r="I2642" s="1" t="s">
        <v>302</v>
      </c>
      <c r="J2642" s="1" t="s">
        <v>302</v>
      </c>
      <c r="K2642" s="1" t="s">
        <v>302</v>
      </c>
    </row>
    <row r="2643" spans="1:11" x14ac:dyDescent="0.15">
      <c r="A2643" s="1" t="s">
        <v>302</v>
      </c>
      <c r="B2643" s="1" t="s">
        <v>302</v>
      </c>
      <c r="C2643" s="1" t="s">
        <v>302</v>
      </c>
      <c r="D2643" s="1" t="s">
        <v>302</v>
      </c>
      <c r="E2643" s="1" t="s">
        <v>302</v>
      </c>
      <c r="F2643" s="1" t="s">
        <v>302</v>
      </c>
      <c r="G2643" s="1" t="s">
        <v>302</v>
      </c>
      <c r="H2643" s="1" t="s">
        <v>302</v>
      </c>
      <c r="I2643" s="1" t="s">
        <v>302</v>
      </c>
      <c r="J2643" s="1" t="s">
        <v>302</v>
      </c>
      <c r="K2643" s="1" t="s">
        <v>302</v>
      </c>
    </row>
    <row r="2644" spans="1:11" x14ac:dyDescent="0.15">
      <c r="A2644" s="1" t="s">
        <v>302</v>
      </c>
      <c r="B2644" s="1" t="s">
        <v>302</v>
      </c>
      <c r="C2644" s="1" t="s">
        <v>302</v>
      </c>
      <c r="D2644" s="1" t="s">
        <v>302</v>
      </c>
      <c r="E2644" s="1" t="s">
        <v>302</v>
      </c>
      <c r="F2644" s="1" t="s">
        <v>302</v>
      </c>
      <c r="G2644" s="1" t="s">
        <v>302</v>
      </c>
      <c r="H2644" s="1" t="s">
        <v>302</v>
      </c>
      <c r="I2644" s="1" t="s">
        <v>302</v>
      </c>
      <c r="J2644" s="1" t="s">
        <v>302</v>
      </c>
      <c r="K2644" s="1" t="s">
        <v>302</v>
      </c>
    </row>
    <row r="2645" spans="1:11" x14ac:dyDescent="0.15">
      <c r="A2645" s="1" t="s">
        <v>302</v>
      </c>
      <c r="B2645" s="1" t="s">
        <v>302</v>
      </c>
      <c r="C2645" s="1" t="s">
        <v>302</v>
      </c>
      <c r="D2645" s="1" t="s">
        <v>302</v>
      </c>
      <c r="E2645" s="1" t="s">
        <v>302</v>
      </c>
      <c r="F2645" s="1" t="s">
        <v>302</v>
      </c>
      <c r="G2645" s="1" t="s">
        <v>302</v>
      </c>
      <c r="H2645" s="1" t="s">
        <v>302</v>
      </c>
      <c r="I2645" s="1" t="s">
        <v>302</v>
      </c>
      <c r="J2645" s="1" t="s">
        <v>302</v>
      </c>
      <c r="K2645" s="1" t="s">
        <v>302</v>
      </c>
    </row>
    <row r="2646" spans="1:11" x14ac:dyDescent="0.15">
      <c r="A2646" s="1" t="s">
        <v>302</v>
      </c>
      <c r="B2646" s="1" t="s">
        <v>302</v>
      </c>
      <c r="C2646" s="1" t="s">
        <v>302</v>
      </c>
      <c r="D2646" s="1" t="s">
        <v>302</v>
      </c>
      <c r="E2646" s="1" t="s">
        <v>302</v>
      </c>
      <c r="F2646" s="1" t="s">
        <v>302</v>
      </c>
      <c r="G2646" s="1" t="s">
        <v>302</v>
      </c>
      <c r="H2646" s="1" t="s">
        <v>302</v>
      </c>
      <c r="I2646" s="1" t="s">
        <v>302</v>
      </c>
      <c r="J2646" s="1" t="s">
        <v>302</v>
      </c>
      <c r="K2646" s="1" t="s">
        <v>302</v>
      </c>
    </row>
    <row r="2647" spans="1:11" x14ac:dyDescent="0.15">
      <c r="A2647" s="1" t="s">
        <v>302</v>
      </c>
      <c r="B2647" s="1" t="s">
        <v>302</v>
      </c>
      <c r="C2647" s="1" t="s">
        <v>302</v>
      </c>
      <c r="D2647" s="1" t="s">
        <v>302</v>
      </c>
      <c r="E2647" s="1" t="s">
        <v>302</v>
      </c>
      <c r="F2647" s="1" t="s">
        <v>302</v>
      </c>
      <c r="G2647" s="1" t="s">
        <v>302</v>
      </c>
      <c r="H2647" s="1" t="s">
        <v>302</v>
      </c>
      <c r="I2647" s="1" t="s">
        <v>302</v>
      </c>
      <c r="J2647" s="1" t="s">
        <v>302</v>
      </c>
      <c r="K2647" s="1" t="s">
        <v>302</v>
      </c>
    </row>
    <row r="2648" spans="1:11" x14ac:dyDescent="0.15">
      <c r="A2648" s="1" t="s">
        <v>302</v>
      </c>
      <c r="B2648" s="1" t="s">
        <v>302</v>
      </c>
      <c r="C2648" s="1" t="s">
        <v>302</v>
      </c>
      <c r="D2648" s="1" t="s">
        <v>302</v>
      </c>
      <c r="E2648" s="1" t="s">
        <v>302</v>
      </c>
      <c r="F2648" s="1" t="s">
        <v>302</v>
      </c>
      <c r="G2648" s="1" t="s">
        <v>302</v>
      </c>
      <c r="H2648" s="1" t="s">
        <v>302</v>
      </c>
      <c r="I2648" s="1" t="s">
        <v>302</v>
      </c>
      <c r="J2648" s="1" t="s">
        <v>302</v>
      </c>
      <c r="K2648" s="1" t="s">
        <v>302</v>
      </c>
    </row>
    <row r="2649" spans="1:11" x14ac:dyDescent="0.15">
      <c r="A2649" s="1" t="s">
        <v>302</v>
      </c>
      <c r="B2649" s="1" t="s">
        <v>302</v>
      </c>
      <c r="C2649" s="1" t="s">
        <v>302</v>
      </c>
      <c r="D2649" s="1" t="s">
        <v>302</v>
      </c>
      <c r="E2649" s="1" t="s">
        <v>302</v>
      </c>
      <c r="F2649" s="1" t="s">
        <v>302</v>
      </c>
      <c r="G2649" s="1" t="s">
        <v>302</v>
      </c>
      <c r="H2649" s="1" t="s">
        <v>302</v>
      </c>
      <c r="I2649" s="1" t="s">
        <v>302</v>
      </c>
      <c r="J2649" s="1" t="s">
        <v>302</v>
      </c>
      <c r="K2649" s="1" t="s">
        <v>302</v>
      </c>
    </row>
    <row r="2650" spans="1:11" x14ac:dyDescent="0.15">
      <c r="A2650" s="1" t="s">
        <v>302</v>
      </c>
      <c r="B2650" s="1" t="s">
        <v>302</v>
      </c>
      <c r="C2650" s="1" t="s">
        <v>302</v>
      </c>
      <c r="D2650" s="1" t="s">
        <v>302</v>
      </c>
      <c r="E2650" s="1" t="s">
        <v>302</v>
      </c>
      <c r="F2650" s="1" t="s">
        <v>302</v>
      </c>
      <c r="G2650" s="1" t="s">
        <v>302</v>
      </c>
      <c r="H2650" s="1" t="s">
        <v>302</v>
      </c>
      <c r="I2650" s="1" t="s">
        <v>302</v>
      </c>
      <c r="J2650" s="1" t="s">
        <v>302</v>
      </c>
      <c r="K2650" s="1" t="s">
        <v>302</v>
      </c>
    </row>
    <row r="2651" spans="1:11" x14ac:dyDescent="0.15">
      <c r="A2651" s="1" t="s">
        <v>302</v>
      </c>
      <c r="B2651" s="1" t="s">
        <v>302</v>
      </c>
      <c r="C2651" s="1" t="s">
        <v>302</v>
      </c>
      <c r="D2651" s="1" t="s">
        <v>302</v>
      </c>
      <c r="E2651" s="1" t="s">
        <v>302</v>
      </c>
      <c r="F2651" s="1" t="s">
        <v>302</v>
      </c>
      <c r="G2651" s="1" t="s">
        <v>302</v>
      </c>
      <c r="H2651" s="1" t="s">
        <v>302</v>
      </c>
      <c r="I2651" s="1" t="s">
        <v>302</v>
      </c>
      <c r="J2651" s="1" t="s">
        <v>302</v>
      </c>
      <c r="K2651" s="1" t="s">
        <v>302</v>
      </c>
    </row>
    <row r="2652" spans="1:11" x14ac:dyDescent="0.15">
      <c r="A2652" s="1" t="s">
        <v>302</v>
      </c>
      <c r="B2652" s="1" t="s">
        <v>302</v>
      </c>
      <c r="C2652" s="1" t="s">
        <v>302</v>
      </c>
      <c r="D2652" s="1" t="s">
        <v>302</v>
      </c>
      <c r="E2652" s="1" t="s">
        <v>302</v>
      </c>
      <c r="F2652" s="1" t="s">
        <v>302</v>
      </c>
      <c r="G2652" s="1" t="s">
        <v>302</v>
      </c>
      <c r="H2652" s="1" t="s">
        <v>302</v>
      </c>
      <c r="I2652" s="1" t="s">
        <v>302</v>
      </c>
      <c r="J2652" s="1" t="s">
        <v>302</v>
      </c>
      <c r="K2652" s="1" t="s">
        <v>302</v>
      </c>
    </row>
    <row r="2653" spans="1:11" x14ac:dyDescent="0.15">
      <c r="A2653" s="1" t="s">
        <v>302</v>
      </c>
      <c r="B2653" s="1" t="s">
        <v>302</v>
      </c>
      <c r="C2653" s="1" t="s">
        <v>302</v>
      </c>
      <c r="D2653" s="1" t="s">
        <v>302</v>
      </c>
      <c r="E2653" s="1" t="s">
        <v>302</v>
      </c>
      <c r="F2653" s="1" t="s">
        <v>302</v>
      </c>
      <c r="G2653" s="1" t="s">
        <v>302</v>
      </c>
      <c r="H2653" s="1" t="s">
        <v>302</v>
      </c>
      <c r="I2653" s="1" t="s">
        <v>302</v>
      </c>
      <c r="J2653" s="1" t="s">
        <v>302</v>
      </c>
      <c r="K2653" s="1" t="s">
        <v>302</v>
      </c>
    </row>
    <row r="2654" spans="1:11" x14ac:dyDescent="0.15">
      <c r="A2654" s="1" t="s">
        <v>302</v>
      </c>
      <c r="B2654" s="1" t="s">
        <v>302</v>
      </c>
      <c r="C2654" s="1" t="s">
        <v>302</v>
      </c>
      <c r="D2654" s="1" t="s">
        <v>302</v>
      </c>
      <c r="E2654" s="1" t="s">
        <v>302</v>
      </c>
      <c r="F2654" s="1" t="s">
        <v>302</v>
      </c>
      <c r="G2654" s="1" t="s">
        <v>302</v>
      </c>
      <c r="H2654" s="1" t="s">
        <v>302</v>
      </c>
      <c r="I2654" s="1" t="s">
        <v>302</v>
      </c>
      <c r="J2654" s="1" t="s">
        <v>302</v>
      </c>
      <c r="K2654" s="1" t="s">
        <v>302</v>
      </c>
    </row>
    <row r="2655" spans="1:11" x14ac:dyDescent="0.15">
      <c r="A2655" s="1" t="s">
        <v>302</v>
      </c>
      <c r="B2655" s="1" t="s">
        <v>302</v>
      </c>
      <c r="C2655" s="1" t="s">
        <v>302</v>
      </c>
      <c r="D2655" s="1" t="s">
        <v>302</v>
      </c>
      <c r="E2655" s="1" t="s">
        <v>302</v>
      </c>
      <c r="F2655" s="1" t="s">
        <v>302</v>
      </c>
      <c r="G2655" s="1" t="s">
        <v>302</v>
      </c>
      <c r="H2655" s="1" t="s">
        <v>302</v>
      </c>
      <c r="I2655" s="1" t="s">
        <v>302</v>
      </c>
      <c r="J2655" s="1" t="s">
        <v>302</v>
      </c>
      <c r="K2655" s="1" t="s">
        <v>302</v>
      </c>
    </row>
    <row r="2656" spans="1:11" x14ac:dyDescent="0.15">
      <c r="A2656" s="1" t="s">
        <v>302</v>
      </c>
      <c r="B2656" s="1" t="s">
        <v>302</v>
      </c>
      <c r="C2656" s="1" t="s">
        <v>302</v>
      </c>
      <c r="D2656" s="1" t="s">
        <v>302</v>
      </c>
      <c r="E2656" s="1" t="s">
        <v>302</v>
      </c>
      <c r="F2656" s="1" t="s">
        <v>302</v>
      </c>
      <c r="G2656" s="1" t="s">
        <v>302</v>
      </c>
      <c r="H2656" s="1" t="s">
        <v>302</v>
      </c>
      <c r="I2656" s="1" t="s">
        <v>302</v>
      </c>
      <c r="J2656" s="1" t="s">
        <v>302</v>
      </c>
      <c r="K2656" s="1" t="s">
        <v>302</v>
      </c>
    </row>
    <row r="2657" spans="1:11" x14ac:dyDescent="0.15">
      <c r="A2657" s="1" t="s">
        <v>302</v>
      </c>
      <c r="B2657" s="1" t="s">
        <v>302</v>
      </c>
      <c r="C2657" s="1" t="s">
        <v>302</v>
      </c>
      <c r="D2657" s="1" t="s">
        <v>302</v>
      </c>
      <c r="E2657" s="1" t="s">
        <v>302</v>
      </c>
      <c r="F2657" s="1" t="s">
        <v>302</v>
      </c>
      <c r="G2657" s="1" t="s">
        <v>302</v>
      </c>
      <c r="H2657" s="1" t="s">
        <v>302</v>
      </c>
      <c r="I2657" s="1" t="s">
        <v>302</v>
      </c>
      <c r="J2657" s="1" t="s">
        <v>302</v>
      </c>
      <c r="K2657" s="1" t="s">
        <v>302</v>
      </c>
    </row>
    <row r="2658" spans="1:11" x14ac:dyDescent="0.15">
      <c r="A2658" s="1" t="s">
        <v>302</v>
      </c>
      <c r="B2658" s="1" t="s">
        <v>302</v>
      </c>
      <c r="C2658" s="1" t="s">
        <v>302</v>
      </c>
      <c r="D2658" s="1" t="s">
        <v>302</v>
      </c>
      <c r="E2658" s="1" t="s">
        <v>302</v>
      </c>
      <c r="F2658" s="1" t="s">
        <v>302</v>
      </c>
      <c r="G2658" s="1" t="s">
        <v>302</v>
      </c>
      <c r="H2658" s="1" t="s">
        <v>302</v>
      </c>
      <c r="I2658" s="1" t="s">
        <v>302</v>
      </c>
      <c r="J2658" s="1" t="s">
        <v>302</v>
      </c>
      <c r="K2658" s="1" t="s">
        <v>302</v>
      </c>
    </row>
    <row r="2659" spans="1:11" x14ac:dyDescent="0.15">
      <c r="A2659" s="1" t="s">
        <v>302</v>
      </c>
      <c r="B2659" s="1" t="s">
        <v>302</v>
      </c>
      <c r="C2659" s="1" t="s">
        <v>302</v>
      </c>
      <c r="D2659" s="1" t="s">
        <v>302</v>
      </c>
      <c r="E2659" s="1" t="s">
        <v>302</v>
      </c>
      <c r="F2659" s="1" t="s">
        <v>302</v>
      </c>
      <c r="G2659" s="1" t="s">
        <v>302</v>
      </c>
      <c r="H2659" s="1" t="s">
        <v>302</v>
      </c>
      <c r="I2659" s="1" t="s">
        <v>302</v>
      </c>
      <c r="J2659" s="1" t="s">
        <v>302</v>
      </c>
      <c r="K2659" s="1" t="s">
        <v>302</v>
      </c>
    </row>
    <row r="2660" spans="1:11" x14ac:dyDescent="0.15">
      <c r="A2660" s="1" t="s">
        <v>302</v>
      </c>
      <c r="B2660" s="1" t="s">
        <v>302</v>
      </c>
      <c r="C2660" s="1" t="s">
        <v>302</v>
      </c>
      <c r="D2660" s="1" t="s">
        <v>302</v>
      </c>
      <c r="E2660" s="1" t="s">
        <v>302</v>
      </c>
      <c r="F2660" s="1" t="s">
        <v>302</v>
      </c>
      <c r="G2660" s="1" t="s">
        <v>302</v>
      </c>
      <c r="H2660" s="1" t="s">
        <v>302</v>
      </c>
      <c r="I2660" s="1" t="s">
        <v>302</v>
      </c>
      <c r="J2660" s="1" t="s">
        <v>302</v>
      </c>
      <c r="K2660" s="1" t="s">
        <v>302</v>
      </c>
    </row>
    <row r="2661" spans="1:11" x14ac:dyDescent="0.15">
      <c r="A2661" s="1" t="s">
        <v>302</v>
      </c>
      <c r="B2661" s="1" t="s">
        <v>302</v>
      </c>
      <c r="C2661" s="1" t="s">
        <v>302</v>
      </c>
      <c r="D2661" s="1" t="s">
        <v>302</v>
      </c>
      <c r="E2661" s="1" t="s">
        <v>302</v>
      </c>
      <c r="F2661" s="1" t="s">
        <v>302</v>
      </c>
      <c r="G2661" s="1" t="s">
        <v>302</v>
      </c>
      <c r="H2661" s="1" t="s">
        <v>302</v>
      </c>
      <c r="I2661" s="1" t="s">
        <v>302</v>
      </c>
      <c r="J2661" s="1" t="s">
        <v>302</v>
      </c>
      <c r="K2661" s="1" t="s">
        <v>302</v>
      </c>
    </row>
    <row r="2662" spans="1:11" x14ac:dyDescent="0.15">
      <c r="A2662" s="1" t="s">
        <v>302</v>
      </c>
      <c r="B2662" s="1" t="s">
        <v>302</v>
      </c>
      <c r="C2662" s="1" t="s">
        <v>302</v>
      </c>
      <c r="D2662" s="1" t="s">
        <v>302</v>
      </c>
      <c r="E2662" s="1" t="s">
        <v>302</v>
      </c>
      <c r="F2662" s="1" t="s">
        <v>302</v>
      </c>
      <c r="G2662" s="1" t="s">
        <v>302</v>
      </c>
      <c r="H2662" s="1" t="s">
        <v>302</v>
      </c>
      <c r="I2662" s="1" t="s">
        <v>302</v>
      </c>
      <c r="J2662" s="1" t="s">
        <v>302</v>
      </c>
      <c r="K2662" s="1" t="s">
        <v>302</v>
      </c>
    </row>
    <row r="2663" spans="1:11" x14ac:dyDescent="0.15">
      <c r="A2663" s="1" t="s">
        <v>302</v>
      </c>
      <c r="B2663" s="1" t="s">
        <v>302</v>
      </c>
      <c r="C2663" s="1" t="s">
        <v>302</v>
      </c>
      <c r="D2663" s="1" t="s">
        <v>302</v>
      </c>
      <c r="E2663" s="1" t="s">
        <v>302</v>
      </c>
      <c r="F2663" s="1" t="s">
        <v>302</v>
      </c>
      <c r="G2663" s="1" t="s">
        <v>302</v>
      </c>
      <c r="H2663" s="1" t="s">
        <v>302</v>
      </c>
      <c r="I2663" s="1" t="s">
        <v>302</v>
      </c>
      <c r="J2663" s="1" t="s">
        <v>302</v>
      </c>
      <c r="K2663" s="1" t="s">
        <v>302</v>
      </c>
    </row>
    <row r="2664" spans="1:11" x14ac:dyDescent="0.15">
      <c r="A2664" s="1" t="s">
        <v>302</v>
      </c>
      <c r="B2664" s="1" t="s">
        <v>302</v>
      </c>
      <c r="C2664" s="1" t="s">
        <v>302</v>
      </c>
      <c r="D2664" s="1" t="s">
        <v>302</v>
      </c>
      <c r="E2664" s="1" t="s">
        <v>302</v>
      </c>
      <c r="F2664" s="1" t="s">
        <v>302</v>
      </c>
      <c r="G2664" s="1" t="s">
        <v>302</v>
      </c>
      <c r="H2664" s="1" t="s">
        <v>302</v>
      </c>
      <c r="I2664" s="1" t="s">
        <v>302</v>
      </c>
      <c r="J2664" s="1" t="s">
        <v>302</v>
      </c>
      <c r="K2664" s="1" t="s">
        <v>302</v>
      </c>
    </row>
    <row r="2665" spans="1:11" x14ac:dyDescent="0.15">
      <c r="A2665" s="1" t="s">
        <v>302</v>
      </c>
      <c r="B2665" s="1" t="s">
        <v>302</v>
      </c>
      <c r="C2665" s="1" t="s">
        <v>302</v>
      </c>
      <c r="D2665" s="1" t="s">
        <v>302</v>
      </c>
      <c r="E2665" s="1" t="s">
        <v>302</v>
      </c>
      <c r="F2665" s="1" t="s">
        <v>302</v>
      </c>
      <c r="G2665" s="1" t="s">
        <v>302</v>
      </c>
      <c r="H2665" s="1" t="s">
        <v>302</v>
      </c>
      <c r="I2665" s="1" t="s">
        <v>302</v>
      </c>
      <c r="J2665" s="1" t="s">
        <v>302</v>
      </c>
      <c r="K2665" s="1" t="s">
        <v>302</v>
      </c>
    </row>
    <row r="2666" spans="1:11" x14ac:dyDescent="0.15">
      <c r="A2666" s="1" t="s">
        <v>302</v>
      </c>
      <c r="B2666" s="1" t="s">
        <v>302</v>
      </c>
      <c r="C2666" s="1" t="s">
        <v>302</v>
      </c>
      <c r="D2666" s="1" t="s">
        <v>302</v>
      </c>
      <c r="E2666" s="1" t="s">
        <v>302</v>
      </c>
      <c r="F2666" s="1" t="s">
        <v>302</v>
      </c>
      <c r="G2666" s="1" t="s">
        <v>302</v>
      </c>
      <c r="H2666" s="1" t="s">
        <v>302</v>
      </c>
      <c r="I2666" s="1" t="s">
        <v>302</v>
      </c>
      <c r="J2666" s="1" t="s">
        <v>302</v>
      </c>
      <c r="K2666" s="1" t="s">
        <v>302</v>
      </c>
    </row>
    <row r="2667" spans="1:11" x14ac:dyDescent="0.15">
      <c r="A2667" s="1" t="s">
        <v>302</v>
      </c>
      <c r="B2667" s="1" t="s">
        <v>302</v>
      </c>
      <c r="C2667" s="1" t="s">
        <v>302</v>
      </c>
      <c r="D2667" s="1" t="s">
        <v>302</v>
      </c>
      <c r="E2667" s="1" t="s">
        <v>302</v>
      </c>
      <c r="F2667" s="1" t="s">
        <v>302</v>
      </c>
      <c r="G2667" s="1" t="s">
        <v>302</v>
      </c>
      <c r="H2667" s="1" t="s">
        <v>302</v>
      </c>
      <c r="I2667" s="1" t="s">
        <v>302</v>
      </c>
      <c r="J2667" s="1" t="s">
        <v>302</v>
      </c>
      <c r="K2667" s="1" t="s">
        <v>302</v>
      </c>
    </row>
    <row r="2668" spans="1:11" x14ac:dyDescent="0.15">
      <c r="A2668" s="1" t="s">
        <v>302</v>
      </c>
      <c r="B2668" s="1" t="s">
        <v>302</v>
      </c>
      <c r="C2668" s="1" t="s">
        <v>302</v>
      </c>
      <c r="D2668" s="1" t="s">
        <v>302</v>
      </c>
      <c r="E2668" s="1" t="s">
        <v>302</v>
      </c>
      <c r="F2668" s="1" t="s">
        <v>302</v>
      </c>
      <c r="G2668" s="1" t="s">
        <v>302</v>
      </c>
      <c r="H2668" s="1" t="s">
        <v>302</v>
      </c>
      <c r="I2668" s="1" t="s">
        <v>302</v>
      </c>
      <c r="J2668" s="1" t="s">
        <v>302</v>
      </c>
      <c r="K2668" s="1" t="s">
        <v>302</v>
      </c>
    </row>
    <row r="2669" spans="1:11" x14ac:dyDescent="0.15">
      <c r="A2669" s="1" t="s">
        <v>302</v>
      </c>
      <c r="B2669" s="1" t="s">
        <v>302</v>
      </c>
      <c r="C2669" s="1" t="s">
        <v>302</v>
      </c>
      <c r="D2669" s="1" t="s">
        <v>302</v>
      </c>
      <c r="E2669" s="1" t="s">
        <v>302</v>
      </c>
      <c r="F2669" s="1" t="s">
        <v>302</v>
      </c>
      <c r="G2669" s="1" t="s">
        <v>302</v>
      </c>
      <c r="H2669" s="1" t="s">
        <v>302</v>
      </c>
      <c r="I2669" s="1" t="s">
        <v>302</v>
      </c>
      <c r="J2669" s="1" t="s">
        <v>302</v>
      </c>
      <c r="K2669" s="1" t="s">
        <v>302</v>
      </c>
    </row>
    <row r="2670" spans="1:11" x14ac:dyDescent="0.15">
      <c r="A2670" s="1" t="s">
        <v>302</v>
      </c>
      <c r="B2670" s="1" t="s">
        <v>302</v>
      </c>
      <c r="C2670" s="1" t="s">
        <v>302</v>
      </c>
      <c r="D2670" s="1" t="s">
        <v>302</v>
      </c>
      <c r="E2670" s="1" t="s">
        <v>302</v>
      </c>
      <c r="F2670" s="1" t="s">
        <v>302</v>
      </c>
      <c r="G2670" s="1" t="s">
        <v>302</v>
      </c>
      <c r="H2670" s="1" t="s">
        <v>302</v>
      </c>
      <c r="I2670" s="1" t="s">
        <v>302</v>
      </c>
      <c r="J2670" s="1" t="s">
        <v>302</v>
      </c>
      <c r="K2670" s="1" t="s">
        <v>302</v>
      </c>
    </row>
    <row r="2671" spans="1:11" x14ac:dyDescent="0.15">
      <c r="A2671" s="1" t="s">
        <v>302</v>
      </c>
      <c r="B2671" s="1" t="s">
        <v>302</v>
      </c>
      <c r="C2671" s="1" t="s">
        <v>302</v>
      </c>
      <c r="D2671" s="1" t="s">
        <v>302</v>
      </c>
      <c r="E2671" s="1" t="s">
        <v>302</v>
      </c>
      <c r="F2671" s="1" t="s">
        <v>302</v>
      </c>
      <c r="G2671" s="1" t="s">
        <v>302</v>
      </c>
      <c r="H2671" s="1" t="s">
        <v>302</v>
      </c>
      <c r="I2671" s="1" t="s">
        <v>302</v>
      </c>
      <c r="J2671" s="1" t="s">
        <v>302</v>
      </c>
      <c r="K2671" s="1" t="s">
        <v>302</v>
      </c>
    </row>
    <row r="2672" spans="1:11" x14ac:dyDescent="0.15">
      <c r="A2672" s="1" t="s">
        <v>302</v>
      </c>
      <c r="B2672" s="1" t="s">
        <v>302</v>
      </c>
      <c r="C2672" s="1" t="s">
        <v>302</v>
      </c>
      <c r="D2672" s="1" t="s">
        <v>302</v>
      </c>
      <c r="E2672" s="1" t="s">
        <v>302</v>
      </c>
      <c r="F2672" s="1" t="s">
        <v>302</v>
      </c>
      <c r="G2672" s="1" t="s">
        <v>302</v>
      </c>
      <c r="H2672" s="1" t="s">
        <v>302</v>
      </c>
      <c r="I2672" s="1" t="s">
        <v>302</v>
      </c>
      <c r="J2672" s="1" t="s">
        <v>302</v>
      </c>
      <c r="K2672" s="1" t="s">
        <v>302</v>
      </c>
    </row>
    <row r="2673" spans="1:11" x14ac:dyDescent="0.15">
      <c r="A2673" s="1" t="s">
        <v>302</v>
      </c>
      <c r="B2673" s="1" t="s">
        <v>302</v>
      </c>
      <c r="C2673" s="1" t="s">
        <v>302</v>
      </c>
      <c r="D2673" s="1" t="s">
        <v>302</v>
      </c>
      <c r="E2673" s="1" t="s">
        <v>302</v>
      </c>
      <c r="F2673" s="1" t="s">
        <v>302</v>
      </c>
      <c r="G2673" s="1" t="s">
        <v>302</v>
      </c>
      <c r="H2673" s="1" t="s">
        <v>302</v>
      </c>
      <c r="I2673" s="1" t="s">
        <v>302</v>
      </c>
      <c r="J2673" s="1" t="s">
        <v>302</v>
      </c>
      <c r="K2673" s="1" t="s">
        <v>302</v>
      </c>
    </row>
    <row r="2674" spans="1:11" x14ac:dyDescent="0.15">
      <c r="A2674" s="1" t="s">
        <v>302</v>
      </c>
      <c r="B2674" s="1" t="s">
        <v>302</v>
      </c>
      <c r="C2674" s="1" t="s">
        <v>302</v>
      </c>
      <c r="D2674" s="1" t="s">
        <v>302</v>
      </c>
      <c r="E2674" s="1" t="s">
        <v>302</v>
      </c>
      <c r="F2674" s="1" t="s">
        <v>302</v>
      </c>
      <c r="G2674" s="1" t="s">
        <v>302</v>
      </c>
      <c r="H2674" s="1" t="s">
        <v>302</v>
      </c>
      <c r="I2674" s="1" t="s">
        <v>302</v>
      </c>
      <c r="J2674" s="1" t="s">
        <v>302</v>
      </c>
      <c r="K2674" s="1" t="s">
        <v>302</v>
      </c>
    </row>
    <row r="2675" spans="1:11" x14ac:dyDescent="0.15">
      <c r="A2675" s="1" t="s">
        <v>302</v>
      </c>
      <c r="B2675" s="1" t="s">
        <v>302</v>
      </c>
      <c r="C2675" s="1" t="s">
        <v>302</v>
      </c>
      <c r="D2675" s="1" t="s">
        <v>302</v>
      </c>
      <c r="E2675" s="1" t="s">
        <v>302</v>
      </c>
      <c r="F2675" s="1" t="s">
        <v>302</v>
      </c>
      <c r="G2675" s="1" t="s">
        <v>302</v>
      </c>
      <c r="H2675" s="1" t="s">
        <v>302</v>
      </c>
      <c r="I2675" s="1" t="s">
        <v>302</v>
      </c>
      <c r="J2675" s="1" t="s">
        <v>302</v>
      </c>
      <c r="K2675" s="1" t="s">
        <v>302</v>
      </c>
    </row>
    <row r="2676" spans="1:11" x14ac:dyDescent="0.15">
      <c r="A2676" s="1" t="s">
        <v>302</v>
      </c>
      <c r="B2676" s="1" t="s">
        <v>302</v>
      </c>
      <c r="C2676" s="1" t="s">
        <v>302</v>
      </c>
      <c r="D2676" s="1" t="s">
        <v>302</v>
      </c>
      <c r="E2676" s="1" t="s">
        <v>302</v>
      </c>
      <c r="F2676" s="1" t="s">
        <v>302</v>
      </c>
      <c r="G2676" s="1" t="s">
        <v>302</v>
      </c>
      <c r="H2676" s="1" t="s">
        <v>302</v>
      </c>
      <c r="I2676" s="1" t="s">
        <v>302</v>
      </c>
      <c r="J2676" s="1" t="s">
        <v>302</v>
      </c>
      <c r="K2676" s="1" t="s">
        <v>302</v>
      </c>
    </row>
    <row r="2677" spans="1:11" x14ac:dyDescent="0.15">
      <c r="A2677" s="1" t="s">
        <v>302</v>
      </c>
      <c r="B2677" s="1" t="s">
        <v>302</v>
      </c>
      <c r="C2677" s="1" t="s">
        <v>302</v>
      </c>
      <c r="D2677" s="1" t="s">
        <v>302</v>
      </c>
      <c r="E2677" s="1" t="s">
        <v>302</v>
      </c>
      <c r="F2677" s="1" t="s">
        <v>302</v>
      </c>
      <c r="G2677" s="1" t="s">
        <v>302</v>
      </c>
      <c r="H2677" s="1" t="s">
        <v>302</v>
      </c>
      <c r="I2677" s="1" t="s">
        <v>302</v>
      </c>
      <c r="J2677" s="1" t="s">
        <v>302</v>
      </c>
      <c r="K2677" s="1" t="s">
        <v>302</v>
      </c>
    </row>
    <row r="2678" spans="1:11" x14ac:dyDescent="0.15">
      <c r="A2678" s="1" t="s">
        <v>302</v>
      </c>
      <c r="B2678" s="1" t="s">
        <v>302</v>
      </c>
      <c r="C2678" s="1" t="s">
        <v>302</v>
      </c>
      <c r="D2678" s="1" t="s">
        <v>302</v>
      </c>
      <c r="E2678" s="1" t="s">
        <v>302</v>
      </c>
      <c r="F2678" s="1" t="s">
        <v>302</v>
      </c>
      <c r="G2678" s="1" t="s">
        <v>302</v>
      </c>
      <c r="H2678" s="1" t="s">
        <v>302</v>
      </c>
      <c r="I2678" s="1" t="s">
        <v>302</v>
      </c>
      <c r="J2678" s="1" t="s">
        <v>302</v>
      </c>
      <c r="K2678" s="1" t="s">
        <v>302</v>
      </c>
    </row>
    <row r="2679" spans="1:11" x14ac:dyDescent="0.15">
      <c r="A2679" s="1" t="s">
        <v>302</v>
      </c>
      <c r="B2679" s="1" t="s">
        <v>302</v>
      </c>
      <c r="C2679" s="1" t="s">
        <v>302</v>
      </c>
      <c r="D2679" s="1" t="s">
        <v>302</v>
      </c>
      <c r="E2679" s="1" t="s">
        <v>302</v>
      </c>
      <c r="F2679" s="1" t="s">
        <v>302</v>
      </c>
      <c r="G2679" s="1" t="s">
        <v>302</v>
      </c>
      <c r="H2679" s="1" t="s">
        <v>302</v>
      </c>
      <c r="I2679" s="1" t="s">
        <v>302</v>
      </c>
      <c r="J2679" s="1" t="s">
        <v>302</v>
      </c>
      <c r="K2679" s="1" t="s">
        <v>302</v>
      </c>
    </row>
    <row r="2680" spans="1:11" x14ac:dyDescent="0.15">
      <c r="A2680" s="1" t="s">
        <v>302</v>
      </c>
      <c r="B2680" s="1" t="s">
        <v>302</v>
      </c>
      <c r="C2680" s="1" t="s">
        <v>302</v>
      </c>
      <c r="D2680" s="1" t="s">
        <v>302</v>
      </c>
      <c r="E2680" s="1" t="s">
        <v>302</v>
      </c>
      <c r="F2680" s="1" t="s">
        <v>302</v>
      </c>
      <c r="G2680" s="1" t="s">
        <v>302</v>
      </c>
      <c r="H2680" s="1" t="s">
        <v>302</v>
      </c>
      <c r="I2680" s="1" t="s">
        <v>302</v>
      </c>
      <c r="J2680" s="1" t="s">
        <v>302</v>
      </c>
      <c r="K2680" s="1" t="s">
        <v>302</v>
      </c>
    </row>
    <row r="2681" spans="1:11" x14ac:dyDescent="0.15">
      <c r="A2681" s="1" t="s">
        <v>302</v>
      </c>
      <c r="B2681" s="1" t="s">
        <v>302</v>
      </c>
      <c r="C2681" s="1" t="s">
        <v>302</v>
      </c>
      <c r="D2681" s="1" t="s">
        <v>302</v>
      </c>
      <c r="E2681" s="1" t="s">
        <v>302</v>
      </c>
      <c r="F2681" s="1" t="s">
        <v>302</v>
      </c>
      <c r="G2681" s="1" t="s">
        <v>302</v>
      </c>
      <c r="H2681" s="1" t="s">
        <v>302</v>
      </c>
      <c r="I2681" s="1" t="s">
        <v>302</v>
      </c>
      <c r="J2681" s="1" t="s">
        <v>302</v>
      </c>
      <c r="K2681" s="1" t="s">
        <v>302</v>
      </c>
    </row>
    <row r="2682" spans="1:11" x14ac:dyDescent="0.15">
      <c r="A2682" s="1" t="s">
        <v>302</v>
      </c>
      <c r="B2682" s="1" t="s">
        <v>302</v>
      </c>
      <c r="C2682" s="1" t="s">
        <v>302</v>
      </c>
      <c r="D2682" s="1" t="s">
        <v>302</v>
      </c>
      <c r="E2682" s="1" t="s">
        <v>302</v>
      </c>
      <c r="F2682" s="1" t="s">
        <v>302</v>
      </c>
      <c r="G2682" s="1" t="s">
        <v>302</v>
      </c>
      <c r="H2682" s="1" t="s">
        <v>302</v>
      </c>
      <c r="I2682" s="1" t="s">
        <v>302</v>
      </c>
      <c r="J2682" s="1" t="s">
        <v>302</v>
      </c>
      <c r="K2682" s="1" t="s">
        <v>302</v>
      </c>
    </row>
    <row r="2683" spans="1:11" x14ac:dyDescent="0.15">
      <c r="A2683" s="1" t="s">
        <v>302</v>
      </c>
      <c r="B2683" s="1" t="s">
        <v>302</v>
      </c>
      <c r="C2683" s="1" t="s">
        <v>302</v>
      </c>
      <c r="D2683" s="1" t="s">
        <v>302</v>
      </c>
      <c r="E2683" s="1" t="s">
        <v>302</v>
      </c>
      <c r="F2683" s="1" t="s">
        <v>302</v>
      </c>
      <c r="G2683" s="1" t="s">
        <v>302</v>
      </c>
      <c r="H2683" s="1" t="s">
        <v>302</v>
      </c>
      <c r="I2683" s="1" t="s">
        <v>302</v>
      </c>
      <c r="J2683" s="1" t="s">
        <v>302</v>
      </c>
      <c r="K2683" s="1" t="s">
        <v>302</v>
      </c>
    </row>
    <row r="2684" spans="1:11" x14ac:dyDescent="0.15">
      <c r="A2684" s="1" t="s">
        <v>302</v>
      </c>
      <c r="B2684" s="1" t="s">
        <v>302</v>
      </c>
      <c r="C2684" s="1" t="s">
        <v>302</v>
      </c>
      <c r="D2684" s="1" t="s">
        <v>302</v>
      </c>
      <c r="E2684" s="1" t="s">
        <v>302</v>
      </c>
      <c r="F2684" s="1" t="s">
        <v>302</v>
      </c>
      <c r="G2684" s="1" t="s">
        <v>302</v>
      </c>
      <c r="H2684" s="1" t="s">
        <v>302</v>
      </c>
      <c r="I2684" s="1" t="s">
        <v>302</v>
      </c>
      <c r="J2684" s="1" t="s">
        <v>302</v>
      </c>
      <c r="K2684" s="1" t="s">
        <v>302</v>
      </c>
    </row>
    <row r="2685" spans="1:11" x14ac:dyDescent="0.15">
      <c r="A2685" s="1" t="s">
        <v>302</v>
      </c>
      <c r="B2685" s="1" t="s">
        <v>302</v>
      </c>
      <c r="C2685" s="1" t="s">
        <v>302</v>
      </c>
      <c r="D2685" s="1" t="s">
        <v>302</v>
      </c>
      <c r="E2685" s="1" t="s">
        <v>302</v>
      </c>
      <c r="F2685" s="1" t="s">
        <v>302</v>
      </c>
      <c r="G2685" s="1" t="s">
        <v>302</v>
      </c>
      <c r="H2685" s="1" t="s">
        <v>302</v>
      </c>
      <c r="I2685" s="1" t="s">
        <v>302</v>
      </c>
      <c r="J2685" s="1" t="s">
        <v>302</v>
      </c>
      <c r="K2685" s="1" t="s">
        <v>302</v>
      </c>
    </row>
    <row r="2686" spans="1:11" x14ac:dyDescent="0.15">
      <c r="A2686" s="1" t="s">
        <v>302</v>
      </c>
      <c r="B2686" s="1" t="s">
        <v>302</v>
      </c>
      <c r="C2686" s="1" t="s">
        <v>302</v>
      </c>
      <c r="D2686" s="1" t="s">
        <v>302</v>
      </c>
      <c r="E2686" s="1" t="s">
        <v>302</v>
      </c>
      <c r="F2686" s="1" t="s">
        <v>302</v>
      </c>
      <c r="G2686" s="1" t="s">
        <v>302</v>
      </c>
      <c r="H2686" s="1" t="s">
        <v>302</v>
      </c>
      <c r="I2686" s="1" t="s">
        <v>302</v>
      </c>
      <c r="J2686" s="1" t="s">
        <v>302</v>
      </c>
      <c r="K2686" s="1" t="s">
        <v>302</v>
      </c>
    </row>
    <row r="2687" spans="1:11" x14ac:dyDescent="0.15">
      <c r="A2687" s="1" t="s">
        <v>302</v>
      </c>
      <c r="B2687" s="1" t="s">
        <v>302</v>
      </c>
      <c r="C2687" s="1" t="s">
        <v>302</v>
      </c>
      <c r="D2687" s="1" t="s">
        <v>302</v>
      </c>
      <c r="E2687" s="1" t="s">
        <v>302</v>
      </c>
      <c r="F2687" s="1" t="s">
        <v>302</v>
      </c>
      <c r="G2687" s="1" t="s">
        <v>302</v>
      </c>
      <c r="H2687" s="1" t="s">
        <v>302</v>
      </c>
      <c r="I2687" s="1" t="s">
        <v>302</v>
      </c>
      <c r="J2687" s="1" t="s">
        <v>302</v>
      </c>
      <c r="K2687" s="1" t="s">
        <v>302</v>
      </c>
    </row>
    <row r="2688" spans="1:11" x14ac:dyDescent="0.15">
      <c r="A2688" s="1" t="s">
        <v>302</v>
      </c>
      <c r="B2688" s="1" t="s">
        <v>302</v>
      </c>
      <c r="C2688" s="1" t="s">
        <v>302</v>
      </c>
      <c r="D2688" s="1" t="s">
        <v>302</v>
      </c>
      <c r="E2688" s="1" t="s">
        <v>302</v>
      </c>
      <c r="F2688" s="1" t="s">
        <v>302</v>
      </c>
      <c r="G2688" s="1" t="s">
        <v>302</v>
      </c>
      <c r="H2688" s="1" t="s">
        <v>302</v>
      </c>
      <c r="I2688" s="1" t="s">
        <v>302</v>
      </c>
      <c r="J2688" s="1" t="s">
        <v>302</v>
      </c>
      <c r="K2688" s="1" t="s">
        <v>302</v>
      </c>
    </row>
    <row r="2689" spans="1:11" x14ac:dyDescent="0.15">
      <c r="A2689" s="1" t="s">
        <v>302</v>
      </c>
      <c r="B2689" s="1" t="s">
        <v>302</v>
      </c>
      <c r="C2689" s="1" t="s">
        <v>302</v>
      </c>
      <c r="D2689" s="1" t="s">
        <v>302</v>
      </c>
      <c r="E2689" s="1" t="s">
        <v>302</v>
      </c>
      <c r="F2689" s="1" t="s">
        <v>302</v>
      </c>
      <c r="G2689" s="1" t="s">
        <v>302</v>
      </c>
      <c r="H2689" s="1" t="s">
        <v>302</v>
      </c>
      <c r="I2689" s="1" t="s">
        <v>302</v>
      </c>
      <c r="J2689" s="1" t="s">
        <v>302</v>
      </c>
      <c r="K2689" s="1" t="s">
        <v>302</v>
      </c>
    </row>
    <row r="2690" spans="1:11" x14ac:dyDescent="0.15">
      <c r="A2690" s="1" t="s">
        <v>302</v>
      </c>
      <c r="B2690" s="1" t="s">
        <v>302</v>
      </c>
      <c r="C2690" s="1" t="s">
        <v>302</v>
      </c>
      <c r="D2690" s="1" t="s">
        <v>302</v>
      </c>
      <c r="E2690" s="1" t="s">
        <v>302</v>
      </c>
      <c r="F2690" s="1" t="s">
        <v>302</v>
      </c>
      <c r="G2690" s="1" t="s">
        <v>302</v>
      </c>
      <c r="H2690" s="1" t="s">
        <v>302</v>
      </c>
      <c r="I2690" s="1" t="s">
        <v>302</v>
      </c>
      <c r="J2690" s="1" t="s">
        <v>302</v>
      </c>
      <c r="K2690" s="1" t="s">
        <v>302</v>
      </c>
    </row>
    <row r="2691" spans="1:11" x14ac:dyDescent="0.15">
      <c r="A2691" s="1" t="s">
        <v>302</v>
      </c>
      <c r="B2691" s="1" t="s">
        <v>302</v>
      </c>
      <c r="C2691" s="1" t="s">
        <v>302</v>
      </c>
      <c r="D2691" s="1" t="s">
        <v>302</v>
      </c>
      <c r="E2691" s="1" t="s">
        <v>302</v>
      </c>
      <c r="F2691" s="1" t="s">
        <v>302</v>
      </c>
      <c r="G2691" s="1" t="s">
        <v>302</v>
      </c>
      <c r="H2691" s="1" t="s">
        <v>302</v>
      </c>
      <c r="I2691" s="1" t="s">
        <v>302</v>
      </c>
      <c r="J2691" s="1" t="s">
        <v>302</v>
      </c>
      <c r="K2691" s="1" t="s">
        <v>302</v>
      </c>
    </row>
    <row r="2692" spans="1:11" x14ac:dyDescent="0.15">
      <c r="A2692" s="1" t="s">
        <v>302</v>
      </c>
      <c r="B2692" s="1" t="s">
        <v>302</v>
      </c>
      <c r="C2692" s="1" t="s">
        <v>302</v>
      </c>
      <c r="D2692" s="1" t="s">
        <v>302</v>
      </c>
      <c r="E2692" s="1" t="s">
        <v>302</v>
      </c>
      <c r="F2692" s="1" t="s">
        <v>302</v>
      </c>
      <c r="G2692" s="1" t="s">
        <v>302</v>
      </c>
      <c r="H2692" s="1" t="s">
        <v>302</v>
      </c>
      <c r="I2692" s="1" t="s">
        <v>302</v>
      </c>
      <c r="J2692" s="1" t="s">
        <v>302</v>
      </c>
      <c r="K2692" s="1" t="s">
        <v>302</v>
      </c>
    </row>
    <row r="2693" spans="1:11" x14ac:dyDescent="0.15">
      <c r="A2693" s="1" t="s">
        <v>302</v>
      </c>
      <c r="B2693" s="1" t="s">
        <v>302</v>
      </c>
      <c r="C2693" s="1" t="s">
        <v>302</v>
      </c>
      <c r="D2693" s="1" t="s">
        <v>302</v>
      </c>
      <c r="E2693" s="1" t="s">
        <v>302</v>
      </c>
      <c r="F2693" s="1" t="s">
        <v>302</v>
      </c>
      <c r="G2693" s="1" t="s">
        <v>302</v>
      </c>
      <c r="H2693" s="1" t="s">
        <v>302</v>
      </c>
      <c r="I2693" s="1" t="s">
        <v>302</v>
      </c>
      <c r="J2693" s="1" t="s">
        <v>302</v>
      </c>
      <c r="K2693" s="1" t="s">
        <v>302</v>
      </c>
    </row>
    <row r="2694" spans="1:11" x14ac:dyDescent="0.15">
      <c r="A2694" s="1" t="s">
        <v>302</v>
      </c>
      <c r="B2694" s="1" t="s">
        <v>302</v>
      </c>
      <c r="C2694" s="1" t="s">
        <v>302</v>
      </c>
      <c r="D2694" s="1" t="s">
        <v>302</v>
      </c>
      <c r="E2694" s="1" t="s">
        <v>302</v>
      </c>
      <c r="F2694" s="1" t="s">
        <v>302</v>
      </c>
      <c r="G2694" s="1" t="s">
        <v>302</v>
      </c>
      <c r="H2694" s="1" t="s">
        <v>302</v>
      </c>
      <c r="I2694" s="1" t="s">
        <v>302</v>
      </c>
      <c r="J2694" s="1" t="s">
        <v>302</v>
      </c>
      <c r="K2694" s="1" t="s">
        <v>302</v>
      </c>
    </row>
    <row r="2695" spans="1:11" x14ac:dyDescent="0.15">
      <c r="A2695" s="1" t="s">
        <v>302</v>
      </c>
      <c r="B2695" s="1" t="s">
        <v>302</v>
      </c>
      <c r="C2695" s="1" t="s">
        <v>302</v>
      </c>
      <c r="D2695" s="1" t="s">
        <v>302</v>
      </c>
      <c r="E2695" s="1" t="s">
        <v>302</v>
      </c>
      <c r="F2695" s="1" t="s">
        <v>302</v>
      </c>
      <c r="G2695" s="1" t="s">
        <v>302</v>
      </c>
      <c r="H2695" s="1" t="s">
        <v>302</v>
      </c>
      <c r="I2695" s="1" t="s">
        <v>302</v>
      </c>
      <c r="J2695" s="1" t="s">
        <v>302</v>
      </c>
      <c r="K2695" s="1" t="s">
        <v>302</v>
      </c>
    </row>
    <row r="2696" spans="1:11" x14ac:dyDescent="0.15">
      <c r="A2696" s="1" t="s">
        <v>302</v>
      </c>
      <c r="B2696" s="1" t="s">
        <v>302</v>
      </c>
      <c r="C2696" s="1" t="s">
        <v>302</v>
      </c>
      <c r="D2696" s="1" t="s">
        <v>302</v>
      </c>
      <c r="E2696" s="1" t="s">
        <v>302</v>
      </c>
      <c r="F2696" s="1" t="s">
        <v>302</v>
      </c>
      <c r="G2696" s="1" t="s">
        <v>302</v>
      </c>
      <c r="H2696" s="1" t="s">
        <v>302</v>
      </c>
      <c r="I2696" s="1" t="s">
        <v>302</v>
      </c>
      <c r="J2696" s="1" t="s">
        <v>302</v>
      </c>
      <c r="K2696" s="1" t="s">
        <v>302</v>
      </c>
    </row>
    <row r="2697" spans="1:11" x14ac:dyDescent="0.15">
      <c r="A2697" s="1" t="s">
        <v>302</v>
      </c>
      <c r="B2697" s="1" t="s">
        <v>302</v>
      </c>
      <c r="C2697" s="1" t="s">
        <v>302</v>
      </c>
      <c r="D2697" s="1" t="s">
        <v>302</v>
      </c>
      <c r="E2697" s="1" t="s">
        <v>302</v>
      </c>
      <c r="F2697" s="1" t="s">
        <v>302</v>
      </c>
      <c r="G2697" s="1" t="s">
        <v>302</v>
      </c>
      <c r="H2697" s="1" t="s">
        <v>302</v>
      </c>
      <c r="I2697" s="1" t="s">
        <v>302</v>
      </c>
      <c r="J2697" s="1" t="s">
        <v>302</v>
      </c>
      <c r="K2697" s="1" t="s">
        <v>302</v>
      </c>
    </row>
    <row r="2698" spans="1:11" x14ac:dyDescent="0.15">
      <c r="A2698" s="1" t="s">
        <v>302</v>
      </c>
      <c r="B2698" s="1" t="s">
        <v>302</v>
      </c>
      <c r="C2698" s="1" t="s">
        <v>302</v>
      </c>
      <c r="D2698" s="1" t="s">
        <v>302</v>
      </c>
      <c r="E2698" s="1" t="s">
        <v>302</v>
      </c>
      <c r="F2698" s="1" t="s">
        <v>302</v>
      </c>
      <c r="G2698" s="1" t="s">
        <v>302</v>
      </c>
      <c r="H2698" s="1" t="s">
        <v>302</v>
      </c>
      <c r="I2698" s="1" t="s">
        <v>302</v>
      </c>
      <c r="J2698" s="1" t="s">
        <v>302</v>
      </c>
      <c r="K2698" s="1" t="s">
        <v>302</v>
      </c>
    </row>
    <row r="2699" spans="1:11" x14ac:dyDescent="0.15">
      <c r="A2699" s="1" t="s">
        <v>302</v>
      </c>
      <c r="B2699" s="1" t="s">
        <v>302</v>
      </c>
      <c r="C2699" s="1" t="s">
        <v>302</v>
      </c>
      <c r="D2699" s="1" t="s">
        <v>302</v>
      </c>
      <c r="E2699" s="1" t="s">
        <v>302</v>
      </c>
      <c r="F2699" s="1" t="s">
        <v>302</v>
      </c>
      <c r="G2699" s="1" t="s">
        <v>302</v>
      </c>
      <c r="H2699" s="1" t="s">
        <v>302</v>
      </c>
      <c r="I2699" s="1" t="s">
        <v>302</v>
      </c>
      <c r="J2699" s="1" t="s">
        <v>302</v>
      </c>
      <c r="K2699" s="1" t="s">
        <v>302</v>
      </c>
    </row>
    <row r="2700" spans="1:11" x14ac:dyDescent="0.15">
      <c r="A2700" s="1" t="s">
        <v>302</v>
      </c>
      <c r="B2700" s="1" t="s">
        <v>302</v>
      </c>
      <c r="C2700" s="1" t="s">
        <v>302</v>
      </c>
      <c r="D2700" s="1" t="s">
        <v>302</v>
      </c>
      <c r="E2700" s="1" t="s">
        <v>302</v>
      </c>
      <c r="F2700" s="1" t="s">
        <v>302</v>
      </c>
      <c r="G2700" s="1" t="s">
        <v>302</v>
      </c>
      <c r="H2700" s="1" t="s">
        <v>302</v>
      </c>
      <c r="I2700" s="1" t="s">
        <v>302</v>
      </c>
      <c r="J2700" s="1" t="s">
        <v>302</v>
      </c>
      <c r="K2700" s="1" t="s">
        <v>302</v>
      </c>
    </row>
    <row r="2701" spans="1:11" x14ac:dyDescent="0.15">
      <c r="A2701" s="1" t="s">
        <v>302</v>
      </c>
      <c r="B2701" s="1" t="s">
        <v>302</v>
      </c>
      <c r="C2701" s="1" t="s">
        <v>302</v>
      </c>
      <c r="D2701" s="1" t="s">
        <v>302</v>
      </c>
      <c r="E2701" s="1" t="s">
        <v>302</v>
      </c>
      <c r="F2701" s="1" t="s">
        <v>302</v>
      </c>
      <c r="G2701" s="1" t="s">
        <v>302</v>
      </c>
      <c r="H2701" s="1" t="s">
        <v>302</v>
      </c>
      <c r="I2701" s="1" t="s">
        <v>302</v>
      </c>
      <c r="J2701" s="1" t="s">
        <v>302</v>
      </c>
      <c r="K2701" s="1" t="s">
        <v>302</v>
      </c>
    </row>
    <row r="2702" spans="1:11" x14ac:dyDescent="0.15">
      <c r="A2702" s="1" t="s">
        <v>302</v>
      </c>
      <c r="B2702" s="1" t="s">
        <v>302</v>
      </c>
      <c r="C2702" s="1" t="s">
        <v>302</v>
      </c>
      <c r="D2702" s="1" t="s">
        <v>302</v>
      </c>
      <c r="E2702" s="1" t="s">
        <v>302</v>
      </c>
      <c r="F2702" s="1" t="s">
        <v>302</v>
      </c>
      <c r="G2702" s="1" t="s">
        <v>302</v>
      </c>
      <c r="H2702" s="1" t="s">
        <v>302</v>
      </c>
      <c r="I2702" s="1" t="s">
        <v>302</v>
      </c>
      <c r="J2702" s="1" t="s">
        <v>302</v>
      </c>
      <c r="K2702" s="1" t="s">
        <v>302</v>
      </c>
    </row>
    <row r="2703" spans="1:11" x14ac:dyDescent="0.15">
      <c r="A2703" s="1" t="s">
        <v>302</v>
      </c>
      <c r="B2703" s="1" t="s">
        <v>302</v>
      </c>
      <c r="C2703" s="1" t="s">
        <v>302</v>
      </c>
      <c r="D2703" s="1" t="s">
        <v>302</v>
      </c>
      <c r="E2703" s="1" t="s">
        <v>302</v>
      </c>
      <c r="F2703" s="1" t="s">
        <v>302</v>
      </c>
      <c r="G2703" s="1" t="s">
        <v>302</v>
      </c>
      <c r="H2703" s="1" t="s">
        <v>302</v>
      </c>
      <c r="I2703" s="1" t="s">
        <v>302</v>
      </c>
      <c r="J2703" s="1" t="s">
        <v>302</v>
      </c>
      <c r="K2703" s="1" t="s">
        <v>302</v>
      </c>
    </row>
    <row r="2704" spans="1:11" x14ac:dyDescent="0.15">
      <c r="A2704" s="1" t="s">
        <v>302</v>
      </c>
      <c r="B2704" s="1" t="s">
        <v>302</v>
      </c>
      <c r="C2704" s="1" t="s">
        <v>302</v>
      </c>
      <c r="D2704" s="1" t="s">
        <v>302</v>
      </c>
      <c r="E2704" s="1" t="s">
        <v>302</v>
      </c>
      <c r="F2704" s="1" t="s">
        <v>302</v>
      </c>
      <c r="G2704" s="1" t="s">
        <v>302</v>
      </c>
      <c r="H2704" s="1" t="s">
        <v>302</v>
      </c>
      <c r="I2704" s="1" t="s">
        <v>302</v>
      </c>
      <c r="J2704" s="1" t="s">
        <v>302</v>
      </c>
      <c r="K2704" s="1" t="s">
        <v>302</v>
      </c>
    </row>
    <row r="2705" spans="1:11" x14ac:dyDescent="0.15">
      <c r="A2705" s="1" t="s">
        <v>302</v>
      </c>
      <c r="B2705" s="1" t="s">
        <v>302</v>
      </c>
      <c r="C2705" s="1" t="s">
        <v>302</v>
      </c>
      <c r="D2705" s="1" t="s">
        <v>302</v>
      </c>
      <c r="E2705" s="1" t="s">
        <v>302</v>
      </c>
      <c r="F2705" s="1" t="s">
        <v>302</v>
      </c>
      <c r="G2705" s="1" t="s">
        <v>302</v>
      </c>
      <c r="H2705" s="1" t="s">
        <v>302</v>
      </c>
      <c r="I2705" s="1" t="s">
        <v>302</v>
      </c>
      <c r="J2705" s="1" t="s">
        <v>302</v>
      </c>
      <c r="K2705" s="1" t="s">
        <v>302</v>
      </c>
    </row>
    <row r="2706" spans="1:11" x14ac:dyDescent="0.15">
      <c r="A2706" s="1" t="s">
        <v>302</v>
      </c>
      <c r="B2706" s="1" t="s">
        <v>302</v>
      </c>
      <c r="C2706" s="1" t="s">
        <v>302</v>
      </c>
      <c r="D2706" s="1" t="s">
        <v>302</v>
      </c>
      <c r="E2706" s="1" t="s">
        <v>302</v>
      </c>
      <c r="F2706" s="1" t="s">
        <v>302</v>
      </c>
      <c r="G2706" s="1" t="s">
        <v>302</v>
      </c>
      <c r="H2706" s="1" t="s">
        <v>302</v>
      </c>
      <c r="I2706" s="1" t="s">
        <v>302</v>
      </c>
      <c r="J2706" s="1" t="s">
        <v>302</v>
      </c>
      <c r="K2706" s="1" t="s">
        <v>302</v>
      </c>
    </row>
    <row r="2707" spans="1:11" x14ac:dyDescent="0.15">
      <c r="A2707" s="1" t="s">
        <v>302</v>
      </c>
      <c r="B2707" s="1" t="s">
        <v>302</v>
      </c>
      <c r="C2707" s="1" t="s">
        <v>302</v>
      </c>
      <c r="D2707" s="1" t="s">
        <v>302</v>
      </c>
      <c r="E2707" s="1" t="s">
        <v>302</v>
      </c>
      <c r="F2707" s="1" t="s">
        <v>302</v>
      </c>
      <c r="G2707" s="1" t="s">
        <v>302</v>
      </c>
      <c r="H2707" s="1" t="s">
        <v>302</v>
      </c>
      <c r="I2707" s="1" t="s">
        <v>302</v>
      </c>
      <c r="J2707" s="1" t="s">
        <v>302</v>
      </c>
      <c r="K2707" s="1" t="s">
        <v>302</v>
      </c>
    </row>
    <row r="2708" spans="1:11" x14ac:dyDescent="0.15">
      <c r="A2708" s="1" t="s">
        <v>302</v>
      </c>
      <c r="B2708" s="1" t="s">
        <v>302</v>
      </c>
      <c r="C2708" s="1" t="s">
        <v>302</v>
      </c>
      <c r="D2708" s="1" t="s">
        <v>302</v>
      </c>
      <c r="E2708" s="1" t="s">
        <v>302</v>
      </c>
      <c r="F2708" s="1" t="s">
        <v>302</v>
      </c>
      <c r="G2708" s="1" t="s">
        <v>302</v>
      </c>
      <c r="H2708" s="1" t="s">
        <v>302</v>
      </c>
      <c r="I2708" s="1" t="s">
        <v>302</v>
      </c>
      <c r="J2708" s="1" t="s">
        <v>302</v>
      </c>
      <c r="K2708" s="1" t="s">
        <v>302</v>
      </c>
    </row>
    <row r="2709" spans="1:11" x14ac:dyDescent="0.15">
      <c r="A2709" s="1" t="s">
        <v>302</v>
      </c>
      <c r="B2709" s="1" t="s">
        <v>302</v>
      </c>
      <c r="C2709" s="1" t="s">
        <v>302</v>
      </c>
      <c r="D2709" s="1" t="s">
        <v>302</v>
      </c>
      <c r="E2709" s="1" t="s">
        <v>302</v>
      </c>
      <c r="F2709" s="1" t="s">
        <v>302</v>
      </c>
      <c r="G2709" s="1" t="s">
        <v>302</v>
      </c>
      <c r="H2709" s="1" t="s">
        <v>302</v>
      </c>
      <c r="I2709" s="1" t="s">
        <v>302</v>
      </c>
      <c r="J2709" s="1" t="s">
        <v>302</v>
      </c>
      <c r="K2709" s="1" t="s">
        <v>302</v>
      </c>
    </row>
    <row r="2710" spans="1:11" x14ac:dyDescent="0.15">
      <c r="A2710" s="1" t="s">
        <v>302</v>
      </c>
      <c r="B2710" s="1" t="s">
        <v>302</v>
      </c>
      <c r="C2710" s="1" t="s">
        <v>302</v>
      </c>
      <c r="D2710" s="1" t="s">
        <v>302</v>
      </c>
      <c r="E2710" s="1" t="s">
        <v>302</v>
      </c>
      <c r="F2710" s="1" t="s">
        <v>302</v>
      </c>
      <c r="G2710" s="1" t="s">
        <v>302</v>
      </c>
      <c r="H2710" s="1" t="s">
        <v>302</v>
      </c>
      <c r="I2710" s="1" t="s">
        <v>302</v>
      </c>
      <c r="J2710" s="1" t="s">
        <v>302</v>
      </c>
      <c r="K2710" s="1" t="s">
        <v>302</v>
      </c>
    </row>
    <row r="2711" spans="1:11" x14ac:dyDescent="0.15">
      <c r="A2711" s="1" t="s">
        <v>302</v>
      </c>
      <c r="B2711" s="1" t="s">
        <v>302</v>
      </c>
      <c r="C2711" s="1" t="s">
        <v>302</v>
      </c>
      <c r="D2711" s="1" t="s">
        <v>302</v>
      </c>
      <c r="E2711" s="1" t="s">
        <v>302</v>
      </c>
      <c r="F2711" s="1" t="s">
        <v>302</v>
      </c>
      <c r="G2711" s="1" t="s">
        <v>302</v>
      </c>
      <c r="H2711" s="1" t="s">
        <v>302</v>
      </c>
      <c r="I2711" s="1" t="s">
        <v>302</v>
      </c>
      <c r="J2711" s="1" t="s">
        <v>302</v>
      </c>
      <c r="K2711" s="1" t="s">
        <v>302</v>
      </c>
    </row>
    <row r="2712" spans="1:11" x14ac:dyDescent="0.15">
      <c r="A2712" s="1" t="s">
        <v>302</v>
      </c>
      <c r="B2712" s="1" t="s">
        <v>302</v>
      </c>
      <c r="C2712" s="1" t="s">
        <v>302</v>
      </c>
      <c r="D2712" s="1" t="s">
        <v>302</v>
      </c>
      <c r="E2712" s="1" t="s">
        <v>302</v>
      </c>
      <c r="F2712" s="1" t="s">
        <v>302</v>
      </c>
      <c r="G2712" s="1" t="s">
        <v>302</v>
      </c>
      <c r="H2712" s="1" t="s">
        <v>302</v>
      </c>
      <c r="I2712" s="1" t="s">
        <v>302</v>
      </c>
      <c r="J2712" s="1" t="s">
        <v>302</v>
      </c>
      <c r="K2712" s="1" t="s">
        <v>302</v>
      </c>
    </row>
    <row r="2713" spans="1:11" x14ac:dyDescent="0.15">
      <c r="A2713" s="1" t="s">
        <v>302</v>
      </c>
      <c r="B2713" s="1" t="s">
        <v>302</v>
      </c>
      <c r="C2713" s="1" t="s">
        <v>302</v>
      </c>
      <c r="D2713" s="1" t="s">
        <v>302</v>
      </c>
      <c r="E2713" s="1" t="s">
        <v>302</v>
      </c>
      <c r="F2713" s="1" t="s">
        <v>302</v>
      </c>
      <c r="G2713" s="1" t="s">
        <v>302</v>
      </c>
      <c r="H2713" s="1" t="s">
        <v>302</v>
      </c>
      <c r="I2713" s="1" t="s">
        <v>302</v>
      </c>
      <c r="J2713" s="1" t="s">
        <v>302</v>
      </c>
      <c r="K2713" s="1" t="s">
        <v>302</v>
      </c>
    </row>
    <row r="2714" spans="1:11" x14ac:dyDescent="0.15">
      <c r="A2714" s="1" t="s">
        <v>302</v>
      </c>
      <c r="B2714" s="1" t="s">
        <v>302</v>
      </c>
      <c r="C2714" s="1" t="s">
        <v>302</v>
      </c>
      <c r="D2714" s="1" t="s">
        <v>302</v>
      </c>
      <c r="E2714" s="1" t="s">
        <v>302</v>
      </c>
      <c r="F2714" s="1" t="s">
        <v>302</v>
      </c>
      <c r="G2714" s="1" t="s">
        <v>302</v>
      </c>
      <c r="H2714" s="1" t="s">
        <v>302</v>
      </c>
      <c r="I2714" s="1" t="s">
        <v>302</v>
      </c>
      <c r="J2714" s="1" t="s">
        <v>302</v>
      </c>
      <c r="K2714" s="1" t="s">
        <v>302</v>
      </c>
    </row>
    <row r="2715" spans="1:11" x14ac:dyDescent="0.15">
      <c r="A2715" s="1" t="s">
        <v>302</v>
      </c>
      <c r="B2715" s="1" t="s">
        <v>302</v>
      </c>
      <c r="C2715" s="1" t="s">
        <v>302</v>
      </c>
      <c r="D2715" s="1" t="s">
        <v>302</v>
      </c>
      <c r="E2715" s="1" t="s">
        <v>302</v>
      </c>
      <c r="F2715" s="1" t="s">
        <v>302</v>
      </c>
      <c r="G2715" s="1" t="s">
        <v>302</v>
      </c>
      <c r="H2715" s="1" t="s">
        <v>302</v>
      </c>
      <c r="I2715" s="1" t="s">
        <v>302</v>
      </c>
      <c r="J2715" s="1" t="s">
        <v>302</v>
      </c>
      <c r="K2715" s="1" t="s">
        <v>302</v>
      </c>
    </row>
    <row r="2716" spans="1:11" x14ac:dyDescent="0.15">
      <c r="A2716" s="1" t="s">
        <v>302</v>
      </c>
      <c r="B2716" s="1" t="s">
        <v>302</v>
      </c>
      <c r="C2716" s="1" t="s">
        <v>302</v>
      </c>
      <c r="D2716" s="1" t="s">
        <v>302</v>
      </c>
      <c r="E2716" s="1" t="s">
        <v>302</v>
      </c>
      <c r="F2716" s="1" t="s">
        <v>302</v>
      </c>
      <c r="G2716" s="1" t="s">
        <v>302</v>
      </c>
      <c r="H2716" s="1" t="s">
        <v>302</v>
      </c>
      <c r="I2716" s="1" t="s">
        <v>302</v>
      </c>
      <c r="J2716" s="1" t="s">
        <v>302</v>
      </c>
      <c r="K2716" s="1" t="s">
        <v>302</v>
      </c>
    </row>
    <row r="2717" spans="1:11" x14ac:dyDescent="0.15">
      <c r="A2717" s="1" t="s">
        <v>302</v>
      </c>
      <c r="B2717" s="1" t="s">
        <v>302</v>
      </c>
      <c r="C2717" s="1" t="s">
        <v>302</v>
      </c>
      <c r="D2717" s="1" t="s">
        <v>302</v>
      </c>
      <c r="E2717" s="1" t="s">
        <v>302</v>
      </c>
      <c r="F2717" s="1" t="s">
        <v>302</v>
      </c>
      <c r="G2717" s="1" t="s">
        <v>302</v>
      </c>
      <c r="H2717" s="1" t="s">
        <v>302</v>
      </c>
      <c r="I2717" s="1" t="s">
        <v>302</v>
      </c>
      <c r="J2717" s="1" t="s">
        <v>302</v>
      </c>
      <c r="K2717" s="1" t="s">
        <v>302</v>
      </c>
    </row>
    <row r="2718" spans="1:11" x14ac:dyDescent="0.15">
      <c r="A2718" s="1" t="s">
        <v>302</v>
      </c>
      <c r="B2718" s="1" t="s">
        <v>302</v>
      </c>
      <c r="C2718" s="1" t="s">
        <v>302</v>
      </c>
      <c r="D2718" s="1" t="s">
        <v>302</v>
      </c>
      <c r="E2718" s="1" t="s">
        <v>302</v>
      </c>
      <c r="F2718" s="1" t="s">
        <v>302</v>
      </c>
      <c r="G2718" s="1" t="s">
        <v>302</v>
      </c>
      <c r="H2718" s="1" t="s">
        <v>302</v>
      </c>
      <c r="I2718" s="1" t="s">
        <v>302</v>
      </c>
      <c r="J2718" s="1" t="s">
        <v>302</v>
      </c>
      <c r="K2718" s="1" t="s">
        <v>302</v>
      </c>
    </row>
    <row r="2719" spans="1:11" x14ac:dyDescent="0.15">
      <c r="A2719" s="1" t="s">
        <v>302</v>
      </c>
      <c r="B2719" s="1" t="s">
        <v>302</v>
      </c>
      <c r="C2719" s="1" t="s">
        <v>302</v>
      </c>
      <c r="D2719" s="1" t="s">
        <v>302</v>
      </c>
      <c r="E2719" s="1" t="s">
        <v>302</v>
      </c>
      <c r="F2719" s="1" t="s">
        <v>302</v>
      </c>
      <c r="G2719" s="1" t="s">
        <v>302</v>
      </c>
      <c r="H2719" s="1" t="s">
        <v>302</v>
      </c>
      <c r="I2719" s="1" t="s">
        <v>302</v>
      </c>
      <c r="J2719" s="1" t="s">
        <v>302</v>
      </c>
      <c r="K2719" s="1" t="s">
        <v>302</v>
      </c>
    </row>
    <row r="2720" spans="1:11" x14ac:dyDescent="0.15">
      <c r="A2720" s="1" t="s">
        <v>302</v>
      </c>
      <c r="B2720" s="1" t="s">
        <v>302</v>
      </c>
      <c r="C2720" s="1" t="s">
        <v>302</v>
      </c>
      <c r="D2720" s="1" t="s">
        <v>302</v>
      </c>
      <c r="E2720" s="1" t="s">
        <v>302</v>
      </c>
      <c r="F2720" s="1" t="s">
        <v>302</v>
      </c>
      <c r="G2720" s="1" t="s">
        <v>302</v>
      </c>
      <c r="H2720" s="1" t="s">
        <v>302</v>
      </c>
      <c r="I2720" s="1" t="s">
        <v>302</v>
      </c>
      <c r="J2720" s="1" t="s">
        <v>302</v>
      </c>
      <c r="K2720" s="1" t="s">
        <v>302</v>
      </c>
    </row>
    <row r="2721" spans="1:11" x14ac:dyDescent="0.15">
      <c r="A2721" s="1" t="s">
        <v>302</v>
      </c>
      <c r="B2721" s="1" t="s">
        <v>302</v>
      </c>
      <c r="C2721" s="1" t="s">
        <v>302</v>
      </c>
      <c r="D2721" s="1" t="s">
        <v>302</v>
      </c>
      <c r="E2721" s="1" t="s">
        <v>302</v>
      </c>
      <c r="F2721" s="1" t="s">
        <v>302</v>
      </c>
      <c r="G2721" s="1" t="s">
        <v>302</v>
      </c>
      <c r="H2721" s="1" t="s">
        <v>302</v>
      </c>
      <c r="I2721" s="1" t="s">
        <v>302</v>
      </c>
      <c r="J2721" s="1" t="s">
        <v>302</v>
      </c>
      <c r="K2721" s="1" t="s">
        <v>302</v>
      </c>
    </row>
    <row r="2722" spans="1:11" x14ac:dyDescent="0.15">
      <c r="A2722" s="1" t="s">
        <v>302</v>
      </c>
      <c r="B2722" s="1" t="s">
        <v>302</v>
      </c>
      <c r="C2722" s="1" t="s">
        <v>302</v>
      </c>
      <c r="D2722" s="1" t="s">
        <v>302</v>
      </c>
      <c r="E2722" s="1" t="s">
        <v>302</v>
      </c>
      <c r="F2722" s="1" t="s">
        <v>302</v>
      </c>
      <c r="G2722" s="1" t="s">
        <v>302</v>
      </c>
      <c r="H2722" s="1" t="s">
        <v>302</v>
      </c>
      <c r="I2722" s="1" t="s">
        <v>302</v>
      </c>
      <c r="J2722" s="1" t="s">
        <v>302</v>
      </c>
      <c r="K2722" s="1" t="s">
        <v>302</v>
      </c>
    </row>
    <row r="2723" spans="1:11" x14ac:dyDescent="0.15">
      <c r="A2723" s="1" t="s">
        <v>302</v>
      </c>
      <c r="B2723" s="1" t="s">
        <v>302</v>
      </c>
      <c r="C2723" s="1" t="s">
        <v>302</v>
      </c>
      <c r="D2723" s="1" t="s">
        <v>302</v>
      </c>
      <c r="E2723" s="1" t="s">
        <v>302</v>
      </c>
      <c r="F2723" s="1" t="s">
        <v>302</v>
      </c>
      <c r="G2723" s="1" t="s">
        <v>302</v>
      </c>
      <c r="H2723" s="1" t="s">
        <v>302</v>
      </c>
      <c r="I2723" s="1" t="s">
        <v>302</v>
      </c>
      <c r="J2723" s="1" t="s">
        <v>302</v>
      </c>
      <c r="K2723" s="1" t="s">
        <v>302</v>
      </c>
    </row>
    <row r="2724" spans="1:11" x14ac:dyDescent="0.15">
      <c r="A2724" s="1" t="s">
        <v>302</v>
      </c>
      <c r="B2724" s="1" t="s">
        <v>302</v>
      </c>
      <c r="C2724" s="1" t="s">
        <v>302</v>
      </c>
      <c r="D2724" s="1" t="s">
        <v>302</v>
      </c>
      <c r="E2724" s="1" t="s">
        <v>302</v>
      </c>
      <c r="F2724" s="1" t="s">
        <v>302</v>
      </c>
      <c r="G2724" s="1" t="s">
        <v>302</v>
      </c>
      <c r="H2724" s="1" t="s">
        <v>302</v>
      </c>
      <c r="I2724" s="1" t="s">
        <v>302</v>
      </c>
      <c r="J2724" s="1" t="s">
        <v>302</v>
      </c>
      <c r="K2724" s="1" t="s">
        <v>302</v>
      </c>
    </row>
    <row r="2725" spans="1:11" x14ac:dyDescent="0.15">
      <c r="A2725" s="1" t="s">
        <v>302</v>
      </c>
      <c r="B2725" s="1" t="s">
        <v>302</v>
      </c>
      <c r="C2725" s="1" t="s">
        <v>302</v>
      </c>
      <c r="D2725" s="1" t="s">
        <v>302</v>
      </c>
      <c r="E2725" s="1" t="s">
        <v>302</v>
      </c>
      <c r="F2725" s="1" t="s">
        <v>302</v>
      </c>
      <c r="G2725" s="1" t="s">
        <v>302</v>
      </c>
      <c r="H2725" s="1" t="s">
        <v>302</v>
      </c>
      <c r="I2725" s="1" t="s">
        <v>302</v>
      </c>
      <c r="J2725" s="1" t="s">
        <v>302</v>
      </c>
      <c r="K2725" s="1" t="s">
        <v>302</v>
      </c>
    </row>
    <row r="2726" spans="1:11" x14ac:dyDescent="0.15">
      <c r="A2726" s="1" t="s">
        <v>302</v>
      </c>
      <c r="B2726" s="1" t="s">
        <v>302</v>
      </c>
      <c r="C2726" s="1" t="s">
        <v>302</v>
      </c>
      <c r="D2726" s="1" t="s">
        <v>302</v>
      </c>
      <c r="E2726" s="1" t="s">
        <v>302</v>
      </c>
      <c r="F2726" s="1" t="s">
        <v>302</v>
      </c>
      <c r="G2726" s="1" t="s">
        <v>302</v>
      </c>
      <c r="H2726" s="1" t="s">
        <v>302</v>
      </c>
      <c r="I2726" s="1" t="s">
        <v>302</v>
      </c>
      <c r="J2726" s="1" t="s">
        <v>302</v>
      </c>
      <c r="K2726" s="1" t="s">
        <v>302</v>
      </c>
    </row>
    <row r="2727" spans="1:11" x14ac:dyDescent="0.15">
      <c r="A2727" s="1" t="s">
        <v>302</v>
      </c>
      <c r="B2727" s="1" t="s">
        <v>302</v>
      </c>
      <c r="C2727" s="1" t="s">
        <v>302</v>
      </c>
      <c r="D2727" s="1" t="s">
        <v>302</v>
      </c>
      <c r="E2727" s="1" t="s">
        <v>302</v>
      </c>
      <c r="F2727" s="1" t="s">
        <v>302</v>
      </c>
      <c r="G2727" s="1" t="s">
        <v>302</v>
      </c>
      <c r="H2727" s="1" t="s">
        <v>302</v>
      </c>
      <c r="I2727" s="1" t="s">
        <v>302</v>
      </c>
      <c r="J2727" s="1" t="s">
        <v>302</v>
      </c>
      <c r="K2727" s="1" t="s">
        <v>302</v>
      </c>
    </row>
    <row r="2728" spans="1:11" x14ac:dyDescent="0.15">
      <c r="A2728" s="1" t="s">
        <v>302</v>
      </c>
      <c r="B2728" s="1" t="s">
        <v>302</v>
      </c>
      <c r="C2728" s="1" t="s">
        <v>302</v>
      </c>
      <c r="D2728" s="1" t="s">
        <v>302</v>
      </c>
      <c r="E2728" s="1" t="s">
        <v>302</v>
      </c>
      <c r="F2728" s="1" t="s">
        <v>302</v>
      </c>
      <c r="G2728" s="1" t="s">
        <v>302</v>
      </c>
      <c r="H2728" s="1" t="s">
        <v>302</v>
      </c>
      <c r="I2728" s="1" t="s">
        <v>302</v>
      </c>
      <c r="J2728" s="1" t="s">
        <v>302</v>
      </c>
      <c r="K2728" s="1" t="s">
        <v>302</v>
      </c>
    </row>
    <row r="2729" spans="1:11" x14ac:dyDescent="0.15">
      <c r="A2729" s="1" t="s">
        <v>302</v>
      </c>
      <c r="B2729" s="1" t="s">
        <v>302</v>
      </c>
      <c r="C2729" s="1" t="s">
        <v>302</v>
      </c>
      <c r="D2729" s="1" t="s">
        <v>302</v>
      </c>
      <c r="E2729" s="1" t="s">
        <v>302</v>
      </c>
      <c r="F2729" s="1" t="s">
        <v>302</v>
      </c>
      <c r="G2729" s="1" t="s">
        <v>302</v>
      </c>
      <c r="H2729" s="1" t="s">
        <v>302</v>
      </c>
      <c r="I2729" s="1" t="s">
        <v>302</v>
      </c>
      <c r="J2729" s="1" t="s">
        <v>302</v>
      </c>
      <c r="K2729" s="1" t="s">
        <v>302</v>
      </c>
    </row>
    <row r="2730" spans="1:11" x14ac:dyDescent="0.15">
      <c r="A2730" s="1" t="s">
        <v>302</v>
      </c>
      <c r="B2730" s="1" t="s">
        <v>302</v>
      </c>
      <c r="C2730" s="1" t="s">
        <v>302</v>
      </c>
      <c r="D2730" s="1" t="s">
        <v>302</v>
      </c>
      <c r="E2730" s="1" t="s">
        <v>302</v>
      </c>
      <c r="F2730" s="1" t="s">
        <v>302</v>
      </c>
      <c r="G2730" s="1" t="s">
        <v>302</v>
      </c>
      <c r="H2730" s="1" t="s">
        <v>302</v>
      </c>
      <c r="I2730" s="1" t="s">
        <v>302</v>
      </c>
      <c r="J2730" s="1" t="s">
        <v>302</v>
      </c>
      <c r="K2730" s="1" t="s">
        <v>302</v>
      </c>
    </row>
    <row r="2731" spans="1:11" x14ac:dyDescent="0.15">
      <c r="A2731" s="1" t="s">
        <v>302</v>
      </c>
      <c r="B2731" s="1" t="s">
        <v>302</v>
      </c>
      <c r="C2731" s="1" t="s">
        <v>302</v>
      </c>
      <c r="D2731" s="1" t="s">
        <v>302</v>
      </c>
      <c r="E2731" s="1" t="s">
        <v>302</v>
      </c>
      <c r="F2731" s="1" t="s">
        <v>302</v>
      </c>
      <c r="G2731" s="1" t="s">
        <v>302</v>
      </c>
      <c r="H2731" s="1" t="s">
        <v>302</v>
      </c>
      <c r="I2731" s="1" t="s">
        <v>302</v>
      </c>
      <c r="J2731" s="1" t="s">
        <v>302</v>
      </c>
      <c r="K2731" s="1" t="s">
        <v>302</v>
      </c>
    </row>
    <row r="2732" spans="1:11" x14ac:dyDescent="0.15">
      <c r="A2732" s="1" t="s">
        <v>302</v>
      </c>
      <c r="B2732" s="1" t="s">
        <v>302</v>
      </c>
      <c r="C2732" s="1" t="s">
        <v>302</v>
      </c>
      <c r="D2732" s="1" t="s">
        <v>302</v>
      </c>
      <c r="E2732" s="1" t="s">
        <v>302</v>
      </c>
      <c r="F2732" s="1" t="s">
        <v>302</v>
      </c>
      <c r="G2732" s="1" t="s">
        <v>302</v>
      </c>
      <c r="H2732" s="1" t="s">
        <v>302</v>
      </c>
      <c r="I2732" s="1" t="s">
        <v>302</v>
      </c>
      <c r="J2732" s="1" t="s">
        <v>302</v>
      </c>
      <c r="K2732" s="1" t="s">
        <v>302</v>
      </c>
    </row>
    <row r="2733" spans="1:11" x14ac:dyDescent="0.15">
      <c r="A2733" s="1" t="s">
        <v>302</v>
      </c>
      <c r="B2733" s="1" t="s">
        <v>302</v>
      </c>
      <c r="C2733" s="1" t="s">
        <v>302</v>
      </c>
      <c r="D2733" s="1" t="s">
        <v>302</v>
      </c>
      <c r="E2733" s="1" t="s">
        <v>302</v>
      </c>
      <c r="F2733" s="1" t="s">
        <v>302</v>
      </c>
      <c r="G2733" s="1" t="s">
        <v>302</v>
      </c>
      <c r="H2733" s="1" t="s">
        <v>302</v>
      </c>
      <c r="I2733" s="1" t="s">
        <v>302</v>
      </c>
      <c r="J2733" s="1" t="s">
        <v>302</v>
      </c>
      <c r="K2733" s="1" t="s">
        <v>302</v>
      </c>
    </row>
    <row r="2734" spans="1:11" x14ac:dyDescent="0.15">
      <c r="A2734" s="1" t="s">
        <v>302</v>
      </c>
      <c r="B2734" s="1" t="s">
        <v>302</v>
      </c>
      <c r="C2734" s="1" t="s">
        <v>302</v>
      </c>
      <c r="D2734" s="1" t="s">
        <v>302</v>
      </c>
      <c r="E2734" s="1" t="s">
        <v>302</v>
      </c>
      <c r="F2734" s="1" t="s">
        <v>302</v>
      </c>
      <c r="G2734" s="1" t="s">
        <v>302</v>
      </c>
      <c r="H2734" s="1" t="s">
        <v>302</v>
      </c>
      <c r="I2734" s="1" t="s">
        <v>302</v>
      </c>
      <c r="J2734" s="1" t="s">
        <v>302</v>
      </c>
      <c r="K2734" s="1" t="s">
        <v>302</v>
      </c>
    </row>
    <row r="2735" spans="1:11" x14ac:dyDescent="0.15">
      <c r="A2735" s="1" t="s">
        <v>302</v>
      </c>
      <c r="B2735" s="1" t="s">
        <v>302</v>
      </c>
      <c r="C2735" s="1" t="s">
        <v>302</v>
      </c>
      <c r="D2735" s="1" t="s">
        <v>302</v>
      </c>
      <c r="E2735" s="1" t="s">
        <v>302</v>
      </c>
      <c r="F2735" s="1" t="s">
        <v>302</v>
      </c>
      <c r="G2735" s="1" t="s">
        <v>302</v>
      </c>
      <c r="H2735" s="1" t="s">
        <v>302</v>
      </c>
      <c r="I2735" s="1" t="s">
        <v>302</v>
      </c>
      <c r="J2735" s="1" t="s">
        <v>302</v>
      </c>
      <c r="K2735" s="1" t="s">
        <v>302</v>
      </c>
    </row>
    <row r="2736" spans="1:11" x14ac:dyDescent="0.15">
      <c r="A2736" s="1" t="s">
        <v>302</v>
      </c>
      <c r="B2736" s="1" t="s">
        <v>302</v>
      </c>
      <c r="C2736" s="1" t="s">
        <v>302</v>
      </c>
      <c r="D2736" s="1" t="s">
        <v>302</v>
      </c>
      <c r="E2736" s="1" t="s">
        <v>302</v>
      </c>
      <c r="F2736" s="1" t="s">
        <v>302</v>
      </c>
      <c r="G2736" s="1" t="s">
        <v>302</v>
      </c>
      <c r="H2736" s="1" t="s">
        <v>302</v>
      </c>
      <c r="I2736" s="1" t="s">
        <v>302</v>
      </c>
      <c r="J2736" s="1" t="s">
        <v>302</v>
      </c>
      <c r="K2736" s="1" t="s">
        <v>302</v>
      </c>
    </row>
    <row r="2737" spans="1:11" x14ac:dyDescent="0.15">
      <c r="A2737" s="1" t="s">
        <v>302</v>
      </c>
      <c r="B2737" s="1" t="s">
        <v>302</v>
      </c>
      <c r="C2737" s="1" t="s">
        <v>302</v>
      </c>
      <c r="D2737" s="1" t="s">
        <v>302</v>
      </c>
      <c r="E2737" s="1" t="s">
        <v>302</v>
      </c>
      <c r="F2737" s="1" t="s">
        <v>302</v>
      </c>
      <c r="G2737" s="1" t="s">
        <v>302</v>
      </c>
      <c r="H2737" s="1" t="s">
        <v>302</v>
      </c>
      <c r="I2737" s="1" t="s">
        <v>302</v>
      </c>
      <c r="J2737" s="1" t="s">
        <v>302</v>
      </c>
      <c r="K2737" s="1" t="s">
        <v>302</v>
      </c>
    </row>
    <row r="2738" spans="1:11" x14ac:dyDescent="0.15">
      <c r="A2738" s="1" t="s">
        <v>302</v>
      </c>
      <c r="B2738" s="1" t="s">
        <v>302</v>
      </c>
      <c r="C2738" s="1" t="s">
        <v>302</v>
      </c>
      <c r="D2738" s="1" t="s">
        <v>302</v>
      </c>
      <c r="E2738" s="1" t="s">
        <v>302</v>
      </c>
      <c r="F2738" s="1" t="s">
        <v>302</v>
      </c>
      <c r="G2738" s="1" t="s">
        <v>302</v>
      </c>
      <c r="H2738" s="1" t="s">
        <v>302</v>
      </c>
      <c r="I2738" s="1" t="s">
        <v>302</v>
      </c>
      <c r="J2738" s="1" t="s">
        <v>302</v>
      </c>
      <c r="K2738" s="1" t="s">
        <v>302</v>
      </c>
    </row>
    <row r="2739" spans="1:11" x14ac:dyDescent="0.15">
      <c r="A2739" s="1" t="s">
        <v>302</v>
      </c>
      <c r="B2739" s="1" t="s">
        <v>302</v>
      </c>
      <c r="C2739" s="1" t="s">
        <v>302</v>
      </c>
      <c r="D2739" s="1" t="s">
        <v>302</v>
      </c>
      <c r="E2739" s="1" t="s">
        <v>302</v>
      </c>
      <c r="F2739" s="1" t="s">
        <v>302</v>
      </c>
      <c r="G2739" s="1" t="s">
        <v>302</v>
      </c>
      <c r="H2739" s="1" t="s">
        <v>302</v>
      </c>
      <c r="I2739" s="1" t="s">
        <v>302</v>
      </c>
      <c r="J2739" s="1" t="s">
        <v>302</v>
      </c>
      <c r="K2739" s="1" t="s">
        <v>302</v>
      </c>
    </row>
    <row r="2740" spans="1:11" x14ac:dyDescent="0.15">
      <c r="A2740" s="1" t="s">
        <v>302</v>
      </c>
      <c r="B2740" s="1" t="s">
        <v>302</v>
      </c>
      <c r="C2740" s="1" t="s">
        <v>302</v>
      </c>
      <c r="D2740" s="1" t="s">
        <v>302</v>
      </c>
      <c r="E2740" s="1" t="s">
        <v>302</v>
      </c>
      <c r="F2740" s="1" t="s">
        <v>302</v>
      </c>
      <c r="G2740" s="1" t="s">
        <v>302</v>
      </c>
      <c r="H2740" s="1" t="s">
        <v>302</v>
      </c>
      <c r="I2740" s="1" t="s">
        <v>302</v>
      </c>
      <c r="J2740" s="1" t="s">
        <v>302</v>
      </c>
      <c r="K2740" s="1" t="s">
        <v>302</v>
      </c>
    </row>
    <row r="2741" spans="1:11" x14ac:dyDescent="0.15">
      <c r="A2741" s="1" t="s">
        <v>302</v>
      </c>
      <c r="B2741" s="1" t="s">
        <v>302</v>
      </c>
      <c r="C2741" s="1" t="s">
        <v>302</v>
      </c>
      <c r="D2741" s="1" t="s">
        <v>302</v>
      </c>
      <c r="E2741" s="1" t="s">
        <v>302</v>
      </c>
      <c r="F2741" s="1" t="s">
        <v>302</v>
      </c>
      <c r="G2741" s="1" t="s">
        <v>302</v>
      </c>
      <c r="H2741" s="1" t="s">
        <v>302</v>
      </c>
      <c r="I2741" s="1" t="s">
        <v>302</v>
      </c>
      <c r="J2741" s="1" t="s">
        <v>302</v>
      </c>
      <c r="K2741" s="1" t="s">
        <v>302</v>
      </c>
    </row>
    <row r="2742" spans="1:11" x14ac:dyDescent="0.15">
      <c r="A2742" s="1" t="s">
        <v>302</v>
      </c>
      <c r="B2742" s="1" t="s">
        <v>302</v>
      </c>
      <c r="C2742" s="1" t="s">
        <v>302</v>
      </c>
      <c r="D2742" s="1" t="s">
        <v>302</v>
      </c>
      <c r="E2742" s="1" t="s">
        <v>302</v>
      </c>
      <c r="F2742" s="1" t="s">
        <v>302</v>
      </c>
      <c r="G2742" s="1" t="s">
        <v>302</v>
      </c>
      <c r="H2742" s="1" t="s">
        <v>302</v>
      </c>
      <c r="I2742" s="1" t="s">
        <v>302</v>
      </c>
      <c r="J2742" s="1" t="s">
        <v>302</v>
      </c>
      <c r="K2742" s="1" t="s">
        <v>302</v>
      </c>
    </row>
    <row r="2743" spans="1:11" x14ac:dyDescent="0.15">
      <c r="A2743" s="1" t="s">
        <v>302</v>
      </c>
      <c r="B2743" s="1" t="s">
        <v>302</v>
      </c>
      <c r="C2743" s="1" t="s">
        <v>302</v>
      </c>
      <c r="D2743" s="1" t="s">
        <v>302</v>
      </c>
      <c r="E2743" s="1" t="s">
        <v>302</v>
      </c>
      <c r="F2743" s="1" t="s">
        <v>302</v>
      </c>
      <c r="G2743" s="1" t="s">
        <v>302</v>
      </c>
      <c r="H2743" s="1" t="s">
        <v>302</v>
      </c>
      <c r="I2743" s="1" t="s">
        <v>302</v>
      </c>
      <c r="J2743" s="1" t="s">
        <v>302</v>
      </c>
      <c r="K2743" s="1" t="s">
        <v>302</v>
      </c>
    </row>
    <row r="2744" spans="1:11" x14ac:dyDescent="0.15">
      <c r="A2744" s="1" t="s">
        <v>302</v>
      </c>
      <c r="B2744" s="1" t="s">
        <v>302</v>
      </c>
      <c r="C2744" s="1" t="s">
        <v>302</v>
      </c>
      <c r="D2744" s="1" t="s">
        <v>302</v>
      </c>
      <c r="E2744" s="1" t="s">
        <v>302</v>
      </c>
      <c r="F2744" s="1" t="s">
        <v>302</v>
      </c>
      <c r="G2744" s="1" t="s">
        <v>302</v>
      </c>
      <c r="H2744" s="1" t="s">
        <v>302</v>
      </c>
      <c r="I2744" s="1" t="s">
        <v>302</v>
      </c>
      <c r="J2744" s="1" t="s">
        <v>302</v>
      </c>
      <c r="K2744" s="1" t="s">
        <v>302</v>
      </c>
    </row>
    <row r="2745" spans="1:11" x14ac:dyDescent="0.15">
      <c r="A2745" s="1" t="s">
        <v>302</v>
      </c>
      <c r="B2745" s="1" t="s">
        <v>302</v>
      </c>
      <c r="C2745" s="1" t="s">
        <v>302</v>
      </c>
      <c r="D2745" s="1" t="s">
        <v>302</v>
      </c>
      <c r="E2745" s="1" t="s">
        <v>302</v>
      </c>
      <c r="F2745" s="1" t="s">
        <v>302</v>
      </c>
      <c r="G2745" s="1" t="s">
        <v>302</v>
      </c>
      <c r="H2745" s="1" t="s">
        <v>302</v>
      </c>
      <c r="I2745" s="1" t="s">
        <v>302</v>
      </c>
      <c r="J2745" s="1" t="s">
        <v>302</v>
      </c>
      <c r="K2745" s="1" t="s">
        <v>302</v>
      </c>
    </row>
    <row r="2746" spans="1:11" x14ac:dyDescent="0.15">
      <c r="A2746" s="1" t="s">
        <v>302</v>
      </c>
      <c r="B2746" s="1" t="s">
        <v>302</v>
      </c>
      <c r="C2746" s="1" t="s">
        <v>302</v>
      </c>
      <c r="D2746" s="1" t="s">
        <v>302</v>
      </c>
      <c r="E2746" s="1" t="s">
        <v>302</v>
      </c>
      <c r="F2746" s="1" t="s">
        <v>302</v>
      </c>
      <c r="G2746" s="1" t="s">
        <v>302</v>
      </c>
      <c r="H2746" s="1" t="s">
        <v>302</v>
      </c>
      <c r="I2746" s="1" t="s">
        <v>302</v>
      </c>
      <c r="J2746" s="1" t="s">
        <v>302</v>
      </c>
      <c r="K2746" s="1" t="s">
        <v>302</v>
      </c>
    </row>
    <row r="2747" spans="1:11" x14ac:dyDescent="0.15">
      <c r="A2747" s="1" t="s">
        <v>302</v>
      </c>
      <c r="B2747" s="1" t="s">
        <v>302</v>
      </c>
      <c r="C2747" s="1" t="s">
        <v>302</v>
      </c>
      <c r="D2747" s="1" t="s">
        <v>302</v>
      </c>
      <c r="E2747" s="1" t="s">
        <v>302</v>
      </c>
      <c r="F2747" s="1" t="s">
        <v>302</v>
      </c>
      <c r="G2747" s="1" t="s">
        <v>302</v>
      </c>
      <c r="H2747" s="1" t="s">
        <v>302</v>
      </c>
      <c r="I2747" s="1" t="s">
        <v>302</v>
      </c>
      <c r="J2747" s="1" t="s">
        <v>302</v>
      </c>
      <c r="K2747" s="1" t="s">
        <v>302</v>
      </c>
    </row>
    <row r="2748" spans="1:11" x14ac:dyDescent="0.15">
      <c r="A2748" s="1" t="s">
        <v>302</v>
      </c>
      <c r="B2748" s="1" t="s">
        <v>302</v>
      </c>
      <c r="C2748" s="1" t="s">
        <v>302</v>
      </c>
      <c r="D2748" s="1" t="s">
        <v>302</v>
      </c>
      <c r="E2748" s="1" t="s">
        <v>302</v>
      </c>
      <c r="F2748" s="1" t="s">
        <v>302</v>
      </c>
      <c r="G2748" s="1" t="s">
        <v>302</v>
      </c>
      <c r="H2748" s="1" t="s">
        <v>302</v>
      </c>
      <c r="I2748" s="1" t="s">
        <v>302</v>
      </c>
      <c r="J2748" s="1" t="s">
        <v>302</v>
      </c>
      <c r="K2748" s="1" t="s">
        <v>302</v>
      </c>
    </row>
    <row r="2749" spans="1:11" x14ac:dyDescent="0.15">
      <c r="A2749" s="1" t="s">
        <v>302</v>
      </c>
      <c r="B2749" s="1" t="s">
        <v>302</v>
      </c>
      <c r="C2749" s="1" t="s">
        <v>302</v>
      </c>
      <c r="D2749" s="1" t="s">
        <v>302</v>
      </c>
      <c r="E2749" s="1" t="s">
        <v>302</v>
      </c>
      <c r="F2749" s="1" t="s">
        <v>302</v>
      </c>
      <c r="G2749" s="1" t="s">
        <v>302</v>
      </c>
      <c r="H2749" s="1" t="s">
        <v>302</v>
      </c>
      <c r="I2749" s="1" t="s">
        <v>302</v>
      </c>
      <c r="J2749" s="1" t="s">
        <v>302</v>
      </c>
      <c r="K2749" s="1" t="s">
        <v>302</v>
      </c>
    </row>
    <row r="2750" spans="1:11" x14ac:dyDescent="0.15">
      <c r="A2750" s="1" t="s">
        <v>302</v>
      </c>
      <c r="B2750" s="1" t="s">
        <v>302</v>
      </c>
      <c r="C2750" s="1" t="s">
        <v>302</v>
      </c>
      <c r="D2750" s="1" t="s">
        <v>302</v>
      </c>
      <c r="E2750" s="1" t="s">
        <v>302</v>
      </c>
      <c r="F2750" s="1" t="s">
        <v>302</v>
      </c>
      <c r="G2750" s="1" t="s">
        <v>302</v>
      </c>
      <c r="H2750" s="1" t="s">
        <v>302</v>
      </c>
      <c r="I2750" s="1" t="s">
        <v>302</v>
      </c>
      <c r="J2750" s="1" t="s">
        <v>302</v>
      </c>
      <c r="K2750" s="1" t="s">
        <v>302</v>
      </c>
    </row>
    <row r="2751" spans="1:11" x14ac:dyDescent="0.15">
      <c r="A2751" s="1" t="s">
        <v>302</v>
      </c>
      <c r="B2751" s="1" t="s">
        <v>302</v>
      </c>
      <c r="C2751" s="1" t="s">
        <v>302</v>
      </c>
      <c r="D2751" s="1" t="s">
        <v>302</v>
      </c>
      <c r="E2751" s="1" t="s">
        <v>302</v>
      </c>
      <c r="F2751" s="1" t="s">
        <v>302</v>
      </c>
      <c r="G2751" s="1" t="s">
        <v>302</v>
      </c>
      <c r="H2751" s="1" t="s">
        <v>302</v>
      </c>
      <c r="I2751" s="1" t="s">
        <v>302</v>
      </c>
      <c r="J2751" s="1" t="s">
        <v>302</v>
      </c>
      <c r="K2751" s="1" t="s">
        <v>302</v>
      </c>
    </row>
    <row r="2752" spans="1:11" x14ac:dyDescent="0.15">
      <c r="A2752" s="1" t="s">
        <v>302</v>
      </c>
      <c r="B2752" s="1" t="s">
        <v>302</v>
      </c>
      <c r="C2752" s="1" t="s">
        <v>302</v>
      </c>
      <c r="D2752" s="1" t="s">
        <v>302</v>
      </c>
      <c r="E2752" s="1" t="s">
        <v>302</v>
      </c>
      <c r="F2752" s="1" t="s">
        <v>302</v>
      </c>
      <c r="G2752" s="1" t="s">
        <v>302</v>
      </c>
      <c r="H2752" s="1" t="s">
        <v>302</v>
      </c>
      <c r="I2752" s="1" t="s">
        <v>302</v>
      </c>
      <c r="J2752" s="1" t="s">
        <v>302</v>
      </c>
      <c r="K2752" s="1" t="s">
        <v>302</v>
      </c>
    </row>
    <row r="2753" spans="1:11" x14ac:dyDescent="0.15">
      <c r="A2753" s="1" t="s">
        <v>302</v>
      </c>
      <c r="B2753" s="1" t="s">
        <v>302</v>
      </c>
      <c r="C2753" s="1" t="s">
        <v>302</v>
      </c>
      <c r="D2753" s="1" t="s">
        <v>302</v>
      </c>
      <c r="E2753" s="1" t="s">
        <v>302</v>
      </c>
      <c r="F2753" s="1" t="s">
        <v>302</v>
      </c>
      <c r="G2753" s="1" t="s">
        <v>302</v>
      </c>
      <c r="H2753" s="1" t="s">
        <v>302</v>
      </c>
      <c r="I2753" s="1" t="s">
        <v>302</v>
      </c>
      <c r="J2753" s="1" t="s">
        <v>302</v>
      </c>
      <c r="K2753" s="1" t="s">
        <v>302</v>
      </c>
    </row>
    <row r="2754" spans="1:11" x14ac:dyDescent="0.15">
      <c r="A2754" s="1" t="s">
        <v>302</v>
      </c>
      <c r="B2754" s="1" t="s">
        <v>302</v>
      </c>
      <c r="C2754" s="1" t="s">
        <v>302</v>
      </c>
      <c r="D2754" s="1" t="s">
        <v>302</v>
      </c>
      <c r="E2754" s="1" t="s">
        <v>302</v>
      </c>
      <c r="F2754" s="1" t="s">
        <v>302</v>
      </c>
      <c r="G2754" s="1" t="s">
        <v>302</v>
      </c>
      <c r="H2754" s="1" t="s">
        <v>302</v>
      </c>
      <c r="I2754" s="1" t="s">
        <v>302</v>
      </c>
      <c r="J2754" s="1" t="s">
        <v>302</v>
      </c>
      <c r="K2754" s="1" t="s">
        <v>302</v>
      </c>
    </row>
    <row r="2755" spans="1:11" x14ac:dyDescent="0.15">
      <c r="A2755" s="1" t="s">
        <v>302</v>
      </c>
      <c r="B2755" s="1" t="s">
        <v>302</v>
      </c>
      <c r="C2755" s="1" t="s">
        <v>302</v>
      </c>
      <c r="D2755" s="1" t="s">
        <v>302</v>
      </c>
      <c r="E2755" s="1" t="s">
        <v>302</v>
      </c>
      <c r="F2755" s="1" t="s">
        <v>302</v>
      </c>
      <c r="G2755" s="1" t="s">
        <v>302</v>
      </c>
      <c r="H2755" s="1" t="s">
        <v>302</v>
      </c>
      <c r="I2755" s="1" t="s">
        <v>302</v>
      </c>
      <c r="J2755" s="1" t="s">
        <v>302</v>
      </c>
      <c r="K2755" s="1" t="s">
        <v>302</v>
      </c>
    </row>
    <row r="2756" spans="1:11" x14ac:dyDescent="0.15">
      <c r="A2756" s="1" t="s">
        <v>302</v>
      </c>
      <c r="B2756" s="1" t="s">
        <v>302</v>
      </c>
      <c r="C2756" s="1" t="s">
        <v>302</v>
      </c>
      <c r="D2756" s="1" t="s">
        <v>302</v>
      </c>
      <c r="E2756" s="1" t="s">
        <v>302</v>
      </c>
      <c r="F2756" s="1" t="s">
        <v>302</v>
      </c>
      <c r="G2756" s="1" t="s">
        <v>302</v>
      </c>
      <c r="H2756" s="1" t="s">
        <v>302</v>
      </c>
      <c r="I2756" s="1" t="s">
        <v>302</v>
      </c>
      <c r="J2756" s="1" t="s">
        <v>302</v>
      </c>
      <c r="K2756" s="1" t="s">
        <v>302</v>
      </c>
    </row>
    <row r="2757" spans="1:11" x14ac:dyDescent="0.15">
      <c r="A2757" s="1" t="s">
        <v>302</v>
      </c>
      <c r="B2757" s="1" t="s">
        <v>302</v>
      </c>
      <c r="C2757" s="1" t="s">
        <v>302</v>
      </c>
      <c r="D2757" s="1" t="s">
        <v>302</v>
      </c>
      <c r="E2757" s="1" t="s">
        <v>302</v>
      </c>
      <c r="F2757" s="1" t="s">
        <v>302</v>
      </c>
      <c r="G2757" s="1" t="s">
        <v>302</v>
      </c>
      <c r="H2757" s="1" t="s">
        <v>302</v>
      </c>
      <c r="I2757" s="1" t="s">
        <v>302</v>
      </c>
      <c r="J2757" s="1" t="s">
        <v>302</v>
      </c>
      <c r="K2757" s="1" t="s">
        <v>302</v>
      </c>
    </row>
    <row r="2758" spans="1:11" x14ac:dyDescent="0.15">
      <c r="A2758" s="1" t="s">
        <v>302</v>
      </c>
      <c r="B2758" s="1" t="s">
        <v>302</v>
      </c>
      <c r="C2758" s="1" t="s">
        <v>302</v>
      </c>
      <c r="D2758" s="1" t="s">
        <v>302</v>
      </c>
      <c r="E2758" s="1" t="s">
        <v>302</v>
      </c>
      <c r="F2758" s="1" t="s">
        <v>302</v>
      </c>
      <c r="G2758" s="1" t="s">
        <v>302</v>
      </c>
      <c r="H2758" s="1" t="s">
        <v>302</v>
      </c>
      <c r="I2758" s="1" t="s">
        <v>302</v>
      </c>
      <c r="J2758" s="1" t="s">
        <v>302</v>
      </c>
      <c r="K2758" s="1" t="s">
        <v>302</v>
      </c>
    </row>
    <row r="2759" spans="1:11" x14ac:dyDescent="0.15">
      <c r="A2759" s="1" t="s">
        <v>302</v>
      </c>
      <c r="B2759" s="1" t="s">
        <v>302</v>
      </c>
      <c r="C2759" s="1" t="s">
        <v>302</v>
      </c>
      <c r="D2759" s="1" t="s">
        <v>302</v>
      </c>
      <c r="E2759" s="1" t="s">
        <v>302</v>
      </c>
      <c r="F2759" s="1" t="s">
        <v>302</v>
      </c>
      <c r="G2759" s="1" t="s">
        <v>302</v>
      </c>
      <c r="H2759" s="1" t="s">
        <v>302</v>
      </c>
      <c r="I2759" s="1" t="s">
        <v>302</v>
      </c>
      <c r="J2759" s="1" t="s">
        <v>302</v>
      </c>
      <c r="K2759" s="1" t="s">
        <v>302</v>
      </c>
    </row>
    <row r="2760" spans="1:11" x14ac:dyDescent="0.15">
      <c r="A2760" s="1" t="s">
        <v>302</v>
      </c>
      <c r="B2760" s="1" t="s">
        <v>302</v>
      </c>
      <c r="C2760" s="1" t="s">
        <v>302</v>
      </c>
      <c r="D2760" s="1" t="s">
        <v>302</v>
      </c>
      <c r="E2760" s="1" t="s">
        <v>302</v>
      </c>
      <c r="F2760" s="1" t="s">
        <v>302</v>
      </c>
      <c r="G2760" s="1" t="s">
        <v>302</v>
      </c>
      <c r="H2760" s="1" t="s">
        <v>302</v>
      </c>
      <c r="I2760" s="1" t="s">
        <v>302</v>
      </c>
      <c r="J2760" s="1" t="s">
        <v>302</v>
      </c>
      <c r="K2760" s="1" t="s">
        <v>302</v>
      </c>
    </row>
    <row r="2761" spans="1:11" x14ac:dyDescent="0.15">
      <c r="A2761" s="1" t="s">
        <v>302</v>
      </c>
      <c r="B2761" s="1" t="s">
        <v>302</v>
      </c>
      <c r="C2761" s="1" t="s">
        <v>302</v>
      </c>
      <c r="D2761" s="1" t="s">
        <v>302</v>
      </c>
      <c r="E2761" s="1" t="s">
        <v>302</v>
      </c>
      <c r="F2761" s="1" t="s">
        <v>302</v>
      </c>
      <c r="G2761" s="1" t="s">
        <v>302</v>
      </c>
      <c r="H2761" s="1" t="s">
        <v>302</v>
      </c>
      <c r="I2761" s="1" t="s">
        <v>302</v>
      </c>
      <c r="J2761" s="1" t="s">
        <v>302</v>
      </c>
      <c r="K2761" s="1" t="s">
        <v>302</v>
      </c>
    </row>
    <row r="2762" spans="1:11" x14ac:dyDescent="0.15">
      <c r="A2762" s="1" t="s">
        <v>302</v>
      </c>
      <c r="B2762" s="1" t="s">
        <v>302</v>
      </c>
      <c r="C2762" s="1" t="s">
        <v>302</v>
      </c>
      <c r="D2762" s="1" t="s">
        <v>302</v>
      </c>
      <c r="E2762" s="1" t="s">
        <v>302</v>
      </c>
      <c r="F2762" s="1" t="s">
        <v>302</v>
      </c>
      <c r="G2762" s="1" t="s">
        <v>302</v>
      </c>
      <c r="H2762" s="1" t="s">
        <v>302</v>
      </c>
      <c r="I2762" s="1" t="s">
        <v>302</v>
      </c>
      <c r="J2762" s="1" t="s">
        <v>302</v>
      </c>
      <c r="K2762" s="1" t="s">
        <v>302</v>
      </c>
    </row>
    <row r="2763" spans="1:11" x14ac:dyDescent="0.15">
      <c r="A2763" s="1" t="s">
        <v>302</v>
      </c>
      <c r="B2763" s="1" t="s">
        <v>302</v>
      </c>
      <c r="C2763" s="1" t="s">
        <v>302</v>
      </c>
      <c r="D2763" s="1" t="s">
        <v>302</v>
      </c>
      <c r="E2763" s="1" t="s">
        <v>302</v>
      </c>
      <c r="F2763" s="1" t="s">
        <v>302</v>
      </c>
      <c r="G2763" s="1" t="s">
        <v>302</v>
      </c>
      <c r="H2763" s="1" t="s">
        <v>302</v>
      </c>
      <c r="I2763" s="1" t="s">
        <v>302</v>
      </c>
      <c r="J2763" s="1" t="s">
        <v>302</v>
      </c>
      <c r="K2763" s="1" t="s">
        <v>302</v>
      </c>
    </row>
    <row r="2764" spans="1:11" x14ac:dyDescent="0.15">
      <c r="A2764" s="1" t="s">
        <v>302</v>
      </c>
      <c r="B2764" s="1" t="s">
        <v>302</v>
      </c>
      <c r="C2764" s="1" t="s">
        <v>302</v>
      </c>
      <c r="D2764" s="1" t="s">
        <v>302</v>
      </c>
      <c r="E2764" s="1" t="s">
        <v>302</v>
      </c>
      <c r="F2764" s="1" t="s">
        <v>302</v>
      </c>
      <c r="G2764" s="1" t="s">
        <v>302</v>
      </c>
      <c r="H2764" s="1" t="s">
        <v>302</v>
      </c>
      <c r="I2764" s="1" t="s">
        <v>302</v>
      </c>
      <c r="J2764" s="1" t="s">
        <v>302</v>
      </c>
      <c r="K2764" s="1" t="s">
        <v>302</v>
      </c>
    </row>
    <row r="2765" spans="1:11" x14ac:dyDescent="0.15">
      <c r="A2765" s="1" t="s">
        <v>302</v>
      </c>
      <c r="B2765" s="1" t="s">
        <v>302</v>
      </c>
      <c r="C2765" s="1" t="s">
        <v>302</v>
      </c>
      <c r="D2765" s="1" t="s">
        <v>302</v>
      </c>
      <c r="E2765" s="1" t="s">
        <v>302</v>
      </c>
      <c r="F2765" s="1" t="s">
        <v>302</v>
      </c>
      <c r="G2765" s="1" t="s">
        <v>302</v>
      </c>
      <c r="H2765" s="1" t="s">
        <v>302</v>
      </c>
      <c r="I2765" s="1" t="s">
        <v>302</v>
      </c>
      <c r="J2765" s="1" t="s">
        <v>302</v>
      </c>
      <c r="K2765" s="1" t="s">
        <v>302</v>
      </c>
    </row>
    <row r="2766" spans="1:11" x14ac:dyDescent="0.15">
      <c r="A2766" s="1" t="s">
        <v>302</v>
      </c>
      <c r="B2766" s="1" t="s">
        <v>302</v>
      </c>
      <c r="C2766" s="1" t="s">
        <v>302</v>
      </c>
      <c r="D2766" s="1" t="s">
        <v>302</v>
      </c>
      <c r="E2766" s="1" t="s">
        <v>302</v>
      </c>
      <c r="F2766" s="1" t="s">
        <v>302</v>
      </c>
      <c r="G2766" s="1" t="s">
        <v>302</v>
      </c>
      <c r="H2766" s="1" t="s">
        <v>302</v>
      </c>
      <c r="I2766" s="1" t="s">
        <v>302</v>
      </c>
      <c r="J2766" s="1" t="s">
        <v>302</v>
      </c>
      <c r="K2766" s="1" t="s">
        <v>302</v>
      </c>
    </row>
    <row r="2767" spans="1:11" x14ac:dyDescent="0.15">
      <c r="A2767" s="1" t="s">
        <v>302</v>
      </c>
      <c r="B2767" s="1" t="s">
        <v>302</v>
      </c>
      <c r="C2767" s="1" t="s">
        <v>302</v>
      </c>
      <c r="D2767" s="1" t="s">
        <v>302</v>
      </c>
      <c r="E2767" s="1" t="s">
        <v>302</v>
      </c>
      <c r="F2767" s="1" t="s">
        <v>302</v>
      </c>
      <c r="G2767" s="1" t="s">
        <v>302</v>
      </c>
      <c r="H2767" s="1" t="s">
        <v>302</v>
      </c>
      <c r="I2767" s="1" t="s">
        <v>302</v>
      </c>
      <c r="J2767" s="1" t="s">
        <v>302</v>
      </c>
      <c r="K2767" s="1" t="s">
        <v>302</v>
      </c>
    </row>
    <row r="2768" spans="1:11" x14ac:dyDescent="0.15">
      <c r="A2768" s="1" t="s">
        <v>302</v>
      </c>
      <c r="B2768" s="1" t="s">
        <v>302</v>
      </c>
      <c r="C2768" s="1" t="s">
        <v>302</v>
      </c>
      <c r="D2768" s="1" t="s">
        <v>302</v>
      </c>
      <c r="E2768" s="1" t="s">
        <v>302</v>
      </c>
      <c r="F2768" s="1" t="s">
        <v>302</v>
      </c>
      <c r="G2768" s="1" t="s">
        <v>302</v>
      </c>
      <c r="H2768" s="1" t="s">
        <v>302</v>
      </c>
      <c r="I2768" s="1" t="s">
        <v>302</v>
      </c>
      <c r="J2768" s="1" t="s">
        <v>302</v>
      </c>
      <c r="K2768" s="1" t="s">
        <v>302</v>
      </c>
    </row>
    <row r="2769" spans="1:11" x14ac:dyDescent="0.15">
      <c r="A2769" s="1" t="s">
        <v>302</v>
      </c>
      <c r="B2769" s="1" t="s">
        <v>302</v>
      </c>
      <c r="C2769" s="1" t="s">
        <v>302</v>
      </c>
      <c r="D2769" s="1" t="s">
        <v>302</v>
      </c>
      <c r="E2769" s="1" t="s">
        <v>302</v>
      </c>
      <c r="F2769" s="1" t="s">
        <v>302</v>
      </c>
      <c r="G2769" s="1" t="s">
        <v>302</v>
      </c>
      <c r="H2769" s="1" t="s">
        <v>302</v>
      </c>
      <c r="I2769" s="1" t="s">
        <v>302</v>
      </c>
      <c r="J2769" s="1" t="s">
        <v>302</v>
      </c>
      <c r="K2769" s="1" t="s">
        <v>302</v>
      </c>
    </row>
    <row r="2770" spans="1:11" x14ac:dyDescent="0.15">
      <c r="A2770" s="1" t="s">
        <v>302</v>
      </c>
      <c r="B2770" s="1" t="s">
        <v>302</v>
      </c>
      <c r="C2770" s="1" t="s">
        <v>302</v>
      </c>
      <c r="D2770" s="1" t="s">
        <v>302</v>
      </c>
      <c r="E2770" s="1" t="s">
        <v>302</v>
      </c>
      <c r="F2770" s="1" t="s">
        <v>302</v>
      </c>
      <c r="G2770" s="1" t="s">
        <v>302</v>
      </c>
      <c r="H2770" s="1" t="s">
        <v>302</v>
      </c>
      <c r="I2770" s="1" t="s">
        <v>302</v>
      </c>
      <c r="J2770" s="1" t="s">
        <v>302</v>
      </c>
      <c r="K2770" s="1" t="s">
        <v>302</v>
      </c>
    </row>
    <row r="2771" spans="1:11" x14ac:dyDescent="0.15">
      <c r="A2771" s="1" t="s">
        <v>302</v>
      </c>
      <c r="B2771" s="1" t="s">
        <v>302</v>
      </c>
      <c r="C2771" s="1" t="s">
        <v>302</v>
      </c>
      <c r="D2771" s="1" t="s">
        <v>302</v>
      </c>
      <c r="E2771" s="1" t="s">
        <v>302</v>
      </c>
      <c r="F2771" s="1" t="s">
        <v>302</v>
      </c>
      <c r="G2771" s="1" t="s">
        <v>302</v>
      </c>
      <c r="H2771" s="1" t="s">
        <v>302</v>
      </c>
      <c r="I2771" s="1" t="s">
        <v>302</v>
      </c>
      <c r="J2771" s="1" t="s">
        <v>302</v>
      </c>
      <c r="K2771" s="1" t="s">
        <v>302</v>
      </c>
    </row>
    <row r="2772" spans="1:11" x14ac:dyDescent="0.15">
      <c r="A2772" s="1" t="s">
        <v>302</v>
      </c>
      <c r="B2772" s="1" t="s">
        <v>302</v>
      </c>
      <c r="C2772" s="1" t="s">
        <v>302</v>
      </c>
      <c r="D2772" s="1" t="s">
        <v>302</v>
      </c>
      <c r="E2772" s="1" t="s">
        <v>302</v>
      </c>
      <c r="F2772" s="1" t="s">
        <v>302</v>
      </c>
      <c r="G2772" s="1" t="s">
        <v>302</v>
      </c>
      <c r="H2772" s="1" t="s">
        <v>302</v>
      </c>
      <c r="I2772" s="1" t="s">
        <v>302</v>
      </c>
      <c r="J2772" s="1" t="s">
        <v>302</v>
      </c>
      <c r="K2772" s="1" t="s">
        <v>302</v>
      </c>
    </row>
    <row r="2773" spans="1:11" x14ac:dyDescent="0.15">
      <c r="A2773" s="1" t="s">
        <v>302</v>
      </c>
      <c r="B2773" s="1" t="s">
        <v>302</v>
      </c>
      <c r="C2773" s="1" t="s">
        <v>302</v>
      </c>
      <c r="D2773" s="1" t="s">
        <v>302</v>
      </c>
      <c r="E2773" s="1" t="s">
        <v>302</v>
      </c>
      <c r="F2773" s="1" t="s">
        <v>302</v>
      </c>
      <c r="G2773" s="1" t="s">
        <v>302</v>
      </c>
      <c r="H2773" s="1" t="s">
        <v>302</v>
      </c>
      <c r="I2773" s="1" t="s">
        <v>302</v>
      </c>
      <c r="J2773" s="1" t="s">
        <v>302</v>
      </c>
      <c r="K2773" s="1" t="s">
        <v>302</v>
      </c>
    </row>
    <row r="2774" spans="1:11" x14ac:dyDescent="0.15">
      <c r="A2774" s="1" t="s">
        <v>302</v>
      </c>
      <c r="B2774" s="1" t="s">
        <v>302</v>
      </c>
      <c r="C2774" s="1" t="s">
        <v>302</v>
      </c>
      <c r="D2774" s="1" t="s">
        <v>302</v>
      </c>
      <c r="E2774" s="1" t="s">
        <v>302</v>
      </c>
      <c r="F2774" s="1" t="s">
        <v>302</v>
      </c>
      <c r="G2774" s="1" t="s">
        <v>302</v>
      </c>
      <c r="H2774" s="1" t="s">
        <v>302</v>
      </c>
      <c r="I2774" s="1" t="s">
        <v>302</v>
      </c>
      <c r="J2774" s="1" t="s">
        <v>302</v>
      </c>
      <c r="K2774" s="1" t="s">
        <v>302</v>
      </c>
    </row>
    <row r="2775" spans="1:11" x14ac:dyDescent="0.15">
      <c r="A2775" s="1" t="s">
        <v>302</v>
      </c>
      <c r="B2775" s="1" t="s">
        <v>302</v>
      </c>
      <c r="C2775" s="1" t="s">
        <v>302</v>
      </c>
      <c r="D2775" s="1" t="s">
        <v>302</v>
      </c>
      <c r="E2775" s="1" t="s">
        <v>302</v>
      </c>
      <c r="F2775" s="1" t="s">
        <v>302</v>
      </c>
      <c r="G2775" s="1" t="s">
        <v>302</v>
      </c>
      <c r="H2775" s="1" t="s">
        <v>302</v>
      </c>
      <c r="I2775" s="1" t="s">
        <v>302</v>
      </c>
      <c r="J2775" s="1" t="s">
        <v>302</v>
      </c>
      <c r="K2775" s="1" t="s">
        <v>302</v>
      </c>
    </row>
    <row r="2776" spans="1:11" x14ac:dyDescent="0.15">
      <c r="A2776" s="1" t="s">
        <v>302</v>
      </c>
      <c r="B2776" s="1" t="s">
        <v>302</v>
      </c>
      <c r="C2776" s="1" t="s">
        <v>302</v>
      </c>
      <c r="D2776" s="1" t="s">
        <v>302</v>
      </c>
      <c r="E2776" s="1" t="s">
        <v>302</v>
      </c>
      <c r="F2776" s="1" t="s">
        <v>302</v>
      </c>
      <c r="G2776" s="1" t="s">
        <v>302</v>
      </c>
      <c r="H2776" s="1" t="s">
        <v>302</v>
      </c>
      <c r="I2776" s="1" t="s">
        <v>302</v>
      </c>
      <c r="J2776" s="1" t="s">
        <v>302</v>
      </c>
      <c r="K2776" s="1" t="s">
        <v>302</v>
      </c>
    </row>
    <row r="2777" spans="1:11" x14ac:dyDescent="0.15">
      <c r="A2777" s="1" t="s">
        <v>302</v>
      </c>
      <c r="B2777" s="1" t="s">
        <v>302</v>
      </c>
      <c r="C2777" s="1" t="s">
        <v>302</v>
      </c>
      <c r="D2777" s="1" t="s">
        <v>302</v>
      </c>
      <c r="E2777" s="1" t="s">
        <v>302</v>
      </c>
      <c r="F2777" s="1" t="s">
        <v>302</v>
      </c>
      <c r="G2777" s="1" t="s">
        <v>302</v>
      </c>
      <c r="H2777" s="1" t="s">
        <v>302</v>
      </c>
      <c r="I2777" s="1" t="s">
        <v>302</v>
      </c>
      <c r="J2777" s="1" t="s">
        <v>302</v>
      </c>
      <c r="K2777" s="1" t="s">
        <v>302</v>
      </c>
    </row>
    <row r="2778" spans="1:11" x14ac:dyDescent="0.15">
      <c r="A2778" s="1" t="s">
        <v>302</v>
      </c>
      <c r="B2778" s="1" t="s">
        <v>302</v>
      </c>
      <c r="C2778" s="1" t="s">
        <v>302</v>
      </c>
      <c r="D2778" s="1" t="s">
        <v>302</v>
      </c>
      <c r="E2778" s="1" t="s">
        <v>302</v>
      </c>
      <c r="F2778" s="1" t="s">
        <v>302</v>
      </c>
      <c r="G2778" s="1" t="s">
        <v>302</v>
      </c>
      <c r="H2778" s="1" t="s">
        <v>302</v>
      </c>
      <c r="I2778" s="1" t="s">
        <v>302</v>
      </c>
      <c r="J2778" s="1" t="s">
        <v>302</v>
      </c>
      <c r="K2778" s="1" t="s">
        <v>302</v>
      </c>
    </row>
    <row r="2779" spans="1:11" x14ac:dyDescent="0.15">
      <c r="A2779" s="1" t="s">
        <v>302</v>
      </c>
      <c r="B2779" s="1" t="s">
        <v>302</v>
      </c>
      <c r="C2779" s="1" t="s">
        <v>302</v>
      </c>
      <c r="D2779" s="1" t="s">
        <v>302</v>
      </c>
      <c r="E2779" s="1" t="s">
        <v>302</v>
      </c>
      <c r="F2779" s="1" t="s">
        <v>302</v>
      </c>
      <c r="G2779" s="1" t="s">
        <v>302</v>
      </c>
      <c r="H2779" s="1" t="s">
        <v>302</v>
      </c>
      <c r="I2779" s="1" t="s">
        <v>302</v>
      </c>
      <c r="J2779" s="1" t="s">
        <v>302</v>
      </c>
      <c r="K2779" s="1" t="s">
        <v>302</v>
      </c>
    </row>
    <row r="2780" spans="1:11" x14ac:dyDescent="0.15">
      <c r="A2780" s="1" t="s">
        <v>302</v>
      </c>
      <c r="B2780" s="1" t="s">
        <v>302</v>
      </c>
      <c r="C2780" s="1" t="s">
        <v>302</v>
      </c>
      <c r="D2780" s="1" t="s">
        <v>302</v>
      </c>
      <c r="E2780" s="1" t="s">
        <v>302</v>
      </c>
      <c r="F2780" s="1" t="s">
        <v>302</v>
      </c>
      <c r="G2780" s="1" t="s">
        <v>302</v>
      </c>
      <c r="H2780" s="1" t="s">
        <v>302</v>
      </c>
      <c r="I2780" s="1" t="s">
        <v>302</v>
      </c>
      <c r="J2780" s="1" t="s">
        <v>302</v>
      </c>
      <c r="K2780" s="1" t="s">
        <v>302</v>
      </c>
    </row>
    <row r="2781" spans="1:11" x14ac:dyDescent="0.15">
      <c r="A2781" s="1" t="s">
        <v>302</v>
      </c>
      <c r="B2781" s="1" t="s">
        <v>302</v>
      </c>
      <c r="C2781" s="1" t="s">
        <v>302</v>
      </c>
      <c r="D2781" s="1" t="s">
        <v>302</v>
      </c>
      <c r="E2781" s="1" t="s">
        <v>302</v>
      </c>
      <c r="F2781" s="1" t="s">
        <v>302</v>
      </c>
      <c r="G2781" s="1" t="s">
        <v>302</v>
      </c>
      <c r="H2781" s="1" t="s">
        <v>302</v>
      </c>
      <c r="I2781" s="1" t="s">
        <v>302</v>
      </c>
      <c r="J2781" s="1" t="s">
        <v>302</v>
      </c>
      <c r="K2781" s="1" t="s">
        <v>302</v>
      </c>
    </row>
    <row r="2782" spans="1:11" x14ac:dyDescent="0.15">
      <c r="A2782" s="1" t="s">
        <v>302</v>
      </c>
      <c r="B2782" s="1" t="s">
        <v>302</v>
      </c>
      <c r="C2782" s="1" t="s">
        <v>302</v>
      </c>
      <c r="D2782" s="1" t="s">
        <v>302</v>
      </c>
      <c r="E2782" s="1" t="s">
        <v>302</v>
      </c>
      <c r="F2782" s="1" t="s">
        <v>302</v>
      </c>
      <c r="G2782" s="1" t="s">
        <v>302</v>
      </c>
      <c r="H2782" s="1" t="s">
        <v>302</v>
      </c>
      <c r="I2782" s="1" t="s">
        <v>302</v>
      </c>
      <c r="J2782" s="1" t="s">
        <v>302</v>
      </c>
      <c r="K2782" s="1" t="s">
        <v>302</v>
      </c>
    </row>
    <row r="2783" spans="1:11" x14ac:dyDescent="0.15">
      <c r="A2783" s="1" t="s">
        <v>302</v>
      </c>
      <c r="B2783" s="1" t="s">
        <v>302</v>
      </c>
      <c r="C2783" s="1" t="s">
        <v>302</v>
      </c>
      <c r="D2783" s="1" t="s">
        <v>302</v>
      </c>
      <c r="E2783" s="1" t="s">
        <v>302</v>
      </c>
      <c r="F2783" s="1" t="s">
        <v>302</v>
      </c>
      <c r="G2783" s="1" t="s">
        <v>302</v>
      </c>
      <c r="H2783" s="1" t="s">
        <v>302</v>
      </c>
      <c r="I2783" s="1" t="s">
        <v>302</v>
      </c>
      <c r="J2783" s="1" t="s">
        <v>302</v>
      </c>
      <c r="K2783" s="1" t="s">
        <v>302</v>
      </c>
    </row>
    <row r="2784" spans="1:11" x14ac:dyDescent="0.15">
      <c r="A2784" s="1" t="s">
        <v>302</v>
      </c>
      <c r="B2784" s="1" t="s">
        <v>302</v>
      </c>
      <c r="C2784" s="1" t="s">
        <v>302</v>
      </c>
      <c r="D2784" s="1" t="s">
        <v>302</v>
      </c>
      <c r="E2784" s="1" t="s">
        <v>302</v>
      </c>
      <c r="F2784" s="1" t="s">
        <v>302</v>
      </c>
      <c r="G2784" s="1" t="s">
        <v>302</v>
      </c>
      <c r="H2784" s="1" t="s">
        <v>302</v>
      </c>
      <c r="I2784" s="1" t="s">
        <v>302</v>
      </c>
      <c r="J2784" s="1" t="s">
        <v>302</v>
      </c>
      <c r="K2784" s="1" t="s">
        <v>302</v>
      </c>
    </row>
    <row r="2785" spans="1:11" x14ac:dyDescent="0.15">
      <c r="A2785" s="1" t="s">
        <v>302</v>
      </c>
      <c r="B2785" s="1" t="s">
        <v>302</v>
      </c>
      <c r="C2785" s="1" t="s">
        <v>302</v>
      </c>
      <c r="D2785" s="1" t="s">
        <v>302</v>
      </c>
      <c r="E2785" s="1" t="s">
        <v>302</v>
      </c>
      <c r="F2785" s="1" t="s">
        <v>302</v>
      </c>
      <c r="G2785" s="1" t="s">
        <v>302</v>
      </c>
      <c r="H2785" s="1" t="s">
        <v>302</v>
      </c>
      <c r="I2785" s="1" t="s">
        <v>302</v>
      </c>
      <c r="J2785" s="1" t="s">
        <v>302</v>
      </c>
      <c r="K2785" s="1" t="s">
        <v>302</v>
      </c>
    </row>
    <row r="2786" spans="1:11" x14ac:dyDescent="0.15">
      <c r="A2786" s="1" t="s">
        <v>302</v>
      </c>
      <c r="B2786" s="1" t="s">
        <v>302</v>
      </c>
      <c r="C2786" s="1" t="s">
        <v>302</v>
      </c>
      <c r="D2786" s="1" t="s">
        <v>302</v>
      </c>
      <c r="E2786" s="1" t="s">
        <v>302</v>
      </c>
      <c r="F2786" s="1" t="s">
        <v>302</v>
      </c>
      <c r="G2786" s="1" t="s">
        <v>302</v>
      </c>
      <c r="H2786" s="1" t="s">
        <v>302</v>
      </c>
      <c r="I2786" s="1" t="s">
        <v>302</v>
      </c>
      <c r="J2786" s="1" t="s">
        <v>302</v>
      </c>
      <c r="K2786" s="1" t="s">
        <v>302</v>
      </c>
    </row>
    <row r="2787" spans="1:11" x14ac:dyDescent="0.15">
      <c r="A2787" s="1" t="s">
        <v>302</v>
      </c>
      <c r="B2787" s="1" t="s">
        <v>302</v>
      </c>
      <c r="C2787" s="1" t="s">
        <v>302</v>
      </c>
      <c r="D2787" s="1" t="s">
        <v>302</v>
      </c>
      <c r="E2787" s="1" t="s">
        <v>302</v>
      </c>
      <c r="F2787" s="1" t="s">
        <v>302</v>
      </c>
      <c r="G2787" s="1" t="s">
        <v>302</v>
      </c>
      <c r="H2787" s="1" t="s">
        <v>302</v>
      </c>
      <c r="I2787" s="1" t="s">
        <v>302</v>
      </c>
      <c r="J2787" s="1" t="s">
        <v>302</v>
      </c>
      <c r="K2787" s="1" t="s">
        <v>302</v>
      </c>
    </row>
    <row r="2788" spans="1:11" x14ac:dyDescent="0.15">
      <c r="A2788" s="1" t="s">
        <v>302</v>
      </c>
      <c r="B2788" s="1" t="s">
        <v>302</v>
      </c>
      <c r="C2788" s="1" t="s">
        <v>302</v>
      </c>
      <c r="D2788" s="1" t="s">
        <v>302</v>
      </c>
      <c r="E2788" s="1" t="s">
        <v>302</v>
      </c>
      <c r="F2788" s="1" t="s">
        <v>302</v>
      </c>
      <c r="G2788" s="1" t="s">
        <v>302</v>
      </c>
      <c r="H2788" s="1" t="s">
        <v>302</v>
      </c>
      <c r="I2788" s="1" t="s">
        <v>302</v>
      </c>
      <c r="J2788" s="1" t="s">
        <v>302</v>
      </c>
      <c r="K2788" s="1" t="s">
        <v>302</v>
      </c>
    </row>
    <row r="2789" spans="1:11" x14ac:dyDescent="0.15">
      <c r="A2789" s="1" t="s">
        <v>302</v>
      </c>
      <c r="B2789" s="1" t="s">
        <v>302</v>
      </c>
      <c r="C2789" s="1" t="s">
        <v>302</v>
      </c>
      <c r="D2789" s="1" t="s">
        <v>302</v>
      </c>
      <c r="E2789" s="1" t="s">
        <v>302</v>
      </c>
      <c r="F2789" s="1" t="s">
        <v>302</v>
      </c>
      <c r="G2789" s="1" t="s">
        <v>302</v>
      </c>
      <c r="H2789" s="1" t="s">
        <v>302</v>
      </c>
      <c r="I2789" s="1" t="s">
        <v>302</v>
      </c>
      <c r="J2789" s="1" t="s">
        <v>302</v>
      </c>
      <c r="K2789" s="1" t="s">
        <v>302</v>
      </c>
    </row>
    <row r="2790" spans="1:11" x14ac:dyDescent="0.15">
      <c r="A2790" s="1" t="s">
        <v>302</v>
      </c>
      <c r="B2790" s="1" t="s">
        <v>302</v>
      </c>
      <c r="C2790" s="1" t="s">
        <v>302</v>
      </c>
      <c r="D2790" s="1" t="s">
        <v>302</v>
      </c>
      <c r="E2790" s="1" t="s">
        <v>302</v>
      </c>
      <c r="F2790" s="1" t="s">
        <v>302</v>
      </c>
      <c r="G2790" s="1" t="s">
        <v>302</v>
      </c>
      <c r="H2790" s="1" t="s">
        <v>302</v>
      </c>
      <c r="I2790" s="1" t="s">
        <v>302</v>
      </c>
      <c r="J2790" s="1" t="s">
        <v>302</v>
      </c>
      <c r="K2790" s="1" t="s">
        <v>302</v>
      </c>
    </row>
    <row r="2791" spans="1:11" x14ac:dyDescent="0.15">
      <c r="A2791" s="1" t="s">
        <v>302</v>
      </c>
      <c r="B2791" s="1" t="s">
        <v>302</v>
      </c>
      <c r="C2791" s="1" t="s">
        <v>302</v>
      </c>
      <c r="D2791" s="1" t="s">
        <v>302</v>
      </c>
      <c r="E2791" s="1" t="s">
        <v>302</v>
      </c>
      <c r="F2791" s="1" t="s">
        <v>302</v>
      </c>
      <c r="G2791" s="1" t="s">
        <v>302</v>
      </c>
      <c r="H2791" s="1" t="s">
        <v>302</v>
      </c>
      <c r="I2791" s="1" t="s">
        <v>302</v>
      </c>
      <c r="J2791" s="1" t="s">
        <v>302</v>
      </c>
      <c r="K2791" s="1" t="s">
        <v>302</v>
      </c>
    </row>
    <row r="2792" spans="1:11" x14ac:dyDescent="0.15">
      <c r="A2792" s="1" t="s">
        <v>302</v>
      </c>
      <c r="B2792" s="1" t="s">
        <v>302</v>
      </c>
      <c r="C2792" s="1" t="s">
        <v>302</v>
      </c>
      <c r="D2792" s="1" t="s">
        <v>302</v>
      </c>
      <c r="E2792" s="1" t="s">
        <v>302</v>
      </c>
      <c r="F2792" s="1" t="s">
        <v>302</v>
      </c>
      <c r="G2792" s="1" t="s">
        <v>302</v>
      </c>
      <c r="H2792" s="1" t="s">
        <v>302</v>
      </c>
      <c r="I2792" s="1" t="s">
        <v>302</v>
      </c>
      <c r="J2792" s="1" t="s">
        <v>302</v>
      </c>
      <c r="K2792" s="1" t="s">
        <v>302</v>
      </c>
    </row>
    <row r="2793" spans="1:11" x14ac:dyDescent="0.15">
      <c r="A2793" s="1" t="s">
        <v>302</v>
      </c>
      <c r="B2793" s="1" t="s">
        <v>302</v>
      </c>
      <c r="C2793" s="1" t="s">
        <v>302</v>
      </c>
      <c r="D2793" s="1" t="s">
        <v>302</v>
      </c>
      <c r="E2793" s="1" t="s">
        <v>302</v>
      </c>
      <c r="F2793" s="1" t="s">
        <v>302</v>
      </c>
      <c r="G2793" s="1" t="s">
        <v>302</v>
      </c>
      <c r="H2793" s="1" t="s">
        <v>302</v>
      </c>
      <c r="I2793" s="1" t="s">
        <v>302</v>
      </c>
      <c r="J2793" s="1" t="s">
        <v>302</v>
      </c>
      <c r="K2793" s="1" t="s">
        <v>302</v>
      </c>
    </row>
    <row r="2794" spans="1:11" x14ac:dyDescent="0.15">
      <c r="A2794" s="1" t="s">
        <v>302</v>
      </c>
      <c r="B2794" s="1" t="s">
        <v>302</v>
      </c>
      <c r="C2794" s="1" t="s">
        <v>302</v>
      </c>
      <c r="D2794" s="1" t="s">
        <v>302</v>
      </c>
      <c r="E2794" s="1" t="s">
        <v>302</v>
      </c>
      <c r="F2794" s="1" t="s">
        <v>302</v>
      </c>
      <c r="G2794" s="1" t="s">
        <v>302</v>
      </c>
      <c r="H2794" s="1" t="s">
        <v>302</v>
      </c>
      <c r="I2794" s="1" t="s">
        <v>302</v>
      </c>
      <c r="J2794" s="1" t="s">
        <v>302</v>
      </c>
      <c r="K2794" s="1" t="s">
        <v>302</v>
      </c>
    </row>
    <row r="2795" spans="1:11" x14ac:dyDescent="0.15">
      <c r="A2795" s="1" t="s">
        <v>302</v>
      </c>
      <c r="B2795" s="1" t="s">
        <v>302</v>
      </c>
      <c r="C2795" s="1" t="s">
        <v>302</v>
      </c>
      <c r="D2795" s="1" t="s">
        <v>302</v>
      </c>
      <c r="E2795" s="1" t="s">
        <v>302</v>
      </c>
      <c r="F2795" s="1" t="s">
        <v>302</v>
      </c>
      <c r="G2795" s="1" t="s">
        <v>302</v>
      </c>
      <c r="H2795" s="1" t="s">
        <v>302</v>
      </c>
      <c r="I2795" s="1" t="s">
        <v>302</v>
      </c>
      <c r="J2795" s="1" t="s">
        <v>302</v>
      </c>
      <c r="K2795" s="1" t="s">
        <v>302</v>
      </c>
    </row>
    <row r="2796" spans="1:11" x14ac:dyDescent="0.15">
      <c r="A2796" s="1" t="s">
        <v>302</v>
      </c>
      <c r="B2796" s="1" t="s">
        <v>302</v>
      </c>
      <c r="C2796" s="1" t="s">
        <v>302</v>
      </c>
      <c r="D2796" s="1" t="s">
        <v>302</v>
      </c>
      <c r="E2796" s="1" t="s">
        <v>302</v>
      </c>
      <c r="F2796" s="1" t="s">
        <v>302</v>
      </c>
      <c r="G2796" s="1" t="s">
        <v>302</v>
      </c>
      <c r="H2796" s="1" t="s">
        <v>302</v>
      </c>
      <c r="I2796" s="1" t="s">
        <v>302</v>
      </c>
      <c r="J2796" s="1" t="s">
        <v>302</v>
      </c>
      <c r="K2796" s="1" t="s">
        <v>302</v>
      </c>
    </row>
    <row r="2797" spans="1:11" x14ac:dyDescent="0.15">
      <c r="A2797" s="1" t="s">
        <v>302</v>
      </c>
      <c r="B2797" s="1" t="s">
        <v>302</v>
      </c>
      <c r="C2797" s="1" t="s">
        <v>302</v>
      </c>
      <c r="D2797" s="1" t="s">
        <v>302</v>
      </c>
      <c r="E2797" s="1" t="s">
        <v>302</v>
      </c>
      <c r="F2797" s="1" t="s">
        <v>302</v>
      </c>
      <c r="G2797" s="1" t="s">
        <v>302</v>
      </c>
      <c r="H2797" s="1" t="s">
        <v>302</v>
      </c>
      <c r="I2797" s="1" t="s">
        <v>302</v>
      </c>
      <c r="J2797" s="1" t="s">
        <v>302</v>
      </c>
      <c r="K2797" s="1" t="s">
        <v>302</v>
      </c>
    </row>
    <row r="2798" spans="1:11" x14ac:dyDescent="0.15">
      <c r="A2798" s="1" t="s">
        <v>302</v>
      </c>
      <c r="B2798" s="1" t="s">
        <v>302</v>
      </c>
      <c r="C2798" s="1" t="s">
        <v>302</v>
      </c>
      <c r="D2798" s="1" t="s">
        <v>302</v>
      </c>
      <c r="E2798" s="1" t="s">
        <v>302</v>
      </c>
      <c r="F2798" s="1" t="s">
        <v>302</v>
      </c>
      <c r="G2798" s="1" t="s">
        <v>302</v>
      </c>
      <c r="H2798" s="1" t="s">
        <v>302</v>
      </c>
      <c r="I2798" s="1" t="s">
        <v>302</v>
      </c>
      <c r="J2798" s="1" t="s">
        <v>302</v>
      </c>
      <c r="K2798" s="1" t="s">
        <v>302</v>
      </c>
    </row>
    <row r="2799" spans="1:11" x14ac:dyDescent="0.15">
      <c r="A2799" s="1" t="s">
        <v>302</v>
      </c>
      <c r="B2799" s="1" t="s">
        <v>302</v>
      </c>
      <c r="C2799" s="1" t="s">
        <v>302</v>
      </c>
      <c r="D2799" s="1" t="s">
        <v>302</v>
      </c>
      <c r="E2799" s="1" t="s">
        <v>302</v>
      </c>
      <c r="F2799" s="1" t="s">
        <v>302</v>
      </c>
      <c r="G2799" s="1" t="s">
        <v>302</v>
      </c>
      <c r="H2799" s="1" t="s">
        <v>302</v>
      </c>
      <c r="I2799" s="1" t="s">
        <v>302</v>
      </c>
      <c r="J2799" s="1" t="s">
        <v>302</v>
      </c>
      <c r="K2799" s="1" t="s">
        <v>302</v>
      </c>
    </row>
    <row r="2800" spans="1:11" x14ac:dyDescent="0.15">
      <c r="A2800" s="1" t="s">
        <v>302</v>
      </c>
      <c r="B2800" s="1" t="s">
        <v>302</v>
      </c>
      <c r="C2800" s="1" t="s">
        <v>302</v>
      </c>
      <c r="D2800" s="1" t="s">
        <v>302</v>
      </c>
      <c r="E2800" s="1" t="s">
        <v>302</v>
      </c>
      <c r="F2800" s="1" t="s">
        <v>302</v>
      </c>
      <c r="G2800" s="1" t="s">
        <v>302</v>
      </c>
      <c r="H2800" s="1" t="s">
        <v>302</v>
      </c>
      <c r="I2800" s="1" t="s">
        <v>302</v>
      </c>
      <c r="J2800" s="1" t="s">
        <v>302</v>
      </c>
      <c r="K2800" s="1" t="s">
        <v>302</v>
      </c>
    </row>
    <row r="2801" spans="1:11" x14ac:dyDescent="0.15">
      <c r="A2801" s="1" t="s">
        <v>302</v>
      </c>
      <c r="B2801" s="1" t="s">
        <v>302</v>
      </c>
      <c r="C2801" s="1" t="s">
        <v>302</v>
      </c>
      <c r="D2801" s="1" t="s">
        <v>302</v>
      </c>
      <c r="E2801" s="1" t="s">
        <v>302</v>
      </c>
      <c r="F2801" s="1" t="s">
        <v>302</v>
      </c>
      <c r="G2801" s="1" t="s">
        <v>302</v>
      </c>
      <c r="H2801" s="1" t="s">
        <v>302</v>
      </c>
      <c r="I2801" s="1" t="s">
        <v>302</v>
      </c>
      <c r="J2801" s="1" t="s">
        <v>302</v>
      </c>
      <c r="K2801" s="1" t="s">
        <v>302</v>
      </c>
    </row>
    <row r="2802" spans="1:11" x14ac:dyDescent="0.15">
      <c r="A2802" s="1" t="s">
        <v>302</v>
      </c>
      <c r="B2802" s="1" t="s">
        <v>302</v>
      </c>
      <c r="C2802" s="1" t="s">
        <v>302</v>
      </c>
      <c r="D2802" s="1" t="s">
        <v>302</v>
      </c>
      <c r="E2802" s="1" t="s">
        <v>302</v>
      </c>
      <c r="F2802" s="1" t="s">
        <v>302</v>
      </c>
      <c r="G2802" s="1" t="s">
        <v>302</v>
      </c>
      <c r="H2802" s="1" t="s">
        <v>302</v>
      </c>
      <c r="I2802" s="1" t="s">
        <v>302</v>
      </c>
      <c r="J2802" s="1" t="s">
        <v>302</v>
      </c>
      <c r="K2802" s="1" t="s">
        <v>302</v>
      </c>
    </row>
    <row r="2803" spans="1:11" x14ac:dyDescent="0.15">
      <c r="A2803" s="1" t="s">
        <v>302</v>
      </c>
      <c r="B2803" s="1" t="s">
        <v>302</v>
      </c>
      <c r="C2803" s="1" t="s">
        <v>302</v>
      </c>
      <c r="D2803" s="1" t="s">
        <v>302</v>
      </c>
      <c r="E2803" s="1" t="s">
        <v>302</v>
      </c>
      <c r="F2803" s="1" t="s">
        <v>302</v>
      </c>
      <c r="G2803" s="1" t="s">
        <v>302</v>
      </c>
      <c r="H2803" s="1" t="s">
        <v>302</v>
      </c>
      <c r="I2803" s="1" t="s">
        <v>302</v>
      </c>
      <c r="J2803" s="1" t="s">
        <v>302</v>
      </c>
      <c r="K2803" s="1" t="s">
        <v>302</v>
      </c>
    </row>
    <row r="2804" spans="1:11" x14ac:dyDescent="0.15">
      <c r="A2804" s="1" t="s">
        <v>302</v>
      </c>
      <c r="B2804" s="1" t="s">
        <v>302</v>
      </c>
      <c r="C2804" s="1" t="s">
        <v>302</v>
      </c>
      <c r="D2804" s="1" t="s">
        <v>302</v>
      </c>
      <c r="E2804" s="1" t="s">
        <v>302</v>
      </c>
      <c r="F2804" s="1" t="s">
        <v>302</v>
      </c>
      <c r="G2804" s="1" t="s">
        <v>302</v>
      </c>
      <c r="H2804" s="1" t="s">
        <v>302</v>
      </c>
      <c r="I2804" s="1" t="s">
        <v>302</v>
      </c>
      <c r="J2804" s="1" t="s">
        <v>302</v>
      </c>
      <c r="K2804" s="1" t="s">
        <v>302</v>
      </c>
    </row>
    <row r="2805" spans="1:11" x14ac:dyDescent="0.15">
      <c r="A2805" s="1" t="s">
        <v>302</v>
      </c>
      <c r="B2805" s="1" t="s">
        <v>302</v>
      </c>
      <c r="C2805" s="1" t="s">
        <v>302</v>
      </c>
      <c r="D2805" s="1" t="s">
        <v>302</v>
      </c>
      <c r="E2805" s="1" t="s">
        <v>302</v>
      </c>
      <c r="F2805" s="1" t="s">
        <v>302</v>
      </c>
      <c r="G2805" s="1" t="s">
        <v>302</v>
      </c>
      <c r="H2805" s="1" t="s">
        <v>302</v>
      </c>
      <c r="I2805" s="1" t="s">
        <v>302</v>
      </c>
      <c r="J2805" s="1" t="s">
        <v>302</v>
      </c>
      <c r="K2805" s="1" t="s">
        <v>302</v>
      </c>
    </row>
    <row r="2806" spans="1:11" x14ac:dyDescent="0.15">
      <c r="A2806" s="1" t="s">
        <v>302</v>
      </c>
      <c r="B2806" s="1" t="s">
        <v>302</v>
      </c>
      <c r="C2806" s="1" t="s">
        <v>302</v>
      </c>
      <c r="D2806" s="1" t="s">
        <v>302</v>
      </c>
      <c r="E2806" s="1" t="s">
        <v>302</v>
      </c>
      <c r="F2806" s="1" t="s">
        <v>302</v>
      </c>
      <c r="G2806" s="1" t="s">
        <v>302</v>
      </c>
      <c r="H2806" s="1" t="s">
        <v>302</v>
      </c>
      <c r="I2806" s="1" t="s">
        <v>302</v>
      </c>
      <c r="J2806" s="1" t="s">
        <v>302</v>
      </c>
      <c r="K2806" s="1" t="s">
        <v>302</v>
      </c>
    </row>
    <row r="2807" spans="1:11" x14ac:dyDescent="0.15">
      <c r="A2807" s="1" t="s">
        <v>302</v>
      </c>
      <c r="B2807" s="1" t="s">
        <v>302</v>
      </c>
      <c r="C2807" s="1" t="s">
        <v>302</v>
      </c>
      <c r="D2807" s="1" t="s">
        <v>302</v>
      </c>
      <c r="E2807" s="1" t="s">
        <v>302</v>
      </c>
      <c r="F2807" s="1" t="s">
        <v>302</v>
      </c>
      <c r="G2807" s="1" t="s">
        <v>302</v>
      </c>
      <c r="H2807" s="1" t="s">
        <v>302</v>
      </c>
      <c r="I2807" s="1" t="s">
        <v>302</v>
      </c>
      <c r="J2807" s="1" t="s">
        <v>302</v>
      </c>
      <c r="K2807" s="1" t="s">
        <v>302</v>
      </c>
    </row>
    <row r="2808" spans="1:11" x14ac:dyDescent="0.15">
      <c r="A2808" s="1" t="s">
        <v>302</v>
      </c>
      <c r="B2808" s="1" t="s">
        <v>302</v>
      </c>
      <c r="C2808" s="1" t="s">
        <v>302</v>
      </c>
      <c r="D2808" s="1" t="s">
        <v>302</v>
      </c>
      <c r="E2808" s="1" t="s">
        <v>302</v>
      </c>
      <c r="F2808" s="1" t="s">
        <v>302</v>
      </c>
      <c r="G2808" s="1" t="s">
        <v>302</v>
      </c>
      <c r="H2808" s="1" t="s">
        <v>302</v>
      </c>
      <c r="I2808" s="1" t="s">
        <v>302</v>
      </c>
      <c r="J2808" s="1" t="s">
        <v>302</v>
      </c>
      <c r="K2808" s="1" t="s">
        <v>302</v>
      </c>
    </row>
    <row r="2809" spans="1:11" x14ac:dyDescent="0.15">
      <c r="A2809" s="1" t="s">
        <v>302</v>
      </c>
      <c r="B2809" s="1" t="s">
        <v>302</v>
      </c>
      <c r="C2809" s="1" t="s">
        <v>302</v>
      </c>
      <c r="D2809" s="1" t="s">
        <v>302</v>
      </c>
      <c r="E2809" s="1" t="s">
        <v>302</v>
      </c>
      <c r="F2809" s="1" t="s">
        <v>302</v>
      </c>
      <c r="G2809" s="1" t="s">
        <v>302</v>
      </c>
      <c r="H2809" s="1" t="s">
        <v>302</v>
      </c>
      <c r="I2809" s="1" t="s">
        <v>302</v>
      </c>
      <c r="J2809" s="1" t="s">
        <v>302</v>
      </c>
      <c r="K2809" s="1" t="s">
        <v>302</v>
      </c>
    </row>
    <row r="2810" spans="1:11" x14ac:dyDescent="0.15">
      <c r="A2810" s="1" t="s">
        <v>302</v>
      </c>
      <c r="B2810" s="1" t="s">
        <v>302</v>
      </c>
      <c r="C2810" s="1" t="s">
        <v>302</v>
      </c>
      <c r="D2810" s="1" t="s">
        <v>302</v>
      </c>
      <c r="E2810" s="1" t="s">
        <v>302</v>
      </c>
      <c r="F2810" s="1" t="s">
        <v>302</v>
      </c>
      <c r="G2810" s="1" t="s">
        <v>302</v>
      </c>
      <c r="H2810" s="1" t="s">
        <v>302</v>
      </c>
      <c r="I2810" s="1" t="s">
        <v>302</v>
      </c>
      <c r="J2810" s="1" t="s">
        <v>302</v>
      </c>
      <c r="K2810" s="1" t="s">
        <v>302</v>
      </c>
    </row>
    <row r="2811" spans="1:11" x14ac:dyDescent="0.15">
      <c r="A2811" s="1" t="s">
        <v>302</v>
      </c>
      <c r="B2811" s="1" t="s">
        <v>302</v>
      </c>
      <c r="C2811" s="1" t="s">
        <v>302</v>
      </c>
      <c r="D2811" s="1" t="s">
        <v>302</v>
      </c>
      <c r="E2811" s="1" t="s">
        <v>302</v>
      </c>
      <c r="F2811" s="1" t="s">
        <v>302</v>
      </c>
      <c r="G2811" s="1" t="s">
        <v>302</v>
      </c>
      <c r="H2811" s="1" t="s">
        <v>302</v>
      </c>
      <c r="I2811" s="1" t="s">
        <v>302</v>
      </c>
      <c r="J2811" s="1" t="s">
        <v>302</v>
      </c>
      <c r="K2811" s="1" t="s">
        <v>302</v>
      </c>
    </row>
    <row r="2812" spans="1:11" x14ac:dyDescent="0.15">
      <c r="A2812" s="1" t="s">
        <v>302</v>
      </c>
      <c r="B2812" s="1" t="s">
        <v>302</v>
      </c>
      <c r="C2812" s="1" t="s">
        <v>302</v>
      </c>
      <c r="D2812" s="1" t="s">
        <v>302</v>
      </c>
      <c r="E2812" s="1" t="s">
        <v>302</v>
      </c>
      <c r="F2812" s="1" t="s">
        <v>302</v>
      </c>
      <c r="G2812" s="1" t="s">
        <v>302</v>
      </c>
      <c r="H2812" s="1" t="s">
        <v>302</v>
      </c>
      <c r="I2812" s="1" t="s">
        <v>302</v>
      </c>
      <c r="J2812" s="1" t="s">
        <v>302</v>
      </c>
      <c r="K2812" s="1" t="s">
        <v>302</v>
      </c>
    </row>
    <row r="2813" spans="1:11" x14ac:dyDescent="0.15">
      <c r="A2813" s="1" t="s">
        <v>302</v>
      </c>
      <c r="B2813" s="1" t="s">
        <v>302</v>
      </c>
      <c r="C2813" s="1" t="s">
        <v>302</v>
      </c>
      <c r="D2813" s="1" t="s">
        <v>302</v>
      </c>
      <c r="E2813" s="1" t="s">
        <v>302</v>
      </c>
      <c r="F2813" s="1" t="s">
        <v>302</v>
      </c>
      <c r="G2813" s="1" t="s">
        <v>302</v>
      </c>
      <c r="H2813" s="1" t="s">
        <v>302</v>
      </c>
      <c r="I2813" s="1" t="s">
        <v>302</v>
      </c>
      <c r="J2813" s="1" t="s">
        <v>302</v>
      </c>
      <c r="K2813" s="1" t="s">
        <v>302</v>
      </c>
    </row>
    <row r="2814" spans="1:11" x14ac:dyDescent="0.15">
      <c r="A2814" s="1" t="s">
        <v>302</v>
      </c>
      <c r="B2814" s="1" t="s">
        <v>302</v>
      </c>
      <c r="C2814" s="1" t="s">
        <v>302</v>
      </c>
      <c r="D2814" s="1" t="s">
        <v>302</v>
      </c>
      <c r="E2814" s="1" t="s">
        <v>302</v>
      </c>
      <c r="F2814" s="1" t="s">
        <v>302</v>
      </c>
      <c r="G2814" s="1" t="s">
        <v>302</v>
      </c>
      <c r="H2814" s="1" t="s">
        <v>302</v>
      </c>
      <c r="I2814" s="1" t="s">
        <v>302</v>
      </c>
      <c r="J2814" s="1" t="s">
        <v>302</v>
      </c>
      <c r="K2814" s="1" t="s">
        <v>302</v>
      </c>
    </row>
    <row r="2815" spans="1:11" x14ac:dyDescent="0.15">
      <c r="A2815" s="1" t="s">
        <v>302</v>
      </c>
      <c r="B2815" s="1" t="s">
        <v>302</v>
      </c>
      <c r="C2815" s="1" t="s">
        <v>302</v>
      </c>
      <c r="D2815" s="1" t="s">
        <v>302</v>
      </c>
      <c r="E2815" s="1" t="s">
        <v>302</v>
      </c>
      <c r="F2815" s="1" t="s">
        <v>302</v>
      </c>
      <c r="G2815" s="1" t="s">
        <v>302</v>
      </c>
      <c r="H2815" s="1" t="s">
        <v>302</v>
      </c>
      <c r="I2815" s="1" t="s">
        <v>302</v>
      </c>
      <c r="J2815" s="1" t="s">
        <v>302</v>
      </c>
      <c r="K2815" s="1" t="s">
        <v>302</v>
      </c>
    </row>
    <row r="2816" spans="1:11" x14ac:dyDescent="0.15">
      <c r="A2816" s="1" t="s">
        <v>302</v>
      </c>
      <c r="B2816" s="1" t="s">
        <v>302</v>
      </c>
      <c r="C2816" s="1" t="s">
        <v>302</v>
      </c>
      <c r="D2816" s="1" t="s">
        <v>302</v>
      </c>
      <c r="E2816" s="1" t="s">
        <v>302</v>
      </c>
      <c r="F2816" s="1" t="s">
        <v>302</v>
      </c>
      <c r="G2816" s="1" t="s">
        <v>302</v>
      </c>
      <c r="H2816" s="1" t="s">
        <v>302</v>
      </c>
      <c r="I2816" s="1" t="s">
        <v>302</v>
      </c>
      <c r="J2816" s="1" t="s">
        <v>302</v>
      </c>
      <c r="K2816" s="1" t="s">
        <v>302</v>
      </c>
    </row>
    <row r="2817" spans="1:11" x14ac:dyDescent="0.15">
      <c r="A2817" s="1" t="s">
        <v>302</v>
      </c>
      <c r="B2817" s="1" t="s">
        <v>302</v>
      </c>
      <c r="C2817" s="1" t="s">
        <v>302</v>
      </c>
      <c r="D2817" s="1" t="s">
        <v>302</v>
      </c>
      <c r="E2817" s="1" t="s">
        <v>302</v>
      </c>
      <c r="F2817" s="1" t="s">
        <v>302</v>
      </c>
      <c r="G2817" s="1" t="s">
        <v>302</v>
      </c>
      <c r="H2817" s="1" t="s">
        <v>302</v>
      </c>
      <c r="I2817" s="1" t="s">
        <v>302</v>
      </c>
      <c r="J2817" s="1" t="s">
        <v>302</v>
      </c>
      <c r="K2817" s="1" t="s">
        <v>302</v>
      </c>
    </row>
    <row r="2818" spans="1:11" x14ac:dyDescent="0.15">
      <c r="A2818" s="1" t="s">
        <v>302</v>
      </c>
      <c r="B2818" s="1" t="s">
        <v>302</v>
      </c>
      <c r="C2818" s="1" t="s">
        <v>302</v>
      </c>
      <c r="D2818" s="1" t="s">
        <v>302</v>
      </c>
      <c r="E2818" s="1" t="s">
        <v>302</v>
      </c>
      <c r="F2818" s="1" t="s">
        <v>302</v>
      </c>
      <c r="G2818" s="1" t="s">
        <v>302</v>
      </c>
      <c r="H2818" s="1" t="s">
        <v>302</v>
      </c>
      <c r="I2818" s="1" t="s">
        <v>302</v>
      </c>
      <c r="J2818" s="1" t="s">
        <v>302</v>
      </c>
      <c r="K2818" s="1" t="s">
        <v>302</v>
      </c>
    </row>
    <row r="2819" spans="1:11" x14ac:dyDescent="0.15">
      <c r="A2819" s="1" t="s">
        <v>302</v>
      </c>
      <c r="B2819" s="1" t="s">
        <v>302</v>
      </c>
      <c r="C2819" s="1" t="s">
        <v>302</v>
      </c>
      <c r="D2819" s="1" t="s">
        <v>302</v>
      </c>
      <c r="E2819" s="1" t="s">
        <v>302</v>
      </c>
      <c r="F2819" s="1" t="s">
        <v>302</v>
      </c>
      <c r="G2819" s="1" t="s">
        <v>302</v>
      </c>
      <c r="H2819" s="1" t="s">
        <v>302</v>
      </c>
      <c r="I2819" s="1" t="s">
        <v>302</v>
      </c>
      <c r="J2819" s="1" t="s">
        <v>302</v>
      </c>
      <c r="K2819" s="1" t="s">
        <v>302</v>
      </c>
    </row>
    <row r="2820" spans="1:11" x14ac:dyDescent="0.15">
      <c r="A2820" s="1" t="s">
        <v>302</v>
      </c>
      <c r="B2820" s="1" t="s">
        <v>302</v>
      </c>
      <c r="C2820" s="1" t="s">
        <v>302</v>
      </c>
      <c r="D2820" s="1" t="s">
        <v>302</v>
      </c>
      <c r="E2820" s="1" t="s">
        <v>302</v>
      </c>
      <c r="F2820" s="1" t="s">
        <v>302</v>
      </c>
      <c r="G2820" s="1" t="s">
        <v>302</v>
      </c>
      <c r="H2820" s="1" t="s">
        <v>302</v>
      </c>
      <c r="I2820" s="1" t="s">
        <v>302</v>
      </c>
      <c r="J2820" s="1" t="s">
        <v>302</v>
      </c>
      <c r="K2820" s="1" t="s">
        <v>302</v>
      </c>
    </row>
    <row r="2821" spans="1:11" x14ac:dyDescent="0.15">
      <c r="A2821" s="1" t="s">
        <v>302</v>
      </c>
      <c r="B2821" s="1" t="s">
        <v>302</v>
      </c>
      <c r="C2821" s="1" t="s">
        <v>302</v>
      </c>
      <c r="D2821" s="1" t="s">
        <v>302</v>
      </c>
      <c r="E2821" s="1" t="s">
        <v>302</v>
      </c>
      <c r="F2821" s="1" t="s">
        <v>302</v>
      </c>
      <c r="G2821" s="1" t="s">
        <v>302</v>
      </c>
      <c r="H2821" s="1" t="s">
        <v>302</v>
      </c>
      <c r="I2821" s="1" t="s">
        <v>302</v>
      </c>
      <c r="J2821" s="1" t="s">
        <v>302</v>
      </c>
      <c r="K2821" s="1" t="s">
        <v>302</v>
      </c>
    </row>
    <row r="2822" spans="1:11" x14ac:dyDescent="0.15">
      <c r="A2822" s="1" t="s">
        <v>302</v>
      </c>
      <c r="B2822" s="1" t="s">
        <v>302</v>
      </c>
      <c r="C2822" s="1" t="s">
        <v>302</v>
      </c>
      <c r="D2822" s="1" t="s">
        <v>302</v>
      </c>
      <c r="E2822" s="1" t="s">
        <v>302</v>
      </c>
      <c r="F2822" s="1" t="s">
        <v>302</v>
      </c>
      <c r="G2822" s="1" t="s">
        <v>302</v>
      </c>
      <c r="H2822" s="1" t="s">
        <v>302</v>
      </c>
      <c r="I2822" s="1" t="s">
        <v>302</v>
      </c>
      <c r="J2822" s="1" t="s">
        <v>302</v>
      </c>
      <c r="K2822" s="1" t="s">
        <v>302</v>
      </c>
    </row>
    <row r="2823" spans="1:11" x14ac:dyDescent="0.15">
      <c r="A2823" s="1" t="s">
        <v>302</v>
      </c>
      <c r="B2823" s="1" t="s">
        <v>302</v>
      </c>
      <c r="C2823" s="1" t="s">
        <v>302</v>
      </c>
      <c r="D2823" s="1" t="s">
        <v>302</v>
      </c>
      <c r="E2823" s="1" t="s">
        <v>302</v>
      </c>
      <c r="F2823" s="1" t="s">
        <v>302</v>
      </c>
      <c r="G2823" s="1" t="s">
        <v>302</v>
      </c>
      <c r="H2823" s="1" t="s">
        <v>302</v>
      </c>
      <c r="I2823" s="1" t="s">
        <v>302</v>
      </c>
      <c r="J2823" s="1" t="s">
        <v>302</v>
      </c>
      <c r="K2823" s="1" t="s">
        <v>302</v>
      </c>
    </row>
    <row r="2824" spans="1:11" x14ac:dyDescent="0.15">
      <c r="A2824" s="1" t="s">
        <v>302</v>
      </c>
      <c r="B2824" s="1" t="s">
        <v>302</v>
      </c>
      <c r="C2824" s="1" t="s">
        <v>302</v>
      </c>
      <c r="D2824" s="1" t="s">
        <v>302</v>
      </c>
      <c r="E2824" s="1" t="s">
        <v>302</v>
      </c>
      <c r="F2824" s="1" t="s">
        <v>302</v>
      </c>
      <c r="G2824" s="1" t="s">
        <v>302</v>
      </c>
      <c r="H2824" s="1" t="s">
        <v>302</v>
      </c>
      <c r="I2824" s="1" t="s">
        <v>302</v>
      </c>
      <c r="J2824" s="1" t="s">
        <v>302</v>
      </c>
      <c r="K2824" s="1" t="s">
        <v>302</v>
      </c>
    </row>
    <row r="2825" spans="1:11" x14ac:dyDescent="0.15">
      <c r="A2825" s="1" t="s">
        <v>302</v>
      </c>
      <c r="B2825" s="1" t="s">
        <v>302</v>
      </c>
      <c r="C2825" s="1" t="s">
        <v>302</v>
      </c>
      <c r="D2825" s="1" t="s">
        <v>302</v>
      </c>
      <c r="E2825" s="1" t="s">
        <v>302</v>
      </c>
      <c r="F2825" s="1" t="s">
        <v>302</v>
      </c>
      <c r="G2825" s="1" t="s">
        <v>302</v>
      </c>
      <c r="H2825" s="1" t="s">
        <v>302</v>
      </c>
      <c r="I2825" s="1" t="s">
        <v>302</v>
      </c>
      <c r="J2825" s="1" t="s">
        <v>302</v>
      </c>
      <c r="K2825" s="1" t="s">
        <v>302</v>
      </c>
    </row>
    <row r="2826" spans="1:11" x14ac:dyDescent="0.15">
      <c r="A2826" s="1" t="s">
        <v>302</v>
      </c>
      <c r="B2826" s="1" t="s">
        <v>302</v>
      </c>
      <c r="C2826" s="1" t="s">
        <v>302</v>
      </c>
      <c r="D2826" s="1" t="s">
        <v>302</v>
      </c>
      <c r="E2826" s="1" t="s">
        <v>302</v>
      </c>
      <c r="F2826" s="1" t="s">
        <v>302</v>
      </c>
      <c r="G2826" s="1" t="s">
        <v>302</v>
      </c>
      <c r="H2826" s="1" t="s">
        <v>302</v>
      </c>
      <c r="I2826" s="1" t="s">
        <v>302</v>
      </c>
      <c r="J2826" s="1" t="s">
        <v>302</v>
      </c>
      <c r="K2826" s="1" t="s">
        <v>302</v>
      </c>
    </row>
    <row r="2827" spans="1:11" x14ac:dyDescent="0.15">
      <c r="A2827" s="1" t="s">
        <v>302</v>
      </c>
      <c r="B2827" s="1" t="s">
        <v>302</v>
      </c>
      <c r="C2827" s="1" t="s">
        <v>302</v>
      </c>
      <c r="D2827" s="1" t="s">
        <v>302</v>
      </c>
      <c r="E2827" s="1" t="s">
        <v>302</v>
      </c>
      <c r="F2827" s="1" t="s">
        <v>302</v>
      </c>
      <c r="G2827" s="1" t="s">
        <v>302</v>
      </c>
      <c r="H2827" s="1" t="s">
        <v>302</v>
      </c>
      <c r="I2827" s="1" t="s">
        <v>302</v>
      </c>
      <c r="J2827" s="1" t="s">
        <v>302</v>
      </c>
      <c r="K2827" s="1" t="s">
        <v>302</v>
      </c>
    </row>
    <row r="2828" spans="1:11" x14ac:dyDescent="0.15">
      <c r="A2828" s="1" t="s">
        <v>302</v>
      </c>
      <c r="B2828" s="1" t="s">
        <v>302</v>
      </c>
      <c r="C2828" s="1" t="s">
        <v>302</v>
      </c>
      <c r="D2828" s="1" t="s">
        <v>302</v>
      </c>
      <c r="E2828" s="1" t="s">
        <v>302</v>
      </c>
      <c r="F2828" s="1" t="s">
        <v>302</v>
      </c>
      <c r="G2828" s="1" t="s">
        <v>302</v>
      </c>
      <c r="H2828" s="1" t="s">
        <v>302</v>
      </c>
      <c r="I2828" s="1" t="s">
        <v>302</v>
      </c>
      <c r="J2828" s="1" t="s">
        <v>302</v>
      </c>
      <c r="K2828" s="1" t="s">
        <v>302</v>
      </c>
    </row>
    <row r="2829" spans="1:11" x14ac:dyDescent="0.15">
      <c r="A2829" s="1" t="s">
        <v>302</v>
      </c>
      <c r="B2829" s="1" t="s">
        <v>302</v>
      </c>
      <c r="C2829" s="1" t="s">
        <v>302</v>
      </c>
      <c r="D2829" s="1" t="s">
        <v>302</v>
      </c>
      <c r="E2829" s="1" t="s">
        <v>302</v>
      </c>
      <c r="F2829" s="1" t="s">
        <v>302</v>
      </c>
      <c r="G2829" s="1" t="s">
        <v>302</v>
      </c>
      <c r="H2829" s="1" t="s">
        <v>302</v>
      </c>
      <c r="I2829" s="1" t="s">
        <v>302</v>
      </c>
      <c r="J2829" s="1" t="s">
        <v>302</v>
      </c>
      <c r="K2829" s="1" t="s">
        <v>302</v>
      </c>
    </row>
    <row r="2830" spans="1:11" x14ac:dyDescent="0.15">
      <c r="A2830" s="1" t="s">
        <v>302</v>
      </c>
      <c r="B2830" s="1" t="s">
        <v>302</v>
      </c>
      <c r="C2830" s="1" t="s">
        <v>302</v>
      </c>
      <c r="D2830" s="1" t="s">
        <v>302</v>
      </c>
      <c r="E2830" s="1" t="s">
        <v>302</v>
      </c>
      <c r="F2830" s="1" t="s">
        <v>302</v>
      </c>
      <c r="G2830" s="1" t="s">
        <v>302</v>
      </c>
      <c r="H2830" s="1" t="s">
        <v>302</v>
      </c>
      <c r="I2830" s="1" t="s">
        <v>302</v>
      </c>
      <c r="J2830" s="1" t="s">
        <v>302</v>
      </c>
      <c r="K2830" s="1" t="s">
        <v>302</v>
      </c>
    </row>
    <row r="2831" spans="1:11" x14ac:dyDescent="0.15">
      <c r="A2831" s="1" t="s">
        <v>302</v>
      </c>
      <c r="B2831" s="1" t="s">
        <v>302</v>
      </c>
      <c r="C2831" s="1" t="s">
        <v>302</v>
      </c>
      <c r="D2831" s="1" t="s">
        <v>302</v>
      </c>
      <c r="E2831" s="1" t="s">
        <v>302</v>
      </c>
      <c r="F2831" s="1" t="s">
        <v>302</v>
      </c>
      <c r="G2831" s="1" t="s">
        <v>302</v>
      </c>
      <c r="H2831" s="1" t="s">
        <v>302</v>
      </c>
      <c r="I2831" s="1" t="s">
        <v>302</v>
      </c>
      <c r="J2831" s="1" t="s">
        <v>302</v>
      </c>
      <c r="K2831" s="1" t="s">
        <v>302</v>
      </c>
    </row>
    <row r="2832" spans="1:11" x14ac:dyDescent="0.15">
      <c r="A2832" s="1" t="s">
        <v>302</v>
      </c>
      <c r="B2832" s="1" t="s">
        <v>302</v>
      </c>
      <c r="C2832" s="1" t="s">
        <v>302</v>
      </c>
      <c r="D2832" s="1" t="s">
        <v>302</v>
      </c>
      <c r="E2832" s="1" t="s">
        <v>302</v>
      </c>
      <c r="F2832" s="1" t="s">
        <v>302</v>
      </c>
      <c r="G2832" s="1" t="s">
        <v>302</v>
      </c>
      <c r="H2832" s="1" t="s">
        <v>302</v>
      </c>
      <c r="I2832" s="1" t="s">
        <v>302</v>
      </c>
      <c r="J2832" s="1" t="s">
        <v>302</v>
      </c>
      <c r="K2832" s="1" t="s">
        <v>302</v>
      </c>
    </row>
    <row r="2833" spans="1:11" x14ac:dyDescent="0.15">
      <c r="A2833" s="1" t="s">
        <v>302</v>
      </c>
      <c r="B2833" s="1" t="s">
        <v>302</v>
      </c>
      <c r="C2833" s="1" t="s">
        <v>302</v>
      </c>
      <c r="D2833" s="1" t="s">
        <v>302</v>
      </c>
      <c r="E2833" s="1" t="s">
        <v>302</v>
      </c>
      <c r="F2833" s="1" t="s">
        <v>302</v>
      </c>
      <c r="G2833" s="1" t="s">
        <v>302</v>
      </c>
      <c r="H2833" s="1" t="s">
        <v>302</v>
      </c>
      <c r="I2833" s="1" t="s">
        <v>302</v>
      </c>
      <c r="J2833" s="1" t="s">
        <v>302</v>
      </c>
      <c r="K2833" s="1" t="s">
        <v>302</v>
      </c>
    </row>
    <row r="2834" spans="1:11" x14ac:dyDescent="0.15">
      <c r="A2834" s="1" t="s">
        <v>302</v>
      </c>
      <c r="B2834" s="1" t="s">
        <v>302</v>
      </c>
      <c r="C2834" s="1" t="s">
        <v>302</v>
      </c>
      <c r="D2834" s="1" t="s">
        <v>302</v>
      </c>
      <c r="E2834" s="1" t="s">
        <v>302</v>
      </c>
      <c r="F2834" s="1" t="s">
        <v>302</v>
      </c>
      <c r="G2834" s="1" t="s">
        <v>302</v>
      </c>
      <c r="H2834" s="1" t="s">
        <v>302</v>
      </c>
      <c r="I2834" s="1" t="s">
        <v>302</v>
      </c>
      <c r="J2834" s="1" t="s">
        <v>302</v>
      </c>
      <c r="K2834" s="1" t="s">
        <v>302</v>
      </c>
    </row>
    <row r="2835" spans="1:11" x14ac:dyDescent="0.15">
      <c r="A2835" s="1" t="s">
        <v>302</v>
      </c>
      <c r="B2835" s="1" t="s">
        <v>302</v>
      </c>
      <c r="C2835" s="1" t="s">
        <v>302</v>
      </c>
      <c r="D2835" s="1" t="s">
        <v>302</v>
      </c>
      <c r="E2835" s="1" t="s">
        <v>302</v>
      </c>
      <c r="F2835" s="1" t="s">
        <v>302</v>
      </c>
      <c r="G2835" s="1" t="s">
        <v>302</v>
      </c>
      <c r="H2835" s="1" t="s">
        <v>302</v>
      </c>
      <c r="I2835" s="1" t="s">
        <v>302</v>
      </c>
      <c r="J2835" s="1" t="s">
        <v>302</v>
      </c>
      <c r="K2835" s="1" t="s">
        <v>302</v>
      </c>
    </row>
    <row r="2836" spans="1:11" x14ac:dyDescent="0.15">
      <c r="A2836" s="1" t="s">
        <v>302</v>
      </c>
      <c r="B2836" s="1" t="s">
        <v>302</v>
      </c>
      <c r="C2836" s="1" t="s">
        <v>302</v>
      </c>
      <c r="D2836" s="1" t="s">
        <v>302</v>
      </c>
      <c r="E2836" s="1" t="s">
        <v>302</v>
      </c>
      <c r="F2836" s="1" t="s">
        <v>302</v>
      </c>
      <c r="G2836" s="1" t="s">
        <v>302</v>
      </c>
      <c r="H2836" s="1" t="s">
        <v>302</v>
      </c>
      <c r="I2836" s="1" t="s">
        <v>302</v>
      </c>
      <c r="J2836" s="1" t="s">
        <v>302</v>
      </c>
      <c r="K2836" s="1" t="s">
        <v>302</v>
      </c>
    </row>
    <row r="2837" spans="1:11" x14ac:dyDescent="0.15">
      <c r="A2837" s="1" t="s">
        <v>302</v>
      </c>
      <c r="B2837" s="1" t="s">
        <v>302</v>
      </c>
      <c r="C2837" s="1" t="s">
        <v>302</v>
      </c>
      <c r="D2837" s="1" t="s">
        <v>302</v>
      </c>
      <c r="E2837" s="1" t="s">
        <v>302</v>
      </c>
      <c r="F2837" s="1" t="s">
        <v>302</v>
      </c>
      <c r="G2837" s="1" t="s">
        <v>302</v>
      </c>
      <c r="H2837" s="1" t="s">
        <v>302</v>
      </c>
      <c r="I2837" s="1" t="s">
        <v>302</v>
      </c>
      <c r="J2837" s="1" t="s">
        <v>302</v>
      </c>
      <c r="K2837" s="1" t="s">
        <v>302</v>
      </c>
    </row>
    <row r="2838" spans="1:11" x14ac:dyDescent="0.15">
      <c r="A2838" s="1" t="s">
        <v>302</v>
      </c>
      <c r="B2838" s="1" t="s">
        <v>302</v>
      </c>
      <c r="C2838" s="1" t="s">
        <v>302</v>
      </c>
      <c r="D2838" s="1" t="s">
        <v>302</v>
      </c>
      <c r="E2838" s="1" t="s">
        <v>302</v>
      </c>
      <c r="F2838" s="1" t="s">
        <v>302</v>
      </c>
      <c r="G2838" s="1" t="s">
        <v>302</v>
      </c>
      <c r="H2838" s="1" t="s">
        <v>302</v>
      </c>
      <c r="I2838" s="1" t="s">
        <v>302</v>
      </c>
      <c r="J2838" s="1" t="s">
        <v>302</v>
      </c>
      <c r="K2838" s="1" t="s">
        <v>302</v>
      </c>
    </row>
    <row r="2839" spans="1:11" x14ac:dyDescent="0.15">
      <c r="A2839" s="1" t="s">
        <v>302</v>
      </c>
      <c r="B2839" s="1" t="s">
        <v>302</v>
      </c>
      <c r="C2839" s="1" t="s">
        <v>302</v>
      </c>
      <c r="D2839" s="1" t="s">
        <v>302</v>
      </c>
      <c r="E2839" s="1" t="s">
        <v>302</v>
      </c>
      <c r="F2839" s="1" t="s">
        <v>302</v>
      </c>
      <c r="G2839" s="1" t="s">
        <v>302</v>
      </c>
      <c r="H2839" s="1" t="s">
        <v>302</v>
      </c>
      <c r="I2839" s="1" t="s">
        <v>302</v>
      </c>
      <c r="J2839" s="1" t="s">
        <v>302</v>
      </c>
      <c r="K2839" s="1" t="s">
        <v>302</v>
      </c>
    </row>
    <row r="2840" spans="1:11" x14ac:dyDescent="0.15">
      <c r="A2840" s="1" t="s">
        <v>302</v>
      </c>
      <c r="B2840" s="1" t="s">
        <v>302</v>
      </c>
      <c r="C2840" s="1" t="s">
        <v>302</v>
      </c>
      <c r="D2840" s="1" t="s">
        <v>302</v>
      </c>
      <c r="E2840" s="1" t="s">
        <v>302</v>
      </c>
      <c r="F2840" s="1" t="s">
        <v>302</v>
      </c>
      <c r="G2840" s="1" t="s">
        <v>302</v>
      </c>
      <c r="H2840" s="1" t="s">
        <v>302</v>
      </c>
      <c r="I2840" s="1" t="s">
        <v>302</v>
      </c>
      <c r="J2840" s="1" t="s">
        <v>302</v>
      </c>
      <c r="K2840" s="1" t="s">
        <v>302</v>
      </c>
    </row>
    <row r="2841" spans="1:11" x14ac:dyDescent="0.15">
      <c r="A2841" s="1" t="s">
        <v>302</v>
      </c>
      <c r="B2841" s="1" t="s">
        <v>302</v>
      </c>
      <c r="C2841" s="1" t="s">
        <v>302</v>
      </c>
      <c r="D2841" s="1" t="s">
        <v>302</v>
      </c>
      <c r="E2841" s="1" t="s">
        <v>302</v>
      </c>
      <c r="F2841" s="1" t="s">
        <v>302</v>
      </c>
      <c r="G2841" s="1" t="s">
        <v>302</v>
      </c>
      <c r="H2841" s="1" t="s">
        <v>302</v>
      </c>
      <c r="I2841" s="1" t="s">
        <v>302</v>
      </c>
      <c r="J2841" s="1" t="s">
        <v>302</v>
      </c>
      <c r="K2841" s="1" t="s">
        <v>302</v>
      </c>
    </row>
    <row r="2842" spans="1:11" x14ac:dyDescent="0.15">
      <c r="A2842" s="1" t="s">
        <v>302</v>
      </c>
      <c r="B2842" s="1" t="s">
        <v>302</v>
      </c>
      <c r="C2842" s="1" t="s">
        <v>302</v>
      </c>
      <c r="D2842" s="1" t="s">
        <v>302</v>
      </c>
      <c r="E2842" s="1" t="s">
        <v>302</v>
      </c>
      <c r="F2842" s="1" t="s">
        <v>302</v>
      </c>
      <c r="G2842" s="1" t="s">
        <v>302</v>
      </c>
      <c r="H2842" s="1" t="s">
        <v>302</v>
      </c>
      <c r="I2842" s="1" t="s">
        <v>302</v>
      </c>
      <c r="J2842" s="1" t="s">
        <v>302</v>
      </c>
      <c r="K2842" s="1" t="s">
        <v>302</v>
      </c>
    </row>
    <row r="2843" spans="1:11" x14ac:dyDescent="0.15">
      <c r="A2843" s="1" t="s">
        <v>302</v>
      </c>
      <c r="B2843" s="1" t="s">
        <v>302</v>
      </c>
      <c r="C2843" s="1" t="s">
        <v>302</v>
      </c>
      <c r="D2843" s="1" t="s">
        <v>302</v>
      </c>
      <c r="E2843" s="1" t="s">
        <v>302</v>
      </c>
      <c r="F2843" s="1" t="s">
        <v>302</v>
      </c>
      <c r="G2843" s="1" t="s">
        <v>302</v>
      </c>
      <c r="H2843" s="1" t="s">
        <v>302</v>
      </c>
      <c r="I2843" s="1" t="s">
        <v>302</v>
      </c>
      <c r="J2843" s="1" t="s">
        <v>302</v>
      </c>
      <c r="K2843" s="1" t="s">
        <v>302</v>
      </c>
    </row>
    <row r="2844" spans="1:11" x14ac:dyDescent="0.15">
      <c r="A2844" s="1" t="s">
        <v>302</v>
      </c>
      <c r="B2844" s="1" t="s">
        <v>302</v>
      </c>
      <c r="C2844" s="1" t="s">
        <v>302</v>
      </c>
      <c r="D2844" s="1" t="s">
        <v>302</v>
      </c>
      <c r="E2844" s="1" t="s">
        <v>302</v>
      </c>
      <c r="F2844" s="1" t="s">
        <v>302</v>
      </c>
      <c r="G2844" s="1" t="s">
        <v>302</v>
      </c>
      <c r="H2844" s="1" t="s">
        <v>302</v>
      </c>
      <c r="I2844" s="1" t="s">
        <v>302</v>
      </c>
      <c r="J2844" s="1" t="s">
        <v>302</v>
      </c>
      <c r="K2844" s="1" t="s">
        <v>302</v>
      </c>
    </row>
    <row r="2845" spans="1:11" x14ac:dyDescent="0.15">
      <c r="A2845" s="1" t="s">
        <v>302</v>
      </c>
      <c r="B2845" s="1" t="s">
        <v>302</v>
      </c>
      <c r="C2845" s="1" t="s">
        <v>302</v>
      </c>
      <c r="D2845" s="1" t="s">
        <v>302</v>
      </c>
      <c r="E2845" s="1" t="s">
        <v>302</v>
      </c>
      <c r="F2845" s="1" t="s">
        <v>302</v>
      </c>
      <c r="G2845" s="1" t="s">
        <v>302</v>
      </c>
      <c r="H2845" s="1" t="s">
        <v>302</v>
      </c>
      <c r="I2845" s="1" t="s">
        <v>302</v>
      </c>
      <c r="J2845" s="1" t="s">
        <v>302</v>
      </c>
      <c r="K2845" s="1" t="s">
        <v>302</v>
      </c>
    </row>
    <row r="2846" spans="1:11" x14ac:dyDescent="0.15">
      <c r="A2846" s="1" t="s">
        <v>302</v>
      </c>
      <c r="B2846" s="1" t="s">
        <v>302</v>
      </c>
      <c r="C2846" s="1" t="s">
        <v>302</v>
      </c>
      <c r="D2846" s="1" t="s">
        <v>302</v>
      </c>
      <c r="E2846" s="1" t="s">
        <v>302</v>
      </c>
      <c r="F2846" s="1" t="s">
        <v>302</v>
      </c>
      <c r="G2846" s="1" t="s">
        <v>302</v>
      </c>
      <c r="H2846" s="1" t="s">
        <v>302</v>
      </c>
      <c r="I2846" s="1" t="s">
        <v>302</v>
      </c>
      <c r="J2846" s="1" t="s">
        <v>302</v>
      </c>
      <c r="K2846" s="1" t="s">
        <v>302</v>
      </c>
    </row>
    <row r="2847" spans="1:11" x14ac:dyDescent="0.15">
      <c r="A2847" s="1" t="s">
        <v>302</v>
      </c>
      <c r="B2847" s="1" t="s">
        <v>302</v>
      </c>
      <c r="C2847" s="1" t="s">
        <v>302</v>
      </c>
      <c r="D2847" s="1" t="s">
        <v>302</v>
      </c>
      <c r="E2847" s="1" t="s">
        <v>302</v>
      </c>
      <c r="F2847" s="1" t="s">
        <v>302</v>
      </c>
      <c r="G2847" s="1" t="s">
        <v>302</v>
      </c>
      <c r="H2847" s="1" t="s">
        <v>302</v>
      </c>
      <c r="I2847" s="1" t="s">
        <v>302</v>
      </c>
      <c r="J2847" s="1" t="s">
        <v>302</v>
      </c>
      <c r="K2847" s="1" t="s">
        <v>302</v>
      </c>
    </row>
    <row r="2848" spans="1:11" x14ac:dyDescent="0.15">
      <c r="A2848" s="1" t="s">
        <v>302</v>
      </c>
      <c r="B2848" s="1" t="s">
        <v>302</v>
      </c>
      <c r="C2848" s="1" t="s">
        <v>302</v>
      </c>
      <c r="D2848" s="1" t="s">
        <v>302</v>
      </c>
      <c r="E2848" s="1" t="s">
        <v>302</v>
      </c>
      <c r="F2848" s="1" t="s">
        <v>302</v>
      </c>
      <c r="G2848" s="1" t="s">
        <v>302</v>
      </c>
      <c r="H2848" s="1" t="s">
        <v>302</v>
      </c>
      <c r="I2848" s="1" t="s">
        <v>302</v>
      </c>
      <c r="J2848" s="1" t="s">
        <v>302</v>
      </c>
      <c r="K2848" s="1" t="s">
        <v>302</v>
      </c>
    </row>
    <row r="2849" spans="1:11" x14ac:dyDescent="0.15">
      <c r="A2849" s="1" t="s">
        <v>302</v>
      </c>
      <c r="B2849" s="1" t="s">
        <v>302</v>
      </c>
      <c r="C2849" s="1" t="s">
        <v>302</v>
      </c>
      <c r="D2849" s="1" t="s">
        <v>302</v>
      </c>
      <c r="E2849" s="1" t="s">
        <v>302</v>
      </c>
      <c r="F2849" s="1" t="s">
        <v>302</v>
      </c>
      <c r="G2849" s="1" t="s">
        <v>302</v>
      </c>
      <c r="H2849" s="1" t="s">
        <v>302</v>
      </c>
      <c r="I2849" s="1" t="s">
        <v>302</v>
      </c>
      <c r="J2849" s="1" t="s">
        <v>302</v>
      </c>
      <c r="K2849" s="1" t="s">
        <v>302</v>
      </c>
    </row>
    <row r="2850" spans="1:11" x14ac:dyDescent="0.15">
      <c r="A2850" s="1" t="s">
        <v>302</v>
      </c>
      <c r="B2850" s="1" t="s">
        <v>302</v>
      </c>
      <c r="C2850" s="1" t="s">
        <v>302</v>
      </c>
      <c r="D2850" s="1" t="s">
        <v>302</v>
      </c>
      <c r="E2850" s="1" t="s">
        <v>302</v>
      </c>
      <c r="F2850" s="1" t="s">
        <v>302</v>
      </c>
      <c r="G2850" s="1" t="s">
        <v>302</v>
      </c>
      <c r="H2850" s="1" t="s">
        <v>302</v>
      </c>
      <c r="I2850" s="1" t="s">
        <v>302</v>
      </c>
      <c r="J2850" s="1" t="s">
        <v>302</v>
      </c>
      <c r="K2850" s="1" t="s">
        <v>302</v>
      </c>
    </row>
    <row r="2851" spans="1:11" x14ac:dyDescent="0.15">
      <c r="A2851" s="1" t="s">
        <v>302</v>
      </c>
      <c r="B2851" s="1" t="s">
        <v>302</v>
      </c>
      <c r="C2851" s="1" t="s">
        <v>302</v>
      </c>
      <c r="D2851" s="1" t="s">
        <v>302</v>
      </c>
      <c r="E2851" s="1" t="s">
        <v>302</v>
      </c>
      <c r="F2851" s="1" t="s">
        <v>302</v>
      </c>
      <c r="G2851" s="1" t="s">
        <v>302</v>
      </c>
      <c r="H2851" s="1" t="s">
        <v>302</v>
      </c>
      <c r="I2851" s="1" t="s">
        <v>302</v>
      </c>
      <c r="J2851" s="1" t="s">
        <v>302</v>
      </c>
      <c r="K2851" s="1" t="s">
        <v>302</v>
      </c>
    </row>
    <row r="2852" spans="1:11" x14ac:dyDescent="0.15">
      <c r="A2852" s="1" t="s">
        <v>302</v>
      </c>
      <c r="B2852" s="1" t="s">
        <v>302</v>
      </c>
      <c r="C2852" s="1" t="s">
        <v>302</v>
      </c>
      <c r="D2852" s="1" t="s">
        <v>302</v>
      </c>
      <c r="E2852" s="1" t="s">
        <v>302</v>
      </c>
      <c r="F2852" s="1" t="s">
        <v>302</v>
      </c>
      <c r="G2852" s="1" t="s">
        <v>302</v>
      </c>
      <c r="H2852" s="1" t="s">
        <v>302</v>
      </c>
      <c r="I2852" s="1" t="s">
        <v>302</v>
      </c>
      <c r="J2852" s="1" t="s">
        <v>302</v>
      </c>
      <c r="K2852" s="1" t="s">
        <v>302</v>
      </c>
    </row>
    <row r="2853" spans="1:11" x14ac:dyDescent="0.15">
      <c r="A2853" s="1" t="s">
        <v>302</v>
      </c>
      <c r="B2853" s="1" t="s">
        <v>302</v>
      </c>
      <c r="C2853" s="1" t="s">
        <v>302</v>
      </c>
      <c r="D2853" s="1" t="s">
        <v>302</v>
      </c>
      <c r="E2853" s="1" t="s">
        <v>302</v>
      </c>
      <c r="F2853" s="1" t="s">
        <v>302</v>
      </c>
      <c r="G2853" s="1" t="s">
        <v>302</v>
      </c>
      <c r="H2853" s="1" t="s">
        <v>302</v>
      </c>
      <c r="I2853" s="1" t="s">
        <v>302</v>
      </c>
      <c r="J2853" s="1" t="s">
        <v>302</v>
      </c>
      <c r="K2853" s="1" t="s">
        <v>302</v>
      </c>
    </row>
    <row r="2854" spans="1:11" x14ac:dyDescent="0.15">
      <c r="A2854" s="1" t="s">
        <v>302</v>
      </c>
      <c r="B2854" s="1" t="s">
        <v>302</v>
      </c>
      <c r="C2854" s="1" t="s">
        <v>302</v>
      </c>
      <c r="D2854" s="1" t="s">
        <v>302</v>
      </c>
      <c r="E2854" s="1" t="s">
        <v>302</v>
      </c>
      <c r="F2854" s="1" t="s">
        <v>302</v>
      </c>
      <c r="G2854" s="1" t="s">
        <v>302</v>
      </c>
      <c r="H2854" s="1" t="s">
        <v>302</v>
      </c>
      <c r="I2854" s="1" t="s">
        <v>302</v>
      </c>
      <c r="J2854" s="1" t="s">
        <v>302</v>
      </c>
      <c r="K2854" s="1" t="s">
        <v>302</v>
      </c>
    </row>
    <row r="2855" spans="1:11" x14ac:dyDescent="0.15">
      <c r="A2855" s="1" t="s">
        <v>302</v>
      </c>
      <c r="B2855" s="1" t="s">
        <v>302</v>
      </c>
      <c r="C2855" s="1" t="s">
        <v>302</v>
      </c>
      <c r="D2855" s="1" t="s">
        <v>302</v>
      </c>
      <c r="E2855" s="1" t="s">
        <v>302</v>
      </c>
      <c r="F2855" s="1" t="s">
        <v>302</v>
      </c>
      <c r="G2855" s="1" t="s">
        <v>302</v>
      </c>
      <c r="H2855" s="1" t="s">
        <v>302</v>
      </c>
      <c r="I2855" s="1" t="s">
        <v>302</v>
      </c>
      <c r="J2855" s="1" t="s">
        <v>302</v>
      </c>
      <c r="K2855" s="1" t="s">
        <v>302</v>
      </c>
    </row>
    <row r="2856" spans="1:11" x14ac:dyDescent="0.15">
      <c r="A2856" s="1" t="s">
        <v>302</v>
      </c>
      <c r="B2856" s="1" t="s">
        <v>302</v>
      </c>
      <c r="C2856" s="1" t="s">
        <v>302</v>
      </c>
      <c r="D2856" s="1" t="s">
        <v>302</v>
      </c>
      <c r="E2856" s="1" t="s">
        <v>302</v>
      </c>
      <c r="F2856" s="1" t="s">
        <v>302</v>
      </c>
      <c r="G2856" s="1" t="s">
        <v>302</v>
      </c>
      <c r="H2856" s="1" t="s">
        <v>302</v>
      </c>
      <c r="I2856" s="1" t="s">
        <v>302</v>
      </c>
      <c r="J2856" s="1" t="s">
        <v>302</v>
      </c>
      <c r="K2856" s="1" t="s">
        <v>302</v>
      </c>
    </row>
    <row r="2857" spans="1:11" x14ac:dyDescent="0.15">
      <c r="A2857" s="1" t="s">
        <v>302</v>
      </c>
      <c r="B2857" s="1" t="s">
        <v>302</v>
      </c>
      <c r="C2857" s="1" t="s">
        <v>302</v>
      </c>
      <c r="D2857" s="1" t="s">
        <v>302</v>
      </c>
      <c r="E2857" s="1" t="s">
        <v>302</v>
      </c>
      <c r="F2857" s="1" t="s">
        <v>302</v>
      </c>
      <c r="G2857" s="1" t="s">
        <v>302</v>
      </c>
      <c r="H2857" s="1" t="s">
        <v>302</v>
      </c>
      <c r="I2857" s="1" t="s">
        <v>302</v>
      </c>
      <c r="J2857" s="1" t="s">
        <v>302</v>
      </c>
      <c r="K2857" s="1" t="s">
        <v>302</v>
      </c>
    </row>
    <row r="2858" spans="1:11" x14ac:dyDescent="0.15">
      <c r="A2858" s="1" t="s">
        <v>302</v>
      </c>
      <c r="B2858" s="1" t="s">
        <v>302</v>
      </c>
      <c r="C2858" s="1" t="s">
        <v>302</v>
      </c>
      <c r="D2858" s="1" t="s">
        <v>302</v>
      </c>
      <c r="E2858" s="1" t="s">
        <v>302</v>
      </c>
      <c r="F2858" s="1" t="s">
        <v>302</v>
      </c>
      <c r="G2858" s="1" t="s">
        <v>302</v>
      </c>
      <c r="H2858" s="1" t="s">
        <v>302</v>
      </c>
      <c r="I2858" s="1" t="s">
        <v>302</v>
      </c>
      <c r="J2858" s="1" t="s">
        <v>302</v>
      </c>
      <c r="K2858" s="1" t="s">
        <v>302</v>
      </c>
    </row>
    <row r="2859" spans="1:11" x14ac:dyDescent="0.15">
      <c r="A2859" s="1" t="s">
        <v>302</v>
      </c>
      <c r="B2859" s="1" t="s">
        <v>302</v>
      </c>
      <c r="C2859" s="1" t="s">
        <v>302</v>
      </c>
      <c r="D2859" s="1" t="s">
        <v>302</v>
      </c>
      <c r="E2859" s="1" t="s">
        <v>302</v>
      </c>
      <c r="F2859" s="1" t="s">
        <v>302</v>
      </c>
      <c r="G2859" s="1" t="s">
        <v>302</v>
      </c>
      <c r="H2859" s="1" t="s">
        <v>302</v>
      </c>
      <c r="I2859" s="1" t="s">
        <v>302</v>
      </c>
      <c r="J2859" s="1" t="s">
        <v>302</v>
      </c>
      <c r="K2859" s="1" t="s">
        <v>302</v>
      </c>
    </row>
    <row r="2860" spans="1:11" x14ac:dyDescent="0.15">
      <c r="A2860" s="1" t="s">
        <v>302</v>
      </c>
      <c r="B2860" s="1" t="s">
        <v>302</v>
      </c>
      <c r="C2860" s="1" t="s">
        <v>302</v>
      </c>
      <c r="D2860" s="1" t="s">
        <v>302</v>
      </c>
      <c r="E2860" s="1" t="s">
        <v>302</v>
      </c>
      <c r="F2860" s="1" t="s">
        <v>302</v>
      </c>
      <c r="G2860" s="1" t="s">
        <v>302</v>
      </c>
      <c r="H2860" s="1" t="s">
        <v>302</v>
      </c>
      <c r="I2860" s="1" t="s">
        <v>302</v>
      </c>
      <c r="J2860" s="1" t="s">
        <v>302</v>
      </c>
      <c r="K2860" s="1" t="s">
        <v>302</v>
      </c>
    </row>
    <row r="2861" spans="1:11" x14ac:dyDescent="0.15">
      <c r="A2861" s="1" t="s">
        <v>302</v>
      </c>
      <c r="B2861" s="1" t="s">
        <v>302</v>
      </c>
      <c r="C2861" s="1" t="s">
        <v>302</v>
      </c>
      <c r="D2861" s="1" t="s">
        <v>302</v>
      </c>
      <c r="E2861" s="1" t="s">
        <v>302</v>
      </c>
      <c r="F2861" s="1" t="s">
        <v>302</v>
      </c>
      <c r="G2861" s="1" t="s">
        <v>302</v>
      </c>
      <c r="H2861" s="1" t="s">
        <v>302</v>
      </c>
      <c r="I2861" s="1" t="s">
        <v>302</v>
      </c>
      <c r="J2861" s="1" t="s">
        <v>302</v>
      </c>
      <c r="K2861" s="1" t="s">
        <v>302</v>
      </c>
    </row>
    <row r="2862" spans="1:11" x14ac:dyDescent="0.15">
      <c r="A2862" s="1" t="s">
        <v>302</v>
      </c>
      <c r="B2862" s="1" t="s">
        <v>302</v>
      </c>
      <c r="C2862" s="1" t="s">
        <v>302</v>
      </c>
      <c r="D2862" s="1" t="s">
        <v>302</v>
      </c>
      <c r="E2862" s="1" t="s">
        <v>302</v>
      </c>
      <c r="F2862" s="1" t="s">
        <v>302</v>
      </c>
      <c r="G2862" s="1" t="s">
        <v>302</v>
      </c>
      <c r="H2862" s="1" t="s">
        <v>302</v>
      </c>
      <c r="I2862" s="1" t="s">
        <v>302</v>
      </c>
      <c r="J2862" s="1" t="s">
        <v>302</v>
      </c>
      <c r="K2862" s="1" t="s">
        <v>302</v>
      </c>
    </row>
    <row r="2863" spans="1:11" x14ac:dyDescent="0.15">
      <c r="A2863" s="1" t="s">
        <v>302</v>
      </c>
      <c r="B2863" s="1" t="s">
        <v>302</v>
      </c>
      <c r="C2863" s="1" t="s">
        <v>302</v>
      </c>
      <c r="D2863" s="1" t="s">
        <v>302</v>
      </c>
      <c r="E2863" s="1" t="s">
        <v>302</v>
      </c>
      <c r="F2863" s="1" t="s">
        <v>302</v>
      </c>
      <c r="G2863" s="1" t="s">
        <v>302</v>
      </c>
      <c r="H2863" s="1" t="s">
        <v>302</v>
      </c>
      <c r="I2863" s="1" t="s">
        <v>302</v>
      </c>
      <c r="J2863" s="1" t="s">
        <v>302</v>
      </c>
      <c r="K2863" s="1" t="s">
        <v>302</v>
      </c>
    </row>
    <row r="2864" spans="1:11" x14ac:dyDescent="0.15">
      <c r="A2864" s="1" t="s">
        <v>302</v>
      </c>
      <c r="B2864" s="1" t="s">
        <v>302</v>
      </c>
      <c r="C2864" s="1" t="s">
        <v>302</v>
      </c>
      <c r="D2864" s="1" t="s">
        <v>302</v>
      </c>
      <c r="E2864" s="1" t="s">
        <v>302</v>
      </c>
      <c r="F2864" s="1" t="s">
        <v>302</v>
      </c>
      <c r="G2864" s="1" t="s">
        <v>302</v>
      </c>
      <c r="H2864" s="1" t="s">
        <v>302</v>
      </c>
      <c r="I2864" s="1" t="s">
        <v>302</v>
      </c>
      <c r="J2864" s="1" t="s">
        <v>302</v>
      </c>
      <c r="K2864" s="1" t="s">
        <v>302</v>
      </c>
    </row>
    <row r="2865" spans="1:11" x14ac:dyDescent="0.15">
      <c r="A2865" s="1" t="s">
        <v>302</v>
      </c>
      <c r="B2865" s="1" t="s">
        <v>302</v>
      </c>
      <c r="C2865" s="1" t="s">
        <v>302</v>
      </c>
      <c r="D2865" s="1" t="s">
        <v>302</v>
      </c>
      <c r="E2865" s="1" t="s">
        <v>302</v>
      </c>
      <c r="F2865" s="1" t="s">
        <v>302</v>
      </c>
      <c r="G2865" s="1" t="s">
        <v>302</v>
      </c>
      <c r="H2865" s="1" t="s">
        <v>302</v>
      </c>
      <c r="I2865" s="1" t="s">
        <v>302</v>
      </c>
      <c r="J2865" s="1" t="s">
        <v>302</v>
      </c>
      <c r="K2865" s="1" t="s">
        <v>302</v>
      </c>
    </row>
    <row r="2866" spans="1:11" x14ac:dyDescent="0.15">
      <c r="A2866" s="1" t="s">
        <v>302</v>
      </c>
      <c r="B2866" s="1" t="s">
        <v>302</v>
      </c>
      <c r="C2866" s="1" t="s">
        <v>302</v>
      </c>
      <c r="D2866" s="1" t="s">
        <v>302</v>
      </c>
      <c r="E2866" s="1" t="s">
        <v>302</v>
      </c>
      <c r="F2866" s="1" t="s">
        <v>302</v>
      </c>
      <c r="G2866" s="1" t="s">
        <v>302</v>
      </c>
      <c r="H2866" s="1" t="s">
        <v>302</v>
      </c>
      <c r="I2866" s="1" t="s">
        <v>302</v>
      </c>
      <c r="J2866" s="1" t="s">
        <v>302</v>
      </c>
      <c r="K2866" s="1" t="s">
        <v>302</v>
      </c>
    </row>
    <row r="2867" spans="1:11" x14ac:dyDescent="0.15">
      <c r="A2867" s="1" t="s">
        <v>302</v>
      </c>
      <c r="B2867" s="1" t="s">
        <v>302</v>
      </c>
      <c r="C2867" s="1" t="s">
        <v>302</v>
      </c>
      <c r="D2867" s="1" t="s">
        <v>302</v>
      </c>
      <c r="E2867" s="1" t="s">
        <v>302</v>
      </c>
      <c r="F2867" s="1" t="s">
        <v>302</v>
      </c>
      <c r="G2867" s="1" t="s">
        <v>302</v>
      </c>
      <c r="H2867" s="1" t="s">
        <v>302</v>
      </c>
      <c r="I2867" s="1" t="s">
        <v>302</v>
      </c>
      <c r="J2867" s="1" t="s">
        <v>302</v>
      </c>
      <c r="K2867" s="1" t="s">
        <v>302</v>
      </c>
    </row>
    <row r="2868" spans="1:11" x14ac:dyDescent="0.15">
      <c r="A2868" s="1" t="s">
        <v>302</v>
      </c>
      <c r="B2868" s="1" t="s">
        <v>302</v>
      </c>
      <c r="C2868" s="1" t="s">
        <v>302</v>
      </c>
      <c r="D2868" s="1" t="s">
        <v>302</v>
      </c>
      <c r="E2868" s="1" t="s">
        <v>302</v>
      </c>
      <c r="F2868" s="1" t="s">
        <v>302</v>
      </c>
      <c r="G2868" s="1" t="s">
        <v>302</v>
      </c>
      <c r="H2868" s="1" t="s">
        <v>302</v>
      </c>
      <c r="I2868" s="1" t="s">
        <v>302</v>
      </c>
      <c r="J2868" s="1" t="s">
        <v>302</v>
      </c>
      <c r="K2868" s="1" t="s">
        <v>302</v>
      </c>
    </row>
    <row r="2869" spans="1:11" x14ac:dyDescent="0.15">
      <c r="A2869" s="1" t="s">
        <v>302</v>
      </c>
      <c r="B2869" s="1" t="s">
        <v>302</v>
      </c>
      <c r="C2869" s="1" t="s">
        <v>302</v>
      </c>
      <c r="D2869" s="1" t="s">
        <v>302</v>
      </c>
      <c r="E2869" s="1" t="s">
        <v>302</v>
      </c>
      <c r="F2869" s="1" t="s">
        <v>302</v>
      </c>
      <c r="G2869" s="1" t="s">
        <v>302</v>
      </c>
      <c r="H2869" s="1" t="s">
        <v>302</v>
      </c>
      <c r="I2869" s="1" t="s">
        <v>302</v>
      </c>
      <c r="J2869" s="1" t="s">
        <v>302</v>
      </c>
      <c r="K2869" s="1" t="s">
        <v>302</v>
      </c>
    </row>
    <row r="2870" spans="1:11" x14ac:dyDescent="0.15">
      <c r="A2870" s="1" t="s">
        <v>302</v>
      </c>
      <c r="B2870" s="1" t="s">
        <v>302</v>
      </c>
      <c r="C2870" s="1" t="s">
        <v>302</v>
      </c>
      <c r="D2870" s="1" t="s">
        <v>302</v>
      </c>
      <c r="E2870" s="1" t="s">
        <v>302</v>
      </c>
      <c r="F2870" s="1" t="s">
        <v>302</v>
      </c>
      <c r="G2870" s="1" t="s">
        <v>302</v>
      </c>
      <c r="H2870" s="1" t="s">
        <v>302</v>
      </c>
      <c r="I2870" s="1" t="s">
        <v>302</v>
      </c>
      <c r="J2870" s="1" t="s">
        <v>302</v>
      </c>
      <c r="K2870" s="1" t="s">
        <v>302</v>
      </c>
    </row>
    <row r="2871" spans="1:11" x14ac:dyDescent="0.15">
      <c r="A2871" s="1" t="s">
        <v>302</v>
      </c>
      <c r="B2871" s="1" t="s">
        <v>302</v>
      </c>
      <c r="C2871" s="1" t="s">
        <v>302</v>
      </c>
      <c r="D2871" s="1" t="s">
        <v>302</v>
      </c>
      <c r="E2871" s="1" t="s">
        <v>302</v>
      </c>
      <c r="F2871" s="1" t="s">
        <v>302</v>
      </c>
      <c r="G2871" s="1" t="s">
        <v>302</v>
      </c>
      <c r="H2871" s="1" t="s">
        <v>302</v>
      </c>
      <c r="I2871" s="1" t="s">
        <v>302</v>
      </c>
      <c r="J2871" s="1" t="s">
        <v>302</v>
      </c>
      <c r="K2871" s="1" t="s">
        <v>302</v>
      </c>
    </row>
    <row r="2872" spans="1:11" x14ac:dyDescent="0.15">
      <c r="A2872" s="1" t="s">
        <v>302</v>
      </c>
      <c r="B2872" s="1" t="s">
        <v>302</v>
      </c>
      <c r="C2872" s="1" t="s">
        <v>302</v>
      </c>
      <c r="D2872" s="1" t="s">
        <v>302</v>
      </c>
      <c r="E2872" s="1" t="s">
        <v>302</v>
      </c>
      <c r="F2872" s="1" t="s">
        <v>302</v>
      </c>
      <c r="G2872" s="1" t="s">
        <v>302</v>
      </c>
      <c r="H2872" s="1" t="s">
        <v>302</v>
      </c>
      <c r="I2872" s="1" t="s">
        <v>302</v>
      </c>
      <c r="J2872" s="1" t="s">
        <v>302</v>
      </c>
      <c r="K2872" s="1" t="s">
        <v>302</v>
      </c>
    </row>
    <row r="2873" spans="1:11" x14ac:dyDescent="0.15">
      <c r="A2873" s="1" t="s">
        <v>302</v>
      </c>
      <c r="B2873" s="1" t="s">
        <v>302</v>
      </c>
      <c r="C2873" s="1" t="s">
        <v>302</v>
      </c>
      <c r="D2873" s="1" t="s">
        <v>302</v>
      </c>
      <c r="E2873" s="1" t="s">
        <v>302</v>
      </c>
      <c r="F2873" s="1" t="s">
        <v>302</v>
      </c>
      <c r="G2873" s="1" t="s">
        <v>302</v>
      </c>
      <c r="H2873" s="1" t="s">
        <v>302</v>
      </c>
      <c r="I2873" s="1" t="s">
        <v>302</v>
      </c>
      <c r="J2873" s="1" t="s">
        <v>302</v>
      </c>
      <c r="K2873" s="1" t="s">
        <v>302</v>
      </c>
    </row>
    <row r="2874" spans="1:11" x14ac:dyDescent="0.15">
      <c r="A2874" s="1" t="s">
        <v>302</v>
      </c>
      <c r="B2874" s="1" t="s">
        <v>302</v>
      </c>
      <c r="C2874" s="1" t="s">
        <v>302</v>
      </c>
      <c r="D2874" s="1" t="s">
        <v>302</v>
      </c>
      <c r="E2874" s="1" t="s">
        <v>302</v>
      </c>
      <c r="F2874" s="1" t="s">
        <v>302</v>
      </c>
      <c r="G2874" s="1" t="s">
        <v>302</v>
      </c>
      <c r="H2874" s="1" t="s">
        <v>302</v>
      </c>
      <c r="I2874" s="1" t="s">
        <v>302</v>
      </c>
      <c r="J2874" s="1" t="s">
        <v>302</v>
      </c>
      <c r="K2874" s="1" t="s">
        <v>302</v>
      </c>
    </row>
    <row r="2875" spans="1:11" x14ac:dyDescent="0.15">
      <c r="A2875" s="1" t="s">
        <v>302</v>
      </c>
      <c r="B2875" s="1" t="s">
        <v>302</v>
      </c>
      <c r="C2875" s="1" t="s">
        <v>302</v>
      </c>
      <c r="D2875" s="1" t="s">
        <v>302</v>
      </c>
      <c r="E2875" s="1" t="s">
        <v>302</v>
      </c>
      <c r="F2875" s="1" t="s">
        <v>302</v>
      </c>
      <c r="G2875" s="1" t="s">
        <v>302</v>
      </c>
      <c r="H2875" s="1" t="s">
        <v>302</v>
      </c>
      <c r="I2875" s="1" t="s">
        <v>302</v>
      </c>
      <c r="J2875" s="1" t="s">
        <v>302</v>
      </c>
      <c r="K2875" s="1" t="s">
        <v>302</v>
      </c>
    </row>
    <row r="2876" spans="1:11" x14ac:dyDescent="0.15">
      <c r="A2876" s="1" t="s">
        <v>302</v>
      </c>
      <c r="B2876" s="1" t="s">
        <v>302</v>
      </c>
      <c r="C2876" s="1" t="s">
        <v>302</v>
      </c>
      <c r="D2876" s="1" t="s">
        <v>302</v>
      </c>
      <c r="E2876" s="1" t="s">
        <v>302</v>
      </c>
      <c r="F2876" s="1" t="s">
        <v>302</v>
      </c>
      <c r="G2876" s="1" t="s">
        <v>302</v>
      </c>
      <c r="H2876" s="1" t="s">
        <v>302</v>
      </c>
      <c r="I2876" s="1" t="s">
        <v>302</v>
      </c>
      <c r="J2876" s="1" t="s">
        <v>302</v>
      </c>
      <c r="K2876" s="1" t="s">
        <v>302</v>
      </c>
    </row>
    <row r="2877" spans="1:11" x14ac:dyDescent="0.15">
      <c r="A2877" s="1" t="s">
        <v>302</v>
      </c>
      <c r="B2877" s="1" t="s">
        <v>302</v>
      </c>
      <c r="C2877" s="1" t="s">
        <v>302</v>
      </c>
      <c r="D2877" s="1" t="s">
        <v>302</v>
      </c>
      <c r="E2877" s="1" t="s">
        <v>302</v>
      </c>
      <c r="F2877" s="1" t="s">
        <v>302</v>
      </c>
      <c r="G2877" s="1" t="s">
        <v>302</v>
      </c>
      <c r="H2877" s="1" t="s">
        <v>302</v>
      </c>
      <c r="I2877" s="1" t="s">
        <v>302</v>
      </c>
      <c r="J2877" s="1" t="s">
        <v>302</v>
      </c>
      <c r="K2877" s="1" t="s">
        <v>302</v>
      </c>
    </row>
    <row r="2878" spans="1:11" x14ac:dyDescent="0.15">
      <c r="A2878" s="1" t="s">
        <v>302</v>
      </c>
      <c r="B2878" s="1" t="s">
        <v>302</v>
      </c>
      <c r="C2878" s="1" t="s">
        <v>302</v>
      </c>
      <c r="D2878" s="1" t="s">
        <v>302</v>
      </c>
      <c r="E2878" s="1" t="s">
        <v>302</v>
      </c>
      <c r="F2878" s="1" t="s">
        <v>302</v>
      </c>
      <c r="G2878" s="1" t="s">
        <v>302</v>
      </c>
      <c r="H2878" s="1" t="s">
        <v>302</v>
      </c>
      <c r="I2878" s="1" t="s">
        <v>302</v>
      </c>
      <c r="J2878" s="1" t="s">
        <v>302</v>
      </c>
      <c r="K2878" s="1" t="s">
        <v>302</v>
      </c>
    </row>
    <row r="2879" spans="1:11" x14ac:dyDescent="0.15">
      <c r="A2879" s="1" t="s">
        <v>302</v>
      </c>
      <c r="B2879" s="1" t="s">
        <v>302</v>
      </c>
      <c r="C2879" s="1" t="s">
        <v>302</v>
      </c>
      <c r="D2879" s="1" t="s">
        <v>302</v>
      </c>
      <c r="E2879" s="1" t="s">
        <v>302</v>
      </c>
      <c r="F2879" s="1" t="s">
        <v>302</v>
      </c>
      <c r="G2879" s="1" t="s">
        <v>302</v>
      </c>
      <c r="H2879" s="1" t="s">
        <v>302</v>
      </c>
      <c r="I2879" s="1" t="s">
        <v>302</v>
      </c>
      <c r="J2879" s="1" t="s">
        <v>302</v>
      </c>
      <c r="K2879" s="1" t="s">
        <v>302</v>
      </c>
    </row>
    <row r="2880" spans="1:11" x14ac:dyDescent="0.15">
      <c r="A2880" s="1" t="s">
        <v>302</v>
      </c>
      <c r="B2880" s="1" t="s">
        <v>302</v>
      </c>
      <c r="C2880" s="1" t="s">
        <v>302</v>
      </c>
      <c r="D2880" s="1" t="s">
        <v>302</v>
      </c>
      <c r="E2880" s="1" t="s">
        <v>302</v>
      </c>
      <c r="F2880" s="1" t="s">
        <v>302</v>
      </c>
      <c r="G2880" s="1" t="s">
        <v>302</v>
      </c>
      <c r="H2880" s="1" t="s">
        <v>302</v>
      </c>
      <c r="I2880" s="1" t="s">
        <v>302</v>
      </c>
      <c r="J2880" s="1" t="s">
        <v>302</v>
      </c>
      <c r="K2880" s="1" t="s">
        <v>302</v>
      </c>
    </row>
    <row r="2881" spans="1:11" x14ac:dyDescent="0.15">
      <c r="A2881" s="1" t="s">
        <v>302</v>
      </c>
      <c r="B2881" s="1" t="s">
        <v>302</v>
      </c>
      <c r="C2881" s="1" t="s">
        <v>302</v>
      </c>
      <c r="D2881" s="1" t="s">
        <v>302</v>
      </c>
      <c r="E2881" s="1" t="s">
        <v>302</v>
      </c>
      <c r="F2881" s="1" t="s">
        <v>302</v>
      </c>
      <c r="G2881" s="1" t="s">
        <v>302</v>
      </c>
      <c r="H2881" s="1" t="s">
        <v>302</v>
      </c>
      <c r="I2881" s="1" t="s">
        <v>302</v>
      </c>
      <c r="J2881" s="1" t="s">
        <v>302</v>
      </c>
      <c r="K2881" s="1" t="s">
        <v>302</v>
      </c>
    </row>
    <row r="2882" spans="1:11" x14ac:dyDescent="0.15">
      <c r="A2882" s="1" t="s">
        <v>302</v>
      </c>
      <c r="B2882" s="1" t="s">
        <v>302</v>
      </c>
      <c r="C2882" s="1" t="s">
        <v>302</v>
      </c>
      <c r="D2882" s="1" t="s">
        <v>302</v>
      </c>
      <c r="E2882" s="1" t="s">
        <v>302</v>
      </c>
      <c r="F2882" s="1" t="s">
        <v>302</v>
      </c>
      <c r="G2882" s="1" t="s">
        <v>302</v>
      </c>
      <c r="H2882" s="1" t="s">
        <v>302</v>
      </c>
      <c r="I2882" s="1" t="s">
        <v>302</v>
      </c>
      <c r="J2882" s="1" t="s">
        <v>302</v>
      </c>
      <c r="K2882" s="1" t="s">
        <v>302</v>
      </c>
    </row>
    <row r="2883" spans="1:11" x14ac:dyDescent="0.15">
      <c r="A2883" s="1" t="s">
        <v>302</v>
      </c>
      <c r="B2883" s="1" t="s">
        <v>302</v>
      </c>
      <c r="C2883" s="1" t="s">
        <v>302</v>
      </c>
      <c r="D2883" s="1" t="s">
        <v>302</v>
      </c>
      <c r="E2883" s="1" t="s">
        <v>302</v>
      </c>
      <c r="F2883" s="1" t="s">
        <v>302</v>
      </c>
      <c r="G2883" s="1" t="s">
        <v>302</v>
      </c>
      <c r="H2883" s="1" t="s">
        <v>302</v>
      </c>
      <c r="I2883" s="1" t="s">
        <v>302</v>
      </c>
      <c r="J2883" s="1" t="s">
        <v>302</v>
      </c>
      <c r="K2883" s="1" t="s">
        <v>302</v>
      </c>
    </row>
    <row r="2884" spans="1:11" x14ac:dyDescent="0.15">
      <c r="A2884" s="1" t="s">
        <v>302</v>
      </c>
      <c r="B2884" s="1" t="s">
        <v>302</v>
      </c>
      <c r="C2884" s="1" t="s">
        <v>302</v>
      </c>
      <c r="D2884" s="1" t="s">
        <v>302</v>
      </c>
      <c r="E2884" s="1" t="s">
        <v>302</v>
      </c>
      <c r="F2884" s="1" t="s">
        <v>302</v>
      </c>
      <c r="G2884" s="1" t="s">
        <v>302</v>
      </c>
      <c r="H2884" s="1" t="s">
        <v>302</v>
      </c>
      <c r="I2884" s="1" t="s">
        <v>302</v>
      </c>
      <c r="J2884" s="1" t="s">
        <v>302</v>
      </c>
      <c r="K2884" s="1" t="s">
        <v>302</v>
      </c>
    </row>
    <row r="2885" spans="1:11" x14ac:dyDescent="0.15">
      <c r="A2885" s="1" t="s">
        <v>302</v>
      </c>
      <c r="B2885" s="1" t="s">
        <v>302</v>
      </c>
      <c r="C2885" s="1" t="s">
        <v>302</v>
      </c>
      <c r="D2885" s="1" t="s">
        <v>302</v>
      </c>
      <c r="E2885" s="1" t="s">
        <v>302</v>
      </c>
      <c r="F2885" s="1" t="s">
        <v>302</v>
      </c>
      <c r="G2885" s="1" t="s">
        <v>302</v>
      </c>
      <c r="H2885" s="1" t="s">
        <v>302</v>
      </c>
      <c r="I2885" s="1" t="s">
        <v>302</v>
      </c>
      <c r="J2885" s="1" t="s">
        <v>302</v>
      </c>
      <c r="K2885" s="1" t="s">
        <v>302</v>
      </c>
    </row>
    <row r="2886" spans="1:11" x14ac:dyDescent="0.15">
      <c r="A2886" s="1" t="s">
        <v>302</v>
      </c>
      <c r="B2886" s="1" t="s">
        <v>302</v>
      </c>
      <c r="C2886" s="1" t="s">
        <v>302</v>
      </c>
      <c r="D2886" s="1" t="s">
        <v>302</v>
      </c>
      <c r="E2886" s="1" t="s">
        <v>302</v>
      </c>
      <c r="F2886" s="1" t="s">
        <v>302</v>
      </c>
      <c r="G2886" s="1" t="s">
        <v>302</v>
      </c>
      <c r="H2886" s="1" t="s">
        <v>302</v>
      </c>
      <c r="I2886" s="1" t="s">
        <v>302</v>
      </c>
      <c r="J2886" s="1" t="s">
        <v>302</v>
      </c>
      <c r="K2886" s="1" t="s">
        <v>302</v>
      </c>
    </row>
    <row r="2887" spans="1:11" x14ac:dyDescent="0.15">
      <c r="A2887" s="1" t="s">
        <v>302</v>
      </c>
      <c r="B2887" s="1" t="s">
        <v>302</v>
      </c>
      <c r="C2887" s="1" t="s">
        <v>302</v>
      </c>
      <c r="D2887" s="1" t="s">
        <v>302</v>
      </c>
      <c r="E2887" s="1" t="s">
        <v>302</v>
      </c>
      <c r="F2887" s="1" t="s">
        <v>302</v>
      </c>
      <c r="G2887" s="1" t="s">
        <v>302</v>
      </c>
      <c r="H2887" s="1" t="s">
        <v>302</v>
      </c>
      <c r="I2887" s="1" t="s">
        <v>302</v>
      </c>
      <c r="J2887" s="1" t="s">
        <v>302</v>
      </c>
      <c r="K2887" s="1" t="s">
        <v>302</v>
      </c>
    </row>
    <row r="2888" spans="1:11" x14ac:dyDescent="0.15">
      <c r="A2888" s="1" t="s">
        <v>302</v>
      </c>
      <c r="B2888" s="1" t="s">
        <v>302</v>
      </c>
      <c r="C2888" s="1" t="s">
        <v>302</v>
      </c>
      <c r="D2888" s="1" t="s">
        <v>302</v>
      </c>
      <c r="E2888" s="1" t="s">
        <v>302</v>
      </c>
      <c r="F2888" s="1" t="s">
        <v>302</v>
      </c>
      <c r="G2888" s="1" t="s">
        <v>302</v>
      </c>
      <c r="H2888" s="1" t="s">
        <v>302</v>
      </c>
      <c r="I2888" s="1" t="s">
        <v>302</v>
      </c>
      <c r="J2888" s="1" t="s">
        <v>302</v>
      </c>
      <c r="K2888" s="1" t="s">
        <v>302</v>
      </c>
    </row>
    <row r="2889" spans="1:11" x14ac:dyDescent="0.15">
      <c r="A2889" s="1" t="s">
        <v>302</v>
      </c>
      <c r="B2889" s="1" t="s">
        <v>302</v>
      </c>
      <c r="C2889" s="1" t="s">
        <v>302</v>
      </c>
      <c r="D2889" s="1" t="s">
        <v>302</v>
      </c>
      <c r="E2889" s="1" t="s">
        <v>302</v>
      </c>
      <c r="F2889" s="1" t="s">
        <v>302</v>
      </c>
      <c r="G2889" s="1" t="s">
        <v>302</v>
      </c>
      <c r="H2889" s="1" t="s">
        <v>302</v>
      </c>
      <c r="I2889" s="1" t="s">
        <v>302</v>
      </c>
      <c r="J2889" s="1" t="s">
        <v>302</v>
      </c>
      <c r="K2889" s="1" t="s">
        <v>302</v>
      </c>
    </row>
    <row r="2890" spans="1:11" x14ac:dyDescent="0.15">
      <c r="A2890" s="1" t="s">
        <v>302</v>
      </c>
      <c r="B2890" s="1" t="s">
        <v>302</v>
      </c>
      <c r="C2890" s="1" t="s">
        <v>302</v>
      </c>
      <c r="D2890" s="1" t="s">
        <v>302</v>
      </c>
      <c r="E2890" s="1" t="s">
        <v>302</v>
      </c>
      <c r="F2890" s="1" t="s">
        <v>302</v>
      </c>
      <c r="G2890" s="1" t="s">
        <v>302</v>
      </c>
      <c r="H2890" s="1" t="s">
        <v>302</v>
      </c>
      <c r="I2890" s="1" t="s">
        <v>302</v>
      </c>
      <c r="J2890" s="1" t="s">
        <v>302</v>
      </c>
      <c r="K2890" s="1" t="s">
        <v>302</v>
      </c>
    </row>
    <row r="2891" spans="1:11" x14ac:dyDescent="0.15">
      <c r="A2891" s="1" t="s">
        <v>302</v>
      </c>
      <c r="B2891" s="1" t="s">
        <v>302</v>
      </c>
      <c r="C2891" s="1" t="s">
        <v>302</v>
      </c>
      <c r="D2891" s="1" t="s">
        <v>302</v>
      </c>
      <c r="E2891" s="1" t="s">
        <v>302</v>
      </c>
      <c r="F2891" s="1" t="s">
        <v>302</v>
      </c>
      <c r="G2891" s="1" t="s">
        <v>302</v>
      </c>
      <c r="H2891" s="1" t="s">
        <v>302</v>
      </c>
      <c r="I2891" s="1" t="s">
        <v>302</v>
      </c>
      <c r="J2891" s="1" t="s">
        <v>302</v>
      </c>
      <c r="K2891" s="1" t="s">
        <v>302</v>
      </c>
    </row>
    <row r="2892" spans="1:11" x14ac:dyDescent="0.15">
      <c r="A2892" s="1" t="s">
        <v>302</v>
      </c>
      <c r="B2892" s="1" t="s">
        <v>302</v>
      </c>
      <c r="C2892" s="1" t="s">
        <v>302</v>
      </c>
      <c r="D2892" s="1" t="s">
        <v>302</v>
      </c>
      <c r="E2892" s="1" t="s">
        <v>302</v>
      </c>
      <c r="F2892" s="1" t="s">
        <v>302</v>
      </c>
      <c r="G2892" s="1" t="s">
        <v>302</v>
      </c>
      <c r="H2892" s="1" t="s">
        <v>302</v>
      </c>
      <c r="I2892" s="1" t="s">
        <v>302</v>
      </c>
      <c r="J2892" s="1" t="s">
        <v>302</v>
      </c>
      <c r="K2892" s="1" t="s">
        <v>302</v>
      </c>
    </row>
    <row r="2893" spans="1:11" x14ac:dyDescent="0.15">
      <c r="A2893" s="1" t="s">
        <v>302</v>
      </c>
      <c r="B2893" s="1" t="s">
        <v>302</v>
      </c>
      <c r="C2893" s="1" t="s">
        <v>302</v>
      </c>
      <c r="D2893" s="1" t="s">
        <v>302</v>
      </c>
      <c r="E2893" s="1" t="s">
        <v>302</v>
      </c>
      <c r="F2893" s="1" t="s">
        <v>302</v>
      </c>
      <c r="G2893" s="1" t="s">
        <v>302</v>
      </c>
      <c r="H2893" s="1" t="s">
        <v>302</v>
      </c>
      <c r="I2893" s="1" t="s">
        <v>302</v>
      </c>
      <c r="J2893" s="1" t="s">
        <v>302</v>
      </c>
      <c r="K2893" s="1" t="s">
        <v>302</v>
      </c>
    </row>
    <row r="2894" spans="1:11" x14ac:dyDescent="0.15">
      <c r="A2894" s="1" t="s">
        <v>302</v>
      </c>
      <c r="B2894" s="1" t="s">
        <v>302</v>
      </c>
      <c r="C2894" s="1" t="s">
        <v>302</v>
      </c>
      <c r="D2894" s="1" t="s">
        <v>302</v>
      </c>
      <c r="E2894" s="1" t="s">
        <v>302</v>
      </c>
      <c r="F2894" s="1" t="s">
        <v>302</v>
      </c>
      <c r="G2894" s="1" t="s">
        <v>302</v>
      </c>
      <c r="H2894" s="1" t="s">
        <v>302</v>
      </c>
      <c r="I2894" s="1" t="s">
        <v>302</v>
      </c>
      <c r="J2894" s="1" t="s">
        <v>302</v>
      </c>
      <c r="K2894" s="1" t="s">
        <v>302</v>
      </c>
    </row>
    <row r="2895" spans="1:11" x14ac:dyDescent="0.15">
      <c r="A2895" s="1" t="s">
        <v>302</v>
      </c>
      <c r="B2895" s="1" t="s">
        <v>302</v>
      </c>
      <c r="C2895" s="1" t="s">
        <v>302</v>
      </c>
      <c r="D2895" s="1" t="s">
        <v>302</v>
      </c>
      <c r="E2895" s="1" t="s">
        <v>302</v>
      </c>
      <c r="F2895" s="1" t="s">
        <v>302</v>
      </c>
      <c r="G2895" s="1" t="s">
        <v>302</v>
      </c>
      <c r="H2895" s="1" t="s">
        <v>302</v>
      </c>
      <c r="I2895" s="1" t="s">
        <v>302</v>
      </c>
      <c r="J2895" s="1" t="s">
        <v>302</v>
      </c>
      <c r="K2895" s="1" t="s">
        <v>302</v>
      </c>
    </row>
    <row r="2896" spans="1:11" x14ac:dyDescent="0.15">
      <c r="A2896" s="1" t="s">
        <v>302</v>
      </c>
      <c r="B2896" s="1" t="s">
        <v>302</v>
      </c>
      <c r="C2896" s="1" t="s">
        <v>302</v>
      </c>
      <c r="D2896" s="1" t="s">
        <v>302</v>
      </c>
      <c r="E2896" s="1" t="s">
        <v>302</v>
      </c>
      <c r="F2896" s="1" t="s">
        <v>302</v>
      </c>
      <c r="G2896" s="1" t="s">
        <v>302</v>
      </c>
      <c r="H2896" s="1" t="s">
        <v>302</v>
      </c>
      <c r="I2896" s="1" t="s">
        <v>302</v>
      </c>
      <c r="J2896" s="1" t="s">
        <v>302</v>
      </c>
      <c r="K2896" s="1" t="s">
        <v>302</v>
      </c>
    </row>
    <row r="2897" spans="1:11" x14ac:dyDescent="0.15">
      <c r="A2897" s="1" t="s">
        <v>302</v>
      </c>
      <c r="B2897" s="1" t="s">
        <v>302</v>
      </c>
      <c r="C2897" s="1" t="s">
        <v>302</v>
      </c>
      <c r="D2897" s="1" t="s">
        <v>302</v>
      </c>
      <c r="E2897" s="1" t="s">
        <v>302</v>
      </c>
      <c r="F2897" s="1" t="s">
        <v>302</v>
      </c>
      <c r="G2897" s="1" t="s">
        <v>302</v>
      </c>
      <c r="H2897" s="1" t="s">
        <v>302</v>
      </c>
      <c r="I2897" s="1" t="s">
        <v>302</v>
      </c>
      <c r="J2897" s="1" t="s">
        <v>302</v>
      </c>
      <c r="K2897" s="1" t="s">
        <v>302</v>
      </c>
    </row>
    <row r="2898" spans="1:11" x14ac:dyDescent="0.15">
      <c r="A2898" s="1" t="s">
        <v>302</v>
      </c>
      <c r="B2898" s="1" t="s">
        <v>302</v>
      </c>
      <c r="C2898" s="1" t="s">
        <v>302</v>
      </c>
      <c r="D2898" s="1" t="s">
        <v>302</v>
      </c>
      <c r="E2898" s="1" t="s">
        <v>302</v>
      </c>
      <c r="F2898" s="1" t="s">
        <v>302</v>
      </c>
      <c r="G2898" s="1" t="s">
        <v>302</v>
      </c>
      <c r="H2898" s="1" t="s">
        <v>302</v>
      </c>
      <c r="I2898" s="1" t="s">
        <v>302</v>
      </c>
      <c r="J2898" s="1" t="s">
        <v>302</v>
      </c>
      <c r="K2898" s="1" t="s">
        <v>302</v>
      </c>
    </row>
    <row r="2899" spans="1:11" x14ac:dyDescent="0.15">
      <c r="A2899" s="1" t="s">
        <v>302</v>
      </c>
      <c r="B2899" s="1" t="s">
        <v>302</v>
      </c>
      <c r="C2899" s="1" t="s">
        <v>302</v>
      </c>
      <c r="D2899" s="1" t="s">
        <v>302</v>
      </c>
      <c r="E2899" s="1" t="s">
        <v>302</v>
      </c>
      <c r="F2899" s="1" t="s">
        <v>302</v>
      </c>
      <c r="G2899" s="1" t="s">
        <v>302</v>
      </c>
      <c r="H2899" s="1" t="s">
        <v>302</v>
      </c>
      <c r="I2899" s="1" t="s">
        <v>302</v>
      </c>
      <c r="J2899" s="1" t="s">
        <v>302</v>
      </c>
      <c r="K2899" s="1" t="s">
        <v>302</v>
      </c>
    </row>
    <row r="2900" spans="1:11" x14ac:dyDescent="0.15">
      <c r="A2900" s="1" t="s">
        <v>302</v>
      </c>
      <c r="B2900" s="1" t="s">
        <v>302</v>
      </c>
      <c r="C2900" s="1" t="s">
        <v>302</v>
      </c>
      <c r="D2900" s="1" t="s">
        <v>302</v>
      </c>
      <c r="E2900" s="1" t="s">
        <v>302</v>
      </c>
      <c r="F2900" s="1" t="s">
        <v>302</v>
      </c>
      <c r="G2900" s="1" t="s">
        <v>302</v>
      </c>
      <c r="H2900" s="1" t="s">
        <v>302</v>
      </c>
      <c r="I2900" s="1" t="s">
        <v>302</v>
      </c>
      <c r="J2900" s="1" t="s">
        <v>302</v>
      </c>
      <c r="K2900" s="1" t="s">
        <v>302</v>
      </c>
    </row>
    <row r="2901" spans="1:11" x14ac:dyDescent="0.15">
      <c r="A2901" s="1" t="s">
        <v>302</v>
      </c>
      <c r="B2901" s="1" t="s">
        <v>302</v>
      </c>
      <c r="C2901" s="1" t="s">
        <v>302</v>
      </c>
      <c r="D2901" s="1" t="s">
        <v>302</v>
      </c>
      <c r="E2901" s="1" t="s">
        <v>302</v>
      </c>
      <c r="F2901" s="1" t="s">
        <v>302</v>
      </c>
      <c r="G2901" s="1" t="s">
        <v>302</v>
      </c>
      <c r="H2901" s="1" t="s">
        <v>302</v>
      </c>
      <c r="I2901" s="1" t="s">
        <v>302</v>
      </c>
      <c r="J2901" s="1" t="s">
        <v>302</v>
      </c>
      <c r="K2901" s="1" t="s">
        <v>302</v>
      </c>
    </row>
    <row r="2902" spans="1:11" x14ac:dyDescent="0.15">
      <c r="A2902" s="1" t="s">
        <v>302</v>
      </c>
      <c r="B2902" s="1" t="s">
        <v>302</v>
      </c>
      <c r="C2902" s="1" t="s">
        <v>302</v>
      </c>
      <c r="D2902" s="1" t="s">
        <v>302</v>
      </c>
      <c r="E2902" s="1" t="s">
        <v>302</v>
      </c>
      <c r="F2902" s="1" t="s">
        <v>302</v>
      </c>
      <c r="G2902" s="1" t="s">
        <v>302</v>
      </c>
      <c r="H2902" s="1" t="s">
        <v>302</v>
      </c>
      <c r="I2902" s="1" t="s">
        <v>302</v>
      </c>
      <c r="J2902" s="1" t="s">
        <v>302</v>
      </c>
      <c r="K2902" s="1" t="s">
        <v>302</v>
      </c>
    </row>
    <row r="2903" spans="1:11" x14ac:dyDescent="0.15">
      <c r="A2903" s="1" t="s">
        <v>302</v>
      </c>
      <c r="B2903" s="1" t="s">
        <v>302</v>
      </c>
      <c r="C2903" s="1" t="s">
        <v>302</v>
      </c>
      <c r="D2903" s="1" t="s">
        <v>302</v>
      </c>
      <c r="E2903" s="1" t="s">
        <v>302</v>
      </c>
      <c r="F2903" s="1" t="s">
        <v>302</v>
      </c>
      <c r="G2903" s="1" t="s">
        <v>302</v>
      </c>
      <c r="H2903" s="1" t="s">
        <v>302</v>
      </c>
      <c r="I2903" s="1" t="s">
        <v>302</v>
      </c>
      <c r="J2903" s="1" t="s">
        <v>302</v>
      </c>
      <c r="K2903" s="1" t="s">
        <v>302</v>
      </c>
    </row>
    <row r="2904" spans="1:11" x14ac:dyDescent="0.15">
      <c r="A2904" s="1" t="s">
        <v>302</v>
      </c>
      <c r="B2904" s="1" t="s">
        <v>302</v>
      </c>
      <c r="C2904" s="1" t="s">
        <v>302</v>
      </c>
      <c r="D2904" s="1" t="s">
        <v>302</v>
      </c>
      <c r="E2904" s="1" t="s">
        <v>302</v>
      </c>
      <c r="F2904" s="1" t="s">
        <v>302</v>
      </c>
      <c r="G2904" s="1" t="s">
        <v>302</v>
      </c>
      <c r="H2904" s="1" t="s">
        <v>302</v>
      </c>
      <c r="I2904" s="1" t="s">
        <v>302</v>
      </c>
      <c r="J2904" s="1" t="s">
        <v>302</v>
      </c>
      <c r="K2904" s="1" t="s">
        <v>302</v>
      </c>
    </row>
    <row r="2905" spans="1:11" x14ac:dyDescent="0.15">
      <c r="A2905" s="1" t="s">
        <v>302</v>
      </c>
      <c r="B2905" s="1" t="s">
        <v>302</v>
      </c>
      <c r="C2905" s="1" t="s">
        <v>302</v>
      </c>
      <c r="D2905" s="1" t="s">
        <v>302</v>
      </c>
      <c r="E2905" s="1" t="s">
        <v>302</v>
      </c>
      <c r="F2905" s="1" t="s">
        <v>302</v>
      </c>
      <c r="G2905" s="1" t="s">
        <v>302</v>
      </c>
      <c r="H2905" s="1" t="s">
        <v>302</v>
      </c>
      <c r="I2905" s="1" t="s">
        <v>302</v>
      </c>
      <c r="J2905" s="1" t="s">
        <v>302</v>
      </c>
      <c r="K2905" s="1" t="s">
        <v>302</v>
      </c>
    </row>
    <row r="2906" spans="1:11" x14ac:dyDescent="0.15">
      <c r="A2906" s="1" t="s">
        <v>302</v>
      </c>
      <c r="B2906" s="1" t="s">
        <v>302</v>
      </c>
      <c r="C2906" s="1" t="s">
        <v>302</v>
      </c>
      <c r="D2906" s="1" t="s">
        <v>302</v>
      </c>
      <c r="E2906" s="1" t="s">
        <v>302</v>
      </c>
      <c r="F2906" s="1" t="s">
        <v>302</v>
      </c>
      <c r="G2906" s="1" t="s">
        <v>302</v>
      </c>
      <c r="H2906" s="1" t="s">
        <v>302</v>
      </c>
      <c r="I2906" s="1" t="s">
        <v>302</v>
      </c>
      <c r="J2906" s="1" t="s">
        <v>302</v>
      </c>
      <c r="K2906" s="1" t="s">
        <v>302</v>
      </c>
    </row>
    <row r="2907" spans="1:11" x14ac:dyDescent="0.15">
      <c r="A2907" s="1" t="s">
        <v>302</v>
      </c>
      <c r="B2907" s="1" t="s">
        <v>302</v>
      </c>
      <c r="C2907" s="1" t="s">
        <v>302</v>
      </c>
      <c r="D2907" s="1" t="s">
        <v>302</v>
      </c>
      <c r="E2907" s="1" t="s">
        <v>302</v>
      </c>
      <c r="F2907" s="1" t="s">
        <v>302</v>
      </c>
      <c r="G2907" s="1" t="s">
        <v>302</v>
      </c>
      <c r="H2907" s="1" t="s">
        <v>302</v>
      </c>
      <c r="I2907" s="1" t="s">
        <v>302</v>
      </c>
      <c r="J2907" s="1" t="s">
        <v>302</v>
      </c>
      <c r="K2907" s="1" t="s">
        <v>302</v>
      </c>
    </row>
    <row r="2908" spans="1:11" x14ac:dyDescent="0.15">
      <c r="A2908" s="1" t="s">
        <v>302</v>
      </c>
      <c r="B2908" s="1" t="s">
        <v>302</v>
      </c>
      <c r="C2908" s="1" t="s">
        <v>302</v>
      </c>
      <c r="D2908" s="1" t="s">
        <v>302</v>
      </c>
      <c r="E2908" s="1" t="s">
        <v>302</v>
      </c>
      <c r="F2908" s="1" t="s">
        <v>302</v>
      </c>
      <c r="G2908" s="1" t="s">
        <v>302</v>
      </c>
      <c r="H2908" s="1" t="s">
        <v>302</v>
      </c>
      <c r="I2908" s="1" t="s">
        <v>302</v>
      </c>
      <c r="J2908" s="1" t="s">
        <v>302</v>
      </c>
      <c r="K2908" s="1" t="s">
        <v>302</v>
      </c>
    </row>
    <row r="2909" spans="1:11" x14ac:dyDescent="0.15">
      <c r="A2909" s="1" t="s">
        <v>302</v>
      </c>
      <c r="B2909" s="1" t="s">
        <v>302</v>
      </c>
      <c r="C2909" s="1" t="s">
        <v>302</v>
      </c>
      <c r="D2909" s="1" t="s">
        <v>302</v>
      </c>
      <c r="E2909" s="1" t="s">
        <v>302</v>
      </c>
      <c r="F2909" s="1" t="s">
        <v>302</v>
      </c>
      <c r="G2909" s="1" t="s">
        <v>302</v>
      </c>
      <c r="H2909" s="1" t="s">
        <v>302</v>
      </c>
      <c r="I2909" s="1" t="s">
        <v>302</v>
      </c>
      <c r="J2909" s="1" t="s">
        <v>302</v>
      </c>
      <c r="K2909" s="1" t="s">
        <v>302</v>
      </c>
    </row>
    <row r="2910" spans="1:11" x14ac:dyDescent="0.15">
      <c r="A2910" s="1" t="s">
        <v>302</v>
      </c>
      <c r="B2910" s="1" t="s">
        <v>302</v>
      </c>
      <c r="C2910" s="1" t="s">
        <v>302</v>
      </c>
      <c r="D2910" s="1" t="s">
        <v>302</v>
      </c>
      <c r="E2910" s="1" t="s">
        <v>302</v>
      </c>
      <c r="F2910" s="1" t="s">
        <v>302</v>
      </c>
      <c r="G2910" s="1" t="s">
        <v>302</v>
      </c>
      <c r="H2910" s="1" t="s">
        <v>302</v>
      </c>
      <c r="I2910" s="1" t="s">
        <v>302</v>
      </c>
      <c r="J2910" s="1" t="s">
        <v>302</v>
      </c>
      <c r="K2910" s="1" t="s">
        <v>302</v>
      </c>
    </row>
    <row r="2911" spans="1:11" x14ac:dyDescent="0.15">
      <c r="A2911" s="1" t="s">
        <v>302</v>
      </c>
      <c r="B2911" s="1" t="s">
        <v>302</v>
      </c>
      <c r="C2911" s="1" t="s">
        <v>302</v>
      </c>
      <c r="D2911" s="1" t="s">
        <v>302</v>
      </c>
      <c r="E2911" s="1" t="s">
        <v>302</v>
      </c>
      <c r="F2911" s="1" t="s">
        <v>302</v>
      </c>
      <c r="G2911" s="1" t="s">
        <v>302</v>
      </c>
      <c r="H2911" s="1" t="s">
        <v>302</v>
      </c>
      <c r="I2911" s="1" t="s">
        <v>302</v>
      </c>
      <c r="J2911" s="1" t="s">
        <v>302</v>
      </c>
      <c r="K2911" s="1" t="s">
        <v>302</v>
      </c>
    </row>
    <row r="2912" spans="1:11" x14ac:dyDescent="0.15">
      <c r="A2912" s="1" t="s">
        <v>302</v>
      </c>
      <c r="B2912" s="1" t="s">
        <v>302</v>
      </c>
      <c r="C2912" s="1" t="s">
        <v>302</v>
      </c>
      <c r="D2912" s="1" t="s">
        <v>302</v>
      </c>
      <c r="E2912" s="1" t="s">
        <v>302</v>
      </c>
      <c r="F2912" s="1" t="s">
        <v>302</v>
      </c>
      <c r="G2912" s="1" t="s">
        <v>302</v>
      </c>
      <c r="H2912" s="1" t="s">
        <v>302</v>
      </c>
      <c r="I2912" s="1" t="s">
        <v>302</v>
      </c>
      <c r="J2912" s="1" t="s">
        <v>302</v>
      </c>
      <c r="K2912" s="1" t="s">
        <v>302</v>
      </c>
    </row>
    <row r="2913" spans="1:11" x14ac:dyDescent="0.15">
      <c r="A2913" s="1" t="s">
        <v>302</v>
      </c>
      <c r="B2913" s="1" t="s">
        <v>302</v>
      </c>
      <c r="C2913" s="1" t="s">
        <v>302</v>
      </c>
      <c r="D2913" s="1" t="s">
        <v>302</v>
      </c>
      <c r="E2913" s="1" t="s">
        <v>302</v>
      </c>
      <c r="F2913" s="1" t="s">
        <v>302</v>
      </c>
      <c r="G2913" s="1" t="s">
        <v>302</v>
      </c>
      <c r="H2913" s="1" t="s">
        <v>302</v>
      </c>
      <c r="I2913" s="1" t="s">
        <v>302</v>
      </c>
      <c r="J2913" s="1" t="s">
        <v>302</v>
      </c>
      <c r="K2913" s="1" t="s">
        <v>302</v>
      </c>
    </row>
    <row r="2914" spans="1:11" x14ac:dyDescent="0.15">
      <c r="A2914" s="1" t="s">
        <v>302</v>
      </c>
      <c r="B2914" s="1" t="s">
        <v>302</v>
      </c>
      <c r="C2914" s="1" t="s">
        <v>302</v>
      </c>
      <c r="D2914" s="1" t="s">
        <v>302</v>
      </c>
      <c r="E2914" s="1" t="s">
        <v>302</v>
      </c>
      <c r="F2914" s="1" t="s">
        <v>302</v>
      </c>
      <c r="G2914" s="1" t="s">
        <v>302</v>
      </c>
      <c r="H2914" s="1" t="s">
        <v>302</v>
      </c>
      <c r="I2914" s="1" t="s">
        <v>302</v>
      </c>
      <c r="J2914" s="1" t="s">
        <v>302</v>
      </c>
      <c r="K2914" s="1" t="s">
        <v>302</v>
      </c>
    </row>
    <row r="2915" spans="1:11" x14ac:dyDescent="0.15">
      <c r="A2915" s="1" t="s">
        <v>302</v>
      </c>
      <c r="B2915" s="1" t="s">
        <v>302</v>
      </c>
      <c r="C2915" s="1" t="s">
        <v>302</v>
      </c>
      <c r="D2915" s="1" t="s">
        <v>302</v>
      </c>
      <c r="E2915" s="1" t="s">
        <v>302</v>
      </c>
      <c r="F2915" s="1" t="s">
        <v>302</v>
      </c>
      <c r="G2915" s="1" t="s">
        <v>302</v>
      </c>
      <c r="H2915" s="1" t="s">
        <v>302</v>
      </c>
      <c r="I2915" s="1" t="s">
        <v>302</v>
      </c>
      <c r="J2915" s="1" t="s">
        <v>302</v>
      </c>
      <c r="K2915" s="1" t="s">
        <v>302</v>
      </c>
    </row>
    <row r="2916" spans="1:11" x14ac:dyDescent="0.15">
      <c r="A2916" s="1" t="s">
        <v>302</v>
      </c>
      <c r="B2916" s="1" t="s">
        <v>302</v>
      </c>
      <c r="C2916" s="1" t="s">
        <v>302</v>
      </c>
      <c r="D2916" s="1" t="s">
        <v>302</v>
      </c>
      <c r="E2916" s="1" t="s">
        <v>302</v>
      </c>
      <c r="F2916" s="1" t="s">
        <v>302</v>
      </c>
      <c r="G2916" s="1" t="s">
        <v>302</v>
      </c>
      <c r="H2916" s="1" t="s">
        <v>302</v>
      </c>
      <c r="I2916" s="1" t="s">
        <v>302</v>
      </c>
      <c r="J2916" s="1" t="s">
        <v>302</v>
      </c>
      <c r="K2916" s="1" t="s">
        <v>302</v>
      </c>
    </row>
    <row r="2917" spans="1:11" x14ac:dyDescent="0.15">
      <c r="A2917" s="1" t="s">
        <v>302</v>
      </c>
      <c r="B2917" s="1" t="s">
        <v>302</v>
      </c>
      <c r="C2917" s="1" t="s">
        <v>302</v>
      </c>
      <c r="D2917" s="1" t="s">
        <v>302</v>
      </c>
      <c r="E2917" s="1" t="s">
        <v>302</v>
      </c>
      <c r="F2917" s="1" t="s">
        <v>302</v>
      </c>
      <c r="G2917" s="1" t="s">
        <v>302</v>
      </c>
      <c r="H2917" s="1" t="s">
        <v>302</v>
      </c>
      <c r="I2917" s="1" t="s">
        <v>302</v>
      </c>
      <c r="J2917" s="1" t="s">
        <v>302</v>
      </c>
      <c r="K2917" s="1" t="s">
        <v>302</v>
      </c>
    </row>
    <row r="2918" spans="1:11" x14ac:dyDescent="0.15">
      <c r="A2918" s="1" t="s">
        <v>302</v>
      </c>
      <c r="B2918" s="1" t="s">
        <v>302</v>
      </c>
      <c r="C2918" s="1" t="s">
        <v>302</v>
      </c>
      <c r="D2918" s="1" t="s">
        <v>302</v>
      </c>
      <c r="E2918" s="1" t="s">
        <v>302</v>
      </c>
      <c r="F2918" s="1" t="s">
        <v>302</v>
      </c>
      <c r="G2918" s="1" t="s">
        <v>302</v>
      </c>
      <c r="H2918" s="1" t="s">
        <v>302</v>
      </c>
      <c r="I2918" s="1" t="s">
        <v>302</v>
      </c>
      <c r="J2918" s="1" t="s">
        <v>302</v>
      </c>
      <c r="K2918" s="1" t="s">
        <v>302</v>
      </c>
    </row>
    <row r="2919" spans="1:11" x14ac:dyDescent="0.15">
      <c r="A2919" s="1" t="s">
        <v>302</v>
      </c>
      <c r="B2919" s="1" t="s">
        <v>302</v>
      </c>
      <c r="C2919" s="1" t="s">
        <v>302</v>
      </c>
      <c r="D2919" s="1" t="s">
        <v>302</v>
      </c>
      <c r="E2919" s="1" t="s">
        <v>302</v>
      </c>
      <c r="F2919" s="1" t="s">
        <v>302</v>
      </c>
      <c r="G2919" s="1" t="s">
        <v>302</v>
      </c>
      <c r="H2919" s="1" t="s">
        <v>302</v>
      </c>
      <c r="I2919" s="1" t="s">
        <v>302</v>
      </c>
      <c r="J2919" s="1" t="s">
        <v>302</v>
      </c>
      <c r="K2919" s="1" t="s">
        <v>302</v>
      </c>
    </row>
    <row r="2920" spans="1:11" x14ac:dyDescent="0.15">
      <c r="A2920" s="1" t="s">
        <v>302</v>
      </c>
      <c r="B2920" s="1" t="s">
        <v>302</v>
      </c>
      <c r="C2920" s="1" t="s">
        <v>302</v>
      </c>
      <c r="D2920" s="1" t="s">
        <v>302</v>
      </c>
      <c r="E2920" s="1" t="s">
        <v>302</v>
      </c>
      <c r="F2920" s="1" t="s">
        <v>302</v>
      </c>
      <c r="G2920" s="1" t="s">
        <v>302</v>
      </c>
      <c r="H2920" s="1" t="s">
        <v>302</v>
      </c>
      <c r="I2920" s="1" t="s">
        <v>302</v>
      </c>
      <c r="J2920" s="1" t="s">
        <v>302</v>
      </c>
      <c r="K2920" s="1" t="s">
        <v>302</v>
      </c>
    </row>
    <row r="2921" spans="1:11" x14ac:dyDescent="0.15">
      <c r="A2921" s="1" t="s">
        <v>302</v>
      </c>
      <c r="B2921" s="1" t="s">
        <v>302</v>
      </c>
      <c r="C2921" s="1" t="s">
        <v>302</v>
      </c>
      <c r="D2921" s="1" t="s">
        <v>302</v>
      </c>
      <c r="E2921" s="1" t="s">
        <v>302</v>
      </c>
      <c r="F2921" s="1" t="s">
        <v>302</v>
      </c>
      <c r="G2921" s="1" t="s">
        <v>302</v>
      </c>
      <c r="H2921" s="1" t="s">
        <v>302</v>
      </c>
      <c r="I2921" s="1" t="s">
        <v>302</v>
      </c>
      <c r="J2921" s="1" t="s">
        <v>302</v>
      </c>
      <c r="K2921" s="1" t="s">
        <v>302</v>
      </c>
    </row>
    <row r="2922" spans="1:11" x14ac:dyDescent="0.15">
      <c r="A2922" s="1" t="s">
        <v>302</v>
      </c>
      <c r="B2922" s="1" t="s">
        <v>302</v>
      </c>
      <c r="C2922" s="1" t="s">
        <v>302</v>
      </c>
      <c r="D2922" s="1" t="s">
        <v>302</v>
      </c>
      <c r="E2922" s="1" t="s">
        <v>302</v>
      </c>
      <c r="F2922" s="1" t="s">
        <v>302</v>
      </c>
      <c r="G2922" s="1" t="s">
        <v>302</v>
      </c>
      <c r="H2922" s="1" t="s">
        <v>302</v>
      </c>
      <c r="I2922" s="1" t="s">
        <v>302</v>
      </c>
      <c r="J2922" s="1" t="s">
        <v>302</v>
      </c>
      <c r="K2922" s="1" t="s">
        <v>302</v>
      </c>
    </row>
    <row r="2923" spans="1:11" x14ac:dyDescent="0.15">
      <c r="A2923" s="1" t="s">
        <v>302</v>
      </c>
      <c r="B2923" s="1" t="s">
        <v>302</v>
      </c>
      <c r="C2923" s="1" t="s">
        <v>302</v>
      </c>
      <c r="D2923" s="1" t="s">
        <v>302</v>
      </c>
      <c r="E2923" s="1" t="s">
        <v>302</v>
      </c>
      <c r="F2923" s="1" t="s">
        <v>302</v>
      </c>
      <c r="G2923" s="1" t="s">
        <v>302</v>
      </c>
      <c r="H2923" s="1" t="s">
        <v>302</v>
      </c>
      <c r="I2923" s="1" t="s">
        <v>302</v>
      </c>
      <c r="J2923" s="1" t="s">
        <v>302</v>
      </c>
      <c r="K2923" s="1" t="s">
        <v>302</v>
      </c>
    </row>
    <row r="2924" spans="1:11" x14ac:dyDescent="0.15">
      <c r="A2924" s="1" t="s">
        <v>302</v>
      </c>
      <c r="B2924" s="1" t="s">
        <v>302</v>
      </c>
      <c r="C2924" s="1" t="s">
        <v>302</v>
      </c>
      <c r="D2924" s="1" t="s">
        <v>302</v>
      </c>
      <c r="E2924" s="1" t="s">
        <v>302</v>
      </c>
      <c r="F2924" s="1" t="s">
        <v>302</v>
      </c>
      <c r="G2924" s="1" t="s">
        <v>302</v>
      </c>
      <c r="H2924" s="1" t="s">
        <v>302</v>
      </c>
      <c r="I2924" s="1" t="s">
        <v>302</v>
      </c>
      <c r="J2924" s="1" t="s">
        <v>302</v>
      </c>
      <c r="K2924" s="1" t="s">
        <v>302</v>
      </c>
    </row>
    <row r="2925" spans="1:11" x14ac:dyDescent="0.15">
      <c r="A2925" s="1" t="s">
        <v>302</v>
      </c>
      <c r="B2925" s="1" t="s">
        <v>302</v>
      </c>
      <c r="C2925" s="1" t="s">
        <v>302</v>
      </c>
      <c r="D2925" s="1" t="s">
        <v>302</v>
      </c>
      <c r="E2925" s="1" t="s">
        <v>302</v>
      </c>
      <c r="F2925" s="1" t="s">
        <v>302</v>
      </c>
      <c r="G2925" s="1" t="s">
        <v>302</v>
      </c>
      <c r="H2925" s="1" t="s">
        <v>302</v>
      </c>
      <c r="I2925" s="1" t="s">
        <v>302</v>
      </c>
      <c r="J2925" s="1" t="s">
        <v>302</v>
      </c>
      <c r="K2925" s="1" t="s">
        <v>302</v>
      </c>
    </row>
    <row r="2926" spans="1:11" x14ac:dyDescent="0.15">
      <c r="A2926" s="1" t="s">
        <v>302</v>
      </c>
      <c r="B2926" s="1" t="s">
        <v>302</v>
      </c>
      <c r="C2926" s="1" t="s">
        <v>302</v>
      </c>
      <c r="D2926" s="1" t="s">
        <v>302</v>
      </c>
      <c r="E2926" s="1" t="s">
        <v>302</v>
      </c>
      <c r="F2926" s="1" t="s">
        <v>302</v>
      </c>
      <c r="G2926" s="1" t="s">
        <v>302</v>
      </c>
      <c r="H2926" s="1" t="s">
        <v>302</v>
      </c>
      <c r="I2926" s="1" t="s">
        <v>302</v>
      </c>
      <c r="J2926" s="1" t="s">
        <v>302</v>
      </c>
      <c r="K2926" s="1" t="s">
        <v>302</v>
      </c>
    </row>
    <row r="2927" spans="1:11" x14ac:dyDescent="0.15">
      <c r="A2927" s="1" t="s">
        <v>302</v>
      </c>
      <c r="B2927" s="1" t="s">
        <v>302</v>
      </c>
      <c r="C2927" s="1" t="s">
        <v>302</v>
      </c>
      <c r="D2927" s="1" t="s">
        <v>302</v>
      </c>
      <c r="E2927" s="1" t="s">
        <v>302</v>
      </c>
      <c r="F2927" s="1" t="s">
        <v>302</v>
      </c>
      <c r="G2927" s="1" t="s">
        <v>302</v>
      </c>
      <c r="H2927" s="1" t="s">
        <v>302</v>
      </c>
      <c r="I2927" s="1" t="s">
        <v>302</v>
      </c>
      <c r="J2927" s="1" t="s">
        <v>302</v>
      </c>
      <c r="K2927" s="1" t="s">
        <v>302</v>
      </c>
    </row>
    <row r="2928" spans="1:11" x14ac:dyDescent="0.15">
      <c r="A2928" s="1" t="s">
        <v>302</v>
      </c>
      <c r="B2928" s="1" t="s">
        <v>302</v>
      </c>
      <c r="C2928" s="1" t="s">
        <v>302</v>
      </c>
      <c r="D2928" s="1" t="s">
        <v>302</v>
      </c>
      <c r="E2928" s="1" t="s">
        <v>302</v>
      </c>
      <c r="F2928" s="1" t="s">
        <v>302</v>
      </c>
      <c r="G2928" s="1" t="s">
        <v>302</v>
      </c>
      <c r="H2928" s="1" t="s">
        <v>302</v>
      </c>
      <c r="I2928" s="1" t="s">
        <v>302</v>
      </c>
      <c r="J2928" s="1" t="s">
        <v>302</v>
      </c>
      <c r="K2928" s="1" t="s">
        <v>302</v>
      </c>
    </row>
    <row r="2929" spans="1:11" x14ac:dyDescent="0.15">
      <c r="A2929" s="1" t="s">
        <v>302</v>
      </c>
      <c r="B2929" s="1" t="s">
        <v>302</v>
      </c>
      <c r="C2929" s="1" t="s">
        <v>302</v>
      </c>
      <c r="D2929" s="1" t="s">
        <v>302</v>
      </c>
      <c r="E2929" s="1" t="s">
        <v>302</v>
      </c>
      <c r="F2929" s="1" t="s">
        <v>302</v>
      </c>
      <c r="G2929" s="1" t="s">
        <v>302</v>
      </c>
      <c r="H2929" s="1" t="s">
        <v>302</v>
      </c>
      <c r="I2929" s="1" t="s">
        <v>302</v>
      </c>
      <c r="J2929" s="1" t="s">
        <v>302</v>
      </c>
      <c r="K2929" s="1" t="s">
        <v>302</v>
      </c>
    </row>
    <row r="2930" spans="1:11" x14ac:dyDescent="0.15">
      <c r="A2930" s="1" t="s">
        <v>302</v>
      </c>
      <c r="B2930" s="1" t="s">
        <v>302</v>
      </c>
      <c r="C2930" s="1" t="s">
        <v>302</v>
      </c>
      <c r="D2930" s="1" t="s">
        <v>302</v>
      </c>
      <c r="E2930" s="1" t="s">
        <v>302</v>
      </c>
      <c r="F2930" s="1" t="s">
        <v>302</v>
      </c>
      <c r="G2930" s="1" t="s">
        <v>302</v>
      </c>
      <c r="H2930" s="1" t="s">
        <v>302</v>
      </c>
      <c r="I2930" s="1" t="s">
        <v>302</v>
      </c>
      <c r="J2930" s="1" t="s">
        <v>302</v>
      </c>
      <c r="K2930" s="1" t="s">
        <v>302</v>
      </c>
    </row>
    <row r="2931" spans="1:11" x14ac:dyDescent="0.15">
      <c r="A2931" s="1" t="s">
        <v>302</v>
      </c>
      <c r="B2931" s="1" t="s">
        <v>302</v>
      </c>
      <c r="C2931" s="1" t="s">
        <v>302</v>
      </c>
      <c r="D2931" s="1" t="s">
        <v>302</v>
      </c>
      <c r="E2931" s="1" t="s">
        <v>302</v>
      </c>
      <c r="F2931" s="1" t="s">
        <v>302</v>
      </c>
      <c r="G2931" s="1" t="s">
        <v>302</v>
      </c>
      <c r="H2931" s="1" t="s">
        <v>302</v>
      </c>
      <c r="I2931" s="1" t="s">
        <v>302</v>
      </c>
      <c r="J2931" s="1" t="s">
        <v>302</v>
      </c>
      <c r="K2931" s="1" t="s">
        <v>302</v>
      </c>
    </row>
    <row r="2932" spans="1:11" x14ac:dyDescent="0.15">
      <c r="A2932" s="1" t="s">
        <v>302</v>
      </c>
      <c r="B2932" s="1" t="s">
        <v>302</v>
      </c>
      <c r="C2932" s="1" t="s">
        <v>302</v>
      </c>
      <c r="D2932" s="1" t="s">
        <v>302</v>
      </c>
      <c r="E2932" s="1" t="s">
        <v>302</v>
      </c>
      <c r="F2932" s="1" t="s">
        <v>302</v>
      </c>
      <c r="G2932" s="1" t="s">
        <v>302</v>
      </c>
      <c r="H2932" s="1" t="s">
        <v>302</v>
      </c>
      <c r="I2932" s="1" t="s">
        <v>302</v>
      </c>
      <c r="J2932" s="1" t="s">
        <v>302</v>
      </c>
      <c r="K2932" s="1" t="s">
        <v>302</v>
      </c>
    </row>
    <row r="2933" spans="1:11" x14ac:dyDescent="0.15">
      <c r="A2933" s="1" t="s">
        <v>302</v>
      </c>
      <c r="B2933" s="1" t="s">
        <v>302</v>
      </c>
      <c r="C2933" s="1" t="s">
        <v>302</v>
      </c>
      <c r="D2933" s="1" t="s">
        <v>302</v>
      </c>
      <c r="E2933" s="1" t="s">
        <v>302</v>
      </c>
      <c r="F2933" s="1" t="s">
        <v>302</v>
      </c>
      <c r="G2933" s="1" t="s">
        <v>302</v>
      </c>
      <c r="H2933" s="1" t="s">
        <v>302</v>
      </c>
      <c r="I2933" s="1" t="s">
        <v>302</v>
      </c>
      <c r="J2933" s="1" t="s">
        <v>302</v>
      </c>
      <c r="K2933" s="1" t="s">
        <v>302</v>
      </c>
    </row>
    <row r="2934" spans="1:11" x14ac:dyDescent="0.15">
      <c r="A2934" s="1" t="s">
        <v>302</v>
      </c>
      <c r="B2934" s="1" t="s">
        <v>302</v>
      </c>
      <c r="C2934" s="1" t="s">
        <v>302</v>
      </c>
      <c r="D2934" s="1" t="s">
        <v>302</v>
      </c>
      <c r="E2934" s="1" t="s">
        <v>302</v>
      </c>
      <c r="F2934" s="1" t="s">
        <v>302</v>
      </c>
      <c r="G2934" s="1" t="s">
        <v>302</v>
      </c>
      <c r="H2934" s="1" t="s">
        <v>302</v>
      </c>
      <c r="I2934" s="1" t="s">
        <v>302</v>
      </c>
      <c r="J2934" s="1" t="s">
        <v>302</v>
      </c>
      <c r="K2934" s="1" t="s">
        <v>302</v>
      </c>
    </row>
    <row r="2935" spans="1:11" x14ac:dyDescent="0.15">
      <c r="A2935" s="1" t="s">
        <v>302</v>
      </c>
      <c r="B2935" s="1" t="s">
        <v>302</v>
      </c>
      <c r="C2935" s="1" t="s">
        <v>302</v>
      </c>
      <c r="D2935" s="1" t="s">
        <v>302</v>
      </c>
      <c r="E2935" s="1" t="s">
        <v>302</v>
      </c>
      <c r="F2935" s="1" t="s">
        <v>302</v>
      </c>
      <c r="G2935" s="1" t="s">
        <v>302</v>
      </c>
      <c r="H2935" s="1" t="s">
        <v>302</v>
      </c>
      <c r="I2935" s="1" t="s">
        <v>302</v>
      </c>
      <c r="J2935" s="1" t="s">
        <v>302</v>
      </c>
      <c r="K2935" s="1" t="s">
        <v>302</v>
      </c>
    </row>
    <row r="2936" spans="1:11" x14ac:dyDescent="0.15">
      <c r="A2936" s="1" t="s">
        <v>302</v>
      </c>
      <c r="B2936" s="1" t="s">
        <v>302</v>
      </c>
      <c r="C2936" s="1" t="s">
        <v>302</v>
      </c>
      <c r="D2936" s="1" t="s">
        <v>302</v>
      </c>
      <c r="E2936" s="1" t="s">
        <v>302</v>
      </c>
      <c r="F2936" s="1" t="s">
        <v>302</v>
      </c>
      <c r="G2936" s="1" t="s">
        <v>302</v>
      </c>
      <c r="H2936" s="1" t="s">
        <v>302</v>
      </c>
      <c r="I2936" s="1" t="s">
        <v>302</v>
      </c>
      <c r="J2936" s="1" t="s">
        <v>302</v>
      </c>
      <c r="K2936" s="1" t="s">
        <v>302</v>
      </c>
    </row>
    <row r="2937" spans="1:11" x14ac:dyDescent="0.15">
      <c r="A2937" s="1" t="s">
        <v>302</v>
      </c>
      <c r="B2937" s="1" t="s">
        <v>302</v>
      </c>
      <c r="C2937" s="1" t="s">
        <v>302</v>
      </c>
      <c r="D2937" s="1" t="s">
        <v>302</v>
      </c>
      <c r="E2937" s="1" t="s">
        <v>302</v>
      </c>
      <c r="F2937" s="1" t="s">
        <v>302</v>
      </c>
      <c r="G2937" s="1" t="s">
        <v>302</v>
      </c>
      <c r="H2937" s="1" t="s">
        <v>302</v>
      </c>
      <c r="I2937" s="1" t="s">
        <v>302</v>
      </c>
      <c r="J2937" s="1" t="s">
        <v>302</v>
      </c>
      <c r="K2937" s="1" t="s">
        <v>302</v>
      </c>
    </row>
    <row r="2938" spans="1:11" x14ac:dyDescent="0.15">
      <c r="A2938" s="1" t="s">
        <v>302</v>
      </c>
      <c r="B2938" s="1" t="s">
        <v>302</v>
      </c>
      <c r="C2938" s="1" t="s">
        <v>302</v>
      </c>
      <c r="D2938" s="1" t="s">
        <v>302</v>
      </c>
      <c r="E2938" s="1" t="s">
        <v>302</v>
      </c>
      <c r="F2938" s="1" t="s">
        <v>302</v>
      </c>
      <c r="G2938" s="1" t="s">
        <v>302</v>
      </c>
      <c r="H2938" s="1" t="s">
        <v>302</v>
      </c>
      <c r="I2938" s="1" t="s">
        <v>302</v>
      </c>
      <c r="J2938" s="1" t="s">
        <v>302</v>
      </c>
      <c r="K2938" s="1" t="s">
        <v>302</v>
      </c>
    </row>
    <row r="2939" spans="1:11" x14ac:dyDescent="0.15">
      <c r="A2939" s="1" t="s">
        <v>302</v>
      </c>
      <c r="B2939" s="1" t="s">
        <v>302</v>
      </c>
      <c r="C2939" s="1" t="s">
        <v>302</v>
      </c>
      <c r="D2939" s="1" t="s">
        <v>302</v>
      </c>
      <c r="E2939" s="1" t="s">
        <v>302</v>
      </c>
      <c r="F2939" s="1" t="s">
        <v>302</v>
      </c>
      <c r="G2939" s="1" t="s">
        <v>302</v>
      </c>
      <c r="H2939" s="1" t="s">
        <v>302</v>
      </c>
      <c r="I2939" s="1" t="s">
        <v>302</v>
      </c>
      <c r="J2939" s="1" t="s">
        <v>302</v>
      </c>
      <c r="K2939" s="1" t="s">
        <v>302</v>
      </c>
    </row>
    <row r="2940" spans="1:11" x14ac:dyDescent="0.15">
      <c r="A2940" s="1" t="s">
        <v>302</v>
      </c>
      <c r="B2940" s="1" t="s">
        <v>302</v>
      </c>
      <c r="C2940" s="1" t="s">
        <v>302</v>
      </c>
      <c r="D2940" s="1" t="s">
        <v>302</v>
      </c>
      <c r="E2940" s="1" t="s">
        <v>302</v>
      </c>
      <c r="F2940" s="1" t="s">
        <v>302</v>
      </c>
      <c r="G2940" s="1" t="s">
        <v>302</v>
      </c>
      <c r="H2940" s="1" t="s">
        <v>302</v>
      </c>
      <c r="I2940" s="1" t="s">
        <v>302</v>
      </c>
      <c r="J2940" s="1" t="s">
        <v>302</v>
      </c>
      <c r="K2940" s="1" t="s">
        <v>302</v>
      </c>
    </row>
    <row r="2941" spans="1:11" x14ac:dyDescent="0.15">
      <c r="A2941" s="1" t="s">
        <v>302</v>
      </c>
      <c r="B2941" s="1" t="s">
        <v>302</v>
      </c>
      <c r="C2941" s="1" t="s">
        <v>302</v>
      </c>
      <c r="D2941" s="1" t="s">
        <v>302</v>
      </c>
      <c r="E2941" s="1" t="s">
        <v>302</v>
      </c>
      <c r="F2941" s="1" t="s">
        <v>302</v>
      </c>
      <c r="G2941" s="1" t="s">
        <v>302</v>
      </c>
      <c r="H2941" s="1" t="s">
        <v>302</v>
      </c>
      <c r="I2941" s="1" t="s">
        <v>302</v>
      </c>
      <c r="J2941" s="1" t="s">
        <v>302</v>
      </c>
      <c r="K2941" s="1" t="s">
        <v>302</v>
      </c>
    </row>
    <row r="2942" spans="1:11" x14ac:dyDescent="0.15">
      <c r="A2942" s="1" t="s">
        <v>302</v>
      </c>
      <c r="B2942" s="1" t="s">
        <v>302</v>
      </c>
      <c r="C2942" s="1" t="s">
        <v>302</v>
      </c>
      <c r="D2942" s="1" t="s">
        <v>302</v>
      </c>
      <c r="E2942" s="1" t="s">
        <v>302</v>
      </c>
      <c r="F2942" s="1" t="s">
        <v>302</v>
      </c>
      <c r="G2942" s="1" t="s">
        <v>302</v>
      </c>
      <c r="H2942" s="1" t="s">
        <v>302</v>
      </c>
      <c r="I2942" s="1" t="s">
        <v>302</v>
      </c>
      <c r="J2942" s="1" t="s">
        <v>302</v>
      </c>
      <c r="K2942" s="1" t="s">
        <v>302</v>
      </c>
    </row>
    <row r="2943" spans="1:11" x14ac:dyDescent="0.15">
      <c r="A2943" s="1" t="s">
        <v>302</v>
      </c>
      <c r="B2943" s="1" t="s">
        <v>302</v>
      </c>
      <c r="C2943" s="1" t="s">
        <v>302</v>
      </c>
      <c r="D2943" s="1" t="s">
        <v>302</v>
      </c>
      <c r="E2943" s="1" t="s">
        <v>302</v>
      </c>
      <c r="F2943" s="1" t="s">
        <v>302</v>
      </c>
      <c r="G2943" s="1" t="s">
        <v>302</v>
      </c>
      <c r="H2943" s="1" t="s">
        <v>302</v>
      </c>
      <c r="I2943" s="1" t="s">
        <v>302</v>
      </c>
      <c r="J2943" s="1" t="s">
        <v>302</v>
      </c>
      <c r="K2943" s="1" t="s">
        <v>302</v>
      </c>
    </row>
    <row r="2944" spans="1:11" x14ac:dyDescent="0.15">
      <c r="A2944" s="1" t="s">
        <v>302</v>
      </c>
      <c r="B2944" s="1" t="s">
        <v>302</v>
      </c>
      <c r="C2944" s="1" t="s">
        <v>302</v>
      </c>
      <c r="D2944" s="1" t="s">
        <v>302</v>
      </c>
      <c r="E2944" s="1" t="s">
        <v>302</v>
      </c>
      <c r="F2944" s="1" t="s">
        <v>302</v>
      </c>
      <c r="G2944" s="1" t="s">
        <v>302</v>
      </c>
      <c r="H2944" s="1" t="s">
        <v>302</v>
      </c>
      <c r="I2944" s="1" t="s">
        <v>302</v>
      </c>
      <c r="J2944" s="1" t="s">
        <v>302</v>
      </c>
      <c r="K2944" s="1" t="s">
        <v>302</v>
      </c>
    </row>
    <row r="2945" spans="1:11" x14ac:dyDescent="0.15">
      <c r="A2945" s="1" t="s">
        <v>302</v>
      </c>
      <c r="B2945" s="1" t="s">
        <v>302</v>
      </c>
      <c r="C2945" s="1" t="s">
        <v>302</v>
      </c>
      <c r="D2945" s="1" t="s">
        <v>302</v>
      </c>
      <c r="E2945" s="1" t="s">
        <v>302</v>
      </c>
      <c r="F2945" s="1" t="s">
        <v>302</v>
      </c>
      <c r="G2945" s="1" t="s">
        <v>302</v>
      </c>
      <c r="H2945" s="1" t="s">
        <v>302</v>
      </c>
      <c r="I2945" s="1" t="s">
        <v>302</v>
      </c>
      <c r="J2945" s="1" t="s">
        <v>302</v>
      </c>
      <c r="K2945" s="1" t="s">
        <v>302</v>
      </c>
    </row>
    <row r="2946" spans="1:11" x14ac:dyDescent="0.15">
      <c r="A2946" s="1" t="s">
        <v>302</v>
      </c>
      <c r="B2946" s="1" t="s">
        <v>302</v>
      </c>
      <c r="C2946" s="1" t="s">
        <v>302</v>
      </c>
      <c r="D2946" s="1" t="s">
        <v>302</v>
      </c>
      <c r="E2946" s="1" t="s">
        <v>302</v>
      </c>
      <c r="F2946" s="1" t="s">
        <v>302</v>
      </c>
      <c r="G2946" s="1" t="s">
        <v>302</v>
      </c>
      <c r="H2946" s="1" t="s">
        <v>302</v>
      </c>
      <c r="I2946" s="1" t="s">
        <v>302</v>
      </c>
      <c r="J2946" s="1" t="s">
        <v>302</v>
      </c>
      <c r="K2946" s="1" t="s">
        <v>302</v>
      </c>
    </row>
    <row r="2947" spans="1:11" x14ac:dyDescent="0.15">
      <c r="A2947" s="1" t="s">
        <v>302</v>
      </c>
      <c r="B2947" s="1" t="s">
        <v>302</v>
      </c>
      <c r="C2947" s="1" t="s">
        <v>302</v>
      </c>
      <c r="D2947" s="1" t="s">
        <v>302</v>
      </c>
      <c r="E2947" s="1" t="s">
        <v>302</v>
      </c>
      <c r="F2947" s="1" t="s">
        <v>302</v>
      </c>
      <c r="G2947" s="1" t="s">
        <v>302</v>
      </c>
      <c r="H2947" s="1" t="s">
        <v>302</v>
      </c>
      <c r="I2947" s="1" t="s">
        <v>302</v>
      </c>
      <c r="J2947" s="1" t="s">
        <v>302</v>
      </c>
      <c r="K2947" s="1" t="s">
        <v>302</v>
      </c>
    </row>
    <row r="2948" spans="1:11" x14ac:dyDescent="0.15">
      <c r="A2948" s="1" t="s">
        <v>302</v>
      </c>
      <c r="B2948" s="1" t="s">
        <v>302</v>
      </c>
      <c r="C2948" s="1" t="s">
        <v>302</v>
      </c>
      <c r="D2948" s="1" t="s">
        <v>302</v>
      </c>
      <c r="E2948" s="1" t="s">
        <v>302</v>
      </c>
      <c r="F2948" s="1" t="s">
        <v>302</v>
      </c>
      <c r="G2948" s="1" t="s">
        <v>302</v>
      </c>
      <c r="H2948" s="1" t="s">
        <v>302</v>
      </c>
      <c r="I2948" s="1" t="s">
        <v>302</v>
      </c>
      <c r="J2948" s="1" t="s">
        <v>302</v>
      </c>
      <c r="K2948" s="1" t="s">
        <v>302</v>
      </c>
    </row>
    <row r="2949" spans="1:11" x14ac:dyDescent="0.15">
      <c r="A2949" s="1" t="s">
        <v>302</v>
      </c>
      <c r="B2949" s="1" t="s">
        <v>302</v>
      </c>
      <c r="C2949" s="1" t="s">
        <v>302</v>
      </c>
      <c r="D2949" s="1" t="s">
        <v>302</v>
      </c>
      <c r="E2949" s="1" t="s">
        <v>302</v>
      </c>
      <c r="F2949" s="1" t="s">
        <v>302</v>
      </c>
      <c r="G2949" s="1" t="s">
        <v>302</v>
      </c>
      <c r="H2949" s="1" t="s">
        <v>302</v>
      </c>
      <c r="I2949" s="1" t="s">
        <v>302</v>
      </c>
      <c r="J2949" s="1" t="s">
        <v>302</v>
      </c>
      <c r="K2949" s="1" t="s">
        <v>302</v>
      </c>
    </row>
    <row r="2950" spans="1:11" x14ac:dyDescent="0.15">
      <c r="A2950" s="1" t="s">
        <v>302</v>
      </c>
      <c r="B2950" s="1" t="s">
        <v>302</v>
      </c>
      <c r="C2950" s="1" t="s">
        <v>302</v>
      </c>
      <c r="D2950" s="1" t="s">
        <v>302</v>
      </c>
      <c r="E2950" s="1" t="s">
        <v>302</v>
      </c>
      <c r="F2950" s="1" t="s">
        <v>302</v>
      </c>
      <c r="G2950" s="1" t="s">
        <v>302</v>
      </c>
      <c r="H2950" s="1" t="s">
        <v>302</v>
      </c>
      <c r="I2950" s="1" t="s">
        <v>302</v>
      </c>
      <c r="J2950" s="1" t="s">
        <v>302</v>
      </c>
      <c r="K2950" s="1" t="s">
        <v>302</v>
      </c>
    </row>
    <row r="2951" spans="1:11" x14ac:dyDescent="0.15">
      <c r="A2951" s="1" t="s">
        <v>302</v>
      </c>
      <c r="B2951" s="1" t="s">
        <v>302</v>
      </c>
      <c r="C2951" s="1" t="s">
        <v>302</v>
      </c>
      <c r="D2951" s="1" t="s">
        <v>302</v>
      </c>
      <c r="E2951" s="1" t="s">
        <v>302</v>
      </c>
      <c r="F2951" s="1" t="s">
        <v>302</v>
      </c>
      <c r="G2951" s="1" t="s">
        <v>302</v>
      </c>
      <c r="H2951" s="1" t="s">
        <v>302</v>
      </c>
      <c r="I2951" s="1" t="s">
        <v>302</v>
      </c>
      <c r="J2951" s="1" t="s">
        <v>302</v>
      </c>
      <c r="K2951" s="1" t="s">
        <v>302</v>
      </c>
    </row>
    <row r="2952" spans="1:11" x14ac:dyDescent="0.15">
      <c r="A2952" s="1" t="s">
        <v>302</v>
      </c>
      <c r="B2952" s="1" t="s">
        <v>302</v>
      </c>
      <c r="C2952" s="1" t="s">
        <v>302</v>
      </c>
      <c r="D2952" s="1" t="s">
        <v>302</v>
      </c>
      <c r="E2952" s="1" t="s">
        <v>302</v>
      </c>
      <c r="F2952" s="1" t="s">
        <v>302</v>
      </c>
      <c r="G2952" s="1" t="s">
        <v>302</v>
      </c>
      <c r="H2952" s="1" t="s">
        <v>302</v>
      </c>
      <c r="I2952" s="1" t="s">
        <v>302</v>
      </c>
      <c r="J2952" s="1" t="s">
        <v>302</v>
      </c>
      <c r="K2952" s="1" t="s">
        <v>302</v>
      </c>
    </row>
    <row r="2953" spans="1:11" x14ac:dyDescent="0.15">
      <c r="A2953" s="1" t="s">
        <v>302</v>
      </c>
      <c r="B2953" s="1" t="s">
        <v>302</v>
      </c>
      <c r="C2953" s="1" t="s">
        <v>302</v>
      </c>
      <c r="D2953" s="1" t="s">
        <v>302</v>
      </c>
      <c r="E2953" s="1" t="s">
        <v>302</v>
      </c>
      <c r="F2953" s="1" t="s">
        <v>302</v>
      </c>
      <c r="G2953" s="1" t="s">
        <v>302</v>
      </c>
      <c r="H2953" s="1" t="s">
        <v>302</v>
      </c>
      <c r="I2953" s="1" t="s">
        <v>302</v>
      </c>
      <c r="J2953" s="1" t="s">
        <v>302</v>
      </c>
      <c r="K2953" s="1" t="s">
        <v>302</v>
      </c>
    </row>
    <row r="2954" spans="1:11" x14ac:dyDescent="0.15">
      <c r="A2954" s="1" t="s">
        <v>302</v>
      </c>
      <c r="B2954" s="1" t="s">
        <v>302</v>
      </c>
      <c r="C2954" s="1" t="s">
        <v>302</v>
      </c>
      <c r="D2954" s="1" t="s">
        <v>302</v>
      </c>
      <c r="E2954" s="1" t="s">
        <v>302</v>
      </c>
      <c r="F2954" s="1" t="s">
        <v>302</v>
      </c>
      <c r="G2954" s="1" t="s">
        <v>302</v>
      </c>
      <c r="H2954" s="1" t="s">
        <v>302</v>
      </c>
      <c r="I2954" s="1" t="s">
        <v>302</v>
      </c>
      <c r="J2954" s="1" t="s">
        <v>302</v>
      </c>
      <c r="K2954" s="1" t="s">
        <v>302</v>
      </c>
    </row>
    <row r="2955" spans="1:11" x14ac:dyDescent="0.15">
      <c r="A2955" s="1" t="s">
        <v>302</v>
      </c>
      <c r="B2955" s="1" t="s">
        <v>302</v>
      </c>
      <c r="C2955" s="1" t="s">
        <v>302</v>
      </c>
      <c r="D2955" s="1" t="s">
        <v>302</v>
      </c>
      <c r="E2955" s="1" t="s">
        <v>302</v>
      </c>
      <c r="F2955" s="1" t="s">
        <v>302</v>
      </c>
      <c r="G2955" s="1" t="s">
        <v>302</v>
      </c>
      <c r="H2955" s="1" t="s">
        <v>302</v>
      </c>
      <c r="I2955" s="1" t="s">
        <v>302</v>
      </c>
      <c r="J2955" s="1" t="s">
        <v>302</v>
      </c>
      <c r="K2955" s="1" t="s">
        <v>302</v>
      </c>
    </row>
    <row r="2956" spans="1:11" x14ac:dyDescent="0.15">
      <c r="A2956" s="1" t="s">
        <v>302</v>
      </c>
      <c r="B2956" s="1" t="s">
        <v>302</v>
      </c>
      <c r="C2956" s="1" t="s">
        <v>302</v>
      </c>
      <c r="D2956" s="1" t="s">
        <v>302</v>
      </c>
      <c r="E2956" s="1" t="s">
        <v>302</v>
      </c>
      <c r="F2956" s="1" t="s">
        <v>302</v>
      </c>
      <c r="G2956" s="1" t="s">
        <v>302</v>
      </c>
      <c r="H2956" s="1" t="s">
        <v>302</v>
      </c>
      <c r="I2956" s="1" t="s">
        <v>302</v>
      </c>
      <c r="J2956" s="1" t="s">
        <v>302</v>
      </c>
      <c r="K2956" s="1" t="s">
        <v>302</v>
      </c>
    </row>
    <row r="2957" spans="1:11" x14ac:dyDescent="0.15">
      <c r="A2957" s="1" t="s">
        <v>302</v>
      </c>
      <c r="B2957" s="1" t="s">
        <v>302</v>
      </c>
      <c r="C2957" s="1" t="s">
        <v>302</v>
      </c>
      <c r="D2957" s="1" t="s">
        <v>302</v>
      </c>
      <c r="E2957" s="1" t="s">
        <v>302</v>
      </c>
      <c r="F2957" s="1" t="s">
        <v>302</v>
      </c>
      <c r="G2957" s="1" t="s">
        <v>302</v>
      </c>
      <c r="H2957" s="1" t="s">
        <v>302</v>
      </c>
      <c r="I2957" s="1" t="s">
        <v>302</v>
      </c>
      <c r="J2957" s="1" t="s">
        <v>302</v>
      </c>
      <c r="K2957" s="1" t="s">
        <v>302</v>
      </c>
    </row>
    <row r="2958" spans="1:11" x14ac:dyDescent="0.15">
      <c r="A2958" s="1" t="s">
        <v>302</v>
      </c>
      <c r="B2958" s="1" t="s">
        <v>302</v>
      </c>
      <c r="C2958" s="1" t="s">
        <v>302</v>
      </c>
      <c r="D2958" s="1" t="s">
        <v>302</v>
      </c>
      <c r="E2958" s="1" t="s">
        <v>302</v>
      </c>
      <c r="F2958" s="1" t="s">
        <v>302</v>
      </c>
      <c r="G2958" s="1" t="s">
        <v>302</v>
      </c>
      <c r="H2958" s="1" t="s">
        <v>302</v>
      </c>
      <c r="I2958" s="1" t="s">
        <v>302</v>
      </c>
      <c r="J2958" s="1" t="s">
        <v>302</v>
      </c>
      <c r="K2958" s="1" t="s">
        <v>302</v>
      </c>
    </row>
    <row r="2959" spans="1:11" x14ac:dyDescent="0.15">
      <c r="A2959" s="1" t="s">
        <v>302</v>
      </c>
      <c r="B2959" s="1" t="s">
        <v>302</v>
      </c>
      <c r="C2959" s="1" t="s">
        <v>302</v>
      </c>
      <c r="D2959" s="1" t="s">
        <v>302</v>
      </c>
      <c r="E2959" s="1" t="s">
        <v>302</v>
      </c>
      <c r="F2959" s="1" t="s">
        <v>302</v>
      </c>
      <c r="G2959" s="1" t="s">
        <v>302</v>
      </c>
      <c r="H2959" s="1" t="s">
        <v>302</v>
      </c>
      <c r="I2959" s="1" t="s">
        <v>302</v>
      </c>
      <c r="J2959" s="1" t="s">
        <v>302</v>
      </c>
      <c r="K2959" s="1" t="s">
        <v>302</v>
      </c>
    </row>
    <row r="2960" spans="1:11" x14ac:dyDescent="0.15">
      <c r="A2960" s="1" t="s">
        <v>302</v>
      </c>
      <c r="B2960" s="1" t="s">
        <v>302</v>
      </c>
      <c r="C2960" s="1" t="s">
        <v>302</v>
      </c>
      <c r="D2960" s="1" t="s">
        <v>302</v>
      </c>
      <c r="E2960" s="1" t="s">
        <v>302</v>
      </c>
      <c r="F2960" s="1" t="s">
        <v>302</v>
      </c>
      <c r="G2960" s="1" t="s">
        <v>302</v>
      </c>
      <c r="H2960" s="1" t="s">
        <v>302</v>
      </c>
      <c r="I2960" s="1" t="s">
        <v>302</v>
      </c>
      <c r="J2960" s="1" t="s">
        <v>302</v>
      </c>
      <c r="K2960" s="1" t="s">
        <v>302</v>
      </c>
    </row>
    <row r="2961" spans="1:11" x14ac:dyDescent="0.15">
      <c r="A2961" s="1" t="s">
        <v>302</v>
      </c>
      <c r="B2961" s="1" t="s">
        <v>302</v>
      </c>
      <c r="C2961" s="1" t="s">
        <v>302</v>
      </c>
      <c r="D2961" s="1" t="s">
        <v>302</v>
      </c>
      <c r="E2961" s="1" t="s">
        <v>302</v>
      </c>
      <c r="F2961" s="1" t="s">
        <v>302</v>
      </c>
      <c r="G2961" s="1" t="s">
        <v>302</v>
      </c>
      <c r="H2961" s="1" t="s">
        <v>302</v>
      </c>
      <c r="I2961" s="1" t="s">
        <v>302</v>
      </c>
      <c r="J2961" s="1" t="s">
        <v>302</v>
      </c>
      <c r="K2961" s="1" t="s">
        <v>302</v>
      </c>
    </row>
    <row r="2962" spans="1:11" x14ac:dyDescent="0.15">
      <c r="A2962" s="1" t="s">
        <v>302</v>
      </c>
      <c r="B2962" s="1" t="s">
        <v>302</v>
      </c>
      <c r="C2962" s="1" t="s">
        <v>302</v>
      </c>
      <c r="D2962" s="1" t="s">
        <v>302</v>
      </c>
      <c r="E2962" s="1" t="s">
        <v>302</v>
      </c>
      <c r="F2962" s="1" t="s">
        <v>302</v>
      </c>
      <c r="G2962" s="1" t="s">
        <v>302</v>
      </c>
      <c r="H2962" s="1" t="s">
        <v>302</v>
      </c>
      <c r="I2962" s="1" t="s">
        <v>302</v>
      </c>
      <c r="J2962" s="1" t="s">
        <v>302</v>
      </c>
      <c r="K2962" s="1" t="s">
        <v>302</v>
      </c>
    </row>
    <row r="2963" spans="1:11" x14ac:dyDescent="0.15">
      <c r="A2963" s="1" t="s">
        <v>302</v>
      </c>
      <c r="B2963" s="1" t="s">
        <v>302</v>
      </c>
      <c r="C2963" s="1" t="s">
        <v>302</v>
      </c>
      <c r="D2963" s="1" t="s">
        <v>302</v>
      </c>
      <c r="E2963" s="1" t="s">
        <v>302</v>
      </c>
      <c r="F2963" s="1" t="s">
        <v>302</v>
      </c>
      <c r="G2963" s="1" t="s">
        <v>302</v>
      </c>
      <c r="H2963" s="1" t="s">
        <v>302</v>
      </c>
      <c r="I2963" s="1" t="s">
        <v>302</v>
      </c>
      <c r="J2963" s="1" t="s">
        <v>302</v>
      </c>
      <c r="K2963" s="1" t="s">
        <v>302</v>
      </c>
    </row>
    <row r="2964" spans="1:11" x14ac:dyDescent="0.15">
      <c r="A2964" s="1" t="s">
        <v>302</v>
      </c>
      <c r="B2964" s="1" t="s">
        <v>302</v>
      </c>
      <c r="C2964" s="1" t="s">
        <v>302</v>
      </c>
      <c r="D2964" s="1" t="s">
        <v>302</v>
      </c>
      <c r="E2964" s="1" t="s">
        <v>302</v>
      </c>
      <c r="F2964" s="1" t="s">
        <v>302</v>
      </c>
      <c r="G2964" s="1" t="s">
        <v>302</v>
      </c>
      <c r="H2964" s="1" t="s">
        <v>302</v>
      </c>
      <c r="I2964" s="1" t="s">
        <v>302</v>
      </c>
      <c r="J2964" s="1" t="s">
        <v>302</v>
      </c>
      <c r="K2964" s="1" t="s">
        <v>302</v>
      </c>
    </row>
    <row r="2965" spans="1:11" x14ac:dyDescent="0.15">
      <c r="A2965" s="1" t="s">
        <v>302</v>
      </c>
      <c r="B2965" s="1" t="s">
        <v>302</v>
      </c>
      <c r="C2965" s="1" t="s">
        <v>302</v>
      </c>
      <c r="D2965" s="1" t="s">
        <v>302</v>
      </c>
      <c r="E2965" s="1" t="s">
        <v>302</v>
      </c>
      <c r="F2965" s="1" t="s">
        <v>302</v>
      </c>
      <c r="G2965" s="1" t="s">
        <v>302</v>
      </c>
      <c r="H2965" s="1" t="s">
        <v>302</v>
      </c>
      <c r="I2965" s="1" t="s">
        <v>302</v>
      </c>
      <c r="J2965" s="1" t="s">
        <v>302</v>
      </c>
      <c r="K2965" s="1" t="s">
        <v>302</v>
      </c>
    </row>
    <row r="2966" spans="1:11" x14ac:dyDescent="0.15">
      <c r="A2966" s="1" t="s">
        <v>302</v>
      </c>
      <c r="B2966" s="1" t="s">
        <v>302</v>
      </c>
      <c r="C2966" s="1" t="s">
        <v>302</v>
      </c>
      <c r="D2966" s="1" t="s">
        <v>302</v>
      </c>
      <c r="E2966" s="1" t="s">
        <v>302</v>
      </c>
      <c r="F2966" s="1" t="s">
        <v>302</v>
      </c>
      <c r="G2966" s="1" t="s">
        <v>302</v>
      </c>
      <c r="H2966" s="1" t="s">
        <v>302</v>
      </c>
      <c r="I2966" s="1" t="s">
        <v>302</v>
      </c>
      <c r="J2966" s="1" t="s">
        <v>302</v>
      </c>
      <c r="K2966" s="1" t="s">
        <v>302</v>
      </c>
    </row>
    <row r="2967" spans="1:11" x14ac:dyDescent="0.15">
      <c r="A2967" s="1" t="s">
        <v>302</v>
      </c>
      <c r="B2967" s="1" t="s">
        <v>302</v>
      </c>
      <c r="C2967" s="1" t="s">
        <v>302</v>
      </c>
      <c r="D2967" s="1" t="s">
        <v>302</v>
      </c>
      <c r="E2967" s="1" t="s">
        <v>302</v>
      </c>
      <c r="F2967" s="1" t="s">
        <v>302</v>
      </c>
      <c r="G2967" s="1" t="s">
        <v>302</v>
      </c>
      <c r="H2967" s="1" t="s">
        <v>302</v>
      </c>
      <c r="I2967" s="1" t="s">
        <v>302</v>
      </c>
      <c r="J2967" s="1" t="s">
        <v>302</v>
      </c>
      <c r="K2967" s="1" t="s">
        <v>302</v>
      </c>
    </row>
    <row r="2968" spans="1:11" x14ac:dyDescent="0.15">
      <c r="A2968" s="1" t="s">
        <v>302</v>
      </c>
      <c r="B2968" s="1" t="s">
        <v>302</v>
      </c>
      <c r="C2968" s="1" t="s">
        <v>302</v>
      </c>
      <c r="D2968" s="1" t="s">
        <v>302</v>
      </c>
      <c r="E2968" s="1" t="s">
        <v>302</v>
      </c>
      <c r="F2968" s="1" t="s">
        <v>302</v>
      </c>
      <c r="G2968" s="1" t="s">
        <v>302</v>
      </c>
      <c r="H2968" s="1" t="s">
        <v>302</v>
      </c>
      <c r="I2968" s="1" t="s">
        <v>302</v>
      </c>
      <c r="J2968" s="1" t="s">
        <v>302</v>
      </c>
      <c r="K2968" s="1" t="s">
        <v>302</v>
      </c>
    </row>
    <row r="2969" spans="1:11" x14ac:dyDescent="0.15">
      <c r="A2969" s="1" t="s">
        <v>302</v>
      </c>
      <c r="B2969" s="1" t="s">
        <v>302</v>
      </c>
      <c r="C2969" s="1" t="s">
        <v>302</v>
      </c>
      <c r="D2969" s="1" t="s">
        <v>302</v>
      </c>
      <c r="E2969" s="1" t="s">
        <v>302</v>
      </c>
      <c r="F2969" s="1" t="s">
        <v>302</v>
      </c>
      <c r="G2969" s="1" t="s">
        <v>302</v>
      </c>
      <c r="H2969" s="1" t="s">
        <v>302</v>
      </c>
      <c r="I2969" s="1" t="s">
        <v>302</v>
      </c>
      <c r="J2969" s="1" t="s">
        <v>302</v>
      </c>
      <c r="K2969" s="1" t="s">
        <v>302</v>
      </c>
    </row>
    <row r="2970" spans="1:11" x14ac:dyDescent="0.15">
      <c r="A2970" s="1" t="s">
        <v>302</v>
      </c>
      <c r="B2970" s="1" t="s">
        <v>302</v>
      </c>
      <c r="C2970" s="1" t="s">
        <v>302</v>
      </c>
      <c r="D2970" s="1" t="s">
        <v>302</v>
      </c>
      <c r="E2970" s="1" t="s">
        <v>302</v>
      </c>
      <c r="F2970" s="1" t="s">
        <v>302</v>
      </c>
      <c r="G2970" s="1" t="s">
        <v>302</v>
      </c>
      <c r="H2970" s="1" t="s">
        <v>302</v>
      </c>
      <c r="I2970" s="1" t="s">
        <v>302</v>
      </c>
      <c r="J2970" s="1" t="s">
        <v>302</v>
      </c>
      <c r="K2970" s="1" t="s">
        <v>302</v>
      </c>
    </row>
    <row r="2971" spans="1:11" x14ac:dyDescent="0.15">
      <c r="A2971" s="1" t="s">
        <v>302</v>
      </c>
      <c r="B2971" s="1" t="s">
        <v>302</v>
      </c>
      <c r="C2971" s="1" t="s">
        <v>302</v>
      </c>
      <c r="D2971" s="1" t="s">
        <v>302</v>
      </c>
      <c r="E2971" s="1" t="s">
        <v>302</v>
      </c>
      <c r="F2971" s="1" t="s">
        <v>302</v>
      </c>
      <c r="G2971" s="1" t="s">
        <v>302</v>
      </c>
      <c r="H2971" s="1" t="s">
        <v>302</v>
      </c>
      <c r="I2971" s="1" t="s">
        <v>302</v>
      </c>
      <c r="J2971" s="1" t="s">
        <v>302</v>
      </c>
      <c r="K2971" s="1" t="s">
        <v>302</v>
      </c>
    </row>
    <row r="2972" spans="1:11" x14ac:dyDescent="0.15">
      <c r="A2972" s="1" t="s">
        <v>302</v>
      </c>
      <c r="B2972" s="1" t="s">
        <v>302</v>
      </c>
      <c r="C2972" s="1" t="s">
        <v>302</v>
      </c>
      <c r="D2972" s="1" t="s">
        <v>302</v>
      </c>
      <c r="E2972" s="1" t="s">
        <v>302</v>
      </c>
      <c r="F2972" s="1" t="s">
        <v>302</v>
      </c>
      <c r="G2972" s="1" t="s">
        <v>302</v>
      </c>
      <c r="H2972" s="1" t="s">
        <v>302</v>
      </c>
      <c r="I2972" s="1" t="s">
        <v>302</v>
      </c>
      <c r="J2972" s="1" t="s">
        <v>302</v>
      </c>
      <c r="K2972" s="1" t="s">
        <v>302</v>
      </c>
    </row>
    <row r="2973" spans="1:11" x14ac:dyDescent="0.15">
      <c r="A2973" s="1" t="s">
        <v>302</v>
      </c>
      <c r="B2973" s="1" t="s">
        <v>302</v>
      </c>
      <c r="C2973" s="1" t="s">
        <v>302</v>
      </c>
      <c r="D2973" s="1" t="s">
        <v>302</v>
      </c>
      <c r="E2973" s="1" t="s">
        <v>302</v>
      </c>
      <c r="F2973" s="1" t="s">
        <v>302</v>
      </c>
      <c r="G2973" s="1" t="s">
        <v>302</v>
      </c>
      <c r="H2973" s="1" t="s">
        <v>302</v>
      </c>
      <c r="I2973" s="1" t="s">
        <v>302</v>
      </c>
      <c r="J2973" s="1" t="s">
        <v>302</v>
      </c>
      <c r="K2973" s="1" t="s">
        <v>302</v>
      </c>
    </row>
    <row r="2974" spans="1:11" x14ac:dyDescent="0.15">
      <c r="A2974" s="1" t="s">
        <v>302</v>
      </c>
      <c r="B2974" s="1" t="s">
        <v>302</v>
      </c>
      <c r="C2974" s="1" t="s">
        <v>302</v>
      </c>
      <c r="D2974" s="1" t="s">
        <v>302</v>
      </c>
      <c r="E2974" s="1" t="s">
        <v>302</v>
      </c>
      <c r="F2974" s="1" t="s">
        <v>302</v>
      </c>
      <c r="G2974" s="1" t="s">
        <v>302</v>
      </c>
      <c r="H2974" s="1" t="s">
        <v>302</v>
      </c>
      <c r="I2974" s="1" t="s">
        <v>302</v>
      </c>
      <c r="J2974" s="1" t="s">
        <v>302</v>
      </c>
      <c r="K2974" s="1" t="s">
        <v>302</v>
      </c>
    </row>
    <row r="2975" spans="1:11" x14ac:dyDescent="0.15">
      <c r="A2975" s="1" t="s">
        <v>302</v>
      </c>
      <c r="B2975" s="1" t="s">
        <v>302</v>
      </c>
      <c r="C2975" s="1" t="s">
        <v>302</v>
      </c>
      <c r="D2975" s="1" t="s">
        <v>302</v>
      </c>
      <c r="E2975" s="1" t="s">
        <v>302</v>
      </c>
      <c r="F2975" s="1" t="s">
        <v>302</v>
      </c>
      <c r="G2975" s="1" t="s">
        <v>302</v>
      </c>
      <c r="H2975" s="1" t="s">
        <v>302</v>
      </c>
      <c r="I2975" s="1" t="s">
        <v>302</v>
      </c>
      <c r="J2975" s="1" t="s">
        <v>302</v>
      </c>
      <c r="K2975" s="1" t="s">
        <v>302</v>
      </c>
    </row>
    <row r="2976" spans="1:11" x14ac:dyDescent="0.15">
      <c r="A2976" s="1" t="s">
        <v>302</v>
      </c>
      <c r="B2976" s="1" t="s">
        <v>302</v>
      </c>
      <c r="C2976" s="1" t="s">
        <v>302</v>
      </c>
      <c r="D2976" s="1" t="s">
        <v>302</v>
      </c>
      <c r="E2976" s="1" t="s">
        <v>302</v>
      </c>
      <c r="F2976" s="1" t="s">
        <v>302</v>
      </c>
      <c r="G2976" s="1" t="s">
        <v>302</v>
      </c>
      <c r="H2976" s="1" t="s">
        <v>302</v>
      </c>
      <c r="I2976" s="1" t="s">
        <v>302</v>
      </c>
      <c r="J2976" s="1" t="s">
        <v>302</v>
      </c>
      <c r="K2976" s="1" t="s">
        <v>302</v>
      </c>
    </row>
    <row r="2977" spans="1:11" x14ac:dyDescent="0.15">
      <c r="A2977" s="1" t="s">
        <v>302</v>
      </c>
      <c r="B2977" s="1" t="s">
        <v>302</v>
      </c>
      <c r="C2977" s="1" t="s">
        <v>302</v>
      </c>
      <c r="D2977" s="1" t="s">
        <v>302</v>
      </c>
      <c r="E2977" s="1" t="s">
        <v>302</v>
      </c>
      <c r="F2977" s="1" t="s">
        <v>302</v>
      </c>
      <c r="G2977" s="1" t="s">
        <v>302</v>
      </c>
      <c r="H2977" s="1" t="s">
        <v>302</v>
      </c>
      <c r="I2977" s="1" t="s">
        <v>302</v>
      </c>
      <c r="J2977" s="1" t="s">
        <v>302</v>
      </c>
      <c r="K2977" s="1" t="s">
        <v>302</v>
      </c>
    </row>
    <row r="2978" spans="1:11" x14ac:dyDescent="0.15">
      <c r="A2978" s="1" t="s">
        <v>302</v>
      </c>
      <c r="B2978" s="1" t="s">
        <v>302</v>
      </c>
      <c r="C2978" s="1" t="s">
        <v>302</v>
      </c>
      <c r="D2978" s="1" t="s">
        <v>302</v>
      </c>
      <c r="E2978" s="1" t="s">
        <v>302</v>
      </c>
      <c r="F2978" s="1" t="s">
        <v>302</v>
      </c>
      <c r="G2978" s="1" t="s">
        <v>302</v>
      </c>
      <c r="H2978" s="1" t="s">
        <v>302</v>
      </c>
      <c r="I2978" s="1" t="s">
        <v>302</v>
      </c>
      <c r="J2978" s="1" t="s">
        <v>302</v>
      </c>
      <c r="K2978" s="1" t="s">
        <v>302</v>
      </c>
    </row>
    <row r="2979" spans="1:11" x14ac:dyDescent="0.15">
      <c r="A2979" s="1" t="s">
        <v>302</v>
      </c>
      <c r="B2979" s="1" t="s">
        <v>302</v>
      </c>
      <c r="C2979" s="1" t="s">
        <v>302</v>
      </c>
      <c r="D2979" s="1" t="s">
        <v>302</v>
      </c>
      <c r="E2979" s="1" t="s">
        <v>302</v>
      </c>
      <c r="F2979" s="1" t="s">
        <v>302</v>
      </c>
      <c r="G2979" s="1" t="s">
        <v>302</v>
      </c>
      <c r="H2979" s="1" t="s">
        <v>302</v>
      </c>
      <c r="I2979" s="1" t="s">
        <v>302</v>
      </c>
      <c r="J2979" s="1" t="s">
        <v>302</v>
      </c>
      <c r="K2979" s="1" t="s">
        <v>302</v>
      </c>
    </row>
    <row r="2980" spans="1:11" x14ac:dyDescent="0.15">
      <c r="A2980" s="1" t="s">
        <v>302</v>
      </c>
      <c r="B2980" s="1" t="s">
        <v>302</v>
      </c>
      <c r="C2980" s="1" t="s">
        <v>302</v>
      </c>
      <c r="D2980" s="1" t="s">
        <v>302</v>
      </c>
      <c r="E2980" s="1" t="s">
        <v>302</v>
      </c>
      <c r="F2980" s="1" t="s">
        <v>302</v>
      </c>
      <c r="G2980" s="1" t="s">
        <v>302</v>
      </c>
      <c r="H2980" s="1" t="s">
        <v>302</v>
      </c>
      <c r="I2980" s="1" t="s">
        <v>302</v>
      </c>
      <c r="J2980" s="1" t="s">
        <v>302</v>
      </c>
      <c r="K2980" s="1" t="s">
        <v>302</v>
      </c>
    </row>
    <row r="2981" spans="1:11" x14ac:dyDescent="0.15">
      <c r="A2981" s="1" t="s">
        <v>302</v>
      </c>
      <c r="B2981" s="1" t="s">
        <v>302</v>
      </c>
      <c r="C2981" s="1" t="s">
        <v>302</v>
      </c>
      <c r="D2981" s="1" t="s">
        <v>302</v>
      </c>
      <c r="E2981" s="1" t="s">
        <v>302</v>
      </c>
      <c r="F2981" s="1" t="s">
        <v>302</v>
      </c>
      <c r="G2981" s="1" t="s">
        <v>302</v>
      </c>
      <c r="H2981" s="1" t="s">
        <v>302</v>
      </c>
      <c r="I2981" s="1" t="s">
        <v>302</v>
      </c>
      <c r="J2981" s="1" t="s">
        <v>302</v>
      </c>
      <c r="K2981" s="1" t="s">
        <v>302</v>
      </c>
    </row>
    <row r="2982" spans="1:11" x14ac:dyDescent="0.15">
      <c r="A2982" s="1" t="s">
        <v>302</v>
      </c>
      <c r="B2982" s="1" t="s">
        <v>302</v>
      </c>
      <c r="C2982" s="1" t="s">
        <v>302</v>
      </c>
      <c r="D2982" s="1" t="s">
        <v>302</v>
      </c>
      <c r="E2982" s="1" t="s">
        <v>302</v>
      </c>
      <c r="F2982" s="1" t="s">
        <v>302</v>
      </c>
      <c r="G2982" s="1" t="s">
        <v>302</v>
      </c>
      <c r="H2982" s="1" t="s">
        <v>302</v>
      </c>
      <c r="I2982" s="1" t="s">
        <v>302</v>
      </c>
      <c r="J2982" s="1" t="s">
        <v>302</v>
      </c>
      <c r="K2982" s="1" t="s">
        <v>302</v>
      </c>
    </row>
    <row r="2983" spans="1:11" x14ac:dyDescent="0.15">
      <c r="A2983" s="1" t="s">
        <v>302</v>
      </c>
      <c r="B2983" s="1" t="s">
        <v>302</v>
      </c>
      <c r="C2983" s="1" t="s">
        <v>302</v>
      </c>
      <c r="D2983" s="1" t="s">
        <v>302</v>
      </c>
      <c r="E2983" s="1" t="s">
        <v>302</v>
      </c>
      <c r="F2983" s="1" t="s">
        <v>302</v>
      </c>
      <c r="G2983" s="1" t="s">
        <v>302</v>
      </c>
      <c r="H2983" s="1" t="s">
        <v>302</v>
      </c>
      <c r="I2983" s="1" t="s">
        <v>302</v>
      </c>
      <c r="J2983" s="1" t="s">
        <v>302</v>
      </c>
      <c r="K2983" s="1" t="s">
        <v>302</v>
      </c>
    </row>
    <row r="2984" spans="1:11" x14ac:dyDescent="0.15">
      <c r="A2984" s="1" t="s">
        <v>302</v>
      </c>
      <c r="B2984" s="1" t="s">
        <v>302</v>
      </c>
      <c r="C2984" s="1" t="s">
        <v>302</v>
      </c>
      <c r="D2984" s="1" t="s">
        <v>302</v>
      </c>
      <c r="E2984" s="1" t="s">
        <v>302</v>
      </c>
      <c r="F2984" s="1" t="s">
        <v>302</v>
      </c>
      <c r="G2984" s="1" t="s">
        <v>302</v>
      </c>
      <c r="H2984" s="1" t="s">
        <v>302</v>
      </c>
      <c r="I2984" s="1" t="s">
        <v>302</v>
      </c>
      <c r="J2984" s="1" t="s">
        <v>302</v>
      </c>
      <c r="K2984" s="1" t="s">
        <v>302</v>
      </c>
    </row>
    <row r="2985" spans="1:11" x14ac:dyDescent="0.15">
      <c r="A2985" s="1" t="s">
        <v>302</v>
      </c>
      <c r="B2985" s="1" t="s">
        <v>302</v>
      </c>
      <c r="C2985" s="1" t="s">
        <v>302</v>
      </c>
      <c r="D2985" s="1" t="s">
        <v>302</v>
      </c>
      <c r="E2985" s="1" t="s">
        <v>302</v>
      </c>
      <c r="F2985" s="1" t="s">
        <v>302</v>
      </c>
      <c r="G2985" s="1" t="s">
        <v>302</v>
      </c>
      <c r="H2985" s="1" t="s">
        <v>302</v>
      </c>
      <c r="I2985" s="1" t="s">
        <v>302</v>
      </c>
      <c r="J2985" s="1" t="s">
        <v>302</v>
      </c>
      <c r="K2985" s="1" t="s">
        <v>302</v>
      </c>
    </row>
    <row r="2986" spans="1:11" x14ac:dyDescent="0.15">
      <c r="A2986" s="1" t="s">
        <v>302</v>
      </c>
      <c r="B2986" s="1" t="s">
        <v>302</v>
      </c>
      <c r="C2986" s="1" t="s">
        <v>302</v>
      </c>
      <c r="D2986" s="1" t="s">
        <v>302</v>
      </c>
      <c r="E2986" s="1" t="s">
        <v>302</v>
      </c>
      <c r="F2986" s="1" t="s">
        <v>302</v>
      </c>
      <c r="G2986" s="1" t="s">
        <v>302</v>
      </c>
      <c r="H2986" s="1" t="s">
        <v>302</v>
      </c>
      <c r="I2986" s="1" t="s">
        <v>302</v>
      </c>
      <c r="J2986" s="1" t="s">
        <v>302</v>
      </c>
      <c r="K2986" s="1" t="s">
        <v>302</v>
      </c>
    </row>
    <row r="2987" spans="1:11" x14ac:dyDescent="0.15">
      <c r="A2987" s="1" t="s">
        <v>302</v>
      </c>
      <c r="B2987" s="1" t="s">
        <v>302</v>
      </c>
      <c r="C2987" s="1" t="s">
        <v>302</v>
      </c>
      <c r="D2987" s="1" t="s">
        <v>302</v>
      </c>
      <c r="E2987" s="1" t="s">
        <v>302</v>
      </c>
      <c r="F2987" s="1" t="s">
        <v>302</v>
      </c>
      <c r="G2987" s="1" t="s">
        <v>302</v>
      </c>
      <c r="H2987" s="1" t="s">
        <v>302</v>
      </c>
      <c r="I2987" s="1" t="s">
        <v>302</v>
      </c>
      <c r="J2987" s="1" t="s">
        <v>302</v>
      </c>
      <c r="K2987" s="1" t="s">
        <v>302</v>
      </c>
    </row>
    <row r="2988" spans="1:11" x14ac:dyDescent="0.15">
      <c r="A2988" s="1" t="s">
        <v>302</v>
      </c>
      <c r="B2988" s="1" t="s">
        <v>302</v>
      </c>
      <c r="C2988" s="1" t="s">
        <v>302</v>
      </c>
      <c r="D2988" s="1" t="s">
        <v>302</v>
      </c>
      <c r="E2988" s="1" t="s">
        <v>302</v>
      </c>
      <c r="F2988" s="1" t="s">
        <v>302</v>
      </c>
      <c r="G2988" s="1" t="s">
        <v>302</v>
      </c>
      <c r="H2988" s="1" t="s">
        <v>302</v>
      </c>
      <c r="I2988" s="1" t="s">
        <v>302</v>
      </c>
      <c r="J2988" s="1" t="s">
        <v>302</v>
      </c>
      <c r="K2988" s="1" t="s">
        <v>302</v>
      </c>
    </row>
    <row r="2989" spans="1:11" x14ac:dyDescent="0.15">
      <c r="A2989" s="1" t="s">
        <v>302</v>
      </c>
      <c r="B2989" s="1" t="s">
        <v>302</v>
      </c>
      <c r="C2989" s="1" t="s">
        <v>302</v>
      </c>
      <c r="D2989" s="1" t="s">
        <v>302</v>
      </c>
      <c r="E2989" s="1" t="s">
        <v>302</v>
      </c>
      <c r="F2989" s="1" t="s">
        <v>302</v>
      </c>
      <c r="G2989" s="1" t="s">
        <v>302</v>
      </c>
      <c r="H2989" s="1" t="s">
        <v>302</v>
      </c>
      <c r="I2989" s="1" t="s">
        <v>302</v>
      </c>
      <c r="J2989" s="1" t="s">
        <v>302</v>
      </c>
      <c r="K2989" s="1" t="s">
        <v>302</v>
      </c>
    </row>
    <row r="2990" spans="1:11" x14ac:dyDescent="0.15">
      <c r="A2990" s="1" t="s">
        <v>302</v>
      </c>
      <c r="B2990" s="1" t="s">
        <v>302</v>
      </c>
      <c r="C2990" s="1" t="s">
        <v>302</v>
      </c>
      <c r="D2990" s="1" t="s">
        <v>302</v>
      </c>
      <c r="E2990" s="1" t="s">
        <v>302</v>
      </c>
      <c r="F2990" s="1" t="s">
        <v>302</v>
      </c>
      <c r="G2990" s="1" t="s">
        <v>302</v>
      </c>
      <c r="H2990" s="1" t="s">
        <v>302</v>
      </c>
      <c r="I2990" s="1" t="s">
        <v>302</v>
      </c>
      <c r="J2990" s="1" t="s">
        <v>302</v>
      </c>
      <c r="K2990" s="1" t="s">
        <v>302</v>
      </c>
    </row>
    <row r="2991" spans="1:11" x14ac:dyDescent="0.15">
      <c r="A2991" s="1" t="s">
        <v>302</v>
      </c>
      <c r="B2991" s="1" t="s">
        <v>302</v>
      </c>
      <c r="C2991" s="1" t="s">
        <v>302</v>
      </c>
      <c r="D2991" s="1" t="s">
        <v>302</v>
      </c>
      <c r="E2991" s="1" t="s">
        <v>302</v>
      </c>
      <c r="F2991" s="1" t="s">
        <v>302</v>
      </c>
      <c r="G2991" s="1" t="s">
        <v>302</v>
      </c>
      <c r="H2991" s="1" t="s">
        <v>302</v>
      </c>
      <c r="I2991" s="1" t="s">
        <v>302</v>
      </c>
      <c r="J2991" s="1" t="s">
        <v>302</v>
      </c>
      <c r="K2991" s="1" t="s">
        <v>302</v>
      </c>
    </row>
    <row r="2992" spans="1:11" x14ac:dyDescent="0.15">
      <c r="A2992" s="1" t="s">
        <v>302</v>
      </c>
      <c r="B2992" s="1" t="s">
        <v>302</v>
      </c>
      <c r="C2992" s="1" t="s">
        <v>302</v>
      </c>
      <c r="D2992" s="1" t="s">
        <v>302</v>
      </c>
      <c r="E2992" s="1" t="s">
        <v>302</v>
      </c>
      <c r="F2992" s="1" t="s">
        <v>302</v>
      </c>
      <c r="G2992" s="1" t="s">
        <v>302</v>
      </c>
      <c r="H2992" s="1" t="s">
        <v>302</v>
      </c>
      <c r="I2992" s="1" t="s">
        <v>302</v>
      </c>
      <c r="J2992" s="1" t="s">
        <v>302</v>
      </c>
      <c r="K2992" s="1" t="s">
        <v>302</v>
      </c>
    </row>
    <row r="2993" spans="1:11" x14ac:dyDescent="0.15">
      <c r="A2993" s="1" t="s">
        <v>302</v>
      </c>
      <c r="B2993" s="1" t="s">
        <v>302</v>
      </c>
      <c r="C2993" s="1" t="s">
        <v>302</v>
      </c>
      <c r="D2993" s="1" t="s">
        <v>302</v>
      </c>
      <c r="E2993" s="1" t="s">
        <v>302</v>
      </c>
      <c r="F2993" s="1" t="s">
        <v>302</v>
      </c>
      <c r="G2993" s="1" t="s">
        <v>302</v>
      </c>
      <c r="H2993" s="1" t="s">
        <v>302</v>
      </c>
      <c r="I2993" s="1" t="s">
        <v>302</v>
      </c>
      <c r="J2993" s="1" t="s">
        <v>302</v>
      </c>
      <c r="K2993" s="1" t="s">
        <v>302</v>
      </c>
    </row>
    <row r="2994" spans="1:11" x14ac:dyDescent="0.15">
      <c r="A2994" s="1" t="s">
        <v>302</v>
      </c>
      <c r="B2994" s="1" t="s">
        <v>302</v>
      </c>
      <c r="C2994" s="1" t="s">
        <v>302</v>
      </c>
      <c r="D2994" s="1" t="s">
        <v>302</v>
      </c>
      <c r="E2994" s="1" t="s">
        <v>302</v>
      </c>
      <c r="F2994" s="1" t="s">
        <v>302</v>
      </c>
      <c r="G2994" s="1" t="s">
        <v>302</v>
      </c>
      <c r="H2994" s="1" t="s">
        <v>302</v>
      </c>
      <c r="I2994" s="1" t="s">
        <v>302</v>
      </c>
      <c r="J2994" s="1" t="s">
        <v>302</v>
      </c>
      <c r="K2994" s="1" t="s">
        <v>302</v>
      </c>
    </row>
    <row r="2995" spans="1:11" x14ac:dyDescent="0.15">
      <c r="A2995" s="1" t="s">
        <v>302</v>
      </c>
      <c r="B2995" s="1" t="s">
        <v>302</v>
      </c>
      <c r="C2995" s="1" t="s">
        <v>302</v>
      </c>
      <c r="D2995" s="1" t="s">
        <v>302</v>
      </c>
      <c r="E2995" s="1" t="s">
        <v>302</v>
      </c>
      <c r="F2995" s="1" t="s">
        <v>302</v>
      </c>
      <c r="G2995" s="1" t="s">
        <v>302</v>
      </c>
      <c r="H2995" s="1" t="s">
        <v>302</v>
      </c>
      <c r="I2995" s="1" t="s">
        <v>302</v>
      </c>
      <c r="J2995" s="1" t="s">
        <v>302</v>
      </c>
      <c r="K2995" s="1" t="s">
        <v>302</v>
      </c>
    </row>
    <row r="2996" spans="1:11" x14ac:dyDescent="0.15">
      <c r="A2996" s="1" t="s">
        <v>302</v>
      </c>
      <c r="B2996" s="1" t="s">
        <v>302</v>
      </c>
      <c r="C2996" s="1" t="s">
        <v>302</v>
      </c>
      <c r="D2996" s="1" t="s">
        <v>302</v>
      </c>
      <c r="E2996" s="1" t="s">
        <v>302</v>
      </c>
      <c r="F2996" s="1" t="s">
        <v>302</v>
      </c>
      <c r="G2996" s="1" t="s">
        <v>302</v>
      </c>
      <c r="H2996" s="1" t="s">
        <v>302</v>
      </c>
      <c r="I2996" s="1" t="s">
        <v>302</v>
      </c>
      <c r="J2996" s="1" t="s">
        <v>302</v>
      </c>
      <c r="K2996" s="1" t="s">
        <v>302</v>
      </c>
    </row>
    <row r="2997" spans="1:11" x14ac:dyDescent="0.15">
      <c r="A2997" s="1" t="s">
        <v>302</v>
      </c>
      <c r="B2997" s="1" t="s">
        <v>302</v>
      </c>
      <c r="C2997" s="1" t="s">
        <v>302</v>
      </c>
      <c r="D2997" s="1" t="s">
        <v>302</v>
      </c>
      <c r="E2997" s="1" t="s">
        <v>302</v>
      </c>
      <c r="F2997" s="1" t="s">
        <v>302</v>
      </c>
      <c r="G2997" s="1" t="s">
        <v>302</v>
      </c>
      <c r="H2997" s="1" t="s">
        <v>302</v>
      </c>
      <c r="I2997" s="1" t="s">
        <v>302</v>
      </c>
      <c r="J2997" s="1" t="s">
        <v>302</v>
      </c>
      <c r="K2997" s="1" t="s">
        <v>302</v>
      </c>
    </row>
    <row r="2998" spans="1:11" x14ac:dyDescent="0.15">
      <c r="A2998" s="1" t="s">
        <v>302</v>
      </c>
      <c r="B2998" s="1" t="s">
        <v>302</v>
      </c>
      <c r="C2998" s="1" t="s">
        <v>302</v>
      </c>
      <c r="D2998" s="1" t="s">
        <v>302</v>
      </c>
      <c r="E2998" s="1" t="s">
        <v>302</v>
      </c>
      <c r="F2998" s="1" t="s">
        <v>302</v>
      </c>
      <c r="G2998" s="1" t="s">
        <v>302</v>
      </c>
      <c r="H2998" s="1" t="s">
        <v>302</v>
      </c>
      <c r="I2998" s="1" t="s">
        <v>302</v>
      </c>
      <c r="J2998" s="1" t="s">
        <v>302</v>
      </c>
      <c r="K2998" s="1" t="s">
        <v>302</v>
      </c>
    </row>
    <row r="2999" spans="1:11" x14ac:dyDescent="0.15">
      <c r="A2999" s="1" t="s">
        <v>302</v>
      </c>
      <c r="B2999" s="1" t="s">
        <v>302</v>
      </c>
      <c r="C2999" s="1" t="s">
        <v>302</v>
      </c>
      <c r="D2999" s="1" t="s">
        <v>302</v>
      </c>
      <c r="E2999" s="1" t="s">
        <v>302</v>
      </c>
      <c r="F2999" s="1" t="s">
        <v>302</v>
      </c>
      <c r="G2999" s="1" t="s">
        <v>302</v>
      </c>
      <c r="H2999" s="1" t="s">
        <v>302</v>
      </c>
      <c r="I2999" s="1" t="s">
        <v>302</v>
      </c>
      <c r="J2999" s="1" t="s">
        <v>302</v>
      </c>
      <c r="K2999" s="1" t="s">
        <v>302</v>
      </c>
    </row>
    <row r="3000" spans="1:11" x14ac:dyDescent="0.15">
      <c r="A3000" s="1" t="s">
        <v>302</v>
      </c>
      <c r="B3000" s="1" t="s">
        <v>302</v>
      </c>
      <c r="C3000" s="1" t="s">
        <v>302</v>
      </c>
      <c r="D3000" s="1" t="s">
        <v>302</v>
      </c>
      <c r="E3000" s="1" t="s">
        <v>302</v>
      </c>
      <c r="F3000" s="1" t="s">
        <v>302</v>
      </c>
      <c r="G3000" s="1" t="s">
        <v>302</v>
      </c>
      <c r="H3000" s="1" t="s">
        <v>302</v>
      </c>
      <c r="I3000" s="1" t="s">
        <v>302</v>
      </c>
      <c r="J3000" s="1" t="s">
        <v>302</v>
      </c>
      <c r="K3000" s="1" t="s">
        <v>302</v>
      </c>
    </row>
    <row r="3001" spans="1:11" x14ac:dyDescent="0.15">
      <c r="A3001" s="1" t="s">
        <v>302</v>
      </c>
      <c r="B3001" s="1" t="s">
        <v>302</v>
      </c>
      <c r="C3001" s="1" t="s">
        <v>302</v>
      </c>
      <c r="D3001" s="1" t="s">
        <v>302</v>
      </c>
      <c r="E3001" s="1" t="s">
        <v>302</v>
      </c>
      <c r="F3001" s="1" t="s">
        <v>302</v>
      </c>
      <c r="G3001" s="1" t="s">
        <v>302</v>
      </c>
      <c r="H3001" s="1" t="s">
        <v>302</v>
      </c>
      <c r="I3001" s="1" t="s">
        <v>302</v>
      </c>
      <c r="J3001" s="1" t="s">
        <v>302</v>
      </c>
      <c r="K3001" s="1" t="s">
        <v>302</v>
      </c>
    </row>
    <row r="3002" spans="1:11" x14ac:dyDescent="0.15">
      <c r="A3002" s="1" t="s">
        <v>302</v>
      </c>
      <c r="B3002" s="1" t="s">
        <v>302</v>
      </c>
      <c r="C3002" s="1" t="s">
        <v>302</v>
      </c>
      <c r="D3002" s="1" t="s">
        <v>302</v>
      </c>
      <c r="E3002" s="1" t="s">
        <v>302</v>
      </c>
      <c r="F3002" s="1" t="s">
        <v>302</v>
      </c>
      <c r="G3002" s="1" t="s">
        <v>302</v>
      </c>
      <c r="H3002" s="1" t="s">
        <v>302</v>
      </c>
      <c r="I3002" s="1" t="s">
        <v>302</v>
      </c>
      <c r="J3002" s="1" t="s">
        <v>302</v>
      </c>
      <c r="K3002" s="1" t="s">
        <v>302</v>
      </c>
    </row>
    <row r="3003" spans="1:11" x14ac:dyDescent="0.15">
      <c r="A3003" s="1" t="s">
        <v>302</v>
      </c>
      <c r="B3003" s="1" t="s">
        <v>302</v>
      </c>
      <c r="C3003" s="1" t="s">
        <v>302</v>
      </c>
      <c r="D3003" s="1" t="s">
        <v>302</v>
      </c>
      <c r="E3003" s="1" t="s">
        <v>302</v>
      </c>
      <c r="F3003" s="1" t="s">
        <v>302</v>
      </c>
      <c r="G3003" s="1" t="s">
        <v>302</v>
      </c>
      <c r="H3003" s="1" t="s">
        <v>302</v>
      </c>
      <c r="I3003" s="1" t="s">
        <v>302</v>
      </c>
      <c r="J3003" s="1" t="s">
        <v>302</v>
      </c>
      <c r="K3003" s="1" t="s">
        <v>302</v>
      </c>
    </row>
    <row r="3004" spans="1:11" x14ac:dyDescent="0.15">
      <c r="A3004" s="1" t="s">
        <v>302</v>
      </c>
      <c r="B3004" s="1" t="s">
        <v>302</v>
      </c>
      <c r="C3004" s="1" t="s">
        <v>302</v>
      </c>
      <c r="D3004" s="1" t="s">
        <v>302</v>
      </c>
      <c r="E3004" s="1" t="s">
        <v>302</v>
      </c>
      <c r="F3004" s="1" t="s">
        <v>302</v>
      </c>
      <c r="G3004" s="1" t="s">
        <v>302</v>
      </c>
      <c r="H3004" s="1" t="s">
        <v>302</v>
      </c>
      <c r="I3004" s="1" t="s">
        <v>302</v>
      </c>
      <c r="J3004" s="1" t="s">
        <v>302</v>
      </c>
      <c r="K3004" s="1" t="s">
        <v>302</v>
      </c>
    </row>
    <row r="3005" spans="1:11" x14ac:dyDescent="0.15">
      <c r="A3005" s="1" t="s">
        <v>302</v>
      </c>
      <c r="B3005" s="1" t="s">
        <v>302</v>
      </c>
      <c r="C3005" s="1" t="s">
        <v>302</v>
      </c>
      <c r="D3005" s="1" t="s">
        <v>302</v>
      </c>
      <c r="E3005" s="1" t="s">
        <v>302</v>
      </c>
      <c r="F3005" s="1" t="s">
        <v>302</v>
      </c>
      <c r="G3005" s="1" t="s">
        <v>302</v>
      </c>
      <c r="H3005" s="1" t="s">
        <v>302</v>
      </c>
      <c r="I3005" s="1" t="s">
        <v>302</v>
      </c>
      <c r="J3005" s="1" t="s">
        <v>302</v>
      </c>
      <c r="K3005" s="1" t="s">
        <v>302</v>
      </c>
    </row>
    <row r="3006" spans="1:11" x14ac:dyDescent="0.15">
      <c r="A3006" s="1" t="s">
        <v>302</v>
      </c>
      <c r="B3006" s="1" t="s">
        <v>302</v>
      </c>
      <c r="C3006" s="1" t="s">
        <v>302</v>
      </c>
      <c r="D3006" s="1" t="s">
        <v>302</v>
      </c>
      <c r="E3006" s="1" t="s">
        <v>302</v>
      </c>
      <c r="F3006" s="1" t="s">
        <v>302</v>
      </c>
      <c r="G3006" s="1" t="s">
        <v>302</v>
      </c>
      <c r="H3006" s="1" t="s">
        <v>302</v>
      </c>
      <c r="I3006" s="1" t="s">
        <v>302</v>
      </c>
      <c r="J3006" s="1" t="s">
        <v>302</v>
      </c>
      <c r="K3006" s="1" t="s">
        <v>302</v>
      </c>
    </row>
    <row r="3007" spans="1:11" x14ac:dyDescent="0.15">
      <c r="A3007" s="1" t="s">
        <v>302</v>
      </c>
      <c r="B3007" s="1" t="s">
        <v>302</v>
      </c>
      <c r="C3007" s="1" t="s">
        <v>302</v>
      </c>
      <c r="D3007" s="1" t="s">
        <v>302</v>
      </c>
      <c r="E3007" s="1" t="s">
        <v>302</v>
      </c>
      <c r="F3007" s="1" t="s">
        <v>302</v>
      </c>
      <c r="G3007" s="1" t="s">
        <v>302</v>
      </c>
      <c r="H3007" s="1" t="s">
        <v>302</v>
      </c>
      <c r="I3007" s="1" t="s">
        <v>302</v>
      </c>
      <c r="J3007" s="1" t="s">
        <v>302</v>
      </c>
      <c r="K3007" s="1" t="s">
        <v>302</v>
      </c>
    </row>
    <row r="3008" spans="1:11" x14ac:dyDescent="0.15">
      <c r="A3008" s="1" t="s">
        <v>302</v>
      </c>
      <c r="B3008" s="1" t="s">
        <v>302</v>
      </c>
      <c r="C3008" s="1" t="s">
        <v>302</v>
      </c>
      <c r="D3008" s="1" t="s">
        <v>302</v>
      </c>
      <c r="E3008" s="1" t="s">
        <v>302</v>
      </c>
      <c r="F3008" s="1" t="s">
        <v>302</v>
      </c>
      <c r="G3008" s="1" t="s">
        <v>302</v>
      </c>
      <c r="H3008" s="1" t="s">
        <v>302</v>
      </c>
      <c r="I3008" s="1" t="s">
        <v>302</v>
      </c>
      <c r="J3008" s="1" t="s">
        <v>302</v>
      </c>
      <c r="K3008" s="1" t="s">
        <v>302</v>
      </c>
    </row>
    <row r="3009" spans="1:11" x14ac:dyDescent="0.15">
      <c r="A3009" s="1" t="s">
        <v>302</v>
      </c>
      <c r="B3009" s="1" t="s">
        <v>302</v>
      </c>
      <c r="C3009" s="1" t="s">
        <v>302</v>
      </c>
      <c r="D3009" s="1" t="s">
        <v>302</v>
      </c>
      <c r="E3009" s="1" t="s">
        <v>302</v>
      </c>
      <c r="F3009" s="1" t="s">
        <v>302</v>
      </c>
      <c r="G3009" s="1" t="s">
        <v>302</v>
      </c>
      <c r="H3009" s="1" t="s">
        <v>302</v>
      </c>
      <c r="I3009" s="1" t="s">
        <v>302</v>
      </c>
      <c r="J3009" s="1" t="s">
        <v>302</v>
      </c>
      <c r="K3009" s="1" t="s">
        <v>302</v>
      </c>
    </row>
    <row r="3010" spans="1:11" x14ac:dyDescent="0.15">
      <c r="A3010" s="1" t="s">
        <v>302</v>
      </c>
      <c r="B3010" s="1" t="s">
        <v>302</v>
      </c>
      <c r="C3010" s="1" t="s">
        <v>302</v>
      </c>
      <c r="D3010" s="1" t="s">
        <v>302</v>
      </c>
      <c r="E3010" s="1" t="s">
        <v>302</v>
      </c>
      <c r="F3010" s="1" t="s">
        <v>302</v>
      </c>
      <c r="G3010" s="1" t="s">
        <v>302</v>
      </c>
      <c r="H3010" s="1" t="s">
        <v>302</v>
      </c>
      <c r="I3010" s="1" t="s">
        <v>302</v>
      </c>
      <c r="J3010" s="1" t="s">
        <v>302</v>
      </c>
      <c r="K3010" s="1" t="s">
        <v>302</v>
      </c>
    </row>
    <row r="3011" spans="1:11" x14ac:dyDescent="0.15">
      <c r="A3011" s="1" t="s">
        <v>302</v>
      </c>
      <c r="B3011" s="1" t="s">
        <v>302</v>
      </c>
      <c r="C3011" s="1" t="s">
        <v>302</v>
      </c>
      <c r="D3011" s="1" t="s">
        <v>302</v>
      </c>
      <c r="E3011" s="1" t="s">
        <v>302</v>
      </c>
      <c r="F3011" s="1" t="s">
        <v>302</v>
      </c>
      <c r="G3011" s="1" t="s">
        <v>302</v>
      </c>
      <c r="H3011" s="1" t="s">
        <v>302</v>
      </c>
      <c r="I3011" s="1" t="s">
        <v>302</v>
      </c>
      <c r="J3011" s="1" t="s">
        <v>302</v>
      </c>
      <c r="K3011" s="1" t="s">
        <v>302</v>
      </c>
    </row>
    <row r="3012" spans="1:11" x14ac:dyDescent="0.15">
      <c r="A3012" s="1" t="s">
        <v>302</v>
      </c>
      <c r="B3012" s="1" t="s">
        <v>302</v>
      </c>
      <c r="C3012" s="1" t="s">
        <v>302</v>
      </c>
      <c r="D3012" s="1" t="s">
        <v>302</v>
      </c>
      <c r="E3012" s="1" t="s">
        <v>302</v>
      </c>
      <c r="F3012" s="1" t="s">
        <v>302</v>
      </c>
      <c r="G3012" s="1" t="s">
        <v>302</v>
      </c>
      <c r="H3012" s="1" t="s">
        <v>302</v>
      </c>
      <c r="I3012" s="1" t="s">
        <v>302</v>
      </c>
      <c r="J3012" s="1" t="s">
        <v>302</v>
      </c>
      <c r="K3012" s="1" t="s">
        <v>302</v>
      </c>
    </row>
    <row r="3013" spans="1:11" x14ac:dyDescent="0.15">
      <c r="A3013" s="1" t="s">
        <v>302</v>
      </c>
      <c r="B3013" s="1" t="s">
        <v>302</v>
      </c>
      <c r="C3013" s="1" t="s">
        <v>302</v>
      </c>
      <c r="D3013" s="1" t="s">
        <v>302</v>
      </c>
      <c r="E3013" s="1" t="s">
        <v>302</v>
      </c>
      <c r="F3013" s="1" t="s">
        <v>302</v>
      </c>
      <c r="G3013" s="1" t="s">
        <v>302</v>
      </c>
      <c r="H3013" s="1" t="s">
        <v>302</v>
      </c>
      <c r="I3013" s="1" t="s">
        <v>302</v>
      </c>
      <c r="J3013" s="1" t="s">
        <v>302</v>
      </c>
      <c r="K3013" s="1" t="s">
        <v>302</v>
      </c>
    </row>
    <row r="3014" spans="1:11" x14ac:dyDescent="0.15">
      <c r="A3014" s="1" t="s">
        <v>302</v>
      </c>
      <c r="B3014" s="1" t="s">
        <v>302</v>
      </c>
      <c r="C3014" s="1" t="s">
        <v>302</v>
      </c>
      <c r="D3014" s="1" t="s">
        <v>302</v>
      </c>
      <c r="E3014" s="1" t="s">
        <v>302</v>
      </c>
      <c r="F3014" s="1" t="s">
        <v>302</v>
      </c>
      <c r="G3014" s="1" t="s">
        <v>302</v>
      </c>
      <c r="H3014" s="1" t="s">
        <v>302</v>
      </c>
      <c r="I3014" s="1" t="s">
        <v>302</v>
      </c>
      <c r="J3014" s="1" t="s">
        <v>302</v>
      </c>
      <c r="K3014" s="1" t="s">
        <v>302</v>
      </c>
    </row>
    <row r="3015" spans="1:11" x14ac:dyDescent="0.15">
      <c r="A3015" s="1" t="s">
        <v>302</v>
      </c>
      <c r="B3015" s="1" t="s">
        <v>302</v>
      </c>
      <c r="C3015" s="1" t="s">
        <v>302</v>
      </c>
      <c r="D3015" s="1" t="s">
        <v>302</v>
      </c>
      <c r="E3015" s="1" t="s">
        <v>302</v>
      </c>
      <c r="F3015" s="1" t="s">
        <v>302</v>
      </c>
      <c r="G3015" s="1" t="s">
        <v>302</v>
      </c>
      <c r="H3015" s="1" t="s">
        <v>302</v>
      </c>
      <c r="I3015" s="1" t="s">
        <v>302</v>
      </c>
      <c r="J3015" s="1" t="s">
        <v>302</v>
      </c>
      <c r="K3015" s="1" t="s">
        <v>302</v>
      </c>
    </row>
    <row r="3016" spans="1:11" x14ac:dyDescent="0.15">
      <c r="A3016" s="1" t="s">
        <v>302</v>
      </c>
      <c r="B3016" s="1" t="s">
        <v>302</v>
      </c>
      <c r="C3016" s="1" t="s">
        <v>302</v>
      </c>
      <c r="D3016" s="1" t="s">
        <v>302</v>
      </c>
      <c r="E3016" s="1" t="s">
        <v>302</v>
      </c>
      <c r="F3016" s="1" t="s">
        <v>302</v>
      </c>
      <c r="G3016" s="1" t="s">
        <v>302</v>
      </c>
      <c r="H3016" s="1" t="s">
        <v>302</v>
      </c>
      <c r="I3016" s="1" t="s">
        <v>302</v>
      </c>
      <c r="J3016" s="1" t="s">
        <v>302</v>
      </c>
      <c r="K3016" s="1" t="s">
        <v>302</v>
      </c>
    </row>
    <row r="3017" spans="1:11" x14ac:dyDescent="0.15">
      <c r="A3017" s="1" t="s">
        <v>302</v>
      </c>
      <c r="B3017" s="1" t="s">
        <v>302</v>
      </c>
      <c r="C3017" s="1" t="s">
        <v>302</v>
      </c>
      <c r="D3017" s="1" t="s">
        <v>302</v>
      </c>
      <c r="E3017" s="1" t="s">
        <v>302</v>
      </c>
      <c r="F3017" s="1" t="s">
        <v>302</v>
      </c>
      <c r="G3017" s="1" t="s">
        <v>302</v>
      </c>
      <c r="H3017" s="1" t="s">
        <v>302</v>
      </c>
      <c r="I3017" s="1" t="s">
        <v>302</v>
      </c>
      <c r="J3017" s="1" t="s">
        <v>302</v>
      </c>
      <c r="K3017" s="1" t="s">
        <v>302</v>
      </c>
    </row>
    <row r="3018" spans="1:11" x14ac:dyDescent="0.15">
      <c r="A3018" s="1" t="s">
        <v>302</v>
      </c>
      <c r="B3018" s="1" t="s">
        <v>302</v>
      </c>
      <c r="C3018" s="1" t="s">
        <v>302</v>
      </c>
      <c r="D3018" s="1" t="s">
        <v>302</v>
      </c>
      <c r="E3018" s="1" t="s">
        <v>302</v>
      </c>
      <c r="F3018" s="1" t="s">
        <v>302</v>
      </c>
      <c r="G3018" s="1" t="s">
        <v>302</v>
      </c>
      <c r="H3018" s="1" t="s">
        <v>302</v>
      </c>
      <c r="I3018" s="1" t="s">
        <v>302</v>
      </c>
      <c r="J3018" s="1" t="s">
        <v>302</v>
      </c>
      <c r="K3018" s="1" t="s">
        <v>302</v>
      </c>
    </row>
    <row r="3019" spans="1:11" x14ac:dyDescent="0.15">
      <c r="A3019" s="1" t="s">
        <v>302</v>
      </c>
      <c r="B3019" s="1" t="s">
        <v>302</v>
      </c>
      <c r="C3019" s="1" t="s">
        <v>302</v>
      </c>
      <c r="D3019" s="1" t="s">
        <v>302</v>
      </c>
      <c r="E3019" s="1" t="s">
        <v>302</v>
      </c>
      <c r="F3019" s="1" t="s">
        <v>302</v>
      </c>
      <c r="G3019" s="1" t="s">
        <v>302</v>
      </c>
      <c r="H3019" s="1" t="s">
        <v>302</v>
      </c>
      <c r="I3019" s="1" t="s">
        <v>302</v>
      </c>
      <c r="J3019" s="1" t="s">
        <v>302</v>
      </c>
      <c r="K3019" s="1" t="s">
        <v>302</v>
      </c>
    </row>
    <row r="3020" spans="1:11" x14ac:dyDescent="0.15">
      <c r="A3020" s="1" t="s">
        <v>302</v>
      </c>
      <c r="B3020" s="1" t="s">
        <v>302</v>
      </c>
      <c r="C3020" s="1" t="s">
        <v>302</v>
      </c>
      <c r="D3020" s="1" t="s">
        <v>302</v>
      </c>
      <c r="E3020" s="1" t="s">
        <v>302</v>
      </c>
      <c r="F3020" s="1" t="s">
        <v>302</v>
      </c>
      <c r="G3020" s="1" t="s">
        <v>302</v>
      </c>
      <c r="H3020" s="1" t="s">
        <v>302</v>
      </c>
      <c r="I3020" s="1" t="s">
        <v>302</v>
      </c>
      <c r="J3020" s="1" t="s">
        <v>302</v>
      </c>
      <c r="K3020" s="1" t="s">
        <v>302</v>
      </c>
    </row>
    <row r="3021" spans="1:11" x14ac:dyDescent="0.15">
      <c r="A3021" s="1" t="s">
        <v>302</v>
      </c>
      <c r="B3021" s="1" t="s">
        <v>302</v>
      </c>
      <c r="C3021" s="1" t="s">
        <v>302</v>
      </c>
      <c r="D3021" s="1" t="s">
        <v>302</v>
      </c>
      <c r="E3021" s="1" t="s">
        <v>302</v>
      </c>
      <c r="F3021" s="1" t="s">
        <v>302</v>
      </c>
      <c r="G3021" s="1" t="s">
        <v>302</v>
      </c>
      <c r="H3021" s="1" t="s">
        <v>302</v>
      </c>
      <c r="I3021" s="1" t="s">
        <v>302</v>
      </c>
      <c r="J3021" s="1" t="s">
        <v>302</v>
      </c>
      <c r="K3021" s="1" t="s">
        <v>302</v>
      </c>
    </row>
    <row r="3022" spans="1:11" x14ac:dyDescent="0.15">
      <c r="A3022" s="1" t="s">
        <v>302</v>
      </c>
      <c r="B3022" s="1" t="s">
        <v>302</v>
      </c>
      <c r="C3022" s="1" t="s">
        <v>302</v>
      </c>
      <c r="D3022" s="1" t="s">
        <v>302</v>
      </c>
      <c r="E3022" s="1" t="s">
        <v>302</v>
      </c>
      <c r="F3022" s="1" t="s">
        <v>302</v>
      </c>
      <c r="G3022" s="1" t="s">
        <v>302</v>
      </c>
      <c r="H3022" s="1" t="s">
        <v>302</v>
      </c>
      <c r="I3022" s="1" t="s">
        <v>302</v>
      </c>
      <c r="J3022" s="1" t="s">
        <v>302</v>
      </c>
      <c r="K3022" s="1" t="s">
        <v>302</v>
      </c>
    </row>
    <row r="3023" spans="1:11" x14ac:dyDescent="0.15">
      <c r="A3023" s="1" t="s">
        <v>302</v>
      </c>
      <c r="B3023" s="1" t="s">
        <v>302</v>
      </c>
      <c r="C3023" s="1" t="s">
        <v>302</v>
      </c>
      <c r="D3023" s="1" t="s">
        <v>302</v>
      </c>
      <c r="E3023" s="1" t="s">
        <v>302</v>
      </c>
      <c r="F3023" s="1" t="s">
        <v>302</v>
      </c>
      <c r="G3023" s="1" t="s">
        <v>302</v>
      </c>
      <c r="H3023" s="1" t="s">
        <v>302</v>
      </c>
      <c r="I3023" s="1" t="s">
        <v>302</v>
      </c>
      <c r="J3023" s="1" t="s">
        <v>302</v>
      </c>
      <c r="K3023" s="1" t="s">
        <v>302</v>
      </c>
    </row>
    <row r="3024" spans="1:11" x14ac:dyDescent="0.15">
      <c r="A3024" s="1" t="s">
        <v>302</v>
      </c>
      <c r="B3024" s="1" t="s">
        <v>302</v>
      </c>
      <c r="C3024" s="1" t="s">
        <v>302</v>
      </c>
      <c r="D3024" s="1" t="s">
        <v>302</v>
      </c>
      <c r="E3024" s="1" t="s">
        <v>302</v>
      </c>
      <c r="F3024" s="1" t="s">
        <v>302</v>
      </c>
      <c r="G3024" s="1" t="s">
        <v>302</v>
      </c>
      <c r="H3024" s="1" t="s">
        <v>302</v>
      </c>
      <c r="I3024" s="1" t="s">
        <v>302</v>
      </c>
      <c r="J3024" s="1" t="s">
        <v>302</v>
      </c>
      <c r="K3024" s="1" t="s">
        <v>302</v>
      </c>
    </row>
    <row r="3025" spans="1:11" x14ac:dyDescent="0.15">
      <c r="A3025" s="1" t="s">
        <v>302</v>
      </c>
      <c r="B3025" s="1" t="s">
        <v>302</v>
      </c>
      <c r="C3025" s="1" t="s">
        <v>302</v>
      </c>
      <c r="D3025" s="1" t="s">
        <v>302</v>
      </c>
      <c r="E3025" s="1" t="s">
        <v>302</v>
      </c>
      <c r="F3025" s="1" t="s">
        <v>302</v>
      </c>
      <c r="G3025" s="1" t="s">
        <v>302</v>
      </c>
      <c r="H3025" s="1" t="s">
        <v>302</v>
      </c>
      <c r="I3025" s="1" t="s">
        <v>302</v>
      </c>
      <c r="J3025" s="1" t="s">
        <v>302</v>
      </c>
      <c r="K3025" s="1" t="s">
        <v>302</v>
      </c>
    </row>
    <row r="3026" spans="1:11" x14ac:dyDescent="0.15">
      <c r="A3026" s="1" t="s">
        <v>302</v>
      </c>
      <c r="B3026" s="1" t="s">
        <v>302</v>
      </c>
      <c r="C3026" s="1" t="s">
        <v>302</v>
      </c>
      <c r="D3026" s="1" t="s">
        <v>302</v>
      </c>
      <c r="E3026" s="1" t="s">
        <v>302</v>
      </c>
      <c r="F3026" s="1" t="s">
        <v>302</v>
      </c>
      <c r="G3026" s="1" t="s">
        <v>302</v>
      </c>
      <c r="H3026" s="1" t="s">
        <v>302</v>
      </c>
      <c r="I3026" s="1" t="s">
        <v>302</v>
      </c>
      <c r="J3026" s="1" t="s">
        <v>302</v>
      </c>
      <c r="K3026" s="1" t="s">
        <v>302</v>
      </c>
    </row>
    <row r="3027" spans="1:11" x14ac:dyDescent="0.15">
      <c r="A3027" s="1" t="s">
        <v>302</v>
      </c>
      <c r="B3027" s="1" t="s">
        <v>302</v>
      </c>
      <c r="C3027" s="1" t="s">
        <v>302</v>
      </c>
      <c r="D3027" s="1" t="s">
        <v>302</v>
      </c>
      <c r="E3027" s="1" t="s">
        <v>302</v>
      </c>
      <c r="F3027" s="1" t="s">
        <v>302</v>
      </c>
      <c r="G3027" s="1" t="s">
        <v>302</v>
      </c>
      <c r="H3027" s="1" t="s">
        <v>302</v>
      </c>
      <c r="I3027" s="1" t="s">
        <v>302</v>
      </c>
      <c r="J3027" s="1" t="s">
        <v>302</v>
      </c>
      <c r="K3027" s="1" t="s">
        <v>302</v>
      </c>
    </row>
    <row r="3028" spans="1:11" x14ac:dyDescent="0.15">
      <c r="A3028" s="1" t="s">
        <v>302</v>
      </c>
      <c r="B3028" s="1" t="s">
        <v>302</v>
      </c>
      <c r="C3028" s="1" t="s">
        <v>302</v>
      </c>
      <c r="D3028" s="1" t="s">
        <v>302</v>
      </c>
      <c r="E3028" s="1" t="s">
        <v>302</v>
      </c>
      <c r="F3028" s="1" t="s">
        <v>302</v>
      </c>
      <c r="G3028" s="1" t="s">
        <v>302</v>
      </c>
      <c r="H3028" s="1" t="s">
        <v>302</v>
      </c>
      <c r="I3028" s="1" t="s">
        <v>302</v>
      </c>
      <c r="J3028" s="1" t="s">
        <v>302</v>
      </c>
      <c r="K3028" s="1" t="s">
        <v>302</v>
      </c>
    </row>
    <row r="3029" spans="1:11" x14ac:dyDescent="0.15">
      <c r="A3029" s="1" t="s">
        <v>302</v>
      </c>
      <c r="B3029" s="1" t="s">
        <v>302</v>
      </c>
      <c r="C3029" s="1" t="s">
        <v>302</v>
      </c>
      <c r="D3029" s="1" t="s">
        <v>302</v>
      </c>
      <c r="E3029" s="1" t="s">
        <v>302</v>
      </c>
      <c r="F3029" s="1" t="s">
        <v>302</v>
      </c>
      <c r="G3029" s="1" t="s">
        <v>302</v>
      </c>
      <c r="H3029" s="1" t="s">
        <v>302</v>
      </c>
      <c r="I3029" s="1" t="s">
        <v>302</v>
      </c>
      <c r="J3029" s="1" t="s">
        <v>302</v>
      </c>
      <c r="K3029" s="1" t="s">
        <v>302</v>
      </c>
    </row>
    <row r="3030" spans="1:11" x14ac:dyDescent="0.15">
      <c r="A3030" s="1" t="s">
        <v>302</v>
      </c>
      <c r="B3030" s="1" t="s">
        <v>302</v>
      </c>
      <c r="C3030" s="1" t="s">
        <v>302</v>
      </c>
      <c r="D3030" s="1" t="s">
        <v>302</v>
      </c>
      <c r="E3030" s="1" t="s">
        <v>302</v>
      </c>
      <c r="F3030" s="1" t="s">
        <v>302</v>
      </c>
      <c r="G3030" s="1" t="s">
        <v>302</v>
      </c>
      <c r="H3030" s="1" t="s">
        <v>302</v>
      </c>
      <c r="I3030" s="1" t="s">
        <v>302</v>
      </c>
      <c r="J3030" s="1" t="s">
        <v>302</v>
      </c>
      <c r="K3030" s="1" t="s">
        <v>302</v>
      </c>
    </row>
    <row r="3031" spans="1:11" x14ac:dyDescent="0.15">
      <c r="A3031" s="1" t="s">
        <v>302</v>
      </c>
      <c r="B3031" s="1" t="s">
        <v>302</v>
      </c>
      <c r="C3031" s="1" t="s">
        <v>302</v>
      </c>
      <c r="D3031" s="1" t="s">
        <v>302</v>
      </c>
      <c r="E3031" s="1" t="s">
        <v>302</v>
      </c>
      <c r="F3031" s="1" t="s">
        <v>302</v>
      </c>
      <c r="G3031" s="1" t="s">
        <v>302</v>
      </c>
      <c r="H3031" s="1" t="s">
        <v>302</v>
      </c>
      <c r="I3031" s="1" t="s">
        <v>302</v>
      </c>
      <c r="J3031" s="1" t="s">
        <v>302</v>
      </c>
      <c r="K3031" s="1" t="s">
        <v>302</v>
      </c>
    </row>
    <row r="3032" spans="1:11" x14ac:dyDescent="0.15">
      <c r="A3032" s="1" t="s">
        <v>302</v>
      </c>
      <c r="B3032" s="1" t="s">
        <v>302</v>
      </c>
      <c r="C3032" s="1" t="s">
        <v>302</v>
      </c>
      <c r="D3032" s="1" t="s">
        <v>302</v>
      </c>
      <c r="E3032" s="1" t="s">
        <v>302</v>
      </c>
      <c r="F3032" s="1" t="s">
        <v>302</v>
      </c>
      <c r="G3032" s="1" t="s">
        <v>302</v>
      </c>
      <c r="H3032" s="1" t="s">
        <v>302</v>
      </c>
      <c r="I3032" s="1" t="s">
        <v>302</v>
      </c>
      <c r="J3032" s="1" t="s">
        <v>302</v>
      </c>
      <c r="K3032" s="1" t="s">
        <v>302</v>
      </c>
    </row>
    <row r="3033" spans="1:11" x14ac:dyDescent="0.15">
      <c r="A3033" s="1" t="s">
        <v>302</v>
      </c>
      <c r="B3033" s="1" t="s">
        <v>302</v>
      </c>
      <c r="C3033" s="1" t="s">
        <v>302</v>
      </c>
      <c r="D3033" s="1" t="s">
        <v>302</v>
      </c>
      <c r="E3033" s="1" t="s">
        <v>302</v>
      </c>
      <c r="F3033" s="1" t="s">
        <v>302</v>
      </c>
      <c r="G3033" s="1" t="s">
        <v>302</v>
      </c>
      <c r="H3033" s="1" t="s">
        <v>302</v>
      </c>
      <c r="I3033" s="1" t="s">
        <v>302</v>
      </c>
      <c r="J3033" s="1" t="s">
        <v>302</v>
      </c>
      <c r="K3033" s="1" t="s">
        <v>302</v>
      </c>
    </row>
    <row r="3034" spans="1:11" x14ac:dyDescent="0.15">
      <c r="A3034" s="1" t="s">
        <v>302</v>
      </c>
      <c r="B3034" s="1" t="s">
        <v>302</v>
      </c>
      <c r="C3034" s="1" t="s">
        <v>302</v>
      </c>
      <c r="D3034" s="1" t="s">
        <v>302</v>
      </c>
      <c r="E3034" s="1" t="s">
        <v>302</v>
      </c>
      <c r="F3034" s="1" t="s">
        <v>302</v>
      </c>
      <c r="G3034" s="1" t="s">
        <v>302</v>
      </c>
      <c r="H3034" s="1" t="s">
        <v>302</v>
      </c>
      <c r="I3034" s="1" t="s">
        <v>302</v>
      </c>
      <c r="J3034" s="1" t="s">
        <v>302</v>
      </c>
      <c r="K3034" s="1" t="s">
        <v>302</v>
      </c>
    </row>
    <row r="3035" spans="1:11" x14ac:dyDescent="0.15">
      <c r="A3035" s="1" t="s">
        <v>302</v>
      </c>
      <c r="B3035" s="1" t="s">
        <v>302</v>
      </c>
      <c r="C3035" s="1" t="s">
        <v>302</v>
      </c>
      <c r="D3035" s="1" t="s">
        <v>302</v>
      </c>
      <c r="E3035" s="1" t="s">
        <v>302</v>
      </c>
      <c r="F3035" s="1" t="s">
        <v>302</v>
      </c>
      <c r="G3035" s="1" t="s">
        <v>302</v>
      </c>
      <c r="H3035" s="1" t="s">
        <v>302</v>
      </c>
      <c r="I3035" s="1" t="s">
        <v>302</v>
      </c>
      <c r="J3035" s="1" t="s">
        <v>302</v>
      </c>
      <c r="K3035" s="1" t="s">
        <v>302</v>
      </c>
    </row>
    <row r="3036" spans="1:11" x14ac:dyDescent="0.15">
      <c r="A3036" s="1" t="s">
        <v>302</v>
      </c>
      <c r="B3036" s="1" t="s">
        <v>302</v>
      </c>
      <c r="C3036" s="1" t="s">
        <v>302</v>
      </c>
      <c r="D3036" s="1" t="s">
        <v>302</v>
      </c>
      <c r="E3036" s="1" t="s">
        <v>302</v>
      </c>
      <c r="F3036" s="1" t="s">
        <v>302</v>
      </c>
      <c r="G3036" s="1" t="s">
        <v>302</v>
      </c>
      <c r="H3036" s="1" t="s">
        <v>302</v>
      </c>
      <c r="I3036" s="1" t="s">
        <v>302</v>
      </c>
      <c r="J3036" s="1" t="s">
        <v>302</v>
      </c>
      <c r="K3036" s="1" t="s">
        <v>302</v>
      </c>
    </row>
    <row r="3037" spans="1:11" x14ac:dyDescent="0.15">
      <c r="A3037" s="1" t="s">
        <v>302</v>
      </c>
      <c r="B3037" s="1" t="s">
        <v>302</v>
      </c>
      <c r="C3037" s="1" t="s">
        <v>302</v>
      </c>
      <c r="D3037" s="1" t="s">
        <v>302</v>
      </c>
      <c r="E3037" s="1" t="s">
        <v>302</v>
      </c>
      <c r="F3037" s="1" t="s">
        <v>302</v>
      </c>
      <c r="G3037" s="1" t="s">
        <v>302</v>
      </c>
      <c r="H3037" s="1" t="s">
        <v>302</v>
      </c>
      <c r="I3037" s="1" t="s">
        <v>302</v>
      </c>
      <c r="J3037" s="1" t="s">
        <v>302</v>
      </c>
      <c r="K3037" s="1" t="s">
        <v>302</v>
      </c>
    </row>
    <row r="3038" spans="1:11" x14ac:dyDescent="0.15">
      <c r="A3038" s="1" t="s">
        <v>302</v>
      </c>
      <c r="B3038" s="1" t="s">
        <v>302</v>
      </c>
      <c r="C3038" s="1" t="s">
        <v>302</v>
      </c>
      <c r="D3038" s="1" t="s">
        <v>302</v>
      </c>
      <c r="E3038" s="1" t="s">
        <v>302</v>
      </c>
      <c r="F3038" s="1" t="s">
        <v>302</v>
      </c>
      <c r="G3038" s="1" t="s">
        <v>302</v>
      </c>
      <c r="H3038" s="1" t="s">
        <v>302</v>
      </c>
      <c r="I3038" s="1" t="s">
        <v>302</v>
      </c>
      <c r="J3038" s="1" t="s">
        <v>302</v>
      </c>
      <c r="K3038" s="1" t="s">
        <v>302</v>
      </c>
    </row>
    <row r="3039" spans="1:11" x14ac:dyDescent="0.15">
      <c r="A3039" s="1" t="s">
        <v>302</v>
      </c>
      <c r="B3039" s="1" t="s">
        <v>302</v>
      </c>
      <c r="C3039" s="1" t="s">
        <v>302</v>
      </c>
      <c r="D3039" s="1" t="s">
        <v>302</v>
      </c>
      <c r="E3039" s="1" t="s">
        <v>302</v>
      </c>
      <c r="F3039" s="1" t="s">
        <v>302</v>
      </c>
      <c r="G3039" s="1" t="s">
        <v>302</v>
      </c>
      <c r="H3039" s="1" t="s">
        <v>302</v>
      </c>
      <c r="I3039" s="1" t="s">
        <v>302</v>
      </c>
      <c r="J3039" s="1" t="s">
        <v>302</v>
      </c>
      <c r="K3039" s="1" t="s">
        <v>302</v>
      </c>
    </row>
    <row r="3040" spans="1:11" x14ac:dyDescent="0.15">
      <c r="A3040" s="1" t="s">
        <v>302</v>
      </c>
      <c r="B3040" s="1" t="s">
        <v>302</v>
      </c>
      <c r="C3040" s="1" t="s">
        <v>302</v>
      </c>
      <c r="D3040" s="1" t="s">
        <v>302</v>
      </c>
      <c r="E3040" s="1" t="s">
        <v>302</v>
      </c>
      <c r="F3040" s="1" t="s">
        <v>302</v>
      </c>
      <c r="G3040" s="1" t="s">
        <v>302</v>
      </c>
      <c r="H3040" s="1" t="s">
        <v>302</v>
      </c>
      <c r="I3040" s="1" t="s">
        <v>302</v>
      </c>
      <c r="J3040" s="1" t="s">
        <v>302</v>
      </c>
      <c r="K3040" s="1" t="s">
        <v>302</v>
      </c>
    </row>
    <row r="3041" spans="1:11" x14ac:dyDescent="0.15">
      <c r="A3041" s="1" t="s">
        <v>302</v>
      </c>
      <c r="B3041" s="1" t="s">
        <v>302</v>
      </c>
      <c r="C3041" s="1" t="s">
        <v>302</v>
      </c>
      <c r="D3041" s="1" t="s">
        <v>302</v>
      </c>
      <c r="E3041" s="1" t="s">
        <v>302</v>
      </c>
      <c r="F3041" s="1" t="s">
        <v>302</v>
      </c>
      <c r="G3041" s="1" t="s">
        <v>302</v>
      </c>
      <c r="H3041" s="1" t="s">
        <v>302</v>
      </c>
      <c r="I3041" s="1" t="s">
        <v>302</v>
      </c>
      <c r="J3041" s="1" t="s">
        <v>302</v>
      </c>
      <c r="K3041" s="1" t="s">
        <v>302</v>
      </c>
    </row>
    <row r="3042" spans="1:11" x14ac:dyDescent="0.15">
      <c r="A3042" s="1" t="s">
        <v>302</v>
      </c>
      <c r="B3042" s="1" t="s">
        <v>302</v>
      </c>
      <c r="C3042" s="1" t="s">
        <v>302</v>
      </c>
      <c r="D3042" s="1" t="s">
        <v>302</v>
      </c>
      <c r="E3042" s="1" t="s">
        <v>302</v>
      </c>
      <c r="F3042" s="1" t="s">
        <v>302</v>
      </c>
      <c r="G3042" s="1" t="s">
        <v>302</v>
      </c>
      <c r="H3042" s="1" t="s">
        <v>302</v>
      </c>
      <c r="I3042" s="1" t="s">
        <v>302</v>
      </c>
      <c r="J3042" s="1" t="s">
        <v>302</v>
      </c>
      <c r="K3042" s="1" t="s">
        <v>302</v>
      </c>
    </row>
    <row r="3043" spans="1:11" x14ac:dyDescent="0.15">
      <c r="A3043" s="1" t="s">
        <v>302</v>
      </c>
      <c r="B3043" s="1" t="s">
        <v>302</v>
      </c>
      <c r="C3043" s="1" t="s">
        <v>302</v>
      </c>
      <c r="D3043" s="1" t="s">
        <v>302</v>
      </c>
      <c r="E3043" s="1" t="s">
        <v>302</v>
      </c>
      <c r="F3043" s="1" t="s">
        <v>302</v>
      </c>
      <c r="G3043" s="1" t="s">
        <v>302</v>
      </c>
      <c r="H3043" s="1" t="s">
        <v>302</v>
      </c>
      <c r="I3043" s="1" t="s">
        <v>302</v>
      </c>
      <c r="J3043" s="1" t="s">
        <v>302</v>
      </c>
      <c r="K3043" s="1" t="s">
        <v>302</v>
      </c>
    </row>
    <row r="3044" spans="1:11" x14ac:dyDescent="0.15">
      <c r="A3044" s="1" t="s">
        <v>302</v>
      </c>
      <c r="B3044" s="1" t="s">
        <v>302</v>
      </c>
      <c r="C3044" s="1" t="s">
        <v>302</v>
      </c>
      <c r="D3044" s="1" t="s">
        <v>302</v>
      </c>
      <c r="E3044" s="1" t="s">
        <v>302</v>
      </c>
      <c r="F3044" s="1" t="s">
        <v>302</v>
      </c>
      <c r="G3044" s="1" t="s">
        <v>302</v>
      </c>
      <c r="H3044" s="1" t="s">
        <v>302</v>
      </c>
      <c r="I3044" s="1" t="s">
        <v>302</v>
      </c>
      <c r="J3044" s="1" t="s">
        <v>302</v>
      </c>
      <c r="K3044" s="1" t="s">
        <v>302</v>
      </c>
    </row>
    <row r="3045" spans="1:11" x14ac:dyDescent="0.15">
      <c r="A3045" s="1" t="s">
        <v>302</v>
      </c>
      <c r="B3045" s="1" t="s">
        <v>302</v>
      </c>
      <c r="C3045" s="1" t="s">
        <v>302</v>
      </c>
      <c r="D3045" s="1" t="s">
        <v>302</v>
      </c>
      <c r="E3045" s="1" t="s">
        <v>302</v>
      </c>
      <c r="F3045" s="1" t="s">
        <v>302</v>
      </c>
      <c r="G3045" s="1" t="s">
        <v>302</v>
      </c>
      <c r="H3045" s="1" t="s">
        <v>302</v>
      </c>
      <c r="I3045" s="1" t="s">
        <v>302</v>
      </c>
      <c r="J3045" s="1" t="s">
        <v>302</v>
      </c>
      <c r="K3045" s="1" t="s">
        <v>302</v>
      </c>
    </row>
    <row r="3046" spans="1:11" x14ac:dyDescent="0.15">
      <c r="A3046" s="1" t="s">
        <v>302</v>
      </c>
      <c r="B3046" s="1" t="s">
        <v>302</v>
      </c>
      <c r="C3046" s="1" t="s">
        <v>302</v>
      </c>
      <c r="D3046" s="1" t="s">
        <v>302</v>
      </c>
      <c r="E3046" s="1" t="s">
        <v>302</v>
      </c>
      <c r="F3046" s="1" t="s">
        <v>302</v>
      </c>
      <c r="G3046" s="1" t="s">
        <v>302</v>
      </c>
      <c r="H3046" s="1" t="s">
        <v>302</v>
      </c>
      <c r="I3046" s="1" t="s">
        <v>302</v>
      </c>
      <c r="J3046" s="1" t="s">
        <v>302</v>
      </c>
      <c r="K3046" s="1" t="s">
        <v>302</v>
      </c>
    </row>
    <row r="3047" spans="1:11" x14ac:dyDescent="0.15">
      <c r="A3047" s="1" t="s">
        <v>302</v>
      </c>
      <c r="B3047" s="1" t="s">
        <v>302</v>
      </c>
      <c r="C3047" s="1" t="s">
        <v>302</v>
      </c>
      <c r="D3047" s="1" t="s">
        <v>302</v>
      </c>
      <c r="E3047" s="1" t="s">
        <v>302</v>
      </c>
      <c r="F3047" s="1" t="s">
        <v>302</v>
      </c>
      <c r="G3047" s="1" t="s">
        <v>302</v>
      </c>
      <c r="H3047" s="1" t="s">
        <v>302</v>
      </c>
      <c r="I3047" s="1" t="s">
        <v>302</v>
      </c>
      <c r="J3047" s="1" t="s">
        <v>302</v>
      </c>
      <c r="K3047" s="1" t="s">
        <v>302</v>
      </c>
    </row>
    <row r="3048" spans="1:11" x14ac:dyDescent="0.15">
      <c r="A3048" s="1" t="s">
        <v>302</v>
      </c>
      <c r="B3048" s="1" t="s">
        <v>302</v>
      </c>
      <c r="C3048" s="1" t="s">
        <v>302</v>
      </c>
      <c r="D3048" s="1" t="s">
        <v>302</v>
      </c>
      <c r="E3048" s="1" t="s">
        <v>302</v>
      </c>
      <c r="F3048" s="1" t="s">
        <v>302</v>
      </c>
      <c r="G3048" s="1" t="s">
        <v>302</v>
      </c>
      <c r="H3048" s="1" t="s">
        <v>302</v>
      </c>
      <c r="I3048" s="1" t="s">
        <v>302</v>
      </c>
      <c r="J3048" s="1" t="s">
        <v>302</v>
      </c>
      <c r="K3048" s="1" t="s">
        <v>302</v>
      </c>
    </row>
    <row r="3049" spans="1:11" x14ac:dyDescent="0.15">
      <c r="A3049" s="1" t="s">
        <v>302</v>
      </c>
      <c r="B3049" s="1" t="s">
        <v>302</v>
      </c>
      <c r="C3049" s="1" t="s">
        <v>302</v>
      </c>
      <c r="D3049" s="1" t="s">
        <v>302</v>
      </c>
      <c r="E3049" s="1" t="s">
        <v>302</v>
      </c>
      <c r="F3049" s="1" t="s">
        <v>302</v>
      </c>
      <c r="G3049" s="1" t="s">
        <v>302</v>
      </c>
      <c r="H3049" s="1" t="s">
        <v>302</v>
      </c>
      <c r="I3049" s="1" t="s">
        <v>302</v>
      </c>
      <c r="J3049" s="1" t="s">
        <v>302</v>
      </c>
      <c r="K3049" s="1" t="s">
        <v>302</v>
      </c>
    </row>
    <row r="3050" spans="1:11" x14ac:dyDescent="0.15">
      <c r="A3050" s="1" t="s">
        <v>302</v>
      </c>
      <c r="B3050" s="1" t="s">
        <v>302</v>
      </c>
      <c r="C3050" s="1" t="s">
        <v>302</v>
      </c>
      <c r="D3050" s="1" t="s">
        <v>302</v>
      </c>
      <c r="E3050" s="1" t="s">
        <v>302</v>
      </c>
      <c r="F3050" s="1" t="s">
        <v>302</v>
      </c>
      <c r="G3050" s="1" t="s">
        <v>302</v>
      </c>
      <c r="H3050" s="1" t="s">
        <v>302</v>
      </c>
      <c r="I3050" s="1" t="s">
        <v>302</v>
      </c>
      <c r="J3050" s="1" t="s">
        <v>302</v>
      </c>
      <c r="K3050" s="1" t="s">
        <v>302</v>
      </c>
    </row>
    <row r="3051" spans="1:11" x14ac:dyDescent="0.15">
      <c r="A3051" s="1" t="s">
        <v>302</v>
      </c>
      <c r="B3051" s="1" t="s">
        <v>302</v>
      </c>
      <c r="C3051" s="1" t="s">
        <v>302</v>
      </c>
      <c r="D3051" s="1" t="s">
        <v>302</v>
      </c>
      <c r="E3051" s="1" t="s">
        <v>302</v>
      </c>
      <c r="F3051" s="1" t="s">
        <v>302</v>
      </c>
      <c r="G3051" s="1" t="s">
        <v>302</v>
      </c>
      <c r="H3051" s="1" t="s">
        <v>302</v>
      </c>
      <c r="I3051" s="1" t="s">
        <v>302</v>
      </c>
      <c r="J3051" s="1" t="s">
        <v>302</v>
      </c>
      <c r="K3051" s="1" t="s">
        <v>302</v>
      </c>
    </row>
    <row r="3052" spans="1:11" x14ac:dyDescent="0.15">
      <c r="A3052" s="1" t="s">
        <v>302</v>
      </c>
      <c r="B3052" s="1" t="s">
        <v>302</v>
      </c>
      <c r="C3052" s="1" t="s">
        <v>302</v>
      </c>
      <c r="D3052" s="1" t="s">
        <v>302</v>
      </c>
      <c r="E3052" s="1" t="s">
        <v>302</v>
      </c>
      <c r="F3052" s="1" t="s">
        <v>302</v>
      </c>
      <c r="G3052" s="1" t="s">
        <v>302</v>
      </c>
      <c r="H3052" s="1" t="s">
        <v>302</v>
      </c>
      <c r="I3052" s="1" t="s">
        <v>302</v>
      </c>
      <c r="J3052" s="1" t="s">
        <v>302</v>
      </c>
      <c r="K3052" s="1" t="s">
        <v>302</v>
      </c>
    </row>
    <row r="3053" spans="1:11" x14ac:dyDescent="0.15">
      <c r="A3053" s="1" t="s">
        <v>302</v>
      </c>
      <c r="B3053" s="1" t="s">
        <v>302</v>
      </c>
      <c r="C3053" s="1" t="s">
        <v>302</v>
      </c>
      <c r="D3053" s="1" t="s">
        <v>302</v>
      </c>
      <c r="E3053" s="1" t="s">
        <v>302</v>
      </c>
      <c r="F3053" s="1" t="s">
        <v>302</v>
      </c>
      <c r="G3053" s="1" t="s">
        <v>302</v>
      </c>
      <c r="H3053" s="1" t="s">
        <v>302</v>
      </c>
      <c r="I3053" s="1" t="s">
        <v>302</v>
      </c>
      <c r="J3053" s="1" t="s">
        <v>302</v>
      </c>
      <c r="K3053" s="1" t="s">
        <v>302</v>
      </c>
    </row>
    <row r="3054" spans="1:11" x14ac:dyDescent="0.15">
      <c r="A3054" s="1" t="s">
        <v>302</v>
      </c>
      <c r="B3054" s="1" t="s">
        <v>302</v>
      </c>
      <c r="C3054" s="1" t="s">
        <v>302</v>
      </c>
      <c r="D3054" s="1" t="s">
        <v>302</v>
      </c>
      <c r="E3054" s="1" t="s">
        <v>302</v>
      </c>
      <c r="F3054" s="1" t="s">
        <v>302</v>
      </c>
      <c r="G3054" s="1" t="s">
        <v>302</v>
      </c>
      <c r="H3054" s="1" t="s">
        <v>302</v>
      </c>
      <c r="I3054" s="1" t="s">
        <v>302</v>
      </c>
      <c r="J3054" s="1" t="s">
        <v>302</v>
      </c>
      <c r="K3054" s="1" t="s">
        <v>302</v>
      </c>
    </row>
    <row r="3055" spans="1:11" x14ac:dyDescent="0.15">
      <c r="A3055" s="1" t="s">
        <v>302</v>
      </c>
      <c r="B3055" s="1" t="s">
        <v>302</v>
      </c>
      <c r="C3055" s="1" t="s">
        <v>302</v>
      </c>
      <c r="D3055" s="1" t="s">
        <v>302</v>
      </c>
      <c r="E3055" s="1" t="s">
        <v>302</v>
      </c>
      <c r="F3055" s="1" t="s">
        <v>302</v>
      </c>
      <c r="G3055" s="1" t="s">
        <v>302</v>
      </c>
      <c r="H3055" s="1" t="s">
        <v>302</v>
      </c>
      <c r="I3055" s="1" t="s">
        <v>302</v>
      </c>
      <c r="J3055" s="1" t="s">
        <v>302</v>
      </c>
      <c r="K3055" s="1" t="s">
        <v>302</v>
      </c>
    </row>
    <row r="3056" spans="1:11" x14ac:dyDescent="0.15">
      <c r="A3056" s="1" t="s">
        <v>302</v>
      </c>
      <c r="B3056" s="1" t="s">
        <v>302</v>
      </c>
      <c r="C3056" s="1" t="s">
        <v>302</v>
      </c>
      <c r="D3056" s="1" t="s">
        <v>302</v>
      </c>
      <c r="E3056" s="1" t="s">
        <v>302</v>
      </c>
      <c r="F3056" s="1" t="s">
        <v>302</v>
      </c>
      <c r="G3056" s="1" t="s">
        <v>302</v>
      </c>
      <c r="H3056" s="1" t="s">
        <v>302</v>
      </c>
      <c r="I3056" s="1" t="s">
        <v>302</v>
      </c>
      <c r="J3056" s="1" t="s">
        <v>302</v>
      </c>
      <c r="K3056" s="1" t="s">
        <v>302</v>
      </c>
    </row>
    <row r="3057" spans="1:11" x14ac:dyDescent="0.15">
      <c r="A3057" s="1" t="s">
        <v>302</v>
      </c>
      <c r="B3057" s="1" t="s">
        <v>302</v>
      </c>
      <c r="C3057" s="1" t="s">
        <v>302</v>
      </c>
      <c r="D3057" s="1" t="s">
        <v>302</v>
      </c>
      <c r="E3057" s="1" t="s">
        <v>302</v>
      </c>
      <c r="F3057" s="1" t="s">
        <v>302</v>
      </c>
      <c r="G3057" s="1" t="s">
        <v>302</v>
      </c>
      <c r="H3057" s="1" t="s">
        <v>302</v>
      </c>
      <c r="I3057" s="1" t="s">
        <v>302</v>
      </c>
      <c r="J3057" s="1" t="s">
        <v>302</v>
      </c>
      <c r="K3057" s="1" t="s">
        <v>302</v>
      </c>
    </row>
    <row r="3058" spans="1:11" x14ac:dyDescent="0.15">
      <c r="A3058" s="1" t="s">
        <v>302</v>
      </c>
      <c r="B3058" s="1" t="s">
        <v>302</v>
      </c>
      <c r="C3058" s="1" t="s">
        <v>302</v>
      </c>
      <c r="D3058" s="1" t="s">
        <v>302</v>
      </c>
      <c r="E3058" s="1" t="s">
        <v>302</v>
      </c>
      <c r="F3058" s="1" t="s">
        <v>302</v>
      </c>
      <c r="G3058" s="1" t="s">
        <v>302</v>
      </c>
      <c r="H3058" s="1" t="s">
        <v>302</v>
      </c>
      <c r="I3058" s="1" t="s">
        <v>302</v>
      </c>
      <c r="J3058" s="1" t="s">
        <v>302</v>
      </c>
      <c r="K3058" s="1" t="s">
        <v>302</v>
      </c>
    </row>
    <row r="3059" spans="1:11" x14ac:dyDescent="0.15">
      <c r="A3059" s="1" t="s">
        <v>302</v>
      </c>
      <c r="B3059" s="1" t="s">
        <v>302</v>
      </c>
      <c r="C3059" s="1" t="s">
        <v>302</v>
      </c>
      <c r="D3059" s="1" t="s">
        <v>302</v>
      </c>
      <c r="E3059" s="1" t="s">
        <v>302</v>
      </c>
      <c r="F3059" s="1" t="s">
        <v>302</v>
      </c>
      <c r="G3059" s="1" t="s">
        <v>302</v>
      </c>
      <c r="H3059" s="1" t="s">
        <v>302</v>
      </c>
      <c r="I3059" s="1" t="s">
        <v>302</v>
      </c>
      <c r="J3059" s="1" t="s">
        <v>302</v>
      </c>
      <c r="K3059" s="1" t="s">
        <v>302</v>
      </c>
    </row>
    <row r="3060" spans="1:11" x14ac:dyDescent="0.15">
      <c r="A3060" s="1" t="s">
        <v>302</v>
      </c>
      <c r="B3060" s="1" t="s">
        <v>302</v>
      </c>
      <c r="C3060" s="1" t="s">
        <v>302</v>
      </c>
      <c r="D3060" s="1" t="s">
        <v>302</v>
      </c>
      <c r="E3060" s="1" t="s">
        <v>302</v>
      </c>
      <c r="F3060" s="1" t="s">
        <v>302</v>
      </c>
      <c r="G3060" s="1" t="s">
        <v>302</v>
      </c>
      <c r="H3060" s="1" t="s">
        <v>302</v>
      </c>
      <c r="I3060" s="1" t="s">
        <v>302</v>
      </c>
      <c r="J3060" s="1" t="s">
        <v>302</v>
      </c>
      <c r="K3060" s="1" t="s">
        <v>302</v>
      </c>
    </row>
    <row r="3061" spans="1:11" x14ac:dyDescent="0.15">
      <c r="A3061" s="1" t="s">
        <v>302</v>
      </c>
      <c r="B3061" s="1" t="s">
        <v>302</v>
      </c>
      <c r="C3061" s="1" t="s">
        <v>302</v>
      </c>
      <c r="D3061" s="1" t="s">
        <v>302</v>
      </c>
      <c r="E3061" s="1" t="s">
        <v>302</v>
      </c>
      <c r="F3061" s="1" t="s">
        <v>302</v>
      </c>
      <c r="G3061" s="1" t="s">
        <v>302</v>
      </c>
      <c r="H3061" s="1" t="s">
        <v>302</v>
      </c>
      <c r="I3061" s="1" t="s">
        <v>302</v>
      </c>
      <c r="J3061" s="1" t="s">
        <v>302</v>
      </c>
      <c r="K3061" s="1" t="s">
        <v>302</v>
      </c>
    </row>
    <row r="3062" spans="1:11" x14ac:dyDescent="0.15">
      <c r="A3062" s="1" t="s">
        <v>302</v>
      </c>
      <c r="B3062" s="1" t="s">
        <v>302</v>
      </c>
      <c r="C3062" s="1" t="s">
        <v>302</v>
      </c>
      <c r="D3062" s="1" t="s">
        <v>302</v>
      </c>
      <c r="E3062" s="1" t="s">
        <v>302</v>
      </c>
      <c r="F3062" s="1" t="s">
        <v>302</v>
      </c>
      <c r="G3062" s="1" t="s">
        <v>302</v>
      </c>
      <c r="H3062" s="1" t="s">
        <v>302</v>
      </c>
      <c r="I3062" s="1" t="s">
        <v>302</v>
      </c>
      <c r="J3062" s="1" t="s">
        <v>302</v>
      </c>
      <c r="K3062" s="1" t="s">
        <v>302</v>
      </c>
    </row>
    <row r="3063" spans="1:11" x14ac:dyDescent="0.15">
      <c r="A3063" s="1" t="s">
        <v>302</v>
      </c>
      <c r="B3063" s="1" t="s">
        <v>302</v>
      </c>
      <c r="C3063" s="1" t="s">
        <v>302</v>
      </c>
      <c r="D3063" s="1" t="s">
        <v>302</v>
      </c>
      <c r="E3063" s="1" t="s">
        <v>302</v>
      </c>
      <c r="F3063" s="1" t="s">
        <v>302</v>
      </c>
      <c r="G3063" s="1" t="s">
        <v>302</v>
      </c>
      <c r="H3063" s="1" t="s">
        <v>302</v>
      </c>
      <c r="I3063" s="1" t="s">
        <v>302</v>
      </c>
      <c r="J3063" s="1" t="s">
        <v>302</v>
      </c>
      <c r="K3063" s="1" t="s">
        <v>302</v>
      </c>
    </row>
    <row r="3064" spans="1:11" x14ac:dyDescent="0.15">
      <c r="A3064" s="1" t="s">
        <v>302</v>
      </c>
      <c r="B3064" s="1" t="s">
        <v>302</v>
      </c>
      <c r="C3064" s="1" t="s">
        <v>302</v>
      </c>
      <c r="D3064" s="1" t="s">
        <v>302</v>
      </c>
      <c r="E3064" s="1" t="s">
        <v>302</v>
      </c>
      <c r="F3064" s="1" t="s">
        <v>302</v>
      </c>
      <c r="G3064" s="1" t="s">
        <v>302</v>
      </c>
      <c r="H3064" s="1" t="s">
        <v>302</v>
      </c>
      <c r="I3064" s="1" t="s">
        <v>302</v>
      </c>
      <c r="J3064" s="1" t="s">
        <v>302</v>
      </c>
      <c r="K3064" s="1" t="s">
        <v>302</v>
      </c>
    </row>
    <row r="3065" spans="1:11" x14ac:dyDescent="0.15">
      <c r="A3065" s="1" t="s">
        <v>302</v>
      </c>
      <c r="B3065" s="1" t="s">
        <v>302</v>
      </c>
      <c r="C3065" s="1" t="s">
        <v>302</v>
      </c>
      <c r="D3065" s="1" t="s">
        <v>302</v>
      </c>
      <c r="E3065" s="1" t="s">
        <v>302</v>
      </c>
      <c r="F3065" s="1" t="s">
        <v>302</v>
      </c>
      <c r="G3065" s="1" t="s">
        <v>302</v>
      </c>
      <c r="H3065" s="1" t="s">
        <v>302</v>
      </c>
      <c r="I3065" s="1" t="s">
        <v>302</v>
      </c>
      <c r="J3065" s="1" t="s">
        <v>302</v>
      </c>
      <c r="K3065" s="1" t="s">
        <v>302</v>
      </c>
    </row>
    <row r="3066" spans="1:11" x14ac:dyDescent="0.15">
      <c r="A3066" s="1" t="s">
        <v>302</v>
      </c>
      <c r="B3066" s="1" t="s">
        <v>302</v>
      </c>
      <c r="C3066" s="1" t="s">
        <v>302</v>
      </c>
      <c r="D3066" s="1" t="s">
        <v>302</v>
      </c>
      <c r="E3066" s="1" t="s">
        <v>302</v>
      </c>
      <c r="F3066" s="1" t="s">
        <v>302</v>
      </c>
      <c r="G3066" s="1" t="s">
        <v>302</v>
      </c>
      <c r="H3066" s="1" t="s">
        <v>302</v>
      </c>
      <c r="I3066" s="1" t="s">
        <v>302</v>
      </c>
      <c r="J3066" s="1" t="s">
        <v>302</v>
      </c>
      <c r="K3066" s="1" t="s">
        <v>302</v>
      </c>
    </row>
    <row r="3067" spans="1:11" x14ac:dyDescent="0.15">
      <c r="A3067" s="1" t="s">
        <v>302</v>
      </c>
      <c r="B3067" s="1" t="s">
        <v>302</v>
      </c>
      <c r="C3067" s="1" t="s">
        <v>302</v>
      </c>
      <c r="D3067" s="1" t="s">
        <v>302</v>
      </c>
      <c r="E3067" s="1" t="s">
        <v>302</v>
      </c>
      <c r="F3067" s="1" t="s">
        <v>302</v>
      </c>
      <c r="G3067" s="1" t="s">
        <v>302</v>
      </c>
      <c r="H3067" s="1" t="s">
        <v>302</v>
      </c>
      <c r="I3067" s="1" t="s">
        <v>302</v>
      </c>
      <c r="J3067" s="1" t="s">
        <v>302</v>
      </c>
      <c r="K3067" s="1" t="s">
        <v>302</v>
      </c>
    </row>
    <row r="3068" spans="1:11" x14ac:dyDescent="0.15">
      <c r="A3068" s="1" t="s">
        <v>302</v>
      </c>
      <c r="B3068" s="1" t="s">
        <v>302</v>
      </c>
      <c r="C3068" s="1" t="s">
        <v>302</v>
      </c>
      <c r="D3068" s="1" t="s">
        <v>302</v>
      </c>
      <c r="E3068" s="1" t="s">
        <v>302</v>
      </c>
      <c r="F3068" s="1" t="s">
        <v>302</v>
      </c>
      <c r="G3068" s="1" t="s">
        <v>302</v>
      </c>
      <c r="H3068" s="1" t="s">
        <v>302</v>
      </c>
      <c r="I3068" s="1" t="s">
        <v>302</v>
      </c>
      <c r="J3068" s="1" t="s">
        <v>302</v>
      </c>
      <c r="K3068" s="1" t="s">
        <v>302</v>
      </c>
    </row>
    <row r="3069" spans="1:11" x14ac:dyDescent="0.15">
      <c r="A3069" s="1" t="s">
        <v>302</v>
      </c>
      <c r="B3069" s="1" t="s">
        <v>302</v>
      </c>
      <c r="C3069" s="1" t="s">
        <v>302</v>
      </c>
      <c r="D3069" s="1" t="s">
        <v>302</v>
      </c>
      <c r="E3069" s="1" t="s">
        <v>302</v>
      </c>
      <c r="F3069" s="1" t="s">
        <v>302</v>
      </c>
      <c r="G3069" s="1" t="s">
        <v>302</v>
      </c>
      <c r="H3069" s="1" t="s">
        <v>302</v>
      </c>
      <c r="I3069" s="1" t="s">
        <v>302</v>
      </c>
      <c r="J3069" s="1" t="s">
        <v>302</v>
      </c>
      <c r="K3069" s="1" t="s">
        <v>302</v>
      </c>
    </row>
    <row r="3070" spans="1:11" x14ac:dyDescent="0.15">
      <c r="A3070" s="1" t="s">
        <v>302</v>
      </c>
      <c r="B3070" s="1" t="s">
        <v>302</v>
      </c>
      <c r="C3070" s="1" t="s">
        <v>302</v>
      </c>
      <c r="D3070" s="1" t="s">
        <v>302</v>
      </c>
      <c r="E3070" s="1" t="s">
        <v>302</v>
      </c>
      <c r="F3070" s="1" t="s">
        <v>302</v>
      </c>
      <c r="G3070" s="1" t="s">
        <v>302</v>
      </c>
      <c r="H3070" s="1" t="s">
        <v>302</v>
      </c>
      <c r="I3070" s="1" t="s">
        <v>302</v>
      </c>
      <c r="J3070" s="1" t="s">
        <v>302</v>
      </c>
      <c r="K3070" s="1" t="s">
        <v>302</v>
      </c>
    </row>
    <row r="3071" spans="1:11" x14ac:dyDescent="0.15">
      <c r="A3071" s="1" t="s">
        <v>302</v>
      </c>
      <c r="B3071" s="1" t="s">
        <v>302</v>
      </c>
      <c r="C3071" s="1" t="s">
        <v>302</v>
      </c>
      <c r="D3071" s="1" t="s">
        <v>302</v>
      </c>
      <c r="E3071" s="1" t="s">
        <v>302</v>
      </c>
      <c r="F3071" s="1" t="s">
        <v>302</v>
      </c>
      <c r="G3071" s="1" t="s">
        <v>302</v>
      </c>
      <c r="H3071" s="1" t="s">
        <v>302</v>
      </c>
      <c r="I3071" s="1" t="s">
        <v>302</v>
      </c>
      <c r="J3071" s="1" t="s">
        <v>302</v>
      </c>
      <c r="K3071" s="1" t="s">
        <v>302</v>
      </c>
    </row>
    <row r="3072" spans="1:11" x14ac:dyDescent="0.15">
      <c r="A3072" s="1" t="s">
        <v>302</v>
      </c>
      <c r="B3072" s="1" t="s">
        <v>302</v>
      </c>
      <c r="C3072" s="1" t="s">
        <v>302</v>
      </c>
      <c r="D3072" s="1" t="s">
        <v>302</v>
      </c>
      <c r="E3072" s="1" t="s">
        <v>302</v>
      </c>
      <c r="F3072" s="1" t="s">
        <v>302</v>
      </c>
      <c r="G3072" s="1" t="s">
        <v>302</v>
      </c>
      <c r="H3072" s="1" t="s">
        <v>302</v>
      </c>
      <c r="I3072" s="1" t="s">
        <v>302</v>
      </c>
      <c r="J3072" s="1" t="s">
        <v>302</v>
      </c>
      <c r="K3072" s="1" t="s">
        <v>302</v>
      </c>
    </row>
    <row r="3073" spans="1:11" x14ac:dyDescent="0.15">
      <c r="A3073" s="1" t="s">
        <v>302</v>
      </c>
      <c r="B3073" s="1" t="s">
        <v>302</v>
      </c>
      <c r="C3073" s="1" t="s">
        <v>302</v>
      </c>
      <c r="D3073" s="1" t="s">
        <v>302</v>
      </c>
      <c r="E3073" s="1" t="s">
        <v>302</v>
      </c>
      <c r="F3073" s="1" t="s">
        <v>302</v>
      </c>
      <c r="G3073" s="1" t="s">
        <v>302</v>
      </c>
      <c r="H3073" s="1" t="s">
        <v>302</v>
      </c>
      <c r="I3073" s="1" t="s">
        <v>302</v>
      </c>
      <c r="J3073" s="1" t="s">
        <v>302</v>
      </c>
      <c r="K3073" s="1" t="s">
        <v>302</v>
      </c>
    </row>
    <row r="3074" spans="1:11" x14ac:dyDescent="0.15">
      <c r="A3074" s="1" t="s">
        <v>302</v>
      </c>
      <c r="B3074" s="1" t="s">
        <v>302</v>
      </c>
      <c r="C3074" s="1" t="s">
        <v>302</v>
      </c>
      <c r="D3074" s="1" t="s">
        <v>302</v>
      </c>
      <c r="E3074" s="1" t="s">
        <v>302</v>
      </c>
      <c r="F3074" s="1" t="s">
        <v>302</v>
      </c>
      <c r="G3074" s="1" t="s">
        <v>302</v>
      </c>
      <c r="H3074" s="1" t="s">
        <v>302</v>
      </c>
      <c r="I3074" s="1" t="s">
        <v>302</v>
      </c>
      <c r="J3074" s="1" t="s">
        <v>302</v>
      </c>
      <c r="K3074" s="1" t="s">
        <v>302</v>
      </c>
    </row>
    <row r="3075" spans="1:11" x14ac:dyDescent="0.15">
      <c r="A3075" s="1" t="s">
        <v>302</v>
      </c>
      <c r="B3075" s="1" t="s">
        <v>302</v>
      </c>
      <c r="C3075" s="1" t="s">
        <v>302</v>
      </c>
      <c r="D3075" s="1" t="s">
        <v>302</v>
      </c>
      <c r="E3075" s="1" t="s">
        <v>302</v>
      </c>
      <c r="F3075" s="1" t="s">
        <v>302</v>
      </c>
      <c r="G3075" s="1" t="s">
        <v>302</v>
      </c>
      <c r="H3075" s="1" t="s">
        <v>302</v>
      </c>
      <c r="I3075" s="1" t="s">
        <v>302</v>
      </c>
      <c r="J3075" s="1" t="s">
        <v>302</v>
      </c>
      <c r="K3075" s="1" t="s">
        <v>302</v>
      </c>
    </row>
    <row r="3076" spans="1:11" x14ac:dyDescent="0.15">
      <c r="A3076" s="1" t="s">
        <v>302</v>
      </c>
      <c r="B3076" s="1" t="s">
        <v>302</v>
      </c>
      <c r="C3076" s="1" t="s">
        <v>302</v>
      </c>
      <c r="D3076" s="1" t="s">
        <v>302</v>
      </c>
      <c r="E3076" s="1" t="s">
        <v>302</v>
      </c>
      <c r="F3076" s="1" t="s">
        <v>302</v>
      </c>
      <c r="G3076" s="1" t="s">
        <v>302</v>
      </c>
      <c r="H3076" s="1" t="s">
        <v>302</v>
      </c>
      <c r="I3076" s="1" t="s">
        <v>302</v>
      </c>
      <c r="J3076" s="1" t="s">
        <v>302</v>
      </c>
      <c r="K3076" s="1" t="s">
        <v>302</v>
      </c>
    </row>
    <row r="3077" spans="1:11" x14ac:dyDescent="0.15">
      <c r="A3077" s="1" t="s">
        <v>302</v>
      </c>
      <c r="B3077" s="1" t="s">
        <v>302</v>
      </c>
      <c r="C3077" s="1" t="s">
        <v>302</v>
      </c>
      <c r="D3077" s="1" t="s">
        <v>302</v>
      </c>
      <c r="E3077" s="1" t="s">
        <v>302</v>
      </c>
      <c r="F3077" s="1" t="s">
        <v>302</v>
      </c>
      <c r="G3077" s="1" t="s">
        <v>302</v>
      </c>
      <c r="H3077" s="1" t="s">
        <v>302</v>
      </c>
      <c r="I3077" s="1" t="s">
        <v>302</v>
      </c>
      <c r="J3077" s="1" t="s">
        <v>302</v>
      </c>
      <c r="K3077" s="1" t="s">
        <v>302</v>
      </c>
    </row>
    <row r="3078" spans="1:11" x14ac:dyDescent="0.15">
      <c r="A3078" s="1" t="s">
        <v>302</v>
      </c>
      <c r="B3078" s="1" t="s">
        <v>302</v>
      </c>
      <c r="C3078" s="1" t="s">
        <v>302</v>
      </c>
      <c r="D3078" s="1" t="s">
        <v>302</v>
      </c>
      <c r="E3078" s="1" t="s">
        <v>302</v>
      </c>
      <c r="F3078" s="1" t="s">
        <v>302</v>
      </c>
      <c r="G3078" s="1" t="s">
        <v>302</v>
      </c>
      <c r="H3078" s="1" t="s">
        <v>302</v>
      </c>
      <c r="I3078" s="1" t="s">
        <v>302</v>
      </c>
      <c r="J3078" s="1" t="s">
        <v>302</v>
      </c>
      <c r="K3078" s="1" t="s">
        <v>302</v>
      </c>
    </row>
    <row r="3079" spans="1:11" x14ac:dyDescent="0.15">
      <c r="A3079" s="1" t="s">
        <v>302</v>
      </c>
      <c r="B3079" s="1" t="s">
        <v>302</v>
      </c>
      <c r="C3079" s="1" t="s">
        <v>302</v>
      </c>
      <c r="D3079" s="1" t="s">
        <v>302</v>
      </c>
      <c r="E3079" s="1" t="s">
        <v>302</v>
      </c>
      <c r="F3079" s="1" t="s">
        <v>302</v>
      </c>
      <c r="G3079" s="1" t="s">
        <v>302</v>
      </c>
      <c r="H3079" s="1" t="s">
        <v>302</v>
      </c>
      <c r="I3079" s="1" t="s">
        <v>302</v>
      </c>
      <c r="J3079" s="1" t="s">
        <v>302</v>
      </c>
      <c r="K3079" s="1" t="s">
        <v>302</v>
      </c>
    </row>
    <row r="3080" spans="1:11" x14ac:dyDescent="0.15">
      <c r="A3080" s="1" t="s">
        <v>302</v>
      </c>
      <c r="B3080" s="1" t="s">
        <v>302</v>
      </c>
      <c r="C3080" s="1" t="s">
        <v>302</v>
      </c>
      <c r="D3080" s="1" t="s">
        <v>302</v>
      </c>
      <c r="E3080" s="1" t="s">
        <v>302</v>
      </c>
      <c r="F3080" s="1" t="s">
        <v>302</v>
      </c>
      <c r="G3080" s="1" t="s">
        <v>302</v>
      </c>
      <c r="H3080" s="1" t="s">
        <v>302</v>
      </c>
      <c r="I3080" s="1" t="s">
        <v>302</v>
      </c>
      <c r="J3080" s="1" t="s">
        <v>302</v>
      </c>
      <c r="K3080" s="1" t="s">
        <v>302</v>
      </c>
    </row>
    <row r="3081" spans="1:11" x14ac:dyDescent="0.15">
      <c r="A3081" s="1" t="s">
        <v>302</v>
      </c>
      <c r="B3081" s="1" t="s">
        <v>302</v>
      </c>
      <c r="C3081" s="1" t="s">
        <v>302</v>
      </c>
      <c r="D3081" s="1" t="s">
        <v>302</v>
      </c>
      <c r="E3081" s="1" t="s">
        <v>302</v>
      </c>
      <c r="F3081" s="1" t="s">
        <v>302</v>
      </c>
      <c r="G3081" s="1" t="s">
        <v>302</v>
      </c>
      <c r="H3081" s="1" t="s">
        <v>302</v>
      </c>
      <c r="I3081" s="1" t="s">
        <v>302</v>
      </c>
      <c r="J3081" s="1" t="s">
        <v>302</v>
      </c>
      <c r="K3081" s="1" t="s">
        <v>302</v>
      </c>
    </row>
    <row r="3082" spans="1:11" x14ac:dyDescent="0.15">
      <c r="A3082" s="1" t="s">
        <v>302</v>
      </c>
      <c r="B3082" s="1" t="s">
        <v>302</v>
      </c>
      <c r="C3082" s="1" t="s">
        <v>302</v>
      </c>
      <c r="D3082" s="1" t="s">
        <v>302</v>
      </c>
      <c r="E3082" s="1" t="s">
        <v>302</v>
      </c>
      <c r="F3082" s="1" t="s">
        <v>302</v>
      </c>
      <c r="G3082" s="1" t="s">
        <v>302</v>
      </c>
      <c r="H3082" s="1" t="s">
        <v>302</v>
      </c>
      <c r="I3082" s="1" t="s">
        <v>302</v>
      </c>
      <c r="J3082" s="1" t="s">
        <v>302</v>
      </c>
      <c r="K3082" s="1" t="s">
        <v>302</v>
      </c>
    </row>
    <row r="3083" spans="1:11" x14ac:dyDescent="0.15">
      <c r="A3083" s="1" t="s">
        <v>302</v>
      </c>
      <c r="B3083" s="1" t="s">
        <v>302</v>
      </c>
      <c r="C3083" s="1" t="s">
        <v>302</v>
      </c>
      <c r="D3083" s="1" t="s">
        <v>302</v>
      </c>
      <c r="E3083" s="1" t="s">
        <v>302</v>
      </c>
      <c r="F3083" s="1" t="s">
        <v>302</v>
      </c>
      <c r="G3083" s="1" t="s">
        <v>302</v>
      </c>
      <c r="H3083" s="1" t="s">
        <v>302</v>
      </c>
      <c r="I3083" s="1" t="s">
        <v>302</v>
      </c>
      <c r="J3083" s="1" t="s">
        <v>302</v>
      </c>
      <c r="K3083" s="1" t="s">
        <v>302</v>
      </c>
    </row>
    <row r="3084" spans="1:11" x14ac:dyDescent="0.15">
      <c r="A3084" s="1" t="s">
        <v>302</v>
      </c>
      <c r="B3084" s="1" t="s">
        <v>302</v>
      </c>
      <c r="C3084" s="1" t="s">
        <v>302</v>
      </c>
      <c r="D3084" s="1" t="s">
        <v>302</v>
      </c>
      <c r="E3084" s="1" t="s">
        <v>302</v>
      </c>
      <c r="F3084" s="1" t="s">
        <v>302</v>
      </c>
      <c r="G3084" s="1" t="s">
        <v>302</v>
      </c>
      <c r="H3084" s="1" t="s">
        <v>302</v>
      </c>
      <c r="I3084" s="1" t="s">
        <v>302</v>
      </c>
      <c r="J3084" s="1" t="s">
        <v>302</v>
      </c>
      <c r="K3084" s="1" t="s">
        <v>302</v>
      </c>
    </row>
    <row r="3085" spans="1:11" x14ac:dyDescent="0.15">
      <c r="A3085" s="1" t="s">
        <v>302</v>
      </c>
      <c r="B3085" s="1" t="s">
        <v>302</v>
      </c>
      <c r="C3085" s="1" t="s">
        <v>302</v>
      </c>
      <c r="D3085" s="1" t="s">
        <v>302</v>
      </c>
      <c r="E3085" s="1" t="s">
        <v>302</v>
      </c>
      <c r="F3085" s="1" t="s">
        <v>302</v>
      </c>
      <c r="G3085" s="1" t="s">
        <v>302</v>
      </c>
      <c r="H3085" s="1" t="s">
        <v>302</v>
      </c>
      <c r="I3085" s="1" t="s">
        <v>302</v>
      </c>
      <c r="J3085" s="1" t="s">
        <v>302</v>
      </c>
      <c r="K3085" s="1" t="s">
        <v>302</v>
      </c>
    </row>
    <row r="3086" spans="1:11" x14ac:dyDescent="0.15">
      <c r="A3086" s="1" t="s">
        <v>302</v>
      </c>
      <c r="B3086" s="1" t="s">
        <v>302</v>
      </c>
      <c r="C3086" s="1" t="s">
        <v>302</v>
      </c>
      <c r="D3086" s="1" t="s">
        <v>302</v>
      </c>
      <c r="E3086" s="1" t="s">
        <v>302</v>
      </c>
      <c r="F3086" s="1" t="s">
        <v>302</v>
      </c>
      <c r="G3086" s="1" t="s">
        <v>302</v>
      </c>
      <c r="H3086" s="1" t="s">
        <v>302</v>
      </c>
      <c r="I3086" s="1" t="s">
        <v>302</v>
      </c>
      <c r="J3086" s="1" t="s">
        <v>302</v>
      </c>
      <c r="K3086" s="1" t="s">
        <v>302</v>
      </c>
    </row>
    <row r="3087" spans="1:11" x14ac:dyDescent="0.15">
      <c r="A3087" s="1" t="s">
        <v>302</v>
      </c>
      <c r="B3087" s="1" t="s">
        <v>302</v>
      </c>
      <c r="C3087" s="1" t="s">
        <v>302</v>
      </c>
      <c r="D3087" s="1" t="s">
        <v>302</v>
      </c>
      <c r="E3087" s="1" t="s">
        <v>302</v>
      </c>
      <c r="F3087" s="1" t="s">
        <v>302</v>
      </c>
      <c r="G3087" s="1" t="s">
        <v>302</v>
      </c>
      <c r="H3087" s="1" t="s">
        <v>302</v>
      </c>
      <c r="I3087" s="1" t="s">
        <v>302</v>
      </c>
      <c r="J3087" s="1" t="s">
        <v>302</v>
      </c>
      <c r="K3087" s="1" t="s">
        <v>302</v>
      </c>
    </row>
    <row r="3088" spans="1:11" x14ac:dyDescent="0.15">
      <c r="A3088" s="1" t="s">
        <v>302</v>
      </c>
      <c r="B3088" s="1" t="s">
        <v>302</v>
      </c>
      <c r="C3088" s="1" t="s">
        <v>302</v>
      </c>
      <c r="D3088" s="1" t="s">
        <v>302</v>
      </c>
      <c r="E3088" s="1" t="s">
        <v>302</v>
      </c>
      <c r="F3088" s="1" t="s">
        <v>302</v>
      </c>
      <c r="G3088" s="1" t="s">
        <v>302</v>
      </c>
      <c r="H3088" s="1" t="s">
        <v>302</v>
      </c>
      <c r="I3088" s="1" t="s">
        <v>302</v>
      </c>
      <c r="J3088" s="1" t="s">
        <v>302</v>
      </c>
      <c r="K3088" s="1" t="s">
        <v>302</v>
      </c>
    </row>
    <row r="3089" spans="1:11" x14ac:dyDescent="0.15">
      <c r="A3089" s="1" t="s">
        <v>302</v>
      </c>
      <c r="B3089" s="1" t="s">
        <v>302</v>
      </c>
      <c r="C3089" s="1" t="s">
        <v>302</v>
      </c>
      <c r="D3089" s="1" t="s">
        <v>302</v>
      </c>
      <c r="E3089" s="1" t="s">
        <v>302</v>
      </c>
      <c r="F3089" s="1" t="s">
        <v>302</v>
      </c>
      <c r="G3089" s="1" t="s">
        <v>302</v>
      </c>
      <c r="H3089" s="1" t="s">
        <v>302</v>
      </c>
      <c r="I3089" s="1" t="s">
        <v>302</v>
      </c>
      <c r="J3089" s="1" t="s">
        <v>302</v>
      </c>
      <c r="K3089" s="1" t="s">
        <v>302</v>
      </c>
    </row>
    <row r="3090" spans="1:11" x14ac:dyDescent="0.15">
      <c r="A3090" s="1" t="s">
        <v>302</v>
      </c>
      <c r="B3090" s="1" t="s">
        <v>302</v>
      </c>
      <c r="C3090" s="1" t="s">
        <v>302</v>
      </c>
      <c r="D3090" s="1" t="s">
        <v>302</v>
      </c>
      <c r="E3090" s="1" t="s">
        <v>302</v>
      </c>
      <c r="F3090" s="1" t="s">
        <v>302</v>
      </c>
      <c r="G3090" s="1" t="s">
        <v>302</v>
      </c>
      <c r="H3090" s="1" t="s">
        <v>302</v>
      </c>
      <c r="I3090" s="1" t="s">
        <v>302</v>
      </c>
      <c r="J3090" s="1" t="s">
        <v>302</v>
      </c>
      <c r="K3090" s="1" t="s">
        <v>302</v>
      </c>
    </row>
    <row r="3091" spans="1:11" x14ac:dyDescent="0.15">
      <c r="A3091" s="1" t="s">
        <v>302</v>
      </c>
      <c r="B3091" s="1" t="s">
        <v>302</v>
      </c>
      <c r="C3091" s="1" t="s">
        <v>302</v>
      </c>
      <c r="D3091" s="1" t="s">
        <v>302</v>
      </c>
      <c r="E3091" s="1" t="s">
        <v>302</v>
      </c>
      <c r="F3091" s="1" t="s">
        <v>302</v>
      </c>
      <c r="G3091" s="1" t="s">
        <v>302</v>
      </c>
      <c r="H3091" s="1" t="s">
        <v>302</v>
      </c>
      <c r="I3091" s="1" t="s">
        <v>302</v>
      </c>
      <c r="J3091" s="1" t="s">
        <v>302</v>
      </c>
      <c r="K3091" s="1" t="s">
        <v>302</v>
      </c>
    </row>
    <row r="3092" spans="1:11" x14ac:dyDescent="0.15">
      <c r="A3092" s="1" t="s">
        <v>302</v>
      </c>
      <c r="B3092" s="1" t="s">
        <v>302</v>
      </c>
      <c r="C3092" s="1" t="s">
        <v>302</v>
      </c>
      <c r="D3092" s="1" t="s">
        <v>302</v>
      </c>
      <c r="E3092" s="1" t="s">
        <v>302</v>
      </c>
      <c r="F3092" s="1" t="s">
        <v>302</v>
      </c>
      <c r="G3092" s="1" t="s">
        <v>302</v>
      </c>
      <c r="H3092" s="1" t="s">
        <v>302</v>
      </c>
      <c r="I3092" s="1" t="s">
        <v>302</v>
      </c>
      <c r="J3092" s="1" t="s">
        <v>302</v>
      </c>
      <c r="K3092" s="1" t="s">
        <v>302</v>
      </c>
    </row>
    <row r="3093" spans="1:11" x14ac:dyDescent="0.15">
      <c r="A3093" s="1" t="s">
        <v>302</v>
      </c>
      <c r="B3093" s="1" t="s">
        <v>302</v>
      </c>
      <c r="C3093" s="1" t="s">
        <v>302</v>
      </c>
      <c r="D3093" s="1" t="s">
        <v>302</v>
      </c>
      <c r="E3093" s="1" t="s">
        <v>302</v>
      </c>
      <c r="F3093" s="1" t="s">
        <v>302</v>
      </c>
      <c r="G3093" s="1" t="s">
        <v>302</v>
      </c>
      <c r="H3093" s="1" t="s">
        <v>302</v>
      </c>
      <c r="I3093" s="1" t="s">
        <v>302</v>
      </c>
      <c r="J3093" s="1" t="s">
        <v>302</v>
      </c>
      <c r="K3093" s="1" t="s">
        <v>302</v>
      </c>
    </row>
    <row r="3094" spans="1:11" x14ac:dyDescent="0.15">
      <c r="A3094" s="1" t="s">
        <v>302</v>
      </c>
      <c r="B3094" s="1" t="s">
        <v>302</v>
      </c>
      <c r="C3094" s="1" t="s">
        <v>302</v>
      </c>
      <c r="D3094" s="1" t="s">
        <v>302</v>
      </c>
      <c r="E3094" s="1" t="s">
        <v>302</v>
      </c>
      <c r="F3094" s="1" t="s">
        <v>302</v>
      </c>
      <c r="G3094" s="1" t="s">
        <v>302</v>
      </c>
      <c r="H3094" s="1" t="s">
        <v>302</v>
      </c>
      <c r="I3094" s="1" t="s">
        <v>302</v>
      </c>
      <c r="J3094" s="1" t="s">
        <v>302</v>
      </c>
      <c r="K3094" s="1" t="s">
        <v>302</v>
      </c>
    </row>
    <row r="3095" spans="1:11" x14ac:dyDescent="0.15">
      <c r="A3095" s="1" t="s">
        <v>302</v>
      </c>
      <c r="B3095" s="1" t="s">
        <v>302</v>
      </c>
      <c r="C3095" s="1" t="s">
        <v>302</v>
      </c>
      <c r="D3095" s="1" t="s">
        <v>302</v>
      </c>
      <c r="E3095" s="1" t="s">
        <v>302</v>
      </c>
      <c r="F3095" s="1" t="s">
        <v>302</v>
      </c>
      <c r="G3095" s="1" t="s">
        <v>302</v>
      </c>
      <c r="H3095" s="1" t="s">
        <v>302</v>
      </c>
      <c r="I3095" s="1" t="s">
        <v>302</v>
      </c>
      <c r="J3095" s="1" t="s">
        <v>302</v>
      </c>
      <c r="K3095" s="1" t="s">
        <v>302</v>
      </c>
    </row>
    <row r="3096" spans="1:11" x14ac:dyDescent="0.15">
      <c r="A3096" s="1" t="s">
        <v>302</v>
      </c>
      <c r="B3096" s="1" t="s">
        <v>302</v>
      </c>
      <c r="C3096" s="1" t="s">
        <v>302</v>
      </c>
      <c r="D3096" s="1" t="s">
        <v>302</v>
      </c>
      <c r="E3096" s="1" t="s">
        <v>302</v>
      </c>
      <c r="F3096" s="1" t="s">
        <v>302</v>
      </c>
      <c r="G3096" s="1" t="s">
        <v>302</v>
      </c>
      <c r="H3096" s="1" t="s">
        <v>302</v>
      </c>
      <c r="I3096" s="1" t="s">
        <v>302</v>
      </c>
      <c r="J3096" s="1" t="s">
        <v>302</v>
      </c>
      <c r="K3096" s="1" t="s">
        <v>302</v>
      </c>
    </row>
    <row r="3097" spans="1:11" x14ac:dyDescent="0.15">
      <c r="A3097" s="1" t="s">
        <v>302</v>
      </c>
      <c r="B3097" s="1" t="s">
        <v>302</v>
      </c>
      <c r="C3097" s="1" t="s">
        <v>302</v>
      </c>
      <c r="D3097" s="1" t="s">
        <v>302</v>
      </c>
      <c r="E3097" s="1" t="s">
        <v>302</v>
      </c>
      <c r="F3097" s="1" t="s">
        <v>302</v>
      </c>
      <c r="G3097" s="1" t="s">
        <v>302</v>
      </c>
      <c r="H3097" s="1" t="s">
        <v>302</v>
      </c>
      <c r="I3097" s="1" t="s">
        <v>302</v>
      </c>
      <c r="J3097" s="1" t="s">
        <v>302</v>
      </c>
      <c r="K3097" s="1" t="s">
        <v>302</v>
      </c>
    </row>
    <row r="3098" spans="1:11" x14ac:dyDescent="0.15">
      <c r="A3098" s="1" t="s">
        <v>302</v>
      </c>
      <c r="B3098" s="1" t="s">
        <v>302</v>
      </c>
      <c r="C3098" s="1" t="s">
        <v>302</v>
      </c>
      <c r="D3098" s="1" t="s">
        <v>302</v>
      </c>
      <c r="E3098" s="1" t="s">
        <v>302</v>
      </c>
      <c r="F3098" s="1" t="s">
        <v>302</v>
      </c>
      <c r="G3098" s="1" t="s">
        <v>302</v>
      </c>
      <c r="H3098" s="1" t="s">
        <v>302</v>
      </c>
      <c r="I3098" s="1" t="s">
        <v>302</v>
      </c>
      <c r="J3098" s="1" t="s">
        <v>302</v>
      </c>
      <c r="K3098" s="1" t="s">
        <v>302</v>
      </c>
    </row>
    <row r="3099" spans="1:11" x14ac:dyDescent="0.15">
      <c r="A3099" s="1" t="s">
        <v>302</v>
      </c>
      <c r="B3099" s="1" t="s">
        <v>302</v>
      </c>
      <c r="C3099" s="1" t="s">
        <v>302</v>
      </c>
      <c r="D3099" s="1" t="s">
        <v>302</v>
      </c>
      <c r="E3099" s="1" t="s">
        <v>302</v>
      </c>
      <c r="F3099" s="1" t="s">
        <v>302</v>
      </c>
      <c r="G3099" s="1" t="s">
        <v>302</v>
      </c>
      <c r="H3099" s="1" t="s">
        <v>302</v>
      </c>
      <c r="I3099" s="1" t="s">
        <v>302</v>
      </c>
      <c r="J3099" s="1" t="s">
        <v>302</v>
      </c>
      <c r="K3099" s="1" t="s">
        <v>302</v>
      </c>
    </row>
    <row r="3100" spans="1:11" x14ac:dyDescent="0.15">
      <c r="A3100" s="1" t="s">
        <v>302</v>
      </c>
      <c r="B3100" s="1" t="s">
        <v>302</v>
      </c>
      <c r="C3100" s="1" t="s">
        <v>302</v>
      </c>
      <c r="D3100" s="1" t="s">
        <v>302</v>
      </c>
      <c r="E3100" s="1" t="s">
        <v>302</v>
      </c>
      <c r="F3100" s="1" t="s">
        <v>302</v>
      </c>
      <c r="G3100" s="1" t="s">
        <v>302</v>
      </c>
      <c r="H3100" s="1" t="s">
        <v>302</v>
      </c>
      <c r="I3100" s="1" t="s">
        <v>302</v>
      </c>
      <c r="J3100" s="1" t="s">
        <v>302</v>
      </c>
      <c r="K3100" s="1" t="s">
        <v>302</v>
      </c>
    </row>
    <row r="3101" spans="1:11" x14ac:dyDescent="0.15">
      <c r="A3101" s="1" t="s">
        <v>302</v>
      </c>
      <c r="B3101" s="1" t="s">
        <v>302</v>
      </c>
      <c r="C3101" s="1" t="s">
        <v>302</v>
      </c>
      <c r="D3101" s="1" t="s">
        <v>302</v>
      </c>
      <c r="E3101" s="1" t="s">
        <v>302</v>
      </c>
      <c r="F3101" s="1" t="s">
        <v>302</v>
      </c>
      <c r="G3101" s="1" t="s">
        <v>302</v>
      </c>
      <c r="H3101" s="1" t="s">
        <v>302</v>
      </c>
      <c r="I3101" s="1" t="s">
        <v>302</v>
      </c>
      <c r="J3101" s="1" t="s">
        <v>302</v>
      </c>
      <c r="K3101" s="1" t="s">
        <v>302</v>
      </c>
    </row>
    <row r="3102" spans="1:11" x14ac:dyDescent="0.15">
      <c r="A3102" s="1" t="s">
        <v>302</v>
      </c>
      <c r="B3102" s="1" t="s">
        <v>302</v>
      </c>
      <c r="C3102" s="1" t="s">
        <v>302</v>
      </c>
      <c r="D3102" s="1" t="s">
        <v>302</v>
      </c>
      <c r="E3102" s="1" t="s">
        <v>302</v>
      </c>
      <c r="F3102" s="1" t="s">
        <v>302</v>
      </c>
      <c r="G3102" s="1" t="s">
        <v>302</v>
      </c>
      <c r="H3102" s="1" t="s">
        <v>302</v>
      </c>
      <c r="I3102" s="1" t="s">
        <v>302</v>
      </c>
      <c r="J3102" s="1" t="s">
        <v>302</v>
      </c>
      <c r="K3102" s="1" t="s">
        <v>302</v>
      </c>
    </row>
    <row r="3103" spans="1:11" x14ac:dyDescent="0.15">
      <c r="A3103" s="1" t="s">
        <v>302</v>
      </c>
      <c r="B3103" s="1" t="s">
        <v>302</v>
      </c>
      <c r="C3103" s="1" t="s">
        <v>302</v>
      </c>
      <c r="D3103" s="1" t="s">
        <v>302</v>
      </c>
      <c r="E3103" s="1" t="s">
        <v>302</v>
      </c>
      <c r="F3103" s="1" t="s">
        <v>302</v>
      </c>
      <c r="G3103" s="1" t="s">
        <v>302</v>
      </c>
      <c r="H3103" s="1" t="s">
        <v>302</v>
      </c>
      <c r="I3103" s="1" t="s">
        <v>302</v>
      </c>
      <c r="J3103" s="1" t="s">
        <v>302</v>
      </c>
      <c r="K3103" s="1" t="s">
        <v>302</v>
      </c>
    </row>
    <row r="3104" spans="1:11" x14ac:dyDescent="0.15">
      <c r="A3104" s="1" t="s">
        <v>302</v>
      </c>
      <c r="B3104" s="1" t="s">
        <v>302</v>
      </c>
      <c r="C3104" s="1" t="s">
        <v>302</v>
      </c>
      <c r="D3104" s="1" t="s">
        <v>302</v>
      </c>
      <c r="E3104" s="1" t="s">
        <v>302</v>
      </c>
      <c r="F3104" s="1" t="s">
        <v>302</v>
      </c>
      <c r="G3104" s="1" t="s">
        <v>302</v>
      </c>
      <c r="H3104" s="1" t="s">
        <v>302</v>
      </c>
      <c r="I3104" s="1" t="s">
        <v>302</v>
      </c>
      <c r="J3104" s="1" t="s">
        <v>302</v>
      </c>
      <c r="K3104" s="1" t="s">
        <v>302</v>
      </c>
    </row>
    <row r="3105" spans="1:11" x14ac:dyDescent="0.15">
      <c r="A3105" s="1" t="s">
        <v>302</v>
      </c>
      <c r="B3105" s="1" t="s">
        <v>302</v>
      </c>
      <c r="C3105" s="1" t="s">
        <v>302</v>
      </c>
      <c r="D3105" s="1" t="s">
        <v>302</v>
      </c>
      <c r="E3105" s="1" t="s">
        <v>302</v>
      </c>
      <c r="F3105" s="1" t="s">
        <v>302</v>
      </c>
      <c r="G3105" s="1" t="s">
        <v>302</v>
      </c>
      <c r="H3105" s="1" t="s">
        <v>302</v>
      </c>
      <c r="I3105" s="1" t="s">
        <v>302</v>
      </c>
      <c r="J3105" s="1" t="s">
        <v>302</v>
      </c>
      <c r="K3105" s="1" t="s">
        <v>302</v>
      </c>
    </row>
    <row r="3106" spans="1:11" x14ac:dyDescent="0.15">
      <c r="A3106" s="1" t="s">
        <v>302</v>
      </c>
      <c r="B3106" s="1" t="s">
        <v>302</v>
      </c>
      <c r="C3106" s="1" t="s">
        <v>302</v>
      </c>
      <c r="D3106" s="1" t="s">
        <v>302</v>
      </c>
      <c r="E3106" s="1" t="s">
        <v>302</v>
      </c>
      <c r="F3106" s="1" t="s">
        <v>302</v>
      </c>
      <c r="G3106" s="1" t="s">
        <v>302</v>
      </c>
      <c r="H3106" s="1" t="s">
        <v>302</v>
      </c>
      <c r="I3106" s="1" t="s">
        <v>302</v>
      </c>
      <c r="J3106" s="1" t="s">
        <v>302</v>
      </c>
      <c r="K3106" s="1" t="s">
        <v>302</v>
      </c>
    </row>
    <row r="3107" spans="1:11" x14ac:dyDescent="0.15">
      <c r="A3107" s="1" t="s">
        <v>302</v>
      </c>
      <c r="B3107" s="1" t="s">
        <v>302</v>
      </c>
      <c r="C3107" s="1" t="s">
        <v>302</v>
      </c>
      <c r="D3107" s="1" t="s">
        <v>302</v>
      </c>
      <c r="E3107" s="1" t="s">
        <v>302</v>
      </c>
      <c r="F3107" s="1" t="s">
        <v>302</v>
      </c>
      <c r="G3107" s="1" t="s">
        <v>302</v>
      </c>
      <c r="H3107" s="1" t="s">
        <v>302</v>
      </c>
      <c r="I3107" s="1" t="s">
        <v>302</v>
      </c>
      <c r="J3107" s="1" t="s">
        <v>302</v>
      </c>
      <c r="K3107" s="1" t="s">
        <v>302</v>
      </c>
    </row>
    <row r="3108" spans="1:11" x14ac:dyDescent="0.15">
      <c r="A3108" s="1" t="s">
        <v>302</v>
      </c>
      <c r="B3108" s="1" t="s">
        <v>302</v>
      </c>
      <c r="C3108" s="1" t="s">
        <v>302</v>
      </c>
      <c r="D3108" s="1" t="s">
        <v>302</v>
      </c>
      <c r="E3108" s="1" t="s">
        <v>302</v>
      </c>
      <c r="F3108" s="1" t="s">
        <v>302</v>
      </c>
      <c r="G3108" s="1" t="s">
        <v>302</v>
      </c>
      <c r="H3108" s="1" t="s">
        <v>302</v>
      </c>
      <c r="I3108" s="1" t="s">
        <v>302</v>
      </c>
      <c r="J3108" s="1" t="s">
        <v>302</v>
      </c>
      <c r="K3108" s="1" t="s">
        <v>302</v>
      </c>
    </row>
    <row r="3109" spans="1:11" x14ac:dyDescent="0.15">
      <c r="A3109" s="1" t="s">
        <v>302</v>
      </c>
      <c r="B3109" s="1" t="s">
        <v>302</v>
      </c>
      <c r="C3109" s="1" t="s">
        <v>302</v>
      </c>
      <c r="D3109" s="1" t="s">
        <v>302</v>
      </c>
      <c r="E3109" s="1" t="s">
        <v>302</v>
      </c>
      <c r="F3109" s="1" t="s">
        <v>302</v>
      </c>
      <c r="G3109" s="1" t="s">
        <v>302</v>
      </c>
      <c r="H3109" s="1" t="s">
        <v>302</v>
      </c>
      <c r="I3109" s="1" t="s">
        <v>302</v>
      </c>
      <c r="J3109" s="1" t="s">
        <v>302</v>
      </c>
      <c r="K3109" s="1" t="s">
        <v>302</v>
      </c>
    </row>
    <row r="3110" spans="1:11" x14ac:dyDescent="0.15">
      <c r="A3110" s="1" t="s">
        <v>302</v>
      </c>
      <c r="B3110" s="1" t="s">
        <v>302</v>
      </c>
      <c r="C3110" s="1" t="s">
        <v>302</v>
      </c>
      <c r="D3110" s="1" t="s">
        <v>302</v>
      </c>
      <c r="E3110" s="1" t="s">
        <v>302</v>
      </c>
      <c r="F3110" s="1" t="s">
        <v>302</v>
      </c>
      <c r="G3110" s="1" t="s">
        <v>302</v>
      </c>
      <c r="H3110" s="1" t="s">
        <v>302</v>
      </c>
      <c r="I3110" s="1" t="s">
        <v>302</v>
      </c>
      <c r="J3110" s="1" t="s">
        <v>302</v>
      </c>
      <c r="K3110" s="1" t="s">
        <v>302</v>
      </c>
    </row>
    <row r="3111" spans="1:11" x14ac:dyDescent="0.15">
      <c r="A3111" s="1" t="s">
        <v>302</v>
      </c>
      <c r="B3111" s="1" t="s">
        <v>302</v>
      </c>
      <c r="C3111" s="1" t="s">
        <v>302</v>
      </c>
      <c r="D3111" s="1" t="s">
        <v>302</v>
      </c>
      <c r="E3111" s="1" t="s">
        <v>302</v>
      </c>
      <c r="F3111" s="1" t="s">
        <v>302</v>
      </c>
      <c r="G3111" s="1" t="s">
        <v>302</v>
      </c>
      <c r="H3111" s="1" t="s">
        <v>302</v>
      </c>
      <c r="I3111" s="1" t="s">
        <v>302</v>
      </c>
      <c r="J3111" s="1" t="s">
        <v>302</v>
      </c>
      <c r="K3111" s="1" t="s">
        <v>302</v>
      </c>
    </row>
    <row r="3112" spans="1:11" x14ac:dyDescent="0.15">
      <c r="A3112" s="1" t="s">
        <v>302</v>
      </c>
      <c r="B3112" s="1" t="s">
        <v>302</v>
      </c>
      <c r="C3112" s="1" t="s">
        <v>302</v>
      </c>
      <c r="D3112" s="1" t="s">
        <v>302</v>
      </c>
      <c r="E3112" s="1" t="s">
        <v>302</v>
      </c>
      <c r="F3112" s="1" t="s">
        <v>302</v>
      </c>
      <c r="G3112" s="1" t="s">
        <v>302</v>
      </c>
      <c r="H3112" s="1" t="s">
        <v>302</v>
      </c>
      <c r="I3112" s="1" t="s">
        <v>302</v>
      </c>
      <c r="J3112" s="1" t="s">
        <v>302</v>
      </c>
      <c r="K3112" s="1" t="s">
        <v>302</v>
      </c>
    </row>
    <row r="3113" spans="1:11" x14ac:dyDescent="0.15">
      <c r="A3113" s="1" t="s">
        <v>302</v>
      </c>
      <c r="B3113" s="1" t="s">
        <v>302</v>
      </c>
      <c r="C3113" s="1" t="s">
        <v>302</v>
      </c>
      <c r="D3113" s="1" t="s">
        <v>302</v>
      </c>
      <c r="E3113" s="1" t="s">
        <v>302</v>
      </c>
      <c r="F3113" s="1" t="s">
        <v>302</v>
      </c>
      <c r="G3113" s="1" t="s">
        <v>302</v>
      </c>
      <c r="H3113" s="1" t="s">
        <v>302</v>
      </c>
      <c r="I3113" s="1" t="s">
        <v>302</v>
      </c>
      <c r="J3113" s="1" t="s">
        <v>302</v>
      </c>
      <c r="K3113" s="1" t="s">
        <v>302</v>
      </c>
    </row>
    <row r="3114" spans="1:11" x14ac:dyDescent="0.15">
      <c r="A3114" s="1" t="s">
        <v>302</v>
      </c>
      <c r="B3114" s="1" t="s">
        <v>302</v>
      </c>
      <c r="C3114" s="1" t="s">
        <v>302</v>
      </c>
      <c r="D3114" s="1" t="s">
        <v>302</v>
      </c>
      <c r="E3114" s="1" t="s">
        <v>302</v>
      </c>
      <c r="F3114" s="1" t="s">
        <v>302</v>
      </c>
      <c r="G3114" s="1" t="s">
        <v>302</v>
      </c>
      <c r="H3114" s="1" t="s">
        <v>302</v>
      </c>
      <c r="I3114" s="1" t="s">
        <v>302</v>
      </c>
      <c r="J3114" s="1" t="s">
        <v>302</v>
      </c>
      <c r="K3114" s="1" t="s">
        <v>302</v>
      </c>
    </row>
    <row r="3115" spans="1:11" x14ac:dyDescent="0.15">
      <c r="A3115" s="1" t="s">
        <v>302</v>
      </c>
      <c r="B3115" s="1" t="s">
        <v>302</v>
      </c>
      <c r="C3115" s="1" t="s">
        <v>302</v>
      </c>
      <c r="D3115" s="1" t="s">
        <v>302</v>
      </c>
      <c r="E3115" s="1" t="s">
        <v>302</v>
      </c>
      <c r="F3115" s="1" t="s">
        <v>302</v>
      </c>
      <c r="G3115" s="1" t="s">
        <v>302</v>
      </c>
      <c r="H3115" s="1" t="s">
        <v>302</v>
      </c>
      <c r="I3115" s="1" t="s">
        <v>302</v>
      </c>
      <c r="J3115" s="1" t="s">
        <v>302</v>
      </c>
      <c r="K3115" s="1" t="s">
        <v>302</v>
      </c>
    </row>
    <row r="3116" spans="1:11" x14ac:dyDescent="0.15">
      <c r="A3116" s="1" t="s">
        <v>302</v>
      </c>
      <c r="B3116" s="1" t="s">
        <v>302</v>
      </c>
      <c r="C3116" s="1" t="s">
        <v>302</v>
      </c>
      <c r="D3116" s="1" t="s">
        <v>302</v>
      </c>
      <c r="E3116" s="1" t="s">
        <v>302</v>
      </c>
      <c r="F3116" s="1" t="s">
        <v>302</v>
      </c>
      <c r="G3116" s="1" t="s">
        <v>302</v>
      </c>
      <c r="H3116" s="1" t="s">
        <v>302</v>
      </c>
      <c r="I3116" s="1" t="s">
        <v>302</v>
      </c>
      <c r="J3116" s="1" t="s">
        <v>302</v>
      </c>
      <c r="K3116" s="1" t="s">
        <v>302</v>
      </c>
    </row>
    <row r="3117" spans="1:11" x14ac:dyDescent="0.15">
      <c r="A3117" s="1" t="s">
        <v>302</v>
      </c>
      <c r="B3117" s="1" t="s">
        <v>302</v>
      </c>
      <c r="C3117" s="1" t="s">
        <v>302</v>
      </c>
      <c r="D3117" s="1" t="s">
        <v>302</v>
      </c>
      <c r="E3117" s="1" t="s">
        <v>302</v>
      </c>
      <c r="F3117" s="1" t="s">
        <v>302</v>
      </c>
      <c r="G3117" s="1" t="s">
        <v>302</v>
      </c>
      <c r="H3117" s="1" t="s">
        <v>302</v>
      </c>
      <c r="I3117" s="1" t="s">
        <v>302</v>
      </c>
      <c r="J3117" s="1" t="s">
        <v>302</v>
      </c>
      <c r="K3117" s="1" t="s">
        <v>302</v>
      </c>
    </row>
    <row r="3118" spans="1:11" x14ac:dyDescent="0.15">
      <c r="A3118" s="1" t="s">
        <v>302</v>
      </c>
      <c r="B3118" s="1" t="s">
        <v>302</v>
      </c>
      <c r="C3118" s="1" t="s">
        <v>302</v>
      </c>
      <c r="D3118" s="1" t="s">
        <v>302</v>
      </c>
      <c r="E3118" s="1" t="s">
        <v>302</v>
      </c>
      <c r="F3118" s="1" t="s">
        <v>302</v>
      </c>
      <c r="G3118" s="1" t="s">
        <v>302</v>
      </c>
      <c r="H3118" s="1" t="s">
        <v>302</v>
      </c>
      <c r="I3118" s="1" t="s">
        <v>302</v>
      </c>
      <c r="J3118" s="1" t="s">
        <v>302</v>
      </c>
      <c r="K3118" s="1" t="s">
        <v>302</v>
      </c>
    </row>
    <row r="3119" spans="1:11" x14ac:dyDescent="0.15">
      <c r="A3119" s="1" t="s">
        <v>302</v>
      </c>
      <c r="B3119" s="1" t="s">
        <v>302</v>
      </c>
      <c r="C3119" s="1" t="s">
        <v>302</v>
      </c>
      <c r="D3119" s="1" t="s">
        <v>302</v>
      </c>
      <c r="E3119" s="1" t="s">
        <v>302</v>
      </c>
      <c r="F3119" s="1" t="s">
        <v>302</v>
      </c>
      <c r="G3119" s="1" t="s">
        <v>302</v>
      </c>
      <c r="H3119" s="1" t="s">
        <v>302</v>
      </c>
      <c r="I3119" s="1" t="s">
        <v>302</v>
      </c>
      <c r="J3119" s="1" t="s">
        <v>302</v>
      </c>
      <c r="K3119" s="1" t="s">
        <v>302</v>
      </c>
    </row>
    <row r="3120" spans="1:11" x14ac:dyDescent="0.15">
      <c r="A3120" s="1" t="s">
        <v>302</v>
      </c>
      <c r="B3120" s="1" t="s">
        <v>302</v>
      </c>
      <c r="C3120" s="1" t="s">
        <v>302</v>
      </c>
      <c r="D3120" s="1" t="s">
        <v>302</v>
      </c>
      <c r="E3120" s="1" t="s">
        <v>302</v>
      </c>
      <c r="F3120" s="1" t="s">
        <v>302</v>
      </c>
      <c r="G3120" s="1" t="s">
        <v>302</v>
      </c>
      <c r="H3120" s="1" t="s">
        <v>302</v>
      </c>
      <c r="I3120" s="1" t="s">
        <v>302</v>
      </c>
      <c r="J3120" s="1" t="s">
        <v>302</v>
      </c>
      <c r="K3120" s="1" t="s">
        <v>302</v>
      </c>
    </row>
    <row r="3121" spans="1:11" x14ac:dyDescent="0.15">
      <c r="A3121" s="1" t="s">
        <v>302</v>
      </c>
      <c r="B3121" s="1" t="s">
        <v>302</v>
      </c>
      <c r="C3121" s="1" t="s">
        <v>302</v>
      </c>
      <c r="D3121" s="1" t="s">
        <v>302</v>
      </c>
      <c r="E3121" s="1" t="s">
        <v>302</v>
      </c>
      <c r="F3121" s="1" t="s">
        <v>302</v>
      </c>
      <c r="G3121" s="1" t="s">
        <v>302</v>
      </c>
      <c r="H3121" s="1" t="s">
        <v>302</v>
      </c>
      <c r="I3121" s="1" t="s">
        <v>302</v>
      </c>
      <c r="J3121" s="1" t="s">
        <v>302</v>
      </c>
      <c r="K3121" s="1" t="s">
        <v>302</v>
      </c>
    </row>
    <row r="3122" spans="1:11" x14ac:dyDescent="0.15">
      <c r="A3122" s="1" t="s">
        <v>302</v>
      </c>
      <c r="B3122" s="1" t="s">
        <v>302</v>
      </c>
      <c r="C3122" s="1" t="s">
        <v>302</v>
      </c>
      <c r="D3122" s="1" t="s">
        <v>302</v>
      </c>
      <c r="E3122" s="1" t="s">
        <v>302</v>
      </c>
      <c r="F3122" s="1" t="s">
        <v>302</v>
      </c>
      <c r="G3122" s="1" t="s">
        <v>302</v>
      </c>
      <c r="H3122" s="1" t="s">
        <v>302</v>
      </c>
      <c r="I3122" s="1" t="s">
        <v>302</v>
      </c>
      <c r="J3122" s="1" t="s">
        <v>302</v>
      </c>
      <c r="K3122" s="1" t="s">
        <v>302</v>
      </c>
    </row>
    <row r="3123" spans="1:11" x14ac:dyDescent="0.15">
      <c r="A3123" s="1" t="s">
        <v>302</v>
      </c>
      <c r="B3123" s="1" t="s">
        <v>302</v>
      </c>
      <c r="C3123" s="1" t="s">
        <v>302</v>
      </c>
      <c r="D3123" s="1" t="s">
        <v>302</v>
      </c>
      <c r="E3123" s="1" t="s">
        <v>302</v>
      </c>
      <c r="F3123" s="1" t="s">
        <v>302</v>
      </c>
      <c r="G3123" s="1" t="s">
        <v>302</v>
      </c>
      <c r="H3123" s="1" t="s">
        <v>302</v>
      </c>
      <c r="I3123" s="1" t="s">
        <v>302</v>
      </c>
      <c r="J3123" s="1" t="s">
        <v>302</v>
      </c>
      <c r="K3123" s="1" t="s">
        <v>302</v>
      </c>
    </row>
    <row r="3124" spans="1:11" x14ac:dyDescent="0.15">
      <c r="A3124" s="1" t="s">
        <v>302</v>
      </c>
      <c r="B3124" s="1" t="s">
        <v>302</v>
      </c>
      <c r="C3124" s="1" t="s">
        <v>302</v>
      </c>
      <c r="D3124" s="1" t="s">
        <v>302</v>
      </c>
      <c r="E3124" s="1" t="s">
        <v>302</v>
      </c>
      <c r="F3124" s="1" t="s">
        <v>302</v>
      </c>
      <c r="G3124" s="1" t="s">
        <v>302</v>
      </c>
      <c r="H3124" s="1" t="s">
        <v>302</v>
      </c>
      <c r="I3124" s="1" t="s">
        <v>302</v>
      </c>
      <c r="J3124" s="1" t="s">
        <v>302</v>
      </c>
      <c r="K3124" s="1" t="s">
        <v>302</v>
      </c>
    </row>
    <row r="3125" spans="1:11" x14ac:dyDescent="0.15">
      <c r="A3125" s="1" t="s">
        <v>302</v>
      </c>
      <c r="B3125" s="1" t="s">
        <v>302</v>
      </c>
      <c r="C3125" s="1" t="s">
        <v>302</v>
      </c>
      <c r="D3125" s="1" t="s">
        <v>302</v>
      </c>
      <c r="E3125" s="1" t="s">
        <v>302</v>
      </c>
      <c r="F3125" s="1" t="s">
        <v>302</v>
      </c>
      <c r="G3125" s="1" t="s">
        <v>302</v>
      </c>
      <c r="H3125" s="1" t="s">
        <v>302</v>
      </c>
      <c r="I3125" s="1" t="s">
        <v>302</v>
      </c>
      <c r="J3125" s="1" t="s">
        <v>302</v>
      </c>
      <c r="K3125" s="1" t="s">
        <v>302</v>
      </c>
    </row>
    <row r="3126" spans="1:11" x14ac:dyDescent="0.15">
      <c r="A3126" s="1" t="s">
        <v>302</v>
      </c>
      <c r="B3126" s="1" t="s">
        <v>302</v>
      </c>
      <c r="C3126" s="1" t="s">
        <v>302</v>
      </c>
      <c r="D3126" s="1" t="s">
        <v>302</v>
      </c>
      <c r="E3126" s="1" t="s">
        <v>302</v>
      </c>
      <c r="F3126" s="1" t="s">
        <v>302</v>
      </c>
      <c r="G3126" s="1" t="s">
        <v>302</v>
      </c>
      <c r="H3126" s="1" t="s">
        <v>302</v>
      </c>
      <c r="I3126" s="1" t="s">
        <v>302</v>
      </c>
      <c r="J3126" s="1" t="s">
        <v>302</v>
      </c>
      <c r="K3126" s="1" t="s">
        <v>302</v>
      </c>
    </row>
    <row r="3127" spans="1:11" x14ac:dyDescent="0.15">
      <c r="A3127" s="1" t="s">
        <v>302</v>
      </c>
      <c r="B3127" s="1" t="s">
        <v>302</v>
      </c>
      <c r="C3127" s="1" t="s">
        <v>302</v>
      </c>
      <c r="D3127" s="1" t="s">
        <v>302</v>
      </c>
      <c r="E3127" s="1" t="s">
        <v>302</v>
      </c>
      <c r="F3127" s="1" t="s">
        <v>302</v>
      </c>
      <c r="G3127" s="1" t="s">
        <v>302</v>
      </c>
      <c r="H3127" s="1" t="s">
        <v>302</v>
      </c>
      <c r="I3127" s="1" t="s">
        <v>302</v>
      </c>
      <c r="J3127" s="1" t="s">
        <v>302</v>
      </c>
      <c r="K3127" s="1" t="s">
        <v>302</v>
      </c>
    </row>
    <row r="3128" spans="1:11" x14ac:dyDescent="0.15">
      <c r="A3128" s="1" t="s">
        <v>302</v>
      </c>
      <c r="B3128" s="1" t="s">
        <v>302</v>
      </c>
      <c r="C3128" s="1" t="s">
        <v>302</v>
      </c>
      <c r="D3128" s="1" t="s">
        <v>302</v>
      </c>
      <c r="E3128" s="1" t="s">
        <v>302</v>
      </c>
      <c r="F3128" s="1" t="s">
        <v>302</v>
      </c>
      <c r="G3128" s="1" t="s">
        <v>302</v>
      </c>
      <c r="H3128" s="1" t="s">
        <v>302</v>
      </c>
      <c r="I3128" s="1" t="s">
        <v>302</v>
      </c>
      <c r="J3128" s="1" t="s">
        <v>302</v>
      </c>
      <c r="K3128" s="1" t="s">
        <v>302</v>
      </c>
    </row>
    <row r="3129" spans="1:11" x14ac:dyDescent="0.15">
      <c r="A3129" s="1" t="s">
        <v>302</v>
      </c>
      <c r="B3129" s="1" t="s">
        <v>302</v>
      </c>
      <c r="C3129" s="1" t="s">
        <v>302</v>
      </c>
      <c r="D3129" s="1" t="s">
        <v>302</v>
      </c>
      <c r="E3129" s="1" t="s">
        <v>302</v>
      </c>
      <c r="F3129" s="1" t="s">
        <v>302</v>
      </c>
      <c r="G3129" s="1" t="s">
        <v>302</v>
      </c>
      <c r="H3129" s="1" t="s">
        <v>302</v>
      </c>
      <c r="I3129" s="1" t="s">
        <v>302</v>
      </c>
      <c r="J3129" s="1" t="s">
        <v>302</v>
      </c>
      <c r="K3129" s="1" t="s">
        <v>302</v>
      </c>
    </row>
    <row r="3130" spans="1:11" x14ac:dyDescent="0.15">
      <c r="A3130" s="1" t="s">
        <v>302</v>
      </c>
      <c r="B3130" s="1" t="s">
        <v>302</v>
      </c>
      <c r="C3130" s="1" t="s">
        <v>302</v>
      </c>
      <c r="D3130" s="1" t="s">
        <v>302</v>
      </c>
      <c r="E3130" s="1" t="s">
        <v>302</v>
      </c>
      <c r="F3130" s="1" t="s">
        <v>302</v>
      </c>
      <c r="G3130" s="1" t="s">
        <v>302</v>
      </c>
      <c r="H3130" s="1" t="s">
        <v>302</v>
      </c>
      <c r="I3130" s="1" t="s">
        <v>302</v>
      </c>
      <c r="J3130" s="1" t="s">
        <v>302</v>
      </c>
      <c r="K3130" s="1" t="s">
        <v>302</v>
      </c>
    </row>
    <row r="3131" spans="1:11" x14ac:dyDescent="0.15">
      <c r="A3131" s="1" t="s">
        <v>302</v>
      </c>
      <c r="B3131" s="1" t="s">
        <v>302</v>
      </c>
      <c r="C3131" s="1" t="s">
        <v>302</v>
      </c>
      <c r="D3131" s="1" t="s">
        <v>302</v>
      </c>
      <c r="E3131" s="1" t="s">
        <v>302</v>
      </c>
      <c r="F3131" s="1" t="s">
        <v>302</v>
      </c>
      <c r="G3131" s="1" t="s">
        <v>302</v>
      </c>
      <c r="H3131" s="1" t="s">
        <v>302</v>
      </c>
      <c r="I3131" s="1" t="s">
        <v>302</v>
      </c>
      <c r="J3131" s="1" t="s">
        <v>302</v>
      </c>
      <c r="K3131" s="1" t="s">
        <v>302</v>
      </c>
    </row>
    <row r="3132" spans="1:11" x14ac:dyDescent="0.15">
      <c r="A3132" s="1" t="s">
        <v>302</v>
      </c>
      <c r="B3132" s="1" t="s">
        <v>302</v>
      </c>
      <c r="C3132" s="1" t="s">
        <v>302</v>
      </c>
      <c r="D3132" s="1" t="s">
        <v>302</v>
      </c>
      <c r="E3132" s="1" t="s">
        <v>302</v>
      </c>
      <c r="F3132" s="1" t="s">
        <v>302</v>
      </c>
      <c r="G3132" s="1" t="s">
        <v>302</v>
      </c>
      <c r="H3132" s="1" t="s">
        <v>302</v>
      </c>
      <c r="I3132" s="1" t="s">
        <v>302</v>
      </c>
      <c r="J3132" s="1" t="s">
        <v>302</v>
      </c>
      <c r="K3132" s="1" t="s">
        <v>302</v>
      </c>
    </row>
    <row r="3133" spans="1:11" x14ac:dyDescent="0.15">
      <c r="A3133" s="1" t="s">
        <v>302</v>
      </c>
      <c r="B3133" s="1" t="s">
        <v>302</v>
      </c>
      <c r="C3133" s="1" t="s">
        <v>302</v>
      </c>
      <c r="D3133" s="1" t="s">
        <v>302</v>
      </c>
      <c r="E3133" s="1" t="s">
        <v>302</v>
      </c>
      <c r="F3133" s="1" t="s">
        <v>302</v>
      </c>
      <c r="G3133" s="1" t="s">
        <v>302</v>
      </c>
      <c r="H3133" s="1" t="s">
        <v>302</v>
      </c>
      <c r="I3133" s="1" t="s">
        <v>302</v>
      </c>
      <c r="J3133" s="1" t="s">
        <v>302</v>
      </c>
      <c r="K3133" s="1" t="s">
        <v>302</v>
      </c>
    </row>
    <row r="3134" spans="1:11" x14ac:dyDescent="0.15">
      <c r="A3134" s="1" t="s">
        <v>302</v>
      </c>
      <c r="B3134" s="1" t="s">
        <v>302</v>
      </c>
      <c r="C3134" s="1" t="s">
        <v>302</v>
      </c>
      <c r="D3134" s="1" t="s">
        <v>302</v>
      </c>
      <c r="E3134" s="1" t="s">
        <v>302</v>
      </c>
      <c r="F3134" s="1" t="s">
        <v>302</v>
      </c>
      <c r="G3134" s="1" t="s">
        <v>302</v>
      </c>
      <c r="H3134" s="1" t="s">
        <v>302</v>
      </c>
      <c r="I3134" s="1" t="s">
        <v>302</v>
      </c>
      <c r="J3134" s="1" t="s">
        <v>302</v>
      </c>
      <c r="K3134" s="1" t="s">
        <v>302</v>
      </c>
    </row>
    <row r="3135" spans="1:11" x14ac:dyDescent="0.15">
      <c r="A3135" s="1" t="s">
        <v>302</v>
      </c>
      <c r="B3135" s="1" t="s">
        <v>302</v>
      </c>
      <c r="C3135" s="1" t="s">
        <v>302</v>
      </c>
      <c r="D3135" s="1" t="s">
        <v>302</v>
      </c>
      <c r="E3135" s="1" t="s">
        <v>302</v>
      </c>
      <c r="F3135" s="1" t="s">
        <v>302</v>
      </c>
      <c r="G3135" s="1" t="s">
        <v>302</v>
      </c>
      <c r="H3135" s="1" t="s">
        <v>302</v>
      </c>
      <c r="I3135" s="1" t="s">
        <v>302</v>
      </c>
      <c r="J3135" s="1" t="s">
        <v>302</v>
      </c>
      <c r="K3135" s="1" t="s">
        <v>302</v>
      </c>
    </row>
    <row r="3136" spans="1:11" x14ac:dyDescent="0.15">
      <c r="A3136" s="1" t="s">
        <v>302</v>
      </c>
      <c r="B3136" s="1" t="s">
        <v>302</v>
      </c>
      <c r="C3136" s="1" t="s">
        <v>302</v>
      </c>
      <c r="D3136" s="1" t="s">
        <v>302</v>
      </c>
      <c r="E3136" s="1" t="s">
        <v>302</v>
      </c>
      <c r="F3136" s="1" t="s">
        <v>302</v>
      </c>
      <c r="G3136" s="1" t="s">
        <v>302</v>
      </c>
      <c r="H3136" s="1" t="s">
        <v>302</v>
      </c>
      <c r="I3136" s="1" t="s">
        <v>302</v>
      </c>
      <c r="J3136" s="1" t="s">
        <v>302</v>
      </c>
      <c r="K3136" s="1" t="s">
        <v>302</v>
      </c>
    </row>
    <row r="3137" spans="1:11" x14ac:dyDescent="0.15">
      <c r="A3137" s="1" t="s">
        <v>302</v>
      </c>
      <c r="B3137" s="1" t="s">
        <v>302</v>
      </c>
      <c r="C3137" s="1" t="s">
        <v>302</v>
      </c>
      <c r="D3137" s="1" t="s">
        <v>302</v>
      </c>
      <c r="E3137" s="1" t="s">
        <v>302</v>
      </c>
      <c r="F3137" s="1" t="s">
        <v>302</v>
      </c>
      <c r="G3137" s="1" t="s">
        <v>302</v>
      </c>
      <c r="H3137" s="1" t="s">
        <v>302</v>
      </c>
      <c r="I3137" s="1" t="s">
        <v>302</v>
      </c>
      <c r="J3137" s="1" t="s">
        <v>302</v>
      </c>
      <c r="K3137" s="1" t="s">
        <v>302</v>
      </c>
    </row>
    <row r="3138" spans="1:11" x14ac:dyDescent="0.15">
      <c r="A3138" s="1" t="s">
        <v>302</v>
      </c>
      <c r="B3138" s="1" t="s">
        <v>302</v>
      </c>
      <c r="C3138" s="1" t="s">
        <v>302</v>
      </c>
      <c r="D3138" s="1" t="s">
        <v>302</v>
      </c>
      <c r="E3138" s="1" t="s">
        <v>302</v>
      </c>
      <c r="F3138" s="1" t="s">
        <v>302</v>
      </c>
      <c r="G3138" s="1" t="s">
        <v>302</v>
      </c>
      <c r="H3138" s="1" t="s">
        <v>302</v>
      </c>
      <c r="I3138" s="1" t="s">
        <v>302</v>
      </c>
      <c r="J3138" s="1" t="s">
        <v>302</v>
      </c>
      <c r="K3138" s="1" t="s">
        <v>302</v>
      </c>
    </row>
    <row r="3139" spans="1:11" x14ac:dyDescent="0.15">
      <c r="A3139" s="1" t="s">
        <v>302</v>
      </c>
      <c r="B3139" s="1" t="s">
        <v>302</v>
      </c>
      <c r="C3139" s="1" t="s">
        <v>302</v>
      </c>
      <c r="D3139" s="1" t="s">
        <v>302</v>
      </c>
      <c r="E3139" s="1" t="s">
        <v>302</v>
      </c>
      <c r="F3139" s="1" t="s">
        <v>302</v>
      </c>
      <c r="G3139" s="1" t="s">
        <v>302</v>
      </c>
      <c r="H3139" s="1" t="s">
        <v>302</v>
      </c>
      <c r="I3139" s="1" t="s">
        <v>302</v>
      </c>
      <c r="J3139" s="1" t="s">
        <v>302</v>
      </c>
      <c r="K3139" s="1" t="s">
        <v>302</v>
      </c>
    </row>
    <row r="3140" spans="1:11" x14ac:dyDescent="0.15">
      <c r="A3140" s="1" t="s">
        <v>302</v>
      </c>
      <c r="B3140" s="1" t="s">
        <v>302</v>
      </c>
      <c r="C3140" s="1" t="s">
        <v>302</v>
      </c>
      <c r="D3140" s="1" t="s">
        <v>302</v>
      </c>
      <c r="E3140" s="1" t="s">
        <v>302</v>
      </c>
      <c r="F3140" s="1" t="s">
        <v>302</v>
      </c>
      <c r="G3140" s="1" t="s">
        <v>302</v>
      </c>
      <c r="H3140" s="1" t="s">
        <v>302</v>
      </c>
      <c r="I3140" s="1" t="s">
        <v>302</v>
      </c>
      <c r="J3140" s="1" t="s">
        <v>302</v>
      </c>
      <c r="K3140" s="1" t="s">
        <v>302</v>
      </c>
    </row>
    <row r="3141" spans="1:11" x14ac:dyDescent="0.15">
      <c r="A3141" s="1" t="s">
        <v>302</v>
      </c>
      <c r="B3141" s="1" t="s">
        <v>302</v>
      </c>
      <c r="C3141" s="1" t="s">
        <v>302</v>
      </c>
      <c r="D3141" s="1" t="s">
        <v>302</v>
      </c>
      <c r="E3141" s="1" t="s">
        <v>302</v>
      </c>
      <c r="F3141" s="1" t="s">
        <v>302</v>
      </c>
      <c r="G3141" s="1" t="s">
        <v>302</v>
      </c>
      <c r="H3141" s="1" t="s">
        <v>302</v>
      </c>
      <c r="I3141" s="1" t="s">
        <v>302</v>
      </c>
      <c r="J3141" s="1" t="s">
        <v>302</v>
      </c>
      <c r="K3141" s="1" t="s">
        <v>302</v>
      </c>
    </row>
    <row r="3142" spans="1:11" x14ac:dyDescent="0.15">
      <c r="A3142" s="1" t="s">
        <v>302</v>
      </c>
      <c r="B3142" s="1" t="s">
        <v>302</v>
      </c>
      <c r="C3142" s="1" t="s">
        <v>302</v>
      </c>
      <c r="D3142" s="1" t="s">
        <v>302</v>
      </c>
      <c r="E3142" s="1" t="s">
        <v>302</v>
      </c>
      <c r="F3142" s="1" t="s">
        <v>302</v>
      </c>
      <c r="G3142" s="1" t="s">
        <v>302</v>
      </c>
      <c r="H3142" s="1" t="s">
        <v>302</v>
      </c>
      <c r="I3142" s="1" t="s">
        <v>302</v>
      </c>
      <c r="J3142" s="1" t="s">
        <v>302</v>
      </c>
      <c r="K3142" s="1" t="s">
        <v>302</v>
      </c>
    </row>
    <row r="3143" spans="1:11" x14ac:dyDescent="0.15">
      <c r="A3143" s="1" t="s">
        <v>302</v>
      </c>
      <c r="B3143" s="1" t="s">
        <v>302</v>
      </c>
      <c r="C3143" s="1" t="s">
        <v>302</v>
      </c>
      <c r="D3143" s="1" t="s">
        <v>302</v>
      </c>
      <c r="E3143" s="1" t="s">
        <v>302</v>
      </c>
      <c r="F3143" s="1" t="s">
        <v>302</v>
      </c>
      <c r="G3143" s="1" t="s">
        <v>302</v>
      </c>
      <c r="H3143" s="1" t="s">
        <v>302</v>
      </c>
      <c r="I3143" s="1" t="s">
        <v>302</v>
      </c>
      <c r="J3143" s="1" t="s">
        <v>302</v>
      </c>
      <c r="K3143" s="1" t="s">
        <v>302</v>
      </c>
    </row>
    <row r="3144" spans="1:11" x14ac:dyDescent="0.15">
      <c r="A3144" s="1" t="s">
        <v>302</v>
      </c>
      <c r="B3144" s="1" t="s">
        <v>302</v>
      </c>
      <c r="C3144" s="1" t="s">
        <v>302</v>
      </c>
      <c r="D3144" s="1" t="s">
        <v>302</v>
      </c>
      <c r="E3144" s="1" t="s">
        <v>302</v>
      </c>
      <c r="F3144" s="1" t="s">
        <v>302</v>
      </c>
      <c r="G3144" s="1" t="s">
        <v>302</v>
      </c>
      <c r="H3144" s="1" t="s">
        <v>302</v>
      </c>
      <c r="I3144" s="1" t="s">
        <v>302</v>
      </c>
      <c r="J3144" s="1" t="s">
        <v>302</v>
      </c>
      <c r="K3144" s="1" t="s">
        <v>302</v>
      </c>
    </row>
    <row r="3145" spans="1:11" x14ac:dyDescent="0.15">
      <c r="A3145" s="1" t="s">
        <v>302</v>
      </c>
      <c r="B3145" s="1" t="s">
        <v>302</v>
      </c>
      <c r="C3145" s="1" t="s">
        <v>302</v>
      </c>
      <c r="D3145" s="1" t="s">
        <v>302</v>
      </c>
      <c r="E3145" s="1" t="s">
        <v>302</v>
      </c>
      <c r="F3145" s="1" t="s">
        <v>302</v>
      </c>
      <c r="G3145" s="1" t="s">
        <v>302</v>
      </c>
      <c r="H3145" s="1" t="s">
        <v>302</v>
      </c>
      <c r="I3145" s="1" t="s">
        <v>302</v>
      </c>
      <c r="J3145" s="1" t="s">
        <v>302</v>
      </c>
      <c r="K3145" s="1" t="s">
        <v>302</v>
      </c>
    </row>
    <row r="3146" spans="1:11" x14ac:dyDescent="0.15">
      <c r="A3146" s="1" t="s">
        <v>302</v>
      </c>
      <c r="B3146" s="1" t="s">
        <v>302</v>
      </c>
      <c r="C3146" s="1" t="s">
        <v>302</v>
      </c>
      <c r="D3146" s="1" t="s">
        <v>302</v>
      </c>
      <c r="E3146" s="1" t="s">
        <v>302</v>
      </c>
      <c r="F3146" s="1" t="s">
        <v>302</v>
      </c>
      <c r="G3146" s="1" t="s">
        <v>302</v>
      </c>
      <c r="H3146" s="1" t="s">
        <v>302</v>
      </c>
      <c r="I3146" s="1" t="s">
        <v>302</v>
      </c>
      <c r="J3146" s="1" t="s">
        <v>302</v>
      </c>
      <c r="K3146" s="1" t="s">
        <v>302</v>
      </c>
    </row>
    <row r="3147" spans="1:11" x14ac:dyDescent="0.15">
      <c r="A3147" s="1" t="s">
        <v>302</v>
      </c>
      <c r="B3147" s="1" t="s">
        <v>302</v>
      </c>
      <c r="C3147" s="1" t="s">
        <v>302</v>
      </c>
      <c r="D3147" s="1" t="s">
        <v>302</v>
      </c>
      <c r="E3147" s="1" t="s">
        <v>302</v>
      </c>
      <c r="F3147" s="1" t="s">
        <v>302</v>
      </c>
      <c r="G3147" s="1" t="s">
        <v>302</v>
      </c>
      <c r="H3147" s="1" t="s">
        <v>302</v>
      </c>
      <c r="I3147" s="1" t="s">
        <v>302</v>
      </c>
      <c r="J3147" s="1" t="s">
        <v>302</v>
      </c>
      <c r="K3147" s="1" t="s">
        <v>302</v>
      </c>
    </row>
    <row r="3148" spans="1:11" x14ac:dyDescent="0.15">
      <c r="A3148" s="1" t="s">
        <v>302</v>
      </c>
      <c r="B3148" s="1" t="s">
        <v>302</v>
      </c>
      <c r="C3148" s="1" t="s">
        <v>302</v>
      </c>
      <c r="D3148" s="1" t="s">
        <v>302</v>
      </c>
      <c r="E3148" s="1" t="s">
        <v>302</v>
      </c>
      <c r="F3148" s="1" t="s">
        <v>302</v>
      </c>
      <c r="G3148" s="1" t="s">
        <v>302</v>
      </c>
      <c r="H3148" s="1" t="s">
        <v>302</v>
      </c>
      <c r="I3148" s="1" t="s">
        <v>302</v>
      </c>
      <c r="J3148" s="1" t="s">
        <v>302</v>
      </c>
      <c r="K3148" s="1" t="s">
        <v>302</v>
      </c>
    </row>
    <row r="3149" spans="1:11" x14ac:dyDescent="0.15">
      <c r="A3149" s="1" t="s">
        <v>302</v>
      </c>
      <c r="B3149" s="1" t="s">
        <v>302</v>
      </c>
      <c r="C3149" s="1" t="s">
        <v>302</v>
      </c>
      <c r="D3149" s="1" t="s">
        <v>302</v>
      </c>
      <c r="E3149" s="1" t="s">
        <v>302</v>
      </c>
      <c r="F3149" s="1" t="s">
        <v>302</v>
      </c>
      <c r="G3149" s="1" t="s">
        <v>302</v>
      </c>
      <c r="H3149" s="1" t="s">
        <v>302</v>
      </c>
      <c r="I3149" s="1" t="s">
        <v>302</v>
      </c>
      <c r="J3149" s="1" t="s">
        <v>302</v>
      </c>
      <c r="K3149" s="1" t="s">
        <v>302</v>
      </c>
    </row>
    <row r="3150" spans="1:11" x14ac:dyDescent="0.15">
      <c r="A3150" s="1" t="s">
        <v>302</v>
      </c>
      <c r="B3150" s="1" t="s">
        <v>302</v>
      </c>
      <c r="C3150" s="1" t="s">
        <v>302</v>
      </c>
      <c r="D3150" s="1" t="s">
        <v>302</v>
      </c>
      <c r="E3150" s="1" t="s">
        <v>302</v>
      </c>
      <c r="F3150" s="1" t="s">
        <v>302</v>
      </c>
      <c r="G3150" s="1" t="s">
        <v>302</v>
      </c>
      <c r="H3150" s="1" t="s">
        <v>302</v>
      </c>
      <c r="I3150" s="1" t="s">
        <v>302</v>
      </c>
      <c r="J3150" s="1" t="s">
        <v>302</v>
      </c>
      <c r="K3150" s="1" t="s">
        <v>302</v>
      </c>
    </row>
    <row r="3151" spans="1:11" x14ac:dyDescent="0.15">
      <c r="A3151" s="1" t="s">
        <v>302</v>
      </c>
      <c r="B3151" s="1" t="s">
        <v>302</v>
      </c>
      <c r="C3151" s="1" t="s">
        <v>302</v>
      </c>
      <c r="D3151" s="1" t="s">
        <v>302</v>
      </c>
      <c r="E3151" s="1" t="s">
        <v>302</v>
      </c>
      <c r="F3151" s="1" t="s">
        <v>302</v>
      </c>
      <c r="G3151" s="1" t="s">
        <v>302</v>
      </c>
      <c r="H3151" s="1" t="s">
        <v>302</v>
      </c>
      <c r="I3151" s="1" t="s">
        <v>302</v>
      </c>
      <c r="J3151" s="1" t="s">
        <v>302</v>
      </c>
      <c r="K3151" s="1" t="s">
        <v>302</v>
      </c>
    </row>
    <row r="3152" spans="1:11" x14ac:dyDescent="0.15">
      <c r="A3152" s="1" t="s">
        <v>302</v>
      </c>
      <c r="B3152" s="1" t="s">
        <v>302</v>
      </c>
      <c r="C3152" s="1" t="s">
        <v>302</v>
      </c>
      <c r="D3152" s="1" t="s">
        <v>302</v>
      </c>
      <c r="E3152" s="1" t="s">
        <v>302</v>
      </c>
      <c r="F3152" s="1" t="s">
        <v>302</v>
      </c>
      <c r="G3152" s="1" t="s">
        <v>302</v>
      </c>
      <c r="H3152" s="1" t="s">
        <v>302</v>
      </c>
      <c r="I3152" s="1" t="s">
        <v>302</v>
      </c>
      <c r="J3152" s="1" t="s">
        <v>302</v>
      </c>
      <c r="K3152" s="1" t="s">
        <v>302</v>
      </c>
    </row>
    <row r="3153" spans="1:11" x14ac:dyDescent="0.15">
      <c r="A3153" s="1" t="s">
        <v>302</v>
      </c>
      <c r="B3153" s="1" t="s">
        <v>302</v>
      </c>
      <c r="C3153" s="1" t="s">
        <v>302</v>
      </c>
      <c r="D3153" s="1" t="s">
        <v>302</v>
      </c>
      <c r="E3153" s="1" t="s">
        <v>302</v>
      </c>
      <c r="F3153" s="1" t="s">
        <v>302</v>
      </c>
      <c r="G3153" s="1" t="s">
        <v>302</v>
      </c>
      <c r="H3153" s="1" t="s">
        <v>302</v>
      </c>
      <c r="I3153" s="1" t="s">
        <v>302</v>
      </c>
      <c r="J3153" s="1" t="s">
        <v>302</v>
      </c>
      <c r="K3153" s="1" t="s">
        <v>302</v>
      </c>
    </row>
    <row r="3154" spans="1:11" x14ac:dyDescent="0.15">
      <c r="A3154" s="1" t="s">
        <v>302</v>
      </c>
      <c r="B3154" s="1" t="s">
        <v>302</v>
      </c>
      <c r="C3154" s="1" t="s">
        <v>302</v>
      </c>
      <c r="D3154" s="1" t="s">
        <v>302</v>
      </c>
      <c r="E3154" s="1" t="s">
        <v>302</v>
      </c>
      <c r="F3154" s="1" t="s">
        <v>302</v>
      </c>
      <c r="G3154" s="1" t="s">
        <v>302</v>
      </c>
      <c r="H3154" s="1" t="s">
        <v>302</v>
      </c>
      <c r="I3154" s="1" t="s">
        <v>302</v>
      </c>
      <c r="J3154" s="1" t="s">
        <v>302</v>
      </c>
      <c r="K3154" s="1" t="s">
        <v>302</v>
      </c>
    </row>
    <row r="3155" spans="1:11" x14ac:dyDescent="0.15">
      <c r="A3155" s="1" t="s">
        <v>302</v>
      </c>
      <c r="B3155" s="1" t="s">
        <v>302</v>
      </c>
      <c r="C3155" s="1" t="s">
        <v>302</v>
      </c>
      <c r="D3155" s="1" t="s">
        <v>302</v>
      </c>
      <c r="E3155" s="1" t="s">
        <v>302</v>
      </c>
      <c r="F3155" s="1" t="s">
        <v>302</v>
      </c>
      <c r="G3155" s="1" t="s">
        <v>302</v>
      </c>
      <c r="H3155" s="1" t="s">
        <v>302</v>
      </c>
      <c r="I3155" s="1" t="s">
        <v>302</v>
      </c>
      <c r="J3155" s="1" t="s">
        <v>302</v>
      </c>
      <c r="K3155" s="1" t="s">
        <v>302</v>
      </c>
    </row>
    <row r="3156" spans="1:11" x14ac:dyDescent="0.15">
      <c r="A3156" s="1" t="s">
        <v>302</v>
      </c>
      <c r="B3156" s="1" t="s">
        <v>302</v>
      </c>
      <c r="C3156" s="1" t="s">
        <v>302</v>
      </c>
      <c r="D3156" s="1" t="s">
        <v>302</v>
      </c>
      <c r="E3156" s="1" t="s">
        <v>302</v>
      </c>
      <c r="F3156" s="1" t="s">
        <v>302</v>
      </c>
      <c r="G3156" s="1" t="s">
        <v>302</v>
      </c>
      <c r="H3156" s="1" t="s">
        <v>302</v>
      </c>
      <c r="I3156" s="1" t="s">
        <v>302</v>
      </c>
      <c r="J3156" s="1" t="s">
        <v>302</v>
      </c>
      <c r="K3156" s="1" t="s">
        <v>302</v>
      </c>
    </row>
    <row r="3157" spans="1:11" x14ac:dyDescent="0.15">
      <c r="A3157" s="1" t="s">
        <v>302</v>
      </c>
      <c r="B3157" s="1" t="s">
        <v>302</v>
      </c>
      <c r="C3157" s="1" t="s">
        <v>302</v>
      </c>
      <c r="D3157" s="1" t="s">
        <v>302</v>
      </c>
      <c r="E3157" s="1" t="s">
        <v>302</v>
      </c>
      <c r="F3157" s="1" t="s">
        <v>302</v>
      </c>
      <c r="G3157" s="1" t="s">
        <v>302</v>
      </c>
      <c r="H3157" s="1" t="s">
        <v>302</v>
      </c>
      <c r="I3157" s="1" t="s">
        <v>302</v>
      </c>
      <c r="J3157" s="1" t="s">
        <v>302</v>
      </c>
      <c r="K3157" s="1" t="s">
        <v>302</v>
      </c>
    </row>
    <row r="3158" spans="1:11" x14ac:dyDescent="0.15">
      <c r="A3158" s="1" t="s">
        <v>302</v>
      </c>
      <c r="B3158" s="1" t="s">
        <v>302</v>
      </c>
      <c r="C3158" s="1" t="s">
        <v>302</v>
      </c>
      <c r="D3158" s="1" t="s">
        <v>302</v>
      </c>
      <c r="E3158" s="1" t="s">
        <v>302</v>
      </c>
      <c r="F3158" s="1" t="s">
        <v>302</v>
      </c>
      <c r="G3158" s="1" t="s">
        <v>302</v>
      </c>
      <c r="H3158" s="1" t="s">
        <v>302</v>
      </c>
      <c r="I3158" s="1" t="s">
        <v>302</v>
      </c>
      <c r="J3158" s="1" t="s">
        <v>302</v>
      </c>
      <c r="K3158" s="1" t="s">
        <v>302</v>
      </c>
    </row>
    <row r="3159" spans="1:11" x14ac:dyDescent="0.15">
      <c r="A3159" s="1" t="s">
        <v>302</v>
      </c>
      <c r="B3159" s="1" t="s">
        <v>302</v>
      </c>
      <c r="C3159" s="1" t="s">
        <v>302</v>
      </c>
      <c r="D3159" s="1" t="s">
        <v>302</v>
      </c>
      <c r="E3159" s="1" t="s">
        <v>302</v>
      </c>
      <c r="F3159" s="1" t="s">
        <v>302</v>
      </c>
      <c r="G3159" s="1" t="s">
        <v>302</v>
      </c>
      <c r="H3159" s="1" t="s">
        <v>302</v>
      </c>
      <c r="I3159" s="1" t="s">
        <v>302</v>
      </c>
      <c r="J3159" s="1" t="s">
        <v>302</v>
      </c>
      <c r="K3159" s="1" t="s">
        <v>302</v>
      </c>
    </row>
    <row r="3160" spans="1:11" x14ac:dyDescent="0.15">
      <c r="A3160" s="1" t="s">
        <v>302</v>
      </c>
      <c r="B3160" s="1" t="s">
        <v>302</v>
      </c>
      <c r="C3160" s="1" t="s">
        <v>302</v>
      </c>
      <c r="D3160" s="1" t="s">
        <v>302</v>
      </c>
      <c r="E3160" s="1" t="s">
        <v>302</v>
      </c>
      <c r="F3160" s="1" t="s">
        <v>302</v>
      </c>
      <c r="G3160" s="1" t="s">
        <v>302</v>
      </c>
      <c r="H3160" s="1" t="s">
        <v>302</v>
      </c>
      <c r="I3160" s="1" t="s">
        <v>302</v>
      </c>
      <c r="J3160" s="1" t="s">
        <v>302</v>
      </c>
      <c r="K3160" s="1" t="s">
        <v>302</v>
      </c>
    </row>
    <row r="3161" spans="1:11" x14ac:dyDescent="0.15">
      <c r="A3161" s="1" t="s">
        <v>302</v>
      </c>
      <c r="B3161" s="1" t="s">
        <v>302</v>
      </c>
      <c r="C3161" s="1" t="s">
        <v>302</v>
      </c>
      <c r="D3161" s="1" t="s">
        <v>302</v>
      </c>
      <c r="E3161" s="1" t="s">
        <v>302</v>
      </c>
      <c r="F3161" s="1" t="s">
        <v>302</v>
      </c>
      <c r="G3161" s="1" t="s">
        <v>302</v>
      </c>
      <c r="H3161" s="1" t="s">
        <v>302</v>
      </c>
      <c r="I3161" s="1" t="s">
        <v>302</v>
      </c>
      <c r="J3161" s="1" t="s">
        <v>302</v>
      </c>
      <c r="K3161" s="1" t="s">
        <v>302</v>
      </c>
    </row>
    <row r="3162" spans="1:11" x14ac:dyDescent="0.15">
      <c r="A3162" s="1" t="s">
        <v>302</v>
      </c>
      <c r="B3162" s="1" t="s">
        <v>302</v>
      </c>
      <c r="C3162" s="1" t="s">
        <v>302</v>
      </c>
      <c r="D3162" s="1" t="s">
        <v>302</v>
      </c>
      <c r="E3162" s="1" t="s">
        <v>302</v>
      </c>
      <c r="F3162" s="1" t="s">
        <v>302</v>
      </c>
      <c r="G3162" s="1" t="s">
        <v>302</v>
      </c>
      <c r="H3162" s="1" t="s">
        <v>302</v>
      </c>
      <c r="I3162" s="1" t="s">
        <v>302</v>
      </c>
      <c r="J3162" s="1" t="s">
        <v>302</v>
      </c>
      <c r="K3162" s="1" t="s">
        <v>302</v>
      </c>
    </row>
    <row r="3163" spans="1:11" x14ac:dyDescent="0.15">
      <c r="A3163" s="1" t="s">
        <v>302</v>
      </c>
      <c r="B3163" s="1" t="s">
        <v>302</v>
      </c>
      <c r="C3163" s="1" t="s">
        <v>302</v>
      </c>
      <c r="D3163" s="1" t="s">
        <v>302</v>
      </c>
      <c r="E3163" s="1" t="s">
        <v>302</v>
      </c>
      <c r="F3163" s="1" t="s">
        <v>302</v>
      </c>
      <c r="G3163" s="1" t="s">
        <v>302</v>
      </c>
      <c r="H3163" s="1" t="s">
        <v>302</v>
      </c>
      <c r="I3163" s="1" t="s">
        <v>302</v>
      </c>
      <c r="J3163" s="1" t="s">
        <v>302</v>
      </c>
      <c r="K3163" s="1" t="s">
        <v>302</v>
      </c>
    </row>
    <row r="3164" spans="1:11" x14ac:dyDescent="0.15">
      <c r="A3164" s="1" t="s">
        <v>302</v>
      </c>
      <c r="B3164" s="1" t="s">
        <v>302</v>
      </c>
      <c r="C3164" s="1" t="s">
        <v>302</v>
      </c>
      <c r="D3164" s="1" t="s">
        <v>302</v>
      </c>
      <c r="E3164" s="1" t="s">
        <v>302</v>
      </c>
      <c r="F3164" s="1" t="s">
        <v>302</v>
      </c>
      <c r="G3164" s="1" t="s">
        <v>302</v>
      </c>
      <c r="H3164" s="1" t="s">
        <v>302</v>
      </c>
      <c r="I3164" s="1" t="s">
        <v>302</v>
      </c>
      <c r="J3164" s="1" t="s">
        <v>302</v>
      </c>
      <c r="K3164" s="1" t="s">
        <v>302</v>
      </c>
    </row>
    <row r="3165" spans="1:11" x14ac:dyDescent="0.15">
      <c r="A3165" s="1" t="s">
        <v>302</v>
      </c>
      <c r="B3165" s="1" t="s">
        <v>302</v>
      </c>
      <c r="C3165" s="1" t="s">
        <v>302</v>
      </c>
      <c r="D3165" s="1" t="s">
        <v>302</v>
      </c>
      <c r="E3165" s="1" t="s">
        <v>302</v>
      </c>
      <c r="F3165" s="1" t="s">
        <v>302</v>
      </c>
      <c r="G3165" s="1" t="s">
        <v>302</v>
      </c>
      <c r="H3165" s="1" t="s">
        <v>302</v>
      </c>
      <c r="I3165" s="1" t="s">
        <v>302</v>
      </c>
      <c r="J3165" s="1" t="s">
        <v>302</v>
      </c>
      <c r="K3165" s="1" t="s">
        <v>302</v>
      </c>
    </row>
    <row r="3166" spans="1:11" x14ac:dyDescent="0.15">
      <c r="A3166" s="1" t="s">
        <v>302</v>
      </c>
      <c r="B3166" s="1" t="s">
        <v>302</v>
      </c>
      <c r="C3166" s="1" t="s">
        <v>302</v>
      </c>
      <c r="D3166" s="1" t="s">
        <v>302</v>
      </c>
      <c r="E3166" s="1" t="s">
        <v>302</v>
      </c>
      <c r="F3166" s="1" t="s">
        <v>302</v>
      </c>
      <c r="G3166" s="1" t="s">
        <v>302</v>
      </c>
      <c r="H3166" s="1" t="s">
        <v>302</v>
      </c>
      <c r="I3166" s="1" t="s">
        <v>302</v>
      </c>
      <c r="J3166" s="1" t="s">
        <v>302</v>
      </c>
      <c r="K3166" s="1" t="s">
        <v>302</v>
      </c>
    </row>
    <row r="3167" spans="1:11" x14ac:dyDescent="0.15">
      <c r="A3167" s="1" t="s">
        <v>302</v>
      </c>
      <c r="B3167" s="1" t="s">
        <v>302</v>
      </c>
      <c r="C3167" s="1" t="s">
        <v>302</v>
      </c>
      <c r="D3167" s="1" t="s">
        <v>302</v>
      </c>
      <c r="E3167" s="1" t="s">
        <v>302</v>
      </c>
      <c r="F3167" s="1" t="s">
        <v>302</v>
      </c>
      <c r="G3167" s="1" t="s">
        <v>302</v>
      </c>
      <c r="H3167" s="1" t="s">
        <v>302</v>
      </c>
      <c r="I3167" s="1" t="s">
        <v>302</v>
      </c>
      <c r="J3167" s="1" t="s">
        <v>302</v>
      </c>
      <c r="K3167" s="1" t="s">
        <v>302</v>
      </c>
    </row>
    <row r="3168" spans="1:11" x14ac:dyDescent="0.15">
      <c r="A3168" s="1" t="s">
        <v>302</v>
      </c>
      <c r="B3168" s="1" t="s">
        <v>302</v>
      </c>
      <c r="C3168" s="1" t="s">
        <v>302</v>
      </c>
      <c r="D3168" s="1" t="s">
        <v>302</v>
      </c>
      <c r="E3168" s="1" t="s">
        <v>302</v>
      </c>
      <c r="F3168" s="1" t="s">
        <v>302</v>
      </c>
      <c r="G3168" s="1" t="s">
        <v>302</v>
      </c>
      <c r="H3168" s="1" t="s">
        <v>302</v>
      </c>
      <c r="I3168" s="1" t="s">
        <v>302</v>
      </c>
      <c r="J3168" s="1" t="s">
        <v>302</v>
      </c>
      <c r="K3168" s="1" t="s">
        <v>302</v>
      </c>
    </row>
    <row r="3169" spans="1:11" x14ac:dyDescent="0.15">
      <c r="A3169" s="1" t="s">
        <v>302</v>
      </c>
      <c r="B3169" s="1" t="s">
        <v>302</v>
      </c>
      <c r="C3169" s="1" t="s">
        <v>302</v>
      </c>
      <c r="D3169" s="1" t="s">
        <v>302</v>
      </c>
      <c r="E3169" s="1" t="s">
        <v>302</v>
      </c>
      <c r="F3169" s="1" t="s">
        <v>302</v>
      </c>
      <c r="G3169" s="1" t="s">
        <v>302</v>
      </c>
      <c r="H3169" s="1" t="s">
        <v>302</v>
      </c>
      <c r="I3169" s="1" t="s">
        <v>302</v>
      </c>
      <c r="J3169" s="1" t="s">
        <v>302</v>
      </c>
      <c r="K3169" s="1" t="s">
        <v>302</v>
      </c>
    </row>
    <row r="3170" spans="1:11" x14ac:dyDescent="0.15">
      <c r="A3170" s="1" t="s">
        <v>302</v>
      </c>
      <c r="B3170" s="1" t="s">
        <v>302</v>
      </c>
      <c r="C3170" s="1" t="s">
        <v>302</v>
      </c>
      <c r="D3170" s="1" t="s">
        <v>302</v>
      </c>
      <c r="E3170" s="1" t="s">
        <v>302</v>
      </c>
      <c r="F3170" s="1" t="s">
        <v>302</v>
      </c>
      <c r="G3170" s="1" t="s">
        <v>302</v>
      </c>
      <c r="H3170" s="1" t="s">
        <v>302</v>
      </c>
      <c r="I3170" s="1" t="s">
        <v>302</v>
      </c>
      <c r="J3170" s="1" t="s">
        <v>302</v>
      </c>
      <c r="K3170" s="1" t="s">
        <v>302</v>
      </c>
    </row>
    <row r="3171" spans="1:11" x14ac:dyDescent="0.15">
      <c r="A3171" s="1" t="s">
        <v>302</v>
      </c>
      <c r="B3171" s="1" t="s">
        <v>302</v>
      </c>
      <c r="C3171" s="1" t="s">
        <v>302</v>
      </c>
      <c r="D3171" s="1" t="s">
        <v>302</v>
      </c>
      <c r="E3171" s="1" t="s">
        <v>302</v>
      </c>
      <c r="F3171" s="1" t="s">
        <v>302</v>
      </c>
      <c r="G3171" s="1" t="s">
        <v>302</v>
      </c>
      <c r="H3171" s="1" t="s">
        <v>302</v>
      </c>
      <c r="I3171" s="1" t="s">
        <v>302</v>
      </c>
      <c r="J3171" s="1" t="s">
        <v>302</v>
      </c>
      <c r="K3171" s="1" t="s">
        <v>302</v>
      </c>
    </row>
    <row r="3172" spans="1:11" x14ac:dyDescent="0.15">
      <c r="A3172" s="1" t="s">
        <v>302</v>
      </c>
      <c r="B3172" s="1" t="s">
        <v>302</v>
      </c>
      <c r="C3172" s="1" t="s">
        <v>302</v>
      </c>
      <c r="D3172" s="1" t="s">
        <v>302</v>
      </c>
      <c r="E3172" s="1" t="s">
        <v>302</v>
      </c>
      <c r="F3172" s="1" t="s">
        <v>302</v>
      </c>
      <c r="G3172" s="1" t="s">
        <v>302</v>
      </c>
      <c r="H3172" s="1" t="s">
        <v>302</v>
      </c>
      <c r="I3172" s="1" t="s">
        <v>302</v>
      </c>
      <c r="J3172" s="1" t="s">
        <v>302</v>
      </c>
      <c r="K3172" s="1" t="s">
        <v>302</v>
      </c>
    </row>
    <row r="3173" spans="1:11" x14ac:dyDescent="0.15">
      <c r="A3173" s="1" t="s">
        <v>302</v>
      </c>
      <c r="B3173" s="1" t="s">
        <v>302</v>
      </c>
      <c r="C3173" s="1" t="s">
        <v>302</v>
      </c>
      <c r="D3173" s="1" t="s">
        <v>302</v>
      </c>
      <c r="E3173" s="1" t="s">
        <v>302</v>
      </c>
      <c r="F3173" s="1" t="s">
        <v>302</v>
      </c>
      <c r="G3173" s="1" t="s">
        <v>302</v>
      </c>
      <c r="H3173" s="1" t="s">
        <v>302</v>
      </c>
      <c r="I3173" s="1" t="s">
        <v>302</v>
      </c>
      <c r="J3173" s="1" t="s">
        <v>302</v>
      </c>
      <c r="K3173" s="1" t="s">
        <v>302</v>
      </c>
    </row>
    <row r="3174" spans="1:11" x14ac:dyDescent="0.15">
      <c r="A3174" s="1" t="s">
        <v>302</v>
      </c>
      <c r="B3174" s="1" t="s">
        <v>302</v>
      </c>
      <c r="C3174" s="1" t="s">
        <v>302</v>
      </c>
      <c r="D3174" s="1" t="s">
        <v>302</v>
      </c>
      <c r="E3174" s="1" t="s">
        <v>302</v>
      </c>
      <c r="F3174" s="1" t="s">
        <v>302</v>
      </c>
      <c r="G3174" s="1" t="s">
        <v>302</v>
      </c>
      <c r="H3174" s="1" t="s">
        <v>302</v>
      </c>
      <c r="I3174" s="1" t="s">
        <v>302</v>
      </c>
      <c r="J3174" s="1" t="s">
        <v>302</v>
      </c>
      <c r="K3174" s="1" t="s">
        <v>302</v>
      </c>
    </row>
    <row r="3175" spans="1:11" x14ac:dyDescent="0.15">
      <c r="A3175" s="1" t="s">
        <v>302</v>
      </c>
      <c r="B3175" s="1" t="s">
        <v>302</v>
      </c>
      <c r="C3175" s="1" t="s">
        <v>302</v>
      </c>
      <c r="D3175" s="1" t="s">
        <v>302</v>
      </c>
      <c r="E3175" s="1" t="s">
        <v>302</v>
      </c>
      <c r="F3175" s="1" t="s">
        <v>302</v>
      </c>
      <c r="G3175" s="1" t="s">
        <v>302</v>
      </c>
      <c r="H3175" s="1" t="s">
        <v>302</v>
      </c>
      <c r="I3175" s="1" t="s">
        <v>302</v>
      </c>
      <c r="J3175" s="1" t="s">
        <v>302</v>
      </c>
      <c r="K3175" s="1" t="s">
        <v>302</v>
      </c>
    </row>
    <row r="3176" spans="1:11" x14ac:dyDescent="0.15">
      <c r="A3176" s="1" t="s">
        <v>302</v>
      </c>
      <c r="B3176" s="1" t="s">
        <v>302</v>
      </c>
      <c r="C3176" s="1" t="s">
        <v>302</v>
      </c>
      <c r="D3176" s="1" t="s">
        <v>302</v>
      </c>
      <c r="E3176" s="1" t="s">
        <v>302</v>
      </c>
      <c r="F3176" s="1" t="s">
        <v>302</v>
      </c>
      <c r="G3176" s="1" t="s">
        <v>302</v>
      </c>
      <c r="H3176" s="1" t="s">
        <v>302</v>
      </c>
      <c r="I3176" s="1" t="s">
        <v>302</v>
      </c>
      <c r="J3176" s="1" t="s">
        <v>302</v>
      </c>
      <c r="K3176" s="1" t="s">
        <v>302</v>
      </c>
    </row>
    <row r="3177" spans="1:11" x14ac:dyDescent="0.15">
      <c r="A3177" s="1" t="s">
        <v>302</v>
      </c>
      <c r="B3177" s="1" t="s">
        <v>302</v>
      </c>
      <c r="C3177" s="1" t="s">
        <v>302</v>
      </c>
      <c r="D3177" s="1" t="s">
        <v>302</v>
      </c>
      <c r="E3177" s="1" t="s">
        <v>302</v>
      </c>
      <c r="F3177" s="1" t="s">
        <v>302</v>
      </c>
      <c r="G3177" s="1" t="s">
        <v>302</v>
      </c>
      <c r="H3177" s="1" t="s">
        <v>302</v>
      </c>
      <c r="I3177" s="1" t="s">
        <v>302</v>
      </c>
      <c r="J3177" s="1" t="s">
        <v>302</v>
      </c>
      <c r="K3177" s="1" t="s">
        <v>302</v>
      </c>
    </row>
    <row r="3178" spans="1:11" x14ac:dyDescent="0.15">
      <c r="A3178" s="1" t="s">
        <v>302</v>
      </c>
      <c r="B3178" s="1" t="s">
        <v>302</v>
      </c>
      <c r="C3178" s="1" t="s">
        <v>302</v>
      </c>
      <c r="D3178" s="1" t="s">
        <v>302</v>
      </c>
      <c r="E3178" s="1" t="s">
        <v>302</v>
      </c>
      <c r="F3178" s="1" t="s">
        <v>302</v>
      </c>
      <c r="G3178" s="1" t="s">
        <v>302</v>
      </c>
      <c r="H3178" s="1" t="s">
        <v>302</v>
      </c>
      <c r="I3178" s="1" t="s">
        <v>302</v>
      </c>
      <c r="J3178" s="1" t="s">
        <v>302</v>
      </c>
      <c r="K3178" s="1" t="s">
        <v>302</v>
      </c>
    </row>
    <row r="3179" spans="1:11" x14ac:dyDescent="0.15">
      <c r="A3179" s="1" t="s">
        <v>302</v>
      </c>
      <c r="B3179" s="1" t="s">
        <v>302</v>
      </c>
      <c r="C3179" s="1" t="s">
        <v>302</v>
      </c>
      <c r="D3179" s="1" t="s">
        <v>302</v>
      </c>
      <c r="E3179" s="1" t="s">
        <v>302</v>
      </c>
      <c r="F3179" s="1" t="s">
        <v>302</v>
      </c>
      <c r="G3179" s="1" t="s">
        <v>302</v>
      </c>
      <c r="H3179" s="1" t="s">
        <v>302</v>
      </c>
      <c r="I3179" s="1" t="s">
        <v>302</v>
      </c>
      <c r="J3179" s="1" t="s">
        <v>302</v>
      </c>
      <c r="K3179" s="1" t="s">
        <v>302</v>
      </c>
    </row>
    <row r="3180" spans="1:11" x14ac:dyDescent="0.15">
      <c r="A3180" s="1" t="s">
        <v>302</v>
      </c>
      <c r="B3180" s="1" t="s">
        <v>302</v>
      </c>
      <c r="C3180" s="1" t="s">
        <v>302</v>
      </c>
      <c r="D3180" s="1" t="s">
        <v>302</v>
      </c>
      <c r="E3180" s="1" t="s">
        <v>302</v>
      </c>
      <c r="F3180" s="1" t="s">
        <v>302</v>
      </c>
      <c r="G3180" s="1" t="s">
        <v>302</v>
      </c>
      <c r="H3180" s="1" t="s">
        <v>302</v>
      </c>
      <c r="I3180" s="1" t="s">
        <v>302</v>
      </c>
      <c r="J3180" s="1" t="s">
        <v>302</v>
      </c>
      <c r="K3180" s="1" t="s">
        <v>302</v>
      </c>
    </row>
    <row r="3181" spans="1:11" x14ac:dyDescent="0.15">
      <c r="A3181" s="1" t="s">
        <v>302</v>
      </c>
      <c r="B3181" s="1" t="s">
        <v>302</v>
      </c>
      <c r="C3181" s="1" t="s">
        <v>302</v>
      </c>
      <c r="D3181" s="1" t="s">
        <v>302</v>
      </c>
      <c r="E3181" s="1" t="s">
        <v>302</v>
      </c>
      <c r="F3181" s="1" t="s">
        <v>302</v>
      </c>
      <c r="G3181" s="1" t="s">
        <v>302</v>
      </c>
      <c r="H3181" s="1" t="s">
        <v>302</v>
      </c>
      <c r="I3181" s="1" t="s">
        <v>302</v>
      </c>
      <c r="J3181" s="1" t="s">
        <v>302</v>
      </c>
      <c r="K3181" s="1" t="s">
        <v>302</v>
      </c>
    </row>
    <row r="3182" spans="1:11" x14ac:dyDescent="0.15">
      <c r="A3182" s="1" t="s">
        <v>302</v>
      </c>
      <c r="B3182" s="1" t="s">
        <v>302</v>
      </c>
      <c r="C3182" s="1" t="s">
        <v>302</v>
      </c>
      <c r="D3182" s="1" t="s">
        <v>302</v>
      </c>
      <c r="E3182" s="1" t="s">
        <v>302</v>
      </c>
      <c r="F3182" s="1" t="s">
        <v>302</v>
      </c>
      <c r="G3182" s="1" t="s">
        <v>302</v>
      </c>
      <c r="H3182" s="1" t="s">
        <v>302</v>
      </c>
      <c r="I3182" s="1" t="s">
        <v>302</v>
      </c>
      <c r="J3182" s="1" t="s">
        <v>302</v>
      </c>
      <c r="K3182" s="1" t="s">
        <v>302</v>
      </c>
    </row>
    <row r="3183" spans="1:11" x14ac:dyDescent="0.15">
      <c r="A3183" s="1" t="s">
        <v>302</v>
      </c>
      <c r="B3183" s="1" t="s">
        <v>302</v>
      </c>
      <c r="C3183" s="1" t="s">
        <v>302</v>
      </c>
      <c r="D3183" s="1" t="s">
        <v>302</v>
      </c>
      <c r="E3183" s="1" t="s">
        <v>302</v>
      </c>
      <c r="F3183" s="1" t="s">
        <v>302</v>
      </c>
      <c r="G3183" s="1" t="s">
        <v>302</v>
      </c>
      <c r="H3183" s="1" t="s">
        <v>302</v>
      </c>
      <c r="I3183" s="1" t="s">
        <v>302</v>
      </c>
      <c r="J3183" s="1" t="s">
        <v>302</v>
      </c>
      <c r="K3183" s="1" t="s">
        <v>302</v>
      </c>
    </row>
    <row r="3184" spans="1:11" x14ac:dyDescent="0.15">
      <c r="A3184" s="1" t="s">
        <v>302</v>
      </c>
      <c r="B3184" s="1" t="s">
        <v>302</v>
      </c>
      <c r="C3184" s="1" t="s">
        <v>302</v>
      </c>
      <c r="D3184" s="1" t="s">
        <v>302</v>
      </c>
      <c r="E3184" s="1" t="s">
        <v>302</v>
      </c>
      <c r="F3184" s="1" t="s">
        <v>302</v>
      </c>
      <c r="G3184" s="1" t="s">
        <v>302</v>
      </c>
      <c r="H3184" s="1" t="s">
        <v>302</v>
      </c>
      <c r="I3184" s="1" t="s">
        <v>302</v>
      </c>
      <c r="J3184" s="1" t="s">
        <v>302</v>
      </c>
      <c r="K3184" s="1" t="s">
        <v>302</v>
      </c>
    </row>
    <row r="3185" spans="1:11" x14ac:dyDescent="0.15">
      <c r="A3185" s="1" t="s">
        <v>302</v>
      </c>
      <c r="B3185" s="1" t="s">
        <v>302</v>
      </c>
      <c r="C3185" s="1" t="s">
        <v>302</v>
      </c>
      <c r="D3185" s="1" t="s">
        <v>302</v>
      </c>
      <c r="E3185" s="1" t="s">
        <v>302</v>
      </c>
      <c r="F3185" s="1" t="s">
        <v>302</v>
      </c>
      <c r="G3185" s="1" t="s">
        <v>302</v>
      </c>
      <c r="H3185" s="1" t="s">
        <v>302</v>
      </c>
      <c r="I3185" s="1" t="s">
        <v>302</v>
      </c>
      <c r="J3185" s="1" t="s">
        <v>302</v>
      </c>
      <c r="K3185" s="1" t="s">
        <v>302</v>
      </c>
    </row>
    <row r="3186" spans="1:11" x14ac:dyDescent="0.15">
      <c r="A3186" s="1" t="s">
        <v>302</v>
      </c>
      <c r="B3186" s="1" t="s">
        <v>302</v>
      </c>
      <c r="C3186" s="1" t="s">
        <v>302</v>
      </c>
      <c r="D3186" s="1" t="s">
        <v>302</v>
      </c>
      <c r="E3186" s="1" t="s">
        <v>302</v>
      </c>
      <c r="F3186" s="1" t="s">
        <v>302</v>
      </c>
      <c r="G3186" s="1" t="s">
        <v>302</v>
      </c>
      <c r="H3186" s="1" t="s">
        <v>302</v>
      </c>
      <c r="I3186" s="1" t="s">
        <v>302</v>
      </c>
      <c r="J3186" s="1" t="s">
        <v>302</v>
      </c>
      <c r="K3186" s="1" t="s">
        <v>302</v>
      </c>
    </row>
    <row r="3187" spans="1:11" x14ac:dyDescent="0.15">
      <c r="A3187" s="1" t="s">
        <v>302</v>
      </c>
      <c r="B3187" s="1" t="s">
        <v>302</v>
      </c>
      <c r="C3187" s="1" t="s">
        <v>302</v>
      </c>
      <c r="D3187" s="1" t="s">
        <v>302</v>
      </c>
      <c r="E3187" s="1" t="s">
        <v>302</v>
      </c>
      <c r="F3187" s="1" t="s">
        <v>302</v>
      </c>
      <c r="G3187" s="1" t="s">
        <v>302</v>
      </c>
      <c r="H3187" s="1" t="s">
        <v>302</v>
      </c>
      <c r="I3187" s="1" t="s">
        <v>302</v>
      </c>
      <c r="J3187" s="1" t="s">
        <v>302</v>
      </c>
      <c r="K3187" s="1" t="s">
        <v>302</v>
      </c>
    </row>
    <row r="3188" spans="1:11" x14ac:dyDescent="0.15">
      <c r="A3188" s="1" t="s">
        <v>302</v>
      </c>
      <c r="B3188" s="1" t="s">
        <v>302</v>
      </c>
      <c r="C3188" s="1" t="s">
        <v>302</v>
      </c>
      <c r="D3188" s="1" t="s">
        <v>302</v>
      </c>
      <c r="E3188" s="1" t="s">
        <v>302</v>
      </c>
      <c r="F3188" s="1" t="s">
        <v>302</v>
      </c>
      <c r="G3188" s="1" t="s">
        <v>302</v>
      </c>
      <c r="H3188" s="1" t="s">
        <v>302</v>
      </c>
      <c r="I3188" s="1" t="s">
        <v>302</v>
      </c>
      <c r="J3188" s="1" t="s">
        <v>302</v>
      </c>
      <c r="K3188" s="1" t="s">
        <v>302</v>
      </c>
    </row>
    <row r="3189" spans="1:11" x14ac:dyDescent="0.15">
      <c r="A3189" s="1" t="s">
        <v>302</v>
      </c>
      <c r="B3189" s="1" t="s">
        <v>302</v>
      </c>
      <c r="C3189" s="1" t="s">
        <v>302</v>
      </c>
      <c r="D3189" s="1" t="s">
        <v>302</v>
      </c>
      <c r="E3189" s="1" t="s">
        <v>302</v>
      </c>
      <c r="F3189" s="1" t="s">
        <v>302</v>
      </c>
      <c r="G3189" s="1" t="s">
        <v>302</v>
      </c>
      <c r="H3189" s="1" t="s">
        <v>302</v>
      </c>
      <c r="I3189" s="1" t="s">
        <v>302</v>
      </c>
      <c r="J3189" s="1" t="s">
        <v>302</v>
      </c>
      <c r="K3189" s="1" t="s">
        <v>302</v>
      </c>
    </row>
    <row r="3190" spans="1:11" x14ac:dyDescent="0.15">
      <c r="A3190" s="1" t="s">
        <v>302</v>
      </c>
      <c r="B3190" s="1" t="s">
        <v>302</v>
      </c>
      <c r="C3190" s="1" t="s">
        <v>302</v>
      </c>
      <c r="D3190" s="1" t="s">
        <v>302</v>
      </c>
      <c r="E3190" s="1" t="s">
        <v>302</v>
      </c>
      <c r="F3190" s="1" t="s">
        <v>302</v>
      </c>
      <c r="G3190" s="1" t="s">
        <v>302</v>
      </c>
      <c r="H3190" s="1" t="s">
        <v>302</v>
      </c>
      <c r="I3190" s="1" t="s">
        <v>302</v>
      </c>
      <c r="J3190" s="1" t="s">
        <v>302</v>
      </c>
      <c r="K3190" s="1" t="s">
        <v>302</v>
      </c>
    </row>
    <row r="3191" spans="1:11" x14ac:dyDescent="0.15">
      <c r="A3191" s="1" t="s">
        <v>302</v>
      </c>
      <c r="B3191" s="1" t="s">
        <v>302</v>
      </c>
      <c r="C3191" s="1" t="s">
        <v>302</v>
      </c>
      <c r="D3191" s="1" t="s">
        <v>302</v>
      </c>
      <c r="E3191" s="1" t="s">
        <v>302</v>
      </c>
      <c r="F3191" s="1" t="s">
        <v>302</v>
      </c>
      <c r="G3191" s="1" t="s">
        <v>302</v>
      </c>
      <c r="H3191" s="1" t="s">
        <v>302</v>
      </c>
      <c r="I3191" s="1" t="s">
        <v>302</v>
      </c>
      <c r="J3191" s="1" t="s">
        <v>302</v>
      </c>
      <c r="K3191" s="1" t="s">
        <v>302</v>
      </c>
    </row>
    <row r="3192" spans="1:11" x14ac:dyDescent="0.15">
      <c r="A3192" s="1" t="s">
        <v>302</v>
      </c>
      <c r="B3192" s="1" t="s">
        <v>302</v>
      </c>
      <c r="C3192" s="1" t="s">
        <v>302</v>
      </c>
      <c r="D3192" s="1" t="s">
        <v>302</v>
      </c>
      <c r="E3192" s="1" t="s">
        <v>302</v>
      </c>
      <c r="F3192" s="1" t="s">
        <v>302</v>
      </c>
      <c r="G3192" s="1" t="s">
        <v>302</v>
      </c>
      <c r="H3192" s="1" t="s">
        <v>302</v>
      </c>
      <c r="I3192" s="1" t="s">
        <v>302</v>
      </c>
      <c r="J3192" s="1" t="s">
        <v>302</v>
      </c>
      <c r="K3192" s="1" t="s">
        <v>302</v>
      </c>
    </row>
    <row r="3193" spans="1:11" x14ac:dyDescent="0.15">
      <c r="A3193" s="1" t="s">
        <v>302</v>
      </c>
      <c r="B3193" s="1" t="s">
        <v>302</v>
      </c>
      <c r="C3193" s="1" t="s">
        <v>302</v>
      </c>
      <c r="D3193" s="1" t="s">
        <v>302</v>
      </c>
      <c r="E3193" s="1" t="s">
        <v>302</v>
      </c>
      <c r="F3193" s="1" t="s">
        <v>302</v>
      </c>
      <c r="G3193" s="1" t="s">
        <v>302</v>
      </c>
      <c r="H3193" s="1" t="s">
        <v>302</v>
      </c>
      <c r="I3193" s="1" t="s">
        <v>302</v>
      </c>
      <c r="J3193" s="1" t="s">
        <v>302</v>
      </c>
      <c r="K3193" s="1" t="s">
        <v>302</v>
      </c>
    </row>
    <row r="3194" spans="1:11" x14ac:dyDescent="0.15">
      <c r="A3194" s="1" t="s">
        <v>302</v>
      </c>
      <c r="B3194" s="1" t="s">
        <v>302</v>
      </c>
      <c r="C3194" s="1" t="s">
        <v>302</v>
      </c>
      <c r="D3194" s="1" t="s">
        <v>302</v>
      </c>
      <c r="E3194" s="1" t="s">
        <v>302</v>
      </c>
      <c r="F3194" s="1" t="s">
        <v>302</v>
      </c>
      <c r="G3194" s="1" t="s">
        <v>302</v>
      </c>
      <c r="H3194" s="1" t="s">
        <v>302</v>
      </c>
      <c r="I3194" s="1" t="s">
        <v>302</v>
      </c>
      <c r="J3194" s="1" t="s">
        <v>302</v>
      </c>
      <c r="K3194" s="1" t="s">
        <v>302</v>
      </c>
    </row>
    <row r="3195" spans="1:11" x14ac:dyDescent="0.15">
      <c r="A3195" s="1" t="s">
        <v>302</v>
      </c>
      <c r="B3195" s="1" t="s">
        <v>302</v>
      </c>
      <c r="C3195" s="1" t="s">
        <v>302</v>
      </c>
      <c r="D3195" s="1" t="s">
        <v>302</v>
      </c>
      <c r="E3195" s="1" t="s">
        <v>302</v>
      </c>
      <c r="F3195" s="1" t="s">
        <v>302</v>
      </c>
      <c r="G3195" s="1" t="s">
        <v>302</v>
      </c>
      <c r="H3195" s="1" t="s">
        <v>302</v>
      </c>
      <c r="I3195" s="1" t="s">
        <v>302</v>
      </c>
      <c r="J3195" s="1" t="s">
        <v>302</v>
      </c>
      <c r="K3195" s="1" t="s">
        <v>302</v>
      </c>
    </row>
    <row r="3196" spans="1:11" x14ac:dyDescent="0.15">
      <c r="A3196" s="1" t="s">
        <v>302</v>
      </c>
      <c r="B3196" s="1" t="s">
        <v>302</v>
      </c>
      <c r="C3196" s="1" t="s">
        <v>302</v>
      </c>
      <c r="D3196" s="1" t="s">
        <v>302</v>
      </c>
      <c r="E3196" s="1" t="s">
        <v>302</v>
      </c>
      <c r="F3196" s="1" t="s">
        <v>302</v>
      </c>
      <c r="G3196" s="1" t="s">
        <v>302</v>
      </c>
      <c r="H3196" s="1" t="s">
        <v>302</v>
      </c>
      <c r="I3196" s="1" t="s">
        <v>302</v>
      </c>
      <c r="J3196" s="1" t="s">
        <v>302</v>
      </c>
      <c r="K3196" s="1" t="s">
        <v>302</v>
      </c>
    </row>
    <row r="3197" spans="1:11" x14ac:dyDescent="0.15">
      <c r="A3197" s="1" t="s">
        <v>302</v>
      </c>
      <c r="B3197" s="1" t="s">
        <v>302</v>
      </c>
      <c r="C3197" s="1" t="s">
        <v>302</v>
      </c>
      <c r="D3197" s="1" t="s">
        <v>302</v>
      </c>
      <c r="E3197" s="1" t="s">
        <v>302</v>
      </c>
      <c r="F3197" s="1" t="s">
        <v>302</v>
      </c>
      <c r="G3197" s="1" t="s">
        <v>302</v>
      </c>
      <c r="H3197" s="1" t="s">
        <v>302</v>
      </c>
      <c r="I3197" s="1" t="s">
        <v>302</v>
      </c>
      <c r="J3197" s="1" t="s">
        <v>302</v>
      </c>
      <c r="K3197" s="1" t="s">
        <v>302</v>
      </c>
    </row>
    <row r="3198" spans="1:11" x14ac:dyDescent="0.15">
      <c r="A3198" s="1" t="s">
        <v>302</v>
      </c>
      <c r="B3198" s="1" t="s">
        <v>302</v>
      </c>
      <c r="C3198" s="1" t="s">
        <v>302</v>
      </c>
      <c r="D3198" s="1" t="s">
        <v>302</v>
      </c>
      <c r="E3198" s="1" t="s">
        <v>302</v>
      </c>
      <c r="F3198" s="1" t="s">
        <v>302</v>
      </c>
      <c r="G3198" s="1" t="s">
        <v>302</v>
      </c>
      <c r="H3198" s="1" t="s">
        <v>302</v>
      </c>
      <c r="I3198" s="1" t="s">
        <v>302</v>
      </c>
      <c r="J3198" s="1" t="s">
        <v>302</v>
      </c>
      <c r="K3198" s="1" t="s">
        <v>302</v>
      </c>
    </row>
    <row r="3199" spans="1:11" x14ac:dyDescent="0.15">
      <c r="A3199" s="1" t="s">
        <v>302</v>
      </c>
      <c r="B3199" s="1" t="s">
        <v>302</v>
      </c>
      <c r="C3199" s="1" t="s">
        <v>302</v>
      </c>
      <c r="D3199" s="1" t="s">
        <v>302</v>
      </c>
      <c r="E3199" s="1" t="s">
        <v>302</v>
      </c>
      <c r="F3199" s="1" t="s">
        <v>302</v>
      </c>
      <c r="G3199" s="1" t="s">
        <v>302</v>
      </c>
      <c r="H3199" s="1" t="s">
        <v>302</v>
      </c>
      <c r="I3199" s="1" t="s">
        <v>302</v>
      </c>
      <c r="J3199" s="1" t="s">
        <v>302</v>
      </c>
      <c r="K3199" s="1" t="s">
        <v>302</v>
      </c>
    </row>
    <row r="3200" spans="1:11" x14ac:dyDescent="0.15">
      <c r="A3200" s="1" t="s">
        <v>302</v>
      </c>
      <c r="B3200" s="1" t="s">
        <v>302</v>
      </c>
      <c r="C3200" s="1" t="s">
        <v>302</v>
      </c>
      <c r="D3200" s="1" t="s">
        <v>302</v>
      </c>
      <c r="E3200" s="1" t="s">
        <v>302</v>
      </c>
      <c r="F3200" s="1" t="s">
        <v>302</v>
      </c>
      <c r="G3200" s="1" t="s">
        <v>302</v>
      </c>
      <c r="H3200" s="1" t="s">
        <v>302</v>
      </c>
      <c r="I3200" s="1" t="s">
        <v>302</v>
      </c>
      <c r="J3200" s="1" t="s">
        <v>302</v>
      </c>
      <c r="K3200" s="1" t="s">
        <v>302</v>
      </c>
    </row>
    <row r="3201" spans="1:11" x14ac:dyDescent="0.15">
      <c r="A3201" s="1" t="s">
        <v>302</v>
      </c>
      <c r="B3201" s="1" t="s">
        <v>302</v>
      </c>
      <c r="C3201" s="1" t="s">
        <v>302</v>
      </c>
      <c r="D3201" s="1" t="s">
        <v>302</v>
      </c>
      <c r="E3201" s="1" t="s">
        <v>302</v>
      </c>
      <c r="F3201" s="1" t="s">
        <v>302</v>
      </c>
      <c r="G3201" s="1" t="s">
        <v>302</v>
      </c>
      <c r="H3201" s="1" t="s">
        <v>302</v>
      </c>
      <c r="I3201" s="1" t="s">
        <v>302</v>
      </c>
      <c r="J3201" s="1" t="s">
        <v>302</v>
      </c>
      <c r="K3201" s="1" t="s">
        <v>302</v>
      </c>
    </row>
    <row r="3202" spans="1:11" x14ac:dyDescent="0.15">
      <c r="A3202" s="1" t="s">
        <v>302</v>
      </c>
      <c r="B3202" s="1" t="s">
        <v>302</v>
      </c>
      <c r="C3202" s="1" t="s">
        <v>302</v>
      </c>
      <c r="D3202" s="1" t="s">
        <v>302</v>
      </c>
      <c r="E3202" s="1" t="s">
        <v>302</v>
      </c>
      <c r="F3202" s="1" t="s">
        <v>302</v>
      </c>
      <c r="G3202" s="1" t="s">
        <v>302</v>
      </c>
      <c r="H3202" s="1" t="s">
        <v>302</v>
      </c>
      <c r="I3202" s="1" t="s">
        <v>302</v>
      </c>
      <c r="J3202" s="1" t="s">
        <v>302</v>
      </c>
      <c r="K3202" s="1" t="s">
        <v>302</v>
      </c>
    </row>
    <row r="3203" spans="1:11" x14ac:dyDescent="0.15">
      <c r="A3203" s="1" t="s">
        <v>302</v>
      </c>
      <c r="B3203" s="1" t="s">
        <v>302</v>
      </c>
      <c r="C3203" s="1" t="s">
        <v>302</v>
      </c>
      <c r="D3203" s="1" t="s">
        <v>302</v>
      </c>
      <c r="E3203" s="1" t="s">
        <v>302</v>
      </c>
      <c r="F3203" s="1" t="s">
        <v>302</v>
      </c>
      <c r="G3203" s="1" t="s">
        <v>302</v>
      </c>
      <c r="H3203" s="1" t="s">
        <v>302</v>
      </c>
      <c r="I3203" s="1" t="s">
        <v>302</v>
      </c>
      <c r="J3203" s="1" t="s">
        <v>302</v>
      </c>
      <c r="K3203" s="1" t="s">
        <v>302</v>
      </c>
    </row>
    <row r="3204" spans="1:11" x14ac:dyDescent="0.15">
      <c r="A3204" s="1" t="s">
        <v>302</v>
      </c>
      <c r="B3204" s="1" t="s">
        <v>302</v>
      </c>
      <c r="C3204" s="1" t="s">
        <v>302</v>
      </c>
      <c r="D3204" s="1" t="s">
        <v>302</v>
      </c>
      <c r="E3204" s="1" t="s">
        <v>302</v>
      </c>
      <c r="F3204" s="1" t="s">
        <v>302</v>
      </c>
      <c r="G3204" s="1" t="s">
        <v>302</v>
      </c>
      <c r="H3204" s="1" t="s">
        <v>302</v>
      </c>
      <c r="I3204" s="1" t="s">
        <v>302</v>
      </c>
      <c r="J3204" s="1" t="s">
        <v>302</v>
      </c>
      <c r="K3204" s="1" t="s">
        <v>302</v>
      </c>
    </row>
    <row r="3205" spans="1:11" x14ac:dyDescent="0.15">
      <c r="A3205" s="1" t="s">
        <v>302</v>
      </c>
      <c r="B3205" s="1" t="s">
        <v>302</v>
      </c>
      <c r="C3205" s="1" t="s">
        <v>302</v>
      </c>
      <c r="D3205" s="1" t="s">
        <v>302</v>
      </c>
      <c r="E3205" s="1" t="s">
        <v>302</v>
      </c>
      <c r="F3205" s="1" t="s">
        <v>302</v>
      </c>
      <c r="G3205" s="1" t="s">
        <v>302</v>
      </c>
      <c r="H3205" s="1" t="s">
        <v>302</v>
      </c>
      <c r="I3205" s="1" t="s">
        <v>302</v>
      </c>
      <c r="J3205" s="1" t="s">
        <v>302</v>
      </c>
      <c r="K3205" s="1" t="s">
        <v>302</v>
      </c>
    </row>
    <row r="3206" spans="1:11" x14ac:dyDescent="0.15">
      <c r="A3206" s="1" t="s">
        <v>302</v>
      </c>
      <c r="B3206" s="1" t="s">
        <v>302</v>
      </c>
      <c r="C3206" s="1" t="s">
        <v>302</v>
      </c>
      <c r="D3206" s="1" t="s">
        <v>302</v>
      </c>
      <c r="E3206" s="1" t="s">
        <v>302</v>
      </c>
      <c r="F3206" s="1" t="s">
        <v>302</v>
      </c>
      <c r="G3206" s="1" t="s">
        <v>302</v>
      </c>
      <c r="H3206" s="1" t="s">
        <v>302</v>
      </c>
      <c r="I3206" s="1" t="s">
        <v>302</v>
      </c>
      <c r="J3206" s="1" t="s">
        <v>302</v>
      </c>
      <c r="K3206" s="1" t="s">
        <v>302</v>
      </c>
    </row>
    <row r="3207" spans="1:11" x14ac:dyDescent="0.15">
      <c r="A3207" s="1" t="s">
        <v>302</v>
      </c>
      <c r="B3207" s="1" t="s">
        <v>302</v>
      </c>
      <c r="C3207" s="1" t="s">
        <v>302</v>
      </c>
      <c r="D3207" s="1" t="s">
        <v>302</v>
      </c>
      <c r="E3207" s="1" t="s">
        <v>302</v>
      </c>
      <c r="F3207" s="1" t="s">
        <v>302</v>
      </c>
      <c r="G3207" s="1" t="s">
        <v>302</v>
      </c>
      <c r="H3207" s="1" t="s">
        <v>302</v>
      </c>
      <c r="I3207" s="1" t="s">
        <v>302</v>
      </c>
      <c r="J3207" s="1" t="s">
        <v>302</v>
      </c>
      <c r="K3207" s="1" t="s">
        <v>302</v>
      </c>
    </row>
    <row r="3208" spans="1:11" x14ac:dyDescent="0.15">
      <c r="A3208" s="1" t="s">
        <v>302</v>
      </c>
      <c r="B3208" s="1" t="s">
        <v>302</v>
      </c>
      <c r="C3208" s="1" t="s">
        <v>302</v>
      </c>
      <c r="D3208" s="1" t="s">
        <v>302</v>
      </c>
      <c r="E3208" s="1" t="s">
        <v>302</v>
      </c>
      <c r="F3208" s="1" t="s">
        <v>302</v>
      </c>
      <c r="G3208" s="1" t="s">
        <v>302</v>
      </c>
      <c r="H3208" s="1" t="s">
        <v>302</v>
      </c>
      <c r="I3208" s="1" t="s">
        <v>302</v>
      </c>
      <c r="J3208" s="1" t="s">
        <v>302</v>
      </c>
      <c r="K3208" s="1" t="s">
        <v>302</v>
      </c>
    </row>
    <row r="3209" spans="1:11" x14ac:dyDescent="0.15">
      <c r="A3209" s="1" t="s">
        <v>302</v>
      </c>
      <c r="B3209" s="1" t="s">
        <v>302</v>
      </c>
      <c r="C3209" s="1" t="s">
        <v>302</v>
      </c>
      <c r="D3209" s="1" t="s">
        <v>302</v>
      </c>
      <c r="E3209" s="1" t="s">
        <v>302</v>
      </c>
      <c r="F3209" s="1" t="s">
        <v>302</v>
      </c>
      <c r="G3209" s="1" t="s">
        <v>302</v>
      </c>
      <c r="H3209" s="1" t="s">
        <v>302</v>
      </c>
      <c r="I3209" s="1" t="s">
        <v>302</v>
      </c>
      <c r="J3209" s="1" t="s">
        <v>302</v>
      </c>
      <c r="K3209" s="1" t="s">
        <v>302</v>
      </c>
    </row>
    <row r="3210" spans="1:11" x14ac:dyDescent="0.15">
      <c r="A3210" s="1" t="s">
        <v>302</v>
      </c>
      <c r="B3210" s="1" t="s">
        <v>302</v>
      </c>
      <c r="C3210" s="1" t="s">
        <v>302</v>
      </c>
      <c r="D3210" s="1" t="s">
        <v>302</v>
      </c>
      <c r="E3210" s="1" t="s">
        <v>302</v>
      </c>
      <c r="F3210" s="1" t="s">
        <v>302</v>
      </c>
      <c r="G3210" s="1" t="s">
        <v>302</v>
      </c>
      <c r="H3210" s="1" t="s">
        <v>302</v>
      </c>
      <c r="I3210" s="1" t="s">
        <v>302</v>
      </c>
      <c r="J3210" s="1" t="s">
        <v>302</v>
      </c>
      <c r="K3210" s="1" t="s">
        <v>302</v>
      </c>
    </row>
    <row r="3211" spans="1:11" x14ac:dyDescent="0.15">
      <c r="A3211" s="1" t="s">
        <v>302</v>
      </c>
      <c r="B3211" s="1" t="s">
        <v>302</v>
      </c>
      <c r="C3211" s="1" t="s">
        <v>302</v>
      </c>
      <c r="D3211" s="1" t="s">
        <v>302</v>
      </c>
      <c r="E3211" s="1" t="s">
        <v>302</v>
      </c>
      <c r="F3211" s="1" t="s">
        <v>302</v>
      </c>
      <c r="G3211" s="1" t="s">
        <v>302</v>
      </c>
      <c r="H3211" s="1" t="s">
        <v>302</v>
      </c>
      <c r="I3211" s="1" t="s">
        <v>302</v>
      </c>
      <c r="J3211" s="1" t="s">
        <v>302</v>
      </c>
      <c r="K3211" s="1" t="s">
        <v>302</v>
      </c>
    </row>
    <row r="3212" spans="1:11" x14ac:dyDescent="0.15">
      <c r="A3212" s="1" t="s">
        <v>302</v>
      </c>
      <c r="B3212" s="1" t="s">
        <v>302</v>
      </c>
      <c r="C3212" s="1" t="s">
        <v>302</v>
      </c>
      <c r="D3212" s="1" t="s">
        <v>302</v>
      </c>
      <c r="E3212" s="1" t="s">
        <v>302</v>
      </c>
      <c r="F3212" s="1" t="s">
        <v>302</v>
      </c>
      <c r="G3212" s="1" t="s">
        <v>302</v>
      </c>
      <c r="H3212" s="1" t="s">
        <v>302</v>
      </c>
      <c r="I3212" s="1" t="s">
        <v>302</v>
      </c>
      <c r="J3212" s="1" t="s">
        <v>302</v>
      </c>
      <c r="K3212" s="1" t="s">
        <v>302</v>
      </c>
    </row>
    <row r="3213" spans="1:11" x14ac:dyDescent="0.15">
      <c r="A3213" s="1" t="s">
        <v>302</v>
      </c>
      <c r="B3213" s="1" t="s">
        <v>302</v>
      </c>
      <c r="C3213" s="1" t="s">
        <v>302</v>
      </c>
      <c r="D3213" s="1" t="s">
        <v>302</v>
      </c>
      <c r="E3213" s="1" t="s">
        <v>302</v>
      </c>
      <c r="F3213" s="1" t="s">
        <v>302</v>
      </c>
      <c r="G3213" s="1" t="s">
        <v>302</v>
      </c>
      <c r="H3213" s="1" t="s">
        <v>302</v>
      </c>
      <c r="I3213" s="1" t="s">
        <v>302</v>
      </c>
      <c r="J3213" s="1" t="s">
        <v>302</v>
      </c>
      <c r="K3213" s="1" t="s">
        <v>302</v>
      </c>
    </row>
    <row r="3214" spans="1:11" x14ac:dyDescent="0.15">
      <c r="A3214" s="1" t="s">
        <v>302</v>
      </c>
      <c r="B3214" s="1" t="s">
        <v>302</v>
      </c>
      <c r="C3214" s="1" t="s">
        <v>302</v>
      </c>
      <c r="D3214" s="1" t="s">
        <v>302</v>
      </c>
      <c r="E3214" s="1" t="s">
        <v>302</v>
      </c>
      <c r="F3214" s="1" t="s">
        <v>302</v>
      </c>
      <c r="G3214" s="1" t="s">
        <v>302</v>
      </c>
      <c r="H3214" s="1" t="s">
        <v>302</v>
      </c>
      <c r="I3214" s="1" t="s">
        <v>302</v>
      </c>
      <c r="J3214" s="1" t="s">
        <v>302</v>
      </c>
      <c r="K3214" s="1" t="s">
        <v>302</v>
      </c>
    </row>
    <row r="3215" spans="1:11" x14ac:dyDescent="0.15">
      <c r="A3215" s="1" t="s">
        <v>302</v>
      </c>
      <c r="B3215" s="1" t="s">
        <v>302</v>
      </c>
      <c r="C3215" s="1" t="s">
        <v>302</v>
      </c>
      <c r="D3215" s="1" t="s">
        <v>302</v>
      </c>
      <c r="E3215" s="1" t="s">
        <v>302</v>
      </c>
      <c r="F3215" s="1" t="s">
        <v>302</v>
      </c>
      <c r="G3215" s="1" t="s">
        <v>302</v>
      </c>
      <c r="H3215" s="1" t="s">
        <v>302</v>
      </c>
      <c r="I3215" s="1" t="s">
        <v>302</v>
      </c>
      <c r="J3215" s="1" t="s">
        <v>302</v>
      </c>
      <c r="K3215" s="1" t="s">
        <v>302</v>
      </c>
    </row>
    <row r="3216" spans="1:11" x14ac:dyDescent="0.15">
      <c r="A3216" s="1" t="s">
        <v>302</v>
      </c>
      <c r="B3216" s="1" t="s">
        <v>302</v>
      </c>
      <c r="C3216" s="1" t="s">
        <v>302</v>
      </c>
      <c r="D3216" s="1" t="s">
        <v>302</v>
      </c>
      <c r="E3216" s="1" t="s">
        <v>302</v>
      </c>
      <c r="F3216" s="1" t="s">
        <v>302</v>
      </c>
      <c r="G3216" s="1" t="s">
        <v>302</v>
      </c>
      <c r="H3216" s="1" t="s">
        <v>302</v>
      </c>
      <c r="I3216" s="1" t="s">
        <v>302</v>
      </c>
      <c r="J3216" s="1" t="s">
        <v>302</v>
      </c>
      <c r="K3216" s="1" t="s">
        <v>302</v>
      </c>
    </row>
    <row r="3217" spans="1:11" x14ac:dyDescent="0.15">
      <c r="A3217" s="1" t="s">
        <v>302</v>
      </c>
      <c r="B3217" s="1" t="s">
        <v>302</v>
      </c>
      <c r="C3217" s="1" t="s">
        <v>302</v>
      </c>
      <c r="D3217" s="1" t="s">
        <v>302</v>
      </c>
      <c r="E3217" s="1" t="s">
        <v>302</v>
      </c>
      <c r="F3217" s="1" t="s">
        <v>302</v>
      </c>
      <c r="G3217" s="1" t="s">
        <v>302</v>
      </c>
      <c r="H3217" s="1" t="s">
        <v>302</v>
      </c>
      <c r="I3217" s="1" t="s">
        <v>302</v>
      </c>
      <c r="J3217" s="1" t="s">
        <v>302</v>
      </c>
      <c r="K3217" s="1" t="s">
        <v>302</v>
      </c>
    </row>
    <row r="3218" spans="1:11" x14ac:dyDescent="0.15">
      <c r="A3218" s="1" t="s">
        <v>302</v>
      </c>
      <c r="B3218" s="1" t="s">
        <v>302</v>
      </c>
      <c r="C3218" s="1" t="s">
        <v>302</v>
      </c>
      <c r="D3218" s="1" t="s">
        <v>302</v>
      </c>
      <c r="E3218" s="1" t="s">
        <v>302</v>
      </c>
      <c r="F3218" s="1" t="s">
        <v>302</v>
      </c>
      <c r="G3218" s="1" t="s">
        <v>302</v>
      </c>
      <c r="H3218" s="1" t="s">
        <v>302</v>
      </c>
      <c r="I3218" s="1" t="s">
        <v>302</v>
      </c>
      <c r="J3218" s="1" t="s">
        <v>302</v>
      </c>
      <c r="K3218" s="1" t="s">
        <v>302</v>
      </c>
    </row>
    <row r="3219" spans="1:11" x14ac:dyDescent="0.15">
      <c r="A3219" s="1" t="s">
        <v>302</v>
      </c>
      <c r="B3219" s="1" t="s">
        <v>302</v>
      </c>
      <c r="C3219" s="1" t="s">
        <v>302</v>
      </c>
      <c r="D3219" s="1" t="s">
        <v>302</v>
      </c>
      <c r="E3219" s="1" t="s">
        <v>302</v>
      </c>
      <c r="F3219" s="1" t="s">
        <v>302</v>
      </c>
      <c r="G3219" s="1" t="s">
        <v>302</v>
      </c>
      <c r="H3219" s="1" t="s">
        <v>302</v>
      </c>
      <c r="I3219" s="1" t="s">
        <v>302</v>
      </c>
      <c r="J3219" s="1" t="s">
        <v>302</v>
      </c>
      <c r="K3219" s="1" t="s">
        <v>302</v>
      </c>
    </row>
    <row r="3220" spans="1:11" x14ac:dyDescent="0.15">
      <c r="A3220" s="1" t="s">
        <v>302</v>
      </c>
      <c r="B3220" s="1" t="s">
        <v>302</v>
      </c>
      <c r="C3220" s="1" t="s">
        <v>302</v>
      </c>
      <c r="D3220" s="1" t="s">
        <v>302</v>
      </c>
      <c r="E3220" s="1" t="s">
        <v>302</v>
      </c>
      <c r="F3220" s="1" t="s">
        <v>302</v>
      </c>
      <c r="G3220" s="1" t="s">
        <v>302</v>
      </c>
      <c r="H3220" s="1" t="s">
        <v>302</v>
      </c>
      <c r="I3220" s="1" t="s">
        <v>302</v>
      </c>
      <c r="J3220" s="1" t="s">
        <v>302</v>
      </c>
      <c r="K3220" s="1" t="s">
        <v>302</v>
      </c>
    </row>
    <row r="3221" spans="1:11" x14ac:dyDescent="0.15">
      <c r="A3221" s="1" t="s">
        <v>302</v>
      </c>
      <c r="B3221" s="1" t="s">
        <v>302</v>
      </c>
      <c r="C3221" s="1" t="s">
        <v>302</v>
      </c>
      <c r="D3221" s="1" t="s">
        <v>302</v>
      </c>
      <c r="E3221" s="1" t="s">
        <v>302</v>
      </c>
      <c r="F3221" s="1" t="s">
        <v>302</v>
      </c>
      <c r="G3221" s="1" t="s">
        <v>302</v>
      </c>
      <c r="H3221" s="1" t="s">
        <v>302</v>
      </c>
      <c r="I3221" s="1" t="s">
        <v>302</v>
      </c>
      <c r="J3221" s="1" t="s">
        <v>302</v>
      </c>
      <c r="K3221" s="1" t="s">
        <v>302</v>
      </c>
    </row>
    <row r="3222" spans="1:11" x14ac:dyDescent="0.15">
      <c r="A3222" s="1" t="s">
        <v>302</v>
      </c>
      <c r="B3222" s="1" t="s">
        <v>302</v>
      </c>
      <c r="C3222" s="1" t="s">
        <v>302</v>
      </c>
      <c r="D3222" s="1" t="s">
        <v>302</v>
      </c>
      <c r="E3222" s="1" t="s">
        <v>302</v>
      </c>
      <c r="F3222" s="1" t="s">
        <v>302</v>
      </c>
      <c r="G3222" s="1" t="s">
        <v>302</v>
      </c>
      <c r="H3222" s="1" t="s">
        <v>302</v>
      </c>
      <c r="I3222" s="1" t="s">
        <v>302</v>
      </c>
      <c r="J3222" s="1" t="s">
        <v>302</v>
      </c>
      <c r="K3222" s="1" t="s">
        <v>302</v>
      </c>
    </row>
    <row r="3223" spans="1:11" x14ac:dyDescent="0.15">
      <c r="A3223" s="1" t="s">
        <v>302</v>
      </c>
      <c r="B3223" s="1" t="s">
        <v>302</v>
      </c>
      <c r="C3223" s="1" t="s">
        <v>302</v>
      </c>
      <c r="D3223" s="1" t="s">
        <v>302</v>
      </c>
      <c r="E3223" s="1" t="s">
        <v>302</v>
      </c>
      <c r="F3223" s="1" t="s">
        <v>302</v>
      </c>
      <c r="G3223" s="1" t="s">
        <v>302</v>
      </c>
      <c r="H3223" s="1" t="s">
        <v>302</v>
      </c>
      <c r="I3223" s="1" t="s">
        <v>302</v>
      </c>
      <c r="J3223" s="1" t="s">
        <v>302</v>
      </c>
      <c r="K3223" s="1" t="s">
        <v>302</v>
      </c>
    </row>
    <row r="3224" spans="1:11" x14ac:dyDescent="0.15">
      <c r="A3224" s="1" t="s">
        <v>302</v>
      </c>
      <c r="B3224" s="1" t="s">
        <v>302</v>
      </c>
      <c r="C3224" s="1" t="s">
        <v>302</v>
      </c>
      <c r="D3224" s="1" t="s">
        <v>302</v>
      </c>
      <c r="E3224" s="1" t="s">
        <v>302</v>
      </c>
      <c r="F3224" s="1" t="s">
        <v>302</v>
      </c>
      <c r="G3224" s="1" t="s">
        <v>302</v>
      </c>
      <c r="H3224" s="1" t="s">
        <v>302</v>
      </c>
      <c r="I3224" s="1" t="s">
        <v>302</v>
      </c>
      <c r="J3224" s="1" t="s">
        <v>302</v>
      </c>
      <c r="K3224" s="1" t="s">
        <v>302</v>
      </c>
    </row>
    <row r="3225" spans="1:11" x14ac:dyDescent="0.15">
      <c r="A3225" s="1" t="s">
        <v>302</v>
      </c>
      <c r="B3225" s="1" t="s">
        <v>302</v>
      </c>
      <c r="C3225" s="1" t="s">
        <v>302</v>
      </c>
      <c r="D3225" s="1" t="s">
        <v>302</v>
      </c>
      <c r="E3225" s="1" t="s">
        <v>302</v>
      </c>
      <c r="F3225" s="1" t="s">
        <v>302</v>
      </c>
      <c r="G3225" s="1" t="s">
        <v>302</v>
      </c>
      <c r="H3225" s="1" t="s">
        <v>302</v>
      </c>
      <c r="I3225" s="1" t="s">
        <v>302</v>
      </c>
      <c r="J3225" s="1" t="s">
        <v>302</v>
      </c>
      <c r="K3225" s="1" t="s">
        <v>302</v>
      </c>
    </row>
    <row r="3226" spans="1:11" x14ac:dyDescent="0.15">
      <c r="A3226" s="1" t="s">
        <v>302</v>
      </c>
      <c r="B3226" s="1" t="s">
        <v>302</v>
      </c>
      <c r="C3226" s="1" t="s">
        <v>302</v>
      </c>
      <c r="D3226" s="1" t="s">
        <v>302</v>
      </c>
      <c r="E3226" s="1" t="s">
        <v>302</v>
      </c>
      <c r="F3226" s="1" t="s">
        <v>302</v>
      </c>
      <c r="G3226" s="1" t="s">
        <v>302</v>
      </c>
      <c r="H3226" s="1" t="s">
        <v>302</v>
      </c>
      <c r="I3226" s="1" t="s">
        <v>302</v>
      </c>
      <c r="J3226" s="1" t="s">
        <v>302</v>
      </c>
      <c r="K3226" s="1" t="s">
        <v>302</v>
      </c>
    </row>
    <row r="3227" spans="1:11" x14ac:dyDescent="0.15">
      <c r="A3227" s="1" t="s">
        <v>302</v>
      </c>
      <c r="B3227" s="1" t="s">
        <v>302</v>
      </c>
      <c r="C3227" s="1" t="s">
        <v>302</v>
      </c>
      <c r="D3227" s="1" t="s">
        <v>302</v>
      </c>
      <c r="E3227" s="1" t="s">
        <v>302</v>
      </c>
      <c r="F3227" s="1" t="s">
        <v>302</v>
      </c>
      <c r="G3227" s="1" t="s">
        <v>302</v>
      </c>
      <c r="H3227" s="1" t="s">
        <v>302</v>
      </c>
      <c r="I3227" s="1" t="s">
        <v>302</v>
      </c>
      <c r="J3227" s="1" t="s">
        <v>302</v>
      </c>
      <c r="K3227" s="1" t="s">
        <v>302</v>
      </c>
    </row>
    <row r="3228" spans="1:11" x14ac:dyDescent="0.15">
      <c r="A3228" s="1" t="s">
        <v>302</v>
      </c>
      <c r="B3228" s="1" t="s">
        <v>302</v>
      </c>
      <c r="C3228" s="1" t="s">
        <v>302</v>
      </c>
      <c r="D3228" s="1" t="s">
        <v>302</v>
      </c>
      <c r="E3228" s="1" t="s">
        <v>302</v>
      </c>
      <c r="F3228" s="1" t="s">
        <v>302</v>
      </c>
      <c r="G3228" s="1" t="s">
        <v>302</v>
      </c>
      <c r="H3228" s="1" t="s">
        <v>302</v>
      </c>
      <c r="I3228" s="1" t="s">
        <v>302</v>
      </c>
      <c r="J3228" s="1" t="s">
        <v>302</v>
      </c>
      <c r="K3228" s="1" t="s">
        <v>302</v>
      </c>
    </row>
    <row r="3229" spans="1:11" x14ac:dyDescent="0.15">
      <c r="A3229" s="1" t="s">
        <v>302</v>
      </c>
      <c r="B3229" s="1" t="s">
        <v>302</v>
      </c>
      <c r="C3229" s="1" t="s">
        <v>302</v>
      </c>
      <c r="D3229" s="1" t="s">
        <v>302</v>
      </c>
      <c r="E3229" s="1" t="s">
        <v>302</v>
      </c>
      <c r="F3229" s="1" t="s">
        <v>302</v>
      </c>
      <c r="G3229" s="1" t="s">
        <v>302</v>
      </c>
      <c r="H3229" s="1" t="s">
        <v>302</v>
      </c>
      <c r="I3229" s="1" t="s">
        <v>302</v>
      </c>
      <c r="J3229" s="1" t="s">
        <v>302</v>
      </c>
      <c r="K3229" s="1" t="s">
        <v>302</v>
      </c>
    </row>
    <row r="3230" spans="1:11" x14ac:dyDescent="0.15">
      <c r="A3230" s="1" t="s">
        <v>302</v>
      </c>
      <c r="B3230" s="1" t="s">
        <v>302</v>
      </c>
      <c r="C3230" s="1" t="s">
        <v>302</v>
      </c>
      <c r="D3230" s="1" t="s">
        <v>302</v>
      </c>
      <c r="E3230" s="1" t="s">
        <v>302</v>
      </c>
      <c r="F3230" s="1" t="s">
        <v>302</v>
      </c>
      <c r="G3230" s="1" t="s">
        <v>302</v>
      </c>
      <c r="H3230" s="1" t="s">
        <v>302</v>
      </c>
      <c r="I3230" s="1" t="s">
        <v>302</v>
      </c>
      <c r="J3230" s="1" t="s">
        <v>302</v>
      </c>
      <c r="K3230" s="1" t="s">
        <v>302</v>
      </c>
    </row>
    <row r="3231" spans="1:11" x14ac:dyDescent="0.15">
      <c r="A3231" s="1" t="s">
        <v>302</v>
      </c>
      <c r="B3231" s="1" t="s">
        <v>302</v>
      </c>
      <c r="C3231" s="1" t="s">
        <v>302</v>
      </c>
      <c r="D3231" s="1" t="s">
        <v>302</v>
      </c>
      <c r="E3231" s="1" t="s">
        <v>302</v>
      </c>
      <c r="F3231" s="1" t="s">
        <v>302</v>
      </c>
      <c r="G3231" s="1" t="s">
        <v>302</v>
      </c>
      <c r="H3231" s="1" t="s">
        <v>302</v>
      </c>
      <c r="I3231" s="1" t="s">
        <v>302</v>
      </c>
      <c r="J3231" s="1" t="s">
        <v>302</v>
      </c>
      <c r="K3231" s="1" t="s">
        <v>302</v>
      </c>
    </row>
    <row r="3232" spans="1:11" x14ac:dyDescent="0.15">
      <c r="A3232" s="1" t="s">
        <v>302</v>
      </c>
      <c r="B3232" s="1" t="s">
        <v>302</v>
      </c>
      <c r="C3232" s="1" t="s">
        <v>302</v>
      </c>
      <c r="D3232" s="1" t="s">
        <v>302</v>
      </c>
      <c r="E3232" s="1" t="s">
        <v>302</v>
      </c>
      <c r="F3232" s="1" t="s">
        <v>302</v>
      </c>
      <c r="G3232" s="1" t="s">
        <v>302</v>
      </c>
      <c r="H3232" s="1" t="s">
        <v>302</v>
      </c>
      <c r="I3232" s="1" t="s">
        <v>302</v>
      </c>
      <c r="J3232" s="1" t="s">
        <v>302</v>
      </c>
      <c r="K3232" s="1" t="s">
        <v>302</v>
      </c>
    </row>
    <row r="3233" spans="1:11" x14ac:dyDescent="0.15">
      <c r="A3233" s="1" t="s">
        <v>302</v>
      </c>
      <c r="B3233" s="1" t="s">
        <v>302</v>
      </c>
      <c r="C3233" s="1" t="s">
        <v>302</v>
      </c>
      <c r="D3233" s="1" t="s">
        <v>302</v>
      </c>
      <c r="E3233" s="1" t="s">
        <v>302</v>
      </c>
      <c r="F3233" s="1" t="s">
        <v>302</v>
      </c>
      <c r="G3233" s="1" t="s">
        <v>302</v>
      </c>
      <c r="H3233" s="1" t="s">
        <v>302</v>
      </c>
      <c r="I3233" s="1" t="s">
        <v>302</v>
      </c>
      <c r="J3233" s="1" t="s">
        <v>302</v>
      </c>
      <c r="K3233" s="1" t="s">
        <v>302</v>
      </c>
    </row>
    <row r="3234" spans="1:11" x14ac:dyDescent="0.15">
      <c r="A3234" s="1" t="s">
        <v>302</v>
      </c>
      <c r="B3234" s="1" t="s">
        <v>302</v>
      </c>
      <c r="C3234" s="1" t="s">
        <v>302</v>
      </c>
      <c r="D3234" s="1" t="s">
        <v>302</v>
      </c>
      <c r="E3234" s="1" t="s">
        <v>302</v>
      </c>
      <c r="F3234" s="1" t="s">
        <v>302</v>
      </c>
      <c r="G3234" s="1" t="s">
        <v>302</v>
      </c>
      <c r="H3234" s="1" t="s">
        <v>302</v>
      </c>
      <c r="I3234" s="1" t="s">
        <v>302</v>
      </c>
      <c r="J3234" s="1" t="s">
        <v>302</v>
      </c>
      <c r="K3234" s="1" t="s">
        <v>302</v>
      </c>
    </row>
    <row r="3235" spans="1:11" x14ac:dyDescent="0.15">
      <c r="A3235" s="1" t="s">
        <v>302</v>
      </c>
      <c r="B3235" s="1" t="s">
        <v>302</v>
      </c>
      <c r="C3235" s="1" t="s">
        <v>302</v>
      </c>
      <c r="D3235" s="1" t="s">
        <v>302</v>
      </c>
      <c r="E3235" s="1" t="s">
        <v>302</v>
      </c>
      <c r="F3235" s="1" t="s">
        <v>302</v>
      </c>
      <c r="G3235" s="1" t="s">
        <v>302</v>
      </c>
      <c r="H3235" s="1" t="s">
        <v>302</v>
      </c>
      <c r="I3235" s="1" t="s">
        <v>302</v>
      </c>
      <c r="J3235" s="1" t="s">
        <v>302</v>
      </c>
      <c r="K3235" s="1" t="s">
        <v>302</v>
      </c>
    </row>
    <row r="3236" spans="1:11" x14ac:dyDescent="0.15">
      <c r="A3236" s="1" t="s">
        <v>302</v>
      </c>
      <c r="B3236" s="1" t="s">
        <v>302</v>
      </c>
      <c r="C3236" s="1" t="s">
        <v>302</v>
      </c>
      <c r="D3236" s="1" t="s">
        <v>302</v>
      </c>
      <c r="E3236" s="1" t="s">
        <v>302</v>
      </c>
      <c r="F3236" s="1" t="s">
        <v>302</v>
      </c>
      <c r="G3236" s="1" t="s">
        <v>302</v>
      </c>
      <c r="H3236" s="1" t="s">
        <v>302</v>
      </c>
      <c r="I3236" s="1" t="s">
        <v>302</v>
      </c>
      <c r="J3236" s="1" t="s">
        <v>302</v>
      </c>
      <c r="K3236" s="1" t="s">
        <v>302</v>
      </c>
    </row>
    <row r="3237" spans="1:11" x14ac:dyDescent="0.15">
      <c r="A3237" s="1" t="s">
        <v>302</v>
      </c>
      <c r="B3237" s="1" t="s">
        <v>302</v>
      </c>
      <c r="C3237" s="1" t="s">
        <v>302</v>
      </c>
      <c r="D3237" s="1" t="s">
        <v>302</v>
      </c>
      <c r="E3237" s="1" t="s">
        <v>302</v>
      </c>
      <c r="F3237" s="1" t="s">
        <v>302</v>
      </c>
      <c r="G3237" s="1" t="s">
        <v>302</v>
      </c>
      <c r="H3237" s="1" t="s">
        <v>302</v>
      </c>
      <c r="I3237" s="1" t="s">
        <v>302</v>
      </c>
      <c r="J3237" s="1" t="s">
        <v>302</v>
      </c>
      <c r="K3237" s="1" t="s">
        <v>302</v>
      </c>
    </row>
    <row r="3238" spans="1:11" x14ac:dyDescent="0.15">
      <c r="A3238" s="1" t="s">
        <v>302</v>
      </c>
      <c r="B3238" s="1" t="s">
        <v>302</v>
      </c>
      <c r="C3238" s="1" t="s">
        <v>302</v>
      </c>
      <c r="D3238" s="1" t="s">
        <v>302</v>
      </c>
      <c r="E3238" s="1" t="s">
        <v>302</v>
      </c>
      <c r="F3238" s="1" t="s">
        <v>302</v>
      </c>
      <c r="G3238" s="1" t="s">
        <v>302</v>
      </c>
      <c r="H3238" s="1" t="s">
        <v>302</v>
      </c>
      <c r="I3238" s="1" t="s">
        <v>302</v>
      </c>
      <c r="J3238" s="1" t="s">
        <v>302</v>
      </c>
      <c r="K3238" s="1" t="s">
        <v>302</v>
      </c>
    </row>
    <row r="3239" spans="1:11" x14ac:dyDescent="0.15">
      <c r="A3239" s="1" t="s">
        <v>302</v>
      </c>
      <c r="B3239" s="1" t="s">
        <v>302</v>
      </c>
      <c r="C3239" s="1" t="s">
        <v>302</v>
      </c>
      <c r="D3239" s="1" t="s">
        <v>302</v>
      </c>
      <c r="E3239" s="1" t="s">
        <v>302</v>
      </c>
      <c r="F3239" s="1" t="s">
        <v>302</v>
      </c>
      <c r="G3239" s="1" t="s">
        <v>302</v>
      </c>
      <c r="H3239" s="1" t="s">
        <v>302</v>
      </c>
      <c r="I3239" s="1" t="s">
        <v>302</v>
      </c>
      <c r="J3239" s="1" t="s">
        <v>302</v>
      </c>
      <c r="K3239" s="1" t="s">
        <v>302</v>
      </c>
    </row>
    <row r="3240" spans="1:11" x14ac:dyDescent="0.15">
      <c r="A3240" s="1" t="s">
        <v>302</v>
      </c>
      <c r="B3240" s="1" t="s">
        <v>302</v>
      </c>
      <c r="C3240" s="1" t="s">
        <v>302</v>
      </c>
      <c r="D3240" s="1" t="s">
        <v>302</v>
      </c>
      <c r="E3240" s="1" t="s">
        <v>302</v>
      </c>
      <c r="F3240" s="1" t="s">
        <v>302</v>
      </c>
      <c r="G3240" s="1" t="s">
        <v>302</v>
      </c>
      <c r="H3240" s="1" t="s">
        <v>302</v>
      </c>
      <c r="I3240" s="1" t="s">
        <v>302</v>
      </c>
      <c r="J3240" s="1" t="s">
        <v>302</v>
      </c>
      <c r="K3240" s="1" t="s">
        <v>302</v>
      </c>
    </row>
    <row r="3241" spans="1:11" x14ac:dyDescent="0.15">
      <c r="A3241" s="1" t="s">
        <v>302</v>
      </c>
      <c r="B3241" s="1" t="s">
        <v>302</v>
      </c>
      <c r="C3241" s="1" t="s">
        <v>302</v>
      </c>
      <c r="D3241" s="1" t="s">
        <v>302</v>
      </c>
      <c r="E3241" s="1" t="s">
        <v>302</v>
      </c>
      <c r="F3241" s="1" t="s">
        <v>302</v>
      </c>
      <c r="G3241" s="1" t="s">
        <v>302</v>
      </c>
      <c r="H3241" s="1" t="s">
        <v>302</v>
      </c>
      <c r="I3241" s="1" t="s">
        <v>302</v>
      </c>
      <c r="J3241" s="1" t="s">
        <v>302</v>
      </c>
      <c r="K3241" s="1" t="s">
        <v>302</v>
      </c>
    </row>
    <row r="3242" spans="1:11" x14ac:dyDescent="0.15">
      <c r="A3242" s="1" t="s">
        <v>302</v>
      </c>
      <c r="B3242" s="1" t="s">
        <v>302</v>
      </c>
      <c r="C3242" s="1" t="s">
        <v>302</v>
      </c>
      <c r="D3242" s="1" t="s">
        <v>302</v>
      </c>
      <c r="E3242" s="1" t="s">
        <v>302</v>
      </c>
      <c r="F3242" s="1" t="s">
        <v>302</v>
      </c>
      <c r="G3242" s="1" t="s">
        <v>302</v>
      </c>
      <c r="H3242" s="1" t="s">
        <v>302</v>
      </c>
      <c r="I3242" s="1" t="s">
        <v>302</v>
      </c>
      <c r="J3242" s="1" t="s">
        <v>302</v>
      </c>
      <c r="K3242" s="1" t="s">
        <v>302</v>
      </c>
    </row>
    <row r="3243" spans="1:11" x14ac:dyDescent="0.15">
      <c r="A3243" s="1" t="s">
        <v>302</v>
      </c>
      <c r="B3243" s="1" t="s">
        <v>302</v>
      </c>
      <c r="C3243" s="1" t="s">
        <v>302</v>
      </c>
      <c r="D3243" s="1" t="s">
        <v>302</v>
      </c>
      <c r="E3243" s="1" t="s">
        <v>302</v>
      </c>
      <c r="F3243" s="1" t="s">
        <v>302</v>
      </c>
      <c r="G3243" s="1" t="s">
        <v>302</v>
      </c>
      <c r="H3243" s="1" t="s">
        <v>302</v>
      </c>
      <c r="I3243" s="1" t="s">
        <v>302</v>
      </c>
      <c r="J3243" s="1" t="s">
        <v>302</v>
      </c>
      <c r="K3243" s="1" t="s">
        <v>302</v>
      </c>
    </row>
    <row r="3244" spans="1:11" x14ac:dyDescent="0.15">
      <c r="A3244" s="1" t="s">
        <v>302</v>
      </c>
      <c r="B3244" s="1" t="s">
        <v>302</v>
      </c>
      <c r="C3244" s="1" t="s">
        <v>302</v>
      </c>
      <c r="D3244" s="1" t="s">
        <v>302</v>
      </c>
      <c r="E3244" s="1" t="s">
        <v>302</v>
      </c>
      <c r="F3244" s="1" t="s">
        <v>302</v>
      </c>
      <c r="G3244" s="1" t="s">
        <v>302</v>
      </c>
      <c r="H3244" s="1" t="s">
        <v>302</v>
      </c>
      <c r="I3244" s="1" t="s">
        <v>302</v>
      </c>
      <c r="J3244" s="1" t="s">
        <v>302</v>
      </c>
      <c r="K3244" s="1" t="s">
        <v>302</v>
      </c>
    </row>
    <row r="3245" spans="1:11" x14ac:dyDescent="0.15">
      <c r="A3245" s="1" t="s">
        <v>302</v>
      </c>
      <c r="B3245" s="1" t="s">
        <v>302</v>
      </c>
      <c r="C3245" s="1" t="s">
        <v>302</v>
      </c>
      <c r="D3245" s="1" t="s">
        <v>302</v>
      </c>
      <c r="E3245" s="1" t="s">
        <v>302</v>
      </c>
      <c r="F3245" s="1" t="s">
        <v>302</v>
      </c>
      <c r="G3245" s="1" t="s">
        <v>302</v>
      </c>
      <c r="H3245" s="1" t="s">
        <v>302</v>
      </c>
      <c r="I3245" s="1" t="s">
        <v>302</v>
      </c>
      <c r="J3245" s="1" t="s">
        <v>302</v>
      </c>
      <c r="K3245" s="1" t="s">
        <v>302</v>
      </c>
    </row>
    <row r="3246" spans="1:11" x14ac:dyDescent="0.15">
      <c r="A3246" s="1" t="s">
        <v>302</v>
      </c>
      <c r="B3246" s="1" t="s">
        <v>302</v>
      </c>
      <c r="C3246" s="1" t="s">
        <v>302</v>
      </c>
      <c r="D3246" s="1" t="s">
        <v>302</v>
      </c>
      <c r="E3246" s="1" t="s">
        <v>302</v>
      </c>
      <c r="F3246" s="1" t="s">
        <v>302</v>
      </c>
      <c r="G3246" s="1" t="s">
        <v>302</v>
      </c>
      <c r="H3246" s="1" t="s">
        <v>302</v>
      </c>
      <c r="I3246" s="1" t="s">
        <v>302</v>
      </c>
      <c r="J3246" s="1" t="s">
        <v>302</v>
      </c>
      <c r="K3246" s="1" t="s">
        <v>302</v>
      </c>
    </row>
    <row r="3247" spans="1:11" x14ac:dyDescent="0.15">
      <c r="A3247" s="1" t="s">
        <v>302</v>
      </c>
      <c r="B3247" s="1" t="s">
        <v>302</v>
      </c>
      <c r="C3247" s="1" t="s">
        <v>302</v>
      </c>
      <c r="D3247" s="1" t="s">
        <v>302</v>
      </c>
      <c r="E3247" s="1" t="s">
        <v>302</v>
      </c>
      <c r="F3247" s="1" t="s">
        <v>302</v>
      </c>
      <c r="G3247" s="1" t="s">
        <v>302</v>
      </c>
      <c r="H3247" s="1" t="s">
        <v>302</v>
      </c>
      <c r="I3247" s="1" t="s">
        <v>302</v>
      </c>
      <c r="J3247" s="1" t="s">
        <v>302</v>
      </c>
      <c r="K3247" s="1" t="s">
        <v>302</v>
      </c>
    </row>
    <row r="3248" spans="1:11" x14ac:dyDescent="0.15">
      <c r="A3248" s="1" t="s">
        <v>302</v>
      </c>
      <c r="B3248" s="1" t="s">
        <v>302</v>
      </c>
      <c r="C3248" s="1" t="s">
        <v>302</v>
      </c>
      <c r="D3248" s="1" t="s">
        <v>302</v>
      </c>
      <c r="E3248" s="1" t="s">
        <v>302</v>
      </c>
      <c r="F3248" s="1" t="s">
        <v>302</v>
      </c>
      <c r="G3248" s="1" t="s">
        <v>302</v>
      </c>
      <c r="H3248" s="1" t="s">
        <v>302</v>
      </c>
      <c r="I3248" s="1" t="s">
        <v>302</v>
      </c>
      <c r="J3248" s="1" t="s">
        <v>302</v>
      </c>
      <c r="K3248" s="1" t="s">
        <v>302</v>
      </c>
    </row>
    <row r="3249" spans="1:11" x14ac:dyDescent="0.15">
      <c r="A3249" s="1" t="s">
        <v>302</v>
      </c>
      <c r="B3249" s="1" t="s">
        <v>302</v>
      </c>
      <c r="C3249" s="1" t="s">
        <v>302</v>
      </c>
      <c r="D3249" s="1" t="s">
        <v>302</v>
      </c>
      <c r="E3249" s="1" t="s">
        <v>302</v>
      </c>
      <c r="F3249" s="1" t="s">
        <v>302</v>
      </c>
      <c r="G3249" s="1" t="s">
        <v>302</v>
      </c>
      <c r="H3249" s="1" t="s">
        <v>302</v>
      </c>
      <c r="I3249" s="1" t="s">
        <v>302</v>
      </c>
      <c r="J3249" s="1" t="s">
        <v>302</v>
      </c>
      <c r="K3249" s="1" t="s">
        <v>302</v>
      </c>
    </row>
    <row r="3250" spans="1:11" x14ac:dyDescent="0.15">
      <c r="A3250" s="1" t="s">
        <v>302</v>
      </c>
      <c r="B3250" s="1" t="s">
        <v>302</v>
      </c>
      <c r="C3250" s="1" t="s">
        <v>302</v>
      </c>
      <c r="D3250" s="1" t="s">
        <v>302</v>
      </c>
      <c r="E3250" s="1" t="s">
        <v>302</v>
      </c>
      <c r="F3250" s="1" t="s">
        <v>302</v>
      </c>
      <c r="G3250" s="1" t="s">
        <v>302</v>
      </c>
      <c r="H3250" s="1" t="s">
        <v>302</v>
      </c>
      <c r="I3250" s="1" t="s">
        <v>302</v>
      </c>
      <c r="J3250" s="1" t="s">
        <v>302</v>
      </c>
      <c r="K3250" s="1" t="s">
        <v>302</v>
      </c>
    </row>
    <row r="3251" spans="1:11" x14ac:dyDescent="0.15">
      <c r="A3251" s="1" t="s">
        <v>302</v>
      </c>
      <c r="B3251" s="1" t="s">
        <v>302</v>
      </c>
      <c r="C3251" s="1" t="s">
        <v>302</v>
      </c>
      <c r="D3251" s="1" t="s">
        <v>302</v>
      </c>
      <c r="E3251" s="1" t="s">
        <v>302</v>
      </c>
      <c r="F3251" s="1" t="s">
        <v>302</v>
      </c>
      <c r="G3251" s="1" t="s">
        <v>302</v>
      </c>
      <c r="H3251" s="1" t="s">
        <v>302</v>
      </c>
      <c r="I3251" s="1" t="s">
        <v>302</v>
      </c>
      <c r="J3251" s="1" t="s">
        <v>302</v>
      </c>
      <c r="K3251" s="1" t="s">
        <v>302</v>
      </c>
    </row>
    <row r="3252" spans="1:11" x14ac:dyDescent="0.15">
      <c r="A3252" s="1" t="s">
        <v>302</v>
      </c>
      <c r="B3252" s="1" t="s">
        <v>302</v>
      </c>
      <c r="C3252" s="1" t="s">
        <v>302</v>
      </c>
      <c r="D3252" s="1" t="s">
        <v>302</v>
      </c>
      <c r="E3252" s="1" t="s">
        <v>302</v>
      </c>
      <c r="F3252" s="1" t="s">
        <v>302</v>
      </c>
      <c r="G3252" s="1" t="s">
        <v>302</v>
      </c>
      <c r="H3252" s="1" t="s">
        <v>302</v>
      </c>
      <c r="I3252" s="1" t="s">
        <v>302</v>
      </c>
      <c r="J3252" s="1" t="s">
        <v>302</v>
      </c>
      <c r="K3252" s="1" t="s">
        <v>302</v>
      </c>
    </row>
    <row r="3253" spans="1:11" x14ac:dyDescent="0.15">
      <c r="A3253" s="1" t="s">
        <v>302</v>
      </c>
      <c r="B3253" s="1" t="s">
        <v>302</v>
      </c>
      <c r="C3253" s="1" t="s">
        <v>302</v>
      </c>
      <c r="D3253" s="1" t="s">
        <v>302</v>
      </c>
      <c r="E3253" s="1" t="s">
        <v>302</v>
      </c>
      <c r="F3253" s="1" t="s">
        <v>302</v>
      </c>
      <c r="G3253" s="1" t="s">
        <v>302</v>
      </c>
      <c r="H3253" s="1" t="s">
        <v>302</v>
      </c>
      <c r="I3253" s="1" t="s">
        <v>302</v>
      </c>
      <c r="J3253" s="1" t="s">
        <v>302</v>
      </c>
      <c r="K3253" s="1" t="s">
        <v>302</v>
      </c>
    </row>
    <row r="3254" spans="1:11" x14ac:dyDescent="0.15">
      <c r="A3254" s="1" t="s">
        <v>302</v>
      </c>
      <c r="B3254" s="1" t="s">
        <v>302</v>
      </c>
      <c r="C3254" s="1" t="s">
        <v>302</v>
      </c>
      <c r="D3254" s="1" t="s">
        <v>302</v>
      </c>
      <c r="E3254" s="1" t="s">
        <v>302</v>
      </c>
      <c r="F3254" s="1" t="s">
        <v>302</v>
      </c>
      <c r="G3254" s="1" t="s">
        <v>302</v>
      </c>
      <c r="H3254" s="1" t="s">
        <v>302</v>
      </c>
      <c r="I3254" s="1" t="s">
        <v>302</v>
      </c>
      <c r="J3254" s="1" t="s">
        <v>302</v>
      </c>
      <c r="K3254" s="1" t="s">
        <v>302</v>
      </c>
    </row>
    <row r="3255" spans="1:11" x14ac:dyDescent="0.15">
      <c r="A3255" s="1" t="s">
        <v>302</v>
      </c>
      <c r="B3255" s="1" t="s">
        <v>302</v>
      </c>
      <c r="C3255" s="1" t="s">
        <v>302</v>
      </c>
      <c r="D3255" s="1" t="s">
        <v>302</v>
      </c>
      <c r="E3255" s="1" t="s">
        <v>302</v>
      </c>
      <c r="F3255" s="1" t="s">
        <v>302</v>
      </c>
      <c r="G3255" s="1" t="s">
        <v>302</v>
      </c>
      <c r="H3255" s="1" t="s">
        <v>302</v>
      </c>
      <c r="I3255" s="1" t="s">
        <v>302</v>
      </c>
      <c r="J3255" s="1" t="s">
        <v>302</v>
      </c>
      <c r="K3255" s="1" t="s">
        <v>302</v>
      </c>
    </row>
    <row r="3256" spans="1:11" x14ac:dyDescent="0.15">
      <c r="A3256" s="1" t="s">
        <v>302</v>
      </c>
      <c r="B3256" s="1" t="s">
        <v>302</v>
      </c>
      <c r="C3256" s="1" t="s">
        <v>302</v>
      </c>
      <c r="D3256" s="1" t="s">
        <v>302</v>
      </c>
      <c r="E3256" s="1" t="s">
        <v>302</v>
      </c>
      <c r="F3256" s="1" t="s">
        <v>302</v>
      </c>
      <c r="G3256" s="1" t="s">
        <v>302</v>
      </c>
      <c r="H3256" s="1" t="s">
        <v>302</v>
      </c>
      <c r="I3256" s="1" t="s">
        <v>302</v>
      </c>
      <c r="J3256" s="1" t="s">
        <v>302</v>
      </c>
      <c r="K3256" s="1" t="s">
        <v>302</v>
      </c>
    </row>
    <row r="3257" spans="1:11" x14ac:dyDescent="0.15">
      <c r="A3257" s="1" t="s">
        <v>302</v>
      </c>
      <c r="B3257" s="1" t="s">
        <v>302</v>
      </c>
      <c r="C3257" s="1" t="s">
        <v>302</v>
      </c>
      <c r="D3257" s="1" t="s">
        <v>302</v>
      </c>
      <c r="E3257" s="1" t="s">
        <v>302</v>
      </c>
      <c r="F3257" s="1" t="s">
        <v>302</v>
      </c>
      <c r="G3257" s="1" t="s">
        <v>302</v>
      </c>
      <c r="H3257" s="1" t="s">
        <v>302</v>
      </c>
      <c r="I3257" s="1" t="s">
        <v>302</v>
      </c>
      <c r="J3257" s="1" t="s">
        <v>302</v>
      </c>
      <c r="K3257" s="1" t="s">
        <v>302</v>
      </c>
    </row>
    <row r="3258" spans="1:11" x14ac:dyDescent="0.15">
      <c r="A3258" s="1" t="s">
        <v>302</v>
      </c>
      <c r="B3258" s="1" t="s">
        <v>302</v>
      </c>
      <c r="C3258" s="1" t="s">
        <v>302</v>
      </c>
      <c r="D3258" s="1" t="s">
        <v>302</v>
      </c>
      <c r="E3258" s="1" t="s">
        <v>302</v>
      </c>
      <c r="F3258" s="1" t="s">
        <v>302</v>
      </c>
      <c r="G3258" s="1" t="s">
        <v>302</v>
      </c>
      <c r="H3258" s="1" t="s">
        <v>302</v>
      </c>
      <c r="I3258" s="1" t="s">
        <v>302</v>
      </c>
      <c r="J3258" s="1" t="s">
        <v>302</v>
      </c>
      <c r="K3258" s="1" t="s">
        <v>302</v>
      </c>
    </row>
    <row r="3259" spans="1:11" x14ac:dyDescent="0.15">
      <c r="A3259" s="1" t="s">
        <v>302</v>
      </c>
      <c r="B3259" s="1" t="s">
        <v>302</v>
      </c>
      <c r="C3259" s="1" t="s">
        <v>302</v>
      </c>
      <c r="D3259" s="1" t="s">
        <v>302</v>
      </c>
      <c r="E3259" s="1" t="s">
        <v>302</v>
      </c>
      <c r="F3259" s="1" t="s">
        <v>302</v>
      </c>
      <c r="G3259" s="1" t="s">
        <v>302</v>
      </c>
      <c r="H3259" s="1" t="s">
        <v>302</v>
      </c>
      <c r="I3259" s="1" t="s">
        <v>302</v>
      </c>
      <c r="J3259" s="1" t="s">
        <v>302</v>
      </c>
      <c r="K3259" s="1" t="s">
        <v>302</v>
      </c>
    </row>
    <row r="3260" spans="1:11" x14ac:dyDescent="0.15">
      <c r="A3260" s="1" t="s">
        <v>302</v>
      </c>
      <c r="B3260" s="1" t="s">
        <v>302</v>
      </c>
      <c r="C3260" s="1" t="s">
        <v>302</v>
      </c>
      <c r="D3260" s="1" t="s">
        <v>302</v>
      </c>
      <c r="E3260" s="1" t="s">
        <v>302</v>
      </c>
      <c r="F3260" s="1" t="s">
        <v>302</v>
      </c>
      <c r="G3260" s="1" t="s">
        <v>302</v>
      </c>
      <c r="H3260" s="1" t="s">
        <v>302</v>
      </c>
      <c r="I3260" s="1" t="s">
        <v>302</v>
      </c>
      <c r="J3260" s="1" t="s">
        <v>302</v>
      </c>
      <c r="K3260" s="1" t="s">
        <v>302</v>
      </c>
    </row>
    <row r="3261" spans="1:11" x14ac:dyDescent="0.15">
      <c r="A3261" s="1" t="s">
        <v>302</v>
      </c>
      <c r="B3261" s="1" t="s">
        <v>302</v>
      </c>
      <c r="C3261" s="1" t="s">
        <v>302</v>
      </c>
      <c r="D3261" s="1" t="s">
        <v>302</v>
      </c>
      <c r="E3261" s="1" t="s">
        <v>302</v>
      </c>
      <c r="F3261" s="1" t="s">
        <v>302</v>
      </c>
      <c r="G3261" s="1" t="s">
        <v>302</v>
      </c>
      <c r="H3261" s="1" t="s">
        <v>302</v>
      </c>
      <c r="I3261" s="1" t="s">
        <v>302</v>
      </c>
      <c r="J3261" s="1" t="s">
        <v>302</v>
      </c>
      <c r="K3261" s="1" t="s">
        <v>302</v>
      </c>
    </row>
    <row r="3262" spans="1:11" x14ac:dyDescent="0.15">
      <c r="A3262" s="1" t="s">
        <v>302</v>
      </c>
      <c r="B3262" s="1" t="s">
        <v>302</v>
      </c>
      <c r="C3262" s="1" t="s">
        <v>302</v>
      </c>
      <c r="D3262" s="1" t="s">
        <v>302</v>
      </c>
      <c r="E3262" s="1" t="s">
        <v>302</v>
      </c>
      <c r="F3262" s="1" t="s">
        <v>302</v>
      </c>
      <c r="G3262" s="1" t="s">
        <v>302</v>
      </c>
      <c r="H3262" s="1" t="s">
        <v>302</v>
      </c>
      <c r="I3262" s="1" t="s">
        <v>302</v>
      </c>
      <c r="J3262" s="1" t="s">
        <v>302</v>
      </c>
      <c r="K3262" s="1" t="s">
        <v>302</v>
      </c>
    </row>
    <row r="3263" spans="1:11" x14ac:dyDescent="0.15">
      <c r="A3263" s="1" t="s">
        <v>302</v>
      </c>
      <c r="B3263" s="1" t="s">
        <v>302</v>
      </c>
      <c r="C3263" s="1" t="s">
        <v>302</v>
      </c>
      <c r="D3263" s="1" t="s">
        <v>302</v>
      </c>
      <c r="E3263" s="1" t="s">
        <v>302</v>
      </c>
      <c r="F3263" s="1" t="s">
        <v>302</v>
      </c>
      <c r="G3263" s="1" t="s">
        <v>302</v>
      </c>
      <c r="H3263" s="1" t="s">
        <v>302</v>
      </c>
      <c r="I3263" s="1" t="s">
        <v>302</v>
      </c>
      <c r="J3263" s="1" t="s">
        <v>302</v>
      </c>
      <c r="K3263" s="1" t="s">
        <v>302</v>
      </c>
    </row>
    <row r="3264" spans="1:11" x14ac:dyDescent="0.15">
      <c r="A3264" s="1" t="s">
        <v>302</v>
      </c>
      <c r="B3264" s="1" t="s">
        <v>302</v>
      </c>
      <c r="C3264" s="1" t="s">
        <v>302</v>
      </c>
      <c r="D3264" s="1" t="s">
        <v>302</v>
      </c>
      <c r="E3264" s="1" t="s">
        <v>302</v>
      </c>
      <c r="F3264" s="1" t="s">
        <v>302</v>
      </c>
      <c r="G3264" s="1" t="s">
        <v>302</v>
      </c>
      <c r="H3264" s="1" t="s">
        <v>302</v>
      </c>
      <c r="I3264" s="1" t="s">
        <v>302</v>
      </c>
      <c r="J3264" s="1" t="s">
        <v>302</v>
      </c>
      <c r="K3264" s="1" t="s">
        <v>302</v>
      </c>
    </row>
    <row r="3265" spans="1:11" x14ac:dyDescent="0.15">
      <c r="A3265" s="1" t="s">
        <v>302</v>
      </c>
      <c r="B3265" s="1" t="s">
        <v>302</v>
      </c>
      <c r="C3265" s="1" t="s">
        <v>302</v>
      </c>
      <c r="D3265" s="1" t="s">
        <v>302</v>
      </c>
      <c r="E3265" s="1" t="s">
        <v>302</v>
      </c>
      <c r="F3265" s="1" t="s">
        <v>302</v>
      </c>
      <c r="G3265" s="1" t="s">
        <v>302</v>
      </c>
      <c r="H3265" s="1" t="s">
        <v>302</v>
      </c>
      <c r="I3265" s="1" t="s">
        <v>302</v>
      </c>
      <c r="J3265" s="1" t="s">
        <v>302</v>
      </c>
      <c r="K3265" s="1" t="s">
        <v>302</v>
      </c>
    </row>
    <row r="3266" spans="1:11" x14ac:dyDescent="0.15">
      <c r="A3266" s="1" t="s">
        <v>302</v>
      </c>
      <c r="B3266" s="1" t="s">
        <v>302</v>
      </c>
      <c r="C3266" s="1" t="s">
        <v>302</v>
      </c>
      <c r="D3266" s="1" t="s">
        <v>302</v>
      </c>
      <c r="E3266" s="1" t="s">
        <v>302</v>
      </c>
      <c r="F3266" s="1" t="s">
        <v>302</v>
      </c>
      <c r="G3266" s="1" t="s">
        <v>302</v>
      </c>
      <c r="H3266" s="1" t="s">
        <v>302</v>
      </c>
      <c r="I3266" s="1" t="s">
        <v>302</v>
      </c>
      <c r="J3266" s="1" t="s">
        <v>302</v>
      </c>
      <c r="K3266" s="1" t="s">
        <v>302</v>
      </c>
    </row>
    <row r="3267" spans="1:11" x14ac:dyDescent="0.15">
      <c r="A3267" s="1" t="s">
        <v>302</v>
      </c>
      <c r="B3267" s="1" t="s">
        <v>302</v>
      </c>
      <c r="C3267" s="1" t="s">
        <v>302</v>
      </c>
      <c r="D3267" s="1" t="s">
        <v>302</v>
      </c>
      <c r="E3267" s="1" t="s">
        <v>302</v>
      </c>
      <c r="F3267" s="1" t="s">
        <v>302</v>
      </c>
      <c r="G3267" s="1" t="s">
        <v>302</v>
      </c>
      <c r="H3267" s="1" t="s">
        <v>302</v>
      </c>
      <c r="I3267" s="1" t="s">
        <v>302</v>
      </c>
      <c r="J3267" s="1" t="s">
        <v>302</v>
      </c>
      <c r="K3267" s="1" t="s">
        <v>302</v>
      </c>
    </row>
    <row r="3268" spans="1:11" x14ac:dyDescent="0.15">
      <c r="A3268" s="1" t="s">
        <v>302</v>
      </c>
      <c r="B3268" s="1" t="s">
        <v>302</v>
      </c>
      <c r="C3268" s="1" t="s">
        <v>302</v>
      </c>
      <c r="D3268" s="1" t="s">
        <v>302</v>
      </c>
      <c r="E3268" s="1" t="s">
        <v>302</v>
      </c>
      <c r="F3268" s="1" t="s">
        <v>302</v>
      </c>
      <c r="G3268" s="1" t="s">
        <v>302</v>
      </c>
      <c r="H3268" s="1" t="s">
        <v>302</v>
      </c>
      <c r="I3268" s="1" t="s">
        <v>302</v>
      </c>
      <c r="J3268" s="1" t="s">
        <v>302</v>
      </c>
      <c r="K3268" s="1" t="s">
        <v>302</v>
      </c>
    </row>
    <row r="3269" spans="1:11" x14ac:dyDescent="0.15">
      <c r="A3269" s="1" t="s">
        <v>302</v>
      </c>
      <c r="B3269" s="1" t="s">
        <v>302</v>
      </c>
      <c r="C3269" s="1" t="s">
        <v>302</v>
      </c>
      <c r="D3269" s="1" t="s">
        <v>302</v>
      </c>
      <c r="E3269" s="1" t="s">
        <v>302</v>
      </c>
      <c r="F3269" s="1" t="s">
        <v>302</v>
      </c>
      <c r="G3269" s="1" t="s">
        <v>302</v>
      </c>
      <c r="H3269" s="1" t="s">
        <v>302</v>
      </c>
      <c r="I3269" s="1" t="s">
        <v>302</v>
      </c>
      <c r="J3269" s="1" t="s">
        <v>302</v>
      </c>
      <c r="K3269" s="1" t="s">
        <v>302</v>
      </c>
    </row>
    <row r="3270" spans="1:11" x14ac:dyDescent="0.15">
      <c r="A3270" s="1" t="s">
        <v>302</v>
      </c>
      <c r="B3270" s="1" t="s">
        <v>302</v>
      </c>
      <c r="C3270" s="1" t="s">
        <v>302</v>
      </c>
      <c r="D3270" s="1" t="s">
        <v>302</v>
      </c>
      <c r="E3270" s="1" t="s">
        <v>302</v>
      </c>
      <c r="F3270" s="1" t="s">
        <v>302</v>
      </c>
      <c r="G3270" s="1" t="s">
        <v>302</v>
      </c>
      <c r="H3270" s="1" t="s">
        <v>302</v>
      </c>
      <c r="I3270" s="1" t="s">
        <v>302</v>
      </c>
      <c r="J3270" s="1" t="s">
        <v>302</v>
      </c>
      <c r="K3270" s="1" t="s">
        <v>302</v>
      </c>
    </row>
    <row r="3271" spans="1:11" x14ac:dyDescent="0.15">
      <c r="A3271" s="1" t="s">
        <v>302</v>
      </c>
      <c r="B3271" s="1" t="s">
        <v>302</v>
      </c>
      <c r="C3271" s="1" t="s">
        <v>302</v>
      </c>
      <c r="D3271" s="1" t="s">
        <v>302</v>
      </c>
      <c r="E3271" s="1" t="s">
        <v>302</v>
      </c>
      <c r="F3271" s="1" t="s">
        <v>302</v>
      </c>
      <c r="G3271" s="1" t="s">
        <v>302</v>
      </c>
      <c r="H3271" s="1" t="s">
        <v>302</v>
      </c>
      <c r="I3271" s="1" t="s">
        <v>302</v>
      </c>
      <c r="J3271" s="1" t="s">
        <v>302</v>
      </c>
      <c r="K3271" s="1" t="s">
        <v>302</v>
      </c>
    </row>
    <row r="3272" spans="1:11" x14ac:dyDescent="0.15">
      <c r="A3272" s="1" t="s">
        <v>302</v>
      </c>
      <c r="B3272" s="1" t="s">
        <v>302</v>
      </c>
      <c r="C3272" s="1" t="s">
        <v>302</v>
      </c>
      <c r="D3272" s="1" t="s">
        <v>302</v>
      </c>
      <c r="E3272" s="1" t="s">
        <v>302</v>
      </c>
      <c r="F3272" s="1" t="s">
        <v>302</v>
      </c>
      <c r="G3272" s="1" t="s">
        <v>302</v>
      </c>
      <c r="H3272" s="1" t="s">
        <v>302</v>
      </c>
      <c r="I3272" s="1" t="s">
        <v>302</v>
      </c>
      <c r="J3272" s="1" t="s">
        <v>302</v>
      </c>
      <c r="K3272" s="1" t="s">
        <v>302</v>
      </c>
    </row>
    <row r="3273" spans="1:11" x14ac:dyDescent="0.15">
      <c r="A3273" s="1" t="s">
        <v>302</v>
      </c>
      <c r="B3273" s="1" t="s">
        <v>302</v>
      </c>
      <c r="C3273" s="1" t="s">
        <v>302</v>
      </c>
      <c r="D3273" s="1" t="s">
        <v>302</v>
      </c>
      <c r="E3273" s="1" t="s">
        <v>302</v>
      </c>
      <c r="F3273" s="1" t="s">
        <v>302</v>
      </c>
      <c r="G3273" s="1" t="s">
        <v>302</v>
      </c>
      <c r="H3273" s="1" t="s">
        <v>302</v>
      </c>
      <c r="I3273" s="1" t="s">
        <v>302</v>
      </c>
      <c r="J3273" s="1" t="s">
        <v>302</v>
      </c>
      <c r="K3273" s="1" t="s">
        <v>302</v>
      </c>
    </row>
    <row r="3274" spans="1:11" x14ac:dyDescent="0.15">
      <c r="A3274" s="1" t="s">
        <v>302</v>
      </c>
      <c r="B3274" s="1" t="s">
        <v>302</v>
      </c>
      <c r="C3274" s="1" t="s">
        <v>302</v>
      </c>
      <c r="D3274" s="1" t="s">
        <v>302</v>
      </c>
      <c r="E3274" s="1" t="s">
        <v>302</v>
      </c>
      <c r="F3274" s="1" t="s">
        <v>302</v>
      </c>
      <c r="G3274" s="1" t="s">
        <v>302</v>
      </c>
      <c r="H3274" s="1" t="s">
        <v>302</v>
      </c>
      <c r="I3274" s="1" t="s">
        <v>302</v>
      </c>
      <c r="J3274" s="1" t="s">
        <v>302</v>
      </c>
      <c r="K3274" s="1" t="s">
        <v>302</v>
      </c>
    </row>
    <row r="3275" spans="1:11" x14ac:dyDescent="0.15">
      <c r="A3275" s="1" t="s">
        <v>302</v>
      </c>
      <c r="B3275" s="1" t="s">
        <v>302</v>
      </c>
      <c r="C3275" s="1" t="s">
        <v>302</v>
      </c>
      <c r="D3275" s="1" t="s">
        <v>302</v>
      </c>
      <c r="E3275" s="1" t="s">
        <v>302</v>
      </c>
      <c r="F3275" s="1" t="s">
        <v>302</v>
      </c>
      <c r="G3275" s="1" t="s">
        <v>302</v>
      </c>
      <c r="H3275" s="1" t="s">
        <v>302</v>
      </c>
      <c r="I3275" s="1" t="s">
        <v>302</v>
      </c>
      <c r="J3275" s="1" t="s">
        <v>302</v>
      </c>
      <c r="K3275" s="1" t="s">
        <v>302</v>
      </c>
    </row>
    <row r="3276" spans="1:11" x14ac:dyDescent="0.15">
      <c r="A3276" s="1" t="s">
        <v>302</v>
      </c>
      <c r="B3276" s="1" t="s">
        <v>302</v>
      </c>
      <c r="C3276" s="1" t="s">
        <v>302</v>
      </c>
      <c r="D3276" s="1" t="s">
        <v>302</v>
      </c>
      <c r="E3276" s="1" t="s">
        <v>302</v>
      </c>
      <c r="F3276" s="1" t="s">
        <v>302</v>
      </c>
      <c r="G3276" s="1" t="s">
        <v>302</v>
      </c>
      <c r="H3276" s="1" t="s">
        <v>302</v>
      </c>
      <c r="I3276" s="1" t="s">
        <v>302</v>
      </c>
      <c r="J3276" s="1" t="s">
        <v>302</v>
      </c>
      <c r="K3276" s="1" t="s">
        <v>302</v>
      </c>
    </row>
    <row r="3277" spans="1:11" x14ac:dyDescent="0.15">
      <c r="A3277" s="1" t="s">
        <v>302</v>
      </c>
      <c r="B3277" s="1" t="s">
        <v>302</v>
      </c>
      <c r="C3277" s="1" t="s">
        <v>302</v>
      </c>
      <c r="D3277" s="1" t="s">
        <v>302</v>
      </c>
      <c r="E3277" s="1" t="s">
        <v>302</v>
      </c>
      <c r="F3277" s="1" t="s">
        <v>302</v>
      </c>
      <c r="G3277" s="1" t="s">
        <v>302</v>
      </c>
      <c r="H3277" s="1" t="s">
        <v>302</v>
      </c>
      <c r="I3277" s="1" t="s">
        <v>302</v>
      </c>
      <c r="J3277" s="1" t="s">
        <v>302</v>
      </c>
      <c r="K3277" s="1" t="s">
        <v>302</v>
      </c>
    </row>
    <row r="3278" spans="1:11" x14ac:dyDescent="0.15">
      <c r="A3278" s="1" t="s">
        <v>302</v>
      </c>
      <c r="B3278" s="1" t="s">
        <v>302</v>
      </c>
      <c r="C3278" s="1" t="s">
        <v>302</v>
      </c>
      <c r="D3278" s="1" t="s">
        <v>302</v>
      </c>
      <c r="E3278" s="1" t="s">
        <v>302</v>
      </c>
      <c r="F3278" s="1" t="s">
        <v>302</v>
      </c>
      <c r="G3278" s="1" t="s">
        <v>302</v>
      </c>
      <c r="H3278" s="1" t="s">
        <v>302</v>
      </c>
      <c r="I3278" s="1" t="s">
        <v>302</v>
      </c>
      <c r="J3278" s="1" t="s">
        <v>302</v>
      </c>
      <c r="K3278" s="1" t="s">
        <v>302</v>
      </c>
    </row>
    <row r="3279" spans="1:11" x14ac:dyDescent="0.15">
      <c r="A3279" s="1" t="s">
        <v>302</v>
      </c>
      <c r="B3279" s="1" t="s">
        <v>302</v>
      </c>
      <c r="C3279" s="1" t="s">
        <v>302</v>
      </c>
      <c r="D3279" s="1" t="s">
        <v>302</v>
      </c>
      <c r="E3279" s="1" t="s">
        <v>302</v>
      </c>
      <c r="F3279" s="1" t="s">
        <v>302</v>
      </c>
      <c r="G3279" s="1" t="s">
        <v>302</v>
      </c>
      <c r="H3279" s="1" t="s">
        <v>302</v>
      </c>
      <c r="I3279" s="1" t="s">
        <v>302</v>
      </c>
      <c r="J3279" s="1" t="s">
        <v>302</v>
      </c>
      <c r="K3279" s="1" t="s">
        <v>302</v>
      </c>
    </row>
    <row r="3280" spans="1:11" x14ac:dyDescent="0.15">
      <c r="A3280" s="1" t="s">
        <v>302</v>
      </c>
      <c r="B3280" s="1" t="s">
        <v>302</v>
      </c>
      <c r="C3280" s="1" t="s">
        <v>302</v>
      </c>
      <c r="D3280" s="1" t="s">
        <v>302</v>
      </c>
      <c r="E3280" s="1" t="s">
        <v>302</v>
      </c>
      <c r="F3280" s="1" t="s">
        <v>302</v>
      </c>
      <c r="G3280" s="1" t="s">
        <v>302</v>
      </c>
      <c r="H3280" s="1" t="s">
        <v>302</v>
      </c>
      <c r="I3280" s="1" t="s">
        <v>302</v>
      </c>
      <c r="J3280" s="1" t="s">
        <v>302</v>
      </c>
      <c r="K3280" s="1" t="s">
        <v>302</v>
      </c>
    </row>
    <row r="3281" spans="1:11" x14ac:dyDescent="0.15">
      <c r="A3281" s="1" t="s">
        <v>302</v>
      </c>
      <c r="B3281" s="1" t="s">
        <v>302</v>
      </c>
      <c r="C3281" s="1" t="s">
        <v>302</v>
      </c>
      <c r="D3281" s="1" t="s">
        <v>302</v>
      </c>
      <c r="E3281" s="1" t="s">
        <v>302</v>
      </c>
      <c r="F3281" s="1" t="s">
        <v>302</v>
      </c>
      <c r="G3281" s="1" t="s">
        <v>302</v>
      </c>
      <c r="H3281" s="1" t="s">
        <v>302</v>
      </c>
      <c r="I3281" s="1" t="s">
        <v>302</v>
      </c>
      <c r="J3281" s="1" t="s">
        <v>302</v>
      </c>
      <c r="K3281" s="1" t="s">
        <v>302</v>
      </c>
    </row>
    <row r="3282" spans="1:11" x14ac:dyDescent="0.15">
      <c r="A3282" s="1" t="s">
        <v>302</v>
      </c>
      <c r="B3282" s="1" t="s">
        <v>302</v>
      </c>
      <c r="C3282" s="1" t="s">
        <v>302</v>
      </c>
      <c r="D3282" s="1" t="s">
        <v>302</v>
      </c>
      <c r="E3282" s="1" t="s">
        <v>302</v>
      </c>
      <c r="F3282" s="1" t="s">
        <v>302</v>
      </c>
      <c r="G3282" s="1" t="s">
        <v>302</v>
      </c>
      <c r="H3282" s="1" t="s">
        <v>302</v>
      </c>
      <c r="I3282" s="1" t="s">
        <v>302</v>
      </c>
      <c r="J3282" s="1" t="s">
        <v>302</v>
      </c>
      <c r="K3282" s="1" t="s">
        <v>302</v>
      </c>
    </row>
    <row r="3283" spans="1:11" x14ac:dyDescent="0.15">
      <c r="A3283" s="1" t="s">
        <v>302</v>
      </c>
      <c r="B3283" s="1" t="s">
        <v>302</v>
      </c>
      <c r="C3283" s="1" t="s">
        <v>302</v>
      </c>
      <c r="D3283" s="1" t="s">
        <v>302</v>
      </c>
      <c r="E3283" s="1" t="s">
        <v>302</v>
      </c>
      <c r="F3283" s="1" t="s">
        <v>302</v>
      </c>
      <c r="G3283" s="1" t="s">
        <v>302</v>
      </c>
      <c r="H3283" s="1" t="s">
        <v>302</v>
      </c>
      <c r="I3283" s="1" t="s">
        <v>302</v>
      </c>
      <c r="J3283" s="1" t="s">
        <v>302</v>
      </c>
      <c r="K3283" s="1" t="s">
        <v>302</v>
      </c>
    </row>
    <row r="3284" spans="1:11" x14ac:dyDescent="0.15">
      <c r="A3284" s="1" t="s">
        <v>302</v>
      </c>
      <c r="B3284" s="1" t="s">
        <v>302</v>
      </c>
      <c r="C3284" s="1" t="s">
        <v>302</v>
      </c>
      <c r="D3284" s="1" t="s">
        <v>302</v>
      </c>
      <c r="E3284" s="1" t="s">
        <v>302</v>
      </c>
      <c r="F3284" s="1" t="s">
        <v>302</v>
      </c>
      <c r="G3284" s="1" t="s">
        <v>302</v>
      </c>
      <c r="H3284" s="1" t="s">
        <v>302</v>
      </c>
      <c r="I3284" s="1" t="s">
        <v>302</v>
      </c>
      <c r="J3284" s="1" t="s">
        <v>302</v>
      </c>
      <c r="K3284" s="1" t="s">
        <v>302</v>
      </c>
    </row>
    <row r="3285" spans="1:11" x14ac:dyDescent="0.15">
      <c r="A3285" s="1" t="s">
        <v>302</v>
      </c>
      <c r="B3285" s="1" t="s">
        <v>302</v>
      </c>
      <c r="C3285" s="1" t="s">
        <v>302</v>
      </c>
      <c r="D3285" s="1" t="s">
        <v>302</v>
      </c>
      <c r="E3285" s="1" t="s">
        <v>302</v>
      </c>
      <c r="F3285" s="1" t="s">
        <v>302</v>
      </c>
      <c r="G3285" s="1" t="s">
        <v>302</v>
      </c>
      <c r="H3285" s="1" t="s">
        <v>302</v>
      </c>
      <c r="I3285" s="1" t="s">
        <v>302</v>
      </c>
      <c r="J3285" s="1" t="s">
        <v>302</v>
      </c>
      <c r="K3285" s="1" t="s">
        <v>302</v>
      </c>
    </row>
    <row r="3286" spans="1:11" x14ac:dyDescent="0.15">
      <c r="A3286" s="1" t="s">
        <v>302</v>
      </c>
      <c r="B3286" s="1" t="s">
        <v>302</v>
      </c>
      <c r="C3286" s="1" t="s">
        <v>302</v>
      </c>
      <c r="D3286" s="1" t="s">
        <v>302</v>
      </c>
      <c r="E3286" s="1" t="s">
        <v>302</v>
      </c>
      <c r="F3286" s="1" t="s">
        <v>302</v>
      </c>
      <c r="G3286" s="1" t="s">
        <v>302</v>
      </c>
      <c r="H3286" s="1" t="s">
        <v>302</v>
      </c>
      <c r="I3286" s="1" t="s">
        <v>302</v>
      </c>
      <c r="J3286" s="1" t="s">
        <v>302</v>
      </c>
      <c r="K3286" s="1" t="s">
        <v>302</v>
      </c>
    </row>
    <row r="3287" spans="1:11" x14ac:dyDescent="0.15">
      <c r="A3287" s="1" t="s">
        <v>302</v>
      </c>
      <c r="B3287" s="1" t="s">
        <v>302</v>
      </c>
      <c r="C3287" s="1" t="s">
        <v>302</v>
      </c>
      <c r="D3287" s="1" t="s">
        <v>302</v>
      </c>
      <c r="E3287" s="1" t="s">
        <v>302</v>
      </c>
      <c r="F3287" s="1" t="s">
        <v>302</v>
      </c>
      <c r="G3287" s="1" t="s">
        <v>302</v>
      </c>
      <c r="H3287" s="1" t="s">
        <v>302</v>
      </c>
      <c r="I3287" s="1" t="s">
        <v>302</v>
      </c>
      <c r="J3287" s="1" t="s">
        <v>302</v>
      </c>
      <c r="K3287" s="1" t="s">
        <v>302</v>
      </c>
    </row>
    <row r="3288" spans="1:11" x14ac:dyDescent="0.15">
      <c r="A3288" s="1" t="s">
        <v>302</v>
      </c>
      <c r="B3288" s="1" t="s">
        <v>302</v>
      </c>
      <c r="C3288" s="1" t="s">
        <v>302</v>
      </c>
      <c r="D3288" s="1" t="s">
        <v>302</v>
      </c>
      <c r="E3288" s="1" t="s">
        <v>302</v>
      </c>
      <c r="F3288" s="1" t="s">
        <v>302</v>
      </c>
      <c r="G3288" s="1" t="s">
        <v>302</v>
      </c>
      <c r="H3288" s="1" t="s">
        <v>302</v>
      </c>
      <c r="I3288" s="1" t="s">
        <v>302</v>
      </c>
      <c r="J3288" s="1" t="s">
        <v>302</v>
      </c>
      <c r="K3288" s="1" t="s">
        <v>302</v>
      </c>
    </row>
    <row r="3289" spans="1:11" x14ac:dyDescent="0.15">
      <c r="A3289" s="1" t="s">
        <v>302</v>
      </c>
      <c r="B3289" s="1" t="s">
        <v>302</v>
      </c>
      <c r="C3289" s="1" t="s">
        <v>302</v>
      </c>
      <c r="D3289" s="1" t="s">
        <v>302</v>
      </c>
      <c r="E3289" s="1" t="s">
        <v>302</v>
      </c>
      <c r="F3289" s="1" t="s">
        <v>302</v>
      </c>
      <c r="G3289" s="1" t="s">
        <v>302</v>
      </c>
      <c r="H3289" s="1" t="s">
        <v>302</v>
      </c>
      <c r="I3289" s="1" t="s">
        <v>302</v>
      </c>
      <c r="J3289" s="1" t="s">
        <v>302</v>
      </c>
      <c r="K3289" s="1" t="s">
        <v>302</v>
      </c>
    </row>
    <row r="3290" spans="1:11" x14ac:dyDescent="0.15">
      <c r="A3290" s="1" t="s">
        <v>302</v>
      </c>
      <c r="B3290" s="1" t="s">
        <v>302</v>
      </c>
      <c r="C3290" s="1" t="s">
        <v>302</v>
      </c>
      <c r="D3290" s="1" t="s">
        <v>302</v>
      </c>
      <c r="E3290" s="1" t="s">
        <v>302</v>
      </c>
      <c r="F3290" s="1" t="s">
        <v>302</v>
      </c>
      <c r="G3290" s="1" t="s">
        <v>302</v>
      </c>
      <c r="H3290" s="1" t="s">
        <v>302</v>
      </c>
      <c r="I3290" s="1" t="s">
        <v>302</v>
      </c>
      <c r="J3290" s="1" t="s">
        <v>302</v>
      </c>
      <c r="K3290" s="1" t="s">
        <v>302</v>
      </c>
    </row>
    <row r="3291" spans="1:11" x14ac:dyDescent="0.15">
      <c r="A3291" s="1" t="s">
        <v>302</v>
      </c>
      <c r="B3291" s="1" t="s">
        <v>302</v>
      </c>
      <c r="C3291" s="1" t="s">
        <v>302</v>
      </c>
      <c r="D3291" s="1" t="s">
        <v>302</v>
      </c>
      <c r="E3291" s="1" t="s">
        <v>302</v>
      </c>
      <c r="F3291" s="1" t="s">
        <v>302</v>
      </c>
      <c r="G3291" s="1" t="s">
        <v>302</v>
      </c>
      <c r="H3291" s="1" t="s">
        <v>302</v>
      </c>
      <c r="I3291" s="1" t="s">
        <v>302</v>
      </c>
      <c r="J3291" s="1" t="s">
        <v>302</v>
      </c>
      <c r="K3291" s="1" t="s">
        <v>302</v>
      </c>
    </row>
    <row r="3292" spans="1:11" x14ac:dyDescent="0.15">
      <c r="A3292" s="1" t="s">
        <v>302</v>
      </c>
      <c r="B3292" s="1" t="s">
        <v>302</v>
      </c>
      <c r="C3292" s="1" t="s">
        <v>302</v>
      </c>
      <c r="D3292" s="1" t="s">
        <v>302</v>
      </c>
      <c r="E3292" s="1" t="s">
        <v>302</v>
      </c>
      <c r="F3292" s="1" t="s">
        <v>302</v>
      </c>
      <c r="G3292" s="1" t="s">
        <v>302</v>
      </c>
      <c r="H3292" s="1" t="s">
        <v>302</v>
      </c>
      <c r="I3292" s="1" t="s">
        <v>302</v>
      </c>
      <c r="J3292" s="1" t="s">
        <v>302</v>
      </c>
      <c r="K3292" s="1" t="s">
        <v>302</v>
      </c>
    </row>
    <row r="3293" spans="1:11" x14ac:dyDescent="0.15">
      <c r="A3293" s="1" t="s">
        <v>302</v>
      </c>
      <c r="B3293" s="1" t="s">
        <v>302</v>
      </c>
      <c r="C3293" s="1" t="s">
        <v>302</v>
      </c>
      <c r="D3293" s="1" t="s">
        <v>302</v>
      </c>
      <c r="E3293" s="1" t="s">
        <v>302</v>
      </c>
      <c r="F3293" s="1" t="s">
        <v>302</v>
      </c>
      <c r="G3293" s="1" t="s">
        <v>302</v>
      </c>
      <c r="H3293" s="1" t="s">
        <v>302</v>
      </c>
      <c r="I3293" s="1" t="s">
        <v>302</v>
      </c>
      <c r="J3293" s="1" t="s">
        <v>302</v>
      </c>
      <c r="K3293" s="1" t="s">
        <v>302</v>
      </c>
    </row>
    <row r="3294" spans="1:11" x14ac:dyDescent="0.15">
      <c r="A3294" s="1" t="s">
        <v>302</v>
      </c>
      <c r="B3294" s="1" t="s">
        <v>302</v>
      </c>
      <c r="C3294" s="1" t="s">
        <v>302</v>
      </c>
      <c r="D3294" s="1" t="s">
        <v>302</v>
      </c>
      <c r="E3294" s="1" t="s">
        <v>302</v>
      </c>
      <c r="F3294" s="1" t="s">
        <v>302</v>
      </c>
      <c r="G3294" s="1" t="s">
        <v>302</v>
      </c>
      <c r="H3294" s="1" t="s">
        <v>302</v>
      </c>
      <c r="I3294" s="1" t="s">
        <v>302</v>
      </c>
      <c r="J3294" s="1" t="s">
        <v>302</v>
      </c>
      <c r="K3294" s="1" t="s">
        <v>302</v>
      </c>
    </row>
    <row r="3295" spans="1:11" x14ac:dyDescent="0.15">
      <c r="A3295" s="1" t="s">
        <v>302</v>
      </c>
      <c r="B3295" s="1" t="s">
        <v>302</v>
      </c>
      <c r="C3295" s="1" t="s">
        <v>302</v>
      </c>
      <c r="D3295" s="1" t="s">
        <v>302</v>
      </c>
      <c r="E3295" s="1" t="s">
        <v>302</v>
      </c>
      <c r="F3295" s="1" t="s">
        <v>302</v>
      </c>
      <c r="G3295" s="1" t="s">
        <v>302</v>
      </c>
      <c r="H3295" s="1" t="s">
        <v>302</v>
      </c>
      <c r="I3295" s="1" t="s">
        <v>302</v>
      </c>
      <c r="J3295" s="1" t="s">
        <v>302</v>
      </c>
      <c r="K3295" s="1" t="s">
        <v>302</v>
      </c>
    </row>
    <row r="3296" spans="1:11" x14ac:dyDescent="0.15">
      <c r="A3296" s="1" t="s">
        <v>302</v>
      </c>
      <c r="B3296" s="1" t="s">
        <v>302</v>
      </c>
      <c r="C3296" s="1" t="s">
        <v>302</v>
      </c>
      <c r="D3296" s="1" t="s">
        <v>302</v>
      </c>
      <c r="E3296" s="1" t="s">
        <v>302</v>
      </c>
      <c r="F3296" s="1" t="s">
        <v>302</v>
      </c>
      <c r="G3296" s="1" t="s">
        <v>302</v>
      </c>
      <c r="H3296" s="1" t="s">
        <v>302</v>
      </c>
      <c r="I3296" s="1" t="s">
        <v>302</v>
      </c>
      <c r="J3296" s="1" t="s">
        <v>302</v>
      </c>
      <c r="K3296" s="1" t="s">
        <v>302</v>
      </c>
    </row>
    <row r="3297" spans="1:11" x14ac:dyDescent="0.15">
      <c r="A3297" s="1" t="s">
        <v>302</v>
      </c>
      <c r="B3297" s="1" t="s">
        <v>302</v>
      </c>
      <c r="C3297" s="1" t="s">
        <v>302</v>
      </c>
      <c r="D3297" s="1" t="s">
        <v>302</v>
      </c>
      <c r="E3297" s="1" t="s">
        <v>302</v>
      </c>
      <c r="F3297" s="1" t="s">
        <v>302</v>
      </c>
      <c r="G3297" s="1" t="s">
        <v>302</v>
      </c>
      <c r="H3297" s="1" t="s">
        <v>302</v>
      </c>
      <c r="I3297" s="1" t="s">
        <v>302</v>
      </c>
      <c r="J3297" s="1" t="s">
        <v>302</v>
      </c>
      <c r="K3297" s="1" t="s">
        <v>302</v>
      </c>
    </row>
    <row r="3298" spans="1:11" x14ac:dyDescent="0.15">
      <c r="A3298" s="1" t="s">
        <v>302</v>
      </c>
      <c r="B3298" s="1" t="s">
        <v>302</v>
      </c>
      <c r="C3298" s="1" t="s">
        <v>302</v>
      </c>
      <c r="D3298" s="1" t="s">
        <v>302</v>
      </c>
      <c r="E3298" s="1" t="s">
        <v>302</v>
      </c>
      <c r="F3298" s="1" t="s">
        <v>302</v>
      </c>
      <c r="G3298" s="1" t="s">
        <v>302</v>
      </c>
      <c r="H3298" s="1" t="s">
        <v>302</v>
      </c>
      <c r="I3298" s="1" t="s">
        <v>302</v>
      </c>
      <c r="J3298" s="1" t="s">
        <v>302</v>
      </c>
      <c r="K3298" s="1" t="s">
        <v>302</v>
      </c>
    </row>
    <row r="3299" spans="1:11" x14ac:dyDescent="0.15">
      <c r="A3299" s="1" t="s">
        <v>302</v>
      </c>
      <c r="B3299" s="1" t="s">
        <v>302</v>
      </c>
      <c r="C3299" s="1" t="s">
        <v>302</v>
      </c>
      <c r="D3299" s="1" t="s">
        <v>302</v>
      </c>
      <c r="E3299" s="1" t="s">
        <v>302</v>
      </c>
      <c r="F3299" s="1" t="s">
        <v>302</v>
      </c>
      <c r="G3299" s="1" t="s">
        <v>302</v>
      </c>
      <c r="H3299" s="1" t="s">
        <v>302</v>
      </c>
      <c r="I3299" s="1" t="s">
        <v>302</v>
      </c>
      <c r="J3299" s="1" t="s">
        <v>302</v>
      </c>
      <c r="K3299" s="1" t="s">
        <v>302</v>
      </c>
    </row>
    <row r="3300" spans="1:11" x14ac:dyDescent="0.15">
      <c r="A3300" s="1" t="s">
        <v>302</v>
      </c>
      <c r="B3300" s="1" t="s">
        <v>302</v>
      </c>
      <c r="C3300" s="1" t="s">
        <v>302</v>
      </c>
      <c r="D3300" s="1" t="s">
        <v>302</v>
      </c>
      <c r="E3300" s="1" t="s">
        <v>302</v>
      </c>
      <c r="F3300" s="1" t="s">
        <v>302</v>
      </c>
      <c r="G3300" s="1" t="s">
        <v>302</v>
      </c>
      <c r="H3300" s="1" t="s">
        <v>302</v>
      </c>
      <c r="I3300" s="1" t="s">
        <v>302</v>
      </c>
      <c r="J3300" s="1" t="s">
        <v>302</v>
      </c>
      <c r="K3300" s="1" t="s">
        <v>302</v>
      </c>
    </row>
    <row r="3301" spans="1:11" x14ac:dyDescent="0.15">
      <c r="A3301" s="1" t="s">
        <v>302</v>
      </c>
      <c r="B3301" s="1" t="s">
        <v>302</v>
      </c>
      <c r="C3301" s="1" t="s">
        <v>302</v>
      </c>
      <c r="D3301" s="1" t="s">
        <v>302</v>
      </c>
      <c r="E3301" s="1" t="s">
        <v>302</v>
      </c>
      <c r="F3301" s="1" t="s">
        <v>302</v>
      </c>
      <c r="G3301" s="1" t="s">
        <v>302</v>
      </c>
      <c r="H3301" s="1" t="s">
        <v>302</v>
      </c>
      <c r="I3301" s="1" t="s">
        <v>302</v>
      </c>
      <c r="J3301" s="1" t="s">
        <v>302</v>
      </c>
      <c r="K3301" s="1" t="s">
        <v>302</v>
      </c>
    </row>
    <row r="3302" spans="1:11" x14ac:dyDescent="0.15">
      <c r="A3302" s="1" t="s">
        <v>302</v>
      </c>
      <c r="B3302" s="1" t="s">
        <v>302</v>
      </c>
      <c r="C3302" s="1" t="s">
        <v>302</v>
      </c>
      <c r="D3302" s="1" t="s">
        <v>302</v>
      </c>
      <c r="E3302" s="1" t="s">
        <v>302</v>
      </c>
      <c r="F3302" s="1" t="s">
        <v>302</v>
      </c>
      <c r="G3302" s="1" t="s">
        <v>302</v>
      </c>
      <c r="H3302" s="1" t="s">
        <v>302</v>
      </c>
      <c r="I3302" s="1" t="s">
        <v>302</v>
      </c>
      <c r="J3302" s="1" t="s">
        <v>302</v>
      </c>
      <c r="K3302" s="1" t="s">
        <v>302</v>
      </c>
    </row>
    <row r="3303" spans="1:11" x14ac:dyDescent="0.15">
      <c r="A3303" s="1" t="s">
        <v>302</v>
      </c>
      <c r="B3303" s="1" t="s">
        <v>302</v>
      </c>
      <c r="C3303" s="1" t="s">
        <v>302</v>
      </c>
      <c r="D3303" s="1" t="s">
        <v>302</v>
      </c>
      <c r="E3303" s="1" t="s">
        <v>302</v>
      </c>
      <c r="F3303" s="1" t="s">
        <v>302</v>
      </c>
      <c r="G3303" s="1" t="s">
        <v>302</v>
      </c>
      <c r="H3303" s="1" t="s">
        <v>302</v>
      </c>
      <c r="I3303" s="1" t="s">
        <v>302</v>
      </c>
      <c r="J3303" s="1" t="s">
        <v>302</v>
      </c>
      <c r="K3303" s="1" t="s">
        <v>302</v>
      </c>
    </row>
    <row r="3304" spans="1:11" x14ac:dyDescent="0.15">
      <c r="A3304" s="1" t="s">
        <v>302</v>
      </c>
      <c r="B3304" s="1" t="s">
        <v>302</v>
      </c>
      <c r="C3304" s="1" t="s">
        <v>302</v>
      </c>
      <c r="D3304" s="1" t="s">
        <v>302</v>
      </c>
      <c r="E3304" s="1" t="s">
        <v>302</v>
      </c>
      <c r="F3304" s="1" t="s">
        <v>302</v>
      </c>
      <c r="G3304" s="1" t="s">
        <v>302</v>
      </c>
      <c r="H3304" s="1" t="s">
        <v>302</v>
      </c>
      <c r="I3304" s="1" t="s">
        <v>302</v>
      </c>
      <c r="J3304" s="1" t="s">
        <v>302</v>
      </c>
      <c r="K3304" s="1" t="s">
        <v>302</v>
      </c>
    </row>
    <row r="3305" spans="1:11" x14ac:dyDescent="0.15">
      <c r="A3305" s="1" t="s">
        <v>302</v>
      </c>
      <c r="B3305" s="1" t="s">
        <v>302</v>
      </c>
      <c r="C3305" s="1" t="s">
        <v>302</v>
      </c>
      <c r="D3305" s="1" t="s">
        <v>302</v>
      </c>
      <c r="E3305" s="1" t="s">
        <v>302</v>
      </c>
      <c r="F3305" s="1" t="s">
        <v>302</v>
      </c>
      <c r="G3305" s="1" t="s">
        <v>302</v>
      </c>
      <c r="H3305" s="1" t="s">
        <v>302</v>
      </c>
      <c r="I3305" s="1" t="s">
        <v>302</v>
      </c>
      <c r="J3305" s="1" t="s">
        <v>302</v>
      </c>
      <c r="K3305" s="1" t="s">
        <v>302</v>
      </c>
    </row>
    <row r="3306" spans="1:11" x14ac:dyDescent="0.15">
      <c r="A3306" s="1" t="s">
        <v>302</v>
      </c>
      <c r="B3306" s="1" t="s">
        <v>302</v>
      </c>
      <c r="C3306" s="1" t="s">
        <v>302</v>
      </c>
      <c r="D3306" s="1" t="s">
        <v>302</v>
      </c>
      <c r="E3306" s="1" t="s">
        <v>302</v>
      </c>
      <c r="F3306" s="1" t="s">
        <v>302</v>
      </c>
      <c r="G3306" s="1" t="s">
        <v>302</v>
      </c>
      <c r="H3306" s="1" t="s">
        <v>302</v>
      </c>
      <c r="I3306" s="1" t="s">
        <v>302</v>
      </c>
      <c r="J3306" s="1" t="s">
        <v>302</v>
      </c>
      <c r="K3306" s="1" t="s">
        <v>302</v>
      </c>
    </row>
    <row r="3307" spans="1:11" x14ac:dyDescent="0.15">
      <c r="A3307" s="1" t="s">
        <v>302</v>
      </c>
      <c r="B3307" s="1" t="s">
        <v>302</v>
      </c>
      <c r="C3307" s="1" t="s">
        <v>302</v>
      </c>
      <c r="D3307" s="1" t="s">
        <v>302</v>
      </c>
      <c r="E3307" s="1" t="s">
        <v>302</v>
      </c>
      <c r="F3307" s="1" t="s">
        <v>302</v>
      </c>
      <c r="G3307" s="1" t="s">
        <v>302</v>
      </c>
      <c r="H3307" s="1" t="s">
        <v>302</v>
      </c>
      <c r="I3307" s="1" t="s">
        <v>302</v>
      </c>
      <c r="J3307" s="1" t="s">
        <v>302</v>
      </c>
      <c r="K3307" s="1" t="s">
        <v>302</v>
      </c>
    </row>
    <row r="3308" spans="1:11" x14ac:dyDescent="0.15">
      <c r="A3308" s="1" t="s">
        <v>302</v>
      </c>
      <c r="B3308" s="1" t="s">
        <v>302</v>
      </c>
      <c r="C3308" s="1" t="s">
        <v>302</v>
      </c>
      <c r="D3308" s="1" t="s">
        <v>302</v>
      </c>
      <c r="E3308" s="1" t="s">
        <v>302</v>
      </c>
      <c r="F3308" s="1" t="s">
        <v>302</v>
      </c>
      <c r="G3308" s="1" t="s">
        <v>302</v>
      </c>
      <c r="H3308" s="1" t="s">
        <v>302</v>
      </c>
      <c r="I3308" s="1" t="s">
        <v>302</v>
      </c>
      <c r="J3308" s="1" t="s">
        <v>302</v>
      </c>
      <c r="K3308" s="1" t="s">
        <v>302</v>
      </c>
    </row>
    <row r="3309" spans="1:11" x14ac:dyDescent="0.15">
      <c r="A3309" s="1" t="s">
        <v>302</v>
      </c>
      <c r="B3309" s="1" t="s">
        <v>302</v>
      </c>
      <c r="C3309" s="1" t="s">
        <v>302</v>
      </c>
      <c r="D3309" s="1" t="s">
        <v>302</v>
      </c>
      <c r="E3309" s="1" t="s">
        <v>302</v>
      </c>
      <c r="F3309" s="1" t="s">
        <v>302</v>
      </c>
      <c r="G3309" s="1" t="s">
        <v>302</v>
      </c>
      <c r="H3309" s="1" t="s">
        <v>302</v>
      </c>
      <c r="I3309" s="1" t="s">
        <v>302</v>
      </c>
      <c r="J3309" s="1" t="s">
        <v>302</v>
      </c>
      <c r="K3309" s="1" t="s">
        <v>302</v>
      </c>
    </row>
    <row r="3310" spans="1:11" x14ac:dyDescent="0.15">
      <c r="A3310" s="1" t="s">
        <v>302</v>
      </c>
      <c r="B3310" s="1" t="s">
        <v>302</v>
      </c>
      <c r="C3310" s="1" t="s">
        <v>302</v>
      </c>
      <c r="D3310" s="1" t="s">
        <v>302</v>
      </c>
      <c r="E3310" s="1" t="s">
        <v>302</v>
      </c>
      <c r="F3310" s="1" t="s">
        <v>302</v>
      </c>
      <c r="G3310" s="1" t="s">
        <v>302</v>
      </c>
      <c r="H3310" s="1" t="s">
        <v>302</v>
      </c>
      <c r="I3310" s="1" t="s">
        <v>302</v>
      </c>
      <c r="J3310" s="1" t="s">
        <v>302</v>
      </c>
      <c r="K3310" s="1" t="s">
        <v>302</v>
      </c>
    </row>
    <row r="3311" spans="1:11" x14ac:dyDescent="0.15">
      <c r="A3311" s="1" t="s">
        <v>302</v>
      </c>
      <c r="B3311" s="1" t="s">
        <v>302</v>
      </c>
      <c r="C3311" s="1" t="s">
        <v>302</v>
      </c>
      <c r="D3311" s="1" t="s">
        <v>302</v>
      </c>
      <c r="E3311" s="1" t="s">
        <v>302</v>
      </c>
      <c r="F3311" s="1" t="s">
        <v>302</v>
      </c>
      <c r="G3311" s="1" t="s">
        <v>302</v>
      </c>
      <c r="H3311" s="1" t="s">
        <v>302</v>
      </c>
      <c r="I3311" s="1" t="s">
        <v>302</v>
      </c>
      <c r="J3311" s="1" t="s">
        <v>302</v>
      </c>
      <c r="K3311" s="1" t="s">
        <v>302</v>
      </c>
    </row>
    <row r="3312" spans="1:11" x14ac:dyDescent="0.15">
      <c r="A3312" s="1" t="s">
        <v>302</v>
      </c>
      <c r="B3312" s="1" t="s">
        <v>302</v>
      </c>
      <c r="C3312" s="1" t="s">
        <v>302</v>
      </c>
      <c r="D3312" s="1" t="s">
        <v>302</v>
      </c>
      <c r="E3312" s="1" t="s">
        <v>302</v>
      </c>
      <c r="F3312" s="1" t="s">
        <v>302</v>
      </c>
      <c r="G3312" s="1" t="s">
        <v>302</v>
      </c>
      <c r="H3312" s="1" t="s">
        <v>302</v>
      </c>
      <c r="I3312" s="1" t="s">
        <v>302</v>
      </c>
      <c r="J3312" s="1" t="s">
        <v>302</v>
      </c>
      <c r="K3312" s="1" t="s">
        <v>302</v>
      </c>
    </row>
    <row r="3313" spans="1:11" x14ac:dyDescent="0.15">
      <c r="A3313" s="1" t="s">
        <v>302</v>
      </c>
      <c r="B3313" s="1" t="s">
        <v>302</v>
      </c>
      <c r="C3313" s="1" t="s">
        <v>302</v>
      </c>
      <c r="D3313" s="1" t="s">
        <v>302</v>
      </c>
      <c r="E3313" s="1" t="s">
        <v>302</v>
      </c>
      <c r="F3313" s="1" t="s">
        <v>302</v>
      </c>
      <c r="G3313" s="1" t="s">
        <v>302</v>
      </c>
      <c r="H3313" s="1" t="s">
        <v>302</v>
      </c>
      <c r="I3313" s="1" t="s">
        <v>302</v>
      </c>
      <c r="J3313" s="1" t="s">
        <v>302</v>
      </c>
      <c r="K3313" s="1" t="s">
        <v>302</v>
      </c>
    </row>
    <row r="3314" spans="1:11" x14ac:dyDescent="0.15">
      <c r="A3314" s="1" t="s">
        <v>302</v>
      </c>
      <c r="B3314" s="1" t="s">
        <v>302</v>
      </c>
      <c r="C3314" s="1" t="s">
        <v>302</v>
      </c>
      <c r="D3314" s="1" t="s">
        <v>302</v>
      </c>
      <c r="E3314" s="1" t="s">
        <v>302</v>
      </c>
      <c r="F3314" s="1" t="s">
        <v>302</v>
      </c>
      <c r="G3314" s="1" t="s">
        <v>302</v>
      </c>
      <c r="H3314" s="1" t="s">
        <v>302</v>
      </c>
      <c r="I3314" s="1" t="s">
        <v>302</v>
      </c>
      <c r="J3314" s="1" t="s">
        <v>302</v>
      </c>
      <c r="K3314" s="1" t="s">
        <v>302</v>
      </c>
    </row>
    <row r="3315" spans="1:11" x14ac:dyDescent="0.15">
      <c r="A3315" s="1" t="s">
        <v>302</v>
      </c>
      <c r="B3315" s="1" t="s">
        <v>302</v>
      </c>
      <c r="C3315" s="1" t="s">
        <v>302</v>
      </c>
      <c r="D3315" s="1" t="s">
        <v>302</v>
      </c>
      <c r="E3315" s="1" t="s">
        <v>302</v>
      </c>
      <c r="F3315" s="1" t="s">
        <v>302</v>
      </c>
      <c r="G3315" s="1" t="s">
        <v>302</v>
      </c>
      <c r="H3315" s="1" t="s">
        <v>302</v>
      </c>
      <c r="I3315" s="1" t="s">
        <v>302</v>
      </c>
      <c r="J3315" s="1" t="s">
        <v>302</v>
      </c>
      <c r="K3315" s="1" t="s">
        <v>302</v>
      </c>
    </row>
    <row r="3316" spans="1:11" x14ac:dyDescent="0.15">
      <c r="A3316" s="1" t="s">
        <v>302</v>
      </c>
      <c r="B3316" s="1" t="s">
        <v>302</v>
      </c>
      <c r="C3316" s="1" t="s">
        <v>302</v>
      </c>
      <c r="D3316" s="1" t="s">
        <v>302</v>
      </c>
      <c r="E3316" s="1" t="s">
        <v>302</v>
      </c>
      <c r="F3316" s="1" t="s">
        <v>302</v>
      </c>
      <c r="G3316" s="1" t="s">
        <v>302</v>
      </c>
      <c r="H3316" s="1" t="s">
        <v>302</v>
      </c>
      <c r="I3316" s="1" t="s">
        <v>302</v>
      </c>
      <c r="J3316" s="1" t="s">
        <v>302</v>
      </c>
      <c r="K3316" s="1" t="s">
        <v>302</v>
      </c>
    </row>
    <row r="3317" spans="1:11" x14ac:dyDescent="0.15">
      <c r="A3317" s="1" t="s">
        <v>302</v>
      </c>
      <c r="B3317" s="1" t="s">
        <v>302</v>
      </c>
      <c r="C3317" s="1" t="s">
        <v>302</v>
      </c>
      <c r="D3317" s="1" t="s">
        <v>302</v>
      </c>
      <c r="E3317" s="1" t="s">
        <v>302</v>
      </c>
      <c r="F3317" s="1" t="s">
        <v>302</v>
      </c>
      <c r="G3317" s="1" t="s">
        <v>302</v>
      </c>
      <c r="H3317" s="1" t="s">
        <v>302</v>
      </c>
      <c r="I3317" s="1" t="s">
        <v>302</v>
      </c>
      <c r="J3317" s="1" t="s">
        <v>302</v>
      </c>
      <c r="K3317" s="1" t="s">
        <v>302</v>
      </c>
    </row>
    <row r="3318" spans="1:11" x14ac:dyDescent="0.15">
      <c r="A3318" s="1" t="s">
        <v>302</v>
      </c>
      <c r="B3318" s="1" t="s">
        <v>302</v>
      </c>
      <c r="C3318" s="1" t="s">
        <v>302</v>
      </c>
      <c r="D3318" s="1" t="s">
        <v>302</v>
      </c>
      <c r="E3318" s="1" t="s">
        <v>302</v>
      </c>
      <c r="F3318" s="1" t="s">
        <v>302</v>
      </c>
      <c r="G3318" s="1" t="s">
        <v>302</v>
      </c>
      <c r="H3318" s="1" t="s">
        <v>302</v>
      </c>
      <c r="I3318" s="1" t="s">
        <v>302</v>
      </c>
      <c r="J3318" s="1" t="s">
        <v>302</v>
      </c>
      <c r="K3318" s="1" t="s">
        <v>302</v>
      </c>
    </row>
    <row r="3319" spans="1:11" x14ac:dyDescent="0.15">
      <c r="A3319" s="1" t="s">
        <v>302</v>
      </c>
      <c r="B3319" s="1" t="s">
        <v>302</v>
      </c>
      <c r="C3319" s="1" t="s">
        <v>302</v>
      </c>
      <c r="D3319" s="1" t="s">
        <v>302</v>
      </c>
      <c r="E3319" s="1" t="s">
        <v>302</v>
      </c>
      <c r="F3319" s="1" t="s">
        <v>302</v>
      </c>
      <c r="G3319" s="1" t="s">
        <v>302</v>
      </c>
      <c r="H3319" s="1" t="s">
        <v>302</v>
      </c>
      <c r="I3319" s="1" t="s">
        <v>302</v>
      </c>
      <c r="J3319" s="1" t="s">
        <v>302</v>
      </c>
      <c r="K3319" s="1" t="s">
        <v>302</v>
      </c>
    </row>
    <row r="3320" spans="1:11" x14ac:dyDescent="0.15">
      <c r="A3320" s="1" t="s">
        <v>302</v>
      </c>
      <c r="B3320" s="1" t="s">
        <v>302</v>
      </c>
      <c r="C3320" s="1" t="s">
        <v>302</v>
      </c>
      <c r="D3320" s="1" t="s">
        <v>302</v>
      </c>
      <c r="E3320" s="1" t="s">
        <v>302</v>
      </c>
      <c r="F3320" s="1" t="s">
        <v>302</v>
      </c>
      <c r="G3320" s="1" t="s">
        <v>302</v>
      </c>
      <c r="H3320" s="1" t="s">
        <v>302</v>
      </c>
      <c r="I3320" s="1" t="s">
        <v>302</v>
      </c>
      <c r="J3320" s="1" t="s">
        <v>302</v>
      </c>
      <c r="K3320" s="1" t="s">
        <v>302</v>
      </c>
    </row>
    <row r="3321" spans="1:11" x14ac:dyDescent="0.15">
      <c r="A3321" s="1" t="s">
        <v>302</v>
      </c>
      <c r="B3321" s="1" t="s">
        <v>302</v>
      </c>
      <c r="C3321" s="1" t="s">
        <v>302</v>
      </c>
      <c r="D3321" s="1" t="s">
        <v>302</v>
      </c>
      <c r="E3321" s="1" t="s">
        <v>302</v>
      </c>
      <c r="F3321" s="1" t="s">
        <v>302</v>
      </c>
      <c r="G3321" s="1" t="s">
        <v>302</v>
      </c>
      <c r="H3321" s="1" t="s">
        <v>302</v>
      </c>
      <c r="I3321" s="1" t="s">
        <v>302</v>
      </c>
      <c r="J3321" s="1" t="s">
        <v>302</v>
      </c>
      <c r="K3321" s="1" t="s">
        <v>302</v>
      </c>
    </row>
    <row r="3322" spans="1:11" x14ac:dyDescent="0.15">
      <c r="A3322" s="1" t="s">
        <v>302</v>
      </c>
      <c r="B3322" s="1" t="s">
        <v>302</v>
      </c>
      <c r="C3322" s="1" t="s">
        <v>302</v>
      </c>
      <c r="D3322" s="1" t="s">
        <v>302</v>
      </c>
      <c r="E3322" s="1" t="s">
        <v>302</v>
      </c>
      <c r="F3322" s="1" t="s">
        <v>302</v>
      </c>
      <c r="G3322" s="1" t="s">
        <v>302</v>
      </c>
      <c r="H3322" s="1" t="s">
        <v>302</v>
      </c>
      <c r="I3322" s="1" t="s">
        <v>302</v>
      </c>
      <c r="J3322" s="1" t="s">
        <v>302</v>
      </c>
      <c r="K3322" s="1" t="s">
        <v>302</v>
      </c>
    </row>
    <row r="3323" spans="1:11" x14ac:dyDescent="0.15">
      <c r="A3323" s="1" t="s">
        <v>302</v>
      </c>
      <c r="B3323" s="1" t="s">
        <v>302</v>
      </c>
      <c r="C3323" s="1" t="s">
        <v>302</v>
      </c>
      <c r="D3323" s="1" t="s">
        <v>302</v>
      </c>
      <c r="E3323" s="1" t="s">
        <v>302</v>
      </c>
      <c r="F3323" s="1" t="s">
        <v>302</v>
      </c>
      <c r="G3323" s="1" t="s">
        <v>302</v>
      </c>
      <c r="H3323" s="1" t="s">
        <v>302</v>
      </c>
      <c r="I3323" s="1" t="s">
        <v>302</v>
      </c>
      <c r="J3323" s="1" t="s">
        <v>302</v>
      </c>
      <c r="K3323" s="1" t="s">
        <v>302</v>
      </c>
    </row>
    <row r="3324" spans="1:11" x14ac:dyDescent="0.15">
      <c r="A3324" s="1" t="s">
        <v>302</v>
      </c>
      <c r="B3324" s="1" t="s">
        <v>302</v>
      </c>
      <c r="C3324" s="1" t="s">
        <v>302</v>
      </c>
      <c r="D3324" s="1" t="s">
        <v>302</v>
      </c>
      <c r="E3324" s="1" t="s">
        <v>302</v>
      </c>
      <c r="F3324" s="1" t="s">
        <v>302</v>
      </c>
      <c r="G3324" s="1" t="s">
        <v>302</v>
      </c>
      <c r="H3324" s="1" t="s">
        <v>302</v>
      </c>
      <c r="I3324" s="1" t="s">
        <v>302</v>
      </c>
      <c r="J3324" s="1" t="s">
        <v>302</v>
      </c>
      <c r="K3324" s="1" t="s">
        <v>302</v>
      </c>
    </row>
    <row r="3325" spans="1:11" x14ac:dyDescent="0.15">
      <c r="A3325" s="1" t="s">
        <v>302</v>
      </c>
      <c r="B3325" s="1" t="s">
        <v>302</v>
      </c>
      <c r="C3325" s="1" t="s">
        <v>302</v>
      </c>
      <c r="D3325" s="1" t="s">
        <v>302</v>
      </c>
      <c r="E3325" s="1" t="s">
        <v>302</v>
      </c>
      <c r="F3325" s="1" t="s">
        <v>302</v>
      </c>
      <c r="G3325" s="1" t="s">
        <v>302</v>
      </c>
      <c r="H3325" s="1" t="s">
        <v>302</v>
      </c>
      <c r="I3325" s="1" t="s">
        <v>302</v>
      </c>
      <c r="J3325" s="1" t="s">
        <v>302</v>
      </c>
      <c r="K3325" s="1" t="s">
        <v>302</v>
      </c>
    </row>
    <row r="3326" spans="1:11" x14ac:dyDescent="0.15">
      <c r="A3326" s="1" t="s">
        <v>302</v>
      </c>
      <c r="B3326" s="1" t="s">
        <v>302</v>
      </c>
      <c r="C3326" s="1" t="s">
        <v>302</v>
      </c>
      <c r="D3326" s="1" t="s">
        <v>302</v>
      </c>
      <c r="E3326" s="1" t="s">
        <v>302</v>
      </c>
      <c r="F3326" s="1" t="s">
        <v>302</v>
      </c>
      <c r="G3326" s="1" t="s">
        <v>302</v>
      </c>
      <c r="H3326" s="1" t="s">
        <v>302</v>
      </c>
      <c r="I3326" s="1" t="s">
        <v>302</v>
      </c>
      <c r="J3326" s="1" t="s">
        <v>302</v>
      </c>
      <c r="K3326" s="1" t="s">
        <v>302</v>
      </c>
    </row>
    <row r="3327" spans="1:11" x14ac:dyDescent="0.15">
      <c r="A3327" s="1" t="s">
        <v>302</v>
      </c>
      <c r="B3327" s="1" t="s">
        <v>302</v>
      </c>
      <c r="C3327" s="1" t="s">
        <v>302</v>
      </c>
      <c r="D3327" s="1" t="s">
        <v>302</v>
      </c>
      <c r="E3327" s="1" t="s">
        <v>302</v>
      </c>
      <c r="F3327" s="1" t="s">
        <v>302</v>
      </c>
      <c r="G3327" s="1" t="s">
        <v>302</v>
      </c>
      <c r="H3327" s="1" t="s">
        <v>302</v>
      </c>
      <c r="I3327" s="1" t="s">
        <v>302</v>
      </c>
      <c r="J3327" s="1" t="s">
        <v>302</v>
      </c>
      <c r="K3327" s="1" t="s">
        <v>302</v>
      </c>
    </row>
    <row r="3328" spans="1:11" x14ac:dyDescent="0.15">
      <c r="A3328" s="1" t="s">
        <v>302</v>
      </c>
      <c r="B3328" s="1" t="s">
        <v>302</v>
      </c>
      <c r="C3328" s="1" t="s">
        <v>302</v>
      </c>
      <c r="D3328" s="1" t="s">
        <v>302</v>
      </c>
      <c r="E3328" s="1" t="s">
        <v>302</v>
      </c>
      <c r="F3328" s="1" t="s">
        <v>302</v>
      </c>
      <c r="G3328" s="1" t="s">
        <v>302</v>
      </c>
      <c r="H3328" s="1" t="s">
        <v>302</v>
      </c>
      <c r="I3328" s="1" t="s">
        <v>302</v>
      </c>
      <c r="J3328" s="1" t="s">
        <v>302</v>
      </c>
      <c r="K3328" s="1" t="s">
        <v>302</v>
      </c>
    </row>
    <row r="3329" spans="1:11" x14ac:dyDescent="0.15">
      <c r="A3329" s="1" t="s">
        <v>302</v>
      </c>
      <c r="B3329" s="1" t="s">
        <v>302</v>
      </c>
      <c r="C3329" s="1" t="s">
        <v>302</v>
      </c>
      <c r="D3329" s="1" t="s">
        <v>302</v>
      </c>
      <c r="E3329" s="1" t="s">
        <v>302</v>
      </c>
      <c r="F3329" s="1" t="s">
        <v>302</v>
      </c>
      <c r="G3329" s="1" t="s">
        <v>302</v>
      </c>
      <c r="H3329" s="1" t="s">
        <v>302</v>
      </c>
      <c r="I3329" s="1" t="s">
        <v>302</v>
      </c>
      <c r="J3329" s="1" t="s">
        <v>302</v>
      </c>
      <c r="K3329" s="1" t="s">
        <v>302</v>
      </c>
    </row>
    <row r="3330" spans="1:11" x14ac:dyDescent="0.15">
      <c r="A3330" s="1" t="s">
        <v>302</v>
      </c>
      <c r="B3330" s="1" t="s">
        <v>302</v>
      </c>
      <c r="C3330" s="1" t="s">
        <v>302</v>
      </c>
      <c r="D3330" s="1" t="s">
        <v>302</v>
      </c>
      <c r="E3330" s="1" t="s">
        <v>302</v>
      </c>
      <c r="F3330" s="1" t="s">
        <v>302</v>
      </c>
      <c r="G3330" s="1" t="s">
        <v>302</v>
      </c>
      <c r="H3330" s="1" t="s">
        <v>302</v>
      </c>
      <c r="I3330" s="1" t="s">
        <v>302</v>
      </c>
      <c r="J3330" s="1" t="s">
        <v>302</v>
      </c>
      <c r="K3330" s="1" t="s">
        <v>302</v>
      </c>
    </row>
    <row r="3331" spans="1:11" x14ac:dyDescent="0.15">
      <c r="A3331" s="1" t="s">
        <v>302</v>
      </c>
      <c r="B3331" s="1" t="s">
        <v>302</v>
      </c>
      <c r="C3331" s="1" t="s">
        <v>302</v>
      </c>
      <c r="D3331" s="1" t="s">
        <v>302</v>
      </c>
      <c r="E3331" s="1" t="s">
        <v>302</v>
      </c>
      <c r="F3331" s="1" t="s">
        <v>302</v>
      </c>
      <c r="G3331" s="1" t="s">
        <v>302</v>
      </c>
      <c r="H3331" s="1" t="s">
        <v>302</v>
      </c>
      <c r="I3331" s="1" t="s">
        <v>302</v>
      </c>
      <c r="J3331" s="1" t="s">
        <v>302</v>
      </c>
      <c r="K3331" s="1" t="s">
        <v>302</v>
      </c>
    </row>
    <row r="3332" spans="1:11" x14ac:dyDescent="0.15">
      <c r="A3332" s="1" t="s">
        <v>302</v>
      </c>
      <c r="B3332" s="1" t="s">
        <v>302</v>
      </c>
      <c r="C3332" s="1" t="s">
        <v>302</v>
      </c>
      <c r="D3332" s="1" t="s">
        <v>302</v>
      </c>
      <c r="E3332" s="1" t="s">
        <v>302</v>
      </c>
      <c r="F3332" s="1" t="s">
        <v>302</v>
      </c>
      <c r="G3332" s="1" t="s">
        <v>302</v>
      </c>
      <c r="H3332" s="1" t="s">
        <v>302</v>
      </c>
      <c r="I3332" s="1" t="s">
        <v>302</v>
      </c>
      <c r="J3332" s="1" t="s">
        <v>302</v>
      </c>
      <c r="K3332" s="1" t="s">
        <v>302</v>
      </c>
    </row>
    <row r="3333" spans="1:11" x14ac:dyDescent="0.15">
      <c r="A3333" s="1" t="s">
        <v>302</v>
      </c>
      <c r="B3333" s="1" t="s">
        <v>302</v>
      </c>
      <c r="C3333" s="1" t="s">
        <v>302</v>
      </c>
      <c r="D3333" s="1" t="s">
        <v>302</v>
      </c>
      <c r="E3333" s="1" t="s">
        <v>302</v>
      </c>
      <c r="F3333" s="1" t="s">
        <v>302</v>
      </c>
      <c r="G3333" s="1" t="s">
        <v>302</v>
      </c>
      <c r="H3333" s="1" t="s">
        <v>302</v>
      </c>
      <c r="I3333" s="1" t="s">
        <v>302</v>
      </c>
      <c r="J3333" s="1" t="s">
        <v>302</v>
      </c>
      <c r="K3333" s="1" t="s">
        <v>302</v>
      </c>
    </row>
    <row r="3334" spans="1:11" x14ac:dyDescent="0.15">
      <c r="A3334" s="1" t="s">
        <v>302</v>
      </c>
      <c r="B3334" s="1" t="s">
        <v>302</v>
      </c>
      <c r="C3334" s="1" t="s">
        <v>302</v>
      </c>
      <c r="D3334" s="1" t="s">
        <v>302</v>
      </c>
      <c r="E3334" s="1" t="s">
        <v>302</v>
      </c>
      <c r="F3334" s="1" t="s">
        <v>302</v>
      </c>
      <c r="G3334" s="1" t="s">
        <v>302</v>
      </c>
      <c r="H3334" s="1" t="s">
        <v>302</v>
      </c>
      <c r="I3334" s="1" t="s">
        <v>302</v>
      </c>
      <c r="J3334" s="1" t="s">
        <v>302</v>
      </c>
      <c r="K3334" s="1" t="s">
        <v>302</v>
      </c>
    </row>
    <row r="3335" spans="1:11" x14ac:dyDescent="0.15">
      <c r="A3335" s="1" t="s">
        <v>302</v>
      </c>
      <c r="B3335" s="1" t="s">
        <v>302</v>
      </c>
      <c r="C3335" s="1" t="s">
        <v>302</v>
      </c>
      <c r="D3335" s="1" t="s">
        <v>302</v>
      </c>
      <c r="E3335" s="1" t="s">
        <v>302</v>
      </c>
      <c r="F3335" s="1" t="s">
        <v>302</v>
      </c>
      <c r="G3335" s="1" t="s">
        <v>302</v>
      </c>
      <c r="H3335" s="1" t="s">
        <v>302</v>
      </c>
      <c r="I3335" s="1" t="s">
        <v>302</v>
      </c>
      <c r="J3335" s="1" t="s">
        <v>302</v>
      </c>
      <c r="K3335" s="1" t="s">
        <v>302</v>
      </c>
    </row>
    <row r="3336" spans="1:11" x14ac:dyDescent="0.15">
      <c r="A3336" s="1" t="s">
        <v>302</v>
      </c>
      <c r="B3336" s="1" t="s">
        <v>302</v>
      </c>
      <c r="C3336" s="1" t="s">
        <v>302</v>
      </c>
      <c r="D3336" s="1" t="s">
        <v>302</v>
      </c>
      <c r="E3336" s="1" t="s">
        <v>302</v>
      </c>
      <c r="F3336" s="1" t="s">
        <v>302</v>
      </c>
      <c r="G3336" s="1" t="s">
        <v>302</v>
      </c>
      <c r="H3336" s="1" t="s">
        <v>302</v>
      </c>
      <c r="I3336" s="1" t="s">
        <v>302</v>
      </c>
      <c r="J3336" s="1" t="s">
        <v>302</v>
      </c>
      <c r="K3336" s="1" t="s">
        <v>302</v>
      </c>
    </row>
    <row r="3337" spans="1:11" x14ac:dyDescent="0.15">
      <c r="A3337" s="1" t="s">
        <v>302</v>
      </c>
      <c r="B3337" s="1" t="s">
        <v>302</v>
      </c>
      <c r="C3337" s="1" t="s">
        <v>302</v>
      </c>
      <c r="D3337" s="1" t="s">
        <v>302</v>
      </c>
      <c r="E3337" s="1" t="s">
        <v>302</v>
      </c>
      <c r="F3337" s="1" t="s">
        <v>302</v>
      </c>
      <c r="G3337" s="1" t="s">
        <v>302</v>
      </c>
      <c r="H3337" s="1" t="s">
        <v>302</v>
      </c>
      <c r="I3337" s="1" t="s">
        <v>302</v>
      </c>
      <c r="J3337" s="1" t="s">
        <v>302</v>
      </c>
      <c r="K3337" s="1" t="s">
        <v>302</v>
      </c>
    </row>
    <row r="3338" spans="1:11" x14ac:dyDescent="0.15">
      <c r="A3338" s="1" t="s">
        <v>302</v>
      </c>
      <c r="B3338" s="1" t="s">
        <v>302</v>
      </c>
      <c r="C3338" s="1" t="s">
        <v>302</v>
      </c>
      <c r="D3338" s="1" t="s">
        <v>302</v>
      </c>
      <c r="E3338" s="1" t="s">
        <v>302</v>
      </c>
      <c r="F3338" s="1" t="s">
        <v>302</v>
      </c>
      <c r="G3338" s="1" t="s">
        <v>302</v>
      </c>
      <c r="H3338" s="1" t="s">
        <v>302</v>
      </c>
      <c r="I3338" s="1" t="s">
        <v>302</v>
      </c>
      <c r="J3338" s="1" t="s">
        <v>302</v>
      </c>
      <c r="K3338" s="1" t="s">
        <v>302</v>
      </c>
    </row>
    <row r="3339" spans="1:11" x14ac:dyDescent="0.15">
      <c r="A3339" s="1" t="s">
        <v>302</v>
      </c>
      <c r="B3339" s="1" t="s">
        <v>302</v>
      </c>
      <c r="C3339" s="1" t="s">
        <v>302</v>
      </c>
      <c r="D3339" s="1" t="s">
        <v>302</v>
      </c>
      <c r="E3339" s="1" t="s">
        <v>302</v>
      </c>
      <c r="F3339" s="1" t="s">
        <v>302</v>
      </c>
      <c r="G3339" s="1" t="s">
        <v>302</v>
      </c>
      <c r="H3339" s="1" t="s">
        <v>302</v>
      </c>
      <c r="I3339" s="1" t="s">
        <v>302</v>
      </c>
      <c r="J3339" s="1" t="s">
        <v>302</v>
      </c>
      <c r="K3339" s="1" t="s">
        <v>302</v>
      </c>
    </row>
    <row r="3340" spans="1:11" x14ac:dyDescent="0.15">
      <c r="A3340" s="1" t="s">
        <v>302</v>
      </c>
      <c r="B3340" s="1" t="s">
        <v>302</v>
      </c>
      <c r="C3340" s="1" t="s">
        <v>302</v>
      </c>
      <c r="D3340" s="1" t="s">
        <v>302</v>
      </c>
      <c r="E3340" s="1" t="s">
        <v>302</v>
      </c>
      <c r="F3340" s="1" t="s">
        <v>302</v>
      </c>
      <c r="G3340" s="1" t="s">
        <v>302</v>
      </c>
      <c r="H3340" s="1" t="s">
        <v>302</v>
      </c>
      <c r="I3340" s="1" t="s">
        <v>302</v>
      </c>
      <c r="J3340" s="1" t="s">
        <v>302</v>
      </c>
      <c r="K3340" s="1" t="s">
        <v>302</v>
      </c>
    </row>
    <row r="3341" spans="1:11" x14ac:dyDescent="0.15">
      <c r="A3341" s="1" t="s">
        <v>302</v>
      </c>
      <c r="B3341" s="1" t="s">
        <v>302</v>
      </c>
      <c r="C3341" s="1" t="s">
        <v>302</v>
      </c>
      <c r="D3341" s="1" t="s">
        <v>302</v>
      </c>
      <c r="E3341" s="1" t="s">
        <v>302</v>
      </c>
      <c r="F3341" s="1" t="s">
        <v>302</v>
      </c>
      <c r="G3341" s="1" t="s">
        <v>302</v>
      </c>
      <c r="H3341" s="1" t="s">
        <v>302</v>
      </c>
      <c r="I3341" s="1" t="s">
        <v>302</v>
      </c>
      <c r="J3341" s="1" t="s">
        <v>302</v>
      </c>
      <c r="K3341" s="1" t="s">
        <v>302</v>
      </c>
    </row>
    <row r="3342" spans="1:11" x14ac:dyDescent="0.15">
      <c r="A3342" s="1" t="s">
        <v>302</v>
      </c>
      <c r="B3342" s="1" t="s">
        <v>302</v>
      </c>
      <c r="C3342" s="1" t="s">
        <v>302</v>
      </c>
      <c r="D3342" s="1" t="s">
        <v>302</v>
      </c>
      <c r="E3342" s="1" t="s">
        <v>302</v>
      </c>
      <c r="F3342" s="1" t="s">
        <v>302</v>
      </c>
      <c r="G3342" s="1" t="s">
        <v>302</v>
      </c>
      <c r="H3342" s="1" t="s">
        <v>302</v>
      </c>
      <c r="I3342" s="1" t="s">
        <v>302</v>
      </c>
      <c r="J3342" s="1" t="s">
        <v>302</v>
      </c>
      <c r="K3342" s="1" t="s">
        <v>302</v>
      </c>
    </row>
    <row r="3343" spans="1:11" x14ac:dyDescent="0.15">
      <c r="A3343" s="1" t="s">
        <v>302</v>
      </c>
      <c r="B3343" s="1" t="s">
        <v>302</v>
      </c>
      <c r="C3343" s="1" t="s">
        <v>302</v>
      </c>
      <c r="D3343" s="1" t="s">
        <v>302</v>
      </c>
      <c r="E3343" s="1" t="s">
        <v>302</v>
      </c>
      <c r="F3343" s="1" t="s">
        <v>302</v>
      </c>
      <c r="G3343" s="1" t="s">
        <v>302</v>
      </c>
      <c r="H3343" s="1" t="s">
        <v>302</v>
      </c>
      <c r="I3343" s="1" t="s">
        <v>302</v>
      </c>
      <c r="J3343" s="1" t="s">
        <v>302</v>
      </c>
      <c r="K3343" s="1" t="s">
        <v>302</v>
      </c>
    </row>
    <row r="3344" spans="1:11" x14ac:dyDescent="0.15">
      <c r="A3344" s="1" t="s">
        <v>302</v>
      </c>
      <c r="B3344" s="1" t="s">
        <v>302</v>
      </c>
      <c r="C3344" s="1" t="s">
        <v>302</v>
      </c>
      <c r="D3344" s="1" t="s">
        <v>302</v>
      </c>
      <c r="E3344" s="1" t="s">
        <v>302</v>
      </c>
      <c r="F3344" s="1" t="s">
        <v>302</v>
      </c>
      <c r="G3344" s="1" t="s">
        <v>302</v>
      </c>
      <c r="H3344" s="1" t="s">
        <v>302</v>
      </c>
      <c r="I3344" s="1" t="s">
        <v>302</v>
      </c>
      <c r="J3344" s="1" t="s">
        <v>302</v>
      </c>
      <c r="K3344" s="1" t="s">
        <v>302</v>
      </c>
    </row>
    <row r="3345" spans="1:11" x14ac:dyDescent="0.15">
      <c r="A3345" s="1" t="s">
        <v>302</v>
      </c>
      <c r="B3345" s="1" t="s">
        <v>302</v>
      </c>
      <c r="C3345" s="1" t="s">
        <v>302</v>
      </c>
      <c r="D3345" s="1" t="s">
        <v>302</v>
      </c>
      <c r="E3345" s="1" t="s">
        <v>302</v>
      </c>
      <c r="F3345" s="1" t="s">
        <v>302</v>
      </c>
      <c r="G3345" s="1" t="s">
        <v>302</v>
      </c>
      <c r="H3345" s="1" t="s">
        <v>302</v>
      </c>
      <c r="I3345" s="1" t="s">
        <v>302</v>
      </c>
      <c r="J3345" s="1" t="s">
        <v>302</v>
      </c>
      <c r="K3345" s="1" t="s">
        <v>302</v>
      </c>
    </row>
    <row r="3346" spans="1:11" x14ac:dyDescent="0.15">
      <c r="A3346" s="1" t="s">
        <v>302</v>
      </c>
      <c r="B3346" s="1" t="s">
        <v>302</v>
      </c>
      <c r="C3346" s="1" t="s">
        <v>302</v>
      </c>
      <c r="D3346" s="1" t="s">
        <v>302</v>
      </c>
      <c r="E3346" s="1" t="s">
        <v>302</v>
      </c>
      <c r="F3346" s="1" t="s">
        <v>302</v>
      </c>
      <c r="G3346" s="1" t="s">
        <v>302</v>
      </c>
      <c r="H3346" s="1" t="s">
        <v>302</v>
      </c>
      <c r="I3346" s="1" t="s">
        <v>302</v>
      </c>
      <c r="J3346" s="1" t="s">
        <v>302</v>
      </c>
      <c r="K3346" s="1" t="s">
        <v>302</v>
      </c>
    </row>
    <row r="3347" spans="1:11" x14ac:dyDescent="0.15">
      <c r="A3347" s="1" t="s">
        <v>302</v>
      </c>
      <c r="B3347" s="1" t="s">
        <v>302</v>
      </c>
      <c r="C3347" s="1" t="s">
        <v>302</v>
      </c>
      <c r="D3347" s="1" t="s">
        <v>302</v>
      </c>
      <c r="E3347" s="1" t="s">
        <v>302</v>
      </c>
      <c r="F3347" s="1" t="s">
        <v>302</v>
      </c>
      <c r="G3347" s="1" t="s">
        <v>302</v>
      </c>
      <c r="H3347" s="1" t="s">
        <v>302</v>
      </c>
      <c r="I3347" s="1" t="s">
        <v>302</v>
      </c>
      <c r="J3347" s="1" t="s">
        <v>302</v>
      </c>
      <c r="K3347" s="1" t="s">
        <v>302</v>
      </c>
    </row>
    <row r="3348" spans="1:11" x14ac:dyDescent="0.15">
      <c r="A3348" s="1" t="s">
        <v>302</v>
      </c>
      <c r="B3348" s="1" t="s">
        <v>302</v>
      </c>
      <c r="C3348" s="1" t="s">
        <v>302</v>
      </c>
      <c r="D3348" s="1" t="s">
        <v>302</v>
      </c>
      <c r="E3348" s="1" t="s">
        <v>302</v>
      </c>
      <c r="F3348" s="1" t="s">
        <v>302</v>
      </c>
      <c r="G3348" s="1" t="s">
        <v>302</v>
      </c>
      <c r="H3348" s="1" t="s">
        <v>302</v>
      </c>
      <c r="I3348" s="1" t="s">
        <v>302</v>
      </c>
      <c r="J3348" s="1" t="s">
        <v>302</v>
      </c>
      <c r="K3348" s="1" t="s">
        <v>302</v>
      </c>
    </row>
    <row r="3349" spans="1:11" x14ac:dyDescent="0.15">
      <c r="A3349" s="1" t="s">
        <v>302</v>
      </c>
      <c r="B3349" s="1" t="s">
        <v>302</v>
      </c>
      <c r="C3349" s="1" t="s">
        <v>302</v>
      </c>
      <c r="D3349" s="1" t="s">
        <v>302</v>
      </c>
      <c r="E3349" s="1" t="s">
        <v>302</v>
      </c>
      <c r="F3349" s="1" t="s">
        <v>302</v>
      </c>
      <c r="G3349" s="1" t="s">
        <v>302</v>
      </c>
      <c r="H3349" s="1" t="s">
        <v>302</v>
      </c>
      <c r="I3349" s="1" t="s">
        <v>302</v>
      </c>
      <c r="J3349" s="1" t="s">
        <v>302</v>
      </c>
      <c r="K3349" s="1" t="s">
        <v>302</v>
      </c>
    </row>
    <row r="3350" spans="1:11" x14ac:dyDescent="0.15">
      <c r="A3350" s="1" t="s">
        <v>302</v>
      </c>
      <c r="B3350" s="1" t="s">
        <v>302</v>
      </c>
      <c r="C3350" s="1" t="s">
        <v>302</v>
      </c>
      <c r="D3350" s="1" t="s">
        <v>302</v>
      </c>
      <c r="E3350" s="1" t="s">
        <v>302</v>
      </c>
      <c r="F3350" s="1" t="s">
        <v>302</v>
      </c>
      <c r="G3350" s="1" t="s">
        <v>302</v>
      </c>
      <c r="H3350" s="1" t="s">
        <v>302</v>
      </c>
      <c r="I3350" s="1" t="s">
        <v>302</v>
      </c>
      <c r="J3350" s="1" t="s">
        <v>302</v>
      </c>
      <c r="K3350" s="1" t="s">
        <v>302</v>
      </c>
    </row>
    <row r="3351" spans="1:11" x14ac:dyDescent="0.15">
      <c r="A3351" s="1" t="s">
        <v>302</v>
      </c>
      <c r="B3351" s="1" t="s">
        <v>302</v>
      </c>
      <c r="C3351" s="1" t="s">
        <v>302</v>
      </c>
      <c r="D3351" s="1" t="s">
        <v>302</v>
      </c>
      <c r="E3351" s="1" t="s">
        <v>302</v>
      </c>
      <c r="F3351" s="1" t="s">
        <v>302</v>
      </c>
      <c r="G3351" s="1" t="s">
        <v>302</v>
      </c>
      <c r="H3351" s="1" t="s">
        <v>302</v>
      </c>
      <c r="I3351" s="1" t="s">
        <v>302</v>
      </c>
      <c r="J3351" s="1" t="s">
        <v>302</v>
      </c>
      <c r="K3351" s="1" t="s">
        <v>302</v>
      </c>
    </row>
    <row r="3352" spans="1:11" x14ac:dyDescent="0.15">
      <c r="A3352" s="1" t="s">
        <v>302</v>
      </c>
      <c r="B3352" s="1" t="s">
        <v>302</v>
      </c>
      <c r="C3352" s="1" t="s">
        <v>302</v>
      </c>
      <c r="D3352" s="1" t="s">
        <v>302</v>
      </c>
      <c r="E3352" s="1" t="s">
        <v>302</v>
      </c>
      <c r="F3352" s="1" t="s">
        <v>302</v>
      </c>
      <c r="G3352" s="1" t="s">
        <v>302</v>
      </c>
      <c r="H3352" s="1" t="s">
        <v>302</v>
      </c>
      <c r="I3352" s="1" t="s">
        <v>302</v>
      </c>
      <c r="J3352" s="1" t="s">
        <v>302</v>
      </c>
      <c r="K3352" s="1" t="s">
        <v>302</v>
      </c>
    </row>
    <row r="3353" spans="1:11" x14ac:dyDescent="0.15">
      <c r="A3353" s="1" t="s">
        <v>302</v>
      </c>
      <c r="B3353" s="1" t="s">
        <v>302</v>
      </c>
      <c r="C3353" s="1" t="s">
        <v>302</v>
      </c>
      <c r="D3353" s="1" t="s">
        <v>302</v>
      </c>
      <c r="E3353" s="1" t="s">
        <v>302</v>
      </c>
      <c r="F3353" s="1" t="s">
        <v>302</v>
      </c>
      <c r="G3353" s="1" t="s">
        <v>302</v>
      </c>
      <c r="H3353" s="1" t="s">
        <v>302</v>
      </c>
      <c r="I3353" s="1" t="s">
        <v>302</v>
      </c>
      <c r="J3353" s="1" t="s">
        <v>302</v>
      </c>
      <c r="K3353" s="1" t="s">
        <v>302</v>
      </c>
    </row>
    <row r="3354" spans="1:11" x14ac:dyDescent="0.15">
      <c r="A3354" s="1" t="s">
        <v>302</v>
      </c>
      <c r="B3354" s="1" t="s">
        <v>302</v>
      </c>
      <c r="C3354" s="1" t="s">
        <v>302</v>
      </c>
      <c r="D3354" s="1" t="s">
        <v>302</v>
      </c>
      <c r="E3354" s="1" t="s">
        <v>302</v>
      </c>
      <c r="F3354" s="1" t="s">
        <v>302</v>
      </c>
      <c r="G3354" s="1" t="s">
        <v>302</v>
      </c>
      <c r="H3354" s="1" t="s">
        <v>302</v>
      </c>
      <c r="I3354" s="1" t="s">
        <v>302</v>
      </c>
      <c r="J3354" s="1" t="s">
        <v>302</v>
      </c>
      <c r="K3354" s="1" t="s">
        <v>302</v>
      </c>
    </row>
    <row r="3355" spans="1:11" x14ac:dyDescent="0.15">
      <c r="A3355" s="1" t="s">
        <v>302</v>
      </c>
      <c r="B3355" s="1" t="s">
        <v>302</v>
      </c>
      <c r="C3355" s="1" t="s">
        <v>302</v>
      </c>
      <c r="D3355" s="1" t="s">
        <v>302</v>
      </c>
      <c r="E3355" s="1" t="s">
        <v>302</v>
      </c>
      <c r="F3355" s="1" t="s">
        <v>302</v>
      </c>
      <c r="G3355" s="1" t="s">
        <v>302</v>
      </c>
      <c r="H3355" s="1" t="s">
        <v>302</v>
      </c>
      <c r="I3355" s="1" t="s">
        <v>302</v>
      </c>
      <c r="J3355" s="1" t="s">
        <v>302</v>
      </c>
      <c r="K3355" s="1" t="s">
        <v>302</v>
      </c>
    </row>
    <row r="3356" spans="1:11" x14ac:dyDescent="0.15">
      <c r="A3356" s="1" t="s">
        <v>302</v>
      </c>
      <c r="B3356" s="1" t="s">
        <v>302</v>
      </c>
      <c r="C3356" s="1" t="s">
        <v>302</v>
      </c>
      <c r="D3356" s="1" t="s">
        <v>302</v>
      </c>
      <c r="E3356" s="1" t="s">
        <v>302</v>
      </c>
      <c r="F3356" s="1" t="s">
        <v>302</v>
      </c>
      <c r="G3356" s="1" t="s">
        <v>302</v>
      </c>
      <c r="H3356" s="1" t="s">
        <v>302</v>
      </c>
      <c r="I3356" s="1" t="s">
        <v>302</v>
      </c>
      <c r="J3356" s="1" t="s">
        <v>302</v>
      </c>
      <c r="K3356" s="1" t="s">
        <v>302</v>
      </c>
    </row>
    <row r="3357" spans="1:11" x14ac:dyDescent="0.15">
      <c r="A3357" s="1" t="s">
        <v>302</v>
      </c>
      <c r="B3357" s="1" t="s">
        <v>302</v>
      </c>
      <c r="C3357" s="1" t="s">
        <v>302</v>
      </c>
      <c r="D3357" s="1" t="s">
        <v>302</v>
      </c>
      <c r="E3357" s="1" t="s">
        <v>302</v>
      </c>
      <c r="F3357" s="1" t="s">
        <v>302</v>
      </c>
      <c r="G3357" s="1" t="s">
        <v>302</v>
      </c>
      <c r="H3357" s="1" t="s">
        <v>302</v>
      </c>
      <c r="I3357" s="1" t="s">
        <v>302</v>
      </c>
      <c r="J3357" s="1" t="s">
        <v>302</v>
      </c>
      <c r="K3357" s="1" t="s">
        <v>302</v>
      </c>
    </row>
    <row r="3358" spans="1:11" x14ac:dyDescent="0.15">
      <c r="A3358" s="1" t="s">
        <v>302</v>
      </c>
      <c r="B3358" s="1" t="s">
        <v>302</v>
      </c>
      <c r="C3358" s="1" t="s">
        <v>302</v>
      </c>
      <c r="D3358" s="1" t="s">
        <v>302</v>
      </c>
      <c r="E3358" s="1" t="s">
        <v>302</v>
      </c>
      <c r="F3358" s="1" t="s">
        <v>302</v>
      </c>
      <c r="G3358" s="1" t="s">
        <v>302</v>
      </c>
      <c r="H3358" s="1" t="s">
        <v>302</v>
      </c>
      <c r="I3358" s="1" t="s">
        <v>302</v>
      </c>
      <c r="J3358" s="1" t="s">
        <v>302</v>
      </c>
      <c r="K3358" s="1" t="s">
        <v>302</v>
      </c>
    </row>
    <row r="3359" spans="1:11" x14ac:dyDescent="0.15">
      <c r="A3359" s="1" t="s">
        <v>302</v>
      </c>
      <c r="B3359" s="1" t="s">
        <v>302</v>
      </c>
      <c r="C3359" s="1" t="s">
        <v>302</v>
      </c>
      <c r="D3359" s="1" t="s">
        <v>302</v>
      </c>
      <c r="E3359" s="1" t="s">
        <v>302</v>
      </c>
      <c r="F3359" s="1" t="s">
        <v>302</v>
      </c>
      <c r="G3359" s="1" t="s">
        <v>302</v>
      </c>
      <c r="H3359" s="1" t="s">
        <v>302</v>
      </c>
      <c r="I3359" s="1" t="s">
        <v>302</v>
      </c>
      <c r="J3359" s="1" t="s">
        <v>302</v>
      </c>
      <c r="K3359" s="1" t="s">
        <v>302</v>
      </c>
    </row>
    <row r="3360" spans="1:11" x14ac:dyDescent="0.15">
      <c r="A3360" s="1" t="s">
        <v>302</v>
      </c>
      <c r="B3360" s="1" t="s">
        <v>302</v>
      </c>
      <c r="C3360" s="1" t="s">
        <v>302</v>
      </c>
      <c r="D3360" s="1" t="s">
        <v>302</v>
      </c>
      <c r="E3360" s="1" t="s">
        <v>302</v>
      </c>
      <c r="F3360" s="1" t="s">
        <v>302</v>
      </c>
      <c r="G3360" s="1" t="s">
        <v>302</v>
      </c>
      <c r="H3360" s="1" t="s">
        <v>302</v>
      </c>
      <c r="I3360" s="1" t="s">
        <v>302</v>
      </c>
      <c r="J3360" s="1" t="s">
        <v>302</v>
      </c>
      <c r="K3360" s="1" t="s">
        <v>302</v>
      </c>
    </row>
    <row r="3361" spans="1:11" x14ac:dyDescent="0.15">
      <c r="A3361" s="1" t="s">
        <v>302</v>
      </c>
      <c r="B3361" s="1" t="s">
        <v>302</v>
      </c>
      <c r="C3361" s="1" t="s">
        <v>302</v>
      </c>
      <c r="D3361" s="1" t="s">
        <v>302</v>
      </c>
      <c r="E3361" s="1" t="s">
        <v>302</v>
      </c>
      <c r="F3361" s="1" t="s">
        <v>302</v>
      </c>
      <c r="G3361" s="1" t="s">
        <v>302</v>
      </c>
      <c r="H3361" s="1" t="s">
        <v>302</v>
      </c>
      <c r="I3361" s="1" t="s">
        <v>302</v>
      </c>
      <c r="J3361" s="1" t="s">
        <v>302</v>
      </c>
      <c r="K3361" s="1" t="s">
        <v>302</v>
      </c>
    </row>
    <row r="3362" spans="1:11" x14ac:dyDescent="0.15">
      <c r="A3362" s="1" t="s">
        <v>302</v>
      </c>
      <c r="B3362" s="1" t="s">
        <v>302</v>
      </c>
      <c r="C3362" s="1" t="s">
        <v>302</v>
      </c>
      <c r="D3362" s="1" t="s">
        <v>302</v>
      </c>
      <c r="E3362" s="1" t="s">
        <v>302</v>
      </c>
      <c r="F3362" s="1" t="s">
        <v>302</v>
      </c>
      <c r="G3362" s="1" t="s">
        <v>302</v>
      </c>
      <c r="H3362" s="1" t="s">
        <v>302</v>
      </c>
      <c r="I3362" s="1" t="s">
        <v>302</v>
      </c>
      <c r="J3362" s="1" t="s">
        <v>302</v>
      </c>
      <c r="K3362" s="1" t="s">
        <v>302</v>
      </c>
    </row>
    <row r="3363" spans="1:11" x14ac:dyDescent="0.15">
      <c r="A3363" s="1" t="s">
        <v>302</v>
      </c>
      <c r="B3363" s="1" t="s">
        <v>302</v>
      </c>
      <c r="C3363" s="1" t="s">
        <v>302</v>
      </c>
      <c r="D3363" s="1" t="s">
        <v>302</v>
      </c>
      <c r="E3363" s="1" t="s">
        <v>302</v>
      </c>
      <c r="F3363" s="1" t="s">
        <v>302</v>
      </c>
      <c r="G3363" s="1" t="s">
        <v>302</v>
      </c>
      <c r="H3363" s="1" t="s">
        <v>302</v>
      </c>
      <c r="I3363" s="1" t="s">
        <v>302</v>
      </c>
      <c r="J3363" s="1" t="s">
        <v>302</v>
      </c>
      <c r="K3363" s="1" t="s">
        <v>302</v>
      </c>
    </row>
    <row r="3364" spans="1:11" x14ac:dyDescent="0.15">
      <c r="A3364" s="1" t="s">
        <v>302</v>
      </c>
      <c r="B3364" s="1" t="s">
        <v>302</v>
      </c>
      <c r="C3364" s="1" t="s">
        <v>302</v>
      </c>
      <c r="D3364" s="1" t="s">
        <v>302</v>
      </c>
      <c r="E3364" s="1" t="s">
        <v>302</v>
      </c>
      <c r="F3364" s="1" t="s">
        <v>302</v>
      </c>
      <c r="G3364" s="1" t="s">
        <v>302</v>
      </c>
      <c r="H3364" s="1" t="s">
        <v>302</v>
      </c>
      <c r="I3364" s="1" t="s">
        <v>302</v>
      </c>
      <c r="J3364" s="1" t="s">
        <v>302</v>
      </c>
      <c r="K3364" s="1" t="s">
        <v>302</v>
      </c>
    </row>
    <row r="3365" spans="1:11" x14ac:dyDescent="0.15">
      <c r="A3365" s="1" t="s">
        <v>302</v>
      </c>
      <c r="B3365" s="1" t="s">
        <v>302</v>
      </c>
      <c r="C3365" s="1" t="s">
        <v>302</v>
      </c>
      <c r="D3365" s="1" t="s">
        <v>302</v>
      </c>
      <c r="E3365" s="1" t="s">
        <v>302</v>
      </c>
      <c r="F3365" s="1" t="s">
        <v>302</v>
      </c>
      <c r="G3365" s="1" t="s">
        <v>302</v>
      </c>
      <c r="H3365" s="1" t="s">
        <v>302</v>
      </c>
      <c r="I3365" s="1" t="s">
        <v>302</v>
      </c>
      <c r="J3365" s="1" t="s">
        <v>302</v>
      </c>
      <c r="K3365" s="1" t="s">
        <v>302</v>
      </c>
    </row>
    <row r="3366" spans="1:11" x14ac:dyDescent="0.15">
      <c r="A3366" s="1" t="s">
        <v>302</v>
      </c>
      <c r="B3366" s="1" t="s">
        <v>302</v>
      </c>
      <c r="C3366" s="1" t="s">
        <v>302</v>
      </c>
      <c r="D3366" s="1" t="s">
        <v>302</v>
      </c>
      <c r="E3366" s="1" t="s">
        <v>302</v>
      </c>
      <c r="F3366" s="1" t="s">
        <v>302</v>
      </c>
      <c r="G3366" s="1" t="s">
        <v>302</v>
      </c>
      <c r="H3366" s="1" t="s">
        <v>302</v>
      </c>
      <c r="I3366" s="1" t="s">
        <v>302</v>
      </c>
      <c r="J3366" s="1" t="s">
        <v>302</v>
      </c>
      <c r="K3366" s="1" t="s">
        <v>302</v>
      </c>
    </row>
    <row r="3367" spans="1:11" x14ac:dyDescent="0.15">
      <c r="A3367" s="1" t="s">
        <v>302</v>
      </c>
      <c r="B3367" s="1" t="s">
        <v>302</v>
      </c>
      <c r="C3367" s="1" t="s">
        <v>302</v>
      </c>
      <c r="D3367" s="1" t="s">
        <v>302</v>
      </c>
      <c r="E3367" s="1" t="s">
        <v>302</v>
      </c>
      <c r="F3367" s="1" t="s">
        <v>302</v>
      </c>
      <c r="G3367" s="1" t="s">
        <v>302</v>
      </c>
      <c r="H3367" s="1" t="s">
        <v>302</v>
      </c>
      <c r="I3367" s="1" t="s">
        <v>302</v>
      </c>
      <c r="J3367" s="1" t="s">
        <v>302</v>
      </c>
      <c r="K3367" s="1" t="s">
        <v>302</v>
      </c>
    </row>
    <row r="3368" spans="1:11" x14ac:dyDescent="0.15">
      <c r="A3368" s="1" t="s">
        <v>302</v>
      </c>
      <c r="B3368" s="1" t="s">
        <v>302</v>
      </c>
      <c r="C3368" s="1" t="s">
        <v>302</v>
      </c>
      <c r="D3368" s="1" t="s">
        <v>302</v>
      </c>
      <c r="E3368" s="1" t="s">
        <v>302</v>
      </c>
      <c r="F3368" s="1" t="s">
        <v>302</v>
      </c>
      <c r="G3368" s="1" t="s">
        <v>302</v>
      </c>
      <c r="H3368" s="1" t="s">
        <v>302</v>
      </c>
      <c r="I3368" s="1" t="s">
        <v>302</v>
      </c>
      <c r="J3368" s="1" t="s">
        <v>302</v>
      </c>
      <c r="K3368" s="1" t="s">
        <v>302</v>
      </c>
    </row>
    <row r="3369" spans="1:11" x14ac:dyDescent="0.15">
      <c r="A3369" s="1" t="s">
        <v>302</v>
      </c>
      <c r="B3369" s="1" t="s">
        <v>302</v>
      </c>
      <c r="C3369" s="1" t="s">
        <v>302</v>
      </c>
      <c r="D3369" s="1" t="s">
        <v>302</v>
      </c>
      <c r="E3369" s="1" t="s">
        <v>302</v>
      </c>
      <c r="F3369" s="1" t="s">
        <v>302</v>
      </c>
      <c r="G3369" s="1" t="s">
        <v>302</v>
      </c>
      <c r="H3369" s="1" t="s">
        <v>302</v>
      </c>
      <c r="I3369" s="1" t="s">
        <v>302</v>
      </c>
      <c r="J3369" s="1" t="s">
        <v>302</v>
      </c>
      <c r="K3369" s="1" t="s">
        <v>302</v>
      </c>
    </row>
    <row r="3370" spans="1:11" x14ac:dyDescent="0.15">
      <c r="A3370" s="1" t="s">
        <v>302</v>
      </c>
      <c r="B3370" s="1" t="s">
        <v>302</v>
      </c>
      <c r="C3370" s="1" t="s">
        <v>302</v>
      </c>
      <c r="D3370" s="1" t="s">
        <v>302</v>
      </c>
      <c r="E3370" s="1" t="s">
        <v>302</v>
      </c>
      <c r="F3370" s="1" t="s">
        <v>302</v>
      </c>
      <c r="G3370" s="1" t="s">
        <v>302</v>
      </c>
      <c r="H3370" s="1" t="s">
        <v>302</v>
      </c>
      <c r="I3370" s="1" t="s">
        <v>302</v>
      </c>
      <c r="J3370" s="1" t="s">
        <v>302</v>
      </c>
      <c r="K3370" s="1" t="s">
        <v>302</v>
      </c>
    </row>
    <row r="3371" spans="1:11" x14ac:dyDescent="0.15">
      <c r="A3371" s="1" t="s">
        <v>302</v>
      </c>
      <c r="B3371" s="1" t="s">
        <v>302</v>
      </c>
      <c r="C3371" s="1" t="s">
        <v>302</v>
      </c>
      <c r="D3371" s="1" t="s">
        <v>302</v>
      </c>
      <c r="E3371" s="1" t="s">
        <v>302</v>
      </c>
      <c r="F3371" s="1" t="s">
        <v>302</v>
      </c>
      <c r="G3371" s="1" t="s">
        <v>302</v>
      </c>
      <c r="H3371" s="1" t="s">
        <v>302</v>
      </c>
      <c r="I3371" s="1" t="s">
        <v>302</v>
      </c>
      <c r="J3371" s="1" t="s">
        <v>302</v>
      </c>
      <c r="K3371" s="1" t="s">
        <v>302</v>
      </c>
    </row>
    <row r="3372" spans="1:11" x14ac:dyDescent="0.15">
      <c r="A3372" s="1" t="s">
        <v>302</v>
      </c>
      <c r="B3372" s="1" t="s">
        <v>302</v>
      </c>
      <c r="C3372" s="1" t="s">
        <v>302</v>
      </c>
      <c r="D3372" s="1" t="s">
        <v>302</v>
      </c>
      <c r="E3372" s="1" t="s">
        <v>302</v>
      </c>
      <c r="F3372" s="1" t="s">
        <v>302</v>
      </c>
      <c r="G3372" s="1" t="s">
        <v>302</v>
      </c>
      <c r="H3372" s="1" t="s">
        <v>302</v>
      </c>
      <c r="I3372" s="1" t="s">
        <v>302</v>
      </c>
      <c r="J3372" s="1" t="s">
        <v>302</v>
      </c>
      <c r="K3372" s="1" t="s">
        <v>302</v>
      </c>
    </row>
    <row r="3373" spans="1:11" x14ac:dyDescent="0.15">
      <c r="A3373" s="1" t="s">
        <v>302</v>
      </c>
      <c r="B3373" s="1" t="s">
        <v>302</v>
      </c>
      <c r="C3373" s="1" t="s">
        <v>302</v>
      </c>
      <c r="D3373" s="1" t="s">
        <v>302</v>
      </c>
      <c r="E3373" s="1" t="s">
        <v>302</v>
      </c>
      <c r="F3373" s="1" t="s">
        <v>302</v>
      </c>
      <c r="G3373" s="1" t="s">
        <v>302</v>
      </c>
      <c r="H3373" s="1" t="s">
        <v>302</v>
      </c>
      <c r="I3373" s="1" t="s">
        <v>302</v>
      </c>
      <c r="J3373" s="1" t="s">
        <v>302</v>
      </c>
      <c r="K3373" s="1" t="s">
        <v>302</v>
      </c>
    </row>
    <row r="3374" spans="1:11" x14ac:dyDescent="0.15">
      <c r="A3374" s="1" t="s">
        <v>302</v>
      </c>
      <c r="B3374" s="1" t="s">
        <v>302</v>
      </c>
      <c r="C3374" s="1" t="s">
        <v>302</v>
      </c>
      <c r="D3374" s="1" t="s">
        <v>302</v>
      </c>
      <c r="E3374" s="1" t="s">
        <v>302</v>
      </c>
      <c r="F3374" s="1" t="s">
        <v>302</v>
      </c>
      <c r="G3374" s="1" t="s">
        <v>302</v>
      </c>
      <c r="H3374" s="1" t="s">
        <v>302</v>
      </c>
      <c r="I3374" s="1" t="s">
        <v>302</v>
      </c>
      <c r="J3374" s="1" t="s">
        <v>302</v>
      </c>
      <c r="K3374" s="1" t="s">
        <v>302</v>
      </c>
    </row>
    <row r="3375" spans="1:11" x14ac:dyDescent="0.15">
      <c r="A3375" s="1" t="s">
        <v>302</v>
      </c>
      <c r="B3375" s="1" t="s">
        <v>302</v>
      </c>
      <c r="C3375" s="1" t="s">
        <v>302</v>
      </c>
      <c r="D3375" s="1" t="s">
        <v>302</v>
      </c>
      <c r="E3375" s="1" t="s">
        <v>302</v>
      </c>
      <c r="F3375" s="1" t="s">
        <v>302</v>
      </c>
      <c r="G3375" s="1" t="s">
        <v>302</v>
      </c>
      <c r="H3375" s="1" t="s">
        <v>302</v>
      </c>
      <c r="I3375" s="1" t="s">
        <v>302</v>
      </c>
      <c r="J3375" s="1" t="s">
        <v>302</v>
      </c>
      <c r="K3375" s="1" t="s">
        <v>302</v>
      </c>
    </row>
    <row r="3376" spans="1:11" x14ac:dyDescent="0.15">
      <c r="A3376" s="1" t="s">
        <v>302</v>
      </c>
      <c r="B3376" s="1" t="s">
        <v>302</v>
      </c>
      <c r="C3376" s="1" t="s">
        <v>302</v>
      </c>
      <c r="D3376" s="1" t="s">
        <v>302</v>
      </c>
      <c r="E3376" s="1" t="s">
        <v>302</v>
      </c>
      <c r="F3376" s="1" t="s">
        <v>302</v>
      </c>
      <c r="G3376" s="1" t="s">
        <v>302</v>
      </c>
      <c r="H3376" s="1" t="s">
        <v>302</v>
      </c>
      <c r="I3376" s="1" t="s">
        <v>302</v>
      </c>
      <c r="J3376" s="1" t="s">
        <v>302</v>
      </c>
      <c r="K3376" s="1" t="s">
        <v>302</v>
      </c>
    </row>
    <row r="3377" spans="1:11" x14ac:dyDescent="0.15">
      <c r="A3377" s="1" t="s">
        <v>302</v>
      </c>
      <c r="B3377" s="1" t="s">
        <v>302</v>
      </c>
      <c r="C3377" s="1" t="s">
        <v>302</v>
      </c>
      <c r="D3377" s="1" t="s">
        <v>302</v>
      </c>
      <c r="E3377" s="1" t="s">
        <v>302</v>
      </c>
      <c r="F3377" s="1" t="s">
        <v>302</v>
      </c>
      <c r="G3377" s="1" t="s">
        <v>302</v>
      </c>
      <c r="H3377" s="1" t="s">
        <v>302</v>
      </c>
      <c r="I3377" s="1" t="s">
        <v>302</v>
      </c>
      <c r="J3377" s="1" t="s">
        <v>302</v>
      </c>
      <c r="K3377" s="1" t="s">
        <v>302</v>
      </c>
    </row>
    <row r="3378" spans="1:11" x14ac:dyDescent="0.15">
      <c r="A3378" s="1" t="s">
        <v>302</v>
      </c>
      <c r="B3378" s="1" t="s">
        <v>302</v>
      </c>
      <c r="C3378" s="1" t="s">
        <v>302</v>
      </c>
      <c r="D3378" s="1" t="s">
        <v>302</v>
      </c>
      <c r="E3378" s="1" t="s">
        <v>302</v>
      </c>
      <c r="F3378" s="1" t="s">
        <v>302</v>
      </c>
      <c r="G3378" s="1" t="s">
        <v>302</v>
      </c>
      <c r="H3378" s="1" t="s">
        <v>302</v>
      </c>
      <c r="I3378" s="1" t="s">
        <v>302</v>
      </c>
      <c r="J3378" s="1" t="s">
        <v>302</v>
      </c>
      <c r="K3378" s="1" t="s">
        <v>302</v>
      </c>
    </row>
    <row r="3379" spans="1:11" x14ac:dyDescent="0.15">
      <c r="A3379" s="1" t="s">
        <v>302</v>
      </c>
      <c r="B3379" s="1" t="s">
        <v>302</v>
      </c>
      <c r="C3379" s="1" t="s">
        <v>302</v>
      </c>
      <c r="D3379" s="1" t="s">
        <v>302</v>
      </c>
      <c r="E3379" s="1" t="s">
        <v>302</v>
      </c>
      <c r="F3379" s="1" t="s">
        <v>302</v>
      </c>
      <c r="G3379" s="1" t="s">
        <v>302</v>
      </c>
      <c r="H3379" s="1" t="s">
        <v>302</v>
      </c>
      <c r="I3379" s="1" t="s">
        <v>302</v>
      </c>
      <c r="J3379" s="1" t="s">
        <v>302</v>
      </c>
      <c r="K3379" s="1" t="s">
        <v>302</v>
      </c>
    </row>
    <row r="3380" spans="1:11" x14ac:dyDescent="0.15">
      <c r="A3380" s="1" t="s">
        <v>302</v>
      </c>
      <c r="B3380" s="1" t="s">
        <v>302</v>
      </c>
      <c r="C3380" s="1" t="s">
        <v>302</v>
      </c>
      <c r="D3380" s="1" t="s">
        <v>302</v>
      </c>
      <c r="E3380" s="1" t="s">
        <v>302</v>
      </c>
      <c r="F3380" s="1" t="s">
        <v>302</v>
      </c>
      <c r="G3380" s="1" t="s">
        <v>302</v>
      </c>
      <c r="H3380" s="1" t="s">
        <v>302</v>
      </c>
      <c r="I3380" s="1" t="s">
        <v>302</v>
      </c>
      <c r="J3380" s="1" t="s">
        <v>302</v>
      </c>
      <c r="K3380" s="1" t="s">
        <v>302</v>
      </c>
    </row>
    <row r="3381" spans="1:11" x14ac:dyDescent="0.15">
      <c r="A3381" s="1" t="s">
        <v>302</v>
      </c>
      <c r="B3381" s="1" t="s">
        <v>302</v>
      </c>
      <c r="C3381" s="1" t="s">
        <v>302</v>
      </c>
      <c r="D3381" s="1" t="s">
        <v>302</v>
      </c>
      <c r="E3381" s="1" t="s">
        <v>302</v>
      </c>
      <c r="F3381" s="1" t="s">
        <v>302</v>
      </c>
      <c r="G3381" s="1" t="s">
        <v>302</v>
      </c>
      <c r="H3381" s="1" t="s">
        <v>302</v>
      </c>
      <c r="I3381" s="1" t="s">
        <v>302</v>
      </c>
      <c r="J3381" s="1" t="s">
        <v>302</v>
      </c>
      <c r="K3381" s="1" t="s">
        <v>302</v>
      </c>
    </row>
    <row r="3382" spans="1:11" x14ac:dyDescent="0.15">
      <c r="A3382" s="1" t="s">
        <v>302</v>
      </c>
      <c r="B3382" s="1" t="s">
        <v>302</v>
      </c>
      <c r="C3382" s="1" t="s">
        <v>302</v>
      </c>
      <c r="D3382" s="1" t="s">
        <v>302</v>
      </c>
      <c r="E3382" s="1" t="s">
        <v>302</v>
      </c>
      <c r="F3382" s="1" t="s">
        <v>302</v>
      </c>
      <c r="G3382" s="1" t="s">
        <v>302</v>
      </c>
      <c r="H3382" s="1" t="s">
        <v>302</v>
      </c>
      <c r="I3382" s="1" t="s">
        <v>302</v>
      </c>
      <c r="J3382" s="1" t="s">
        <v>302</v>
      </c>
      <c r="K3382" s="1" t="s">
        <v>302</v>
      </c>
    </row>
    <row r="3383" spans="1:11" x14ac:dyDescent="0.15">
      <c r="A3383" s="1" t="s">
        <v>302</v>
      </c>
      <c r="B3383" s="1" t="s">
        <v>302</v>
      </c>
      <c r="C3383" s="1" t="s">
        <v>302</v>
      </c>
      <c r="D3383" s="1" t="s">
        <v>302</v>
      </c>
      <c r="E3383" s="1" t="s">
        <v>302</v>
      </c>
      <c r="F3383" s="1" t="s">
        <v>302</v>
      </c>
      <c r="G3383" s="1" t="s">
        <v>302</v>
      </c>
      <c r="H3383" s="1" t="s">
        <v>302</v>
      </c>
      <c r="I3383" s="1" t="s">
        <v>302</v>
      </c>
      <c r="J3383" s="1" t="s">
        <v>302</v>
      </c>
      <c r="K3383" s="1" t="s">
        <v>302</v>
      </c>
    </row>
    <row r="3384" spans="1:11" x14ac:dyDescent="0.15">
      <c r="A3384" s="1" t="s">
        <v>302</v>
      </c>
      <c r="B3384" s="1" t="s">
        <v>302</v>
      </c>
      <c r="C3384" s="1" t="s">
        <v>302</v>
      </c>
      <c r="D3384" s="1" t="s">
        <v>302</v>
      </c>
      <c r="E3384" s="1" t="s">
        <v>302</v>
      </c>
      <c r="F3384" s="1" t="s">
        <v>302</v>
      </c>
      <c r="G3384" s="1" t="s">
        <v>302</v>
      </c>
      <c r="H3384" s="1" t="s">
        <v>302</v>
      </c>
      <c r="I3384" s="1" t="s">
        <v>302</v>
      </c>
      <c r="J3384" s="1" t="s">
        <v>302</v>
      </c>
      <c r="K3384" s="1" t="s">
        <v>302</v>
      </c>
    </row>
    <row r="3385" spans="1:11" x14ac:dyDescent="0.15">
      <c r="A3385" s="1" t="s">
        <v>302</v>
      </c>
      <c r="B3385" s="1" t="s">
        <v>302</v>
      </c>
      <c r="C3385" s="1" t="s">
        <v>302</v>
      </c>
      <c r="D3385" s="1" t="s">
        <v>302</v>
      </c>
      <c r="E3385" s="1" t="s">
        <v>302</v>
      </c>
      <c r="F3385" s="1" t="s">
        <v>302</v>
      </c>
      <c r="G3385" s="1" t="s">
        <v>302</v>
      </c>
      <c r="H3385" s="1" t="s">
        <v>302</v>
      </c>
      <c r="I3385" s="1" t="s">
        <v>302</v>
      </c>
      <c r="J3385" s="1" t="s">
        <v>302</v>
      </c>
      <c r="K3385" s="1" t="s">
        <v>302</v>
      </c>
    </row>
    <row r="3386" spans="1:11" x14ac:dyDescent="0.15">
      <c r="A3386" s="1" t="s">
        <v>302</v>
      </c>
      <c r="B3386" s="1" t="s">
        <v>302</v>
      </c>
      <c r="C3386" s="1" t="s">
        <v>302</v>
      </c>
      <c r="D3386" s="1" t="s">
        <v>302</v>
      </c>
      <c r="E3386" s="1" t="s">
        <v>302</v>
      </c>
      <c r="F3386" s="1" t="s">
        <v>302</v>
      </c>
      <c r="G3386" s="1" t="s">
        <v>302</v>
      </c>
      <c r="H3386" s="1" t="s">
        <v>302</v>
      </c>
      <c r="I3386" s="1" t="s">
        <v>302</v>
      </c>
      <c r="J3386" s="1" t="s">
        <v>302</v>
      </c>
      <c r="K3386" s="1" t="s">
        <v>302</v>
      </c>
    </row>
    <row r="3387" spans="1:11" x14ac:dyDescent="0.15">
      <c r="A3387" s="1" t="s">
        <v>302</v>
      </c>
      <c r="B3387" s="1" t="s">
        <v>302</v>
      </c>
      <c r="C3387" s="1" t="s">
        <v>302</v>
      </c>
      <c r="D3387" s="1" t="s">
        <v>302</v>
      </c>
      <c r="E3387" s="1" t="s">
        <v>302</v>
      </c>
      <c r="F3387" s="1" t="s">
        <v>302</v>
      </c>
      <c r="G3387" s="1" t="s">
        <v>302</v>
      </c>
      <c r="H3387" s="1" t="s">
        <v>302</v>
      </c>
      <c r="I3387" s="1" t="s">
        <v>302</v>
      </c>
      <c r="J3387" s="1" t="s">
        <v>302</v>
      </c>
      <c r="K3387" s="1" t="s">
        <v>302</v>
      </c>
    </row>
    <row r="3388" spans="1:11" x14ac:dyDescent="0.15">
      <c r="A3388" s="1" t="s">
        <v>302</v>
      </c>
      <c r="B3388" s="1" t="s">
        <v>302</v>
      </c>
      <c r="C3388" s="1" t="s">
        <v>302</v>
      </c>
      <c r="D3388" s="1" t="s">
        <v>302</v>
      </c>
      <c r="E3388" s="1" t="s">
        <v>302</v>
      </c>
      <c r="F3388" s="1" t="s">
        <v>302</v>
      </c>
      <c r="G3388" s="1" t="s">
        <v>302</v>
      </c>
      <c r="H3388" s="1" t="s">
        <v>302</v>
      </c>
      <c r="I3388" s="1" t="s">
        <v>302</v>
      </c>
      <c r="J3388" s="1" t="s">
        <v>302</v>
      </c>
      <c r="K3388" s="1" t="s">
        <v>302</v>
      </c>
    </row>
    <row r="3389" spans="1:11" x14ac:dyDescent="0.15">
      <c r="A3389" s="1" t="s">
        <v>302</v>
      </c>
      <c r="B3389" s="1" t="s">
        <v>302</v>
      </c>
      <c r="C3389" s="1" t="s">
        <v>302</v>
      </c>
      <c r="D3389" s="1" t="s">
        <v>302</v>
      </c>
      <c r="E3389" s="1" t="s">
        <v>302</v>
      </c>
      <c r="F3389" s="1" t="s">
        <v>302</v>
      </c>
      <c r="G3389" s="1" t="s">
        <v>302</v>
      </c>
      <c r="H3389" s="1" t="s">
        <v>302</v>
      </c>
      <c r="I3389" s="1" t="s">
        <v>302</v>
      </c>
      <c r="J3389" s="1" t="s">
        <v>302</v>
      </c>
      <c r="K3389" s="1" t="s">
        <v>302</v>
      </c>
    </row>
    <row r="3390" spans="1:11" x14ac:dyDescent="0.15">
      <c r="A3390" s="1" t="s">
        <v>302</v>
      </c>
      <c r="B3390" s="1" t="s">
        <v>302</v>
      </c>
      <c r="C3390" s="1" t="s">
        <v>302</v>
      </c>
      <c r="D3390" s="1" t="s">
        <v>302</v>
      </c>
      <c r="E3390" s="1" t="s">
        <v>302</v>
      </c>
      <c r="F3390" s="1" t="s">
        <v>302</v>
      </c>
      <c r="G3390" s="1" t="s">
        <v>302</v>
      </c>
      <c r="H3390" s="1" t="s">
        <v>302</v>
      </c>
      <c r="I3390" s="1" t="s">
        <v>302</v>
      </c>
      <c r="J3390" s="1" t="s">
        <v>302</v>
      </c>
      <c r="K3390" s="1" t="s">
        <v>302</v>
      </c>
    </row>
    <row r="3391" spans="1:11" x14ac:dyDescent="0.15">
      <c r="A3391" s="1" t="s">
        <v>302</v>
      </c>
      <c r="B3391" s="1" t="s">
        <v>302</v>
      </c>
      <c r="C3391" s="1" t="s">
        <v>302</v>
      </c>
      <c r="D3391" s="1" t="s">
        <v>302</v>
      </c>
      <c r="E3391" s="1" t="s">
        <v>302</v>
      </c>
      <c r="F3391" s="1" t="s">
        <v>302</v>
      </c>
      <c r="G3391" s="1" t="s">
        <v>302</v>
      </c>
      <c r="H3391" s="1" t="s">
        <v>302</v>
      </c>
      <c r="I3391" s="1" t="s">
        <v>302</v>
      </c>
      <c r="J3391" s="1" t="s">
        <v>302</v>
      </c>
      <c r="K3391" s="1" t="s">
        <v>302</v>
      </c>
    </row>
    <row r="3392" spans="1:11" x14ac:dyDescent="0.15">
      <c r="A3392" s="1" t="s">
        <v>302</v>
      </c>
      <c r="B3392" s="1" t="s">
        <v>302</v>
      </c>
      <c r="C3392" s="1" t="s">
        <v>302</v>
      </c>
      <c r="D3392" s="1" t="s">
        <v>302</v>
      </c>
      <c r="E3392" s="1" t="s">
        <v>302</v>
      </c>
      <c r="F3392" s="1" t="s">
        <v>302</v>
      </c>
      <c r="G3392" s="1" t="s">
        <v>302</v>
      </c>
      <c r="H3392" s="1" t="s">
        <v>302</v>
      </c>
      <c r="I3392" s="1" t="s">
        <v>302</v>
      </c>
      <c r="J3392" s="1" t="s">
        <v>302</v>
      </c>
      <c r="K3392" s="1" t="s">
        <v>302</v>
      </c>
    </row>
    <row r="3393" spans="1:11" x14ac:dyDescent="0.15">
      <c r="A3393" s="1" t="s">
        <v>302</v>
      </c>
      <c r="B3393" s="1" t="s">
        <v>302</v>
      </c>
      <c r="C3393" s="1" t="s">
        <v>302</v>
      </c>
      <c r="D3393" s="1" t="s">
        <v>302</v>
      </c>
      <c r="E3393" s="1" t="s">
        <v>302</v>
      </c>
      <c r="F3393" s="1" t="s">
        <v>302</v>
      </c>
      <c r="G3393" s="1" t="s">
        <v>302</v>
      </c>
      <c r="H3393" s="1" t="s">
        <v>302</v>
      </c>
      <c r="I3393" s="1" t="s">
        <v>302</v>
      </c>
      <c r="J3393" s="1" t="s">
        <v>302</v>
      </c>
      <c r="K3393" s="1" t="s">
        <v>302</v>
      </c>
    </row>
    <row r="3394" spans="1:11" x14ac:dyDescent="0.15">
      <c r="A3394" s="1" t="s">
        <v>302</v>
      </c>
      <c r="B3394" s="1" t="s">
        <v>302</v>
      </c>
      <c r="C3394" s="1" t="s">
        <v>302</v>
      </c>
      <c r="D3394" s="1" t="s">
        <v>302</v>
      </c>
      <c r="E3394" s="1" t="s">
        <v>302</v>
      </c>
      <c r="F3394" s="1" t="s">
        <v>302</v>
      </c>
      <c r="G3394" s="1" t="s">
        <v>302</v>
      </c>
      <c r="H3394" s="1" t="s">
        <v>302</v>
      </c>
      <c r="I3394" s="1" t="s">
        <v>302</v>
      </c>
      <c r="J3394" s="1" t="s">
        <v>302</v>
      </c>
      <c r="K3394" s="1" t="s">
        <v>302</v>
      </c>
    </row>
    <row r="3395" spans="1:11" x14ac:dyDescent="0.15">
      <c r="A3395" s="1" t="s">
        <v>302</v>
      </c>
      <c r="B3395" s="1" t="s">
        <v>302</v>
      </c>
      <c r="C3395" s="1" t="s">
        <v>302</v>
      </c>
      <c r="D3395" s="1" t="s">
        <v>302</v>
      </c>
      <c r="E3395" s="1" t="s">
        <v>302</v>
      </c>
      <c r="F3395" s="1" t="s">
        <v>302</v>
      </c>
      <c r="G3395" s="1" t="s">
        <v>302</v>
      </c>
      <c r="H3395" s="1" t="s">
        <v>302</v>
      </c>
      <c r="I3395" s="1" t="s">
        <v>302</v>
      </c>
      <c r="J3395" s="1" t="s">
        <v>302</v>
      </c>
      <c r="K3395" s="1" t="s">
        <v>302</v>
      </c>
    </row>
    <row r="3396" spans="1:11" x14ac:dyDescent="0.15">
      <c r="A3396" s="1" t="s">
        <v>302</v>
      </c>
      <c r="B3396" s="1" t="s">
        <v>302</v>
      </c>
      <c r="C3396" s="1" t="s">
        <v>302</v>
      </c>
      <c r="D3396" s="1" t="s">
        <v>302</v>
      </c>
      <c r="E3396" s="1" t="s">
        <v>302</v>
      </c>
      <c r="F3396" s="1" t="s">
        <v>302</v>
      </c>
      <c r="G3396" s="1" t="s">
        <v>302</v>
      </c>
      <c r="H3396" s="1" t="s">
        <v>302</v>
      </c>
      <c r="I3396" s="1" t="s">
        <v>302</v>
      </c>
      <c r="J3396" s="1" t="s">
        <v>302</v>
      </c>
      <c r="K3396" s="1" t="s">
        <v>302</v>
      </c>
    </row>
    <row r="3397" spans="1:11" x14ac:dyDescent="0.15">
      <c r="A3397" s="1" t="s">
        <v>302</v>
      </c>
      <c r="B3397" s="1" t="s">
        <v>302</v>
      </c>
      <c r="C3397" s="1" t="s">
        <v>302</v>
      </c>
      <c r="D3397" s="1" t="s">
        <v>302</v>
      </c>
      <c r="E3397" s="1" t="s">
        <v>302</v>
      </c>
      <c r="F3397" s="1" t="s">
        <v>302</v>
      </c>
      <c r="G3397" s="1" t="s">
        <v>302</v>
      </c>
      <c r="H3397" s="1" t="s">
        <v>302</v>
      </c>
      <c r="I3397" s="1" t="s">
        <v>302</v>
      </c>
      <c r="J3397" s="1" t="s">
        <v>302</v>
      </c>
      <c r="K3397" s="1" t="s">
        <v>302</v>
      </c>
    </row>
    <row r="3398" spans="1:11" x14ac:dyDescent="0.15">
      <c r="A3398" s="1" t="s">
        <v>302</v>
      </c>
      <c r="B3398" s="1" t="s">
        <v>302</v>
      </c>
      <c r="C3398" s="1" t="s">
        <v>302</v>
      </c>
      <c r="D3398" s="1" t="s">
        <v>302</v>
      </c>
      <c r="E3398" s="1" t="s">
        <v>302</v>
      </c>
      <c r="F3398" s="1" t="s">
        <v>302</v>
      </c>
      <c r="G3398" s="1" t="s">
        <v>302</v>
      </c>
      <c r="H3398" s="1" t="s">
        <v>302</v>
      </c>
      <c r="I3398" s="1" t="s">
        <v>302</v>
      </c>
      <c r="J3398" s="1" t="s">
        <v>302</v>
      </c>
      <c r="K3398" s="1" t="s">
        <v>302</v>
      </c>
    </row>
    <row r="3399" spans="1:11" x14ac:dyDescent="0.15">
      <c r="A3399" s="1" t="s">
        <v>302</v>
      </c>
      <c r="B3399" s="1" t="s">
        <v>302</v>
      </c>
      <c r="C3399" s="1" t="s">
        <v>302</v>
      </c>
      <c r="D3399" s="1" t="s">
        <v>302</v>
      </c>
      <c r="E3399" s="1" t="s">
        <v>302</v>
      </c>
      <c r="F3399" s="1" t="s">
        <v>302</v>
      </c>
      <c r="G3399" s="1" t="s">
        <v>302</v>
      </c>
      <c r="H3399" s="1" t="s">
        <v>302</v>
      </c>
      <c r="I3399" s="1" t="s">
        <v>302</v>
      </c>
      <c r="J3399" s="1" t="s">
        <v>302</v>
      </c>
      <c r="K3399" s="1" t="s">
        <v>302</v>
      </c>
    </row>
    <row r="3400" spans="1:11" x14ac:dyDescent="0.15">
      <c r="A3400" s="1" t="s">
        <v>302</v>
      </c>
      <c r="B3400" s="1" t="s">
        <v>302</v>
      </c>
      <c r="C3400" s="1" t="s">
        <v>302</v>
      </c>
      <c r="D3400" s="1" t="s">
        <v>302</v>
      </c>
      <c r="E3400" s="1" t="s">
        <v>302</v>
      </c>
      <c r="F3400" s="1" t="s">
        <v>302</v>
      </c>
      <c r="G3400" s="1" t="s">
        <v>302</v>
      </c>
      <c r="H3400" s="1" t="s">
        <v>302</v>
      </c>
      <c r="I3400" s="1" t="s">
        <v>302</v>
      </c>
      <c r="J3400" s="1" t="s">
        <v>302</v>
      </c>
      <c r="K3400" s="1" t="s">
        <v>302</v>
      </c>
    </row>
    <row r="3401" spans="1:11" x14ac:dyDescent="0.15">
      <c r="A3401" s="1" t="s">
        <v>302</v>
      </c>
      <c r="B3401" s="1" t="s">
        <v>302</v>
      </c>
      <c r="C3401" s="1" t="s">
        <v>302</v>
      </c>
      <c r="D3401" s="1" t="s">
        <v>302</v>
      </c>
      <c r="E3401" s="1" t="s">
        <v>302</v>
      </c>
      <c r="F3401" s="1" t="s">
        <v>302</v>
      </c>
      <c r="G3401" s="1" t="s">
        <v>302</v>
      </c>
      <c r="H3401" s="1" t="s">
        <v>302</v>
      </c>
      <c r="I3401" s="1" t="s">
        <v>302</v>
      </c>
      <c r="J3401" s="1" t="s">
        <v>302</v>
      </c>
      <c r="K3401" s="1" t="s">
        <v>302</v>
      </c>
    </row>
    <row r="3402" spans="1:11" x14ac:dyDescent="0.15">
      <c r="A3402" s="1" t="s">
        <v>302</v>
      </c>
      <c r="B3402" s="1" t="s">
        <v>302</v>
      </c>
      <c r="C3402" s="1" t="s">
        <v>302</v>
      </c>
      <c r="D3402" s="1" t="s">
        <v>302</v>
      </c>
      <c r="E3402" s="1" t="s">
        <v>302</v>
      </c>
      <c r="F3402" s="1" t="s">
        <v>302</v>
      </c>
      <c r="G3402" s="1" t="s">
        <v>302</v>
      </c>
      <c r="H3402" s="1" t="s">
        <v>302</v>
      </c>
      <c r="I3402" s="1" t="s">
        <v>302</v>
      </c>
      <c r="J3402" s="1" t="s">
        <v>302</v>
      </c>
      <c r="K3402" s="1" t="s">
        <v>302</v>
      </c>
    </row>
    <row r="3403" spans="1:11" x14ac:dyDescent="0.15">
      <c r="A3403" s="1" t="s">
        <v>302</v>
      </c>
      <c r="B3403" s="1" t="s">
        <v>302</v>
      </c>
      <c r="C3403" s="1" t="s">
        <v>302</v>
      </c>
      <c r="D3403" s="1" t="s">
        <v>302</v>
      </c>
      <c r="E3403" s="1" t="s">
        <v>302</v>
      </c>
      <c r="F3403" s="1" t="s">
        <v>302</v>
      </c>
      <c r="G3403" s="1" t="s">
        <v>302</v>
      </c>
      <c r="H3403" s="1" t="s">
        <v>302</v>
      </c>
      <c r="I3403" s="1" t="s">
        <v>302</v>
      </c>
      <c r="J3403" s="1" t="s">
        <v>302</v>
      </c>
      <c r="K3403" s="1" t="s">
        <v>302</v>
      </c>
    </row>
    <row r="3404" spans="1:11" x14ac:dyDescent="0.15">
      <c r="A3404" s="1" t="s">
        <v>302</v>
      </c>
      <c r="B3404" s="1" t="s">
        <v>302</v>
      </c>
      <c r="C3404" s="1" t="s">
        <v>302</v>
      </c>
      <c r="D3404" s="1" t="s">
        <v>302</v>
      </c>
      <c r="E3404" s="1" t="s">
        <v>302</v>
      </c>
      <c r="F3404" s="1" t="s">
        <v>302</v>
      </c>
      <c r="G3404" s="1" t="s">
        <v>302</v>
      </c>
      <c r="H3404" s="1" t="s">
        <v>302</v>
      </c>
      <c r="I3404" s="1" t="s">
        <v>302</v>
      </c>
      <c r="J3404" s="1" t="s">
        <v>302</v>
      </c>
      <c r="K3404" s="1" t="s">
        <v>302</v>
      </c>
    </row>
    <row r="3405" spans="1:11" x14ac:dyDescent="0.15">
      <c r="A3405" s="1" t="s">
        <v>302</v>
      </c>
      <c r="B3405" s="1" t="s">
        <v>302</v>
      </c>
      <c r="C3405" s="1" t="s">
        <v>302</v>
      </c>
      <c r="D3405" s="1" t="s">
        <v>302</v>
      </c>
      <c r="E3405" s="1" t="s">
        <v>302</v>
      </c>
      <c r="F3405" s="1" t="s">
        <v>302</v>
      </c>
      <c r="G3405" s="1" t="s">
        <v>302</v>
      </c>
      <c r="H3405" s="1" t="s">
        <v>302</v>
      </c>
      <c r="I3405" s="1" t="s">
        <v>302</v>
      </c>
      <c r="J3405" s="1" t="s">
        <v>302</v>
      </c>
      <c r="K3405" s="1" t="s">
        <v>302</v>
      </c>
    </row>
    <row r="3406" spans="1:11" x14ac:dyDescent="0.15">
      <c r="A3406" s="1" t="s">
        <v>302</v>
      </c>
      <c r="B3406" s="1" t="s">
        <v>302</v>
      </c>
      <c r="C3406" s="1" t="s">
        <v>302</v>
      </c>
      <c r="D3406" s="1" t="s">
        <v>302</v>
      </c>
      <c r="E3406" s="1" t="s">
        <v>302</v>
      </c>
      <c r="F3406" s="1" t="s">
        <v>302</v>
      </c>
      <c r="G3406" s="1" t="s">
        <v>302</v>
      </c>
      <c r="H3406" s="1" t="s">
        <v>302</v>
      </c>
      <c r="I3406" s="1" t="s">
        <v>302</v>
      </c>
      <c r="J3406" s="1" t="s">
        <v>302</v>
      </c>
      <c r="K3406" s="1" t="s">
        <v>302</v>
      </c>
    </row>
    <row r="3407" spans="1:11" x14ac:dyDescent="0.15">
      <c r="A3407" s="1" t="s">
        <v>302</v>
      </c>
      <c r="B3407" s="1" t="s">
        <v>302</v>
      </c>
      <c r="C3407" s="1" t="s">
        <v>302</v>
      </c>
      <c r="D3407" s="1" t="s">
        <v>302</v>
      </c>
      <c r="E3407" s="1" t="s">
        <v>302</v>
      </c>
      <c r="F3407" s="1" t="s">
        <v>302</v>
      </c>
      <c r="G3407" s="1" t="s">
        <v>302</v>
      </c>
      <c r="H3407" s="1" t="s">
        <v>302</v>
      </c>
      <c r="I3407" s="1" t="s">
        <v>302</v>
      </c>
      <c r="J3407" s="1" t="s">
        <v>302</v>
      </c>
      <c r="K3407" s="1" t="s">
        <v>302</v>
      </c>
    </row>
    <row r="3408" spans="1:11" x14ac:dyDescent="0.15">
      <c r="A3408" s="1" t="s">
        <v>302</v>
      </c>
      <c r="B3408" s="1" t="s">
        <v>302</v>
      </c>
      <c r="C3408" s="1" t="s">
        <v>302</v>
      </c>
      <c r="D3408" s="1" t="s">
        <v>302</v>
      </c>
      <c r="E3408" s="1" t="s">
        <v>302</v>
      </c>
      <c r="F3408" s="1" t="s">
        <v>302</v>
      </c>
      <c r="G3408" s="1" t="s">
        <v>302</v>
      </c>
      <c r="H3408" s="1" t="s">
        <v>302</v>
      </c>
      <c r="I3408" s="1" t="s">
        <v>302</v>
      </c>
      <c r="J3408" s="1" t="s">
        <v>302</v>
      </c>
      <c r="K3408" s="1" t="s">
        <v>302</v>
      </c>
    </row>
    <row r="3409" spans="1:11" x14ac:dyDescent="0.15">
      <c r="A3409" s="1" t="s">
        <v>302</v>
      </c>
      <c r="B3409" s="1" t="s">
        <v>302</v>
      </c>
      <c r="C3409" s="1" t="s">
        <v>302</v>
      </c>
      <c r="D3409" s="1" t="s">
        <v>302</v>
      </c>
      <c r="E3409" s="1" t="s">
        <v>302</v>
      </c>
      <c r="F3409" s="1" t="s">
        <v>302</v>
      </c>
      <c r="G3409" s="1" t="s">
        <v>302</v>
      </c>
      <c r="H3409" s="1" t="s">
        <v>302</v>
      </c>
      <c r="I3409" s="1" t="s">
        <v>302</v>
      </c>
      <c r="J3409" s="1" t="s">
        <v>302</v>
      </c>
      <c r="K3409" s="1" t="s">
        <v>302</v>
      </c>
    </row>
    <row r="3410" spans="1:11" x14ac:dyDescent="0.15">
      <c r="A3410" s="1" t="s">
        <v>302</v>
      </c>
      <c r="B3410" s="1" t="s">
        <v>302</v>
      </c>
      <c r="C3410" s="1" t="s">
        <v>302</v>
      </c>
      <c r="D3410" s="1" t="s">
        <v>302</v>
      </c>
      <c r="E3410" s="1" t="s">
        <v>302</v>
      </c>
      <c r="F3410" s="1" t="s">
        <v>302</v>
      </c>
      <c r="G3410" s="1" t="s">
        <v>302</v>
      </c>
      <c r="H3410" s="1" t="s">
        <v>302</v>
      </c>
      <c r="I3410" s="1" t="s">
        <v>302</v>
      </c>
      <c r="J3410" s="1" t="s">
        <v>302</v>
      </c>
      <c r="K3410" s="1" t="s">
        <v>302</v>
      </c>
    </row>
    <row r="3411" spans="1:11" x14ac:dyDescent="0.15">
      <c r="A3411" s="1" t="s">
        <v>302</v>
      </c>
      <c r="B3411" s="1" t="s">
        <v>302</v>
      </c>
      <c r="C3411" s="1" t="s">
        <v>302</v>
      </c>
      <c r="D3411" s="1" t="s">
        <v>302</v>
      </c>
      <c r="E3411" s="1" t="s">
        <v>302</v>
      </c>
      <c r="F3411" s="1" t="s">
        <v>302</v>
      </c>
      <c r="G3411" s="1" t="s">
        <v>302</v>
      </c>
      <c r="H3411" s="1" t="s">
        <v>302</v>
      </c>
      <c r="I3411" s="1" t="s">
        <v>302</v>
      </c>
      <c r="J3411" s="1" t="s">
        <v>302</v>
      </c>
      <c r="K3411" s="1" t="s">
        <v>302</v>
      </c>
    </row>
    <row r="3412" spans="1:11" x14ac:dyDescent="0.15">
      <c r="A3412" s="1" t="s">
        <v>302</v>
      </c>
      <c r="B3412" s="1" t="s">
        <v>302</v>
      </c>
      <c r="C3412" s="1" t="s">
        <v>302</v>
      </c>
      <c r="D3412" s="1" t="s">
        <v>302</v>
      </c>
      <c r="E3412" s="1" t="s">
        <v>302</v>
      </c>
      <c r="F3412" s="1" t="s">
        <v>302</v>
      </c>
      <c r="G3412" s="1" t="s">
        <v>302</v>
      </c>
      <c r="H3412" s="1" t="s">
        <v>302</v>
      </c>
      <c r="I3412" s="1" t="s">
        <v>302</v>
      </c>
      <c r="J3412" s="1" t="s">
        <v>302</v>
      </c>
      <c r="K3412" s="1" t="s">
        <v>302</v>
      </c>
    </row>
    <row r="3413" spans="1:11" x14ac:dyDescent="0.15">
      <c r="A3413" s="1" t="s">
        <v>302</v>
      </c>
      <c r="B3413" s="1" t="s">
        <v>302</v>
      </c>
      <c r="C3413" s="1" t="s">
        <v>302</v>
      </c>
      <c r="D3413" s="1" t="s">
        <v>302</v>
      </c>
      <c r="E3413" s="1" t="s">
        <v>302</v>
      </c>
      <c r="F3413" s="1" t="s">
        <v>302</v>
      </c>
      <c r="G3413" s="1" t="s">
        <v>302</v>
      </c>
      <c r="H3413" s="1" t="s">
        <v>302</v>
      </c>
      <c r="I3413" s="1" t="s">
        <v>302</v>
      </c>
      <c r="J3413" s="1" t="s">
        <v>302</v>
      </c>
      <c r="K3413" s="1" t="s">
        <v>302</v>
      </c>
    </row>
    <row r="3414" spans="1:11" x14ac:dyDescent="0.15">
      <c r="A3414" s="1" t="s">
        <v>302</v>
      </c>
      <c r="B3414" s="1" t="s">
        <v>302</v>
      </c>
      <c r="C3414" s="1" t="s">
        <v>302</v>
      </c>
      <c r="D3414" s="1" t="s">
        <v>302</v>
      </c>
      <c r="E3414" s="1" t="s">
        <v>302</v>
      </c>
      <c r="F3414" s="1" t="s">
        <v>302</v>
      </c>
      <c r="G3414" s="1" t="s">
        <v>302</v>
      </c>
      <c r="H3414" s="1" t="s">
        <v>302</v>
      </c>
      <c r="I3414" s="1" t="s">
        <v>302</v>
      </c>
      <c r="J3414" s="1" t="s">
        <v>302</v>
      </c>
      <c r="K3414" s="1" t="s">
        <v>302</v>
      </c>
    </row>
    <row r="3415" spans="1:11" x14ac:dyDescent="0.15">
      <c r="A3415" s="1" t="s">
        <v>302</v>
      </c>
      <c r="B3415" s="1" t="s">
        <v>302</v>
      </c>
      <c r="C3415" s="1" t="s">
        <v>302</v>
      </c>
      <c r="D3415" s="1" t="s">
        <v>302</v>
      </c>
      <c r="E3415" s="1" t="s">
        <v>302</v>
      </c>
      <c r="F3415" s="1" t="s">
        <v>302</v>
      </c>
      <c r="G3415" s="1" t="s">
        <v>302</v>
      </c>
      <c r="H3415" s="1" t="s">
        <v>302</v>
      </c>
      <c r="I3415" s="1" t="s">
        <v>302</v>
      </c>
      <c r="J3415" s="1" t="s">
        <v>302</v>
      </c>
      <c r="K3415" s="1" t="s">
        <v>302</v>
      </c>
    </row>
    <row r="3416" spans="1:11" x14ac:dyDescent="0.15">
      <c r="A3416" s="1" t="s">
        <v>302</v>
      </c>
      <c r="B3416" s="1" t="s">
        <v>302</v>
      </c>
      <c r="C3416" s="1" t="s">
        <v>302</v>
      </c>
      <c r="D3416" s="1" t="s">
        <v>302</v>
      </c>
      <c r="E3416" s="1" t="s">
        <v>302</v>
      </c>
      <c r="F3416" s="1" t="s">
        <v>302</v>
      </c>
      <c r="G3416" s="1" t="s">
        <v>302</v>
      </c>
      <c r="H3416" s="1" t="s">
        <v>302</v>
      </c>
      <c r="I3416" s="1" t="s">
        <v>302</v>
      </c>
      <c r="J3416" s="1" t="s">
        <v>302</v>
      </c>
      <c r="K3416" s="1" t="s">
        <v>302</v>
      </c>
    </row>
    <row r="3417" spans="1:11" x14ac:dyDescent="0.15">
      <c r="A3417" s="1" t="s">
        <v>302</v>
      </c>
      <c r="B3417" s="1" t="s">
        <v>302</v>
      </c>
      <c r="C3417" s="1" t="s">
        <v>302</v>
      </c>
      <c r="D3417" s="1" t="s">
        <v>302</v>
      </c>
      <c r="E3417" s="1" t="s">
        <v>302</v>
      </c>
      <c r="F3417" s="1" t="s">
        <v>302</v>
      </c>
      <c r="G3417" s="1" t="s">
        <v>302</v>
      </c>
      <c r="H3417" s="1" t="s">
        <v>302</v>
      </c>
      <c r="I3417" s="1" t="s">
        <v>302</v>
      </c>
      <c r="J3417" s="1" t="s">
        <v>302</v>
      </c>
      <c r="K3417" s="1" t="s">
        <v>302</v>
      </c>
    </row>
    <row r="3418" spans="1:11" x14ac:dyDescent="0.15">
      <c r="A3418" s="1" t="s">
        <v>302</v>
      </c>
      <c r="B3418" s="1" t="s">
        <v>302</v>
      </c>
      <c r="C3418" s="1" t="s">
        <v>302</v>
      </c>
      <c r="D3418" s="1" t="s">
        <v>302</v>
      </c>
      <c r="E3418" s="1" t="s">
        <v>302</v>
      </c>
      <c r="F3418" s="1" t="s">
        <v>302</v>
      </c>
      <c r="G3418" s="1" t="s">
        <v>302</v>
      </c>
      <c r="H3418" s="1" t="s">
        <v>302</v>
      </c>
      <c r="I3418" s="1" t="s">
        <v>302</v>
      </c>
      <c r="J3418" s="1" t="s">
        <v>302</v>
      </c>
      <c r="K3418" s="1" t="s">
        <v>302</v>
      </c>
    </row>
    <row r="3419" spans="1:11" x14ac:dyDescent="0.15">
      <c r="A3419" s="1" t="s">
        <v>302</v>
      </c>
      <c r="B3419" s="1" t="s">
        <v>302</v>
      </c>
      <c r="C3419" s="1" t="s">
        <v>302</v>
      </c>
      <c r="D3419" s="1" t="s">
        <v>302</v>
      </c>
      <c r="E3419" s="1" t="s">
        <v>302</v>
      </c>
      <c r="F3419" s="1" t="s">
        <v>302</v>
      </c>
      <c r="G3419" s="1" t="s">
        <v>302</v>
      </c>
      <c r="H3419" s="1" t="s">
        <v>302</v>
      </c>
      <c r="I3419" s="1" t="s">
        <v>302</v>
      </c>
      <c r="J3419" s="1" t="s">
        <v>302</v>
      </c>
      <c r="K3419" s="1" t="s">
        <v>302</v>
      </c>
    </row>
    <row r="3420" spans="1:11" x14ac:dyDescent="0.15">
      <c r="A3420" s="1" t="s">
        <v>302</v>
      </c>
      <c r="B3420" s="1" t="s">
        <v>302</v>
      </c>
      <c r="C3420" s="1" t="s">
        <v>302</v>
      </c>
      <c r="D3420" s="1" t="s">
        <v>302</v>
      </c>
      <c r="E3420" s="1" t="s">
        <v>302</v>
      </c>
      <c r="F3420" s="1" t="s">
        <v>302</v>
      </c>
      <c r="G3420" s="1" t="s">
        <v>302</v>
      </c>
      <c r="H3420" s="1" t="s">
        <v>302</v>
      </c>
      <c r="I3420" s="1" t="s">
        <v>302</v>
      </c>
      <c r="J3420" s="1" t="s">
        <v>302</v>
      </c>
      <c r="K3420" s="1" t="s">
        <v>302</v>
      </c>
    </row>
    <row r="3421" spans="1:11" x14ac:dyDescent="0.15">
      <c r="A3421" s="1" t="s">
        <v>302</v>
      </c>
      <c r="B3421" s="1" t="s">
        <v>302</v>
      </c>
      <c r="C3421" s="1" t="s">
        <v>302</v>
      </c>
      <c r="D3421" s="1" t="s">
        <v>302</v>
      </c>
      <c r="E3421" s="1" t="s">
        <v>302</v>
      </c>
      <c r="F3421" s="1" t="s">
        <v>302</v>
      </c>
      <c r="G3421" s="1" t="s">
        <v>302</v>
      </c>
      <c r="H3421" s="1" t="s">
        <v>302</v>
      </c>
      <c r="I3421" s="1" t="s">
        <v>302</v>
      </c>
      <c r="J3421" s="1" t="s">
        <v>302</v>
      </c>
      <c r="K3421" s="1" t="s">
        <v>302</v>
      </c>
    </row>
    <row r="3422" spans="1:11" x14ac:dyDescent="0.15">
      <c r="A3422" s="1" t="s">
        <v>302</v>
      </c>
      <c r="B3422" s="1" t="s">
        <v>302</v>
      </c>
      <c r="C3422" s="1" t="s">
        <v>302</v>
      </c>
      <c r="D3422" s="1" t="s">
        <v>302</v>
      </c>
      <c r="E3422" s="1" t="s">
        <v>302</v>
      </c>
      <c r="F3422" s="1" t="s">
        <v>302</v>
      </c>
      <c r="G3422" s="1" t="s">
        <v>302</v>
      </c>
      <c r="H3422" s="1" t="s">
        <v>302</v>
      </c>
      <c r="I3422" s="1" t="s">
        <v>302</v>
      </c>
      <c r="J3422" s="1" t="s">
        <v>302</v>
      </c>
      <c r="K3422" s="1" t="s">
        <v>302</v>
      </c>
    </row>
    <row r="3423" spans="1:11" x14ac:dyDescent="0.15">
      <c r="A3423" s="1" t="s">
        <v>302</v>
      </c>
      <c r="B3423" s="1" t="s">
        <v>302</v>
      </c>
      <c r="C3423" s="1" t="s">
        <v>302</v>
      </c>
      <c r="D3423" s="1" t="s">
        <v>302</v>
      </c>
      <c r="E3423" s="1" t="s">
        <v>302</v>
      </c>
      <c r="F3423" s="1" t="s">
        <v>302</v>
      </c>
      <c r="G3423" s="1" t="s">
        <v>302</v>
      </c>
      <c r="H3423" s="1" t="s">
        <v>302</v>
      </c>
      <c r="I3423" s="1" t="s">
        <v>302</v>
      </c>
      <c r="J3423" s="1" t="s">
        <v>302</v>
      </c>
      <c r="K3423" s="1" t="s">
        <v>302</v>
      </c>
    </row>
    <row r="3424" spans="1:11" x14ac:dyDescent="0.15">
      <c r="A3424" s="1" t="s">
        <v>302</v>
      </c>
      <c r="B3424" s="1" t="s">
        <v>302</v>
      </c>
      <c r="C3424" s="1" t="s">
        <v>302</v>
      </c>
      <c r="D3424" s="1" t="s">
        <v>302</v>
      </c>
      <c r="E3424" s="1" t="s">
        <v>302</v>
      </c>
      <c r="F3424" s="1" t="s">
        <v>302</v>
      </c>
      <c r="G3424" s="1" t="s">
        <v>302</v>
      </c>
      <c r="H3424" s="1" t="s">
        <v>302</v>
      </c>
      <c r="I3424" s="1" t="s">
        <v>302</v>
      </c>
      <c r="J3424" s="1" t="s">
        <v>302</v>
      </c>
      <c r="K3424" s="1" t="s">
        <v>302</v>
      </c>
    </row>
    <row r="3425" spans="1:11" x14ac:dyDescent="0.15">
      <c r="A3425" s="1" t="s">
        <v>302</v>
      </c>
      <c r="B3425" s="1" t="s">
        <v>302</v>
      </c>
      <c r="C3425" s="1" t="s">
        <v>302</v>
      </c>
      <c r="D3425" s="1" t="s">
        <v>302</v>
      </c>
      <c r="E3425" s="1" t="s">
        <v>302</v>
      </c>
      <c r="F3425" s="1" t="s">
        <v>302</v>
      </c>
      <c r="G3425" s="1" t="s">
        <v>302</v>
      </c>
      <c r="H3425" s="1" t="s">
        <v>302</v>
      </c>
      <c r="I3425" s="1" t="s">
        <v>302</v>
      </c>
      <c r="J3425" s="1" t="s">
        <v>302</v>
      </c>
      <c r="K3425" s="1" t="s">
        <v>302</v>
      </c>
    </row>
    <row r="3426" spans="1:11" x14ac:dyDescent="0.15">
      <c r="A3426" s="1" t="s">
        <v>302</v>
      </c>
      <c r="B3426" s="1" t="s">
        <v>302</v>
      </c>
      <c r="C3426" s="1" t="s">
        <v>302</v>
      </c>
      <c r="D3426" s="1" t="s">
        <v>302</v>
      </c>
      <c r="E3426" s="1" t="s">
        <v>302</v>
      </c>
      <c r="F3426" s="1" t="s">
        <v>302</v>
      </c>
      <c r="G3426" s="1" t="s">
        <v>302</v>
      </c>
      <c r="H3426" s="1" t="s">
        <v>302</v>
      </c>
      <c r="I3426" s="1" t="s">
        <v>302</v>
      </c>
      <c r="J3426" s="1" t="s">
        <v>302</v>
      </c>
      <c r="K3426" s="1" t="s">
        <v>302</v>
      </c>
    </row>
    <row r="3427" spans="1:11" x14ac:dyDescent="0.15">
      <c r="A3427" s="1" t="s">
        <v>302</v>
      </c>
      <c r="B3427" s="1" t="s">
        <v>302</v>
      </c>
      <c r="C3427" s="1" t="s">
        <v>302</v>
      </c>
      <c r="D3427" s="1" t="s">
        <v>302</v>
      </c>
      <c r="E3427" s="1" t="s">
        <v>302</v>
      </c>
      <c r="F3427" s="1" t="s">
        <v>302</v>
      </c>
      <c r="G3427" s="1" t="s">
        <v>302</v>
      </c>
      <c r="H3427" s="1" t="s">
        <v>302</v>
      </c>
      <c r="I3427" s="1" t="s">
        <v>302</v>
      </c>
      <c r="J3427" s="1" t="s">
        <v>302</v>
      </c>
      <c r="K3427" s="1" t="s">
        <v>302</v>
      </c>
    </row>
    <row r="3428" spans="1:11" x14ac:dyDescent="0.15">
      <c r="A3428" s="1" t="s">
        <v>302</v>
      </c>
      <c r="B3428" s="1" t="s">
        <v>302</v>
      </c>
      <c r="C3428" s="1" t="s">
        <v>302</v>
      </c>
      <c r="D3428" s="1" t="s">
        <v>302</v>
      </c>
      <c r="E3428" s="1" t="s">
        <v>302</v>
      </c>
      <c r="F3428" s="1" t="s">
        <v>302</v>
      </c>
      <c r="G3428" s="1" t="s">
        <v>302</v>
      </c>
      <c r="H3428" s="1" t="s">
        <v>302</v>
      </c>
      <c r="I3428" s="1" t="s">
        <v>302</v>
      </c>
      <c r="J3428" s="1" t="s">
        <v>302</v>
      </c>
      <c r="K3428" s="1" t="s">
        <v>302</v>
      </c>
    </row>
    <row r="3429" spans="1:11" x14ac:dyDescent="0.15">
      <c r="A3429" s="1" t="s">
        <v>302</v>
      </c>
      <c r="B3429" s="1" t="s">
        <v>302</v>
      </c>
      <c r="C3429" s="1" t="s">
        <v>302</v>
      </c>
      <c r="D3429" s="1" t="s">
        <v>302</v>
      </c>
      <c r="E3429" s="1" t="s">
        <v>302</v>
      </c>
      <c r="F3429" s="1" t="s">
        <v>302</v>
      </c>
      <c r="G3429" s="1" t="s">
        <v>302</v>
      </c>
      <c r="H3429" s="1" t="s">
        <v>302</v>
      </c>
      <c r="I3429" s="1" t="s">
        <v>302</v>
      </c>
      <c r="J3429" s="1" t="s">
        <v>302</v>
      </c>
      <c r="K3429" s="1" t="s">
        <v>302</v>
      </c>
    </row>
    <row r="3430" spans="1:11" x14ac:dyDescent="0.15">
      <c r="A3430" s="1" t="s">
        <v>302</v>
      </c>
      <c r="B3430" s="1" t="s">
        <v>302</v>
      </c>
      <c r="C3430" s="1" t="s">
        <v>302</v>
      </c>
      <c r="D3430" s="1" t="s">
        <v>302</v>
      </c>
      <c r="E3430" s="1" t="s">
        <v>302</v>
      </c>
      <c r="F3430" s="1" t="s">
        <v>302</v>
      </c>
      <c r="G3430" s="1" t="s">
        <v>302</v>
      </c>
      <c r="H3430" s="1" t="s">
        <v>302</v>
      </c>
      <c r="I3430" s="1" t="s">
        <v>302</v>
      </c>
      <c r="J3430" s="1" t="s">
        <v>302</v>
      </c>
      <c r="K3430" s="1" t="s">
        <v>302</v>
      </c>
    </row>
    <row r="3431" spans="1:11" x14ac:dyDescent="0.15">
      <c r="A3431" s="1" t="s">
        <v>302</v>
      </c>
      <c r="B3431" s="1" t="s">
        <v>302</v>
      </c>
      <c r="C3431" s="1" t="s">
        <v>302</v>
      </c>
      <c r="D3431" s="1" t="s">
        <v>302</v>
      </c>
      <c r="E3431" s="1" t="s">
        <v>302</v>
      </c>
      <c r="F3431" s="1" t="s">
        <v>302</v>
      </c>
      <c r="G3431" s="1" t="s">
        <v>302</v>
      </c>
      <c r="H3431" s="1" t="s">
        <v>302</v>
      </c>
      <c r="I3431" s="1" t="s">
        <v>302</v>
      </c>
      <c r="J3431" s="1" t="s">
        <v>302</v>
      </c>
      <c r="K3431" s="1" t="s">
        <v>302</v>
      </c>
    </row>
    <row r="3432" spans="1:11" x14ac:dyDescent="0.15">
      <c r="A3432" s="1" t="s">
        <v>302</v>
      </c>
      <c r="B3432" s="1" t="s">
        <v>302</v>
      </c>
      <c r="C3432" s="1" t="s">
        <v>302</v>
      </c>
      <c r="D3432" s="1" t="s">
        <v>302</v>
      </c>
      <c r="E3432" s="1" t="s">
        <v>302</v>
      </c>
      <c r="F3432" s="1" t="s">
        <v>302</v>
      </c>
      <c r="G3432" s="1" t="s">
        <v>302</v>
      </c>
      <c r="H3432" s="1" t="s">
        <v>302</v>
      </c>
      <c r="I3432" s="1" t="s">
        <v>302</v>
      </c>
      <c r="J3432" s="1" t="s">
        <v>302</v>
      </c>
      <c r="K3432" s="1" t="s">
        <v>302</v>
      </c>
    </row>
    <row r="3433" spans="1:11" x14ac:dyDescent="0.15">
      <c r="A3433" s="1" t="s">
        <v>302</v>
      </c>
      <c r="B3433" s="1" t="s">
        <v>302</v>
      </c>
      <c r="C3433" s="1" t="s">
        <v>302</v>
      </c>
      <c r="D3433" s="1" t="s">
        <v>302</v>
      </c>
      <c r="E3433" s="1" t="s">
        <v>302</v>
      </c>
      <c r="F3433" s="1" t="s">
        <v>302</v>
      </c>
      <c r="G3433" s="1" t="s">
        <v>302</v>
      </c>
      <c r="H3433" s="1" t="s">
        <v>302</v>
      </c>
      <c r="I3433" s="1" t="s">
        <v>302</v>
      </c>
      <c r="J3433" s="1" t="s">
        <v>302</v>
      </c>
      <c r="K3433" s="1" t="s">
        <v>302</v>
      </c>
    </row>
    <row r="3434" spans="1:11" x14ac:dyDescent="0.15">
      <c r="A3434" s="1" t="s">
        <v>302</v>
      </c>
      <c r="B3434" s="1" t="s">
        <v>302</v>
      </c>
      <c r="C3434" s="1" t="s">
        <v>302</v>
      </c>
      <c r="D3434" s="1" t="s">
        <v>302</v>
      </c>
      <c r="E3434" s="1" t="s">
        <v>302</v>
      </c>
      <c r="F3434" s="1" t="s">
        <v>302</v>
      </c>
      <c r="G3434" s="1" t="s">
        <v>302</v>
      </c>
      <c r="H3434" s="1" t="s">
        <v>302</v>
      </c>
      <c r="I3434" s="1" t="s">
        <v>302</v>
      </c>
      <c r="J3434" s="1" t="s">
        <v>302</v>
      </c>
      <c r="K3434" s="1" t="s">
        <v>302</v>
      </c>
    </row>
    <row r="3435" spans="1:11" x14ac:dyDescent="0.15">
      <c r="A3435" s="1" t="s">
        <v>302</v>
      </c>
      <c r="B3435" s="1" t="s">
        <v>302</v>
      </c>
      <c r="C3435" s="1" t="s">
        <v>302</v>
      </c>
      <c r="D3435" s="1" t="s">
        <v>302</v>
      </c>
      <c r="E3435" s="1" t="s">
        <v>302</v>
      </c>
      <c r="F3435" s="1" t="s">
        <v>302</v>
      </c>
      <c r="G3435" s="1" t="s">
        <v>302</v>
      </c>
      <c r="H3435" s="1" t="s">
        <v>302</v>
      </c>
      <c r="I3435" s="1" t="s">
        <v>302</v>
      </c>
      <c r="J3435" s="1" t="s">
        <v>302</v>
      </c>
      <c r="K3435" s="1" t="s">
        <v>302</v>
      </c>
    </row>
    <row r="3436" spans="1:11" x14ac:dyDescent="0.15">
      <c r="A3436" s="1" t="s">
        <v>302</v>
      </c>
      <c r="B3436" s="1" t="s">
        <v>302</v>
      </c>
      <c r="C3436" s="1" t="s">
        <v>302</v>
      </c>
      <c r="D3436" s="1" t="s">
        <v>302</v>
      </c>
      <c r="E3436" s="1" t="s">
        <v>302</v>
      </c>
      <c r="F3436" s="1" t="s">
        <v>302</v>
      </c>
      <c r="G3436" s="1" t="s">
        <v>302</v>
      </c>
      <c r="H3436" s="1" t="s">
        <v>302</v>
      </c>
      <c r="I3436" s="1" t="s">
        <v>302</v>
      </c>
      <c r="J3436" s="1" t="s">
        <v>302</v>
      </c>
      <c r="K3436" s="1" t="s">
        <v>302</v>
      </c>
    </row>
    <row r="3437" spans="1:11" x14ac:dyDescent="0.15">
      <c r="A3437" s="1" t="s">
        <v>302</v>
      </c>
      <c r="B3437" s="1" t="s">
        <v>302</v>
      </c>
      <c r="C3437" s="1" t="s">
        <v>302</v>
      </c>
      <c r="D3437" s="1" t="s">
        <v>302</v>
      </c>
      <c r="E3437" s="1" t="s">
        <v>302</v>
      </c>
      <c r="F3437" s="1" t="s">
        <v>302</v>
      </c>
      <c r="G3437" s="1" t="s">
        <v>302</v>
      </c>
      <c r="H3437" s="1" t="s">
        <v>302</v>
      </c>
      <c r="I3437" s="1" t="s">
        <v>302</v>
      </c>
      <c r="J3437" s="1" t="s">
        <v>302</v>
      </c>
      <c r="K3437" s="1" t="s">
        <v>302</v>
      </c>
    </row>
    <row r="3438" spans="1:11" x14ac:dyDescent="0.15">
      <c r="A3438" s="1" t="s">
        <v>302</v>
      </c>
      <c r="B3438" s="1" t="s">
        <v>302</v>
      </c>
      <c r="C3438" s="1" t="s">
        <v>302</v>
      </c>
      <c r="D3438" s="1" t="s">
        <v>302</v>
      </c>
      <c r="E3438" s="1" t="s">
        <v>302</v>
      </c>
      <c r="F3438" s="1" t="s">
        <v>302</v>
      </c>
      <c r="G3438" s="1" t="s">
        <v>302</v>
      </c>
      <c r="H3438" s="1" t="s">
        <v>302</v>
      </c>
      <c r="I3438" s="1" t="s">
        <v>302</v>
      </c>
      <c r="J3438" s="1" t="s">
        <v>302</v>
      </c>
      <c r="K3438" s="1" t="s">
        <v>302</v>
      </c>
    </row>
    <row r="3439" spans="1:11" x14ac:dyDescent="0.15">
      <c r="A3439" s="1" t="s">
        <v>302</v>
      </c>
      <c r="B3439" s="1" t="s">
        <v>302</v>
      </c>
      <c r="C3439" s="1" t="s">
        <v>302</v>
      </c>
      <c r="D3439" s="1" t="s">
        <v>302</v>
      </c>
      <c r="E3439" s="1" t="s">
        <v>302</v>
      </c>
      <c r="F3439" s="1" t="s">
        <v>302</v>
      </c>
      <c r="G3439" s="1" t="s">
        <v>302</v>
      </c>
      <c r="H3439" s="1" t="s">
        <v>302</v>
      </c>
      <c r="I3439" s="1" t="s">
        <v>302</v>
      </c>
      <c r="J3439" s="1" t="s">
        <v>302</v>
      </c>
      <c r="K3439" s="1" t="s">
        <v>302</v>
      </c>
    </row>
    <row r="3440" spans="1:11" x14ac:dyDescent="0.15">
      <c r="A3440" s="1" t="s">
        <v>302</v>
      </c>
      <c r="B3440" s="1" t="s">
        <v>302</v>
      </c>
      <c r="C3440" s="1" t="s">
        <v>302</v>
      </c>
      <c r="D3440" s="1" t="s">
        <v>302</v>
      </c>
      <c r="E3440" s="1" t="s">
        <v>302</v>
      </c>
      <c r="F3440" s="1" t="s">
        <v>302</v>
      </c>
      <c r="G3440" s="1" t="s">
        <v>302</v>
      </c>
      <c r="H3440" s="1" t="s">
        <v>302</v>
      </c>
      <c r="I3440" s="1" t="s">
        <v>302</v>
      </c>
      <c r="J3440" s="1" t="s">
        <v>302</v>
      </c>
      <c r="K3440" s="1" t="s">
        <v>302</v>
      </c>
    </row>
    <row r="3441" spans="1:11" x14ac:dyDescent="0.15">
      <c r="A3441" s="1" t="s">
        <v>302</v>
      </c>
      <c r="B3441" s="1" t="s">
        <v>302</v>
      </c>
      <c r="C3441" s="1" t="s">
        <v>302</v>
      </c>
      <c r="D3441" s="1" t="s">
        <v>302</v>
      </c>
      <c r="E3441" s="1" t="s">
        <v>302</v>
      </c>
      <c r="F3441" s="1" t="s">
        <v>302</v>
      </c>
      <c r="G3441" s="1" t="s">
        <v>302</v>
      </c>
      <c r="H3441" s="1" t="s">
        <v>302</v>
      </c>
      <c r="I3441" s="1" t="s">
        <v>302</v>
      </c>
      <c r="J3441" s="1" t="s">
        <v>302</v>
      </c>
      <c r="K3441" s="1" t="s">
        <v>302</v>
      </c>
    </row>
    <row r="3442" spans="1:11" x14ac:dyDescent="0.15">
      <c r="A3442" s="1" t="s">
        <v>302</v>
      </c>
      <c r="B3442" s="1" t="s">
        <v>302</v>
      </c>
      <c r="C3442" s="1" t="s">
        <v>302</v>
      </c>
      <c r="D3442" s="1" t="s">
        <v>302</v>
      </c>
      <c r="E3442" s="1" t="s">
        <v>302</v>
      </c>
      <c r="F3442" s="1" t="s">
        <v>302</v>
      </c>
      <c r="G3442" s="1" t="s">
        <v>302</v>
      </c>
      <c r="H3442" s="1" t="s">
        <v>302</v>
      </c>
      <c r="I3442" s="1" t="s">
        <v>302</v>
      </c>
      <c r="J3442" s="1" t="s">
        <v>302</v>
      </c>
      <c r="K3442" s="1" t="s">
        <v>302</v>
      </c>
    </row>
    <row r="3443" spans="1:11" x14ac:dyDescent="0.15">
      <c r="A3443" s="1" t="s">
        <v>302</v>
      </c>
      <c r="B3443" s="1" t="s">
        <v>302</v>
      </c>
      <c r="C3443" s="1" t="s">
        <v>302</v>
      </c>
      <c r="D3443" s="1" t="s">
        <v>302</v>
      </c>
      <c r="E3443" s="1" t="s">
        <v>302</v>
      </c>
      <c r="F3443" s="1" t="s">
        <v>302</v>
      </c>
      <c r="G3443" s="1" t="s">
        <v>302</v>
      </c>
      <c r="H3443" s="1" t="s">
        <v>302</v>
      </c>
      <c r="I3443" s="1" t="s">
        <v>302</v>
      </c>
      <c r="J3443" s="1" t="s">
        <v>302</v>
      </c>
      <c r="K3443" s="1" t="s">
        <v>302</v>
      </c>
    </row>
    <row r="3444" spans="1:11" x14ac:dyDescent="0.15">
      <c r="A3444" s="1" t="s">
        <v>302</v>
      </c>
      <c r="B3444" s="1" t="s">
        <v>302</v>
      </c>
      <c r="C3444" s="1" t="s">
        <v>302</v>
      </c>
      <c r="D3444" s="1" t="s">
        <v>302</v>
      </c>
      <c r="E3444" s="1" t="s">
        <v>302</v>
      </c>
      <c r="F3444" s="1" t="s">
        <v>302</v>
      </c>
      <c r="G3444" s="1" t="s">
        <v>302</v>
      </c>
      <c r="H3444" s="1" t="s">
        <v>302</v>
      </c>
      <c r="I3444" s="1" t="s">
        <v>302</v>
      </c>
      <c r="J3444" s="1" t="s">
        <v>302</v>
      </c>
      <c r="K3444" s="1" t="s">
        <v>302</v>
      </c>
    </row>
    <row r="3445" spans="1:11" x14ac:dyDescent="0.15">
      <c r="A3445" s="1" t="s">
        <v>302</v>
      </c>
      <c r="B3445" s="1" t="s">
        <v>302</v>
      </c>
      <c r="C3445" s="1" t="s">
        <v>302</v>
      </c>
      <c r="D3445" s="1" t="s">
        <v>302</v>
      </c>
      <c r="E3445" s="1" t="s">
        <v>302</v>
      </c>
      <c r="F3445" s="1" t="s">
        <v>302</v>
      </c>
      <c r="G3445" s="1" t="s">
        <v>302</v>
      </c>
      <c r="H3445" s="1" t="s">
        <v>302</v>
      </c>
      <c r="I3445" s="1" t="s">
        <v>302</v>
      </c>
      <c r="J3445" s="1" t="s">
        <v>302</v>
      </c>
      <c r="K3445" s="1" t="s">
        <v>302</v>
      </c>
    </row>
    <row r="3446" spans="1:11" x14ac:dyDescent="0.15">
      <c r="A3446" s="1" t="s">
        <v>302</v>
      </c>
      <c r="B3446" s="1" t="s">
        <v>302</v>
      </c>
      <c r="C3446" s="1" t="s">
        <v>302</v>
      </c>
      <c r="D3446" s="1" t="s">
        <v>302</v>
      </c>
      <c r="E3446" s="1" t="s">
        <v>302</v>
      </c>
      <c r="F3446" s="1" t="s">
        <v>302</v>
      </c>
      <c r="G3446" s="1" t="s">
        <v>302</v>
      </c>
      <c r="H3446" s="1" t="s">
        <v>302</v>
      </c>
      <c r="I3446" s="1" t="s">
        <v>302</v>
      </c>
      <c r="J3446" s="1" t="s">
        <v>302</v>
      </c>
      <c r="K3446" s="1" t="s">
        <v>302</v>
      </c>
    </row>
    <row r="3447" spans="1:11" x14ac:dyDescent="0.15">
      <c r="A3447" s="1" t="s">
        <v>302</v>
      </c>
      <c r="B3447" s="1" t="s">
        <v>302</v>
      </c>
      <c r="C3447" s="1" t="s">
        <v>302</v>
      </c>
      <c r="D3447" s="1" t="s">
        <v>302</v>
      </c>
      <c r="E3447" s="1" t="s">
        <v>302</v>
      </c>
      <c r="F3447" s="1" t="s">
        <v>302</v>
      </c>
      <c r="G3447" s="1" t="s">
        <v>302</v>
      </c>
      <c r="H3447" s="1" t="s">
        <v>302</v>
      </c>
      <c r="I3447" s="1" t="s">
        <v>302</v>
      </c>
      <c r="J3447" s="1" t="s">
        <v>302</v>
      </c>
      <c r="K3447" s="1" t="s">
        <v>302</v>
      </c>
    </row>
    <row r="3448" spans="1:11" x14ac:dyDescent="0.15">
      <c r="A3448" s="1" t="s">
        <v>302</v>
      </c>
      <c r="B3448" s="1" t="s">
        <v>302</v>
      </c>
      <c r="C3448" s="1" t="s">
        <v>302</v>
      </c>
      <c r="D3448" s="1" t="s">
        <v>302</v>
      </c>
      <c r="E3448" s="1" t="s">
        <v>302</v>
      </c>
      <c r="F3448" s="1" t="s">
        <v>302</v>
      </c>
      <c r="G3448" s="1" t="s">
        <v>302</v>
      </c>
      <c r="H3448" s="1" t="s">
        <v>302</v>
      </c>
      <c r="I3448" s="1" t="s">
        <v>302</v>
      </c>
      <c r="J3448" s="1" t="s">
        <v>302</v>
      </c>
      <c r="K3448" s="1" t="s">
        <v>302</v>
      </c>
    </row>
    <row r="3449" spans="1:11" x14ac:dyDescent="0.15">
      <c r="A3449" s="1" t="s">
        <v>302</v>
      </c>
      <c r="B3449" s="1" t="s">
        <v>302</v>
      </c>
      <c r="C3449" s="1" t="s">
        <v>302</v>
      </c>
      <c r="D3449" s="1" t="s">
        <v>302</v>
      </c>
      <c r="E3449" s="1" t="s">
        <v>302</v>
      </c>
      <c r="F3449" s="1" t="s">
        <v>302</v>
      </c>
      <c r="G3449" s="1" t="s">
        <v>302</v>
      </c>
      <c r="H3449" s="1" t="s">
        <v>302</v>
      </c>
      <c r="I3449" s="1" t="s">
        <v>302</v>
      </c>
      <c r="J3449" s="1" t="s">
        <v>302</v>
      </c>
      <c r="K3449" s="1" t="s">
        <v>302</v>
      </c>
    </row>
    <row r="3450" spans="1:11" x14ac:dyDescent="0.15">
      <c r="A3450" s="1" t="s">
        <v>302</v>
      </c>
      <c r="B3450" s="1" t="s">
        <v>302</v>
      </c>
      <c r="C3450" s="1" t="s">
        <v>302</v>
      </c>
      <c r="D3450" s="1" t="s">
        <v>302</v>
      </c>
      <c r="E3450" s="1" t="s">
        <v>302</v>
      </c>
      <c r="F3450" s="1" t="s">
        <v>302</v>
      </c>
      <c r="G3450" s="1" t="s">
        <v>302</v>
      </c>
      <c r="H3450" s="1" t="s">
        <v>302</v>
      </c>
      <c r="I3450" s="1" t="s">
        <v>302</v>
      </c>
      <c r="J3450" s="1" t="s">
        <v>302</v>
      </c>
      <c r="K3450" s="1" t="s">
        <v>302</v>
      </c>
    </row>
    <row r="3451" spans="1:11" x14ac:dyDescent="0.15">
      <c r="A3451" s="1" t="s">
        <v>302</v>
      </c>
      <c r="B3451" s="1" t="s">
        <v>302</v>
      </c>
      <c r="C3451" s="1" t="s">
        <v>302</v>
      </c>
      <c r="D3451" s="1" t="s">
        <v>302</v>
      </c>
      <c r="E3451" s="1" t="s">
        <v>302</v>
      </c>
      <c r="F3451" s="1" t="s">
        <v>302</v>
      </c>
      <c r="G3451" s="1" t="s">
        <v>302</v>
      </c>
      <c r="H3451" s="1" t="s">
        <v>302</v>
      </c>
      <c r="I3451" s="1" t="s">
        <v>302</v>
      </c>
      <c r="J3451" s="1" t="s">
        <v>302</v>
      </c>
      <c r="K3451" s="1" t="s">
        <v>302</v>
      </c>
    </row>
    <row r="3452" spans="1:11" x14ac:dyDescent="0.15">
      <c r="A3452" s="1" t="s">
        <v>302</v>
      </c>
      <c r="B3452" s="1" t="s">
        <v>302</v>
      </c>
      <c r="C3452" s="1" t="s">
        <v>302</v>
      </c>
      <c r="D3452" s="1" t="s">
        <v>302</v>
      </c>
      <c r="E3452" s="1" t="s">
        <v>302</v>
      </c>
      <c r="F3452" s="1" t="s">
        <v>302</v>
      </c>
      <c r="G3452" s="1" t="s">
        <v>302</v>
      </c>
      <c r="H3452" s="1" t="s">
        <v>302</v>
      </c>
      <c r="I3452" s="1" t="s">
        <v>302</v>
      </c>
      <c r="J3452" s="1" t="s">
        <v>302</v>
      </c>
      <c r="K3452" s="1" t="s">
        <v>302</v>
      </c>
    </row>
    <row r="3453" spans="1:11" x14ac:dyDescent="0.15">
      <c r="A3453" s="1" t="s">
        <v>302</v>
      </c>
      <c r="B3453" s="1" t="s">
        <v>302</v>
      </c>
      <c r="C3453" s="1" t="s">
        <v>302</v>
      </c>
      <c r="D3453" s="1" t="s">
        <v>302</v>
      </c>
      <c r="E3453" s="1" t="s">
        <v>302</v>
      </c>
      <c r="F3453" s="1" t="s">
        <v>302</v>
      </c>
      <c r="G3453" s="1" t="s">
        <v>302</v>
      </c>
      <c r="H3453" s="1" t="s">
        <v>302</v>
      </c>
      <c r="I3453" s="1" t="s">
        <v>302</v>
      </c>
      <c r="J3453" s="1" t="s">
        <v>302</v>
      </c>
      <c r="K3453" s="1" t="s">
        <v>302</v>
      </c>
    </row>
    <row r="3454" spans="1:11" x14ac:dyDescent="0.15">
      <c r="A3454" s="1" t="s">
        <v>302</v>
      </c>
      <c r="B3454" s="1" t="s">
        <v>302</v>
      </c>
      <c r="C3454" s="1" t="s">
        <v>302</v>
      </c>
      <c r="D3454" s="1" t="s">
        <v>302</v>
      </c>
      <c r="E3454" s="1" t="s">
        <v>302</v>
      </c>
      <c r="F3454" s="1" t="s">
        <v>302</v>
      </c>
      <c r="G3454" s="1" t="s">
        <v>302</v>
      </c>
      <c r="H3454" s="1" t="s">
        <v>302</v>
      </c>
      <c r="I3454" s="1" t="s">
        <v>302</v>
      </c>
      <c r="J3454" s="1" t="s">
        <v>302</v>
      </c>
      <c r="K3454" s="1" t="s">
        <v>302</v>
      </c>
    </row>
    <row r="3455" spans="1:11" x14ac:dyDescent="0.15">
      <c r="A3455" s="1" t="s">
        <v>302</v>
      </c>
      <c r="B3455" s="1" t="s">
        <v>302</v>
      </c>
      <c r="C3455" s="1" t="s">
        <v>302</v>
      </c>
      <c r="D3455" s="1" t="s">
        <v>302</v>
      </c>
      <c r="E3455" s="1" t="s">
        <v>302</v>
      </c>
      <c r="F3455" s="1" t="s">
        <v>302</v>
      </c>
      <c r="G3455" s="1" t="s">
        <v>302</v>
      </c>
      <c r="H3455" s="1" t="s">
        <v>302</v>
      </c>
      <c r="I3455" s="1" t="s">
        <v>302</v>
      </c>
      <c r="J3455" s="1" t="s">
        <v>302</v>
      </c>
      <c r="K3455" s="1" t="s">
        <v>302</v>
      </c>
    </row>
    <row r="3456" spans="1:11" x14ac:dyDescent="0.15">
      <c r="A3456" s="1" t="s">
        <v>302</v>
      </c>
      <c r="B3456" s="1" t="s">
        <v>302</v>
      </c>
      <c r="C3456" s="1" t="s">
        <v>302</v>
      </c>
      <c r="D3456" s="1" t="s">
        <v>302</v>
      </c>
      <c r="E3456" s="1" t="s">
        <v>302</v>
      </c>
      <c r="F3456" s="1" t="s">
        <v>302</v>
      </c>
      <c r="G3456" s="1" t="s">
        <v>302</v>
      </c>
      <c r="H3456" s="1" t="s">
        <v>302</v>
      </c>
      <c r="I3456" s="1" t="s">
        <v>302</v>
      </c>
      <c r="J3456" s="1" t="s">
        <v>302</v>
      </c>
      <c r="K3456" s="1" t="s">
        <v>302</v>
      </c>
    </row>
    <row r="3457" spans="1:11" x14ac:dyDescent="0.15">
      <c r="A3457" s="1" t="s">
        <v>302</v>
      </c>
      <c r="B3457" s="1" t="s">
        <v>302</v>
      </c>
      <c r="C3457" s="1" t="s">
        <v>302</v>
      </c>
      <c r="D3457" s="1" t="s">
        <v>302</v>
      </c>
      <c r="E3457" s="1" t="s">
        <v>302</v>
      </c>
      <c r="F3457" s="1" t="s">
        <v>302</v>
      </c>
      <c r="G3457" s="1" t="s">
        <v>302</v>
      </c>
      <c r="H3457" s="1" t="s">
        <v>302</v>
      </c>
      <c r="I3457" s="1" t="s">
        <v>302</v>
      </c>
      <c r="J3457" s="1" t="s">
        <v>302</v>
      </c>
      <c r="K3457" s="1" t="s">
        <v>302</v>
      </c>
    </row>
    <row r="3458" spans="1:11" x14ac:dyDescent="0.15">
      <c r="A3458" s="1" t="s">
        <v>302</v>
      </c>
      <c r="B3458" s="1" t="s">
        <v>302</v>
      </c>
      <c r="C3458" s="1" t="s">
        <v>302</v>
      </c>
      <c r="D3458" s="1" t="s">
        <v>302</v>
      </c>
      <c r="E3458" s="1" t="s">
        <v>302</v>
      </c>
      <c r="F3458" s="1" t="s">
        <v>302</v>
      </c>
      <c r="G3458" s="1" t="s">
        <v>302</v>
      </c>
      <c r="H3458" s="1" t="s">
        <v>302</v>
      </c>
      <c r="I3458" s="1" t="s">
        <v>302</v>
      </c>
      <c r="J3458" s="1" t="s">
        <v>302</v>
      </c>
      <c r="K3458" s="1" t="s">
        <v>302</v>
      </c>
    </row>
    <row r="3459" spans="1:11" x14ac:dyDescent="0.15">
      <c r="A3459" s="1" t="s">
        <v>302</v>
      </c>
      <c r="B3459" s="1" t="s">
        <v>302</v>
      </c>
      <c r="C3459" s="1" t="s">
        <v>302</v>
      </c>
      <c r="D3459" s="1" t="s">
        <v>302</v>
      </c>
      <c r="E3459" s="1" t="s">
        <v>302</v>
      </c>
      <c r="F3459" s="1" t="s">
        <v>302</v>
      </c>
      <c r="G3459" s="1" t="s">
        <v>302</v>
      </c>
      <c r="H3459" s="1" t="s">
        <v>302</v>
      </c>
      <c r="I3459" s="1" t="s">
        <v>302</v>
      </c>
      <c r="J3459" s="1" t="s">
        <v>302</v>
      </c>
      <c r="K3459" s="1" t="s">
        <v>302</v>
      </c>
    </row>
    <row r="3460" spans="1:11" x14ac:dyDescent="0.15">
      <c r="A3460" s="1" t="s">
        <v>302</v>
      </c>
      <c r="B3460" s="1" t="s">
        <v>302</v>
      </c>
      <c r="C3460" s="1" t="s">
        <v>302</v>
      </c>
      <c r="D3460" s="1" t="s">
        <v>302</v>
      </c>
      <c r="E3460" s="1" t="s">
        <v>302</v>
      </c>
      <c r="F3460" s="1" t="s">
        <v>302</v>
      </c>
      <c r="G3460" s="1" t="s">
        <v>302</v>
      </c>
      <c r="H3460" s="1" t="s">
        <v>302</v>
      </c>
      <c r="I3460" s="1" t="s">
        <v>302</v>
      </c>
      <c r="J3460" s="1" t="s">
        <v>302</v>
      </c>
      <c r="K3460" s="1" t="s">
        <v>302</v>
      </c>
    </row>
    <row r="3461" spans="1:11" x14ac:dyDescent="0.15">
      <c r="A3461" s="1" t="s">
        <v>302</v>
      </c>
      <c r="B3461" s="1" t="s">
        <v>302</v>
      </c>
      <c r="C3461" s="1" t="s">
        <v>302</v>
      </c>
      <c r="D3461" s="1" t="s">
        <v>302</v>
      </c>
      <c r="E3461" s="1" t="s">
        <v>302</v>
      </c>
      <c r="F3461" s="1" t="s">
        <v>302</v>
      </c>
      <c r="G3461" s="1" t="s">
        <v>302</v>
      </c>
      <c r="H3461" s="1" t="s">
        <v>302</v>
      </c>
      <c r="I3461" s="1" t="s">
        <v>302</v>
      </c>
      <c r="J3461" s="1" t="s">
        <v>302</v>
      </c>
      <c r="K3461" s="1" t="s">
        <v>302</v>
      </c>
    </row>
    <row r="3462" spans="1:11" x14ac:dyDescent="0.15">
      <c r="A3462" s="1" t="s">
        <v>302</v>
      </c>
      <c r="B3462" s="1" t="s">
        <v>302</v>
      </c>
      <c r="C3462" s="1" t="s">
        <v>302</v>
      </c>
      <c r="D3462" s="1" t="s">
        <v>302</v>
      </c>
      <c r="E3462" s="1" t="s">
        <v>302</v>
      </c>
      <c r="F3462" s="1" t="s">
        <v>302</v>
      </c>
      <c r="G3462" s="1" t="s">
        <v>302</v>
      </c>
      <c r="H3462" s="1" t="s">
        <v>302</v>
      </c>
      <c r="I3462" s="1" t="s">
        <v>302</v>
      </c>
      <c r="J3462" s="1" t="s">
        <v>302</v>
      </c>
      <c r="K3462" s="1" t="s">
        <v>302</v>
      </c>
    </row>
    <row r="3463" spans="1:11" x14ac:dyDescent="0.15">
      <c r="A3463" s="1" t="s">
        <v>302</v>
      </c>
      <c r="B3463" s="1" t="s">
        <v>302</v>
      </c>
      <c r="C3463" s="1" t="s">
        <v>302</v>
      </c>
      <c r="D3463" s="1" t="s">
        <v>302</v>
      </c>
      <c r="E3463" s="1" t="s">
        <v>302</v>
      </c>
      <c r="F3463" s="1" t="s">
        <v>302</v>
      </c>
      <c r="G3463" s="1" t="s">
        <v>302</v>
      </c>
      <c r="H3463" s="1" t="s">
        <v>302</v>
      </c>
      <c r="I3463" s="1" t="s">
        <v>302</v>
      </c>
      <c r="J3463" s="1" t="s">
        <v>302</v>
      </c>
      <c r="K3463" s="1" t="s">
        <v>302</v>
      </c>
    </row>
    <row r="3464" spans="1:11" x14ac:dyDescent="0.15">
      <c r="A3464" s="1" t="s">
        <v>302</v>
      </c>
      <c r="B3464" s="1" t="s">
        <v>302</v>
      </c>
      <c r="C3464" s="1" t="s">
        <v>302</v>
      </c>
      <c r="D3464" s="1" t="s">
        <v>302</v>
      </c>
      <c r="E3464" s="1" t="s">
        <v>302</v>
      </c>
      <c r="F3464" s="1" t="s">
        <v>302</v>
      </c>
      <c r="G3464" s="1" t="s">
        <v>302</v>
      </c>
      <c r="H3464" s="1" t="s">
        <v>302</v>
      </c>
      <c r="I3464" s="1" t="s">
        <v>302</v>
      </c>
      <c r="J3464" s="1" t="s">
        <v>302</v>
      </c>
      <c r="K3464" s="1" t="s">
        <v>302</v>
      </c>
    </row>
    <row r="3465" spans="1:11" x14ac:dyDescent="0.15">
      <c r="A3465" s="1" t="s">
        <v>302</v>
      </c>
      <c r="B3465" s="1" t="s">
        <v>302</v>
      </c>
      <c r="C3465" s="1" t="s">
        <v>302</v>
      </c>
      <c r="D3465" s="1" t="s">
        <v>302</v>
      </c>
      <c r="E3465" s="1" t="s">
        <v>302</v>
      </c>
      <c r="F3465" s="1" t="s">
        <v>302</v>
      </c>
      <c r="G3465" s="1" t="s">
        <v>302</v>
      </c>
      <c r="H3465" s="1" t="s">
        <v>302</v>
      </c>
      <c r="I3465" s="1" t="s">
        <v>302</v>
      </c>
      <c r="J3465" s="1" t="s">
        <v>302</v>
      </c>
      <c r="K3465" s="1" t="s">
        <v>302</v>
      </c>
    </row>
    <row r="3466" spans="1:11" x14ac:dyDescent="0.15">
      <c r="A3466" s="1" t="s">
        <v>302</v>
      </c>
      <c r="B3466" s="1" t="s">
        <v>302</v>
      </c>
      <c r="C3466" s="1" t="s">
        <v>302</v>
      </c>
      <c r="D3466" s="1" t="s">
        <v>302</v>
      </c>
      <c r="E3466" s="1" t="s">
        <v>302</v>
      </c>
      <c r="F3466" s="1" t="s">
        <v>302</v>
      </c>
      <c r="G3466" s="1" t="s">
        <v>302</v>
      </c>
      <c r="H3466" s="1" t="s">
        <v>302</v>
      </c>
      <c r="I3466" s="1" t="s">
        <v>302</v>
      </c>
      <c r="J3466" s="1" t="s">
        <v>302</v>
      </c>
      <c r="K3466" s="1" t="s">
        <v>302</v>
      </c>
    </row>
    <row r="3467" spans="1:11" x14ac:dyDescent="0.15">
      <c r="A3467" s="1" t="s">
        <v>302</v>
      </c>
      <c r="B3467" s="1" t="s">
        <v>302</v>
      </c>
      <c r="C3467" s="1" t="s">
        <v>302</v>
      </c>
      <c r="D3467" s="1" t="s">
        <v>302</v>
      </c>
      <c r="E3467" s="1" t="s">
        <v>302</v>
      </c>
      <c r="F3467" s="1" t="s">
        <v>302</v>
      </c>
      <c r="G3467" s="1" t="s">
        <v>302</v>
      </c>
      <c r="H3467" s="1" t="s">
        <v>302</v>
      </c>
      <c r="I3467" s="1" t="s">
        <v>302</v>
      </c>
      <c r="J3467" s="1" t="s">
        <v>302</v>
      </c>
      <c r="K3467" s="1" t="s">
        <v>302</v>
      </c>
    </row>
    <row r="3468" spans="1:11" x14ac:dyDescent="0.15">
      <c r="A3468" s="1" t="s">
        <v>302</v>
      </c>
      <c r="B3468" s="1" t="s">
        <v>302</v>
      </c>
      <c r="C3468" s="1" t="s">
        <v>302</v>
      </c>
      <c r="D3468" s="1" t="s">
        <v>302</v>
      </c>
      <c r="E3468" s="1" t="s">
        <v>302</v>
      </c>
      <c r="F3468" s="1" t="s">
        <v>302</v>
      </c>
      <c r="G3468" s="1" t="s">
        <v>302</v>
      </c>
      <c r="H3468" s="1" t="s">
        <v>302</v>
      </c>
      <c r="I3468" s="1" t="s">
        <v>302</v>
      </c>
      <c r="J3468" s="1" t="s">
        <v>302</v>
      </c>
      <c r="K3468" s="1" t="s">
        <v>302</v>
      </c>
    </row>
    <row r="3469" spans="1:11" x14ac:dyDescent="0.15">
      <c r="A3469" s="1" t="s">
        <v>302</v>
      </c>
      <c r="B3469" s="1" t="s">
        <v>302</v>
      </c>
      <c r="C3469" s="1" t="s">
        <v>302</v>
      </c>
      <c r="D3469" s="1" t="s">
        <v>302</v>
      </c>
      <c r="E3469" s="1" t="s">
        <v>302</v>
      </c>
      <c r="F3469" s="1" t="s">
        <v>302</v>
      </c>
      <c r="G3469" s="1" t="s">
        <v>302</v>
      </c>
      <c r="H3469" s="1" t="s">
        <v>302</v>
      </c>
      <c r="I3469" s="1" t="s">
        <v>302</v>
      </c>
      <c r="J3469" s="1" t="s">
        <v>302</v>
      </c>
      <c r="K3469" s="1" t="s">
        <v>302</v>
      </c>
    </row>
    <row r="3470" spans="1:11" x14ac:dyDescent="0.15">
      <c r="A3470" s="1" t="s">
        <v>302</v>
      </c>
      <c r="B3470" s="1" t="s">
        <v>302</v>
      </c>
      <c r="C3470" s="1" t="s">
        <v>302</v>
      </c>
      <c r="D3470" s="1" t="s">
        <v>302</v>
      </c>
      <c r="E3470" s="1" t="s">
        <v>302</v>
      </c>
      <c r="F3470" s="1" t="s">
        <v>302</v>
      </c>
      <c r="G3470" s="1" t="s">
        <v>302</v>
      </c>
      <c r="H3470" s="1" t="s">
        <v>302</v>
      </c>
      <c r="I3470" s="1" t="s">
        <v>302</v>
      </c>
      <c r="J3470" s="1" t="s">
        <v>302</v>
      </c>
      <c r="K3470" s="1" t="s">
        <v>302</v>
      </c>
    </row>
    <row r="3471" spans="1:11" x14ac:dyDescent="0.15">
      <c r="A3471" s="1" t="s">
        <v>302</v>
      </c>
      <c r="B3471" s="1" t="s">
        <v>302</v>
      </c>
      <c r="C3471" s="1" t="s">
        <v>302</v>
      </c>
      <c r="D3471" s="1" t="s">
        <v>302</v>
      </c>
      <c r="E3471" s="1" t="s">
        <v>302</v>
      </c>
      <c r="F3471" s="1" t="s">
        <v>302</v>
      </c>
      <c r="G3471" s="1" t="s">
        <v>302</v>
      </c>
      <c r="H3471" s="1" t="s">
        <v>302</v>
      </c>
      <c r="I3471" s="1" t="s">
        <v>302</v>
      </c>
      <c r="J3471" s="1" t="s">
        <v>302</v>
      </c>
      <c r="K3471" s="1" t="s">
        <v>302</v>
      </c>
    </row>
    <row r="3472" spans="1:11" x14ac:dyDescent="0.15">
      <c r="A3472" s="1" t="s">
        <v>302</v>
      </c>
      <c r="B3472" s="1" t="s">
        <v>302</v>
      </c>
      <c r="C3472" s="1" t="s">
        <v>302</v>
      </c>
      <c r="D3472" s="1" t="s">
        <v>302</v>
      </c>
      <c r="E3472" s="1" t="s">
        <v>302</v>
      </c>
      <c r="F3472" s="1" t="s">
        <v>302</v>
      </c>
      <c r="G3472" s="1" t="s">
        <v>302</v>
      </c>
      <c r="H3472" s="1" t="s">
        <v>302</v>
      </c>
      <c r="I3472" s="1" t="s">
        <v>302</v>
      </c>
      <c r="J3472" s="1" t="s">
        <v>302</v>
      </c>
      <c r="K3472" s="1" t="s">
        <v>302</v>
      </c>
    </row>
    <row r="3473" spans="1:11" x14ac:dyDescent="0.15">
      <c r="A3473" s="1" t="s">
        <v>302</v>
      </c>
      <c r="B3473" s="1" t="s">
        <v>302</v>
      </c>
      <c r="C3473" s="1" t="s">
        <v>302</v>
      </c>
      <c r="D3473" s="1" t="s">
        <v>302</v>
      </c>
      <c r="E3473" s="1" t="s">
        <v>302</v>
      </c>
      <c r="F3473" s="1" t="s">
        <v>302</v>
      </c>
      <c r="G3473" s="1" t="s">
        <v>302</v>
      </c>
      <c r="H3473" s="1" t="s">
        <v>302</v>
      </c>
      <c r="I3473" s="1" t="s">
        <v>302</v>
      </c>
      <c r="J3473" s="1" t="s">
        <v>302</v>
      </c>
      <c r="K3473" s="1" t="s">
        <v>302</v>
      </c>
    </row>
    <row r="3474" spans="1:11" x14ac:dyDescent="0.15">
      <c r="A3474" s="1" t="s">
        <v>302</v>
      </c>
      <c r="B3474" s="1" t="s">
        <v>302</v>
      </c>
      <c r="C3474" s="1" t="s">
        <v>302</v>
      </c>
      <c r="D3474" s="1" t="s">
        <v>302</v>
      </c>
      <c r="E3474" s="1" t="s">
        <v>302</v>
      </c>
      <c r="F3474" s="1" t="s">
        <v>302</v>
      </c>
      <c r="G3474" s="1" t="s">
        <v>302</v>
      </c>
      <c r="H3474" s="1" t="s">
        <v>302</v>
      </c>
      <c r="I3474" s="1" t="s">
        <v>302</v>
      </c>
      <c r="J3474" s="1" t="s">
        <v>302</v>
      </c>
      <c r="K3474" s="1" t="s">
        <v>302</v>
      </c>
    </row>
    <row r="3475" spans="1:11" x14ac:dyDescent="0.15">
      <c r="A3475" s="1" t="s">
        <v>302</v>
      </c>
      <c r="B3475" s="1" t="s">
        <v>302</v>
      </c>
      <c r="C3475" s="1" t="s">
        <v>302</v>
      </c>
      <c r="D3475" s="1" t="s">
        <v>302</v>
      </c>
      <c r="E3475" s="1" t="s">
        <v>302</v>
      </c>
      <c r="F3475" s="1" t="s">
        <v>302</v>
      </c>
      <c r="G3475" s="1" t="s">
        <v>302</v>
      </c>
      <c r="H3475" s="1" t="s">
        <v>302</v>
      </c>
      <c r="I3475" s="1" t="s">
        <v>302</v>
      </c>
      <c r="J3475" s="1" t="s">
        <v>302</v>
      </c>
      <c r="K3475" s="1" t="s">
        <v>302</v>
      </c>
    </row>
    <row r="3476" spans="1:11" x14ac:dyDescent="0.15">
      <c r="A3476" s="1" t="s">
        <v>302</v>
      </c>
      <c r="B3476" s="1" t="s">
        <v>302</v>
      </c>
      <c r="C3476" s="1" t="s">
        <v>302</v>
      </c>
      <c r="D3476" s="1" t="s">
        <v>302</v>
      </c>
      <c r="E3476" s="1" t="s">
        <v>302</v>
      </c>
      <c r="F3476" s="1" t="s">
        <v>302</v>
      </c>
      <c r="G3476" s="1" t="s">
        <v>302</v>
      </c>
      <c r="H3476" s="1" t="s">
        <v>302</v>
      </c>
      <c r="I3476" s="1" t="s">
        <v>302</v>
      </c>
      <c r="J3476" s="1" t="s">
        <v>302</v>
      </c>
      <c r="K3476" s="1" t="s">
        <v>302</v>
      </c>
    </row>
    <row r="3477" spans="1:11" x14ac:dyDescent="0.15">
      <c r="A3477" s="1" t="s">
        <v>302</v>
      </c>
      <c r="B3477" s="1" t="s">
        <v>302</v>
      </c>
      <c r="C3477" s="1" t="s">
        <v>302</v>
      </c>
      <c r="D3477" s="1" t="s">
        <v>302</v>
      </c>
      <c r="E3477" s="1" t="s">
        <v>302</v>
      </c>
      <c r="F3477" s="1" t="s">
        <v>302</v>
      </c>
      <c r="G3477" s="1" t="s">
        <v>302</v>
      </c>
      <c r="H3477" s="1" t="s">
        <v>302</v>
      </c>
      <c r="I3477" s="1" t="s">
        <v>302</v>
      </c>
      <c r="J3477" s="1" t="s">
        <v>302</v>
      </c>
      <c r="K3477" s="1" t="s">
        <v>302</v>
      </c>
    </row>
    <row r="3478" spans="1:11" x14ac:dyDescent="0.15">
      <c r="A3478" s="1" t="s">
        <v>302</v>
      </c>
      <c r="B3478" s="1" t="s">
        <v>302</v>
      </c>
      <c r="C3478" s="1" t="s">
        <v>302</v>
      </c>
      <c r="D3478" s="1" t="s">
        <v>302</v>
      </c>
      <c r="E3478" s="1" t="s">
        <v>302</v>
      </c>
      <c r="F3478" s="1" t="s">
        <v>302</v>
      </c>
      <c r="G3478" s="1" t="s">
        <v>302</v>
      </c>
      <c r="H3478" s="1" t="s">
        <v>302</v>
      </c>
      <c r="I3478" s="1" t="s">
        <v>302</v>
      </c>
      <c r="J3478" s="1" t="s">
        <v>302</v>
      </c>
      <c r="K3478" s="1" t="s">
        <v>302</v>
      </c>
    </row>
    <row r="3479" spans="1:11" x14ac:dyDescent="0.15">
      <c r="A3479" s="1" t="s">
        <v>302</v>
      </c>
      <c r="B3479" s="1" t="s">
        <v>302</v>
      </c>
      <c r="C3479" s="1" t="s">
        <v>302</v>
      </c>
      <c r="D3479" s="1" t="s">
        <v>302</v>
      </c>
      <c r="E3479" s="1" t="s">
        <v>302</v>
      </c>
      <c r="F3479" s="1" t="s">
        <v>302</v>
      </c>
      <c r="G3479" s="1" t="s">
        <v>302</v>
      </c>
      <c r="H3479" s="1" t="s">
        <v>302</v>
      </c>
      <c r="I3479" s="1" t="s">
        <v>302</v>
      </c>
      <c r="J3479" s="1" t="s">
        <v>302</v>
      </c>
      <c r="K3479" s="1" t="s">
        <v>302</v>
      </c>
    </row>
    <row r="3480" spans="1:11" x14ac:dyDescent="0.15">
      <c r="A3480" s="1" t="s">
        <v>302</v>
      </c>
      <c r="B3480" s="1" t="s">
        <v>302</v>
      </c>
      <c r="C3480" s="1" t="s">
        <v>302</v>
      </c>
      <c r="D3480" s="1" t="s">
        <v>302</v>
      </c>
      <c r="E3480" s="1" t="s">
        <v>302</v>
      </c>
      <c r="F3480" s="1" t="s">
        <v>302</v>
      </c>
      <c r="G3480" s="1" t="s">
        <v>302</v>
      </c>
      <c r="H3480" s="1" t="s">
        <v>302</v>
      </c>
      <c r="I3480" s="1" t="s">
        <v>302</v>
      </c>
      <c r="J3480" s="1" t="s">
        <v>302</v>
      </c>
      <c r="K3480" s="1" t="s">
        <v>302</v>
      </c>
    </row>
    <row r="3481" spans="1:11" x14ac:dyDescent="0.15">
      <c r="A3481" s="1" t="s">
        <v>302</v>
      </c>
      <c r="B3481" s="1" t="s">
        <v>302</v>
      </c>
      <c r="C3481" s="1" t="s">
        <v>302</v>
      </c>
      <c r="D3481" s="1" t="s">
        <v>302</v>
      </c>
      <c r="E3481" s="1" t="s">
        <v>302</v>
      </c>
      <c r="F3481" s="1" t="s">
        <v>302</v>
      </c>
      <c r="G3481" s="1" t="s">
        <v>302</v>
      </c>
      <c r="H3481" s="1" t="s">
        <v>302</v>
      </c>
      <c r="I3481" s="1" t="s">
        <v>302</v>
      </c>
      <c r="J3481" s="1" t="s">
        <v>302</v>
      </c>
      <c r="K3481" s="1" t="s">
        <v>302</v>
      </c>
    </row>
    <row r="3482" spans="1:11" x14ac:dyDescent="0.15">
      <c r="A3482" s="1" t="s">
        <v>302</v>
      </c>
      <c r="B3482" s="1" t="s">
        <v>302</v>
      </c>
      <c r="C3482" s="1" t="s">
        <v>302</v>
      </c>
      <c r="D3482" s="1" t="s">
        <v>302</v>
      </c>
      <c r="E3482" s="1" t="s">
        <v>302</v>
      </c>
      <c r="F3482" s="1" t="s">
        <v>302</v>
      </c>
      <c r="G3482" s="1" t="s">
        <v>302</v>
      </c>
      <c r="H3482" s="1" t="s">
        <v>302</v>
      </c>
      <c r="I3482" s="1" t="s">
        <v>302</v>
      </c>
      <c r="J3482" s="1" t="s">
        <v>302</v>
      </c>
      <c r="K3482" s="1" t="s">
        <v>302</v>
      </c>
    </row>
    <row r="3483" spans="1:11" x14ac:dyDescent="0.15">
      <c r="A3483" s="1" t="s">
        <v>302</v>
      </c>
      <c r="B3483" s="1" t="s">
        <v>302</v>
      </c>
      <c r="C3483" s="1" t="s">
        <v>302</v>
      </c>
      <c r="D3483" s="1" t="s">
        <v>302</v>
      </c>
      <c r="E3483" s="1" t="s">
        <v>302</v>
      </c>
      <c r="F3483" s="1" t="s">
        <v>302</v>
      </c>
      <c r="G3483" s="1" t="s">
        <v>302</v>
      </c>
      <c r="H3483" s="1" t="s">
        <v>302</v>
      </c>
      <c r="I3483" s="1" t="s">
        <v>302</v>
      </c>
      <c r="J3483" s="1" t="s">
        <v>302</v>
      </c>
      <c r="K3483" s="1" t="s">
        <v>302</v>
      </c>
    </row>
    <row r="3484" spans="1:11" x14ac:dyDescent="0.15">
      <c r="A3484" s="1" t="s">
        <v>302</v>
      </c>
      <c r="B3484" s="1" t="s">
        <v>302</v>
      </c>
      <c r="C3484" s="1" t="s">
        <v>302</v>
      </c>
      <c r="D3484" s="1" t="s">
        <v>302</v>
      </c>
      <c r="E3484" s="1" t="s">
        <v>302</v>
      </c>
      <c r="F3484" s="1" t="s">
        <v>302</v>
      </c>
      <c r="G3484" s="1" t="s">
        <v>302</v>
      </c>
      <c r="H3484" s="1" t="s">
        <v>302</v>
      </c>
      <c r="I3484" s="1" t="s">
        <v>302</v>
      </c>
      <c r="J3484" s="1" t="s">
        <v>302</v>
      </c>
      <c r="K3484" s="1" t="s">
        <v>302</v>
      </c>
    </row>
    <row r="3485" spans="1:11" x14ac:dyDescent="0.15">
      <c r="A3485" s="1" t="s">
        <v>302</v>
      </c>
      <c r="B3485" s="1" t="s">
        <v>302</v>
      </c>
      <c r="C3485" s="1" t="s">
        <v>302</v>
      </c>
      <c r="D3485" s="1" t="s">
        <v>302</v>
      </c>
      <c r="E3485" s="1" t="s">
        <v>302</v>
      </c>
      <c r="F3485" s="1" t="s">
        <v>302</v>
      </c>
      <c r="G3485" s="1" t="s">
        <v>302</v>
      </c>
      <c r="H3485" s="1" t="s">
        <v>302</v>
      </c>
      <c r="I3485" s="1" t="s">
        <v>302</v>
      </c>
      <c r="J3485" s="1" t="s">
        <v>302</v>
      </c>
      <c r="K3485" s="1" t="s">
        <v>302</v>
      </c>
    </row>
    <row r="3486" spans="1:11" x14ac:dyDescent="0.15">
      <c r="A3486" s="1" t="s">
        <v>302</v>
      </c>
      <c r="B3486" s="1" t="s">
        <v>302</v>
      </c>
      <c r="C3486" s="1" t="s">
        <v>302</v>
      </c>
      <c r="D3486" s="1" t="s">
        <v>302</v>
      </c>
      <c r="E3486" s="1" t="s">
        <v>302</v>
      </c>
      <c r="F3486" s="1" t="s">
        <v>302</v>
      </c>
      <c r="G3486" s="1" t="s">
        <v>302</v>
      </c>
      <c r="H3486" s="1" t="s">
        <v>302</v>
      </c>
      <c r="I3486" s="1" t="s">
        <v>302</v>
      </c>
      <c r="J3486" s="1" t="s">
        <v>302</v>
      </c>
      <c r="K3486" s="1" t="s">
        <v>302</v>
      </c>
    </row>
    <row r="3487" spans="1:11" x14ac:dyDescent="0.15">
      <c r="A3487" s="1" t="s">
        <v>302</v>
      </c>
      <c r="B3487" s="1" t="s">
        <v>302</v>
      </c>
      <c r="C3487" s="1" t="s">
        <v>302</v>
      </c>
      <c r="D3487" s="1" t="s">
        <v>302</v>
      </c>
      <c r="E3487" s="1" t="s">
        <v>302</v>
      </c>
      <c r="F3487" s="1" t="s">
        <v>302</v>
      </c>
      <c r="G3487" s="1" t="s">
        <v>302</v>
      </c>
      <c r="H3487" s="1" t="s">
        <v>302</v>
      </c>
      <c r="I3487" s="1" t="s">
        <v>302</v>
      </c>
      <c r="J3487" s="1" t="s">
        <v>302</v>
      </c>
      <c r="K3487" s="1" t="s">
        <v>302</v>
      </c>
    </row>
    <row r="3488" spans="1:11" x14ac:dyDescent="0.15">
      <c r="A3488" s="1" t="s">
        <v>302</v>
      </c>
      <c r="B3488" s="1" t="s">
        <v>302</v>
      </c>
      <c r="C3488" s="1" t="s">
        <v>302</v>
      </c>
      <c r="D3488" s="1" t="s">
        <v>302</v>
      </c>
      <c r="E3488" s="1" t="s">
        <v>302</v>
      </c>
      <c r="F3488" s="1" t="s">
        <v>302</v>
      </c>
      <c r="G3488" s="1" t="s">
        <v>302</v>
      </c>
      <c r="H3488" s="1" t="s">
        <v>302</v>
      </c>
      <c r="I3488" s="1" t="s">
        <v>302</v>
      </c>
      <c r="J3488" s="1" t="s">
        <v>302</v>
      </c>
      <c r="K3488" s="1" t="s">
        <v>302</v>
      </c>
    </row>
    <row r="3489" spans="1:11" x14ac:dyDescent="0.15">
      <c r="A3489" s="1" t="s">
        <v>302</v>
      </c>
      <c r="B3489" s="1" t="s">
        <v>302</v>
      </c>
      <c r="C3489" s="1" t="s">
        <v>302</v>
      </c>
      <c r="D3489" s="1" t="s">
        <v>302</v>
      </c>
      <c r="E3489" s="1" t="s">
        <v>302</v>
      </c>
      <c r="F3489" s="1" t="s">
        <v>302</v>
      </c>
      <c r="G3489" s="1" t="s">
        <v>302</v>
      </c>
      <c r="H3489" s="1" t="s">
        <v>302</v>
      </c>
      <c r="I3489" s="1" t="s">
        <v>302</v>
      </c>
      <c r="J3489" s="1" t="s">
        <v>302</v>
      </c>
      <c r="K3489" s="1" t="s">
        <v>302</v>
      </c>
    </row>
    <row r="3490" spans="1:11" x14ac:dyDescent="0.15">
      <c r="A3490" s="1" t="s">
        <v>302</v>
      </c>
      <c r="B3490" s="1" t="s">
        <v>302</v>
      </c>
      <c r="C3490" s="1" t="s">
        <v>302</v>
      </c>
      <c r="D3490" s="1" t="s">
        <v>302</v>
      </c>
      <c r="E3490" s="1" t="s">
        <v>302</v>
      </c>
      <c r="F3490" s="1" t="s">
        <v>302</v>
      </c>
      <c r="G3490" s="1" t="s">
        <v>302</v>
      </c>
      <c r="H3490" s="1" t="s">
        <v>302</v>
      </c>
      <c r="I3490" s="1" t="s">
        <v>302</v>
      </c>
      <c r="J3490" s="1" t="s">
        <v>302</v>
      </c>
      <c r="K3490" s="1" t="s">
        <v>302</v>
      </c>
    </row>
    <row r="3491" spans="1:11" x14ac:dyDescent="0.15">
      <c r="A3491" s="1" t="s">
        <v>302</v>
      </c>
      <c r="B3491" s="1" t="s">
        <v>302</v>
      </c>
      <c r="C3491" s="1" t="s">
        <v>302</v>
      </c>
      <c r="D3491" s="1" t="s">
        <v>302</v>
      </c>
      <c r="E3491" s="1" t="s">
        <v>302</v>
      </c>
      <c r="F3491" s="1" t="s">
        <v>302</v>
      </c>
      <c r="G3491" s="1" t="s">
        <v>302</v>
      </c>
      <c r="H3491" s="1" t="s">
        <v>302</v>
      </c>
      <c r="I3491" s="1" t="s">
        <v>302</v>
      </c>
      <c r="J3491" s="1" t="s">
        <v>302</v>
      </c>
      <c r="K3491" s="1" t="s">
        <v>302</v>
      </c>
    </row>
    <row r="3492" spans="1:11" x14ac:dyDescent="0.15">
      <c r="A3492" s="1" t="s">
        <v>302</v>
      </c>
      <c r="B3492" s="1" t="s">
        <v>302</v>
      </c>
      <c r="C3492" s="1" t="s">
        <v>302</v>
      </c>
      <c r="D3492" s="1" t="s">
        <v>302</v>
      </c>
      <c r="E3492" s="1" t="s">
        <v>302</v>
      </c>
      <c r="F3492" s="1" t="s">
        <v>302</v>
      </c>
      <c r="G3492" s="1" t="s">
        <v>302</v>
      </c>
      <c r="H3492" s="1" t="s">
        <v>302</v>
      </c>
      <c r="I3492" s="1" t="s">
        <v>302</v>
      </c>
      <c r="J3492" s="1" t="s">
        <v>302</v>
      </c>
      <c r="K3492" s="1" t="s">
        <v>302</v>
      </c>
    </row>
    <row r="3493" spans="1:11" x14ac:dyDescent="0.15">
      <c r="A3493" s="1" t="s">
        <v>302</v>
      </c>
      <c r="B3493" s="1" t="s">
        <v>302</v>
      </c>
      <c r="C3493" s="1" t="s">
        <v>302</v>
      </c>
      <c r="D3493" s="1" t="s">
        <v>302</v>
      </c>
      <c r="E3493" s="1" t="s">
        <v>302</v>
      </c>
      <c r="F3493" s="1" t="s">
        <v>302</v>
      </c>
      <c r="G3493" s="1" t="s">
        <v>302</v>
      </c>
      <c r="H3493" s="1" t="s">
        <v>302</v>
      </c>
      <c r="I3493" s="1" t="s">
        <v>302</v>
      </c>
      <c r="J3493" s="1" t="s">
        <v>302</v>
      </c>
      <c r="K3493" s="1" t="s">
        <v>302</v>
      </c>
    </row>
    <row r="3494" spans="1:11" x14ac:dyDescent="0.15">
      <c r="A3494" s="1" t="s">
        <v>302</v>
      </c>
      <c r="B3494" s="1" t="s">
        <v>302</v>
      </c>
      <c r="C3494" s="1" t="s">
        <v>302</v>
      </c>
      <c r="D3494" s="1" t="s">
        <v>302</v>
      </c>
      <c r="E3494" s="1" t="s">
        <v>302</v>
      </c>
      <c r="F3494" s="1" t="s">
        <v>302</v>
      </c>
      <c r="G3494" s="1" t="s">
        <v>302</v>
      </c>
      <c r="H3494" s="1" t="s">
        <v>302</v>
      </c>
      <c r="I3494" s="1" t="s">
        <v>302</v>
      </c>
      <c r="J3494" s="1" t="s">
        <v>302</v>
      </c>
      <c r="K3494" s="1" t="s">
        <v>302</v>
      </c>
    </row>
    <row r="3495" spans="1:11" x14ac:dyDescent="0.15">
      <c r="A3495" s="1" t="s">
        <v>302</v>
      </c>
      <c r="B3495" s="1" t="s">
        <v>302</v>
      </c>
      <c r="C3495" s="1" t="s">
        <v>302</v>
      </c>
      <c r="D3495" s="1" t="s">
        <v>302</v>
      </c>
      <c r="E3495" s="1" t="s">
        <v>302</v>
      </c>
      <c r="F3495" s="1" t="s">
        <v>302</v>
      </c>
      <c r="G3495" s="1" t="s">
        <v>302</v>
      </c>
      <c r="H3495" s="1" t="s">
        <v>302</v>
      </c>
      <c r="I3495" s="1" t="s">
        <v>302</v>
      </c>
      <c r="J3495" s="1" t="s">
        <v>302</v>
      </c>
      <c r="K3495" s="1" t="s">
        <v>302</v>
      </c>
    </row>
    <row r="3496" spans="1:11" x14ac:dyDescent="0.15">
      <c r="A3496" s="1" t="s">
        <v>302</v>
      </c>
      <c r="B3496" s="1" t="s">
        <v>302</v>
      </c>
      <c r="C3496" s="1" t="s">
        <v>302</v>
      </c>
      <c r="D3496" s="1" t="s">
        <v>302</v>
      </c>
      <c r="E3496" s="1" t="s">
        <v>302</v>
      </c>
      <c r="F3496" s="1" t="s">
        <v>302</v>
      </c>
      <c r="G3496" s="1" t="s">
        <v>302</v>
      </c>
      <c r="H3496" s="1" t="s">
        <v>302</v>
      </c>
      <c r="I3496" s="1" t="s">
        <v>302</v>
      </c>
      <c r="J3496" s="1" t="s">
        <v>302</v>
      </c>
      <c r="K3496" s="1" t="s">
        <v>302</v>
      </c>
    </row>
    <row r="3497" spans="1:11" x14ac:dyDescent="0.15">
      <c r="A3497" s="1" t="s">
        <v>302</v>
      </c>
      <c r="B3497" s="1" t="s">
        <v>302</v>
      </c>
      <c r="C3497" s="1" t="s">
        <v>302</v>
      </c>
      <c r="D3497" s="1" t="s">
        <v>302</v>
      </c>
      <c r="E3497" s="1" t="s">
        <v>302</v>
      </c>
      <c r="F3497" s="1" t="s">
        <v>302</v>
      </c>
      <c r="G3497" s="1" t="s">
        <v>302</v>
      </c>
      <c r="H3497" s="1" t="s">
        <v>302</v>
      </c>
      <c r="I3497" s="1" t="s">
        <v>302</v>
      </c>
      <c r="J3497" s="1" t="s">
        <v>302</v>
      </c>
      <c r="K3497" s="1" t="s">
        <v>302</v>
      </c>
    </row>
    <row r="3498" spans="1:11" x14ac:dyDescent="0.15">
      <c r="A3498" s="1" t="s">
        <v>302</v>
      </c>
      <c r="B3498" s="1" t="s">
        <v>302</v>
      </c>
      <c r="C3498" s="1" t="s">
        <v>302</v>
      </c>
      <c r="D3498" s="1" t="s">
        <v>302</v>
      </c>
      <c r="E3498" s="1" t="s">
        <v>302</v>
      </c>
      <c r="F3498" s="1" t="s">
        <v>302</v>
      </c>
      <c r="G3498" s="1" t="s">
        <v>302</v>
      </c>
      <c r="H3498" s="1" t="s">
        <v>302</v>
      </c>
      <c r="I3498" s="1" t="s">
        <v>302</v>
      </c>
      <c r="J3498" s="1" t="s">
        <v>302</v>
      </c>
      <c r="K3498" s="1" t="s">
        <v>302</v>
      </c>
    </row>
    <row r="3499" spans="1:11" x14ac:dyDescent="0.15">
      <c r="A3499" s="1" t="s">
        <v>302</v>
      </c>
      <c r="B3499" s="1" t="s">
        <v>302</v>
      </c>
      <c r="C3499" s="1" t="s">
        <v>302</v>
      </c>
      <c r="D3499" s="1" t="s">
        <v>302</v>
      </c>
      <c r="E3499" s="1" t="s">
        <v>302</v>
      </c>
      <c r="F3499" s="1" t="s">
        <v>302</v>
      </c>
      <c r="G3499" s="1" t="s">
        <v>302</v>
      </c>
      <c r="H3499" s="1" t="s">
        <v>302</v>
      </c>
      <c r="I3499" s="1" t="s">
        <v>302</v>
      </c>
      <c r="J3499" s="1" t="s">
        <v>302</v>
      </c>
      <c r="K3499" s="1" t="s">
        <v>302</v>
      </c>
    </row>
    <row r="3500" spans="1:11" x14ac:dyDescent="0.15">
      <c r="A3500" s="1" t="s">
        <v>302</v>
      </c>
      <c r="B3500" s="1" t="s">
        <v>302</v>
      </c>
      <c r="C3500" s="1" t="s">
        <v>302</v>
      </c>
      <c r="D3500" s="1" t="s">
        <v>302</v>
      </c>
      <c r="E3500" s="1" t="s">
        <v>302</v>
      </c>
      <c r="F3500" s="1" t="s">
        <v>302</v>
      </c>
      <c r="G3500" s="1" t="s">
        <v>302</v>
      </c>
      <c r="H3500" s="1" t="s">
        <v>302</v>
      </c>
      <c r="I3500" s="1" t="s">
        <v>302</v>
      </c>
      <c r="J3500" s="1" t="s">
        <v>302</v>
      </c>
      <c r="K3500" s="1" t="s">
        <v>302</v>
      </c>
    </row>
    <row r="3501" spans="1:11" x14ac:dyDescent="0.15">
      <c r="A3501" s="1" t="s">
        <v>302</v>
      </c>
      <c r="B3501" s="1" t="s">
        <v>302</v>
      </c>
      <c r="C3501" s="1" t="s">
        <v>302</v>
      </c>
      <c r="D3501" s="1" t="s">
        <v>302</v>
      </c>
      <c r="E3501" s="1" t="s">
        <v>302</v>
      </c>
      <c r="F3501" s="1" t="s">
        <v>302</v>
      </c>
      <c r="G3501" s="1" t="s">
        <v>302</v>
      </c>
      <c r="H3501" s="1" t="s">
        <v>302</v>
      </c>
      <c r="I3501" s="1" t="s">
        <v>302</v>
      </c>
      <c r="J3501" s="1" t="s">
        <v>302</v>
      </c>
      <c r="K3501" s="1" t="s">
        <v>302</v>
      </c>
    </row>
    <row r="3502" spans="1:11" x14ac:dyDescent="0.15">
      <c r="A3502" s="1" t="s">
        <v>302</v>
      </c>
      <c r="B3502" s="1" t="s">
        <v>302</v>
      </c>
      <c r="C3502" s="1" t="s">
        <v>302</v>
      </c>
      <c r="D3502" s="1" t="s">
        <v>302</v>
      </c>
      <c r="E3502" s="1" t="s">
        <v>302</v>
      </c>
      <c r="F3502" s="1" t="s">
        <v>302</v>
      </c>
      <c r="G3502" s="1" t="s">
        <v>302</v>
      </c>
      <c r="H3502" s="1" t="s">
        <v>302</v>
      </c>
      <c r="I3502" s="1" t="s">
        <v>302</v>
      </c>
      <c r="J3502" s="1" t="s">
        <v>302</v>
      </c>
      <c r="K3502" s="1" t="s">
        <v>302</v>
      </c>
    </row>
    <row r="3503" spans="1:11" x14ac:dyDescent="0.15">
      <c r="A3503" s="1" t="s">
        <v>302</v>
      </c>
      <c r="B3503" s="1" t="s">
        <v>302</v>
      </c>
      <c r="C3503" s="1" t="s">
        <v>302</v>
      </c>
      <c r="D3503" s="1" t="s">
        <v>302</v>
      </c>
      <c r="E3503" s="1" t="s">
        <v>302</v>
      </c>
      <c r="F3503" s="1" t="s">
        <v>302</v>
      </c>
      <c r="G3503" s="1" t="s">
        <v>302</v>
      </c>
      <c r="H3503" s="1" t="s">
        <v>302</v>
      </c>
      <c r="I3503" s="1" t="s">
        <v>302</v>
      </c>
      <c r="J3503" s="1" t="s">
        <v>302</v>
      </c>
      <c r="K3503" s="1" t="s">
        <v>302</v>
      </c>
    </row>
    <row r="3504" spans="1:11" x14ac:dyDescent="0.15">
      <c r="A3504" s="1" t="s">
        <v>302</v>
      </c>
      <c r="B3504" s="1" t="s">
        <v>302</v>
      </c>
      <c r="C3504" s="1" t="s">
        <v>302</v>
      </c>
      <c r="D3504" s="1" t="s">
        <v>302</v>
      </c>
      <c r="E3504" s="1" t="s">
        <v>302</v>
      </c>
      <c r="F3504" s="1" t="s">
        <v>302</v>
      </c>
      <c r="G3504" s="1" t="s">
        <v>302</v>
      </c>
      <c r="H3504" s="1" t="s">
        <v>302</v>
      </c>
      <c r="I3504" s="1" t="s">
        <v>302</v>
      </c>
      <c r="J3504" s="1" t="s">
        <v>302</v>
      </c>
      <c r="K3504" s="1" t="s">
        <v>302</v>
      </c>
    </row>
    <row r="3505" spans="1:11" x14ac:dyDescent="0.15">
      <c r="A3505" s="1" t="s">
        <v>302</v>
      </c>
      <c r="B3505" s="1" t="s">
        <v>302</v>
      </c>
      <c r="C3505" s="1" t="s">
        <v>302</v>
      </c>
      <c r="D3505" s="1" t="s">
        <v>302</v>
      </c>
      <c r="E3505" s="1" t="s">
        <v>302</v>
      </c>
      <c r="F3505" s="1" t="s">
        <v>302</v>
      </c>
      <c r="G3505" s="1" t="s">
        <v>302</v>
      </c>
      <c r="H3505" s="1" t="s">
        <v>302</v>
      </c>
      <c r="I3505" s="1" t="s">
        <v>302</v>
      </c>
      <c r="J3505" s="1" t="s">
        <v>302</v>
      </c>
      <c r="K3505" s="1" t="s">
        <v>302</v>
      </c>
    </row>
    <row r="3506" spans="1:11" x14ac:dyDescent="0.15">
      <c r="A3506" s="1" t="s">
        <v>302</v>
      </c>
      <c r="B3506" s="1" t="s">
        <v>302</v>
      </c>
      <c r="C3506" s="1" t="s">
        <v>302</v>
      </c>
      <c r="D3506" s="1" t="s">
        <v>302</v>
      </c>
      <c r="E3506" s="1" t="s">
        <v>302</v>
      </c>
      <c r="F3506" s="1" t="s">
        <v>302</v>
      </c>
      <c r="G3506" s="1" t="s">
        <v>302</v>
      </c>
      <c r="H3506" s="1" t="s">
        <v>302</v>
      </c>
      <c r="I3506" s="1" t="s">
        <v>302</v>
      </c>
      <c r="J3506" s="1" t="s">
        <v>302</v>
      </c>
      <c r="K3506" s="1" t="s">
        <v>302</v>
      </c>
    </row>
    <row r="3507" spans="1:11" x14ac:dyDescent="0.15">
      <c r="A3507" s="1" t="s">
        <v>302</v>
      </c>
      <c r="B3507" s="1" t="s">
        <v>302</v>
      </c>
      <c r="C3507" s="1" t="s">
        <v>302</v>
      </c>
      <c r="D3507" s="1" t="s">
        <v>302</v>
      </c>
      <c r="E3507" s="1" t="s">
        <v>302</v>
      </c>
      <c r="F3507" s="1" t="s">
        <v>302</v>
      </c>
      <c r="G3507" s="1" t="s">
        <v>302</v>
      </c>
      <c r="H3507" s="1" t="s">
        <v>302</v>
      </c>
      <c r="I3507" s="1" t="s">
        <v>302</v>
      </c>
      <c r="J3507" s="1" t="s">
        <v>302</v>
      </c>
      <c r="K3507" s="1" t="s">
        <v>302</v>
      </c>
    </row>
    <row r="3508" spans="1:11" x14ac:dyDescent="0.15">
      <c r="A3508" s="1" t="s">
        <v>302</v>
      </c>
      <c r="B3508" s="1" t="s">
        <v>302</v>
      </c>
      <c r="C3508" s="1" t="s">
        <v>302</v>
      </c>
      <c r="D3508" s="1" t="s">
        <v>302</v>
      </c>
      <c r="E3508" s="1" t="s">
        <v>302</v>
      </c>
      <c r="F3508" s="1" t="s">
        <v>302</v>
      </c>
      <c r="G3508" s="1" t="s">
        <v>302</v>
      </c>
      <c r="H3508" s="1" t="s">
        <v>302</v>
      </c>
      <c r="I3508" s="1" t="s">
        <v>302</v>
      </c>
      <c r="J3508" s="1" t="s">
        <v>302</v>
      </c>
      <c r="K3508" s="1" t="s">
        <v>302</v>
      </c>
    </row>
    <row r="3509" spans="1:11" x14ac:dyDescent="0.15">
      <c r="A3509" s="1" t="s">
        <v>302</v>
      </c>
      <c r="B3509" s="1" t="s">
        <v>302</v>
      </c>
      <c r="C3509" s="1" t="s">
        <v>302</v>
      </c>
      <c r="D3509" s="1" t="s">
        <v>302</v>
      </c>
      <c r="E3509" s="1" t="s">
        <v>302</v>
      </c>
      <c r="F3509" s="1" t="s">
        <v>302</v>
      </c>
      <c r="G3509" s="1" t="s">
        <v>302</v>
      </c>
      <c r="H3509" s="1" t="s">
        <v>302</v>
      </c>
      <c r="I3509" s="1" t="s">
        <v>302</v>
      </c>
      <c r="J3509" s="1" t="s">
        <v>302</v>
      </c>
      <c r="K3509" s="1" t="s">
        <v>302</v>
      </c>
    </row>
    <row r="3510" spans="1:11" x14ac:dyDescent="0.15">
      <c r="A3510" s="1" t="s">
        <v>302</v>
      </c>
      <c r="B3510" s="1" t="s">
        <v>302</v>
      </c>
      <c r="C3510" s="1" t="s">
        <v>302</v>
      </c>
      <c r="D3510" s="1" t="s">
        <v>302</v>
      </c>
      <c r="E3510" s="1" t="s">
        <v>302</v>
      </c>
      <c r="F3510" s="1" t="s">
        <v>302</v>
      </c>
      <c r="G3510" s="1" t="s">
        <v>302</v>
      </c>
      <c r="H3510" s="1" t="s">
        <v>302</v>
      </c>
      <c r="I3510" s="1" t="s">
        <v>302</v>
      </c>
      <c r="J3510" s="1" t="s">
        <v>302</v>
      </c>
      <c r="K3510" s="1" t="s">
        <v>302</v>
      </c>
    </row>
    <row r="3511" spans="1:11" x14ac:dyDescent="0.15">
      <c r="A3511" s="1" t="s">
        <v>302</v>
      </c>
      <c r="B3511" s="1" t="s">
        <v>302</v>
      </c>
      <c r="C3511" s="1" t="s">
        <v>302</v>
      </c>
      <c r="D3511" s="1" t="s">
        <v>302</v>
      </c>
      <c r="E3511" s="1" t="s">
        <v>302</v>
      </c>
      <c r="F3511" s="1" t="s">
        <v>302</v>
      </c>
      <c r="G3511" s="1" t="s">
        <v>302</v>
      </c>
      <c r="H3511" s="1" t="s">
        <v>302</v>
      </c>
      <c r="I3511" s="1" t="s">
        <v>302</v>
      </c>
      <c r="J3511" s="1" t="s">
        <v>302</v>
      </c>
      <c r="K3511" s="1" t="s">
        <v>302</v>
      </c>
    </row>
    <row r="3512" spans="1:11" x14ac:dyDescent="0.15">
      <c r="A3512" s="1" t="s">
        <v>302</v>
      </c>
      <c r="B3512" s="1" t="s">
        <v>302</v>
      </c>
      <c r="C3512" s="1" t="s">
        <v>302</v>
      </c>
      <c r="D3512" s="1" t="s">
        <v>302</v>
      </c>
      <c r="E3512" s="1" t="s">
        <v>302</v>
      </c>
      <c r="F3512" s="1" t="s">
        <v>302</v>
      </c>
      <c r="G3512" s="1" t="s">
        <v>302</v>
      </c>
      <c r="H3512" s="1" t="s">
        <v>302</v>
      </c>
      <c r="I3512" s="1" t="s">
        <v>302</v>
      </c>
      <c r="J3512" s="1" t="s">
        <v>302</v>
      </c>
      <c r="K3512" s="1" t="s">
        <v>302</v>
      </c>
    </row>
    <row r="3513" spans="1:11" x14ac:dyDescent="0.15">
      <c r="A3513" s="1" t="s">
        <v>302</v>
      </c>
      <c r="B3513" s="1" t="s">
        <v>302</v>
      </c>
      <c r="C3513" s="1" t="s">
        <v>302</v>
      </c>
      <c r="D3513" s="1" t="s">
        <v>302</v>
      </c>
      <c r="E3513" s="1" t="s">
        <v>302</v>
      </c>
      <c r="F3513" s="1" t="s">
        <v>302</v>
      </c>
      <c r="G3513" s="1" t="s">
        <v>302</v>
      </c>
      <c r="H3513" s="1" t="s">
        <v>302</v>
      </c>
      <c r="I3513" s="1" t="s">
        <v>302</v>
      </c>
      <c r="J3513" s="1" t="s">
        <v>302</v>
      </c>
      <c r="K3513" s="1" t="s">
        <v>302</v>
      </c>
    </row>
    <row r="3514" spans="1:11" x14ac:dyDescent="0.15">
      <c r="A3514" s="1" t="s">
        <v>302</v>
      </c>
      <c r="B3514" s="1" t="s">
        <v>302</v>
      </c>
      <c r="C3514" s="1" t="s">
        <v>302</v>
      </c>
      <c r="D3514" s="1" t="s">
        <v>302</v>
      </c>
      <c r="E3514" s="1" t="s">
        <v>302</v>
      </c>
      <c r="F3514" s="1" t="s">
        <v>302</v>
      </c>
      <c r="G3514" s="1" t="s">
        <v>302</v>
      </c>
      <c r="H3514" s="1" t="s">
        <v>302</v>
      </c>
      <c r="I3514" s="1" t="s">
        <v>302</v>
      </c>
      <c r="J3514" s="1" t="s">
        <v>302</v>
      </c>
      <c r="K3514" s="1" t="s">
        <v>302</v>
      </c>
    </row>
    <row r="3515" spans="1:11" x14ac:dyDescent="0.15">
      <c r="A3515" s="1" t="s">
        <v>302</v>
      </c>
      <c r="B3515" s="1" t="s">
        <v>302</v>
      </c>
      <c r="C3515" s="1" t="s">
        <v>302</v>
      </c>
      <c r="D3515" s="1" t="s">
        <v>302</v>
      </c>
      <c r="E3515" s="1" t="s">
        <v>302</v>
      </c>
      <c r="F3515" s="1" t="s">
        <v>302</v>
      </c>
      <c r="G3515" s="1" t="s">
        <v>302</v>
      </c>
      <c r="H3515" s="1" t="s">
        <v>302</v>
      </c>
      <c r="I3515" s="1" t="s">
        <v>302</v>
      </c>
      <c r="J3515" s="1" t="s">
        <v>302</v>
      </c>
      <c r="K3515" s="1" t="s">
        <v>302</v>
      </c>
    </row>
    <row r="3516" spans="1:11" x14ac:dyDescent="0.15">
      <c r="A3516" s="1" t="s">
        <v>302</v>
      </c>
      <c r="B3516" s="1" t="s">
        <v>302</v>
      </c>
      <c r="C3516" s="1" t="s">
        <v>302</v>
      </c>
      <c r="D3516" s="1" t="s">
        <v>302</v>
      </c>
      <c r="E3516" s="1" t="s">
        <v>302</v>
      </c>
      <c r="F3516" s="1" t="s">
        <v>302</v>
      </c>
      <c r="G3516" s="1" t="s">
        <v>302</v>
      </c>
      <c r="H3516" s="1" t="s">
        <v>302</v>
      </c>
      <c r="I3516" s="1" t="s">
        <v>302</v>
      </c>
      <c r="J3516" s="1" t="s">
        <v>302</v>
      </c>
      <c r="K3516" s="1" t="s">
        <v>302</v>
      </c>
    </row>
    <row r="3517" spans="1:11" x14ac:dyDescent="0.15">
      <c r="A3517" s="1" t="s">
        <v>302</v>
      </c>
      <c r="B3517" s="1" t="s">
        <v>302</v>
      </c>
      <c r="C3517" s="1" t="s">
        <v>302</v>
      </c>
      <c r="D3517" s="1" t="s">
        <v>302</v>
      </c>
      <c r="E3517" s="1" t="s">
        <v>302</v>
      </c>
      <c r="F3517" s="1" t="s">
        <v>302</v>
      </c>
      <c r="G3517" s="1" t="s">
        <v>302</v>
      </c>
      <c r="H3517" s="1" t="s">
        <v>302</v>
      </c>
      <c r="I3517" s="1" t="s">
        <v>302</v>
      </c>
      <c r="J3517" s="1" t="s">
        <v>302</v>
      </c>
      <c r="K3517" s="1" t="s">
        <v>302</v>
      </c>
    </row>
    <row r="3518" spans="1:11" x14ac:dyDescent="0.15">
      <c r="A3518" s="1" t="s">
        <v>302</v>
      </c>
      <c r="B3518" s="1" t="s">
        <v>302</v>
      </c>
      <c r="C3518" s="1" t="s">
        <v>302</v>
      </c>
      <c r="D3518" s="1" t="s">
        <v>302</v>
      </c>
      <c r="E3518" s="1" t="s">
        <v>302</v>
      </c>
      <c r="F3518" s="1" t="s">
        <v>302</v>
      </c>
      <c r="G3518" s="1" t="s">
        <v>302</v>
      </c>
      <c r="H3518" s="1" t="s">
        <v>302</v>
      </c>
      <c r="I3518" s="1" t="s">
        <v>302</v>
      </c>
      <c r="J3518" s="1" t="s">
        <v>302</v>
      </c>
      <c r="K3518" s="1" t="s">
        <v>302</v>
      </c>
    </row>
    <row r="3519" spans="1:11" x14ac:dyDescent="0.15">
      <c r="A3519" s="1" t="s">
        <v>302</v>
      </c>
      <c r="B3519" s="1" t="s">
        <v>302</v>
      </c>
      <c r="C3519" s="1" t="s">
        <v>302</v>
      </c>
      <c r="D3519" s="1" t="s">
        <v>302</v>
      </c>
      <c r="E3519" s="1" t="s">
        <v>302</v>
      </c>
      <c r="F3519" s="1" t="s">
        <v>302</v>
      </c>
      <c r="G3519" s="1" t="s">
        <v>302</v>
      </c>
      <c r="H3519" s="1" t="s">
        <v>302</v>
      </c>
      <c r="I3519" s="1" t="s">
        <v>302</v>
      </c>
      <c r="J3519" s="1" t="s">
        <v>302</v>
      </c>
      <c r="K3519" s="1" t="s">
        <v>302</v>
      </c>
    </row>
    <row r="3520" spans="1:11" x14ac:dyDescent="0.15">
      <c r="A3520" s="1" t="s">
        <v>302</v>
      </c>
      <c r="B3520" s="1" t="s">
        <v>302</v>
      </c>
      <c r="C3520" s="1" t="s">
        <v>302</v>
      </c>
      <c r="D3520" s="1" t="s">
        <v>302</v>
      </c>
      <c r="E3520" s="1" t="s">
        <v>302</v>
      </c>
      <c r="F3520" s="1" t="s">
        <v>302</v>
      </c>
      <c r="G3520" s="1" t="s">
        <v>302</v>
      </c>
      <c r="H3520" s="1" t="s">
        <v>302</v>
      </c>
      <c r="I3520" s="1" t="s">
        <v>302</v>
      </c>
      <c r="J3520" s="1" t="s">
        <v>302</v>
      </c>
      <c r="K3520" s="1" t="s">
        <v>302</v>
      </c>
    </row>
    <row r="3521" spans="1:11" x14ac:dyDescent="0.15">
      <c r="A3521" s="1" t="s">
        <v>302</v>
      </c>
      <c r="B3521" s="1" t="s">
        <v>302</v>
      </c>
      <c r="C3521" s="1" t="s">
        <v>302</v>
      </c>
      <c r="D3521" s="1" t="s">
        <v>302</v>
      </c>
      <c r="E3521" s="1" t="s">
        <v>302</v>
      </c>
      <c r="F3521" s="1" t="s">
        <v>302</v>
      </c>
      <c r="G3521" s="1" t="s">
        <v>302</v>
      </c>
      <c r="H3521" s="1" t="s">
        <v>302</v>
      </c>
      <c r="I3521" s="1" t="s">
        <v>302</v>
      </c>
      <c r="J3521" s="1" t="s">
        <v>302</v>
      </c>
      <c r="K3521" s="1" t="s">
        <v>302</v>
      </c>
    </row>
    <row r="3522" spans="1:11" x14ac:dyDescent="0.15">
      <c r="A3522" s="1" t="s">
        <v>302</v>
      </c>
      <c r="B3522" s="1" t="s">
        <v>302</v>
      </c>
      <c r="C3522" s="1" t="s">
        <v>302</v>
      </c>
      <c r="D3522" s="1" t="s">
        <v>302</v>
      </c>
      <c r="E3522" s="1" t="s">
        <v>302</v>
      </c>
      <c r="F3522" s="1" t="s">
        <v>302</v>
      </c>
      <c r="G3522" s="1" t="s">
        <v>302</v>
      </c>
      <c r="H3522" s="1" t="s">
        <v>302</v>
      </c>
      <c r="I3522" s="1" t="s">
        <v>302</v>
      </c>
      <c r="J3522" s="1" t="s">
        <v>302</v>
      </c>
      <c r="K3522" s="1" t="s">
        <v>302</v>
      </c>
    </row>
    <row r="3523" spans="1:11" x14ac:dyDescent="0.15">
      <c r="A3523" s="1" t="s">
        <v>302</v>
      </c>
      <c r="B3523" s="1" t="s">
        <v>302</v>
      </c>
      <c r="C3523" s="1" t="s">
        <v>302</v>
      </c>
      <c r="D3523" s="1" t="s">
        <v>302</v>
      </c>
      <c r="E3523" s="1" t="s">
        <v>302</v>
      </c>
      <c r="F3523" s="1" t="s">
        <v>302</v>
      </c>
      <c r="G3523" s="1" t="s">
        <v>302</v>
      </c>
      <c r="H3523" s="1" t="s">
        <v>302</v>
      </c>
      <c r="I3523" s="1" t="s">
        <v>302</v>
      </c>
      <c r="J3523" s="1" t="s">
        <v>302</v>
      </c>
      <c r="K3523" s="1" t="s">
        <v>302</v>
      </c>
    </row>
    <row r="3524" spans="1:11" x14ac:dyDescent="0.15">
      <c r="A3524" s="1" t="s">
        <v>302</v>
      </c>
      <c r="B3524" s="1" t="s">
        <v>302</v>
      </c>
      <c r="C3524" s="1" t="s">
        <v>302</v>
      </c>
      <c r="D3524" s="1" t="s">
        <v>302</v>
      </c>
      <c r="E3524" s="1" t="s">
        <v>302</v>
      </c>
      <c r="F3524" s="1" t="s">
        <v>302</v>
      </c>
      <c r="G3524" s="1" t="s">
        <v>302</v>
      </c>
      <c r="H3524" s="1" t="s">
        <v>302</v>
      </c>
      <c r="I3524" s="1" t="s">
        <v>302</v>
      </c>
      <c r="J3524" s="1" t="s">
        <v>302</v>
      </c>
      <c r="K3524" s="1" t="s">
        <v>302</v>
      </c>
    </row>
    <row r="3525" spans="1:11" x14ac:dyDescent="0.15">
      <c r="A3525" s="1" t="s">
        <v>302</v>
      </c>
      <c r="B3525" s="1" t="s">
        <v>302</v>
      </c>
      <c r="C3525" s="1" t="s">
        <v>302</v>
      </c>
      <c r="D3525" s="1" t="s">
        <v>302</v>
      </c>
      <c r="E3525" s="1" t="s">
        <v>302</v>
      </c>
      <c r="F3525" s="1" t="s">
        <v>302</v>
      </c>
      <c r="G3525" s="1" t="s">
        <v>302</v>
      </c>
      <c r="H3525" s="1" t="s">
        <v>302</v>
      </c>
      <c r="I3525" s="1" t="s">
        <v>302</v>
      </c>
      <c r="J3525" s="1" t="s">
        <v>302</v>
      </c>
      <c r="K3525" s="1" t="s">
        <v>302</v>
      </c>
    </row>
    <row r="3526" spans="1:11" x14ac:dyDescent="0.15">
      <c r="A3526" s="1" t="s">
        <v>302</v>
      </c>
      <c r="B3526" s="1" t="s">
        <v>302</v>
      </c>
      <c r="C3526" s="1" t="s">
        <v>302</v>
      </c>
      <c r="D3526" s="1" t="s">
        <v>302</v>
      </c>
      <c r="E3526" s="1" t="s">
        <v>302</v>
      </c>
      <c r="F3526" s="1" t="s">
        <v>302</v>
      </c>
      <c r="G3526" s="1" t="s">
        <v>302</v>
      </c>
      <c r="H3526" s="1" t="s">
        <v>302</v>
      </c>
      <c r="I3526" s="1" t="s">
        <v>302</v>
      </c>
      <c r="J3526" s="1" t="s">
        <v>302</v>
      </c>
      <c r="K3526" s="1" t="s">
        <v>302</v>
      </c>
    </row>
    <row r="3527" spans="1:11" x14ac:dyDescent="0.15">
      <c r="A3527" s="1" t="s">
        <v>302</v>
      </c>
      <c r="B3527" s="1" t="s">
        <v>302</v>
      </c>
      <c r="C3527" s="1" t="s">
        <v>302</v>
      </c>
      <c r="D3527" s="1" t="s">
        <v>302</v>
      </c>
      <c r="E3527" s="1" t="s">
        <v>302</v>
      </c>
      <c r="F3527" s="1" t="s">
        <v>302</v>
      </c>
      <c r="G3527" s="1" t="s">
        <v>302</v>
      </c>
      <c r="H3527" s="1" t="s">
        <v>302</v>
      </c>
      <c r="I3527" s="1" t="s">
        <v>302</v>
      </c>
      <c r="J3527" s="1" t="s">
        <v>302</v>
      </c>
      <c r="K3527" s="1" t="s">
        <v>302</v>
      </c>
    </row>
    <row r="3528" spans="1:11" x14ac:dyDescent="0.15">
      <c r="A3528" s="1" t="s">
        <v>302</v>
      </c>
      <c r="B3528" s="1" t="s">
        <v>302</v>
      </c>
      <c r="C3528" s="1" t="s">
        <v>302</v>
      </c>
      <c r="D3528" s="1" t="s">
        <v>302</v>
      </c>
      <c r="E3528" s="1" t="s">
        <v>302</v>
      </c>
      <c r="F3528" s="1" t="s">
        <v>302</v>
      </c>
      <c r="G3528" s="1" t="s">
        <v>302</v>
      </c>
      <c r="H3528" s="1" t="s">
        <v>302</v>
      </c>
      <c r="I3528" s="1" t="s">
        <v>302</v>
      </c>
      <c r="J3528" s="1" t="s">
        <v>302</v>
      </c>
      <c r="K3528" s="1" t="s">
        <v>302</v>
      </c>
    </row>
    <row r="3529" spans="1:11" x14ac:dyDescent="0.15">
      <c r="A3529" s="1" t="s">
        <v>302</v>
      </c>
      <c r="B3529" s="1" t="s">
        <v>302</v>
      </c>
      <c r="C3529" s="1" t="s">
        <v>302</v>
      </c>
      <c r="D3529" s="1" t="s">
        <v>302</v>
      </c>
      <c r="E3529" s="1" t="s">
        <v>302</v>
      </c>
      <c r="F3529" s="1" t="s">
        <v>302</v>
      </c>
      <c r="G3529" s="1" t="s">
        <v>302</v>
      </c>
      <c r="H3529" s="1" t="s">
        <v>302</v>
      </c>
      <c r="I3529" s="1" t="s">
        <v>302</v>
      </c>
      <c r="J3529" s="1" t="s">
        <v>302</v>
      </c>
      <c r="K3529" s="1" t="s">
        <v>302</v>
      </c>
    </row>
    <row r="3530" spans="1:11" x14ac:dyDescent="0.15">
      <c r="A3530" s="1" t="s">
        <v>302</v>
      </c>
      <c r="B3530" s="1" t="s">
        <v>302</v>
      </c>
      <c r="C3530" s="1" t="s">
        <v>302</v>
      </c>
      <c r="D3530" s="1" t="s">
        <v>302</v>
      </c>
      <c r="E3530" s="1" t="s">
        <v>302</v>
      </c>
      <c r="F3530" s="1" t="s">
        <v>302</v>
      </c>
      <c r="G3530" s="1" t="s">
        <v>302</v>
      </c>
      <c r="H3530" s="1" t="s">
        <v>302</v>
      </c>
      <c r="I3530" s="1" t="s">
        <v>302</v>
      </c>
      <c r="J3530" s="1" t="s">
        <v>302</v>
      </c>
      <c r="K3530" s="1" t="s">
        <v>302</v>
      </c>
    </row>
    <row r="3531" spans="1:11" x14ac:dyDescent="0.15">
      <c r="A3531" s="1" t="s">
        <v>302</v>
      </c>
      <c r="B3531" s="1" t="s">
        <v>302</v>
      </c>
      <c r="C3531" s="1" t="s">
        <v>302</v>
      </c>
      <c r="D3531" s="1" t="s">
        <v>302</v>
      </c>
      <c r="E3531" s="1" t="s">
        <v>302</v>
      </c>
      <c r="F3531" s="1" t="s">
        <v>302</v>
      </c>
      <c r="G3531" s="1" t="s">
        <v>302</v>
      </c>
      <c r="H3531" s="1" t="s">
        <v>302</v>
      </c>
      <c r="I3531" s="1" t="s">
        <v>302</v>
      </c>
      <c r="J3531" s="1" t="s">
        <v>302</v>
      </c>
      <c r="K3531" s="1" t="s">
        <v>302</v>
      </c>
    </row>
    <row r="3532" spans="1:11" x14ac:dyDescent="0.15">
      <c r="A3532" s="1" t="s">
        <v>302</v>
      </c>
      <c r="B3532" s="1" t="s">
        <v>302</v>
      </c>
      <c r="C3532" s="1" t="s">
        <v>302</v>
      </c>
      <c r="D3532" s="1" t="s">
        <v>302</v>
      </c>
      <c r="E3532" s="1" t="s">
        <v>302</v>
      </c>
      <c r="F3532" s="1" t="s">
        <v>302</v>
      </c>
      <c r="G3532" s="1" t="s">
        <v>302</v>
      </c>
      <c r="H3532" s="1" t="s">
        <v>302</v>
      </c>
      <c r="I3532" s="1" t="s">
        <v>302</v>
      </c>
      <c r="J3532" s="1" t="s">
        <v>302</v>
      </c>
      <c r="K3532" s="1" t="s">
        <v>302</v>
      </c>
    </row>
    <row r="3533" spans="1:11" x14ac:dyDescent="0.15">
      <c r="A3533" s="1" t="s">
        <v>302</v>
      </c>
      <c r="B3533" s="1" t="s">
        <v>302</v>
      </c>
      <c r="C3533" s="1" t="s">
        <v>302</v>
      </c>
      <c r="D3533" s="1" t="s">
        <v>302</v>
      </c>
      <c r="E3533" s="1" t="s">
        <v>302</v>
      </c>
      <c r="F3533" s="1" t="s">
        <v>302</v>
      </c>
      <c r="G3533" s="1" t="s">
        <v>302</v>
      </c>
      <c r="H3533" s="1" t="s">
        <v>302</v>
      </c>
      <c r="I3533" s="1" t="s">
        <v>302</v>
      </c>
      <c r="J3533" s="1" t="s">
        <v>302</v>
      </c>
      <c r="K3533" s="1" t="s">
        <v>302</v>
      </c>
    </row>
    <row r="3534" spans="1:11" x14ac:dyDescent="0.15">
      <c r="A3534" s="1" t="s">
        <v>302</v>
      </c>
      <c r="B3534" s="1" t="s">
        <v>302</v>
      </c>
      <c r="C3534" s="1" t="s">
        <v>302</v>
      </c>
      <c r="D3534" s="1" t="s">
        <v>302</v>
      </c>
      <c r="E3534" s="1" t="s">
        <v>302</v>
      </c>
      <c r="F3534" s="1" t="s">
        <v>302</v>
      </c>
      <c r="G3534" s="1" t="s">
        <v>302</v>
      </c>
      <c r="H3534" s="1" t="s">
        <v>302</v>
      </c>
      <c r="I3534" s="1" t="s">
        <v>302</v>
      </c>
      <c r="J3534" s="1" t="s">
        <v>302</v>
      </c>
      <c r="K3534" s="1" t="s">
        <v>302</v>
      </c>
    </row>
    <row r="3535" spans="1:11" x14ac:dyDescent="0.15">
      <c r="A3535" s="1" t="s">
        <v>302</v>
      </c>
      <c r="B3535" s="1" t="s">
        <v>302</v>
      </c>
      <c r="C3535" s="1" t="s">
        <v>302</v>
      </c>
      <c r="D3535" s="1" t="s">
        <v>302</v>
      </c>
      <c r="E3535" s="1" t="s">
        <v>302</v>
      </c>
      <c r="F3535" s="1" t="s">
        <v>302</v>
      </c>
      <c r="G3535" s="1" t="s">
        <v>302</v>
      </c>
      <c r="H3535" s="1" t="s">
        <v>302</v>
      </c>
      <c r="I3535" s="1" t="s">
        <v>302</v>
      </c>
      <c r="J3535" s="1" t="s">
        <v>302</v>
      </c>
      <c r="K3535" s="1" t="s">
        <v>302</v>
      </c>
    </row>
    <row r="3536" spans="1:11" x14ac:dyDescent="0.15">
      <c r="A3536" s="1" t="s">
        <v>302</v>
      </c>
      <c r="B3536" s="1" t="s">
        <v>302</v>
      </c>
      <c r="C3536" s="1" t="s">
        <v>302</v>
      </c>
      <c r="D3536" s="1" t="s">
        <v>302</v>
      </c>
      <c r="E3536" s="1" t="s">
        <v>302</v>
      </c>
      <c r="F3536" s="1" t="s">
        <v>302</v>
      </c>
      <c r="G3536" s="1" t="s">
        <v>302</v>
      </c>
      <c r="H3536" s="1" t="s">
        <v>302</v>
      </c>
      <c r="I3536" s="1" t="s">
        <v>302</v>
      </c>
      <c r="J3536" s="1" t="s">
        <v>302</v>
      </c>
      <c r="K3536" s="1" t="s">
        <v>302</v>
      </c>
    </row>
    <row r="3537" spans="1:11" x14ac:dyDescent="0.15">
      <c r="A3537" s="1" t="s">
        <v>302</v>
      </c>
      <c r="B3537" s="1" t="s">
        <v>302</v>
      </c>
      <c r="C3537" s="1" t="s">
        <v>302</v>
      </c>
      <c r="D3537" s="1" t="s">
        <v>302</v>
      </c>
      <c r="E3537" s="1" t="s">
        <v>302</v>
      </c>
      <c r="F3537" s="1" t="s">
        <v>302</v>
      </c>
      <c r="G3537" s="1" t="s">
        <v>302</v>
      </c>
      <c r="H3537" s="1" t="s">
        <v>302</v>
      </c>
      <c r="I3537" s="1" t="s">
        <v>302</v>
      </c>
      <c r="J3537" s="1" t="s">
        <v>302</v>
      </c>
      <c r="K3537" s="1" t="s">
        <v>302</v>
      </c>
    </row>
    <row r="3538" spans="1:11" x14ac:dyDescent="0.15">
      <c r="A3538" s="1" t="s">
        <v>302</v>
      </c>
      <c r="B3538" s="1" t="s">
        <v>302</v>
      </c>
      <c r="C3538" s="1" t="s">
        <v>302</v>
      </c>
      <c r="D3538" s="1" t="s">
        <v>302</v>
      </c>
      <c r="E3538" s="1" t="s">
        <v>302</v>
      </c>
      <c r="F3538" s="1" t="s">
        <v>302</v>
      </c>
      <c r="G3538" s="1" t="s">
        <v>302</v>
      </c>
      <c r="H3538" s="1" t="s">
        <v>302</v>
      </c>
      <c r="I3538" s="1" t="s">
        <v>302</v>
      </c>
      <c r="J3538" s="1" t="s">
        <v>302</v>
      </c>
      <c r="K3538" s="1" t="s">
        <v>302</v>
      </c>
    </row>
    <row r="3539" spans="1:11" x14ac:dyDescent="0.15">
      <c r="A3539" s="1" t="s">
        <v>302</v>
      </c>
      <c r="B3539" s="1" t="s">
        <v>302</v>
      </c>
      <c r="C3539" s="1" t="s">
        <v>302</v>
      </c>
      <c r="D3539" s="1" t="s">
        <v>302</v>
      </c>
      <c r="E3539" s="1" t="s">
        <v>302</v>
      </c>
      <c r="F3539" s="1" t="s">
        <v>302</v>
      </c>
      <c r="G3539" s="1" t="s">
        <v>302</v>
      </c>
      <c r="H3539" s="1" t="s">
        <v>302</v>
      </c>
      <c r="I3539" s="1" t="s">
        <v>302</v>
      </c>
      <c r="J3539" s="1" t="s">
        <v>302</v>
      </c>
      <c r="K3539" s="1" t="s">
        <v>302</v>
      </c>
    </row>
    <row r="3540" spans="1:11" x14ac:dyDescent="0.15">
      <c r="A3540" s="1" t="s">
        <v>302</v>
      </c>
      <c r="B3540" s="1" t="s">
        <v>302</v>
      </c>
      <c r="C3540" s="1" t="s">
        <v>302</v>
      </c>
      <c r="D3540" s="1" t="s">
        <v>302</v>
      </c>
      <c r="E3540" s="1" t="s">
        <v>302</v>
      </c>
      <c r="F3540" s="1" t="s">
        <v>302</v>
      </c>
      <c r="G3540" s="1" t="s">
        <v>302</v>
      </c>
      <c r="H3540" s="1" t="s">
        <v>302</v>
      </c>
      <c r="I3540" s="1" t="s">
        <v>302</v>
      </c>
      <c r="J3540" s="1" t="s">
        <v>302</v>
      </c>
      <c r="K3540" s="1" t="s">
        <v>302</v>
      </c>
    </row>
    <row r="3541" spans="1:11" x14ac:dyDescent="0.15">
      <c r="A3541" s="1" t="s">
        <v>302</v>
      </c>
      <c r="B3541" s="1" t="s">
        <v>302</v>
      </c>
      <c r="C3541" s="1" t="s">
        <v>302</v>
      </c>
      <c r="D3541" s="1" t="s">
        <v>302</v>
      </c>
      <c r="E3541" s="1" t="s">
        <v>302</v>
      </c>
      <c r="F3541" s="1" t="s">
        <v>302</v>
      </c>
      <c r="G3541" s="1" t="s">
        <v>302</v>
      </c>
      <c r="H3541" s="1" t="s">
        <v>302</v>
      </c>
      <c r="I3541" s="1" t="s">
        <v>302</v>
      </c>
      <c r="J3541" s="1" t="s">
        <v>302</v>
      </c>
      <c r="K3541" s="1" t="s">
        <v>302</v>
      </c>
    </row>
    <row r="3542" spans="1:11" x14ac:dyDescent="0.15">
      <c r="A3542" s="1" t="s">
        <v>302</v>
      </c>
      <c r="B3542" s="1" t="s">
        <v>302</v>
      </c>
      <c r="C3542" s="1" t="s">
        <v>302</v>
      </c>
      <c r="D3542" s="1" t="s">
        <v>302</v>
      </c>
      <c r="E3542" s="1" t="s">
        <v>302</v>
      </c>
      <c r="F3542" s="1" t="s">
        <v>302</v>
      </c>
      <c r="G3542" s="1" t="s">
        <v>302</v>
      </c>
      <c r="H3542" s="1" t="s">
        <v>302</v>
      </c>
      <c r="I3542" s="1" t="s">
        <v>302</v>
      </c>
      <c r="J3542" s="1" t="s">
        <v>302</v>
      </c>
      <c r="K3542" s="1" t="s">
        <v>302</v>
      </c>
    </row>
    <row r="3543" spans="1:11" x14ac:dyDescent="0.15">
      <c r="A3543" s="1" t="s">
        <v>302</v>
      </c>
      <c r="B3543" s="1" t="s">
        <v>302</v>
      </c>
      <c r="C3543" s="1" t="s">
        <v>302</v>
      </c>
      <c r="D3543" s="1" t="s">
        <v>302</v>
      </c>
      <c r="E3543" s="1" t="s">
        <v>302</v>
      </c>
      <c r="F3543" s="1" t="s">
        <v>302</v>
      </c>
      <c r="G3543" s="1" t="s">
        <v>302</v>
      </c>
      <c r="H3543" s="1" t="s">
        <v>302</v>
      </c>
      <c r="I3543" s="1" t="s">
        <v>302</v>
      </c>
      <c r="J3543" s="1" t="s">
        <v>302</v>
      </c>
      <c r="K3543" s="1" t="s">
        <v>302</v>
      </c>
    </row>
    <row r="3544" spans="1:11" x14ac:dyDescent="0.15">
      <c r="A3544" s="1" t="s">
        <v>302</v>
      </c>
      <c r="B3544" s="1" t="s">
        <v>302</v>
      </c>
      <c r="C3544" s="1" t="s">
        <v>302</v>
      </c>
      <c r="D3544" s="1" t="s">
        <v>302</v>
      </c>
      <c r="E3544" s="1" t="s">
        <v>302</v>
      </c>
      <c r="F3544" s="1" t="s">
        <v>302</v>
      </c>
      <c r="G3544" s="1" t="s">
        <v>302</v>
      </c>
      <c r="H3544" s="1" t="s">
        <v>302</v>
      </c>
      <c r="I3544" s="1" t="s">
        <v>302</v>
      </c>
      <c r="J3544" s="1" t="s">
        <v>302</v>
      </c>
      <c r="K3544" s="1" t="s">
        <v>302</v>
      </c>
    </row>
    <row r="3545" spans="1:11" x14ac:dyDescent="0.15">
      <c r="A3545" s="1" t="s">
        <v>302</v>
      </c>
      <c r="B3545" s="1" t="s">
        <v>302</v>
      </c>
      <c r="C3545" s="1" t="s">
        <v>302</v>
      </c>
      <c r="D3545" s="1" t="s">
        <v>302</v>
      </c>
      <c r="E3545" s="1" t="s">
        <v>302</v>
      </c>
      <c r="F3545" s="1" t="s">
        <v>302</v>
      </c>
      <c r="G3545" s="1" t="s">
        <v>302</v>
      </c>
      <c r="H3545" s="1" t="s">
        <v>302</v>
      </c>
      <c r="I3545" s="1" t="s">
        <v>302</v>
      </c>
      <c r="J3545" s="1" t="s">
        <v>302</v>
      </c>
      <c r="K3545" s="1" t="s">
        <v>302</v>
      </c>
    </row>
    <row r="3546" spans="1:11" x14ac:dyDescent="0.15">
      <c r="A3546" s="1" t="s">
        <v>302</v>
      </c>
      <c r="B3546" s="1" t="s">
        <v>302</v>
      </c>
      <c r="C3546" s="1" t="s">
        <v>302</v>
      </c>
      <c r="D3546" s="1" t="s">
        <v>302</v>
      </c>
      <c r="E3546" s="1" t="s">
        <v>302</v>
      </c>
      <c r="F3546" s="1" t="s">
        <v>302</v>
      </c>
      <c r="G3546" s="1" t="s">
        <v>302</v>
      </c>
      <c r="H3546" s="1" t="s">
        <v>302</v>
      </c>
      <c r="I3546" s="1" t="s">
        <v>302</v>
      </c>
      <c r="J3546" s="1" t="s">
        <v>302</v>
      </c>
      <c r="K3546" s="1" t="s">
        <v>302</v>
      </c>
    </row>
    <row r="3547" spans="1:11" x14ac:dyDescent="0.15">
      <c r="A3547" s="1" t="s">
        <v>302</v>
      </c>
      <c r="B3547" s="1" t="s">
        <v>302</v>
      </c>
      <c r="C3547" s="1" t="s">
        <v>302</v>
      </c>
      <c r="D3547" s="1" t="s">
        <v>302</v>
      </c>
      <c r="E3547" s="1" t="s">
        <v>302</v>
      </c>
      <c r="F3547" s="1" t="s">
        <v>302</v>
      </c>
      <c r="G3547" s="1" t="s">
        <v>302</v>
      </c>
      <c r="H3547" s="1" t="s">
        <v>302</v>
      </c>
      <c r="I3547" s="1" t="s">
        <v>302</v>
      </c>
      <c r="J3547" s="1" t="s">
        <v>302</v>
      </c>
      <c r="K3547" s="1" t="s">
        <v>302</v>
      </c>
    </row>
    <row r="3548" spans="1:11" x14ac:dyDescent="0.15">
      <c r="A3548" s="1" t="s">
        <v>302</v>
      </c>
      <c r="B3548" s="1" t="s">
        <v>302</v>
      </c>
      <c r="C3548" s="1" t="s">
        <v>302</v>
      </c>
      <c r="D3548" s="1" t="s">
        <v>302</v>
      </c>
      <c r="E3548" s="1" t="s">
        <v>302</v>
      </c>
      <c r="F3548" s="1" t="s">
        <v>302</v>
      </c>
      <c r="G3548" s="1" t="s">
        <v>302</v>
      </c>
      <c r="H3548" s="1" t="s">
        <v>302</v>
      </c>
      <c r="I3548" s="1" t="s">
        <v>302</v>
      </c>
      <c r="J3548" s="1" t="s">
        <v>302</v>
      </c>
      <c r="K3548" s="1" t="s">
        <v>302</v>
      </c>
    </row>
    <row r="3549" spans="1:11" x14ac:dyDescent="0.15">
      <c r="A3549" s="1" t="s">
        <v>302</v>
      </c>
      <c r="B3549" s="1" t="s">
        <v>302</v>
      </c>
      <c r="C3549" s="1" t="s">
        <v>302</v>
      </c>
      <c r="D3549" s="1" t="s">
        <v>302</v>
      </c>
      <c r="E3549" s="1" t="s">
        <v>302</v>
      </c>
      <c r="F3549" s="1" t="s">
        <v>302</v>
      </c>
      <c r="G3549" s="1" t="s">
        <v>302</v>
      </c>
      <c r="H3549" s="1" t="s">
        <v>302</v>
      </c>
      <c r="I3549" s="1" t="s">
        <v>302</v>
      </c>
      <c r="J3549" s="1" t="s">
        <v>302</v>
      </c>
      <c r="K3549" s="1" t="s">
        <v>302</v>
      </c>
    </row>
    <row r="3550" spans="1:11" x14ac:dyDescent="0.15">
      <c r="A3550" s="1" t="s">
        <v>302</v>
      </c>
      <c r="B3550" s="1" t="s">
        <v>302</v>
      </c>
      <c r="C3550" s="1" t="s">
        <v>302</v>
      </c>
      <c r="D3550" s="1" t="s">
        <v>302</v>
      </c>
      <c r="E3550" s="1" t="s">
        <v>302</v>
      </c>
      <c r="F3550" s="1" t="s">
        <v>302</v>
      </c>
      <c r="G3550" s="1" t="s">
        <v>302</v>
      </c>
      <c r="H3550" s="1" t="s">
        <v>302</v>
      </c>
      <c r="I3550" s="1" t="s">
        <v>302</v>
      </c>
      <c r="J3550" s="1" t="s">
        <v>302</v>
      </c>
      <c r="K3550" s="1" t="s">
        <v>302</v>
      </c>
    </row>
    <row r="3551" spans="1:11" x14ac:dyDescent="0.15">
      <c r="A3551" s="1" t="s">
        <v>302</v>
      </c>
      <c r="B3551" s="1" t="s">
        <v>302</v>
      </c>
      <c r="C3551" s="1" t="s">
        <v>302</v>
      </c>
      <c r="D3551" s="1" t="s">
        <v>302</v>
      </c>
      <c r="E3551" s="1" t="s">
        <v>302</v>
      </c>
      <c r="F3551" s="1" t="s">
        <v>302</v>
      </c>
      <c r="G3551" s="1" t="s">
        <v>302</v>
      </c>
      <c r="H3551" s="1" t="s">
        <v>302</v>
      </c>
      <c r="I3551" s="1" t="s">
        <v>302</v>
      </c>
      <c r="J3551" s="1" t="s">
        <v>302</v>
      </c>
      <c r="K3551" s="1" t="s">
        <v>302</v>
      </c>
    </row>
    <row r="3552" spans="1:11" x14ac:dyDescent="0.15">
      <c r="A3552" s="1" t="s">
        <v>302</v>
      </c>
      <c r="B3552" s="1" t="s">
        <v>302</v>
      </c>
      <c r="C3552" s="1" t="s">
        <v>302</v>
      </c>
      <c r="D3552" s="1" t="s">
        <v>302</v>
      </c>
      <c r="E3552" s="1" t="s">
        <v>302</v>
      </c>
      <c r="F3552" s="1" t="s">
        <v>302</v>
      </c>
      <c r="G3552" s="1" t="s">
        <v>302</v>
      </c>
      <c r="H3552" s="1" t="s">
        <v>302</v>
      </c>
      <c r="I3552" s="1" t="s">
        <v>302</v>
      </c>
      <c r="J3552" s="1" t="s">
        <v>302</v>
      </c>
      <c r="K3552" s="1" t="s">
        <v>302</v>
      </c>
    </row>
    <row r="3553" spans="1:11" x14ac:dyDescent="0.15">
      <c r="A3553" s="1" t="s">
        <v>302</v>
      </c>
      <c r="B3553" s="1" t="s">
        <v>302</v>
      </c>
      <c r="C3553" s="1" t="s">
        <v>302</v>
      </c>
      <c r="D3553" s="1" t="s">
        <v>302</v>
      </c>
      <c r="E3553" s="1" t="s">
        <v>302</v>
      </c>
      <c r="F3553" s="1" t="s">
        <v>302</v>
      </c>
      <c r="G3553" s="1" t="s">
        <v>302</v>
      </c>
      <c r="H3553" s="1" t="s">
        <v>302</v>
      </c>
      <c r="I3553" s="1" t="s">
        <v>302</v>
      </c>
      <c r="J3553" s="1" t="s">
        <v>302</v>
      </c>
      <c r="K3553" s="1" t="s">
        <v>302</v>
      </c>
    </row>
    <row r="3554" spans="1:11" x14ac:dyDescent="0.15">
      <c r="A3554" s="1" t="s">
        <v>302</v>
      </c>
      <c r="B3554" s="1" t="s">
        <v>302</v>
      </c>
      <c r="C3554" s="1" t="s">
        <v>302</v>
      </c>
      <c r="D3554" s="1" t="s">
        <v>302</v>
      </c>
      <c r="E3554" s="1" t="s">
        <v>302</v>
      </c>
      <c r="F3554" s="1" t="s">
        <v>302</v>
      </c>
      <c r="G3554" s="1" t="s">
        <v>302</v>
      </c>
      <c r="H3554" s="1" t="s">
        <v>302</v>
      </c>
      <c r="I3554" s="1" t="s">
        <v>302</v>
      </c>
      <c r="J3554" s="1" t="s">
        <v>302</v>
      </c>
      <c r="K3554" s="1" t="s">
        <v>302</v>
      </c>
    </row>
    <row r="3555" spans="1:11" x14ac:dyDescent="0.15">
      <c r="A3555" s="1" t="s">
        <v>302</v>
      </c>
      <c r="B3555" s="1" t="s">
        <v>302</v>
      </c>
      <c r="C3555" s="1" t="s">
        <v>302</v>
      </c>
      <c r="D3555" s="1" t="s">
        <v>302</v>
      </c>
      <c r="E3555" s="1" t="s">
        <v>302</v>
      </c>
      <c r="F3555" s="1" t="s">
        <v>302</v>
      </c>
      <c r="G3555" s="1" t="s">
        <v>302</v>
      </c>
      <c r="H3555" s="1" t="s">
        <v>302</v>
      </c>
      <c r="I3555" s="1" t="s">
        <v>302</v>
      </c>
      <c r="J3555" s="1" t="s">
        <v>302</v>
      </c>
      <c r="K3555" s="1" t="s">
        <v>302</v>
      </c>
    </row>
    <row r="3556" spans="1:11" x14ac:dyDescent="0.15">
      <c r="A3556" s="1" t="s">
        <v>302</v>
      </c>
      <c r="B3556" s="1" t="s">
        <v>302</v>
      </c>
      <c r="C3556" s="1" t="s">
        <v>302</v>
      </c>
      <c r="D3556" s="1" t="s">
        <v>302</v>
      </c>
      <c r="E3556" s="1" t="s">
        <v>302</v>
      </c>
      <c r="F3556" s="1" t="s">
        <v>302</v>
      </c>
      <c r="G3556" s="1" t="s">
        <v>302</v>
      </c>
      <c r="H3556" s="1" t="s">
        <v>302</v>
      </c>
      <c r="I3556" s="1" t="s">
        <v>302</v>
      </c>
      <c r="J3556" s="1" t="s">
        <v>302</v>
      </c>
      <c r="K3556" s="1" t="s">
        <v>302</v>
      </c>
    </row>
    <row r="3557" spans="1:11" x14ac:dyDescent="0.15">
      <c r="A3557" s="1" t="s">
        <v>302</v>
      </c>
      <c r="B3557" s="1" t="s">
        <v>302</v>
      </c>
      <c r="C3557" s="1" t="s">
        <v>302</v>
      </c>
      <c r="D3557" s="1" t="s">
        <v>302</v>
      </c>
      <c r="E3557" s="1" t="s">
        <v>302</v>
      </c>
      <c r="F3557" s="1" t="s">
        <v>302</v>
      </c>
      <c r="G3557" s="1" t="s">
        <v>302</v>
      </c>
      <c r="H3557" s="1" t="s">
        <v>302</v>
      </c>
      <c r="I3557" s="1" t="s">
        <v>302</v>
      </c>
      <c r="J3557" s="1" t="s">
        <v>302</v>
      </c>
      <c r="K3557" s="1" t="s">
        <v>302</v>
      </c>
    </row>
    <row r="3558" spans="1:11" x14ac:dyDescent="0.15">
      <c r="A3558" s="1" t="s">
        <v>302</v>
      </c>
      <c r="B3558" s="1" t="s">
        <v>302</v>
      </c>
      <c r="C3558" s="1" t="s">
        <v>302</v>
      </c>
      <c r="D3558" s="1" t="s">
        <v>302</v>
      </c>
      <c r="E3558" s="1" t="s">
        <v>302</v>
      </c>
      <c r="F3558" s="1" t="s">
        <v>302</v>
      </c>
      <c r="G3558" s="1" t="s">
        <v>302</v>
      </c>
      <c r="H3558" s="1" t="s">
        <v>302</v>
      </c>
      <c r="I3558" s="1" t="s">
        <v>302</v>
      </c>
      <c r="J3558" s="1" t="s">
        <v>302</v>
      </c>
      <c r="K3558" s="1" t="s">
        <v>302</v>
      </c>
    </row>
    <row r="3559" spans="1:11" x14ac:dyDescent="0.15">
      <c r="A3559" s="1" t="s">
        <v>302</v>
      </c>
      <c r="B3559" s="1" t="s">
        <v>302</v>
      </c>
      <c r="C3559" s="1" t="s">
        <v>302</v>
      </c>
      <c r="D3559" s="1" t="s">
        <v>302</v>
      </c>
      <c r="E3559" s="1" t="s">
        <v>302</v>
      </c>
      <c r="F3559" s="1" t="s">
        <v>302</v>
      </c>
      <c r="G3559" s="1" t="s">
        <v>302</v>
      </c>
      <c r="H3559" s="1" t="s">
        <v>302</v>
      </c>
      <c r="I3559" s="1" t="s">
        <v>302</v>
      </c>
      <c r="J3559" s="1" t="s">
        <v>302</v>
      </c>
      <c r="K3559" s="1" t="s">
        <v>302</v>
      </c>
    </row>
    <row r="3560" spans="1:11" x14ac:dyDescent="0.15">
      <c r="A3560" s="1" t="s">
        <v>302</v>
      </c>
      <c r="B3560" s="1" t="s">
        <v>302</v>
      </c>
      <c r="C3560" s="1" t="s">
        <v>302</v>
      </c>
      <c r="D3560" s="1" t="s">
        <v>302</v>
      </c>
      <c r="E3560" s="1" t="s">
        <v>302</v>
      </c>
      <c r="F3560" s="1" t="s">
        <v>302</v>
      </c>
      <c r="G3560" s="1" t="s">
        <v>302</v>
      </c>
      <c r="H3560" s="1" t="s">
        <v>302</v>
      </c>
      <c r="I3560" s="1" t="s">
        <v>302</v>
      </c>
      <c r="J3560" s="1" t="s">
        <v>302</v>
      </c>
      <c r="K3560" s="1" t="s">
        <v>302</v>
      </c>
    </row>
    <row r="3561" spans="1:11" x14ac:dyDescent="0.15">
      <c r="A3561" s="1" t="s">
        <v>302</v>
      </c>
      <c r="B3561" s="1" t="s">
        <v>302</v>
      </c>
      <c r="C3561" s="1" t="s">
        <v>302</v>
      </c>
      <c r="D3561" s="1" t="s">
        <v>302</v>
      </c>
      <c r="E3561" s="1" t="s">
        <v>302</v>
      </c>
      <c r="F3561" s="1" t="s">
        <v>302</v>
      </c>
      <c r="G3561" s="1" t="s">
        <v>302</v>
      </c>
      <c r="H3561" s="1" t="s">
        <v>302</v>
      </c>
      <c r="I3561" s="1" t="s">
        <v>302</v>
      </c>
      <c r="J3561" s="1" t="s">
        <v>302</v>
      </c>
      <c r="K3561" s="1" t="s">
        <v>302</v>
      </c>
    </row>
    <row r="3562" spans="1:11" x14ac:dyDescent="0.15">
      <c r="A3562" s="1" t="s">
        <v>302</v>
      </c>
      <c r="B3562" s="1" t="s">
        <v>302</v>
      </c>
      <c r="C3562" s="1" t="s">
        <v>302</v>
      </c>
      <c r="D3562" s="1" t="s">
        <v>302</v>
      </c>
      <c r="E3562" s="1" t="s">
        <v>302</v>
      </c>
      <c r="F3562" s="1" t="s">
        <v>302</v>
      </c>
      <c r="G3562" s="1" t="s">
        <v>302</v>
      </c>
      <c r="H3562" s="1" t="s">
        <v>302</v>
      </c>
      <c r="I3562" s="1" t="s">
        <v>302</v>
      </c>
      <c r="J3562" s="1" t="s">
        <v>302</v>
      </c>
      <c r="K3562" s="1" t="s">
        <v>302</v>
      </c>
    </row>
    <row r="3563" spans="1:11" x14ac:dyDescent="0.15">
      <c r="A3563" s="1" t="s">
        <v>302</v>
      </c>
      <c r="B3563" s="1" t="s">
        <v>302</v>
      </c>
      <c r="C3563" s="1" t="s">
        <v>302</v>
      </c>
      <c r="D3563" s="1" t="s">
        <v>302</v>
      </c>
      <c r="E3563" s="1" t="s">
        <v>302</v>
      </c>
      <c r="F3563" s="1" t="s">
        <v>302</v>
      </c>
      <c r="G3563" s="1" t="s">
        <v>302</v>
      </c>
      <c r="H3563" s="1" t="s">
        <v>302</v>
      </c>
      <c r="I3563" s="1" t="s">
        <v>302</v>
      </c>
      <c r="J3563" s="1" t="s">
        <v>302</v>
      </c>
      <c r="K3563" s="1" t="s">
        <v>302</v>
      </c>
    </row>
    <row r="3564" spans="1:11" x14ac:dyDescent="0.15">
      <c r="A3564" s="1" t="s">
        <v>302</v>
      </c>
      <c r="B3564" s="1" t="s">
        <v>302</v>
      </c>
      <c r="C3564" s="1" t="s">
        <v>302</v>
      </c>
      <c r="D3564" s="1" t="s">
        <v>302</v>
      </c>
      <c r="E3564" s="1" t="s">
        <v>302</v>
      </c>
      <c r="F3564" s="1" t="s">
        <v>302</v>
      </c>
      <c r="G3564" s="1" t="s">
        <v>302</v>
      </c>
      <c r="H3564" s="1" t="s">
        <v>302</v>
      </c>
      <c r="I3564" s="1" t="s">
        <v>302</v>
      </c>
      <c r="J3564" s="1" t="s">
        <v>302</v>
      </c>
      <c r="K3564" s="1" t="s">
        <v>302</v>
      </c>
    </row>
    <row r="3565" spans="1:11" x14ac:dyDescent="0.15">
      <c r="A3565" s="1" t="s">
        <v>302</v>
      </c>
      <c r="B3565" s="1" t="s">
        <v>302</v>
      </c>
      <c r="C3565" s="1" t="s">
        <v>302</v>
      </c>
      <c r="D3565" s="1" t="s">
        <v>302</v>
      </c>
      <c r="E3565" s="1" t="s">
        <v>302</v>
      </c>
      <c r="F3565" s="1" t="s">
        <v>302</v>
      </c>
      <c r="G3565" s="1" t="s">
        <v>302</v>
      </c>
      <c r="H3565" s="1" t="s">
        <v>302</v>
      </c>
      <c r="I3565" s="1" t="s">
        <v>302</v>
      </c>
      <c r="J3565" s="1" t="s">
        <v>302</v>
      </c>
      <c r="K3565" s="1" t="s">
        <v>302</v>
      </c>
    </row>
    <row r="3566" spans="1:11" x14ac:dyDescent="0.15">
      <c r="A3566" s="1" t="s">
        <v>302</v>
      </c>
      <c r="B3566" s="1" t="s">
        <v>302</v>
      </c>
      <c r="C3566" s="1" t="s">
        <v>302</v>
      </c>
      <c r="D3566" s="1" t="s">
        <v>302</v>
      </c>
      <c r="E3566" s="1" t="s">
        <v>302</v>
      </c>
      <c r="F3566" s="1" t="s">
        <v>302</v>
      </c>
      <c r="G3566" s="1" t="s">
        <v>302</v>
      </c>
      <c r="H3566" s="1" t="s">
        <v>302</v>
      </c>
      <c r="I3566" s="1" t="s">
        <v>302</v>
      </c>
      <c r="J3566" s="1" t="s">
        <v>302</v>
      </c>
      <c r="K3566" s="1" t="s">
        <v>302</v>
      </c>
    </row>
    <row r="3567" spans="1:11" x14ac:dyDescent="0.15">
      <c r="A3567" s="1" t="s">
        <v>302</v>
      </c>
      <c r="B3567" s="1" t="s">
        <v>302</v>
      </c>
      <c r="C3567" s="1" t="s">
        <v>302</v>
      </c>
      <c r="D3567" s="1" t="s">
        <v>302</v>
      </c>
      <c r="E3567" s="1" t="s">
        <v>302</v>
      </c>
      <c r="F3567" s="1" t="s">
        <v>302</v>
      </c>
      <c r="G3567" s="1" t="s">
        <v>302</v>
      </c>
      <c r="H3567" s="1" t="s">
        <v>302</v>
      </c>
      <c r="I3567" s="1" t="s">
        <v>302</v>
      </c>
      <c r="J3567" s="1" t="s">
        <v>302</v>
      </c>
      <c r="K3567" s="1" t="s">
        <v>302</v>
      </c>
    </row>
    <row r="3568" spans="1:11" x14ac:dyDescent="0.15">
      <c r="A3568" s="1" t="s">
        <v>302</v>
      </c>
      <c r="B3568" s="1" t="s">
        <v>302</v>
      </c>
      <c r="C3568" s="1" t="s">
        <v>302</v>
      </c>
      <c r="D3568" s="1" t="s">
        <v>302</v>
      </c>
      <c r="E3568" s="1" t="s">
        <v>302</v>
      </c>
      <c r="F3568" s="1" t="s">
        <v>302</v>
      </c>
      <c r="G3568" s="1" t="s">
        <v>302</v>
      </c>
      <c r="H3568" s="1" t="s">
        <v>302</v>
      </c>
      <c r="I3568" s="1" t="s">
        <v>302</v>
      </c>
      <c r="J3568" s="1" t="s">
        <v>302</v>
      </c>
      <c r="K3568" s="1" t="s">
        <v>302</v>
      </c>
    </row>
    <row r="3569" spans="1:11" x14ac:dyDescent="0.15">
      <c r="A3569" s="1" t="s">
        <v>302</v>
      </c>
      <c r="B3569" s="1" t="s">
        <v>302</v>
      </c>
      <c r="C3569" s="1" t="s">
        <v>302</v>
      </c>
      <c r="D3569" s="1" t="s">
        <v>302</v>
      </c>
      <c r="E3569" s="1" t="s">
        <v>302</v>
      </c>
      <c r="F3569" s="1" t="s">
        <v>302</v>
      </c>
      <c r="G3569" s="1" t="s">
        <v>302</v>
      </c>
      <c r="H3569" s="1" t="s">
        <v>302</v>
      </c>
      <c r="I3569" s="1" t="s">
        <v>302</v>
      </c>
      <c r="J3569" s="1" t="s">
        <v>302</v>
      </c>
      <c r="K3569" s="1" t="s">
        <v>302</v>
      </c>
    </row>
    <row r="3570" spans="1:11" x14ac:dyDescent="0.15">
      <c r="A3570" s="1" t="s">
        <v>302</v>
      </c>
      <c r="B3570" s="1" t="s">
        <v>302</v>
      </c>
      <c r="C3570" s="1" t="s">
        <v>302</v>
      </c>
      <c r="D3570" s="1" t="s">
        <v>302</v>
      </c>
      <c r="E3570" s="1" t="s">
        <v>302</v>
      </c>
      <c r="F3570" s="1" t="s">
        <v>302</v>
      </c>
      <c r="G3570" s="1" t="s">
        <v>302</v>
      </c>
      <c r="H3570" s="1" t="s">
        <v>302</v>
      </c>
      <c r="I3570" s="1" t="s">
        <v>302</v>
      </c>
      <c r="J3570" s="1" t="s">
        <v>302</v>
      </c>
      <c r="K3570" s="1" t="s">
        <v>302</v>
      </c>
    </row>
    <row r="3571" spans="1:11" x14ac:dyDescent="0.15">
      <c r="A3571" s="1" t="s">
        <v>302</v>
      </c>
      <c r="B3571" s="1" t="s">
        <v>302</v>
      </c>
      <c r="C3571" s="1" t="s">
        <v>302</v>
      </c>
      <c r="D3571" s="1" t="s">
        <v>302</v>
      </c>
      <c r="E3571" s="1" t="s">
        <v>302</v>
      </c>
      <c r="F3571" s="1" t="s">
        <v>302</v>
      </c>
      <c r="G3571" s="1" t="s">
        <v>302</v>
      </c>
      <c r="H3571" s="1" t="s">
        <v>302</v>
      </c>
      <c r="I3571" s="1" t="s">
        <v>302</v>
      </c>
      <c r="J3571" s="1" t="s">
        <v>302</v>
      </c>
      <c r="K3571" s="1" t="s">
        <v>302</v>
      </c>
    </row>
    <row r="3572" spans="1:11" x14ac:dyDescent="0.15">
      <c r="A3572" s="1" t="s">
        <v>302</v>
      </c>
      <c r="B3572" s="1" t="s">
        <v>302</v>
      </c>
      <c r="C3572" s="1" t="s">
        <v>302</v>
      </c>
      <c r="D3572" s="1" t="s">
        <v>302</v>
      </c>
      <c r="E3572" s="1" t="s">
        <v>302</v>
      </c>
      <c r="F3572" s="1" t="s">
        <v>302</v>
      </c>
      <c r="G3572" s="1" t="s">
        <v>302</v>
      </c>
      <c r="H3572" s="1" t="s">
        <v>302</v>
      </c>
      <c r="I3572" s="1" t="s">
        <v>302</v>
      </c>
      <c r="J3572" s="1" t="s">
        <v>302</v>
      </c>
      <c r="K3572" s="1" t="s">
        <v>302</v>
      </c>
    </row>
    <row r="3573" spans="1:11" x14ac:dyDescent="0.15">
      <c r="A3573" s="1" t="s">
        <v>302</v>
      </c>
      <c r="B3573" s="1" t="s">
        <v>302</v>
      </c>
      <c r="C3573" s="1" t="s">
        <v>302</v>
      </c>
      <c r="D3573" s="1" t="s">
        <v>302</v>
      </c>
      <c r="E3573" s="1" t="s">
        <v>302</v>
      </c>
      <c r="F3573" s="1" t="s">
        <v>302</v>
      </c>
      <c r="G3573" s="1" t="s">
        <v>302</v>
      </c>
      <c r="H3573" s="1" t="s">
        <v>302</v>
      </c>
      <c r="I3573" s="1" t="s">
        <v>302</v>
      </c>
      <c r="J3573" s="1" t="s">
        <v>302</v>
      </c>
      <c r="K3573" s="1" t="s">
        <v>302</v>
      </c>
    </row>
    <row r="3574" spans="1:11" x14ac:dyDescent="0.15">
      <c r="A3574" s="1" t="s">
        <v>302</v>
      </c>
      <c r="B3574" s="1" t="s">
        <v>302</v>
      </c>
      <c r="C3574" s="1" t="s">
        <v>302</v>
      </c>
      <c r="D3574" s="1" t="s">
        <v>302</v>
      </c>
      <c r="E3574" s="1" t="s">
        <v>302</v>
      </c>
      <c r="F3574" s="1" t="s">
        <v>302</v>
      </c>
      <c r="G3574" s="1" t="s">
        <v>302</v>
      </c>
      <c r="H3574" s="1" t="s">
        <v>302</v>
      </c>
      <c r="I3574" s="1" t="s">
        <v>302</v>
      </c>
      <c r="J3574" s="1" t="s">
        <v>302</v>
      </c>
      <c r="K3574" s="1" t="s">
        <v>302</v>
      </c>
    </row>
    <row r="3575" spans="1:11" x14ac:dyDescent="0.15">
      <c r="A3575" s="1" t="s">
        <v>302</v>
      </c>
      <c r="B3575" s="1" t="s">
        <v>302</v>
      </c>
      <c r="C3575" s="1" t="s">
        <v>302</v>
      </c>
      <c r="D3575" s="1" t="s">
        <v>302</v>
      </c>
      <c r="E3575" s="1" t="s">
        <v>302</v>
      </c>
      <c r="F3575" s="1" t="s">
        <v>302</v>
      </c>
      <c r="G3575" s="1" t="s">
        <v>302</v>
      </c>
      <c r="H3575" s="1" t="s">
        <v>302</v>
      </c>
      <c r="I3575" s="1" t="s">
        <v>302</v>
      </c>
      <c r="J3575" s="1" t="s">
        <v>302</v>
      </c>
      <c r="K3575" s="1" t="s">
        <v>302</v>
      </c>
    </row>
    <row r="3576" spans="1:11" x14ac:dyDescent="0.15">
      <c r="A3576" s="1" t="s">
        <v>302</v>
      </c>
      <c r="B3576" s="1" t="s">
        <v>302</v>
      </c>
      <c r="C3576" s="1" t="s">
        <v>302</v>
      </c>
      <c r="D3576" s="1" t="s">
        <v>302</v>
      </c>
      <c r="E3576" s="1" t="s">
        <v>302</v>
      </c>
      <c r="F3576" s="1" t="s">
        <v>302</v>
      </c>
      <c r="G3576" s="1" t="s">
        <v>302</v>
      </c>
      <c r="H3576" s="1" t="s">
        <v>302</v>
      </c>
      <c r="I3576" s="1" t="s">
        <v>302</v>
      </c>
      <c r="J3576" s="1" t="s">
        <v>302</v>
      </c>
      <c r="K3576" s="1" t="s">
        <v>302</v>
      </c>
    </row>
    <row r="3577" spans="1:11" x14ac:dyDescent="0.15">
      <c r="A3577" s="1" t="s">
        <v>302</v>
      </c>
      <c r="B3577" s="1" t="s">
        <v>302</v>
      </c>
      <c r="C3577" s="1" t="s">
        <v>302</v>
      </c>
      <c r="D3577" s="1" t="s">
        <v>302</v>
      </c>
      <c r="E3577" s="1" t="s">
        <v>302</v>
      </c>
      <c r="F3577" s="1" t="s">
        <v>302</v>
      </c>
      <c r="G3577" s="1" t="s">
        <v>302</v>
      </c>
      <c r="H3577" s="1" t="s">
        <v>302</v>
      </c>
      <c r="I3577" s="1" t="s">
        <v>302</v>
      </c>
      <c r="J3577" s="1" t="s">
        <v>302</v>
      </c>
      <c r="K3577" s="1" t="s">
        <v>302</v>
      </c>
    </row>
    <row r="3578" spans="1:11" x14ac:dyDescent="0.15">
      <c r="A3578" s="1" t="s">
        <v>302</v>
      </c>
      <c r="B3578" s="1" t="s">
        <v>302</v>
      </c>
      <c r="C3578" s="1" t="s">
        <v>302</v>
      </c>
      <c r="D3578" s="1" t="s">
        <v>302</v>
      </c>
      <c r="E3578" s="1" t="s">
        <v>302</v>
      </c>
      <c r="F3578" s="1" t="s">
        <v>302</v>
      </c>
      <c r="G3578" s="1" t="s">
        <v>302</v>
      </c>
      <c r="H3578" s="1" t="s">
        <v>302</v>
      </c>
      <c r="I3578" s="1" t="s">
        <v>302</v>
      </c>
      <c r="J3578" s="1" t="s">
        <v>302</v>
      </c>
      <c r="K3578" s="1" t="s">
        <v>302</v>
      </c>
    </row>
    <row r="3579" spans="1:11" x14ac:dyDescent="0.15">
      <c r="A3579" s="1" t="s">
        <v>302</v>
      </c>
      <c r="B3579" s="1" t="s">
        <v>302</v>
      </c>
      <c r="C3579" s="1" t="s">
        <v>302</v>
      </c>
      <c r="D3579" s="1" t="s">
        <v>302</v>
      </c>
      <c r="E3579" s="1" t="s">
        <v>302</v>
      </c>
      <c r="F3579" s="1" t="s">
        <v>302</v>
      </c>
      <c r="G3579" s="1" t="s">
        <v>302</v>
      </c>
      <c r="H3579" s="1" t="s">
        <v>302</v>
      </c>
      <c r="I3579" s="1" t="s">
        <v>302</v>
      </c>
      <c r="J3579" s="1" t="s">
        <v>302</v>
      </c>
      <c r="K3579" s="1" t="s">
        <v>302</v>
      </c>
    </row>
    <row r="3580" spans="1:11" x14ac:dyDescent="0.15">
      <c r="A3580" s="1" t="s">
        <v>302</v>
      </c>
      <c r="B3580" s="1" t="s">
        <v>302</v>
      </c>
      <c r="C3580" s="1" t="s">
        <v>302</v>
      </c>
      <c r="D3580" s="1" t="s">
        <v>302</v>
      </c>
      <c r="E3580" s="1" t="s">
        <v>302</v>
      </c>
      <c r="F3580" s="1" t="s">
        <v>302</v>
      </c>
      <c r="G3580" s="1" t="s">
        <v>302</v>
      </c>
      <c r="H3580" s="1" t="s">
        <v>302</v>
      </c>
      <c r="I3580" s="1" t="s">
        <v>302</v>
      </c>
      <c r="J3580" s="1" t="s">
        <v>302</v>
      </c>
      <c r="K3580" s="1" t="s">
        <v>302</v>
      </c>
    </row>
    <row r="3581" spans="1:11" x14ac:dyDescent="0.15">
      <c r="A3581" s="1" t="s">
        <v>302</v>
      </c>
      <c r="B3581" s="1" t="s">
        <v>302</v>
      </c>
      <c r="C3581" s="1" t="s">
        <v>302</v>
      </c>
      <c r="D3581" s="1" t="s">
        <v>302</v>
      </c>
      <c r="E3581" s="1" t="s">
        <v>302</v>
      </c>
      <c r="F3581" s="1" t="s">
        <v>302</v>
      </c>
      <c r="G3581" s="1" t="s">
        <v>302</v>
      </c>
      <c r="H3581" s="1" t="s">
        <v>302</v>
      </c>
      <c r="I3581" s="1" t="s">
        <v>302</v>
      </c>
      <c r="J3581" s="1" t="s">
        <v>302</v>
      </c>
      <c r="K3581" s="1" t="s">
        <v>302</v>
      </c>
    </row>
    <row r="3582" spans="1:11" x14ac:dyDescent="0.15">
      <c r="A3582" s="1" t="s">
        <v>302</v>
      </c>
      <c r="B3582" s="1" t="s">
        <v>302</v>
      </c>
      <c r="C3582" s="1" t="s">
        <v>302</v>
      </c>
      <c r="D3582" s="1" t="s">
        <v>302</v>
      </c>
      <c r="E3582" s="1" t="s">
        <v>302</v>
      </c>
      <c r="F3582" s="1" t="s">
        <v>302</v>
      </c>
      <c r="G3582" s="1" t="s">
        <v>302</v>
      </c>
      <c r="H3582" s="1" t="s">
        <v>302</v>
      </c>
      <c r="I3582" s="1" t="s">
        <v>302</v>
      </c>
      <c r="J3582" s="1" t="s">
        <v>302</v>
      </c>
      <c r="K3582" s="1" t="s">
        <v>302</v>
      </c>
    </row>
    <row r="3583" spans="1:11" x14ac:dyDescent="0.15">
      <c r="A3583" s="1" t="s">
        <v>302</v>
      </c>
      <c r="B3583" s="1" t="s">
        <v>302</v>
      </c>
      <c r="C3583" s="1" t="s">
        <v>302</v>
      </c>
      <c r="D3583" s="1" t="s">
        <v>302</v>
      </c>
      <c r="E3583" s="1" t="s">
        <v>302</v>
      </c>
      <c r="F3583" s="1" t="s">
        <v>302</v>
      </c>
      <c r="G3583" s="1" t="s">
        <v>302</v>
      </c>
      <c r="H3583" s="1" t="s">
        <v>302</v>
      </c>
      <c r="I3583" s="1" t="s">
        <v>302</v>
      </c>
      <c r="J3583" s="1" t="s">
        <v>302</v>
      </c>
      <c r="K3583" s="1" t="s">
        <v>302</v>
      </c>
    </row>
    <row r="3584" spans="1:11" x14ac:dyDescent="0.15">
      <c r="A3584" s="1" t="s">
        <v>302</v>
      </c>
      <c r="B3584" s="1" t="s">
        <v>302</v>
      </c>
      <c r="C3584" s="1" t="s">
        <v>302</v>
      </c>
      <c r="D3584" s="1" t="s">
        <v>302</v>
      </c>
      <c r="E3584" s="1" t="s">
        <v>302</v>
      </c>
      <c r="F3584" s="1" t="s">
        <v>302</v>
      </c>
      <c r="G3584" s="1" t="s">
        <v>302</v>
      </c>
      <c r="H3584" s="1" t="s">
        <v>302</v>
      </c>
      <c r="I3584" s="1" t="s">
        <v>302</v>
      </c>
      <c r="J3584" s="1" t="s">
        <v>302</v>
      </c>
      <c r="K3584" s="1" t="s">
        <v>302</v>
      </c>
    </row>
    <row r="3585" spans="1:11" x14ac:dyDescent="0.15">
      <c r="A3585" s="1" t="s">
        <v>302</v>
      </c>
      <c r="B3585" s="1" t="s">
        <v>302</v>
      </c>
      <c r="C3585" s="1" t="s">
        <v>302</v>
      </c>
      <c r="D3585" s="1" t="s">
        <v>302</v>
      </c>
      <c r="E3585" s="1" t="s">
        <v>302</v>
      </c>
      <c r="F3585" s="1" t="s">
        <v>302</v>
      </c>
      <c r="G3585" s="1" t="s">
        <v>302</v>
      </c>
      <c r="H3585" s="1" t="s">
        <v>302</v>
      </c>
      <c r="I3585" s="1" t="s">
        <v>302</v>
      </c>
      <c r="J3585" s="1" t="s">
        <v>302</v>
      </c>
      <c r="K3585" s="1" t="s">
        <v>302</v>
      </c>
    </row>
    <row r="3586" spans="1:11" x14ac:dyDescent="0.15">
      <c r="A3586" s="1" t="s">
        <v>302</v>
      </c>
      <c r="B3586" s="1" t="s">
        <v>302</v>
      </c>
      <c r="C3586" s="1" t="s">
        <v>302</v>
      </c>
      <c r="D3586" s="1" t="s">
        <v>302</v>
      </c>
      <c r="E3586" s="1" t="s">
        <v>302</v>
      </c>
      <c r="F3586" s="1" t="s">
        <v>302</v>
      </c>
      <c r="G3586" s="1" t="s">
        <v>302</v>
      </c>
      <c r="H3586" s="1" t="s">
        <v>302</v>
      </c>
      <c r="I3586" s="1" t="s">
        <v>302</v>
      </c>
      <c r="J3586" s="1" t="s">
        <v>302</v>
      </c>
      <c r="K3586" s="1" t="s">
        <v>302</v>
      </c>
    </row>
    <row r="3587" spans="1:11" x14ac:dyDescent="0.15">
      <c r="A3587" s="1" t="s">
        <v>302</v>
      </c>
      <c r="B3587" s="1" t="s">
        <v>302</v>
      </c>
      <c r="C3587" s="1" t="s">
        <v>302</v>
      </c>
      <c r="D3587" s="1" t="s">
        <v>302</v>
      </c>
      <c r="E3587" s="1" t="s">
        <v>302</v>
      </c>
      <c r="F3587" s="1" t="s">
        <v>302</v>
      </c>
      <c r="G3587" s="1" t="s">
        <v>302</v>
      </c>
      <c r="H3587" s="1" t="s">
        <v>302</v>
      </c>
      <c r="I3587" s="1" t="s">
        <v>302</v>
      </c>
      <c r="J3587" s="1" t="s">
        <v>302</v>
      </c>
      <c r="K3587" s="1" t="s">
        <v>302</v>
      </c>
    </row>
    <row r="3588" spans="1:11" x14ac:dyDescent="0.15">
      <c r="A3588" s="1" t="s">
        <v>302</v>
      </c>
      <c r="B3588" s="1" t="s">
        <v>302</v>
      </c>
      <c r="C3588" s="1" t="s">
        <v>302</v>
      </c>
      <c r="D3588" s="1" t="s">
        <v>302</v>
      </c>
      <c r="E3588" s="1" t="s">
        <v>302</v>
      </c>
      <c r="F3588" s="1" t="s">
        <v>302</v>
      </c>
      <c r="G3588" s="1" t="s">
        <v>302</v>
      </c>
      <c r="H3588" s="1" t="s">
        <v>302</v>
      </c>
      <c r="I3588" s="1" t="s">
        <v>302</v>
      </c>
      <c r="J3588" s="1" t="s">
        <v>302</v>
      </c>
      <c r="K3588" s="1" t="s">
        <v>302</v>
      </c>
    </row>
    <row r="3589" spans="1:11" x14ac:dyDescent="0.15">
      <c r="A3589" s="1" t="s">
        <v>302</v>
      </c>
      <c r="B3589" s="1" t="s">
        <v>302</v>
      </c>
      <c r="C3589" s="1" t="s">
        <v>302</v>
      </c>
      <c r="D3589" s="1" t="s">
        <v>302</v>
      </c>
      <c r="E3589" s="1" t="s">
        <v>302</v>
      </c>
      <c r="F3589" s="1" t="s">
        <v>302</v>
      </c>
      <c r="G3589" s="1" t="s">
        <v>302</v>
      </c>
      <c r="H3589" s="1" t="s">
        <v>302</v>
      </c>
      <c r="I3589" s="1" t="s">
        <v>302</v>
      </c>
      <c r="J3589" s="1" t="s">
        <v>302</v>
      </c>
      <c r="K3589" s="1" t="s">
        <v>302</v>
      </c>
    </row>
    <row r="3590" spans="1:11" x14ac:dyDescent="0.15">
      <c r="A3590" s="1" t="s">
        <v>302</v>
      </c>
      <c r="B3590" s="1" t="s">
        <v>302</v>
      </c>
      <c r="C3590" s="1" t="s">
        <v>302</v>
      </c>
      <c r="D3590" s="1" t="s">
        <v>302</v>
      </c>
      <c r="E3590" s="1" t="s">
        <v>302</v>
      </c>
      <c r="F3590" s="1" t="s">
        <v>302</v>
      </c>
      <c r="G3590" s="1" t="s">
        <v>302</v>
      </c>
      <c r="H3590" s="1" t="s">
        <v>302</v>
      </c>
      <c r="I3590" s="1" t="s">
        <v>302</v>
      </c>
      <c r="J3590" s="1" t="s">
        <v>302</v>
      </c>
      <c r="K3590" s="1" t="s">
        <v>302</v>
      </c>
    </row>
    <row r="3591" spans="1:11" x14ac:dyDescent="0.15">
      <c r="A3591" s="1" t="s">
        <v>302</v>
      </c>
      <c r="B3591" s="1" t="s">
        <v>302</v>
      </c>
      <c r="C3591" s="1" t="s">
        <v>302</v>
      </c>
      <c r="D3591" s="1" t="s">
        <v>302</v>
      </c>
      <c r="E3591" s="1" t="s">
        <v>302</v>
      </c>
      <c r="F3591" s="1" t="s">
        <v>302</v>
      </c>
      <c r="G3591" s="1" t="s">
        <v>302</v>
      </c>
      <c r="H3591" s="1" t="s">
        <v>302</v>
      </c>
      <c r="I3591" s="1" t="s">
        <v>302</v>
      </c>
      <c r="J3591" s="1" t="s">
        <v>302</v>
      </c>
      <c r="K3591" s="1" t="s">
        <v>302</v>
      </c>
    </row>
    <row r="3592" spans="1:11" x14ac:dyDescent="0.15">
      <c r="A3592" s="1" t="s">
        <v>302</v>
      </c>
      <c r="B3592" s="1" t="s">
        <v>302</v>
      </c>
      <c r="C3592" s="1" t="s">
        <v>302</v>
      </c>
      <c r="D3592" s="1" t="s">
        <v>302</v>
      </c>
      <c r="E3592" s="1" t="s">
        <v>302</v>
      </c>
      <c r="F3592" s="1" t="s">
        <v>302</v>
      </c>
      <c r="G3592" s="1" t="s">
        <v>302</v>
      </c>
      <c r="H3592" s="1" t="s">
        <v>302</v>
      </c>
      <c r="I3592" s="1" t="s">
        <v>302</v>
      </c>
      <c r="J3592" s="1" t="s">
        <v>302</v>
      </c>
      <c r="K3592" s="1" t="s">
        <v>302</v>
      </c>
    </row>
    <row r="3593" spans="1:11" x14ac:dyDescent="0.15">
      <c r="A3593" s="1" t="s">
        <v>302</v>
      </c>
      <c r="B3593" s="1" t="s">
        <v>302</v>
      </c>
      <c r="C3593" s="1" t="s">
        <v>302</v>
      </c>
      <c r="D3593" s="1" t="s">
        <v>302</v>
      </c>
      <c r="E3593" s="1" t="s">
        <v>302</v>
      </c>
      <c r="F3593" s="1" t="s">
        <v>302</v>
      </c>
      <c r="G3593" s="1" t="s">
        <v>302</v>
      </c>
      <c r="H3593" s="1" t="s">
        <v>302</v>
      </c>
      <c r="I3593" s="1" t="s">
        <v>302</v>
      </c>
      <c r="J3593" s="1" t="s">
        <v>302</v>
      </c>
      <c r="K3593" s="1" t="s">
        <v>302</v>
      </c>
    </row>
    <row r="3594" spans="1:11" x14ac:dyDescent="0.15">
      <c r="A3594" s="1" t="s">
        <v>302</v>
      </c>
      <c r="B3594" s="1" t="s">
        <v>302</v>
      </c>
      <c r="C3594" s="1" t="s">
        <v>302</v>
      </c>
      <c r="D3594" s="1" t="s">
        <v>302</v>
      </c>
      <c r="E3594" s="1" t="s">
        <v>302</v>
      </c>
      <c r="F3594" s="1" t="s">
        <v>302</v>
      </c>
      <c r="G3594" s="1" t="s">
        <v>302</v>
      </c>
      <c r="H3594" s="1" t="s">
        <v>302</v>
      </c>
      <c r="I3594" s="1" t="s">
        <v>302</v>
      </c>
      <c r="J3594" s="1" t="s">
        <v>302</v>
      </c>
      <c r="K3594" s="1" t="s">
        <v>302</v>
      </c>
    </row>
    <row r="3595" spans="1:11" x14ac:dyDescent="0.15">
      <c r="A3595" s="1" t="s">
        <v>302</v>
      </c>
      <c r="B3595" s="1" t="s">
        <v>302</v>
      </c>
      <c r="C3595" s="1" t="s">
        <v>302</v>
      </c>
      <c r="D3595" s="1" t="s">
        <v>302</v>
      </c>
      <c r="E3595" s="1" t="s">
        <v>302</v>
      </c>
      <c r="F3595" s="1" t="s">
        <v>302</v>
      </c>
      <c r="G3595" s="1" t="s">
        <v>302</v>
      </c>
      <c r="H3595" s="1" t="s">
        <v>302</v>
      </c>
      <c r="I3595" s="1" t="s">
        <v>302</v>
      </c>
      <c r="J3595" s="1" t="s">
        <v>302</v>
      </c>
      <c r="K3595" s="1" t="s">
        <v>302</v>
      </c>
    </row>
    <row r="3596" spans="1:11" x14ac:dyDescent="0.15">
      <c r="A3596" s="1" t="s">
        <v>302</v>
      </c>
      <c r="B3596" s="1" t="s">
        <v>302</v>
      </c>
      <c r="C3596" s="1" t="s">
        <v>302</v>
      </c>
      <c r="D3596" s="1" t="s">
        <v>302</v>
      </c>
      <c r="E3596" s="1" t="s">
        <v>302</v>
      </c>
      <c r="F3596" s="1" t="s">
        <v>302</v>
      </c>
      <c r="G3596" s="1" t="s">
        <v>302</v>
      </c>
      <c r="H3596" s="1" t="s">
        <v>302</v>
      </c>
      <c r="I3596" s="1" t="s">
        <v>302</v>
      </c>
      <c r="J3596" s="1" t="s">
        <v>302</v>
      </c>
      <c r="K3596" s="1" t="s">
        <v>302</v>
      </c>
    </row>
    <row r="3597" spans="1:11" x14ac:dyDescent="0.15">
      <c r="A3597" s="1" t="s">
        <v>302</v>
      </c>
      <c r="B3597" s="1" t="s">
        <v>302</v>
      </c>
      <c r="C3597" s="1" t="s">
        <v>302</v>
      </c>
      <c r="D3597" s="1" t="s">
        <v>302</v>
      </c>
      <c r="E3597" s="1" t="s">
        <v>302</v>
      </c>
      <c r="F3597" s="1" t="s">
        <v>302</v>
      </c>
      <c r="G3597" s="1" t="s">
        <v>302</v>
      </c>
      <c r="H3597" s="1" t="s">
        <v>302</v>
      </c>
      <c r="I3597" s="1" t="s">
        <v>302</v>
      </c>
      <c r="J3597" s="1" t="s">
        <v>302</v>
      </c>
      <c r="K3597" s="1" t="s">
        <v>302</v>
      </c>
    </row>
    <row r="3598" spans="1:11" x14ac:dyDescent="0.15">
      <c r="A3598" s="1" t="s">
        <v>302</v>
      </c>
      <c r="B3598" s="1" t="s">
        <v>302</v>
      </c>
      <c r="C3598" s="1" t="s">
        <v>302</v>
      </c>
      <c r="D3598" s="1" t="s">
        <v>302</v>
      </c>
      <c r="E3598" s="1" t="s">
        <v>302</v>
      </c>
      <c r="F3598" s="1" t="s">
        <v>302</v>
      </c>
      <c r="G3598" s="1" t="s">
        <v>302</v>
      </c>
      <c r="H3598" s="1" t="s">
        <v>302</v>
      </c>
      <c r="I3598" s="1" t="s">
        <v>302</v>
      </c>
      <c r="J3598" s="1" t="s">
        <v>302</v>
      </c>
      <c r="K3598" s="1" t="s">
        <v>302</v>
      </c>
    </row>
    <row r="3599" spans="1:11" x14ac:dyDescent="0.15">
      <c r="A3599" s="1" t="s">
        <v>302</v>
      </c>
      <c r="B3599" s="1" t="s">
        <v>302</v>
      </c>
      <c r="C3599" s="1" t="s">
        <v>302</v>
      </c>
      <c r="D3599" s="1" t="s">
        <v>302</v>
      </c>
      <c r="E3599" s="1" t="s">
        <v>302</v>
      </c>
      <c r="F3599" s="1" t="s">
        <v>302</v>
      </c>
      <c r="G3599" s="1" t="s">
        <v>302</v>
      </c>
      <c r="H3599" s="1" t="s">
        <v>302</v>
      </c>
      <c r="I3599" s="1" t="s">
        <v>302</v>
      </c>
      <c r="J3599" s="1" t="s">
        <v>302</v>
      </c>
      <c r="K3599" s="1" t="s">
        <v>302</v>
      </c>
    </row>
    <row r="3600" spans="1:11" x14ac:dyDescent="0.15">
      <c r="A3600" s="1" t="s">
        <v>302</v>
      </c>
      <c r="B3600" s="1" t="s">
        <v>302</v>
      </c>
      <c r="C3600" s="1" t="s">
        <v>302</v>
      </c>
      <c r="D3600" s="1" t="s">
        <v>302</v>
      </c>
      <c r="E3600" s="1" t="s">
        <v>302</v>
      </c>
      <c r="F3600" s="1" t="s">
        <v>302</v>
      </c>
      <c r="G3600" s="1" t="s">
        <v>302</v>
      </c>
      <c r="H3600" s="1" t="s">
        <v>302</v>
      </c>
      <c r="I3600" s="1" t="s">
        <v>302</v>
      </c>
      <c r="J3600" s="1" t="s">
        <v>302</v>
      </c>
      <c r="K3600" s="1" t="s">
        <v>302</v>
      </c>
    </row>
    <row r="3601" spans="1:11" x14ac:dyDescent="0.15">
      <c r="A3601" s="1" t="s">
        <v>302</v>
      </c>
      <c r="B3601" s="1" t="s">
        <v>302</v>
      </c>
      <c r="C3601" s="1" t="s">
        <v>302</v>
      </c>
      <c r="D3601" s="1" t="s">
        <v>302</v>
      </c>
      <c r="E3601" s="1" t="s">
        <v>302</v>
      </c>
      <c r="F3601" s="1" t="s">
        <v>302</v>
      </c>
      <c r="G3601" s="1" t="s">
        <v>302</v>
      </c>
      <c r="H3601" s="1" t="s">
        <v>302</v>
      </c>
      <c r="I3601" s="1" t="s">
        <v>302</v>
      </c>
      <c r="J3601" s="1" t="s">
        <v>302</v>
      </c>
      <c r="K3601" s="1" t="s">
        <v>302</v>
      </c>
    </row>
    <row r="3602" spans="1:11" x14ac:dyDescent="0.15">
      <c r="A3602" s="1" t="s">
        <v>302</v>
      </c>
      <c r="B3602" s="1" t="s">
        <v>302</v>
      </c>
      <c r="C3602" s="1" t="s">
        <v>302</v>
      </c>
      <c r="D3602" s="1" t="s">
        <v>302</v>
      </c>
      <c r="E3602" s="1" t="s">
        <v>302</v>
      </c>
      <c r="F3602" s="1" t="s">
        <v>302</v>
      </c>
      <c r="G3602" s="1" t="s">
        <v>302</v>
      </c>
      <c r="H3602" s="1" t="s">
        <v>302</v>
      </c>
      <c r="I3602" s="1" t="s">
        <v>302</v>
      </c>
      <c r="J3602" s="1" t="s">
        <v>302</v>
      </c>
      <c r="K3602" s="1" t="s">
        <v>302</v>
      </c>
    </row>
    <row r="3603" spans="1:11" x14ac:dyDescent="0.15">
      <c r="A3603" s="1" t="s">
        <v>302</v>
      </c>
      <c r="B3603" s="1" t="s">
        <v>302</v>
      </c>
      <c r="C3603" s="1" t="s">
        <v>302</v>
      </c>
      <c r="D3603" s="1" t="s">
        <v>302</v>
      </c>
      <c r="E3603" s="1" t="s">
        <v>302</v>
      </c>
      <c r="F3603" s="1" t="s">
        <v>302</v>
      </c>
      <c r="G3603" s="1" t="s">
        <v>302</v>
      </c>
      <c r="H3603" s="1" t="s">
        <v>302</v>
      </c>
      <c r="I3603" s="1" t="s">
        <v>302</v>
      </c>
      <c r="J3603" s="1" t="s">
        <v>302</v>
      </c>
      <c r="K3603" s="1" t="s">
        <v>302</v>
      </c>
    </row>
    <row r="3604" spans="1:11" x14ac:dyDescent="0.15">
      <c r="A3604" s="1" t="s">
        <v>302</v>
      </c>
      <c r="B3604" s="1" t="s">
        <v>302</v>
      </c>
      <c r="C3604" s="1" t="s">
        <v>302</v>
      </c>
      <c r="D3604" s="1" t="s">
        <v>302</v>
      </c>
      <c r="E3604" s="1" t="s">
        <v>302</v>
      </c>
      <c r="F3604" s="1" t="s">
        <v>302</v>
      </c>
      <c r="G3604" s="1" t="s">
        <v>302</v>
      </c>
      <c r="H3604" s="1" t="s">
        <v>302</v>
      </c>
      <c r="I3604" s="1" t="s">
        <v>302</v>
      </c>
      <c r="J3604" s="1" t="s">
        <v>302</v>
      </c>
      <c r="K3604" s="1" t="s">
        <v>302</v>
      </c>
    </row>
    <row r="3605" spans="1:11" x14ac:dyDescent="0.15">
      <c r="A3605" s="1" t="s">
        <v>302</v>
      </c>
      <c r="B3605" s="1" t="s">
        <v>302</v>
      </c>
      <c r="C3605" s="1" t="s">
        <v>302</v>
      </c>
      <c r="D3605" s="1" t="s">
        <v>302</v>
      </c>
      <c r="E3605" s="1" t="s">
        <v>302</v>
      </c>
      <c r="F3605" s="1" t="s">
        <v>302</v>
      </c>
      <c r="G3605" s="1" t="s">
        <v>302</v>
      </c>
      <c r="H3605" s="1" t="s">
        <v>302</v>
      </c>
      <c r="I3605" s="1" t="s">
        <v>302</v>
      </c>
      <c r="J3605" s="1" t="s">
        <v>302</v>
      </c>
      <c r="K3605" s="1" t="s">
        <v>302</v>
      </c>
    </row>
    <row r="3606" spans="1:11" x14ac:dyDescent="0.15">
      <c r="A3606" s="1" t="s">
        <v>302</v>
      </c>
      <c r="B3606" s="1" t="s">
        <v>302</v>
      </c>
      <c r="C3606" s="1" t="s">
        <v>302</v>
      </c>
      <c r="D3606" s="1" t="s">
        <v>302</v>
      </c>
      <c r="E3606" s="1" t="s">
        <v>302</v>
      </c>
      <c r="F3606" s="1" t="s">
        <v>302</v>
      </c>
      <c r="G3606" s="1" t="s">
        <v>302</v>
      </c>
      <c r="H3606" s="1" t="s">
        <v>302</v>
      </c>
      <c r="I3606" s="1" t="s">
        <v>302</v>
      </c>
      <c r="J3606" s="1" t="s">
        <v>302</v>
      </c>
      <c r="K3606" s="1" t="s">
        <v>302</v>
      </c>
    </row>
    <row r="3607" spans="1:11" x14ac:dyDescent="0.15">
      <c r="A3607" s="1" t="s">
        <v>302</v>
      </c>
      <c r="B3607" s="1" t="s">
        <v>302</v>
      </c>
      <c r="C3607" s="1" t="s">
        <v>302</v>
      </c>
      <c r="D3607" s="1" t="s">
        <v>302</v>
      </c>
      <c r="E3607" s="1" t="s">
        <v>302</v>
      </c>
      <c r="F3607" s="1" t="s">
        <v>302</v>
      </c>
      <c r="G3607" s="1" t="s">
        <v>302</v>
      </c>
      <c r="H3607" s="1" t="s">
        <v>302</v>
      </c>
      <c r="I3607" s="1" t="s">
        <v>302</v>
      </c>
      <c r="J3607" s="1" t="s">
        <v>302</v>
      </c>
      <c r="K3607" s="1" t="s">
        <v>302</v>
      </c>
    </row>
    <row r="3608" spans="1:11" x14ac:dyDescent="0.15">
      <c r="A3608" s="1" t="s">
        <v>302</v>
      </c>
      <c r="B3608" s="1" t="s">
        <v>302</v>
      </c>
      <c r="C3608" s="1" t="s">
        <v>302</v>
      </c>
      <c r="D3608" s="1" t="s">
        <v>302</v>
      </c>
      <c r="E3608" s="1" t="s">
        <v>302</v>
      </c>
      <c r="F3608" s="1" t="s">
        <v>302</v>
      </c>
      <c r="G3608" s="1" t="s">
        <v>302</v>
      </c>
      <c r="H3608" s="1" t="s">
        <v>302</v>
      </c>
      <c r="I3608" s="1" t="s">
        <v>302</v>
      </c>
      <c r="J3608" s="1" t="s">
        <v>302</v>
      </c>
      <c r="K3608" s="1" t="s">
        <v>302</v>
      </c>
    </row>
    <row r="3609" spans="1:11" x14ac:dyDescent="0.15">
      <c r="A3609" s="1" t="s">
        <v>302</v>
      </c>
      <c r="B3609" s="1" t="s">
        <v>302</v>
      </c>
      <c r="C3609" s="1" t="s">
        <v>302</v>
      </c>
      <c r="D3609" s="1" t="s">
        <v>302</v>
      </c>
      <c r="E3609" s="1" t="s">
        <v>302</v>
      </c>
      <c r="F3609" s="1" t="s">
        <v>302</v>
      </c>
      <c r="G3609" s="1" t="s">
        <v>302</v>
      </c>
      <c r="H3609" s="1" t="s">
        <v>302</v>
      </c>
      <c r="I3609" s="1" t="s">
        <v>302</v>
      </c>
      <c r="J3609" s="1" t="s">
        <v>302</v>
      </c>
      <c r="K3609" s="1" t="s">
        <v>302</v>
      </c>
    </row>
    <row r="3610" spans="1:11" x14ac:dyDescent="0.15">
      <c r="A3610" s="1" t="s">
        <v>302</v>
      </c>
      <c r="B3610" s="1" t="s">
        <v>302</v>
      </c>
      <c r="C3610" s="1" t="s">
        <v>302</v>
      </c>
      <c r="D3610" s="1" t="s">
        <v>302</v>
      </c>
      <c r="E3610" s="1" t="s">
        <v>302</v>
      </c>
      <c r="F3610" s="1" t="s">
        <v>302</v>
      </c>
      <c r="G3610" s="1" t="s">
        <v>302</v>
      </c>
      <c r="H3610" s="1" t="s">
        <v>302</v>
      </c>
      <c r="I3610" s="1" t="s">
        <v>302</v>
      </c>
      <c r="J3610" s="1" t="s">
        <v>302</v>
      </c>
      <c r="K3610" s="1" t="s">
        <v>302</v>
      </c>
    </row>
    <row r="3611" spans="1:11" x14ac:dyDescent="0.15">
      <c r="A3611" s="1" t="s">
        <v>302</v>
      </c>
      <c r="B3611" s="1" t="s">
        <v>302</v>
      </c>
      <c r="C3611" s="1" t="s">
        <v>302</v>
      </c>
      <c r="D3611" s="1" t="s">
        <v>302</v>
      </c>
      <c r="E3611" s="1" t="s">
        <v>302</v>
      </c>
      <c r="F3611" s="1" t="s">
        <v>302</v>
      </c>
      <c r="G3611" s="1" t="s">
        <v>302</v>
      </c>
      <c r="H3611" s="1" t="s">
        <v>302</v>
      </c>
      <c r="I3611" s="1" t="s">
        <v>302</v>
      </c>
      <c r="J3611" s="1" t="s">
        <v>302</v>
      </c>
      <c r="K3611" s="1" t="s">
        <v>302</v>
      </c>
    </row>
    <row r="3612" spans="1:11" x14ac:dyDescent="0.15">
      <c r="A3612" s="1" t="s">
        <v>302</v>
      </c>
      <c r="B3612" s="1" t="s">
        <v>302</v>
      </c>
      <c r="C3612" s="1" t="s">
        <v>302</v>
      </c>
      <c r="D3612" s="1" t="s">
        <v>302</v>
      </c>
      <c r="E3612" s="1" t="s">
        <v>302</v>
      </c>
      <c r="F3612" s="1" t="s">
        <v>302</v>
      </c>
      <c r="G3612" s="1" t="s">
        <v>302</v>
      </c>
      <c r="H3612" s="1" t="s">
        <v>302</v>
      </c>
      <c r="I3612" s="1" t="s">
        <v>302</v>
      </c>
      <c r="J3612" s="1" t="s">
        <v>302</v>
      </c>
      <c r="K3612" s="1" t="s">
        <v>302</v>
      </c>
    </row>
    <row r="3613" spans="1:11" x14ac:dyDescent="0.15">
      <c r="A3613" s="1" t="s">
        <v>302</v>
      </c>
      <c r="B3613" s="1" t="s">
        <v>302</v>
      </c>
      <c r="C3613" s="1" t="s">
        <v>302</v>
      </c>
      <c r="D3613" s="1" t="s">
        <v>302</v>
      </c>
      <c r="E3613" s="1" t="s">
        <v>302</v>
      </c>
      <c r="F3613" s="1" t="s">
        <v>302</v>
      </c>
      <c r="G3613" s="1" t="s">
        <v>302</v>
      </c>
      <c r="H3613" s="1" t="s">
        <v>302</v>
      </c>
      <c r="I3613" s="1" t="s">
        <v>302</v>
      </c>
      <c r="J3613" s="1" t="s">
        <v>302</v>
      </c>
      <c r="K3613" s="1" t="s">
        <v>302</v>
      </c>
    </row>
    <row r="3614" spans="1:11" x14ac:dyDescent="0.15">
      <c r="A3614" s="1" t="s">
        <v>302</v>
      </c>
      <c r="B3614" s="1" t="s">
        <v>302</v>
      </c>
      <c r="C3614" s="1" t="s">
        <v>302</v>
      </c>
      <c r="D3614" s="1" t="s">
        <v>302</v>
      </c>
      <c r="E3614" s="1" t="s">
        <v>302</v>
      </c>
      <c r="F3614" s="1" t="s">
        <v>302</v>
      </c>
      <c r="G3614" s="1" t="s">
        <v>302</v>
      </c>
      <c r="H3614" s="1" t="s">
        <v>302</v>
      </c>
      <c r="I3614" s="1" t="s">
        <v>302</v>
      </c>
      <c r="J3614" s="1" t="s">
        <v>302</v>
      </c>
      <c r="K3614" s="1" t="s">
        <v>302</v>
      </c>
    </row>
    <row r="3615" spans="1:11" x14ac:dyDescent="0.15">
      <c r="A3615" s="1" t="s">
        <v>302</v>
      </c>
      <c r="B3615" s="1" t="s">
        <v>302</v>
      </c>
      <c r="C3615" s="1" t="s">
        <v>302</v>
      </c>
      <c r="D3615" s="1" t="s">
        <v>302</v>
      </c>
      <c r="E3615" s="1" t="s">
        <v>302</v>
      </c>
      <c r="F3615" s="1" t="s">
        <v>302</v>
      </c>
      <c r="G3615" s="1" t="s">
        <v>302</v>
      </c>
      <c r="H3615" s="1" t="s">
        <v>302</v>
      </c>
      <c r="I3615" s="1" t="s">
        <v>302</v>
      </c>
      <c r="J3615" s="1" t="s">
        <v>302</v>
      </c>
      <c r="K3615" s="1" t="s">
        <v>302</v>
      </c>
    </row>
    <row r="3616" spans="1:11" x14ac:dyDescent="0.15">
      <c r="A3616" s="1" t="s">
        <v>302</v>
      </c>
      <c r="B3616" s="1" t="s">
        <v>302</v>
      </c>
      <c r="C3616" s="1" t="s">
        <v>302</v>
      </c>
      <c r="D3616" s="1" t="s">
        <v>302</v>
      </c>
      <c r="E3616" s="1" t="s">
        <v>302</v>
      </c>
      <c r="F3616" s="1" t="s">
        <v>302</v>
      </c>
      <c r="G3616" s="1" t="s">
        <v>302</v>
      </c>
      <c r="H3616" s="1" t="s">
        <v>302</v>
      </c>
      <c r="I3616" s="1" t="s">
        <v>302</v>
      </c>
      <c r="J3616" s="1" t="s">
        <v>302</v>
      </c>
      <c r="K3616" s="1" t="s">
        <v>302</v>
      </c>
    </row>
    <row r="3617" spans="1:11" x14ac:dyDescent="0.15">
      <c r="A3617" s="1" t="s">
        <v>302</v>
      </c>
      <c r="B3617" s="1" t="s">
        <v>302</v>
      </c>
      <c r="C3617" s="1" t="s">
        <v>302</v>
      </c>
      <c r="D3617" s="1" t="s">
        <v>302</v>
      </c>
      <c r="E3617" s="1" t="s">
        <v>302</v>
      </c>
      <c r="F3617" s="1" t="s">
        <v>302</v>
      </c>
      <c r="G3617" s="1" t="s">
        <v>302</v>
      </c>
      <c r="H3617" s="1" t="s">
        <v>302</v>
      </c>
      <c r="I3617" s="1" t="s">
        <v>302</v>
      </c>
      <c r="J3617" s="1" t="s">
        <v>302</v>
      </c>
      <c r="K3617" s="1" t="s">
        <v>302</v>
      </c>
    </row>
    <row r="3618" spans="1:11" x14ac:dyDescent="0.15">
      <c r="A3618" s="1" t="s">
        <v>302</v>
      </c>
      <c r="B3618" s="1" t="s">
        <v>302</v>
      </c>
      <c r="C3618" s="1" t="s">
        <v>302</v>
      </c>
      <c r="D3618" s="1" t="s">
        <v>302</v>
      </c>
      <c r="E3618" s="1" t="s">
        <v>302</v>
      </c>
      <c r="F3618" s="1" t="s">
        <v>302</v>
      </c>
      <c r="G3618" s="1" t="s">
        <v>302</v>
      </c>
      <c r="H3618" s="1" t="s">
        <v>302</v>
      </c>
      <c r="I3618" s="1" t="s">
        <v>302</v>
      </c>
      <c r="J3618" s="1" t="s">
        <v>302</v>
      </c>
      <c r="K3618" s="1" t="s">
        <v>302</v>
      </c>
    </row>
    <row r="3619" spans="1:11" x14ac:dyDescent="0.15">
      <c r="A3619" s="1" t="s">
        <v>302</v>
      </c>
      <c r="B3619" s="1" t="s">
        <v>302</v>
      </c>
      <c r="C3619" s="1" t="s">
        <v>302</v>
      </c>
      <c r="D3619" s="1" t="s">
        <v>302</v>
      </c>
      <c r="E3619" s="1" t="s">
        <v>302</v>
      </c>
      <c r="F3619" s="1" t="s">
        <v>302</v>
      </c>
      <c r="G3619" s="1" t="s">
        <v>302</v>
      </c>
      <c r="H3619" s="1" t="s">
        <v>302</v>
      </c>
      <c r="I3619" s="1" t="s">
        <v>302</v>
      </c>
      <c r="J3619" s="1" t="s">
        <v>302</v>
      </c>
      <c r="K3619" s="1" t="s">
        <v>302</v>
      </c>
    </row>
    <row r="3620" spans="1:11" x14ac:dyDescent="0.15">
      <c r="A3620" s="1" t="s">
        <v>302</v>
      </c>
      <c r="B3620" s="1" t="s">
        <v>302</v>
      </c>
      <c r="C3620" s="1" t="s">
        <v>302</v>
      </c>
      <c r="D3620" s="1" t="s">
        <v>302</v>
      </c>
      <c r="E3620" s="1" t="s">
        <v>302</v>
      </c>
      <c r="F3620" s="1" t="s">
        <v>302</v>
      </c>
      <c r="G3620" s="1" t="s">
        <v>302</v>
      </c>
      <c r="H3620" s="1" t="s">
        <v>302</v>
      </c>
      <c r="I3620" s="1" t="s">
        <v>302</v>
      </c>
      <c r="J3620" s="1" t="s">
        <v>302</v>
      </c>
      <c r="K3620" s="1" t="s">
        <v>302</v>
      </c>
    </row>
    <row r="3621" spans="1:11" x14ac:dyDescent="0.15">
      <c r="A3621" s="1" t="s">
        <v>302</v>
      </c>
      <c r="B3621" s="1" t="s">
        <v>302</v>
      </c>
      <c r="C3621" s="1" t="s">
        <v>302</v>
      </c>
      <c r="D3621" s="1" t="s">
        <v>302</v>
      </c>
      <c r="E3621" s="1" t="s">
        <v>302</v>
      </c>
      <c r="F3621" s="1" t="s">
        <v>302</v>
      </c>
      <c r="G3621" s="1" t="s">
        <v>302</v>
      </c>
      <c r="H3621" s="1" t="s">
        <v>302</v>
      </c>
      <c r="I3621" s="1" t="s">
        <v>302</v>
      </c>
      <c r="J3621" s="1" t="s">
        <v>302</v>
      </c>
      <c r="K3621" s="1" t="s">
        <v>302</v>
      </c>
    </row>
    <row r="3622" spans="1:11" x14ac:dyDescent="0.15">
      <c r="A3622" s="1" t="s">
        <v>302</v>
      </c>
      <c r="B3622" s="1" t="s">
        <v>302</v>
      </c>
      <c r="C3622" s="1" t="s">
        <v>302</v>
      </c>
      <c r="D3622" s="1" t="s">
        <v>302</v>
      </c>
      <c r="E3622" s="1" t="s">
        <v>302</v>
      </c>
      <c r="F3622" s="1" t="s">
        <v>302</v>
      </c>
      <c r="G3622" s="1" t="s">
        <v>302</v>
      </c>
      <c r="H3622" s="1" t="s">
        <v>302</v>
      </c>
      <c r="I3622" s="1" t="s">
        <v>302</v>
      </c>
      <c r="J3622" s="1" t="s">
        <v>302</v>
      </c>
      <c r="K3622" s="1" t="s">
        <v>302</v>
      </c>
    </row>
    <row r="3623" spans="1:11" x14ac:dyDescent="0.15">
      <c r="A3623" s="1" t="s">
        <v>302</v>
      </c>
      <c r="B3623" s="1" t="s">
        <v>302</v>
      </c>
      <c r="C3623" s="1" t="s">
        <v>302</v>
      </c>
      <c r="D3623" s="1" t="s">
        <v>302</v>
      </c>
      <c r="E3623" s="1" t="s">
        <v>302</v>
      </c>
      <c r="F3623" s="1" t="s">
        <v>302</v>
      </c>
      <c r="G3623" s="1" t="s">
        <v>302</v>
      </c>
      <c r="H3623" s="1" t="s">
        <v>302</v>
      </c>
      <c r="I3623" s="1" t="s">
        <v>302</v>
      </c>
      <c r="J3623" s="1" t="s">
        <v>302</v>
      </c>
      <c r="K3623" s="1" t="s">
        <v>302</v>
      </c>
    </row>
    <row r="3624" spans="1:11" x14ac:dyDescent="0.15">
      <c r="A3624" s="1" t="s">
        <v>302</v>
      </c>
      <c r="B3624" s="1" t="s">
        <v>302</v>
      </c>
      <c r="C3624" s="1" t="s">
        <v>302</v>
      </c>
      <c r="D3624" s="1" t="s">
        <v>302</v>
      </c>
      <c r="E3624" s="1" t="s">
        <v>302</v>
      </c>
      <c r="F3624" s="1" t="s">
        <v>302</v>
      </c>
      <c r="G3624" s="1" t="s">
        <v>302</v>
      </c>
      <c r="H3624" s="1" t="s">
        <v>302</v>
      </c>
      <c r="I3624" s="1" t="s">
        <v>302</v>
      </c>
      <c r="J3624" s="1" t="s">
        <v>302</v>
      </c>
      <c r="K3624" s="1" t="s">
        <v>302</v>
      </c>
    </row>
    <row r="3625" spans="1:11" x14ac:dyDescent="0.15">
      <c r="A3625" s="1" t="s">
        <v>302</v>
      </c>
      <c r="B3625" s="1" t="s">
        <v>302</v>
      </c>
      <c r="C3625" s="1" t="s">
        <v>302</v>
      </c>
      <c r="D3625" s="1" t="s">
        <v>302</v>
      </c>
      <c r="E3625" s="1" t="s">
        <v>302</v>
      </c>
      <c r="F3625" s="1" t="s">
        <v>302</v>
      </c>
      <c r="G3625" s="1" t="s">
        <v>302</v>
      </c>
      <c r="H3625" s="1" t="s">
        <v>302</v>
      </c>
      <c r="I3625" s="1" t="s">
        <v>302</v>
      </c>
      <c r="J3625" s="1" t="s">
        <v>302</v>
      </c>
      <c r="K3625" s="1" t="s">
        <v>302</v>
      </c>
    </row>
    <row r="3626" spans="1:11" x14ac:dyDescent="0.15">
      <c r="A3626" s="1" t="s">
        <v>302</v>
      </c>
      <c r="B3626" s="1" t="s">
        <v>302</v>
      </c>
      <c r="C3626" s="1" t="s">
        <v>302</v>
      </c>
      <c r="D3626" s="1" t="s">
        <v>302</v>
      </c>
      <c r="E3626" s="1" t="s">
        <v>302</v>
      </c>
      <c r="F3626" s="1" t="s">
        <v>302</v>
      </c>
      <c r="G3626" s="1" t="s">
        <v>302</v>
      </c>
      <c r="H3626" s="1" t="s">
        <v>302</v>
      </c>
      <c r="I3626" s="1" t="s">
        <v>302</v>
      </c>
      <c r="J3626" s="1" t="s">
        <v>302</v>
      </c>
      <c r="K3626" s="1" t="s">
        <v>302</v>
      </c>
    </row>
    <row r="3627" spans="1:11" x14ac:dyDescent="0.15">
      <c r="A3627" s="1" t="s">
        <v>302</v>
      </c>
      <c r="B3627" s="1" t="s">
        <v>302</v>
      </c>
      <c r="C3627" s="1" t="s">
        <v>302</v>
      </c>
      <c r="D3627" s="1" t="s">
        <v>302</v>
      </c>
      <c r="E3627" s="1" t="s">
        <v>302</v>
      </c>
      <c r="F3627" s="1" t="s">
        <v>302</v>
      </c>
      <c r="G3627" s="1" t="s">
        <v>302</v>
      </c>
      <c r="H3627" s="1" t="s">
        <v>302</v>
      </c>
      <c r="I3627" s="1" t="s">
        <v>302</v>
      </c>
      <c r="J3627" s="1" t="s">
        <v>302</v>
      </c>
      <c r="K3627" s="1" t="s">
        <v>302</v>
      </c>
    </row>
    <row r="3628" spans="1:11" x14ac:dyDescent="0.15">
      <c r="A3628" s="1" t="s">
        <v>302</v>
      </c>
      <c r="B3628" s="1" t="s">
        <v>302</v>
      </c>
      <c r="C3628" s="1" t="s">
        <v>302</v>
      </c>
      <c r="D3628" s="1" t="s">
        <v>302</v>
      </c>
      <c r="E3628" s="1" t="s">
        <v>302</v>
      </c>
      <c r="F3628" s="1" t="s">
        <v>302</v>
      </c>
      <c r="G3628" s="1" t="s">
        <v>302</v>
      </c>
      <c r="H3628" s="1" t="s">
        <v>302</v>
      </c>
      <c r="I3628" s="1" t="s">
        <v>302</v>
      </c>
      <c r="J3628" s="1" t="s">
        <v>302</v>
      </c>
      <c r="K3628" s="1" t="s">
        <v>302</v>
      </c>
    </row>
    <row r="3629" spans="1:11" x14ac:dyDescent="0.15">
      <c r="A3629" s="1" t="s">
        <v>302</v>
      </c>
      <c r="B3629" s="1" t="s">
        <v>302</v>
      </c>
      <c r="C3629" s="1" t="s">
        <v>302</v>
      </c>
      <c r="D3629" s="1" t="s">
        <v>302</v>
      </c>
      <c r="E3629" s="1" t="s">
        <v>302</v>
      </c>
      <c r="F3629" s="1" t="s">
        <v>302</v>
      </c>
      <c r="G3629" s="1" t="s">
        <v>302</v>
      </c>
      <c r="H3629" s="1" t="s">
        <v>302</v>
      </c>
      <c r="I3629" s="1" t="s">
        <v>302</v>
      </c>
      <c r="J3629" s="1" t="s">
        <v>302</v>
      </c>
      <c r="K3629" s="1" t="s">
        <v>302</v>
      </c>
    </row>
    <row r="3630" spans="1:11" x14ac:dyDescent="0.15">
      <c r="A3630" s="1" t="s">
        <v>302</v>
      </c>
      <c r="B3630" s="1" t="s">
        <v>302</v>
      </c>
      <c r="C3630" s="1" t="s">
        <v>302</v>
      </c>
      <c r="D3630" s="1" t="s">
        <v>302</v>
      </c>
      <c r="E3630" s="1" t="s">
        <v>302</v>
      </c>
      <c r="F3630" s="1" t="s">
        <v>302</v>
      </c>
      <c r="G3630" s="1" t="s">
        <v>302</v>
      </c>
      <c r="H3630" s="1" t="s">
        <v>302</v>
      </c>
      <c r="I3630" s="1" t="s">
        <v>302</v>
      </c>
      <c r="J3630" s="1" t="s">
        <v>302</v>
      </c>
      <c r="K3630" s="1" t="s">
        <v>302</v>
      </c>
    </row>
    <row r="3631" spans="1:11" x14ac:dyDescent="0.15">
      <c r="A3631" s="1" t="s">
        <v>302</v>
      </c>
      <c r="B3631" s="1" t="s">
        <v>302</v>
      </c>
      <c r="C3631" s="1" t="s">
        <v>302</v>
      </c>
      <c r="D3631" s="1" t="s">
        <v>302</v>
      </c>
      <c r="E3631" s="1" t="s">
        <v>302</v>
      </c>
      <c r="F3631" s="1" t="s">
        <v>302</v>
      </c>
      <c r="G3631" s="1" t="s">
        <v>302</v>
      </c>
      <c r="H3631" s="1" t="s">
        <v>302</v>
      </c>
      <c r="I3631" s="1" t="s">
        <v>302</v>
      </c>
      <c r="J3631" s="1" t="s">
        <v>302</v>
      </c>
      <c r="K3631" s="1" t="s">
        <v>302</v>
      </c>
    </row>
    <row r="3632" spans="1:11" x14ac:dyDescent="0.15">
      <c r="A3632" s="1" t="s">
        <v>302</v>
      </c>
      <c r="B3632" s="1" t="s">
        <v>302</v>
      </c>
      <c r="C3632" s="1" t="s">
        <v>302</v>
      </c>
      <c r="D3632" s="1" t="s">
        <v>302</v>
      </c>
      <c r="E3632" s="1" t="s">
        <v>302</v>
      </c>
      <c r="F3632" s="1" t="s">
        <v>302</v>
      </c>
      <c r="G3632" s="1" t="s">
        <v>302</v>
      </c>
      <c r="H3632" s="1" t="s">
        <v>302</v>
      </c>
      <c r="I3632" s="1" t="s">
        <v>302</v>
      </c>
      <c r="J3632" s="1" t="s">
        <v>302</v>
      </c>
      <c r="K3632" s="1" t="s">
        <v>302</v>
      </c>
    </row>
    <row r="3633" spans="1:11" x14ac:dyDescent="0.15">
      <c r="A3633" s="1" t="s">
        <v>302</v>
      </c>
      <c r="B3633" s="1" t="s">
        <v>302</v>
      </c>
      <c r="C3633" s="1" t="s">
        <v>302</v>
      </c>
      <c r="D3633" s="1" t="s">
        <v>302</v>
      </c>
      <c r="E3633" s="1" t="s">
        <v>302</v>
      </c>
      <c r="F3633" s="1" t="s">
        <v>302</v>
      </c>
      <c r="G3633" s="1" t="s">
        <v>302</v>
      </c>
      <c r="H3633" s="1" t="s">
        <v>302</v>
      </c>
      <c r="I3633" s="1" t="s">
        <v>302</v>
      </c>
      <c r="J3633" s="1" t="s">
        <v>302</v>
      </c>
      <c r="K3633" s="1" t="s">
        <v>302</v>
      </c>
    </row>
    <row r="3634" spans="1:11" x14ac:dyDescent="0.15">
      <c r="A3634" s="1" t="s">
        <v>302</v>
      </c>
      <c r="B3634" s="1" t="s">
        <v>302</v>
      </c>
      <c r="C3634" s="1" t="s">
        <v>302</v>
      </c>
      <c r="D3634" s="1" t="s">
        <v>302</v>
      </c>
      <c r="E3634" s="1" t="s">
        <v>302</v>
      </c>
      <c r="F3634" s="1" t="s">
        <v>302</v>
      </c>
      <c r="G3634" s="1" t="s">
        <v>302</v>
      </c>
      <c r="H3634" s="1" t="s">
        <v>302</v>
      </c>
      <c r="I3634" s="1" t="s">
        <v>302</v>
      </c>
      <c r="J3634" s="1" t="s">
        <v>302</v>
      </c>
      <c r="K3634" s="1" t="s">
        <v>302</v>
      </c>
    </row>
    <row r="3635" spans="1:11" x14ac:dyDescent="0.15">
      <c r="A3635" s="1" t="s">
        <v>302</v>
      </c>
      <c r="B3635" s="1" t="s">
        <v>302</v>
      </c>
      <c r="C3635" s="1" t="s">
        <v>302</v>
      </c>
      <c r="D3635" s="1" t="s">
        <v>302</v>
      </c>
      <c r="E3635" s="1" t="s">
        <v>302</v>
      </c>
      <c r="F3635" s="1" t="s">
        <v>302</v>
      </c>
      <c r="G3635" s="1" t="s">
        <v>302</v>
      </c>
      <c r="H3635" s="1" t="s">
        <v>302</v>
      </c>
      <c r="I3635" s="1" t="s">
        <v>302</v>
      </c>
      <c r="J3635" s="1" t="s">
        <v>302</v>
      </c>
      <c r="K3635" s="1" t="s">
        <v>302</v>
      </c>
    </row>
    <row r="3636" spans="1:11" x14ac:dyDescent="0.15">
      <c r="A3636" s="1" t="s">
        <v>302</v>
      </c>
      <c r="B3636" s="1" t="s">
        <v>302</v>
      </c>
      <c r="C3636" s="1" t="s">
        <v>302</v>
      </c>
      <c r="D3636" s="1" t="s">
        <v>302</v>
      </c>
      <c r="E3636" s="1" t="s">
        <v>302</v>
      </c>
      <c r="F3636" s="1" t="s">
        <v>302</v>
      </c>
      <c r="G3636" s="1" t="s">
        <v>302</v>
      </c>
      <c r="H3636" s="1" t="s">
        <v>302</v>
      </c>
      <c r="I3636" s="1" t="s">
        <v>302</v>
      </c>
      <c r="J3636" s="1" t="s">
        <v>302</v>
      </c>
      <c r="K3636" s="1" t="s">
        <v>302</v>
      </c>
    </row>
    <row r="3637" spans="1:11" x14ac:dyDescent="0.15">
      <c r="A3637" s="1" t="s">
        <v>302</v>
      </c>
      <c r="B3637" s="1" t="s">
        <v>302</v>
      </c>
      <c r="C3637" s="1" t="s">
        <v>302</v>
      </c>
      <c r="D3637" s="1" t="s">
        <v>302</v>
      </c>
      <c r="E3637" s="1" t="s">
        <v>302</v>
      </c>
      <c r="F3637" s="1" t="s">
        <v>302</v>
      </c>
      <c r="G3637" s="1" t="s">
        <v>302</v>
      </c>
      <c r="H3637" s="1" t="s">
        <v>302</v>
      </c>
      <c r="I3637" s="1" t="s">
        <v>302</v>
      </c>
      <c r="J3637" s="1" t="s">
        <v>302</v>
      </c>
      <c r="K3637" s="1" t="s">
        <v>302</v>
      </c>
    </row>
    <row r="3638" spans="1:11" x14ac:dyDescent="0.15">
      <c r="A3638" s="1" t="s">
        <v>302</v>
      </c>
      <c r="B3638" s="1" t="s">
        <v>302</v>
      </c>
      <c r="C3638" s="1" t="s">
        <v>302</v>
      </c>
      <c r="D3638" s="1" t="s">
        <v>302</v>
      </c>
      <c r="E3638" s="1" t="s">
        <v>302</v>
      </c>
      <c r="F3638" s="1" t="s">
        <v>302</v>
      </c>
      <c r="G3638" s="1" t="s">
        <v>302</v>
      </c>
      <c r="H3638" s="1" t="s">
        <v>302</v>
      </c>
      <c r="I3638" s="1" t="s">
        <v>302</v>
      </c>
      <c r="J3638" s="1" t="s">
        <v>302</v>
      </c>
      <c r="K3638" s="1" t="s">
        <v>302</v>
      </c>
    </row>
    <row r="3639" spans="1:11" x14ac:dyDescent="0.15">
      <c r="A3639" s="1" t="s">
        <v>302</v>
      </c>
      <c r="B3639" s="1" t="s">
        <v>302</v>
      </c>
      <c r="C3639" s="1" t="s">
        <v>302</v>
      </c>
      <c r="D3639" s="1" t="s">
        <v>302</v>
      </c>
      <c r="E3639" s="1" t="s">
        <v>302</v>
      </c>
      <c r="F3639" s="1" t="s">
        <v>302</v>
      </c>
      <c r="G3639" s="1" t="s">
        <v>302</v>
      </c>
      <c r="H3639" s="1" t="s">
        <v>302</v>
      </c>
      <c r="I3639" s="1" t="s">
        <v>302</v>
      </c>
      <c r="J3639" s="1" t="s">
        <v>302</v>
      </c>
      <c r="K3639" s="1" t="s">
        <v>302</v>
      </c>
    </row>
    <row r="3640" spans="1:11" x14ac:dyDescent="0.15">
      <c r="A3640" s="1" t="s">
        <v>302</v>
      </c>
      <c r="B3640" s="1" t="s">
        <v>302</v>
      </c>
      <c r="C3640" s="1" t="s">
        <v>302</v>
      </c>
      <c r="D3640" s="1" t="s">
        <v>302</v>
      </c>
      <c r="E3640" s="1" t="s">
        <v>302</v>
      </c>
      <c r="F3640" s="1" t="s">
        <v>302</v>
      </c>
      <c r="G3640" s="1" t="s">
        <v>302</v>
      </c>
      <c r="H3640" s="1" t="s">
        <v>302</v>
      </c>
      <c r="I3640" s="1" t="s">
        <v>302</v>
      </c>
      <c r="J3640" s="1" t="s">
        <v>302</v>
      </c>
      <c r="K3640" s="1" t="s">
        <v>302</v>
      </c>
    </row>
    <row r="3641" spans="1:11" x14ac:dyDescent="0.15">
      <c r="A3641" s="1" t="s">
        <v>302</v>
      </c>
      <c r="B3641" s="1" t="s">
        <v>302</v>
      </c>
      <c r="C3641" s="1" t="s">
        <v>302</v>
      </c>
      <c r="D3641" s="1" t="s">
        <v>302</v>
      </c>
      <c r="E3641" s="1" t="s">
        <v>302</v>
      </c>
      <c r="F3641" s="1" t="s">
        <v>302</v>
      </c>
      <c r="G3641" s="1" t="s">
        <v>302</v>
      </c>
      <c r="H3641" s="1" t="s">
        <v>302</v>
      </c>
      <c r="I3641" s="1" t="s">
        <v>302</v>
      </c>
      <c r="J3641" s="1" t="s">
        <v>302</v>
      </c>
      <c r="K3641" s="1" t="s">
        <v>302</v>
      </c>
    </row>
    <row r="3642" spans="1:11" x14ac:dyDescent="0.15">
      <c r="A3642" s="1" t="s">
        <v>302</v>
      </c>
      <c r="B3642" s="1" t="s">
        <v>302</v>
      </c>
      <c r="C3642" s="1" t="s">
        <v>302</v>
      </c>
      <c r="D3642" s="1" t="s">
        <v>302</v>
      </c>
      <c r="E3642" s="1" t="s">
        <v>302</v>
      </c>
      <c r="F3642" s="1" t="s">
        <v>302</v>
      </c>
      <c r="G3642" s="1" t="s">
        <v>302</v>
      </c>
      <c r="H3642" s="1" t="s">
        <v>302</v>
      </c>
      <c r="I3642" s="1" t="s">
        <v>302</v>
      </c>
      <c r="J3642" s="1" t="s">
        <v>302</v>
      </c>
      <c r="K3642" s="1" t="s">
        <v>302</v>
      </c>
    </row>
    <row r="3643" spans="1:11" x14ac:dyDescent="0.15">
      <c r="A3643" s="1" t="s">
        <v>302</v>
      </c>
      <c r="B3643" s="1" t="s">
        <v>302</v>
      </c>
      <c r="C3643" s="1" t="s">
        <v>302</v>
      </c>
      <c r="D3643" s="1" t="s">
        <v>302</v>
      </c>
      <c r="E3643" s="1" t="s">
        <v>302</v>
      </c>
      <c r="F3643" s="1" t="s">
        <v>302</v>
      </c>
      <c r="G3643" s="1" t="s">
        <v>302</v>
      </c>
      <c r="H3643" s="1" t="s">
        <v>302</v>
      </c>
      <c r="I3643" s="1" t="s">
        <v>302</v>
      </c>
      <c r="J3643" s="1" t="s">
        <v>302</v>
      </c>
      <c r="K3643" s="1" t="s">
        <v>302</v>
      </c>
    </row>
    <row r="3644" spans="1:11" x14ac:dyDescent="0.15">
      <c r="A3644" s="1" t="s">
        <v>302</v>
      </c>
      <c r="B3644" s="1" t="s">
        <v>302</v>
      </c>
      <c r="C3644" s="1" t="s">
        <v>302</v>
      </c>
      <c r="D3644" s="1" t="s">
        <v>302</v>
      </c>
      <c r="E3644" s="1" t="s">
        <v>302</v>
      </c>
      <c r="F3644" s="1" t="s">
        <v>302</v>
      </c>
      <c r="G3644" s="1" t="s">
        <v>302</v>
      </c>
      <c r="H3644" s="1" t="s">
        <v>302</v>
      </c>
      <c r="I3644" s="1" t="s">
        <v>302</v>
      </c>
      <c r="J3644" s="1" t="s">
        <v>302</v>
      </c>
      <c r="K3644" s="1" t="s">
        <v>302</v>
      </c>
    </row>
    <row r="3645" spans="1:11" x14ac:dyDescent="0.15">
      <c r="A3645" s="1" t="s">
        <v>302</v>
      </c>
      <c r="B3645" s="1" t="s">
        <v>302</v>
      </c>
      <c r="C3645" s="1" t="s">
        <v>302</v>
      </c>
      <c r="D3645" s="1" t="s">
        <v>302</v>
      </c>
      <c r="E3645" s="1" t="s">
        <v>302</v>
      </c>
      <c r="F3645" s="1" t="s">
        <v>302</v>
      </c>
      <c r="G3645" s="1" t="s">
        <v>302</v>
      </c>
      <c r="H3645" s="1" t="s">
        <v>302</v>
      </c>
      <c r="I3645" s="1" t="s">
        <v>302</v>
      </c>
      <c r="J3645" s="1" t="s">
        <v>302</v>
      </c>
      <c r="K3645" s="1" t="s">
        <v>302</v>
      </c>
    </row>
    <row r="3646" spans="1:11" x14ac:dyDescent="0.15">
      <c r="A3646" s="1" t="s">
        <v>302</v>
      </c>
      <c r="B3646" s="1" t="s">
        <v>302</v>
      </c>
      <c r="C3646" s="1" t="s">
        <v>302</v>
      </c>
      <c r="D3646" s="1" t="s">
        <v>302</v>
      </c>
      <c r="E3646" s="1" t="s">
        <v>302</v>
      </c>
      <c r="F3646" s="1" t="s">
        <v>302</v>
      </c>
      <c r="G3646" s="1" t="s">
        <v>302</v>
      </c>
      <c r="H3646" s="1" t="s">
        <v>302</v>
      </c>
      <c r="I3646" s="1" t="s">
        <v>302</v>
      </c>
      <c r="J3646" s="1" t="s">
        <v>302</v>
      </c>
      <c r="K3646" s="1" t="s">
        <v>302</v>
      </c>
    </row>
    <row r="3647" spans="1:11" x14ac:dyDescent="0.15">
      <c r="A3647" s="1" t="s">
        <v>302</v>
      </c>
      <c r="B3647" s="1" t="s">
        <v>302</v>
      </c>
      <c r="C3647" s="1" t="s">
        <v>302</v>
      </c>
      <c r="D3647" s="1" t="s">
        <v>302</v>
      </c>
      <c r="E3647" s="1" t="s">
        <v>302</v>
      </c>
      <c r="F3647" s="1" t="s">
        <v>302</v>
      </c>
      <c r="G3647" s="1" t="s">
        <v>302</v>
      </c>
      <c r="H3647" s="1" t="s">
        <v>302</v>
      </c>
      <c r="I3647" s="1" t="s">
        <v>302</v>
      </c>
      <c r="J3647" s="1" t="s">
        <v>302</v>
      </c>
      <c r="K3647" s="1" t="s">
        <v>302</v>
      </c>
    </row>
    <row r="3648" spans="1:11" x14ac:dyDescent="0.15">
      <c r="A3648" s="1" t="s">
        <v>302</v>
      </c>
      <c r="B3648" s="1" t="s">
        <v>302</v>
      </c>
      <c r="C3648" s="1" t="s">
        <v>302</v>
      </c>
      <c r="D3648" s="1" t="s">
        <v>302</v>
      </c>
      <c r="E3648" s="1" t="s">
        <v>302</v>
      </c>
      <c r="F3648" s="1" t="s">
        <v>302</v>
      </c>
      <c r="G3648" s="1" t="s">
        <v>302</v>
      </c>
      <c r="H3648" s="1" t="s">
        <v>302</v>
      </c>
      <c r="I3648" s="1" t="s">
        <v>302</v>
      </c>
      <c r="J3648" s="1" t="s">
        <v>302</v>
      </c>
      <c r="K3648" s="1" t="s">
        <v>302</v>
      </c>
    </row>
    <row r="3649" spans="1:11" x14ac:dyDescent="0.15">
      <c r="A3649" s="1" t="s">
        <v>302</v>
      </c>
      <c r="B3649" s="1" t="s">
        <v>302</v>
      </c>
      <c r="C3649" s="1" t="s">
        <v>302</v>
      </c>
      <c r="D3649" s="1" t="s">
        <v>302</v>
      </c>
      <c r="E3649" s="1" t="s">
        <v>302</v>
      </c>
      <c r="F3649" s="1" t="s">
        <v>302</v>
      </c>
      <c r="G3649" s="1" t="s">
        <v>302</v>
      </c>
      <c r="H3649" s="1" t="s">
        <v>302</v>
      </c>
      <c r="I3649" s="1" t="s">
        <v>302</v>
      </c>
      <c r="J3649" s="1" t="s">
        <v>302</v>
      </c>
      <c r="K3649" s="1" t="s">
        <v>302</v>
      </c>
    </row>
    <row r="3650" spans="1:11" x14ac:dyDescent="0.15">
      <c r="A3650" s="1" t="s">
        <v>302</v>
      </c>
      <c r="B3650" s="1" t="s">
        <v>302</v>
      </c>
      <c r="C3650" s="1" t="s">
        <v>302</v>
      </c>
      <c r="D3650" s="1" t="s">
        <v>302</v>
      </c>
      <c r="E3650" s="1" t="s">
        <v>302</v>
      </c>
      <c r="F3650" s="1" t="s">
        <v>302</v>
      </c>
      <c r="G3650" s="1" t="s">
        <v>302</v>
      </c>
      <c r="H3650" s="1" t="s">
        <v>302</v>
      </c>
      <c r="I3650" s="1" t="s">
        <v>302</v>
      </c>
      <c r="J3650" s="1" t="s">
        <v>302</v>
      </c>
      <c r="K3650" s="1" t="s">
        <v>302</v>
      </c>
    </row>
    <row r="3651" spans="1:11" x14ac:dyDescent="0.15">
      <c r="A3651" s="1" t="s">
        <v>302</v>
      </c>
      <c r="B3651" s="1" t="s">
        <v>302</v>
      </c>
      <c r="C3651" s="1" t="s">
        <v>302</v>
      </c>
      <c r="D3651" s="1" t="s">
        <v>302</v>
      </c>
      <c r="E3651" s="1" t="s">
        <v>302</v>
      </c>
      <c r="F3651" s="1" t="s">
        <v>302</v>
      </c>
      <c r="G3651" s="1" t="s">
        <v>302</v>
      </c>
      <c r="H3651" s="1" t="s">
        <v>302</v>
      </c>
      <c r="I3651" s="1" t="s">
        <v>302</v>
      </c>
      <c r="J3651" s="1" t="s">
        <v>302</v>
      </c>
      <c r="K3651" s="1" t="s">
        <v>302</v>
      </c>
    </row>
    <row r="3652" spans="1:11" x14ac:dyDescent="0.15">
      <c r="A3652" s="1" t="s">
        <v>302</v>
      </c>
      <c r="B3652" s="1" t="s">
        <v>302</v>
      </c>
      <c r="C3652" s="1" t="s">
        <v>302</v>
      </c>
      <c r="D3652" s="1" t="s">
        <v>302</v>
      </c>
      <c r="E3652" s="1" t="s">
        <v>302</v>
      </c>
      <c r="F3652" s="1" t="s">
        <v>302</v>
      </c>
      <c r="G3652" s="1" t="s">
        <v>302</v>
      </c>
      <c r="H3652" s="1" t="s">
        <v>302</v>
      </c>
      <c r="I3652" s="1" t="s">
        <v>302</v>
      </c>
      <c r="J3652" s="1" t="s">
        <v>302</v>
      </c>
      <c r="K3652" s="1" t="s">
        <v>302</v>
      </c>
    </row>
    <row r="3653" spans="1:11" x14ac:dyDescent="0.15">
      <c r="A3653" s="1" t="s">
        <v>302</v>
      </c>
      <c r="B3653" s="1" t="s">
        <v>302</v>
      </c>
      <c r="C3653" s="1" t="s">
        <v>302</v>
      </c>
      <c r="D3653" s="1" t="s">
        <v>302</v>
      </c>
      <c r="E3653" s="1" t="s">
        <v>302</v>
      </c>
      <c r="F3653" s="1" t="s">
        <v>302</v>
      </c>
      <c r="G3653" s="1" t="s">
        <v>302</v>
      </c>
      <c r="H3653" s="1" t="s">
        <v>302</v>
      </c>
      <c r="I3653" s="1" t="s">
        <v>302</v>
      </c>
      <c r="J3653" s="1" t="s">
        <v>302</v>
      </c>
      <c r="K3653" s="1" t="s">
        <v>302</v>
      </c>
    </row>
    <row r="3654" spans="1:11" x14ac:dyDescent="0.15">
      <c r="A3654" s="1" t="s">
        <v>302</v>
      </c>
      <c r="B3654" s="1" t="s">
        <v>302</v>
      </c>
      <c r="C3654" s="1" t="s">
        <v>302</v>
      </c>
      <c r="D3654" s="1" t="s">
        <v>302</v>
      </c>
      <c r="E3654" s="1" t="s">
        <v>302</v>
      </c>
      <c r="F3654" s="1" t="s">
        <v>302</v>
      </c>
      <c r="G3654" s="1" t="s">
        <v>302</v>
      </c>
      <c r="H3654" s="1" t="s">
        <v>302</v>
      </c>
      <c r="I3654" s="1" t="s">
        <v>302</v>
      </c>
      <c r="J3654" s="1" t="s">
        <v>302</v>
      </c>
      <c r="K3654" s="1" t="s">
        <v>302</v>
      </c>
    </row>
    <row r="3655" spans="1:11" x14ac:dyDescent="0.15">
      <c r="A3655" s="1" t="s">
        <v>302</v>
      </c>
      <c r="B3655" s="1" t="s">
        <v>302</v>
      </c>
      <c r="C3655" s="1" t="s">
        <v>302</v>
      </c>
      <c r="D3655" s="1" t="s">
        <v>302</v>
      </c>
      <c r="E3655" s="1" t="s">
        <v>302</v>
      </c>
      <c r="F3655" s="1" t="s">
        <v>302</v>
      </c>
      <c r="G3655" s="1" t="s">
        <v>302</v>
      </c>
      <c r="H3655" s="1" t="s">
        <v>302</v>
      </c>
      <c r="I3655" s="1" t="s">
        <v>302</v>
      </c>
      <c r="J3655" s="1" t="s">
        <v>302</v>
      </c>
      <c r="K3655" s="1" t="s">
        <v>302</v>
      </c>
    </row>
    <row r="3656" spans="1:11" x14ac:dyDescent="0.15">
      <c r="A3656" s="1" t="s">
        <v>302</v>
      </c>
      <c r="B3656" s="1" t="s">
        <v>302</v>
      </c>
      <c r="C3656" s="1" t="s">
        <v>302</v>
      </c>
      <c r="D3656" s="1" t="s">
        <v>302</v>
      </c>
      <c r="E3656" s="1" t="s">
        <v>302</v>
      </c>
      <c r="F3656" s="1" t="s">
        <v>302</v>
      </c>
      <c r="G3656" s="1" t="s">
        <v>302</v>
      </c>
      <c r="H3656" s="1" t="s">
        <v>302</v>
      </c>
      <c r="I3656" s="1" t="s">
        <v>302</v>
      </c>
      <c r="J3656" s="1" t="s">
        <v>302</v>
      </c>
      <c r="K3656" s="1" t="s">
        <v>302</v>
      </c>
    </row>
    <row r="3657" spans="1:11" x14ac:dyDescent="0.15">
      <c r="A3657" s="1" t="s">
        <v>302</v>
      </c>
      <c r="B3657" s="1" t="s">
        <v>302</v>
      </c>
      <c r="C3657" s="1" t="s">
        <v>302</v>
      </c>
      <c r="D3657" s="1" t="s">
        <v>302</v>
      </c>
      <c r="E3657" s="1" t="s">
        <v>302</v>
      </c>
      <c r="F3657" s="1" t="s">
        <v>302</v>
      </c>
      <c r="G3657" s="1" t="s">
        <v>302</v>
      </c>
      <c r="H3657" s="1" t="s">
        <v>302</v>
      </c>
      <c r="I3657" s="1" t="s">
        <v>302</v>
      </c>
      <c r="J3657" s="1" t="s">
        <v>302</v>
      </c>
      <c r="K3657" s="1" t="s">
        <v>302</v>
      </c>
    </row>
    <row r="3658" spans="1:11" x14ac:dyDescent="0.15">
      <c r="A3658" s="1" t="s">
        <v>302</v>
      </c>
      <c r="B3658" s="1" t="s">
        <v>302</v>
      </c>
      <c r="C3658" s="1" t="s">
        <v>302</v>
      </c>
      <c r="D3658" s="1" t="s">
        <v>302</v>
      </c>
      <c r="E3658" s="1" t="s">
        <v>302</v>
      </c>
      <c r="F3658" s="1" t="s">
        <v>302</v>
      </c>
      <c r="G3658" s="1" t="s">
        <v>302</v>
      </c>
      <c r="H3658" s="1" t="s">
        <v>302</v>
      </c>
      <c r="I3658" s="1" t="s">
        <v>302</v>
      </c>
      <c r="J3658" s="1" t="s">
        <v>302</v>
      </c>
      <c r="K3658" s="1" t="s">
        <v>302</v>
      </c>
    </row>
    <row r="3659" spans="1:11" x14ac:dyDescent="0.15">
      <c r="A3659" s="1" t="s">
        <v>302</v>
      </c>
      <c r="B3659" s="1" t="s">
        <v>302</v>
      </c>
      <c r="C3659" s="1" t="s">
        <v>302</v>
      </c>
      <c r="D3659" s="1" t="s">
        <v>302</v>
      </c>
      <c r="E3659" s="1" t="s">
        <v>302</v>
      </c>
      <c r="F3659" s="1" t="s">
        <v>302</v>
      </c>
      <c r="G3659" s="1" t="s">
        <v>302</v>
      </c>
      <c r="H3659" s="1" t="s">
        <v>302</v>
      </c>
      <c r="I3659" s="1" t="s">
        <v>302</v>
      </c>
      <c r="J3659" s="1" t="s">
        <v>302</v>
      </c>
      <c r="K3659" s="1" t="s">
        <v>302</v>
      </c>
    </row>
    <row r="3660" spans="1:11" x14ac:dyDescent="0.15">
      <c r="A3660" s="1" t="s">
        <v>302</v>
      </c>
      <c r="B3660" s="1" t="s">
        <v>302</v>
      </c>
      <c r="C3660" s="1" t="s">
        <v>302</v>
      </c>
      <c r="D3660" s="1" t="s">
        <v>302</v>
      </c>
      <c r="E3660" s="1" t="s">
        <v>302</v>
      </c>
      <c r="F3660" s="1" t="s">
        <v>302</v>
      </c>
      <c r="G3660" s="1" t="s">
        <v>302</v>
      </c>
      <c r="H3660" s="1" t="s">
        <v>302</v>
      </c>
      <c r="I3660" s="1" t="s">
        <v>302</v>
      </c>
      <c r="J3660" s="1" t="s">
        <v>302</v>
      </c>
      <c r="K3660" s="1" t="s">
        <v>302</v>
      </c>
    </row>
    <row r="3661" spans="1:11" x14ac:dyDescent="0.15">
      <c r="A3661" s="1" t="s">
        <v>302</v>
      </c>
      <c r="B3661" s="1" t="s">
        <v>302</v>
      </c>
      <c r="C3661" s="1" t="s">
        <v>302</v>
      </c>
      <c r="D3661" s="1" t="s">
        <v>302</v>
      </c>
      <c r="E3661" s="1" t="s">
        <v>302</v>
      </c>
      <c r="F3661" s="1" t="s">
        <v>302</v>
      </c>
      <c r="G3661" s="1" t="s">
        <v>302</v>
      </c>
      <c r="H3661" s="1" t="s">
        <v>302</v>
      </c>
      <c r="I3661" s="1" t="s">
        <v>302</v>
      </c>
      <c r="J3661" s="1" t="s">
        <v>302</v>
      </c>
      <c r="K3661" s="1" t="s">
        <v>302</v>
      </c>
    </row>
    <row r="3662" spans="1:11" x14ac:dyDescent="0.15">
      <c r="A3662" s="1" t="s">
        <v>302</v>
      </c>
      <c r="B3662" s="1" t="s">
        <v>302</v>
      </c>
      <c r="C3662" s="1" t="s">
        <v>302</v>
      </c>
      <c r="D3662" s="1" t="s">
        <v>302</v>
      </c>
      <c r="E3662" s="1" t="s">
        <v>302</v>
      </c>
      <c r="F3662" s="1" t="s">
        <v>302</v>
      </c>
      <c r="G3662" s="1" t="s">
        <v>302</v>
      </c>
      <c r="H3662" s="1" t="s">
        <v>302</v>
      </c>
      <c r="I3662" s="1" t="s">
        <v>302</v>
      </c>
      <c r="J3662" s="1" t="s">
        <v>302</v>
      </c>
      <c r="K3662" s="1" t="s">
        <v>302</v>
      </c>
    </row>
    <row r="3663" spans="1:11" x14ac:dyDescent="0.15">
      <c r="A3663" s="1" t="s">
        <v>302</v>
      </c>
      <c r="B3663" s="1" t="s">
        <v>302</v>
      </c>
      <c r="C3663" s="1" t="s">
        <v>302</v>
      </c>
      <c r="D3663" s="1" t="s">
        <v>302</v>
      </c>
      <c r="E3663" s="1" t="s">
        <v>302</v>
      </c>
      <c r="F3663" s="1" t="s">
        <v>302</v>
      </c>
      <c r="G3663" s="1" t="s">
        <v>302</v>
      </c>
      <c r="H3663" s="1" t="s">
        <v>302</v>
      </c>
      <c r="I3663" s="1" t="s">
        <v>302</v>
      </c>
      <c r="J3663" s="1" t="s">
        <v>302</v>
      </c>
      <c r="K3663" s="1" t="s">
        <v>302</v>
      </c>
    </row>
    <row r="3664" spans="1:11" x14ac:dyDescent="0.15">
      <c r="A3664" s="1" t="s">
        <v>302</v>
      </c>
      <c r="B3664" s="1" t="s">
        <v>302</v>
      </c>
      <c r="C3664" s="1" t="s">
        <v>302</v>
      </c>
      <c r="D3664" s="1" t="s">
        <v>302</v>
      </c>
      <c r="E3664" s="1" t="s">
        <v>302</v>
      </c>
      <c r="F3664" s="1" t="s">
        <v>302</v>
      </c>
      <c r="G3664" s="1" t="s">
        <v>302</v>
      </c>
      <c r="H3664" s="1" t="s">
        <v>302</v>
      </c>
      <c r="I3664" s="1" t="s">
        <v>302</v>
      </c>
      <c r="J3664" s="1" t="s">
        <v>302</v>
      </c>
      <c r="K3664" s="1" t="s">
        <v>302</v>
      </c>
    </row>
    <row r="3665" spans="1:11" x14ac:dyDescent="0.15">
      <c r="A3665" s="1" t="s">
        <v>302</v>
      </c>
      <c r="B3665" s="1" t="s">
        <v>302</v>
      </c>
      <c r="C3665" s="1" t="s">
        <v>302</v>
      </c>
      <c r="D3665" s="1" t="s">
        <v>302</v>
      </c>
      <c r="E3665" s="1" t="s">
        <v>302</v>
      </c>
      <c r="F3665" s="1" t="s">
        <v>302</v>
      </c>
      <c r="G3665" s="1" t="s">
        <v>302</v>
      </c>
      <c r="H3665" s="1" t="s">
        <v>302</v>
      </c>
      <c r="I3665" s="1" t="s">
        <v>302</v>
      </c>
      <c r="J3665" s="1" t="s">
        <v>302</v>
      </c>
      <c r="K3665" s="1" t="s">
        <v>302</v>
      </c>
    </row>
    <row r="3666" spans="1:11" x14ac:dyDescent="0.15">
      <c r="A3666" s="1" t="s">
        <v>302</v>
      </c>
      <c r="B3666" s="1" t="s">
        <v>302</v>
      </c>
      <c r="C3666" s="1" t="s">
        <v>302</v>
      </c>
      <c r="D3666" s="1" t="s">
        <v>302</v>
      </c>
      <c r="E3666" s="1" t="s">
        <v>302</v>
      </c>
      <c r="F3666" s="1" t="s">
        <v>302</v>
      </c>
      <c r="G3666" s="1" t="s">
        <v>302</v>
      </c>
      <c r="H3666" s="1" t="s">
        <v>302</v>
      </c>
      <c r="I3666" s="1" t="s">
        <v>302</v>
      </c>
      <c r="J3666" s="1" t="s">
        <v>302</v>
      </c>
      <c r="K3666" s="1" t="s">
        <v>302</v>
      </c>
    </row>
    <row r="3667" spans="1:11" x14ac:dyDescent="0.15">
      <c r="A3667" s="1" t="s">
        <v>302</v>
      </c>
      <c r="B3667" s="1" t="s">
        <v>302</v>
      </c>
      <c r="C3667" s="1" t="s">
        <v>302</v>
      </c>
      <c r="D3667" s="1" t="s">
        <v>302</v>
      </c>
      <c r="E3667" s="1" t="s">
        <v>302</v>
      </c>
      <c r="F3667" s="1" t="s">
        <v>302</v>
      </c>
      <c r="G3667" s="1" t="s">
        <v>302</v>
      </c>
      <c r="H3667" s="1" t="s">
        <v>302</v>
      </c>
      <c r="I3667" s="1" t="s">
        <v>302</v>
      </c>
      <c r="J3667" s="1" t="s">
        <v>302</v>
      </c>
      <c r="K3667" s="1" t="s">
        <v>302</v>
      </c>
    </row>
    <row r="3668" spans="1:11" x14ac:dyDescent="0.15">
      <c r="A3668" s="1" t="s">
        <v>302</v>
      </c>
      <c r="B3668" s="1" t="s">
        <v>302</v>
      </c>
      <c r="C3668" s="1" t="s">
        <v>302</v>
      </c>
      <c r="D3668" s="1" t="s">
        <v>302</v>
      </c>
      <c r="E3668" s="1" t="s">
        <v>302</v>
      </c>
      <c r="F3668" s="1" t="s">
        <v>302</v>
      </c>
      <c r="G3668" s="1" t="s">
        <v>302</v>
      </c>
      <c r="H3668" s="1" t="s">
        <v>302</v>
      </c>
      <c r="I3668" s="1" t="s">
        <v>302</v>
      </c>
      <c r="J3668" s="1" t="s">
        <v>302</v>
      </c>
      <c r="K3668" s="1" t="s">
        <v>302</v>
      </c>
    </row>
    <row r="3669" spans="1:11" x14ac:dyDescent="0.15">
      <c r="A3669" s="1" t="s">
        <v>302</v>
      </c>
      <c r="B3669" s="1" t="s">
        <v>302</v>
      </c>
      <c r="C3669" s="1" t="s">
        <v>302</v>
      </c>
      <c r="D3669" s="1" t="s">
        <v>302</v>
      </c>
      <c r="E3669" s="1" t="s">
        <v>302</v>
      </c>
      <c r="F3669" s="1" t="s">
        <v>302</v>
      </c>
      <c r="G3669" s="1" t="s">
        <v>302</v>
      </c>
      <c r="H3669" s="1" t="s">
        <v>302</v>
      </c>
      <c r="I3669" s="1" t="s">
        <v>302</v>
      </c>
      <c r="J3669" s="1" t="s">
        <v>302</v>
      </c>
      <c r="K3669" s="1" t="s">
        <v>302</v>
      </c>
    </row>
    <row r="3670" spans="1:11" x14ac:dyDescent="0.15">
      <c r="A3670" s="1" t="s">
        <v>302</v>
      </c>
      <c r="B3670" s="1" t="s">
        <v>302</v>
      </c>
      <c r="C3670" s="1" t="s">
        <v>302</v>
      </c>
      <c r="D3670" s="1" t="s">
        <v>302</v>
      </c>
      <c r="E3670" s="1" t="s">
        <v>302</v>
      </c>
      <c r="F3670" s="1" t="s">
        <v>302</v>
      </c>
      <c r="G3670" s="1" t="s">
        <v>302</v>
      </c>
      <c r="H3670" s="1" t="s">
        <v>302</v>
      </c>
      <c r="I3670" s="1" t="s">
        <v>302</v>
      </c>
      <c r="J3670" s="1" t="s">
        <v>302</v>
      </c>
      <c r="K3670" s="1" t="s">
        <v>302</v>
      </c>
    </row>
    <row r="3671" spans="1:11" x14ac:dyDescent="0.15">
      <c r="A3671" s="1" t="s">
        <v>302</v>
      </c>
      <c r="B3671" s="1" t="s">
        <v>302</v>
      </c>
      <c r="C3671" s="1" t="s">
        <v>302</v>
      </c>
      <c r="D3671" s="1" t="s">
        <v>302</v>
      </c>
      <c r="E3671" s="1" t="s">
        <v>302</v>
      </c>
      <c r="F3671" s="1" t="s">
        <v>302</v>
      </c>
      <c r="G3671" s="1" t="s">
        <v>302</v>
      </c>
      <c r="H3671" s="1" t="s">
        <v>302</v>
      </c>
      <c r="I3671" s="1" t="s">
        <v>302</v>
      </c>
      <c r="J3671" s="1" t="s">
        <v>302</v>
      </c>
      <c r="K3671" s="1" t="s">
        <v>302</v>
      </c>
    </row>
    <row r="3672" spans="1:11" x14ac:dyDescent="0.15">
      <c r="A3672" s="1" t="s">
        <v>302</v>
      </c>
      <c r="B3672" s="1" t="s">
        <v>302</v>
      </c>
      <c r="C3672" s="1" t="s">
        <v>302</v>
      </c>
      <c r="D3672" s="1" t="s">
        <v>302</v>
      </c>
      <c r="E3672" s="1" t="s">
        <v>302</v>
      </c>
      <c r="F3672" s="1" t="s">
        <v>302</v>
      </c>
      <c r="G3672" s="1" t="s">
        <v>302</v>
      </c>
      <c r="H3672" s="1" t="s">
        <v>302</v>
      </c>
      <c r="I3672" s="1" t="s">
        <v>302</v>
      </c>
      <c r="J3672" s="1" t="s">
        <v>302</v>
      </c>
      <c r="K3672" s="1" t="s">
        <v>302</v>
      </c>
    </row>
    <row r="3673" spans="1:11" x14ac:dyDescent="0.15">
      <c r="A3673" s="1" t="s">
        <v>302</v>
      </c>
      <c r="B3673" s="1" t="s">
        <v>302</v>
      </c>
      <c r="C3673" s="1" t="s">
        <v>302</v>
      </c>
      <c r="D3673" s="1" t="s">
        <v>302</v>
      </c>
      <c r="E3673" s="1" t="s">
        <v>302</v>
      </c>
      <c r="F3673" s="1" t="s">
        <v>302</v>
      </c>
      <c r="G3673" s="1" t="s">
        <v>302</v>
      </c>
      <c r="H3673" s="1" t="s">
        <v>302</v>
      </c>
      <c r="I3673" s="1" t="s">
        <v>302</v>
      </c>
      <c r="J3673" s="1" t="s">
        <v>302</v>
      </c>
      <c r="K3673" s="1" t="s">
        <v>302</v>
      </c>
    </row>
    <row r="3674" spans="1:11" x14ac:dyDescent="0.15">
      <c r="A3674" s="1" t="s">
        <v>302</v>
      </c>
      <c r="B3674" s="1" t="s">
        <v>302</v>
      </c>
      <c r="C3674" s="1" t="s">
        <v>302</v>
      </c>
      <c r="D3674" s="1" t="s">
        <v>302</v>
      </c>
      <c r="E3674" s="1" t="s">
        <v>302</v>
      </c>
      <c r="F3674" s="1" t="s">
        <v>302</v>
      </c>
      <c r="G3674" s="1" t="s">
        <v>302</v>
      </c>
      <c r="H3674" s="1" t="s">
        <v>302</v>
      </c>
      <c r="I3674" s="1" t="s">
        <v>302</v>
      </c>
      <c r="J3674" s="1" t="s">
        <v>302</v>
      </c>
      <c r="K3674" s="1" t="s">
        <v>302</v>
      </c>
    </row>
    <row r="3675" spans="1:11" x14ac:dyDescent="0.15">
      <c r="A3675" s="1" t="s">
        <v>302</v>
      </c>
      <c r="B3675" s="1" t="s">
        <v>302</v>
      </c>
      <c r="C3675" s="1" t="s">
        <v>302</v>
      </c>
      <c r="D3675" s="1" t="s">
        <v>302</v>
      </c>
      <c r="E3675" s="1" t="s">
        <v>302</v>
      </c>
      <c r="F3675" s="1" t="s">
        <v>302</v>
      </c>
      <c r="G3675" s="1" t="s">
        <v>302</v>
      </c>
      <c r="H3675" s="1" t="s">
        <v>302</v>
      </c>
      <c r="I3675" s="1" t="s">
        <v>302</v>
      </c>
      <c r="J3675" s="1" t="s">
        <v>302</v>
      </c>
      <c r="K3675" s="1" t="s">
        <v>302</v>
      </c>
    </row>
    <row r="3676" spans="1:11" x14ac:dyDescent="0.15">
      <c r="A3676" s="1" t="s">
        <v>302</v>
      </c>
      <c r="B3676" s="1" t="s">
        <v>302</v>
      </c>
      <c r="C3676" s="1" t="s">
        <v>302</v>
      </c>
      <c r="D3676" s="1" t="s">
        <v>302</v>
      </c>
      <c r="E3676" s="1" t="s">
        <v>302</v>
      </c>
      <c r="F3676" s="1" t="s">
        <v>302</v>
      </c>
      <c r="G3676" s="1" t="s">
        <v>302</v>
      </c>
      <c r="H3676" s="1" t="s">
        <v>302</v>
      </c>
      <c r="I3676" s="1" t="s">
        <v>302</v>
      </c>
      <c r="J3676" s="1" t="s">
        <v>302</v>
      </c>
      <c r="K3676" s="1" t="s">
        <v>302</v>
      </c>
    </row>
    <row r="3677" spans="1:11" x14ac:dyDescent="0.15">
      <c r="A3677" s="1" t="s">
        <v>302</v>
      </c>
      <c r="B3677" s="1" t="s">
        <v>302</v>
      </c>
      <c r="C3677" s="1" t="s">
        <v>302</v>
      </c>
      <c r="D3677" s="1" t="s">
        <v>302</v>
      </c>
      <c r="E3677" s="1" t="s">
        <v>302</v>
      </c>
      <c r="F3677" s="1" t="s">
        <v>302</v>
      </c>
      <c r="G3677" s="1" t="s">
        <v>302</v>
      </c>
      <c r="H3677" s="1" t="s">
        <v>302</v>
      </c>
      <c r="I3677" s="1" t="s">
        <v>302</v>
      </c>
      <c r="J3677" s="1" t="s">
        <v>302</v>
      </c>
      <c r="K3677" s="1" t="s">
        <v>302</v>
      </c>
    </row>
    <row r="3678" spans="1:11" x14ac:dyDescent="0.15">
      <c r="A3678" s="1" t="s">
        <v>302</v>
      </c>
      <c r="B3678" s="1" t="s">
        <v>302</v>
      </c>
      <c r="C3678" s="1" t="s">
        <v>302</v>
      </c>
      <c r="D3678" s="1" t="s">
        <v>302</v>
      </c>
      <c r="E3678" s="1" t="s">
        <v>302</v>
      </c>
      <c r="F3678" s="1" t="s">
        <v>302</v>
      </c>
      <c r="G3678" s="1" t="s">
        <v>302</v>
      </c>
      <c r="H3678" s="1" t="s">
        <v>302</v>
      </c>
      <c r="I3678" s="1" t="s">
        <v>302</v>
      </c>
      <c r="J3678" s="1" t="s">
        <v>302</v>
      </c>
      <c r="K3678" s="1" t="s">
        <v>302</v>
      </c>
    </row>
    <row r="3679" spans="1:11" x14ac:dyDescent="0.15">
      <c r="A3679" s="1" t="s">
        <v>302</v>
      </c>
      <c r="B3679" s="1" t="s">
        <v>302</v>
      </c>
      <c r="C3679" s="1" t="s">
        <v>302</v>
      </c>
      <c r="D3679" s="1" t="s">
        <v>302</v>
      </c>
      <c r="E3679" s="1" t="s">
        <v>302</v>
      </c>
      <c r="F3679" s="1" t="s">
        <v>302</v>
      </c>
      <c r="G3679" s="1" t="s">
        <v>302</v>
      </c>
      <c r="H3679" s="1" t="s">
        <v>302</v>
      </c>
      <c r="I3679" s="1" t="s">
        <v>302</v>
      </c>
      <c r="J3679" s="1" t="s">
        <v>302</v>
      </c>
      <c r="K3679" s="1" t="s">
        <v>302</v>
      </c>
    </row>
    <row r="3680" spans="1:11" x14ac:dyDescent="0.15">
      <c r="A3680" s="1" t="s">
        <v>302</v>
      </c>
      <c r="B3680" s="1" t="s">
        <v>302</v>
      </c>
      <c r="C3680" s="1" t="s">
        <v>302</v>
      </c>
      <c r="D3680" s="1" t="s">
        <v>302</v>
      </c>
      <c r="E3680" s="1" t="s">
        <v>302</v>
      </c>
      <c r="F3680" s="1" t="s">
        <v>302</v>
      </c>
      <c r="G3680" s="1" t="s">
        <v>302</v>
      </c>
      <c r="H3680" s="1" t="s">
        <v>302</v>
      </c>
      <c r="I3680" s="1" t="s">
        <v>302</v>
      </c>
      <c r="J3680" s="1" t="s">
        <v>302</v>
      </c>
      <c r="K3680" s="1" t="s">
        <v>302</v>
      </c>
    </row>
    <row r="3681" spans="1:11" x14ac:dyDescent="0.15">
      <c r="A3681" s="1" t="s">
        <v>302</v>
      </c>
      <c r="B3681" s="1" t="s">
        <v>302</v>
      </c>
      <c r="C3681" s="1" t="s">
        <v>302</v>
      </c>
      <c r="D3681" s="1" t="s">
        <v>302</v>
      </c>
      <c r="E3681" s="1" t="s">
        <v>302</v>
      </c>
      <c r="F3681" s="1" t="s">
        <v>302</v>
      </c>
      <c r="G3681" s="1" t="s">
        <v>302</v>
      </c>
      <c r="H3681" s="1" t="s">
        <v>302</v>
      </c>
      <c r="I3681" s="1" t="s">
        <v>302</v>
      </c>
      <c r="J3681" s="1" t="s">
        <v>302</v>
      </c>
      <c r="K3681" s="1" t="s">
        <v>302</v>
      </c>
    </row>
    <row r="3682" spans="1:11" x14ac:dyDescent="0.15">
      <c r="A3682" s="1" t="s">
        <v>302</v>
      </c>
      <c r="B3682" s="1" t="s">
        <v>302</v>
      </c>
      <c r="C3682" s="1" t="s">
        <v>302</v>
      </c>
      <c r="D3682" s="1" t="s">
        <v>302</v>
      </c>
      <c r="E3682" s="1" t="s">
        <v>302</v>
      </c>
      <c r="F3682" s="1" t="s">
        <v>302</v>
      </c>
      <c r="G3682" s="1" t="s">
        <v>302</v>
      </c>
      <c r="H3682" s="1" t="s">
        <v>302</v>
      </c>
      <c r="I3682" s="1" t="s">
        <v>302</v>
      </c>
      <c r="J3682" s="1" t="s">
        <v>302</v>
      </c>
      <c r="K3682" s="1" t="s">
        <v>302</v>
      </c>
    </row>
    <row r="3683" spans="1:11" x14ac:dyDescent="0.15">
      <c r="A3683" s="1" t="s">
        <v>302</v>
      </c>
      <c r="B3683" s="1" t="s">
        <v>302</v>
      </c>
      <c r="C3683" s="1" t="s">
        <v>302</v>
      </c>
      <c r="D3683" s="1" t="s">
        <v>302</v>
      </c>
      <c r="E3683" s="1" t="s">
        <v>302</v>
      </c>
      <c r="F3683" s="1" t="s">
        <v>302</v>
      </c>
      <c r="G3683" s="1" t="s">
        <v>302</v>
      </c>
      <c r="H3683" s="1" t="s">
        <v>302</v>
      </c>
      <c r="I3683" s="1" t="s">
        <v>302</v>
      </c>
      <c r="J3683" s="1" t="s">
        <v>302</v>
      </c>
      <c r="K3683" s="1" t="s">
        <v>302</v>
      </c>
    </row>
    <row r="3684" spans="1:11" x14ac:dyDescent="0.15">
      <c r="A3684" s="1" t="s">
        <v>302</v>
      </c>
      <c r="B3684" s="1" t="s">
        <v>302</v>
      </c>
      <c r="C3684" s="1" t="s">
        <v>302</v>
      </c>
      <c r="D3684" s="1" t="s">
        <v>302</v>
      </c>
      <c r="E3684" s="1" t="s">
        <v>302</v>
      </c>
      <c r="F3684" s="1" t="s">
        <v>302</v>
      </c>
      <c r="G3684" s="1" t="s">
        <v>302</v>
      </c>
      <c r="H3684" s="1" t="s">
        <v>302</v>
      </c>
      <c r="I3684" s="1" t="s">
        <v>302</v>
      </c>
      <c r="J3684" s="1" t="s">
        <v>302</v>
      </c>
      <c r="K3684" s="1" t="s">
        <v>302</v>
      </c>
    </row>
    <row r="3685" spans="1:11" x14ac:dyDescent="0.15">
      <c r="A3685" s="1" t="s">
        <v>302</v>
      </c>
      <c r="B3685" s="1" t="s">
        <v>302</v>
      </c>
      <c r="C3685" s="1" t="s">
        <v>302</v>
      </c>
      <c r="D3685" s="1" t="s">
        <v>302</v>
      </c>
      <c r="E3685" s="1" t="s">
        <v>302</v>
      </c>
      <c r="F3685" s="1" t="s">
        <v>302</v>
      </c>
      <c r="G3685" s="1" t="s">
        <v>302</v>
      </c>
      <c r="H3685" s="1" t="s">
        <v>302</v>
      </c>
      <c r="I3685" s="1" t="s">
        <v>302</v>
      </c>
      <c r="J3685" s="1" t="s">
        <v>302</v>
      </c>
      <c r="K3685" s="1" t="s">
        <v>302</v>
      </c>
    </row>
    <row r="3686" spans="1:11" x14ac:dyDescent="0.15">
      <c r="A3686" s="1" t="s">
        <v>302</v>
      </c>
      <c r="B3686" s="1" t="s">
        <v>302</v>
      </c>
      <c r="C3686" s="1" t="s">
        <v>302</v>
      </c>
      <c r="D3686" s="1" t="s">
        <v>302</v>
      </c>
      <c r="E3686" s="1" t="s">
        <v>302</v>
      </c>
      <c r="F3686" s="1" t="s">
        <v>302</v>
      </c>
      <c r="G3686" s="1" t="s">
        <v>302</v>
      </c>
      <c r="H3686" s="1" t="s">
        <v>302</v>
      </c>
      <c r="I3686" s="1" t="s">
        <v>302</v>
      </c>
      <c r="J3686" s="1" t="s">
        <v>302</v>
      </c>
      <c r="K3686" s="1" t="s">
        <v>302</v>
      </c>
    </row>
    <row r="3687" spans="1:11" x14ac:dyDescent="0.15">
      <c r="A3687" s="1" t="s">
        <v>302</v>
      </c>
      <c r="B3687" s="1" t="s">
        <v>302</v>
      </c>
      <c r="C3687" s="1" t="s">
        <v>302</v>
      </c>
      <c r="D3687" s="1" t="s">
        <v>302</v>
      </c>
      <c r="E3687" s="1" t="s">
        <v>302</v>
      </c>
      <c r="F3687" s="1" t="s">
        <v>302</v>
      </c>
      <c r="G3687" s="1" t="s">
        <v>302</v>
      </c>
      <c r="H3687" s="1" t="s">
        <v>302</v>
      </c>
      <c r="I3687" s="1" t="s">
        <v>302</v>
      </c>
      <c r="J3687" s="1" t="s">
        <v>302</v>
      </c>
      <c r="K3687" s="1" t="s">
        <v>302</v>
      </c>
    </row>
    <row r="3688" spans="1:11" x14ac:dyDescent="0.15">
      <c r="A3688" s="1" t="s">
        <v>302</v>
      </c>
      <c r="B3688" s="1" t="s">
        <v>302</v>
      </c>
      <c r="C3688" s="1" t="s">
        <v>302</v>
      </c>
      <c r="D3688" s="1" t="s">
        <v>302</v>
      </c>
      <c r="E3688" s="1" t="s">
        <v>302</v>
      </c>
      <c r="F3688" s="1" t="s">
        <v>302</v>
      </c>
      <c r="G3688" s="1" t="s">
        <v>302</v>
      </c>
      <c r="H3688" s="1" t="s">
        <v>302</v>
      </c>
      <c r="I3688" s="1" t="s">
        <v>302</v>
      </c>
      <c r="J3688" s="1" t="s">
        <v>302</v>
      </c>
      <c r="K3688" s="1" t="s">
        <v>302</v>
      </c>
    </row>
    <row r="3689" spans="1:11" x14ac:dyDescent="0.15">
      <c r="A3689" s="1" t="s">
        <v>302</v>
      </c>
      <c r="B3689" s="1" t="s">
        <v>302</v>
      </c>
      <c r="C3689" s="1" t="s">
        <v>302</v>
      </c>
      <c r="D3689" s="1" t="s">
        <v>302</v>
      </c>
      <c r="E3689" s="1" t="s">
        <v>302</v>
      </c>
      <c r="F3689" s="1" t="s">
        <v>302</v>
      </c>
      <c r="G3689" s="1" t="s">
        <v>302</v>
      </c>
      <c r="H3689" s="1" t="s">
        <v>302</v>
      </c>
      <c r="I3689" s="1" t="s">
        <v>302</v>
      </c>
      <c r="J3689" s="1" t="s">
        <v>302</v>
      </c>
      <c r="K3689" s="1" t="s">
        <v>302</v>
      </c>
    </row>
    <row r="3690" spans="1:11" x14ac:dyDescent="0.15">
      <c r="A3690" s="1" t="s">
        <v>302</v>
      </c>
      <c r="B3690" s="1" t="s">
        <v>302</v>
      </c>
      <c r="C3690" s="1" t="s">
        <v>302</v>
      </c>
      <c r="D3690" s="1" t="s">
        <v>302</v>
      </c>
      <c r="E3690" s="1" t="s">
        <v>302</v>
      </c>
      <c r="F3690" s="1" t="s">
        <v>302</v>
      </c>
      <c r="G3690" s="1" t="s">
        <v>302</v>
      </c>
      <c r="H3690" s="1" t="s">
        <v>302</v>
      </c>
      <c r="I3690" s="1" t="s">
        <v>302</v>
      </c>
      <c r="J3690" s="1" t="s">
        <v>302</v>
      </c>
      <c r="K3690" s="1" t="s">
        <v>302</v>
      </c>
    </row>
    <row r="3691" spans="1:11" x14ac:dyDescent="0.15">
      <c r="A3691" s="1" t="s">
        <v>302</v>
      </c>
      <c r="B3691" s="1" t="s">
        <v>302</v>
      </c>
      <c r="C3691" s="1" t="s">
        <v>302</v>
      </c>
      <c r="D3691" s="1" t="s">
        <v>302</v>
      </c>
      <c r="E3691" s="1" t="s">
        <v>302</v>
      </c>
      <c r="F3691" s="1" t="s">
        <v>302</v>
      </c>
      <c r="G3691" s="1" t="s">
        <v>302</v>
      </c>
      <c r="H3691" s="1" t="s">
        <v>302</v>
      </c>
      <c r="I3691" s="1" t="s">
        <v>302</v>
      </c>
      <c r="J3691" s="1" t="s">
        <v>302</v>
      </c>
      <c r="K3691" s="1" t="s">
        <v>302</v>
      </c>
    </row>
    <row r="3692" spans="1:11" x14ac:dyDescent="0.15">
      <c r="A3692" s="1" t="s">
        <v>302</v>
      </c>
      <c r="B3692" s="1" t="s">
        <v>302</v>
      </c>
      <c r="C3692" s="1" t="s">
        <v>302</v>
      </c>
      <c r="D3692" s="1" t="s">
        <v>302</v>
      </c>
      <c r="E3692" s="1" t="s">
        <v>302</v>
      </c>
      <c r="F3692" s="1" t="s">
        <v>302</v>
      </c>
      <c r="G3692" s="1" t="s">
        <v>302</v>
      </c>
      <c r="H3692" s="1" t="s">
        <v>302</v>
      </c>
      <c r="I3692" s="1" t="s">
        <v>302</v>
      </c>
      <c r="J3692" s="1" t="s">
        <v>302</v>
      </c>
      <c r="K3692" s="1" t="s">
        <v>302</v>
      </c>
    </row>
    <row r="3693" spans="1:11" x14ac:dyDescent="0.15">
      <c r="A3693" s="1" t="s">
        <v>302</v>
      </c>
      <c r="B3693" s="1" t="s">
        <v>302</v>
      </c>
      <c r="C3693" s="1" t="s">
        <v>302</v>
      </c>
      <c r="D3693" s="1" t="s">
        <v>302</v>
      </c>
      <c r="E3693" s="1" t="s">
        <v>302</v>
      </c>
      <c r="F3693" s="1" t="s">
        <v>302</v>
      </c>
      <c r="G3693" s="1" t="s">
        <v>302</v>
      </c>
      <c r="H3693" s="1" t="s">
        <v>302</v>
      </c>
      <c r="I3693" s="1" t="s">
        <v>302</v>
      </c>
      <c r="J3693" s="1" t="s">
        <v>302</v>
      </c>
      <c r="K3693" s="1" t="s">
        <v>302</v>
      </c>
    </row>
    <row r="3694" spans="1:11" x14ac:dyDescent="0.15">
      <c r="A3694" s="1" t="s">
        <v>302</v>
      </c>
      <c r="B3694" s="1" t="s">
        <v>302</v>
      </c>
      <c r="C3694" s="1" t="s">
        <v>302</v>
      </c>
      <c r="D3694" s="1" t="s">
        <v>302</v>
      </c>
      <c r="E3694" s="1" t="s">
        <v>302</v>
      </c>
      <c r="F3694" s="1" t="s">
        <v>302</v>
      </c>
      <c r="G3694" s="1" t="s">
        <v>302</v>
      </c>
      <c r="H3694" s="1" t="s">
        <v>302</v>
      </c>
      <c r="I3694" s="1" t="s">
        <v>302</v>
      </c>
      <c r="J3694" s="1" t="s">
        <v>302</v>
      </c>
      <c r="K3694" s="1" t="s">
        <v>302</v>
      </c>
    </row>
    <row r="3695" spans="1:11" x14ac:dyDescent="0.15">
      <c r="A3695" s="1" t="s">
        <v>302</v>
      </c>
      <c r="B3695" s="1" t="s">
        <v>302</v>
      </c>
      <c r="C3695" s="1" t="s">
        <v>302</v>
      </c>
      <c r="D3695" s="1" t="s">
        <v>302</v>
      </c>
      <c r="E3695" s="1" t="s">
        <v>302</v>
      </c>
      <c r="F3695" s="1" t="s">
        <v>302</v>
      </c>
      <c r="G3695" s="1" t="s">
        <v>302</v>
      </c>
      <c r="H3695" s="1" t="s">
        <v>302</v>
      </c>
      <c r="I3695" s="1" t="s">
        <v>302</v>
      </c>
      <c r="J3695" s="1" t="s">
        <v>302</v>
      </c>
      <c r="K3695" s="1" t="s">
        <v>302</v>
      </c>
    </row>
    <row r="3696" spans="1:11" x14ac:dyDescent="0.15">
      <c r="A3696" s="1" t="s">
        <v>302</v>
      </c>
      <c r="B3696" s="1" t="s">
        <v>302</v>
      </c>
      <c r="C3696" s="1" t="s">
        <v>302</v>
      </c>
      <c r="D3696" s="1" t="s">
        <v>302</v>
      </c>
      <c r="E3696" s="1" t="s">
        <v>302</v>
      </c>
      <c r="F3696" s="1" t="s">
        <v>302</v>
      </c>
      <c r="G3696" s="1" t="s">
        <v>302</v>
      </c>
      <c r="H3696" s="1" t="s">
        <v>302</v>
      </c>
      <c r="I3696" s="1" t="s">
        <v>302</v>
      </c>
      <c r="J3696" s="1" t="s">
        <v>302</v>
      </c>
      <c r="K3696" s="1" t="s">
        <v>302</v>
      </c>
    </row>
    <row r="3697" spans="1:11" x14ac:dyDescent="0.15">
      <c r="A3697" s="1" t="s">
        <v>302</v>
      </c>
      <c r="B3697" s="1" t="s">
        <v>302</v>
      </c>
      <c r="C3697" s="1" t="s">
        <v>302</v>
      </c>
      <c r="D3697" s="1" t="s">
        <v>302</v>
      </c>
      <c r="E3697" s="1" t="s">
        <v>302</v>
      </c>
      <c r="F3697" s="1" t="s">
        <v>302</v>
      </c>
      <c r="G3697" s="1" t="s">
        <v>302</v>
      </c>
      <c r="H3697" s="1" t="s">
        <v>302</v>
      </c>
      <c r="I3697" s="1" t="s">
        <v>302</v>
      </c>
      <c r="J3697" s="1" t="s">
        <v>302</v>
      </c>
      <c r="K3697" s="1" t="s">
        <v>302</v>
      </c>
    </row>
    <row r="3698" spans="1:11" x14ac:dyDescent="0.15">
      <c r="A3698" s="1" t="s">
        <v>302</v>
      </c>
      <c r="B3698" s="1" t="s">
        <v>302</v>
      </c>
      <c r="C3698" s="1" t="s">
        <v>302</v>
      </c>
      <c r="D3698" s="1" t="s">
        <v>302</v>
      </c>
      <c r="E3698" s="1" t="s">
        <v>302</v>
      </c>
      <c r="F3698" s="1" t="s">
        <v>302</v>
      </c>
      <c r="G3698" s="1" t="s">
        <v>302</v>
      </c>
      <c r="H3698" s="1" t="s">
        <v>302</v>
      </c>
      <c r="I3698" s="1" t="s">
        <v>302</v>
      </c>
      <c r="J3698" s="1" t="s">
        <v>302</v>
      </c>
      <c r="K3698" s="1" t="s">
        <v>302</v>
      </c>
    </row>
    <row r="3699" spans="1:11" x14ac:dyDescent="0.15">
      <c r="A3699" s="1" t="s">
        <v>302</v>
      </c>
      <c r="B3699" s="1" t="s">
        <v>302</v>
      </c>
      <c r="C3699" s="1" t="s">
        <v>302</v>
      </c>
      <c r="D3699" s="1" t="s">
        <v>302</v>
      </c>
      <c r="E3699" s="1" t="s">
        <v>302</v>
      </c>
      <c r="F3699" s="1" t="s">
        <v>302</v>
      </c>
      <c r="G3699" s="1" t="s">
        <v>302</v>
      </c>
      <c r="H3699" s="1" t="s">
        <v>302</v>
      </c>
      <c r="I3699" s="1" t="s">
        <v>302</v>
      </c>
      <c r="J3699" s="1" t="s">
        <v>302</v>
      </c>
      <c r="K3699" s="1" t="s">
        <v>302</v>
      </c>
    </row>
    <row r="3700" spans="1:11" x14ac:dyDescent="0.15">
      <c r="A3700" s="1" t="s">
        <v>302</v>
      </c>
      <c r="B3700" s="1" t="s">
        <v>302</v>
      </c>
      <c r="C3700" s="1" t="s">
        <v>302</v>
      </c>
      <c r="D3700" s="1" t="s">
        <v>302</v>
      </c>
      <c r="E3700" s="1" t="s">
        <v>302</v>
      </c>
      <c r="F3700" s="1" t="s">
        <v>302</v>
      </c>
      <c r="G3700" s="1" t="s">
        <v>302</v>
      </c>
      <c r="H3700" s="1" t="s">
        <v>302</v>
      </c>
      <c r="I3700" s="1" t="s">
        <v>302</v>
      </c>
      <c r="J3700" s="1" t="s">
        <v>302</v>
      </c>
      <c r="K3700" s="1" t="s">
        <v>302</v>
      </c>
    </row>
    <row r="3701" spans="1:11" x14ac:dyDescent="0.15">
      <c r="A3701" s="1" t="s">
        <v>302</v>
      </c>
      <c r="B3701" s="1" t="s">
        <v>302</v>
      </c>
      <c r="C3701" s="1" t="s">
        <v>302</v>
      </c>
      <c r="D3701" s="1" t="s">
        <v>302</v>
      </c>
      <c r="E3701" s="1" t="s">
        <v>302</v>
      </c>
      <c r="F3701" s="1" t="s">
        <v>302</v>
      </c>
      <c r="G3701" s="1" t="s">
        <v>302</v>
      </c>
      <c r="H3701" s="1" t="s">
        <v>302</v>
      </c>
      <c r="I3701" s="1" t="s">
        <v>302</v>
      </c>
      <c r="J3701" s="1" t="s">
        <v>302</v>
      </c>
      <c r="K3701" s="1" t="s">
        <v>302</v>
      </c>
    </row>
    <row r="3702" spans="1:11" x14ac:dyDescent="0.15">
      <c r="A3702" s="1" t="s">
        <v>302</v>
      </c>
      <c r="B3702" s="1" t="s">
        <v>302</v>
      </c>
      <c r="C3702" s="1" t="s">
        <v>302</v>
      </c>
      <c r="D3702" s="1" t="s">
        <v>302</v>
      </c>
      <c r="E3702" s="1" t="s">
        <v>302</v>
      </c>
      <c r="F3702" s="1" t="s">
        <v>302</v>
      </c>
      <c r="G3702" s="1" t="s">
        <v>302</v>
      </c>
      <c r="H3702" s="1" t="s">
        <v>302</v>
      </c>
      <c r="I3702" s="1" t="s">
        <v>302</v>
      </c>
      <c r="J3702" s="1" t="s">
        <v>302</v>
      </c>
      <c r="K3702" s="1" t="s">
        <v>302</v>
      </c>
    </row>
    <row r="3703" spans="1:11" x14ac:dyDescent="0.15">
      <c r="A3703" s="1" t="s">
        <v>302</v>
      </c>
      <c r="B3703" s="1" t="s">
        <v>302</v>
      </c>
      <c r="C3703" s="1" t="s">
        <v>302</v>
      </c>
      <c r="D3703" s="1" t="s">
        <v>302</v>
      </c>
      <c r="E3703" s="1" t="s">
        <v>302</v>
      </c>
      <c r="F3703" s="1" t="s">
        <v>302</v>
      </c>
      <c r="G3703" s="1" t="s">
        <v>302</v>
      </c>
      <c r="H3703" s="1" t="s">
        <v>302</v>
      </c>
      <c r="I3703" s="1" t="s">
        <v>302</v>
      </c>
      <c r="J3703" s="1" t="s">
        <v>302</v>
      </c>
      <c r="K3703" s="1" t="s">
        <v>302</v>
      </c>
    </row>
    <row r="3704" spans="1:11" x14ac:dyDescent="0.15">
      <c r="A3704" s="1" t="s">
        <v>302</v>
      </c>
      <c r="B3704" s="1" t="s">
        <v>302</v>
      </c>
      <c r="C3704" s="1" t="s">
        <v>302</v>
      </c>
      <c r="D3704" s="1" t="s">
        <v>302</v>
      </c>
      <c r="E3704" s="1" t="s">
        <v>302</v>
      </c>
      <c r="F3704" s="1" t="s">
        <v>302</v>
      </c>
      <c r="G3704" s="1" t="s">
        <v>302</v>
      </c>
      <c r="H3704" s="1" t="s">
        <v>302</v>
      </c>
      <c r="I3704" s="1" t="s">
        <v>302</v>
      </c>
      <c r="J3704" s="1" t="s">
        <v>302</v>
      </c>
      <c r="K3704" s="1" t="s">
        <v>302</v>
      </c>
    </row>
    <row r="3705" spans="1:11" x14ac:dyDescent="0.15">
      <c r="A3705" s="1" t="s">
        <v>302</v>
      </c>
      <c r="B3705" s="1" t="s">
        <v>302</v>
      </c>
      <c r="C3705" s="1" t="s">
        <v>302</v>
      </c>
      <c r="D3705" s="1" t="s">
        <v>302</v>
      </c>
      <c r="E3705" s="1" t="s">
        <v>302</v>
      </c>
      <c r="F3705" s="1" t="s">
        <v>302</v>
      </c>
      <c r="G3705" s="1" t="s">
        <v>302</v>
      </c>
      <c r="H3705" s="1" t="s">
        <v>302</v>
      </c>
      <c r="I3705" s="1" t="s">
        <v>302</v>
      </c>
      <c r="J3705" s="1" t="s">
        <v>302</v>
      </c>
      <c r="K3705" s="1" t="s">
        <v>302</v>
      </c>
    </row>
    <row r="3706" spans="1:11" x14ac:dyDescent="0.15">
      <c r="A3706" s="1" t="s">
        <v>302</v>
      </c>
      <c r="B3706" s="1" t="s">
        <v>302</v>
      </c>
      <c r="C3706" s="1" t="s">
        <v>302</v>
      </c>
      <c r="D3706" s="1" t="s">
        <v>302</v>
      </c>
      <c r="E3706" s="1" t="s">
        <v>302</v>
      </c>
      <c r="F3706" s="1" t="s">
        <v>302</v>
      </c>
      <c r="G3706" s="1" t="s">
        <v>302</v>
      </c>
      <c r="H3706" s="1" t="s">
        <v>302</v>
      </c>
      <c r="I3706" s="1" t="s">
        <v>302</v>
      </c>
      <c r="J3706" s="1" t="s">
        <v>302</v>
      </c>
      <c r="K3706" s="1" t="s">
        <v>302</v>
      </c>
    </row>
    <row r="3707" spans="1:11" x14ac:dyDescent="0.15">
      <c r="A3707" s="1" t="s">
        <v>302</v>
      </c>
      <c r="B3707" s="1" t="s">
        <v>302</v>
      </c>
      <c r="C3707" s="1" t="s">
        <v>302</v>
      </c>
      <c r="D3707" s="1" t="s">
        <v>302</v>
      </c>
      <c r="E3707" s="1" t="s">
        <v>302</v>
      </c>
      <c r="F3707" s="1" t="s">
        <v>302</v>
      </c>
      <c r="G3707" s="1" t="s">
        <v>302</v>
      </c>
      <c r="H3707" s="1" t="s">
        <v>302</v>
      </c>
      <c r="I3707" s="1" t="s">
        <v>302</v>
      </c>
      <c r="J3707" s="1" t="s">
        <v>302</v>
      </c>
      <c r="K3707" s="1" t="s">
        <v>302</v>
      </c>
    </row>
    <row r="3708" spans="1:11" x14ac:dyDescent="0.15">
      <c r="A3708" s="1" t="s">
        <v>302</v>
      </c>
      <c r="B3708" s="1" t="s">
        <v>302</v>
      </c>
      <c r="C3708" s="1" t="s">
        <v>302</v>
      </c>
      <c r="D3708" s="1" t="s">
        <v>302</v>
      </c>
      <c r="E3708" s="1" t="s">
        <v>302</v>
      </c>
      <c r="F3708" s="1" t="s">
        <v>302</v>
      </c>
      <c r="G3708" s="1" t="s">
        <v>302</v>
      </c>
      <c r="H3708" s="1" t="s">
        <v>302</v>
      </c>
      <c r="I3708" s="1" t="s">
        <v>302</v>
      </c>
      <c r="J3708" s="1" t="s">
        <v>302</v>
      </c>
      <c r="K3708" s="1" t="s">
        <v>302</v>
      </c>
    </row>
    <row r="3709" spans="1:11" x14ac:dyDescent="0.15">
      <c r="A3709" s="1" t="s">
        <v>302</v>
      </c>
      <c r="B3709" s="1" t="s">
        <v>302</v>
      </c>
      <c r="C3709" s="1" t="s">
        <v>302</v>
      </c>
      <c r="D3709" s="1" t="s">
        <v>302</v>
      </c>
      <c r="E3709" s="1" t="s">
        <v>302</v>
      </c>
      <c r="F3709" s="1" t="s">
        <v>302</v>
      </c>
      <c r="G3709" s="1" t="s">
        <v>302</v>
      </c>
      <c r="H3709" s="1" t="s">
        <v>302</v>
      </c>
      <c r="I3709" s="1" t="s">
        <v>302</v>
      </c>
      <c r="J3709" s="1" t="s">
        <v>302</v>
      </c>
      <c r="K3709" s="1" t="s">
        <v>302</v>
      </c>
    </row>
    <row r="3710" spans="1:11" x14ac:dyDescent="0.15">
      <c r="A3710" s="1" t="s">
        <v>302</v>
      </c>
      <c r="B3710" s="1" t="s">
        <v>302</v>
      </c>
      <c r="C3710" s="1" t="s">
        <v>302</v>
      </c>
      <c r="D3710" s="1" t="s">
        <v>302</v>
      </c>
      <c r="E3710" s="1" t="s">
        <v>302</v>
      </c>
      <c r="F3710" s="1" t="s">
        <v>302</v>
      </c>
      <c r="G3710" s="1" t="s">
        <v>302</v>
      </c>
      <c r="H3710" s="1" t="s">
        <v>302</v>
      </c>
      <c r="I3710" s="1" t="s">
        <v>302</v>
      </c>
      <c r="J3710" s="1" t="s">
        <v>302</v>
      </c>
      <c r="K3710" s="1" t="s">
        <v>302</v>
      </c>
    </row>
    <row r="3711" spans="1:11" x14ac:dyDescent="0.15">
      <c r="A3711" s="1" t="s">
        <v>302</v>
      </c>
      <c r="B3711" s="1" t="s">
        <v>302</v>
      </c>
      <c r="C3711" s="1" t="s">
        <v>302</v>
      </c>
      <c r="D3711" s="1" t="s">
        <v>302</v>
      </c>
      <c r="E3711" s="1" t="s">
        <v>302</v>
      </c>
      <c r="F3711" s="1" t="s">
        <v>302</v>
      </c>
      <c r="G3711" s="1" t="s">
        <v>302</v>
      </c>
      <c r="H3711" s="1" t="s">
        <v>302</v>
      </c>
      <c r="I3711" s="1" t="s">
        <v>302</v>
      </c>
      <c r="J3711" s="1" t="s">
        <v>302</v>
      </c>
      <c r="K3711" s="1" t="s">
        <v>302</v>
      </c>
    </row>
    <row r="3712" spans="1:11" x14ac:dyDescent="0.15">
      <c r="A3712" s="1" t="s">
        <v>302</v>
      </c>
      <c r="B3712" s="1" t="s">
        <v>302</v>
      </c>
      <c r="C3712" s="1" t="s">
        <v>302</v>
      </c>
      <c r="D3712" s="1" t="s">
        <v>302</v>
      </c>
      <c r="E3712" s="1" t="s">
        <v>302</v>
      </c>
      <c r="F3712" s="1" t="s">
        <v>302</v>
      </c>
      <c r="G3712" s="1" t="s">
        <v>302</v>
      </c>
      <c r="H3712" s="1" t="s">
        <v>302</v>
      </c>
      <c r="I3712" s="1" t="s">
        <v>302</v>
      </c>
      <c r="J3712" s="1" t="s">
        <v>302</v>
      </c>
      <c r="K3712" s="1" t="s">
        <v>302</v>
      </c>
    </row>
    <row r="3713" spans="1:11" x14ac:dyDescent="0.15">
      <c r="A3713" s="1" t="s">
        <v>302</v>
      </c>
      <c r="B3713" s="1" t="s">
        <v>302</v>
      </c>
      <c r="C3713" s="1" t="s">
        <v>302</v>
      </c>
      <c r="D3713" s="1" t="s">
        <v>302</v>
      </c>
      <c r="E3713" s="1" t="s">
        <v>302</v>
      </c>
      <c r="F3713" s="1" t="s">
        <v>302</v>
      </c>
      <c r="G3713" s="1" t="s">
        <v>302</v>
      </c>
      <c r="H3713" s="1" t="s">
        <v>302</v>
      </c>
      <c r="I3713" s="1" t="s">
        <v>302</v>
      </c>
      <c r="J3713" s="1" t="s">
        <v>302</v>
      </c>
      <c r="K3713" s="1" t="s">
        <v>302</v>
      </c>
    </row>
    <row r="3714" spans="1:11" x14ac:dyDescent="0.15">
      <c r="A3714" s="1" t="s">
        <v>302</v>
      </c>
      <c r="B3714" s="1" t="s">
        <v>302</v>
      </c>
      <c r="C3714" s="1" t="s">
        <v>302</v>
      </c>
      <c r="D3714" s="1" t="s">
        <v>302</v>
      </c>
      <c r="E3714" s="1" t="s">
        <v>302</v>
      </c>
      <c r="F3714" s="1" t="s">
        <v>302</v>
      </c>
      <c r="G3714" s="1" t="s">
        <v>302</v>
      </c>
      <c r="H3714" s="1" t="s">
        <v>302</v>
      </c>
      <c r="I3714" s="1" t="s">
        <v>302</v>
      </c>
      <c r="J3714" s="1" t="s">
        <v>302</v>
      </c>
      <c r="K3714" s="1" t="s">
        <v>302</v>
      </c>
    </row>
    <row r="3715" spans="1:11" x14ac:dyDescent="0.15">
      <c r="A3715" s="1" t="s">
        <v>302</v>
      </c>
      <c r="B3715" s="1" t="s">
        <v>302</v>
      </c>
      <c r="C3715" s="1" t="s">
        <v>302</v>
      </c>
      <c r="D3715" s="1" t="s">
        <v>302</v>
      </c>
      <c r="E3715" s="1" t="s">
        <v>302</v>
      </c>
      <c r="F3715" s="1" t="s">
        <v>302</v>
      </c>
      <c r="G3715" s="1" t="s">
        <v>302</v>
      </c>
      <c r="H3715" s="1" t="s">
        <v>302</v>
      </c>
      <c r="I3715" s="1" t="s">
        <v>302</v>
      </c>
      <c r="J3715" s="1" t="s">
        <v>302</v>
      </c>
      <c r="K3715" s="1" t="s">
        <v>302</v>
      </c>
    </row>
    <row r="3716" spans="1:11" x14ac:dyDescent="0.15">
      <c r="A3716" s="1" t="s">
        <v>302</v>
      </c>
      <c r="B3716" s="1" t="s">
        <v>302</v>
      </c>
      <c r="C3716" s="1" t="s">
        <v>302</v>
      </c>
      <c r="D3716" s="1" t="s">
        <v>302</v>
      </c>
      <c r="E3716" s="1" t="s">
        <v>302</v>
      </c>
      <c r="F3716" s="1" t="s">
        <v>302</v>
      </c>
      <c r="G3716" s="1" t="s">
        <v>302</v>
      </c>
      <c r="H3716" s="1" t="s">
        <v>302</v>
      </c>
      <c r="I3716" s="1" t="s">
        <v>302</v>
      </c>
      <c r="J3716" s="1" t="s">
        <v>302</v>
      </c>
      <c r="K3716" s="1" t="s">
        <v>302</v>
      </c>
    </row>
    <row r="3717" spans="1:11" x14ac:dyDescent="0.15">
      <c r="A3717" s="1" t="s">
        <v>302</v>
      </c>
      <c r="B3717" s="1" t="s">
        <v>302</v>
      </c>
      <c r="C3717" s="1" t="s">
        <v>302</v>
      </c>
      <c r="D3717" s="1" t="s">
        <v>302</v>
      </c>
      <c r="E3717" s="1" t="s">
        <v>302</v>
      </c>
      <c r="F3717" s="1" t="s">
        <v>302</v>
      </c>
      <c r="G3717" s="1" t="s">
        <v>302</v>
      </c>
      <c r="H3717" s="1" t="s">
        <v>302</v>
      </c>
      <c r="I3717" s="1" t="s">
        <v>302</v>
      </c>
      <c r="J3717" s="1" t="s">
        <v>302</v>
      </c>
      <c r="K3717" s="1" t="s">
        <v>302</v>
      </c>
    </row>
    <row r="3718" spans="1:11" x14ac:dyDescent="0.15">
      <c r="A3718" s="1" t="s">
        <v>302</v>
      </c>
      <c r="B3718" s="1" t="s">
        <v>302</v>
      </c>
      <c r="C3718" s="1" t="s">
        <v>302</v>
      </c>
      <c r="D3718" s="1" t="s">
        <v>302</v>
      </c>
      <c r="E3718" s="1" t="s">
        <v>302</v>
      </c>
      <c r="F3718" s="1" t="s">
        <v>302</v>
      </c>
      <c r="G3718" s="1" t="s">
        <v>302</v>
      </c>
      <c r="H3718" s="1" t="s">
        <v>302</v>
      </c>
      <c r="I3718" s="1" t="s">
        <v>302</v>
      </c>
      <c r="J3718" s="1" t="s">
        <v>302</v>
      </c>
      <c r="K3718" s="1" t="s">
        <v>302</v>
      </c>
    </row>
    <row r="3719" spans="1:11" x14ac:dyDescent="0.15">
      <c r="A3719" s="1" t="s">
        <v>302</v>
      </c>
      <c r="B3719" s="1" t="s">
        <v>302</v>
      </c>
      <c r="C3719" s="1" t="s">
        <v>302</v>
      </c>
      <c r="D3719" s="1" t="s">
        <v>302</v>
      </c>
      <c r="E3719" s="1" t="s">
        <v>302</v>
      </c>
      <c r="F3719" s="1" t="s">
        <v>302</v>
      </c>
      <c r="G3719" s="1" t="s">
        <v>302</v>
      </c>
      <c r="H3719" s="1" t="s">
        <v>302</v>
      </c>
      <c r="I3719" s="1" t="s">
        <v>302</v>
      </c>
      <c r="J3719" s="1" t="s">
        <v>302</v>
      </c>
      <c r="K3719" s="1" t="s">
        <v>302</v>
      </c>
    </row>
    <row r="3720" spans="1:11" x14ac:dyDescent="0.15">
      <c r="A3720" s="1" t="s">
        <v>302</v>
      </c>
      <c r="B3720" s="1" t="s">
        <v>302</v>
      </c>
      <c r="C3720" s="1" t="s">
        <v>302</v>
      </c>
      <c r="D3720" s="1" t="s">
        <v>302</v>
      </c>
      <c r="E3720" s="1" t="s">
        <v>302</v>
      </c>
      <c r="F3720" s="1" t="s">
        <v>302</v>
      </c>
      <c r="G3720" s="1" t="s">
        <v>302</v>
      </c>
      <c r="H3720" s="1" t="s">
        <v>302</v>
      </c>
      <c r="I3720" s="1" t="s">
        <v>302</v>
      </c>
      <c r="J3720" s="1" t="s">
        <v>302</v>
      </c>
      <c r="K3720" s="1" t="s">
        <v>302</v>
      </c>
    </row>
    <row r="3721" spans="1:11" x14ac:dyDescent="0.15">
      <c r="A3721" s="1" t="s">
        <v>302</v>
      </c>
      <c r="B3721" s="1" t="s">
        <v>302</v>
      </c>
      <c r="C3721" s="1" t="s">
        <v>302</v>
      </c>
      <c r="D3721" s="1" t="s">
        <v>302</v>
      </c>
      <c r="E3721" s="1" t="s">
        <v>302</v>
      </c>
      <c r="F3721" s="1" t="s">
        <v>302</v>
      </c>
      <c r="G3721" s="1" t="s">
        <v>302</v>
      </c>
      <c r="H3721" s="1" t="s">
        <v>302</v>
      </c>
      <c r="I3721" s="1" t="s">
        <v>302</v>
      </c>
      <c r="J3721" s="1" t="s">
        <v>302</v>
      </c>
      <c r="K3721" s="1" t="s">
        <v>302</v>
      </c>
    </row>
    <row r="3722" spans="1:11" x14ac:dyDescent="0.15">
      <c r="A3722" s="1" t="s">
        <v>302</v>
      </c>
      <c r="B3722" s="1" t="s">
        <v>302</v>
      </c>
      <c r="C3722" s="1" t="s">
        <v>302</v>
      </c>
      <c r="D3722" s="1" t="s">
        <v>302</v>
      </c>
      <c r="E3722" s="1" t="s">
        <v>302</v>
      </c>
      <c r="F3722" s="1" t="s">
        <v>302</v>
      </c>
      <c r="G3722" s="1" t="s">
        <v>302</v>
      </c>
      <c r="H3722" s="1" t="s">
        <v>302</v>
      </c>
      <c r="I3722" s="1" t="s">
        <v>302</v>
      </c>
      <c r="J3722" s="1" t="s">
        <v>302</v>
      </c>
      <c r="K3722" s="1" t="s">
        <v>302</v>
      </c>
    </row>
    <row r="3723" spans="1:11" x14ac:dyDescent="0.15">
      <c r="A3723" s="1" t="s">
        <v>302</v>
      </c>
      <c r="B3723" s="1" t="s">
        <v>302</v>
      </c>
      <c r="C3723" s="1" t="s">
        <v>302</v>
      </c>
      <c r="D3723" s="1" t="s">
        <v>302</v>
      </c>
      <c r="E3723" s="1" t="s">
        <v>302</v>
      </c>
      <c r="F3723" s="1" t="s">
        <v>302</v>
      </c>
      <c r="G3723" s="1" t="s">
        <v>302</v>
      </c>
      <c r="H3723" s="1" t="s">
        <v>302</v>
      </c>
      <c r="I3723" s="1" t="s">
        <v>302</v>
      </c>
      <c r="J3723" s="1" t="s">
        <v>302</v>
      </c>
      <c r="K3723" s="1" t="s">
        <v>302</v>
      </c>
    </row>
    <row r="3724" spans="1:11" x14ac:dyDescent="0.15">
      <c r="A3724" s="1" t="s">
        <v>302</v>
      </c>
      <c r="B3724" s="1" t="s">
        <v>302</v>
      </c>
      <c r="C3724" s="1" t="s">
        <v>302</v>
      </c>
      <c r="D3724" s="1" t="s">
        <v>302</v>
      </c>
      <c r="E3724" s="1" t="s">
        <v>302</v>
      </c>
      <c r="F3724" s="1" t="s">
        <v>302</v>
      </c>
      <c r="G3724" s="1" t="s">
        <v>302</v>
      </c>
      <c r="H3724" s="1" t="s">
        <v>302</v>
      </c>
      <c r="I3724" s="1" t="s">
        <v>302</v>
      </c>
      <c r="J3724" s="1" t="s">
        <v>302</v>
      </c>
      <c r="K3724" s="1" t="s">
        <v>302</v>
      </c>
    </row>
    <row r="3725" spans="1:11" x14ac:dyDescent="0.15">
      <c r="A3725" s="1" t="s">
        <v>302</v>
      </c>
      <c r="B3725" s="1" t="s">
        <v>302</v>
      </c>
      <c r="C3725" s="1" t="s">
        <v>302</v>
      </c>
      <c r="D3725" s="1" t="s">
        <v>302</v>
      </c>
      <c r="E3725" s="1" t="s">
        <v>302</v>
      </c>
      <c r="F3725" s="1" t="s">
        <v>302</v>
      </c>
      <c r="G3725" s="1" t="s">
        <v>302</v>
      </c>
      <c r="H3725" s="1" t="s">
        <v>302</v>
      </c>
      <c r="I3725" s="1" t="s">
        <v>302</v>
      </c>
      <c r="J3725" s="1" t="s">
        <v>302</v>
      </c>
      <c r="K3725" s="1" t="s">
        <v>302</v>
      </c>
    </row>
    <row r="3726" spans="1:11" x14ac:dyDescent="0.15">
      <c r="A3726" s="1" t="s">
        <v>302</v>
      </c>
      <c r="B3726" s="1" t="s">
        <v>302</v>
      </c>
      <c r="C3726" s="1" t="s">
        <v>302</v>
      </c>
      <c r="D3726" s="1" t="s">
        <v>302</v>
      </c>
      <c r="E3726" s="1" t="s">
        <v>302</v>
      </c>
      <c r="F3726" s="1" t="s">
        <v>302</v>
      </c>
      <c r="G3726" s="1" t="s">
        <v>302</v>
      </c>
      <c r="H3726" s="1" t="s">
        <v>302</v>
      </c>
      <c r="I3726" s="1" t="s">
        <v>302</v>
      </c>
      <c r="J3726" s="1" t="s">
        <v>302</v>
      </c>
      <c r="K3726" s="1" t="s">
        <v>302</v>
      </c>
    </row>
    <row r="3727" spans="1:11" x14ac:dyDescent="0.15">
      <c r="A3727" s="1" t="s">
        <v>302</v>
      </c>
      <c r="B3727" s="1" t="s">
        <v>302</v>
      </c>
      <c r="C3727" s="1" t="s">
        <v>302</v>
      </c>
      <c r="D3727" s="1" t="s">
        <v>302</v>
      </c>
      <c r="E3727" s="1" t="s">
        <v>302</v>
      </c>
      <c r="F3727" s="1" t="s">
        <v>302</v>
      </c>
      <c r="G3727" s="1" t="s">
        <v>302</v>
      </c>
      <c r="H3727" s="1" t="s">
        <v>302</v>
      </c>
      <c r="I3727" s="1" t="s">
        <v>302</v>
      </c>
      <c r="J3727" s="1" t="s">
        <v>302</v>
      </c>
      <c r="K3727" s="1" t="s">
        <v>302</v>
      </c>
    </row>
    <row r="3728" spans="1:11" x14ac:dyDescent="0.15">
      <c r="A3728" s="1" t="s">
        <v>302</v>
      </c>
      <c r="B3728" s="1" t="s">
        <v>302</v>
      </c>
      <c r="C3728" s="1" t="s">
        <v>302</v>
      </c>
      <c r="D3728" s="1" t="s">
        <v>302</v>
      </c>
      <c r="E3728" s="1" t="s">
        <v>302</v>
      </c>
      <c r="F3728" s="1" t="s">
        <v>302</v>
      </c>
      <c r="G3728" s="1" t="s">
        <v>302</v>
      </c>
      <c r="H3728" s="1" t="s">
        <v>302</v>
      </c>
      <c r="I3728" s="1" t="s">
        <v>302</v>
      </c>
      <c r="J3728" s="1" t="s">
        <v>302</v>
      </c>
      <c r="K3728" s="1" t="s">
        <v>302</v>
      </c>
    </row>
    <row r="3729" spans="1:11" x14ac:dyDescent="0.15">
      <c r="A3729" s="1" t="s">
        <v>302</v>
      </c>
      <c r="B3729" s="1" t="s">
        <v>302</v>
      </c>
      <c r="C3729" s="1" t="s">
        <v>302</v>
      </c>
      <c r="D3729" s="1" t="s">
        <v>302</v>
      </c>
      <c r="E3729" s="1" t="s">
        <v>302</v>
      </c>
      <c r="F3729" s="1" t="s">
        <v>302</v>
      </c>
      <c r="G3729" s="1" t="s">
        <v>302</v>
      </c>
      <c r="H3729" s="1" t="s">
        <v>302</v>
      </c>
      <c r="I3729" s="1" t="s">
        <v>302</v>
      </c>
      <c r="J3729" s="1" t="s">
        <v>302</v>
      </c>
      <c r="K3729" s="1" t="s">
        <v>302</v>
      </c>
    </row>
    <row r="3730" spans="1:11" x14ac:dyDescent="0.15">
      <c r="A3730" s="1" t="s">
        <v>302</v>
      </c>
      <c r="B3730" s="1" t="s">
        <v>302</v>
      </c>
      <c r="C3730" s="1" t="s">
        <v>302</v>
      </c>
      <c r="D3730" s="1" t="s">
        <v>302</v>
      </c>
      <c r="E3730" s="1" t="s">
        <v>302</v>
      </c>
      <c r="F3730" s="1" t="s">
        <v>302</v>
      </c>
      <c r="G3730" s="1" t="s">
        <v>302</v>
      </c>
      <c r="H3730" s="1" t="s">
        <v>302</v>
      </c>
      <c r="I3730" s="1" t="s">
        <v>302</v>
      </c>
      <c r="J3730" s="1" t="s">
        <v>302</v>
      </c>
      <c r="K3730" s="1" t="s">
        <v>302</v>
      </c>
    </row>
    <row r="3731" spans="1:11" x14ac:dyDescent="0.15">
      <c r="A3731" s="1" t="s">
        <v>302</v>
      </c>
      <c r="B3731" s="1" t="s">
        <v>302</v>
      </c>
      <c r="C3731" s="1" t="s">
        <v>302</v>
      </c>
      <c r="D3731" s="1" t="s">
        <v>302</v>
      </c>
      <c r="E3731" s="1" t="s">
        <v>302</v>
      </c>
      <c r="F3731" s="1" t="s">
        <v>302</v>
      </c>
      <c r="G3731" s="1" t="s">
        <v>302</v>
      </c>
      <c r="H3731" s="1" t="s">
        <v>302</v>
      </c>
      <c r="I3731" s="1" t="s">
        <v>302</v>
      </c>
      <c r="J3731" s="1" t="s">
        <v>302</v>
      </c>
      <c r="K3731" s="1" t="s">
        <v>302</v>
      </c>
    </row>
    <row r="3732" spans="1:11" x14ac:dyDescent="0.15">
      <c r="A3732" s="1" t="s">
        <v>302</v>
      </c>
      <c r="B3732" s="1" t="s">
        <v>302</v>
      </c>
      <c r="C3732" s="1" t="s">
        <v>302</v>
      </c>
      <c r="D3732" s="1" t="s">
        <v>302</v>
      </c>
      <c r="E3732" s="1" t="s">
        <v>302</v>
      </c>
      <c r="F3732" s="1" t="s">
        <v>302</v>
      </c>
      <c r="G3732" s="1" t="s">
        <v>302</v>
      </c>
      <c r="H3732" s="1" t="s">
        <v>302</v>
      </c>
      <c r="I3732" s="1" t="s">
        <v>302</v>
      </c>
      <c r="J3732" s="1" t="s">
        <v>302</v>
      </c>
      <c r="K3732" s="1" t="s">
        <v>302</v>
      </c>
    </row>
    <row r="3733" spans="1:11" x14ac:dyDescent="0.15">
      <c r="A3733" s="1" t="s">
        <v>302</v>
      </c>
      <c r="B3733" s="1" t="s">
        <v>302</v>
      </c>
      <c r="C3733" s="1" t="s">
        <v>302</v>
      </c>
      <c r="D3733" s="1" t="s">
        <v>302</v>
      </c>
      <c r="E3733" s="1" t="s">
        <v>302</v>
      </c>
      <c r="F3733" s="1" t="s">
        <v>302</v>
      </c>
      <c r="G3733" s="1" t="s">
        <v>302</v>
      </c>
      <c r="H3733" s="1" t="s">
        <v>302</v>
      </c>
      <c r="I3733" s="1" t="s">
        <v>302</v>
      </c>
      <c r="J3733" s="1" t="s">
        <v>302</v>
      </c>
      <c r="K3733" s="1" t="s">
        <v>302</v>
      </c>
    </row>
    <row r="3734" spans="1:11" x14ac:dyDescent="0.15">
      <c r="A3734" s="1" t="s">
        <v>302</v>
      </c>
      <c r="B3734" s="1" t="s">
        <v>302</v>
      </c>
      <c r="C3734" s="1" t="s">
        <v>302</v>
      </c>
      <c r="D3734" s="1" t="s">
        <v>302</v>
      </c>
      <c r="E3734" s="1" t="s">
        <v>302</v>
      </c>
      <c r="F3734" s="1" t="s">
        <v>302</v>
      </c>
      <c r="G3734" s="1" t="s">
        <v>302</v>
      </c>
      <c r="H3734" s="1" t="s">
        <v>302</v>
      </c>
      <c r="I3734" s="1" t="s">
        <v>302</v>
      </c>
      <c r="J3734" s="1" t="s">
        <v>302</v>
      </c>
      <c r="K3734" s="1" t="s">
        <v>302</v>
      </c>
    </row>
    <row r="3735" spans="1:11" x14ac:dyDescent="0.15">
      <c r="A3735" s="1" t="s">
        <v>302</v>
      </c>
      <c r="B3735" s="1" t="s">
        <v>302</v>
      </c>
      <c r="C3735" s="1" t="s">
        <v>302</v>
      </c>
      <c r="D3735" s="1" t="s">
        <v>302</v>
      </c>
      <c r="E3735" s="1" t="s">
        <v>302</v>
      </c>
      <c r="F3735" s="1" t="s">
        <v>302</v>
      </c>
      <c r="G3735" s="1" t="s">
        <v>302</v>
      </c>
      <c r="H3735" s="1" t="s">
        <v>302</v>
      </c>
      <c r="I3735" s="1" t="s">
        <v>302</v>
      </c>
      <c r="J3735" s="1" t="s">
        <v>302</v>
      </c>
      <c r="K3735" s="1" t="s">
        <v>302</v>
      </c>
    </row>
    <row r="3736" spans="1:11" x14ac:dyDescent="0.15">
      <c r="A3736" s="1" t="s">
        <v>302</v>
      </c>
      <c r="B3736" s="1" t="s">
        <v>302</v>
      </c>
      <c r="C3736" s="1" t="s">
        <v>302</v>
      </c>
      <c r="D3736" s="1" t="s">
        <v>302</v>
      </c>
      <c r="E3736" s="1" t="s">
        <v>302</v>
      </c>
      <c r="F3736" s="1" t="s">
        <v>302</v>
      </c>
      <c r="G3736" s="1" t="s">
        <v>302</v>
      </c>
      <c r="H3736" s="1" t="s">
        <v>302</v>
      </c>
      <c r="I3736" s="1" t="s">
        <v>302</v>
      </c>
      <c r="J3736" s="1" t="s">
        <v>302</v>
      </c>
      <c r="K3736" s="1" t="s">
        <v>302</v>
      </c>
    </row>
    <row r="3737" spans="1:11" x14ac:dyDescent="0.15">
      <c r="A3737" s="1" t="s">
        <v>302</v>
      </c>
      <c r="B3737" s="1" t="s">
        <v>302</v>
      </c>
      <c r="C3737" s="1" t="s">
        <v>302</v>
      </c>
      <c r="D3737" s="1" t="s">
        <v>302</v>
      </c>
      <c r="E3737" s="1" t="s">
        <v>302</v>
      </c>
      <c r="F3737" s="1" t="s">
        <v>302</v>
      </c>
      <c r="G3737" s="1" t="s">
        <v>302</v>
      </c>
      <c r="H3737" s="1" t="s">
        <v>302</v>
      </c>
      <c r="I3737" s="1" t="s">
        <v>302</v>
      </c>
      <c r="J3737" s="1" t="s">
        <v>302</v>
      </c>
      <c r="K3737" s="1" t="s">
        <v>302</v>
      </c>
    </row>
    <row r="3738" spans="1:11" x14ac:dyDescent="0.15">
      <c r="A3738" s="1" t="s">
        <v>302</v>
      </c>
      <c r="B3738" s="1" t="s">
        <v>302</v>
      </c>
      <c r="C3738" s="1" t="s">
        <v>302</v>
      </c>
      <c r="D3738" s="1" t="s">
        <v>302</v>
      </c>
      <c r="E3738" s="1" t="s">
        <v>302</v>
      </c>
      <c r="F3738" s="1" t="s">
        <v>302</v>
      </c>
      <c r="G3738" s="1" t="s">
        <v>302</v>
      </c>
      <c r="H3738" s="1" t="s">
        <v>302</v>
      </c>
      <c r="I3738" s="1" t="s">
        <v>302</v>
      </c>
      <c r="J3738" s="1" t="s">
        <v>302</v>
      </c>
      <c r="K3738" s="1" t="s">
        <v>302</v>
      </c>
    </row>
    <row r="3739" spans="1:11" x14ac:dyDescent="0.15">
      <c r="A3739" s="1" t="s">
        <v>302</v>
      </c>
      <c r="B3739" s="1" t="s">
        <v>302</v>
      </c>
      <c r="C3739" s="1" t="s">
        <v>302</v>
      </c>
      <c r="D3739" s="1" t="s">
        <v>302</v>
      </c>
      <c r="E3739" s="1" t="s">
        <v>302</v>
      </c>
      <c r="F3739" s="1" t="s">
        <v>302</v>
      </c>
      <c r="G3739" s="1" t="s">
        <v>302</v>
      </c>
      <c r="H3739" s="1" t="s">
        <v>302</v>
      </c>
      <c r="I3739" s="1" t="s">
        <v>302</v>
      </c>
      <c r="J3739" s="1" t="s">
        <v>302</v>
      </c>
      <c r="K3739" s="1" t="s">
        <v>302</v>
      </c>
    </row>
    <row r="3740" spans="1:11" x14ac:dyDescent="0.15">
      <c r="A3740" s="1" t="s">
        <v>302</v>
      </c>
      <c r="B3740" s="1" t="s">
        <v>302</v>
      </c>
      <c r="C3740" s="1" t="s">
        <v>302</v>
      </c>
      <c r="D3740" s="1" t="s">
        <v>302</v>
      </c>
      <c r="E3740" s="1" t="s">
        <v>302</v>
      </c>
      <c r="F3740" s="1" t="s">
        <v>302</v>
      </c>
      <c r="G3740" s="1" t="s">
        <v>302</v>
      </c>
      <c r="H3740" s="1" t="s">
        <v>302</v>
      </c>
      <c r="I3740" s="1" t="s">
        <v>302</v>
      </c>
      <c r="J3740" s="1" t="s">
        <v>302</v>
      </c>
      <c r="K3740" s="1" t="s">
        <v>302</v>
      </c>
    </row>
    <row r="3741" spans="1:11" x14ac:dyDescent="0.15">
      <c r="A3741" s="1" t="s">
        <v>302</v>
      </c>
      <c r="B3741" s="1" t="s">
        <v>302</v>
      </c>
      <c r="C3741" s="1" t="s">
        <v>302</v>
      </c>
      <c r="D3741" s="1" t="s">
        <v>302</v>
      </c>
      <c r="E3741" s="1" t="s">
        <v>302</v>
      </c>
      <c r="F3741" s="1" t="s">
        <v>302</v>
      </c>
      <c r="G3741" s="1" t="s">
        <v>302</v>
      </c>
      <c r="H3741" s="1" t="s">
        <v>302</v>
      </c>
      <c r="I3741" s="1" t="s">
        <v>302</v>
      </c>
      <c r="J3741" s="1" t="s">
        <v>302</v>
      </c>
      <c r="K3741" s="1" t="s">
        <v>302</v>
      </c>
    </row>
    <row r="3742" spans="1:11" x14ac:dyDescent="0.15">
      <c r="A3742" s="1" t="s">
        <v>302</v>
      </c>
      <c r="B3742" s="1" t="s">
        <v>302</v>
      </c>
      <c r="C3742" s="1" t="s">
        <v>302</v>
      </c>
      <c r="D3742" s="1" t="s">
        <v>302</v>
      </c>
      <c r="E3742" s="1" t="s">
        <v>302</v>
      </c>
      <c r="F3742" s="1" t="s">
        <v>302</v>
      </c>
      <c r="G3742" s="1" t="s">
        <v>302</v>
      </c>
      <c r="H3742" s="1" t="s">
        <v>302</v>
      </c>
      <c r="I3742" s="1" t="s">
        <v>302</v>
      </c>
      <c r="J3742" s="1" t="s">
        <v>302</v>
      </c>
      <c r="K3742" s="1" t="s">
        <v>302</v>
      </c>
    </row>
    <row r="3743" spans="1:11" x14ac:dyDescent="0.15">
      <c r="A3743" s="1" t="s">
        <v>302</v>
      </c>
      <c r="B3743" s="1" t="s">
        <v>302</v>
      </c>
      <c r="C3743" s="1" t="s">
        <v>302</v>
      </c>
      <c r="D3743" s="1" t="s">
        <v>302</v>
      </c>
      <c r="E3743" s="1" t="s">
        <v>302</v>
      </c>
      <c r="F3743" s="1" t="s">
        <v>302</v>
      </c>
      <c r="G3743" s="1" t="s">
        <v>302</v>
      </c>
      <c r="H3743" s="1" t="s">
        <v>302</v>
      </c>
      <c r="I3743" s="1" t="s">
        <v>302</v>
      </c>
      <c r="J3743" s="1" t="s">
        <v>302</v>
      </c>
      <c r="K3743" s="1" t="s">
        <v>302</v>
      </c>
    </row>
    <row r="3744" spans="1:11" x14ac:dyDescent="0.15">
      <c r="A3744" s="1" t="s">
        <v>302</v>
      </c>
      <c r="B3744" s="1" t="s">
        <v>302</v>
      </c>
      <c r="C3744" s="1" t="s">
        <v>302</v>
      </c>
      <c r="D3744" s="1" t="s">
        <v>302</v>
      </c>
      <c r="E3744" s="1" t="s">
        <v>302</v>
      </c>
      <c r="F3744" s="1" t="s">
        <v>302</v>
      </c>
      <c r="G3744" s="1" t="s">
        <v>302</v>
      </c>
      <c r="H3744" s="1" t="s">
        <v>302</v>
      </c>
      <c r="I3744" s="1" t="s">
        <v>302</v>
      </c>
      <c r="J3744" s="1" t="s">
        <v>302</v>
      </c>
      <c r="K3744" s="1" t="s">
        <v>302</v>
      </c>
    </row>
    <row r="3745" spans="1:11" x14ac:dyDescent="0.15">
      <c r="A3745" s="1" t="s">
        <v>302</v>
      </c>
      <c r="B3745" s="1" t="s">
        <v>302</v>
      </c>
      <c r="C3745" s="1" t="s">
        <v>302</v>
      </c>
      <c r="D3745" s="1" t="s">
        <v>302</v>
      </c>
      <c r="E3745" s="1" t="s">
        <v>302</v>
      </c>
      <c r="F3745" s="1" t="s">
        <v>302</v>
      </c>
      <c r="G3745" s="1" t="s">
        <v>302</v>
      </c>
      <c r="H3745" s="1" t="s">
        <v>302</v>
      </c>
      <c r="I3745" s="1" t="s">
        <v>302</v>
      </c>
      <c r="J3745" s="1" t="s">
        <v>302</v>
      </c>
      <c r="K3745" s="1" t="s">
        <v>302</v>
      </c>
    </row>
    <row r="3746" spans="1:11" x14ac:dyDescent="0.15">
      <c r="A3746" s="1" t="s">
        <v>302</v>
      </c>
      <c r="B3746" s="1" t="s">
        <v>302</v>
      </c>
      <c r="C3746" s="1" t="s">
        <v>302</v>
      </c>
      <c r="D3746" s="1" t="s">
        <v>302</v>
      </c>
      <c r="E3746" s="1" t="s">
        <v>302</v>
      </c>
      <c r="F3746" s="1" t="s">
        <v>302</v>
      </c>
      <c r="G3746" s="1" t="s">
        <v>302</v>
      </c>
      <c r="H3746" s="1" t="s">
        <v>302</v>
      </c>
      <c r="I3746" s="1" t="s">
        <v>302</v>
      </c>
      <c r="J3746" s="1" t="s">
        <v>302</v>
      </c>
      <c r="K3746" s="1" t="s">
        <v>302</v>
      </c>
    </row>
    <row r="3747" spans="1:11" x14ac:dyDescent="0.15">
      <c r="A3747" s="1" t="s">
        <v>302</v>
      </c>
      <c r="B3747" s="1" t="s">
        <v>302</v>
      </c>
      <c r="C3747" s="1" t="s">
        <v>302</v>
      </c>
      <c r="D3747" s="1" t="s">
        <v>302</v>
      </c>
      <c r="E3747" s="1" t="s">
        <v>302</v>
      </c>
      <c r="F3747" s="1" t="s">
        <v>302</v>
      </c>
      <c r="G3747" s="1" t="s">
        <v>302</v>
      </c>
      <c r="H3747" s="1" t="s">
        <v>302</v>
      </c>
      <c r="I3747" s="1" t="s">
        <v>302</v>
      </c>
      <c r="J3747" s="1" t="s">
        <v>302</v>
      </c>
      <c r="K3747" s="1" t="s">
        <v>302</v>
      </c>
    </row>
    <row r="3748" spans="1:11" x14ac:dyDescent="0.15">
      <c r="A3748" s="1" t="s">
        <v>302</v>
      </c>
      <c r="B3748" s="1" t="s">
        <v>302</v>
      </c>
      <c r="C3748" s="1" t="s">
        <v>302</v>
      </c>
      <c r="D3748" s="1" t="s">
        <v>302</v>
      </c>
      <c r="E3748" s="1" t="s">
        <v>302</v>
      </c>
      <c r="F3748" s="1" t="s">
        <v>302</v>
      </c>
      <c r="G3748" s="1" t="s">
        <v>302</v>
      </c>
      <c r="H3748" s="1" t="s">
        <v>302</v>
      </c>
      <c r="I3748" s="1" t="s">
        <v>302</v>
      </c>
      <c r="J3748" s="1" t="s">
        <v>302</v>
      </c>
      <c r="K3748" s="1" t="s">
        <v>302</v>
      </c>
    </row>
    <row r="3749" spans="1:11" x14ac:dyDescent="0.15">
      <c r="A3749" s="1" t="s">
        <v>302</v>
      </c>
      <c r="B3749" s="1" t="s">
        <v>302</v>
      </c>
      <c r="C3749" s="1" t="s">
        <v>302</v>
      </c>
      <c r="D3749" s="1" t="s">
        <v>302</v>
      </c>
      <c r="E3749" s="1" t="s">
        <v>302</v>
      </c>
      <c r="F3749" s="1" t="s">
        <v>302</v>
      </c>
      <c r="G3749" s="1" t="s">
        <v>302</v>
      </c>
      <c r="H3749" s="1" t="s">
        <v>302</v>
      </c>
      <c r="I3749" s="1" t="s">
        <v>302</v>
      </c>
      <c r="J3749" s="1" t="s">
        <v>302</v>
      </c>
      <c r="K3749" s="1" t="s">
        <v>302</v>
      </c>
    </row>
    <row r="3750" spans="1:11" x14ac:dyDescent="0.15">
      <c r="A3750" s="1" t="s">
        <v>302</v>
      </c>
      <c r="B3750" s="1" t="s">
        <v>302</v>
      </c>
      <c r="C3750" s="1" t="s">
        <v>302</v>
      </c>
      <c r="D3750" s="1" t="s">
        <v>302</v>
      </c>
      <c r="E3750" s="1" t="s">
        <v>302</v>
      </c>
      <c r="F3750" s="1" t="s">
        <v>302</v>
      </c>
      <c r="G3750" s="1" t="s">
        <v>302</v>
      </c>
      <c r="H3750" s="1" t="s">
        <v>302</v>
      </c>
      <c r="I3750" s="1" t="s">
        <v>302</v>
      </c>
      <c r="J3750" s="1" t="s">
        <v>302</v>
      </c>
      <c r="K3750" s="1" t="s">
        <v>302</v>
      </c>
    </row>
    <row r="3751" spans="1:11" x14ac:dyDescent="0.15">
      <c r="A3751" s="1" t="s">
        <v>302</v>
      </c>
      <c r="B3751" s="1" t="s">
        <v>302</v>
      </c>
      <c r="C3751" s="1" t="s">
        <v>302</v>
      </c>
      <c r="D3751" s="1" t="s">
        <v>302</v>
      </c>
      <c r="E3751" s="1" t="s">
        <v>302</v>
      </c>
      <c r="F3751" s="1" t="s">
        <v>302</v>
      </c>
      <c r="G3751" s="1" t="s">
        <v>302</v>
      </c>
      <c r="H3751" s="1" t="s">
        <v>302</v>
      </c>
      <c r="I3751" s="1" t="s">
        <v>302</v>
      </c>
      <c r="J3751" s="1" t="s">
        <v>302</v>
      </c>
      <c r="K3751" s="1" t="s">
        <v>302</v>
      </c>
    </row>
    <row r="3752" spans="1:11" x14ac:dyDescent="0.15">
      <c r="A3752" s="1" t="s">
        <v>302</v>
      </c>
      <c r="B3752" s="1" t="s">
        <v>302</v>
      </c>
      <c r="C3752" s="1" t="s">
        <v>302</v>
      </c>
      <c r="D3752" s="1" t="s">
        <v>302</v>
      </c>
      <c r="E3752" s="1" t="s">
        <v>302</v>
      </c>
      <c r="F3752" s="1" t="s">
        <v>302</v>
      </c>
      <c r="G3752" s="1" t="s">
        <v>302</v>
      </c>
      <c r="H3752" s="1" t="s">
        <v>302</v>
      </c>
      <c r="I3752" s="1" t="s">
        <v>302</v>
      </c>
      <c r="J3752" s="1" t="s">
        <v>302</v>
      </c>
      <c r="K3752" s="1" t="s">
        <v>302</v>
      </c>
    </row>
    <row r="3753" spans="1:11" x14ac:dyDescent="0.15">
      <c r="A3753" s="1" t="s">
        <v>302</v>
      </c>
      <c r="B3753" s="1" t="s">
        <v>302</v>
      </c>
      <c r="C3753" s="1" t="s">
        <v>302</v>
      </c>
      <c r="D3753" s="1" t="s">
        <v>302</v>
      </c>
      <c r="E3753" s="1" t="s">
        <v>302</v>
      </c>
      <c r="F3753" s="1" t="s">
        <v>302</v>
      </c>
      <c r="G3753" s="1" t="s">
        <v>302</v>
      </c>
      <c r="H3753" s="1" t="s">
        <v>302</v>
      </c>
      <c r="I3753" s="1" t="s">
        <v>302</v>
      </c>
      <c r="J3753" s="1" t="s">
        <v>302</v>
      </c>
      <c r="K3753" s="1" t="s">
        <v>302</v>
      </c>
    </row>
    <row r="3754" spans="1:11" x14ac:dyDescent="0.15">
      <c r="A3754" s="1" t="s">
        <v>302</v>
      </c>
      <c r="B3754" s="1" t="s">
        <v>302</v>
      </c>
      <c r="C3754" s="1" t="s">
        <v>302</v>
      </c>
      <c r="D3754" s="1" t="s">
        <v>302</v>
      </c>
      <c r="E3754" s="1" t="s">
        <v>302</v>
      </c>
      <c r="F3754" s="1" t="s">
        <v>302</v>
      </c>
      <c r="G3754" s="1" t="s">
        <v>302</v>
      </c>
      <c r="H3754" s="1" t="s">
        <v>302</v>
      </c>
      <c r="I3754" s="1" t="s">
        <v>302</v>
      </c>
      <c r="J3754" s="1" t="s">
        <v>302</v>
      </c>
      <c r="K3754" s="1" t="s">
        <v>302</v>
      </c>
    </row>
    <row r="3755" spans="1:11" x14ac:dyDescent="0.15">
      <c r="A3755" s="1" t="s">
        <v>302</v>
      </c>
      <c r="B3755" s="1" t="s">
        <v>302</v>
      </c>
      <c r="C3755" s="1" t="s">
        <v>302</v>
      </c>
      <c r="D3755" s="1" t="s">
        <v>302</v>
      </c>
      <c r="E3755" s="1" t="s">
        <v>302</v>
      </c>
      <c r="F3755" s="1" t="s">
        <v>302</v>
      </c>
      <c r="G3755" s="1" t="s">
        <v>302</v>
      </c>
      <c r="H3755" s="1" t="s">
        <v>302</v>
      </c>
      <c r="I3755" s="1" t="s">
        <v>302</v>
      </c>
      <c r="J3755" s="1" t="s">
        <v>302</v>
      </c>
      <c r="K3755" s="1" t="s">
        <v>302</v>
      </c>
    </row>
    <row r="3756" spans="1:11" x14ac:dyDescent="0.15">
      <c r="A3756" s="1" t="s">
        <v>302</v>
      </c>
      <c r="B3756" s="1" t="s">
        <v>302</v>
      </c>
      <c r="C3756" s="1" t="s">
        <v>302</v>
      </c>
      <c r="D3756" s="1" t="s">
        <v>302</v>
      </c>
      <c r="E3756" s="1" t="s">
        <v>302</v>
      </c>
      <c r="F3756" s="1" t="s">
        <v>302</v>
      </c>
      <c r="G3756" s="1" t="s">
        <v>302</v>
      </c>
      <c r="H3756" s="1" t="s">
        <v>302</v>
      </c>
      <c r="I3756" s="1" t="s">
        <v>302</v>
      </c>
      <c r="J3756" s="1" t="s">
        <v>302</v>
      </c>
      <c r="K3756" s="1" t="s">
        <v>302</v>
      </c>
    </row>
    <row r="3757" spans="1:11" x14ac:dyDescent="0.15">
      <c r="A3757" s="1" t="s">
        <v>302</v>
      </c>
      <c r="B3757" s="1" t="s">
        <v>302</v>
      </c>
      <c r="C3757" s="1" t="s">
        <v>302</v>
      </c>
      <c r="D3757" s="1" t="s">
        <v>302</v>
      </c>
      <c r="E3757" s="1" t="s">
        <v>302</v>
      </c>
      <c r="F3757" s="1" t="s">
        <v>302</v>
      </c>
      <c r="G3757" s="1" t="s">
        <v>302</v>
      </c>
      <c r="H3757" s="1" t="s">
        <v>302</v>
      </c>
      <c r="I3757" s="1" t="s">
        <v>302</v>
      </c>
      <c r="J3757" s="1" t="s">
        <v>302</v>
      </c>
      <c r="K3757" s="1" t="s">
        <v>302</v>
      </c>
    </row>
    <row r="3758" spans="1:11" x14ac:dyDescent="0.15">
      <c r="A3758" s="1" t="s">
        <v>302</v>
      </c>
      <c r="B3758" s="1" t="s">
        <v>302</v>
      </c>
      <c r="C3758" s="1" t="s">
        <v>302</v>
      </c>
      <c r="D3758" s="1" t="s">
        <v>302</v>
      </c>
      <c r="E3758" s="1" t="s">
        <v>302</v>
      </c>
      <c r="F3758" s="1" t="s">
        <v>302</v>
      </c>
      <c r="G3758" s="1" t="s">
        <v>302</v>
      </c>
      <c r="H3758" s="1" t="s">
        <v>302</v>
      </c>
      <c r="I3758" s="1" t="s">
        <v>302</v>
      </c>
      <c r="J3758" s="1" t="s">
        <v>302</v>
      </c>
      <c r="K3758" s="1" t="s">
        <v>302</v>
      </c>
    </row>
    <row r="3759" spans="1:11" x14ac:dyDescent="0.15">
      <c r="A3759" s="1" t="s">
        <v>302</v>
      </c>
      <c r="B3759" s="1" t="s">
        <v>302</v>
      </c>
      <c r="C3759" s="1" t="s">
        <v>302</v>
      </c>
      <c r="D3759" s="1" t="s">
        <v>302</v>
      </c>
      <c r="E3759" s="1" t="s">
        <v>302</v>
      </c>
      <c r="F3759" s="1" t="s">
        <v>302</v>
      </c>
      <c r="G3759" s="1" t="s">
        <v>302</v>
      </c>
      <c r="H3759" s="1" t="s">
        <v>302</v>
      </c>
      <c r="I3759" s="1" t="s">
        <v>302</v>
      </c>
      <c r="J3759" s="1" t="s">
        <v>302</v>
      </c>
      <c r="K3759" s="1" t="s">
        <v>302</v>
      </c>
    </row>
    <row r="3760" spans="1:11" x14ac:dyDescent="0.15">
      <c r="A3760" s="1" t="s">
        <v>302</v>
      </c>
      <c r="B3760" s="1" t="s">
        <v>302</v>
      </c>
      <c r="C3760" s="1" t="s">
        <v>302</v>
      </c>
      <c r="D3760" s="1" t="s">
        <v>302</v>
      </c>
      <c r="E3760" s="1" t="s">
        <v>302</v>
      </c>
      <c r="F3760" s="1" t="s">
        <v>302</v>
      </c>
      <c r="G3760" s="1" t="s">
        <v>302</v>
      </c>
      <c r="H3760" s="1" t="s">
        <v>302</v>
      </c>
      <c r="I3760" s="1" t="s">
        <v>302</v>
      </c>
      <c r="J3760" s="1" t="s">
        <v>302</v>
      </c>
      <c r="K3760" s="1" t="s">
        <v>302</v>
      </c>
    </row>
    <row r="3761" spans="1:11" x14ac:dyDescent="0.15">
      <c r="A3761" s="1" t="s">
        <v>302</v>
      </c>
      <c r="B3761" s="1" t="s">
        <v>302</v>
      </c>
      <c r="C3761" s="1" t="s">
        <v>302</v>
      </c>
      <c r="D3761" s="1" t="s">
        <v>302</v>
      </c>
      <c r="E3761" s="1" t="s">
        <v>302</v>
      </c>
      <c r="F3761" s="1" t="s">
        <v>302</v>
      </c>
      <c r="G3761" s="1" t="s">
        <v>302</v>
      </c>
      <c r="H3761" s="1" t="s">
        <v>302</v>
      </c>
      <c r="I3761" s="1" t="s">
        <v>302</v>
      </c>
      <c r="J3761" s="1" t="s">
        <v>302</v>
      </c>
      <c r="K3761" s="1" t="s">
        <v>302</v>
      </c>
    </row>
    <row r="3762" spans="1:11" x14ac:dyDescent="0.15">
      <c r="A3762" s="1" t="s">
        <v>302</v>
      </c>
      <c r="B3762" s="1" t="s">
        <v>302</v>
      </c>
      <c r="C3762" s="1" t="s">
        <v>302</v>
      </c>
      <c r="D3762" s="1" t="s">
        <v>302</v>
      </c>
      <c r="E3762" s="1" t="s">
        <v>302</v>
      </c>
      <c r="F3762" s="1" t="s">
        <v>302</v>
      </c>
      <c r="G3762" s="1" t="s">
        <v>302</v>
      </c>
      <c r="H3762" s="1" t="s">
        <v>302</v>
      </c>
      <c r="I3762" s="1" t="s">
        <v>302</v>
      </c>
      <c r="J3762" s="1" t="s">
        <v>302</v>
      </c>
      <c r="K3762" s="1" t="s">
        <v>302</v>
      </c>
    </row>
    <row r="3763" spans="1:11" x14ac:dyDescent="0.15">
      <c r="A3763" s="1" t="s">
        <v>302</v>
      </c>
      <c r="B3763" s="1" t="s">
        <v>302</v>
      </c>
      <c r="C3763" s="1" t="s">
        <v>302</v>
      </c>
      <c r="D3763" s="1" t="s">
        <v>302</v>
      </c>
      <c r="E3763" s="1" t="s">
        <v>302</v>
      </c>
      <c r="F3763" s="1" t="s">
        <v>302</v>
      </c>
      <c r="G3763" s="1" t="s">
        <v>302</v>
      </c>
      <c r="H3763" s="1" t="s">
        <v>302</v>
      </c>
      <c r="I3763" s="1" t="s">
        <v>302</v>
      </c>
      <c r="J3763" s="1" t="s">
        <v>302</v>
      </c>
      <c r="K3763" s="1" t="s">
        <v>302</v>
      </c>
    </row>
    <row r="3764" spans="1:11" x14ac:dyDescent="0.15">
      <c r="A3764" s="1" t="s">
        <v>302</v>
      </c>
      <c r="B3764" s="1" t="s">
        <v>302</v>
      </c>
      <c r="C3764" s="1" t="s">
        <v>302</v>
      </c>
      <c r="D3764" s="1" t="s">
        <v>302</v>
      </c>
      <c r="E3764" s="1" t="s">
        <v>302</v>
      </c>
      <c r="F3764" s="1" t="s">
        <v>302</v>
      </c>
      <c r="G3764" s="1" t="s">
        <v>302</v>
      </c>
      <c r="H3764" s="1" t="s">
        <v>302</v>
      </c>
      <c r="I3764" s="1" t="s">
        <v>302</v>
      </c>
      <c r="J3764" s="1" t="s">
        <v>302</v>
      </c>
      <c r="K3764" s="1" t="s">
        <v>302</v>
      </c>
    </row>
    <row r="3765" spans="1:11" x14ac:dyDescent="0.15">
      <c r="A3765" s="1" t="s">
        <v>302</v>
      </c>
      <c r="B3765" s="1" t="s">
        <v>302</v>
      </c>
      <c r="C3765" s="1" t="s">
        <v>302</v>
      </c>
      <c r="D3765" s="1" t="s">
        <v>302</v>
      </c>
      <c r="E3765" s="1" t="s">
        <v>302</v>
      </c>
      <c r="F3765" s="1" t="s">
        <v>302</v>
      </c>
      <c r="G3765" s="1" t="s">
        <v>302</v>
      </c>
      <c r="H3765" s="1" t="s">
        <v>302</v>
      </c>
      <c r="I3765" s="1" t="s">
        <v>302</v>
      </c>
      <c r="J3765" s="1" t="s">
        <v>302</v>
      </c>
      <c r="K3765" s="1" t="s">
        <v>302</v>
      </c>
    </row>
    <row r="3766" spans="1:11" x14ac:dyDescent="0.15">
      <c r="A3766" s="1" t="s">
        <v>302</v>
      </c>
      <c r="B3766" s="1" t="s">
        <v>302</v>
      </c>
      <c r="C3766" s="1" t="s">
        <v>302</v>
      </c>
      <c r="D3766" s="1" t="s">
        <v>302</v>
      </c>
      <c r="E3766" s="1" t="s">
        <v>302</v>
      </c>
      <c r="F3766" s="1" t="s">
        <v>302</v>
      </c>
      <c r="G3766" s="1" t="s">
        <v>302</v>
      </c>
      <c r="H3766" s="1" t="s">
        <v>302</v>
      </c>
      <c r="I3766" s="1" t="s">
        <v>302</v>
      </c>
      <c r="J3766" s="1" t="s">
        <v>302</v>
      </c>
      <c r="K3766" s="1" t="s">
        <v>302</v>
      </c>
    </row>
    <row r="3767" spans="1:11" x14ac:dyDescent="0.15">
      <c r="A3767" s="1" t="s">
        <v>302</v>
      </c>
      <c r="B3767" s="1" t="s">
        <v>302</v>
      </c>
      <c r="C3767" s="1" t="s">
        <v>302</v>
      </c>
      <c r="D3767" s="1" t="s">
        <v>302</v>
      </c>
      <c r="E3767" s="1" t="s">
        <v>302</v>
      </c>
      <c r="F3767" s="1" t="s">
        <v>302</v>
      </c>
      <c r="G3767" s="1" t="s">
        <v>302</v>
      </c>
      <c r="H3767" s="1" t="s">
        <v>302</v>
      </c>
      <c r="I3767" s="1" t="s">
        <v>302</v>
      </c>
      <c r="J3767" s="1" t="s">
        <v>302</v>
      </c>
      <c r="K3767" s="1" t="s">
        <v>302</v>
      </c>
    </row>
    <row r="3768" spans="1:11" x14ac:dyDescent="0.15">
      <c r="A3768" s="1" t="s">
        <v>302</v>
      </c>
      <c r="B3768" s="1" t="s">
        <v>302</v>
      </c>
      <c r="C3768" s="1" t="s">
        <v>302</v>
      </c>
      <c r="D3768" s="1" t="s">
        <v>302</v>
      </c>
      <c r="E3768" s="1" t="s">
        <v>302</v>
      </c>
      <c r="F3768" s="1" t="s">
        <v>302</v>
      </c>
      <c r="G3768" s="1" t="s">
        <v>302</v>
      </c>
      <c r="H3768" s="1" t="s">
        <v>302</v>
      </c>
      <c r="I3768" s="1" t="s">
        <v>302</v>
      </c>
      <c r="J3768" s="1" t="s">
        <v>302</v>
      </c>
      <c r="K3768" s="1" t="s">
        <v>302</v>
      </c>
    </row>
    <row r="3769" spans="1:11" x14ac:dyDescent="0.15">
      <c r="A3769" s="1" t="s">
        <v>302</v>
      </c>
      <c r="B3769" s="1" t="s">
        <v>302</v>
      </c>
      <c r="C3769" s="1" t="s">
        <v>302</v>
      </c>
      <c r="D3769" s="1" t="s">
        <v>302</v>
      </c>
      <c r="E3769" s="1" t="s">
        <v>302</v>
      </c>
      <c r="F3769" s="1" t="s">
        <v>302</v>
      </c>
      <c r="G3769" s="1" t="s">
        <v>302</v>
      </c>
      <c r="H3769" s="1" t="s">
        <v>302</v>
      </c>
      <c r="I3769" s="1" t="s">
        <v>302</v>
      </c>
      <c r="J3769" s="1" t="s">
        <v>302</v>
      </c>
      <c r="K3769" s="1" t="s">
        <v>302</v>
      </c>
    </row>
    <row r="3770" spans="1:11" x14ac:dyDescent="0.15">
      <c r="A3770" s="1" t="s">
        <v>302</v>
      </c>
      <c r="B3770" s="1" t="s">
        <v>302</v>
      </c>
      <c r="C3770" s="1" t="s">
        <v>302</v>
      </c>
      <c r="D3770" s="1" t="s">
        <v>302</v>
      </c>
      <c r="E3770" s="1" t="s">
        <v>302</v>
      </c>
      <c r="F3770" s="1" t="s">
        <v>302</v>
      </c>
      <c r="G3770" s="1" t="s">
        <v>302</v>
      </c>
      <c r="H3770" s="1" t="s">
        <v>302</v>
      </c>
      <c r="I3770" s="1" t="s">
        <v>302</v>
      </c>
      <c r="J3770" s="1" t="s">
        <v>302</v>
      </c>
      <c r="K3770" s="1" t="s">
        <v>302</v>
      </c>
    </row>
    <row r="3771" spans="1:11" x14ac:dyDescent="0.15">
      <c r="A3771" s="1" t="s">
        <v>302</v>
      </c>
      <c r="B3771" s="1" t="s">
        <v>302</v>
      </c>
      <c r="C3771" s="1" t="s">
        <v>302</v>
      </c>
      <c r="D3771" s="1" t="s">
        <v>302</v>
      </c>
      <c r="E3771" s="1" t="s">
        <v>302</v>
      </c>
      <c r="F3771" s="1" t="s">
        <v>302</v>
      </c>
      <c r="G3771" s="1" t="s">
        <v>302</v>
      </c>
      <c r="H3771" s="1" t="s">
        <v>302</v>
      </c>
      <c r="I3771" s="1" t="s">
        <v>302</v>
      </c>
      <c r="J3771" s="1" t="s">
        <v>302</v>
      </c>
      <c r="K3771" s="1" t="s">
        <v>302</v>
      </c>
    </row>
    <row r="3772" spans="1:11" x14ac:dyDescent="0.15">
      <c r="A3772" s="1" t="s">
        <v>302</v>
      </c>
      <c r="B3772" s="1" t="s">
        <v>302</v>
      </c>
      <c r="C3772" s="1" t="s">
        <v>302</v>
      </c>
      <c r="D3772" s="1" t="s">
        <v>302</v>
      </c>
      <c r="E3772" s="1" t="s">
        <v>302</v>
      </c>
      <c r="F3772" s="1" t="s">
        <v>302</v>
      </c>
      <c r="G3772" s="1" t="s">
        <v>302</v>
      </c>
      <c r="H3772" s="1" t="s">
        <v>302</v>
      </c>
      <c r="I3772" s="1" t="s">
        <v>302</v>
      </c>
      <c r="J3772" s="1" t="s">
        <v>302</v>
      </c>
      <c r="K3772" s="1" t="s">
        <v>302</v>
      </c>
    </row>
    <row r="3773" spans="1:11" x14ac:dyDescent="0.15">
      <c r="A3773" s="1" t="s">
        <v>302</v>
      </c>
      <c r="B3773" s="1" t="s">
        <v>302</v>
      </c>
      <c r="C3773" s="1" t="s">
        <v>302</v>
      </c>
      <c r="D3773" s="1" t="s">
        <v>302</v>
      </c>
      <c r="E3773" s="1" t="s">
        <v>302</v>
      </c>
      <c r="F3773" s="1" t="s">
        <v>302</v>
      </c>
      <c r="G3773" s="1" t="s">
        <v>302</v>
      </c>
      <c r="H3773" s="1" t="s">
        <v>302</v>
      </c>
      <c r="I3773" s="1" t="s">
        <v>302</v>
      </c>
      <c r="J3773" s="1" t="s">
        <v>302</v>
      </c>
      <c r="K3773" s="1" t="s">
        <v>302</v>
      </c>
    </row>
    <row r="3774" spans="1:11" x14ac:dyDescent="0.15">
      <c r="A3774" s="1" t="s">
        <v>302</v>
      </c>
      <c r="B3774" s="1" t="s">
        <v>302</v>
      </c>
      <c r="C3774" s="1" t="s">
        <v>302</v>
      </c>
      <c r="D3774" s="1" t="s">
        <v>302</v>
      </c>
      <c r="E3774" s="1" t="s">
        <v>302</v>
      </c>
      <c r="F3774" s="1" t="s">
        <v>302</v>
      </c>
      <c r="G3774" s="1" t="s">
        <v>302</v>
      </c>
      <c r="H3774" s="1" t="s">
        <v>302</v>
      </c>
      <c r="I3774" s="1" t="s">
        <v>302</v>
      </c>
      <c r="J3774" s="1" t="s">
        <v>302</v>
      </c>
      <c r="K3774" s="1" t="s">
        <v>302</v>
      </c>
    </row>
    <row r="3775" spans="1:11" x14ac:dyDescent="0.15">
      <c r="A3775" s="1" t="s">
        <v>302</v>
      </c>
      <c r="B3775" s="1" t="s">
        <v>302</v>
      </c>
      <c r="C3775" s="1" t="s">
        <v>302</v>
      </c>
      <c r="D3775" s="1" t="s">
        <v>302</v>
      </c>
      <c r="E3775" s="1" t="s">
        <v>302</v>
      </c>
      <c r="F3775" s="1" t="s">
        <v>302</v>
      </c>
      <c r="G3775" s="1" t="s">
        <v>302</v>
      </c>
      <c r="H3775" s="1" t="s">
        <v>302</v>
      </c>
      <c r="I3775" s="1" t="s">
        <v>302</v>
      </c>
      <c r="J3775" s="1" t="s">
        <v>302</v>
      </c>
      <c r="K3775" s="1" t="s">
        <v>302</v>
      </c>
    </row>
    <row r="3776" spans="1:11" x14ac:dyDescent="0.15">
      <c r="A3776" s="1" t="s">
        <v>302</v>
      </c>
      <c r="B3776" s="1" t="s">
        <v>302</v>
      </c>
      <c r="C3776" s="1" t="s">
        <v>302</v>
      </c>
      <c r="D3776" s="1" t="s">
        <v>302</v>
      </c>
      <c r="E3776" s="1" t="s">
        <v>302</v>
      </c>
      <c r="F3776" s="1" t="s">
        <v>302</v>
      </c>
      <c r="G3776" s="1" t="s">
        <v>302</v>
      </c>
      <c r="H3776" s="1" t="s">
        <v>302</v>
      </c>
      <c r="I3776" s="1" t="s">
        <v>302</v>
      </c>
      <c r="J3776" s="1" t="s">
        <v>302</v>
      </c>
      <c r="K3776" s="1" t="s">
        <v>302</v>
      </c>
    </row>
    <row r="3777" spans="1:11" x14ac:dyDescent="0.15">
      <c r="A3777" s="1" t="s">
        <v>302</v>
      </c>
      <c r="B3777" s="1" t="s">
        <v>302</v>
      </c>
      <c r="C3777" s="1" t="s">
        <v>302</v>
      </c>
      <c r="D3777" s="1" t="s">
        <v>302</v>
      </c>
      <c r="E3777" s="1" t="s">
        <v>302</v>
      </c>
      <c r="F3777" s="1" t="s">
        <v>302</v>
      </c>
      <c r="G3777" s="1" t="s">
        <v>302</v>
      </c>
      <c r="H3777" s="1" t="s">
        <v>302</v>
      </c>
      <c r="I3777" s="1" t="s">
        <v>302</v>
      </c>
      <c r="J3777" s="1" t="s">
        <v>302</v>
      </c>
      <c r="K3777" s="1" t="s">
        <v>302</v>
      </c>
    </row>
    <row r="3778" spans="1:11" x14ac:dyDescent="0.15">
      <c r="A3778" s="1" t="s">
        <v>302</v>
      </c>
      <c r="B3778" s="1" t="s">
        <v>302</v>
      </c>
      <c r="C3778" s="1" t="s">
        <v>302</v>
      </c>
      <c r="D3778" s="1" t="s">
        <v>302</v>
      </c>
      <c r="E3778" s="1" t="s">
        <v>302</v>
      </c>
      <c r="F3778" s="1" t="s">
        <v>302</v>
      </c>
      <c r="G3778" s="1" t="s">
        <v>302</v>
      </c>
      <c r="H3778" s="1" t="s">
        <v>302</v>
      </c>
      <c r="I3778" s="1" t="s">
        <v>302</v>
      </c>
      <c r="J3778" s="1" t="s">
        <v>302</v>
      </c>
      <c r="K3778" s="1" t="s">
        <v>302</v>
      </c>
    </row>
    <row r="3779" spans="1:11" x14ac:dyDescent="0.15">
      <c r="A3779" s="1" t="s">
        <v>302</v>
      </c>
      <c r="B3779" s="1" t="s">
        <v>302</v>
      </c>
      <c r="C3779" s="1" t="s">
        <v>302</v>
      </c>
      <c r="D3779" s="1" t="s">
        <v>302</v>
      </c>
      <c r="E3779" s="1" t="s">
        <v>302</v>
      </c>
      <c r="F3779" s="1" t="s">
        <v>302</v>
      </c>
      <c r="G3779" s="1" t="s">
        <v>302</v>
      </c>
      <c r="H3779" s="1" t="s">
        <v>302</v>
      </c>
      <c r="I3779" s="1" t="s">
        <v>302</v>
      </c>
      <c r="J3779" s="1" t="s">
        <v>302</v>
      </c>
      <c r="K3779" s="1" t="s">
        <v>302</v>
      </c>
    </row>
    <row r="3780" spans="1:11" x14ac:dyDescent="0.15">
      <c r="A3780" s="1" t="s">
        <v>302</v>
      </c>
      <c r="B3780" s="1" t="s">
        <v>302</v>
      </c>
      <c r="C3780" s="1" t="s">
        <v>302</v>
      </c>
      <c r="D3780" s="1" t="s">
        <v>302</v>
      </c>
      <c r="E3780" s="1" t="s">
        <v>302</v>
      </c>
      <c r="F3780" s="1" t="s">
        <v>302</v>
      </c>
      <c r="G3780" s="1" t="s">
        <v>302</v>
      </c>
      <c r="H3780" s="1" t="s">
        <v>302</v>
      </c>
      <c r="I3780" s="1" t="s">
        <v>302</v>
      </c>
      <c r="J3780" s="1" t="s">
        <v>302</v>
      </c>
      <c r="K3780" s="1" t="s">
        <v>302</v>
      </c>
    </row>
    <row r="3781" spans="1:11" x14ac:dyDescent="0.15">
      <c r="A3781" s="1" t="s">
        <v>302</v>
      </c>
      <c r="B3781" s="1" t="s">
        <v>302</v>
      </c>
      <c r="C3781" s="1" t="s">
        <v>302</v>
      </c>
      <c r="D3781" s="1" t="s">
        <v>302</v>
      </c>
      <c r="E3781" s="1" t="s">
        <v>302</v>
      </c>
      <c r="F3781" s="1" t="s">
        <v>302</v>
      </c>
      <c r="G3781" s="1" t="s">
        <v>302</v>
      </c>
      <c r="H3781" s="1" t="s">
        <v>302</v>
      </c>
      <c r="I3781" s="1" t="s">
        <v>302</v>
      </c>
      <c r="J3781" s="1" t="s">
        <v>302</v>
      </c>
      <c r="K3781" s="1" t="s">
        <v>302</v>
      </c>
    </row>
    <row r="3782" spans="1:11" x14ac:dyDescent="0.15">
      <c r="A3782" s="1" t="s">
        <v>302</v>
      </c>
      <c r="B3782" s="1" t="s">
        <v>302</v>
      </c>
      <c r="C3782" s="1" t="s">
        <v>302</v>
      </c>
      <c r="D3782" s="1" t="s">
        <v>302</v>
      </c>
      <c r="E3782" s="1" t="s">
        <v>302</v>
      </c>
      <c r="F3782" s="1" t="s">
        <v>302</v>
      </c>
      <c r="G3782" s="1" t="s">
        <v>302</v>
      </c>
      <c r="H3782" s="1" t="s">
        <v>302</v>
      </c>
      <c r="I3782" s="1" t="s">
        <v>302</v>
      </c>
      <c r="J3782" s="1" t="s">
        <v>302</v>
      </c>
      <c r="K3782" s="1" t="s">
        <v>302</v>
      </c>
    </row>
    <row r="3783" spans="1:11" x14ac:dyDescent="0.15">
      <c r="A3783" s="1" t="s">
        <v>302</v>
      </c>
      <c r="B3783" s="1" t="s">
        <v>302</v>
      </c>
      <c r="C3783" s="1" t="s">
        <v>302</v>
      </c>
      <c r="D3783" s="1" t="s">
        <v>302</v>
      </c>
      <c r="E3783" s="1" t="s">
        <v>302</v>
      </c>
      <c r="F3783" s="1" t="s">
        <v>302</v>
      </c>
      <c r="G3783" s="1" t="s">
        <v>302</v>
      </c>
      <c r="H3783" s="1" t="s">
        <v>302</v>
      </c>
      <c r="I3783" s="1" t="s">
        <v>302</v>
      </c>
      <c r="J3783" s="1" t="s">
        <v>302</v>
      </c>
      <c r="K3783" s="1" t="s">
        <v>302</v>
      </c>
    </row>
    <row r="3784" spans="1:11" x14ac:dyDescent="0.15">
      <c r="A3784" s="1" t="s">
        <v>302</v>
      </c>
      <c r="B3784" s="1" t="s">
        <v>302</v>
      </c>
      <c r="C3784" s="1" t="s">
        <v>302</v>
      </c>
      <c r="D3784" s="1" t="s">
        <v>302</v>
      </c>
      <c r="E3784" s="1" t="s">
        <v>302</v>
      </c>
      <c r="F3784" s="1" t="s">
        <v>302</v>
      </c>
      <c r="G3784" s="1" t="s">
        <v>302</v>
      </c>
      <c r="H3784" s="1" t="s">
        <v>302</v>
      </c>
      <c r="I3784" s="1" t="s">
        <v>302</v>
      </c>
      <c r="J3784" s="1" t="s">
        <v>302</v>
      </c>
      <c r="K3784" s="1" t="s">
        <v>302</v>
      </c>
    </row>
    <row r="3785" spans="1:11" x14ac:dyDescent="0.15">
      <c r="A3785" s="1" t="s">
        <v>302</v>
      </c>
      <c r="B3785" s="1" t="s">
        <v>302</v>
      </c>
      <c r="C3785" s="1" t="s">
        <v>302</v>
      </c>
      <c r="D3785" s="1" t="s">
        <v>302</v>
      </c>
      <c r="E3785" s="1" t="s">
        <v>302</v>
      </c>
      <c r="F3785" s="1" t="s">
        <v>302</v>
      </c>
      <c r="G3785" s="1" t="s">
        <v>302</v>
      </c>
      <c r="H3785" s="1" t="s">
        <v>302</v>
      </c>
      <c r="I3785" s="1" t="s">
        <v>302</v>
      </c>
      <c r="J3785" s="1" t="s">
        <v>302</v>
      </c>
      <c r="K3785" s="1" t="s">
        <v>302</v>
      </c>
    </row>
    <row r="3786" spans="1:11" x14ac:dyDescent="0.15">
      <c r="A3786" s="1" t="s">
        <v>302</v>
      </c>
      <c r="B3786" s="1" t="s">
        <v>302</v>
      </c>
      <c r="C3786" s="1" t="s">
        <v>302</v>
      </c>
      <c r="D3786" s="1" t="s">
        <v>302</v>
      </c>
      <c r="E3786" s="1" t="s">
        <v>302</v>
      </c>
      <c r="F3786" s="1" t="s">
        <v>302</v>
      </c>
      <c r="G3786" s="1" t="s">
        <v>302</v>
      </c>
      <c r="H3786" s="1" t="s">
        <v>302</v>
      </c>
      <c r="I3786" s="1" t="s">
        <v>302</v>
      </c>
      <c r="J3786" s="1" t="s">
        <v>302</v>
      </c>
      <c r="K3786" s="1" t="s">
        <v>302</v>
      </c>
    </row>
    <row r="3787" spans="1:11" x14ac:dyDescent="0.15">
      <c r="A3787" s="1" t="s">
        <v>302</v>
      </c>
      <c r="B3787" s="1" t="s">
        <v>302</v>
      </c>
      <c r="C3787" s="1" t="s">
        <v>302</v>
      </c>
      <c r="D3787" s="1" t="s">
        <v>302</v>
      </c>
      <c r="E3787" s="1" t="s">
        <v>302</v>
      </c>
      <c r="F3787" s="1" t="s">
        <v>302</v>
      </c>
      <c r="G3787" s="1" t="s">
        <v>302</v>
      </c>
      <c r="H3787" s="1" t="s">
        <v>302</v>
      </c>
      <c r="I3787" s="1" t="s">
        <v>302</v>
      </c>
      <c r="J3787" s="1" t="s">
        <v>302</v>
      </c>
      <c r="K3787" s="1" t="s">
        <v>302</v>
      </c>
    </row>
    <row r="3788" spans="1:11" x14ac:dyDescent="0.15">
      <c r="A3788" s="1" t="s">
        <v>302</v>
      </c>
      <c r="B3788" s="1" t="s">
        <v>302</v>
      </c>
      <c r="C3788" s="1" t="s">
        <v>302</v>
      </c>
      <c r="D3788" s="1" t="s">
        <v>302</v>
      </c>
      <c r="E3788" s="1" t="s">
        <v>302</v>
      </c>
      <c r="F3788" s="1" t="s">
        <v>302</v>
      </c>
      <c r="G3788" s="1" t="s">
        <v>302</v>
      </c>
      <c r="H3788" s="1" t="s">
        <v>302</v>
      </c>
      <c r="I3788" s="1" t="s">
        <v>302</v>
      </c>
      <c r="J3788" s="1" t="s">
        <v>302</v>
      </c>
      <c r="K3788" s="1" t="s">
        <v>302</v>
      </c>
    </row>
    <row r="3789" spans="1:11" x14ac:dyDescent="0.15">
      <c r="A3789" s="1" t="s">
        <v>302</v>
      </c>
      <c r="B3789" s="1" t="s">
        <v>302</v>
      </c>
      <c r="C3789" s="1" t="s">
        <v>302</v>
      </c>
      <c r="D3789" s="1" t="s">
        <v>302</v>
      </c>
      <c r="E3789" s="1" t="s">
        <v>302</v>
      </c>
      <c r="F3789" s="1" t="s">
        <v>302</v>
      </c>
      <c r="G3789" s="1" t="s">
        <v>302</v>
      </c>
      <c r="H3789" s="1" t="s">
        <v>302</v>
      </c>
      <c r="I3789" s="1" t="s">
        <v>302</v>
      </c>
      <c r="J3789" s="1" t="s">
        <v>302</v>
      </c>
      <c r="K3789" s="1" t="s">
        <v>302</v>
      </c>
    </row>
    <row r="3790" spans="1:11" x14ac:dyDescent="0.15">
      <c r="A3790" s="1" t="s">
        <v>302</v>
      </c>
      <c r="B3790" s="1" t="s">
        <v>302</v>
      </c>
      <c r="C3790" s="1" t="s">
        <v>302</v>
      </c>
      <c r="D3790" s="1" t="s">
        <v>302</v>
      </c>
      <c r="E3790" s="1" t="s">
        <v>302</v>
      </c>
      <c r="F3790" s="1" t="s">
        <v>302</v>
      </c>
      <c r="G3790" s="1" t="s">
        <v>302</v>
      </c>
      <c r="H3790" s="1" t="s">
        <v>302</v>
      </c>
      <c r="I3790" s="1" t="s">
        <v>302</v>
      </c>
      <c r="J3790" s="1" t="s">
        <v>302</v>
      </c>
      <c r="K3790" s="1" t="s">
        <v>302</v>
      </c>
    </row>
    <row r="3791" spans="1:11" x14ac:dyDescent="0.15">
      <c r="A3791" s="1" t="s">
        <v>302</v>
      </c>
      <c r="B3791" s="1" t="s">
        <v>302</v>
      </c>
      <c r="C3791" s="1" t="s">
        <v>302</v>
      </c>
      <c r="D3791" s="1" t="s">
        <v>302</v>
      </c>
      <c r="E3791" s="1" t="s">
        <v>302</v>
      </c>
      <c r="F3791" s="1" t="s">
        <v>302</v>
      </c>
      <c r="G3791" s="1" t="s">
        <v>302</v>
      </c>
      <c r="H3791" s="1" t="s">
        <v>302</v>
      </c>
      <c r="I3791" s="1" t="s">
        <v>302</v>
      </c>
      <c r="J3791" s="1" t="s">
        <v>302</v>
      </c>
      <c r="K3791" s="1" t="s">
        <v>302</v>
      </c>
    </row>
    <row r="3792" spans="1:11" x14ac:dyDescent="0.15">
      <c r="A3792" s="1" t="s">
        <v>302</v>
      </c>
      <c r="B3792" s="1" t="s">
        <v>302</v>
      </c>
      <c r="C3792" s="1" t="s">
        <v>302</v>
      </c>
      <c r="D3792" s="1" t="s">
        <v>302</v>
      </c>
      <c r="E3792" s="1" t="s">
        <v>302</v>
      </c>
      <c r="F3792" s="1" t="s">
        <v>302</v>
      </c>
      <c r="G3792" s="1" t="s">
        <v>302</v>
      </c>
      <c r="H3792" s="1" t="s">
        <v>302</v>
      </c>
      <c r="I3792" s="1" t="s">
        <v>302</v>
      </c>
      <c r="J3792" s="1" t="s">
        <v>302</v>
      </c>
      <c r="K3792" s="1" t="s">
        <v>302</v>
      </c>
    </row>
    <row r="3793" spans="1:11" x14ac:dyDescent="0.15">
      <c r="A3793" s="1" t="s">
        <v>302</v>
      </c>
      <c r="B3793" s="1" t="s">
        <v>302</v>
      </c>
      <c r="C3793" s="1" t="s">
        <v>302</v>
      </c>
      <c r="D3793" s="1" t="s">
        <v>302</v>
      </c>
      <c r="E3793" s="1" t="s">
        <v>302</v>
      </c>
      <c r="F3793" s="1" t="s">
        <v>302</v>
      </c>
      <c r="G3793" s="1" t="s">
        <v>302</v>
      </c>
      <c r="H3793" s="1" t="s">
        <v>302</v>
      </c>
      <c r="I3793" s="1" t="s">
        <v>302</v>
      </c>
      <c r="J3793" s="1" t="s">
        <v>302</v>
      </c>
      <c r="K3793" s="1" t="s">
        <v>302</v>
      </c>
    </row>
    <row r="3794" spans="1:11" x14ac:dyDescent="0.15">
      <c r="A3794" s="1" t="s">
        <v>302</v>
      </c>
      <c r="B3794" s="1" t="s">
        <v>302</v>
      </c>
      <c r="C3794" s="1" t="s">
        <v>302</v>
      </c>
      <c r="D3794" s="1" t="s">
        <v>302</v>
      </c>
      <c r="E3794" s="1" t="s">
        <v>302</v>
      </c>
      <c r="F3794" s="1" t="s">
        <v>302</v>
      </c>
      <c r="G3794" s="1" t="s">
        <v>302</v>
      </c>
      <c r="H3794" s="1" t="s">
        <v>302</v>
      </c>
      <c r="I3794" s="1" t="s">
        <v>302</v>
      </c>
      <c r="J3794" s="1" t="s">
        <v>302</v>
      </c>
      <c r="K3794" s="1" t="s">
        <v>302</v>
      </c>
    </row>
    <row r="3795" spans="1:11" x14ac:dyDescent="0.15">
      <c r="A3795" s="1" t="s">
        <v>302</v>
      </c>
      <c r="B3795" s="1" t="s">
        <v>302</v>
      </c>
      <c r="C3795" s="1" t="s">
        <v>302</v>
      </c>
      <c r="D3795" s="1" t="s">
        <v>302</v>
      </c>
      <c r="E3795" s="1" t="s">
        <v>302</v>
      </c>
      <c r="F3795" s="1" t="s">
        <v>302</v>
      </c>
      <c r="G3795" s="1" t="s">
        <v>302</v>
      </c>
      <c r="H3795" s="1" t="s">
        <v>302</v>
      </c>
      <c r="I3795" s="1" t="s">
        <v>302</v>
      </c>
      <c r="J3795" s="1" t="s">
        <v>302</v>
      </c>
      <c r="K3795" s="1" t="s">
        <v>302</v>
      </c>
    </row>
    <row r="3796" spans="1:11" x14ac:dyDescent="0.15">
      <c r="A3796" s="1" t="s">
        <v>302</v>
      </c>
      <c r="B3796" s="1" t="s">
        <v>302</v>
      </c>
      <c r="C3796" s="1" t="s">
        <v>302</v>
      </c>
      <c r="D3796" s="1" t="s">
        <v>302</v>
      </c>
      <c r="E3796" s="1" t="s">
        <v>302</v>
      </c>
      <c r="F3796" s="1" t="s">
        <v>302</v>
      </c>
      <c r="G3796" s="1" t="s">
        <v>302</v>
      </c>
      <c r="H3796" s="1" t="s">
        <v>302</v>
      </c>
      <c r="I3796" s="1" t="s">
        <v>302</v>
      </c>
      <c r="J3796" s="1" t="s">
        <v>302</v>
      </c>
      <c r="K3796" s="1" t="s">
        <v>302</v>
      </c>
    </row>
    <row r="3797" spans="1:11" x14ac:dyDescent="0.15">
      <c r="A3797" s="1" t="s">
        <v>302</v>
      </c>
      <c r="B3797" s="1" t="s">
        <v>302</v>
      </c>
      <c r="C3797" s="1" t="s">
        <v>302</v>
      </c>
      <c r="D3797" s="1" t="s">
        <v>302</v>
      </c>
      <c r="E3797" s="1" t="s">
        <v>302</v>
      </c>
      <c r="F3797" s="1" t="s">
        <v>302</v>
      </c>
      <c r="G3797" s="1" t="s">
        <v>302</v>
      </c>
      <c r="H3797" s="1" t="s">
        <v>302</v>
      </c>
      <c r="I3797" s="1" t="s">
        <v>302</v>
      </c>
      <c r="J3797" s="1" t="s">
        <v>302</v>
      </c>
      <c r="K3797" s="1" t="s">
        <v>302</v>
      </c>
    </row>
    <row r="3798" spans="1:11" x14ac:dyDescent="0.15">
      <c r="A3798" s="1" t="s">
        <v>302</v>
      </c>
      <c r="B3798" s="1" t="s">
        <v>302</v>
      </c>
      <c r="C3798" s="1" t="s">
        <v>302</v>
      </c>
      <c r="D3798" s="1" t="s">
        <v>302</v>
      </c>
      <c r="E3798" s="1" t="s">
        <v>302</v>
      </c>
      <c r="F3798" s="1" t="s">
        <v>302</v>
      </c>
      <c r="G3798" s="1" t="s">
        <v>302</v>
      </c>
      <c r="H3798" s="1" t="s">
        <v>302</v>
      </c>
      <c r="I3798" s="1" t="s">
        <v>302</v>
      </c>
      <c r="J3798" s="1" t="s">
        <v>302</v>
      </c>
      <c r="K3798" s="1" t="s">
        <v>302</v>
      </c>
    </row>
    <row r="3799" spans="1:11" x14ac:dyDescent="0.15">
      <c r="A3799" s="1" t="s">
        <v>302</v>
      </c>
      <c r="B3799" s="1" t="s">
        <v>302</v>
      </c>
      <c r="C3799" s="1" t="s">
        <v>302</v>
      </c>
      <c r="D3799" s="1" t="s">
        <v>302</v>
      </c>
      <c r="E3799" s="1" t="s">
        <v>302</v>
      </c>
      <c r="F3799" s="1" t="s">
        <v>302</v>
      </c>
      <c r="G3799" s="1" t="s">
        <v>302</v>
      </c>
      <c r="H3799" s="1" t="s">
        <v>302</v>
      </c>
      <c r="I3799" s="1" t="s">
        <v>302</v>
      </c>
      <c r="J3799" s="1" t="s">
        <v>302</v>
      </c>
      <c r="K3799" s="1" t="s">
        <v>302</v>
      </c>
    </row>
    <row r="3800" spans="1:11" x14ac:dyDescent="0.15">
      <c r="A3800" s="1" t="s">
        <v>302</v>
      </c>
      <c r="B3800" s="1" t="s">
        <v>302</v>
      </c>
      <c r="C3800" s="1" t="s">
        <v>302</v>
      </c>
      <c r="D3800" s="1" t="s">
        <v>302</v>
      </c>
      <c r="E3800" s="1" t="s">
        <v>302</v>
      </c>
      <c r="F3800" s="1" t="s">
        <v>302</v>
      </c>
      <c r="G3800" s="1" t="s">
        <v>302</v>
      </c>
      <c r="H3800" s="1" t="s">
        <v>302</v>
      </c>
      <c r="I3800" s="1" t="s">
        <v>302</v>
      </c>
      <c r="J3800" s="1" t="s">
        <v>302</v>
      </c>
      <c r="K3800" s="1" t="s">
        <v>302</v>
      </c>
    </row>
    <row r="3801" spans="1:11" x14ac:dyDescent="0.15">
      <c r="A3801" s="1" t="s">
        <v>302</v>
      </c>
      <c r="B3801" s="1" t="s">
        <v>302</v>
      </c>
      <c r="C3801" s="1" t="s">
        <v>302</v>
      </c>
      <c r="D3801" s="1" t="s">
        <v>302</v>
      </c>
      <c r="E3801" s="1" t="s">
        <v>302</v>
      </c>
      <c r="F3801" s="1" t="s">
        <v>302</v>
      </c>
      <c r="G3801" s="1" t="s">
        <v>302</v>
      </c>
      <c r="H3801" s="1" t="s">
        <v>302</v>
      </c>
      <c r="I3801" s="1" t="s">
        <v>302</v>
      </c>
      <c r="J3801" s="1" t="s">
        <v>302</v>
      </c>
      <c r="K3801" s="1" t="s">
        <v>302</v>
      </c>
    </row>
    <row r="3802" spans="1:11" x14ac:dyDescent="0.15">
      <c r="A3802" s="1" t="s">
        <v>302</v>
      </c>
      <c r="B3802" s="1" t="s">
        <v>302</v>
      </c>
      <c r="C3802" s="1" t="s">
        <v>302</v>
      </c>
      <c r="D3802" s="1" t="s">
        <v>302</v>
      </c>
      <c r="E3802" s="1" t="s">
        <v>302</v>
      </c>
      <c r="F3802" s="1" t="s">
        <v>302</v>
      </c>
      <c r="G3802" s="1" t="s">
        <v>302</v>
      </c>
      <c r="H3802" s="1" t="s">
        <v>302</v>
      </c>
      <c r="I3802" s="1" t="s">
        <v>302</v>
      </c>
      <c r="J3802" s="1" t="s">
        <v>302</v>
      </c>
      <c r="K3802" s="1" t="s">
        <v>302</v>
      </c>
    </row>
    <row r="3803" spans="1:11" x14ac:dyDescent="0.15">
      <c r="A3803" s="1" t="s">
        <v>302</v>
      </c>
      <c r="B3803" s="1" t="s">
        <v>302</v>
      </c>
      <c r="C3803" s="1" t="s">
        <v>302</v>
      </c>
      <c r="D3803" s="1" t="s">
        <v>302</v>
      </c>
      <c r="E3803" s="1" t="s">
        <v>302</v>
      </c>
      <c r="F3803" s="1" t="s">
        <v>302</v>
      </c>
      <c r="G3803" s="1" t="s">
        <v>302</v>
      </c>
      <c r="H3803" s="1" t="s">
        <v>302</v>
      </c>
      <c r="I3803" s="1" t="s">
        <v>302</v>
      </c>
      <c r="J3803" s="1" t="s">
        <v>302</v>
      </c>
      <c r="K3803" s="1" t="s">
        <v>302</v>
      </c>
    </row>
    <row r="3804" spans="1:11" x14ac:dyDescent="0.15">
      <c r="A3804" s="1" t="s">
        <v>302</v>
      </c>
      <c r="B3804" s="1" t="s">
        <v>302</v>
      </c>
      <c r="C3804" s="1" t="s">
        <v>302</v>
      </c>
      <c r="D3804" s="1" t="s">
        <v>302</v>
      </c>
      <c r="E3804" s="1" t="s">
        <v>302</v>
      </c>
      <c r="F3804" s="1" t="s">
        <v>302</v>
      </c>
      <c r="G3804" s="1" t="s">
        <v>302</v>
      </c>
      <c r="H3804" s="1" t="s">
        <v>302</v>
      </c>
      <c r="I3804" s="1" t="s">
        <v>302</v>
      </c>
      <c r="J3804" s="1" t="s">
        <v>302</v>
      </c>
      <c r="K3804" s="1" t="s">
        <v>302</v>
      </c>
    </row>
    <row r="3805" spans="1:11" x14ac:dyDescent="0.15">
      <c r="A3805" s="1" t="s">
        <v>302</v>
      </c>
      <c r="B3805" s="1" t="s">
        <v>302</v>
      </c>
      <c r="C3805" s="1" t="s">
        <v>302</v>
      </c>
      <c r="D3805" s="1" t="s">
        <v>302</v>
      </c>
      <c r="E3805" s="1" t="s">
        <v>302</v>
      </c>
      <c r="F3805" s="1" t="s">
        <v>302</v>
      </c>
      <c r="G3805" s="1" t="s">
        <v>302</v>
      </c>
      <c r="H3805" s="1" t="s">
        <v>302</v>
      </c>
      <c r="I3805" s="1" t="s">
        <v>302</v>
      </c>
      <c r="J3805" s="1" t="s">
        <v>302</v>
      </c>
      <c r="K3805" s="1" t="s">
        <v>302</v>
      </c>
    </row>
    <row r="3806" spans="1:11" x14ac:dyDescent="0.15">
      <c r="A3806" s="1" t="s">
        <v>302</v>
      </c>
      <c r="B3806" s="1" t="s">
        <v>302</v>
      </c>
      <c r="C3806" s="1" t="s">
        <v>302</v>
      </c>
      <c r="D3806" s="1" t="s">
        <v>302</v>
      </c>
      <c r="E3806" s="1" t="s">
        <v>302</v>
      </c>
      <c r="F3806" s="1" t="s">
        <v>302</v>
      </c>
      <c r="G3806" s="1" t="s">
        <v>302</v>
      </c>
      <c r="H3806" s="1" t="s">
        <v>302</v>
      </c>
      <c r="I3806" s="1" t="s">
        <v>302</v>
      </c>
      <c r="J3806" s="1" t="s">
        <v>302</v>
      </c>
      <c r="K3806" s="1" t="s">
        <v>302</v>
      </c>
    </row>
    <row r="3807" spans="1:11" x14ac:dyDescent="0.15">
      <c r="A3807" s="1" t="s">
        <v>302</v>
      </c>
      <c r="B3807" s="1" t="s">
        <v>302</v>
      </c>
      <c r="C3807" s="1" t="s">
        <v>302</v>
      </c>
      <c r="D3807" s="1" t="s">
        <v>302</v>
      </c>
      <c r="E3807" s="1" t="s">
        <v>302</v>
      </c>
      <c r="F3807" s="1" t="s">
        <v>302</v>
      </c>
      <c r="G3807" s="1" t="s">
        <v>302</v>
      </c>
      <c r="H3807" s="1" t="s">
        <v>302</v>
      </c>
      <c r="I3807" s="1" t="s">
        <v>302</v>
      </c>
      <c r="J3807" s="1" t="s">
        <v>302</v>
      </c>
      <c r="K3807" s="1" t="s">
        <v>302</v>
      </c>
    </row>
    <row r="3808" spans="1:11" x14ac:dyDescent="0.15">
      <c r="A3808" s="1" t="s">
        <v>302</v>
      </c>
      <c r="B3808" s="1" t="s">
        <v>302</v>
      </c>
      <c r="C3808" s="1" t="s">
        <v>302</v>
      </c>
      <c r="D3808" s="1" t="s">
        <v>302</v>
      </c>
      <c r="E3808" s="1" t="s">
        <v>302</v>
      </c>
      <c r="F3808" s="1" t="s">
        <v>302</v>
      </c>
      <c r="G3808" s="1" t="s">
        <v>302</v>
      </c>
      <c r="H3808" s="1" t="s">
        <v>302</v>
      </c>
      <c r="I3808" s="1" t="s">
        <v>302</v>
      </c>
      <c r="J3808" s="1" t="s">
        <v>302</v>
      </c>
      <c r="K3808" s="1" t="s">
        <v>302</v>
      </c>
    </row>
    <row r="3809" spans="1:11" x14ac:dyDescent="0.15">
      <c r="A3809" s="1" t="s">
        <v>302</v>
      </c>
      <c r="B3809" s="1" t="s">
        <v>302</v>
      </c>
      <c r="C3809" s="1" t="s">
        <v>302</v>
      </c>
      <c r="D3809" s="1" t="s">
        <v>302</v>
      </c>
      <c r="E3809" s="1" t="s">
        <v>302</v>
      </c>
      <c r="F3809" s="1" t="s">
        <v>302</v>
      </c>
      <c r="G3809" s="1" t="s">
        <v>302</v>
      </c>
      <c r="H3809" s="1" t="s">
        <v>302</v>
      </c>
      <c r="I3809" s="1" t="s">
        <v>302</v>
      </c>
      <c r="J3809" s="1" t="s">
        <v>302</v>
      </c>
      <c r="K3809" s="1" t="s">
        <v>302</v>
      </c>
    </row>
    <row r="3810" spans="1:11" x14ac:dyDescent="0.15">
      <c r="A3810" s="1" t="s">
        <v>302</v>
      </c>
      <c r="B3810" s="1" t="s">
        <v>302</v>
      </c>
      <c r="C3810" s="1" t="s">
        <v>302</v>
      </c>
      <c r="D3810" s="1" t="s">
        <v>302</v>
      </c>
      <c r="E3810" s="1" t="s">
        <v>302</v>
      </c>
      <c r="F3810" s="1" t="s">
        <v>302</v>
      </c>
      <c r="G3810" s="1" t="s">
        <v>302</v>
      </c>
      <c r="H3810" s="1" t="s">
        <v>302</v>
      </c>
      <c r="I3810" s="1" t="s">
        <v>302</v>
      </c>
      <c r="J3810" s="1" t="s">
        <v>302</v>
      </c>
      <c r="K3810" s="1" t="s">
        <v>302</v>
      </c>
    </row>
    <row r="3811" spans="1:11" x14ac:dyDescent="0.15">
      <c r="A3811" s="1" t="s">
        <v>302</v>
      </c>
      <c r="B3811" s="1" t="s">
        <v>302</v>
      </c>
      <c r="C3811" s="1" t="s">
        <v>302</v>
      </c>
      <c r="D3811" s="1" t="s">
        <v>302</v>
      </c>
      <c r="E3811" s="1" t="s">
        <v>302</v>
      </c>
      <c r="F3811" s="1" t="s">
        <v>302</v>
      </c>
      <c r="G3811" s="1" t="s">
        <v>302</v>
      </c>
      <c r="H3811" s="1" t="s">
        <v>302</v>
      </c>
      <c r="I3811" s="1" t="s">
        <v>302</v>
      </c>
      <c r="J3811" s="1" t="s">
        <v>302</v>
      </c>
      <c r="K3811" s="1" t="s">
        <v>302</v>
      </c>
    </row>
    <row r="3812" spans="1:11" x14ac:dyDescent="0.15">
      <c r="A3812" s="1" t="s">
        <v>302</v>
      </c>
      <c r="B3812" s="1" t="s">
        <v>302</v>
      </c>
      <c r="C3812" s="1" t="s">
        <v>302</v>
      </c>
      <c r="D3812" s="1" t="s">
        <v>302</v>
      </c>
      <c r="E3812" s="1" t="s">
        <v>302</v>
      </c>
      <c r="F3812" s="1" t="s">
        <v>302</v>
      </c>
      <c r="G3812" s="1" t="s">
        <v>302</v>
      </c>
      <c r="H3812" s="1" t="s">
        <v>302</v>
      </c>
      <c r="I3812" s="1" t="s">
        <v>302</v>
      </c>
      <c r="J3812" s="1" t="s">
        <v>302</v>
      </c>
      <c r="K3812" s="1" t="s">
        <v>302</v>
      </c>
    </row>
    <row r="3813" spans="1:11" x14ac:dyDescent="0.15">
      <c r="A3813" s="1" t="s">
        <v>302</v>
      </c>
      <c r="B3813" s="1" t="s">
        <v>302</v>
      </c>
      <c r="C3813" s="1" t="s">
        <v>302</v>
      </c>
      <c r="D3813" s="1" t="s">
        <v>302</v>
      </c>
      <c r="E3813" s="1" t="s">
        <v>302</v>
      </c>
      <c r="F3813" s="1" t="s">
        <v>302</v>
      </c>
      <c r="G3813" s="1" t="s">
        <v>302</v>
      </c>
      <c r="H3813" s="1" t="s">
        <v>302</v>
      </c>
      <c r="I3813" s="1" t="s">
        <v>302</v>
      </c>
      <c r="J3813" s="1" t="s">
        <v>302</v>
      </c>
      <c r="K3813" s="1" t="s">
        <v>302</v>
      </c>
    </row>
    <row r="3814" spans="1:11" x14ac:dyDescent="0.15">
      <c r="A3814" s="1" t="s">
        <v>302</v>
      </c>
      <c r="B3814" s="1" t="s">
        <v>302</v>
      </c>
      <c r="C3814" s="1" t="s">
        <v>302</v>
      </c>
      <c r="D3814" s="1" t="s">
        <v>302</v>
      </c>
      <c r="E3814" s="1" t="s">
        <v>302</v>
      </c>
      <c r="F3814" s="1" t="s">
        <v>302</v>
      </c>
      <c r="G3814" s="1" t="s">
        <v>302</v>
      </c>
      <c r="H3814" s="1" t="s">
        <v>302</v>
      </c>
      <c r="I3814" s="1" t="s">
        <v>302</v>
      </c>
      <c r="J3814" s="1" t="s">
        <v>302</v>
      </c>
      <c r="K3814" s="1" t="s">
        <v>302</v>
      </c>
    </row>
    <row r="3815" spans="1:11" x14ac:dyDescent="0.15">
      <c r="A3815" s="1" t="s">
        <v>302</v>
      </c>
      <c r="B3815" s="1" t="s">
        <v>302</v>
      </c>
      <c r="C3815" s="1" t="s">
        <v>302</v>
      </c>
      <c r="D3815" s="1" t="s">
        <v>302</v>
      </c>
      <c r="E3815" s="1" t="s">
        <v>302</v>
      </c>
      <c r="F3815" s="1" t="s">
        <v>302</v>
      </c>
      <c r="G3815" s="1" t="s">
        <v>302</v>
      </c>
      <c r="H3815" s="1" t="s">
        <v>302</v>
      </c>
      <c r="I3815" s="1" t="s">
        <v>302</v>
      </c>
      <c r="J3815" s="1" t="s">
        <v>302</v>
      </c>
      <c r="K3815" s="1" t="s">
        <v>302</v>
      </c>
    </row>
    <row r="3816" spans="1:11" x14ac:dyDescent="0.15">
      <c r="A3816" s="1" t="s">
        <v>302</v>
      </c>
      <c r="B3816" s="1" t="s">
        <v>302</v>
      </c>
      <c r="C3816" s="1" t="s">
        <v>302</v>
      </c>
      <c r="D3816" s="1" t="s">
        <v>302</v>
      </c>
      <c r="E3816" s="1" t="s">
        <v>302</v>
      </c>
      <c r="F3816" s="1" t="s">
        <v>302</v>
      </c>
      <c r="G3816" s="1" t="s">
        <v>302</v>
      </c>
      <c r="H3816" s="1" t="s">
        <v>302</v>
      </c>
      <c r="I3816" s="1" t="s">
        <v>302</v>
      </c>
      <c r="J3816" s="1" t="s">
        <v>302</v>
      </c>
      <c r="K3816" s="1" t="s">
        <v>302</v>
      </c>
    </row>
    <row r="3817" spans="1:11" x14ac:dyDescent="0.15">
      <c r="A3817" s="1" t="s">
        <v>302</v>
      </c>
      <c r="B3817" s="1" t="s">
        <v>302</v>
      </c>
      <c r="C3817" s="1" t="s">
        <v>302</v>
      </c>
      <c r="D3817" s="1" t="s">
        <v>302</v>
      </c>
      <c r="E3817" s="1" t="s">
        <v>302</v>
      </c>
      <c r="F3817" s="1" t="s">
        <v>302</v>
      </c>
      <c r="G3817" s="1" t="s">
        <v>302</v>
      </c>
      <c r="H3817" s="1" t="s">
        <v>302</v>
      </c>
      <c r="I3817" s="1" t="s">
        <v>302</v>
      </c>
      <c r="J3817" s="1" t="s">
        <v>302</v>
      </c>
      <c r="K3817" s="1" t="s">
        <v>302</v>
      </c>
    </row>
    <row r="3818" spans="1:11" x14ac:dyDescent="0.15">
      <c r="A3818" s="1" t="s">
        <v>302</v>
      </c>
      <c r="B3818" s="1" t="s">
        <v>302</v>
      </c>
      <c r="C3818" s="1" t="s">
        <v>302</v>
      </c>
      <c r="D3818" s="1" t="s">
        <v>302</v>
      </c>
      <c r="E3818" s="1" t="s">
        <v>302</v>
      </c>
      <c r="F3818" s="1" t="s">
        <v>302</v>
      </c>
      <c r="G3818" s="1" t="s">
        <v>302</v>
      </c>
      <c r="H3818" s="1" t="s">
        <v>302</v>
      </c>
      <c r="I3818" s="1" t="s">
        <v>302</v>
      </c>
      <c r="J3818" s="1" t="s">
        <v>302</v>
      </c>
      <c r="K3818" s="1" t="s">
        <v>302</v>
      </c>
    </row>
    <row r="3819" spans="1:11" x14ac:dyDescent="0.15">
      <c r="A3819" s="1" t="s">
        <v>302</v>
      </c>
      <c r="B3819" s="1" t="s">
        <v>302</v>
      </c>
      <c r="C3819" s="1" t="s">
        <v>302</v>
      </c>
      <c r="D3819" s="1" t="s">
        <v>302</v>
      </c>
      <c r="E3819" s="1" t="s">
        <v>302</v>
      </c>
      <c r="F3819" s="1" t="s">
        <v>302</v>
      </c>
      <c r="G3819" s="1" t="s">
        <v>302</v>
      </c>
      <c r="H3819" s="1" t="s">
        <v>302</v>
      </c>
      <c r="I3819" s="1" t="s">
        <v>302</v>
      </c>
      <c r="J3819" s="1" t="s">
        <v>302</v>
      </c>
      <c r="K3819" s="1" t="s">
        <v>302</v>
      </c>
    </row>
    <row r="3820" spans="1:11" x14ac:dyDescent="0.15">
      <c r="A3820" s="1" t="s">
        <v>302</v>
      </c>
      <c r="B3820" s="1" t="s">
        <v>302</v>
      </c>
      <c r="C3820" s="1" t="s">
        <v>302</v>
      </c>
      <c r="D3820" s="1" t="s">
        <v>302</v>
      </c>
      <c r="E3820" s="1" t="s">
        <v>302</v>
      </c>
      <c r="F3820" s="1" t="s">
        <v>302</v>
      </c>
      <c r="G3820" s="1" t="s">
        <v>302</v>
      </c>
      <c r="H3820" s="1" t="s">
        <v>302</v>
      </c>
      <c r="I3820" s="1" t="s">
        <v>302</v>
      </c>
      <c r="J3820" s="1" t="s">
        <v>302</v>
      </c>
      <c r="K3820" s="1" t="s">
        <v>302</v>
      </c>
    </row>
    <row r="3821" spans="1:11" x14ac:dyDescent="0.15">
      <c r="A3821" s="1" t="s">
        <v>302</v>
      </c>
      <c r="B3821" s="1" t="s">
        <v>302</v>
      </c>
      <c r="C3821" s="1" t="s">
        <v>302</v>
      </c>
      <c r="D3821" s="1" t="s">
        <v>302</v>
      </c>
      <c r="E3821" s="1" t="s">
        <v>302</v>
      </c>
      <c r="F3821" s="1" t="s">
        <v>302</v>
      </c>
      <c r="G3821" s="1" t="s">
        <v>302</v>
      </c>
      <c r="H3821" s="1" t="s">
        <v>302</v>
      </c>
      <c r="I3821" s="1" t="s">
        <v>302</v>
      </c>
      <c r="J3821" s="1" t="s">
        <v>302</v>
      </c>
      <c r="K3821" s="1" t="s">
        <v>302</v>
      </c>
    </row>
    <row r="3822" spans="1:11" x14ac:dyDescent="0.15">
      <c r="A3822" s="1" t="s">
        <v>302</v>
      </c>
      <c r="B3822" s="1" t="s">
        <v>302</v>
      </c>
      <c r="C3822" s="1" t="s">
        <v>302</v>
      </c>
      <c r="D3822" s="1" t="s">
        <v>302</v>
      </c>
      <c r="E3822" s="1" t="s">
        <v>302</v>
      </c>
      <c r="F3822" s="1" t="s">
        <v>302</v>
      </c>
      <c r="G3822" s="1" t="s">
        <v>302</v>
      </c>
      <c r="H3822" s="1" t="s">
        <v>302</v>
      </c>
      <c r="I3822" s="1" t="s">
        <v>302</v>
      </c>
      <c r="J3822" s="1" t="s">
        <v>302</v>
      </c>
      <c r="K3822" s="1" t="s">
        <v>302</v>
      </c>
    </row>
    <row r="3823" spans="1:11" x14ac:dyDescent="0.15">
      <c r="A3823" s="1" t="s">
        <v>302</v>
      </c>
      <c r="B3823" s="1" t="s">
        <v>302</v>
      </c>
      <c r="C3823" s="1" t="s">
        <v>302</v>
      </c>
      <c r="D3823" s="1" t="s">
        <v>302</v>
      </c>
      <c r="E3823" s="1" t="s">
        <v>302</v>
      </c>
      <c r="F3823" s="1" t="s">
        <v>302</v>
      </c>
      <c r="G3823" s="1" t="s">
        <v>302</v>
      </c>
      <c r="H3823" s="1" t="s">
        <v>302</v>
      </c>
      <c r="I3823" s="1" t="s">
        <v>302</v>
      </c>
      <c r="J3823" s="1" t="s">
        <v>302</v>
      </c>
      <c r="K3823" s="1" t="s">
        <v>302</v>
      </c>
    </row>
    <row r="3824" spans="1:11" x14ac:dyDescent="0.15">
      <c r="A3824" s="1" t="s">
        <v>302</v>
      </c>
      <c r="B3824" s="1" t="s">
        <v>302</v>
      </c>
      <c r="C3824" s="1" t="s">
        <v>302</v>
      </c>
      <c r="D3824" s="1" t="s">
        <v>302</v>
      </c>
      <c r="E3824" s="1" t="s">
        <v>302</v>
      </c>
      <c r="F3824" s="1" t="s">
        <v>302</v>
      </c>
      <c r="G3824" s="1" t="s">
        <v>302</v>
      </c>
      <c r="H3824" s="1" t="s">
        <v>302</v>
      </c>
      <c r="I3824" s="1" t="s">
        <v>302</v>
      </c>
      <c r="J3824" s="1" t="s">
        <v>302</v>
      </c>
      <c r="K3824" s="1" t="s">
        <v>302</v>
      </c>
    </row>
    <row r="3825" spans="1:11" x14ac:dyDescent="0.15">
      <c r="A3825" s="1" t="s">
        <v>302</v>
      </c>
      <c r="B3825" s="1" t="s">
        <v>302</v>
      </c>
      <c r="C3825" s="1" t="s">
        <v>302</v>
      </c>
      <c r="D3825" s="1" t="s">
        <v>302</v>
      </c>
      <c r="E3825" s="1" t="s">
        <v>302</v>
      </c>
      <c r="F3825" s="1" t="s">
        <v>302</v>
      </c>
      <c r="G3825" s="1" t="s">
        <v>302</v>
      </c>
      <c r="H3825" s="1" t="s">
        <v>302</v>
      </c>
      <c r="I3825" s="1" t="s">
        <v>302</v>
      </c>
      <c r="J3825" s="1" t="s">
        <v>302</v>
      </c>
      <c r="K3825" s="1" t="s">
        <v>302</v>
      </c>
    </row>
    <row r="3826" spans="1:11" x14ac:dyDescent="0.15">
      <c r="A3826" s="1" t="s">
        <v>302</v>
      </c>
      <c r="B3826" s="1" t="s">
        <v>302</v>
      </c>
      <c r="C3826" s="1" t="s">
        <v>302</v>
      </c>
      <c r="D3826" s="1" t="s">
        <v>302</v>
      </c>
      <c r="E3826" s="1" t="s">
        <v>302</v>
      </c>
      <c r="F3826" s="1" t="s">
        <v>302</v>
      </c>
      <c r="G3826" s="1" t="s">
        <v>302</v>
      </c>
      <c r="H3826" s="1" t="s">
        <v>302</v>
      </c>
      <c r="I3826" s="1" t="s">
        <v>302</v>
      </c>
      <c r="J3826" s="1" t="s">
        <v>302</v>
      </c>
      <c r="K3826" s="1" t="s">
        <v>302</v>
      </c>
    </row>
    <row r="3827" spans="1:11" x14ac:dyDescent="0.15">
      <c r="A3827" s="1" t="s">
        <v>302</v>
      </c>
      <c r="B3827" s="1" t="s">
        <v>302</v>
      </c>
      <c r="C3827" s="1" t="s">
        <v>302</v>
      </c>
      <c r="D3827" s="1" t="s">
        <v>302</v>
      </c>
      <c r="E3827" s="1" t="s">
        <v>302</v>
      </c>
      <c r="F3827" s="1" t="s">
        <v>302</v>
      </c>
      <c r="G3827" s="1" t="s">
        <v>302</v>
      </c>
      <c r="H3827" s="1" t="s">
        <v>302</v>
      </c>
      <c r="I3827" s="1" t="s">
        <v>302</v>
      </c>
      <c r="J3827" s="1" t="s">
        <v>302</v>
      </c>
      <c r="K3827" s="1" t="s">
        <v>302</v>
      </c>
    </row>
    <row r="3828" spans="1:11" x14ac:dyDescent="0.15">
      <c r="A3828" s="1" t="s">
        <v>302</v>
      </c>
      <c r="B3828" s="1" t="s">
        <v>302</v>
      </c>
      <c r="C3828" s="1" t="s">
        <v>302</v>
      </c>
      <c r="D3828" s="1" t="s">
        <v>302</v>
      </c>
      <c r="E3828" s="1" t="s">
        <v>302</v>
      </c>
      <c r="F3828" s="1" t="s">
        <v>302</v>
      </c>
      <c r="G3828" s="1" t="s">
        <v>302</v>
      </c>
      <c r="H3828" s="1" t="s">
        <v>302</v>
      </c>
      <c r="I3828" s="1" t="s">
        <v>302</v>
      </c>
      <c r="J3828" s="1" t="s">
        <v>302</v>
      </c>
      <c r="K3828" s="1" t="s">
        <v>302</v>
      </c>
    </row>
    <row r="3829" spans="1:11" x14ac:dyDescent="0.15">
      <c r="A3829" s="1" t="s">
        <v>302</v>
      </c>
      <c r="B3829" s="1" t="s">
        <v>302</v>
      </c>
      <c r="C3829" s="1" t="s">
        <v>302</v>
      </c>
      <c r="D3829" s="1" t="s">
        <v>302</v>
      </c>
      <c r="E3829" s="1" t="s">
        <v>302</v>
      </c>
      <c r="F3829" s="1" t="s">
        <v>302</v>
      </c>
      <c r="G3829" s="1" t="s">
        <v>302</v>
      </c>
      <c r="H3829" s="1" t="s">
        <v>302</v>
      </c>
      <c r="I3829" s="1" t="s">
        <v>302</v>
      </c>
      <c r="J3829" s="1" t="s">
        <v>302</v>
      </c>
      <c r="K3829" s="1" t="s">
        <v>302</v>
      </c>
    </row>
    <row r="3830" spans="1:11" x14ac:dyDescent="0.15">
      <c r="A3830" s="1" t="s">
        <v>302</v>
      </c>
      <c r="B3830" s="1" t="s">
        <v>302</v>
      </c>
      <c r="C3830" s="1" t="s">
        <v>302</v>
      </c>
      <c r="D3830" s="1" t="s">
        <v>302</v>
      </c>
      <c r="E3830" s="1" t="s">
        <v>302</v>
      </c>
      <c r="F3830" s="1" t="s">
        <v>302</v>
      </c>
      <c r="G3830" s="1" t="s">
        <v>302</v>
      </c>
      <c r="H3830" s="1" t="s">
        <v>302</v>
      </c>
      <c r="I3830" s="1" t="s">
        <v>302</v>
      </c>
      <c r="J3830" s="1" t="s">
        <v>302</v>
      </c>
      <c r="K3830" s="1" t="s">
        <v>302</v>
      </c>
    </row>
    <row r="3831" spans="1:11" x14ac:dyDescent="0.15">
      <c r="A3831" s="1" t="s">
        <v>302</v>
      </c>
      <c r="B3831" s="1" t="s">
        <v>302</v>
      </c>
      <c r="C3831" s="1" t="s">
        <v>302</v>
      </c>
      <c r="D3831" s="1" t="s">
        <v>302</v>
      </c>
      <c r="E3831" s="1" t="s">
        <v>302</v>
      </c>
      <c r="F3831" s="1" t="s">
        <v>302</v>
      </c>
      <c r="G3831" s="1" t="s">
        <v>302</v>
      </c>
      <c r="H3831" s="1" t="s">
        <v>302</v>
      </c>
      <c r="I3831" s="1" t="s">
        <v>302</v>
      </c>
      <c r="J3831" s="1" t="s">
        <v>302</v>
      </c>
      <c r="K3831" s="1" t="s">
        <v>302</v>
      </c>
    </row>
    <row r="3832" spans="1:11" x14ac:dyDescent="0.15">
      <c r="A3832" s="1" t="s">
        <v>302</v>
      </c>
      <c r="B3832" s="1" t="s">
        <v>302</v>
      </c>
      <c r="C3832" s="1" t="s">
        <v>302</v>
      </c>
      <c r="D3832" s="1" t="s">
        <v>302</v>
      </c>
      <c r="E3832" s="1" t="s">
        <v>302</v>
      </c>
      <c r="F3832" s="1" t="s">
        <v>302</v>
      </c>
      <c r="G3832" s="1" t="s">
        <v>302</v>
      </c>
      <c r="H3832" s="1" t="s">
        <v>302</v>
      </c>
      <c r="I3832" s="1" t="s">
        <v>302</v>
      </c>
      <c r="J3832" s="1" t="s">
        <v>302</v>
      </c>
      <c r="K3832" s="1" t="s">
        <v>302</v>
      </c>
    </row>
    <row r="3833" spans="1:11" x14ac:dyDescent="0.15">
      <c r="A3833" s="1" t="s">
        <v>302</v>
      </c>
      <c r="B3833" s="1" t="s">
        <v>302</v>
      </c>
      <c r="C3833" s="1" t="s">
        <v>302</v>
      </c>
      <c r="D3833" s="1" t="s">
        <v>302</v>
      </c>
      <c r="E3833" s="1" t="s">
        <v>302</v>
      </c>
      <c r="F3833" s="1" t="s">
        <v>302</v>
      </c>
      <c r="G3833" s="1" t="s">
        <v>302</v>
      </c>
      <c r="H3833" s="1" t="s">
        <v>302</v>
      </c>
      <c r="I3833" s="1" t="s">
        <v>302</v>
      </c>
      <c r="J3833" s="1" t="s">
        <v>302</v>
      </c>
      <c r="K3833" s="1" t="s">
        <v>302</v>
      </c>
    </row>
    <row r="3834" spans="1:11" x14ac:dyDescent="0.15">
      <c r="A3834" s="1" t="s">
        <v>302</v>
      </c>
      <c r="B3834" s="1" t="s">
        <v>302</v>
      </c>
      <c r="C3834" s="1" t="s">
        <v>302</v>
      </c>
      <c r="D3834" s="1" t="s">
        <v>302</v>
      </c>
      <c r="E3834" s="1" t="s">
        <v>302</v>
      </c>
      <c r="F3834" s="1" t="s">
        <v>302</v>
      </c>
      <c r="G3834" s="1" t="s">
        <v>302</v>
      </c>
      <c r="H3834" s="1" t="s">
        <v>302</v>
      </c>
      <c r="I3834" s="1" t="s">
        <v>302</v>
      </c>
      <c r="J3834" s="1" t="s">
        <v>302</v>
      </c>
      <c r="K3834" s="1" t="s">
        <v>302</v>
      </c>
    </row>
    <row r="3835" spans="1:11" x14ac:dyDescent="0.15">
      <c r="A3835" s="1" t="s">
        <v>302</v>
      </c>
      <c r="B3835" s="1" t="s">
        <v>302</v>
      </c>
      <c r="C3835" s="1" t="s">
        <v>302</v>
      </c>
      <c r="D3835" s="1" t="s">
        <v>302</v>
      </c>
      <c r="E3835" s="1" t="s">
        <v>302</v>
      </c>
      <c r="F3835" s="1" t="s">
        <v>302</v>
      </c>
      <c r="G3835" s="1" t="s">
        <v>302</v>
      </c>
      <c r="H3835" s="1" t="s">
        <v>302</v>
      </c>
      <c r="I3835" s="1" t="s">
        <v>302</v>
      </c>
      <c r="J3835" s="1" t="s">
        <v>302</v>
      </c>
      <c r="K3835" s="1" t="s">
        <v>302</v>
      </c>
    </row>
    <row r="3836" spans="1:11" x14ac:dyDescent="0.15">
      <c r="A3836" s="1" t="s">
        <v>302</v>
      </c>
      <c r="B3836" s="1" t="s">
        <v>302</v>
      </c>
      <c r="C3836" s="1" t="s">
        <v>302</v>
      </c>
      <c r="D3836" s="1" t="s">
        <v>302</v>
      </c>
      <c r="E3836" s="1" t="s">
        <v>302</v>
      </c>
      <c r="F3836" s="1" t="s">
        <v>302</v>
      </c>
      <c r="G3836" s="1" t="s">
        <v>302</v>
      </c>
      <c r="H3836" s="1" t="s">
        <v>302</v>
      </c>
      <c r="I3836" s="1" t="s">
        <v>302</v>
      </c>
      <c r="J3836" s="1" t="s">
        <v>302</v>
      </c>
      <c r="K3836" s="1" t="s">
        <v>302</v>
      </c>
    </row>
    <row r="3837" spans="1:11" x14ac:dyDescent="0.15">
      <c r="A3837" s="1" t="s">
        <v>302</v>
      </c>
      <c r="B3837" s="1" t="s">
        <v>302</v>
      </c>
      <c r="C3837" s="1" t="s">
        <v>302</v>
      </c>
      <c r="D3837" s="1" t="s">
        <v>302</v>
      </c>
      <c r="E3837" s="1" t="s">
        <v>302</v>
      </c>
      <c r="F3837" s="1" t="s">
        <v>302</v>
      </c>
      <c r="G3837" s="1" t="s">
        <v>302</v>
      </c>
      <c r="H3837" s="1" t="s">
        <v>302</v>
      </c>
      <c r="I3837" s="1" t="s">
        <v>302</v>
      </c>
      <c r="J3837" s="1" t="s">
        <v>302</v>
      </c>
      <c r="K3837" s="1" t="s">
        <v>302</v>
      </c>
    </row>
    <row r="3838" spans="1:11" x14ac:dyDescent="0.15">
      <c r="A3838" s="1" t="s">
        <v>302</v>
      </c>
      <c r="B3838" s="1" t="s">
        <v>302</v>
      </c>
      <c r="C3838" s="1" t="s">
        <v>302</v>
      </c>
      <c r="D3838" s="1" t="s">
        <v>302</v>
      </c>
      <c r="E3838" s="1" t="s">
        <v>302</v>
      </c>
      <c r="F3838" s="1" t="s">
        <v>302</v>
      </c>
      <c r="G3838" s="1" t="s">
        <v>302</v>
      </c>
      <c r="H3838" s="1" t="s">
        <v>302</v>
      </c>
      <c r="I3838" s="1" t="s">
        <v>302</v>
      </c>
      <c r="J3838" s="1" t="s">
        <v>302</v>
      </c>
      <c r="K3838" s="1" t="s">
        <v>302</v>
      </c>
    </row>
    <row r="3839" spans="1:11" x14ac:dyDescent="0.15">
      <c r="A3839" s="1" t="s">
        <v>302</v>
      </c>
      <c r="B3839" s="1" t="s">
        <v>302</v>
      </c>
      <c r="C3839" s="1" t="s">
        <v>302</v>
      </c>
      <c r="D3839" s="1" t="s">
        <v>302</v>
      </c>
      <c r="E3839" s="1" t="s">
        <v>302</v>
      </c>
      <c r="F3839" s="1" t="s">
        <v>302</v>
      </c>
      <c r="G3839" s="1" t="s">
        <v>302</v>
      </c>
      <c r="H3839" s="1" t="s">
        <v>302</v>
      </c>
      <c r="I3839" s="1" t="s">
        <v>302</v>
      </c>
      <c r="J3839" s="1" t="s">
        <v>302</v>
      </c>
      <c r="K3839" s="1" t="s">
        <v>302</v>
      </c>
    </row>
    <row r="3840" spans="1:11" x14ac:dyDescent="0.15">
      <c r="A3840" s="1" t="s">
        <v>302</v>
      </c>
      <c r="B3840" s="1" t="s">
        <v>302</v>
      </c>
      <c r="C3840" s="1" t="s">
        <v>302</v>
      </c>
      <c r="D3840" s="1" t="s">
        <v>302</v>
      </c>
      <c r="E3840" s="1" t="s">
        <v>302</v>
      </c>
      <c r="F3840" s="1" t="s">
        <v>302</v>
      </c>
      <c r="G3840" s="1" t="s">
        <v>302</v>
      </c>
      <c r="H3840" s="1" t="s">
        <v>302</v>
      </c>
      <c r="I3840" s="1" t="s">
        <v>302</v>
      </c>
      <c r="J3840" s="1" t="s">
        <v>302</v>
      </c>
      <c r="K3840" s="1" t="s">
        <v>302</v>
      </c>
    </row>
    <row r="3841" spans="1:11" x14ac:dyDescent="0.15">
      <c r="A3841" s="1" t="s">
        <v>302</v>
      </c>
      <c r="B3841" s="1" t="s">
        <v>302</v>
      </c>
      <c r="C3841" s="1" t="s">
        <v>302</v>
      </c>
      <c r="D3841" s="1" t="s">
        <v>302</v>
      </c>
      <c r="E3841" s="1" t="s">
        <v>302</v>
      </c>
      <c r="F3841" s="1" t="s">
        <v>302</v>
      </c>
      <c r="G3841" s="1" t="s">
        <v>302</v>
      </c>
      <c r="H3841" s="1" t="s">
        <v>302</v>
      </c>
      <c r="I3841" s="1" t="s">
        <v>302</v>
      </c>
      <c r="J3841" s="1" t="s">
        <v>302</v>
      </c>
      <c r="K3841" s="1" t="s">
        <v>302</v>
      </c>
    </row>
    <row r="3842" spans="1:11" x14ac:dyDescent="0.15">
      <c r="A3842" s="1" t="s">
        <v>302</v>
      </c>
      <c r="B3842" s="1" t="s">
        <v>302</v>
      </c>
      <c r="C3842" s="1" t="s">
        <v>302</v>
      </c>
      <c r="D3842" s="1" t="s">
        <v>302</v>
      </c>
      <c r="E3842" s="1" t="s">
        <v>302</v>
      </c>
      <c r="F3842" s="1" t="s">
        <v>302</v>
      </c>
      <c r="G3842" s="1" t="s">
        <v>302</v>
      </c>
      <c r="H3842" s="1" t="s">
        <v>302</v>
      </c>
      <c r="I3842" s="1" t="s">
        <v>302</v>
      </c>
      <c r="J3842" s="1" t="s">
        <v>302</v>
      </c>
      <c r="K3842" s="1" t="s">
        <v>302</v>
      </c>
    </row>
    <row r="3843" spans="1:11" x14ac:dyDescent="0.15">
      <c r="A3843" s="1" t="s">
        <v>302</v>
      </c>
      <c r="B3843" s="1" t="s">
        <v>302</v>
      </c>
      <c r="C3843" s="1" t="s">
        <v>302</v>
      </c>
      <c r="D3843" s="1" t="s">
        <v>302</v>
      </c>
      <c r="E3843" s="1" t="s">
        <v>302</v>
      </c>
      <c r="F3843" s="1" t="s">
        <v>302</v>
      </c>
      <c r="G3843" s="1" t="s">
        <v>302</v>
      </c>
      <c r="H3843" s="1" t="s">
        <v>302</v>
      </c>
      <c r="I3843" s="1" t="s">
        <v>302</v>
      </c>
      <c r="J3843" s="1" t="s">
        <v>302</v>
      </c>
      <c r="K3843" s="1" t="s">
        <v>302</v>
      </c>
    </row>
    <row r="3844" spans="1:11" x14ac:dyDescent="0.15">
      <c r="A3844" s="1" t="s">
        <v>302</v>
      </c>
      <c r="B3844" s="1" t="s">
        <v>302</v>
      </c>
      <c r="C3844" s="1" t="s">
        <v>302</v>
      </c>
      <c r="D3844" s="1" t="s">
        <v>302</v>
      </c>
      <c r="E3844" s="1" t="s">
        <v>302</v>
      </c>
      <c r="F3844" s="1" t="s">
        <v>302</v>
      </c>
      <c r="G3844" s="1" t="s">
        <v>302</v>
      </c>
      <c r="H3844" s="1" t="s">
        <v>302</v>
      </c>
      <c r="I3844" s="1" t="s">
        <v>302</v>
      </c>
      <c r="J3844" s="1" t="s">
        <v>302</v>
      </c>
      <c r="K3844" s="1" t="s">
        <v>302</v>
      </c>
    </row>
    <row r="3845" spans="1:11" x14ac:dyDescent="0.15">
      <c r="A3845" s="1" t="s">
        <v>302</v>
      </c>
      <c r="B3845" s="1" t="s">
        <v>302</v>
      </c>
      <c r="C3845" s="1" t="s">
        <v>302</v>
      </c>
      <c r="D3845" s="1" t="s">
        <v>302</v>
      </c>
      <c r="E3845" s="1" t="s">
        <v>302</v>
      </c>
      <c r="F3845" s="1" t="s">
        <v>302</v>
      </c>
      <c r="G3845" s="1" t="s">
        <v>302</v>
      </c>
      <c r="H3845" s="1" t="s">
        <v>302</v>
      </c>
      <c r="I3845" s="1" t="s">
        <v>302</v>
      </c>
      <c r="J3845" s="1" t="s">
        <v>302</v>
      </c>
      <c r="K3845" s="1" t="s">
        <v>302</v>
      </c>
    </row>
    <row r="3846" spans="1:11" x14ac:dyDescent="0.15">
      <c r="A3846" s="1" t="s">
        <v>302</v>
      </c>
      <c r="B3846" s="1" t="s">
        <v>302</v>
      </c>
      <c r="C3846" s="1" t="s">
        <v>302</v>
      </c>
      <c r="D3846" s="1" t="s">
        <v>302</v>
      </c>
      <c r="E3846" s="1" t="s">
        <v>302</v>
      </c>
      <c r="F3846" s="1" t="s">
        <v>302</v>
      </c>
      <c r="G3846" s="1" t="s">
        <v>302</v>
      </c>
      <c r="H3846" s="1" t="s">
        <v>302</v>
      </c>
      <c r="I3846" s="1" t="s">
        <v>302</v>
      </c>
      <c r="J3846" s="1" t="s">
        <v>302</v>
      </c>
      <c r="K3846" s="1" t="s">
        <v>302</v>
      </c>
    </row>
    <row r="3847" spans="1:11" x14ac:dyDescent="0.15">
      <c r="A3847" s="1" t="s">
        <v>302</v>
      </c>
      <c r="B3847" s="1" t="s">
        <v>302</v>
      </c>
      <c r="C3847" s="1" t="s">
        <v>302</v>
      </c>
      <c r="D3847" s="1" t="s">
        <v>302</v>
      </c>
      <c r="E3847" s="1" t="s">
        <v>302</v>
      </c>
      <c r="F3847" s="1" t="s">
        <v>302</v>
      </c>
      <c r="G3847" s="1" t="s">
        <v>302</v>
      </c>
      <c r="H3847" s="1" t="s">
        <v>302</v>
      </c>
      <c r="I3847" s="1" t="s">
        <v>302</v>
      </c>
      <c r="J3847" s="1" t="s">
        <v>302</v>
      </c>
      <c r="K3847" s="1" t="s">
        <v>302</v>
      </c>
    </row>
    <row r="3848" spans="1:11" x14ac:dyDescent="0.15">
      <c r="A3848" s="1" t="s">
        <v>302</v>
      </c>
      <c r="B3848" s="1" t="s">
        <v>302</v>
      </c>
      <c r="C3848" s="1" t="s">
        <v>302</v>
      </c>
      <c r="D3848" s="1" t="s">
        <v>302</v>
      </c>
      <c r="E3848" s="1" t="s">
        <v>302</v>
      </c>
      <c r="F3848" s="1" t="s">
        <v>302</v>
      </c>
      <c r="G3848" s="1" t="s">
        <v>302</v>
      </c>
      <c r="H3848" s="1" t="s">
        <v>302</v>
      </c>
      <c r="I3848" s="1" t="s">
        <v>302</v>
      </c>
      <c r="J3848" s="1" t="s">
        <v>302</v>
      </c>
      <c r="K3848" s="1" t="s">
        <v>302</v>
      </c>
    </row>
    <row r="3849" spans="1:11" x14ac:dyDescent="0.15">
      <c r="A3849" s="1" t="s">
        <v>302</v>
      </c>
      <c r="B3849" s="1" t="s">
        <v>302</v>
      </c>
      <c r="C3849" s="1" t="s">
        <v>302</v>
      </c>
      <c r="D3849" s="1" t="s">
        <v>302</v>
      </c>
      <c r="E3849" s="1" t="s">
        <v>302</v>
      </c>
      <c r="F3849" s="1" t="s">
        <v>302</v>
      </c>
      <c r="G3849" s="1" t="s">
        <v>302</v>
      </c>
      <c r="H3849" s="1" t="s">
        <v>302</v>
      </c>
      <c r="I3849" s="1" t="s">
        <v>302</v>
      </c>
      <c r="J3849" s="1" t="s">
        <v>302</v>
      </c>
      <c r="K3849" s="1" t="s">
        <v>302</v>
      </c>
    </row>
    <row r="3850" spans="1:11" x14ac:dyDescent="0.15">
      <c r="A3850" s="1" t="s">
        <v>302</v>
      </c>
      <c r="B3850" s="1" t="s">
        <v>302</v>
      </c>
      <c r="C3850" s="1" t="s">
        <v>302</v>
      </c>
      <c r="D3850" s="1" t="s">
        <v>302</v>
      </c>
      <c r="E3850" s="1" t="s">
        <v>302</v>
      </c>
      <c r="F3850" s="1" t="s">
        <v>302</v>
      </c>
      <c r="G3850" s="1" t="s">
        <v>302</v>
      </c>
      <c r="H3850" s="1" t="s">
        <v>302</v>
      </c>
      <c r="I3850" s="1" t="s">
        <v>302</v>
      </c>
      <c r="J3850" s="1" t="s">
        <v>302</v>
      </c>
      <c r="K3850" s="1" t="s">
        <v>302</v>
      </c>
    </row>
    <row r="3851" spans="1:11" x14ac:dyDescent="0.15">
      <c r="A3851" s="1" t="s">
        <v>302</v>
      </c>
      <c r="B3851" s="1" t="s">
        <v>302</v>
      </c>
      <c r="C3851" s="1" t="s">
        <v>302</v>
      </c>
      <c r="D3851" s="1" t="s">
        <v>302</v>
      </c>
      <c r="E3851" s="1" t="s">
        <v>302</v>
      </c>
      <c r="F3851" s="1" t="s">
        <v>302</v>
      </c>
      <c r="G3851" s="1" t="s">
        <v>302</v>
      </c>
      <c r="H3851" s="1" t="s">
        <v>302</v>
      </c>
      <c r="I3851" s="1" t="s">
        <v>302</v>
      </c>
      <c r="J3851" s="1" t="s">
        <v>302</v>
      </c>
      <c r="K3851" s="1" t="s">
        <v>302</v>
      </c>
    </row>
    <row r="3852" spans="1:11" x14ac:dyDescent="0.15">
      <c r="A3852" s="1" t="s">
        <v>302</v>
      </c>
      <c r="B3852" s="1" t="s">
        <v>302</v>
      </c>
      <c r="C3852" s="1" t="s">
        <v>302</v>
      </c>
      <c r="D3852" s="1" t="s">
        <v>302</v>
      </c>
      <c r="E3852" s="1" t="s">
        <v>302</v>
      </c>
      <c r="F3852" s="1" t="s">
        <v>302</v>
      </c>
      <c r="G3852" s="1" t="s">
        <v>302</v>
      </c>
      <c r="H3852" s="1" t="s">
        <v>302</v>
      </c>
      <c r="I3852" s="1" t="s">
        <v>302</v>
      </c>
      <c r="J3852" s="1" t="s">
        <v>302</v>
      </c>
      <c r="K3852" s="1" t="s">
        <v>302</v>
      </c>
    </row>
    <row r="3853" spans="1:11" x14ac:dyDescent="0.15">
      <c r="A3853" s="1" t="s">
        <v>302</v>
      </c>
      <c r="B3853" s="1" t="s">
        <v>302</v>
      </c>
      <c r="C3853" s="1" t="s">
        <v>302</v>
      </c>
      <c r="D3853" s="1" t="s">
        <v>302</v>
      </c>
      <c r="E3853" s="1" t="s">
        <v>302</v>
      </c>
      <c r="F3853" s="1" t="s">
        <v>302</v>
      </c>
      <c r="G3853" s="1" t="s">
        <v>302</v>
      </c>
      <c r="H3853" s="1" t="s">
        <v>302</v>
      </c>
      <c r="I3853" s="1" t="s">
        <v>302</v>
      </c>
      <c r="J3853" s="1" t="s">
        <v>302</v>
      </c>
      <c r="K3853" s="1" t="s">
        <v>302</v>
      </c>
    </row>
    <row r="3854" spans="1:11" x14ac:dyDescent="0.15">
      <c r="A3854" s="1" t="s">
        <v>302</v>
      </c>
      <c r="B3854" s="1" t="s">
        <v>302</v>
      </c>
      <c r="C3854" s="1" t="s">
        <v>302</v>
      </c>
      <c r="D3854" s="1" t="s">
        <v>302</v>
      </c>
      <c r="E3854" s="1" t="s">
        <v>302</v>
      </c>
      <c r="F3854" s="1" t="s">
        <v>302</v>
      </c>
      <c r="G3854" s="1" t="s">
        <v>302</v>
      </c>
      <c r="H3854" s="1" t="s">
        <v>302</v>
      </c>
      <c r="I3854" s="1" t="s">
        <v>302</v>
      </c>
      <c r="J3854" s="1" t="s">
        <v>302</v>
      </c>
      <c r="K3854" s="1" t="s">
        <v>302</v>
      </c>
    </row>
    <row r="3855" spans="1:11" x14ac:dyDescent="0.15">
      <c r="A3855" s="1" t="s">
        <v>302</v>
      </c>
      <c r="B3855" s="1" t="s">
        <v>302</v>
      </c>
      <c r="C3855" s="1" t="s">
        <v>302</v>
      </c>
      <c r="D3855" s="1" t="s">
        <v>302</v>
      </c>
      <c r="E3855" s="1" t="s">
        <v>302</v>
      </c>
      <c r="F3855" s="1" t="s">
        <v>302</v>
      </c>
      <c r="G3855" s="1" t="s">
        <v>302</v>
      </c>
      <c r="H3855" s="1" t="s">
        <v>302</v>
      </c>
      <c r="I3855" s="1" t="s">
        <v>302</v>
      </c>
      <c r="J3855" s="1" t="s">
        <v>302</v>
      </c>
      <c r="K3855" s="1" t="s">
        <v>302</v>
      </c>
    </row>
    <row r="3856" spans="1:11" x14ac:dyDescent="0.15">
      <c r="A3856" s="1" t="s">
        <v>302</v>
      </c>
      <c r="B3856" s="1" t="s">
        <v>302</v>
      </c>
      <c r="C3856" s="1" t="s">
        <v>302</v>
      </c>
      <c r="D3856" s="1" t="s">
        <v>302</v>
      </c>
      <c r="E3856" s="1" t="s">
        <v>302</v>
      </c>
      <c r="F3856" s="1" t="s">
        <v>302</v>
      </c>
      <c r="G3856" s="1" t="s">
        <v>302</v>
      </c>
      <c r="H3856" s="1" t="s">
        <v>302</v>
      </c>
      <c r="I3856" s="1" t="s">
        <v>302</v>
      </c>
      <c r="J3856" s="1" t="s">
        <v>302</v>
      </c>
      <c r="K3856" s="1" t="s">
        <v>302</v>
      </c>
    </row>
    <row r="3857" spans="1:11" x14ac:dyDescent="0.15">
      <c r="A3857" s="1" t="s">
        <v>302</v>
      </c>
      <c r="B3857" s="1" t="s">
        <v>302</v>
      </c>
      <c r="C3857" s="1" t="s">
        <v>302</v>
      </c>
      <c r="D3857" s="1" t="s">
        <v>302</v>
      </c>
      <c r="E3857" s="1" t="s">
        <v>302</v>
      </c>
      <c r="F3857" s="1" t="s">
        <v>302</v>
      </c>
      <c r="G3857" s="1" t="s">
        <v>302</v>
      </c>
      <c r="H3857" s="1" t="s">
        <v>302</v>
      </c>
      <c r="I3857" s="1" t="s">
        <v>302</v>
      </c>
      <c r="J3857" s="1" t="s">
        <v>302</v>
      </c>
      <c r="K3857" s="1" t="s">
        <v>302</v>
      </c>
    </row>
    <row r="3858" spans="1:11" x14ac:dyDescent="0.15">
      <c r="A3858" s="1" t="s">
        <v>302</v>
      </c>
      <c r="B3858" s="1" t="s">
        <v>302</v>
      </c>
      <c r="C3858" s="1" t="s">
        <v>302</v>
      </c>
      <c r="D3858" s="1" t="s">
        <v>302</v>
      </c>
      <c r="E3858" s="1" t="s">
        <v>302</v>
      </c>
      <c r="F3858" s="1" t="s">
        <v>302</v>
      </c>
      <c r="G3858" s="1" t="s">
        <v>302</v>
      </c>
      <c r="H3858" s="1" t="s">
        <v>302</v>
      </c>
      <c r="I3858" s="1" t="s">
        <v>302</v>
      </c>
      <c r="J3858" s="1" t="s">
        <v>302</v>
      </c>
      <c r="K3858" s="1" t="s">
        <v>302</v>
      </c>
    </row>
    <row r="3859" spans="1:11" x14ac:dyDescent="0.15">
      <c r="A3859" s="1" t="s">
        <v>302</v>
      </c>
      <c r="B3859" s="1" t="s">
        <v>302</v>
      </c>
      <c r="C3859" s="1" t="s">
        <v>302</v>
      </c>
      <c r="D3859" s="1" t="s">
        <v>302</v>
      </c>
      <c r="E3859" s="1" t="s">
        <v>302</v>
      </c>
      <c r="F3859" s="1" t="s">
        <v>302</v>
      </c>
      <c r="G3859" s="1" t="s">
        <v>302</v>
      </c>
      <c r="H3859" s="1" t="s">
        <v>302</v>
      </c>
      <c r="I3859" s="1" t="s">
        <v>302</v>
      </c>
      <c r="J3859" s="1" t="s">
        <v>302</v>
      </c>
      <c r="K3859" s="1" t="s">
        <v>302</v>
      </c>
    </row>
    <row r="3860" spans="1:11" x14ac:dyDescent="0.15">
      <c r="A3860" s="1" t="s">
        <v>302</v>
      </c>
      <c r="B3860" s="1" t="s">
        <v>302</v>
      </c>
      <c r="C3860" s="1" t="s">
        <v>302</v>
      </c>
      <c r="D3860" s="1" t="s">
        <v>302</v>
      </c>
      <c r="E3860" s="1" t="s">
        <v>302</v>
      </c>
      <c r="F3860" s="1" t="s">
        <v>302</v>
      </c>
      <c r="G3860" s="1" t="s">
        <v>302</v>
      </c>
      <c r="H3860" s="1" t="s">
        <v>302</v>
      </c>
      <c r="I3860" s="1" t="s">
        <v>302</v>
      </c>
      <c r="J3860" s="1" t="s">
        <v>302</v>
      </c>
      <c r="K3860" s="1" t="s">
        <v>302</v>
      </c>
    </row>
    <row r="3861" spans="1:11" x14ac:dyDescent="0.15">
      <c r="A3861" s="1" t="s">
        <v>302</v>
      </c>
      <c r="B3861" s="1" t="s">
        <v>302</v>
      </c>
      <c r="C3861" s="1" t="s">
        <v>302</v>
      </c>
      <c r="D3861" s="1" t="s">
        <v>302</v>
      </c>
      <c r="E3861" s="1" t="s">
        <v>302</v>
      </c>
      <c r="F3861" s="1" t="s">
        <v>302</v>
      </c>
      <c r="G3861" s="1" t="s">
        <v>302</v>
      </c>
      <c r="H3861" s="1" t="s">
        <v>302</v>
      </c>
      <c r="I3861" s="1" t="s">
        <v>302</v>
      </c>
      <c r="J3861" s="1" t="s">
        <v>302</v>
      </c>
      <c r="K3861" s="1" t="s">
        <v>302</v>
      </c>
    </row>
    <row r="3862" spans="1:11" x14ac:dyDescent="0.15">
      <c r="A3862" s="1" t="s">
        <v>302</v>
      </c>
      <c r="B3862" s="1" t="s">
        <v>302</v>
      </c>
      <c r="C3862" s="1" t="s">
        <v>302</v>
      </c>
      <c r="D3862" s="1" t="s">
        <v>302</v>
      </c>
      <c r="E3862" s="1" t="s">
        <v>302</v>
      </c>
      <c r="F3862" s="1" t="s">
        <v>302</v>
      </c>
      <c r="G3862" s="1" t="s">
        <v>302</v>
      </c>
      <c r="H3862" s="1" t="s">
        <v>302</v>
      </c>
      <c r="I3862" s="1" t="s">
        <v>302</v>
      </c>
      <c r="J3862" s="1" t="s">
        <v>302</v>
      </c>
      <c r="K3862" s="1" t="s">
        <v>302</v>
      </c>
    </row>
    <row r="3863" spans="1:11" x14ac:dyDescent="0.15">
      <c r="A3863" s="1" t="s">
        <v>302</v>
      </c>
      <c r="B3863" s="1" t="s">
        <v>302</v>
      </c>
      <c r="C3863" s="1" t="s">
        <v>302</v>
      </c>
      <c r="D3863" s="1" t="s">
        <v>302</v>
      </c>
      <c r="E3863" s="1" t="s">
        <v>302</v>
      </c>
      <c r="F3863" s="1" t="s">
        <v>302</v>
      </c>
      <c r="G3863" s="1" t="s">
        <v>302</v>
      </c>
      <c r="H3863" s="1" t="s">
        <v>302</v>
      </c>
      <c r="I3863" s="1" t="s">
        <v>302</v>
      </c>
      <c r="J3863" s="1" t="s">
        <v>302</v>
      </c>
      <c r="K3863" s="1" t="s">
        <v>302</v>
      </c>
    </row>
    <row r="3864" spans="1:11" x14ac:dyDescent="0.15">
      <c r="A3864" s="1" t="s">
        <v>302</v>
      </c>
      <c r="B3864" s="1" t="s">
        <v>302</v>
      </c>
      <c r="C3864" s="1" t="s">
        <v>302</v>
      </c>
      <c r="D3864" s="1" t="s">
        <v>302</v>
      </c>
      <c r="E3864" s="1" t="s">
        <v>302</v>
      </c>
      <c r="F3864" s="1" t="s">
        <v>302</v>
      </c>
      <c r="G3864" s="1" t="s">
        <v>302</v>
      </c>
      <c r="H3864" s="1" t="s">
        <v>302</v>
      </c>
      <c r="I3864" s="1" t="s">
        <v>302</v>
      </c>
      <c r="J3864" s="1" t="s">
        <v>302</v>
      </c>
      <c r="K3864" s="1" t="s">
        <v>302</v>
      </c>
    </row>
    <row r="3865" spans="1:11" x14ac:dyDescent="0.15">
      <c r="A3865" s="1" t="s">
        <v>302</v>
      </c>
      <c r="B3865" s="1" t="s">
        <v>302</v>
      </c>
      <c r="C3865" s="1" t="s">
        <v>302</v>
      </c>
      <c r="D3865" s="1" t="s">
        <v>302</v>
      </c>
      <c r="E3865" s="1" t="s">
        <v>302</v>
      </c>
      <c r="F3865" s="1" t="s">
        <v>302</v>
      </c>
      <c r="G3865" s="1" t="s">
        <v>302</v>
      </c>
      <c r="H3865" s="1" t="s">
        <v>302</v>
      </c>
      <c r="I3865" s="1" t="s">
        <v>302</v>
      </c>
      <c r="J3865" s="1" t="s">
        <v>302</v>
      </c>
      <c r="K3865" s="1" t="s">
        <v>302</v>
      </c>
    </row>
    <row r="3866" spans="1:11" x14ac:dyDescent="0.15">
      <c r="A3866" s="1" t="s">
        <v>302</v>
      </c>
      <c r="B3866" s="1" t="s">
        <v>302</v>
      </c>
      <c r="C3866" s="1" t="s">
        <v>302</v>
      </c>
      <c r="D3866" s="1" t="s">
        <v>302</v>
      </c>
      <c r="E3866" s="1" t="s">
        <v>302</v>
      </c>
      <c r="F3866" s="1" t="s">
        <v>302</v>
      </c>
      <c r="G3866" s="1" t="s">
        <v>302</v>
      </c>
      <c r="H3866" s="1" t="s">
        <v>302</v>
      </c>
      <c r="I3866" s="1" t="s">
        <v>302</v>
      </c>
      <c r="J3866" s="1" t="s">
        <v>302</v>
      </c>
      <c r="K3866" s="1" t="s">
        <v>302</v>
      </c>
    </row>
    <row r="3867" spans="1:11" x14ac:dyDescent="0.15">
      <c r="A3867" s="1" t="s">
        <v>302</v>
      </c>
      <c r="B3867" s="1" t="s">
        <v>302</v>
      </c>
      <c r="C3867" s="1" t="s">
        <v>302</v>
      </c>
      <c r="D3867" s="1" t="s">
        <v>302</v>
      </c>
      <c r="E3867" s="1" t="s">
        <v>302</v>
      </c>
      <c r="F3867" s="1" t="s">
        <v>302</v>
      </c>
      <c r="G3867" s="1" t="s">
        <v>302</v>
      </c>
      <c r="H3867" s="1" t="s">
        <v>302</v>
      </c>
      <c r="I3867" s="1" t="s">
        <v>302</v>
      </c>
      <c r="J3867" s="1" t="s">
        <v>302</v>
      </c>
      <c r="K3867" s="1" t="s">
        <v>302</v>
      </c>
    </row>
    <row r="3868" spans="1:11" x14ac:dyDescent="0.15">
      <c r="A3868" s="1" t="s">
        <v>302</v>
      </c>
      <c r="B3868" s="1" t="s">
        <v>302</v>
      </c>
      <c r="C3868" s="1" t="s">
        <v>302</v>
      </c>
      <c r="D3868" s="1" t="s">
        <v>302</v>
      </c>
      <c r="E3868" s="1" t="s">
        <v>302</v>
      </c>
      <c r="F3868" s="1" t="s">
        <v>302</v>
      </c>
      <c r="G3868" s="1" t="s">
        <v>302</v>
      </c>
      <c r="H3868" s="1" t="s">
        <v>302</v>
      </c>
      <c r="I3868" s="1" t="s">
        <v>302</v>
      </c>
      <c r="J3868" s="1" t="s">
        <v>302</v>
      </c>
      <c r="K3868" s="1" t="s">
        <v>302</v>
      </c>
    </row>
    <row r="3869" spans="1:11" x14ac:dyDescent="0.15">
      <c r="A3869" s="1" t="s">
        <v>302</v>
      </c>
      <c r="B3869" s="1" t="s">
        <v>302</v>
      </c>
      <c r="C3869" s="1" t="s">
        <v>302</v>
      </c>
      <c r="D3869" s="1" t="s">
        <v>302</v>
      </c>
      <c r="E3869" s="1" t="s">
        <v>302</v>
      </c>
      <c r="F3869" s="1" t="s">
        <v>302</v>
      </c>
      <c r="G3869" s="1" t="s">
        <v>302</v>
      </c>
      <c r="H3869" s="1" t="s">
        <v>302</v>
      </c>
      <c r="I3869" s="1" t="s">
        <v>302</v>
      </c>
      <c r="J3869" s="1" t="s">
        <v>302</v>
      </c>
      <c r="K3869" s="1" t="s">
        <v>302</v>
      </c>
    </row>
    <row r="3870" spans="1:11" x14ac:dyDescent="0.15">
      <c r="A3870" s="1" t="s">
        <v>302</v>
      </c>
      <c r="B3870" s="1" t="s">
        <v>302</v>
      </c>
      <c r="C3870" s="1" t="s">
        <v>302</v>
      </c>
      <c r="D3870" s="1" t="s">
        <v>302</v>
      </c>
      <c r="E3870" s="1" t="s">
        <v>302</v>
      </c>
      <c r="F3870" s="1" t="s">
        <v>302</v>
      </c>
      <c r="G3870" s="1" t="s">
        <v>302</v>
      </c>
      <c r="H3870" s="1" t="s">
        <v>302</v>
      </c>
      <c r="I3870" s="1" t="s">
        <v>302</v>
      </c>
      <c r="J3870" s="1" t="s">
        <v>302</v>
      </c>
      <c r="K3870" s="1" t="s">
        <v>302</v>
      </c>
    </row>
    <row r="3871" spans="1:11" x14ac:dyDescent="0.15">
      <c r="A3871" s="1" t="s">
        <v>302</v>
      </c>
      <c r="B3871" s="1" t="s">
        <v>302</v>
      </c>
      <c r="C3871" s="1" t="s">
        <v>302</v>
      </c>
      <c r="D3871" s="1" t="s">
        <v>302</v>
      </c>
      <c r="E3871" s="1" t="s">
        <v>302</v>
      </c>
      <c r="F3871" s="1" t="s">
        <v>302</v>
      </c>
      <c r="G3871" s="1" t="s">
        <v>302</v>
      </c>
      <c r="H3871" s="1" t="s">
        <v>302</v>
      </c>
      <c r="I3871" s="1" t="s">
        <v>302</v>
      </c>
      <c r="J3871" s="1" t="s">
        <v>302</v>
      </c>
      <c r="K3871" s="1" t="s">
        <v>302</v>
      </c>
    </row>
    <row r="3872" spans="1:11" x14ac:dyDescent="0.15">
      <c r="A3872" s="1" t="s">
        <v>302</v>
      </c>
      <c r="B3872" s="1" t="s">
        <v>302</v>
      </c>
      <c r="C3872" s="1" t="s">
        <v>302</v>
      </c>
      <c r="D3872" s="1" t="s">
        <v>302</v>
      </c>
      <c r="E3872" s="1" t="s">
        <v>302</v>
      </c>
      <c r="F3872" s="1" t="s">
        <v>302</v>
      </c>
      <c r="G3872" s="1" t="s">
        <v>302</v>
      </c>
      <c r="H3872" s="1" t="s">
        <v>302</v>
      </c>
      <c r="I3872" s="1" t="s">
        <v>302</v>
      </c>
      <c r="J3872" s="1" t="s">
        <v>302</v>
      </c>
      <c r="K3872" s="1" t="s">
        <v>302</v>
      </c>
    </row>
    <row r="3873" spans="1:11" x14ac:dyDescent="0.15">
      <c r="A3873" s="1" t="s">
        <v>302</v>
      </c>
      <c r="B3873" s="1" t="s">
        <v>302</v>
      </c>
      <c r="C3873" s="1" t="s">
        <v>302</v>
      </c>
      <c r="D3873" s="1" t="s">
        <v>302</v>
      </c>
      <c r="E3873" s="1" t="s">
        <v>302</v>
      </c>
      <c r="F3873" s="1" t="s">
        <v>302</v>
      </c>
      <c r="G3873" s="1" t="s">
        <v>302</v>
      </c>
      <c r="H3873" s="1" t="s">
        <v>302</v>
      </c>
      <c r="I3873" s="1" t="s">
        <v>302</v>
      </c>
      <c r="J3873" s="1" t="s">
        <v>302</v>
      </c>
      <c r="K3873" s="1" t="s">
        <v>302</v>
      </c>
    </row>
    <row r="3874" spans="1:11" x14ac:dyDescent="0.15">
      <c r="A3874" s="1" t="s">
        <v>302</v>
      </c>
      <c r="B3874" s="1" t="s">
        <v>302</v>
      </c>
      <c r="C3874" s="1" t="s">
        <v>302</v>
      </c>
      <c r="D3874" s="1" t="s">
        <v>302</v>
      </c>
      <c r="E3874" s="1" t="s">
        <v>302</v>
      </c>
      <c r="F3874" s="1" t="s">
        <v>302</v>
      </c>
      <c r="G3874" s="1" t="s">
        <v>302</v>
      </c>
      <c r="H3874" s="1" t="s">
        <v>302</v>
      </c>
      <c r="I3874" s="1" t="s">
        <v>302</v>
      </c>
      <c r="J3874" s="1" t="s">
        <v>302</v>
      </c>
      <c r="K3874" s="1" t="s">
        <v>302</v>
      </c>
    </row>
    <row r="3875" spans="1:11" x14ac:dyDescent="0.15">
      <c r="A3875" s="1" t="s">
        <v>302</v>
      </c>
      <c r="B3875" s="1" t="s">
        <v>302</v>
      </c>
      <c r="C3875" s="1" t="s">
        <v>302</v>
      </c>
      <c r="D3875" s="1" t="s">
        <v>302</v>
      </c>
      <c r="E3875" s="1" t="s">
        <v>302</v>
      </c>
      <c r="F3875" s="1" t="s">
        <v>302</v>
      </c>
      <c r="G3875" s="1" t="s">
        <v>302</v>
      </c>
      <c r="H3875" s="1" t="s">
        <v>302</v>
      </c>
      <c r="I3875" s="1" t="s">
        <v>302</v>
      </c>
      <c r="J3875" s="1" t="s">
        <v>302</v>
      </c>
      <c r="K3875" s="1" t="s">
        <v>302</v>
      </c>
    </row>
    <row r="3876" spans="1:11" x14ac:dyDescent="0.15">
      <c r="A3876" s="1" t="s">
        <v>302</v>
      </c>
      <c r="B3876" s="1" t="s">
        <v>302</v>
      </c>
      <c r="C3876" s="1" t="s">
        <v>302</v>
      </c>
      <c r="D3876" s="1" t="s">
        <v>302</v>
      </c>
      <c r="E3876" s="1" t="s">
        <v>302</v>
      </c>
      <c r="F3876" s="1" t="s">
        <v>302</v>
      </c>
      <c r="G3876" s="1" t="s">
        <v>302</v>
      </c>
      <c r="H3876" s="1" t="s">
        <v>302</v>
      </c>
      <c r="I3876" s="1" t="s">
        <v>302</v>
      </c>
      <c r="J3876" s="1" t="s">
        <v>302</v>
      </c>
      <c r="K3876" s="1" t="s">
        <v>302</v>
      </c>
    </row>
    <row r="3877" spans="1:11" x14ac:dyDescent="0.15">
      <c r="A3877" s="1" t="s">
        <v>302</v>
      </c>
      <c r="B3877" s="1" t="s">
        <v>302</v>
      </c>
      <c r="C3877" s="1" t="s">
        <v>302</v>
      </c>
      <c r="D3877" s="1" t="s">
        <v>302</v>
      </c>
      <c r="E3877" s="1" t="s">
        <v>302</v>
      </c>
      <c r="F3877" s="1" t="s">
        <v>302</v>
      </c>
      <c r="G3877" s="1" t="s">
        <v>302</v>
      </c>
      <c r="H3877" s="1" t="s">
        <v>302</v>
      </c>
      <c r="I3877" s="1" t="s">
        <v>302</v>
      </c>
      <c r="J3877" s="1" t="s">
        <v>302</v>
      </c>
      <c r="K3877" s="1" t="s">
        <v>302</v>
      </c>
    </row>
    <row r="3878" spans="1:11" x14ac:dyDescent="0.15">
      <c r="A3878" s="1" t="s">
        <v>302</v>
      </c>
      <c r="B3878" s="1" t="s">
        <v>302</v>
      </c>
      <c r="C3878" s="1" t="s">
        <v>302</v>
      </c>
      <c r="D3878" s="1" t="s">
        <v>302</v>
      </c>
      <c r="E3878" s="1" t="s">
        <v>302</v>
      </c>
      <c r="F3878" s="1" t="s">
        <v>302</v>
      </c>
      <c r="G3878" s="1" t="s">
        <v>302</v>
      </c>
      <c r="H3878" s="1" t="s">
        <v>302</v>
      </c>
      <c r="I3878" s="1" t="s">
        <v>302</v>
      </c>
      <c r="J3878" s="1" t="s">
        <v>302</v>
      </c>
      <c r="K3878" s="1" t="s">
        <v>302</v>
      </c>
    </row>
    <row r="3879" spans="1:11" x14ac:dyDescent="0.15">
      <c r="A3879" s="1" t="s">
        <v>302</v>
      </c>
      <c r="B3879" s="1" t="s">
        <v>302</v>
      </c>
      <c r="C3879" s="1" t="s">
        <v>302</v>
      </c>
      <c r="D3879" s="1" t="s">
        <v>302</v>
      </c>
      <c r="E3879" s="1" t="s">
        <v>302</v>
      </c>
      <c r="F3879" s="1" t="s">
        <v>302</v>
      </c>
      <c r="G3879" s="1" t="s">
        <v>302</v>
      </c>
      <c r="H3879" s="1" t="s">
        <v>302</v>
      </c>
      <c r="I3879" s="1" t="s">
        <v>302</v>
      </c>
      <c r="J3879" s="1" t="s">
        <v>302</v>
      </c>
      <c r="K3879" s="1" t="s">
        <v>302</v>
      </c>
    </row>
    <row r="3880" spans="1:11" x14ac:dyDescent="0.15">
      <c r="A3880" s="1" t="s">
        <v>302</v>
      </c>
      <c r="B3880" s="1" t="s">
        <v>302</v>
      </c>
      <c r="C3880" s="1" t="s">
        <v>302</v>
      </c>
      <c r="D3880" s="1" t="s">
        <v>302</v>
      </c>
      <c r="E3880" s="1" t="s">
        <v>302</v>
      </c>
      <c r="F3880" s="1" t="s">
        <v>302</v>
      </c>
      <c r="G3880" s="1" t="s">
        <v>302</v>
      </c>
      <c r="H3880" s="1" t="s">
        <v>302</v>
      </c>
      <c r="I3880" s="1" t="s">
        <v>302</v>
      </c>
      <c r="J3880" s="1" t="s">
        <v>302</v>
      </c>
      <c r="K3880" s="1" t="s">
        <v>302</v>
      </c>
    </row>
    <row r="3881" spans="1:11" x14ac:dyDescent="0.15">
      <c r="A3881" s="1" t="s">
        <v>302</v>
      </c>
      <c r="B3881" s="1" t="s">
        <v>302</v>
      </c>
      <c r="C3881" s="1" t="s">
        <v>302</v>
      </c>
      <c r="D3881" s="1" t="s">
        <v>302</v>
      </c>
      <c r="E3881" s="1" t="s">
        <v>302</v>
      </c>
      <c r="F3881" s="1" t="s">
        <v>302</v>
      </c>
      <c r="G3881" s="1" t="s">
        <v>302</v>
      </c>
      <c r="H3881" s="1" t="s">
        <v>302</v>
      </c>
      <c r="I3881" s="1" t="s">
        <v>302</v>
      </c>
      <c r="J3881" s="1" t="s">
        <v>302</v>
      </c>
      <c r="K3881" s="1" t="s">
        <v>302</v>
      </c>
    </row>
    <row r="3882" spans="1:11" x14ac:dyDescent="0.15">
      <c r="A3882" s="1" t="s">
        <v>302</v>
      </c>
      <c r="B3882" s="1" t="s">
        <v>302</v>
      </c>
      <c r="C3882" s="1" t="s">
        <v>302</v>
      </c>
      <c r="D3882" s="1" t="s">
        <v>302</v>
      </c>
      <c r="E3882" s="1" t="s">
        <v>302</v>
      </c>
      <c r="F3882" s="1" t="s">
        <v>302</v>
      </c>
      <c r="G3882" s="1" t="s">
        <v>302</v>
      </c>
      <c r="H3882" s="1" t="s">
        <v>302</v>
      </c>
      <c r="I3882" s="1" t="s">
        <v>302</v>
      </c>
      <c r="J3882" s="1" t="s">
        <v>302</v>
      </c>
      <c r="K3882" s="1" t="s">
        <v>302</v>
      </c>
    </row>
    <row r="3883" spans="1:11" x14ac:dyDescent="0.15">
      <c r="A3883" s="1" t="s">
        <v>302</v>
      </c>
      <c r="B3883" s="1" t="s">
        <v>302</v>
      </c>
      <c r="C3883" s="1" t="s">
        <v>302</v>
      </c>
      <c r="D3883" s="1" t="s">
        <v>302</v>
      </c>
      <c r="E3883" s="1" t="s">
        <v>302</v>
      </c>
      <c r="F3883" s="1" t="s">
        <v>302</v>
      </c>
      <c r="G3883" s="1" t="s">
        <v>302</v>
      </c>
      <c r="H3883" s="1" t="s">
        <v>302</v>
      </c>
      <c r="I3883" s="1" t="s">
        <v>302</v>
      </c>
      <c r="J3883" s="1" t="s">
        <v>302</v>
      </c>
      <c r="K3883" s="1" t="s">
        <v>302</v>
      </c>
    </row>
    <row r="3884" spans="1:11" x14ac:dyDescent="0.15">
      <c r="A3884" s="1" t="s">
        <v>302</v>
      </c>
      <c r="B3884" s="1" t="s">
        <v>302</v>
      </c>
      <c r="C3884" s="1" t="s">
        <v>302</v>
      </c>
      <c r="D3884" s="1" t="s">
        <v>302</v>
      </c>
      <c r="E3884" s="1" t="s">
        <v>302</v>
      </c>
      <c r="F3884" s="1" t="s">
        <v>302</v>
      </c>
      <c r="G3884" s="1" t="s">
        <v>302</v>
      </c>
      <c r="H3884" s="1" t="s">
        <v>302</v>
      </c>
      <c r="I3884" s="1" t="s">
        <v>302</v>
      </c>
      <c r="J3884" s="1" t="s">
        <v>302</v>
      </c>
      <c r="K3884" s="1" t="s">
        <v>302</v>
      </c>
    </row>
    <row r="3885" spans="1:11" x14ac:dyDescent="0.15">
      <c r="A3885" s="1" t="s">
        <v>302</v>
      </c>
      <c r="B3885" s="1" t="s">
        <v>302</v>
      </c>
      <c r="C3885" s="1" t="s">
        <v>302</v>
      </c>
      <c r="D3885" s="1" t="s">
        <v>302</v>
      </c>
      <c r="E3885" s="1" t="s">
        <v>302</v>
      </c>
      <c r="F3885" s="1" t="s">
        <v>302</v>
      </c>
      <c r="G3885" s="1" t="s">
        <v>302</v>
      </c>
      <c r="H3885" s="1" t="s">
        <v>302</v>
      </c>
      <c r="I3885" s="1" t="s">
        <v>302</v>
      </c>
      <c r="J3885" s="1" t="s">
        <v>302</v>
      </c>
      <c r="K3885" s="1" t="s">
        <v>302</v>
      </c>
    </row>
    <row r="3886" spans="1:11" x14ac:dyDescent="0.15">
      <c r="A3886" s="1" t="s">
        <v>302</v>
      </c>
      <c r="B3886" s="1" t="s">
        <v>302</v>
      </c>
      <c r="C3886" s="1" t="s">
        <v>302</v>
      </c>
      <c r="D3886" s="1" t="s">
        <v>302</v>
      </c>
      <c r="E3886" s="1" t="s">
        <v>302</v>
      </c>
      <c r="F3886" s="1" t="s">
        <v>302</v>
      </c>
      <c r="G3886" s="1" t="s">
        <v>302</v>
      </c>
      <c r="H3886" s="1" t="s">
        <v>302</v>
      </c>
      <c r="I3886" s="1" t="s">
        <v>302</v>
      </c>
      <c r="J3886" s="1" t="s">
        <v>302</v>
      </c>
      <c r="K3886" s="1" t="s">
        <v>302</v>
      </c>
    </row>
    <row r="3887" spans="1:11" x14ac:dyDescent="0.15">
      <c r="A3887" s="1" t="s">
        <v>302</v>
      </c>
      <c r="B3887" s="1" t="s">
        <v>302</v>
      </c>
      <c r="C3887" s="1" t="s">
        <v>302</v>
      </c>
      <c r="D3887" s="1" t="s">
        <v>302</v>
      </c>
      <c r="E3887" s="1" t="s">
        <v>302</v>
      </c>
      <c r="F3887" s="1" t="s">
        <v>302</v>
      </c>
      <c r="G3887" s="1" t="s">
        <v>302</v>
      </c>
      <c r="H3887" s="1" t="s">
        <v>302</v>
      </c>
      <c r="I3887" s="1" t="s">
        <v>302</v>
      </c>
      <c r="J3887" s="1" t="s">
        <v>302</v>
      </c>
      <c r="K3887" s="1" t="s">
        <v>302</v>
      </c>
    </row>
    <row r="3888" spans="1:11" x14ac:dyDescent="0.15">
      <c r="A3888" s="1" t="s">
        <v>302</v>
      </c>
      <c r="B3888" s="1" t="s">
        <v>302</v>
      </c>
      <c r="C3888" s="1" t="s">
        <v>302</v>
      </c>
      <c r="D3888" s="1" t="s">
        <v>302</v>
      </c>
      <c r="E3888" s="1" t="s">
        <v>302</v>
      </c>
      <c r="F3888" s="1" t="s">
        <v>302</v>
      </c>
      <c r="G3888" s="1" t="s">
        <v>302</v>
      </c>
      <c r="H3888" s="1" t="s">
        <v>302</v>
      </c>
      <c r="I3888" s="1" t="s">
        <v>302</v>
      </c>
      <c r="J3888" s="1" t="s">
        <v>302</v>
      </c>
      <c r="K3888" s="1" t="s">
        <v>302</v>
      </c>
    </row>
    <row r="3889" spans="1:11" x14ac:dyDescent="0.15">
      <c r="A3889" s="1" t="s">
        <v>302</v>
      </c>
      <c r="B3889" s="1" t="s">
        <v>302</v>
      </c>
      <c r="C3889" s="1" t="s">
        <v>302</v>
      </c>
      <c r="D3889" s="1" t="s">
        <v>302</v>
      </c>
      <c r="E3889" s="1" t="s">
        <v>302</v>
      </c>
      <c r="F3889" s="1" t="s">
        <v>302</v>
      </c>
      <c r="G3889" s="1" t="s">
        <v>302</v>
      </c>
      <c r="H3889" s="1" t="s">
        <v>302</v>
      </c>
      <c r="I3889" s="1" t="s">
        <v>302</v>
      </c>
      <c r="J3889" s="1" t="s">
        <v>302</v>
      </c>
      <c r="K3889" s="1" t="s">
        <v>302</v>
      </c>
    </row>
    <row r="3890" spans="1:11" x14ac:dyDescent="0.15">
      <c r="A3890" s="1" t="s">
        <v>302</v>
      </c>
      <c r="B3890" s="1" t="s">
        <v>302</v>
      </c>
      <c r="C3890" s="1" t="s">
        <v>302</v>
      </c>
      <c r="D3890" s="1" t="s">
        <v>302</v>
      </c>
      <c r="E3890" s="1" t="s">
        <v>302</v>
      </c>
      <c r="F3890" s="1" t="s">
        <v>302</v>
      </c>
      <c r="G3890" s="1" t="s">
        <v>302</v>
      </c>
      <c r="H3890" s="1" t="s">
        <v>302</v>
      </c>
      <c r="I3890" s="1" t="s">
        <v>302</v>
      </c>
      <c r="J3890" s="1" t="s">
        <v>302</v>
      </c>
      <c r="K3890" s="1" t="s">
        <v>302</v>
      </c>
    </row>
    <row r="3891" spans="1:11" x14ac:dyDescent="0.15">
      <c r="A3891" s="1" t="s">
        <v>302</v>
      </c>
      <c r="B3891" s="1" t="s">
        <v>302</v>
      </c>
      <c r="C3891" s="1" t="s">
        <v>302</v>
      </c>
      <c r="D3891" s="1" t="s">
        <v>302</v>
      </c>
      <c r="E3891" s="1" t="s">
        <v>302</v>
      </c>
      <c r="F3891" s="1" t="s">
        <v>302</v>
      </c>
      <c r="G3891" s="1" t="s">
        <v>302</v>
      </c>
      <c r="H3891" s="1" t="s">
        <v>302</v>
      </c>
      <c r="I3891" s="1" t="s">
        <v>302</v>
      </c>
      <c r="J3891" s="1" t="s">
        <v>302</v>
      </c>
      <c r="K3891" s="1" t="s">
        <v>302</v>
      </c>
    </row>
    <row r="3892" spans="1:11" x14ac:dyDescent="0.15">
      <c r="A3892" s="1" t="s">
        <v>302</v>
      </c>
      <c r="B3892" s="1" t="s">
        <v>302</v>
      </c>
      <c r="C3892" s="1" t="s">
        <v>302</v>
      </c>
      <c r="D3892" s="1" t="s">
        <v>302</v>
      </c>
      <c r="E3892" s="1" t="s">
        <v>302</v>
      </c>
      <c r="F3892" s="1" t="s">
        <v>302</v>
      </c>
      <c r="G3892" s="1" t="s">
        <v>302</v>
      </c>
      <c r="H3892" s="1" t="s">
        <v>302</v>
      </c>
      <c r="I3892" s="1" t="s">
        <v>302</v>
      </c>
      <c r="J3892" s="1" t="s">
        <v>302</v>
      </c>
      <c r="K3892" s="1" t="s">
        <v>302</v>
      </c>
    </row>
    <row r="3893" spans="1:11" x14ac:dyDescent="0.15">
      <c r="A3893" s="1" t="s">
        <v>302</v>
      </c>
      <c r="B3893" s="1" t="s">
        <v>302</v>
      </c>
      <c r="C3893" s="1" t="s">
        <v>302</v>
      </c>
      <c r="D3893" s="1" t="s">
        <v>302</v>
      </c>
      <c r="E3893" s="1" t="s">
        <v>302</v>
      </c>
      <c r="F3893" s="1" t="s">
        <v>302</v>
      </c>
      <c r="G3893" s="1" t="s">
        <v>302</v>
      </c>
      <c r="H3893" s="1" t="s">
        <v>302</v>
      </c>
      <c r="I3893" s="1" t="s">
        <v>302</v>
      </c>
      <c r="J3893" s="1" t="s">
        <v>302</v>
      </c>
      <c r="K3893" s="1" t="s">
        <v>302</v>
      </c>
    </row>
    <row r="3894" spans="1:11" x14ac:dyDescent="0.15">
      <c r="A3894" s="1" t="s">
        <v>302</v>
      </c>
      <c r="B3894" s="1" t="s">
        <v>302</v>
      </c>
      <c r="C3894" s="1" t="s">
        <v>302</v>
      </c>
      <c r="D3894" s="1" t="s">
        <v>302</v>
      </c>
      <c r="E3894" s="1" t="s">
        <v>302</v>
      </c>
      <c r="F3894" s="1" t="s">
        <v>302</v>
      </c>
      <c r="G3894" s="1" t="s">
        <v>302</v>
      </c>
      <c r="H3894" s="1" t="s">
        <v>302</v>
      </c>
      <c r="I3894" s="1" t="s">
        <v>302</v>
      </c>
      <c r="J3894" s="1" t="s">
        <v>302</v>
      </c>
      <c r="K3894" s="1" t="s">
        <v>302</v>
      </c>
    </row>
    <row r="3895" spans="1:11" x14ac:dyDescent="0.15">
      <c r="A3895" s="1" t="s">
        <v>302</v>
      </c>
      <c r="B3895" s="1" t="s">
        <v>302</v>
      </c>
      <c r="C3895" s="1" t="s">
        <v>302</v>
      </c>
      <c r="D3895" s="1" t="s">
        <v>302</v>
      </c>
      <c r="E3895" s="1" t="s">
        <v>302</v>
      </c>
      <c r="F3895" s="1" t="s">
        <v>302</v>
      </c>
      <c r="G3895" s="1" t="s">
        <v>302</v>
      </c>
      <c r="H3895" s="1" t="s">
        <v>302</v>
      </c>
      <c r="I3895" s="1" t="s">
        <v>302</v>
      </c>
      <c r="J3895" s="1" t="s">
        <v>302</v>
      </c>
      <c r="K3895" s="1" t="s">
        <v>302</v>
      </c>
    </row>
    <row r="3896" spans="1:11" x14ac:dyDescent="0.15">
      <c r="A3896" s="1" t="s">
        <v>302</v>
      </c>
      <c r="B3896" s="1" t="s">
        <v>302</v>
      </c>
      <c r="C3896" s="1" t="s">
        <v>302</v>
      </c>
      <c r="D3896" s="1" t="s">
        <v>302</v>
      </c>
      <c r="E3896" s="1" t="s">
        <v>302</v>
      </c>
      <c r="F3896" s="1" t="s">
        <v>302</v>
      </c>
      <c r="G3896" s="1" t="s">
        <v>302</v>
      </c>
      <c r="H3896" s="1" t="s">
        <v>302</v>
      </c>
      <c r="I3896" s="1" t="s">
        <v>302</v>
      </c>
      <c r="J3896" s="1" t="s">
        <v>302</v>
      </c>
      <c r="K3896" s="1" t="s">
        <v>302</v>
      </c>
    </row>
    <row r="3897" spans="1:11" x14ac:dyDescent="0.15">
      <c r="A3897" s="1" t="s">
        <v>302</v>
      </c>
      <c r="B3897" s="1" t="s">
        <v>302</v>
      </c>
      <c r="C3897" s="1" t="s">
        <v>302</v>
      </c>
      <c r="D3897" s="1" t="s">
        <v>302</v>
      </c>
      <c r="E3897" s="1" t="s">
        <v>302</v>
      </c>
      <c r="F3897" s="1" t="s">
        <v>302</v>
      </c>
      <c r="G3897" s="1" t="s">
        <v>302</v>
      </c>
      <c r="H3897" s="1" t="s">
        <v>302</v>
      </c>
      <c r="I3897" s="1" t="s">
        <v>302</v>
      </c>
      <c r="J3897" s="1" t="s">
        <v>302</v>
      </c>
      <c r="K3897" s="1" t="s">
        <v>302</v>
      </c>
    </row>
    <row r="3898" spans="1:11" x14ac:dyDescent="0.15">
      <c r="A3898" s="1" t="s">
        <v>302</v>
      </c>
      <c r="B3898" s="1" t="s">
        <v>302</v>
      </c>
      <c r="C3898" s="1" t="s">
        <v>302</v>
      </c>
      <c r="D3898" s="1" t="s">
        <v>302</v>
      </c>
      <c r="E3898" s="1" t="s">
        <v>302</v>
      </c>
      <c r="F3898" s="1" t="s">
        <v>302</v>
      </c>
      <c r="G3898" s="1" t="s">
        <v>302</v>
      </c>
      <c r="H3898" s="1" t="s">
        <v>302</v>
      </c>
      <c r="I3898" s="1" t="s">
        <v>302</v>
      </c>
      <c r="J3898" s="1" t="s">
        <v>302</v>
      </c>
      <c r="K3898" s="1" t="s">
        <v>302</v>
      </c>
    </row>
    <row r="3899" spans="1:11" x14ac:dyDescent="0.15">
      <c r="A3899" s="1" t="s">
        <v>302</v>
      </c>
      <c r="B3899" s="1" t="s">
        <v>302</v>
      </c>
      <c r="C3899" s="1" t="s">
        <v>302</v>
      </c>
      <c r="D3899" s="1" t="s">
        <v>302</v>
      </c>
      <c r="E3899" s="1" t="s">
        <v>302</v>
      </c>
      <c r="F3899" s="1" t="s">
        <v>302</v>
      </c>
      <c r="G3899" s="1" t="s">
        <v>302</v>
      </c>
      <c r="H3899" s="1" t="s">
        <v>302</v>
      </c>
      <c r="I3899" s="1" t="s">
        <v>302</v>
      </c>
      <c r="J3899" s="1" t="s">
        <v>302</v>
      </c>
      <c r="K3899" s="1" t="s">
        <v>302</v>
      </c>
    </row>
    <row r="3900" spans="1:11" x14ac:dyDescent="0.15">
      <c r="A3900" s="1" t="s">
        <v>302</v>
      </c>
      <c r="B3900" s="1" t="s">
        <v>302</v>
      </c>
      <c r="C3900" s="1" t="s">
        <v>302</v>
      </c>
      <c r="D3900" s="1" t="s">
        <v>302</v>
      </c>
      <c r="E3900" s="1" t="s">
        <v>302</v>
      </c>
      <c r="F3900" s="1" t="s">
        <v>302</v>
      </c>
      <c r="G3900" s="1" t="s">
        <v>302</v>
      </c>
      <c r="H3900" s="1" t="s">
        <v>302</v>
      </c>
      <c r="I3900" s="1" t="s">
        <v>302</v>
      </c>
      <c r="J3900" s="1" t="s">
        <v>302</v>
      </c>
      <c r="K3900" s="1" t="s">
        <v>302</v>
      </c>
    </row>
    <row r="3901" spans="1:11" x14ac:dyDescent="0.15">
      <c r="A3901" s="1" t="s">
        <v>302</v>
      </c>
      <c r="B3901" s="1" t="s">
        <v>302</v>
      </c>
      <c r="C3901" s="1" t="s">
        <v>302</v>
      </c>
      <c r="D3901" s="1" t="s">
        <v>302</v>
      </c>
      <c r="E3901" s="1" t="s">
        <v>302</v>
      </c>
      <c r="F3901" s="1" t="s">
        <v>302</v>
      </c>
      <c r="G3901" s="1" t="s">
        <v>302</v>
      </c>
      <c r="H3901" s="1" t="s">
        <v>302</v>
      </c>
      <c r="I3901" s="1" t="s">
        <v>302</v>
      </c>
      <c r="J3901" s="1" t="s">
        <v>302</v>
      </c>
      <c r="K3901" s="1" t="s">
        <v>302</v>
      </c>
    </row>
    <row r="3902" spans="1:11" x14ac:dyDescent="0.15">
      <c r="A3902" s="1" t="s">
        <v>302</v>
      </c>
      <c r="B3902" s="1" t="s">
        <v>302</v>
      </c>
      <c r="C3902" s="1" t="s">
        <v>302</v>
      </c>
      <c r="D3902" s="1" t="s">
        <v>302</v>
      </c>
      <c r="E3902" s="1" t="s">
        <v>302</v>
      </c>
      <c r="F3902" s="1" t="s">
        <v>302</v>
      </c>
      <c r="G3902" s="1" t="s">
        <v>302</v>
      </c>
      <c r="H3902" s="1" t="s">
        <v>302</v>
      </c>
      <c r="I3902" s="1" t="s">
        <v>302</v>
      </c>
      <c r="J3902" s="1" t="s">
        <v>302</v>
      </c>
      <c r="K3902" s="1" t="s">
        <v>302</v>
      </c>
    </row>
    <row r="3903" spans="1:11" x14ac:dyDescent="0.15">
      <c r="A3903" s="1" t="s">
        <v>302</v>
      </c>
      <c r="B3903" s="1" t="s">
        <v>302</v>
      </c>
      <c r="C3903" s="1" t="s">
        <v>302</v>
      </c>
      <c r="D3903" s="1" t="s">
        <v>302</v>
      </c>
      <c r="E3903" s="1" t="s">
        <v>302</v>
      </c>
      <c r="F3903" s="1" t="s">
        <v>302</v>
      </c>
      <c r="G3903" s="1" t="s">
        <v>302</v>
      </c>
      <c r="H3903" s="1" t="s">
        <v>302</v>
      </c>
      <c r="I3903" s="1" t="s">
        <v>302</v>
      </c>
      <c r="J3903" s="1" t="s">
        <v>302</v>
      </c>
      <c r="K3903" s="1" t="s">
        <v>302</v>
      </c>
    </row>
    <row r="3904" spans="1:11" x14ac:dyDescent="0.15">
      <c r="A3904" s="1" t="s">
        <v>302</v>
      </c>
      <c r="B3904" s="1" t="s">
        <v>302</v>
      </c>
      <c r="C3904" s="1" t="s">
        <v>302</v>
      </c>
      <c r="D3904" s="1" t="s">
        <v>302</v>
      </c>
      <c r="E3904" s="1" t="s">
        <v>302</v>
      </c>
      <c r="F3904" s="1" t="s">
        <v>302</v>
      </c>
      <c r="G3904" s="1" t="s">
        <v>302</v>
      </c>
      <c r="H3904" s="1" t="s">
        <v>302</v>
      </c>
      <c r="I3904" s="1" t="s">
        <v>302</v>
      </c>
      <c r="J3904" s="1" t="s">
        <v>302</v>
      </c>
      <c r="K3904" s="1" t="s">
        <v>302</v>
      </c>
    </row>
    <row r="3905" spans="1:11" x14ac:dyDescent="0.15">
      <c r="A3905" s="1" t="s">
        <v>302</v>
      </c>
      <c r="B3905" s="1" t="s">
        <v>302</v>
      </c>
      <c r="C3905" s="1" t="s">
        <v>302</v>
      </c>
      <c r="D3905" s="1" t="s">
        <v>302</v>
      </c>
      <c r="E3905" s="1" t="s">
        <v>302</v>
      </c>
      <c r="F3905" s="1" t="s">
        <v>302</v>
      </c>
      <c r="G3905" s="1" t="s">
        <v>302</v>
      </c>
      <c r="H3905" s="1" t="s">
        <v>302</v>
      </c>
      <c r="I3905" s="1" t="s">
        <v>302</v>
      </c>
      <c r="J3905" s="1" t="s">
        <v>302</v>
      </c>
      <c r="K3905" s="1" t="s">
        <v>302</v>
      </c>
    </row>
    <row r="3906" spans="1:11" x14ac:dyDescent="0.15">
      <c r="A3906" s="1" t="s">
        <v>302</v>
      </c>
      <c r="B3906" s="1" t="s">
        <v>302</v>
      </c>
      <c r="C3906" s="1" t="s">
        <v>302</v>
      </c>
      <c r="D3906" s="1" t="s">
        <v>302</v>
      </c>
      <c r="E3906" s="1" t="s">
        <v>302</v>
      </c>
      <c r="F3906" s="1" t="s">
        <v>302</v>
      </c>
      <c r="G3906" s="1" t="s">
        <v>302</v>
      </c>
      <c r="H3906" s="1" t="s">
        <v>302</v>
      </c>
      <c r="I3906" s="1" t="s">
        <v>302</v>
      </c>
      <c r="J3906" s="1" t="s">
        <v>302</v>
      </c>
      <c r="K3906" s="1" t="s">
        <v>302</v>
      </c>
    </row>
    <row r="3907" spans="1:11" x14ac:dyDescent="0.15">
      <c r="A3907" s="1" t="s">
        <v>302</v>
      </c>
      <c r="B3907" s="1" t="s">
        <v>302</v>
      </c>
      <c r="C3907" s="1" t="s">
        <v>302</v>
      </c>
      <c r="D3907" s="1" t="s">
        <v>302</v>
      </c>
      <c r="E3907" s="1" t="s">
        <v>302</v>
      </c>
      <c r="F3907" s="1" t="s">
        <v>302</v>
      </c>
      <c r="G3907" s="1" t="s">
        <v>302</v>
      </c>
      <c r="H3907" s="1" t="s">
        <v>302</v>
      </c>
      <c r="I3907" s="1" t="s">
        <v>302</v>
      </c>
      <c r="J3907" s="1" t="s">
        <v>302</v>
      </c>
      <c r="K3907" s="1" t="s">
        <v>302</v>
      </c>
    </row>
    <row r="3908" spans="1:11" x14ac:dyDescent="0.15">
      <c r="A3908" s="1" t="s">
        <v>302</v>
      </c>
      <c r="B3908" s="1" t="s">
        <v>302</v>
      </c>
      <c r="C3908" s="1" t="s">
        <v>302</v>
      </c>
      <c r="D3908" s="1" t="s">
        <v>302</v>
      </c>
      <c r="E3908" s="1" t="s">
        <v>302</v>
      </c>
      <c r="F3908" s="1" t="s">
        <v>302</v>
      </c>
      <c r="G3908" s="1" t="s">
        <v>302</v>
      </c>
      <c r="H3908" s="1" t="s">
        <v>302</v>
      </c>
      <c r="I3908" s="1" t="s">
        <v>302</v>
      </c>
      <c r="J3908" s="1" t="s">
        <v>302</v>
      </c>
      <c r="K3908" s="1" t="s">
        <v>302</v>
      </c>
    </row>
    <row r="3909" spans="1:11" x14ac:dyDescent="0.15">
      <c r="A3909" s="1" t="s">
        <v>302</v>
      </c>
      <c r="B3909" s="1" t="s">
        <v>302</v>
      </c>
      <c r="C3909" s="1" t="s">
        <v>302</v>
      </c>
      <c r="D3909" s="1" t="s">
        <v>302</v>
      </c>
      <c r="E3909" s="1" t="s">
        <v>302</v>
      </c>
      <c r="F3909" s="1" t="s">
        <v>302</v>
      </c>
      <c r="G3909" s="1" t="s">
        <v>302</v>
      </c>
      <c r="H3909" s="1" t="s">
        <v>302</v>
      </c>
      <c r="I3909" s="1" t="s">
        <v>302</v>
      </c>
      <c r="J3909" s="1" t="s">
        <v>302</v>
      </c>
      <c r="K3909" s="1" t="s">
        <v>302</v>
      </c>
    </row>
    <row r="3910" spans="1:11" x14ac:dyDescent="0.15">
      <c r="A3910" s="1" t="s">
        <v>302</v>
      </c>
      <c r="B3910" s="1" t="s">
        <v>302</v>
      </c>
      <c r="C3910" s="1" t="s">
        <v>302</v>
      </c>
      <c r="D3910" s="1" t="s">
        <v>302</v>
      </c>
      <c r="E3910" s="1" t="s">
        <v>302</v>
      </c>
      <c r="F3910" s="1" t="s">
        <v>302</v>
      </c>
      <c r="G3910" s="1" t="s">
        <v>302</v>
      </c>
      <c r="H3910" s="1" t="s">
        <v>302</v>
      </c>
      <c r="I3910" s="1" t="s">
        <v>302</v>
      </c>
      <c r="J3910" s="1" t="s">
        <v>302</v>
      </c>
      <c r="K3910" s="1" t="s">
        <v>302</v>
      </c>
    </row>
    <row r="3911" spans="1:11" x14ac:dyDescent="0.15">
      <c r="A3911" s="1" t="s">
        <v>302</v>
      </c>
      <c r="B3911" s="1" t="s">
        <v>302</v>
      </c>
      <c r="C3911" s="1" t="s">
        <v>302</v>
      </c>
      <c r="D3911" s="1" t="s">
        <v>302</v>
      </c>
      <c r="E3911" s="1" t="s">
        <v>302</v>
      </c>
      <c r="F3911" s="1" t="s">
        <v>302</v>
      </c>
      <c r="G3911" s="1" t="s">
        <v>302</v>
      </c>
      <c r="H3911" s="1" t="s">
        <v>302</v>
      </c>
      <c r="I3911" s="1" t="s">
        <v>302</v>
      </c>
      <c r="J3911" s="1" t="s">
        <v>302</v>
      </c>
      <c r="K3911" s="1" t="s">
        <v>302</v>
      </c>
    </row>
    <row r="3912" spans="1:11" x14ac:dyDescent="0.15">
      <c r="A3912" s="1" t="s">
        <v>302</v>
      </c>
      <c r="B3912" s="1" t="s">
        <v>302</v>
      </c>
      <c r="C3912" s="1" t="s">
        <v>302</v>
      </c>
      <c r="D3912" s="1" t="s">
        <v>302</v>
      </c>
      <c r="E3912" s="1" t="s">
        <v>302</v>
      </c>
      <c r="F3912" s="1" t="s">
        <v>302</v>
      </c>
      <c r="G3912" s="1" t="s">
        <v>302</v>
      </c>
      <c r="H3912" s="1" t="s">
        <v>302</v>
      </c>
      <c r="I3912" s="1" t="s">
        <v>302</v>
      </c>
      <c r="J3912" s="1" t="s">
        <v>302</v>
      </c>
      <c r="K3912" s="1" t="s">
        <v>302</v>
      </c>
    </row>
    <row r="3913" spans="1:11" x14ac:dyDescent="0.15">
      <c r="A3913" s="1" t="s">
        <v>302</v>
      </c>
      <c r="B3913" s="1" t="s">
        <v>302</v>
      </c>
      <c r="C3913" s="1" t="s">
        <v>302</v>
      </c>
      <c r="D3913" s="1" t="s">
        <v>302</v>
      </c>
      <c r="E3913" s="1" t="s">
        <v>302</v>
      </c>
      <c r="F3913" s="1" t="s">
        <v>302</v>
      </c>
      <c r="G3913" s="1" t="s">
        <v>302</v>
      </c>
      <c r="H3913" s="1" t="s">
        <v>302</v>
      </c>
      <c r="I3913" s="1" t="s">
        <v>302</v>
      </c>
      <c r="J3913" s="1" t="s">
        <v>302</v>
      </c>
      <c r="K3913" s="1" t="s">
        <v>302</v>
      </c>
    </row>
    <row r="3914" spans="1:11" x14ac:dyDescent="0.15">
      <c r="A3914" s="1" t="s">
        <v>302</v>
      </c>
      <c r="B3914" s="1" t="s">
        <v>302</v>
      </c>
      <c r="C3914" s="1" t="s">
        <v>302</v>
      </c>
      <c r="D3914" s="1" t="s">
        <v>302</v>
      </c>
      <c r="E3914" s="1" t="s">
        <v>302</v>
      </c>
      <c r="F3914" s="1" t="s">
        <v>302</v>
      </c>
      <c r="G3914" s="1" t="s">
        <v>302</v>
      </c>
      <c r="H3914" s="1" t="s">
        <v>302</v>
      </c>
      <c r="I3914" s="1" t="s">
        <v>302</v>
      </c>
      <c r="J3914" s="1" t="s">
        <v>302</v>
      </c>
      <c r="K3914" s="1" t="s">
        <v>302</v>
      </c>
    </row>
    <row r="3915" spans="1:11" x14ac:dyDescent="0.15">
      <c r="A3915" s="1" t="s">
        <v>302</v>
      </c>
      <c r="B3915" s="1" t="s">
        <v>302</v>
      </c>
      <c r="C3915" s="1" t="s">
        <v>302</v>
      </c>
      <c r="D3915" s="1" t="s">
        <v>302</v>
      </c>
      <c r="E3915" s="1" t="s">
        <v>302</v>
      </c>
      <c r="F3915" s="1" t="s">
        <v>302</v>
      </c>
      <c r="G3915" s="1" t="s">
        <v>302</v>
      </c>
      <c r="H3915" s="1" t="s">
        <v>302</v>
      </c>
      <c r="I3915" s="1" t="s">
        <v>302</v>
      </c>
      <c r="J3915" s="1" t="s">
        <v>302</v>
      </c>
      <c r="K3915" s="1" t="s">
        <v>302</v>
      </c>
    </row>
    <row r="3916" spans="1:11" x14ac:dyDescent="0.15">
      <c r="A3916" s="1" t="s">
        <v>302</v>
      </c>
      <c r="B3916" s="1" t="s">
        <v>302</v>
      </c>
      <c r="C3916" s="1" t="s">
        <v>302</v>
      </c>
      <c r="D3916" s="1" t="s">
        <v>302</v>
      </c>
      <c r="E3916" s="1" t="s">
        <v>302</v>
      </c>
      <c r="F3916" s="1" t="s">
        <v>302</v>
      </c>
      <c r="G3916" s="1" t="s">
        <v>302</v>
      </c>
      <c r="H3916" s="1" t="s">
        <v>302</v>
      </c>
      <c r="I3916" s="1" t="s">
        <v>302</v>
      </c>
      <c r="J3916" s="1" t="s">
        <v>302</v>
      </c>
      <c r="K3916" s="1" t="s">
        <v>302</v>
      </c>
    </row>
    <row r="3917" spans="1:11" x14ac:dyDescent="0.15">
      <c r="A3917" s="1" t="s">
        <v>302</v>
      </c>
      <c r="B3917" s="1" t="s">
        <v>302</v>
      </c>
      <c r="C3917" s="1" t="s">
        <v>302</v>
      </c>
      <c r="D3917" s="1" t="s">
        <v>302</v>
      </c>
      <c r="E3917" s="1" t="s">
        <v>302</v>
      </c>
      <c r="F3917" s="1" t="s">
        <v>302</v>
      </c>
      <c r="G3917" s="1" t="s">
        <v>302</v>
      </c>
      <c r="H3917" s="1" t="s">
        <v>302</v>
      </c>
      <c r="I3917" s="1" t="s">
        <v>302</v>
      </c>
      <c r="J3917" s="1" t="s">
        <v>302</v>
      </c>
      <c r="K3917" s="1" t="s">
        <v>302</v>
      </c>
    </row>
    <row r="3918" spans="1:11" x14ac:dyDescent="0.15">
      <c r="A3918" s="1" t="s">
        <v>302</v>
      </c>
      <c r="B3918" s="1" t="s">
        <v>302</v>
      </c>
      <c r="C3918" s="1" t="s">
        <v>302</v>
      </c>
      <c r="D3918" s="1" t="s">
        <v>302</v>
      </c>
      <c r="E3918" s="1" t="s">
        <v>302</v>
      </c>
      <c r="F3918" s="1" t="s">
        <v>302</v>
      </c>
      <c r="G3918" s="1" t="s">
        <v>302</v>
      </c>
      <c r="H3918" s="1" t="s">
        <v>302</v>
      </c>
      <c r="I3918" s="1" t="s">
        <v>302</v>
      </c>
      <c r="J3918" s="1" t="s">
        <v>302</v>
      </c>
      <c r="K3918" s="1" t="s">
        <v>302</v>
      </c>
    </row>
    <row r="3919" spans="1:11" x14ac:dyDescent="0.15">
      <c r="A3919" s="1" t="s">
        <v>302</v>
      </c>
      <c r="B3919" s="1" t="s">
        <v>302</v>
      </c>
      <c r="C3919" s="1" t="s">
        <v>302</v>
      </c>
      <c r="D3919" s="1" t="s">
        <v>302</v>
      </c>
      <c r="E3919" s="1" t="s">
        <v>302</v>
      </c>
      <c r="F3919" s="1" t="s">
        <v>302</v>
      </c>
      <c r="G3919" s="1" t="s">
        <v>302</v>
      </c>
      <c r="H3919" s="1" t="s">
        <v>302</v>
      </c>
      <c r="I3919" s="1" t="s">
        <v>302</v>
      </c>
      <c r="J3919" s="1" t="s">
        <v>302</v>
      </c>
      <c r="K3919" s="1" t="s">
        <v>302</v>
      </c>
    </row>
    <row r="3920" spans="1:11" x14ac:dyDescent="0.15">
      <c r="A3920" s="1" t="s">
        <v>302</v>
      </c>
      <c r="B3920" s="1" t="s">
        <v>302</v>
      </c>
      <c r="C3920" s="1" t="s">
        <v>302</v>
      </c>
      <c r="D3920" s="1" t="s">
        <v>302</v>
      </c>
      <c r="E3920" s="1" t="s">
        <v>302</v>
      </c>
      <c r="F3920" s="1" t="s">
        <v>302</v>
      </c>
      <c r="G3920" s="1" t="s">
        <v>302</v>
      </c>
      <c r="H3920" s="1" t="s">
        <v>302</v>
      </c>
      <c r="I3920" s="1" t="s">
        <v>302</v>
      </c>
      <c r="J3920" s="1" t="s">
        <v>302</v>
      </c>
      <c r="K3920" s="1" t="s">
        <v>302</v>
      </c>
    </row>
    <row r="3921" spans="1:11" x14ac:dyDescent="0.15">
      <c r="A3921" s="1" t="s">
        <v>302</v>
      </c>
      <c r="B3921" s="1" t="s">
        <v>302</v>
      </c>
      <c r="C3921" s="1" t="s">
        <v>302</v>
      </c>
      <c r="D3921" s="1" t="s">
        <v>302</v>
      </c>
      <c r="E3921" s="1" t="s">
        <v>302</v>
      </c>
      <c r="F3921" s="1" t="s">
        <v>302</v>
      </c>
      <c r="G3921" s="1" t="s">
        <v>302</v>
      </c>
      <c r="H3921" s="1" t="s">
        <v>302</v>
      </c>
      <c r="I3921" s="1" t="s">
        <v>302</v>
      </c>
      <c r="J3921" s="1" t="s">
        <v>302</v>
      </c>
      <c r="K3921" s="1" t="s">
        <v>302</v>
      </c>
    </row>
    <row r="3922" spans="1:11" x14ac:dyDescent="0.15">
      <c r="A3922" s="1" t="s">
        <v>302</v>
      </c>
      <c r="B3922" s="1" t="s">
        <v>302</v>
      </c>
      <c r="C3922" s="1" t="s">
        <v>302</v>
      </c>
      <c r="D3922" s="1" t="s">
        <v>302</v>
      </c>
      <c r="E3922" s="1" t="s">
        <v>302</v>
      </c>
      <c r="F3922" s="1" t="s">
        <v>302</v>
      </c>
      <c r="G3922" s="1" t="s">
        <v>302</v>
      </c>
      <c r="H3922" s="1" t="s">
        <v>302</v>
      </c>
      <c r="I3922" s="1" t="s">
        <v>302</v>
      </c>
      <c r="J3922" s="1" t="s">
        <v>302</v>
      </c>
      <c r="K3922" s="1" t="s">
        <v>302</v>
      </c>
    </row>
    <row r="3923" spans="1:11" x14ac:dyDescent="0.15">
      <c r="A3923" s="1" t="s">
        <v>302</v>
      </c>
      <c r="B3923" s="1" t="s">
        <v>302</v>
      </c>
      <c r="C3923" s="1" t="s">
        <v>302</v>
      </c>
      <c r="D3923" s="1" t="s">
        <v>302</v>
      </c>
      <c r="E3923" s="1" t="s">
        <v>302</v>
      </c>
      <c r="F3923" s="1" t="s">
        <v>302</v>
      </c>
      <c r="G3923" s="1" t="s">
        <v>302</v>
      </c>
      <c r="H3923" s="1" t="s">
        <v>302</v>
      </c>
      <c r="I3923" s="1" t="s">
        <v>302</v>
      </c>
      <c r="J3923" s="1" t="s">
        <v>302</v>
      </c>
      <c r="K3923" s="1" t="s">
        <v>302</v>
      </c>
    </row>
    <row r="3924" spans="1:11" x14ac:dyDescent="0.15">
      <c r="A3924" s="1" t="s">
        <v>302</v>
      </c>
      <c r="B3924" s="1" t="s">
        <v>302</v>
      </c>
      <c r="C3924" s="1" t="s">
        <v>302</v>
      </c>
      <c r="D3924" s="1" t="s">
        <v>302</v>
      </c>
      <c r="E3924" s="1" t="s">
        <v>302</v>
      </c>
      <c r="F3924" s="1" t="s">
        <v>302</v>
      </c>
      <c r="G3924" s="1" t="s">
        <v>302</v>
      </c>
      <c r="H3924" s="1" t="s">
        <v>302</v>
      </c>
      <c r="I3924" s="1" t="s">
        <v>302</v>
      </c>
      <c r="J3924" s="1" t="s">
        <v>302</v>
      </c>
      <c r="K3924" s="1" t="s">
        <v>302</v>
      </c>
    </row>
    <row r="3925" spans="1:11" x14ac:dyDescent="0.15">
      <c r="A3925" s="1" t="s">
        <v>302</v>
      </c>
      <c r="B3925" s="1" t="s">
        <v>302</v>
      </c>
      <c r="C3925" s="1" t="s">
        <v>302</v>
      </c>
      <c r="D3925" s="1" t="s">
        <v>302</v>
      </c>
      <c r="E3925" s="1" t="s">
        <v>302</v>
      </c>
      <c r="F3925" s="1" t="s">
        <v>302</v>
      </c>
      <c r="G3925" s="1" t="s">
        <v>302</v>
      </c>
      <c r="H3925" s="1" t="s">
        <v>302</v>
      </c>
      <c r="I3925" s="1" t="s">
        <v>302</v>
      </c>
      <c r="J3925" s="1" t="s">
        <v>302</v>
      </c>
      <c r="K3925" s="1" t="s">
        <v>302</v>
      </c>
    </row>
    <row r="3926" spans="1:11" x14ac:dyDescent="0.15">
      <c r="A3926" s="1" t="s">
        <v>302</v>
      </c>
      <c r="B3926" s="1" t="s">
        <v>302</v>
      </c>
      <c r="C3926" s="1" t="s">
        <v>302</v>
      </c>
      <c r="D3926" s="1" t="s">
        <v>302</v>
      </c>
      <c r="E3926" s="1" t="s">
        <v>302</v>
      </c>
      <c r="F3926" s="1" t="s">
        <v>302</v>
      </c>
      <c r="G3926" s="1" t="s">
        <v>302</v>
      </c>
      <c r="H3926" s="1" t="s">
        <v>302</v>
      </c>
      <c r="I3926" s="1" t="s">
        <v>302</v>
      </c>
      <c r="J3926" s="1" t="s">
        <v>302</v>
      </c>
      <c r="K3926" s="1" t="s">
        <v>302</v>
      </c>
    </row>
    <row r="3927" spans="1:11" x14ac:dyDescent="0.15">
      <c r="A3927" s="1" t="s">
        <v>302</v>
      </c>
      <c r="B3927" s="1" t="s">
        <v>302</v>
      </c>
      <c r="C3927" s="1" t="s">
        <v>302</v>
      </c>
      <c r="D3927" s="1" t="s">
        <v>302</v>
      </c>
      <c r="E3927" s="1" t="s">
        <v>302</v>
      </c>
      <c r="F3927" s="1" t="s">
        <v>302</v>
      </c>
      <c r="G3927" s="1" t="s">
        <v>302</v>
      </c>
      <c r="H3927" s="1" t="s">
        <v>302</v>
      </c>
      <c r="I3927" s="1" t="s">
        <v>302</v>
      </c>
      <c r="J3927" s="1" t="s">
        <v>302</v>
      </c>
      <c r="K3927" s="1" t="s">
        <v>302</v>
      </c>
    </row>
    <row r="3928" spans="1:11" x14ac:dyDescent="0.15">
      <c r="A3928" s="1" t="s">
        <v>302</v>
      </c>
      <c r="B3928" s="1" t="s">
        <v>302</v>
      </c>
      <c r="C3928" s="1" t="s">
        <v>302</v>
      </c>
      <c r="D3928" s="1" t="s">
        <v>302</v>
      </c>
      <c r="E3928" s="1" t="s">
        <v>302</v>
      </c>
      <c r="F3928" s="1" t="s">
        <v>302</v>
      </c>
      <c r="G3928" s="1" t="s">
        <v>302</v>
      </c>
      <c r="H3928" s="1" t="s">
        <v>302</v>
      </c>
      <c r="I3928" s="1" t="s">
        <v>302</v>
      </c>
      <c r="J3928" s="1" t="s">
        <v>302</v>
      </c>
      <c r="K3928" s="1" t="s">
        <v>302</v>
      </c>
    </row>
    <row r="3929" spans="1:11" x14ac:dyDescent="0.15">
      <c r="A3929" s="1" t="s">
        <v>302</v>
      </c>
      <c r="B3929" s="1" t="s">
        <v>302</v>
      </c>
      <c r="C3929" s="1" t="s">
        <v>302</v>
      </c>
      <c r="D3929" s="1" t="s">
        <v>302</v>
      </c>
      <c r="E3929" s="1" t="s">
        <v>302</v>
      </c>
      <c r="F3929" s="1" t="s">
        <v>302</v>
      </c>
      <c r="G3929" s="1" t="s">
        <v>302</v>
      </c>
      <c r="H3929" s="1" t="s">
        <v>302</v>
      </c>
      <c r="I3929" s="1" t="s">
        <v>302</v>
      </c>
      <c r="J3929" s="1" t="s">
        <v>302</v>
      </c>
      <c r="K3929" s="1" t="s">
        <v>302</v>
      </c>
    </row>
    <row r="3930" spans="1:11" x14ac:dyDescent="0.15">
      <c r="A3930" s="1" t="s">
        <v>302</v>
      </c>
      <c r="B3930" s="1" t="s">
        <v>302</v>
      </c>
      <c r="C3930" s="1" t="s">
        <v>302</v>
      </c>
      <c r="D3930" s="1" t="s">
        <v>302</v>
      </c>
      <c r="E3930" s="1" t="s">
        <v>302</v>
      </c>
      <c r="F3930" s="1" t="s">
        <v>302</v>
      </c>
      <c r="G3930" s="1" t="s">
        <v>302</v>
      </c>
      <c r="H3930" s="1" t="s">
        <v>302</v>
      </c>
      <c r="I3930" s="1" t="s">
        <v>302</v>
      </c>
      <c r="J3930" s="1" t="s">
        <v>302</v>
      </c>
      <c r="K3930" s="1" t="s">
        <v>302</v>
      </c>
    </row>
    <row r="3931" spans="1:11" x14ac:dyDescent="0.15">
      <c r="A3931" s="1" t="s">
        <v>302</v>
      </c>
      <c r="B3931" s="1" t="s">
        <v>302</v>
      </c>
      <c r="C3931" s="1" t="s">
        <v>302</v>
      </c>
      <c r="D3931" s="1" t="s">
        <v>302</v>
      </c>
      <c r="E3931" s="1" t="s">
        <v>302</v>
      </c>
      <c r="F3931" s="1" t="s">
        <v>302</v>
      </c>
      <c r="G3931" s="1" t="s">
        <v>302</v>
      </c>
      <c r="H3931" s="1" t="s">
        <v>302</v>
      </c>
      <c r="I3931" s="1" t="s">
        <v>302</v>
      </c>
      <c r="J3931" s="1" t="s">
        <v>302</v>
      </c>
      <c r="K3931" s="1" t="s">
        <v>302</v>
      </c>
    </row>
    <row r="3932" spans="1:11" x14ac:dyDescent="0.15">
      <c r="A3932" s="1" t="s">
        <v>302</v>
      </c>
      <c r="B3932" s="1" t="s">
        <v>302</v>
      </c>
      <c r="C3932" s="1" t="s">
        <v>302</v>
      </c>
      <c r="D3932" s="1" t="s">
        <v>302</v>
      </c>
      <c r="E3932" s="1" t="s">
        <v>302</v>
      </c>
      <c r="F3932" s="1" t="s">
        <v>302</v>
      </c>
      <c r="G3932" s="1" t="s">
        <v>302</v>
      </c>
      <c r="H3932" s="1" t="s">
        <v>302</v>
      </c>
      <c r="I3932" s="1" t="s">
        <v>302</v>
      </c>
      <c r="J3932" s="1" t="s">
        <v>302</v>
      </c>
      <c r="K3932" s="1" t="s">
        <v>302</v>
      </c>
    </row>
    <row r="3933" spans="1:11" x14ac:dyDescent="0.15">
      <c r="A3933" s="1" t="s">
        <v>302</v>
      </c>
      <c r="B3933" s="1" t="s">
        <v>302</v>
      </c>
      <c r="C3933" s="1" t="s">
        <v>302</v>
      </c>
      <c r="D3933" s="1" t="s">
        <v>302</v>
      </c>
      <c r="E3933" s="1" t="s">
        <v>302</v>
      </c>
      <c r="F3933" s="1" t="s">
        <v>302</v>
      </c>
      <c r="G3933" s="1" t="s">
        <v>302</v>
      </c>
      <c r="H3933" s="1" t="s">
        <v>302</v>
      </c>
      <c r="I3933" s="1" t="s">
        <v>302</v>
      </c>
      <c r="J3933" s="1" t="s">
        <v>302</v>
      </c>
      <c r="K3933" s="1" t="s">
        <v>302</v>
      </c>
    </row>
    <row r="3934" spans="1:11" x14ac:dyDescent="0.15">
      <c r="A3934" s="1" t="s">
        <v>302</v>
      </c>
      <c r="B3934" s="1" t="s">
        <v>302</v>
      </c>
      <c r="C3934" s="1" t="s">
        <v>302</v>
      </c>
      <c r="D3934" s="1" t="s">
        <v>302</v>
      </c>
      <c r="E3934" s="1" t="s">
        <v>302</v>
      </c>
      <c r="F3934" s="1" t="s">
        <v>302</v>
      </c>
      <c r="G3934" s="1" t="s">
        <v>302</v>
      </c>
      <c r="H3934" s="1" t="s">
        <v>302</v>
      </c>
      <c r="I3934" s="1" t="s">
        <v>302</v>
      </c>
      <c r="J3934" s="1" t="s">
        <v>302</v>
      </c>
      <c r="K3934" s="1" t="s">
        <v>302</v>
      </c>
    </row>
    <row r="3935" spans="1:11" x14ac:dyDescent="0.15">
      <c r="A3935" s="1" t="s">
        <v>302</v>
      </c>
      <c r="B3935" s="1" t="s">
        <v>302</v>
      </c>
      <c r="C3935" s="1" t="s">
        <v>302</v>
      </c>
      <c r="D3935" s="1" t="s">
        <v>302</v>
      </c>
      <c r="E3935" s="1" t="s">
        <v>302</v>
      </c>
      <c r="F3935" s="1" t="s">
        <v>302</v>
      </c>
      <c r="G3935" s="1" t="s">
        <v>302</v>
      </c>
      <c r="H3935" s="1" t="s">
        <v>302</v>
      </c>
      <c r="I3935" s="1" t="s">
        <v>302</v>
      </c>
      <c r="J3935" s="1" t="s">
        <v>302</v>
      </c>
      <c r="K3935" s="1" t="s">
        <v>302</v>
      </c>
    </row>
    <row r="3936" spans="1:11" x14ac:dyDescent="0.15">
      <c r="A3936" s="1" t="s">
        <v>302</v>
      </c>
      <c r="B3936" s="1" t="s">
        <v>302</v>
      </c>
      <c r="C3936" s="1" t="s">
        <v>302</v>
      </c>
      <c r="D3936" s="1" t="s">
        <v>302</v>
      </c>
      <c r="E3936" s="1" t="s">
        <v>302</v>
      </c>
      <c r="F3936" s="1" t="s">
        <v>302</v>
      </c>
      <c r="G3936" s="1" t="s">
        <v>302</v>
      </c>
      <c r="H3936" s="1" t="s">
        <v>302</v>
      </c>
      <c r="I3936" s="1" t="s">
        <v>302</v>
      </c>
      <c r="J3936" s="1" t="s">
        <v>302</v>
      </c>
      <c r="K3936" s="1" t="s">
        <v>302</v>
      </c>
    </row>
    <row r="3937" spans="1:11" x14ac:dyDescent="0.15">
      <c r="A3937" s="1" t="s">
        <v>302</v>
      </c>
      <c r="B3937" s="1" t="s">
        <v>302</v>
      </c>
      <c r="C3937" s="1" t="s">
        <v>302</v>
      </c>
      <c r="D3937" s="1" t="s">
        <v>302</v>
      </c>
      <c r="E3937" s="1" t="s">
        <v>302</v>
      </c>
      <c r="F3937" s="1" t="s">
        <v>302</v>
      </c>
      <c r="G3937" s="1" t="s">
        <v>302</v>
      </c>
      <c r="H3937" s="1" t="s">
        <v>302</v>
      </c>
      <c r="I3937" s="1" t="s">
        <v>302</v>
      </c>
      <c r="J3937" s="1" t="s">
        <v>302</v>
      </c>
      <c r="K3937" s="1" t="s">
        <v>302</v>
      </c>
    </row>
    <row r="3938" spans="1:11" x14ac:dyDescent="0.15">
      <c r="A3938" s="1" t="s">
        <v>302</v>
      </c>
      <c r="B3938" s="1" t="s">
        <v>302</v>
      </c>
      <c r="C3938" s="1" t="s">
        <v>302</v>
      </c>
      <c r="D3938" s="1" t="s">
        <v>302</v>
      </c>
      <c r="E3938" s="1" t="s">
        <v>302</v>
      </c>
      <c r="F3938" s="1" t="s">
        <v>302</v>
      </c>
      <c r="G3938" s="1" t="s">
        <v>302</v>
      </c>
      <c r="H3938" s="1" t="s">
        <v>302</v>
      </c>
      <c r="I3938" s="1" t="s">
        <v>302</v>
      </c>
      <c r="J3938" s="1" t="s">
        <v>302</v>
      </c>
      <c r="K3938" s="1" t="s">
        <v>302</v>
      </c>
    </row>
    <row r="3939" spans="1:11" x14ac:dyDescent="0.15">
      <c r="A3939" s="1" t="s">
        <v>302</v>
      </c>
      <c r="B3939" s="1" t="s">
        <v>302</v>
      </c>
      <c r="C3939" s="1" t="s">
        <v>302</v>
      </c>
      <c r="D3939" s="1" t="s">
        <v>302</v>
      </c>
      <c r="E3939" s="1" t="s">
        <v>302</v>
      </c>
      <c r="F3939" s="1" t="s">
        <v>302</v>
      </c>
      <c r="G3939" s="1" t="s">
        <v>302</v>
      </c>
      <c r="H3939" s="1" t="s">
        <v>302</v>
      </c>
      <c r="I3939" s="1" t="s">
        <v>302</v>
      </c>
      <c r="J3939" s="1" t="s">
        <v>302</v>
      </c>
      <c r="K3939" s="1" t="s">
        <v>302</v>
      </c>
    </row>
    <row r="3940" spans="1:11" x14ac:dyDescent="0.15">
      <c r="A3940" s="1" t="s">
        <v>302</v>
      </c>
      <c r="B3940" s="1" t="s">
        <v>302</v>
      </c>
      <c r="C3940" s="1" t="s">
        <v>302</v>
      </c>
      <c r="D3940" s="1" t="s">
        <v>302</v>
      </c>
      <c r="E3940" s="1" t="s">
        <v>302</v>
      </c>
      <c r="F3940" s="1" t="s">
        <v>302</v>
      </c>
      <c r="G3940" s="1" t="s">
        <v>302</v>
      </c>
      <c r="H3940" s="1" t="s">
        <v>302</v>
      </c>
      <c r="I3940" s="1" t="s">
        <v>302</v>
      </c>
      <c r="J3940" s="1" t="s">
        <v>302</v>
      </c>
      <c r="K3940" s="1" t="s">
        <v>302</v>
      </c>
    </row>
    <row r="3941" spans="1:11" x14ac:dyDescent="0.15">
      <c r="A3941" s="1" t="s">
        <v>302</v>
      </c>
      <c r="B3941" s="1" t="s">
        <v>302</v>
      </c>
      <c r="C3941" s="1" t="s">
        <v>302</v>
      </c>
      <c r="D3941" s="1" t="s">
        <v>302</v>
      </c>
      <c r="E3941" s="1" t="s">
        <v>302</v>
      </c>
      <c r="F3941" s="1" t="s">
        <v>302</v>
      </c>
      <c r="G3941" s="1" t="s">
        <v>302</v>
      </c>
      <c r="H3941" s="1" t="s">
        <v>302</v>
      </c>
      <c r="I3941" s="1" t="s">
        <v>302</v>
      </c>
      <c r="J3941" s="1" t="s">
        <v>302</v>
      </c>
      <c r="K3941" s="1" t="s">
        <v>302</v>
      </c>
    </row>
    <row r="3942" spans="1:11" x14ac:dyDescent="0.15">
      <c r="A3942" s="1" t="s">
        <v>302</v>
      </c>
      <c r="B3942" s="1" t="s">
        <v>302</v>
      </c>
      <c r="C3942" s="1" t="s">
        <v>302</v>
      </c>
      <c r="D3942" s="1" t="s">
        <v>302</v>
      </c>
      <c r="E3942" s="1" t="s">
        <v>302</v>
      </c>
      <c r="F3942" s="1" t="s">
        <v>302</v>
      </c>
      <c r="G3942" s="1" t="s">
        <v>302</v>
      </c>
      <c r="H3942" s="1" t="s">
        <v>302</v>
      </c>
      <c r="I3942" s="1" t="s">
        <v>302</v>
      </c>
      <c r="J3942" s="1" t="s">
        <v>302</v>
      </c>
      <c r="K3942" s="1" t="s">
        <v>302</v>
      </c>
    </row>
    <row r="3943" spans="1:11" x14ac:dyDescent="0.15">
      <c r="A3943" s="1" t="s">
        <v>302</v>
      </c>
      <c r="B3943" s="1" t="s">
        <v>302</v>
      </c>
      <c r="C3943" s="1" t="s">
        <v>302</v>
      </c>
      <c r="D3943" s="1" t="s">
        <v>302</v>
      </c>
      <c r="E3943" s="1" t="s">
        <v>302</v>
      </c>
      <c r="F3943" s="1" t="s">
        <v>302</v>
      </c>
      <c r="G3943" s="1" t="s">
        <v>302</v>
      </c>
      <c r="H3943" s="1" t="s">
        <v>302</v>
      </c>
      <c r="I3943" s="1" t="s">
        <v>302</v>
      </c>
      <c r="J3943" s="1" t="s">
        <v>302</v>
      </c>
      <c r="K3943" s="1" t="s">
        <v>302</v>
      </c>
    </row>
    <row r="3944" spans="1:11" x14ac:dyDescent="0.15">
      <c r="A3944" s="1" t="s">
        <v>302</v>
      </c>
      <c r="B3944" s="1" t="s">
        <v>302</v>
      </c>
      <c r="C3944" s="1" t="s">
        <v>302</v>
      </c>
      <c r="D3944" s="1" t="s">
        <v>302</v>
      </c>
      <c r="E3944" s="1" t="s">
        <v>302</v>
      </c>
      <c r="F3944" s="1" t="s">
        <v>302</v>
      </c>
      <c r="G3944" s="1" t="s">
        <v>302</v>
      </c>
      <c r="H3944" s="1" t="s">
        <v>302</v>
      </c>
      <c r="I3944" s="1" t="s">
        <v>302</v>
      </c>
      <c r="J3944" s="1" t="s">
        <v>302</v>
      </c>
      <c r="K3944" s="1" t="s">
        <v>302</v>
      </c>
    </row>
    <row r="3945" spans="1:11" x14ac:dyDescent="0.15">
      <c r="A3945" s="1" t="s">
        <v>302</v>
      </c>
      <c r="B3945" s="1" t="s">
        <v>302</v>
      </c>
      <c r="C3945" s="1" t="s">
        <v>302</v>
      </c>
      <c r="D3945" s="1" t="s">
        <v>302</v>
      </c>
      <c r="E3945" s="1" t="s">
        <v>302</v>
      </c>
      <c r="F3945" s="1" t="s">
        <v>302</v>
      </c>
      <c r="G3945" s="1" t="s">
        <v>302</v>
      </c>
      <c r="H3945" s="1" t="s">
        <v>302</v>
      </c>
      <c r="I3945" s="1" t="s">
        <v>302</v>
      </c>
      <c r="J3945" s="1" t="s">
        <v>302</v>
      </c>
      <c r="K3945" s="1" t="s">
        <v>302</v>
      </c>
    </row>
    <row r="3946" spans="1:11" x14ac:dyDescent="0.15">
      <c r="A3946" s="1" t="s">
        <v>302</v>
      </c>
      <c r="B3946" s="1" t="s">
        <v>302</v>
      </c>
      <c r="C3946" s="1" t="s">
        <v>302</v>
      </c>
      <c r="D3946" s="1" t="s">
        <v>302</v>
      </c>
      <c r="E3946" s="1" t="s">
        <v>302</v>
      </c>
      <c r="F3946" s="1" t="s">
        <v>302</v>
      </c>
      <c r="G3946" s="1" t="s">
        <v>302</v>
      </c>
      <c r="H3946" s="1" t="s">
        <v>302</v>
      </c>
      <c r="I3946" s="1" t="s">
        <v>302</v>
      </c>
      <c r="J3946" s="1" t="s">
        <v>302</v>
      </c>
      <c r="K3946" s="1" t="s">
        <v>302</v>
      </c>
    </row>
    <row r="3947" spans="1:11" x14ac:dyDescent="0.15">
      <c r="A3947" s="1" t="s">
        <v>302</v>
      </c>
      <c r="B3947" s="1" t="s">
        <v>302</v>
      </c>
      <c r="C3947" s="1" t="s">
        <v>302</v>
      </c>
      <c r="D3947" s="1" t="s">
        <v>302</v>
      </c>
      <c r="E3947" s="1" t="s">
        <v>302</v>
      </c>
      <c r="F3947" s="1" t="s">
        <v>302</v>
      </c>
      <c r="G3947" s="1" t="s">
        <v>302</v>
      </c>
      <c r="H3947" s="1" t="s">
        <v>302</v>
      </c>
      <c r="I3947" s="1" t="s">
        <v>302</v>
      </c>
      <c r="J3947" s="1" t="s">
        <v>302</v>
      </c>
      <c r="K3947" s="1" t="s">
        <v>302</v>
      </c>
    </row>
    <row r="3948" spans="1:11" x14ac:dyDescent="0.15">
      <c r="A3948" s="1" t="s">
        <v>302</v>
      </c>
      <c r="B3948" s="1" t="s">
        <v>302</v>
      </c>
      <c r="C3948" s="1" t="s">
        <v>302</v>
      </c>
      <c r="D3948" s="1" t="s">
        <v>302</v>
      </c>
      <c r="E3948" s="1" t="s">
        <v>302</v>
      </c>
      <c r="F3948" s="1" t="s">
        <v>302</v>
      </c>
      <c r="G3948" s="1" t="s">
        <v>302</v>
      </c>
      <c r="H3948" s="1" t="s">
        <v>302</v>
      </c>
      <c r="I3948" s="1" t="s">
        <v>302</v>
      </c>
      <c r="J3948" s="1" t="s">
        <v>302</v>
      </c>
      <c r="K3948" s="1" t="s">
        <v>302</v>
      </c>
    </row>
    <row r="3949" spans="1:11" x14ac:dyDescent="0.15">
      <c r="A3949" s="1" t="s">
        <v>302</v>
      </c>
      <c r="B3949" s="1" t="s">
        <v>302</v>
      </c>
      <c r="C3949" s="1" t="s">
        <v>302</v>
      </c>
      <c r="D3949" s="1" t="s">
        <v>302</v>
      </c>
      <c r="E3949" s="1" t="s">
        <v>302</v>
      </c>
      <c r="F3949" s="1" t="s">
        <v>302</v>
      </c>
      <c r="G3949" s="1" t="s">
        <v>302</v>
      </c>
      <c r="H3949" s="1" t="s">
        <v>302</v>
      </c>
      <c r="I3949" s="1" t="s">
        <v>302</v>
      </c>
      <c r="J3949" s="1" t="s">
        <v>302</v>
      </c>
      <c r="K3949" s="1" t="s">
        <v>302</v>
      </c>
    </row>
    <row r="3950" spans="1:11" x14ac:dyDescent="0.15">
      <c r="A3950" s="1" t="s">
        <v>302</v>
      </c>
      <c r="B3950" s="1" t="s">
        <v>302</v>
      </c>
      <c r="C3950" s="1" t="s">
        <v>302</v>
      </c>
      <c r="D3950" s="1" t="s">
        <v>302</v>
      </c>
      <c r="E3950" s="1" t="s">
        <v>302</v>
      </c>
      <c r="F3950" s="1" t="s">
        <v>302</v>
      </c>
      <c r="G3950" s="1" t="s">
        <v>302</v>
      </c>
      <c r="H3950" s="1" t="s">
        <v>302</v>
      </c>
      <c r="I3950" s="1" t="s">
        <v>302</v>
      </c>
      <c r="J3950" s="1" t="s">
        <v>302</v>
      </c>
      <c r="K3950" s="1" t="s">
        <v>302</v>
      </c>
    </row>
    <row r="3951" spans="1:11" x14ac:dyDescent="0.15">
      <c r="A3951" s="1" t="s">
        <v>302</v>
      </c>
      <c r="B3951" s="1" t="s">
        <v>302</v>
      </c>
      <c r="C3951" s="1" t="s">
        <v>302</v>
      </c>
      <c r="D3951" s="1" t="s">
        <v>302</v>
      </c>
      <c r="E3951" s="1" t="s">
        <v>302</v>
      </c>
      <c r="F3951" s="1" t="s">
        <v>302</v>
      </c>
      <c r="G3951" s="1" t="s">
        <v>302</v>
      </c>
      <c r="H3951" s="1" t="s">
        <v>302</v>
      </c>
      <c r="I3951" s="1" t="s">
        <v>302</v>
      </c>
      <c r="J3951" s="1" t="s">
        <v>302</v>
      </c>
      <c r="K3951" s="1" t="s">
        <v>302</v>
      </c>
    </row>
    <row r="3952" spans="1:11" x14ac:dyDescent="0.15">
      <c r="A3952" s="1" t="s">
        <v>302</v>
      </c>
      <c r="B3952" s="1" t="s">
        <v>302</v>
      </c>
      <c r="C3952" s="1" t="s">
        <v>302</v>
      </c>
      <c r="D3952" s="1" t="s">
        <v>302</v>
      </c>
      <c r="E3952" s="1" t="s">
        <v>302</v>
      </c>
      <c r="F3952" s="1" t="s">
        <v>302</v>
      </c>
      <c r="G3952" s="1" t="s">
        <v>302</v>
      </c>
      <c r="H3952" s="1" t="s">
        <v>302</v>
      </c>
      <c r="I3952" s="1" t="s">
        <v>302</v>
      </c>
      <c r="J3952" s="1" t="s">
        <v>302</v>
      </c>
      <c r="K3952" s="1" t="s">
        <v>302</v>
      </c>
    </row>
    <row r="3953" spans="1:11" x14ac:dyDescent="0.15">
      <c r="A3953" s="1" t="s">
        <v>302</v>
      </c>
      <c r="B3953" s="1" t="s">
        <v>302</v>
      </c>
      <c r="C3953" s="1" t="s">
        <v>302</v>
      </c>
      <c r="D3953" s="1" t="s">
        <v>302</v>
      </c>
      <c r="E3953" s="1" t="s">
        <v>302</v>
      </c>
      <c r="F3953" s="1" t="s">
        <v>302</v>
      </c>
      <c r="G3953" s="1" t="s">
        <v>302</v>
      </c>
      <c r="H3953" s="1" t="s">
        <v>302</v>
      </c>
      <c r="I3953" s="1" t="s">
        <v>302</v>
      </c>
      <c r="J3953" s="1" t="s">
        <v>302</v>
      </c>
      <c r="K3953" s="1" t="s">
        <v>302</v>
      </c>
    </row>
    <row r="3954" spans="1:11" x14ac:dyDescent="0.15">
      <c r="A3954" s="1" t="s">
        <v>302</v>
      </c>
      <c r="B3954" s="1" t="s">
        <v>302</v>
      </c>
      <c r="C3954" s="1" t="s">
        <v>302</v>
      </c>
      <c r="D3954" s="1" t="s">
        <v>302</v>
      </c>
      <c r="E3954" s="1" t="s">
        <v>302</v>
      </c>
      <c r="F3954" s="1" t="s">
        <v>302</v>
      </c>
      <c r="G3954" s="1" t="s">
        <v>302</v>
      </c>
      <c r="H3954" s="1" t="s">
        <v>302</v>
      </c>
      <c r="I3954" s="1" t="s">
        <v>302</v>
      </c>
      <c r="J3954" s="1" t="s">
        <v>302</v>
      </c>
      <c r="K3954" s="1" t="s">
        <v>302</v>
      </c>
    </row>
    <row r="3955" spans="1:11" x14ac:dyDescent="0.15">
      <c r="A3955" s="1" t="s">
        <v>302</v>
      </c>
      <c r="B3955" s="1" t="s">
        <v>302</v>
      </c>
      <c r="C3955" s="1" t="s">
        <v>302</v>
      </c>
      <c r="D3955" s="1" t="s">
        <v>302</v>
      </c>
      <c r="E3955" s="1" t="s">
        <v>302</v>
      </c>
      <c r="F3955" s="1" t="s">
        <v>302</v>
      </c>
      <c r="G3955" s="1" t="s">
        <v>302</v>
      </c>
      <c r="H3955" s="1" t="s">
        <v>302</v>
      </c>
      <c r="I3955" s="1" t="s">
        <v>302</v>
      </c>
      <c r="J3955" s="1" t="s">
        <v>302</v>
      </c>
      <c r="K3955" s="1" t="s">
        <v>302</v>
      </c>
    </row>
    <row r="3956" spans="1:11" x14ac:dyDescent="0.15">
      <c r="A3956" s="1" t="s">
        <v>302</v>
      </c>
      <c r="B3956" s="1" t="s">
        <v>302</v>
      </c>
      <c r="C3956" s="1" t="s">
        <v>302</v>
      </c>
      <c r="D3956" s="1" t="s">
        <v>302</v>
      </c>
      <c r="E3956" s="1" t="s">
        <v>302</v>
      </c>
      <c r="F3956" s="1" t="s">
        <v>302</v>
      </c>
      <c r="G3956" s="1" t="s">
        <v>302</v>
      </c>
      <c r="H3956" s="1" t="s">
        <v>302</v>
      </c>
      <c r="I3956" s="1" t="s">
        <v>302</v>
      </c>
      <c r="J3956" s="1" t="s">
        <v>302</v>
      </c>
      <c r="K3956" s="1" t="s">
        <v>302</v>
      </c>
    </row>
    <row r="3957" spans="1:11" x14ac:dyDescent="0.15">
      <c r="A3957" s="1" t="s">
        <v>302</v>
      </c>
      <c r="B3957" s="1" t="s">
        <v>302</v>
      </c>
      <c r="C3957" s="1" t="s">
        <v>302</v>
      </c>
      <c r="D3957" s="1" t="s">
        <v>302</v>
      </c>
      <c r="E3957" s="1" t="s">
        <v>302</v>
      </c>
      <c r="F3957" s="1" t="s">
        <v>302</v>
      </c>
      <c r="G3957" s="1" t="s">
        <v>302</v>
      </c>
      <c r="H3957" s="1" t="s">
        <v>302</v>
      </c>
      <c r="I3957" s="1" t="s">
        <v>302</v>
      </c>
      <c r="J3957" s="1" t="s">
        <v>302</v>
      </c>
      <c r="K3957" s="1" t="s">
        <v>302</v>
      </c>
    </row>
    <row r="3958" spans="1:11" x14ac:dyDescent="0.15">
      <c r="A3958" s="1" t="s">
        <v>302</v>
      </c>
      <c r="B3958" s="1" t="s">
        <v>302</v>
      </c>
      <c r="C3958" s="1" t="s">
        <v>302</v>
      </c>
      <c r="D3958" s="1" t="s">
        <v>302</v>
      </c>
      <c r="E3958" s="1" t="s">
        <v>302</v>
      </c>
      <c r="F3958" s="1" t="s">
        <v>302</v>
      </c>
      <c r="G3958" s="1" t="s">
        <v>302</v>
      </c>
      <c r="H3958" s="1" t="s">
        <v>302</v>
      </c>
      <c r="I3958" s="1" t="s">
        <v>302</v>
      </c>
      <c r="J3958" s="1" t="s">
        <v>302</v>
      </c>
      <c r="K3958" s="1" t="s">
        <v>302</v>
      </c>
    </row>
    <row r="3959" spans="1:11" x14ac:dyDescent="0.15">
      <c r="A3959" s="1" t="s">
        <v>302</v>
      </c>
      <c r="B3959" s="1" t="s">
        <v>302</v>
      </c>
      <c r="C3959" s="1" t="s">
        <v>302</v>
      </c>
      <c r="D3959" s="1" t="s">
        <v>302</v>
      </c>
      <c r="E3959" s="1" t="s">
        <v>302</v>
      </c>
      <c r="F3959" s="1" t="s">
        <v>302</v>
      </c>
      <c r="G3959" s="1" t="s">
        <v>302</v>
      </c>
      <c r="H3959" s="1" t="s">
        <v>302</v>
      </c>
      <c r="I3959" s="1" t="s">
        <v>302</v>
      </c>
      <c r="J3959" s="1" t="s">
        <v>302</v>
      </c>
      <c r="K3959" s="1" t="s">
        <v>302</v>
      </c>
    </row>
    <row r="3960" spans="1:11" x14ac:dyDescent="0.15">
      <c r="A3960" s="1" t="s">
        <v>302</v>
      </c>
      <c r="B3960" s="1" t="s">
        <v>302</v>
      </c>
      <c r="C3960" s="1" t="s">
        <v>302</v>
      </c>
      <c r="D3960" s="1" t="s">
        <v>302</v>
      </c>
      <c r="E3960" s="1" t="s">
        <v>302</v>
      </c>
      <c r="F3960" s="1" t="s">
        <v>302</v>
      </c>
      <c r="G3960" s="1" t="s">
        <v>302</v>
      </c>
      <c r="H3960" s="1" t="s">
        <v>302</v>
      </c>
      <c r="I3960" s="1" t="s">
        <v>302</v>
      </c>
      <c r="J3960" s="1" t="s">
        <v>302</v>
      </c>
      <c r="K3960" s="1" t="s">
        <v>302</v>
      </c>
    </row>
    <row r="3961" spans="1:11" x14ac:dyDescent="0.15">
      <c r="A3961" s="1" t="s">
        <v>302</v>
      </c>
      <c r="B3961" s="1" t="s">
        <v>302</v>
      </c>
      <c r="C3961" s="1" t="s">
        <v>302</v>
      </c>
      <c r="D3961" s="1" t="s">
        <v>302</v>
      </c>
      <c r="E3961" s="1" t="s">
        <v>302</v>
      </c>
      <c r="F3961" s="1" t="s">
        <v>302</v>
      </c>
      <c r="G3961" s="1" t="s">
        <v>302</v>
      </c>
      <c r="H3961" s="1" t="s">
        <v>302</v>
      </c>
      <c r="I3961" s="1" t="s">
        <v>302</v>
      </c>
      <c r="J3961" s="1" t="s">
        <v>302</v>
      </c>
      <c r="K3961" s="1" t="s">
        <v>302</v>
      </c>
    </row>
    <row r="3962" spans="1:11" x14ac:dyDescent="0.15">
      <c r="A3962" s="1" t="s">
        <v>302</v>
      </c>
      <c r="B3962" s="1" t="s">
        <v>302</v>
      </c>
      <c r="C3962" s="1" t="s">
        <v>302</v>
      </c>
      <c r="D3962" s="1" t="s">
        <v>302</v>
      </c>
      <c r="E3962" s="1" t="s">
        <v>302</v>
      </c>
      <c r="F3962" s="1" t="s">
        <v>302</v>
      </c>
      <c r="G3962" s="1" t="s">
        <v>302</v>
      </c>
      <c r="H3962" s="1" t="s">
        <v>302</v>
      </c>
      <c r="I3962" s="1" t="s">
        <v>302</v>
      </c>
      <c r="J3962" s="1" t="s">
        <v>302</v>
      </c>
      <c r="K3962" s="1" t="s">
        <v>302</v>
      </c>
    </row>
    <row r="3963" spans="1:11" x14ac:dyDescent="0.15">
      <c r="A3963" s="1" t="s">
        <v>302</v>
      </c>
      <c r="B3963" s="1" t="s">
        <v>302</v>
      </c>
      <c r="C3963" s="1" t="s">
        <v>302</v>
      </c>
      <c r="D3963" s="1" t="s">
        <v>302</v>
      </c>
      <c r="E3963" s="1" t="s">
        <v>302</v>
      </c>
      <c r="F3963" s="1" t="s">
        <v>302</v>
      </c>
      <c r="G3963" s="1" t="s">
        <v>302</v>
      </c>
      <c r="H3963" s="1" t="s">
        <v>302</v>
      </c>
      <c r="I3963" s="1" t="s">
        <v>302</v>
      </c>
      <c r="J3963" s="1" t="s">
        <v>302</v>
      </c>
      <c r="K3963" s="1" t="s">
        <v>302</v>
      </c>
    </row>
    <row r="3964" spans="1:11" x14ac:dyDescent="0.15">
      <c r="A3964" s="1" t="s">
        <v>302</v>
      </c>
      <c r="B3964" s="1" t="s">
        <v>302</v>
      </c>
      <c r="C3964" s="1" t="s">
        <v>302</v>
      </c>
      <c r="D3964" s="1" t="s">
        <v>302</v>
      </c>
      <c r="E3964" s="1" t="s">
        <v>302</v>
      </c>
      <c r="F3964" s="1" t="s">
        <v>302</v>
      </c>
      <c r="G3964" s="1" t="s">
        <v>302</v>
      </c>
      <c r="H3964" s="1" t="s">
        <v>302</v>
      </c>
      <c r="I3964" s="1" t="s">
        <v>302</v>
      </c>
      <c r="J3964" s="1" t="s">
        <v>302</v>
      </c>
      <c r="K3964" s="1" t="s">
        <v>302</v>
      </c>
    </row>
    <row r="3965" spans="1:11" x14ac:dyDescent="0.15">
      <c r="A3965" s="1" t="s">
        <v>302</v>
      </c>
      <c r="B3965" s="1" t="s">
        <v>302</v>
      </c>
      <c r="C3965" s="1" t="s">
        <v>302</v>
      </c>
      <c r="D3965" s="1" t="s">
        <v>302</v>
      </c>
      <c r="E3965" s="1" t="s">
        <v>302</v>
      </c>
      <c r="F3965" s="1" t="s">
        <v>302</v>
      </c>
      <c r="G3965" s="1" t="s">
        <v>302</v>
      </c>
      <c r="H3965" s="1" t="s">
        <v>302</v>
      </c>
      <c r="I3965" s="1" t="s">
        <v>302</v>
      </c>
      <c r="J3965" s="1" t="s">
        <v>302</v>
      </c>
      <c r="K3965" s="1" t="s">
        <v>302</v>
      </c>
    </row>
    <row r="3966" spans="1:11" x14ac:dyDescent="0.15">
      <c r="A3966" s="1" t="s">
        <v>302</v>
      </c>
      <c r="B3966" s="1" t="s">
        <v>302</v>
      </c>
      <c r="C3966" s="1" t="s">
        <v>302</v>
      </c>
      <c r="D3966" s="1" t="s">
        <v>302</v>
      </c>
      <c r="E3966" s="1" t="s">
        <v>302</v>
      </c>
      <c r="F3966" s="1" t="s">
        <v>302</v>
      </c>
      <c r="G3966" s="1" t="s">
        <v>302</v>
      </c>
      <c r="H3966" s="1" t="s">
        <v>302</v>
      </c>
      <c r="I3966" s="1" t="s">
        <v>302</v>
      </c>
      <c r="J3966" s="1" t="s">
        <v>302</v>
      </c>
      <c r="K3966" s="1" t="s">
        <v>302</v>
      </c>
    </row>
    <row r="3967" spans="1:11" x14ac:dyDescent="0.15">
      <c r="A3967" s="1" t="s">
        <v>302</v>
      </c>
      <c r="B3967" s="1" t="s">
        <v>302</v>
      </c>
      <c r="C3967" s="1" t="s">
        <v>302</v>
      </c>
      <c r="D3967" s="1" t="s">
        <v>302</v>
      </c>
      <c r="E3967" s="1" t="s">
        <v>302</v>
      </c>
      <c r="F3967" s="1" t="s">
        <v>302</v>
      </c>
      <c r="G3967" s="1" t="s">
        <v>302</v>
      </c>
      <c r="H3967" s="1" t="s">
        <v>302</v>
      </c>
      <c r="I3967" s="1" t="s">
        <v>302</v>
      </c>
      <c r="J3967" s="1" t="s">
        <v>302</v>
      </c>
      <c r="K3967" s="1" t="s">
        <v>302</v>
      </c>
    </row>
    <row r="3968" spans="1:11" x14ac:dyDescent="0.15">
      <c r="A3968" s="1" t="s">
        <v>302</v>
      </c>
      <c r="B3968" s="1" t="s">
        <v>302</v>
      </c>
      <c r="C3968" s="1" t="s">
        <v>302</v>
      </c>
      <c r="D3968" s="1" t="s">
        <v>302</v>
      </c>
      <c r="E3968" s="1" t="s">
        <v>302</v>
      </c>
      <c r="F3968" s="1" t="s">
        <v>302</v>
      </c>
      <c r="G3968" s="1" t="s">
        <v>302</v>
      </c>
      <c r="H3968" s="1" t="s">
        <v>302</v>
      </c>
      <c r="I3968" s="1" t="s">
        <v>302</v>
      </c>
      <c r="J3968" s="1" t="s">
        <v>302</v>
      </c>
      <c r="K3968" s="1" t="s">
        <v>302</v>
      </c>
    </row>
    <row r="3969" spans="1:11" x14ac:dyDescent="0.15">
      <c r="A3969" s="1" t="s">
        <v>302</v>
      </c>
      <c r="B3969" s="1" t="s">
        <v>302</v>
      </c>
      <c r="C3969" s="1" t="s">
        <v>302</v>
      </c>
      <c r="D3969" s="1" t="s">
        <v>302</v>
      </c>
      <c r="E3969" s="1" t="s">
        <v>302</v>
      </c>
      <c r="F3969" s="1" t="s">
        <v>302</v>
      </c>
      <c r="G3969" s="1" t="s">
        <v>302</v>
      </c>
      <c r="H3969" s="1" t="s">
        <v>302</v>
      </c>
      <c r="I3969" s="1" t="s">
        <v>302</v>
      </c>
      <c r="J3969" s="1" t="s">
        <v>302</v>
      </c>
      <c r="K3969" s="1" t="s">
        <v>302</v>
      </c>
    </row>
    <row r="3970" spans="1:11" x14ac:dyDescent="0.15">
      <c r="A3970" s="1" t="s">
        <v>302</v>
      </c>
      <c r="B3970" s="1" t="s">
        <v>302</v>
      </c>
      <c r="C3970" s="1" t="s">
        <v>302</v>
      </c>
      <c r="D3970" s="1" t="s">
        <v>302</v>
      </c>
      <c r="E3970" s="1" t="s">
        <v>302</v>
      </c>
      <c r="F3970" s="1" t="s">
        <v>302</v>
      </c>
      <c r="G3970" s="1" t="s">
        <v>302</v>
      </c>
      <c r="H3970" s="1" t="s">
        <v>302</v>
      </c>
      <c r="I3970" s="1" t="s">
        <v>302</v>
      </c>
      <c r="J3970" s="1" t="s">
        <v>302</v>
      </c>
      <c r="K3970" s="1" t="s">
        <v>302</v>
      </c>
    </row>
    <row r="3971" spans="1:11" x14ac:dyDescent="0.15">
      <c r="A3971" s="1" t="s">
        <v>302</v>
      </c>
      <c r="B3971" s="1" t="s">
        <v>302</v>
      </c>
      <c r="C3971" s="1" t="s">
        <v>302</v>
      </c>
      <c r="D3971" s="1" t="s">
        <v>302</v>
      </c>
      <c r="E3971" s="1" t="s">
        <v>302</v>
      </c>
      <c r="F3971" s="1" t="s">
        <v>302</v>
      </c>
      <c r="G3971" s="1" t="s">
        <v>302</v>
      </c>
      <c r="H3971" s="1" t="s">
        <v>302</v>
      </c>
      <c r="I3971" s="1" t="s">
        <v>302</v>
      </c>
      <c r="J3971" s="1" t="s">
        <v>302</v>
      </c>
      <c r="K3971" s="1" t="s">
        <v>302</v>
      </c>
    </row>
    <row r="3972" spans="1:11" x14ac:dyDescent="0.15">
      <c r="A3972" s="1" t="s">
        <v>302</v>
      </c>
      <c r="B3972" s="1" t="s">
        <v>302</v>
      </c>
      <c r="C3972" s="1" t="s">
        <v>302</v>
      </c>
      <c r="D3972" s="1" t="s">
        <v>302</v>
      </c>
      <c r="E3972" s="1" t="s">
        <v>302</v>
      </c>
      <c r="F3972" s="1" t="s">
        <v>302</v>
      </c>
      <c r="G3972" s="1" t="s">
        <v>302</v>
      </c>
      <c r="H3972" s="1" t="s">
        <v>302</v>
      </c>
      <c r="I3972" s="1" t="s">
        <v>302</v>
      </c>
      <c r="J3972" s="1" t="s">
        <v>302</v>
      </c>
      <c r="K3972" s="1" t="s">
        <v>302</v>
      </c>
    </row>
    <row r="3973" spans="1:11" x14ac:dyDescent="0.15">
      <c r="A3973" s="1" t="s">
        <v>302</v>
      </c>
      <c r="B3973" s="1" t="s">
        <v>302</v>
      </c>
      <c r="C3973" s="1" t="s">
        <v>302</v>
      </c>
      <c r="D3973" s="1" t="s">
        <v>302</v>
      </c>
      <c r="E3973" s="1" t="s">
        <v>302</v>
      </c>
      <c r="F3973" s="1" t="s">
        <v>302</v>
      </c>
      <c r="G3973" s="1" t="s">
        <v>302</v>
      </c>
      <c r="H3973" s="1" t="s">
        <v>302</v>
      </c>
      <c r="I3973" s="1" t="s">
        <v>302</v>
      </c>
      <c r="J3973" s="1" t="s">
        <v>302</v>
      </c>
      <c r="K3973" s="1" t="s">
        <v>302</v>
      </c>
    </row>
    <row r="3974" spans="1:11" x14ac:dyDescent="0.15">
      <c r="A3974" s="1" t="s">
        <v>302</v>
      </c>
      <c r="B3974" s="1" t="s">
        <v>302</v>
      </c>
      <c r="C3974" s="1" t="s">
        <v>302</v>
      </c>
      <c r="D3974" s="1" t="s">
        <v>302</v>
      </c>
      <c r="E3974" s="1" t="s">
        <v>302</v>
      </c>
      <c r="F3974" s="1" t="s">
        <v>302</v>
      </c>
      <c r="G3974" s="1" t="s">
        <v>302</v>
      </c>
      <c r="H3974" s="1" t="s">
        <v>302</v>
      </c>
      <c r="I3974" s="1" t="s">
        <v>302</v>
      </c>
      <c r="J3974" s="1" t="s">
        <v>302</v>
      </c>
      <c r="K3974" s="1" t="s">
        <v>302</v>
      </c>
    </row>
    <row r="3975" spans="1:11" x14ac:dyDescent="0.15">
      <c r="A3975" s="1" t="s">
        <v>302</v>
      </c>
      <c r="B3975" s="1" t="s">
        <v>302</v>
      </c>
      <c r="C3975" s="1" t="s">
        <v>302</v>
      </c>
      <c r="D3975" s="1" t="s">
        <v>302</v>
      </c>
      <c r="E3975" s="1" t="s">
        <v>302</v>
      </c>
      <c r="F3975" s="1" t="s">
        <v>302</v>
      </c>
      <c r="G3975" s="1" t="s">
        <v>302</v>
      </c>
      <c r="H3975" s="1" t="s">
        <v>302</v>
      </c>
      <c r="I3975" s="1" t="s">
        <v>302</v>
      </c>
      <c r="J3975" s="1" t="s">
        <v>302</v>
      </c>
      <c r="K3975" s="1" t="s">
        <v>302</v>
      </c>
    </row>
    <row r="3976" spans="1:11" x14ac:dyDescent="0.15">
      <c r="A3976" s="1" t="s">
        <v>302</v>
      </c>
      <c r="B3976" s="1" t="s">
        <v>302</v>
      </c>
      <c r="C3976" s="1" t="s">
        <v>302</v>
      </c>
      <c r="D3976" s="1" t="s">
        <v>302</v>
      </c>
      <c r="E3976" s="1" t="s">
        <v>302</v>
      </c>
      <c r="F3976" s="1" t="s">
        <v>302</v>
      </c>
      <c r="G3976" s="1" t="s">
        <v>302</v>
      </c>
      <c r="H3976" s="1" t="s">
        <v>302</v>
      </c>
      <c r="I3976" s="1" t="s">
        <v>302</v>
      </c>
      <c r="J3976" s="1" t="s">
        <v>302</v>
      </c>
      <c r="K3976" s="1" t="s">
        <v>302</v>
      </c>
    </row>
    <row r="3977" spans="1:11" x14ac:dyDescent="0.15">
      <c r="A3977" s="1" t="s">
        <v>302</v>
      </c>
      <c r="B3977" s="1" t="s">
        <v>302</v>
      </c>
      <c r="C3977" s="1" t="s">
        <v>302</v>
      </c>
      <c r="D3977" s="1" t="s">
        <v>302</v>
      </c>
      <c r="E3977" s="1" t="s">
        <v>302</v>
      </c>
      <c r="F3977" s="1" t="s">
        <v>302</v>
      </c>
      <c r="G3977" s="1" t="s">
        <v>302</v>
      </c>
      <c r="H3977" s="1" t="s">
        <v>302</v>
      </c>
      <c r="I3977" s="1" t="s">
        <v>302</v>
      </c>
      <c r="J3977" s="1" t="s">
        <v>302</v>
      </c>
      <c r="K3977" s="1" t="s">
        <v>302</v>
      </c>
    </row>
    <row r="3978" spans="1:11" x14ac:dyDescent="0.15">
      <c r="A3978" s="1" t="s">
        <v>302</v>
      </c>
      <c r="B3978" s="1" t="s">
        <v>302</v>
      </c>
      <c r="C3978" s="1" t="s">
        <v>302</v>
      </c>
      <c r="D3978" s="1" t="s">
        <v>302</v>
      </c>
      <c r="E3978" s="1" t="s">
        <v>302</v>
      </c>
      <c r="F3978" s="1" t="s">
        <v>302</v>
      </c>
      <c r="G3978" s="1" t="s">
        <v>302</v>
      </c>
      <c r="H3978" s="1" t="s">
        <v>302</v>
      </c>
      <c r="I3978" s="1" t="s">
        <v>302</v>
      </c>
      <c r="J3978" s="1" t="s">
        <v>302</v>
      </c>
      <c r="K3978" s="1" t="s">
        <v>302</v>
      </c>
    </row>
    <row r="3979" spans="1:11" x14ac:dyDescent="0.15">
      <c r="A3979" s="1" t="s">
        <v>302</v>
      </c>
      <c r="B3979" s="1" t="s">
        <v>302</v>
      </c>
      <c r="C3979" s="1" t="s">
        <v>302</v>
      </c>
      <c r="D3979" s="1" t="s">
        <v>302</v>
      </c>
      <c r="E3979" s="1" t="s">
        <v>302</v>
      </c>
      <c r="F3979" s="1" t="s">
        <v>302</v>
      </c>
      <c r="G3979" s="1" t="s">
        <v>302</v>
      </c>
      <c r="H3979" s="1" t="s">
        <v>302</v>
      </c>
      <c r="I3979" s="1" t="s">
        <v>302</v>
      </c>
      <c r="J3979" s="1" t="s">
        <v>302</v>
      </c>
      <c r="K3979" s="1" t="s">
        <v>302</v>
      </c>
    </row>
    <row r="3980" spans="1:11" x14ac:dyDescent="0.15">
      <c r="A3980" s="1" t="s">
        <v>302</v>
      </c>
      <c r="B3980" s="1" t="s">
        <v>302</v>
      </c>
      <c r="C3980" s="1" t="s">
        <v>302</v>
      </c>
      <c r="D3980" s="1" t="s">
        <v>302</v>
      </c>
      <c r="E3980" s="1" t="s">
        <v>302</v>
      </c>
      <c r="F3980" s="1" t="s">
        <v>302</v>
      </c>
      <c r="G3980" s="1" t="s">
        <v>302</v>
      </c>
      <c r="H3980" s="1" t="s">
        <v>302</v>
      </c>
      <c r="I3980" s="1" t="s">
        <v>302</v>
      </c>
      <c r="J3980" s="1" t="s">
        <v>302</v>
      </c>
      <c r="K3980" s="1" t="s">
        <v>302</v>
      </c>
    </row>
    <row r="3981" spans="1:11" x14ac:dyDescent="0.15">
      <c r="A3981" s="1" t="s">
        <v>302</v>
      </c>
      <c r="B3981" s="1" t="s">
        <v>302</v>
      </c>
      <c r="C3981" s="1" t="s">
        <v>302</v>
      </c>
      <c r="D3981" s="1" t="s">
        <v>302</v>
      </c>
      <c r="E3981" s="1" t="s">
        <v>302</v>
      </c>
      <c r="F3981" s="1" t="s">
        <v>302</v>
      </c>
      <c r="G3981" s="1" t="s">
        <v>302</v>
      </c>
      <c r="H3981" s="1" t="s">
        <v>302</v>
      </c>
      <c r="I3981" s="1" t="s">
        <v>302</v>
      </c>
      <c r="J3981" s="1" t="s">
        <v>302</v>
      </c>
      <c r="K3981" s="1" t="s">
        <v>302</v>
      </c>
    </row>
    <row r="3982" spans="1:11" x14ac:dyDescent="0.15">
      <c r="A3982" s="1" t="s">
        <v>302</v>
      </c>
      <c r="B3982" s="1" t="s">
        <v>302</v>
      </c>
      <c r="C3982" s="1" t="s">
        <v>302</v>
      </c>
      <c r="D3982" s="1" t="s">
        <v>302</v>
      </c>
      <c r="E3982" s="1" t="s">
        <v>302</v>
      </c>
      <c r="F3982" s="1" t="s">
        <v>302</v>
      </c>
      <c r="G3982" s="1" t="s">
        <v>302</v>
      </c>
      <c r="H3982" s="1" t="s">
        <v>302</v>
      </c>
      <c r="I3982" s="1" t="s">
        <v>302</v>
      </c>
      <c r="J3982" s="1" t="s">
        <v>302</v>
      </c>
      <c r="K3982" s="1" t="s">
        <v>302</v>
      </c>
    </row>
    <row r="3983" spans="1:11" x14ac:dyDescent="0.15">
      <c r="A3983" s="1" t="s">
        <v>302</v>
      </c>
      <c r="B3983" s="1" t="s">
        <v>302</v>
      </c>
      <c r="C3983" s="1" t="s">
        <v>302</v>
      </c>
      <c r="D3983" s="1" t="s">
        <v>302</v>
      </c>
      <c r="E3983" s="1" t="s">
        <v>302</v>
      </c>
      <c r="F3983" s="1" t="s">
        <v>302</v>
      </c>
      <c r="G3983" s="1" t="s">
        <v>302</v>
      </c>
      <c r="H3983" s="1" t="s">
        <v>302</v>
      </c>
      <c r="I3983" s="1" t="s">
        <v>302</v>
      </c>
      <c r="J3983" s="1" t="s">
        <v>302</v>
      </c>
      <c r="K3983" s="1" t="s">
        <v>302</v>
      </c>
    </row>
    <row r="3984" spans="1:11" x14ac:dyDescent="0.15">
      <c r="A3984" s="1" t="s">
        <v>302</v>
      </c>
      <c r="B3984" s="1" t="s">
        <v>302</v>
      </c>
      <c r="C3984" s="1" t="s">
        <v>302</v>
      </c>
      <c r="D3984" s="1" t="s">
        <v>302</v>
      </c>
      <c r="E3984" s="1" t="s">
        <v>302</v>
      </c>
      <c r="F3984" s="1" t="s">
        <v>302</v>
      </c>
      <c r="G3984" s="1" t="s">
        <v>302</v>
      </c>
      <c r="H3984" s="1" t="s">
        <v>302</v>
      </c>
      <c r="I3984" s="1" t="s">
        <v>302</v>
      </c>
      <c r="J3984" s="1" t="s">
        <v>302</v>
      </c>
      <c r="K3984" s="1" t="s">
        <v>302</v>
      </c>
    </row>
    <row r="3985" spans="1:11" x14ac:dyDescent="0.15">
      <c r="A3985" s="1" t="s">
        <v>302</v>
      </c>
      <c r="B3985" s="1" t="s">
        <v>302</v>
      </c>
      <c r="C3985" s="1" t="s">
        <v>302</v>
      </c>
      <c r="D3985" s="1" t="s">
        <v>302</v>
      </c>
      <c r="E3985" s="1" t="s">
        <v>302</v>
      </c>
      <c r="F3985" s="1" t="s">
        <v>302</v>
      </c>
      <c r="G3985" s="1" t="s">
        <v>302</v>
      </c>
      <c r="H3985" s="1" t="s">
        <v>302</v>
      </c>
      <c r="I3985" s="1" t="s">
        <v>302</v>
      </c>
      <c r="J3985" s="1" t="s">
        <v>302</v>
      </c>
      <c r="K3985" s="1" t="s">
        <v>302</v>
      </c>
    </row>
    <row r="3986" spans="1:11" x14ac:dyDescent="0.15">
      <c r="A3986" s="1" t="s">
        <v>302</v>
      </c>
      <c r="B3986" s="1" t="s">
        <v>302</v>
      </c>
      <c r="C3986" s="1" t="s">
        <v>302</v>
      </c>
      <c r="D3986" s="1" t="s">
        <v>302</v>
      </c>
      <c r="E3986" s="1" t="s">
        <v>302</v>
      </c>
      <c r="F3986" s="1" t="s">
        <v>302</v>
      </c>
      <c r="G3986" s="1" t="s">
        <v>302</v>
      </c>
      <c r="H3986" s="1" t="s">
        <v>302</v>
      </c>
      <c r="I3986" s="1" t="s">
        <v>302</v>
      </c>
      <c r="J3986" s="1" t="s">
        <v>302</v>
      </c>
      <c r="K3986" s="1" t="s">
        <v>302</v>
      </c>
    </row>
    <row r="3987" spans="1:11" x14ac:dyDescent="0.15">
      <c r="A3987" s="1" t="s">
        <v>302</v>
      </c>
      <c r="B3987" s="1" t="s">
        <v>302</v>
      </c>
      <c r="C3987" s="1" t="s">
        <v>302</v>
      </c>
      <c r="D3987" s="1" t="s">
        <v>302</v>
      </c>
      <c r="E3987" s="1" t="s">
        <v>302</v>
      </c>
      <c r="F3987" s="1" t="s">
        <v>302</v>
      </c>
      <c r="G3987" s="1" t="s">
        <v>302</v>
      </c>
      <c r="H3987" s="1" t="s">
        <v>302</v>
      </c>
      <c r="I3987" s="1" t="s">
        <v>302</v>
      </c>
      <c r="J3987" s="1" t="s">
        <v>302</v>
      </c>
      <c r="K3987" s="1" t="s">
        <v>302</v>
      </c>
    </row>
    <row r="3988" spans="1:11" x14ac:dyDescent="0.15">
      <c r="A3988" s="1" t="s">
        <v>302</v>
      </c>
      <c r="B3988" s="1" t="s">
        <v>302</v>
      </c>
      <c r="C3988" s="1" t="s">
        <v>302</v>
      </c>
      <c r="D3988" s="1" t="s">
        <v>302</v>
      </c>
      <c r="E3988" s="1" t="s">
        <v>302</v>
      </c>
      <c r="F3988" s="1" t="s">
        <v>302</v>
      </c>
      <c r="G3988" s="1" t="s">
        <v>302</v>
      </c>
      <c r="H3988" s="1" t="s">
        <v>302</v>
      </c>
      <c r="I3988" s="1" t="s">
        <v>302</v>
      </c>
      <c r="J3988" s="1" t="s">
        <v>302</v>
      </c>
      <c r="K3988" s="1" t="s">
        <v>302</v>
      </c>
    </row>
    <row r="3989" spans="1:11" x14ac:dyDescent="0.15">
      <c r="A3989" s="1" t="s">
        <v>302</v>
      </c>
      <c r="B3989" s="1" t="s">
        <v>302</v>
      </c>
      <c r="C3989" s="1" t="s">
        <v>302</v>
      </c>
      <c r="D3989" s="1" t="s">
        <v>302</v>
      </c>
      <c r="E3989" s="1" t="s">
        <v>302</v>
      </c>
      <c r="F3989" s="1" t="s">
        <v>302</v>
      </c>
      <c r="G3989" s="1" t="s">
        <v>302</v>
      </c>
      <c r="H3989" s="1" t="s">
        <v>302</v>
      </c>
      <c r="I3989" s="1" t="s">
        <v>302</v>
      </c>
      <c r="J3989" s="1" t="s">
        <v>302</v>
      </c>
      <c r="K3989" s="1" t="s">
        <v>302</v>
      </c>
    </row>
    <row r="3990" spans="1:11" x14ac:dyDescent="0.15">
      <c r="A3990" s="1" t="s">
        <v>302</v>
      </c>
      <c r="B3990" s="1" t="s">
        <v>302</v>
      </c>
      <c r="C3990" s="1" t="s">
        <v>302</v>
      </c>
      <c r="D3990" s="1" t="s">
        <v>302</v>
      </c>
      <c r="E3990" s="1" t="s">
        <v>302</v>
      </c>
      <c r="F3990" s="1" t="s">
        <v>302</v>
      </c>
      <c r="G3990" s="1" t="s">
        <v>302</v>
      </c>
      <c r="H3990" s="1" t="s">
        <v>302</v>
      </c>
      <c r="I3990" s="1" t="s">
        <v>302</v>
      </c>
      <c r="J3990" s="1" t="s">
        <v>302</v>
      </c>
      <c r="K3990" s="1" t="s">
        <v>302</v>
      </c>
    </row>
    <row r="3991" spans="1:11" x14ac:dyDescent="0.15">
      <c r="A3991" s="1" t="s">
        <v>302</v>
      </c>
      <c r="B3991" s="1" t="s">
        <v>302</v>
      </c>
      <c r="C3991" s="1" t="s">
        <v>302</v>
      </c>
      <c r="D3991" s="1" t="s">
        <v>302</v>
      </c>
      <c r="E3991" s="1" t="s">
        <v>302</v>
      </c>
      <c r="F3991" s="1" t="s">
        <v>302</v>
      </c>
      <c r="G3991" s="1" t="s">
        <v>302</v>
      </c>
      <c r="H3991" s="1" t="s">
        <v>302</v>
      </c>
      <c r="I3991" s="1" t="s">
        <v>302</v>
      </c>
      <c r="J3991" s="1" t="s">
        <v>302</v>
      </c>
      <c r="K3991" s="1" t="s">
        <v>302</v>
      </c>
    </row>
    <row r="3992" spans="1:11" x14ac:dyDescent="0.15">
      <c r="A3992" s="1" t="s">
        <v>302</v>
      </c>
      <c r="B3992" s="1" t="s">
        <v>302</v>
      </c>
      <c r="C3992" s="1" t="s">
        <v>302</v>
      </c>
      <c r="D3992" s="1" t="s">
        <v>302</v>
      </c>
      <c r="E3992" s="1" t="s">
        <v>302</v>
      </c>
      <c r="F3992" s="1" t="s">
        <v>302</v>
      </c>
      <c r="G3992" s="1" t="s">
        <v>302</v>
      </c>
      <c r="H3992" s="1" t="s">
        <v>302</v>
      </c>
      <c r="I3992" s="1" t="s">
        <v>302</v>
      </c>
      <c r="J3992" s="1" t="s">
        <v>302</v>
      </c>
      <c r="K3992" s="1" t="s">
        <v>302</v>
      </c>
    </row>
    <row r="3993" spans="1:11" x14ac:dyDescent="0.15">
      <c r="A3993" s="1" t="s">
        <v>302</v>
      </c>
      <c r="B3993" s="1" t="s">
        <v>302</v>
      </c>
      <c r="C3993" s="1" t="s">
        <v>302</v>
      </c>
      <c r="D3993" s="1" t="s">
        <v>302</v>
      </c>
      <c r="E3993" s="1" t="s">
        <v>302</v>
      </c>
      <c r="F3993" s="1" t="s">
        <v>302</v>
      </c>
      <c r="G3993" s="1" t="s">
        <v>302</v>
      </c>
      <c r="H3993" s="1" t="s">
        <v>302</v>
      </c>
      <c r="I3993" s="1" t="s">
        <v>302</v>
      </c>
      <c r="J3993" s="1" t="s">
        <v>302</v>
      </c>
      <c r="K3993" s="1" t="s">
        <v>302</v>
      </c>
    </row>
    <row r="3994" spans="1:11" x14ac:dyDescent="0.15">
      <c r="A3994" s="1" t="s">
        <v>302</v>
      </c>
      <c r="B3994" s="1" t="s">
        <v>302</v>
      </c>
      <c r="C3994" s="1" t="s">
        <v>302</v>
      </c>
      <c r="D3994" s="1" t="s">
        <v>302</v>
      </c>
      <c r="E3994" s="1" t="s">
        <v>302</v>
      </c>
      <c r="F3994" s="1" t="s">
        <v>302</v>
      </c>
      <c r="G3994" s="1" t="s">
        <v>302</v>
      </c>
      <c r="H3994" s="1" t="s">
        <v>302</v>
      </c>
      <c r="I3994" s="1" t="s">
        <v>302</v>
      </c>
      <c r="J3994" s="1" t="s">
        <v>302</v>
      </c>
      <c r="K3994" s="1" t="s">
        <v>302</v>
      </c>
    </row>
    <row r="3995" spans="1:11" x14ac:dyDescent="0.15">
      <c r="A3995" s="1" t="s">
        <v>302</v>
      </c>
      <c r="B3995" s="1" t="s">
        <v>302</v>
      </c>
      <c r="C3995" s="1" t="s">
        <v>302</v>
      </c>
      <c r="D3995" s="1" t="s">
        <v>302</v>
      </c>
      <c r="E3995" s="1" t="s">
        <v>302</v>
      </c>
      <c r="F3995" s="1" t="s">
        <v>302</v>
      </c>
      <c r="G3995" s="1" t="s">
        <v>302</v>
      </c>
      <c r="H3995" s="1" t="s">
        <v>302</v>
      </c>
      <c r="I3995" s="1" t="s">
        <v>302</v>
      </c>
      <c r="J3995" s="1" t="s">
        <v>302</v>
      </c>
      <c r="K3995" s="1" t="s">
        <v>302</v>
      </c>
    </row>
    <row r="3996" spans="1:11" x14ac:dyDescent="0.15">
      <c r="A3996" s="1" t="s">
        <v>302</v>
      </c>
      <c r="B3996" s="1" t="s">
        <v>302</v>
      </c>
      <c r="C3996" s="1" t="s">
        <v>302</v>
      </c>
      <c r="D3996" s="1" t="s">
        <v>302</v>
      </c>
      <c r="E3996" s="1" t="s">
        <v>302</v>
      </c>
      <c r="F3996" s="1" t="s">
        <v>302</v>
      </c>
      <c r="G3996" s="1" t="s">
        <v>302</v>
      </c>
      <c r="H3996" s="1" t="s">
        <v>302</v>
      </c>
      <c r="I3996" s="1" t="s">
        <v>302</v>
      </c>
      <c r="J3996" s="1" t="s">
        <v>302</v>
      </c>
      <c r="K3996" s="1" t="s">
        <v>302</v>
      </c>
    </row>
    <row r="3997" spans="1:11" x14ac:dyDescent="0.15">
      <c r="A3997" s="1" t="s">
        <v>302</v>
      </c>
      <c r="B3997" s="1" t="s">
        <v>302</v>
      </c>
      <c r="C3997" s="1" t="s">
        <v>302</v>
      </c>
      <c r="D3997" s="1" t="s">
        <v>302</v>
      </c>
      <c r="E3997" s="1" t="s">
        <v>302</v>
      </c>
      <c r="F3997" s="1" t="s">
        <v>302</v>
      </c>
      <c r="G3997" s="1" t="s">
        <v>302</v>
      </c>
      <c r="H3997" s="1" t="s">
        <v>302</v>
      </c>
      <c r="I3997" s="1" t="s">
        <v>302</v>
      </c>
      <c r="J3997" s="1" t="s">
        <v>302</v>
      </c>
      <c r="K3997" s="1" t="s">
        <v>302</v>
      </c>
    </row>
    <row r="3998" spans="1:11" x14ac:dyDescent="0.15">
      <c r="A3998" s="1" t="s">
        <v>302</v>
      </c>
      <c r="B3998" s="1" t="s">
        <v>302</v>
      </c>
      <c r="C3998" s="1" t="s">
        <v>302</v>
      </c>
      <c r="D3998" s="1" t="s">
        <v>302</v>
      </c>
      <c r="E3998" s="1" t="s">
        <v>302</v>
      </c>
      <c r="F3998" s="1" t="s">
        <v>302</v>
      </c>
      <c r="G3998" s="1" t="s">
        <v>302</v>
      </c>
      <c r="H3998" s="1" t="s">
        <v>302</v>
      </c>
      <c r="I3998" s="1" t="s">
        <v>302</v>
      </c>
      <c r="J3998" s="1" t="s">
        <v>302</v>
      </c>
      <c r="K3998" s="1" t="s">
        <v>302</v>
      </c>
    </row>
    <row r="3999" spans="1:11" x14ac:dyDescent="0.15">
      <c r="A3999" s="1" t="s">
        <v>302</v>
      </c>
      <c r="B3999" s="1" t="s">
        <v>302</v>
      </c>
      <c r="C3999" s="1" t="s">
        <v>302</v>
      </c>
      <c r="D3999" s="1" t="s">
        <v>302</v>
      </c>
      <c r="E3999" s="1" t="s">
        <v>302</v>
      </c>
      <c r="F3999" s="1" t="s">
        <v>302</v>
      </c>
      <c r="G3999" s="1" t="s">
        <v>302</v>
      </c>
      <c r="H3999" s="1" t="s">
        <v>302</v>
      </c>
      <c r="I3999" s="1" t="s">
        <v>302</v>
      </c>
      <c r="J3999" s="1" t="s">
        <v>302</v>
      </c>
      <c r="K3999" s="1" t="s">
        <v>302</v>
      </c>
    </row>
    <row r="4000" spans="1:11" x14ac:dyDescent="0.15">
      <c r="A4000" s="1" t="s">
        <v>302</v>
      </c>
      <c r="B4000" s="1" t="s">
        <v>302</v>
      </c>
      <c r="C4000" s="1" t="s">
        <v>302</v>
      </c>
      <c r="D4000" s="1" t="s">
        <v>302</v>
      </c>
      <c r="E4000" s="1" t="s">
        <v>302</v>
      </c>
      <c r="F4000" s="1" t="s">
        <v>302</v>
      </c>
      <c r="G4000" s="1" t="s">
        <v>302</v>
      </c>
      <c r="H4000" s="1" t="s">
        <v>302</v>
      </c>
      <c r="I4000" s="1" t="s">
        <v>302</v>
      </c>
      <c r="J4000" s="1" t="s">
        <v>302</v>
      </c>
      <c r="K4000" s="1" t="s">
        <v>302</v>
      </c>
    </row>
    <row r="4001" spans="1:11" x14ac:dyDescent="0.15">
      <c r="A4001" s="1" t="s">
        <v>302</v>
      </c>
      <c r="B4001" s="1" t="s">
        <v>302</v>
      </c>
      <c r="C4001" s="1" t="s">
        <v>302</v>
      </c>
      <c r="D4001" s="1" t="s">
        <v>302</v>
      </c>
      <c r="E4001" s="1" t="s">
        <v>302</v>
      </c>
      <c r="F4001" s="1" t="s">
        <v>302</v>
      </c>
      <c r="G4001" s="1" t="s">
        <v>302</v>
      </c>
      <c r="H4001" s="1" t="s">
        <v>302</v>
      </c>
      <c r="I4001" s="1" t="s">
        <v>302</v>
      </c>
      <c r="J4001" s="1" t="s">
        <v>302</v>
      </c>
      <c r="K4001" s="1" t="s">
        <v>302</v>
      </c>
    </row>
    <row r="4002" spans="1:11" x14ac:dyDescent="0.15">
      <c r="A4002" s="1" t="s">
        <v>302</v>
      </c>
      <c r="B4002" s="1" t="s">
        <v>302</v>
      </c>
      <c r="C4002" s="1" t="s">
        <v>302</v>
      </c>
      <c r="D4002" s="1" t="s">
        <v>302</v>
      </c>
      <c r="E4002" s="1" t="s">
        <v>302</v>
      </c>
      <c r="F4002" s="1" t="s">
        <v>302</v>
      </c>
      <c r="G4002" s="1" t="s">
        <v>302</v>
      </c>
      <c r="H4002" s="1" t="s">
        <v>302</v>
      </c>
      <c r="I4002" s="1" t="s">
        <v>302</v>
      </c>
      <c r="J4002" s="1" t="s">
        <v>302</v>
      </c>
      <c r="K4002" s="1" t="s">
        <v>302</v>
      </c>
    </row>
    <row r="4003" spans="1:11" x14ac:dyDescent="0.15">
      <c r="A4003" s="1" t="s">
        <v>302</v>
      </c>
      <c r="B4003" s="1" t="s">
        <v>302</v>
      </c>
      <c r="C4003" s="1" t="s">
        <v>302</v>
      </c>
      <c r="D4003" s="1" t="s">
        <v>302</v>
      </c>
      <c r="E4003" s="1" t="s">
        <v>302</v>
      </c>
      <c r="F4003" s="1" t="s">
        <v>302</v>
      </c>
      <c r="G4003" s="1" t="s">
        <v>302</v>
      </c>
      <c r="H4003" s="1" t="s">
        <v>302</v>
      </c>
      <c r="I4003" s="1" t="s">
        <v>302</v>
      </c>
      <c r="J4003" s="1" t="s">
        <v>302</v>
      </c>
      <c r="K4003" s="1" t="s">
        <v>302</v>
      </c>
    </row>
    <row r="4004" spans="1:11" x14ac:dyDescent="0.15">
      <c r="A4004" s="1" t="s">
        <v>302</v>
      </c>
      <c r="B4004" s="1" t="s">
        <v>302</v>
      </c>
      <c r="C4004" s="1" t="s">
        <v>302</v>
      </c>
      <c r="D4004" s="1" t="s">
        <v>302</v>
      </c>
      <c r="E4004" s="1" t="s">
        <v>302</v>
      </c>
      <c r="F4004" s="1" t="s">
        <v>302</v>
      </c>
      <c r="G4004" s="1" t="s">
        <v>302</v>
      </c>
      <c r="H4004" s="1" t="s">
        <v>302</v>
      </c>
      <c r="I4004" s="1" t="s">
        <v>302</v>
      </c>
      <c r="J4004" s="1" t="s">
        <v>302</v>
      </c>
      <c r="K4004" s="1" t="s">
        <v>302</v>
      </c>
    </row>
    <row r="4005" spans="1:11" x14ac:dyDescent="0.15">
      <c r="A4005" s="1" t="s">
        <v>302</v>
      </c>
      <c r="B4005" s="1" t="s">
        <v>302</v>
      </c>
      <c r="C4005" s="1" t="s">
        <v>302</v>
      </c>
      <c r="D4005" s="1" t="s">
        <v>302</v>
      </c>
      <c r="E4005" s="1" t="s">
        <v>302</v>
      </c>
      <c r="F4005" s="1" t="s">
        <v>302</v>
      </c>
      <c r="G4005" s="1" t="s">
        <v>302</v>
      </c>
      <c r="H4005" s="1" t="s">
        <v>302</v>
      </c>
      <c r="I4005" s="1" t="s">
        <v>302</v>
      </c>
      <c r="J4005" s="1" t="s">
        <v>302</v>
      </c>
      <c r="K4005" s="1" t="s">
        <v>302</v>
      </c>
    </row>
    <row r="4006" spans="1:11" x14ac:dyDescent="0.15">
      <c r="A4006" s="1" t="s">
        <v>302</v>
      </c>
      <c r="B4006" s="1" t="s">
        <v>302</v>
      </c>
      <c r="C4006" s="1" t="s">
        <v>302</v>
      </c>
      <c r="D4006" s="1" t="s">
        <v>302</v>
      </c>
      <c r="E4006" s="1" t="s">
        <v>302</v>
      </c>
      <c r="F4006" s="1" t="s">
        <v>302</v>
      </c>
      <c r="G4006" s="1" t="s">
        <v>302</v>
      </c>
      <c r="H4006" s="1" t="s">
        <v>302</v>
      </c>
      <c r="I4006" s="1" t="s">
        <v>302</v>
      </c>
      <c r="J4006" s="1" t="s">
        <v>302</v>
      </c>
      <c r="K4006" s="1" t="s">
        <v>302</v>
      </c>
    </row>
    <row r="4007" spans="1:11" x14ac:dyDescent="0.15">
      <c r="A4007" s="1" t="s">
        <v>302</v>
      </c>
      <c r="B4007" s="1" t="s">
        <v>302</v>
      </c>
      <c r="C4007" s="1" t="s">
        <v>302</v>
      </c>
      <c r="D4007" s="1" t="s">
        <v>302</v>
      </c>
      <c r="E4007" s="1" t="s">
        <v>302</v>
      </c>
      <c r="F4007" s="1" t="s">
        <v>302</v>
      </c>
      <c r="G4007" s="1" t="s">
        <v>302</v>
      </c>
      <c r="H4007" s="1" t="s">
        <v>302</v>
      </c>
      <c r="I4007" s="1" t="s">
        <v>302</v>
      </c>
      <c r="J4007" s="1" t="s">
        <v>302</v>
      </c>
      <c r="K4007" s="1" t="s">
        <v>302</v>
      </c>
    </row>
    <row r="4008" spans="1:11" x14ac:dyDescent="0.15">
      <c r="A4008" s="1" t="s">
        <v>302</v>
      </c>
      <c r="B4008" s="1" t="s">
        <v>302</v>
      </c>
      <c r="C4008" s="1" t="s">
        <v>302</v>
      </c>
      <c r="D4008" s="1" t="s">
        <v>302</v>
      </c>
      <c r="E4008" s="1" t="s">
        <v>302</v>
      </c>
      <c r="F4008" s="1" t="s">
        <v>302</v>
      </c>
      <c r="G4008" s="1" t="s">
        <v>302</v>
      </c>
      <c r="H4008" s="1" t="s">
        <v>302</v>
      </c>
      <c r="I4008" s="1" t="s">
        <v>302</v>
      </c>
      <c r="J4008" s="1" t="s">
        <v>302</v>
      </c>
      <c r="K4008" s="1" t="s">
        <v>302</v>
      </c>
    </row>
    <row r="4009" spans="1:11" x14ac:dyDescent="0.15">
      <c r="A4009" s="1" t="s">
        <v>302</v>
      </c>
      <c r="B4009" s="1" t="s">
        <v>302</v>
      </c>
      <c r="C4009" s="1" t="s">
        <v>302</v>
      </c>
      <c r="D4009" s="1" t="s">
        <v>302</v>
      </c>
      <c r="E4009" s="1" t="s">
        <v>302</v>
      </c>
      <c r="F4009" s="1" t="s">
        <v>302</v>
      </c>
      <c r="G4009" s="1" t="s">
        <v>302</v>
      </c>
      <c r="H4009" s="1" t="s">
        <v>302</v>
      </c>
      <c r="I4009" s="1" t="s">
        <v>302</v>
      </c>
      <c r="J4009" s="1" t="s">
        <v>302</v>
      </c>
      <c r="K4009" s="1" t="s">
        <v>302</v>
      </c>
    </row>
    <row r="4010" spans="1:11" x14ac:dyDescent="0.15">
      <c r="A4010" s="1" t="s">
        <v>302</v>
      </c>
      <c r="B4010" s="1" t="s">
        <v>302</v>
      </c>
      <c r="C4010" s="1" t="s">
        <v>302</v>
      </c>
      <c r="D4010" s="1" t="s">
        <v>302</v>
      </c>
      <c r="E4010" s="1" t="s">
        <v>302</v>
      </c>
      <c r="F4010" s="1" t="s">
        <v>302</v>
      </c>
      <c r="G4010" s="1" t="s">
        <v>302</v>
      </c>
      <c r="H4010" s="1" t="s">
        <v>302</v>
      </c>
      <c r="I4010" s="1" t="s">
        <v>302</v>
      </c>
      <c r="J4010" s="1" t="s">
        <v>302</v>
      </c>
      <c r="K4010" s="1" t="s">
        <v>302</v>
      </c>
    </row>
    <row r="4011" spans="1:11" x14ac:dyDescent="0.15">
      <c r="A4011" s="1" t="s">
        <v>302</v>
      </c>
      <c r="B4011" s="1" t="s">
        <v>302</v>
      </c>
      <c r="C4011" s="1" t="s">
        <v>302</v>
      </c>
      <c r="D4011" s="1" t="s">
        <v>302</v>
      </c>
      <c r="E4011" s="1" t="s">
        <v>302</v>
      </c>
      <c r="F4011" s="1" t="s">
        <v>302</v>
      </c>
      <c r="G4011" s="1" t="s">
        <v>302</v>
      </c>
      <c r="H4011" s="1" t="s">
        <v>302</v>
      </c>
      <c r="I4011" s="1" t="s">
        <v>302</v>
      </c>
      <c r="J4011" s="1" t="s">
        <v>302</v>
      </c>
      <c r="K4011" s="1" t="s">
        <v>302</v>
      </c>
    </row>
    <row r="4012" spans="1:11" x14ac:dyDescent="0.15">
      <c r="A4012" s="1" t="s">
        <v>302</v>
      </c>
      <c r="B4012" s="1" t="s">
        <v>302</v>
      </c>
      <c r="C4012" s="1" t="s">
        <v>302</v>
      </c>
      <c r="D4012" s="1" t="s">
        <v>302</v>
      </c>
      <c r="E4012" s="1" t="s">
        <v>302</v>
      </c>
      <c r="F4012" s="1" t="s">
        <v>302</v>
      </c>
      <c r="G4012" s="1" t="s">
        <v>302</v>
      </c>
      <c r="H4012" s="1" t="s">
        <v>302</v>
      </c>
      <c r="I4012" s="1" t="s">
        <v>302</v>
      </c>
      <c r="J4012" s="1" t="s">
        <v>302</v>
      </c>
      <c r="K4012" s="1" t="s">
        <v>302</v>
      </c>
    </row>
    <row r="4013" spans="1:11" x14ac:dyDescent="0.15">
      <c r="A4013" s="1" t="s">
        <v>302</v>
      </c>
      <c r="B4013" s="1" t="s">
        <v>302</v>
      </c>
      <c r="C4013" s="1" t="s">
        <v>302</v>
      </c>
      <c r="D4013" s="1" t="s">
        <v>302</v>
      </c>
      <c r="E4013" s="1" t="s">
        <v>302</v>
      </c>
      <c r="F4013" s="1" t="s">
        <v>302</v>
      </c>
      <c r="G4013" s="1" t="s">
        <v>302</v>
      </c>
      <c r="H4013" s="1" t="s">
        <v>302</v>
      </c>
      <c r="I4013" s="1" t="s">
        <v>302</v>
      </c>
      <c r="J4013" s="1" t="s">
        <v>302</v>
      </c>
      <c r="K4013" s="1" t="s">
        <v>302</v>
      </c>
    </row>
    <row r="4014" spans="1:11" x14ac:dyDescent="0.15">
      <c r="A4014" s="1" t="s">
        <v>302</v>
      </c>
      <c r="B4014" s="1" t="s">
        <v>302</v>
      </c>
      <c r="C4014" s="1" t="s">
        <v>302</v>
      </c>
      <c r="D4014" s="1" t="s">
        <v>302</v>
      </c>
      <c r="E4014" s="1" t="s">
        <v>302</v>
      </c>
      <c r="F4014" s="1" t="s">
        <v>302</v>
      </c>
      <c r="G4014" s="1" t="s">
        <v>302</v>
      </c>
      <c r="H4014" s="1" t="s">
        <v>302</v>
      </c>
      <c r="I4014" s="1" t="s">
        <v>302</v>
      </c>
      <c r="J4014" s="1" t="s">
        <v>302</v>
      </c>
      <c r="K4014" s="1" t="s">
        <v>302</v>
      </c>
    </row>
    <row r="4015" spans="1:11" x14ac:dyDescent="0.15">
      <c r="A4015" s="1" t="s">
        <v>302</v>
      </c>
      <c r="B4015" s="1" t="s">
        <v>302</v>
      </c>
      <c r="C4015" s="1" t="s">
        <v>302</v>
      </c>
      <c r="D4015" s="1" t="s">
        <v>302</v>
      </c>
      <c r="E4015" s="1" t="s">
        <v>302</v>
      </c>
      <c r="F4015" s="1" t="s">
        <v>302</v>
      </c>
      <c r="G4015" s="1" t="s">
        <v>302</v>
      </c>
      <c r="H4015" s="1" t="s">
        <v>302</v>
      </c>
      <c r="I4015" s="1" t="s">
        <v>302</v>
      </c>
      <c r="J4015" s="1" t="s">
        <v>302</v>
      </c>
      <c r="K4015" s="1" t="s">
        <v>302</v>
      </c>
    </row>
    <row r="4016" spans="1:11" x14ac:dyDescent="0.15">
      <c r="A4016" s="1" t="s">
        <v>302</v>
      </c>
      <c r="B4016" s="1" t="s">
        <v>302</v>
      </c>
      <c r="C4016" s="1" t="s">
        <v>302</v>
      </c>
      <c r="D4016" s="1" t="s">
        <v>302</v>
      </c>
      <c r="E4016" s="1" t="s">
        <v>302</v>
      </c>
      <c r="F4016" s="1" t="s">
        <v>302</v>
      </c>
      <c r="G4016" s="1" t="s">
        <v>302</v>
      </c>
      <c r="H4016" s="1" t="s">
        <v>302</v>
      </c>
      <c r="I4016" s="1" t="s">
        <v>302</v>
      </c>
      <c r="J4016" s="1" t="s">
        <v>302</v>
      </c>
      <c r="K4016" s="1" t="s">
        <v>302</v>
      </c>
    </row>
    <row r="4017" spans="1:11" x14ac:dyDescent="0.15">
      <c r="A4017" s="1" t="s">
        <v>302</v>
      </c>
      <c r="B4017" s="1" t="s">
        <v>302</v>
      </c>
      <c r="C4017" s="1" t="s">
        <v>302</v>
      </c>
      <c r="D4017" s="1" t="s">
        <v>302</v>
      </c>
      <c r="E4017" s="1" t="s">
        <v>302</v>
      </c>
      <c r="F4017" s="1" t="s">
        <v>302</v>
      </c>
      <c r="G4017" s="1" t="s">
        <v>302</v>
      </c>
      <c r="H4017" s="1" t="s">
        <v>302</v>
      </c>
      <c r="I4017" s="1" t="s">
        <v>302</v>
      </c>
      <c r="J4017" s="1" t="s">
        <v>302</v>
      </c>
      <c r="K4017" s="1" t="s">
        <v>302</v>
      </c>
    </row>
    <row r="4018" spans="1:11" x14ac:dyDescent="0.15">
      <c r="A4018" s="1" t="s">
        <v>302</v>
      </c>
      <c r="B4018" s="1" t="s">
        <v>302</v>
      </c>
      <c r="C4018" s="1" t="s">
        <v>302</v>
      </c>
      <c r="D4018" s="1" t="s">
        <v>302</v>
      </c>
      <c r="E4018" s="1" t="s">
        <v>302</v>
      </c>
      <c r="F4018" s="1" t="s">
        <v>302</v>
      </c>
      <c r="G4018" s="1" t="s">
        <v>302</v>
      </c>
      <c r="H4018" s="1" t="s">
        <v>302</v>
      </c>
      <c r="I4018" s="1" t="s">
        <v>302</v>
      </c>
      <c r="J4018" s="1" t="s">
        <v>302</v>
      </c>
      <c r="K4018" s="1" t="s">
        <v>302</v>
      </c>
    </row>
    <row r="4019" spans="1:11" x14ac:dyDescent="0.15">
      <c r="A4019" s="1" t="s">
        <v>302</v>
      </c>
      <c r="B4019" s="1" t="s">
        <v>302</v>
      </c>
      <c r="C4019" s="1" t="s">
        <v>302</v>
      </c>
      <c r="D4019" s="1" t="s">
        <v>302</v>
      </c>
      <c r="E4019" s="1" t="s">
        <v>302</v>
      </c>
      <c r="F4019" s="1" t="s">
        <v>302</v>
      </c>
      <c r="G4019" s="1" t="s">
        <v>302</v>
      </c>
      <c r="H4019" s="1" t="s">
        <v>302</v>
      </c>
      <c r="I4019" s="1" t="s">
        <v>302</v>
      </c>
      <c r="J4019" s="1" t="s">
        <v>302</v>
      </c>
      <c r="K4019" s="1" t="s">
        <v>302</v>
      </c>
    </row>
    <row r="4020" spans="1:11" x14ac:dyDescent="0.15">
      <c r="A4020" s="1" t="s">
        <v>302</v>
      </c>
      <c r="B4020" s="1" t="s">
        <v>302</v>
      </c>
      <c r="C4020" s="1" t="s">
        <v>302</v>
      </c>
      <c r="D4020" s="1" t="s">
        <v>302</v>
      </c>
      <c r="E4020" s="1" t="s">
        <v>302</v>
      </c>
      <c r="F4020" s="1" t="s">
        <v>302</v>
      </c>
      <c r="G4020" s="1" t="s">
        <v>302</v>
      </c>
      <c r="H4020" s="1" t="s">
        <v>302</v>
      </c>
      <c r="I4020" s="1" t="s">
        <v>302</v>
      </c>
      <c r="J4020" s="1" t="s">
        <v>302</v>
      </c>
      <c r="K4020" s="1" t="s">
        <v>302</v>
      </c>
    </row>
    <row r="4021" spans="1:11" x14ac:dyDescent="0.15">
      <c r="A4021" s="1" t="s">
        <v>302</v>
      </c>
      <c r="B4021" s="1" t="s">
        <v>302</v>
      </c>
      <c r="C4021" s="1" t="s">
        <v>302</v>
      </c>
      <c r="D4021" s="1" t="s">
        <v>302</v>
      </c>
      <c r="E4021" s="1" t="s">
        <v>302</v>
      </c>
      <c r="F4021" s="1" t="s">
        <v>302</v>
      </c>
      <c r="G4021" s="1" t="s">
        <v>302</v>
      </c>
      <c r="H4021" s="1" t="s">
        <v>302</v>
      </c>
      <c r="I4021" s="1" t="s">
        <v>302</v>
      </c>
      <c r="J4021" s="1" t="s">
        <v>302</v>
      </c>
      <c r="K4021" s="1" t="s">
        <v>302</v>
      </c>
    </row>
    <row r="4022" spans="1:11" x14ac:dyDescent="0.15">
      <c r="A4022" s="1" t="s">
        <v>302</v>
      </c>
      <c r="B4022" s="1" t="s">
        <v>302</v>
      </c>
      <c r="C4022" s="1" t="s">
        <v>302</v>
      </c>
      <c r="D4022" s="1" t="s">
        <v>302</v>
      </c>
      <c r="E4022" s="1" t="s">
        <v>302</v>
      </c>
      <c r="F4022" s="1" t="s">
        <v>302</v>
      </c>
      <c r="G4022" s="1" t="s">
        <v>302</v>
      </c>
      <c r="H4022" s="1" t="s">
        <v>302</v>
      </c>
      <c r="I4022" s="1" t="s">
        <v>302</v>
      </c>
      <c r="J4022" s="1" t="s">
        <v>302</v>
      </c>
      <c r="K4022" s="1" t="s">
        <v>302</v>
      </c>
    </row>
    <row r="4023" spans="1:11" x14ac:dyDescent="0.15">
      <c r="A4023" s="1" t="s">
        <v>302</v>
      </c>
      <c r="B4023" s="1" t="s">
        <v>302</v>
      </c>
      <c r="C4023" s="1" t="s">
        <v>302</v>
      </c>
      <c r="D4023" s="1" t="s">
        <v>302</v>
      </c>
      <c r="E4023" s="1" t="s">
        <v>302</v>
      </c>
      <c r="F4023" s="1" t="s">
        <v>302</v>
      </c>
      <c r="G4023" s="1" t="s">
        <v>302</v>
      </c>
      <c r="H4023" s="1" t="s">
        <v>302</v>
      </c>
      <c r="I4023" s="1" t="s">
        <v>302</v>
      </c>
      <c r="J4023" s="1" t="s">
        <v>302</v>
      </c>
      <c r="K4023" s="1" t="s">
        <v>302</v>
      </c>
    </row>
    <row r="4024" spans="1:11" x14ac:dyDescent="0.15">
      <c r="A4024" s="1" t="s">
        <v>302</v>
      </c>
      <c r="B4024" s="1" t="s">
        <v>302</v>
      </c>
      <c r="C4024" s="1" t="s">
        <v>302</v>
      </c>
      <c r="D4024" s="1" t="s">
        <v>302</v>
      </c>
      <c r="E4024" s="1" t="s">
        <v>302</v>
      </c>
      <c r="F4024" s="1" t="s">
        <v>302</v>
      </c>
      <c r="G4024" s="1" t="s">
        <v>302</v>
      </c>
      <c r="H4024" s="1" t="s">
        <v>302</v>
      </c>
      <c r="I4024" s="1" t="s">
        <v>302</v>
      </c>
      <c r="J4024" s="1" t="s">
        <v>302</v>
      </c>
      <c r="K4024" s="1" t="s">
        <v>302</v>
      </c>
    </row>
    <row r="4025" spans="1:11" x14ac:dyDescent="0.15">
      <c r="A4025" s="1" t="s">
        <v>302</v>
      </c>
      <c r="B4025" s="1" t="s">
        <v>302</v>
      </c>
      <c r="C4025" s="1" t="s">
        <v>302</v>
      </c>
      <c r="D4025" s="1" t="s">
        <v>302</v>
      </c>
      <c r="E4025" s="1" t="s">
        <v>302</v>
      </c>
      <c r="F4025" s="1" t="s">
        <v>302</v>
      </c>
      <c r="G4025" s="1" t="s">
        <v>302</v>
      </c>
      <c r="H4025" s="1" t="s">
        <v>302</v>
      </c>
      <c r="I4025" s="1" t="s">
        <v>302</v>
      </c>
      <c r="J4025" s="1" t="s">
        <v>302</v>
      </c>
      <c r="K4025" s="1" t="s">
        <v>302</v>
      </c>
    </row>
    <row r="4026" spans="1:11" x14ac:dyDescent="0.15">
      <c r="A4026" s="1" t="s">
        <v>302</v>
      </c>
      <c r="B4026" s="1" t="s">
        <v>302</v>
      </c>
      <c r="C4026" s="1" t="s">
        <v>302</v>
      </c>
      <c r="D4026" s="1" t="s">
        <v>302</v>
      </c>
      <c r="E4026" s="1" t="s">
        <v>302</v>
      </c>
      <c r="F4026" s="1" t="s">
        <v>302</v>
      </c>
      <c r="G4026" s="1" t="s">
        <v>302</v>
      </c>
      <c r="H4026" s="1" t="s">
        <v>302</v>
      </c>
      <c r="I4026" s="1" t="s">
        <v>302</v>
      </c>
      <c r="J4026" s="1" t="s">
        <v>302</v>
      </c>
      <c r="K4026" s="1" t="s">
        <v>302</v>
      </c>
    </row>
    <row r="4027" spans="1:11" x14ac:dyDescent="0.15">
      <c r="A4027" s="1" t="s">
        <v>302</v>
      </c>
      <c r="B4027" s="1" t="s">
        <v>302</v>
      </c>
      <c r="C4027" s="1" t="s">
        <v>302</v>
      </c>
      <c r="D4027" s="1" t="s">
        <v>302</v>
      </c>
      <c r="E4027" s="1" t="s">
        <v>302</v>
      </c>
      <c r="F4027" s="1" t="s">
        <v>302</v>
      </c>
      <c r="G4027" s="1" t="s">
        <v>302</v>
      </c>
      <c r="H4027" s="1" t="s">
        <v>302</v>
      </c>
      <c r="I4027" s="1" t="s">
        <v>302</v>
      </c>
      <c r="J4027" s="1" t="s">
        <v>302</v>
      </c>
      <c r="K4027" s="1" t="s">
        <v>302</v>
      </c>
    </row>
    <row r="4028" spans="1:11" x14ac:dyDescent="0.15">
      <c r="A4028" s="1" t="s">
        <v>302</v>
      </c>
      <c r="B4028" s="1" t="s">
        <v>302</v>
      </c>
      <c r="C4028" s="1" t="s">
        <v>302</v>
      </c>
      <c r="D4028" s="1" t="s">
        <v>302</v>
      </c>
      <c r="E4028" s="1" t="s">
        <v>302</v>
      </c>
      <c r="F4028" s="1" t="s">
        <v>302</v>
      </c>
      <c r="G4028" s="1" t="s">
        <v>302</v>
      </c>
      <c r="H4028" s="1" t="s">
        <v>302</v>
      </c>
      <c r="I4028" s="1" t="s">
        <v>302</v>
      </c>
      <c r="J4028" s="1" t="s">
        <v>302</v>
      </c>
      <c r="K4028" s="1" t="s">
        <v>302</v>
      </c>
    </row>
    <row r="4029" spans="1:11" x14ac:dyDescent="0.15">
      <c r="A4029" s="1" t="s">
        <v>302</v>
      </c>
      <c r="B4029" s="1" t="s">
        <v>302</v>
      </c>
      <c r="C4029" s="1" t="s">
        <v>302</v>
      </c>
      <c r="D4029" s="1" t="s">
        <v>302</v>
      </c>
      <c r="E4029" s="1" t="s">
        <v>302</v>
      </c>
      <c r="F4029" s="1" t="s">
        <v>302</v>
      </c>
      <c r="G4029" s="1" t="s">
        <v>302</v>
      </c>
      <c r="H4029" s="1" t="s">
        <v>302</v>
      </c>
      <c r="I4029" s="1" t="s">
        <v>302</v>
      </c>
      <c r="J4029" s="1" t="s">
        <v>302</v>
      </c>
      <c r="K4029" s="1" t="s">
        <v>302</v>
      </c>
    </row>
    <row r="4030" spans="1:11" x14ac:dyDescent="0.15">
      <c r="A4030" s="1" t="s">
        <v>302</v>
      </c>
      <c r="B4030" s="1" t="s">
        <v>302</v>
      </c>
      <c r="C4030" s="1" t="s">
        <v>302</v>
      </c>
      <c r="D4030" s="1" t="s">
        <v>302</v>
      </c>
      <c r="E4030" s="1" t="s">
        <v>302</v>
      </c>
      <c r="F4030" s="1" t="s">
        <v>302</v>
      </c>
      <c r="G4030" s="1" t="s">
        <v>302</v>
      </c>
      <c r="H4030" s="1" t="s">
        <v>302</v>
      </c>
      <c r="I4030" s="1" t="s">
        <v>302</v>
      </c>
      <c r="J4030" s="1" t="s">
        <v>302</v>
      </c>
      <c r="K4030" s="1" t="s">
        <v>302</v>
      </c>
    </row>
    <row r="4031" spans="1:11" x14ac:dyDescent="0.15">
      <c r="A4031" s="1" t="s">
        <v>302</v>
      </c>
      <c r="B4031" s="1" t="s">
        <v>302</v>
      </c>
      <c r="C4031" s="1" t="s">
        <v>302</v>
      </c>
      <c r="D4031" s="1" t="s">
        <v>302</v>
      </c>
      <c r="E4031" s="1" t="s">
        <v>302</v>
      </c>
      <c r="F4031" s="1" t="s">
        <v>302</v>
      </c>
      <c r="G4031" s="1" t="s">
        <v>302</v>
      </c>
      <c r="H4031" s="1" t="s">
        <v>302</v>
      </c>
      <c r="I4031" s="1" t="s">
        <v>302</v>
      </c>
      <c r="J4031" s="1" t="s">
        <v>302</v>
      </c>
      <c r="K4031" s="1" t="s">
        <v>302</v>
      </c>
    </row>
    <row r="4032" spans="1:11" x14ac:dyDescent="0.15">
      <c r="A4032" s="1" t="s">
        <v>302</v>
      </c>
      <c r="B4032" s="1" t="s">
        <v>302</v>
      </c>
      <c r="C4032" s="1" t="s">
        <v>302</v>
      </c>
      <c r="D4032" s="1" t="s">
        <v>302</v>
      </c>
      <c r="E4032" s="1" t="s">
        <v>302</v>
      </c>
      <c r="F4032" s="1" t="s">
        <v>302</v>
      </c>
      <c r="G4032" s="1" t="s">
        <v>302</v>
      </c>
      <c r="H4032" s="1" t="s">
        <v>302</v>
      </c>
      <c r="I4032" s="1" t="s">
        <v>302</v>
      </c>
      <c r="J4032" s="1" t="s">
        <v>302</v>
      </c>
      <c r="K4032" s="1" t="s">
        <v>302</v>
      </c>
    </row>
    <row r="4033" spans="1:11" x14ac:dyDescent="0.15">
      <c r="A4033" s="1" t="s">
        <v>302</v>
      </c>
      <c r="B4033" s="1" t="s">
        <v>302</v>
      </c>
      <c r="C4033" s="1" t="s">
        <v>302</v>
      </c>
      <c r="D4033" s="1" t="s">
        <v>302</v>
      </c>
      <c r="E4033" s="1" t="s">
        <v>302</v>
      </c>
      <c r="F4033" s="1" t="s">
        <v>302</v>
      </c>
      <c r="G4033" s="1" t="s">
        <v>302</v>
      </c>
      <c r="H4033" s="1" t="s">
        <v>302</v>
      </c>
      <c r="I4033" s="1" t="s">
        <v>302</v>
      </c>
      <c r="J4033" s="1" t="s">
        <v>302</v>
      </c>
      <c r="K4033" s="1" t="s">
        <v>302</v>
      </c>
    </row>
    <row r="4034" spans="1:11" x14ac:dyDescent="0.15">
      <c r="A4034" s="1" t="s">
        <v>302</v>
      </c>
      <c r="B4034" s="1" t="s">
        <v>302</v>
      </c>
      <c r="C4034" s="1" t="s">
        <v>302</v>
      </c>
      <c r="D4034" s="1" t="s">
        <v>302</v>
      </c>
      <c r="E4034" s="1" t="s">
        <v>302</v>
      </c>
      <c r="F4034" s="1" t="s">
        <v>302</v>
      </c>
      <c r="G4034" s="1" t="s">
        <v>302</v>
      </c>
      <c r="H4034" s="1" t="s">
        <v>302</v>
      </c>
      <c r="I4034" s="1" t="s">
        <v>302</v>
      </c>
      <c r="J4034" s="1" t="s">
        <v>302</v>
      </c>
      <c r="K4034" s="1" t="s">
        <v>302</v>
      </c>
    </row>
    <row r="4035" spans="1:11" x14ac:dyDescent="0.15">
      <c r="A4035" s="1" t="s">
        <v>302</v>
      </c>
      <c r="B4035" s="1" t="s">
        <v>302</v>
      </c>
      <c r="C4035" s="1" t="s">
        <v>302</v>
      </c>
      <c r="D4035" s="1" t="s">
        <v>302</v>
      </c>
      <c r="E4035" s="1" t="s">
        <v>302</v>
      </c>
      <c r="F4035" s="1" t="s">
        <v>302</v>
      </c>
      <c r="G4035" s="1" t="s">
        <v>302</v>
      </c>
      <c r="H4035" s="1" t="s">
        <v>302</v>
      </c>
      <c r="I4035" s="1" t="s">
        <v>302</v>
      </c>
      <c r="J4035" s="1" t="s">
        <v>302</v>
      </c>
      <c r="K4035" s="1" t="s">
        <v>302</v>
      </c>
    </row>
    <row r="4036" spans="1:11" x14ac:dyDescent="0.15">
      <c r="A4036" s="1" t="s">
        <v>302</v>
      </c>
      <c r="B4036" s="1" t="s">
        <v>302</v>
      </c>
      <c r="C4036" s="1" t="s">
        <v>302</v>
      </c>
      <c r="D4036" s="1" t="s">
        <v>302</v>
      </c>
      <c r="E4036" s="1" t="s">
        <v>302</v>
      </c>
      <c r="F4036" s="1" t="s">
        <v>302</v>
      </c>
      <c r="G4036" s="1" t="s">
        <v>302</v>
      </c>
      <c r="H4036" s="1" t="s">
        <v>302</v>
      </c>
      <c r="I4036" s="1" t="s">
        <v>302</v>
      </c>
      <c r="J4036" s="1" t="s">
        <v>302</v>
      </c>
      <c r="K4036" s="1" t="s">
        <v>302</v>
      </c>
    </row>
    <row r="4037" spans="1:11" x14ac:dyDescent="0.15">
      <c r="A4037" s="1" t="s">
        <v>302</v>
      </c>
      <c r="B4037" s="1" t="s">
        <v>302</v>
      </c>
      <c r="C4037" s="1" t="s">
        <v>302</v>
      </c>
      <c r="D4037" s="1" t="s">
        <v>302</v>
      </c>
      <c r="E4037" s="1" t="s">
        <v>302</v>
      </c>
      <c r="F4037" s="1" t="s">
        <v>302</v>
      </c>
      <c r="G4037" s="1" t="s">
        <v>302</v>
      </c>
      <c r="H4037" s="1" t="s">
        <v>302</v>
      </c>
      <c r="I4037" s="1" t="s">
        <v>302</v>
      </c>
      <c r="J4037" s="1" t="s">
        <v>302</v>
      </c>
      <c r="K4037" s="1" t="s">
        <v>302</v>
      </c>
    </row>
    <row r="4038" spans="1:11" x14ac:dyDescent="0.15">
      <c r="A4038" s="1" t="s">
        <v>302</v>
      </c>
      <c r="B4038" s="1" t="s">
        <v>302</v>
      </c>
      <c r="C4038" s="1" t="s">
        <v>302</v>
      </c>
      <c r="D4038" s="1" t="s">
        <v>302</v>
      </c>
      <c r="E4038" s="1" t="s">
        <v>302</v>
      </c>
      <c r="F4038" s="1" t="s">
        <v>302</v>
      </c>
      <c r="G4038" s="1" t="s">
        <v>302</v>
      </c>
      <c r="H4038" s="1" t="s">
        <v>302</v>
      </c>
      <c r="I4038" s="1" t="s">
        <v>302</v>
      </c>
      <c r="J4038" s="1" t="s">
        <v>302</v>
      </c>
      <c r="K4038" s="1" t="s">
        <v>302</v>
      </c>
    </row>
    <row r="4039" spans="1:11" x14ac:dyDescent="0.15">
      <c r="A4039" s="1" t="s">
        <v>302</v>
      </c>
      <c r="B4039" s="1" t="s">
        <v>302</v>
      </c>
      <c r="C4039" s="1" t="s">
        <v>302</v>
      </c>
      <c r="D4039" s="1" t="s">
        <v>302</v>
      </c>
      <c r="E4039" s="1" t="s">
        <v>302</v>
      </c>
      <c r="F4039" s="1" t="s">
        <v>302</v>
      </c>
      <c r="G4039" s="1" t="s">
        <v>302</v>
      </c>
      <c r="H4039" s="1" t="s">
        <v>302</v>
      </c>
      <c r="I4039" s="1" t="s">
        <v>302</v>
      </c>
      <c r="J4039" s="1" t="s">
        <v>302</v>
      </c>
      <c r="K4039" s="1" t="s">
        <v>302</v>
      </c>
    </row>
    <row r="4040" spans="1:11" x14ac:dyDescent="0.15">
      <c r="A4040" s="1" t="s">
        <v>302</v>
      </c>
      <c r="B4040" s="1" t="s">
        <v>302</v>
      </c>
      <c r="C4040" s="1" t="s">
        <v>302</v>
      </c>
      <c r="D4040" s="1" t="s">
        <v>302</v>
      </c>
      <c r="E4040" s="1" t="s">
        <v>302</v>
      </c>
      <c r="F4040" s="1" t="s">
        <v>302</v>
      </c>
      <c r="G4040" s="1" t="s">
        <v>302</v>
      </c>
      <c r="H4040" s="1" t="s">
        <v>302</v>
      </c>
      <c r="I4040" s="1" t="s">
        <v>302</v>
      </c>
      <c r="J4040" s="1" t="s">
        <v>302</v>
      </c>
      <c r="K4040" s="1" t="s">
        <v>302</v>
      </c>
    </row>
    <row r="4041" spans="1:11" x14ac:dyDescent="0.15">
      <c r="A4041" s="1" t="s">
        <v>302</v>
      </c>
      <c r="B4041" s="1" t="s">
        <v>302</v>
      </c>
      <c r="C4041" s="1" t="s">
        <v>302</v>
      </c>
      <c r="D4041" s="1" t="s">
        <v>302</v>
      </c>
      <c r="E4041" s="1" t="s">
        <v>302</v>
      </c>
      <c r="F4041" s="1" t="s">
        <v>302</v>
      </c>
      <c r="G4041" s="1" t="s">
        <v>302</v>
      </c>
      <c r="H4041" s="1" t="s">
        <v>302</v>
      </c>
      <c r="I4041" s="1" t="s">
        <v>302</v>
      </c>
      <c r="J4041" s="1" t="s">
        <v>302</v>
      </c>
      <c r="K4041" s="1" t="s">
        <v>302</v>
      </c>
    </row>
    <row r="4042" spans="1:11" x14ac:dyDescent="0.15">
      <c r="A4042" s="1" t="s">
        <v>302</v>
      </c>
      <c r="B4042" s="1" t="s">
        <v>302</v>
      </c>
      <c r="C4042" s="1" t="s">
        <v>302</v>
      </c>
      <c r="D4042" s="1" t="s">
        <v>302</v>
      </c>
      <c r="E4042" s="1" t="s">
        <v>302</v>
      </c>
      <c r="F4042" s="1" t="s">
        <v>302</v>
      </c>
      <c r="G4042" s="1" t="s">
        <v>302</v>
      </c>
      <c r="H4042" s="1" t="s">
        <v>302</v>
      </c>
      <c r="I4042" s="1" t="s">
        <v>302</v>
      </c>
      <c r="J4042" s="1" t="s">
        <v>302</v>
      </c>
      <c r="K4042" s="1" t="s">
        <v>302</v>
      </c>
    </row>
    <row r="4043" spans="1:11" x14ac:dyDescent="0.15">
      <c r="A4043" s="1" t="s">
        <v>302</v>
      </c>
      <c r="B4043" s="1" t="s">
        <v>302</v>
      </c>
      <c r="C4043" s="1" t="s">
        <v>302</v>
      </c>
      <c r="D4043" s="1" t="s">
        <v>302</v>
      </c>
      <c r="E4043" s="1" t="s">
        <v>302</v>
      </c>
      <c r="F4043" s="1" t="s">
        <v>302</v>
      </c>
      <c r="G4043" s="1" t="s">
        <v>302</v>
      </c>
      <c r="H4043" s="1" t="s">
        <v>302</v>
      </c>
      <c r="I4043" s="1" t="s">
        <v>302</v>
      </c>
      <c r="J4043" s="1" t="s">
        <v>302</v>
      </c>
      <c r="K4043" s="1" t="s">
        <v>302</v>
      </c>
    </row>
    <row r="4044" spans="1:11" x14ac:dyDescent="0.15">
      <c r="A4044" s="1" t="s">
        <v>302</v>
      </c>
      <c r="B4044" s="1" t="s">
        <v>302</v>
      </c>
      <c r="C4044" s="1" t="s">
        <v>302</v>
      </c>
      <c r="D4044" s="1" t="s">
        <v>302</v>
      </c>
      <c r="E4044" s="1" t="s">
        <v>302</v>
      </c>
      <c r="F4044" s="1" t="s">
        <v>302</v>
      </c>
      <c r="G4044" s="1" t="s">
        <v>302</v>
      </c>
      <c r="H4044" s="1" t="s">
        <v>302</v>
      </c>
      <c r="I4044" s="1" t="s">
        <v>302</v>
      </c>
      <c r="J4044" s="1" t="s">
        <v>302</v>
      </c>
      <c r="K4044" s="1" t="s">
        <v>302</v>
      </c>
    </row>
    <row r="4045" spans="1:11" x14ac:dyDescent="0.15">
      <c r="A4045" s="1" t="s">
        <v>302</v>
      </c>
      <c r="B4045" s="1" t="s">
        <v>302</v>
      </c>
      <c r="C4045" s="1" t="s">
        <v>302</v>
      </c>
      <c r="D4045" s="1" t="s">
        <v>302</v>
      </c>
      <c r="E4045" s="1" t="s">
        <v>302</v>
      </c>
      <c r="F4045" s="1" t="s">
        <v>302</v>
      </c>
      <c r="G4045" s="1" t="s">
        <v>302</v>
      </c>
      <c r="H4045" s="1" t="s">
        <v>302</v>
      </c>
      <c r="I4045" s="1" t="s">
        <v>302</v>
      </c>
      <c r="J4045" s="1" t="s">
        <v>302</v>
      </c>
      <c r="K4045" s="1" t="s">
        <v>302</v>
      </c>
    </row>
    <row r="4046" spans="1:11" x14ac:dyDescent="0.15">
      <c r="A4046" s="1" t="s">
        <v>302</v>
      </c>
      <c r="B4046" s="1" t="s">
        <v>302</v>
      </c>
      <c r="C4046" s="1" t="s">
        <v>302</v>
      </c>
      <c r="D4046" s="1" t="s">
        <v>302</v>
      </c>
      <c r="E4046" s="1" t="s">
        <v>302</v>
      </c>
      <c r="F4046" s="1" t="s">
        <v>302</v>
      </c>
      <c r="G4046" s="1" t="s">
        <v>302</v>
      </c>
      <c r="H4046" s="1" t="s">
        <v>302</v>
      </c>
      <c r="I4046" s="1" t="s">
        <v>302</v>
      </c>
      <c r="J4046" s="1" t="s">
        <v>302</v>
      </c>
      <c r="K4046" s="1" t="s">
        <v>302</v>
      </c>
    </row>
    <row r="4047" spans="1:11" x14ac:dyDescent="0.15">
      <c r="A4047" s="1" t="s">
        <v>302</v>
      </c>
      <c r="B4047" s="1" t="s">
        <v>302</v>
      </c>
      <c r="C4047" s="1" t="s">
        <v>302</v>
      </c>
      <c r="D4047" s="1" t="s">
        <v>302</v>
      </c>
      <c r="E4047" s="1" t="s">
        <v>302</v>
      </c>
      <c r="F4047" s="1" t="s">
        <v>302</v>
      </c>
      <c r="G4047" s="1" t="s">
        <v>302</v>
      </c>
      <c r="H4047" s="1" t="s">
        <v>302</v>
      </c>
      <c r="I4047" s="1" t="s">
        <v>302</v>
      </c>
      <c r="J4047" s="1" t="s">
        <v>302</v>
      </c>
      <c r="K4047" s="1" t="s">
        <v>302</v>
      </c>
    </row>
    <row r="4048" spans="1:11" x14ac:dyDescent="0.15">
      <c r="A4048" s="1" t="s">
        <v>302</v>
      </c>
      <c r="B4048" s="1" t="s">
        <v>302</v>
      </c>
      <c r="C4048" s="1" t="s">
        <v>302</v>
      </c>
      <c r="D4048" s="1" t="s">
        <v>302</v>
      </c>
      <c r="E4048" s="1" t="s">
        <v>302</v>
      </c>
      <c r="F4048" s="1" t="s">
        <v>302</v>
      </c>
      <c r="G4048" s="1" t="s">
        <v>302</v>
      </c>
      <c r="H4048" s="1" t="s">
        <v>302</v>
      </c>
      <c r="I4048" s="1" t="s">
        <v>302</v>
      </c>
      <c r="J4048" s="1" t="s">
        <v>302</v>
      </c>
      <c r="K4048" s="1" t="s">
        <v>302</v>
      </c>
    </row>
    <row r="4049" spans="1:11" x14ac:dyDescent="0.15">
      <c r="A4049" s="1" t="s">
        <v>302</v>
      </c>
      <c r="B4049" s="1" t="s">
        <v>302</v>
      </c>
      <c r="C4049" s="1" t="s">
        <v>302</v>
      </c>
      <c r="D4049" s="1" t="s">
        <v>302</v>
      </c>
      <c r="E4049" s="1" t="s">
        <v>302</v>
      </c>
      <c r="F4049" s="1" t="s">
        <v>302</v>
      </c>
      <c r="G4049" s="1" t="s">
        <v>302</v>
      </c>
      <c r="H4049" s="1" t="s">
        <v>302</v>
      </c>
      <c r="I4049" s="1" t="s">
        <v>302</v>
      </c>
      <c r="J4049" s="1" t="s">
        <v>302</v>
      </c>
      <c r="K4049" s="1" t="s">
        <v>302</v>
      </c>
    </row>
    <row r="4050" spans="1:11" x14ac:dyDescent="0.15">
      <c r="A4050" s="1" t="s">
        <v>302</v>
      </c>
      <c r="B4050" s="1" t="s">
        <v>302</v>
      </c>
      <c r="C4050" s="1" t="s">
        <v>302</v>
      </c>
      <c r="D4050" s="1" t="s">
        <v>302</v>
      </c>
      <c r="E4050" s="1" t="s">
        <v>302</v>
      </c>
      <c r="F4050" s="1" t="s">
        <v>302</v>
      </c>
      <c r="G4050" s="1" t="s">
        <v>302</v>
      </c>
      <c r="H4050" s="1" t="s">
        <v>302</v>
      </c>
      <c r="I4050" s="1" t="s">
        <v>302</v>
      </c>
      <c r="J4050" s="1" t="s">
        <v>302</v>
      </c>
      <c r="K4050" s="1" t="s">
        <v>302</v>
      </c>
    </row>
    <row r="4051" spans="1:11" x14ac:dyDescent="0.15">
      <c r="A4051" s="1" t="s">
        <v>302</v>
      </c>
      <c r="B4051" s="1" t="s">
        <v>302</v>
      </c>
      <c r="C4051" s="1" t="s">
        <v>302</v>
      </c>
      <c r="D4051" s="1" t="s">
        <v>302</v>
      </c>
      <c r="E4051" s="1" t="s">
        <v>302</v>
      </c>
      <c r="F4051" s="1" t="s">
        <v>302</v>
      </c>
      <c r="G4051" s="1" t="s">
        <v>302</v>
      </c>
      <c r="H4051" s="1" t="s">
        <v>302</v>
      </c>
      <c r="I4051" s="1" t="s">
        <v>302</v>
      </c>
      <c r="J4051" s="1" t="s">
        <v>302</v>
      </c>
      <c r="K4051" s="1" t="s">
        <v>302</v>
      </c>
    </row>
    <row r="4052" spans="1:11" x14ac:dyDescent="0.15">
      <c r="A4052" s="1" t="s">
        <v>302</v>
      </c>
      <c r="B4052" s="1" t="s">
        <v>302</v>
      </c>
      <c r="C4052" s="1" t="s">
        <v>302</v>
      </c>
      <c r="D4052" s="1" t="s">
        <v>302</v>
      </c>
      <c r="E4052" s="1" t="s">
        <v>302</v>
      </c>
      <c r="F4052" s="1" t="s">
        <v>302</v>
      </c>
      <c r="G4052" s="1" t="s">
        <v>302</v>
      </c>
      <c r="H4052" s="1" t="s">
        <v>302</v>
      </c>
      <c r="I4052" s="1" t="s">
        <v>302</v>
      </c>
      <c r="J4052" s="1" t="s">
        <v>302</v>
      </c>
      <c r="K4052" s="1" t="s">
        <v>302</v>
      </c>
    </row>
    <row r="4053" spans="1:11" x14ac:dyDescent="0.15">
      <c r="A4053" s="1" t="s">
        <v>302</v>
      </c>
      <c r="B4053" s="1" t="s">
        <v>302</v>
      </c>
      <c r="C4053" s="1" t="s">
        <v>302</v>
      </c>
      <c r="D4053" s="1" t="s">
        <v>302</v>
      </c>
      <c r="E4053" s="1" t="s">
        <v>302</v>
      </c>
      <c r="F4053" s="1" t="s">
        <v>302</v>
      </c>
      <c r="G4053" s="1" t="s">
        <v>302</v>
      </c>
      <c r="H4053" s="1" t="s">
        <v>302</v>
      </c>
      <c r="I4053" s="1" t="s">
        <v>302</v>
      </c>
      <c r="J4053" s="1" t="s">
        <v>302</v>
      </c>
      <c r="K4053" s="1" t="s">
        <v>302</v>
      </c>
    </row>
    <row r="4054" spans="1:11" x14ac:dyDescent="0.15">
      <c r="A4054" s="1" t="s">
        <v>302</v>
      </c>
      <c r="B4054" s="1" t="s">
        <v>302</v>
      </c>
      <c r="C4054" s="1" t="s">
        <v>302</v>
      </c>
      <c r="D4054" s="1" t="s">
        <v>302</v>
      </c>
      <c r="E4054" s="1" t="s">
        <v>302</v>
      </c>
      <c r="F4054" s="1" t="s">
        <v>302</v>
      </c>
      <c r="G4054" s="1" t="s">
        <v>302</v>
      </c>
      <c r="H4054" s="1" t="s">
        <v>302</v>
      </c>
      <c r="I4054" s="1" t="s">
        <v>302</v>
      </c>
      <c r="J4054" s="1" t="s">
        <v>302</v>
      </c>
      <c r="K4054" s="1" t="s">
        <v>302</v>
      </c>
    </row>
    <row r="4055" spans="1:11" x14ac:dyDescent="0.15">
      <c r="A4055" s="1" t="s">
        <v>302</v>
      </c>
      <c r="B4055" s="1" t="s">
        <v>302</v>
      </c>
      <c r="C4055" s="1" t="s">
        <v>302</v>
      </c>
      <c r="D4055" s="1" t="s">
        <v>302</v>
      </c>
      <c r="E4055" s="1" t="s">
        <v>302</v>
      </c>
      <c r="F4055" s="1" t="s">
        <v>302</v>
      </c>
      <c r="G4055" s="1" t="s">
        <v>302</v>
      </c>
      <c r="H4055" s="1" t="s">
        <v>302</v>
      </c>
      <c r="I4055" s="1" t="s">
        <v>302</v>
      </c>
      <c r="J4055" s="1" t="s">
        <v>302</v>
      </c>
      <c r="K4055" s="1" t="s">
        <v>302</v>
      </c>
    </row>
    <row r="4056" spans="1:11" x14ac:dyDescent="0.15">
      <c r="A4056" s="1" t="s">
        <v>302</v>
      </c>
      <c r="B4056" s="1" t="s">
        <v>302</v>
      </c>
      <c r="C4056" s="1" t="s">
        <v>302</v>
      </c>
      <c r="D4056" s="1" t="s">
        <v>302</v>
      </c>
      <c r="E4056" s="1" t="s">
        <v>302</v>
      </c>
      <c r="F4056" s="1" t="s">
        <v>302</v>
      </c>
      <c r="G4056" s="1" t="s">
        <v>302</v>
      </c>
      <c r="H4056" s="1" t="s">
        <v>302</v>
      </c>
      <c r="I4056" s="1" t="s">
        <v>302</v>
      </c>
      <c r="J4056" s="1" t="s">
        <v>302</v>
      </c>
      <c r="K4056" s="1" t="s">
        <v>302</v>
      </c>
    </row>
    <row r="4057" spans="1:11" x14ac:dyDescent="0.15">
      <c r="A4057" s="1" t="s">
        <v>302</v>
      </c>
      <c r="B4057" s="1" t="s">
        <v>302</v>
      </c>
      <c r="C4057" s="1" t="s">
        <v>302</v>
      </c>
      <c r="D4057" s="1" t="s">
        <v>302</v>
      </c>
      <c r="E4057" s="1" t="s">
        <v>302</v>
      </c>
      <c r="F4057" s="1" t="s">
        <v>302</v>
      </c>
      <c r="G4057" s="1" t="s">
        <v>302</v>
      </c>
      <c r="H4057" s="1" t="s">
        <v>302</v>
      </c>
      <c r="I4057" s="1" t="s">
        <v>302</v>
      </c>
      <c r="J4057" s="1" t="s">
        <v>302</v>
      </c>
      <c r="K4057" s="1" t="s">
        <v>302</v>
      </c>
    </row>
    <row r="4058" spans="1:11" x14ac:dyDescent="0.15">
      <c r="A4058" s="1" t="s">
        <v>302</v>
      </c>
      <c r="B4058" s="1" t="s">
        <v>302</v>
      </c>
      <c r="C4058" s="1" t="s">
        <v>302</v>
      </c>
      <c r="D4058" s="1" t="s">
        <v>302</v>
      </c>
      <c r="E4058" s="1" t="s">
        <v>302</v>
      </c>
      <c r="F4058" s="1" t="s">
        <v>302</v>
      </c>
      <c r="G4058" s="1" t="s">
        <v>302</v>
      </c>
      <c r="H4058" s="1" t="s">
        <v>302</v>
      </c>
      <c r="I4058" s="1" t="s">
        <v>302</v>
      </c>
      <c r="J4058" s="1" t="s">
        <v>302</v>
      </c>
      <c r="K4058" s="1" t="s">
        <v>302</v>
      </c>
    </row>
    <row r="4059" spans="1:11" x14ac:dyDescent="0.15">
      <c r="A4059" s="1" t="s">
        <v>302</v>
      </c>
      <c r="B4059" s="1" t="s">
        <v>302</v>
      </c>
      <c r="C4059" s="1" t="s">
        <v>302</v>
      </c>
      <c r="D4059" s="1" t="s">
        <v>302</v>
      </c>
      <c r="E4059" s="1" t="s">
        <v>302</v>
      </c>
      <c r="F4059" s="1" t="s">
        <v>302</v>
      </c>
      <c r="G4059" s="1" t="s">
        <v>302</v>
      </c>
      <c r="H4059" s="1" t="s">
        <v>302</v>
      </c>
      <c r="I4059" s="1" t="s">
        <v>302</v>
      </c>
      <c r="J4059" s="1" t="s">
        <v>302</v>
      </c>
      <c r="K4059" s="1" t="s">
        <v>302</v>
      </c>
    </row>
    <row r="4060" spans="1:11" x14ac:dyDescent="0.15">
      <c r="A4060" s="1" t="s">
        <v>302</v>
      </c>
      <c r="B4060" s="1" t="s">
        <v>302</v>
      </c>
      <c r="C4060" s="1" t="s">
        <v>302</v>
      </c>
      <c r="D4060" s="1" t="s">
        <v>302</v>
      </c>
      <c r="E4060" s="1" t="s">
        <v>302</v>
      </c>
      <c r="F4060" s="1" t="s">
        <v>302</v>
      </c>
      <c r="G4060" s="1" t="s">
        <v>302</v>
      </c>
      <c r="H4060" s="1" t="s">
        <v>302</v>
      </c>
      <c r="I4060" s="1" t="s">
        <v>302</v>
      </c>
      <c r="J4060" s="1" t="s">
        <v>302</v>
      </c>
      <c r="K4060" s="1" t="s">
        <v>302</v>
      </c>
    </row>
    <row r="4061" spans="1:11" x14ac:dyDescent="0.15">
      <c r="A4061" s="1" t="s">
        <v>302</v>
      </c>
      <c r="B4061" s="1" t="s">
        <v>302</v>
      </c>
      <c r="C4061" s="1" t="s">
        <v>302</v>
      </c>
      <c r="D4061" s="1" t="s">
        <v>302</v>
      </c>
      <c r="E4061" s="1" t="s">
        <v>302</v>
      </c>
      <c r="F4061" s="1" t="s">
        <v>302</v>
      </c>
      <c r="G4061" s="1" t="s">
        <v>302</v>
      </c>
      <c r="H4061" s="1" t="s">
        <v>302</v>
      </c>
      <c r="I4061" s="1" t="s">
        <v>302</v>
      </c>
      <c r="J4061" s="1" t="s">
        <v>302</v>
      </c>
      <c r="K4061" s="1" t="s">
        <v>302</v>
      </c>
    </row>
    <row r="4062" spans="1:11" x14ac:dyDescent="0.15">
      <c r="A4062" s="1" t="s">
        <v>302</v>
      </c>
      <c r="B4062" s="1" t="s">
        <v>302</v>
      </c>
      <c r="C4062" s="1" t="s">
        <v>302</v>
      </c>
      <c r="D4062" s="1" t="s">
        <v>302</v>
      </c>
      <c r="E4062" s="1" t="s">
        <v>302</v>
      </c>
      <c r="F4062" s="1" t="s">
        <v>302</v>
      </c>
      <c r="G4062" s="1" t="s">
        <v>302</v>
      </c>
      <c r="H4062" s="1" t="s">
        <v>302</v>
      </c>
      <c r="I4062" s="1" t="s">
        <v>302</v>
      </c>
      <c r="J4062" s="1" t="s">
        <v>302</v>
      </c>
      <c r="K4062" s="1" t="s">
        <v>302</v>
      </c>
    </row>
    <row r="4063" spans="1:11" x14ac:dyDescent="0.15">
      <c r="A4063" s="1" t="s">
        <v>302</v>
      </c>
      <c r="B4063" s="1" t="s">
        <v>302</v>
      </c>
      <c r="C4063" s="1" t="s">
        <v>302</v>
      </c>
      <c r="D4063" s="1" t="s">
        <v>302</v>
      </c>
      <c r="E4063" s="1" t="s">
        <v>302</v>
      </c>
      <c r="F4063" s="1" t="s">
        <v>302</v>
      </c>
      <c r="G4063" s="1" t="s">
        <v>302</v>
      </c>
      <c r="H4063" s="1" t="s">
        <v>302</v>
      </c>
      <c r="I4063" s="1" t="s">
        <v>302</v>
      </c>
      <c r="J4063" s="1" t="s">
        <v>302</v>
      </c>
      <c r="K4063" s="1" t="s">
        <v>302</v>
      </c>
    </row>
    <row r="4064" spans="1:11" x14ac:dyDescent="0.15">
      <c r="A4064" s="1" t="s">
        <v>302</v>
      </c>
      <c r="B4064" s="1" t="s">
        <v>302</v>
      </c>
      <c r="C4064" s="1" t="s">
        <v>302</v>
      </c>
      <c r="D4064" s="1" t="s">
        <v>302</v>
      </c>
      <c r="E4064" s="1" t="s">
        <v>302</v>
      </c>
      <c r="F4064" s="1" t="s">
        <v>302</v>
      </c>
      <c r="G4064" s="1" t="s">
        <v>302</v>
      </c>
      <c r="H4064" s="1" t="s">
        <v>302</v>
      </c>
      <c r="I4064" s="1" t="s">
        <v>302</v>
      </c>
      <c r="J4064" s="1" t="s">
        <v>302</v>
      </c>
      <c r="K4064" s="1" t="s">
        <v>302</v>
      </c>
    </row>
    <row r="4065" spans="1:11" x14ac:dyDescent="0.15">
      <c r="A4065" s="1" t="s">
        <v>302</v>
      </c>
      <c r="B4065" s="1" t="s">
        <v>302</v>
      </c>
      <c r="C4065" s="1" t="s">
        <v>302</v>
      </c>
      <c r="D4065" s="1" t="s">
        <v>302</v>
      </c>
      <c r="E4065" s="1" t="s">
        <v>302</v>
      </c>
      <c r="F4065" s="1" t="s">
        <v>302</v>
      </c>
      <c r="G4065" s="1" t="s">
        <v>302</v>
      </c>
      <c r="H4065" s="1" t="s">
        <v>302</v>
      </c>
      <c r="I4065" s="1" t="s">
        <v>302</v>
      </c>
      <c r="J4065" s="1" t="s">
        <v>302</v>
      </c>
      <c r="K4065" s="1" t="s">
        <v>302</v>
      </c>
    </row>
    <row r="4066" spans="1:11" x14ac:dyDescent="0.15">
      <c r="A4066" s="1" t="s">
        <v>302</v>
      </c>
      <c r="B4066" s="1" t="s">
        <v>302</v>
      </c>
      <c r="C4066" s="1" t="s">
        <v>302</v>
      </c>
      <c r="D4066" s="1" t="s">
        <v>302</v>
      </c>
      <c r="E4066" s="1" t="s">
        <v>302</v>
      </c>
      <c r="F4066" s="1" t="s">
        <v>302</v>
      </c>
      <c r="G4066" s="1" t="s">
        <v>302</v>
      </c>
      <c r="H4066" s="1" t="s">
        <v>302</v>
      </c>
      <c r="I4066" s="1" t="s">
        <v>302</v>
      </c>
      <c r="J4066" s="1" t="s">
        <v>302</v>
      </c>
      <c r="K4066" s="1" t="s">
        <v>302</v>
      </c>
    </row>
    <row r="4067" spans="1:11" x14ac:dyDescent="0.15">
      <c r="A4067" s="1" t="s">
        <v>302</v>
      </c>
      <c r="B4067" s="1" t="s">
        <v>302</v>
      </c>
      <c r="C4067" s="1" t="s">
        <v>302</v>
      </c>
      <c r="D4067" s="1" t="s">
        <v>302</v>
      </c>
      <c r="E4067" s="1" t="s">
        <v>302</v>
      </c>
      <c r="F4067" s="1" t="s">
        <v>302</v>
      </c>
      <c r="G4067" s="1" t="s">
        <v>302</v>
      </c>
      <c r="H4067" s="1" t="s">
        <v>302</v>
      </c>
      <c r="I4067" s="1" t="s">
        <v>302</v>
      </c>
      <c r="J4067" s="1" t="s">
        <v>302</v>
      </c>
      <c r="K4067" s="1" t="s">
        <v>302</v>
      </c>
    </row>
    <row r="4068" spans="1:11" x14ac:dyDescent="0.15">
      <c r="A4068" s="1" t="s">
        <v>302</v>
      </c>
      <c r="B4068" s="1" t="s">
        <v>302</v>
      </c>
      <c r="C4068" s="1" t="s">
        <v>302</v>
      </c>
      <c r="D4068" s="1" t="s">
        <v>302</v>
      </c>
      <c r="E4068" s="1" t="s">
        <v>302</v>
      </c>
      <c r="F4068" s="1" t="s">
        <v>302</v>
      </c>
      <c r="G4068" s="1" t="s">
        <v>302</v>
      </c>
      <c r="H4068" s="1" t="s">
        <v>302</v>
      </c>
      <c r="I4068" s="1" t="s">
        <v>302</v>
      </c>
      <c r="J4068" s="1" t="s">
        <v>302</v>
      </c>
      <c r="K4068" s="1" t="s">
        <v>302</v>
      </c>
    </row>
    <row r="4069" spans="1:11" x14ac:dyDescent="0.15">
      <c r="A4069" s="1" t="s">
        <v>302</v>
      </c>
      <c r="B4069" s="1" t="s">
        <v>302</v>
      </c>
      <c r="C4069" s="1" t="s">
        <v>302</v>
      </c>
      <c r="D4069" s="1" t="s">
        <v>302</v>
      </c>
      <c r="E4069" s="1" t="s">
        <v>302</v>
      </c>
      <c r="F4069" s="1" t="s">
        <v>302</v>
      </c>
      <c r="G4069" s="1" t="s">
        <v>302</v>
      </c>
      <c r="H4069" s="1" t="s">
        <v>302</v>
      </c>
      <c r="I4069" s="1" t="s">
        <v>302</v>
      </c>
      <c r="J4069" s="1" t="s">
        <v>302</v>
      </c>
      <c r="K4069" s="1" t="s">
        <v>302</v>
      </c>
    </row>
    <row r="4070" spans="1:11" x14ac:dyDescent="0.15">
      <c r="A4070" s="1" t="s">
        <v>302</v>
      </c>
      <c r="B4070" s="1" t="s">
        <v>302</v>
      </c>
      <c r="C4070" s="1" t="s">
        <v>302</v>
      </c>
      <c r="D4070" s="1" t="s">
        <v>302</v>
      </c>
      <c r="E4070" s="1" t="s">
        <v>302</v>
      </c>
      <c r="F4070" s="1" t="s">
        <v>302</v>
      </c>
      <c r="G4070" s="1" t="s">
        <v>302</v>
      </c>
      <c r="H4070" s="1" t="s">
        <v>302</v>
      </c>
      <c r="I4070" s="1" t="s">
        <v>302</v>
      </c>
      <c r="J4070" s="1" t="s">
        <v>302</v>
      </c>
      <c r="K4070" s="1" t="s">
        <v>302</v>
      </c>
    </row>
    <row r="4071" spans="1:11" x14ac:dyDescent="0.15">
      <c r="A4071" s="1" t="s">
        <v>302</v>
      </c>
      <c r="B4071" s="1" t="s">
        <v>302</v>
      </c>
      <c r="C4071" s="1" t="s">
        <v>302</v>
      </c>
      <c r="D4071" s="1" t="s">
        <v>302</v>
      </c>
      <c r="E4071" s="1" t="s">
        <v>302</v>
      </c>
      <c r="F4071" s="1" t="s">
        <v>302</v>
      </c>
      <c r="G4071" s="1" t="s">
        <v>302</v>
      </c>
      <c r="H4071" s="1" t="s">
        <v>302</v>
      </c>
      <c r="I4071" s="1" t="s">
        <v>302</v>
      </c>
      <c r="J4071" s="1" t="s">
        <v>302</v>
      </c>
      <c r="K4071" s="1" t="s">
        <v>302</v>
      </c>
    </row>
    <row r="4072" spans="1:11" x14ac:dyDescent="0.15">
      <c r="A4072" s="1" t="s">
        <v>302</v>
      </c>
      <c r="B4072" s="1" t="s">
        <v>302</v>
      </c>
      <c r="C4072" s="1" t="s">
        <v>302</v>
      </c>
      <c r="D4072" s="1" t="s">
        <v>302</v>
      </c>
      <c r="E4072" s="1" t="s">
        <v>302</v>
      </c>
      <c r="F4072" s="1" t="s">
        <v>302</v>
      </c>
      <c r="G4072" s="1" t="s">
        <v>302</v>
      </c>
      <c r="H4072" s="1" t="s">
        <v>302</v>
      </c>
      <c r="I4072" s="1" t="s">
        <v>302</v>
      </c>
      <c r="J4072" s="1" t="s">
        <v>302</v>
      </c>
      <c r="K4072" s="1" t="s">
        <v>302</v>
      </c>
    </row>
    <row r="4073" spans="1:11" x14ac:dyDescent="0.15">
      <c r="A4073" s="1" t="s">
        <v>302</v>
      </c>
      <c r="B4073" s="1" t="s">
        <v>302</v>
      </c>
      <c r="C4073" s="1" t="s">
        <v>302</v>
      </c>
      <c r="D4073" s="1" t="s">
        <v>302</v>
      </c>
      <c r="E4073" s="1" t="s">
        <v>302</v>
      </c>
      <c r="F4073" s="1" t="s">
        <v>302</v>
      </c>
      <c r="G4073" s="1" t="s">
        <v>302</v>
      </c>
      <c r="H4073" s="1" t="s">
        <v>302</v>
      </c>
      <c r="I4073" s="1" t="s">
        <v>302</v>
      </c>
      <c r="J4073" s="1" t="s">
        <v>302</v>
      </c>
      <c r="K4073" s="1" t="s">
        <v>302</v>
      </c>
    </row>
    <row r="4074" spans="1:11" x14ac:dyDescent="0.15">
      <c r="A4074" s="1" t="s">
        <v>302</v>
      </c>
      <c r="B4074" s="1" t="s">
        <v>302</v>
      </c>
      <c r="C4074" s="1" t="s">
        <v>302</v>
      </c>
      <c r="D4074" s="1" t="s">
        <v>302</v>
      </c>
      <c r="E4074" s="1" t="s">
        <v>302</v>
      </c>
      <c r="F4074" s="1" t="s">
        <v>302</v>
      </c>
      <c r="G4074" s="1" t="s">
        <v>302</v>
      </c>
      <c r="H4074" s="1" t="s">
        <v>302</v>
      </c>
      <c r="I4074" s="1" t="s">
        <v>302</v>
      </c>
      <c r="J4074" s="1" t="s">
        <v>302</v>
      </c>
      <c r="K4074" s="1" t="s">
        <v>302</v>
      </c>
    </row>
    <row r="4075" spans="1:11" x14ac:dyDescent="0.15">
      <c r="A4075" s="1" t="s">
        <v>302</v>
      </c>
      <c r="B4075" s="1" t="s">
        <v>302</v>
      </c>
      <c r="C4075" s="1" t="s">
        <v>302</v>
      </c>
      <c r="D4075" s="1" t="s">
        <v>302</v>
      </c>
      <c r="E4075" s="1" t="s">
        <v>302</v>
      </c>
      <c r="F4075" s="1" t="s">
        <v>302</v>
      </c>
      <c r="G4075" s="1" t="s">
        <v>302</v>
      </c>
      <c r="H4075" s="1" t="s">
        <v>302</v>
      </c>
      <c r="I4075" s="1" t="s">
        <v>302</v>
      </c>
      <c r="J4075" s="1" t="s">
        <v>302</v>
      </c>
      <c r="K4075" s="1" t="s">
        <v>302</v>
      </c>
    </row>
    <row r="4076" spans="1:11" x14ac:dyDescent="0.15">
      <c r="A4076" s="1" t="s">
        <v>302</v>
      </c>
      <c r="B4076" s="1" t="s">
        <v>302</v>
      </c>
      <c r="C4076" s="1" t="s">
        <v>302</v>
      </c>
      <c r="D4076" s="1" t="s">
        <v>302</v>
      </c>
      <c r="E4076" s="1" t="s">
        <v>302</v>
      </c>
      <c r="F4076" s="1" t="s">
        <v>302</v>
      </c>
      <c r="G4076" s="1" t="s">
        <v>302</v>
      </c>
      <c r="H4076" s="1" t="s">
        <v>302</v>
      </c>
      <c r="I4076" s="1" t="s">
        <v>302</v>
      </c>
      <c r="J4076" s="1" t="s">
        <v>302</v>
      </c>
      <c r="K4076" s="1" t="s">
        <v>302</v>
      </c>
    </row>
    <row r="4077" spans="1:11" x14ac:dyDescent="0.15">
      <c r="A4077" s="1" t="s">
        <v>302</v>
      </c>
      <c r="B4077" s="1" t="s">
        <v>302</v>
      </c>
      <c r="C4077" s="1" t="s">
        <v>302</v>
      </c>
      <c r="D4077" s="1" t="s">
        <v>302</v>
      </c>
      <c r="E4077" s="1" t="s">
        <v>302</v>
      </c>
      <c r="F4077" s="1" t="s">
        <v>302</v>
      </c>
      <c r="G4077" s="1" t="s">
        <v>302</v>
      </c>
      <c r="H4077" s="1" t="s">
        <v>302</v>
      </c>
      <c r="I4077" s="1" t="s">
        <v>302</v>
      </c>
      <c r="J4077" s="1" t="s">
        <v>302</v>
      </c>
      <c r="K4077" s="1" t="s">
        <v>302</v>
      </c>
    </row>
    <row r="4078" spans="1:11" x14ac:dyDescent="0.15">
      <c r="A4078" s="1" t="s">
        <v>302</v>
      </c>
      <c r="B4078" s="1" t="s">
        <v>302</v>
      </c>
      <c r="C4078" s="1" t="s">
        <v>302</v>
      </c>
      <c r="D4078" s="1" t="s">
        <v>302</v>
      </c>
      <c r="E4078" s="1" t="s">
        <v>302</v>
      </c>
      <c r="F4078" s="1" t="s">
        <v>302</v>
      </c>
      <c r="G4078" s="1" t="s">
        <v>302</v>
      </c>
      <c r="H4078" s="1" t="s">
        <v>302</v>
      </c>
      <c r="I4078" s="1" t="s">
        <v>302</v>
      </c>
      <c r="J4078" s="1" t="s">
        <v>302</v>
      </c>
      <c r="K4078" s="1" t="s">
        <v>302</v>
      </c>
    </row>
    <row r="4079" spans="1:11" x14ac:dyDescent="0.15">
      <c r="A4079" s="1" t="s">
        <v>302</v>
      </c>
      <c r="B4079" s="1" t="s">
        <v>302</v>
      </c>
      <c r="C4079" s="1" t="s">
        <v>302</v>
      </c>
      <c r="D4079" s="1" t="s">
        <v>302</v>
      </c>
      <c r="E4079" s="1" t="s">
        <v>302</v>
      </c>
      <c r="F4079" s="1" t="s">
        <v>302</v>
      </c>
      <c r="G4079" s="1" t="s">
        <v>302</v>
      </c>
      <c r="H4079" s="1" t="s">
        <v>302</v>
      </c>
      <c r="I4079" s="1" t="s">
        <v>302</v>
      </c>
      <c r="J4079" s="1" t="s">
        <v>302</v>
      </c>
      <c r="K4079" s="1" t="s">
        <v>302</v>
      </c>
    </row>
    <row r="4080" spans="1:11" x14ac:dyDescent="0.15">
      <c r="A4080" s="1" t="s">
        <v>302</v>
      </c>
      <c r="B4080" s="1" t="s">
        <v>302</v>
      </c>
      <c r="C4080" s="1" t="s">
        <v>302</v>
      </c>
      <c r="D4080" s="1" t="s">
        <v>302</v>
      </c>
      <c r="E4080" s="1" t="s">
        <v>302</v>
      </c>
      <c r="F4080" s="1" t="s">
        <v>302</v>
      </c>
      <c r="G4080" s="1" t="s">
        <v>302</v>
      </c>
      <c r="H4080" s="1" t="s">
        <v>302</v>
      </c>
      <c r="I4080" s="1" t="s">
        <v>302</v>
      </c>
      <c r="J4080" s="1" t="s">
        <v>302</v>
      </c>
      <c r="K4080" s="1" t="s">
        <v>302</v>
      </c>
    </row>
    <row r="4081" spans="1:11" x14ac:dyDescent="0.15">
      <c r="A4081" s="1" t="s">
        <v>302</v>
      </c>
      <c r="B4081" s="1" t="s">
        <v>302</v>
      </c>
      <c r="C4081" s="1" t="s">
        <v>302</v>
      </c>
      <c r="D4081" s="1" t="s">
        <v>302</v>
      </c>
      <c r="E4081" s="1" t="s">
        <v>302</v>
      </c>
      <c r="F4081" s="1" t="s">
        <v>302</v>
      </c>
      <c r="G4081" s="1" t="s">
        <v>302</v>
      </c>
      <c r="H4081" s="1" t="s">
        <v>302</v>
      </c>
      <c r="I4081" s="1" t="s">
        <v>302</v>
      </c>
      <c r="J4081" s="1" t="s">
        <v>302</v>
      </c>
      <c r="K4081" s="1" t="s">
        <v>302</v>
      </c>
    </row>
    <row r="4082" spans="1:11" x14ac:dyDescent="0.15">
      <c r="A4082" s="1" t="s">
        <v>302</v>
      </c>
      <c r="B4082" s="1" t="s">
        <v>302</v>
      </c>
      <c r="C4082" s="1" t="s">
        <v>302</v>
      </c>
      <c r="D4082" s="1" t="s">
        <v>302</v>
      </c>
      <c r="E4082" s="1" t="s">
        <v>302</v>
      </c>
      <c r="F4082" s="1" t="s">
        <v>302</v>
      </c>
      <c r="G4082" s="1" t="s">
        <v>302</v>
      </c>
      <c r="H4082" s="1" t="s">
        <v>302</v>
      </c>
      <c r="I4082" s="1" t="s">
        <v>302</v>
      </c>
      <c r="J4082" s="1" t="s">
        <v>302</v>
      </c>
      <c r="K4082" s="1" t="s">
        <v>302</v>
      </c>
    </row>
    <row r="4083" spans="1:11" x14ac:dyDescent="0.15">
      <c r="A4083" s="1" t="s">
        <v>302</v>
      </c>
      <c r="B4083" s="1" t="s">
        <v>302</v>
      </c>
      <c r="C4083" s="1" t="s">
        <v>302</v>
      </c>
      <c r="D4083" s="1" t="s">
        <v>302</v>
      </c>
      <c r="E4083" s="1" t="s">
        <v>302</v>
      </c>
      <c r="F4083" s="1" t="s">
        <v>302</v>
      </c>
      <c r="G4083" s="1" t="s">
        <v>302</v>
      </c>
      <c r="H4083" s="1" t="s">
        <v>302</v>
      </c>
      <c r="I4083" s="1" t="s">
        <v>302</v>
      </c>
      <c r="J4083" s="1" t="s">
        <v>302</v>
      </c>
      <c r="K4083" s="1" t="s">
        <v>302</v>
      </c>
    </row>
    <row r="4084" spans="1:11" x14ac:dyDescent="0.15">
      <c r="A4084" s="1" t="s">
        <v>302</v>
      </c>
      <c r="B4084" s="1" t="s">
        <v>302</v>
      </c>
      <c r="C4084" s="1" t="s">
        <v>302</v>
      </c>
      <c r="D4084" s="1" t="s">
        <v>302</v>
      </c>
      <c r="E4084" s="1" t="s">
        <v>302</v>
      </c>
      <c r="F4084" s="1" t="s">
        <v>302</v>
      </c>
      <c r="G4084" s="1" t="s">
        <v>302</v>
      </c>
      <c r="H4084" s="1" t="s">
        <v>302</v>
      </c>
      <c r="I4084" s="1" t="s">
        <v>302</v>
      </c>
      <c r="J4084" s="1" t="s">
        <v>302</v>
      </c>
      <c r="K4084" s="1" t="s">
        <v>302</v>
      </c>
    </row>
    <row r="4085" spans="1:11" x14ac:dyDescent="0.15">
      <c r="A4085" s="1" t="s">
        <v>302</v>
      </c>
      <c r="B4085" s="1" t="s">
        <v>302</v>
      </c>
      <c r="C4085" s="1" t="s">
        <v>302</v>
      </c>
      <c r="D4085" s="1" t="s">
        <v>302</v>
      </c>
      <c r="E4085" s="1" t="s">
        <v>302</v>
      </c>
      <c r="F4085" s="1" t="s">
        <v>302</v>
      </c>
      <c r="G4085" s="1" t="s">
        <v>302</v>
      </c>
      <c r="H4085" s="1" t="s">
        <v>302</v>
      </c>
      <c r="I4085" s="1" t="s">
        <v>302</v>
      </c>
      <c r="J4085" s="1" t="s">
        <v>302</v>
      </c>
      <c r="K4085" s="1" t="s">
        <v>302</v>
      </c>
    </row>
    <row r="4086" spans="1:11" x14ac:dyDescent="0.15">
      <c r="A4086" s="1" t="s">
        <v>302</v>
      </c>
      <c r="B4086" s="1" t="s">
        <v>302</v>
      </c>
      <c r="C4086" s="1" t="s">
        <v>302</v>
      </c>
      <c r="D4086" s="1" t="s">
        <v>302</v>
      </c>
      <c r="E4086" s="1" t="s">
        <v>302</v>
      </c>
      <c r="F4086" s="1" t="s">
        <v>302</v>
      </c>
      <c r="G4086" s="1" t="s">
        <v>302</v>
      </c>
      <c r="H4086" s="1" t="s">
        <v>302</v>
      </c>
      <c r="I4086" s="1" t="s">
        <v>302</v>
      </c>
      <c r="J4086" s="1" t="s">
        <v>302</v>
      </c>
      <c r="K4086" s="1" t="s">
        <v>302</v>
      </c>
    </row>
    <row r="4087" spans="1:11" x14ac:dyDescent="0.15">
      <c r="A4087" s="1" t="s">
        <v>302</v>
      </c>
      <c r="B4087" s="1" t="s">
        <v>302</v>
      </c>
      <c r="C4087" s="1" t="s">
        <v>302</v>
      </c>
      <c r="D4087" s="1" t="s">
        <v>302</v>
      </c>
      <c r="E4087" s="1" t="s">
        <v>302</v>
      </c>
      <c r="F4087" s="1" t="s">
        <v>302</v>
      </c>
      <c r="G4087" s="1" t="s">
        <v>302</v>
      </c>
      <c r="H4087" s="1" t="s">
        <v>302</v>
      </c>
      <c r="I4087" s="1" t="s">
        <v>302</v>
      </c>
      <c r="J4087" s="1" t="s">
        <v>302</v>
      </c>
      <c r="K4087" s="1" t="s">
        <v>302</v>
      </c>
    </row>
    <row r="4088" spans="1:11" x14ac:dyDescent="0.15">
      <c r="A4088" s="1" t="s">
        <v>302</v>
      </c>
      <c r="B4088" s="1" t="s">
        <v>302</v>
      </c>
      <c r="C4088" s="1" t="s">
        <v>302</v>
      </c>
      <c r="D4088" s="1" t="s">
        <v>302</v>
      </c>
      <c r="E4088" s="1" t="s">
        <v>302</v>
      </c>
      <c r="F4088" s="1" t="s">
        <v>302</v>
      </c>
      <c r="G4088" s="1" t="s">
        <v>302</v>
      </c>
      <c r="H4088" s="1" t="s">
        <v>302</v>
      </c>
      <c r="I4088" s="1" t="s">
        <v>302</v>
      </c>
      <c r="J4088" s="1" t="s">
        <v>302</v>
      </c>
      <c r="K4088" s="1" t="s">
        <v>302</v>
      </c>
    </row>
    <row r="4089" spans="1:11" x14ac:dyDescent="0.15">
      <c r="A4089" s="1" t="s">
        <v>302</v>
      </c>
      <c r="B4089" s="1" t="s">
        <v>302</v>
      </c>
      <c r="C4089" s="1" t="s">
        <v>302</v>
      </c>
      <c r="D4089" s="1" t="s">
        <v>302</v>
      </c>
      <c r="E4089" s="1" t="s">
        <v>302</v>
      </c>
      <c r="F4089" s="1" t="s">
        <v>302</v>
      </c>
      <c r="G4089" s="1" t="s">
        <v>302</v>
      </c>
      <c r="H4089" s="1" t="s">
        <v>302</v>
      </c>
      <c r="I4089" s="1" t="s">
        <v>302</v>
      </c>
      <c r="J4089" s="1" t="s">
        <v>302</v>
      </c>
      <c r="K4089" s="1" t="s">
        <v>302</v>
      </c>
    </row>
    <row r="4090" spans="1:11" x14ac:dyDescent="0.15">
      <c r="A4090" s="1" t="s">
        <v>302</v>
      </c>
      <c r="B4090" s="1" t="s">
        <v>302</v>
      </c>
      <c r="C4090" s="1" t="s">
        <v>302</v>
      </c>
      <c r="D4090" s="1" t="s">
        <v>302</v>
      </c>
      <c r="E4090" s="1" t="s">
        <v>302</v>
      </c>
      <c r="F4090" s="1" t="s">
        <v>302</v>
      </c>
      <c r="G4090" s="1" t="s">
        <v>302</v>
      </c>
      <c r="H4090" s="1" t="s">
        <v>302</v>
      </c>
      <c r="I4090" s="1" t="s">
        <v>302</v>
      </c>
      <c r="J4090" s="1" t="s">
        <v>302</v>
      </c>
      <c r="K4090" s="1" t="s">
        <v>302</v>
      </c>
    </row>
    <row r="4091" spans="1:11" x14ac:dyDescent="0.15">
      <c r="A4091" s="1" t="s">
        <v>302</v>
      </c>
      <c r="B4091" s="1" t="s">
        <v>302</v>
      </c>
      <c r="C4091" s="1" t="s">
        <v>302</v>
      </c>
      <c r="D4091" s="1" t="s">
        <v>302</v>
      </c>
      <c r="E4091" s="1" t="s">
        <v>302</v>
      </c>
      <c r="F4091" s="1" t="s">
        <v>302</v>
      </c>
      <c r="G4091" s="1" t="s">
        <v>302</v>
      </c>
      <c r="H4091" s="1" t="s">
        <v>302</v>
      </c>
      <c r="I4091" s="1" t="s">
        <v>302</v>
      </c>
      <c r="J4091" s="1" t="s">
        <v>302</v>
      </c>
      <c r="K4091" s="1" t="s">
        <v>302</v>
      </c>
    </row>
    <row r="4092" spans="1:11" x14ac:dyDescent="0.15">
      <c r="A4092" s="1" t="s">
        <v>302</v>
      </c>
      <c r="B4092" s="1" t="s">
        <v>302</v>
      </c>
      <c r="C4092" s="1" t="s">
        <v>302</v>
      </c>
      <c r="D4092" s="1" t="s">
        <v>302</v>
      </c>
      <c r="E4092" s="1" t="s">
        <v>302</v>
      </c>
      <c r="F4092" s="1" t="s">
        <v>302</v>
      </c>
      <c r="G4092" s="1" t="s">
        <v>302</v>
      </c>
      <c r="H4092" s="1" t="s">
        <v>302</v>
      </c>
      <c r="I4092" s="1" t="s">
        <v>302</v>
      </c>
      <c r="J4092" s="1" t="s">
        <v>302</v>
      </c>
      <c r="K4092" s="1" t="s">
        <v>302</v>
      </c>
    </row>
    <row r="4093" spans="1:11" x14ac:dyDescent="0.15">
      <c r="A4093" s="1" t="s">
        <v>302</v>
      </c>
      <c r="B4093" s="1" t="s">
        <v>302</v>
      </c>
      <c r="C4093" s="1" t="s">
        <v>302</v>
      </c>
      <c r="D4093" s="1" t="s">
        <v>302</v>
      </c>
      <c r="E4093" s="1" t="s">
        <v>302</v>
      </c>
      <c r="F4093" s="1" t="s">
        <v>302</v>
      </c>
      <c r="G4093" s="1" t="s">
        <v>302</v>
      </c>
      <c r="H4093" s="1" t="s">
        <v>302</v>
      </c>
      <c r="I4093" s="1" t="s">
        <v>302</v>
      </c>
      <c r="J4093" s="1" t="s">
        <v>302</v>
      </c>
      <c r="K4093" s="1" t="s">
        <v>302</v>
      </c>
    </row>
    <row r="4094" spans="1:11" x14ac:dyDescent="0.15">
      <c r="A4094" s="1" t="s">
        <v>302</v>
      </c>
      <c r="B4094" s="1" t="s">
        <v>302</v>
      </c>
      <c r="C4094" s="1" t="s">
        <v>302</v>
      </c>
      <c r="D4094" s="1" t="s">
        <v>302</v>
      </c>
      <c r="E4094" s="1" t="s">
        <v>302</v>
      </c>
      <c r="F4094" s="1" t="s">
        <v>302</v>
      </c>
      <c r="G4094" s="1" t="s">
        <v>302</v>
      </c>
      <c r="H4094" s="1" t="s">
        <v>302</v>
      </c>
      <c r="I4094" s="1" t="s">
        <v>302</v>
      </c>
      <c r="J4094" s="1" t="s">
        <v>302</v>
      </c>
      <c r="K4094" s="1" t="s">
        <v>302</v>
      </c>
    </row>
    <row r="4095" spans="1:11" x14ac:dyDescent="0.15">
      <c r="A4095" s="1" t="s">
        <v>302</v>
      </c>
      <c r="B4095" s="1" t="s">
        <v>302</v>
      </c>
      <c r="C4095" s="1" t="s">
        <v>302</v>
      </c>
      <c r="D4095" s="1" t="s">
        <v>302</v>
      </c>
      <c r="E4095" s="1" t="s">
        <v>302</v>
      </c>
      <c r="F4095" s="1" t="s">
        <v>302</v>
      </c>
      <c r="G4095" s="1" t="s">
        <v>302</v>
      </c>
      <c r="H4095" s="1" t="s">
        <v>302</v>
      </c>
      <c r="I4095" s="1" t="s">
        <v>302</v>
      </c>
      <c r="J4095" s="1" t="s">
        <v>302</v>
      </c>
      <c r="K4095" s="1" t="s">
        <v>302</v>
      </c>
    </row>
    <row r="4096" spans="1:11" x14ac:dyDescent="0.15">
      <c r="A4096" s="1" t="s">
        <v>302</v>
      </c>
      <c r="B4096" s="1" t="s">
        <v>302</v>
      </c>
      <c r="C4096" s="1" t="s">
        <v>302</v>
      </c>
      <c r="D4096" s="1" t="s">
        <v>302</v>
      </c>
      <c r="E4096" s="1" t="s">
        <v>302</v>
      </c>
      <c r="F4096" s="1" t="s">
        <v>302</v>
      </c>
      <c r="G4096" s="1" t="s">
        <v>302</v>
      </c>
      <c r="H4096" s="1" t="s">
        <v>302</v>
      </c>
      <c r="I4096" s="1" t="s">
        <v>302</v>
      </c>
      <c r="J4096" s="1" t="s">
        <v>302</v>
      </c>
      <c r="K4096" s="1" t="s">
        <v>302</v>
      </c>
    </row>
    <row r="4097" spans="1:11" x14ac:dyDescent="0.15">
      <c r="A4097" s="1" t="s">
        <v>302</v>
      </c>
      <c r="B4097" s="1" t="s">
        <v>302</v>
      </c>
      <c r="C4097" s="1" t="s">
        <v>302</v>
      </c>
      <c r="D4097" s="1" t="s">
        <v>302</v>
      </c>
      <c r="E4097" s="1" t="s">
        <v>302</v>
      </c>
      <c r="F4097" s="1" t="s">
        <v>302</v>
      </c>
      <c r="G4097" s="1" t="s">
        <v>302</v>
      </c>
      <c r="H4097" s="1" t="s">
        <v>302</v>
      </c>
      <c r="I4097" s="1" t="s">
        <v>302</v>
      </c>
      <c r="J4097" s="1" t="s">
        <v>302</v>
      </c>
      <c r="K4097" s="1" t="s">
        <v>302</v>
      </c>
    </row>
    <row r="4098" spans="1:11" x14ac:dyDescent="0.15">
      <c r="A4098" s="1" t="s">
        <v>302</v>
      </c>
      <c r="B4098" s="1" t="s">
        <v>302</v>
      </c>
      <c r="C4098" s="1" t="s">
        <v>302</v>
      </c>
      <c r="D4098" s="1" t="s">
        <v>302</v>
      </c>
      <c r="E4098" s="1" t="s">
        <v>302</v>
      </c>
      <c r="F4098" s="1" t="s">
        <v>302</v>
      </c>
      <c r="G4098" s="1" t="s">
        <v>302</v>
      </c>
      <c r="H4098" s="1" t="s">
        <v>302</v>
      </c>
      <c r="I4098" s="1" t="s">
        <v>302</v>
      </c>
      <c r="J4098" s="1" t="s">
        <v>302</v>
      </c>
      <c r="K4098" s="1" t="s">
        <v>302</v>
      </c>
    </row>
    <row r="4099" spans="1:11" x14ac:dyDescent="0.15">
      <c r="A4099" s="1" t="s">
        <v>302</v>
      </c>
      <c r="B4099" s="1" t="s">
        <v>302</v>
      </c>
      <c r="C4099" s="1" t="s">
        <v>302</v>
      </c>
      <c r="D4099" s="1" t="s">
        <v>302</v>
      </c>
      <c r="E4099" s="1" t="s">
        <v>302</v>
      </c>
      <c r="F4099" s="1" t="s">
        <v>302</v>
      </c>
      <c r="G4099" s="1" t="s">
        <v>302</v>
      </c>
      <c r="H4099" s="1" t="s">
        <v>302</v>
      </c>
      <c r="I4099" s="1" t="s">
        <v>302</v>
      </c>
      <c r="J4099" s="1" t="s">
        <v>302</v>
      </c>
      <c r="K4099" s="1" t="s">
        <v>302</v>
      </c>
    </row>
    <row r="4100" spans="1:11" x14ac:dyDescent="0.15">
      <c r="A4100" s="1" t="s">
        <v>302</v>
      </c>
      <c r="B4100" s="1" t="s">
        <v>302</v>
      </c>
      <c r="C4100" s="1" t="s">
        <v>302</v>
      </c>
      <c r="D4100" s="1" t="s">
        <v>302</v>
      </c>
      <c r="E4100" s="1" t="s">
        <v>302</v>
      </c>
      <c r="F4100" s="1" t="s">
        <v>302</v>
      </c>
      <c r="G4100" s="1" t="s">
        <v>302</v>
      </c>
      <c r="H4100" s="1" t="s">
        <v>302</v>
      </c>
      <c r="I4100" s="1" t="s">
        <v>302</v>
      </c>
      <c r="J4100" s="1" t="s">
        <v>302</v>
      </c>
      <c r="K4100" s="1" t="s">
        <v>302</v>
      </c>
    </row>
    <row r="4101" spans="1:11" x14ac:dyDescent="0.15">
      <c r="A4101" s="1" t="s">
        <v>302</v>
      </c>
      <c r="B4101" s="1" t="s">
        <v>302</v>
      </c>
      <c r="C4101" s="1" t="s">
        <v>302</v>
      </c>
      <c r="D4101" s="1" t="s">
        <v>302</v>
      </c>
      <c r="E4101" s="1" t="s">
        <v>302</v>
      </c>
      <c r="F4101" s="1" t="s">
        <v>302</v>
      </c>
      <c r="G4101" s="1" t="s">
        <v>302</v>
      </c>
      <c r="H4101" s="1" t="s">
        <v>302</v>
      </c>
      <c r="I4101" s="1" t="s">
        <v>302</v>
      </c>
      <c r="J4101" s="1" t="s">
        <v>302</v>
      </c>
      <c r="K4101" s="1" t="s">
        <v>302</v>
      </c>
    </row>
    <row r="4102" spans="1:11" x14ac:dyDescent="0.15">
      <c r="A4102" s="1" t="s">
        <v>302</v>
      </c>
      <c r="B4102" s="1" t="s">
        <v>302</v>
      </c>
      <c r="C4102" s="1" t="s">
        <v>302</v>
      </c>
      <c r="D4102" s="1" t="s">
        <v>302</v>
      </c>
      <c r="E4102" s="1" t="s">
        <v>302</v>
      </c>
      <c r="F4102" s="1" t="s">
        <v>302</v>
      </c>
      <c r="G4102" s="1" t="s">
        <v>302</v>
      </c>
      <c r="H4102" s="1" t="s">
        <v>302</v>
      </c>
      <c r="I4102" s="1" t="s">
        <v>302</v>
      </c>
      <c r="J4102" s="1" t="s">
        <v>302</v>
      </c>
      <c r="K4102" s="1" t="s">
        <v>302</v>
      </c>
    </row>
    <row r="4103" spans="1:11" x14ac:dyDescent="0.15">
      <c r="A4103" s="1" t="s">
        <v>302</v>
      </c>
      <c r="B4103" s="1" t="s">
        <v>302</v>
      </c>
      <c r="C4103" s="1" t="s">
        <v>302</v>
      </c>
      <c r="D4103" s="1" t="s">
        <v>302</v>
      </c>
      <c r="E4103" s="1" t="s">
        <v>302</v>
      </c>
      <c r="F4103" s="1" t="s">
        <v>302</v>
      </c>
      <c r="G4103" s="1" t="s">
        <v>302</v>
      </c>
      <c r="H4103" s="1" t="s">
        <v>302</v>
      </c>
      <c r="I4103" s="1" t="s">
        <v>302</v>
      </c>
      <c r="J4103" s="1" t="s">
        <v>302</v>
      </c>
      <c r="K4103" s="1" t="s">
        <v>302</v>
      </c>
    </row>
    <row r="4104" spans="1:11" x14ac:dyDescent="0.15">
      <c r="A4104" s="1" t="s">
        <v>302</v>
      </c>
      <c r="B4104" s="1" t="s">
        <v>302</v>
      </c>
      <c r="C4104" s="1" t="s">
        <v>302</v>
      </c>
      <c r="D4104" s="1" t="s">
        <v>302</v>
      </c>
      <c r="E4104" s="1" t="s">
        <v>302</v>
      </c>
      <c r="F4104" s="1" t="s">
        <v>302</v>
      </c>
      <c r="G4104" s="1" t="s">
        <v>302</v>
      </c>
      <c r="H4104" s="1" t="s">
        <v>302</v>
      </c>
      <c r="I4104" s="1" t="s">
        <v>302</v>
      </c>
      <c r="J4104" s="1" t="s">
        <v>302</v>
      </c>
      <c r="K4104" s="1" t="s">
        <v>302</v>
      </c>
    </row>
    <row r="4105" spans="1:11" x14ac:dyDescent="0.15">
      <c r="A4105" s="1" t="s">
        <v>302</v>
      </c>
      <c r="B4105" s="1" t="s">
        <v>302</v>
      </c>
      <c r="C4105" s="1" t="s">
        <v>302</v>
      </c>
      <c r="D4105" s="1" t="s">
        <v>302</v>
      </c>
      <c r="E4105" s="1" t="s">
        <v>302</v>
      </c>
      <c r="F4105" s="1" t="s">
        <v>302</v>
      </c>
      <c r="G4105" s="1" t="s">
        <v>302</v>
      </c>
      <c r="H4105" s="1" t="s">
        <v>302</v>
      </c>
      <c r="I4105" s="1" t="s">
        <v>302</v>
      </c>
      <c r="J4105" s="1" t="s">
        <v>302</v>
      </c>
      <c r="K4105" s="1" t="s">
        <v>302</v>
      </c>
    </row>
    <row r="4106" spans="1:11" x14ac:dyDescent="0.15">
      <c r="A4106" s="1" t="s">
        <v>302</v>
      </c>
      <c r="B4106" s="1" t="s">
        <v>302</v>
      </c>
      <c r="C4106" s="1" t="s">
        <v>302</v>
      </c>
      <c r="D4106" s="1" t="s">
        <v>302</v>
      </c>
      <c r="E4106" s="1" t="s">
        <v>302</v>
      </c>
      <c r="F4106" s="1" t="s">
        <v>302</v>
      </c>
      <c r="G4106" s="1" t="s">
        <v>302</v>
      </c>
      <c r="H4106" s="1" t="s">
        <v>302</v>
      </c>
      <c r="I4106" s="1" t="s">
        <v>302</v>
      </c>
      <c r="J4106" s="1" t="s">
        <v>302</v>
      </c>
      <c r="K4106" s="1" t="s">
        <v>302</v>
      </c>
    </row>
    <row r="4107" spans="1:11" x14ac:dyDescent="0.15">
      <c r="A4107" s="1" t="s">
        <v>302</v>
      </c>
      <c r="B4107" s="1" t="s">
        <v>302</v>
      </c>
      <c r="C4107" s="1" t="s">
        <v>302</v>
      </c>
      <c r="D4107" s="1" t="s">
        <v>302</v>
      </c>
      <c r="E4107" s="1" t="s">
        <v>302</v>
      </c>
      <c r="F4107" s="1" t="s">
        <v>302</v>
      </c>
      <c r="G4107" s="1" t="s">
        <v>302</v>
      </c>
      <c r="H4107" s="1" t="s">
        <v>302</v>
      </c>
      <c r="I4107" s="1" t="s">
        <v>302</v>
      </c>
      <c r="J4107" s="1" t="s">
        <v>302</v>
      </c>
      <c r="K4107" s="1" t="s">
        <v>302</v>
      </c>
    </row>
    <row r="4108" spans="1:11" x14ac:dyDescent="0.15">
      <c r="A4108" s="1" t="s">
        <v>302</v>
      </c>
      <c r="B4108" s="1" t="s">
        <v>302</v>
      </c>
      <c r="C4108" s="1" t="s">
        <v>302</v>
      </c>
      <c r="D4108" s="1" t="s">
        <v>302</v>
      </c>
      <c r="E4108" s="1" t="s">
        <v>302</v>
      </c>
      <c r="F4108" s="1" t="s">
        <v>302</v>
      </c>
      <c r="G4108" s="1" t="s">
        <v>302</v>
      </c>
      <c r="H4108" s="1" t="s">
        <v>302</v>
      </c>
      <c r="I4108" s="1" t="s">
        <v>302</v>
      </c>
      <c r="J4108" s="1" t="s">
        <v>302</v>
      </c>
      <c r="K4108" s="1" t="s">
        <v>302</v>
      </c>
    </row>
    <row r="4109" spans="1:11" x14ac:dyDescent="0.15">
      <c r="A4109" s="1" t="s">
        <v>302</v>
      </c>
      <c r="B4109" s="1" t="s">
        <v>302</v>
      </c>
      <c r="C4109" s="1" t="s">
        <v>302</v>
      </c>
      <c r="D4109" s="1" t="s">
        <v>302</v>
      </c>
      <c r="E4109" s="1" t="s">
        <v>302</v>
      </c>
      <c r="F4109" s="1" t="s">
        <v>302</v>
      </c>
      <c r="G4109" s="1" t="s">
        <v>302</v>
      </c>
      <c r="H4109" s="1" t="s">
        <v>302</v>
      </c>
      <c r="I4109" s="1" t="s">
        <v>302</v>
      </c>
      <c r="J4109" s="1" t="s">
        <v>302</v>
      </c>
      <c r="K4109" s="1" t="s">
        <v>302</v>
      </c>
    </row>
    <row r="4110" spans="1:11" x14ac:dyDescent="0.15">
      <c r="A4110" s="1" t="s">
        <v>302</v>
      </c>
      <c r="B4110" s="1" t="s">
        <v>302</v>
      </c>
      <c r="C4110" s="1" t="s">
        <v>302</v>
      </c>
      <c r="D4110" s="1" t="s">
        <v>302</v>
      </c>
      <c r="E4110" s="1" t="s">
        <v>302</v>
      </c>
      <c r="F4110" s="1" t="s">
        <v>302</v>
      </c>
      <c r="G4110" s="1" t="s">
        <v>302</v>
      </c>
      <c r="H4110" s="1" t="s">
        <v>302</v>
      </c>
      <c r="I4110" s="1" t="s">
        <v>302</v>
      </c>
      <c r="J4110" s="1" t="s">
        <v>302</v>
      </c>
      <c r="K4110" s="1" t="s">
        <v>302</v>
      </c>
    </row>
    <row r="4111" spans="1:11" x14ac:dyDescent="0.15">
      <c r="A4111" s="1" t="s">
        <v>302</v>
      </c>
      <c r="B4111" s="1" t="s">
        <v>302</v>
      </c>
      <c r="C4111" s="1" t="s">
        <v>302</v>
      </c>
      <c r="D4111" s="1" t="s">
        <v>302</v>
      </c>
      <c r="E4111" s="1" t="s">
        <v>302</v>
      </c>
      <c r="F4111" s="1" t="s">
        <v>302</v>
      </c>
      <c r="G4111" s="1" t="s">
        <v>302</v>
      </c>
      <c r="H4111" s="1" t="s">
        <v>302</v>
      </c>
      <c r="I4111" s="1" t="s">
        <v>302</v>
      </c>
      <c r="J4111" s="1" t="s">
        <v>302</v>
      </c>
      <c r="K4111" s="1" t="s">
        <v>302</v>
      </c>
    </row>
    <row r="4112" spans="1:11" x14ac:dyDescent="0.15">
      <c r="A4112" s="1" t="s">
        <v>302</v>
      </c>
      <c r="B4112" s="1" t="s">
        <v>302</v>
      </c>
      <c r="C4112" s="1" t="s">
        <v>302</v>
      </c>
      <c r="D4112" s="1" t="s">
        <v>302</v>
      </c>
      <c r="E4112" s="1" t="s">
        <v>302</v>
      </c>
      <c r="F4112" s="1" t="s">
        <v>302</v>
      </c>
      <c r="G4112" s="1" t="s">
        <v>302</v>
      </c>
      <c r="H4112" s="1" t="s">
        <v>302</v>
      </c>
      <c r="I4112" s="1" t="s">
        <v>302</v>
      </c>
      <c r="J4112" s="1" t="s">
        <v>302</v>
      </c>
      <c r="K4112" s="1" t="s">
        <v>302</v>
      </c>
    </row>
    <row r="4113" spans="1:11" x14ac:dyDescent="0.15">
      <c r="A4113" s="1" t="s">
        <v>302</v>
      </c>
      <c r="B4113" s="1" t="s">
        <v>302</v>
      </c>
      <c r="C4113" s="1" t="s">
        <v>302</v>
      </c>
      <c r="D4113" s="1" t="s">
        <v>302</v>
      </c>
      <c r="E4113" s="1" t="s">
        <v>302</v>
      </c>
      <c r="F4113" s="1" t="s">
        <v>302</v>
      </c>
      <c r="G4113" s="1" t="s">
        <v>302</v>
      </c>
      <c r="H4113" s="1" t="s">
        <v>302</v>
      </c>
      <c r="I4113" s="1" t="s">
        <v>302</v>
      </c>
      <c r="J4113" s="1" t="s">
        <v>302</v>
      </c>
      <c r="K4113" s="1" t="s">
        <v>302</v>
      </c>
    </row>
    <row r="4114" spans="1:11" x14ac:dyDescent="0.15">
      <c r="A4114" s="1" t="s">
        <v>302</v>
      </c>
      <c r="B4114" s="1" t="s">
        <v>302</v>
      </c>
      <c r="C4114" s="1" t="s">
        <v>302</v>
      </c>
      <c r="D4114" s="1" t="s">
        <v>302</v>
      </c>
      <c r="E4114" s="1" t="s">
        <v>302</v>
      </c>
      <c r="F4114" s="1" t="s">
        <v>302</v>
      </c>
      <c r="G4114" s="1" t="s">
        <v>302</v>
      </c>
      <c r="H4114" s="1" t="s">
        <v>302</v>
      </c>
      <c r="I4114" s="1" t="s">
        <v>302</v>
      </c>
      <c r="J4114" s="1" t="s">
        <v>302</v>
      </c>
      <c r="K4114" s="1" t="s">
        <v>302</v>
      </c>
    </row>
    <row r="4115" spans="1:11" x14ac:dyDescent="0.15">
      <c r="A4115" s="1" t="s">
        <v>302</v>
      </c>
      <c r="B4115" s="1" t="s">
        <v>302</v>
      </c>
      <c r="C4115" s="1" t="s">
        <v>302</v>
      </c>
      <c r="D4115" s="1" t="s">
        <v>302</v>
      </c>
      <c r="E4115" s="1" t="s">
        <v>302</v>
      </c>
      <c r="F4115" s="1" t="s">
        <v>302</v>
      </c>
      <c r="G4115" s="1" t="s">
        <v>302</v>
      </c>
      <c r="H4115" s="1" t="s">
        <v>302</v>
      </c>
      <c r="I4115" s="1" t="s">
        <v>302</v>
      </c>
      <c r="J4115" s="1" t="s">
        <v>302</v>
      </c>
      <c r="K4115" s="1" t="s">
        <v>302</v>
      </c>
    </row>
    <row r="4116" spans="1:11" x14ac:dyDescent="0.15">
      <c r="A4116" s="1" t="s">
        <v>302</v>
      </c>
      <c r="B4116" s="1" t="s">
        <v>302</v>
      </c>
      <c r="C4116" s="1" t="s">
        <v>302</v>
      </c>
      <c r="D4116" s="1" t="s">
        <v>302</v>
      </c>
      <c r="E4116" s="1" t="s">
        <v>302</v>
      </c>
      <c r="F4116" s="1" t="s">
        <v>302</v>
      </c>
      <c r="G4116" s="1" t="s">
        <v>302</v>
      </c>
      <c r="H4116" s="1" t="s">
        <v>302</v>
      </c>
      <c r="I4116" s="1" t="s">
        <v>302</v>
      </c>
      <c r="J4116" s="1" t="s">
        <v>302</v>
      </c>
      <c r="K4116" s="1" t="s">
        <v>302</v>
      </c>
    </row>
    <row r="4117" spans="1:11" x14ac:dyDescent="0.15">
      <c r="A4117" s="1" t="s">
        <v>302</v>
      </c>
      <c r="B4117" s="1" t="s">
        <v>302</v>
      </c>
      <c r="C4117" s="1" t="s">
        <v>302</v>
      </c>
      <c r="D4117" s="1" t="s">
        <v>302</v>
      </c>
      <c r="E4117" s="1" t="s">
        <v>302</v>
      </c>
      <c r="F4117" s="1" t="s">
        <v>302</v>
      </c>
      <c r="G4117" s="1" t="s">
        <v>302</v>
      </c>
      <c r="H4117" s="1" t="s">
        <v>302</v>
      </c>
      <c r="I4117" s="1" t="s">
        <v>302</v>
      </c>
      <c r="J4117" s="1" t="s">
        <v>302</v>
      </c>
      <c r="K4117" s="1" t="s">
        <v>302</v>
      </c>
    </row>
    <row r="4118" spans="1:11" x14ac:dyDescent="0.15">
      <c r="A4118" s="1" t="s">
        <v>302</v>
      </c>
      <c r="B4118" s="1" t="s">
        <v>302</v>
      </c>
      <c r="C4118" s="1" t="s">
        <v>302</v>
      </c>
      <c r="D4118" s="1" t="s">
        <v>302</v>
      </c>
      <c r="E4118" s="1" t="s">
        <v>302</v>
      </c>
      <c r="F4118" s="1" t="s">
        <v>302</v>
      </c>
      <c r="G4118" s="1" t="s">
        <v>302</v>
      </c>
      <c r="H4118" s="1" t="s">
        <v>302</v>
      </c>
      <c r="I4118" s="1" t="s">
        <v>302</v>
      </c>
      <c r="J4118" s="1" t="s">
        <v>302</v>
      </c>
      <c r="K4118" s="1" t="s">
        <v>302</v>
      </c>
    </row>
    <row r="4119" spans="1:11" x14ac:dyDescent="0.15">
      <c r="A4119" s="1" t="s">
        <v>302</v>
      </c>
      <c r="B4119" s="1" t="s">
        <v>302</v>
      </c>
      <c r="C4119" s="1" t="s">
        <v>302</v>
      </c>
      <c r="D4119" s="1" t="s">
        <v>302</v>
      </c>
      <c r="E4119" s="1" t="s">
        <v>302</v>
      </c>
      <c r="F4119" s="1" t="s">
        <v>302</v>
      </c>
      <c r="G4119" s="1" t="s">
        <v>302</v>
      </c>
      <c r="H4119" s="1" t="s">
        <v>302</v>
      </c>
      <c r="I4119" s="1" t="s">
        <v>302</v>
      </c>
      <c r="J4119" s="1" t="s">
        <v>302</v>
      </c>
      <c r="K4119" s="1" t="s">
        <v>302</v>
      </c>
    </row>
    <row r="4120" spans="1:11" x14ac:dyDescent="0.15">
      <c r="A4120" s="1" t="s">
        <v>302</v>
      </c>
      <c r="B4120" s="1" t="s">
        <v>302</v>
      </c>
      <c r="C4120" s="1" t="s">
        <v>302</v>
      </c>
      <c r="D4120" s="1" t="s">
        <v>302</v>
      </c>
      <c r="E4120" s="1" t="s">
        <v>302</v>
      </c>
      <c r="F4120" s="1" t="s">
        <v>302</v>
      </c>
      <c r="G4120" s="1" t="s">
        <v>302</v>
      </c>
      <c r="H4120" s="1" t="s">
        <v>302</v>
      </c>
      <c r="I4120" s="1" t="s">
        <v>302</v>
      </c>
      <c r="J4120" s="1" t="s">
        <v>302</v>
      </c>
      <c r="K4120" s="1" t="s">
        <v>302</v>
      </c>
    </row>
    <row r="4121" spans="1:11" x14ac:dyDescent="0.15">
      <c r="A4121" s="1" t="s">
        <v>302</v>
      </c>
      <c r="B4121" s="1" t="s">
        <v>302</v>
      </c>
      <c r="C4121" s="1" t="s">
        <v>302</v>
      </c>
      <c r="D4121" s="1" t="s">
        <v>302</v>
      </c>
      <c r="E4121" s="1" t="s">
        <v>302</v>
      </c>
      <c r="F4121" s="1" t="s">
        <v>302</v>
      </c>
      <c r="G4121" s="1" t="s">
        <v>302</v>
      </c>
      <c r="H4121" s="1" t="s">
        <v>302</v>
      </c>
      <c r="I4121" s="1" t="s">
        <v>302</v>
      </c>
      <c r="J4121" s="1" t="s">
        <v>302</v>
      </c>
      <c r="K4121" s="1" t="s">
        <v>302</v>
      </c>
    </row>
    <row r="4122" spans="1:11" x14ac:dyDescent="0.15">
      <c r="A4122" s="1" t="s">
        <v>302</v>
      </c>
      <c r="B4122" s="1" t="s">
        <v>302</v>
      </c>
      <c r="C4122" s="1" t="s">
        <v>302</v>
      </c>
      <c r="D4122" s="1" t="s">
        <v>302</v>
      </c>
      <c r="E4122" s="1" t="s">
        <v>302</v>
      </c>
      <c r="F4122" s="1" t="s">
        <v>302</v>
      </c>
      <c r="G4122" s="1" t="s">
        <v>302</v>
      </c>
      <c r="H4122" s="1" t="s">
        <v>302</v>
      </c>
      <c r="I4122" s="1" t="s">
        <v>302</v>
      </c>
      <c r="J4122" s="1" t="s">
        <v>302</v>
      </c>
      <c r="K4122" s="1" t="s">
        <v>302</v>
      </c>
    </row>
    <row r="4123" spans="1:11" x14ac:dyDescent="0.15">
      <c r="A4123" s="1" t="s">
        <v>302</v>
      </c>
      <c r="B4123" s="1" t="s">
        <v>302</v>
      </c>
      <c r="C4123" s="1" t="s">
        <v>302</v>
      </c>
      <c r="D4123" s="1" t="s">
        <v>302</v>
      </c>
      <c r="E4123" s="1" t="s">
        <v>302</v>
      </c>
      <c r="F4123" s="1" t="s">
        <v>302</v>
      </c>
      <c r="G4123" s="1" t="s">
        <v>302</v>
      </c>
      <c r="H4123" s="1" t="s">
        <v>302</v>
      </c>
      <c r="I4123" s="1" t="s">
        <v>302</v>
      </c>
      <c r="J4123" s="1" t="s">
        <v>302</v>
      </c>
      <c r="K4123" s="1" t="s">
        <v>302</v>
      </c>
    </row>
    <row r="4124" spans="1:11" x14ac:dyDescent="0.15">
      <c r="A4124" s="1" t="s">
        <v>302</v>
      </c>
      <c r="B4124" s="1" t="s">
        <v>302</v>
      </c>
      <c r="C4124" s="1" t="s">
        <v>302</v>
      </c>
      <c r="D4124" s="1" t="s">
        <v>302</v>
      </c>
      <c r="E4124" s="1" t="s">
        <v>302</v>
      </c>
      <c r="F4124" s="1" t="s">
        <v>302</v>
      </c>
      <c r="G4124" s="1" t="s">
        <v>302</v>
      </c>
      <c r="H4124" s="1" t="s">
        <v>302</v>
      </c>
      <c r="I4124" s="1" t="s">
        <v>302</v>
      </c>
      <c r="J4124" s="1" t="s">
        <v>302</v>
      </c>
      <c r="K4124" s="1" t="s">
        <v>302</v>
      </c>
    </row>
    <row r="4125" spans="1:11" x14ac:dyDescent="0.15">
      <c r="A4125" s="1" t="s">
        <v>302</v>
      </c>
      <c r="B4125" s="1" t="s">
        <v>302</v>
      </c>
      <c r="C4125" s="1" t="s">
        <v>302</v>
      </c>
      <c r="D4125" s="1" t="s">
        <v>302</v>
      </c>
      <c r="E4125" s="1" t="s">
        <v>302</v>
      </c>
      <c r="F4125" s="1" t="s">
        <v>302</v>
      </c>
      <c r="G4125" s="1" t="s">
        <v>302</v>
      </c>
      <c r="H4125" s="1" t="s">
        <v>302</v>
      </c>
      <c r="I4125" s="1" t="s">
        <v>302</v>
      </c>
      <c r="J4125" s="1" t="s">
        <v>302</v>
      </c>
      <c r="K4125" s="1" t="s">
        <v>302</v>
      </c>
    </row>
    <row r="4126" spans="1:11" x14ac:dyDescent="0.15">
      <c r="A4126" s="1" t="s">
        <v>302</v>
      </c>
      <c r="B4126" s="1" t="s">
        <v>302</v>
      </c>
      <c r="C4126" s="1" t="s">
        <v>302</v>
      </c>
      <c r="D4126" s="1" t="s">
        <v>302</v>
      </c>
      <c r="E4126" s="1" t="s">
        <v>302</v>
      </c>
      <c r="F4126" s="1" t="s">
        <v>302</v>
      </c>
      <c r="G4126" s="1" t="s">
        <v>302</v>
      </c>
      <c r="H4126" s="1" t="s">
        <v>302</v>
      </c>
      <c r="I4126" s="1" t="s">
        <v>302</v>
      </c>
      <c r="J4126" s="1" t="s">
        <v>302</v>
      </c>
      <c r="K4126" s="1" t="s">
        <v>302</v>
      </c>
    </row>
    <row r="4127" spans="1:11" x14ac:dyDescent="0.15">
      <c r="A4127" s="1" t="s">
        <v>302</v>
      </c>
      <c r="B4127" s="1" t="s">
        <v>302</v>
      </c>
      <c r="C4127" s="1" t="s">
        <v>302</v>
      </c>
      <c r="D4127" s="1" t="s">
        <v>302</v>
      </c>
      <c r="E4127" s="1" t="s">
        <v>302</v>
      </c>
      <c r="F4127" s="1" t="s">
        <v>302</v>
      </c>
      <c r="G4127" s="1" t="s">
        <v>302</v>
      </c>
      <c r="H4127" s="1" t="s">
        <v>302</v>
      </c>
      <c r="I4127" s="1" t="s">
        <v>302</v>
      </c>
      <c r="J4127" s="1" t="s">
        <v>302</v>
      </c>
      <c r="K4127" s="1" t="s">
        <v>302</v>
      </c>
    </row>
    <row r="4128" spans="1:11" x14ac:dyDescent="0.15">
      <c r="A4128" s="1" t="s">
        <v>302</v>
      </c>
      <c r="B4128" s="1" t="s">
        <v>302</v>
      </c>
      <c r="C4128" s="1" t="s">
        <v>302</v>
      </c>
      <c r="D4128" s="1" t="s">
        <v>302</v>
      </c>
      <c r="E4128" s="1" t="s">
        <v>302</v>
      </c>
      <c r="F4128" s="1" t="s">
        <v>302</v>
      </c>
      <c r="G4128" s="1" t="s">
        <v>302</v>
      </c>
      <c r="H4128" s="1" t="s">
        <v>302</v>
      </c>
      <c r="I4128" s="1" t="s">
        <v>302</v>
      </c>
      <c r="J4128" s="1" t="s">
        <v>302</v>
      </c>
      <c r="K4128" s="1" t="s">
        <v>302</v>
      </c>
    </row>
    <row r="4129" spans="1:11" x14ac:dyDescent="0.15">
      <c r="A4129" s="1" t="s">
        <v>302</v>
      </c>
      <c r="B4129" s="1" t="s">
        <v>302</v>
      </c>
      <c r="C4129" s="1" t="s">
        <v>302</v>
      </c>
      <c r="D4129" s="1" t="s">
        <v>302</v>
      </c>
      <c r="E4129" s="1" t="s">
        <v>302</v>
      </c>
      <c r="F4129" s="1" t="s">
        <v>302</v>
      </c>
      <c r="G4129" s="1" t="s">
        <v>302</v>
      </c>
      <c r="H4129" s="1" t="s">
        <v>302</v>
      </c>
      <c r="I4129" s="1" t="s">
        <v>302</v>
      </c>
      <c r="J4129" s="1" t="s">
        <v>302</v>
      </c>
      <c r="K4129" s="1" t="s">
        <v>302</v>
      </c>
    </row>
    <row r="4130" spans="1:11" x14ac:dyDescent="0.15">
      <c r="A4130" s="1" t="s">
        <v>302</v>
      </c>
      <c r="B4130" s="1" t="s">
        <v>302</v>
      </c>
      <c r="C4130" s="1" t="s">
        <v>302</v>
      </c>
      <c r="D4130" s="1" t="s">
        <v>302</v>
      </c>
      <c r="E4130" s="1" t="s">
        <v>302</v>
      </c>
      <c r="F4130" s="1" t="s">
        <v>302</v>
      </c>
      <c r="G4130" s="1" t="s">
        <v>302</v>
      </c>
      <c r="H4130" s="1" t="s">
        <v>302</v>
      </c>
      <c r="I4130" s="1" t="s">
        <v>302</v>
      </c>
      <c r="J4130" s="1" t="s">
        <v>302</v>
      </c>
      <c r="K4130" s="1" t="s">
        <v>302</v>
      </c>
    </row>
    <row r="4131" spans="1:11" x14ac:dyDescent="0.15">
      <c r="A4131" s="1" t="s">
        <v>302</v>
      </c>
      <c r="B4131" s="1" t="s">
        <v>302</v>
      </c>
      <c r="C4131" s="1" t="s">
        <v>302</v>
      </c>
      <c r="D4131" s="1" t="s">
        <v>302</v>
      </c>
      <c r="E4131" s="1" t="s">
        <v>302</v>
      </c>
      <c r="F4131" s="1" t="s">
        <v>302</v>
      </c>
      <c r="G4131" s="1" t="s">
        <v>302</v>
      </c>
      <c r="H4131" s="1" t="s">
        <v>302</v>
      </c>
      <c r="I4131" s="1" t="s">
        <v>302</v>
      </c>
      <c r="J4131" s="1" t="s">
        <v>302</v>
      </c>
      <c r="K4131" s="1" t="s">
        <v>302</v>
      </c>
    </row>
    <row r="4132" spans="1:11" x14ac:dyDescent="0.15">
      <c r="A4132" s="1" t="s">
        <v>302</v>
      </c>
      <c r="B4132" s="1" t="s">
        <v>302</v>
      </c>
      <c r="C4132" s="1" t="s">
        <v>302</v>
      </c>
      <c r="D4132" s="1" t="s">
        <v>302</v>
      </c>
      <c r="E4132" s="1" t="s">
        <v>302</v>
      </c>
      <c r="F4132" s="1" t="s">
        <v>302</v>
      </c>
      <c r="G4132" s="1" t="s">
        <v>302</v>
      </c>
      <c r="H4132" s="1" t="s">
        <v>302</v>
      </c>
      <c r="I4132" s="1" t="s">
        <v>302</v>
      </c>
      <c r="J4132" s="1" t="s">
        <v>302</v>
      </c>
      <c r="K4132" s="1" t="s">
        <v>302</v>
      </c>
    </row>
    <row r="4133" spans="1:11" x14ac:dyDescent="0.15">
      <c r="A4133" s="1" t="s">
        <v>302</v>
      </c>
      <c r="B4133" s="1" t="s">
        <v>302</v>
      </c>
      <c r="C4133" s="1" t="s">
        <v>302</v>
      </c>
      <c r="D4133" s="1" t="s">
        <v>302</v>
      </c>
      <c r="E4133" s="1" t="s">
        <v>302</v>
      </c>
      <c r="F4133" s="1" t="s">
        <v>302</v>
      </c>
      <c r="G4133" s="1" t="s">
        <v>302</v>
      </c>
      <c r="H4133" s="1" t="s">
        <v>302</v>
      </c>
      <c r="I4133" s="1" t="s">
        <v>302</v>
      </c>
      <c r="J4133" s="1" t="s">
        <v>302</v>
      </c>
      <c r="K4133" s="1" t="s">
        <v>302</v>
      </c>
    </row>
    <row r="4134" spans="1:11" x14ac:dyDescent="0.15">
      <c r="A4134" s="1" t="s">
        <v>302</v>
      </c>
      <c r="B4134" s="1" t="s">
        <v>302</v>
      </c>
      <c r="C4134" s="1" t="s">
        <v>302</v>
      </c>
      <c r="D4134" s="1" t="s">
        <v>302</v>
      </c>
      <c r="E4134" s="1" t="s">
        <v>302</v>
      </c>
      <c r="F4134" s="1" t="s">
        <v>302</v>
      </c>
      <c r="G4134" s="1" t="s">
        <v>302</v>
      </c>
      <c r="H4134" s="1" t="s">
        <v>302</v>
      </c>
      <c r="I4134" s="1" t="s">
        <v>302</v>
      </c>
      <c r="J4134" s="1" t="s">
        <v>302</v>
      </c>
      <c r="K4134" s="1" t="s">
        <v>302</v>
      </c>
    </row>
    <row r="4135" spans="1:11" x14ac:dyDescent="0.15">
      <c r="A4135" s="1" t="s">
        <v>302</v>
      </c>
      <c r="B4135" s="1" t="s">
        <v>302</v>
      </c>
      <c r="C4135" s="1" t="s">
        <v>302</v>
      </c>
      <c r="D4135" s="1" t="s">
        <v>302</v>
      </c>
      <c r="E4135" s="1" t="s">
        <v>302</v>
      </c>
      <c r="F4135" s="1" t="s">
        <v>302</v>
      </c>
      <c r="G4135" s="1" t="s">
        <v>302</v>
      </c>
      <c r="H4135" s="1" t="s">
        <v>302</v>
      </c>
      <c r="I4135" s="1" t="s">
        <v>302</v>
      </c>
      <c r="J4135" s="1" t="s">
        <v>302</v>
      </c>
      <c r="K4135" s="1" t="s">
        <v>302</v>
      </c>
    </row>
    <row r="4136" spans="1:11" x14ac:dyDescent="0.15">
      <c r="A4136" s="1" t="s">
        <v>302</v>
      </c>
      <c r="B4136" s="1" t="s">
        <v>302</v>
      </c>
      <c r="C4136" s="1" t="s">
        <v>302</v>
      </c>
      <c r="D4136" s="1" t="s">
        <v>302</v>
      </c>
      <c r="E4136" s="1" t="s">
        <v>302</v>
      </c>
      <c r="F4136" s="1" t="s">
        <v>302</v>
      </c>
      <c r="G4136" s="1" t="s">
        <v>302</v>
      </c>
      <c r="H4136" s="1" t="s">
        <v>302</v>
      </c>
      <c r="I4136" s="1" t="s">
        <v>302</v>
      </c>
      <c r="J4136" s="1" t="s">
        <v>302</v>
      </c>
      <c r="K4136" s="1" t="s">
        <v>302</v>
      </c>
    </row>
    <row r="4137" spans="1:11" x14ac:dyDescent="0.15">
      <c r="A4137" s="1" t="s">
        <v>302</v>
      </c>
      <c r="B4137" s="1" t="s">
        <v>302</v>
      </c>
      <c r="C4137" s="1" t="s">
        <v>302</v>
      </c>
      <c r="D4137" s="1" t="s">
        <v>302</v>
      </c>
      <c r="E4137" s="1" t="s">
        <v>302</v>
      </c>
      <c r="F4137" s="1" t="s">
        <v>302</v>
      </c>
      <c r="G4137" s="1" t="s">
        <v>302</v>
      </c>
      <c r="H4137" s="1" t="s">
        <v>302</v>
      </c>
      <c r="I4137" s="1" t="s">
        <v>302</v>
      </c>
      <c r="J4137" s="1" t="s">
        <v>302</v>
      </c>
      <c r="K4137" s="1" t="s">
        <v>302</v>
      </c>
    </row>
    <row r="4138" spans="1:11" x14ac:dyDescent="0.15">
      <c r="A4138" s="1" t="s">
        <v>302</v>
      </c>
      <c r="B4138" s="1" t="s">
        <v>302</v>
      </c>
      <c r="C4138" s="1" t="s">
        <v>302</v>
      </c>
      <c r="D4138" s="1" t="s">
        <v>302</v>
      </c>
      <c r="E4138" s="1" t="s">
        <v>302</v>
      </c>
      <c r="F4138" s="1" t="s">
        <v>302</v>
      </c>
      <c r="G4138" s="1" t="s">
        <v>302</v>
      </c>
      <c r="H4138" s="1" t="s">
        <v>302</v>
      </c>
      <c r="I4138" s="1" t="s">
        <v>302</v>
      </c>
      <c r="J4138" s="1" t="s">
        <v>302</v>
      </c>
      <c r="K4138" s="1" t="s">
        <v>302</v>
      </c>
    </row>
    <row r="4139" spans="1:11" x14ac:dyDescent="0.15">
      <c r="A4139" s="1" t="s">
        <v>302</v>
      </c>
      <c r="B4139" s="1" t="s">
        <v>302</v>
      </c>
      <c r="C4139" s="1" t="s">
        <v>302</v>
      </c>
      <c r="D4139" s="1" t="s">
        <v>302</v>
      </c>
      <c r="E4139" s="1" t="s">
        <v>302</v>
      </c>
      <c r="F4139" s="1" t="s">
        <v>302</v>
      </c>
      <c r="G4139" s="1" t="s">
        <v>302</v>
      </c>
      <c r="H4139" s="1" t="s">
        <v>302</v>
      </c>
      <c r="I4139" s="1" t="s">
        <v>302</v>
      </c>
      <c r="J4139" s="1" t="s">
        <v>302</v>
      </c>
      <c r="K4139" s="1" t="s">
        <v>302</v>
      </c>
    </row>
    <row r="4140" spans="1:11" x14ac:dyDescent="0.15">
      <c r="A4140" s="1" t="s">
        <v>302</v>
      </c>
      <c r="B4140" s="1" t="s">
        <v>302</v>
      </c>
      <c r="C4140" s="1" t="s">
        <v>302</v>
      </c>
      <c r="D4140" s="1" t="s">
        <v>302</v>
      </c>
      <c r="E4140" s="1" t="s">
        <v>302</v>
      </c>
      <c r="F4140" s="1" t="s">
        <v>302</v>
      </c>
      <c r="G4140" s="1" t="s">
        <v>302</v>
      </c>
      <c r="H4140" s="1" t="s">
        <v>302</v>
      </c>
      <c r="I4140" s="1" t="s">
        <v>302</v>
      </c>
      <c r="J4140" s="1" t="s">
        <v>302</v>
      </c>
      <c r="K4140" s="1" t="s">
        <v>302</v>
      </c>
    </row>
    <row r="4141" spans="1:11" x14ac:dyDescent="0.15">
      <c r="A4141" s="1" t="s">
        <v>302</v>
      </c>
      <c r="B4141" s="1" t="s">
        <v>302</v>
      </c>
      <c r="C4141" s="1" t="s">
        <v>302</v>
      </c>
      <c r="D4141" s="1" t="s">
        <v>302</v>
      </c>
      <c r="E4141" s="1" t="s">
        <v>302</v>
      </c>
      <c r="F4141" s="1" t="s">
        <v>302</v>
      </c>
      <c r="G4141" s="1" t="s">
        <v>302</v>
      </c>
      <c r="H4141" s="1" t="s">
        <v>302</v>
      </c>
      <c r="I4141" s="1" t="s">
        <v>302</v>
      </c>
      <c r="J4141" s="1" t="s">
        <v>302</v>
      </c>
      <c r="K4141" s="1" t="s">
        <v>302</v>
      </c>
    </row>
    <row r="4142" spans="1:11" x14ac:dyDescent="0.15">
      <c r="A4142" s="1" t="s">
        <v>302</v>
      </c>
      <c r="B4142" s="1" t="s">
        <v>302</v>
      </c>
      <c r="C4142" s="1" t="s">
        <v>302</v>
      </c>
      <c r="D4142" s="1" t="s">
        <v>302</v>
      </c>
      <c r="E4142" s="1" t="s">
        <v>302</v>
      </c>
      <c r="F4142" s="1" t="s">
        <v>302</v>
      </c>
      <c r="G4142" s="1" t="s">
        <v>302</v>
      </c>
      <c r="H4142" s="1" t="s">
        <v>302</v>
      </c>
      <c r="I4142" s="1" t="s">
        <v>302</v>
      </c>
      <c r="J4142" s="1" t="s">
        <v>302</v>
      </c>
      <c r="K4142" s="1" t="s">
        <v>302</v>
      </c>
    </row>
    <row r="4143" spans="1:11" x14ac:dyDescent="0.15">
      <c r="A4143" s="1" t="s">
        <v>302</v>
      </c>
      <c r="B4143" s="1" t="s">
        <v>302</v>
      </c>
      <c r="C4143" s="1" t="s">
        <v>302</v>
      </c>
      <c r="D4143" s="1" t="s">
        <v>302</v>
      </c>
      <c r="E4143" s="1" t="s">
        <v>302</v>
      </c>
      <c r="F4143" s="1" t="s">
        <v>302</v>
      </c>
      <c r="G4143" s="1" t="s">
        <v>302</v>
      </c>
      <c r="H4143" s="1" t="s">
        <v>302</v>
      </c>
      <c r="I4143" s="1" t="s">
        <v>302</v>
      </c>
      <c r="J4143" s="1" t="s">
        <v>302</v>
      </c>
      <c r="K4143" s="1" t="s">
        <v>302</v>
      </c>
    </row>
    <row r="4144" spans="1:11" x14ac:dyDescent="0.15">
      <c r="A4144" s="1" t="s">
        <v>302</v>
      </c>
      <c r="B4144" s="1" t="s">
        <v>302</v>
      </c>
      <c r="C4144" s="1" t="s">
        <v>302</v>
      </c>
      <c r="D4144" s="1" t="s">
        <v>302</v>
      </c>
      <c r="E4144" s="1" t="s">
        <v>302</v>
      </c>
      <c r="F4144" s="1" t="s">
        <v>302</v>
      </c>
      <c r="G4144" s="1" t="s">
        <v>302</v>
      </c>
      <c r="H4144" s="1" t="s">
        <v>302</v>
      </c>
      <c r="I4144" s="1" t="s">
        <v>302</v>
      </c>
      <c r="J4144" s="1" t="s">
        <v>302</v>
      </c>
      <c r="K4144" s="1" t="s">
        <v>302</v>
      </c>
    </row>
    <row r="4145" spans="1:11" x14ac:dyDescent="0.15">
      <c r="A4145" s="1" t="s">
        <v>302</v>
      </c>
      <c r="B4145" s="1" t="s">
        <v>302</v>
      </c>
      <c r="C4145" s="1" t="s">
        <v>302</v>
      </c>
      <c r="D4145" s="1" t="s">
        <v>302</v>
      </c>
      <c r="E4145" s="1" t="s">
        <v>302</v>
      </c>
      <c r="F4145" s="1" t="s">
        <v>302</v>
      </c>
      <c r="G4145" s="1" t="s">
        <v>302</v>
      </c>
      <c r="H4145" s="1" t="s">
        <v>302</v>
      </c>
      <c r="I4145" s="1" t="s">
        <v>302</v>
      </c>
      <c r="J4145" s="1" t="s">
        <v>302</v>
      </c>
      <c r="K4145" s="1" t="s">
        <v>302</v>
      </c>
    </row>
    <row r="4146" spans="1:11" x14ac:dyDescent="0.15">
      <c r="A4146" s="1" t="s">
        <v>302</v>
      </c>
      <c r="B4146" s="1" t="s">
        <v>302</v>
      </c>
      <c r="C4146" s="1" t="s">
        <v>302</v>
      </c>
      <c r="D4146" s="1" t="s">
        <v>302</v>
      </c>
      <c r="E4146" s="1" t="s">
        <v>302</v>
      </c>
      <c r="F4146" s="1" t="s">
        <v>302</v>
      </c>
      <c r="G4146" s="1" t="s">
        <v>302</v>
      </c>
      <c r="H4146" s="1" t="s">
        <v>302</v>
      </c>
      <c r="I4146" s="1" t="s">
        <v>302</v>
      </c>
      <c r="J4146" s="1" t="s">
        <v>302</v>
      </c>
      <c r="K4146" s="1" t="s">
        <v>302</v>
      </c>
    </row>
    <row r="4147" spans="1:11" x14ac:dyDescent="0.15">
      <c r="A4147" s="1" t="s">
        <v>302</v>
      </c>
      <c r="B4147" s="1" t="s">
        <v>302</v>
      </c>
      <c r="C4147" s="1" t="s">
        <v>302</v>
      </c>
      <c r="D4147" s="1" t="s">
        <v>302</v>
      </c>
      <c r="E4147" s="1" t="s">
        <v>302</v>
      </c>
      <c r="F4147" s="1" t="s">
        <v>302</v>
      </c>
      <c r="G4147" s="1" t="s">
        <v>302</v>
      </c>
      <c r="H4147" s="1" t="s">
        <v>302</v>
      </c>
      <c r="I4147" s="1" t="s">
        <v>302</v>
      </c>
      <c r="J4147" s="1" t="s">
        <v>302</v>
      </c>
      <c r="K4147" s="1" t="s">
        <v>302</v>
      </c>
    </row>
    <row r="4148" spans="1:11" x14ac:dyDescent="0.15">
      <c r="A4148" s="1" t="s">
        <v>302</v>
      </c>
      <c r="B4148" s="1" t="s">
        <v>302</v>
      </c>
      <c r="C4148" s="1" t="s">
        <v>302</v>
      </c>
      <c r="D4148" s="1" t="s">
        <v>302</v>
      </c>
      <c r="E4148" s="1" t="s">
        <v>302</v>
      </c>
      <c r="F4148" s="1" t="s">
        <v>302</v>
      </c>
      <c r="G4148" s="1" t="s">
        <v>302</v>
      </c>
      <c r="H4148" s="1" t="s">
        <v>302</v>
      </c>
      <c r="I4148" s="1" t="s">
        <v>302</v>
      </c>
      <c r="J4148" s="1" t="s">
        <v>302</v>
      </c>
      <c r="K4148" s="1" t="s">
        <v>302</v>
      </c>
    </row>
    <row r="4149" spans="1:11" x14ac:dyDescent="0.15">
      <c r="A4149" s="1" t="s">
        <v>302</v>
      </c>
      <c r="B4149" s="1" t="s">
        <v>302</v>
      </c>
      <c r="C4149" s="1" t="s">
        <v>302</v>
      </c>
      <c r="D4149" s="1" t="s">
        <v>302</v>
      </c>
      <c r="E4149" s="1" t="s">
        <v>302</v>
      </c>
      <c r="F4149" s="1" t="s">
        <v>302</v>
      </c>
      <c r="G4149" s="1" t="s">
        <v>302</v>
      </c>
      <c r="H4149" s="1" t="s">
        <v>302</v>
      </c>
      <c r="I4149" s="1" t="s">
        <v>302</v>
      </c>
      <c r="J4149" s="1" t="s">
        <v>302</v>
      </c>
      <c r="K4149" s="1" t="s">
        <v>302</v>
      </c>
    </row>
    <row r="4150" spans="1:11" x14ac:dyDescent="0.15">
      <c r="A4150" s="1" t="s">
        <v>302</v>
      </c>
      <c r="B4150" s="1" t="s">
        <v>302</v>
      </c>
      <c r="C4150" s="1" t="s">
        <v>302</v>
      </c>
      <c r="D4150" s="1" t="s">
        <v>302</v>
      </c>
      <c r="E4150" s="1" t="s">
        <v>302</v>
      </c>
      <c r="F4150" s="1" t="s">
        <v>302</v>
      </c>
      <c r="G4150" s="1" t="s">
        <v>302</v>
      </c>
      <c r="H4150" s="1" t="s">
        <v>302</v>
      </c>
      <c r="I4150" s="1" t="s">
        <v>302</v>
      </c>
      <c r="J4150" s="1" t="s">
        <v>302</v>
      </c>
      <c r="K4150" s="1" t="s">
        <v>302</v>
      </c>
    </row>
    <row r="4151" spans="1:11" x14ac:dyDescent="0.15">
      <c r="A4151" s="1" t="s">
        <v>302</v>
      </c>
      <c r="B4151" s="1" t="s">
        <v>302</v>
      </c>
      <c r="C4151" s="1" t="s">
        <v>302</v>
      </c>
      <c r="D4151" s="1" t="s">
        <v>302</v>
      </c>
      <c r="E4151" s="1" t="s">
        <v>302</v>
      </c>
      <c r="F4151" s="1" t="s">
        <v>302</v>
      </c>
      <c r="G4151" s="1" t="s">
        <v>302</v>
      </c>
      <c r="H4151" s="1" t="s">
        <v>302</v>
      </c>
      <c r="I4151" s="1" t="s">
        <v>302</v>
      </c>
      <c r="J4151" s="1" t="s">
        <v>302</v>
      </c>
      <c r="K4151" s="1" t="s">
        <v>302</v>
      </c>
    </row>
    <row r="4152" spans="1:11" x14ac:dyDescent="0.15">
      <c r="A4152" s="1" t="s">
        <v>302</v>
      </c>
      <c r="B4152" s="1" t="s">
        <v>302</v>
      </c>
      <c r="C4152" s="1" t="s">
        <v>302</v>
      </c>
      <c r="D4152" s="1" t="s">
        <v>302</v>
      </c>
      <c r="E4152" s="1" t="s">
        <v>302</v>
      </c>
      <c r="F4152" s="1" t="s">
        <v>302</v>
      </c>
      <c r="G4152" s="1" t="s">
        <v>302</v>
      </c>
      <c r="H4152" s="1" t="s">
        <v>302</v>
      </c>
      <c r="I4152" s="1" t="s">
        <v>302</v>
      </c>
      <c r="J4152" s="1" t="s">
        <v>302</v>
      </c>
      <c r="K4152" s="1" t="s">
        <v>302</v>
      </c>
    </row>
    <row r="4153" spans="1:11" x14ac:dyDescent="0.15">
      <c r="A4153" s="1" t="s">
        <v>302</v>
      </c>
      <c r="B4153" s="1" t="s">
        <v>302</v>
      </c>
      <c r="C4153" s="1" t="s">
        <v>302</v>
      </c>
      <c r="D4153" s="1" t="s">
        <v>302</v>
      </c>
      <c r="E4153" s="1" t="s">
        <v>302</v>
      </c>
      <c r="F4153" s="1" t="s">
        <v>302</v>
      </c>
      <c r="G4153" s="1" t="s">
        <v>302</v>
      </c>
      <c r="H4153" s="1" t="s">
        <v>302</v>
      </c>
      <c r="I4153" s="1" t="s">
        <v>302</v>
      </c>
      <c r="J4153" s="1" t="s">
        <v>302</v>
      </c>
      <c r="K4153" s="1" t="s">
        <v>302</v>
      </c>
    </row>
    <row r="4154" spans="1:11" x14ac:dyDescent="0.15">
      <c r="A4154" s="1" t="s">
        <v>302</v>
      </c>
      <c r="B4154" s="1" t="s">
        <v>302</v>
      </c>
      <c r="C4154" s="1" t="s">
        <v>302</v>
      </c>
      <c r="D4154" s="1" t="s">
        <v>302</v>
      </c>
      <c r="E4154" s="1" t="s">
        <v>302</v>
      </c>
      <c r="F4154" s="1" t="s">
        <v>302</v>
      </c>
      <c r="G4154" s="1" t="s">
        <v>302</v>
      </c>
      <c r="H4154" s="1" t="s">
        <v>302</v>
      </c>
      <c r="I4154" s="1" t="s">
        <v>302</v>
      </c>
      <c r="J4154" s="1" t="s">
        <v>302</v>
      </c>
      <c r="K4154" s="1" t="s">
        <v>302</v>
      </c>
    </row>
    <row r="4155" spans="1:11" x14ac:dyDescent="0.15">
      <c r="A4155" s="1" t="s">
        <v>302</v>
      </c>
      <c r="B4155" s="1" t="s">
        <v>302</v>
      </c>
      <c r="C4155" s="1" t="s">
        <v>302</v>
      </c>
      <c r="D4155" s="1" t="s">
        <v>302</v>
      </c>
      <c r="E4155" s="1" t="s">
        <v>302</v>
      </c>
      <c r="F4155" s="1" t="s">
        <v>302</v>
      </c>
      <c r="G4155" s="1" t="s">
        <v>302</v>
      </c>
      <c r="H4155" s="1" t="s">
        <v>302</v>
      </c>
      <c r="I4155" s="1" t="s">
        <v>302</v>
      </c>
      <c r="J4155" s="1" t="s">
        <v>302</v>
      </c>
      <c r="K4155" s="1" t="s">
        <v>302</v>
      </c>
    </row>
    <row r="4156" spans="1:11" x14ac:dyDescent="0.15">
      <c r="A4156" s="1" t="s">
        <v>302</v>
      </c>
      <c r="B4156" s="1" t="s">
        <v>302</v>
      </c>
      <c r="C4156" s="1" t="s">
        <v>302</v>
      </c>
      <c r="D4156" s="1" t="s">
        <v>302</v>
      </c>
      <c r="E4156" s="1" t="s">
        <v>302</v>
      </c>
      <c r="F4156" s="1" t="s">
        <v>302</v>
      </c>
      <c r="G4156" s="1" t="s">
        <v>302</v>
      </c>
      <c r="H4156" s="1" t="s">
        <v>302</v>
      </c>
      <c r="I4156" s="1" t="s">
        <v>302</v>
      </c>
      <c r="J4156" s="1" t="s">
        <v>302</v>
      </c>
      <c r="K4156" s="1" t="s">
        <v>302</v>
      </c>
    </row>
    <row r="4157" spans="1:11" x14ac:dyDescent="0.15">
      <c r="A4157" s="1" t="s">
        <v>302</v>
      </c>
      <c r="B4157" s="1" t="s">
        <v>302</v>
      </c>
      <c r="C4157" s="1" t="s">
        <v>302</v>
      </c>
      <c r="D4157" s="1" t="s">
        <v>302</v>
      </c>
      <c r="E4157" s="1" t="s">
        <v>302</v>
      </c>
      <c r="F4157" s="1" t="s">
        <v>302</v>
      </c>
      <c r="G4157" s="1" t="s">
        <v>302</v>
      </c>
      <c r="H4157" s="1" t="s">
        <v>302</v>
      </c>
      <c r="I4157" s="1" t="s">
        <v>302</v>
      </c>
      <c r="J4157" s="1" t="s">
        <v>302</v>
      </c>
      <c r="K4157" s="1" t="s">
        <v>302</v>
      </c>
    </row>
    <row r="4158" spans="1:11" x14ac:dyDescent="0.15">
      <c r="A4158" s="1" t="s">
        <v>302</v>
      </c>
      <c r="B4158" s="1" t="s">
        <v>302</v>
      </c>
      <c r="C4158" s="1" t="s">
        <v>302</v>
      </c>
      <c r="D4158" s="1" t="s">
        <v>302</v>
      </c>
      <c r="E4158" s="1" t="s">
        <v>302</v>
      </c>
      <c r="F4158" s="1" t="s">
        <v>302</v>
      </c>
      <c r="G4158" s="1" t="s">
        <v>302</v>
      </c>
      <c r="H4158" s="1" t="s">
        <v>302</v>
      </c>
      <c r="I4158" s="1" t="s">
        <v>302</v>
      </c>
      <c r="J4158" s="1" t="s">
        <v>302</v>
      </c>
      <c r="K4158" s="1" t="s">
        <v>302</v>
      </c>
    </row>
    <row r="4159" spans="1:11" x14ac:dyDescent="0.15">
      <c r="A4159" s="1" t="s">
        <v>302</v>
      </c>
      <c r="B4159" s="1" t="s">
        <v>302</v>
      </c>
      <c r="C4159" s="1" t="s">
        <v>302</v>
      </c>
      <c r="D4159" s="1" t="s">
        <v>302</v>
      </c>
      <c r="E4159" s="1" t="s">
        <v>302</v>
      </c>
      <c r="F4159" s="1" t="s">
        <v>302</v>
      </c>
      <c r="G4159" s="1" t="s">
        <v>302</v>
      </c>
      <c r="H4159" s="1" t="s">
        <v>302</v>
      </c>
      <c r="I4159" s="1" t="s">
        <v>302</v>
      </c>
      <c r="J4159" s="1" t="s">
        <v>302</v>
      </c>
      <c r="K4159" s="1" t="s">
        <v>302</v>
      </c>
    </row>
    <row r="4160" spans="1:11" x14ac:dyDescent="0.15">
      <c r="A4160" s="1" t="s">
        <v>302</v>
      </c>
      <c r="B4160" s="1" t="s">
        <v>302</v>
      </c>
      <c r="C4160" s="1" t="s">
        <v>302</v>
      </c>
      <c r="D4160" s="1" t="s">
        <v>302</v>
      </c>
      <c r="E4160" s="1" t="s">
        <v>302</v>
      </c>
      <c r="F4160" s="1" t="s">
        <v>302</v>
      </c>
      <c r="G4160" s="1" t="s">
        <v>302</v>
      </c>
      <c r="H4160" s="1" t="s">
        <v>302</v>
      </c>
      <c r="I4160" s="1" t="s">
        <v>302</v>
      </c>
      <c r="J4160" s="1" t="s">
        <v>302</v>
      </c>
      <c r="K4160" s="1" t="s">
        <v>302</v>
      </c>
    </row>
    <row r="4161" spans="1:11" x14ac:dyDescent="0.15">
      <c r="A4161" s="1" t="s">
        <v>302</v>
      </c>
      <c r="B4161" s="1" t="s">
        <v>302</v>
      </c>
      <c r="C4161" s="1" t="s">
        <v>302</v>
      </c>
      <c r="D4161" s="1" t="s">
        <v>302</v>
      </c>
      <c r="E4161" s="1" t="s">
        <v>302</v>
      </c>
      <c r="F4161" s="1" t="s">
        <v>302</v>
      </c>
      <c r="G4161" s="1" t="s">
        <v>302</v>
      </c>
      <c r="H4161" s="1" t="s">
        <v>302</v>
      </c>
      <c r="I4161" s="1" t="s">
        <v>302</v>
      </c>
      <c r="J4161" s="1" t="s">
        <v>302</v>
      </c>
      <c r="K4161" s="1" t="s">
        <v>302</v>
      </c>
    </row>
    <row r="4162" spans="1:11" x14ac:dyDescent="0.15">
      <c r="A4162" s="1" t="s">
        <v>302</v>
      </c>
      <c r="B4162" s="1" t="s">
        <v>302</v>
      </c>
      <c r="C4162" s="1" t="s">
        <v>302</v>
      </c>
      <c r="D4162" s="1" t="s">
        <v>302</v>
      </c>
      <c r="E4162" s="1" t="s">
        <v>302</v>
      </c>
      <c r="F4162" s="1" t="s">
        <v>302</v>
      </c>
      <c r="G4162" s="1" t="s">
        <v>302</v>
      </c>
      <c r="H4162" s="1" t="s">
        <v>302</v>
      </c>
      <c r="I4162" s="1" t="s">
        <v>302</v>
      </c>
      <c r="J4162" s="1" t="s">
        <v>302</v>
      </c>
      <c r="K4162" s="1" t="s">
        <v>302</v>
      </c>
    </row>
    <row r="4163" spans="1:11" x14ac:dyDescent="0.15">
      <c r="A4163" s="1" t="s">
        <v>302</v>
      </c>
      <c r="B4163" s="1" t="s">
        <v>302</v>
      </c>
      <c r="C4163" s="1" t="s">
        <v>302</v>
      </c>
      <c r="D4163" s="1" t="s">
        <v>302</v>
      </c>
      <c r="E4163" s="1" t="s">
        <v>302</v>
      </c>
      <c r="F4163" s="1" t="s">
        <v>302</v>
      </c>
      <c r="G4163" s="1" t="s">
        <v>302</v>
      </c>
      <c r="H4163" s="1" t="s">
        <v>302</v>
      </c>
      <c r="I4163" s="1" t="s">
        <v>302</v>
      </c>
      <c r="J4163" s="1" t="s">
        <v>302</v>
      </c>
      <c r="K4163" s="1" t="s">
        <v>302</v>
      </c>
    </row>
    <row r="4164" spans="1:11" x14ac:dyDescent="0.15">
      <c r="A4164" s="1" t="s">
        <v>302</v>
      </c>
      <c r="B4164" s="1" t="s">
        <v>302</v>
      </c>
      <c r="C4164" s="1" t="s">
        <v>302</v>
      </c>
      <c r="D4164" s="1" t="s">
        <v>302</v>
      </c>
      <c r="E4164" s="1" t="s">
        <v>302</v>
      </c>
      <c r="F4164" s="1" t="s">
        <v>302</v>
      </c>
      <c r="G4164" s="1" t="s">
        <v>302</v>
      </c>
      <c r="H4164" s="1" t="s">
        <v>302</v>
      </c>
      <c r="I4164" s="1" t="s">
        <v>302</v>
      </c>
      <c r="J4164" s="1" t="s">
        <v>302</v>
      </c>
      <c r="K4164" s="1" t="s">
        <v>302</v>
      </c>
    </row>
    <row r="4165" spans="1:11" x14ac:dyDescent="0.15">
      <c r="A4165" s="1" t="s">
        <v>302</v>
      </c>
      <c r="B4165" s="1" t="s">
        <v>302</v>
      </c>
      <c r="C4165" s="1" t="s">
        <v>302</v>
      </c>
      <c r="D4165" s="1" t="s">
        <v>302</v>
      </c>
      <c r="E4165" s="1" t="s">
        <v>302</v>
      </c>
      <c r="F4165" s="1" t="s">
        <v>302</v>
      </c>
      <c r="G4165" s="1" t="s">
        <v>302</v>
      </c>
      <c r="H4165" s="1" t="s">
        <v>302</v>
      </c>
      <c r="I4165" s="1" t="s">
        <v>302</v>
      </c>
      <c r="J4165" s="1" t="s">
        <v>302</v>
      </c>
      <c r="K4165" s="1" t="s">
        <v>302</v>
      </c>
    </row>
    <row r="4166" spans="1:11" x14ac:dyDescent="0.15">
      <c r="A4166" s="1" t="s">
        <v>302</v>
      </c>
      <c r="B4166" s="1" t="s">
        <v>302</v>
      </c>
      <c r="C4166" s="1" t="s">
        <v>302</v>
      </c>
      <c r="D4166" s="1" t="s">
        <v>302</v>
      </c>
      <c r="E4166" s="1" t="s">
        <v>302</v>
      </c>
      <c r="F4166" s="1" t="s">
        <v>302</v>
      </c>
      <c r="G4166" s="1" t="s">
        <v>302</v>
      </c>
      <c r="H4166" s="1" t="s">
        <v>302</v>
      </c>
      <c r="I4166" s="1" t="s">
        <v>302</v>
      </c>
      <c r="J4166" s="1" t="s">
        <v>302</v>
      </c>
      <c r="K4166" s="1" t="s">
        <v>302</v>
      </c>
    </row>
    <row r="4167" spans="1:11" x14ac:dyDescent="0.15">
      <c r="A4167" s="1" t="s">
        <v>302</v>
      </c>
      <c r="B4167" s="1" t="s">
        <v>302</v>
      </c>
      <c r="C4167" s="1" t="s">
        <v>302</v>
      </c>
      <c r="D4167" s="1" t="s">
        <v>302</v>
      </c>
      <c r="E4167" s="1" t="s">
        <v>302</v>
      </c>
      <c r="F4167" s="1" t="s">
        <v>302</v>
      </c>
      <c r="G4167" s="1" t="s">
        <v>302</v>
      </c>
      <c r="H4167" s="1" t="s">
        <v>302</v>
      </c>
      <c r="I4167" s="1" t="s">
        <v>302</v>
      </c>
      <c r="J4167" s="1" t="s">
        <v>302</v>
      </c>
      <c r="K4167" s="1" t="s">
        <v>302</v>
      </c>
    </row>
    <row r="4168" spans="1:11" x14ac:dyDescent="0.15">
      <c r="A4168" s="1" t="s">
        <v>302</v>
      </c>
      <c r="B4168" s="1" t="s">
        <v>302</v>
      </c>
      <c r="C4168" s="1" t="s">
        <v>302</v>
      </c>
      <c r="D4168" s="1" t="s">
        <v>302</v>
      </c>
      <c r="E4168" s="1" t="s">
        <v>302</v>
      </c>
      <c r="F4168" s="1" t="s">
        <v>302</v>
      </c>
      <c r="G4168" s="1" t="s">
        <v>302</v>
      </c>
      <c r="H4168" s="1" t="s">
        <v>302</v>
      </c>
      <c r="I4168" s="1" t="s">
        <v>302</v>
      </c>
      <c r="J4168" s="1" t="s">
        <v>302</v>
      </c>
      <c r="K4168" s="1" t="s">
        <v>302</v>
      </c>
    </row>
    <row r="4169" spans="1:11" x14ac:dyDescent="0.15">
      <c r="A4169" s="1" t="s">
        <v>302</v>
      </c>
      <c r="B4169" s="1" t="s">
        <v>302</v>
      </c>
      <c r="C4169" s="1" t="s">
        <v>302</v>
      </c>
      <c r="D4169" s="1" t="s">
        <v>302</v>
      </c>
      <c r="E4169" s="1" t="s">
        <v>302</v>
      </c>
      <c r="F4169" s="1" t="s">
        <v>302</v>
      </c>
      <c r="G4169" s="1" t="s">
        <v>302</v>
      </c>
      <c r="H4169" s="1" t="s">
        <v>302</v>
      </c>
      <c r="I4169" s="1" t="s">
        <v>302</v>
      </c>
      <c r="J4169" s="1" t="s">
        <v>302</v>
      </c>
      <c r="K4169" s="1" t="s">
        <v>302</v>
      </c>
    </row>
    <row r="4170" spans="1:11" x14ac:dyDescent="0.15">
      <c r="A4170" s="1" t="s">
        <v>302</v>
      </c>
      <c r="B4170" s="1" t="s">
        <v>302</v>
      </c>
      <c r="C4170" s="1" t="s">
        <v>302</v>
      </c>
      <c r="D4170" s="1" t="s">
        <v>302</v>
      </c>
      <c r="E4170" s="1" t="s">
        <v>302</v>
      </c>
      <c r="F4170" s="1" t="s">
        <v>302</v>
      </c>
      <c r="G4170" s="1" t="s">
        <v>302</v>
      </c>
      <c r="H4170" s="1" t="s">
        <v>302</v>
      </c>
      <c r="I4170" s="1" t="s">
        <v>302</v>
      </c>
      <c r="J4170" s="1" t="s">
        <v>302</v>
      </c>
      <c r="K4170" s="1" t="s">
        <v>302</v>
      </c>
    </row>
    <row r="4171" spans="1:11" x14ac:dyDescent="0.15">
      <c r="A4171" s="1" t="s">
        <v>302</v>
      </c>
      <c r="B4171" s="1" t="s">
        <v>302</v>
      </c>
      <c r="C4171" s="1" t="s">
        <v>302</v>
      </c>
      <c r="D4171" s="1" t="s">
        <v>302</v>
      </c>
      <c r="E4171" s="1" t="s">
        <v>302</v>
      </c>
      <c r="F4171" s="1" t="s">
        <v>302</v>
      </c>
      <c r="G4171" s="1" t="s">
        <v>302</v>
      </c>
      <c r="H4171" s="1" t="s">
        <v>302</v>
      </c>
      <c r="I4171" s="1" t="s">
        <v>302</v>
      </c>
      <c r="J4171" s="1" t="s">
        <v>302</v>
      </c>
      <c r="K4171" s="1" t="s">
        <v>302</v>
      </c>
    </row>
    <row r="4172" spans="1:11" x14ac:dyDescent="0.15">
      <c r="A4172" s="1" t="s">
        <v>302</v>
      </c>
      <c r="B4172" s="1" t="s">
        <v>302</v>
      </c>
      <c r="C4172" s="1" t="s">
        <v>302</v>
      </c>
      <c r="D4172" s="1" t="s">
        <v>302</v>
      </c>
      <c r="E4172" s="1" t="s">
        <v>302</v>
      </c>
      <c r="F4172" s="1" t="s">
        <v>302</v>
      </c>
      <c r="G4172" s="1" t="s">
        <v>302</v>
      </c>
      <c r="H4172" s="1" t="s">
        <v>302</v>
      </c>
      <c r="I4172" s="1" t="s">
        <v>302</v>
      </c>
      <c r="J4172" s="1" t="s">
        <v>302</v>
      </c>
      <c r="K4172" s="1" t="s">
        <v>302</v>
      </c>
    </row>
    <row r="4173" spans="1:11" x14ac:dyDescent="0.15">
      <c r="A4173" s="1" t="s">
        <v>302</v>
      </c>
      <c r="B4173" s="1" t="s">
        <v>302</v>
      </c>
      <c r="C4173" s="1" t="s">
        <v>302</v>
      </c>
      <c r="D4173" s="1" t="s">
        <v>302</v>
      </c>
      <c r="E4173" s="1" t="s">
        <v>302</v>
      </c>
      <c r="F4173" s="1" t="s">
        <v>302</v>
      </c>
      <c r="G4173" s="1" t="s">
        <v>302</v>
      </c>
      <c r="H4173" s="1" t="s">
        <v>302</v>
      </c>
      <c r="I4173" s="1" t="s">
        <v>302</v>
      </c>
      <c r="J4173" s="1" t="s">
        <v>302</v>
      </c>
      <c r="K4173" s="1" t="s">
        <v>302</v>
      </c>
    </row>
    <row r="4174" spans="1:11" x14ac:dyDescent="0.15">
      <c r="A4174" s="1" t="s">
        <v>302</v>
      </c>
      <c r="B4174" s="1" t="s">
        <v>302</v>
      </c>
      <c r="C4174" s="1" t="s">
        <v>302</v>
      </c>
      <c r="D4174" s="1" t="s">
        <v>302</v>
      </c>
      <c r="E4174" s="1" t="s">
        <v>302</v>
      </c>
      <c r="F4174" s="1" t="s">
        <v>302</v>
      </c>
      <c r="G4174" s="1" t="s">
        <v>302</v>
      </c>
      <c r="H4174" s="1" t="s">
        <v>302</v>
      </c>
      <c r="I4174" s="1" t="s">
        <v>302</v>
      </c>
      <c r="J4174" s="1" t="s">
        <v>302</v>
      </c>
      <c r="K4174" s="1" t="s">
        <v>302</v>
      </c>
    </row>
    <row r="4175" spans="1:11" x14ac:dyDescent="0.15">
      <c r="A4175" s="1" t="s">
        <v>302</v>
      </c>
      <c r="B4175" s="1" t="s">
        <v>302</v>
      </c>
      <c r="C4175" s="1" t="s">
        <v>302</v>
      </c>
      <c r="D4175" s="1" t="s">
        <v>302</v>
      </c>
      <c r="E4175" s="1" t="s">
        <v>302</v>
      </c>
      <c r="F4175" s="1" t="s">
        <v>302</v>
      </c>
      <c r="G4175" s="1" t="s">
        <v>302</v>
      </c>
      <c r="H4175" s="1" t="s">
        <v>302</v>
      </c>
      <c r="I4175" s="1" t="s">
        <v>302</v>
      </c>
      <c r="J4175" s="1" t="s">
        <v>302</v>
      </c>
      <c r="K4175" s="1" t="s">
        <v>302</v>
      </c>
    </row>
    <row r="4176" spans="1:11" x14ac:dyDescent="0.15">
      <c r="A4176" s="1" t="s">
        <v>302</v>
      </c>
      <c r="B4176" s="1" t="s">
        <v>302</v>
      </c>
      <c r="C4176" s="1" t="s">
        <v>302</v>
      </c>
      <c r="D4176" s="1" t="s">
        <v>302</v>
      </c>
      <c r="E4176" s="1" t="s">
        <v>302</v>
      </c>
      <c r="F4176" s="1" t="s">
        <v>302</v>
      </c>
      <c r="G4176" s="1" t="s">
        <v>302</v>
      </c>
      <c r="H4176" s="1" t="s">
        <v>302</v>
      </c>
      <c r="I4176" s="1" t="s">
        <v>302</v>
      </c>
      <c r="J4176" s="1" t="s">
        <v>302</v>
      </c>
      <c r="K4176" s="1" t="s">
        <v>302</v>
      </c>
    </row>
    <row r="4177" spans="1:11" x14ac:dyDescent="0.15">
      <c r="A4177" s="1" t="s">
        <v>302</v>
      </c>
      <c r="B4177" s="1" t="s">
        <v>302</v>
      </c>
      <c r="C4177" s="1" t="s">
        <v>302</v>
      </c>
      <c r="D4177" s="1" t="s">
        <v>302</v>
      </c>
      <c r="E4177" s="1" t="s">
        <v>302</v>
      </c>
      <c r="F4177" s="1" t="s">
        <v>302</v>
      </c>
      <c r="G4177" s="1" t="s">
        <v>302</v>
      </c>
      <c r="H4177" s="1" t="s">
        <v>302</v>
      </c>
      <c r="I4177" s="1" t="s">
        <v>302</v>
      </c>
      <c r="J4177" s="1" t="s">
        <v>302</v>
      </c>
      <c r="K4177" s="1" t="s">
        <v>302</v>
      </c>
    </row>
    <row r="4178" spans="1:11" x14ac:dyDescent="0.15">
      <c r="A4178" s="1" t="s">
        <v>302</v>
      </c>
      <c r="B4178" s="1" t="s">
        <v>302</v>
      </c>
      <c r="C4178" s="1" t="s">
        <v>302</v>
      </c>
      <c r="D4178" s="1" t="s">
        <v>302</v>
      </c>
      <c r="E4178" s="1" t="s">
        <v>302</v>
      </c>
      <c r="F4178" s="1" t="s">
        <v>302</v>
      </c>
      <c r="G4178" s="1" t="s">
        <v>302</v>
      </c>
      <c r="H4178" s="1" t="s">
        <v>302</v>
      </c>
      <c r="I4178" s="1" t="s">
        <v>302</v>
      </c>
      <c r="J4178" s="1" t="s">
        <v>302</v>
      </c>
      <c r="K4178" s="1" t="s">
        <v>302</v>
      </c>
    </row>
    <row r="4179" spans="1:11" x14ac:dyDescent="0.15">
      <c r="A4179" s="1" t="s">
        <v>302</v>
      </c>
      <c r="B4179" s="1" t="s">
        <v>302</v>
      </c>
      <c r="C4179" s="1" t="s">
        <v>302</v>
      </c>
      <c r="D4179" s="1" t="s">
        <v>302</v>
      </c>
      <c r="E4179" s="1" t="s">
        <v>302</v>
      </c>
      <c r="F4179" s="1" t="s">
        <v>302</v>
      </c>
      <c r="G4179" s="1" t="s">
        <v>302</v>
      </c>
      <c r="H4179" s="1" t="s">
        <v>302</v>
      </c>
      <c r="I4179" s="1" t="s">
        <v>302</v>
      </c>
      <c r="J4179" s="1" t="s">
        <v>302</v>
      </c>
      <c r="K4179" s="1" t="s">
        <v>302</v>
      </c>
    </row>
    <row r="4180" spans="1:11" x14ac:dyDescent="0.15">
      <c r="A4180" s="1" t="s">
        <v>302</v>
      </c>
      <c r="B4180" s="1" t="s">
        <v>302</v>
      </c>
      <c r="C4180" s="1" t="s">
        <v>302</v>
      </c>
      <c r="D4180" s="1" t="s">
        <v>302</v>
      </c>
      <c r="E4180" s="1" t="s">
        <v>302</v>
      </c>
      <c r="F4180" s="1" t="s">
        <v>302</v>
      </c>
      <c r="G4180" s="1" t="s">
        <v>302</v>
      </c>
      <c r="H4180" s="1" t="s">
        <v>302</v>
      </c>
      <c r="I4180" s="1" t="s">
        <v>302</v>
      </c>
      <c r="J4180" s="1" t="s">
        <v>302</v>
      </c>
      <c r="K4180" s="1" t="s">
        <v>302</v>
      </c>
    </row>
    <row r="4181" spans="1:11" x14ac:dyDescent="0.15">
      <c r="A4181" s="1" t="s">
        <v>302</v>
      </c>
      <c r="B4181" s="1" t="s">
        <v>302</v>
      </c>
      <c r="C4181" s="1" t="s">
        <v>302</v>
      </c>
      <c r="D4181" s="1" t="s">
        <v>302</v>
      </c>
      <c r="E4181" s="1" t="s">
        <v>302</v>
      </c>
      <c r="F4181" s="1" t="s">
        <v>302</v>
      </c>
      <c r="G4181" s="1" t="s">
        <v>302</v>
      </c>
      <c r="H4181" s="1" t="s">
        <v>302</v>
      </c>
      <c r="I4181" s="1" t="s">
        <v>302</v>
      </c>
      <c r="J4181" s="1" t="s">
        <v>302</v>
      </c>
      <c r="K4181" s="1" t="s">
        <v>302</v>
      </c>
    </row>
    <row r="4182" spans="1:11" x14ac:dyDescent="0.15">
      <c r="A4182" s="1" t="s">
        <v>302</v>
      </c>
      <c r="B4182" s="1" t="s">
        <v>302</v>
      </c>
      <c r="C4182" s="1" t="s">
        <v>302</v>
      </c>
      <c r="D4182" s="1" t="s">
        <v>302</v>
      </c>
      <c r="E4182" s="1" t="s">
        <v>302</v>
      </c>
      <c r="F4182" s="1" t="s">
        <v>302</v>
      </c>
      <c r="G4182" s="1" t="s">
        <v>302</v>
      </c>
      <c r="H4182" s="1" t="s">
        <v>302</v>
      </c>
      <c r="I4182" s="1" t="s">
        <v>302</v>
      </c>
      <c r="J4182" s="1" t="s">
        <v>302</v>
      </c>
      <c r="K4182" s="1" t="s">
        <v>302</v>
      </c>
    </row>
    <row r="4183" spans="1:11" x14ac:dyDescent="0.15">
      <c r="A4183" s="1" t="s">
        <v>302</v>
      </c>
      <c r="B4183" s="1" t="s">
        <v>302</v>
      </c>
      <c r="C4183" s="1" t="s">
        <v>302</v>
      </c>
      <c r="D4183" s="1" t="s">
        <v>302</v>
      </c>
      <c r="E4183" s="1" t="s">
        <v>302</v>
      </c>
      <c r="F4183" s="1" t="s">
        <v>302</v>
      </c>
      <c r="G4183" s="1" t="s">
        <v>302</v>
      </c>
      <c r="H4183" s="1" t="s">
        <v>302</v>
      </c>
      <c r="I4183" s="1" t="s">
        <v>302</v>
      </c>
      <c r="J4183" s="1" t="s">
        <v>302</v>
      </c>
      <c r="K4183" s="1" t="s">
        <v>302</v>
      </c>
    </row>
    <row r="4184" spans="1:11" x14ac:dyDescent="0.15">
      <c r="A4184" s="1" t="s">
        <v>302</v>
      </c>
      <c r="B4184" s="1" t="s">
        <v>302</v>
      </c>
      <c r="C4184" s="1" t="s">
        <v>302</v>
      </c>
      <c r="D4184" s="1" t="s">
        <v>302</v>
      </c>
      <c r="E4184" s="1" t="s">
        <v>302</v>
      </c>
      <c r="F4184" s="1" t="s">
        <v>302</v>
      </c>
      <c r="G4184" s="1" t="s">
        <v>302</v>
      </c>
      <c r="H4184" s="1" t="s">
        <v>302</v>
      </c>
      <c r="I4184" s="1" t="s">
        <v>302</v>
      </c>
      <c r="J4184" s="1" t="s">
        <v>302</v>
      </c>
      <c r="K4184" s="1" t="s">
        <v>302</v>
      </c>
    </row>
    <row r="4185" spans="1:11" x14ac:dyDescent="0.15">
      <c r="A4185" s="1" t="s">
        <v>302</v>
      </c>
      <c r="B4185" s="1" t="s">
        <v>302</v>
      </c>
      <c r="C4185" s="1" t="s">
        <v>302</v>
      </c>
      <c r="D4185" s="1" t="s">
        <v>302</v>
      </c>
      <c r="E4185" s="1" t="s">
        <v>302</v>
      </c>
      <c r="F4185" s="1" t="s">
        <v>302</v>
      </c>
      <c r="G4185" s="1" t="s">
        <v>302</v>
      </c>
      <c r="H4185" s="1" t="s">
        <v>302</v>
      </c>
      <c r="I4185" s="1" t="s">
        <v>302</v>
      </c>
      <c r="J4185" s="1" t="s">
        <v>302</v>
      </c>
      <c r="K4185" s="1" t="s">
        <v>302</v>
      </c>
    </row>
    <row r="4186" spans="1:11" x14ac:dyDescent="0.15">
      <c r="A4186" s="1" t="s">
        <v>302</v>
      </c>
      <c r="B4186" s="1" t="s">
        <v>302</v>
      </c>
      <c r="C4186" s="1" t="s">
        <v>302</v>
      </c>
      <c r="D4186" s="1" t="s">
        <v>302</v>
      </c>
      <c r="E4186" s="1" t="s">
        <v>302</v>
      </c>
      <c r="F4186" s="1" t="s">
        <v>302</v>
      </c>
      <c r="G4186" s="1" t="s">
        <v>302</v>
      </c>
      <c r="H4186" s="1" t="s">
        <v>302</v>
      </c>
      <c r="I4186" s="1" t="s">
        <v>302</v>
      </c>
      <c r="J4186" s="1" t="s">
        <v>302</v>
      </c>
      <c r="K4186" s="1" t="s">
        <v>302</v>
      </c>
    </row>
    <row r="4187" spans="1:11" x14ac:dyDescent="0.15">
      <c r="A4187" s="1" t="s">
        <v>302</v>
      </c>
      <c r="B4187" s="1" t="s">
        <v>302</v>
      </c>
      <c r="C4187" s="1" t="s">
        <v>302</v>
      </c>
      <c r="D4187" s="1" t="s">
        <v>302</v>
      </c>
      <c r="E4187" s="1" t="s">
        <v>302</v>
      </c>
      <c r="F4187" s="1" t="s">
        <v>302</v>
      </c>
      <c r="G4187" s="1" t="s">
        <v>302</v>
      </c>
      <c r="H4187" s="1" t="s">
        <v>302</v>
      </c>
      <c r="I4187" s="1" t="s">
        <v>302</v>
      </c>
      <c r="J4187" s="1" t="s">
        <v>302</v>
      </c>
      <c r="K4187" s="1" t="s">
        <v>302</v>
      </c>
    </row>
    <row r="4188" spans="1:11" x14ac:dyDescent="0.15">
      <c r="A4188" s="1" t="s">
        <v>302</v>
      </c>
      <c r="B4188" s="1" t="s">
        <v>302</v>
      </c>
      <c r="C4188" s="1" t="s">
        <v>302</v>
      </c>
      <c r="D4188" s="1" t="s">
        <v>302</v>
      </c>
      <c r="E4188" s="1" t="s">
        <v>302</v>
      </c>
      <c r="F4188" s="1" t="s">
        <v>302</v>
      </c>
      <c r="G4188" s="1" t="s">
        <v>302</v>
      </c>
      <c r="H4188" s="1" t="s">
        <v>302</v>
      </c>
      <c r="I4188" s="1" t="s">
        <v>302</v>
      </c>
      <c r="J4188" s="1" t="s">
        <v>302</v>
      </c>
      <c r="K4188" s="1" t="s">
        <v>302</v>
      </c>
    </row>
    <row r="4189" spans="1:11" x14ac:dyDescent="0.15">
      <c r="A4189" s="1" t="s">
        <v>302</v>
      </c>
      <c r="B4189" s="1" t="s">
        <v>302</v>
      </c>
      <c r="C4189" s="1" t="s">
        <v>302</v>
      </c>
      <c r="D4189" s="1" t="s">
        <v>302</v>
      </c>
      <c r="E4189" s="1" t="s">
        <v>302</v>
      </c>
      <c r="F4189" s="1" t="s">
        <v>302</v>
      </c>
      <c r="G4189" s="1" t="s">
        <v>302</v>
      </c>
      <c r="H4189" s="1" t="s">
        <v>302</v>
      </c>
      <c r="I4189" s="1" t="s">
        <v>302</v>
      </c>
      <c r="J4189" s="1" t="s">
        <v>302</v>
      </c>
      <c r="K4189" s="1" t="s">
        <v>302</v>
      </c>
    </row>
    <row r="4190" spans="1:11" x14ac:dyDescent="0.15">
      <c r="A4190" s="1" t="s">
        <v>302</v>
      </c>
      <c r="B4190" s="1" t="s">
        <v>302</v>
      </c>
      <c r="C4190" s="1" t="s">
        <v>302</v>
      </c>
      <c r="D4190" s="1" t="s">
        <v>302</v>
      </c>
      <c r="E4190" s="1" t="s">
        <v>302</v>
      </c>
      <c r="F4190" s="1" t="s">
        <v>302</v>
      </c>
      <c r="G4190" s="1" t="s">
        <v>302</v>
      </c>
      <c r="H4190" s="1" t="s">
        <v>302</v>
      </c>
      <c r="I4190" s="1" t="s">
        <v>302</v>
      </c>
      <c r="J4190" s="1" t="s">
        <v>302</v>
      </c>
      <c r="K4190" s="1" t="s">
        <v>302</v>
      </c>
    </row>
    <row r="4191" spans="1:11" x14ac:dyDescent="0.15">
      <c r="A4191" s="1" t="s">
        <v>302</v>
      </c>
      <c r="B4191" s="1" t="s">
        <v>302</v>
      </c>
      <c r="C4191" s="1" t="s">
        <v>302</v>
      </c>
      <c r="D4191" s="1" t="s">
        <v>302</v>
      </c>
      <c r="E4191" s="1" t="s">
        <v>302</v>
      </c>
      <c r="F4191" s="1" t="s">
        <v>302</v>
      </c>
      <c r="G4191" s="1" t="s">
        <v>302</v>
      </c>
      <c r="H4191" s="1" t="s">
        <v>302</v>
      </c>
      <c r="I4191" s="1" t="s">
        <v>302</v>
      </c>
      <c r="J4191" s="1" t="s">
        <v>302</v>
      </c>
      <c r="K4191" s="1" t="s">
        <v>302</v>
      </c>
    </row>
    <row r="4192" spans="1:11" x14ac:dyDescent="0.15">
      <c r="A4192" s="1" t="s">
        <v>302</v>
      </c>
      <c r="B4192" s="1" t="s">
        <v>302</v>
      </c>
      <c r="C4192" s="1" t="s">
        <v>302</v>
      </c>
      <c r="D4192" s="1" t="s">
        <v>302</v>
      </c>
      <c r="E4192" s="1" t="s">
        <v>302</v>
      </c>
      <c r="F4192" s="1" t="s">
        <v>302</v>
      </c>
      <c r="G4192" s="1" t="s">
        <v>302</v>
      </c>
      <c r="H4192" s="1" t="s">
        <v>302</v>
      </c>
      <c r="I4192" s="1" t="s">
        <v>302</v>
      </c>
      <c r="J4192" s="1" t="s">
        <v>302</v>
      </c>
      <c r="K4192" s="1" t="s">
        <v>302</v>
      </c>
    </row>
    <row r="4193" spans="1:11" x14ac:dyDescent="0.15">
      <c r="A4193" s="1" t="s">
        <v>302</v>
      </c>
      <c r="B4193" s="1" t="s">
        <v>302</v>
      </c>
      <c r="C4193" s="1" t="s">
        <v>302</v>
      </c>
      <c r="D4193" s="1" t="s">
        <v>302</v>
      </c>
      <c r="E4193" s="1" t="s">
        <v>302</v>
      </c>
      <c r="F4193" s="1" t="s">
        <v>302</v>
      </c>
      <c r="G4193" s="1" t="s">
        <v>302</v>
      </c>
      <c r="H4193" s="1" t="s">
        <v>302</v>
      </c>
      <c r="I4193" s="1" t="s">
        <v>302</v>
      </c>
      <c r="J4193" s="1" t="s">
        <v>302</v>
      </c>
      <c r="K4193" s="1" t="s">
        <v>302</v>
      </c>
    </row>
    <row r="4194" spans="1:11" x14ac:dyDescent="0.15">
      <c r="A4194" s="1" t="s">
        <v>302</v>
      </c>
      <c r="B4194" s="1" t="s">
        <v>302</v>
      </c>
      <c r="C4194" s="1" t="s">
        <v>302</v>
      </c>
      <c r="D4194" s="1" t="s">
        <v>302</v>
      </c>
      <c r="E4194" s="1" t="s">
        <v>302</v>
      </c>
      <c r="F4194" s="1" t="s">
        <v>302</v>
      </c>
      <c r="G4194" s="1" t="s">
        <v>302</v>
      </c>
      <c r="H4194" s="1" t="s">
        <v>302</v>
      </c>
      <c r="I4194" s="1" t="s">
        <v>302</v>
      </c>
      <c r="J4194" s="1" t="s">
        <v>302</v>
      </c>
      <c r="K4194" s="1" t="s">
        <v>302</v>
      </c>
    </row>
    <row r="4195" spans="1:11" x14ac:dyDescent="0.15">
      <c r="A4195" s="1" t="s">
        <v>302</v>
      </c>
      <c r="B4195" s="1" t="s">
        <v>302</v>
      </c>
      <c r="C4195" s="1" t="s">
        <v>302</v>
      </c>
      <c r="D4195" s="1" t="s">
        <v>302</v>
      </c>
      <c r="E4195" s="1" t="s">
        <v>302</v>
      </c>
      <c r="F4195" s="1" t="s">
        <v>302</v>
      </c>
      <c r="G4195" s="1" t="s">
        <v>302</v>
      </c>
      <c r="H4195" s="1" t="s">
        <v>302</v>
      </c>
      <c r="I4195" s="1" t="s">
        <v>302</v>
      </c>
      <c r="J4195" s="1" t="s">
        <v>302</v>
      </c>
      <c r="K4195" s="1" t="s">
        <v>302</v>
      </c>
    </row>
    <row r="4196" spans="1:11" x14ac:dyDescent="0.15">
      <c r="A4196" s="1" t="s">
        <v>302</v>
      </c>
      <c r="B4196" s="1" t="s">
        <v>302</v>
      </c>
      <c r="C4196" s="1" t="s">
        <v>302</v>
      </c>
      <c r="D4196" s="1" t="s">
        <v>302</v>
      </c>
      <c r="E4196" s="1" t="s">
        <v>302</v>
      </c>
      <c r="F4196" s="1" t="s">
        <v>302</v>
      </c>
      <c r="G4196" s="1" t="s">
        <v>302</v>
      </c>
      <c r="H4196" s="1" t="s">
        <v>302</v>
      </c>
      <c r="I4196" s="1" t="s">
        <v>302</v>
      </c>
      <c r="J4196" s="1" t="s">
        <v>302</v>
      </c>
      <c r="K4196" s="1" t="s">
        <v>302</v>
      </c>
    </row>
    <row r="4197" spans="1:11" x14ac:dyDescent="0.15">
      <c r="A4197" s="1" t="s">
        <v>302</v>
      </c>
      <c r="B4197" s="1" t="s">
        <v>302</v>
      </c>
      <c r="C4197" s="1" t="s">
        <v>302</v>
      </c>
      <c r="D4197" s="1" t="s">
        <v>302</v>
      </c>
      <c r="E4197" s="1" t="s">
        <v>302</v>
      </c>
      <c r="F4197" s="1" t="s">
        <v>302</v>
      </c>
      <c r="G4197" s="1" t="s">
        <v>302</v>
      </c>
      <c r="H4197" s="1" t="s">
        <v>302</v>
      </c>
      <c r="I4197" s="1" t="s">
        <v>302</v>
      </c>
      <c r="J4197" s="1" t="s">
        <v>302</v>
      </c>
      <c r="K4197" s="1" t="s">
        <v>302</v>
      </c>
    </row>
    <row r="4198" spans="1:11" x14ac:dyDescent="0.15">
      <c r="A4198" s="1" t="s">
        <v>302</v>
      </c>
      <c r="B4198" s="1" t="s">
        <v>302</v>
      </c>
      <c r="C4198" s="1" t="s">
        <v>302</v>
      </c>
      <c r="D4198" s="1" t="s">
        <v>302</v>
      </c>
      <c r="E4198" s="1" t="s">
        <v>302</v>
      </c>
      <c r="F4198" s="1" t="s">
        <v>302</v>
      </c>
      <c r="G4198" s="1" t="s">
        <v>302</v>
      </c>
      <c r="H4198" s="1" t="s">
        <v>302</v>
      </c>
      <c r="I4198" s="1" t="s">
        <v>302</v>
      </c>
      <c r="J4198" s="1" t="s">
        <v>302</v>
      </c>
      <c r="K4198" s="1" t="s">
        <v>302</v>
      </c>
    </row>
    <row r="4199" spans="1:11" x14ac:dyDescent="0.15">
      <c r="A4199" s="1" t="s">
        <v>302</v>
      </c>
      <c r="B4199" s="1" t="s">
        <v>302</v>
      </c>
      <c r="C4199" s="1" t="s">
        <v>302</v>
      </c>
      <c r="D4199" s="1" t="s">
        <v>302</v>
      </c>
      <c r="E4199" s="1" t="s">
        <v>302</v>
      </c>
      <c r="F4199" s="1" t="s">
        <v>302</v>
      </c>
      <c r="G4199" s="1" t="s">
        <v>302</v>
      </c>
      <c r="H4199" s="1" t="s">
        <v>302</v>
      </c>
      <c r="I4199" s="1" t="s">
        <v>302</v>
      </c>
      <c r="J4199" s="1" t="s">
        <v>302</v>
      </c>
      <c r="K4199" s="1" t="s">
        <v>302</v>
      </c>
    </row>
    <row r="4200" spans="1:11" x14ac:dyDescent="0.15">
      <c r="A4200" s="1" t="s">
        <v>302</v>
      </c>
      <c r="B4200" s="1" t="s">
        <v>302</v>
      </c>
      <c r="C4200" s="1" t="s">
        <v>302</v>
      </c>
      <c r="D4200" s="1" t="s">
        <v>302</v>
      </c>
      <c r="E4200" s="1" t="s">
        <v>302</v>
      </c>
      <c r="F4200" s="1" t="s">
        <v>302</v>
      </c>
      <c r="G4200" s="1" t="s">
        <v>302</v>
      </c>
      <c r="H4200" s="1" t="s">
        <v>302</v>
      </c>
      <c r="I4200" s="1" t="s">
        <v>302</v>
      </c>
      <c r="J4200" s="1" t="s">
        <v>302</v>
      </c>
      <c r="K4200" s="1" t="s">
        <v>302</v>
      </c>
    </row>
    <row r="4201" spans="1:11" x14ac:dyDescent="0.15">
      <c r="A4201" s="1" t="s">
        <v>302</v>
      </c>
      <c r="B4201" s="1" t="s">
        <v>302</v>
      </c>
      <c r="C4201" s="1" t="s">
        <v>302</v>
      </c>
      <c r="D4201" s="1" t="s">
        <v>302</v>
      </c>
      <c r="E4201" s="1" t="s">
        <v>302</v>
      </c>
      <c r="F4201" s="1" t="s">
        <v>302</v>
      </c>
      <c r="G4201" s="1" t="s">
        <v>302</v>
      </c>
      <c r="H4201" s="1" t="s">
        <v>302</v>
      </c>
      <c r="I4201" s="1" t="s">
        <v>302</v>
      </c>
      <c r="J4201" s="1" t="s">
        <v>302</v>
      </c>
      <c r="K4201" s="1" t="s">
        <v>302</v>
      </c>
    </row>
    <row r="4202" spans="1:11" x14ac:dyDescent="0.15">
      <c r="A4202" s="1" t="s">
        <v>302</v>
      </c>
      <c r="B4202" s="1" t="s">
        <v>302</v>
      </c>
      <c r="C4202" s="1" t="s">
        <v>302</v>
      </c>
      <c r="D4202" s="1" t="s">
        <v>302</v>
      </c>
      <c r="E4202" s="1" t="s">
        <v>302</v>
      </c>
      <c r="F4202" s="1" t="s">
        <v>302</v>
      </c>
      <c r="G4202" s="1" t="s">
        <v>302</v>
      </c>
      <c r="H4202" s="1" t="s">
        <v>302</v>
      </c>
      <c r="I4202" s="1" t="s">
        <v>302</v>
      </c>
      <c r="J4202" s="1" t="s">
        <v>302</v>
      </c>
      <c r="K4202" s="1" t="s">
        <v>302</v>
      </c>
    </row>
    <row r="4203" spans="1:11" x14ac:dyDescent="0.15">
      <c r="A4203" s="1" t="s">
        <v>302</v>
      </c>
      <c r="B4203" s="1" t="s">
        <v>302</v>
      </c>
      <c r="C4203" s="1" t="s">
        <v>302</v>
      </c>
      <c r="D4203" s="1" t="s">
        <v>302</v>
      </c>
      <c r="E4203" s="1" t="s">
        <v>302</v>
      </c>
      <c r="F4203" s="1" t="s">
        <v>302</v>
      </c>
      <c r="G4203" s="1" t="s">
        <v>302</v>
      </c>
      <c r="H4203" s="1" t="s">
        <v>302</v>
      </c>
      <c r="I4203" s="1" t="s">
        <v>302</v>
      </c>
      <c r="J4203" s="1" t="s">
        <v>302</v>
      </c>
      <c r="K4203" s="1" t="s">
        <v>302</v>
      </c>
    </row>
    <row r="4204" spans="1:11" x14ac:dyDescent="0.15">
      <c r="A4204" s="1" t="s">
        <v>302</v>
      </c>
      <c r="B4204" s="1" t="s">
        <v>302</v>
      </c>
      <c r="C4204" s="1" t="s">
        <v>302</v>
      </c>
      <c r="D4204" s="1" t="s">
        <v>302</v>
      </c>
      <c r="E4204" s="1" t="s">
        <v>302</v>
      </c>
      <c r="F4204" s="1" t="s">
        <v>302</v>
      </c>
      <c r="G4204" s="1" t="s">
        <v>302</v>
      </c>
      <c r="H4204" s="1" t="s">
        <v>302</v>
      </c>
      <c r="I4204" s="1" t="s">
        <v>302</v>
      </c>
      <c r="J4204" s="1" t="s">
        <v>302</v>
      </c>
      <c r="K4204" s="1" t="s">
        <v>302</v>
      </c>
    </row>
    <row r="4205" spans="1:11" x14ac:dyDescent="0.15">
      <c r="A4205" s="1" t="s">
        <v>302</v>
      </c>
      <c r="B4205" s="1" t="s">
        <v>302</v>
      </c>
      <c r="C4205" s="1" t="s">
        <v>302</v>
      </c>
      <c r="D4205" s="1" t="s">
        <v>302</v>
      </c>
      <c r="E4205" s="1" t="s">
        <v>302</v>
      </c>
      <c r="F4205" s="1" t="s">
        <v>302</v>
      </c>
      <c r="G4205" s="1" t="s">
        <v>302</v>
      </c>
      <c r="H4205" s="1" t="s">
        <v>302</v>
      </c>
      <c r="I4205" s="1" t="s">
        <v>302</v>
      </c>
      <c r="J4205" s="1" t="s">
        <v>302</v>
      </c>
      <c r="K4205" s="1" t="s">
        <v>302</v>
      </c>
    </row>
    <row r="4206" spans="1:11" x14ac:dyDescent="0.15">
      <c r="A4206" s="1" t="s">
        <v>302</v>
      </c>
      <c r="B4206" s="1" t="s">
        <v>302</v>
      </c>
      <c r="C4206" s="1" t="s">
        <v>302</v>
      </c>
      <c r="D4206" s="1" t="s">
        <v>302</v>
      </c>
      <c r="E4206" s="1" t="s">
        <v>302</v>
      </c>
      <c r="F4206" s="1" t="s">
        <v>302</v>
      </c>
      <c r="G4206" s="1" t="s">
        <v>302</v>
      </c>
      <c r="H4206" s="1" t="s">
        <v>302</v>
      </c>
      <c r="I4206" s="1" t="s">
        <v>302</v>
      </c>
      <c r="J4206" s="1" t="s">
        <v>302</v>
      </c>
      <c r="K4206" s="1" t="s">
        <v>302</v>
      </c>
    </row>
    <row r="4207" spans="1:11" x14ac:dyDescent="0.15">
      <c r="A4207" s="1" t="s">
        <v>302</v>
      </c>
      <c r="B4207" s="1" t="s">
        <v>302</v>
      </c>
      <c r="C4207" s="1" t="s">
        <v>302</v>
      </c>
      <c r="D4207" s="1" t="s">
        <v>302</v>
      </c>
      <c r="E4207" s="1" t="s">
        <v>302</v>
      </c>
      <c r="F4207" s="1" t="s">
        <v>302</v>
      </c>
      <c r="G4207" s="1" t="s">
        <v>302</v>
      </c>
      <c r="H4207" s="1" t="s">
        <v>302</v>
      </c>
      <c r="I4207" s="1" t="s">
        <v>302</v>
      </c>
      <c r="J4207" s="1" t="s">
        <v>302</v>
      </c>
      <c r="K4207" s="1" t="s">
        <v>302</v>
      </c>
    </row>
    <row r="4208" spans="1:11" x14ac:dyDescent="0.15">
      <c r="A4208" s="1" t="s">
        <v>302</v>
      </c>
      <c r="B4208" s="1" t="s">
        <v>302</v>
      </c>
      <c r="C4208" s="1" t="s">
        <v>302</v>
      </c>
      <c r="D4208" s="1" t="s">
        <v>302</v>
      </c>
      <c r="E4208" s="1" t="s">
        <v>302</v>
      </c>
      <c r="F4208" s="1" t="s">
        <v>302</v>
      </c>
      <c r="G4208" s="1" t="s">
        <v>302</v>
      </c>
      <c r="H4208" s="1" t="s">
        <v>302</v>
      </c>
      <c r="I4208" s="1" t="s">
        <v>302</v>
      </c>
      <c r="J4208" s="1" t="s">
        <v>302</v>
      </c>
      <c r="K4208" s="1" t="s">
        <v>302</v>
      </c>
    </row>
    <row r="4209" spans="1:11" x14ac:dyDescent="0.15">
      <c r="A4209" s="1" t="s">
        <v>302</v>
      </c>
      <c r="B4209" s="1" t="s">
        <v>302</v>
      </c>
      <c r="C4209" s="1" t="s">
        <v>302</v>
      </c>
      <c r="D4209" s="1" t="s">
        <v>302</v>
      </c>
      <c r="E4209" s="1" t="s">
        <v>302</v>
      </c>
      <c r="F4209" s="1" t="s">
        <v>302</v>
      </c>
      <c r="G4209" s="1" t="s">
        <v>302</v>
      </c>
      <c r="H4209" s="1" t="s">
        <v>302</v>
      </c>
      <c r="I4209" s="1" t="s">
        <v>302</v>
      </c>
      <c r="J4209" s="1" t="s">
        <v>302</v>
      </c>
      <c r="K4209" s="1" t="s">
        <v>302</v>
      </c>
    </row>
    <row r="4210" spans="1:11" x14ac:dyDescent="0.15">
      <c r="A4210" s="1" t="s">
        <v>302</v>
      </c>
      <c r="B4210" s="1" t="s">
        <v>302</v>
      </c>
      <c r="C4210" s="1" t="s">
        <v>302</v>
      </c>
      <c r="D4210" s="1" t="s">
        <v>302</v>
      </c>
      <c r="E4210" s="1" t="s">
        <v>302</v>
      </c>
      <c r="F4210" s="1" t="s">
        <v>302</v>
      </c>
      <c r="G4210" s="1" t="s">
        <v>302</v>
      </c>
      <c r="H4210" s="1" t="s">
        <v>302</v>
      </c>
      <c r="I4210" s="1" t="s">
        <v>302</v>
      </c>
      <c r="J4210" s="1" t="s">
        <v>302</v>
      </c>
      <c r="K4210" s="1" t="s">
        <v>302</v>
      </c>
    </row>
    <row r="4211" spans="1:11" x14ac:dyDescent="0.15">
      <c r="A4211" s="1" t="s">
        <v>302</v>
      </c>
      <c r="B4211" s="1" t="s">
        <v>302</v>
      </c>
      <c r="C4211" s="1" t="s">
        <v>302</v>
      </c>
      <c r="D4211" s="1" t="s">
        <v>302</v>
      </c>
      <c r="E4211" s="1" t="s">
        <v>302</v>
      </c>
      <c r="F4211" s="1" t="s">
        <v>302</v>
      </c>
      <c r="G4211" s="1" t="s">
        <v>302</v>
      </c>
      <c r="H4211" s="1" t="s">
        <v>302</v>
      </c>
      <c r="I4211" s="1" t="s">
        <v>302</v>
      </c>
      <c r="J4211" s="1" t="s">
        <v>302</v>
      </c>
      <c r="K4211" s="1" t="s">
        <v>302</v>
      </c>
    </row>
    <row r="4212" spans="1:11" x14ac:dyDescent="0.15">
      <c r="A4212" s="1" t="s">
        <v>302</v>
      </c>
      <c r="B4212" s="1" t="s">
        <v>302</v>
      </c>
      <c r="C4212" s="1" t="s">
        <v>302</v>
      </c>
      <c r="D4212" s="1" t="s">
        <v>302</v>
      </c>
      <c r="E4212" s="1" t="s">
        <v>302</v>
      </c>
      <c r="F4212" s="1" t="s">
        <v>302</v>
      </c>
      <c r="G4212" s="1" t="s">
        <v>302</v>
      </c>
      <c r="H4212" s="1" t="s">
        <v>302</v>
      </c>
      <c r="I4212" s="1" t="s">
        <v>302</v>
      </c>
      <c r="J4212" s="1" t="s">
        <v>302</v>
      </c>
      <c r="K4212" s="1" t="s">
        <v>302</v>
      </c>
    </row>
    <row r="4213" spans="1:11" x14ac:dyDescent="0.15">
      <c r="A4213" s="1" t="s">
        <v>302</v>
      </c>
      <c r="B4213" s="1" t="s">
        <v>302</v>
      </c>
      <c r="C4213" s="1" t="s">
        <v>302</v>
      </c>
      <c r="D4213" s="1" t="s">
        <v>302</v>
      </c>
      <c r="E4213" s="1" t="s">
        <v>302</v>
      </c>
      <c r="F4213" s="1" t="s">
        <v>302</v>
      </c>
      <c r="G4213" s="1" t="s">
        <v>302</v>
      </c>
      <c r="H4213" s="1" t="s">
        <v>302</v>
      </c>
      <c r="I4213" s="1" t="s">
        <v>302</v>
      </c>
      <c r="J4213" s="1" t="s">
        <v>302</v>
      </c>
      <c r="K4213" s="1" t="s">
        <v>302</v>
      </c>
    </row>
    <row r="4214" spans="1:11" x14ac:dyDescent="0.15">
      <c r="A4214" s="1" t="s">
        <v>302</v>
      </c>
      <c r="B4214" s="1" t="s">
        <v>302</v>
      </c>
      <c r="C4214" s="1" t="s">
        <v>302</v>
      </c>
      <c r="D4214" s="1" t="s">
        <v>302</v>
      </c>
      <c r="E4214" s="1" t="s">
        <v>302</v>
      </c>
      <c r="F4214" s="1" t="s">
        <v>302</v>
      </c>
      <c r="G4214" s="1" t="s">
        <v>302</v>
      </c>
      <c r="H4214" s="1" t="s">
        <v>302</v>
      </c>
      <c r="I4214" s="1" t="s">
        <v>302</v>
      </c>
      <c r="J4214" s="1" t="s">
        <v>302</v>
      </c>
      <c r="K4214" s="1" t="s">
        <v>302</v>
      </c>
    </row>
    <row r="4215" spans="1:11" x14ac:dyDescent="0.15">
      <c r="A4215" s="1" t="s">
        <v>302</v>
      </c>
      <c r="B4215" s="1" t="s">
        <v>302</v>
      </c>
      <c r="C4215" s="1" t="s">
        <v>302</v>
      </c>
      <c r="D4215" s="1" t="s">
        <v>302</v>
      </c>
      <c r="E4215" s="1" t="s">
        <v>302</v>
      </c>
      <c r="F4215" s="1" t="s">
        <v>302</v>
      </c>
      <c r="G4215" s="1" t="s">
        <v>302</v>
      </c>
      <c r="H4215" s="1" t="s">
        <v>302</v>
      </c>
      <c r="I4215" s="1" t="s">
        <v>302</v>
      </c>
      <c r="J4215" s="1" t="s">
        <v>302</v>
      </c>
      <c r="K4215" s="1" t="s">
        <v>302</v>
      </c>
    </row>
    <row r="4216" spans="1:11" x14ac:dyDescent="0.15">
      <c r="A4216" s="1" t="s">
        <v>302</v>
      </c>
      <c r="B4216" s="1" t="s">
        <v>302</v>
      </c>
      <c r="C4216" s="1" t="s">
        <v>302</v>
      </c>
      <c r="D4216" s="1" t="s">
        <v>302</v>
      </c>
      <c r="E4216" s="1" t="s">
        <v>302</v>
      </c>
      <c r="F4216" s="1" t="s">
        <v>302</v>
      </c>
      <c r="G4216" s="1" t="s">
        <v>302</v>
      </c>
      <c r="H4216" s="1" t="s">
        <v>302</v>
      </c>
      <c r="I4216" s="1" t="s">
        <v>302</v>
      </c>
      <c r="J4216" s="1" t="s">
        <v>302</v>
      </c>
      <c r="K4216" s="1" t="s">
        <v>302</v>
      </c>
    </row>
    <row r="4217" spans="1:11" x14ac:dyDescent="0.15">
      <c r="A4217" s="1" t="s">
        <v>302</v>
      </c>
      <c r="B4217" s="1" t="s">
        <v>302</v>
      </c>
      <c r="C4217" s="1" t="s">
        <v>302</v>
      </c>
      <c r="D4217" s="1" t="s">
        <v>302</v>
      </c>
      <c r="E4217" s="1" t="s">
        <v>302</v>
      </c>
      <c r="F4217" s="1" t="s">
        <v>302</v>
      </c>
      <c r="G4217" s="1" t="s">
        <v>302</v>
      </c>
      <c r="H4217" s="1" t="s">
        <v>302</v>
      </c>
      <c r="I4217" s="1" t="s">
        <v>302</v>
      </c>
      <c r="J4217" s="1" t="s">
        <v>302</v>
      </c>
      <c r="K4217" s="1" t="s">
        <v>302</v>
      </c>
    </row>
    <row r="4218" spans="1:11" x14ac:dyDescent="0.15">
      <c r="A4218" s="1" t="s">
        <v>302</v>
      </c>
      <c r="B4218" s="1" t="s">
        <v>302</v>
      </c>
      <c r="C4218" s="1" t="s">
        <v>302</v>
      </c>
      <c r="D4218" s="1" t="s">
        <v>302</v>
      </c>
      <c r="E4218" s="1" t="s">
        <v>302</v>
      </c>
      <c r="F4218" s="1" t="s">
        <v>302</v>
      </c>
      <c r="G4218" s="1" t="s">
        <v>302</v>
      </c>
      <c r="H4218" s="1" t="s">
        <v>302</v>
      </c>
      <c r="I4218" s="1" t="s">
        <v>302</v>
      </c>
      <c r="J4218" s="1" t="s">
        <v>302</v>
      </c>
      <c r="K4218" s="1" t="s">
        <v>302</v>
      </c>
    </row>
    <row r="4219" spans="1:11" x14ac:dyDescent="0.15">
      <c r="A4219" s="1" t="s">
        <v>302</v>
      </c>
      <c r="B4219" s="1" t="s">
        <v>302</v>
      </c>
      <c r="C4219" s="1" t="s">
        <v>302</v>
      </c>
      <c r="D4219" s="1" t="s">
        <v>302</v>
      </c>
      <c r="E4219" s="1" t="s">
        <v>302</v>
      </c>
      <c r="F4219" s="1" t="s">
        <v>302</v>
      </c>
      <c r="G4219" s="1" t="s">
        <v>302</v>
      </c>
      <c r="H4219" s="1" t="s">
        <v>302</v>
      </c>
      <c r="I4219" s="1" t="s">
        <v>302</v>
      </c>
      <c r="J4219" s="1" t="s">
        <v>302</v>
      </c>
      <c r="K4219" s="1" t="s">
        <v>302</v>
      </c>
    </row>
    <row r="4220" spans="1:11" x14ac:dyDescent="0.15">
      <c r="A4220" s="1" t="s">
        <v>302</v>
      </c>
      <c r="B4220" s="1" t="s">
        <v>302</v>
      </c>
      <c r="C4220" s="1" t="s">
        <v>302</v>
      </c>
      <c r="D4220" s="1" t="s">
        <v>302</v>
      </c>
      <c r="E4220" s="1" t="s">
        <v>302</v>
      </c>
      <c r="F4220" s="1" t="s">
        <v>302</v>
      </c>
      <c r="G4220" s="1" t="s">
        <v>302</v>
      </c>
      <c r="H4220" s="1" t="s">
        <v>302</v>
      </c>
      <c r="I4220" s="1" t="s">
        <v>302</v>
      </c>
      <c r="J4220" s="1" t="s">
        <v>302</v>
      </c>
      <c r="K4220" s="1" t="s">
        <v>302</v>
      </c>
    </row>
    <row r="4221" spans="1:11" x14ac:dyDescent="0.15">
      <c r="A4221" s="1" t="s">
        <v>302</v>
      </c>
      <c r="B4221" s="1" t="s">
        <v>302</v>
      </c>
      <c r="C4221" s="1" t="s">
        <v>302</v>
      </c>
      <c r="D4221" s="1" t="s">
        <v>302</v>
      </c>
      <c r="E4221" s="1" t="s">
        <v>302</v>
      </c>
      <c r="F4221" s="1" t="s">
        <v>302</v>
      </c>
      <c r="G4221" s="1" t="s">
        <v>302</v>
      </c>
      <c r="H4221" s="1" t="s">
        <v>302</v>
      </c>
      <c r="I4221" s="1" t="s">
        <v>302</v>
      </c>
      <c r="J4221" s="1" t="s">
        <v>302</v>
      </c>
      <c r="K4221" s="1" t="s">
        <v>302</v>
      </c>
    </row>
    <row r="4222" spans="1:11" x14ac:dyDescent="0.15">
      <c r="A4222" s="1" t="s">
        <v>302</v>
      </c>
      <c r="B4222" s="1" t="s">
        <v>302</v>
      </c>
      <c r="C4222" s="1" t="s">
        <v>302</v>
      </c>
      <c r="D4222" s="1" t="s">
        <v>302</v>
      </c>
      <c r="E4222" s="1" t="s">
        <v>302</v>
      </c>
      <c r="F4222" s="1" t="s">
        <v>302</v>
      </c>
      <c r="G4222" s="1" t="s">
        <v>302</v>
      </c>
      <c r="H4222" s="1" t="s">
        <v>302</v>
      </c>
      <c r="I4222" s="1" t="s">
        <v>302</v>
      </c>
      <c r="J4222" s="1" t="s">
        <v>302</v>
      </c>
      <c r="K4222" s="1" t="s">
        <v>302</v>
      </c>
    </row>
    <row r="4223" spans="1:11" x14ac:dyDescent="0.15">
      <c r="A4223" s="1" t="s">
        <v>302</v>
      </c>
      <c r="B4223" s="1" t="s">
        <v>302</v>
      </c>
      <c r="C4223" s="1" t="s">
        <v>302</v>
      </c>
      <c r="D4223" s="1" t="s">
        <v>302</v>
      </c>
      <c r="E4223" s="1" t="s">
        <v>302</v>
      </c>
      <c r="F4223" s="1" t="s">
        <v>302</v>
      </c>
      <c r="G4223" s="1" t="s">
        <v>302</v>
      </c>
      <c r="H4223" s="1" t="s">
        <v>302</v>
      </c>
      <c r="I4223" s="1" t="s">
        <v>302</v>
      </c>
      <c r="J4223" s="1" t="s">
        <v>302</v>
      </c>
      <c r="K4223" s="1" t="s">
        <v>302</v>
      </c>
    </row>
    <row r="4224" spans="1:11" x14ac:dyDescent="0.15">
      <c r="A4224" s="1" t="s">
        <v>302</v>
      </c>
      <c r="B4224" s="1" t="s">
        <v>302</v>
      </c>
      <c r="C4224" s="1" t="s">
        <v>302</v>
      </c>
      <c r="D4224" s="1" t="s">
        <v>302</v>
      </c>
      <c r="E4224" s="1" t="s">
        <v>302</v>
      </c>
      <c r="F4224" s="1" t="s">
        <v>302</v>
      </c>
      <c r="G4224" s="1" t="s">
        <v>302</v>
      </c>
      <c r="H4224" s="1" t="s">
        <v>302</v>
      </c>
      <c r="I4224" s="1" t="s">
        <v>302</v>
      </c>
      <c r="J4224" s="1" t="s">
        <v>302</v>
      </c>
      <c r="K4224" s="1" t="s">
        <v>302</v>
      </c>
    </row>
    <row r="4225" spans="1:11" x14ac:dyDescent="0.15">
      <c r="A4225" s="1" t="s">
        <v>302</v>
      </c>
      <c r="B4225" s="1" t="s">
        <v>302</v>
      </c>
      <c r="C4225" s="1" t="s">
        <v>302</v>
      </c>
      <c r="D4225" s="1" t="s">
        <v>302</v>
      </c>
      <c r="E4225" s="1" t="s">
        <v>302</v>
      </c>
      <c r="F4225" s="1" t="s">
        <v>302</v>
      </c>
      <c r="G4225" s="1" t="s">
        <v>302</v>
      </c>
      <c r="H4225" s="1" t="s">
        <v>302</v>
      </c>
      <c r="I4225" s="1" t="s">
        <v>302</v>
      </c>
      <c r="J4225" s="1" t="s">
        <v>302</v>
      </c>
      <c r="K4225" s="1" t="s">
        <v>302</v>
      </c>
    </row>
    <row r="4226" spans="1:11" x14ac:dyDescent="0.15">
      <c r="A4226" s="1" t="s">
        <v>302</v>
      </c>
      <c r="B4226" s="1" t="s">
        <v>302</v>
      </c>
      <c r="C4226" s="1" t="s">
        <v>302</v>
      </c>
      <c r="D4226" s="1" t="s">
        <v>302</v>
      </c>
      <c r="E4226" s="1" t="s">
        <v>302</v>
      </c>
      <c r="F4226" s="1" t="s">
        <v>302</v>
      </c>
      <c r="G4226" s="1" t="s">
        <v>302</v>
      </c>
      <c r="H4226" s="1" t="s">
        <v>302</v>
      </c>
      <c r="I4226" s="1" t="s">
        <v>302</v>
      </c>
      <c r="J4226" s="1" t="s">
        <v>302</v>
      </c>
      <c r="K4226" s="1" t="s">
        <v>302</v>
      </c>
    </row>
    <row r="4227" spans="1:11" x14ac:dyDescent="0.15">
      <c r="A4227" s="1" t="s">
        <v>302</v>
      </c>
      <c r="B4227" s="1" t="s">
        <v>302</v>
      </c>
      <c r="C4227" s="1" t="s">
        <v>302</v>
      </c>
      <c r="D4227" s="1" t="s">
        <v>302</v>
      </c>
      <c r="E4227" s="1" t="s">
        <v>302</v>
      </c>
      <c r="F4227" s="1" t="s">
        <v>302</v>
      </c>
      <c r="G4227" s="1" t="s">
        <v>302</v>
      </c>
      <c r="H4227" s="1" t="s">
        <v>302</v>
      </c>
      <c r="I4227" s="1" t="s">
        <v>302</v>
      </c>
      <c r="J4227" s="1" t="s">
        <v>302</v>
      </c>
      <c r="K4227" s="1" t="s">
        <v>302</v>
      </c>
    </row>
    <row r="4228" spans="1:11" x14ac:dyDescent="0.15">
      <c r="A4228" s="1" t="s">
        <v>302</v>
      </c>
      <c r="B4228" s="1" t="s">
        <v>302</v>
      </c>
      <c r="C4228" s="1" t="s">
        <v>302</v>
      </c>
      <c r="D4228" s="1" t="s">
        <v>302</v>
      </c>
      <c r="E4228" s="1" t="s">
        <v>302</v>
      </c>
      <c r="F4228" s="1" t="s">
        <v>302</v>
      </c>
      <c r="G4228" s="1" t="s">
        <v>302</v>
      </c>
      <c r="H4228" s="1" t="s">
        <v>302</v>
      </c>
      <c r="I4228" s="1" t="s">
        <v>302</v>
      </c>
      <c r="J4228" s="1" t="s">
        <v>302</v>
      </c>
      <c r="K4228" s="1" t="s">
        <v>302</v>
      </c>
    </row>
    <row r="4229" spans="1:11" x14ac:dyDescent="0.15">
      <c r="A4229" s="1" t="s">
        <v>302</v>
      </c>
      <c r="B4229" s="1" t="s">
        <v>302</v>
      </c>
      <c r="C4229" s="1" t="s">
        <v>302</v>
      </c>
      <c r="D4229" s="1" t="s">
        <v>302</v>
      </c>
      <c r="E4229" s="1" t="s">
        <v>302</v>
      </c>
      <c r="F4229" s="1" t="s">
        <v>302</v>
      </c>
      <c r="G4229" s="1" t="s">
        <v>302</v>
      </c>
      <c r="H4229" s="1" t="s">
        <v>302</v>
      </c>
      <c r="I4229" s="1" t="s">
        <v>302</v>
      </c>
      <c r="J4229" s="1" t="s">
        <v>302</v>
      </c>
      <c r="K4229" s="1" t="s">
        <v>302</v>
      </c>
    </row>
    <row r="4230" spans="1:11" x14ac:dyDescent="0.15">
      <c r="A4230" s="1" t="s">
        <v>302</v>
      </c>
      <c r="B4230" s="1" t="s">
        <v>302</v>
      </c>
      <c r="C4230" s="1" t="s">
        <v>302</v>
      </c>
      <c r="D4230" s="1" t="s">
        <v>302</v>
      </c>
      <c r="E4230" s="1" t="s">
        <v>302</v>
      </c>
      <c r="F4230" s="1" t="s">
        <v>302</v>
      </c>
      <c r="G4230" s="1" t="s">
        <v>302</v>
      </c>
      <c r="H4230" s="1" t="s">
        <v>302</v>
      </c>
      <c r="I4230" s="1" t="s">
        <v>302</v>
      </c>
      <c r="J4230" s="1" t="s">
        <v>302</v>
      </c>
      <c r="K4230" s="1" t="s">
        <v>302</v>
      </c>
    </row>
    <row r="4231" spans="1:11" x14ac:dyDescent="0.15">
      <c r="A4231" s="1" t="s">
        <v>302</v>
      </c>
      <c r="B4231" s="1" t="s">
        <v>302</v>
      </c>
      <c r="C4231" s="1" t="s">
        <v>302</v>
      </c>
      <c r="D4231" s="1" t="s">
        <v>302</v>
      </c>
      <c r="E4231" s="1" t="s">
        <v>302</v>
      </c>
      <c r="F4231" s="1" t="s">
        <v>302</v>
      </c>
      <c r="G4231" s="1" t="s">
        <v>302</v>
      </c>
      <c r="H4231" s="1" t="s">
        <v>302</v>
      </c>
      <c r="I4231" s="1" t="s">
        <v>302</v>
      </c>
      <c r="J4231" s="1" t="s">
        <v>302</v>
      </c>
      <c r="K4231" s="1" t="s">
        <v>302</v>
      </c>
    </row>
    <row r="4232" spans="1:11" x14ac:dyDescent="0.15">
      <c r="A4232" s="1" t="s">
        <v>302</v>
      </c>
      <c r="B4232" s="1" t="s">
        <v>302</v>
      </c>
      <c r="C4232" s="1" t="s">
        <v>302</v>
      </c>
      <c r="D4232" s="1" t="s">
        <v>302</v>
      </c>
      <c r="E4232" s="1" t="s">
        <v>302</v>
      </c>
      <c r="F4232" s="1" t="s">
        <v>302</v>
      </c>
      <c r="G4232" s="1" t="s">
        <v>302</v>
      </c>
      <c r="H4232" s="1" t="s">
        <v>302</v>
      </c>
      <c r="I4232" s="1" t="s">
        <v>302</v>
      </c>
      <c r="J4232" s="1" t="s">
        <v>302</v>
      </c>
      <c r="K4232" s="1" t="s">
        <v>302</v>
      </c>
    </row>
    <row r="4233" spans="1:11" x14ac:dyDescent="0.15">
      <c r="A4233" s="1" t="s">
        <v>302</v>
      </c>
      <c r="B4233" s="1" t="s">
        <v>302</v>
      </c>
      <c r="C4233" s="1" t="s">
        <v>302</v>
      </c>
      <c r="D4233" s="1" t="s">
        <v>302</v>
      </c>
      <c r="E4233" s="1" t="s">
        <v>302</v>
      </c>
      <c r="F4233" s="1" t="s">
        <v>302</v>
      </c>
      <c r="G4233" s="1" t="s">
        <v>302</v>
      </c>
      <c r="H4233" s="1" t="s">
        <v>302</v>
      </c>
      <c r="I4233" s="1" t="s">
        <v>302</v>
      </c>
      <c r="J4233" s="1" t="s">
        <v>302</v>
      </c>
      <c r="K4233" s="1" t="s">
        <v>302</v>
      </c>
    </row>
    <row r="4234" spans="1:11" x14ac:dyDescent="0.15">
      <c r="A4234" s="1" t="s">
        <v>302</v>
      </c>
      <c r="B4234" s="1" t="s">
        <v>302</v>
      </c>
      <c r="C4234" s="1" t="s">
        <v>302</v>
      </c>
      <c r="D4234" s="1" t="s">
        <v>302</v>
      </c>
      <c r="E4234" s="1" t="s">
        <v>302</v>
      </c>
      <c r="F4234" s="1" t="s">
        <v>302</v>
      </c>
      <c r="G4234" s="1" t="s">
        <v>302</v>
      </c>
      <c r="H4234" s="1" t="s">
        <v>302</v>
      </c>
      <c r="I4234" s="1" t="s">
        <v>302</v>
      </c>
      <c r="J4234" s="1" t="s">
        <v>302</v>
      </c>
      <c r="K4234" s="1" t="s">
        <v>302</v>
      </c>
    </row>
    <row r="4235" spans="1:11" x14ac:dyDescent="0.15">
      <c r="A4235" s="1" t="s">
        <v>302</v>
      </c>
      <c r="B4235" s="1" t="s">
        <v>302</v>
      </c>
      <c r="C4235" s="1" t="s">
        <v>302</v>
      </c>
      <c r="D4235" s="1" t="s">
        <v>302</v>
      </c>
      <c r="E4235" s="1" t="s">
        <v>302</v>
      </c>
      <c r="F4235" s="1" t="s">
        <v>302</v>
      </c>
      <c r="G4235" s="1" t="s">
        <v>302</v>
      </c>
      <c r="H4235" s="1" t="s">
        <v>302</v>
      </c>
      <c r="I4235" s="1" t="s">
        <v>302</v>
      </c>
      <c r="J4235" s="1" t="s">
        <v>302</v>
      </c>
      <c r="K4235" s="1" t="s">
        <v>302</v>
      </c>
    </row>
    <row r="4236" spans="1:11" x14ac:dyDescent="0.15">
      <c r="A4236" s="1" t="s">
        <v>302</v>
      </c>
      <c r="B4236" s="1" t="s">
        <v>302</v>
      </c>
      <c r="C4236" s="1" t="s">
        <v>302</v>
      </c>
      <c r="D4236" s="1" t="s">
        <v>302</v>
      </c>
      <c r="E4236" s="1" t="s">
        <v>302</v>
      </c>
      <c r="F4236" s="1" t="s">
        <v>302</v>
      </c>
      <c r="G4236" s="1" t="s">
        <v>302</v>
      </c>
      <c r="H4236" s="1" t="s">
        <v>302</v>
      </c>
      <c r="I4236" s="1" t="s">
        <v>302</v>
      </c>
      <c r="J4236" s="1" t="s">
        <v>302</v>
      </c>
      <c r="K4236" s="1" t="s">
        <v>302</v>
      </c>
    </row>
    <row r="4237" spans="1:11" x14ac:dyDescent="0.15">
      <c r="A4237" s="1" t="s">
        <v>302</v>
      </c>
      <c r="B4237" s="1" t="s">
        <v>302</v>
      </c>
      <c r="C4237" s="1" t="s">
        <v>302</v>
      </c>
      <c r="D4237" s="1" t="s">
        <v>302</v>
      </c>
      <c r="E4237" s="1" t="s">
        <v>302</v>
      </c>
      <c r="F4237" s="1" t="s">
        <v>302</v>
      </c>
      <c r="G4237" s="1" t="s">
        <v>302</v>
      </c>
      <c r="H4237" s="1" t="s">
        <v>302</v>
      </c>
      <c r="I4237" s="1" t="s">
        <v>302</v>
      </c>
      <c r="J4237" s="1" t="s">
        <v>302</v>
      </c>
      <c r="K4237" s="1" t="s">
        <v>302</v>
      </c>
    </row>
    <row r="4238" spans="1:11" x14ac:dyDescent="0.15">
      <c r="A4238" s="1" t="s">
        <v>302</v>
      </c>
      <c r="B4238" s="1" t="s">
        <v>302</v>
      </c>
      <c r="C4238" s="1" t="s">
        <v>302</v>
      </c>
      <c r="D4238" s="1" t="s">
        <v>302</v>
      </c>
      <c r="E4238" s="1" t="s">
        <v>302</v>
      </c>
      <c r="F4238" s="1" t="s">
        <v>302</v>
      </c>
      <c r="G4238" s="1" t="s">
        <v>302</v>
      </c>
      <c r="H4238" s="1" t="s">
        <v>302</v>
      </c>
      <c r="I4238" s="1" t="s">
        <v>302</v>
      </c>
      <c r="J4238" s="1" t="s">
        <v>302</v>
      </c>
      <c r="K4238" s="1" t="s">
        <v>302</v>
      </c>
    </row>
    <row r="4239" spans="1:11" x14ac:dyDescent="0.15">
      <c r="A4239" s="1" t="s">
        <v>302</v>
      </c>
      <c r="B4239" s="1" t="s">
        <v>302</v>
      </c>
      <c r="C4239" s="1" t="s">
        <v>302</v>
      </c>
      <c r="D4239" s="1" t="s">
        <v>302</v>
      </c>
      <c r="E4239" s="1" t="s">
        <v>302</v>
      </c>
      <c r="F4239" s="1" t="s">
        <v>302</v>
      </c>
      <c r="G4239" s="1" t="s">
        <v>302</v>
      </c>
      <c r="H4239" s="1" t="s">
        <v>302</v>
      </c>
      <c r="I4239" s="1" t="s">
        <v>302</v>
      </c>
      <c r="J4239" s="1" t="s">
        <v>302</v>
      </c>
      <c r="K4239" s="1" t="s">
        <v>302</v>
      </c>
    </row>
    <row r="4240" spans="1:11" x14ac:dyDescent="0.15">
      <c r="A4240" s="1" t="s">
        <v>302</v>
      </c>
      <c r="B4240" s="1" t="s">
        <v>302</v>
      </c>
      <c r="C4240" s="1" t="s">
        <v>302</v>
      </c>
      <c r="D4240" s="1" t="s">
        <v>302</v>
      </c>
      <c r="E4240" s="1" t="s">
        <v>302</v>
      </c>
      <c r="F4240" s="1" t="s">
        <v>302</v>
      </c>
      <c r="G4240" s="1" t="s">
        <v>302</v>
      </c>
      <c r="H4240" s="1" t="s">
        <v>302</v>
      </c>
      <c r="I4240" s="1" t="s">
        <v>302</v>
      </c>
      <c r="J4240" s="1" t="s">
        <v>302</v>
      </c>
      <c r="K4240" s="1" t="s">
        <v>302</v>
      </c>
    </row>
    <row r="4241" spans="1:11" x14ac:dyDescent="0.15">
      <c r="A4241" s="1" t="s">
        <v>302</v>
      </c>
      <c r="B4241" s="1" t="s">
        <v>302</v>
      </c>
      <c r="C4241" s="1" t="s">
        <v>302</v>
      </c>
      <c r="D4241" s="1" t="s">
        <v>302</v>
      </c>
      <c r="E4241" s="1" t="s">
        <v>302</v>
      </c>
      <c r="F4241" s="1" t="s">
        <v>302</v>
      </c>
      <c r="G4241" s="1" t="s">
        <v>302</v>
      </c>
      <c r="H4241" s="1" t="s">
        <v>302</v>
      </c>
      <c r="I4241" s="1" t="s">
        <v>302</v>
      </c>
      <c r="J4241" s="1" t="s">
        <v>302</v>
      </c>
      <c r="K4241" s="1" t="s">
        <v>302</v>
      </c>
    </row>
    <row r="4242" spans="1:11" x14ac:dyDescent="0.15">
      <c r="A4242" s="1" t="s">
        <v>302</v>
      </c>
      <c r="B4242" s="1" t="s">
        <v>302</v>
      </c>
      <c r="C4242" s="1" t="s">
        <v>302</v>
      </c>
      <c r="D4242" s="1" t="s">
        <v>302</v>
      </c>
      <c r="E4242" s="1" t="s">
        <v>302</v>
      </c>
      <c r="F4242" s="1" t="s">
        <v>302</v>
      </c>
      <c r="G4242" s="1" t="s">
        <v>302</v>
      </c>
      <c r="H4242" s="1" t="s">
        <v>302</v>
      </c>
      <c r="I4242" s="1" t="s">
        <v>302</v>
      </c>
      <c r="J4242" s="1" t="s">
        <v>302</v>
      </c>
      <c r="K4242" s="1" t="s">
        <v>302</v>
      </c>
    </row>
    <row r="4243" spans="1:11" x14ac:dyDescent="0.15">
      <c r="A4243" s="1" t="s">
        <v>302</v>
      </c>
      <c r="B4243" s="1" t="s">
        <v>302</v>
      </c>
      <c r="C4243" s="1" t="s">
        <v>302</v>
      </c>
      <c r="D4243" s="1" t="s">
        <v>302</v>
      </c>
      <c r="E4243" s="1" t="s">
        <v>302</v>
      </c>
      <c r="F4243" s="1" t="s">
        <v>302</v>
      </c>
      <c r="G4243" s="1" t="s">
        <v>302</v>
      </c>
      <c r="H4243" s="1" t="s">
        <v>302</v>
      </c>
      <c r="I4243" s="1" t="s">
        <v>302</v>
      </c>
      <c r="J4243" s="1" t="s">
        <v>302</v>
      </c>
      <c r="K4243" s="1" t="s">
        <v>302</v>
      </c>
    </row>
    <row r="4244" spans="1:11" x14ac:dyDescent="0.15">
      <c r="A4244" s="1" t="s">
        <v>302</v>
      </c>
      <c r="B4244" s="1" t="s">
        <v>302</v>
      </c>
      <c r="C4244" s="1" t="s">
        <v>302</v>
      </c>
      <c r="D4244" s="1" t="s">
        <v>302</v>
      </c>
      <c r="E4244" s="1" t="s">
        <v>302</v>
      </c>
      <c r="F4244" s="1" t="s">
        <v>302</v>
      </c>
      <c r="G4244" s="1" t="s">
        <v>302</v>
      </c>
      <c r="H4244" s="1" t="s">
        <v>302</v>
      </c>
      <c r="I4244" s="1" t="s">
        <v>302</v>
      </c>
      <c r="J4244" s="1" t="s">
        <v>302</v>
      </c>
      <c r="K4244" s="1" t="s">
        <v>302</v>
      </c>
    </row>
    <row r="4245" spans="1:11" x14ac:dyDescent="0.15">
      <c r="A4245" s="1" t="s">
        <v>302</v>
      </c>
      <c r="B4245" s="1" t="s">
        <v>302</v>
      </c>
      <c r="C4245" s="1" t="s">
        <v>302</v>
      </c>
      <c r="D4245" s="1" t="s">
        <v>302</v>
      </c>
      <c r="E4245" s="1" t="s">
        <v>302</v>
      </c>
      <c r="F4245" s="1" t="s">
        <v>302</v>
      </c>
      <c r="G4245" s="1" t="s">
        <v>302</v>
      </c>
      <c r="H4245" s="1" t="s">
        <v>302</v>
      </c>
      <c r="I4245" s="1" t="s">
        <v>302</v>
      </c>
      <c r="J4245" s="1" t="s">
        <v>302</v>
      </c>
      <c r="K4245" s="1" t="s">
        <v>302</v>
      </c>
    </row>
    <row r="4246" spans="1:11" x14ac:dyDescent="0.15">
      <c r="A4246" s="1" t="s">
        <v>302</v>
      </c>
      <c r="B4246" s="1" t="s">
        <v>302</v>
      </c>
      <c r="C4246" s="1" t="s">
        <v>302</v>
      </c>
      <c r="D4246" s="1" t="s">
        <v>302</v>
      </c>
      <c r="E4246" s="1" t="s">
        <v>302</v>
      </c>
      <c r="F4246" s="1" t="s">
        <v>302</v>
      </c>
      <c r="G4246" s="1" t="s">
        <v>302</v>
      </c>
      <c r="H4246" s="1" t="s">
        <v>302</v>
      </c>
      <c r="I4246" s="1" t="s">
        <v>302</v>
      </c>
      <c r="J4246" s="1" t="s">
        <v>302</v>
      </c>
      <c r="K4246" s="1" t="s">
        <v>302</v>
      </c>
    </row>
    <row r="4247" spans="1:11" x14ac:dyDescent="0.15">
      <c r="A4247" s="1" t="s">
        <v>302</v>
      </c>
      <c r="B4247" s="1" t="s">
        <v>302</v>
      </c>
      <c r="C4247" s="1" t="s">
        <v>302</v>
      </c>
      <c r="D4247" s="1" t="s">
        <v>302</v>
      </c>
      <c r="E4247" s="1" t="s">
        <v>302</v>
      </c>
      <c r="F4247" s="1" t="s">
        <v>302</v>
      </c>
      <c r="G4247" s="1" t="s">
        <v>302</v>
      </c>
      <c r="H4247" s="1" t="s">
        <v>302</v>
      </c>
      <c r="I4247" s="1" t="s">
        <v>302</v>
      </c>
      <c r="J4247" s="1" t="s">
        <v>302</v>
      </c>
      <c r="K4247" s="1" t="s">
        <v>302</v>
      </c>
    </row>
    <row r="4248" spans="1:11" x14ac:dyDescent="0.15">
      <c r="A4248" s="1" t="s">
        <v>302</v>
      </c>
      <c r="B4248" s="1" t="s">
        <v>302</v>
      </c>
      <c r="C4248" s="1" t="s">
        <v>302</v>
      </c>
      <c r="D4248" s="1" t="s">
        <v>302</v>
      </c>
      <c r="E4248" s="1" t="s">
        <v>302</v>
      </c>
      <c r="F4248" s="1" t="s">
        <v>302</v>
      </c>
      <c r="G4248" s="1" t="s">
        <v>302</v>
      </c>
      <c r="H4248" s="1" t="s">
        <v>302</v>
      </c>
      <c r="I4248" s="1" t="s">
        <v>302</v>
      </c>
      <c r="J4248" s="1" t="s">
        <v>302</v>
      </c>
      <c r="K4248" s="1" t="s">
        <v>302</v>
      </c>
    </row>
    <row r="4249" spans="1:11" x14ac:dyDescent="0.15">
      <c r="A4249" s="1" t="s">
        <v>302</v>
      </c>
      <c r="B4249" s="1" t="s">
        <v>302</v>
      </c>
      <c r="C4249" s="1" t="s">
        <v>302</v>
      </c>
      <c r="D4249" s="1" t="s">
        <v>302</v>
      </c>
      <c r="E4249" s="1" t="s">
        <v>302</v>
      </c>
      <c r="F4249" s="1" t="s">
        <v>302</v>
      </c>
      <c r="G4249" s="1" t="s">
        <v>302</v>
      </c>
      <c r="H4249" s="1" t="s">
        <v>302</v>
      </c>
      <c r="I4249" s="1" t="s">
        <v>302</v>
      </c>
      <c r="J4249" s="1" t="s">
        <v>302</v>
      </c>
      <c r="K4249" s="1" t="s">
        <v>302</v>
      </c>
    </row>
    <row r="4250" spans="1:11" x14ac:dyDescent="0.15">
      <c r="A4250" s="1" t="s">
        <v>302</v>
      </c>
      <c r="B4250" s="1" t="s">
        <v>302</v>
      </c>
      <c r="C4250" s="1" t="s">
        <v>302</v>
      </c>
      <c r="D4250" s="1" t="s">
        <v>302</v>
      </c>
      <c r="E4250" s="1" t="s">
        <v>302</v>
      </c>
      <c r="F4250" s="1" t="s">
        <v>302</v>
      </c>
      <c r="G4250" s="1" t="s">
        <v>302</v>
      </c>
      <c r="H4250" s="1" t="s">
        <v>302</v>
      </c>
      <c r="I4250" s="1" t="s">
        <v>302</v>
      </c>
      <c r="J4250" s="1" t="s">
        <v>302</v>
      </c>
      <c r="K4250" s="1" t="s">
        <v>302</v>
      </c>
    </row>
    <row r="4251" spans="1:11" x14ac:dyDescent="0.15">
      <c r="A4251" s="1" t="s">
        <v>302</v>
      </c>
      <c r="B4251" s="1" t="s">
        <v>302</v>
      </c>
      <c r="C4251" s="1" t="s">
        <v>302</v>
      </c>
      <c r="D4251" s="1" t="s">
        <v>302</v>
      </c>
      <c r="E4251" s="1" t="s">
        <v>302</v>
      </c>
      <c r="F4251" s="1" t="s">
        <v>302</v>
      </c>
      <c r="G4251" s="1" t="s">
        <v>302</v>
      </c>
      <c r="H4251" s="1" t="s">
        <v>302</v>
      </c>
      <c r="I4251" s="1" t="s">
        <v>302</v>
      </c>
      <c r="J4251" s="1" t="s">
        <v>302</v>
      </c>
      <c r="K4251" s="1" t="s">
        <v>302</v>
      </c>
    </row>
    <row r="4252" spans="1:11" x14ac:dyDescent="0.15">
      <c r="A4252" s="1" t="s">
        <v>302</v>
      </c>
      <c r="B4252" s="1" t="s">
        <v>302</v>
      </c>
      <c r="C4252" s="1" t="s">
        <v>302</v>
      </c>
      <c r="D4252" s="1" t="s">
        <v>302</v>
      </c>
      <c r="E4252" s="1" t="s">
        <v>302</v>
      </c>
      <c r="F4252" s="1" t="s">
        <v>302</v>
      </c>
      <c r="G4252" s="1" t="s">
        <v>302</v>
      </c>
      <c r="H4252" s="1" t="s">
        <v>302</v>
      </c>
      <c r="I4252" s="1" t="s">
        <v>302</v>
      </c>
      <c r="J4252" s="1" t="s">
        <v>302</v>
      </c>
      <c r="K4252" s="1" t="s">
        <v>302</v>
      </c>
    </row>
    <row r="4253" spans="1:11" x14ac:dyDescent="0.15">
      <c r="A4253" s="1" t="s">
        <v>302</v>
      </c>
      <c r="B4253" s="1" t="s">
        <v>302</v>
      </c>
      <c r="C4253" s="1" t="s">
        <v>302</v>
      </c>
      <c r="D4253" s="1" t="s">
        <v>302</v>
      </c>
      <c r="E4253" s="1" t="s">
        <v>302</v>
      </c>
      <c r="F4253" s="1" t="s">
        <v>302</v>
      </c>
      <c r="G4253" s="1" t="s">
        <v>302</v>
      </c>
      <c r="H4253" s="1" t="s">
        <v>302</v>
      </c>
      <c r="I4253" s="1" t="s">
        <v>302</v>
      </c>
      <c r="J4253" s="1" t="s">
        <v>302</v>
      </c>
      <c r="K4253" s="1" t="s">
        <v>302</v>
      </c>
    </row>
    <row r="4254" spans="1:11" x14ac:dyDescent="0.15">
      <c r="A4254" s="1" t="s">
        <v>302</v>
      </c>
      <c r="B4254" s="1" t="s">
        <v>302</v>
      </c>
      <c r="C4254" s="1" t="s">
        <v>302</v>
      </c>
      <c r="D4254" s="1" t="s">
        <v>302</v>
      </c>
      <c r="E4254" s="1" t="s">
        <v>302</v>
      </c>
      <c r="F4254" s="1" t="s">
        <v>302</v>
      </c>
      <c r="G4254" s="1" t="s">
        <v>302</v>
      </c>
      <c r="H4254" s="1" t="s">
        <v>302</v>
      </c>
      <c r="I4254" s="1" t="s">
        <v>302</v>
      </c>
      <c r="J4254" s="1" t="s">
        <v>302</v>
      </c>
      <c r="K4254" s="1" t="s">
        <v>302</v>
      </c>
    </row>
    <row r="4255" spans="1:11" x14ac:dyDescent="0.15">
      <c r="A4255" s="1" t="s">
        <v>302</v>
      </c>
      <c r="B4255" s="1" t="s">
        <v>302</v>
      </c>
      <c r="C4255" s="1" t="s">
        <v>302</v>
      </c>
      <c r="D4255" s="1" t="s">
        <v>302</v>
      </c>
      <c r="E4255" s="1" t="s">
        <v>302</v>
      </c>
      <c r="F4255" s="1" t="s">
        <v>302</v>
      </c>
      <c r="G4255" s="1" t="s">
        <v>302</v>
      </c>
      <c r="H4255" s="1" t="s">
        <v>302</v>
      </c>
      <c r="I4255" s="1" t="s">
        <v>302</v>
      </c>
      <c r="J4255" s="1" t="s">
        <v>302</v>
      </c>
      <c r="K4255" s="1" t="s">
        <v>302</v>
      </c>
    </row>
    <row r="4256" spans="1:11" x14ac:dyDescent="0.15">
      <c r="A4256" s="1" t="s">
        <v>302</v>
      </c>
      <c r="B4256" s="1" t="s">
        <v>302</v>
      </c>
      <c r="C4256" s="1" t="s">
        <v>302</v>
      </c>
      <c r="D4256" s="1" t="s">
        <v>302</v>
      </c>
      <c r="E4256" s="1" t="s">
        <v>302</v>
      </c>
      <c r="F4256" s="1" t="s">
        <v>302</v>
      </c>
      <c r="G4256" s="1" t="s">
        <v>302</v>
      </c>
      <c r="H4256" s="1" t="s">
        <v>302</v>
      </c>
      <c r="I4256" s="1" t="s">
        <v>302</v>
      </c>
      <c r="J4256" s="1" t="s">
        <v>302</v>
      </c>
      <c r="K4256" s="1" t="s">
        <v>302</v>
      </c>
    </row>
    <row r="4257" spans="1:11" x14ac:dyDescent="0.15">
      <c r="A4257" s="1" t="s">
        <v>302</v>
      </c>
      <c r="B4257" s="1" t="s">
        <v>302</v>
      </c>
      <c r="C4257" s="1" t="s">
        <v>302</v>
      </c>
      <c r="D4257" s="1" t="s">
        <v>302</v>
      </c>
      <c r="E4257" s="1" t="s">
        <v>302</v>
      </c>
      <c r="F4257" s="1" t="s">
        <v>302</v>
      </c>
      <c r="G4257" s="1" t="s">
        <v>302</v>
      </c>
      <c r="H4257" s="1" t="s">
        <v>302</v>
      </c>
      <c r="I4257" s="1" t="s">
        <v>302</v>
      </c>
      <c r="J4257" s="1" t="s">
        <v>302</v>
      </c>
      <c r="K4257" s="1" t="s">
        <v>302</v>
      </c>
    </row>
    <row r="4258" spans="1:11" x14ac:dyDescent="0.15">
      <c r="A4258" s="1" t="s">
        <v>302</v>
      </c>
      <c r="B4258" s="1" t="s">
        <v>302</v>
      </c>
      <c r="C4258" s="1" t="s">
        <v>302</v>
      </c>
      <c r="D4258" s="1" t="s">
        <v>302</v>
      </c>
      <c r="E4258" s="1" t="s">
        <v>302</v>
      </c>
      <c r="F4258" s="1" t="s">
        <v>302</v>
      </c>
      <c r="G4258" s="1" t="s">
        <v>302</v>
      </c>
      <c r="H4258" s="1" t="s">
        <v>302</v>
      </c>
      <c r="I4258" s="1" t="s">
        <v>302</v>
      </c>
      <c r="J4258" s="1" t="s">
        <v>302</v>
      </c>
      <c r="K4258" s="1" t="s">
        <v>302</v>
      </c>
    </row>
    <row r="4259" spans="1:11" x14ac:dyDescent="0.15">
      <c r="A4259" s="1" t="s">
        <v>302</v>
      </c>
      <c r="B4259" s="1" t="s">
        <v>302</v>
      </c>
      <c r="C4259" s="1" t="s">
        <v>302</v>
      </c>
      <c r="D4259" s="1" t="s">
        <v>302</v>
      </c>
      <c r="E4259" s="1" t="s">
        <v>302</v>
      </c>
      <c r="F4259" s="1" t="s">
        <v>302</v>
      </c>
      <c r="G4259" s="1" t="s">
        <v>302</v>
      </c>
      <c r="H4259" s="1" t="s">
        <v>302</v>
      </c>
      <c r="I4259" s="1" t="s">
        <v>302</v>
      </c>
      <c r="J4259" s="1" t="s">
        <v>302</v>
      </c>
      <c r="K4259" s="1" t="s">
        <v>302</v>
      </c>
    </row>
    <row r="4260" spans="1:11" x14ac:dyDescent="0.15">
      <c r="A4260" s="1" t="s">
        <v>302</v>
      </c>
      <c r="B4260" s="1" t="s">
        <v>302</v>
      </c>
      <c r="C4260" s="1" t="s">
        <v>302</v>
      </c>
      <c r="D4260" s="1" t="s">
        <v>302</v>
      </c>
      <c r="E4260" s="1" t="s">
        <v>302</v>
      </c>
      <c r="F4260" s="1" t="s">
        <v>302</v>
      </c>
      <c r="G4260" s="1" t="s">
        <v>302</v>
      </c>
      <c r="H4260" s="1" t="s">
        <v>302</v>
      </c>
      <c r="I4260" s="1" t="s">
        <v>302</v>
      </c>
      <c r="J4260" s="1" t="s">
        <v>302</v>
      </c>
      <c r="K4260" s="1" t="s">
        <v>302</v>
      </c>
    </row>
    <row r="4261" spans="1:11" x14ac:dyDescent="0.15">
      <c r="A4261" s="1" t="s">
        <v>302</v>
      </c>
      <c r="B4261" s="1" t="s">
        <v>302</v>
      </c>
      <c r="C4261" s="1" t="s">
        <v>302</v>
      </c>
      <c r="D4261" s="1" t="s">
        <v>302</v>
      </c>
      <c r="E4261" s="1" t="s">
        <v>302</v>
      </c>
      <c r="F4261" s="1" t="s">
        <v>302</v>
      </c>
      <c r="G4261" s="1" t="s">
        <v>302</v>
      </c>
      <c r="H4261" s="1" t="s">
        <v>302</v>
      </c>
      <c r="I4261" s="1" t="s">
        <v>302</v>
      </c>
      <c r="J4261" s="1" t="s">
        <v>302</v>
      </c>
      <c r="K4261" s="1" t="s">
        <v>302</v>
      </c>
    </row>
    <row r="4262" spans="1:11" x14ac:dyDescent="0.15">
      <c r="A4262" s="1" t="s">
        <v>302</v>
      </c>
      <c r="B4262" s="1" t="s">
        <v>302</v>
      </c>
      <c r="C4262" s="1" t="s">
        <v>302</v>
      </c>
      <c r="D4262" s="1" t="s">
        <v>302</v>
      </c>
      <c r="E4262" s="1" t="s">
        <v>302</v>
      </c>
      <c r="F4262" s="1" t="s">
        <v>302</v>
      </c>
      <c r="G4262" s="1" t="s">
        <v>302</v>
      </c>
      <c r="H4262" s="1" t="s">
        <v>302</v>
      </c>
      <c r="I4262" s="1" t="s">
        <v>302</v>
      </c>
      <c r="J4262" s="1" t="s">
        <v>302</v>
      </c>
      <c r="K4262" s="1" t="s">
        <v>302</v>
      </c>
    </row>
    <row r="4263" spans="1:11" x14ac:dyDescent="0.15">
      <c r="A4263" s="1" t="s">
        <v>302</v>
      </c>
      <c r="B4263" s="1" t="s">
        <v>302</v>
      </c>
      <c r="C4263" s="1" t="s">
        <v>302</v>
      </c>
      <c r="D4263" s="1" t="s">
        <v>302</v>
      </c>
      <c r="E4263" s="1" t="s">
        <v>302</v>
      </c>
      <c r="F4263" s="1" t="s">
        <v>302</v>
      </c>
      <c r="G4263" s="1" t="s">
        <v>302</v>
      </c>
      <c r="H4263" s="1" t="s">
        <v>302</v>
      </c>
      <c r="I4263" s="1" t="s">
        <v>302</v>
      </c>
      <c r="J4263" s="1" t="s">
        <v>302</v>
      </c>
      <c r="K4263" s="1" t="s">
        <v>302</v>
      </c>
    </row>
    <row r="4264" spans="1:11" x14ac:dyDescent="0.15">
      <c r="A4264" s="1" t="s">
        <v>302</v>
      </c>
      <c r="B4264" s="1" t="s">
        <v>302</v>
      </c>
      <c r="C4264" s="1" t="s">
        <v>302</v>
      </c>
      <c r="D4264" s="1" t="s">
        <v>302</v>
      </c>
      <c r="E4264" s="1" t="s">
        <v>302</v>
      </c>
      <c r="F4264" s="1" t="s">
        <v>302</v>
      </c>
      <c r="G4264" s="1" t="s">
        <v>302</v>
      </c>
      <c r="H4264" s="1" t="s">
        <v>302</v>
      </c>
      <c r="I4264" s="1" t="s">
        <v>302</v>
      </c>
      <c r="J4264" s="1" t="s">
        <v>302</v>
      </c>
      <c r="K4264" s="1" t="s">
        <v>302</v>
      </c>
    </row>
    <row r="4265" spans="1:11" x14ac:dyDescent="0.15">
      <c r="A4265" s="1" t="s">
        <v>302</v>
      </c>
      <c r="B4265" s="1" t="s">
        <v>302</v>
      </c>
      <c r="C4265" s="1" t="s">
        <v>302</v>
      </c>
      <c r="D4265" s="1" t="s">
        <v>302</v>
      </c>
      <c r="E4265" s="1" t="s">
        <v>302</v>
      </c>
      <c r="F4265" s="1" t="s">
        <v>302</v>
      </c>
      <c r="G4265" s="1" t="s">
        <v>302</v>
      </c>
      <c r="H4265" s="1" t="s">
        <v>302</v>
      </c>
      <c r="I4265" s="1" t="s">
        <v>302</v>
      </c>
      <c r="J4265" s="1" t="s">
        <v>302</v>
      </c>
      <c r="K4265" s="1" t="s">
        <v>302</v>
      </c>
    </row>
    <row r="4266" spans="1:11" x14ac:dyDescent="0.15">
      <c r="A4266" s="1" t="s">
        <v>302</v>
      </c>
      <c r="B4266" s="1" t="s">
        <v>302</v>
      </c>
      <c r="C4266" s="1" t="s">
        <v>302</v>
      </c>
      <c r="D4266" s="1" t="s">
        <v>302</v>
      </c>
      <c r="E4266" s="1" t="s">
        <v>302</v>
      </c>
      <c r="F4266" s="1" t="s">
        <v>302</v>
      </c>
      <c r="G4266" s="1" t="s">
        <v>302</v>
      </c>
      <c r="H4266" s="1" t="s">
        <v>302</v>
      </c>
      <c r="I4266" s="1" t="s">
        <v>302</v>
      </c>
      <c r="J4266" s="1" t="s">
        <v>302</v>
      </c>
      <c r="K4266" s="1" t="s">
        <v>302</v>
      </c>
    </row>
    <row r="4267" spans="1:11" x14ac:dyDescent="0.15">
      <c r="A4267" s="1" t="s">
        <v>302</v>
      </c>
      <c r="B4267" s="1" t="s">
        <v>302</v>
      </c>
      <c r="C4267" s="1" t="s">
        <v>302</v>
      </c>
      <c r="D4267" s="1" t="s">
        <v>302</v>
      </c>
      <c r="E4267" s="1" t="s">
        <v>302</v>
      </c>
      <c r="F4267" s="1" t="s">
        <v>302</v>
      </c>
      <c r="G4267" s="1" t="s">
        <v>302</v>
      </c>
      <c r="H4267" s="1" t="s">
        <v>302</v>
      </c>
      <c r="I4267" s="1" t="s">
        <v>302</v>
      </c>
      <c r="J4267" s="1" t="s">
        <v>302</v>
      </c>
      <c r="K4267" s="1" t="s">
        <v>302</v>
      </c>
    </row>
    <row r="4268" spans="1:11" x14ac:dyDescent="0.15">
      <c r="A4268" s="1" t="s">
        <v>302</v>
      </c>
      <c r="B4268" s="1" t="s">
        <v>302</v>
      </c>
      <c r="C4268" s="1" t="s">
        <v>302</v>
      </c>
      <c r="D4268" s="1" t="s">
        <v>302</v>
      </c>
      <c r="E4268" s="1" t="s">
        <v>302</v>
      </c>
      <c r="F4268" s="1" t="s">
        <v>302</v>
      </c>
      <c r="G4268" s="1" t="s">
        <v>302</v>
      </c>
      <c r="H4268" s="1" t="s">
        <v>302</v>
      </c>
      <c r="I4268" s="1" t="s">
        <v>302</v>
      </c>
      <c r="J4268" s="1" t="s">
        <v>302</v>
      </c>
      <c r="K4268" s="1" t="s">
        <v>302</v>
      </c>
    </row>
    <row r="4269" spans="1:11" x14ac:dyDescent="0.15">
      <c r="A4269" s="1" t="s">
        <v>302</v>
      </c>
      <c r="B4269" s="1" t="s">
        <v>302</v>
      </c>
      <c r="C4269" s="1" t="s">
        <v>302</v>
      </c>
      <c r="D4269" s="1" t="s">
        <v>302</v>
      </c>
      <c r="E4269" s="1" t="s">
        <v>302</v>
      </c>
      <c r="F4269" s="1" t="s">
        <v>302</v>
      </c>
      <c r="G4269" s="1" t="s">
        <v>302</v>
      </c>
      <c r="H4269" s="1" t="s">
        <v>302</v>
      </c>
      <c r="I4269" s="1" t="s">
        <v>302</v>
      </c>
      <c r="J4269" s="1" t="s">
        <v>302</v>
      </c>
      <c r="K4269" s="1" t="s">
        <v>302</v>
      </c>
    </row>
    <row r="4270" spans="1:11" x14ac:dyDescent="0.15">
      <c r="A4270" s="1" t="s">
        <v>302</v>
      </c>
      <c r="B4270" s="1" t="s">
        <v>302</v>
      </c>
      <c r="C4270" s="1" t="s">
        <v>302</v>
      </c>
      <c r="D4270" s="1" t="s">
        <v>302</v>
      </c>
      <c r="E4270" s="1" t="s">
        <v>302</v>
      </c>
      <c r="F4270" s="1" t="s">
        <v>302</v>
      </c>
      <c r="G4270" s="1" t="s">
        <v>302</v>
      </c>
      <c r="H4270" s="1" t="s">
        <v>302</v>
      </c>
      <c r="I4270" s="1" t="s">
        <v>302</v>
      </c>
      <c r="J4270" s="1" t="s">
        <v>302</v>
      </c>
      <c r="K4270" s="1" t="s">
        <v>302</v>
      </c>
    </row>
    <row r="4271" spans="1:11" x14ac:dyDescent="0.15">
      <c r="A4271" s="1" t="s">
        <v>302</v>
      </c>
      <c r="B4271" s="1" t="s">
        <v>302</v>
      </c>
      <c r="C4271" s="1" t="s">
        <v>302</v>
      </c>
      <c r="D4271" s="1" t="s">
        <v>302</v>
      </c>
      <c r="E4271" s="1" t="s">
        <v>302</v>
      </c>
      <c r="F4271" s="1" t="s">
        <v>302</v>
      </c>
      <c r="G4271" s="1" t="s">
        <v>302</v>
      </c>
      <c r="H4271" s="1" t="s">
        <v>302</v>
      </c>
      <c r="I4271" s="1" t="s">
        <v>302</v>
      </c>
      <c r="J4271" s="1" t="s">
        <v>302</v>
      </c>
      <c r="K4271" s="1" t="s">
        <v>302</v>
      </c>
    </row>
    <row r="4272" spans="1:11" x14ac:dyDescent="0.15">
      <c r="A4272" s="1" t="s">
        <v>302</v>
      </c>
      <c r="B4272" s="1" t="s">
        <v>302</v>
      </c>
      <c r="C4272" s="1" t="s">
        <v>302</v>
      </c>
      <c r="D4272" s="1" t="s">
        <v>302</v>
      </c>
      <c r="E4272" s="1" t="s">
        <v>302</v>
      </c>
      <c r="F4272" s="1" t="s">
        <v>302</v>
      </c>
      <c r="G4272" s="1" t="s">
        <v>302</v>
      </c>
      <c r="H4272" s="1" t="s">
        <v>302</v>
      </c>
      <c r="I4272" s="1" t="s">
        <v>302</v>
      </c>
      <c r="J4272" s="1" t="s">
        <v>302</v>
      </c>
      <c r="K4272" s="1" t="s">
        <v>302</v>
      </c>
    </row>
    <row r="4273" spans="1:11" x14ac:dyDescent="0.15">
      <c r="A4273" s="1" t="s">
        <v>302</v>
      </c>
      <c r="B4273" s="1" t="s">
        <v>302</v>
      </c>
      <c r="C4273" s="1" t="s">
        <v>302</v>
      </c>
      <c r="D4273" s="1" t="s">
        <v>302</v>
      </c>
      <c r="E4273" s="1" t="s">
        <v>302</v>
      </c>
      <c r="F4273" s="1" t="s">
        <v>302</v>
      </c>
      <c r="G4273" s="1" t="s">
        <v>302</v>
      </c>
      <c r="H4273" s="1" t="s">
        <v>302</v>
      </c>
      <c r="I4273" s="1" t="s">
        <v>302</v>
      </c>
      <c r="J4273" s="1" t="s">
        <v>302</v>
      </c>
      <c r="K4273" s="1" t="s">
        <v>302</v>
      </c>
    </row>
    <row r="4274" spans="1:11" x14ac:dyDescent="0.15">
      <c r="A4274" s="1" t="s">
        <v>302</v>
      </c>
      <c r="B4274" s="1" t="s">
        <v>302</v>
      </c>
      <c r="C4274" s="1" t="s">
        <v>302</v>
      </c>
      <c r="D4274" s="1" t="s">
        <v>302</v>
      </c>
      <c r="E4274" s="1" t="s">
        <v>302</v>
      </c>
      <c r="F4274" s="1" t="s">
        <v>302</v>
      </c>
      <c r="G4274" s="1" t="s">
        <v>302</v>
      </c>
      <c r="H4274" s="1" t="s">
        <v>302</v>
      </c>
      <c r="I4274" s="1" t="s">
        <v>302</v>
      </c>
      <c r="J4274" s="1" t="s">
        <v>302</v>
      </c>
      <c r="K4274" s="1" t="s">
        <v>302</v>
      </c>
    </row>
    <row r="4275" spans="1:11" x14ac:dyDescent="0.15">
      <c r="A4275" s="1" t="s">
        <v>302</v>
      </c>
      <c r="B4275" s="1" t="s">
        <v>302</v>
      </c>
      <c r="C4275" s="1" t="s">
        <v>302</v>
      </c>
      <c r="D4275" s="1" t="s">
        <v>302</v>
      </c>
      <c r="E4275" s="1" t="s">
        <v>302</v>
      </c>
      <c r="F4275" s="1" t="s">
        <v>302</v>
      </c>
      <c r="G4275" s="1" t="s">
        <v>302</v>
      </c>
      <c r="H4275" s="1" t="s">
        <v>302</v>
      </c>
      <c r="I4275" s="1" t="s">
        <v>302</v>
      </c>
      <c r="J4275" s="1" t="s">
        <v>302</v>
      </c>
      <c r="K4275" s="1" t="s">
        <v>302</v>
      </c>
    </row>
    <row r="4276" spans="1:11" x14ac:dyDescent="0.15">
      <c r="A4276" s="1" t="s">
        <v>302</v>
      </c>
      <c r="B4276" s="1" t="s">
        <v>302</v>
      </c>
      <c r="C4276" s="1" t="s">
        <v>302</v>
      </c>
      <c r="D4276" s="1" t="s">
        <v>302</v>
      </c>
      <c r="E4276" s="1" t="s">
        <v>302</v>
      </c>
      <c r="F4276" s="1" t="s">
        <v>302</v>
      </c>
      <c r="G4276" s="1" t="s">
        <v>302</v>
      </c>
      <c r="H4276" s="1" t="s">
        <v>302</v>
      </c>
      <c r="I4276" s="1" t="s">
        <v>302</v>
      </c>
      <c r="J4276" s="1" t="s">
        <v>302</v>
      </c>
      <c r="K4276" s="1" t="s">
        <v>302</v>
      </c>
    </row>
    <row r="4277" spans="1:11" x14ac:dyDescent="0.15">
      <c r="A4277" s="1" t="s">
        <v>302</v>
      </c>
      <c r="B4277" s="1" t="s">
        <v>302</v>
      </c>
      <c r="C4277" s="1" t="s">
        <v>302</v>
      </c>
      <c r="D4277" s="1" t="s">
        <v>302</v>
      </c>
      <c r="E4277" s="1" t="s">
        <v>302</v>
      </c>
      <c r="F4277" s="1" t="s">
        <v>302</v>
      </c>
      <c r="G4277" s="1" t="s">
        <v>302</v>
      </c>
      <c r="H4277" s="1" t="s">
        <v>302</v>
      </c>
      <c r="I4277" s="1" t="s">
        <v>302</v>
      </c>
      <c r="J4277" s="1" t="s">
        <v>302</v>
      </c>
      <c r="K4277" s="1" t="s">
        <v>302</v>
      </c>
    </row>
    <row r="4278" spans="1:11" x14ac:dyDescent="0.15">
      <c r="A4278" s="1" t="s">
        <v>302</v>
      </c>
      <c r="B4278" s="1" t="s">
        <v>302</v>
      </c>
      <c r="C4278" s="1" t="s">
        <v>302</v>
      </c>
      <c r="D4278" s="1" t="s">
        <v>302</v>
      </c>
      <c r="E4278" s="1" t="s">
        <v>302</v>
      </c>
      <c r="F4278" s="1" t="s">
        <v>302</v>
      </c>
      <c r="G4278" s="1" t="s">
        <v>302</v>
      </c>
      <c r="H4278" s="1" t="s">
        <v>302</v>
      </c>
      <c r="I4278" s="1" t="s">
        <v>302</v>
      </c>
      <c r="J4278" s="1" t="s">
        <v>302</v>
      </c>
      <c r="K4278" s="1" t="s">
        <v>302</v>
      </c>
    </row>
    <row r="4279" spans="1:11" x14ac:dyDescent="0.15">
      <c r="A4279" s="1" t="s">
        <v>302</v>
      </c>
      <c r="B4279" s="1" t="s">
        <v>302</v>
      </c>
      <c r="C4279" s="1" t="s">
        <v>302</v>
      </c>
      <c r="D4279" s="1" t="s">
        <v>302</v>
      </c>
      <c r="E4279" s="1" t="s">
        <v>302</v>
      </c>
      <c r="F4279" s="1" t="s">
        <v>302</v>
      </c>
      <c r="G4279" s="1" t="s">
        <v>302</v>
      </c>
      <c r="H4279" s="1" t="s">
        <v>302</v>
      </c>
      <c r="I4279" s="1" t="s">
        <v>302</v>
      </c>
      <c r="J4279" s="1" t="s">
        <v>302</v>
      </c>
      <c r="K4279" s="1" t="s">
        <v>302</v>
      </c>
    </row>
    <row r="4280" spans="1:11" x14ac:dyDescent="0.15">
      <c r="A4280" s="1" t="s">
        <v>302</v>
      </c>
      <c r="B4280" s="1" t="s">
        <v>302</v>
      </c>
      <c r="C4280" s="1" t="s">
        <v>302</v>
      </c>
      <c r="D4280" s="1" t="s">
        <v>302</v>
      </c>
      <c r="E4280" s="1" t="s">
        <v>302</v>
      </c>
      <c r="F4280" s="1" t="s">
        <v>302</v>
      </c>
      <c r="G4280" s="1" t="s">
        <v>302</v>
      </c>
      <c r="H4280" s="1" t="s">
        <v>302</v>
      </c>
      <c r="I4280" s="1" t="s">
        <v>302</v>
      </c>
      <c r="J4280" s="1" t="s">
        <v>302</v>
      </c>
      <c r="K4280" s="1" t="s">
        <v>302</v>
      </c>
    </row>
    <row r="4281" spans="1:11" x14ac:dyDescent="0.15">
      <c r="A4281" s="1" t="s">
        <v>302</v>
      </c>
      <c r="B4281" s="1" t="s">
        <v>302</v>
      </c>
      <c r="C4281" s="1" t="s">
        <v>302</v>
      </c>
      <c r="D4281" s="1" t="s">
        <v>302</v>
      </c>
      <c r="E4281" s="1" t="s">
        <v>302</v>
      </c>
      <c r="F4281" s="1" t="s">
        <v>302</v>
      </c>
      <c r="G4281" s="1" t="s">
        <v>302</v>
      </c>
      <c r="H4281" s="1" t="s">
        <v>302</v>
      </c>
      <c r="I4281" s="1" t="s">
        <v>302</v>
      </c>
      <c r="J4281" s="1" t="s">
        <v>302</v>
      </c>
      <c r="K4281" s="1" t="s">
        <v>302</v>
      </c>
    </row>
    <row r="4282" spans="1:11" x14ac:dyDescent="0.15">
      <c r="A4282" s="1" t="s">
        <v>302</v>
      </c>
      <c r="B4282" s="1" t="s">
        <v>302</v>
      </c>
      <c r="C4282" s="1" t="s">
        <v>302</v>
      </c>
      <c r="D4282" s="1" t="s">
        <v>302</v>
      </c>
      <c r="E4282" s="1" t="s">
        <v>302</v>
      </c>
      <c r="F4282" s="1" t="s">
        <v>302</v>
      </c>
      <c r="G4282" s="1" t="s">
        <v>302</v>
      </c>
      <c r="H4282" s="1" t="s">
        <v>302</v>
      </c>
      <c r="I4282" s="1" t="s">
        <v>302</v>
      </c>
      <c r="J4282" s="1" t="s">
        <v>302</v>
      </c>
      <c r="K4282" s="1" t="s">
        <v>302</v>
      </c>
    </row>
    <row r="4283" spans="1:11" x14ac:dyDescent="0.15">
      <c r="A4283" s="1" t="s">
        <v>302</v>
      </c>
      <c r="B4283" s="1" t="s">
        <v>302</v>
      </c>
      <c r="C4283" s="1" t="s">
        <v>302</v>
      </c>
      <c r="D4283" s="1" t="s">
        <v>302</v>
      </c>
      <c r="E4283" s="1" t="s">
        <v>302</v>
      </c>
      <c r="F4283" s="1" t="s">
        <v>302</v>
      </c>
      <c r="G4283" s="1" t="s">
        <v>302</v>
      </c>
      <c r="H4283" s="1" t="s">
        <v>302</v>
      </c>
      <c r="I4283" s="1" t="s">
        <v>302</v>
      </c>
      <c r="J4283" s="1" t="s">
        <v>302</v>
      </c>
      <c r="K4283" s="1" t="s">
        <v>302</v>
      </c>
    </row>
    <row r="4284" spans="1:11" x14ac:dyDescent="0.15">
      <c r="A4284" s="1" t="s">
        <v>302</v>
      </c>
      <c r="B4284" s="1" t="s">
        <v>302</v>
      </c>
      <c r="C4284" s="1" t="s">
        <v>302</v>
      </c>
      <c r="D4284" s="1" t="s">
        <v>302</v>
      </c>
      <c r="E4284" s="1" t="s">
        <v>302</v>
      </c>
      <c r="F4284" s="1" t="s">
        <v>302</v>
      </c>
      <c r="G4284" s="1" t="s">
        <v>302</v>
      </c>
      <c r="H4284" s="1" t="s">
        <v>302</v>
      </c>
      <c r="I4284" s="1" t="s">
        <v>302</v>
      </c>
      <c r="J4284" s="1" t="s">
        <v>302</v>
      </c>
      <c r="K4284" s="1" t="s">
        <v>302</v>
      </c>
    </row>
    <row r="4285" spans="1:11" x14ac:dyDescent="0.15">
      <c r="A4285" s="1" t="s">
        <v>302</v>
      </c>
      <c r="B4285" s="1" t="s">
        <v>302</v>
      </c>
      <c r="C4285" s="1" t="s">
        <v>302</v>
      </c>
      <c r="D4285" s="1" t="s">
        <v>302</v>
      </c>
      <c r="E4285" s="1" t="s">
        <v>302</v>
      </c>
      <c r="F4285" s="1" t="s">
        <v>302</v>
      </c>
      <c r="G4285" s="1" t="s">
        <v>302</v>
      </c>
      <c r="H4285" s="1" t="s">
        <v>302</v>
      </c>
      <c r="I4285" s="1" t="s">
        <v>302</v>
      </c>
      <c r="J4285" s="1" t="s">
        <v>302</v>
      </c>
      <c r="K4285" s="1" t="s">
        <v>302</v>
      </c>
    </row>
    <row r="4286" spans="1:11" x14ac:dyDescent="0.15">
      <c r="A4286" s="1" t="s">
        <v>302</v>
      </c>
      <c r="B4286" s="1" t="s">
        <v>302</v>
      </c>
      <c r="C4286" s="1" t="s">
        <v>302</v>
      </c>
      <c r="D4286" s="1" t="s">
        <v>302</v>
      </c>
      <c r="E4286" s="1" t="s">
        <v>302</v>
      </c>
      <c r="F4286" s="1" t="s">
        <v>302</v>
      </c>
      <c r="G4286" s="1" t="s">
        <v>302</v>
      </c>
      <c r="H4286" s="1" t="s">
        <v>302</v>
      </c>
      <c r="I4286" s="1" t="s">
        <v>302</v>
      </c>
      <c r="J4286" s="1" t="s">
        <v>302</v>
      </c>
      <c r="K4286" s="1" t="s">
        <v>302</v>
      </c>
    </row>
    <row r="4287" spans="1:11" x14ac:dyDescent="0.15">
      <c r="A4287" s="1" t="s">
        <v>302</v>
      </c>
      <c r="B4287" s="1" t="s">
        <v>302</v>
      </c>
      <c r="C4287" s="1" t="s">
        <v>302</v>
      </c>
      <c r="D4287" s="1" t="s">
        <v>302</v>
      </c>
      <c r="E4287" s="1" t="s">
        <v>302</v>
      </c>
      <c r="F4287" s="1" t="s">
        <v>302</v>
      </c>
      <c r="G4287" s="1" t="s">
        <v>302</v>
      </c>
      <c r="H4287" s="1" t="s">
        <v>302</v>
      </c>
      <c r="I4287" s="1" t="s">
        <v>302</v>
      </c>
      <c r="J4287" s="1" t="s">
        <v>302</v>
      </c>
      <c r="K4287" s="1" t="s">
        <v>302</v>
      </c>
    </row>
    <row r="4288" spans="1:11" x14ac:dyDescent="0.15">
      <c r="A4288" s="1" t="s">
        <v>302</v>
      </c>
      <c r="B4288" s="1" t="s">
        <v>302</v>
      </c>
      <c r="C4288" s="1" t="s">
        <v>302</v>
      </c>
      <c r="D4288" s="1" t="s">
        <v>302</v>
      </c>
      <c r="E4288" s="1" t="s">
        <v>302</v>
      </c>
      <c r="F4288" s="1" t="s">
        <v>302</v>
      </c>
      <c r="G4288" s="1" t="s">
        <v>302</v>
      </c>
      <c r="H4288" s="1" t="s">
        <v>302</v>
      </c>
      <c r="I4288" s="1" t="s">
        <v>302</v>
      </c>
      <c r="J4288" s="1" t="s">
        <v>302</v>
      </c>
      <c r="K4288" s="1" t="s">
        <v>302</v>
      </c>
    </row>
    <row r="4289" spans="1:11" x14ac:dyDescent="0.15">
      <c r="A4289" s="1" t="s">
        <v>302</v>
      </c>
      <c r="B4289" s="1" t="s">
        <v>302</v>
      </c>
      <c r="C4289" s="1" t="s">
        <v>302</v>
      </c>
      <c r="D4289" s="1" t="s">
        <v>302</v>
      </c>
      <c r="E4289" s="1" t="s">
        <v>302</v>
      </c>
      <c r="F4289" s="1" t="s">
        <v>302</v>
      </c>
      <c r="G4289" s="1" t="s">
        <v>302</v>
      </c>
      <c r="H4289" s="1" t="s">
        <v>302</v>
      </c>
      <c r="I4289" s="1" t="s">
        <v>302</v>
      </c>
      <c r="J4289" s="1" t="s">
        <v>302</v>
      </c>
      <c r="K4289" s="1" t="s">
        <v>302</v>
      </c>
    </row>
    <row r="4290" spans="1:11" x14ac:dyDescent="0.15">
      <c r="A4290" s="1" t="s">
        <v>302</v>
      </c>
      <c r="B4290" s="1" t="s">
        <v>302</v>
      </c>
      <c r="C4290" s="1" t="s">
        <v>302</v>
      </c>
      <c r="D4290" s="1" t="s">
        <v>302</v>
      </c>
      <c r="E4290" s="1" t="s">
        <v>302</v>
      </c>
      <c r="F4290" s="1" t="s">
        <v>302</v>
      </c>
      <c r="G4290" s="1" t="s">
        <v>302</v>
      </c>
      <c r="H4290" s="1" t="s">
        <v>302</v>
      </c>
      <c r="I4290" s="1" t="s">
        <v>302</v>
      </c>
      <c r="J4290" s="1" t="s">
        <v>302</v>
      </c>
      <c r="K4290" s="1" t="s">
        <v>302</v>
      </c>
    </row>
    <row r="4291" spans="1:11" x14ac:dyDescent="0.15">
      <c r="A4291" s="1" t="s">
        <v>302</v>
      </c>
      <c r="B4291" s="1" t="s">
        <v>302</v>
      </c>
      <c r="C4291" s="1" t="s">
        <v>302</v>
      </c>
      <c r="D4291" s="1" t="s">
        <v>302</v>
      </c>
      <c r="E4291" s="1" t="s">
        <v>302</v>
      </c>
      <c r="F4291" s="1" t="s">
        <v>302</v>
      </c>
      <c r="G4291" s="1" t="s">
        <v>302</v>
      </c>
      <c r="H4291" s="1" t="s">
        <v>302</v>
      </c>
      <c r="I4291" s="1" t="s">
        <v>302</v>
      </c>
      <c r="J4291" s="1" t="s">
        <v>302</v>
      </c>
      <c r="K4291" s="1" t="s">
        <v>302</v>
      </c>
    </row>
    <row r="4292" spans="1:11" x14ac:dyDescent="0.15">
      <c r="A4292" s="1" t="s">
        <v>302</v>
      </c>
      <c r="B4292" s="1" t="s">
        <v>302</v>
      </c>
      <c r="C4292" s="1" t="s">
        <v>302</v>
      </c>
      <c r="D4292" s="1" t="s">
        <v>302</v>
      </c>
      <c r="E4292" s="1" t="s">
        <v>302</v>
      </c>
      <c r="F4292" s="1" t="s">
        <v>302</v>
      </c>
      <c r="G4292" s="1" t="s">
        <v>302</v>
      </c>
      <c r="H4292" s="1" t="s">
        <v>302</v>
      </c>
      <c r="I4292" s="1" t="s">
        <v>302</v>
      </c>
      <c r="J4292" s="1" t="s">
        <v>302</v>
      </c>
      <c r="K4292" s="1" t="s">
        <v>302</v>
      </c>
    </row>
    <row r="4293" spans="1:11" x14ac:dyDescent="0.15">
      <c r="A4293" s="1" t="s">
        <v>302</v>
      </c>
      <c r="B4293" s="1" t="s">
        <v>302</v>
      </c>
      <c r="C4293" s="1" t="s">
        <v>302</v>
      </c>
      <c r="D4293" s="1" t="s">
        <v>302</v>
      </c>
      <c r="E4293" s="1" t="s">
        <v>302</v>
      </c>
      <c r="F4293" s="1" t="s">
        <v>302</v>
      </c>
      <c r="G4293" s="1" t="s">
        <v>302</v>
      </c>
      <c r="H4293" s="1" t="s">
        <v>302</v>
      </c>
      <c r="I4293" s="1" t="s">
        <v>302</v>
      </c>
      <c r="J4293" s="1" t="s">
        <v>302</v>
      </c>
      <c r="K4293" s="1" t="s">
        <v>302</v>
      </c>
    </row>
    <row r="4294" spans="1:11" x14ac:dyDescent="0.15">
      <c r="A4294" s="1" t="s">
        <v>302</v>
      </c>
      <c r="B4294" s="1" t="s">
        <v>302</v>
      </c>
      <c r="C4294" s="1" t="s">
        <v>302</v>
      </c>
      <c r="D4294" s="1" t="s">
        <v>302</v>
      </c>
      <c r="E4294" s="1" t="s">
        <v>302</v>
      </c>
      <c r="F4294" s="1" t="s">
        <v>302</v>
      </c>
      <c r="G4294" s="1" t="s">
        <v>302</v>
      </c>
      <c r="H4294" s="1" t="s">
        <v>302</v>
      </c>
      <c r="I4294" s="1" t="s">
        <v>302</v>
      </c>
      <c r="J4294" s="1" t="s">
        <v>302</v>
      </c>
      <c r="K4294" s="1" t="s">
        <v>302</v>
      </c>
    </row>
    <row r="4295" spans="1:11" x14ac:dyDescent="0.15">
      <c r="A4295" s="1" t="s">
        <v>302</v>
      </c>
      <c r="B4295" s="1" t="s">
        <v>302</v>
      </c>
      <c r="C4295" s="1" t="s">
        <v>302</v>
      </c>
      <c r="D4295" s="1" t="s">
        <v>302</v>
      </c>
      <c r="E4295" s="1" t="s">
        <v>302</v>
      </c>
      <c r="F4295" s="1" t="s">
        <v>302</v>
      </c>
      <c r="G4295" s="1" t="s">
        <v>302</v>
      </c>
      <c r="H4295" s="1" t="s">
        <v>302</v>
      </c>
      <c r="I4295" s="1" t="s">
        <v>302</v>
      </c>
      <c r="J4295" s="1" t="s">
        <v>302</v>
      </c>
      <c r="K4295" s="1" t="s">
        <v>302</v>
      </c>
    </row>
    <row r="4296" spans="1:11" x14ac:dyDescent="0.15">
      <c r="A4296" s="1" t="s">
        <v>302</v>
      </c>
      <c r="B4296" s="1" t="s">
        <v>302</v>
      </c>
      <c r="C4296" s="1" t="s">
        <v>302</v>
      </c>
      <c r="D4296" s="1" t="s">
        <v>302</v>
      </c>
      <c r="E4296" s="1" t="s">
        <v>302</v>
      </c>
      <c r="F4296" s="1" t="s">
        <v>302</v>
      </c>
      <c r="G4296" s="1" t="s">
        <v>302</v>
      </c>
      <c r="H4296" s="1" t="s">
        <v>302</v>
      </c>
      <c r="I4296" s="1" t="s">
        <v>302</v>
      </c>
      <c r="J4296" s="1" t="s">
        <v>302</v>
      </c>
      <c r="K4296" s="1" t="s">
        <v>302</v>
      </c>
    </row>
    <row r="4297" spans="1:11" x14ac:dyDescent="0.15">
      <c r="A4297" s="1" t="s">
        <v>302</v>
      </c>
      <c r="B4297" s="1" t="s">
        <v>302</v>
      </c>
      <c r="C4297" s="1" t="s">
        <v>302</v>
      </c>
      <c r="D4297" s="1" t="s">
        <v>302</v>
      </c>
      <c r="E4297" s="1" t="s">
        <v>302</v>
      </c>
      <c r="F4297" s="1" t="s">
        <v>302</v>
      </c>
      <c r="G4297" s="1" t="s">
        <v>302</v>
      </c>
      <c r="H4297" s="1" t="s">
        <v>302</v>
      </c>
      <c r="I4297" s="1" t="s">
        <v>302</v>
      </c>
      <c r="J4297" s="1" t="s">
        <v>302</v>
      </c>
      <c r="K4297" s="1" t="s">
        <v>302</v>
      </c>
    </row>
    <row r="4298" spans="1:11" x14ac:dyDescent="0.15">
      <c r="A4298" s="1" t="s">
        <v>302</v>
      </c>
      <c r="B4298" s="1" t="s">
        <v>302</v>
      </c>
      <c r="C4298" s="1" t="s">
        <v>302</v>
      </c>
      <c r="D4298" s="1" t="s">
        <v>302</v>
      </c>
      <c r="E4298" s="1" t="s">
        <v>302</v>
      </c>
      <c r="F4298" s="1" t="s">
        <v>302</v>
      </c>
      <c r="G4298" s="1" t="s">
        <v>302</v>
      </c>
      <c r="H4298" s="1" t="s">
        <v>302</v>
      </c>
      <c r="I4298" s="1" t="s">
        <v>302</v>
      </c>
      <c r="J4298" s="1" t="s">
        <v>302</v>
      </c>
      <c r="K4298" s="1" t="s">
        <v>302</v>
      </c>
    </row>
    <row r="4299" spans="1:11" x14ac:dyDescent="0.15">
      <c r="A4299" s="1" t="s">
        <v>302</v>
      </c>
      <c r="B4299" s="1" t="s">
        <v>302</v>
      </c>
      <c r="C4299" s="1" t="s">
        <v>302</v>
      </c>
      <c r="D4299" s="1" t="s">
        <v>302</v>
      </c>
      <c r="E4299" s="1" t="s">
        <v>302</v>
      </c>
      <c r="F4299" s="1" t="s">
        <v>302</v>
      </c>
      <c r="G4299" s="1" t="s">
        <v>302</v>
      </c>
      <c r="H4299" s="1" t="s">
        <v>302</v>
      </c>
      <c r="I4299" s="1" t="s">
        <v>302</v>
      </c>
      <c r="J4299" s="1" t="s">
        <v>302</v>
      </c>
      <c r="K4299" s="1" t="s">
        <v>302</v>
      </c>
    </row>
    <row r="4300" spans="1:11" x14ac:dyDescent="0.15">
      <c r="A4300" s="1" t="s">
        <v>302</v>
      </c>
      <c r="B4300" s="1" t="s">
        <v>302</v>
      </c>
      <c r="C4300" s="1" t="s">
        <v>302</v>
      </c>
      <c r="D4300" s="1" t="s">
        <v>302</v>
      </c>
      <c r="E4300" s="1" t="s">
        <v>302</v>
      </c>
      <c r="F4300" s="1" t="s">
        <v>302</v>
      </c>
      <c r="G4300" s="1" t="s">
        <v>302</v>
      </c>
      <c r="H4300" s="1" t="s">
        <v>302</v>
      </c>
      <c r="I4300" s="1" t="s">
        <v>302</v>
      </c>
      <c r="J4300" s="1" t="s">
        <v>302</v>
      </c>
      <c r="K4300" s="1" t="s">
        <v>302</v>
      </c>
    </row>
    <row r="4301" spans="1:11" x14ac:dyDescent="0.15">
      <c r="A4301" s="1" t="s">
        <v>302</v>
      </c>
      <c r="B4301" s="1" t="s">
        <v>302</v>
      </c>
      <c r="C4301" s="1" t="s">
        <v>302</v>
      </c>
      <c r="D4301" s="1" t="s">
        <v>302</v>
      </c>
      <c r="E4301" s="1" t="s">
        <v>302</v>
      </c>
      <c r="F4301" s="1" t="s">
        <v>302</v>
      </c>
      <c r="G4301" s="1" t="s">
        <v>302</v>
      </c>
      <c r="H4301" s="1" t="s">
        <v>302</v>
      </c>
      <c r="I4301" s="1" t="s">
        <v>302</v>
      </c>
      <c r="J4301" s="1" t="s">
        <v>302</v>
      </c>
      <c r="K4301" s="1" t="s">
        <v>302</v>
      </c>
    </row>
    <row r="4302" spans="1:11" x14ac:dyDescent="0.15">
      <c r="A4302" s="1" t="s">
        <v>302</v>
      </c>
      <c r="B4302" s="1" t="s">
        <v>302</v>
      </c>
      <c r="C4302" s="1" t="s">
        <v>302</v>
      </c>
      <c r="D4302" s="1" t="s">
        <v>302</v>
      </c>
      <c r="E4302" s="1" t="s">
        <v>302</v>
      </c>
      <c r="F4302" s="1" t="s">
        <v>302</v>
      </c>
      <c r="G4302" s="1" t="s">
        <v>302</v>
      </c>
      <c r="H4302" s="1" t="s">
        <v>302</v>
      </c>
      <c r="I4302" s="1" t="s">
        <v>302</v>
      </c>
      <c r="J4302" s="1" t="s">
        <v>302</v>
      </c>
      <c r="K4302" s="1" t="s">
        <v>302</v>
      </c>
    </row>
    <row r="4303" spans="1:11" x14ac:dyDescent="0.15">
      <c r="A4303" s="1" t="s">
        <v>302</v>
      </c>
      <c r="B4303" s="1" t="s">
        <v>302</v>
      </c>
      <c r="C4303" s="1" t="s">
        <v>302</v>
      </c>
      <c r="D4303" s="1" t="s">
        <v>302</v>
      </c>
      <c r="E4303" s="1" t="s">
        <v>302</v>
      </c>
      <c r="F4303" s="1" t="s">
        <v>302</v>
      </c>
      <c r="G4303" s="1" t="s">
        <v>302</v>
      </c>
      <c r="H4303" s="1" t="s">
        <v>302</v>
      </c>
      <c r="I4303" s="1" t="s">
        <v>302</v>
      </c>
      <c r="J4303" s="1" t="s">
        <v>302</v>
      </c>
      <c r="K4303" s="1" t="s">
        <v>302</v>
      </c>
    </row>
    <row r="4304" spans="1:11" x14ac:dyDescent="0.15">
      <c r="A4304" s="1" t="s">
        <v>302</v>
      </c>
      <c r="B4304" s="1" t="s">
        <v>302</v>
      </c>
      <c r="C4304" s="1" t="s">
        <v>302</v>
      </c>
      <c r="D4304" s="1" t="s">
        <v>302</v>
      </c>
      <c r="E4304" s="1" t="s">
        <v>302</v>
      </c>
      <c r="F4304" s="1" t="s">
        <v>302</v>
      </c>
      <c r="G4304" s="1" t="s">
        <v>302</v>
      </c>
      <c r="H4304" s="1" t="s">
        <v>302</v>
      </c>
      <c r="I4304" s="1" t="s">
        <v>302</v>
      </c>
      <c r="J4304" s="1" t="s">
        <v>302</v>
      </c>
      <c r="K4304" s="1" t="s">
        <v>302</v>
      </c>
    </row>
    <row r="4305" spans="1:11" x14ac:dyDescent="0.15">
      <c r="A4305" s="1" t="s">
        <v>302</v>
      </c>
      <c r="B4305" s="1" t="s">
        <v>302</v>
      </c>
      <c r="C4305" s="1" t="s">
        <v>302</v>
      </c>
      <c r="D4305" s="1" t="s">
        <v>302</v>
      </c>
      <c r="E4305" s="1" t="s">
        <v>302</v>
      </c>
      <c r="F4305" s="1" t="s">
        <v>302</v>
      </c>
      <c r="G4305" s="1" t="s">
        <v>302</v>
      </c>
      <c r="H4305" s="1" t="s">
        <v>302</v>
      </c>
      <c r="I4305" s="1" t="s">
        <v>302</v>
      </c>
      <c r="J4305" s="1" t="s">
        <v>302</v>
      </c>
      <c r="K4305" s="1" t="s">
        <v>302</v>
      </c>
    </row>
    <row r="4306" spans="1:11" x14ac:dyDescent="0.15">
      <c r="A4306" s="1" t="s">
        <v>302</v>
      </c>
      <c r="B4306" s="1" t="s">
        <v>302</v>
      </c>
      <c r="C4306" s="1" t="s">
        <v>302</v>
      </c>
      <c r="D4306" s="1" t="s">
        <v>302</v>
      </c>
      <c r="E4306" s="1" t="s">
        <v>302</v>
      </c>
      <c r="F4306" s="1" t="s">
        <v>302</v>
      </c>
      <c r="G4306" s="1" t="s">
        <v>302</v>
      </c>
      <c r="H4306" s="1" t="s">
        <v>302</v>
      </c>
      <c r="I4306" s="1" t="s">
        <v>302</v>
      </c>
      <c r="J4306" s="1" t="s">
        <v>302</v>
      </c>
      <c r="K4306" s="1" t="s">
        <v>302</v>
      </c>
    </row>
    <row r="4307" spans="1:11" x14ac:dyDescent="0.15">
      <c r="A4307" s="1" t="s">
        <v>302</v>
      </c>
      <c r="B4307" s="1" t="s">
        <v>302</v>
      </c>
      <c r="C4307" s="1" t="s">
        <v>302</v>
      </c>
      <c r="D4307" s="1" t="s">
        <v>302</v>
      </c>
      <c r="E4307" s="1" t="s">
        <v>302</v>
      </c>
      <c r="F4307" s="1" t="s">
        <v>302</v>
      </c>
      <c r="G4307" s="1" t="s">
        <v>302</v>
      </c>
      <c r="H4307" s="1" t="s">
        <v>302</v>
      </c>
      <c r="I4307" s="1" t="s">
        <v>302</v>
      </c>
      <c r="J4307" s="1" t="s">
        <v>302</v>
      </c>
      <c r="K4307" s="1" t="s">
        <v>302</v>
      </c>
    </row>
    <row r="4308" spans="1:11" x14ac:dyDescent="0.15">
      <c r="A4308" s="1" t="s">
        <v>302</v>
      </c>
      <c r="B4308" s="1" t="s">
        <v>302</v>
      </c>
      <c r="C4308" s="1" t="s">
        <v>302</v>
      </c>
      <c r="D4308" s="1" t="s">
        <v>302</v>
      </c>
      <c r="E4308" s="1" t="s">
        <v>302</v>
      </c>
      <c r="F4308" s="1" t="s">
        <v>302</v>
      </c>
      <c r="G4308" s="1" t="s">
        <v>302</v>
      </c>
      <c r="H4308" s="1" t="s">
        <v>302</v>
      </c>
      <c r="I4308" s="1" t="s">
        <v>302</v>
      </c>
      <c r="J4308" s="1" t="s">
        <v>302</v>
      </c>
      <c r="K4308" s="1" t="s">
        <v>302</v>
      </c>
    </row>
    <row r="4309" spans="1:11" x14ac:dyDescent="0.15">
      <c r="A4309" s="1" t="s">
        <v>302</v>
      </c>
      <c r="B4309" s="1" t="s">
        <v>302</v>
      </c>
      <c r="C4309" s="1" t="s">
        <v>302</v>
      </c>
      <c r="D4309" s="1" t="s">
        <v>302</v>
      </c>
      <c r="E4309" s="1" t="s">
        <v>302</v>
      </c>
      <c r="F4309" s="1" t="s">
        <v>302</v>
      </c>
      <c r="G4309" s="1" t="s">
        <v>302</v>
      </c>
      <c r="H4309" s="1" t="s">
        <v>302</v>
      </c>
      <c r="I4309" s="1" t="s">
        <v>302</v>
      </c>
      <c r="J4309" s="1" t="s">
        <v>302</v>
      </c>
      <c r="K4309" s="1" t="s">
        <v>302</v>
      </c>
    </row>
    <row r="4310" spans="1:11" x14ac:dyDescent="0.15">
      <c r="A4310" s="1" t="s">
        <v>302</v>
      </c>
      <c r="B4310" s="1" t="s">
        <v>302</v>
      </c>
      <c r="C4310" s="1" t="s">
        <v>302</v>
      </c>
      <c r="D4310" s="1" t="s">
        <v>302</v>
      </c>
      <c r="E4310" s="1" t="s">
        <v>302</v>
      </c>
      <c r="F4310" s="1" t="s">
        <v>302</v>
      </c>
      <c r="G4310" s="1" t="s">
        <v>302</v>
      </c>
      <c r="H4310" s="1" t="s">
        <v>302</v>
      </c>
      <c r="I4310" s="1" t="s">
        <v>302</v>
      </c>
      <c r="J4310" s="1" t="s">
        <v>302</v>
      </c>
      <c r="K4310" s="1" t="s">
        <v>302</v>
      </c>
    </row>
    <row r="4311" spans="1:11" x14ac:dyDescent="0.15">
      <c r="A4311" s="1" t="s">
        <v>302</v>
      </c>
      <c r="B4311" s="1" t="s">
        <v>302</v>
      </c>
      <c r="C4311" s="1" t="s">
        <v>302</v>
      </c>
      <c r="D4311" s="1" t="s">
        <v>302</v>
      </c>
      <c r="E4311" s="1" t="s">
        <v>302</v>
      </c>
      <c r="F4311" s="1" t="s">
        <v>302</v>
      </c>
      <c r="G4311" s="1" t="s">
        <v>302</v>
      </c>
      <c r="H4311" s="1" t="s">
        <v>302</v>
      </c>
      <c r="I4311" s="1" t="s">
        <v>302</v>
      </c>
      <c r="J4311" s="1" t="s">
        <v>302</v>
      </c>
      <c r="K4311" s="1" t="s">
        <v>302</v>
      </c>
    </row>
    <row r="4312" spans="1:11" x14ac:dyDescent="0.15">
      <c r="A4312" s="1" t="s">
        <v>302</v>
      </c>
      <c r="B4312" s="1" t="s">
        <v>302</v>
      </c>
      <c r="C4312" s="1" t="s">
        <v>302</v>
      </c>
      <c r="D4312" s="1" t="s">
        <v>302</v>
      </c>
      <c r="E4312" s="1" t="s">
        <v>302</v>
      </c>
      <c r="F4312" s="1" t="s">
        <v>302</v>
      </c>
      <c r="G4312" s="1" t="s">
        <v>302</v>
      </c>
      <c r="H4312" s="1" t="s">
        <v>302</v>
      </c>
      <c r="I4312" s="1" t="s">
        <v>302</v>
      </c>
      <c r="J4312" s="1" t="s">
        <v>302</v>
      </c>
      <c r="K4312" s="1" t="s">
        <v>302</v>
      </c>
    </row>
    <row r="4313" spans="1:11" x14ac:dyDescent="0.15">
      <c r="A4313" s="1" t="s">
        <v>302</v>
      </c>
      <c r="B4313" s="1" t="s">
        <v>302</v>
      </c>
      <c r="C4313" s="1" t="s">
        <v>302</v>
      </c>
      <c r="D4313" s="1" t="s">
        <v>302</v>
      </c>
      <c r="E4313" s="1" t="s">
        <v>302</v>
      </c>
      <c r="F4313" s="1" t="s">
        <v>302</v>
      </c>
      <c r="G4313" s="1" t="s">
        <v>302</v>
      </c>
      <c r="H4313" s="1" t="s">
        <v>302</v>
      </c>
      <c r="I4313" s="1" t="s">
        <v>302</v>
      </c>
      <c r="J4313" s="1" t="s">
        <v>302</v>
      </c>
      <c r="K4313" s="1" t="s">
        <v>302</v>
      </c>
    </row>
    <row r="4314" spans="1:11" x14ac:dyDescent="0.15">
      <c r="A4314" s="1" t="s">
        <v>302</v>
      </c>
      <c r="B4314" s="1" t="s">
        <v>302</v>
      </c>
      <c r="C4314" s="1" t="s">
        <v>302</v>
      </c>
      <c r="D4314" s="1" t="s">
        <v>302</v>
      </c>
      <c r="E4314" s="1" t="s">
        <v>302</v>
      </c>
      <c r="F4314" s="1" t="s">
        <v>302</v>
      </c>
      <c r="G4314" s="1" t="s">
        <v>302</v>
      </c>
      <c r="H4314" s="1" t="s">
        <v>302</v>
      </c>
      <c r="I4314" s="1" t="s">
        <v>302</v>
      </c>
      <c r="J4314" s="1" t="s">
        <v>302</v>
      </c>
      <c r="K4314" s="1" t="s">
        <v>302</v>
      </c>
    </row>
    <row r="4315" spans="1:11" x14ac:dyDescent="0.15">
      <c r="A4315" s="1" t="s">
        <v>302</v>
      </c>
      <c r="B4315" s="1" t="s">
        <v>302</v>
      </c>
      <c r="C4315" s="1" t="s">
        <v>302</v>
      </c>
      <c r="D4315" s="1" t="s">
        <v>302</v>
      </c>
      <c r="E4315" s="1" t="s">
        <v>302</v>
      </c>
      <c r="F4315" s="1" t="s">
        <v>302</v>
      </c>
      <c r="G4315" s="1" t="s">
        <v>302</v>
      </c>
      <c r="H4315" s="1" t="s">
        <v>302</v>
      </c>
      <c r="I4315" s="1" t="s">
        <v>302</v>
      </c>
      <c r="J4315" s="1" t="s">
        <v>302</v>
      </c>
      <c r="K4315" s="1" t="s">
        <v>302</v>
      </c>
    </row>
    <row r="4316" spans="1:11" x14ac:dyDescent="0.15">
      <c r="A4316" s="1" t="s">
        <v>302</v>
      </c>
      <c r="B4316" s="1" t="s">
        <v>302</v>
      </c>
      <c r="C4316" s="1" t="s">
        <v>302</v>
      </c>
      <c r="D4316" s="1" t="s">
        <v>302</v>
      </c>
      <c r="E4316" s="1" t="s">
        <v>302</v>
      </c>
      <c r="F4316" s="1" t="s">
        <v>302</v>
      </c>
      <c r="G4316" s="1" t="s">
        <v>302</v>
      </c>
      <c r="H4316" s="1" t="s">
        <v>302</v>
      </c>
      <c r="I4316" s="1" t="s">
        <v>302</v>
      </c>
      <c r="J4316" s="1" t="s">
        <v>302</v>
      </c>
      <c r="K4316" s="1" t="s">
        <v>302</v>
      </c>
    </row>
    <row r="4317" spans="1:11" x14ac:dyDescent="0.15">
      <c r="A4317" s="1" t="s">
        <v>302</v>
      </c>
      <c r="B4317" s="1" t="s">
        <v>302</v>
      </c>
      <c r="C4317" s="1" t="s">
        <v>302</v>
      </c>
      <c r="D4317" s="1" t="s">
        <v>302</v>
      </c>
      <c r="E4317" s="1" t="s">
        <v>302</v>
      </c>
      <c r="F4317" s="1" t="s">
        <v>302</v>
      </c>
      <c r="G4317" s="1" t="s">
        <v>302</v>
      </c>
      <c r="H4317" s="1" t="s">
        <v>302</v>
      </c>
      <c r="I4317" s="1" t="s">
        <v>302</v>
      </c>
      <c r="J4317" s="1" t="s">
        <v>302</v>
      </c>
      <c r="K4317" s="1" t="s">
        <v>302</v>
      </c>
    </row>
    <row r="4318" spans="1:11" x14ac:dyDescent="0.15">
      <c r="A4318" s="1" t="s">
        <v>302</v>
      </c>
      <c r="B4318" s="1" t="s">
        <v>302</v>
      </c>
      <c r="C4318" s="1" t="s">
        <v>302</v>
      </c>
      <c r="D4318" s="1" t="s">
        <v>302</v>
      </c>
      <c r="E4318" s="1" t="s">
        <v>302</v>
      </c>
      <c r="F4318" s="1" t="s">
        <v>302</v>
      </c>
      <c r="G4318" s="1" t="s">
        <v>302</v>
      </c>
      <c r="H4318" s="1" t="s">
        <v>302</v>
      </c>
      <c r="I4318" s="1" t="s">
        <v>302</v>
      </c>
      <c r="J4318" s="1" t="s">
        <v>302</v>
      </c>
      <c r="K4318" s="1" t="s">
        <v>302</v>
      </c>
    </row>
    <row r="4319" spans="1:11" x14ac:dyDescent="0.15">
      <c r="A4319" s="1" t="s">
        <v>302</v>
      </c>
      <c r="B4319" s="1" t="s">
        <v>302</v>
      </c>
      <c r="C4319" s="1" t="s">
        <v>302</v>
      </c>
      <c r="D4319" s="1" t="s">
        <v>302</v>
      </c>
      <c r="E4319" s="1" t="s">
        <v>302</v>
      </c>
      <c r="F4319" s="1" t="s">
        <v>302</v>
      </c>
      <c r="G4319" s="1" t="s">
        <v>302</v>
      </c>
      <c r="H4319" s="1" t="s">
        <v>302</v>
      </c>
      <c r="I4319" s="1" t="s">
        <v>302</v>
      </c>
      <c r="J4319" s="1" t="s">
        <v>302</v>
      </c>
      <c r="K4319" s="1" t="s">
        <v>302</v>
      </c>
    </row>
    <row r="4320" spans="1:11" x14ac:dyDescent="0.15">
      <c r="A4320" s="1" t="s">
        <v>302</v>
      </c>
      <c r="B4320" s="1" t="s">
        <v>302</v>
      </c>
      <c r="C4320" s="1" t="s">
        <v>302</v>
      </c>
      <c r="D4320" s="1" t="s">
        <v>302</v>
      </c>
      <c r="E4320" s="1" t="s">
        <v>302</v>
      </c>
      <c r="F4320" s="1" t="s">
        <v>302</v>
      </c>
      <c r="G4320" s="1" t="s">
        <v>302</v>
      </c>
      <c r="H4320" s="1" t="s">
        <v>302</v>
      </c>
      <c r="I4320" s="1" t="s">
        <v>302</v>
      </c>
      <c r="J4320" s="1" t="s">
        <v>302</v>
      </c>
      <c r="K4320" s="1" t="s">
        <v>302</v>
      </c>
    </row>
    <row r="4321" spans="1:11" x14ac:dyDescent="0.15">
      <c r="A4321" s="1" t="s">
        <v>302</v>
      </c>
      <c r="B4321" s="1" t="s">
        <v>302</v>
      </c>
      <c r="C4321" s="1" t="s">
        <v>302</v>
      </c>
      <c r="D4321" s="1" t="s">
        <v>302</v>
      </c>
      <c r="E4321" s="1" t="s">
        <v>302</v>
      </c>
      <c r="F4321" s="1" t="s">
        <v>302</v>
      </c>
      <c r="G4321" s="1" t="s">
        <v>302</v>
      </c>
      <c r="H4321" s="1" t="s">
        <v>302</v>
      </c>
      <c r="I4321" s="1" t="s">
        <v>302</v>
      </c>
      <c r="J4321" s="1" t="s">
        <v>302</v>
      </c>
      <c r="K4321" s="1" t="s">
        <v>302</v>
      </c>
    </row>
    <row r="4322" spans="1:11" x14ac:dyDescent="0.15">
      <c r="A4322" s="1" t="s">
        <v>302</v>
      </c>
      <c r="B4322" s="1" t="s">
        <v>302</v>
      </c>
      <c r="C4322" s="1" t="s">
        <v>302</v>
      </c>
      <c r="D4322" s="1" t="s">
        <v>302</v>
      </c>
      <c r="E4322" s="1" t="s">
        <v>302</v>
      </c>
      <c r="F4322" s="1" t="s">
        <v>302</v>
      </c>
      <c r="G4322" s="1" t="s">
        <v>302</v>
      </c>
      <c r="H4322" s="1" t="s">
        <v>302</v>
      </c>
      <c r="I4322" s="1" t="s">
        <v>302</v>
      </c>
      <c r="J4322" s="1" t="s">
        <v>302</v>
      </c>
      <c r="K4322" s="1" t="s">
        <v>302</v>
      </c>
    </row>
    <row r="4323" spans="1:11" x14ac:dyDescent="0.15">
      <c r="A4323" s="1" t="s">
        <v>302</v>
      </c>
      <c r="B4323" s="1" t="s">
        <v>302</v>
      </c>
      <c r="C4323" s="1" t="s">
        <v>302</v>
      </c>
      <c r="D4323" s="1" t="s">
        <v>302</v>
      </c>
      <c r="E4323" s="1" t="s">
        <v>302</v>
      </c>
      <c r="F4323" s="1" t="s">
        <v>302</v>
      </c>
      <c r="G4323" s="1" t="s">
        <v>302</v>
      </c>
      <c r="H4323" s="1" t="s">
        <v>302</v>
      </c>
      <c r="I4323" s="1" t="s">
        <v>302</v>
      </c>
      <c r="J4323" s="1" t="s">
        <v>302</v>
      </c>
      <c r="K4323" s="1" t="s">
        <v>302</v>
      </c>
    </row>
    <row r="4324" spans="1:11" x14ac:dyDescent="0.15">
      <c r="A4324" s="1" t="s">
        <v>302</v>
      </c>
      <c r="B4324" s="1" t="s">
        <v>302</v>
      </c>
      <c r="C4324" s="1" t="s">
        <v>302</v>
      </c>
      <c r="D4324" s="1" t="s">
        <v>302</v>
      </c>
      <c r="E4324" s="1" t="s">
        <v>302</v>
      </c>
      <c r="F4324" s="1" t="s">
        <v>302</v>
      </c>
      <c r="G4324" s="1" t="s">
        <v>302</v>
      </c>
      <c r="H4324" s="1" t="s">
        <v>302</v>
      </c>
      <c r="I4324" s="1" t="s">
        <v>302</v>
      </c>
      <c r="J4324" s="1" t="s">
        <v>302</v>
      </c>
      <c r="K4324" s="1" t="s">
        <v>302</v>
      </c>
    </row>
    <row r="4325" spans="1:11" x14ac:dyDescent="0.15">
      <c r="A4325" s="1" t="s">
        <v>302</v>
      </c>
      <c r="B4325" s="1" t="s">
        <v>302</v>
      </c>
      <c r="C4325" s="1" t="s">
        <v>302</v>
      </c>
      <c r="D4325" s="1" t="s">
        <v>302</v>
      </c>
      <c r="E4325" s="1" t="s">
        <v>302</v>
      </c>
      <c r="F4325" s="1" t="s">
        <v>302</v>
      </c>
      <c r="G4325" s="1" t="s">
        <v>302</v>
      </c>
      <c r="H4325" s="1" t="s">
        <v>302</v>
      </c>
      <c r="I4325" s="1" t="s">
        <v>302</v>
      </c>
      <c r="J4325" s="1" t="s">
        <v>302</v>
      </c>
      <c r="K4325" s="1" t="s">
        <v>302</v>
      </c>
    </row>
    <row r="4326" spans="1:11" x14ac:dyDescent="0.15">
      <c r="A4326" s="1" t="s">
        <v>302</v>
      </c>
      <c r="B4326" s="1" t="s">
        <v>302</v>
      </c>
      <c r="C4326" s="1" t="s">
        <v>302</v>
      </c>
      <c r="D4326" s="1" t="s">
        <v>302</v>
      </c>
      <c r="E4326" s="1" t="s">
        <v>302</v>
      </c>
      <c r="F4326" s="1" t="s">
        <v>302</v>
      </c>
      <c r="G4326" s="1" t="s">
        <v>302</v>
      </c>
      <c r="H4326" s="1" t="s">
        <v>302</v>
      </c>
      <c r="I4326" s="1" t="s">
        <v>302</v>
      </c>
      <c r="J4326" s="1" t="s">
        <v>302</v>
      </c>
      <c r="K4326" s="1" t="s">
        <v>302</v>
      </c>
    </row>
    <row r="4327" spans="1:11" x14ac:dyDescent="0.15">
      <c r="A4327" s="1" t="s">
        <v>302</v>
      </c>
      <c r="B4327" s="1" t="s">
        <v>302</v>
      </c>
      <c r="C4327" s="1" t="s">
        <v>302</v>
      </c>
      <c r="D4327" s="1" t="s">
        <v>302</v>
      </c>
      <c r="E4327" s="1" t="s">
        <v>302</v>
      </c>
      <c r="F4327" s="1" t="s">
        <v>302</v>
      </c>
      <c r="G4327" s="1" t="s">
        <v>302</v>
      </c>
      <c r="H4327" s="1" t="s">
        <v>302</v>
      </c>
      <c r="I4327" s="1" t="s">
        <v>302</v>
      </c>
      <c r="J4327" s="1" t="s">
        <v>302</v>
      </c>
      <c r="K4327" s="1" t="s">
        <v>302</v>
      </c>
    </row>
    <row r="4328" spans="1:11" x14ac:dyDescent="0.15">
      <c r="A4328" s="1" t="s">
        <v>302</v>
      </c>
      <c r="B4328" s="1" t="s">
        <v>302</v>
      </c>
      <c r="C4328" s="1" t="s">
        <v>302</v>
      </c>
      <c r="D4328" s="1" t="s">
        <v>302</v>
      </c>
      <c r="E4328" s="1" t="s">
        <v>302</v>
      </c>
      <c r="F4328" s="1" t="s">
        <v>302</v>
      </c>
      <c r="G4328" s="1" t="s">
        <v>302</v>
      </c>
      <c r="H4328" s="1" t="s">
        <v>302</v>
      </c>
      <c r="I4328" s="1" t="s">
        <v>302</v>
      </c>
      <c r="J4328" s="1" t="s">
        <v>302</v>
      </c>
      <c r="K4328" s="1" t="s">
        <v>302</v>
      </c>
    </row>
    <row r="4329" spans="1:11" x14ac:dyDescent="0.15">
      <c r="A4329" s="1" t="s">
        <v>302</v>
      </c>
      <c r="B4329" s="1" t="s">
        <v>302</v>
      </c>
      <c r="C4329" s="1" t="s">
        <v>302</v>
      </c>
      <c r="D4329" s="1" t="s">
        <v>302</v>
      </c>
      <c r="E4329" s="1" t="s">
        <v>302</v>
      </c>
      <c r="F4329" s="1" t="s">
        <v>302</v>
      </c>
      <c r="G4329" s="1" t="s">
        <v>302</v>
      </c>
      <c r="H4329" s="1" t="s">
        <v>302</v>
      </c>
      <c r="I4329" s="1" t="s">
        <v>302</v>
      </c>
      <c r="J4329" s="1" t="s">
        <v>302</v>
      </c>
      <c r="K4329" s="1" t="s">
        <v>302</v>
      </c>
    </row>
    <row r="4330" spans="1:11" x14ac:dyDescent="0.15">
      <c r="A4330" s="1" t="s">
        <v>302</v>
      </c>
      <c r="B4330" s="1" t="s">
        <v>302</v>
      </c>
      <c r="C4330" s="1" t="s">
        <v>302</v>
      </c>
      <c r="D4330" s="1" t="s">
        <v>302</v>
      </c>
      <c r="E4330" s="1" t="s">
        <v>302</v>
      </c>
      <c r="F4330" s="1" t="s">
        <v>302</v>
      </c>
      <c r="G4330" s="1" t="s">
        <v>302</v>
      </c>
      <c r="H4330" s="1" t="s">
        <v>302</v>
      </c>
      <c r="I4330" s="1" t="s">
        <v>302</v>
      </c>
      <c r="J4330" s="1" t="s">
        <v>302</v>
      </c>
      <c r="K4330" s="1" t="s">
        <v>302</v>
      </c>
    </row>
    <row r="4331" spans="1:11" x14ac:dyDescent="0.15">
      <c r="A4331" s="1" t="s">
        <v>302</v>
      </c>
      <c r="B4331" s="1" t="s">
        <v>302</v>
      </c>
      <c r="C4331" s="1" t="s">
        <v>302</v>
      </c>
      <c r="D4331" s="1" t="s">
        <v>302</v>
      </c>
      <c r="E4331" s="1" t="s">
        <v>302</v>
      </c>
      <c r="F4331" s="1" t="s">
        <v>302</v>
      </c>
      <c r="G4331" s="1" t="s">
        <v>302</v>
      </c>
      <c r="H4331" s="1" t="s">
        <v>302</v>
      </c>
      <c r="I4331" s="1" t="s">
        <v>302</v>
      </c>
      <c r="J4331" s="1" t="s">
        <v>302</v>
      </c>
      <c r="K4331" s="1" t="s">
        <v>302</v>
      </c>
    </row>
    <row r="4332" spans="1:11" x14ac:dyDescent="0.15">
      <c r="A4332" s="1" t="s">
        <v>302</v>
      </c>
      <c r="B4332" s="1" t="s">
        <v>302</v>
      </c>
      <c r="C4332" s="1" t="s">
        <v>302</v>
      </c>
      <c r="D4332" s="1" t="s">
        <v>302</v>
      </c>
      <c r="E4332" s="1" t="s">
        <v>302</v>
      </c>
      <c r="F4332" s="1" t="s">
        <v>302</v>
      </c>
      <c r="G4332" s="1" t="s">
        <v>302</v>
      </c>
      <c r="H4332" s="1" t="s">
        <v>302</v>
      </c>
      <c r="I4332" s="1" t="s">
        <v>302</v>
      </c>
      <c r="J4332" s="1" t="s">
        <v>302</v>
      </c>
      <c r="K4332" s="1" t="s">
        <v>302</v>
      </c>
    </row>
    <row r="4333" spans="1:11" x14ac:dyDescent="0.15">
      <c r="A4333" s="1" t="s">
        <v>302</v>
      </c>
      <c r="B4333" s="1" t="s">
        <v>302</v>
      </c>
      <c r="C4333" s="1" t="s">
        <v>302</v>
      </c>
      <c r="D4333" s="1" t="s">
        <v>302</v>
      </c>
      <c r="E4333" s="1" t="s">
        <v>302</v>
      </c>
      <c r="F4333" s="1" t="s">
        <v>302</v>
      </c>
      <c r="G4333" s="1" t="s">
        <v>302</v>
      </c>
      <c r="H4333" s="1" t="s">
        <v>302</v>
      </c>
      <c r="I4333" s="1" t="s">
        <v>302</v>
      </c>
      <c r="J4333" s="1" t="s">
        <v>302</v>
      </c>
      <c r="K4333" s="1" t="s">
        <v>302</v>
      </c>
    </row>
    <row r="4334" spans="1:11" x14ac:dyDescent="0.15">
      <c r="A4334" s="1" t="s">
        <v>302</v>
      </c>
      <c r="B4334" s="1" t="s">
        <v>302</v>
      </c>
      <c r="C4334" s="1" t="s">
        <v>302</v>
      </c>
      <c r="D4334" s="1" t="s">
        <v>302</v>
      </c>
      <c r="E4334" s="1" t="s">
        <v>302</v>
      </c>
      <c r="F4334" s="1" t="s">
        <v>302</v>
      </c>
      <c r="G4334" s="1" t="s">
        <v>302</v>
      </c>
      <c r="H4334" s="1" t="s">
        <v>302</v>
      </c>
      <c r="I4334" s="1" t="s">
        <v>302</v>
      </c>
      <c r="J4334" s="1" t="s">
        <v>302</v>
      </c>
      <c r="K4334" s="1" t="s">
        <v>302</v>
      </c>
    </row>
    <row r="4335" spans="1:11" x14ac:dyDescent="0.15">
      <c r="A4335" s="1" t="s">
        <v>302</v>
      </c>
      <c r="B4335" s="1" t="s">
        <v>302</v>
      </c>
      <c r="C4335" s="1" t="s">
        <v>302</v>
      </c>
      <c r="D4335" s="1" t="s">
        <v>302</v>
      </c>
      <c r="E4335" s="1" t="s">
        <v>302</v>
      </c>
      <c r="F4335" s="1" t="s">
        <v>302</v>
      </c>
      <c r="G4335" s="1" t="s">
        <v>302</v>
      </c>
      <c r="H4335" s="1" t="s">
        <v>302</v>
      </c>
      <c r="I4335" s="1" t="s">
        <v>302</v>
      </c>
      <c r="J4335" s="1" t="s">
        <v>302</v>
      </c>
      <c r="K4335" s="1" t="s">
        <v>302</v>
      </c>
    </row>
    <row r="4336" spans="1:11" x14ac:dyDescent="0.15">
      <c r="A4336" s="1" t="s">
        <v>302</v>
      </c>
      <c r="B4336" s="1" t="s">
        <v>302</v>
      </c>
      <c r="C4336" s="1" t="s">
        <v>302</v>
      </c>
      <c r="D4336" s="1" t="s">
        <v>302</v>
      </c>
      <c r="E4336" s="1" t="s">
        <v>302</v>
      </c>
      <c r="F4336" s="1" t="s">
        <v>302</v>
      </c>
      <c r="G4336" s="1" t="s">
        <v>302</v>
      </c>
      <c r="H4336" s="1" t="s">
        <v>302</v>
      </c>
      <c r="I4336" s="1" t="s">
        <v>302</v>
      </c>
      <c r="J4336" s="1" t="s">
        <v>302</v>
      </c>
      <c r="K4336" s="1" t="s">
        <v>302</v>
      </c>
    </row>
    <row r="4337" spans="1:11" x14ac:dyDescent="0.15">
      <c r="A4337" s="1" t="s">
        <v>302</v>
      </c>
      <c r="B4337" s="1" t="s">
        <v>302</v>
      </c>
      <c r="C4337" s="1" t="s">
        <v>302</v>
      </c>
      <c r="D4337" s="1" t="s">
        <v>302</v>
      </c>
      <c r="E4337" s="1" t="s">
        <v>302</v>
      </c>
      <c r="F4337" s="1" t="s">
        <v>302</v>
      </c>
      <c r="G4337" s="1" t="s">
        <v>302</v>
      </c>
      <c r="H4337" s="1" t="s">
        <v>302</v>
      </c>
      <c r="I4337" s="1" t="s">
        <v>302</v>
      </c>
      <c r="J4337" s="1" t="s">
        <v>302</v>
      </c>
      <c r="K4337" s="1" t="s">
        <v>302</v>
      </c>
    </row>
    <row r="4338" spans="1:11" x14ac:dyDescent="0.15">
      <c r="A4338" s="1" t="s">
        <v>302</v>
      </c>
      <c r="B4338" s="1" t="s">
        <v>302</v>
      </c>
      <c r="C4338" s="1" t="s">
        <v>302</v>
      </c>
      <c r="D4338" s="1" t="s">
        <v>302</v>
      </c>
      <c r="E4338" s="1" t="s">
        <v>302</v>
      </c>
      <c r="F4338" s="1" t="s">
        <v>302</v>
      </c>
      <c r="G4338" s="1" t="s">
        <v>302</v>
      </c>
      <c r="H4338" s="1" t="s">
        <v>302</v>
      </c>
      <c r="I4338" s="1" t="s">
        <v>302</v>
      </c>
      <c r="J4338" s="1" t="s">
        <v>302</v>
      </c>
      <c r="K4338" s="1" t="s">
        <v>302</v>
      </c>
    </row>
    <row r="4339" spans="1:11" x14ac:dyDescent="0.15">
      <c r="A4339" s="1" t="s">
        <v>302</v>
      </c>
      <c r="B4339" s="1" t="s">
        <v>302</v>
      </c>
      <c r="C4339" s="1" t="s">
        <v>302</v>
      </c>
      <c r="D4339" s="1" t="s">
        <v>302</v>
      </c>
      <c r="E4339" s="1" t="s">
        <v>302</v>
      </c>
      <c r="F4339" s="1" t="s">
        <v>302</v>
      </c>
      <c r="G4339" s="1" t="s">
        <v>302</v>
      </c>
      <c r="H4339" s="1" t="s">
        <v>302</v>
      </c>
      <c r="I4339" s="1" t="s">
        <v>302</v>
      </c>
      <c r="J4339" s="1" t="s">
        <v>302</v>
      </c>
      <c r="K4339" s="1" t="s">
        <v>302</v>
      </c>
    </row>
    <row r="4340" spans="1:11" x14ac:dyDescent="0.15">
      <c r="A4340" s="1" t="s">
        <v>302</v>
      </c>
      <c r="B4340" s="1" t="s">
        <v>302</v>
      </c>
      <c r="C4340" s="1" t="s">
        <v>302</v>
      </c>
      <c r="D4340" s="1" t="s">
        <v>302</v>
      </c>
      <c r="E4340" s="1" t="s">
        <v>302</v>
      </c>
      <c r="F4340" s="1" t="s">
        <v>302</v>
      </c>
      <c r="G4340" s="1" t="s">
        <v>302</v>
      </c>
      <c r="H4340" s="1" t="s">
        <v>302</v>
      </c>
      <c r="I4340" s="1" t="s">
        <v>302</v>
      </c>
      <c r="J4340" s="1" t="s">
        <v>302</v>
      </c>
      <c r="K4340" s="1" t="s">
        <v>302</v>
      </c>
    </row>
    <row r="4341" spans="1:11" x14ac:dyDescent="0.15">
      <c r="A4341" s="1" t="s">
        <v>302</v>
      </c>
      <c r="B4341" s="1" t="s">
        <v>302</v>
      </c>
      <c r="C4341" s="1" t="s">
        <v>302</v>
      </c>
      <c r="D4341" s="1" t="s">
        <v>302</v>
      </c>
      <c r="E4341" s="1" t="s">
        <v>302</v>
      </c>
      <c r="F4341" s="1" t="s">
        <v>302</v>
      </c>
      <c r="G4341" s="1" t="s">
        <v>302</v>
      </c>
      <c r="H4341" s="1" t="s">
        <v>302</v>
      </c>
      <c r="I4341" s="1" t="s">
        <v>302</v>
      </c>
      <c r="J4341" s="1" t="s">
        <v>302</v>
      </c>
      <c r="K4341" s="1" t="s">
        <v>302</v>
      </c>
    </row>
    <row r="4342" spans="1:11" x14ac:dyDescent="0.15">
      <c r="A4342" s="1" t="s">
        <v>302</v>
      </c>
      <c r="B4342" s="1" t="s">
        <v>302</v>
      </c>
      <c r="C4342" s="1" t="s">
        <v>302</v>
      </c>
      <c r="D4342" s="1" t="s">
        <v>302</v>
      </c>
      <c r="E4342" s="1" t="s">
        <v>302</v>
      </c>
      <c r="F4342" s="1" t="s">
        <v>302</v>
      </c>
      <c r="G4342" s="1" t="s">
        <v>302</v>
      </c>
      <c r="H4342" s="1" t="s">
        <v>302</v>
      </c>
      <c r="I4342" s="1" t="s">
        <v>302</v>
      </c>
      <c r="J4342" s="1" t="s">
        <v>302</v>
      </c>
      <c r="K4342" s="1" t="s">
        <v>302</v>
      </c>
    </row>
    <row r="4343" spans="1:11" x14ac:dyDescent="0.15">
      <c r="A4343" s="1" t="s">
        <v>302</v>
      </c>
      <c r="B4343" s="1" t="s">
        <v>302</v>
      </c>
      <c r="C4343" s="1" t="s">
        <v>302</v>
      </c>
      <c r="D4343" s="1" t="s">
        <v>302</v>
      </c>
      <c r="E4343" s="1" t="s">
        <v>302</v>
      </c>
      <c r="F4343" s="1" t="s">
        <v>302</v>
      </c>
      <c r="G4343" s="1" t="s">
        <v>302</v>
      </c>
      <c r="H4343" s="1" t="s">
        <v>302</v>
      </c>
      <c r="I4343" s="1" t="s">
        <v>302</v>
      </c>
      <c r="J4343" s="1" t="s">
        <v>302</v>
      </c>
      <c r="K4343" s="1" t="s">
        <v>302</v>
      </c>
    </row>
    <row r="4344" spans="1:11" x14ac:dyDescent="0.15">
      <c r="A4344" s="1" t="s">
        <v>302</v>
      </c>
      <c r="B4344" s="1" t="s">
        <v>302</v>
      </c>
      <c r="C4344" s="1" t="s">
        <v>302</v>
      </c>
      <c r="D4344" s="1" t="s">
        <v>302</v>
      </c>
      <c r="E4344" s="1" t="s">
        <v>302</v>
      </c>
      <c r="F4344" s="1" t="s">
        <v>302</v>
      </c>
      <c r="G4344" s="1" t="s">
        <v>302</v>
      </c>
      <c r="H4344" s="1" t="s">
        <v>302</v>
      </c>
      <c r="I4344" s="1" t="s">
        <v>302</v>
      </c>
      <c r="J4344" s="1" t="s">
        <v>302</v>
      </c>
      <c r="K4344" s="1" t="s">
        <v>302</v>
      </c>
    </row>
    <row r="4345" spans="1:11" x14ac:dyDescent="0.15">
      <c r="A4345" s="1" t="s">
        <v>302</v>
      </c>
      <c r="B4345" s="1" t="s">
        <v>302</v>
      </c>
      <c r="C4345" s="1" t="s">
        <v>302</v>
      </c>
      <c r="D4345" s="1" t="s">
        <v>302</v>
      </c>
      <c r="E4345" s="1" t="s">
        <v>302</v>
      </c>
      <c r="F4345" s="1" t="s">
        <v>302</v>
      </c>
      <c r="G4345" s="1" t="s">
        <v>302</v>
      </c>
      <c r="H4345" s="1" t="s">
        <v>302</v>
      </c>
      <c r="I4345" s="1" t="s">
        <v>302</v>
      </c>
      <c r="J4345" s="1" t="s">
        <v>302</v>
      </c>
      <c r="K4345" s="1" t="s">
        <v>302</v>
      </c>
    </row>
    <row r="4346" spans="1:11" x14ac:dyDescent="0.15">
      <c r="A4346" s="1" t="s">
        <v>302</v>
      </c>
      <c r="B4346" s="1" t="s">
        <v>302</v>
      </c>
      <c r="C4346" s="1" t="s">
        <v>302</v>
      </c>
      <c r="D4346" s="1" t="s">
        <v>302</v>
      </c>
      <c r="E4346" s="1" t="s">
        <v>302</v>
      </c>
      <c r="F4346" s="1" t="s">
        <v>302</v>
      </c>
      <c r="G4346" s="1" t="s">
        <v>302</v>
      </c>
      <c r="H4346" s="1" t="s">
        <v>302</v>
      </c>
      <c r="I4346" s="1" t="s">
        <v>302</v>
      </c>
      <c r="J4346" s="1" t="s">
        <v>302</v>
      </c>
      <c r="K4346" s="1" t="s">
        <v>302</v>
      </c>
    </row>
    <row r="4347" spans="1:11" x14ac:dyDescent="0.15">
      <c r="A4347" s="1" t="s">
        <v>302</v>
      </c>
      <c r="B4347" s="1" t="s">
        <v>302</v>
      </c>
      <c r="C4347" s="1" t="s">
        <v>302</v>
      </c>
      <c r="D4347" s="1" t="s">
        <v>302</v>
      </c>
      <c r="E4347" s="1" t="s">
        <v>302</v>
      </c>
      <c r="F4347" s="1" t="s">
        <v>302</v>
      </c>
      <c r="G4347" s="1" t="s">
        <v>302</v>
      </c>
      <c r="H4347" s="1" t="s">
        <v>302</v>
      </c>
      <c r="I4347" s="1" t="s">
        <v>302</v>
      </c>
      <c r="J4347" s="1" t="s">
        <v>302</v>
      </c>
      <c r="K4347" s="1" t="s">
        <v>302</v>
      </c>
    </row>
    <row r="4348" spans="1:11" x14ac:dyDescent="0.15">
      <c r="A4348" s="1" t="s">
        <v>302</v>
      </c>
      <c r="B4348" s="1" t="s">
        <v>302</v>
      </c>
      <c r="C4348" s="1" t="s">
        <v>302</v>
      </c>
      <c r="D4348" s="1" t="s">
        <v>302</v>
      </c>
      <c r="E4348" s="1" t="s">
        <v>302</v>
      </c>
      <c r="F4348" s="1" t="s">
        <v>302</v>
      </c>
      <c r="G4348" s="1" t="s">
        <v>302</v>
      </c>
      <c r="H4348" s="1" t="s">
        <v>302</v>
      </c>
      <c r="I4348" s="1" t="s">
        <v>302</v>
      </c>
      <c r="J4348" s="1" t="s">
        <v>302</v>
      </c>
      <c r="K4348" s="1" t="s">
        <v>302</v>
      </c>
    </row>
    <row r="4349" spans="1:11" x14ac:dyDescent="0.15">
      <c r="A4349" s="1" t="s">
        <v>302</v>
      </c>
      <c r="B4349" s="1" t="s">
        <v>302</v>
      </c>
      <c r="C4349" s="1" t="s">
        <v>302</v>
      </c>
      <c r="D4349" s="1" t="s">
        <v>302</v>
      </c>
      <c r="E4349" s="1" t="s">
        <v>302</v>
      </c>
      <c r="F4349" s="1" t="s">
        <v>302</v>
      </c>
      <c r="G4349" s="1" t="s">
        <v>302</v>
      </c>
      <c r="H4349" s="1" t="s">
        <v>302</v>
      </c>
      <c r="I4349" s="1" t="s">
        <v>302</v>
      </c>
      <c r="J4349" s="1" t="s">
        <v>302</v>
      </c>
      <c r="K4349" s="1" t="s">
        <v>302</v>
      </c>
    </row>
    <row r="4350" spans="1:11" x14ac:dyDescent="0.15">
      <c r="A4350" s="1" t="s">
        <v>302</v>
      </c>
      <c r="B4350" s="1" t="s">
        <v>302</v>
      </c>
      <c r="C4350" s="1" t="s">
        <v>302</v>
      </c>
      <c r="D4350" s="1" t="s">
        <v>302</v>
      </c>
      <c r="E4350" s="1" t="s">
        <v>302</v>
      </c>
      <c r="F4350" s="1" t="s">
        <v>302</v>
      </c>
      <c r="G4350" s="1" t="s">
        <v>302</v>
      </c>
      <c r="H4350" s="1" t="s">
        <v>302</v>
      </c>
      <c r="I4350" s="1" t="s">
        <v>302</v>
      </c>
      <c r="J4350" s="1" t="s">
        <v>302</v>
      </c>
      <c r="K4350" s="1" t="s">
        <v>302</v>
      </c>
    </row>
    <row r="4351" spans="1:11" x14ac:dyDescent="0.15">
      <c r="A4351" s="1" t="s">
        <v>302</v>
      </c>
      <c r="B4351" s="1" t="s">
        <v>302</v>
      </c>
      <c r="C4351" s="1" t="s">
        <v>302</v>
      </c>
      <c r="D4351" s="1" t="s">
        <v>302</v>
      </c>
      <c r="E4351" s="1" t="s">
        <v>302</v>
      </c>
      <c r="F4351" s="1" t="s">
        <v>302</v>
      </c>
      <c r="G4351" s="1" t="s">
        <v>302</v>
      </c>
      <c r="H4351" s="1" t="s">
        <v>302</v>
      </c>
      <c r="I4351" s="1" t="s">
        <v>302</v>
      </c>
      <c r="J4351" s="1" t="s">
        <v>302</v>
      </c>
      <c r="K4351" s="1" t="s">
        <v>302</v>
      </c>
    </row>
    <row r="4352" spans="1:11" x14ac:dyDescent="0.15">
      <c r="A4352" s="1" t="s">
        <v>302</v>
      </c>
      <c r="B4352" s="1" t="s">
        <v>302</v>
      </c>
      <c r="C4352" s="1" t="s">
        <v>302</v>
      </c>
      <c r="D4352" s="1" t="s">
        <v>302</v>
      </c>
      <c r="E4352" s="1" t="s">
        <v>302</v>
      </c>
      <c r="F4352" s="1" t="s">
        <v>302</v>
      </c>
      <c r="G4352" s="1" t="s">
        <v>302</v>
      </c>
      <c r="H4352" s="1" t="s">
        <v>302</v>
      </c>
      <c r="I4352" s="1" t="s">
        <v>302</v>
      </c>
      <c r="J4352" s="1" t="s">
        <v>302</v>
      </c>
      <c r="K4352" s="1" t="s">
        <v>302</v>
      </c>
    </row>
    <row r="4353" spans="1:11" x14ac:dyDescent="0.15">
      <c r="A4353" s="1" t="s">
        <v>302</v>
      </c>
      <c r="B4353" s="1" t="s">
        <v>302</v>
      </c>
      <c r="C4353" s="1" t="s">
        <v>302</v>
      </c>
      <c r="D4353" s="1" t="s">
        <v>302</v>
      </c>
      <c r="E4353" s="1" t="s">
        <v>302</v>
      </c>
      <c r="F4353" s="1" t="s">
        <v>302</v>
      </c>
      <c r="G4353" s="1" t="s">
        <v>302</v>
      </c>
      <c r="H4353" s="1" t="s">
        <v>302</v>
      </c>
      <c r="I4353" s="1" t="s">
        <v>302</v>
      </c>
      <c r="J4353" s="1" t="s">
        <v>302</v>
      </c>
      <c r="K4353" s="1" t="s">
        <v>302</v>
      </c>
    </row>
    <row r="4354" spans="1:11" x14ac:dyDescent="0.15">
      <c r="A4354" s="1" t="s">
        <v>302</v>
      </c>
      <c r="B4354" s="1" t="s">
        <v>302</v>
      </c>
      <c r="C4354" s="1" t="s">
        <v>302</v>
      </c>
      <c r="D4354" s="1" t="s">
        <v>302</v>
      </c>
      <c r="E4354" s="1" t="s">
        <v>302</v>
      </c>
      <c r="F4354" s="1" t="s">
        <v>302</v>
      </c>
      <c r="G4354" s="1" t="s">
        <v>302</v>
      </c>
      <c r="H4354" s="1" t="s">
        <v>302</v>
      </c>
      <c r="I4354" s="1" t="s">
        <v>302</v>
      </c>
      <c r="J4354" s="1" t="s">
        <v>302</v>
      </c>
      <c r="K4354" s="1" t="s">
        <v>302</v>
      </c>
    </row>
    <row r="4355" spans="1:11" x14ac:dyDescent="0.15">
      <c r="A4355" s="1" t="s">
        <v>302</v>
      </c>
      <c r="B4355" s="1" t="s">
        <v>302</v>
      </c>
      <c r="C4355" s="1" t="s">
        <v>302</v>
      </c>
      <c r="D4355" s="1" t="s">
        <v>302</v>
      </c>
      <c r="E4355" s="1" t="s">
        <v>302</v>
      </c>
      <c r="F4355" s="1" t="s">
        <v>302</v>
      </c>
      <c r="G4355" s="1" t="s">
        <v>302</v>
      </c>
      <c r="H4355" s="1" t="s">
        <v>302</v>
      </c>
      <c r="I4355" s="1" t="s">
        <v>302</v>
      </c>
      <c r="J4355" s="1" t="s">
        <v>302</v>
      </c>
      <c r="K4355" s="1" t="s">
        <v>302</v>
      </c>
    </row>
    <row r="4356" spans="1:11" x14ac:dyDescent="0.15">
      <c r="A4356" s="1" t="s">
        <v>302</v>
      </c>
      <c r="B4356" s="1" t="s">
        <v>302</v>
      </c>
      <c r="C4356" s="1" t="s">
        <v>302</v>
      </c>
      <c r="D4356" s="1" t="s">
        <v>302</v>
      </c>
      <c r="E4356" s="1" t="s">
        <v>302</v>
      </c>
      <c r="F4356" s="1" t="s">
        <v>302</v>
      </c>
      <c r="G4356" s="1" t="s">
        <v>302</v>
      </c>
      <c r="H4356" s="1" t="s">
        <v>302</v>
      </c>
      <c r="I4356" s="1" t="s">
        <v>302</v>
      </c>
      <c r="J4356" s="1" t="s">
        <v>302</v>
      </c>
      <c r="K4356" s="1" t="s">
        <v>302</v>
      </c>
    </row>
    <row r="4357" spans="1:11" x14ac:dyDescent="0.15">
      <c r="A4357" s="1" t="s">
        <v>302</v>
      </c>
      <c r="B4357" s="1" t="s">
        <v>302</v>
      </c>
      <c r="C4357" s="1" t="s">
        <v>302</v>
      </c>
      <c r="D4357" s="1" t="s">
        <v>302</v>
      </c>
      <c r="E4357" s="1" t="s">
        <v>302</v>
      </c>
      <c r="F4357" s="1" t="s">
        <v>302</v>
      </c>
      <c r="G4357" s="1" t="s">
        <v>302</v>
      </c>
      <c r="H4357" s="1" t="s">
        <v>302</v>
      </c>
      <c r="I4357" s="1" t="s">
        <v>302</v>
      </c>
      <c r="J4357" s="1" t="s">
        <v>302</v>
      </c>
      <c r="K4357" s="1" t="s">
        <v>302</v>
      </c>
    </row>
    <row r="4358" spans="1:11" x14ac:dyDescent="0.15">
      <c r="A4358" s="1" t="s">
        <v>302</v>
      </c>
      <c r="B4358" s="1" t="s">
        <v>302</v>
      </c>
      <c r="C4358" s="1" t="s">
        <v>302</v>
      </c>
      <c r="D4358" s="1" t="s">
        <v>302</v>
      </c>
      <c r="E4358" s="1" t="s">
        <v>302</v>
      </c>
      <c r="F4358" s="1" t="s">
        <v>302</v>
      </c>
      <c r="G4358" s="1" t="s">
        <v>302</v>
      </c>
      <c r="H4358" s="1" t="s">
        <v>302</v>
      </c>
      <c r="I4358" s="1" t="s">
        <v>302</v>
      </c>
      <c r="J4358" s="1" t="s">
        <v>302</v>
      </c>
      <c r="K4358" s="1" t="s">
        <v>302</v>
      </c>
    </row>
    <row r="4359" spans="1:11" x14ac:dyDescent="0.15">
      <c r="A4359" s="1" t="s">
        <v>302</v>
      </c>
      <c r="B4359" s="1" t="s">
        <v>302</v>
      </c>
      <c r="C4359" s="1" t="s">
        <v>302</v>
      </c>
      <c r="D4359" s="1" t="s">
        <v>302</v>
      </c>
      <c r="E4359" s="1" t="s">
        <v>302</v>
      </c>
      <c r="F4359" s="1" t="s">
        <v>302</v>
      </c>
      <c r="G4359" s="1" t="s">
        <v>302</v>
      </c>
      <c r="H4359" s="1" t="s">
        <v>302</v>
      </c>
      <c r="I4359" s="1" t="s">
        <v>302</v>
      </c>
      <c r="J4359" s="1" t="s">
        <v>302</v>
      </c>
      <c r="K4359" s="1" t="s">
        <v>302</v>
      </c>
    </row>
    <row r="4360" spans="1:11" x14ac:dyDescent="0.15">
      <c r="A4360" s="1" t="s">
        <v>302</v>
      </c>
      <c r="B4360" s="1" t="s">
        <v>302</v>
      </c>
      <c r="C4360" s="1" t="s">
        <v>302</v>
      </c>
      <c r="D4360" s="1" t="s">
        <v>302</v>
      </c>
      <c r="E4360" s="1" t="s">
        <v>302</v>
      </c>
      <c r="F4360" s="1" t="s">
        <v>302</v>
      </c>
      <c r="G4360" s="1" t="s">
        <v>302</v>
      </c>
      <c r="H4360" s="1" t="s">
        <v>302</v>
      </c>
      <c r="I4360" s="1" t="s">
        <v>302</v>
      </c>
      <c r="J4360" s="1" t="s">
        <v>302</v>
      </c>
      <c r="K4360" s="1" t="s">
        <v>302</v>
      </c>
    </row>
    <row r="4361" spans="1:11" x14ac:dyDescent="0.15">
      <c r="A4361" s="1" t="s">
        <v>302</v>
      </c>
      <c r="B4361" s="1" t="s">
        <v>302</v>
      </c>
      <c r="C4361" s="1" t="s">
        <v>302</v>
      </c>
      <c r="D4361" s="1" t="s">
        <v>302</v>
      </c>
      <c r="E4361" s="1" t="s">
        <v>302</v>
      </c>
      <c r="F4361" s="1" t="s">
        <v>302</v>
      </c>
      <c r="G4361" s="1" t="s">
        <v>302</v>
      </c>
      <c r="H4361" s="1" t="s">
        <v>302</v>
      </c>
      <c r="I4361" s="1" t="s">
        <v>302</v>
      </c>
      <c r="J4361" s="1" t="s">
        <v>302</v>
      </c>
      <c r="K4361" s="1" t="s">
        <v>302</v>
      </c>
    </row>
    <row r="4362" spans="1:11" x14ac:dyDescent="0.15">
      <c r="A4362" s="1" t="s">
        <v>302</v>
      </c>
      <c r="B4362" s="1" t="s">
        <v>302</v>
      </c>
      <c r="C4362" s="1" t="s">
        <v>302</v>
      </c>
      <c r="D4362" s="1" t="s">
        <v>302</v>
      </c>
      <c r="E4362" s="1" t="s">
        <v>302</v>
      </c>
      <c r="F4362" s="1" t="s">
        <v>302</v>
      </c>
      <c r="G4362" s="1" t="s">
        <v>302</v>
      </c>
      <c r="H4362" s="1" t="s">
        <v>302</v>
      </c>
      <c r="I4362" s="1" t="s">
        <v>302</v>
      </c>
      <c r="J4362" s="1" t="s">
        <v>302</v>
      </c>
      <c r="K4362" s="1" t="s">
        <v>302</v>
      </c>
    </row>
    <row r="4363" spans="1:11" x14ac:dyDescent="0.15">
      <c r="A4363" s="1" t="s">
        <v>302</v>
      </c>
      <c r="B4363" s="1" t="s">
        <v>302</v>
      </c>
      <c r="C4363" s="1" t="s">
        <v>302</v>
      </c>
      <c r="D4363" s="1" t="s">
        <v>302</v>
      </c>
      <c r="E4363" s="1" t="s">
        <v>302</v>
      </c>
      <c r="F4363" s="1" t="s">
        <v>302</v>
      </c>
      <c r="G4363" s="1" t="s">
        <v>302</v>
      </c>
      <c r="H4363" s="1" t="s">
        <v>302</v>
      </c>
      <c r="I4363" s="1" t="s">
        <v>302</v>
      </c>
      <c r="J4363" s="1" t="s">
        <v>302</v>
      </c>
      <c r="K4363" s="1" t="s">
        <v>302</v>
      </c>
    </row>
    <row r="4364" spans="1:11" x14ac:dyDescent="0.15">
      <c r="A4364" s="1" t="s">
        <v>302</v>
      </c>
      <c r="B4364" s="1" t="s">
        <v>302</v>
      </c>
      <c r="C4364" s="1" t="s">
        <v>302</v>
      </c>
      <c r="D4364" s="1" t="s">
        <v>302</v>
      </c>
      <c r="E4364" s="1" t="s">
        <v>302</v>
      </c>
      <c r="F4364" s="1" t="s">
        <v>302</v>
      </c>
      <c r="G4364" s="1" t="s">
        <v>302</v>
      </c>
      <c r="H4364" s="1" t="s">
        <v>302</v>
      </c>
      <c r="I4364" s="1" t="s">
        <v>302</v>
      </c>
      <c r="J4364" s="1" t="s">
        <v>302</v>
      </c>
      <c r="K4364" s="1" t="s">
        <v>302</v>
      </c>
    </row>
    <row r="4365" spans="1:11" x14ac:dyDescent="0.15">
      <c r="A4365" s="1" t="s">
        <v>302</v>
      </c>
      <c r="B4365" s="1" t="s">
        <v>302</v>
      </c>
      <c r="C4365" s="1" t="s">
        <v>302</v>
      </c>
      <c r="D4365" s="1" t="s">
        <v>302</v>
      </c>
      <c r="E4365" s="1" t="s">
        <v>302</v>
      </c>
      <c r="F4365" s="1" t="s">
        <v>302</v>
      </c>
      <c r="G4365" s="1" t="s">
        <v>302</v>
      </c>
      <c r="H4365" s="1" t="s">
        <v>302</v>
      </c>
      <c r="I4365" s="1" t="s">
        <v>302</v>
      </c>
      <c r="J4365" s="1" t="s">
        <v>302</v>
      </c>
      <c r="K4365" s="1" t="s">
        <v>302</v>
      </c>
    </row>
    <row r="4366" spans="1:11" x14ac:dyDescent="0.15">
      <c r="A4366" s="1" t="s">
        <v>302</v>
      </c>
      <c r="B4366" s="1" t="s">
        <v>302</v>
      </c>
      <c r="C4366" s="1" t="s">
        <v>302</v>
      </c>
      <c r="D4366" s="1" t="s">
        <v>302</v>
      </c>
      <c r="E4366" s="1" t="s">
        <v>302</v>
      </c>
      <c r="F4366" s="1" t="s">
        <v>302</v>
      </c>
      <c r="G4366" s="1" t="s">
        <v>302</v>
      </c>
      <c r="H4366" s="1" t="s">
        <v>302</v>
      </c>
      <c r="I4366" s="1" t="s">
        <v>302</v>
      </c>
      <c r="J4366" s="1" t="s">
        <v>302</v>
      </c>
      <c r="K4366" s="1" t="s">
        <v>302</v>
      </c>
    </row>
    <row r="4367" spans="1:11" x14ac:dyDescent="0.15">
      <c r="A4367" s="1" t="s">
        <v>302</v>
      </c>
      <c r="B4367" s="1" t="s">
        <v>302</v>
      </c>
      <c r="C4367" s="1" t="s">
        <v>302</v>
      </c>
      <c r="D4367" s="1" t="s">
        <v>302</v>
      </c>
      <c r="E4367" s="1" t="s">
        <v>302</v>
      </c>
      <c r="F4367" s="1" t="s">
        <v>302</v>
      </c>
      <c r="G4367" s="1" t="s">
        <v>302</v>
      </c>
      <c r="H4367" s="1" t="s">
        <v>302</v>
      </c>
      <c r="I4367" s="1" t="s">
        <v>302</v>
      </c>
      <c r="J4367" s="1" t="s">
        <v>302</v>
      </c>
      <c r="K4367" s="1" t="s">
        <v>302</v>
      </c>
    </row>
    <row r="4368" spans="1:11" x14ac:dyDescent="0.15">
      <c r="A4368" s="1" t="s">
        <v>302</v>
      </c>
      <c r="B4368" s="1" t="s">
        <v>302</v>
      </c>
      <c r="C4368" s="1" t="s">
        <v>302</v>
      </c>
      <c r="D4368" s="1" t="s">
        <v>302</v>
      </c>
      <c r="E4368" s="1" t="s">
        <v>302</v>
      </c>
      <c r="F4368" s="1" t="s">
        <v>302</v>
      </c>
      <c r="G4368" s="1" t="s">
        <v>302</v>
      </c>
      <c r="H4368" s="1" t="s">
        <v>302</v>
      </c>
      <c r="I4368" s="1" t="s">
        <v>302</v>
      </c>
      <c r="J4368" s="1" t="s">
        <v>302</v>
      </c>
      <c r="K4368" s="1" t="s">
        <v>302</v>
      </c>
    </row>
    <row r="4369" spans="1:11" x14ac:dyDescent="0.15">
      <c r="A4369" s="1" t="s">
        <v>302</v>
      </c>
      <c r="B4369" s="1" t="s">
        <v>302</v>
      </c>
      <c r="C4369" s="1" t="s">
        <v>302</v>
      </c>
      <c r="D4369" s="1" t="s">
        <v>302</v>
      </c>
      <c r="E4369" s="1" t="s">
        <v>302</v>
      </c>
      <c r="F4369" s="1" t="s">
        <v>302</v>
      </c>
      <c r="G4369" s="1" t="s">
        <v>302</v>
      </c>
      <c r="H4369" s="1" t="s">
        <v>302</v>
      </c>
      <c r="I4369" s="1" t="s">
        <v>302</v>
      </c>
      <c r="J4369" s="1" t="s">
        <v>302</v>
      </c>
      <c r="K4369" s="1" t="s">
        <v>302</v>
      </c>
    </row>
    <row r="4370" spans="1:11" x14ac:dyDescent="0.15">
      <c r="A4370" s="1" t="s">
        <v>302</v>
      </c>
      <c r="B4370" s="1" t="s">
        <v>302</v>
      </c>
      <c r="C4370" s="1" t="s">
        <v>302</v>
      </c>
      <c r="D4370" s="1" t="s">
        <v>302</v>
      </c>
      <c r="E4370" s="1" t="s">
        <v>302</v>
      </c>
      <c r="F4370" s="1" t="s">
        <v>302</v>
      </c>
      <c r="G4370" s="1" t="s">
        <v>302</v>
      </c>
      <c r="H4370" s="1" t="s">
        <v>302</v>
      </c>
      <c r="I4370" s="1" t="s">
        <v>302</v>
      </c>
      <c r="J4370" s="1" t="s">
        <v>302</v>
      </c>
      <c r="K4370" s="1" t="s">
        <v>302</v>
      </c>
    </row>
    <row r="4371" spans="1:11" x14ac:dyDescent="0.15">
      <c r="A4371" s="1" t="s">
        <v>302</v>
      </c>
      <c r="B4371" s="1" t="s">
        <v>302</v>
      </c>
      <c r="C4371" s="1" t="s">
        <v>302</v>
      </c>
      <c r="D4371" s="1" t="s">
        <v>302</v>
      </c>
      <c r="E4371" s="1" t="s">
        <v>302</v>
      </c>
      <c r="F4371" s="1" t="s">
        <v>302</v>
      </c>
      <c r="G4371" s="1" t="s">
        <v>302</v>
      </c>
      <c r="H4371" s="1" t="s">
        <v>302</v>
      </c>
      <c r="I4371" s="1" t="s">
        <v>302</v>
      </c>
      <c r="J4371" s="1" t="s">
        <v>302</v>
      </c>
      <c r="K4371" s="1" t="s">
        <v>302</v>
      </c>
    </row>
    <row r="4372" spans="1:11" x14ac:dyDescent="0.15">
      <c r="A4372" s="1" t="s">
        <v>302</v>
      </c>
      <c r="B4372" s="1" t="s">
        <v>302</v>
      </c>
      <c r="C4372" s="1" t="s">
        <v>302</v>
      </c>
      <c r="D4372" s="1" t="s">
        <v>302</v>
      </c>
      <c r="E4372" s="1" t="s">
        <v>302</v>
      </c>
      <c r="F4372" s="1" t="s">
        <v>302</v>
      </c>
      <c r="G4372" s="1" t="s">
        <v>302</v>
      </c>
      <c r="H4372" s="1" t="s">
        <v>302</v>
      </c>
      <c r="I4372" s="1" t="s">
        <v>302</v>
      </c>
      <c r="J4372" s="1" t="s">
        <v>302</v>
      </c>
      <c r="K4372" s="1" t="s">
        <v>302</v>
      </c>
    </row>
    <row r="4373" spans="1:11" x14ac:dyDescent="0.15">
      <c r="A4373" s="1" t="s">
        <v>302</v>
      </c>
      <c r="B4373" s="1" t="s">
        <v>302</v>
      </c>
      <c r="C4373" s="1" t="s">
        <v>302</v>
      </c>
      <c r="D4373" s="1" t="s">
        <v>302</v>
      </c>
      <c r="E4373" s="1" t="s">
        <v>302</v>
      </c>
      <c r="F4373" s="1" t="s">
        <v>302</v>
      </c>
      <c r="G4373" s="1" t="s">
        <v>302</v>
      </c>
      <c r="H4373" s="1" t="s">
        <v>302</v>
      </c>
      <c r="I4373" s="1" t="s">
        <v>302</v>
      </c>
      <c r="J4373" s="1" t="s">
        <v>302</v>
      </c>
      <c r="K4373" s="1" t="s">
        <v>302</v>
      </c>
    </row>
    <row r="4374" spans="1:11" x14ac:dyDescent="0.15">
      <c r="A4374" s="1" t="s">
        <v>302</v>
      </c>
      <c r="B4374" s="1" t="s">
        <v>302</v>
      </c>
      <c r="C4374" s="1" t="s">
        <v>302</v>
      </c>
      <c r="D4374" s="1" t="s">
        <v>302</v>
      </c>
      <c r="E4374" s="1" t="s">
        <v>302</v>
      </c>
      <c r="F4374" s="1" t="s">
        <v>302</v>
      </c>
      <c r="G4374" s="1" t="s">
        <v>302</v>
      </c>
      <c r="H4374" s="1" t="s">
        <v>302</v>
      </c>
      <c r="I4374" s="1" t="s">
        <v>302</v>
      </c>
      <c r="J4374" s="1" t="s">
        <v>302</v>
      </c>
      <c r="K4374" s="1" t="s">
        <v>302</v>
      </c>
    </row>
    <row r="4375" spans="1:11" x14ac:dyDescent="0.15">
      <c r="A4375" s="1" t="s">
        <v>302</v>
      </c>
      <c r="B4375" s="1" t="s">
        <v>302</v>
      </c>
      <c r="C4375" s="1" t="s">
        <v>302</v>
      </c>
      <c r="D4375" s="1" t="s">
        <v>302</v>
      </c>
      <c r="E4375" s="1" t="s">
        <v>302</v>
      </c>
      <c r="F4375" s="1" t="s">
        <v>302</v>
      </c>
      <c r="G4375" s="1" t="s">
        <v>302</v>
      </c>
      <c r="H4375" s="1" t="s">
        <v>302</v>
      </c>
      <c r="I4375" s="1" t="s">
        <v>302</v>
      </c>
      <c r="J4375" s="1" t="s">
        <v>302</v>
      </c>
      <c r="K4375" s="1" t="s">
        <v>302</v>
      </c>
    </row>
    <row r="4376" spans="1:11" x14ac:dyDescent="0.15">
      <c r="A4376" s="1" t="s">
        <v>302</v>
      </c>
      <c r="B4376" s="1" t="s">
        <v>302</v>
      </c>
      <c r="C4376" s="1" t="s">
        <v>302</v>
      </c>
      <c r="D4376" s="1" t="s">
        <v>302</v>
      </c>
      <c r="E4376" s="1" t="s">
        <v>302</v>
      </c>
      <c r="F4376" s="1" t="s">
        <v>302</v>
      </c>
      <c r="G4376" s="1" t="s">
        <v>302</v>
      </c>
      <c r="H4376" s="1" t="s">
        <v>302</v>
      </c>
      <c r="I4376" s="1" t="s">
        <v>302</v>
      </c>
      <c r="J4376" s="1" t="s">
        <v>302</v>
      </c>
      <c r="K4376" s="1" t="s">
        <v>302</v>
      </c>
    </row>
    <row r="4377" spans="1:11" x14ac:dyDescent="0.15">
      <c r="A4377" s="1" t="s">
        <v>302</v>
      </c>
      <c r="B4377" s="1" t="s">
        <v>302</v>
      </c>
      <c r="C4377" s="1" t="s">
        <v>302</v>
      </c>
      <c r="D4377" s="1" t="s">
        <v>302</v>
      </c>
      <c r="E4377" s="1" t="s">
        <v>302</v>
      </c>
      <c r="F4377" s="1" t="s">
        <v>302</v>
      </c>
      <c r="G4377" s="1" t="s">
        <v>302</v>
      </c>
      <c r="H4377" s="1" t="s">
        <v>302</v>
      </c>
      <c r="I4377" s="1" t="s">
        <v>302</v>
      </c>
      <c r="J4377" s="1" t="s">
        <v>302</v>
      </c>
      <c r="K4377" s="1" t="s">
        <v>302</v>
      </c>
    </row>
    <row r="4378" spans="1:11" x14ac:dyDescent="0.15">
      <c r="A4378" s="1" t="s">
        <v>302</v>
      </c>
      <c r="B4378" s="1" t="s">
        <v>302</v>
      </c>
      <c r="C4378" s="1" t="s">
        <v>302</v>
      </c>
      <c r="D4378" s="1" t="s">
        <v>302</v>
      </c>
      <c r="E4378" s="1" t="s">
        <v>302</v>
      </c>
      <c r="F4378" s="1" t="s">
        <v>302</v>
      </c>
      <c r="G4378" s="1" t="s">
        <v>302</v>
      </c>
      <c r="H4378" s="1" t="s">
        <v>302</v>
      </c>
      <c r="I4378" s="1" t="s">
        <v>302</v>
      </c>
      <c r="J4378" s="1" t="s">
        <v>302</v>
      </c>
      <c r="K4378" s="1" t="s">
        <v>302</v>
      </c>
    </row>
    <row r="4379" spans="1:11" x14ac:dyDescent="0.15">
      <c r="A4379" s="1" t="s">
        <v>302</v>
      </c>
      <c r="B4379" s="1" t="s">
        <v>302</v>
      </c>
      <c r="C4379" s="1" t="s">
        <v>302</v>
      </c>
      <c r="D4379" s="1" t="s">
        <v>302</v>
      </c>
      <c r="E4379" s="1" t="s">
        <v>302</v>
      </c>
      <c r="F4379" s="1" t="s">
        <v>302</v>
      </c>
      <c r="G4379" s="1" t="s">
        <v>302</v>
      </c>
      <c r="H4379" s="1" t="s">
        <v>302</v>
      </c>
      <c r="I4379" s="1" t="s">
        <v>302</v>
      </c>
      <c r="J4379" s="1" t="s">
        <v>302</v>
      </c>
      <c r="K4379" s="1" t="s">
        <v>302</v>
      </c>
    </row>
    <row r="4380" spans="1:11" x14ac:dyDescent="0.15">
      <c r="A4380" s="1" t="s">
        <v>302</v>
      </c>
      <c r="B4380" s="1" t="s">
        <v>302</v>
      </c>
      <c r="C4380" s="1" t="s">
        <v>302</v>
      </c>
      <c r="D4380" s="1" t="s">
        <v>302</v>
      </c>
      <c r="E4380" s="1" t="s">
        <v>302</v>
      </c>
      <c r="F4380" s="1" t="s">
        <v>302</v>
      </c>
      <c r="G4380" s="1" t="s">
        <v>302</v>
      </c>
      <c r="H4380" s="1" t="s">
        <v>302</v>
      </c>
      <c r="I4380" s="1" t="s">
        <v>302</v>
      </c>
      <c r="J4380" s="1" t="s">
        <v>302</v>
      </c>
      <c r="K4380" s="1" t="s">
        <v>302</v>
      </c>
    </row>
    <row r="4381" spans="1:11" x14ac:dyDescent="0.15">
      <c r="A4381" s="1" t="s">
        <v>302</v>
      </c>
      <c r="B4381" s="1" t="s">
        <v>302</v>
      </c>
      <c r="C4381" s="1" t="s">
        <v>302</v>
      </c>
      <c r="D4381" s="1" t="s">
        <v>302</v>
      </c>
      <c r="E4381" s="1" t="s">
        <v>302</v>
      </c>
      <c r="F4381" s="1" t="s">
        <v>302</v>
      </c>
      <c r="G4381" s="1" t="s">
        <v>302</v>
      </c>
      <c r="H4381" s="1" t="s">
        <v>302</v>
      </c>
      <c r="I4381" s="1" t="s">
        <v>302</v>
      </c>
      <c r="J4381" s="1" t="s">
        <v>302</v>
      </c>
      <c r="K4381" s="1" t="s">
        <v>302</v>
      </c>
    </row>
    <row r="4382" spans="1:11" x14ac:dyDescent="0.15">
      <c r="A4382" s="1" t="s">
        <v>302</v>
      </c>
      <c r="B4382" s="1" t="s">
        <v>302</v>
      </c>
      <c r="C4382" s="1" t="s">
        <v>302</v>
      </c>
      <c r="D4382" s="1" t="s">
        <v>302</v>
      </c>
      <c r="E4382" s="1" t="s">
        <v>302</v>
      </c>
      <c r="F4382" s="1" t="s">
        <v>302</v>
      </c>
      <c r="G4382" s="1" t="s">
        <v>302</v>
      </c>
      <c r="H4382" s="1" t="s">
        <v>302</v>
      </c>
      <c r="I4382" s="1" t="s">
        <v>302</v>
      </c>
      <c r="J4382" s="1" t="s">
        <v>302</v>
      </c>
      <c r="K4382" s="1" t="s">
        <v>302</v>
      </c>
    </row>
    <row r="4383" spans="1:11" x14ac:dyDescent="0.15">
      <c r="A4383" s="1" t="s">
        <v>302</v>
      </c>
      <c r="B4383" s="1" t="s">
        <v>302</v>
      </c>
      <c r="C4383" s="1" t="s">
        <v>302</v>
      </c>
      <c r="D4383" s="1" t="s">
        <v>302</v>
      </c>
      <c r="E4383" s="1" t="s">
        <v>302</v>
      </c>
      <c r="F4383" s="1" t="s">
        <v>302</v>
      </c>
      <c r="G4383" s="1" t="s">
        <v>302</v>
      </c>
      <c r="H4383" s="1" t="s">
        <v>302</v>
      </c>
      <c r="I4383" s="1" t="s">
        <v>302</v>
      </c>
      <c r="J4383" s="1" t="s">
        <v>302</v>
      </c>
      <c r="K4383" s="1" t="s">
        <v>302</v>
      </c>
    </row>
    <row r="4384" spans="1:11" x14ac:dyDescent="0.15">
      <c r="A4384" s="1" t="s">
        <v>302</v>
      </c>
      <c r="B4384" s="1" t="s">
        <v>302</v>
      </c>
      <c r="C4384" s="1" t="s">
        <v>302</v>
      </c>
      <c r="D4384" s="1" t="s">
        <v>302</v>
      </c>
      <c r="E4384" s="1" t="s">
        <v>302</v>
      </c>
      <c r="F4384" s="1" t="s">
        <v>302</v>
      </c>
      <c r="G4384" s="1" t="s">
        <v>302</v>
      </c>
      <c r="H4384" s="1" t="s">
        <v>302</v>
      </c>
      <c r="I4384" s="1" t="s">
        <v>302</v>
      </c>
      <c r="J4384" s="1" t="s">
        <v>302</v>
      </c>
      <c r="K4384" s="1" t="s">
        <v>302</v>
      </c>
    </row>
    <row r="4385" spans="1:11" x14ac:dyDescent="0.15">
      <c r="A4385" s="1" t="s">
        <v>302</v>
      </c>
      <c r="B4385" s="1" t="s">
        <v>302</v>
      </c>
      <c r="C4385" s="1" t="s">
        <v>302</v>
      </c>
      <c r="D4385" s="1" t="s">
        <v>302</v>
      </c>
      <c r="E4385" s="1" t="s">
        <v>302</v>
      </c>
      <c r="F4385" s="1" t="s">
        <v>302</v>
      </c>
      <c r="G4385" s="1" t="s">
        <v>302</v>
      </c>
      <c r="H4385" s="1" t="s">
        <v>302</v>
      </c>
      <c r="I4385" s="1" t="s">
        <v>302</v>
      </c>
      <c r="J4385" s="1" t="s">
        <v>302</v>
      </c>
      <c r="K4385" s="1" t="s">
        <v>302</v>
      </c>
    </row>
    <row r="4386" spans="1:11" x14ac:dyDescent="0.15">
      <c r="A4386" s="1" t="s">
        <v>302</v>
      </c>
      <c r="B4386" s="1" t="s">
        <v>302</v>
      </c>
      <c r="C4386" s="1" t="s">
        <v>302</v>
      </c>
      <c r="D4386" s="1" t="s">
        <v>302</v>
      </c>
      <c r="E4386" s="1" t="s">
        <v>302</v>
      </c>
      <c r="F4386" s="1" t="s">
        <v>302</v>
      </c>
      <c r="G4386" s="1" t="s">
        <v>302</v>
      </c>
      <c r="H4386" s="1" t="s">
        <v>302</v>
      </c>
      <c r="I4386" s="1" t="s">
        <v>302</v>
      </c>
      <c r="J4386" s="1" t="s">
        <v>302</v>
      </c>
      <c r="K4386" s="1" t="s">
        <v>302</v>
      </c>
    </row>
    <row r="4387" spans="1:11" x14ac:dyDescent="0.15">
      <c r="A4387" s="1" t="s">
        <v>302</v>
      </c>
      <c r="B4387" s="1" t="s">
        <v>302</v>
      </c>
      <c r="C4387" s="1" t="s">
        <v>302</v>
      </c>
      <c r="D4387" s="1" t="s">
        <v>302</v>
      </c>
      <c r="E4387" s="1" t="s">
        <v>302</v>
      </c>
      <c r="F4387" s="1" t="s">
        <v>302</v>
      </c>
      <c r="G4387" s="1" t="s">
        <v>302</v>
      </c>
      <c r="H4387" s="1" t="s">
        <v>302</v>
      </c>
      <c r="I4387" s="1" t="s">
        <v>302</v>
      </c>
      <c r="J4387" s="1" t="s">
        <v>302</v>
      </c>
      <c r="K4387" s="1" t="s">
        <v>302</v>
      </c>
    </row>
    <row r="4388" spans="1:11" x14ac:dyDescent="0.15">
      <c r="A4388" s="1" t="s">
        <v>302</v>
      </c>
      <c r="B4388" s="1" t="s">
        <v>302</v>
      </c>
      <c r="C4388" s="1" t="s">
        <v>302</v>
      </c>
      <c r="D4388" s="1" t="s">
        <v>302</v>
      </c>
      <c r="E4388" s="1" t="s">
        <v>302</v>
      </c>
      <c r="F4388" s="1" t="s">
        <v>302</v>
      </c>
      <c r="G4388" s="1" t="s">
        <v>302</v>
      </c>
      <c r="H4388" s="1" t="s">
        <v>302</v>
      </c>
      <c r="I4388" s="1" t="s">
        <v>302</v>
      </c>
      <c r="J4388" s="1" t="s">
        <v>302</v>
      </c>
      <c r="K4388" s="1" t="s">
        <v>302</v>
      </c>
    </row>
    <row r="4389" spans="1:11" x14ac:dyDescent="0.15">
      <c r="A4389" s="1" t="s">
        <v>302</v>
      </c>
      <c r="B4389" s="1" t="s">
        <v>302</v>
      </c>
      <c r="C4389" s="1" t="s">
        <v>302</v>
      </c>
      <c r="D4389" s="1" t="s">
        <v>302</v>
      </c>
      <c r="E4389" s="1" t="s">
        <v>302</v>
      </c>
      <c r="F4389" s="1" t="s">
        <v>302</v>
      </c>
      <c r="G4389" s="1" t="s">
        <v>302</v>
      </c>
      <c r="H4389" s="1" t="s">
        <v>302</v>
      </c>
      <c r="I4389" s="1" t="s">
        <v>302</v>
      </c>
      <c r="J4389" s="1" t="s">
        <v>302</v>
      </c>
      <c r="K4389" s="1" t="s">
        <v>302</v>
      </c>
    </row>
    <row r="4390" spans="1:11" x14ac:dyDescent="0.15">
      <c r="A4390" s="1" t="s">
        <v>302</v>
      </c>
      <c r="B4390" s="1" t="s">
        <v>302</v>
      </c>
      <c r="C4390" s="1" t="s">
        <v>302</v>
      </c>
      <c r="D4390" s="1" t="s">
        <v>302</v>
      </c>
      <c r="E4390" s="1" t="s">
        <v>302</v>
      </c>
      <c r="F4390" s="1" t="s">
        <v>302</v>
      </c>
      <c r="G4390" s="1" t="s">
        <v>302</v>
      </c>
      <c r="H4390" s="1" t="s">
        <v>302</v>
      </c>
      <c r="I4390" s="1" t="s">
        <v>302</v>
      </c>
      <c r="J4390" s="1" t="s">
        <v>302</v>
      </c>
      <c r="K4390" s="1" t="s">
        <v>302</v>
      </c>
    </row>
    <row r="4391" spans="1:11" x14ac:dyDescent="0.15">
      <c r="A4391" s="1" t="s">
        <v>302</v>
      </c>
      <c r="B4391" s="1" t="s">
        <v>302</v>
      </c>
      <c r="C4391" s="1" t="s">
        <v>302</v>
      </c>
      <c r="D4391" s="1" t="s">
        <v>302</v>
      </c>
      <c r="E4391" s="1" t="s">
        <v>302</v>
      </c>
      <c r="F4391" s="1" t="s">
        <v>302</v>
      </c>
      <c r="G4391" s="1" t="s">
        <v>302</v>
      </c>
      <c r="H4391" s="1" t="s">
        <v>302</v>
      </c>
      <c r="I4391" s="1" t="s">
        <v>302</v>
      </c>
      <c r="J4391" s="1" t="s">
        <v>302</v>
      </c>
      <c r="K4391" s="1" t="s">
        <v>302</v>
      </c>
    </row>
    <row r="4392" spans="1:11" x14ac:dyDescent="0.15">
      <c r="A4392" s="1" t="s">
        <v>302</v>
      </c>
      <c r="B4392" s="1" t="s">
        <v>302</v>
      </c>
      <c r="C4392" s="1" t="s">
        <v>302</v>
      </c>
      <c r="D4392" s="1" t="s">
        <v>302</v>
      </c>
      <c r="E4392" s="1" t="s">
        <v>302</v>
      </c>
      <c r="F4392" s="1" t="s">
        <v>302</v>
      </c>
      <c r="G4392" s="1" t="s">
        <v>302</v>
      </c>
      <c r="H4392" s="1" t="s">
        <v>302</v>
      </c>
      <c r="I4392" s="1" t="s">
        <v>302</v>
      </c>
      <c r="J4392" s="1" t="s">
        <v>302</v>
      </c>
      <c r="K4392" s="1" t="s">
        <v>302</v>
      </c>
    </row>
    <row r="4393" spans="1:11" x14ac:dyDescent="0.15">
      <c r="A4393" s="1" t="s">
        <v>302</v>
      </c>
      <c r="B4393" s="1" t="s">
        <v>302</v>
      </c>
      <c r="C4393" s="1" t="s">
        <v>302</v>
      </c>
      <c r="D4393" s="1" t="s">
        <v>302</v>
      </c>
      <c r="E4393" s="1" t="s">
        <v>302</v>
      </c>
      <c r="F4393" s="1" t="s">
        <v>302</v>
      </c>
      <c r="G4393" s="1" t="s">
        <v>302</v>
      </c>
      <c r="H4393" s="1" t="s">
        <v>302</v>
      </c>
      <c r="I4393" s="1" t="s">
        <v>302</v>
      </c>
      <c r="J4393" s="1" t="s">
        <v>302</v>
      </c>
      <c r="K4393" s="1" t="s">
        <v>302</v>
      </c>
    </row>
    <row r="4394" spans="1:11" x14ac:dyDescent="0.15">
      <c r="A4394" s="1" t="s">
        <v>302</v>
      </c>
      <c r="B4394" s="1" t="s">
        <v>302</v>
      </c>
      <c r="C4394" s="1" t="s">
        <v>302</v>
      </c>
      <c r="D4394" s="1" t="s">
        <v>302</v>
      </c>
      <c r="E4394" s="1" t="s">
        <v>302</v>
      </c>
      <c r="F4394" s="1" t="s">
        <v>302</v>
      </c>
      <c r="G4394" s="1" t="s">
        <v>302</v>
      </c>
      <c r="H4394" s="1" t="s">
        <v>302</v>
      </c>
      <c r="I4394" s="1" t="s">
        <v>302</v>
      </c>
      <c r="J4394" s="1" t="s">
        <v>302</v>
      </c>
      <c r="K4394" s="1" t="s">
        <v>302</v>
      </c>
    </row>
    <row r="4395" spans="1:11" x14ac:dyDescent="0.15">
      <c r="A4395" s="1" t="s">
        <v>302</v>
      </c>
      <c r="B4395" s="1" t="s">
        <v>302</v>
      </c>
      <c r="C4395" s="1" t="s">
        <v>302</v>
      </c>
      <c r="D4395" s="1" t="s">
        <v>302</v>
      </c>
      <c r="E4395" s="1" t="s">
        <v>302</v>
      </c>
      <c r="F4395" s="1" t="s">
        <v>302</v>
      </c>
      <c r="G4395" s="1" t="s">
        <v>302</v>
      </c>
      <c r="H4395" s="1" t="s">
        <v>302</v>
      </c>
      <c r="I4395" s="1" t="s">
        <v>302</v>
      </c>
      <c r="J4395" s="1" t="s">
        <v>302</v>
      </c>
      <c r="K4395" s="1" t="s">
        <v>302</v>
      </c>
    </row>
    <row r="4396" spans="1:11" x14ac:dyDescent="0.15">
      <c r="A4396" s="1" t="s">
        <v>302</v>
      </c>
      <c r="B4396" s="1" t="s">
        <v>302</v>
      </c>
      <c r="C4396" s="1" t="s">
        <v>302</v>
      </c>
      <c r="D4396" s="1" t="s">
        <v>302</v>
      </c>
      <c r="E4396" s="1" t="s">
        <v>302</v>
      </c>
      <c r="F4396" s="1" t="s">
        <v>302</v>
      </c>
      <c r="G4396" s="1" t="s">
        <v>302</v>
      </c>
      <c r="H4396" s="1" t="s">
        <v>302</v>
      </c>
      <c r="I4396" s="1" t="s">
        <v>302</v>
      </c>
      <c r="J4396" s="1" t="s">
        <v>302</v>
      </c>
      <c r="K4396" s="1" t="s">
        <v>302</v>
      </c>
    </row>
    <row r="4397" spans="1:11" x14ac:dyDescent="0.15">
      <c r="A4397" s="1" t="s">
        <v>302</v>
      </c>
      <c r="B4397" s="1" t="s">
        <v>302</v>
      </c>
      <c r="C4397" s="1" t="s">
        <v>302</v>
      </c>
      <c r="D4397" s="1" t="s">
        <v>302</v>
      </c>
      <c r="E4397" s="1" t="s">
        <v>302</v>
      </c>
      <c r="F4397" s="1" t="s">
        <v>302</v>
      </c>
      <c r="G4397" s="1" t="s">
        <v>302</v>
      </c>
      <c r="H4397" s="1" t="s">
        <v>302</v>
      </c>
      <c r="I4397" s="1" t="s">
        <v>302</v>
      </c>
      <c r="J4397" s="1" t="s">
        <v>302</v>
      </c>
      <c r="K4397" s="1" t="s">
        <v>302</v>
      </c>
    </row>
    <row r="4398" spans="1:11" x14ac:dyDescent="0.15">
      <c r="A4398" s="1" t="s">
        <v>302</v>
      </c>
      <c r="B4398" s="1" t="s">
        <v>302</v>
      </c>
      <c r="C4398" s="1" t="s">
        <v>302</v>
      </c>
      <c r="D4398" s="1" t="s">
        <v>302</v>
      </c>
      <c r="E4398" s="1" t="s">
        <v>302</v>
      </c>
      <c r="F4398" s="1" t="s">
        <v>302</v>
      </c>
      <c r="G4398" s="1" t="s">
        <v>302</v>
      </c>
      <c r="H4398" s="1" t="s">
        <v>302</v>
      </c>
      <c r="I4398" s="1" t="s">
        <v>302</v>
      </c>
      <c r="J4398" s="1" t="s">
        <v>302</v>
      </c>
      <c r="K4398" s="1" t="s">
        <v>302</v>
      </c>
    </row>
    <row r="4399" spans="1:11" x14ac:dyDescent="0.15">
      <c r="A4399" s="1" t="s">
        <v>302</v>
      </c>
      <c r="B4399" s="1" t="s">
        <v>302</v>
      </c>
      <c r="C4399" s="1" t="s">
        <v>302</v>
      </c>
      <c r="D4399" s="1" t="s">
        <v>302</v>
      </c>
      <c r="E4399" s="1" t="s">
        <v>302</v>
      </c>
      <c r="F4399" s="1" t="s">
        <v>302</v>
      </c>
      <c r="G4399" s="1" t="s">
        <v>302</v>
      </c>
      <c r="H4399" s="1" t="s">
        <v>302</v>
      </c>
      <c r="I4399" s="1" t="s">
        <v>302</v>
      </c>
      <c r="J4399" s="1" t="s">
        <v>302</v>
      </c>
      <c r="K4399" s="1" t="s">
        <v>302</v>
      </c>
    </row>
    <row r="4400" spans="1:11" x14ac:dyDescent="0.15">
      <c r="A4400" s="1" t="s">
        <v>302</v>
      </c>
      <c r="B4400" s="1" t="s">
        <v>302</v>
      </c>
      <c r="C4400" s="1" t="s">
        <v>302</v>
      </c>
      <c r="D4400" s="1" t="s">
        <v>302</v>
      </c>
      <c r="E4400" s="1" t="s">
        <v>302</v>
      </c>
      <c r="F4400" s="1" t="s">
        <v>302</v>
      </c>
      <c r="G4400" s="1" t="s">
        <v>302</v>
      </c>
      <c r="H4400" s="1" t="s">
        <v>302</v>
      </c>
      <c r="I4400" s="1" t="s">
        <v>302</v>
      </c>
      <c r="J4400" s="1" t="s">
        <v>302</v>
      </c>
      <c r="K4400" s="1" t="s">
        <v>302</v>
      </c>
    </row>
    <row r="4401" spans="1:11" x14ac:dyDescent="0.15">
      <c r="A4401" s="1" t="s">
        <v>302</v>
      </c>
      <c r="B4401" s="1" t="s">
        <v>302</v>
      </c>
      <c r="C4401" s="1" t="s">
        <v>302</v>
      </c>
      <c r="D4401" s="1" t="s">
        <v>302</v>
      </c>
      <c r="E4401" s="1" t="s">
        <v>302</v>
      </c>
      <c r="F4401" s="1" t="s">
        <v>302</v>
      </c>
      <c r="G4401" s="1" t="s">
        <v>302</v>
      </c>
      <c r="H4401" s="1" t="s">
        <v>302</v>
      </c>
      <c r="I4401" s="1" t="s">
        <v>302</v>
      </c>
      <c r="J4401" s="1" t="s">
        <v>302</v>
      </c>
      <c r="K4401" s="1" t="s">
        <v>302</v>
      </c>
    </row>
    <row r="4402" spans="1:11" x14ac:dyDescent="0.15">
      <c r="A4402" s="1" t="s">
        <v>302</v>
      </c>
      <c r="B4402" s="1" t="s">
        <v>302</v>
      </c>
      <c r="C4402" s="1" t="s">
        <v>302</v>
      </c>
      <c r="D4402" s="1" t="s">
        <v>302</v>
      </c>
      <c r="E4402" s="1" t="s">
        <v>302</v>
      </c>
      <c r="F4402" s="1" t="s">
        <v>302</v>
      </c>
      <c r="G4402" s="1" t="s">
        <v>302</v>
      </c>
      <c r="H4402" s="1" t="s">
        <v>302</v>
      </c>
      <c r="I4402" s="1" t="s">
        <v>302</v>
      </c>
      <c r="J4402" s="1" t="s">
        <v>302</v>
      </c>
      <c r="K4402" s="1" t="s">
        <v>302</v>
      </c>
    </row>
    <row r="4403" spans="1:11" x14ac:dyDescent="0.15">
      <c r="A4403" s="1" t="s">
        <v>302</v>
      </c>
      <c r="B4403" s="1" t="s">
        <v>302</v>
      </c>
      <c r="C4403" s="1" t="s">
        <v>302</v>
      </c>
      <c r="D4403" s="1" t="s">
        <v>302</v>
      </c>
      <c r="E4403" s="1" t="s">
        <v>302</v>
      </c>
      <c r="F4403" s="1" t="s">
        <v>302</v>
      </c>
      <c r="G4403" s="1" t="s">
        <v>302</v>
      </c>
      <c r="H4403" s="1" t="s">
        <v>302</v>
      </c>
      <c r="I4403" s="1" t="s">
        <v>302</v>
      </c>
      <c r="J4403" s="1" t="s">
        <v>302</v>
      </c>
      <c r="K4403" s="1" t="s">
        <v>302</v>
      </c>
    </row>
    <row r="4404" spans="1:11" x14ac:dyDescent="0.15">
      <c r="A4404" s="1" t="s">
        <v>302</v>
      </c>
      <c r="B4404" s="1" t="s">
        <v>302</v>
      </c>
      <c r="C4404" s="1" t="s">
        <v>302</v>
      </c>
      <c r="D4404" s="1" t="s">
        <v>302</v>
      </c>
      <c r="E4404" s="1" t="s">
        <v>302</v>
      </c>
      <c r="F4404" s="1" t="s">
        <v>302</v>
      </c>
      <c r="G4404" s="1" t="s">
        <v>302</v>
      </c>
      <c r="H4404" s="1" t="s">
        <v>302</v>
      </c>
      <c r="I4404" s="1" t="s">
        <v>302</v>
      </c>
      <c r="J4404" s="1" t="s">
        <v>302</v>
      </c>
      <c r="K4404" s="1" t="s">
        <v>302</v>
      </c>
    </row>
    <row r="4405" spans="1:11" x14ac:dyDescent="0.15">
      <c r="A4405" s="1" t="s">
        <v>302</v>
      </c>
      <c r="B4405" s="1" t="s">
        <v>302</v>
      </c>
      <c r="C4405" s="1" t="s">
        <v>302</v>
      </c>
      <c r="D4405" s="1" t="s">
        <v>302</v>
      </c>
      <c r="E4405" s="1" t="s">
        <v>302</v>
      </c>
      <c r="F4405" s="1" t="s">
        <v>302</v>
      </c>
      <c r="G4405" s="1" t="s">
        <v>302</v>
      </c>
      <c r="H4405" s="1" t="s">
        <v>302</v>
      </c>
      <c r="I4405" s="1" t="s">
        <v>302</v>
      </c>
      <c r="J4405" s="1" t="s">
        <v>302</v>
      </c>
      <c r="K4405" s="1" t="s">
        <v>302</v>
      </c>
    </row>
    <row r="4406" spans="1:11" x14ac:dyDescent="0.15">
      <c r="A4406" s="1" t="s">
        <v>302</v>
      </c>
      <c r="B4406" s="1" t="s">
        <v>302</v>
      </c>
      <c r="C4406" s="1" t="s">
        <v>302</v>
      </c>
      <c r="D4406" s="1" t="s">
        <v>302</v>
      </c>
      <c r="E4406" s="1" t="s">
        <v>302</v>
      </c>
      <c r="F4406" s="1" t="s">
        <v>302</v>
      </c>
      <c r="G4406" s="1" t="s">
        <v>302</v>
      </c>
      <c r="H4406" s="1" t="s">
        <v>302</v>
      </c>
      <c r="I4406" s="1" t="s">
        <v>302</v>
      </c>
      <c r="J4406" s="1" t="s">
        <v>302</v>
      </c>
      <c r="K4406" s="1" t="s">
        <v>302</v>
      </c>
    </row>
    <row r="4407" spans="1:11" x14ac:dyDescent="0.15">
      <c r="A4407" s="1" t="s">
        <v>302</v>
      </c>
      <c r="B4407" s="1" t="s">
        <v>302</v>
      </c>
      <c r="C4407" s="1" t="s">
        <v>302</v>
      </c>
      <c r="D4407" s="1" t="s">
        <v>302</v>
      </c>
      <c r="E4407" s="1" t="s">
        <v>302</v>
      </c>
      <c r="F4407" s="1" t="s">
        <v>302</v>
      </c>
      <c r="G4407" s="1" t="s">
        <v>302</v>
      </c>
      <c r="H4407" s="1" t="s">
        <v>302</v>
      </c>
      <c r="I4407" s="1" t="s">
        <v>302</v>
      </c>
      <c r="J4407" s="1" t="s">
        <v>302</v>
      </c>
      <c r="K4407" s="1" t="s">
        <v>302</v>
      </c>
    </row>
    <row r="4408" spans="1:11" x14ac:dyDescent="0.15">
      <c r="A4408" s="1" t="s">
        <v>302</v>
      </c>
      <c r="B4408" s="1" t="s">
        <v>302</v>
      </c>
      <c r="C4408" s="1" t="s">
        <v>302</v>
      </c>
      <c r="D4408" s="1" t="s">
        <v>302</v>
      </c>
      <c r="E4408" s="1" t="s">
        <v>302</v>
      </c>
      <c r="F4408" s="1" t="s">
        <v>302</v>
      </c>
      <c r="G4408" s="1" t="s">
        <v>302</v>
      </c>
      <c r="H4408" s="1" t="s">
        <v>302</v>
      </c>
      <c r="I4408" s="1" t="s">
        <v>302</v>
      </c>
      <c r="J4408" s="1" t="s">
        <v>302</v>
      </c>
      <c r="K4408" s="1" t="s">
        <v>302</v>
      </c>
    </row>
    <row r="4409" spans="1:11" x14ac:dyDescent="0.15">
      <c r="A4409" s="1" t="s">
        <v>302</v>
      </c>
      <c r="B4409" s="1" t="s">
        <v>302</v>
      </c>
      <c r="C4409" s="1" t="s">
        <v>302</v>
      </c>
      <c r="D4409" s="1" t="s">
        <v>302</v>
      </c>
      <c r="E4409" s="1" t="s">
        <v>302</v>
      </c>
      <c r="F4409" s="1" t="s">
        <v>302</v>
      </c>
      <c r="G4409" s="1" t="s">
        <v>302</v>
      </c>
      <c r="H4409" s="1" t="s">
        <v>302</v>
      </c>
      <c r="I4409" s="1" t="s">
        <v>302</v>
      </c>
      <c r="J4409" s="1" t="s">
        <v>302</v>
      </c>
      <c r="K4409" s="1" t="s">
        <v>302</v>
      </c>
    </row>
    <row r="4410" spans="1:11" x14ac:dyDescent="0.15">
      <c r="A4410" s="1" t="s">
        <v>302</v>
      </c>
      <c r="B4410" s="1" t="s">
        <v>302</v>
      </c>
      <c r="C4410" s="1" t="s">
        <v>302</v>
      </c>
      <c r="D4410" s="1" t="s">
        <v>302</v>
      </c>
      <c r="E4410" s="1" t="s">
        <v>302</v>
      </c>
      <c r="F4410" s="1" t="s">
        <v>302</v>
      </c>
      <c r="G4410" s="1" t="s">
        <v>302</v>
      </c>
      <c r="H4410" s="1" t="s">
        <v>302</v>
      </c>
      <c r="I4410" s="1" t="s">
        <v>302</v>
      </c>
      <c r="J4410" s="1" t="s">
        <v>302</v>
      </c>
      <c r="K4410" s="1" t="s">
        <v>302</v>
      </c>
    </row>
    <row r="4411" spans="1:11" x14ac:dyDescent="0.15">
      <c r="A4411" s="1" t="s">
        <v>302</v>
      </c>
      <c r="B4411" s="1" t="s">
        <v>302</v>
      </c>
      <c r="C4411" s="1" t="s">
        <v>302</v>
      </c>
      <c r="D4411" s="1" t="s">
        <v>302</v>
      </c>
      <c r="E4411" s="1" t="s">
        <v>302</v>
      </c>
      <c r="F4411" s="1" t="s">
        <v>302</v>
      </c>
      <c r="G4411" s="1" t="s">
        <v>302</v>
      </c>
      <c r="H4411" s="1" t="s">
        <v>302</v>
      </c>
      <c r="I4411" s="1" t="s">
        <v>302</v>
      </c>
      <c r="J4411" s="1" t="s">
        <v>302</v>
      </c>
      <c r="K4411" s="1" t="s">
        <v>302</v>
      </c>
    </row>
    <row r="4412" spans="1:11" x14ac:dyDescent="0.15">
      <c r="A4412" s="1" t="s">
        <v>302</v>
      </c>
      <c r="B4412" s="1" t="s">
        <v>302</v>
      </c>
      <c r="C4412" s="1" t="s">
        <v>302</v>
      </c>
      <c r="D4412" s="1" t="s">
        <v>302</v>
      </c>
      <c r="E4412" s="1" t="s">
        <v>302</v>
      </c>
      <c r="F4412" s="1" t="s">
        <v>302</v>
      </c>
      <c r="G4412" s="1" t="s">
        <v>302</v>
      </c>
      <c r="H4412" s="1" t="s">
        <v>302</v>
      </c>
      <c r="I4412" s="1" t="s">
        <v>302</v>
      </c>
      <c r="J4412" s="1" t="s">
        <v>302</v>
      </c>
      <c r="K4412" s="1" t="s">
        <v>302</v>
      </c>
    </row>
    <row r="4413" spans="1:11" x14ac:dyDescent="0.15">
      <c r="A4413" s="1" t="s">
        <v>302</v>
      </c>
      <c r="B4413" s="1" t="s">
        <v>302</v>
      </c>
      <c r="C4413" s="1" t="s">
        <v>302</v>
      </c>
      <c r="D4413" s="1" t="s">
        <v>302</v>
      </c>
      <c r="E4413" s="1" t="s">
        <v>302</v>
      </c>
      <c r="F4413" s="1" t="s">
        <v>302</v>
      </c>
      <c r="G4413" s="1" t="s">
        <v>302</v>
      </c>
      <c r="H4413" s="1" t="s">
        <v>302</v>
      </c>
      <c r="I4413" s="1" t="s">
        <v>302</v>
      </c>
      <c r="J4413" s="1" t="s">
        <v>302</v>
      </c>
      <c r="K4413" s="1" t="s">
        <v>302</v>
      </c>
    </row>
    <row r="4414" spans="1:11" x14ac:dyDescent="0.15">
      <c r="A4414" s="1" t="s">
        <v>302</v>
      </c>
      <c r="B4414" s="1" t="s">
        <v>302</v>
      </c>
      <c r="C4414" s="1" t="s">
        <v>302</v>
      </c>
      <c r="D4414" s="1" t="s">
        <v>302</v>
      </c>
      <c r="E4414" s="1" t="s">
        <v>302</v>
      </c>
      <c r="F4414" s="1" t="s">
        <v>302</v>
      </c>
      <c r="G4414" s="1" t="s">
        <v>302</v>
      </c>
      <c r="H4414" s="1" t="s">
        <v>302</v>
      </c>
      <c r="I4414" s="1" t="s">
        <v>302</v>
      </c>
      <c r="J4414" s="1" t="s">
        <v>302</v>
      </c>
      <c r="K4414" s="1" t="s">
        <v>302</v>
      </c>
    </row>
    <row r="4415" spans="1:11" x14ac:dyDescent="0.15">
      <c r="A4415" s="1" t="s">
        <v>302</v>
      </c>
      <c r="B4415" s="1" t="s">
        <v>302</v>
      </c>
      <c r="C4415" s="1" t="s">
        <v>302</v>
      </c>
      <c r="D4415" s="1" t="s">
        <v>302</v>
      </c>
      <c r="E4415" s="1" t="s">
        <v>302</v>
      </c>
      <c r="F4415" s="1" t="s">
        <v>302</v>
      </c>
      <c r="G4415" s="1" t="s">
        <v>302</v>
      </c>
      <c r="H4415" s="1" t="s">
        <v>302</v>
      </c>
      <c r="I4415" s="1" t="s">
        <v>302</v>
      </c>
      <c r="J4415" s="1" t="s">
        <v>302</v>
      </c>
      <c r="K4415" s="1" t="s">
        <v>302</v>
      </c>
    </row>
    <row r="4416" spans="1:11" x14ac:dyDescent="0.15">
      <c r="A4416" s="1" t="s">
        <v>302</v>
      </c>
      <c r="B4416" s="1" t="s">
        <v>302</v>
      </c>
      <c r="C4416" s="1" t="s">
        <v>302</v>
      </c>
      <c r="D4416" s="1" t="s">
        <v>302</v>
      </c>
      <c r="E4416" s="1" t="s">
        <v>302</v>
      </c>
      <c r="F4416" s="1" t="s">
        <v>302</v>
      </c>
      <c r="G4416" s="1" t="s">
        <v>302</v>
      </c>
      <c r="H4416" s="1" t="s">
        <v>302</v>
      </c>
      <c r="I4416" s="1" t="s">
        <v>302</v>
      </c>
      <c r="J4416" s="1" t="s">
        <v>302</v>
      </c>
      <c r="K4416" s="1" t="s">
        <v>302</v>
      </c>
    </row>
    <row r="4417" spans="1:11" x14ac:dyDescent="0.15">
      <c r="A4417" s="1" t="s">
        <v>302</v>
      </c>
      <c r="B4417" s="1" t="s">
        <v>302</v>
      </c>
      <c r="C4417" s="1" t="s">
        <v>302</v>
      </c>
      <c r="D4417" s="1" t="s">
        <v>302</v>
      </c>
      <c r="E4417" s="1" t="s">
        <v>302</v>
      </c>
      <c r="F4417" s="1" t="s">
        <v>302</v>
      </c>
      <c r="G4417" s="1" t="s">
        <v>302</v>
      </c>
      <c r="H4417" s="1" t="s">
        <v>302</v>
      </c>
      <c r="I4417" s="1" t="s">
        <v>302</v>
      </c>
      <c r="J4417" s="1" t="s">
        <v>302</v>
      </c>
      <c r="K4417" s="1" t="s">
        <v>302</v>
      </c>
    </row>
    <row r="4418" spans="1:11" x14ac:dyDescent="0.15">
      <c r="A4418" s="1" t="s">
        <v>302</v>
      </c>
      <c r="B4418" s="1" t="s">
        <v>302</v>
      </c>
      <c r="C4418" s="1" t="s">
        <v>302</v>
      </c>
      <c r="D4418" s="1" t="s">
        <v>302</v>
      </c>
      <c r="E4418" s="1" t="s">
        <v>302</v>
      </c>
      <c r="F4418" s="1" t="s">
        <v>302</v>
      </c>
      <c r="G4418" s="1" t="s">
        <v>302</v>
      </c>
      <c r="H4418" s="1" t="s">
        <v>302</v>
      </c>
      <c r="I4418" s="1" t="s">
        <v>302</v>
      </c>
      <c r="J4418" s="1" t="s">
        <v>302</v>
      </c>
      <c r="K4418" s="1" t="s">
        <v>302</v>
      </c>
    </row>
    <row r="4419" spans="1:11" x14ac:dyDescent="0.15">
      <c r="A4419" s="1" t="s">
        <v>302</v>
      </c>
      <c r="B4419" s="1" t="s">
        <v>302</v>
      </c>
      <c r="C4419" s="1" t="s">
        <v>302</v>
      </c>
      <c r="D4419" s="1" t="s">
        <v>302</v>
      </c>
      <c r="E4419" s="1" t="s">
        <v>302</v>
      </c>
      <c r="F4419" s="1" t="s">
        <v>302</v>
      </c>
      <c r="G4419" s="1" t="s">
        <v>302</v>
      </c>
      <c r="H4419" s="1" t="s">
        <v>302</v>
      </c>
      <c r="I4419" s="1" t="s">
        <v>302</v>
      </c>
      <c r="J4419" s="1" t="s">
        <v>302</v>
      </c>
      <c r="K4419" s="1" t="s">
        <v>302</v>
      </c>
    </row>
    <row r="4420" spans="1:11" x14ac:dyDescent="0.15">
      <c r="A4420" s="1" t="s">
        <v>302</v>
      </c>
      <c r="B4420" s="1" t="s">
        <v>302</v>
      </c>
      <c r="C4420" s="1" t="s">
        <v>302</v>
      </c>
      <c r="D4420" s="1" t="s">
        <v>302</v>
      </c>
      <c r="E4420" s="1" t="s">
        <v>302</v>
      </c>
      <c r="F4420" s="1" t="s">
        <v>302</v>
      </c>
      <c r="G4420" s="1" t="s">
        <v>302</v>
      </c>
      <c r="H4420" s="1" t="s">
        <v>302</v>
      </c>
      <c r="I4420" s="1" t="s">
        <v>302</v>
      </c>
      <c r="J4420" s="1" t="s">
        <v>302</v>
      </c>
      <c r="K4420" s="1" t="s">
        <v>302</v>
      </c>
    </row>
    <row r="4421" spans="1:11" x14ac:dyDescent="0.15">
      <c r="A4421" s="1" t="s">
        <v>302</v>
      </c>
      <c r="B4421" s="1" t="s">
        <v>302</v>
      </c>
      <c r="C4421" s="1" t="s">
        <v>302</v>
      </c>
      <c r="D4421" s="1" t="s">
        <v>302</v>
      </c>
      <c r="E4421" s="1" t="s">
        <v>302</v>
      </c>
      <c r="F4421" s="1" t="s">
        <v>302</v>
      </c>
      <c r="G4421" s="1" t="s">
        <v>302</v>
      </c>
      <c r="H4421" s="1" t="s">
        <v>302</v>
      </c>
      <c r="I4421" s="1" t="s">
        <v>302</v>
      </c>
      <c r="J4421" s="1" t="s">
        <v>302</v>
      </c>
      <c r="K4421" s="1" t="s">
        <v>302</v>
      </c>
    </row>
    <row r="4422" spans="1:11" x14ac:dyDescent="0.15">
      <c r="A4422" s="1" t="s">
        <v>302</v>
      </c>
      <c r="B4422" s="1" t="s">
        <v>302</v>
      </c>
      <c r="C4422" s="1" t="s">
        <v>302</v>
      </c>
      <c r="D4422" s="1" t="s">
        <v>302</v>
      </c>
      <c r="E4422" s="1" t="s">
        <v>302</v>
      </c>
      <c r="F4422" s="1" t="s">
        <v>302</v>
      </c>
      <c r="G4422" s="1" t="s">
        <v>302</v>
      </c>
      <c r="H4422" s="1" t="s">
        <v>302</v>
      </c>
      <c r="I4422" s="1" t="s">
        <v>302</v>
      </c>
      <c r="J4422" s="1" t="s">
        <v>302</v>
      </c>
      <c r="K4422" s="1" t="s">
        <v>302</v>
      </c>
    </row>
    <row r="4423" spans="1:11" x14ac:dyDescent="0.15">
      <c r="A4423" s="1" t="s">
        <v>302</v>
      </c>
      <c r="B4423" s="1" t="s">
        <v>302</v>
      </c>
      <c r="C4423" s="1" t="s">
        <v>302</v>
      </c>
      <c r="D4423" s="1" t="s">
        <v>302</v>
      </c>
      <c r="E4423" s="1" t="s">
        <v>302</v>
      </c>
      <c r="F4423" s="1" t="s">
        <v>302</v>
      </c>
      <c r="G4423" s="1" t="s">
        <v>302</v>
      </c>
      <c r="H4423" s="1" t="s">
        <v>302</v>
      </c>
      <c r="I4423" s="1" t="s">
        <v>302</v>
      </c>
      <c r="J4423" s="1" t="s">
        <v>302</v>
      </c>
      <c r="K4423" s="1" t="s">
        <v>302</v>
      </c>
    </row>
    <row r="4424" spans="1:11" x14ac:dyDescent="0.15">
      <c r="A4424" s="1" t="s">
        <v>302</v>
      </c>
      <c r="B4424" s="1" t="s">
        <v>302</v>
      </c>
      <c r="C4424" s="1" t="s">
        <v>302</v>
      </c>
      <c r="D4424" s="1" t="s">
        <v>302</v>
      </c>
      <c r="E4424" s="1" t="s">
        <v>302</v>
      </c>
      <c r="F4424" s="1" t="s">
        <v>302</v>
      </c>
      <c r="G4424" s="1" t="s">
        <v>302</v>
      </c>
      <c r="H4424" s="1" t="s">
        <v>302</v>
      </c>
      <c r="I4424" s="1" t="s">
        <v>302</v>
      </c>
      <c r="J4424" s="1" t="s">
        <v>302</v>
      </c>
      <c r="K4424" s="1" t="s">
        <v>302</v>
      </c>
    </row>
    <row r="4425" spans="1:11" x14ac:dyDescent="0.15">
      <c r="A4425" s="1" t="s">
        <v>302</v>
      </c>
      <c r="B4425" s="1" t="s">
        <v>302</v>
      </c>
      <c r="C4425" s="1" t="s">
        <v>302</v>
      </c>
      <c r="D4425" s="1" t="s">
        <v>302</v>
      </c>
      <c r="E4425" s="1" t="s">
        <v>302</v>
      </c>
      <c r="F4425" s="1" t="s">
        <v>302</v>
      </c>
      <c r="G4425" s="1" t="s">
        <v>302</v>
      </c>
      <c r="H4425" s="1" t="s">
        <v>302</v>
      </c>
      <c r="I4425" s="1" t="s">
        <v>302</v>
      </c>
      <c r="J4425" s="1" t="s">
        <v>302</v>
      </c>
      <c r="K4425" s="1" t="s">
        <v>302</v>
      </c>
    </row>
    <row r="4426" spans="1:11" x14ac:dyDescent="0.15">
      <c r="A4426" s="1" t="s">
        <v>302</v>
      </c>
      <c r="B4426" s="1" t="s">
        <v>302</v>
      </c>
      <c r="C4426" s="1" t="s">
        <v>302</v>
      </c>
      <c r="D4426" s="1" t="s">
        <v>302</v>
      </c>
      <c r="E4426" s="1" t="s">
        <v>302</v>
      </c>
      <c r="F4426" s="1" t="s">
        <v>302</v>
      </c>
      <c r="G4426" s="1" t="s">
        <v>302</v>
      </c>
      <c r="H4426" s="1" t="s">
        <v>302</v>
      </c>
      <c r="I4426" s="1" t="s">
        <v>302</v>
      </c>
      <c r="J4426" s="1" t="s">
        <v>302</v>
      </c>
      <c r="K4426" s="1" t="s">
        <v>302</v>
      </c>
    </row>
    <row r="4427" spans="1:11" x14ac:dyDescent="0.15">
      <c r="A4427" s="1" t="s">
        <v>302</v>
      </c>
      <c r="B4427" s="1" t="s">
        <v>302</v>
      </c>
      <c r="C4427" s="1" t="s">
        <v>302</v>
      </c>
      <c r="D4427" s="1" t="s">
        <v>302</v>
      </c>
      <c r="E4427" s="1" t="s">
        <v>302</v>
      </c>
      <c r="F4427" s="1" t="s">
        <v>302</v>
      </c>
      <c r="G4427" s="1" t="s">
        <v>302</v>
      </c>
      <c r="H4427" s="1" t="s">
        <v>302</v>
      </c>
      <c r="I4427" s="1" t="s">
        <v>302</v>
      </c>
      <c r="J4427" s="1" t="s">
        <v>302</v>
      </c>
      <c r="K4427" s="1" t="s">
        <v>302</v>
      </c>
    </row>
    <row r="4428" spans="1:11" x14ac:dyDescent="0.15">
      <c r="A4428" s="1" t="s">
        <v>302</v>
      </c>
      <c r="B4428" s="1" t="s">
        <v>302</v>
      </c>
      <c r="C4428" s="1" t="s">
        <v>302</v>
      </c>
      <c r="D4428" s="1" t="s">
        <v>302</v>
      </c>
      <c r="E4428" s="1" t="s">
        <v>302</v>
      </c>
      <c r="F4428" s="1" t="s">
        <v>302</v>
      </c>
      <c r="G4428" s="1" t="s">
        <v>302</v>
      </c>
      <c r="H4428" s="1" t="s">
        <v>302</v>
      </c>
      <c r="I4428" s="1" t="s">
        <v>302</v>
      </c>
      <c r="J4428" s="1" t="s">
        <v>302</v>
      </c>
      <c r="K4428" s="1" t="s">
        <v>302</v>
      </c>
    </row>
    <row r="4429" spans="1:11" x14ac:dyDescent="0.15">
      <c r="A4429" s="1" t="s">
        <v>302</v>
      </c>
      <c r="B4429" s="1" t="s">
        <v>302</v>
      </c>
      <c r="C4429" s="1" t="s">
        <v>302</v>
      </c>
      <c r="D4429" s="1" t="s">
        <v>302</v>
      </c>
      <c r="E4429" s="1" t="s">
        <v>302</v>
      </c>
      <c r="F4429" s="1" t="s">
        <v>302</v>
      </c>
      <c r="G4429" s="1" t="s">
        <v>302</v>
      </c>
      <c r="H4429" s="1" t="s">
        <v>302</v>
      </c>
      <c r="I4429" s="1" t="s">
        <v>302</v>
      </c>
      <c r="J4429" s="1" t="s">
        <v>302</v>
      </c>
      <c r="K4429" s="1" t="s">
        <v>302</v>
      </c>
    </row>
    <row r="4430" spans="1:11" x14ac:dyDescent="0.15">
      <c r="A4430" s="1" t="s">
        <v>302</v>
      </c>
      <c r="B4430" s="1" t="s">
        <v>302</v>
      </c>
      <c r="C4430" s="1" t="s">
        <v>302</v>
      </c>
      <c r="D4430" s="1" t="s">
        <v>302</v>
      </c>
      <c r="E4430" s="1" t="s">
        <v>302</v>
      </c>
      <c r="F4430" s="1" t="s">
        <v>302</v>
      </c>
      <c r="G4430" s="1" t="s">
        <v>302</v>
      </c>
      <c r="H4430" s="1" t="s">
        <v>302</v>
      </c>
      <c r="I4430" s="1" t="s">
        <v>302</v>
      </c>
      <c r="J4430" s="1" t="s">
        <v>302</v>
      </c>
      <c r="K4430" s="1" t="s">
        <v>302</v>
      </c>
    </row>
    <row r="4431" spans="1:11" x14ac:dyDescent="0.15">
      <c r="A4431" s="1" t="s">
        <v>302</v>
      </c>
      <c r="B4431" s="1" t="s">
        <v>302</v>
      </c>
      <c r="C4431" s="1" t="s">
        <v>302</v>
      </c>
      <c r="D4431" s="1" t="s">
        <v>302</v>
      </c>
      <c r="E4431" s="1" t="s">
        <v>302</v>
      </c>
      <c r="F4431" s="1" t="s">
        <v>302</v>
      </c>
      <c r="G4431" s="1" t="s">
        <v>302</v>
      </c>
      <c r="H4431" s="1" t="s">
        <v>302</v>
      </c>
      <c r="I4431" s="1" t="s">
        <v>302</v>
      </c>
      <c r="J4431" s="1" t="s">
        <v>302</v>
      </c>
      <c r="K4431" s="1" t="s">
        <v>302</v>
      </c>
    </row>
    <row r="4432" spans="1:11" x14ac:dyDescent="0.15">
      <c r="A4432" s="1" t="s">
        <v>302</v>
      </c>
      <c r="B4432" s="1" t="s">
        <v>302</v>
      </c>
      <c r="C4432" s="1" t="s">
        <v>302</v>
      </c>
      <c r="D4432" s="1" t="s">
        <v>302</v>
      </c>
      <c r="E4432" s="1" t="s">
        <v>302</v>
      </c>
      <c r="F4432" s="1" t="s">
        <v>302</v>
      </c>
      <c r="G4432" s="1" t="s">
        <v>302</v>
      </c>
      <c r="H4432" s="1" t="s">
        <v>302</v>
      </c>
      <c r="I4432" s="1" t="s">
        <v>302</v>
      </c>
      <c r="J4432" s="1" t="s">
        <v>302</v>
      </c>
      <c r="K4432" s="1" t="s">
        <v>302</v>
      </c>
    </row>
    <row r="4433" spans="1:11" x14ac:dyDescent="0.15">
      <c r="A4433" s="1" t="s">
        <v>302</v>
      </c>
      <c r="B4433" s="1" t="s">
        <v>302</v>
      </c>
      <c r="C4433" s="1" t="s">
        <v>302</v>
      </c>
      <c r="D4433" s="1" t="s">
        <v>302</v>
      </c>
      <c r="E4433" s="1" t="s">
        <v>302</v>
      </c>
      <c r="F4433" s="1" t="s">
        <v>302</v>
      </c>
      <c r="G4433" s="1" t="s">
        <v>302</v>
      </c>
      <c r="H4433" s="1" t="s">
        <v>302</v>
      </c>
      <c r="I4433" s="1" t="s">
        <v>302</v>
      </c>
      <c r="J4433" s="1" t="s">
        <v>302</v>
      </c>
      <c r="K4433" s="1" t="s">
        <v>302</v>
      </c>
    </row>
    <row r="4434" spans="1:11" x14ac:dyDescent="0.15">
      <c r="A4434" s="1" t="s">
        <v>302</v>
      </c>
      <c r="B4434" s="1" t="s">
        <v>302</v>
      </c>
      <c r="C4434" s="1" t="s">
        <v>302</v>
      </c>
      <c r="D4434" s="1" t="s">
        <v>302</v>
      </c>
      <c r="E4434" s="1" t="s">
        <v>302</v>
      </c>
      <c r="F4434" s="1" t="s">
        <v>302</v>
      </c>
      <c r="G4434" s="1" t="s">
        <v>302</v>
      </c>
      <c r="H4434" s="1" t="s">
        <v>302</v>
      </c>
      <c r="I4434" s="1" t="s">
        <v>302</v>
      </c>
      <c r="J4434" s="1" t="s">
        <v>302</v>
      </c>
      <c r="K4434" s="1" t="s">
        <v>302</v>
      </c>
    </row>
    <row r="4435" spans="1:11" x14ac:dyDescent="0.15">
      <c r="A4435" s="1" t="s">
        <v>302</v>
      </c>
      <c r="B4435" s="1" t="s">
        <v>302</v>
      </c>
      <c r="C4435" s="1" t="s">
        <v>302</v>
      </c>
      <c r="D4435" s="1" t="s">
        <v>302</v>
      </c>
      <c r="E4435" s="1" t="s">
        <v>302</v>
      </c>
      <c r="F4435" s="1" t="s">
        <v>302</v>
      </c>
      <c r="G4435" s="1" t="s">
        <v>302</v>
      </c>
      <c r="H4435" s="1" t="s">
        <v>302</v>
      </c>
      <c r="I4435" s="1" t="s">
        <v>302</v>
      </c>
      <c r="J4435" s="1" t="s">
        <v>302</v>
      </c>
      <c r="K4435" s="1" t="s">
        <v>302</v>
      </c>
    </row>
    <row r="4436" spans="1:11" x14ac:dyDescent="0.15">
      <c r="A4436" s="1" t="s">
        <v>302</v>
      </c>
      <c r="B4436" s="1" t="s">
        <v>302</v>
      </c>
      <c r="C4436" s="1" t="s">
        <v>302</v>
      </c>
      <c r="D4436" s="1" t="s">
        <v>302</v>
      </c>
      <c r="E4436" s="1" t="s">
        <v>302</v>
      </c>
      <c r="F4436" s="1" t="s">
        <v>302</v>
      </c>
      <c r="G4436" s="1" t="s">
        <v>302</v>
      </c>
      <c r="H4436" s="1" t="s">
        <v>302</v>
      </c>
      <c r="I4436" s="1" t="s">
        <v>302</v>
      </c>
      <c r="J4436" s="1" t="s">
        <v>302</v>
      </c>
      <c r="K4436" s="1" t="s">
        <v>302</v>
      </c>
    </row>
    <row r="4437" spans="1:11" x14ac:dyDescent="0.15">
      <c r="A4437" s="1" t="s">
        <v>302</v>
      </c>
      <c r="B4437" s="1" t="s">
        <v>302</v>
      </c>
      <c r="C4437" s="1" t="s">
        <v>302</v>
      </c>
      <c r="D4437" s="1" t="s">
        <v>302</v>
      </c>
      <c r="E4437" s="1" t="s">
        <v>302</v>
      </c>
      <c r="F4437" s="1" t="s">
        <v>302</v>
      </c>
      <c r="G4437" s="1" t="s">
        <v>302</v>
      </c>
      <c r="H4437" s="1" t="s">
        <v>302</v>
      </c>
      <c r="I4437" s="1" t="s">
        <v>302</v>
      </c>
      <c r="J4437" s="1" t="s">
        <v>302</v>
      </c>
      <c r="K4437" s="1" t="s">
        <v>302</v>
      </c>
    </row>
    <row r="4438" spans="1:11" x14ac:dyDescent="0.15">
      <c r="A4438" s="1" t="s">
        <v>302</v>
      </c>
      <c r="B4438" s="1" t="s">
        <v>302</v>
      </c>
      <c r="C4438" s="1" t="s">
        <v>302</v>
      </c>
      <c r="D4438" s="1" t="s">
        <v>302</v>
      </c>
      <c r="E4438" s="1" t="s">
        <v>302</v>
      </c>
      <c r="F4438" s="1" t="s">
        <v>302</v>
      </c>
      <c r="G4438" s="1" t="s">
        <v>302</v>
      </c>
      <c r="H4438" s="1" t="s">
        <v>302</v>
      </c>
      <c r="I4438" s="1" t="s">
        <v>302</v>
      </c>
      <c r="J4438" s="1" t="s">
        <v>302</v>
      </c>
      <c r="K4438" s="1" t="s">
        <v>302</v>
      </c>
    </row>
    <row r="4439" spans="1:11" x14ac:dyDescent="0.15">
      <c r="A4439" s="1" t="s">
        <v>302</v>
      </c>
      <c r="B4439" s="1" t="s">
        <v>302</v>
      </c>
      <c r="C4439" s="1" t="s">
        <v>302</v>
      </c>
      <c r="D4439" s="1" t="s">
        <v>302</v>
      </c>
      <c r="E4439" s="1" t="s">
        <v>302</v>
      </c>
      <c r="F4439" s="1" t="s">
        <v>302</v>
      </c>
      <c r="G4439" s="1" t="s">
        <v>302</v>
      </c>
      <c r="H4439" s="1" t="s">
        <v>302</v>
      </c>
      <c r="I4439" s="1" t="s">
        <v>302</v>
      </c>
      <c r="J4439" s="1" t="s">
        <v>302</v>
      </c>
      <c r="K4439" s="1" t="s">
        <v>302</v>
      </c>
    </row>
    <row r="4440" spans="1:11" x14ac:dyDescent="0.15">
      <c r="A4440" s="1" t="s">
        <v>302</v>
      </c>
      <c r="B4440" s="1" t="s">
        <v>302</v>
      </c>
      <c r="C4440" s="1" t="s">
        <v>302</v>
      </c>
      <c r="D4440" s="1" t="s">
        <v>302</v>
      </c>
      <c r="E4440" s="1" t="s">
        <v>302</v>
      </c>
      <c r="F4440" s="1" t="s">
        <v>302</v>
      </c>
      <c r="G4440" s="1" t="s">
        <v>302</v>
      </c>
      <c r="H4440" s="1" t="s">
        <v>302</v>
      </c>
      <c r="I4440" s="1" t="s">
        <v>302</v>
      </c>
      <c r="J4440" s="1" t="s">
        <v>302</v>
      </c>
      <c r="K4440" s="1" t="s">
        <v>302</v>
      </c>
    </row>
    <row r="4441" spans="1:11" x14ac:dyDescent="0.15">
      <c r="A4441" s="1" t="s">
        <v>302</v>
      </c>
      <c r="B4441" s="1" t="s">
        <v>302</v>
      </c>
      <c r="C4441" s="1" t="s">
        <v>302</v>
      </c>
      <c r="D4441" s="1" t="s">
        <v>302</v>
      </c>
      <c r="E4441" s="1" t="s">
        <v>302</v>
      </c>
      <c r="F4441" s="1" t="s">
        <v>302</v>
      </c>
      <c r="G4441" s="1" t="s">
        <v>302</v>
      </c>
      <c r="H4441" s="1" t="s">
        <v>302</v>
      </c>
      <c r="I4441" s="1" t="s">
        <v>302</v>
      </c>
      <c r="J4441" s="1" t="s">
        <v>302</v>
      </c>
      <c r="K4441" s="1" t="s">
        <v>302</v>
      </c>
    </row>
    <row r="4442" spans="1:11" x14ac:dyDescent="0.15">
      <c r="A4442" s="1" t="s">
        <v>302</v>
      </c>
      <c r="B4442" s="1" t="s">
        <v>302</v>
      </c>
      <c r="C4442" s="1" t="s">
        <v>302</v>
      </c>
      <c r="D4442" s="1" t="s">
        <v>302</v>
      </c>
      <c r="E4442" s="1" t="s">
        <v>302</v>
      </c>
      <c r="F4442" s="1" t="s">
        <v>302</v>
      </c>
      <c r="G4442" s="1" t="s">
        <v>302</v>
      </c>
      <c r="H4442" s="1" t="s">
        <v>302</v>
      </c>
      <c r="I4442" s="1" t="s">
        <v>302</v>
      </c>
      <c r="J4442" s="1" t="s">
        <v>302</v>
      </c>
      <c r="K4442" s="1" t="s">
        <v>302</v>
      </c>
    </row>
    <row r="4443" spans="1:11" x14ac:dyDescent="0.15">
      <c r="A4443" s="1" t="s">
        <v>302</v>
      </c>
      <c r="B4443" s="1" t="s">
        <v>302</v>
      </c>
      <c r="C4443" s="1" t="s">
        <v>302</v>
      </c>
      <c r="D4443" s="1" t="s">
        <v>302</v>
      </c>
      <c r="E4443" s="1" t="s">
        <v>302</v>
      </c>
      <c r="F4443" s="1" t="s">
        <v>302</v>
      </c>
      <c r="G4443" s="1" t="s">
        <v>302</v>
      </c>
      <c r="H4443" s="1" t="s">
        <v>302</v>
      </c>
      <c r="I4443" s="1" t="s">
        <v>302</v>
      </c>
      <c r="J4443" s="1" t="s">
        <v>302</v>
      </c>
      <c r="K4443" s="1" t="s">
        <v>302</v>
      </c>
    </row>
    <row r="4444" spans="1:11" x14ac:dyDescent="0.15">
      <c r="A4444" s="1" t="s">
        <v>302</v>
      </c>
      <c r="B4444" s="1" t="s">
        <v>302</v>
      </c>
      <c r="C4444" s="1" t="s">
        <v>302</v>
      </c>
      <c r="D4444" s="1" t="s">
        <v>302</v>
      </c>
      <c r="E4444" s="1" t="s">
        <v>302</v>
      </c>
      <c r="F4444" s="1" t="s">
        <v>302</v>
      </c>
      <c r="G4444" s="1" t="s">
        <v>302</v>
      </c>
      <c r="H4444" s="1" t="s">
        <v>302</v>
      </c>
      <c r="I4444" s="1" t="s">
        <v>302</v>
      </c>
      <c r="J4444" s="1" t="s">
        <v>302</v>
      </c>
      <c r="K4444" s="1" t="s">
        <v>302</v>
      </c>
    </row>
    <row r="4445" spans="1:11" x14ac:dyDescent="0.15">
      <c r="A4445" s="1" t="s">
        <v>302</v>
      </c>
      <c r="B4445" s="1" t="s">
        <v>302</v>
      </c>
      <c r="C4445" s="1" t="s">
        <v>302</v>
      </c>
      <c r="D4445" s="1" t="s">
        <v>302</v>
      </c>
      <c r="E4445" s="1" t="s">
        <v>302</v>
      </c>
      <c r="F4445" s="1" t="s">
        <v>302</v>
      </c>
      <c r="G4445" s="1" t="s">
        <v>302</v>
      </c>
      <c r="H4445" s="1" t="s">
        <v>302</v>
      </c>
      <c r="I4445" s="1" t="s">
        <v>302</v>
      </c>
      <c r="J4445" s="1" t="s">
        <v>302</v>
      </c>
      <c r="K4445" s="1" t="s">
        <v>302</v>
      </c>
    </row>
    <row r="4446" spans="1:11" x14ac:dyDescent="0.15">
      <c r="A4446" s="1" t="s">
        <v>302</v>
      </c>
      <c r="B4446" s="1" t="s">
        <v>302</v>
      </c>
      <c r="C4446" s="1" t="s">
        <v>302</v>
      </c>
      <c r="D4446" s="1" t="s">
        <v>302</v>
      </c>
      <c r="E4446" s="1" t="s">
        <v>302</v>
      </c>
      <c r="F4446" s="1" t="s">
        <v>302</v>
      </c>
      <c r="G4446" s="1" t="s">
        <v>302</v>
      </c>
      <c r="H4446" s="1" t="s">
        <v>302</v>
      </c>
      <c r="I4446" s="1" t="s">
        <v>302</v>
      </c>
      <c r="J4446" s="1" t="s">
        <v>302</v>
      </c>
      <c r="K4446" s="1" t="s">
        <v>302</v>
      </c>
    </row>
    <row r="4447" spans="1:11" x14ac:dyDescent="0.15">
      <c r="A4447" s="1" t="s">
        <v>302</v>
      </c>
      <c r="B4447" s="1" t="s">
        <v>302</v>
      </c>
      <c r="C4447" s="1" t="s">
        <v>302</v>
      </c>
      <c r="D4447" s="1" t="s">
        <v>302</v>
      </c>
      <c r="E4447" s="1" t="s">
        <v>302</v>
      </c>
      <c r="F4447" s="1" t="s">
        <v>302</v>
      </c>
      <c r="G4447" s="1" t="s">
        <v>302</v>
      </c>
      <c r="H4447" s="1" t="s">
        <v>302</v>
      </c>
      <c r="I4447" s="1" t="s">
        <v>302</v>
      </c>
      <c r="J4447" s="1" t="s">
        <v>302</v>
      </c>
      <c r="K4447" s="1" t="s">
        <v>302</v>
      </c>
    </row>
    <row r="4448" spans="1:11" x14ac:dyDescent="0.15">
      <c r="A4448" s="1" t="s">
        <v>302</v>
      </c>
      <c r="B4448" s="1" t="s">
        <v>302</v>
      </c>
      <c r="C4448" s="1" t="s">
        <v>302</v>
      </c>
      <c r="D4448" s="1" t="s">
        <v>302</v>
      </c>
      <c r="E4448" s="1" t="s">
        <v>302</v>
      </c>
      <c r="F4448" s="1" t="s">
        <v>302</v>
      </c>
      <c r="G4448" s="1" t="s">
        <v>302</v>
      </c>
      <c r="H4448" s="1" t="s">
        <v>302</v>
      </c>
      <c r="I4448" s="1" t="s">
        <v>302</v>
      </c>
      <c r="J4448" s="1" t="s">
        <v>302</v>
      </c>
      <c r="K4448" s="1" t="s">
        <v>302</v>
      </c>
    </row>
    <row r="4449" spans="1:11" x14ac:dyDescent="0.15">
      <c r="A4449" s="1" t="s">
        <v>302</v>
      </c>
      <c r="B4449" s="1" t="s">
        <v>302</v>
      </c>
      <c r="C4449" s="1" t="s">
        <v>302</v>
      </c>
      <c r="D4449" s="1" t="s">
        <v>302</v>
      </c>
      <c r="E4449" s="1" t="s">
        <v>302</v>
      </c>
      <c r="F4449" s="1" t="s">
        <v>302</v>
      </c>
      <c r="G4449" s="1" t="s">
        <v>302</v>
      </c>
      <c r="H4449" s="1" t="s">
        <v>302</v>
      </c>
      <c r="I4449" s="1" t="s">
        <v>302</v>
      </c>
      <c r="J4449" s="1" t="s">
        <v>302</v>
      </c>
      <c r="K4449" s="1" t="s">
        <v>302</v>
      </c>
    </row>
    <row r="4450" spans="1:11" x14ac:dyDescent="0.15">
      <c r="A4450" s="1" t="s">
        <v>302</v>
      </c>
      <c r="B4450" s="1" t="s">
        <v>302</v>
      </c>
      <c r="C4450" s="1" t="s">
        <v>302</v>
      </c>
      <c r="D4450" s="1" t="s">
        <v>302</v>
      </c>
      <c r="E4450" s="1" t="s">
        <v>302</v>
      </c>
      <c r="F4450" s="1" t="s">
        <v>302</v>
      </c>
      <c r="G4450" s="1" t="s">
        <v>302</v>
      </c>
      <c r="H4450" s="1" t="s">
        <v>302</v>
      </c>
      <c r="I4450" s="1" t="s">
        <v>302</v>
      </c>
      <c r="J4450" s="1" t="s">
        <v>302</v>
      </c>
      <c r="K4450" s="1" t="s">
        <v>302</v>
      </c>
    </row>
    <row r="4451" spans="1:11" x14ac:dyDescent="0.15">
      <c r="A4451" s="1" t="s">
        <v>302</v>
      </c>
      <c r="B4451" s="1" t="s">
        <v>302</v>
      </c>
      <c r="C4451" s="1" t="s">
        <v>302</v>
      </c>
      <c r="D4451" s="1" t="s">
        <v>302</v>
      </c>
      <c r="E4451" s="1" t="s">
        <v>302</v>
      </c>
      <c r="F4451" s="1" t="s">
        <v>302</v>
      </c>
      <c r="G4451" s="1" t="s">
        <v>302</v>
      </c>
      <c r="H4451" s="1" t="s">
        <v>302</v>
      </c>
      <c r="I4451" s="1" t="s">
        <v>302</v>
      </c>
      <c r="J4451" s="1" t="s">
        <v>302</v>
      </c>
      <c r="K4451" s="1" t="s">
        <v>302</v>
      </c>
    </row>
    <row r="4452" spans="1:11" x14ac:dyDescent="0.15">
      <c r="A4452" s="1" t="s">
        <v>302</v>
      </c>
      <c r="B4452" s="1" t="s">
        <v>302</v>
      </c>
      <c r="C4452" s="1" t="s">
        <v>302</v>
      </c>
      <c r="D4452" s="1" t="s">
        <v>302</v>
      </c>
      <c r="E4452" s="1" t="s">
        <v>302</v>
      </c>
      <c r="F4452" s="1" t="s">
        <v>302</v>
      </c>
      <c r="G4452" s="1" t="s">
        <v>302</v>
      </c>
      <c r="H4452" s="1" t="s">
        <v>302</v>
      </c>
      <c r="I4452" s="1" t="s">
        <v>302</v>
      </c>
      <c r="J4452" s="1" t="s">
        <v>302</v>
      </c>
      <c r="K4452" s="1" t="s">
        <v>302</v>
      </c>
    </row>
    <row r="4453" spans="1:11" x14ac:dyDescent="0.15">
      <c r="A4453" s="1" t="s">
        <v>302</v>
      </c>
      <c r="B4453" s="1" t="s">
        <v>302</v>
      </c>
      <c r="C4453" s="1" t="s">
        <v>302</v>
      </c>
      <c r="D4453" s="1" t="s">
        <v>302</v>
      </c>
      <c r="E4453" s="1" t="s">
        <v>302</v>
      </c>
      <c r="F4453" s="1" t="s">
        <v>302</v>
      </c>
      <c r="G4453" s="1" t="s">
        <v>302</v>
      </c>
      <c r="H4453" s="1" t="s">
        <v>302</v>
      </c>
      <c r="I4453" s="1" t="s">
        <v>302</v>
      </c>
      <c r="J4453" s="1" t="s">
        <v>302</v>
      </c>
      <c r="K4453" s="1" t="s">
        <v>302</v>
      </c>
    </row>
    <row r="4454" spans="1:11" x14ac:dyDescent="0.15">
      <c r="A4454" s="1" t="s">
        <v>302</v>
      </c>
      <c r="B4454" s="1" t="s">
        <v>302</v>
      </c>
      <c r="C4454" s="1" t="s">
        <v>302</v>
      </c>
      <c r="D4454" s="1" t="s">
        <v>302</v>
      </c>
      <c r="E4454" s="1" t="s">
        <v>302</v>
      </c>
      <c r="F4454" s="1" t="s">
        <v>302</v>
      </c>
      <c r="G4454" s="1" t="s">
        <v>302</v>
      </c>
      <c r="H4454" s="1" t="s">
        <v>302</v>
      </c>
      <c r="I4454" s="1" t="s">
        <v>302</v>
      </c>
      <c r="J4454" s="1" t="s">
        <v>302</v>
      </c>
      <c r="K4454" s="1" t="s">
        <v>302</v>
      </c>
    </row>
    <row r="4455" spans="1:11" x14ac:dyDescent="0.15">
      <c r="A4455" s="1" t="s">
        <v>302</v>
      </c>
      <c r="B4455" s="1" t="s">
        <v>302</v>
      </c>
      <c r="C4455" s="1" t="s">
        <v>302</v>
      </c>
      <c r="D4455" s="1" t="s">
        <v>302</v>
      </c>
      <c r="E4455" s="1" t="s">
        <v>302</v>
      </c>
      <c r="F4455" s="1" t="s">
        <v>302</v>
      </c>
      <c r="G4455" s="1" t="s">
        <v>302</v>
      </c>
      <c r="H4455" s="1" t="s">
        <v>302</v>
      </c>
      <c r="I4455" s="1" t="s">
        <v>302</v>
      </c>
      <c r="J4455" s="1" t="s">
        <v>302</v>
      </c>
      <c r="K4455" s="1" t="s">
        <v>302</v>
      </c>
    </row>
    <row r="4456" spans="1:11" x14ac:dyDescent="0.15">
      <c r="A4456" s="1" t="s">
        <v>302</v>
      </c>
      <c r="B4456" s="1" t="s">
        <v>302</v>
      </c>
      <c r="C4456" s="1" t="s">
        <v>302</v>
      </c>
      <c r="D4456" s="1" t="s">
        <v>302</v>
      </c>
      <c r="E4456" s="1" t="s">
        <v>302</v>
      </c>
      <c r="F4456" s="1" t="s">
        <v>302</v>
      </c>
      <c r="G4456" s="1" t="s">
        <v>302</v>
      </c>
      <c r="H4456" s="1" t="s">
        <v>302</v>
      </c>
      <c r="I4456" s="1" t="s">
        <v>302</v>
      </c>
      <c r="J4456" s="1" t="s">
        <v>302</v>
      </c>
      <c r="K4456" s="1" t="s">
        <v>302</v>
      </c>
    </row>
    <row r="4457" spans="1:11" x14ac:dyDescent="0.15">
      <c r="A4457" s="1" t="s">
        <v>302</v>
      </c>
      <c r="B4457" s="1" t="s">
        <v>302</v>
      </c>
      <c r="C4457" s="1" t="s">
        <v>302</v>
      </c>
      <c r="D4457" s="1" t="s">
        <v>302</v>
      </c>
      <c r="E4457" s="1" t="s">
        <v>302</v>
      </c>
      <c r="F4457" s="1" t="s">
        <v>302</v>
      </c>
      <c r="G4457" s="1" t="s">
        <v>302</v>
      </c>
      <c r="H4457" s="1" t="s">
        <v>302</v>
      </c>
      <c r="I4457" s="1" t="s">
        <v>302</v>
      </c>
      <c r="J4457" s="1" t="s">
        <v>302</v>
      </c>
      <c r="K4457" s="1" t="s">
        <v>302</v>
      </c>
    </row>
    <row r="4458" spans="1:11" x14ac:dyDescent="0.15">
      <c r="A4458" s="1" t="s">
        <v>302</v>
      </c>
      <c r="B4458" s="1" t="s">
        <v>302</v>
      </c>
      <c r="C4458" s="1" t="s">
        <v>302</v>
      </c>
      <c r="D4458" s="1" t="s">
        <v>302</v>
      </c>
      <c r="E4458" s="1" t="s">
        <v>302</v>
      </c>
      <c r="F4458" s="1" t="s">
        <v>302</v>
      </c>
      <c r="G4458" s="1" t="s">
        <v>302</v>
      </c>
      <c r="H4458" s="1" t="s">
        <v>302</v>
      </c>
      <c r="I4458" s="1" t="s">
        <v>302</v>
      </c>
      <c r="J4458" s="1" t="s">
        <v>302</v>
      </c>
      <c r="K4458" s="1" t="s">
        <v>302</v>
      </c>
    </row>
    <row r="4459" spans="1:11" x14ac:dyDescent="0.15">
      <c r="A4459" s="1" t="s">
        <v>302</v>
      </c>
      <c r="B4459" s="1" t="s">
        <v>302</v>
      </c>
      <c r="C4459" s="1" t="s">
        <v>302</v>
      </c>
      <c r="D4459" s="1" t="s">
        <v>302</v>
      </c>
      <c r="E4459" s="1" t="s">
        <v>302</v>
      </c>
      <c r="F4459" s="1" t="s">
        <v>302</v>
      </c>
      <c r="G4459" s="1" t="s">
        <v>302</v>
      </c>
      <c r="H4459" s="1" t="s">
        <v>302</v>
      </c>
      <c r="I4459" s="1" t="s">
        <v>302</v>
      </c>
      <c r="J4459" s="1" t="s">
        <v>302</v>
      </c>
      <c r="K4459" s="1" t="s">
        <v>302</v>
      </c>
    </row>
    <row r="4460" spans="1:11" x14ac:dyDescent="0.15">
      <c r="A4460" s="1" t="s">
        <v>302</v>
      </c>
      <c r="B4460" s="1" t="s">
        <v>302</v>
      </c>
      <c r="C4460" s="1" t="s">
        <v>302</v>
      </c>
      <c r="D4460" s="1" t="s">
        <v>302</v>
      </c>
      <c r="E4460" s="1" t="s">
        <v>302</v>
      </c>
      <c r="F4460" s="1" t="s">
        <v>302</v>
      </c>
      <c r="G4460" s="1" t="s">
        <v>302</v>
      </c>
      <c r="H4460" s="1" t="s">
        <v>302</v>
      </c>
      <c r="I4460" s="1" t="s">
        <v>302</v>
      </c>
      <c r="J4460" s="1" t="s">
        <v>302</v>
      </c>
      <c r="K4460" s="1" t="s">
        <v>302</v>
      </c>
    </row>
    <row r="4461" spans="1:11" x14ac:dyDescent="0.15">
      <c r="A4461" s="1" t="s">
        <v>302</v>
      </c>
      <c r="B4461" s="1" t="s">
        <v>302</v>
      </c>
      <c r="C4461" s="1" t="s">
        <v>302</v>
      </c>
      <c r="D4461" s="1" t="s">
        <v>302</v>
      </c>
      <c r="E4461" s="1" t="s">
        <v>302</v>
      </c>
      <c r="F4461" s="1" t="s">
        <v>302</v>
      </c>
      <c r="G4461" s="1" t="s">
        <v>302</v>
      </c>
      <c r="H4461" s="1" t="s">
        <v>302</v>
      </c>
      <c r="I4461" s="1" t="s">
        <v>302</v>
      </c>
      <c r="J4461" s="1" t="s">
        <v>302</v>
      </c>
      <c r="K4461" s="1" t="s">
        <v>302</v>
      </c>
    </row>
    <row r="4462" spans="1:11" x14ac:dyDescent="0.15">
      <c r="A4462" s="1" t="s">
        <v>302</v>
      </c>
      <c r="B4462" s="1" t="s">
        <v>302</v>
      </c>
      <c r="C4462" s="1" t="s">
        <v>302</v>
      </c>
      <c r="D4462" s="1" t="s">
        <v>302</v>
      </c>
      <c r="E4462" s="1" t="s">
        <v>302</v>
      </c>
      <c r="F4462" s="1" t="s">
        <v>302</v>
      </c>
      <c r="G4462" s="1" t="s">
        <v>302</v>
      </c>
      <c r="H4462" s="1" t="s">
        <v>302</v>
      </c>
      <c r="I4462" s="1" t="s">
        <v>302</v>
      </c>
      <c r="J4462" s="1" t="s">
        <v>302</v>
      </c>
      <c r="K4462" s="1" t="s">
        <v>302</v>
      </c>
    </row>
    <row r="4463" spans="1:11" x14ac:dyDescent="0.15">
      <c r="A4463" s="1" t="s">
        <v>302</v>
      </c>
      <c r="B4463" s="1" t="s">
        <v>302</v>
      </c>
      <c r="C4463" s="1" t="s">
        <v>302</v>
      </c>
      <c r="D4463" s="1" t="s">
        <v>302</v>
      </c>
      <c r="E4463" s="1" t="s">
        <v>302</v>
      </c>
      <c r="F4463" s="1" t="s">
        <v>302</v>
      </c>
      <c r="G4463" s="1" t="s">
        <v>302</v>
      </c>
      <c r="H4463" s="1" t="s">
        <v>302</v>
      </c>
      <c r="I4463" s="1" t="s">
        <v>302</v>
      </c>
      <c r="J4463" s="1" t="s">
        <v>302</v>
      </c>
      <c r="K4463" s="1" t="s">
        <v>302</v>
      </c>
    </row>
    <row r="4464" spans="1:11" x14ac:dyDescent="0.15">
      <c r="A4464" s="1" t="s">
        <v>302</v>
      </c>
      <c r="B4464" s="1" t="s">
        <v>302</v>
      </c>
      <c r="C4464" s="1" t="s">
        <v>302</v>
      </c>
      <c r="D4464" s="1" t="s">
        <v>302</v>
      </c>
      <c r="E4464" s="1" t="s">
        <v>302</v>
      </c>
      <c r="F4464" s="1" t="s">
        <v>302</v>
      </c>
      <c r="G4464" s="1" t="s">
        <v>302</v>
      </c>
      <c r="H4464" s="1" t="s">
        <v>302</v>
      </c>
      <c r="I4464" s="1" t="s">
        <v>302</v>
      </c>
      <c r="J4464" s="1" t="s">
        <v>302</v>
      </c>
      <c r="K4464" s="1" t="s">
        <v>302</v>
      </c>
    </row>
    <row r="4465" spans="1:11" x14ac:dyDescent="0.15">
      <c r="A4465" s="1" t="s">
        <v>302</v>
      </c>
      <c r="B4465" s="1" t="s">
        <v>302</v>
      </c>
      <c r="C4465" s="1" t="s">
        <v>302</v>
      </c>
      <c r="D4465" s="1" t="s">
        <v>302</v>
      </c>
      <c r="E4465" s="1" t="s">
        <v>302</v>
      </c>
      <c r="F4465" s="1" t="s">
        <v>302</v>
      </c>
      <c r="G4465" s="1" t="s">
        <v>302</v>
      </c>
      <c r="H4465" s="1" t="s">
        <v>302</v>
      </c>
      <c r="I4465" s="1" t="s">
        <v>302</v>
      </c>
      <c r="J4465" s="1" t="s">
        <v>302</v>
      </c>
      <c r="K4465" s="1" t="s">
        <v>302</v>
      </c>
    </row>
    <row r="4466" spans="1:11" x14ac:dyDescent="0.15">
      <c r="A4466" s="1" t="s">
        <v>302</v>
      </c>
      <c r="B4466" s="1" t="s">
        <v>302</v>
      </c>
      <c r="C4466" s="1" t="s">
        <v>302</v>
      </c>
      <c r="D4466" s="1" t="s">
        <v>302</v>
      </c>
      <c r="E4466" s="1" t="s">
        <v>302</v>
      </c>
      <c r="F4466" s="1" t="s">
        <v>302</v>
      </c>
      <c r="G4466" s="1" t="s">
        <v>302</v>
      </c>
      <c r="H4466" s="1" t="s">
        <v>302</v>
      </c>
      <c r="I4466" s="1" t="s">
        <v>302</v>
      </c>
      <c r="J4466" s="1" t="s">
        <v>302</v>
      </c>
      <c r="K4466" s="1" t="s">
        <v>302</v>
      </c>
    </row>
    <row r="4467" spans="1:11" x14ac:dyDescent="0.15">
      <c r="A4467" s="1" t="s">
        <v>302</v>
      </c>
      <c r="B4467" s="1" t="s">
        <v>302</v>
      </c>
      <c r="C4467" s="1" t="s">
        <v>302</v>
      </c>
      <c r="D4467" s="1" t="s">
        <v>302</v>
      </c>
      <c r="E4467" s="1" t="s">
        <v>302</v>
      </c>
      <c r="F4467" s="1" t="s">
        <v>302</v>
      </c>
      <c r="G4467" s="1" t="s">
        <v>302</v>
      </c>
      <c r="H4467" s="1" t="s">
        <v>302</v>
      </c>
      <c r="I4467" s="1" t="s">
        <v>302</v>
      </c>
      <c r="J4467" s="1" t="s">
        <v>302</v>
      </c>
      <c r="K4467" s="1" t="s">
        <v>302</v>
      </c>
    </row>
    <row r="4468" spans="1:11" x14ac:dyDescent="0.15">
      <c r="A4468" s="1" t="s">
        <v>302</v>
      </c>
      <c r="B4468" s="1" t="s">
        <v>302</v>
      </c>
      <c r="C4468" s="1" t="s">
        <v>302</v>
      </c>
      <c r="D4468" s="1" t="s">
        <v>302</v>
      </c>
      <c r="E4468" s="1" t="s">
        <v>302</v>
      </c>
      <c r="F4468" s="1" t="s">
        <v>302</v>
      </c>
      <c r="G4468" s="1" t="s">
        <v>302</v>
      </c>
      <c r="H4468" s="1" t="s">
        <v>302</v>
      </c>
      <c r="I4468" s="1" t="s">
        <v>302</v>
      </c>
      <c r="J4468" s="1" t="s">
        <v>302</v>
      </c>
      <c r="K4468" s="1" t="s">
        <v>302</v>
      </c>
    </row>
    <row r="4469" spans="1:11" x14ac:dyDescent="0.15">
      <c r="A4469" s="1" t="s">
        <v>302</v>
      </c>
      <c r="B4469" s="1" t="s">
        <v>302</v>
      </c>
      <c r="C4469" s="1" t="s">
        <v>302</v>
      </c>
      <c r="D4469" s="1" t="s">
        <v>302</v>
      </c>
      <c r="E4469" s="1" t="s">
        <v>302</v>
      </c>
      <c r="F4469" s="1" t="s">
        <v>302</v>
      </c>
      <c r="G4469" s="1" t="s">
        <v>302</v>
      </c>
      <c r="H4469" s="1" t="s">
        <v>302</v>
      </c>
      <c r="I4469" s="1" t="s">
        <v>302</v>
      </c>
      <c r="J4469" s="1" t="s">
        <v>302</v>
      </c>
      <c r="K4469" s="1" t="s">
        <v>302</v>
      </c>
    </row>
    <row r="4470" spans="1:11" x14ac:dyDescent="0.15">
      <c r="A4470" s="1" t="s">
        <v>302</v>
      </c>
      <c r="B4470" s="1" t="s">
        <v>302</v>
      </c>
      <c r="C4470" s="1" t="s">
        <v>302</v>
      </c>
      <c r="D4470" s="1" t="s">
        <v>302</v>
      </c>
      <c r="E4470" s="1" t="s">
        <v>302</v>
      </c>
      <c r="F4470" s="1" t="s">
        <v>302</v>
      </c>
      <c r="G4470" s="1" t="s">
        <v>302</v>
      </c>
      <c r="H4470" s="1" t="s">
        <v>302</v>
      </c>
      <c r="I4470" s="1" t="s">
        <v>302</v>
      </c>
      <c r="J4470" s="1" t="s">
        <v>302</v>
      </c>
      <c r="K4470" s="1" t="s">
        <v>302</v>
      </c>
    </row>
    <row r="4471" spans="1:11" x14ac:dyDescent="0.15">
      <c r="A4471" s="1" t="s">
        <v>302</v>
      </c>
      <c r="B4471" s="1" t="s">
        <v>302</v>
      </c>
      <c r="C4471" s="1" t="s">
        <v>302</v>
      </c>
      <c r="D4471" s="1" t="s">
        <v>302</v>
      </c>
      <c r="E4471" s="1" t="s">
        <v>302</v>
      </c>
      <c r="F4471" s="1" t="s">
        <v>302</v>
      </c>
      <c r="G4471" s="1" t="s">
        <v>302</v>
      </c>
      <c r="H4471" s="1" t="s">
        <v>302</v>
      </c>
      <c r="I4471" s="1" t="s">
        <v>302</v>
      </c>
      <c r="J4471" s="1" t="s">
        <v>302</v>
      </c>
      <c r="K4471" s="1" t="s">
        <v>302</v>
      </c>
    </row>
    <row r="4472" spans="1:11" x14ac:dyDescent="0.15">
      <c r="A4472" s="1" t="s">
        <v>302</v>
      </c>
      <c r="B4472" s="1" t="s">
        <v>302</v>
      </c>
      <c r="C4472" s="1" t="s">
        <v>302</v>
      </c>
      <c r="D4472" s="1" t="s">
        <v>302</v>
      </c>
      <c r="E4472" s="1" t="s">
        <v>302</v>
      </c>
      <c r="F4472" s="1" t="s">
        <v>302</v>
      </c>
      <c r="G4472" s="1" t="s">
        <v>302</v>
      </c>
      <c r="H4472" s="1" t="s">
        <v>302</v>
      </c>
      <c r="I4472" s="1" t="s">
        <v>302</v>
      </c>
      <c r="J4472" s="1" t="s">
        <v>302</v>
      </c>
      <c r="K4472" s="1" t="s">
        <v>302</v>
      </c>
    </row>
    <row r="4473" spans="1:11" x14ac:dyDescent="0.15">
      <c r="A4473" s="1" t="s">
        <v>302</v>
      </c>
      <c r="B4473" s="1" t="s">
        <v>302</v>
      </c>
      <c r="C4473" s="1" t="s">
        <v>302</v>
      </c>
      <c r="D4473" s="1" t="s">
        <v>302</v>
      </c>
      <c r="E4473" s="1" t="s">
        <v>302</v>
      </c>
      <c r="F4473" s="1" t="s">
        <v>302</v>
      </c>
      <c r="G4473" s="1" t="s">
        <v>302</v>
      </c>
      <c r="H4473" s="1" t="s">
        <v>302</v>
      </c>
      <c r="I4473" s="1" t="s">
        <v>302</v>
      </c>
      <c r="J4473" s="1" t="s">
        <v>302</v>
      </c>
      <c r="K4473" s="1" t="s">
        <v>302</v>
      </c>
    </row>
    <row r="4474" spans="1:11" x14ac:dyDescent="0.15">
      <c r="A4474" s="1" t="s">
        <v>302</v>
      </c>
      <c r="B4474" s="1" t="s">
        <v>302</v>
      </c>
      <c r="C4474" s="1" t="s">
        <v>302</v>
      </c>
      <c r="D4474" s="1" t="s">
        <v>302</v>
      </c>
      <c r="E4474" s="1" t="s">
        <v>302</v>
      </c>
      <c r="F4474" s="1" t="s">
        <v>302</v>
      </c>
      <c r="G4474" s="1" t="s">
        <v>302</v>
      </c>
      <c r="H4474" s="1" t="s">
        <v>302</v>
      </c>
      <c r="I4474" s="1" t="s">
        <v>302</v>
      </c>
      <c r="J4474" s="1" t="s">
        <v>302</v>
      </c>
      <c r="K4474" s="1" t="s">
        <v>302</v>
      </c>
    </row>
    <row r="4475" spans="1:11" x14ac:dyDescent="0.15">
      <c r="A4475" s="1" t="s">
        <v>302</v>
      </c>
      <c r="B4475" s="1" t="s">
        <v>302</v>
      </c>
      <c r="C4475" s="1" t="s">
        <v>302</v>
      </c>
      <c r="D4475" s="1" t="s">
        <v>302</v>
      </c>
      <c r="E4475" s="1" t="s">
        <v>302</v>
      </c>
      <c r="F4475" s="1" t="s">
        <v>302</v>
      </c>
      <c r="G4475" s="1" t="s">
        <v>302</v>
      </c>
      <c r="H4475" s="1" t="s">
        <v>302</v>
      </c>
      <c r="I4475" s="1" t="s">
        <v>302</v>
      </c>
      <c r="J4475" s="1" t="s">
        <v>302</v>
      </c>
      <c r="K4475" s="1" t="s">
        <v>302</v>
      </c>
    </row>
    <row r="4476" spans="1:11" x14ac:dyDescent="0.15">
      <c r="A4476" s="1" t="s">
        <v>302</v>
      </c>
      <c r="B4476" s="1" t="s">
        <v>302</v>
      </c>
      <c r="C4476" s="1" t="s">
        <v>302</v>
      </c>
      <c r="D4476" s="1" t="s">
        <v>302</v>
      </c>
      <c r="E4476" s="1" t="s">
        <v>302</v>
      </c>
      <c r="F4476" s="1" t="s">
        <v>302</v>
      </c>
      <c r="G4476" s="1" t="s">
        <v>302</v>
      </c>
      <c r="H4476" s="1" t="s">
        <v>302</v>
      </c>
      <c r="I4476" s="1" t="s">
        <v>302</v>
      </c>
      <c r="J4476" s="1" t="s">
        <v>302</v>
      </c>
      <c r="K4476" s="1" t="s">
        <v>302</v>
      </c>
    </row>
    <row r="4477" spans="1:11" x14ac:dyDescent="0.15">
      <c r="A4477" s="1" t="s">
        <v>302</v>
      </c>
      <c r="B4477" s="1" t="s">
        <v>302</v>
      </c>
      <c r="C4477" s="1" t="s">
        <v>302</v>
      </c>
      <c r="D4477" s="1" t="s">
        <v>302</v>
      </c>
      <c r="E4477" s="1" t="s">
        <v>302</v>
      </c>
      <c r="F4477" s="1" t="s">
        <v>302</v>
      </c>
      <c r="G4477" s="1" t="s">
        <v>302</v>
      </c>
      <c r="H4477" s="1" t="s">
        <v>302</v>
      </c>
      <c r="I4477" s="1" t="s">
        <v>302</v>
      </c>
      <c r="J4477" s="1" t="s">
        <v>302</v>
      </c>
      <c r="K4477" s="1" t="s">
        <v>302</v>
      </c>
    </row>
    <row r="4478" spans="1:11" x14ac:dyDescent="0.15">
      <c r="A4478" s="1" t="s">
        <v>302</v>
      </c>
      <c r="B4478" s="1" t="s">
        <v>302</v>
      </c>
      <c r="C4478" s="1" t="s">
        <v>302</v>
      </c>
      <c r="D4478" s="1" t="s">
        <v>302</v>
      </c>
      <c r="E4478" s="1" t="s">
        <v>302</v>
      </c>
      <c r="F4478" s="1" t="s">
        <v>302</v>
      </c>
      <c r="G4478" s="1" t="s">
        <v>302</v>
      </c>
      <c r="H4478" s="1" t="s">
        <v>302</v>
      </c>
      <c r="I4478" s="1" t="s">
        <v>302</v>
      </c>
      <c r="J4478" s="1" t="s">
        <v>302</v>
      </c>
      <c r="K4478" s="1" t="s">
        <v>302</v>
      </c>
    </row>
    <row r="4479" spans="1:11" x14ac:dyDescent="0.15">
      <c r="A4479" s="1" t="s">
        <v>302</v>
      </c>
      <c r="B4479" s="1" t="s">
        <v>302</v>
      </c>
      <c r="C4479" s="1" t="s">
        <v>302</v>
      </c>
      <c r="D4479" s="1" t="s">
        <v>302</v>
      </c>
      <c r="E4479" s="1" t="s">
        <v>302</v>
      </c>
      <c r="F4479" s="1" t="s">
        <v>302</v>
      </c>
      <c r="G4479" s="1" t="s">
        <v>302</v>
      </c>
      <c r="H4479" s="1" t="s">
        <v>302</v>
      </c>
      <c r="I4479" s="1" t="s">
        <v>302</v>
      </c>
      <c r="J4479" s="1" t="s">
        <v>302</v>
      </c>
      <c r="K4479" s="1" t="s">
        <v>302</v>
      </c>
    </row>
    <row r="4480" spans="1:11" x14ac:dyDescent="0.15">
      <c r="A4480" s="1" t="s">
        <v>302</v>
      </c>
      <c r="B4480" s="1" t="s">
        <v>302</v>
      </c>
      <c r="C4480" s="1" t="s">
        <v>302</v>
      </c>
      <c r="D4480" s="1" t="s">
        <v>302</v>
      </c>
      <c r="E4480" s="1" t="s">
        <v>302</v>
      </c>
      <c r="F4480" s="1" t="s">
        <v>302</v>
      </c>
      <c r="G4480" s="1" t="s">
        <v>302</v>
      </c>
      <c r="H4480" s="1" t="s">
        <v>302</v>
      </c>
      <c r="I4480" s="1" t="s">
        <v>302</v>
      </c>
      <c r="J4480" s="1" t="s">
        <v>302</v>
      </c>
      <c r="K4480" s="1" t="s">
        <v>302</v>
      </c>
    </row>
    <row r="4481" spans="1:11" x14ac:dyDescent="0.15">
      <c r="A4481" s="1" t="s">
        <v>302</v>
      </c>
      <c r="B4481" s="1" t="s">
        <v>302</v>
      </c>
      <c r="C4481" s="1" t="s">
        <v>302</v>
      </c>
      <c r="D4481" s="1" t="s">
        <v>302</v>
      </c>
      <c r="E4481" s="1" t="s">
        <v>302</v>
      </c>
      <c r="F4481" s="1" t="s">
        <v>302</v>
      </c>
      <c r="G4481" s="1" t="s">
        <v>302</v>
      </c>
      <c r="H4481" s="1" t="s">
        <v>302</v>
      </c>
      <c r="I4481" s="1" t="s">
        <v>302</v>
      </c>
      <c r="J4481" s="1" t="s">
        <v>302</v>
      </c>
      <c r="K4481" s="1" t="s">
        <v>302</v>
      </c>
    </row>
    <row r="4482" spans="1:11" x14ac:dyDescent="0.15">
      <c r="A4482" s="1" t="s">
        <v>302</v>
      </c>
      <c r="B4482" s="1" t="s">
        <v>302</v>
      </c>
      <c r="C4482" s="1" t="s">
        <v>302</v>
      </c>
      <c r="D4482" s="1" t="s">
        <v>302</v>
      </c>
      <c r="E4482" s="1" t="s">
        <v>302</v>
      </c>
      <c r="F4482" s="1" t="s">
        <v>302</v>
      </c>
      <c r="G4482" s="1" t="s">
        <v>302</v>
      </c>
      <c r="H4482" s="1" t="s">
        <v>302</v>
      </c>
      <c r="I4482" s="1" t="s">
        <v>302</v>
      </c>
      <c r="J4482" s="1" t="s">
        <v>302</v>
      </c>
      <c r="K4482" s="1" t="s">
        <v>302</v>
      </c>
    </row>
    <row r="4483" spans="1:11" x14ac:dyDescent="0.15">
      <c r="A4483" s="1" t="s">
        <v>302</v>
      </c>
      <c r="B4483" s="1" t="s">
        <v>302</v>
      </c>
      <c r="C4483" s="1" t="s">
        <v>302</v>
      </c>
      <c r="D4483" s="1" t="s">
        <v>302</v>
      </c>
      <c r="E4483" s="1" t="s">
        <v>302</v>
      </c>
      <c r="F4483" s="1" t="s">
        <v>302</v>
      </c>
      <c r="G4483" s="1" t="s">
        <v>302</v>
      </c>
      <c r="H4483" s="1" t="s">
        <v>302</v>
      </c>
      <c r="I4483" s="1" t="s">
        <v>302</v>
      </c>
      <c r="J4483" s="1" t="s">
        <v>302</v>
      </c>
      <c r="K4483" s="1" t="s">
        <v>302</v>
      </c>
    </row>
    <row r="4484" spans="1:11" x14ac:dyDescent="0.15">
      <c r="A4484" s="1" t="s">
        <v>302</v>
      </c>
      <c r="B4484" s="1" t="s">
        <v>302</v>
      </c>
      <c r="C4484" s="1" t="s">
        <v>302</v>
      </c>
      <c r="D4484" s="1" t="s">
        <v>302</v>
      </c>
      <c r="E4484" s="1" t="s">
        <v>302</v>
      </c>
      <c r="F4484" s="1" t="s">
        <v>302</v>
      </c>
      <c r="G4484" s="1" t="s">
        <v>302</v>
      </c>
      <c r="H4484" s="1" t="s">
        <v>302</v>
      </c>
      <c r="I4484" s="1" t="s">
        <v>302</v>
      </c>
      <c r="J4484" s="1" t="s">
        <v>302</v>
      </c>
      <c r="K4484" s="1" t="s">
        <v>302</v>
      </c>
    </row>
    <row r="4485" spans="1:11" x14ac:dyDescent="0.15">
      <c r="A4485" s="1" t="s">
        <v>302</v>
      </c>
      <c r="B4485" s="1" t="s">
        <v>302</v>
      </c>
      <c r="C4485" s="1" t="s">
        <v>302</v>
      </c>
      <c r="D4485" s="1" t="s">
        <v>302</v>
      </c>
      <c r="E4485" s="1" t="s">
        <v>302</v>
      </c>
      <c r="F4485" s="1" t="s">
        <v>302</v>
      </c>
      <c r="G4485" s="1" t="s">
        <v>302</v>
      </c>
      <c r="H4485" s="1" t="s">
        <v>302</v>
      </c>
      <c r="I4485" s="1" t="s">
        <v>302</v>
      </c>
      <c r="J4485" s="1" t="s">
        <v>302</v>
      </c>
      <c r="K4485" s="1" t="s">
        <v>302</v>
      </c>
    </row>
    <row r="4486" spans="1:11" x14ac:dyDescent="0.15">
      <c r="A4486" s="1" t="s">
        <v>302</v>
      </c>
      <c r="B4486" s="1" t="s">
        <v>302</v>
      </c>
      <c r="C4486" s="1" t="s">
        <v>302</v>
      </c>
      <c r="D4486" s="1" t="s">
        <v>302</v>
      </c>
      <c r="E4486" s="1" t="s">
        <v>302</v>
      </c>
      <c r="F4486" s="1" t="s">
        <v>302</v>
      </c>
      <c r="G4486" s="1" t="s">
        <v>302</v>
      </c>
      <c r="H4486" s="1" t="s">
        <v>302</v>
      </c>
      <c r="I4486" s="1" t="s">
        <v>302</v>
      </c>
      <c r="J4486" s="1" t="s">
        <v>302</v>
      </c>
      <c r="K4486" s="1" t="s">
        <v>302</v>
      </c>
    </row>
    <row r="4487" spans="1:11" x14ac:dyDescent="0.15">
      <c r="A4487" s="1" t="s">
        <v>302</v>
      </c>
      <c r="B4487" s="1" t="s">
        <v>302</v>
      </c>
      <c r="C4487" s="1" t="s">
        <v>302</v>
      </c>
      <c r="D4487" s="1" t="s">
        <v>302</v>
      </c>
      <c r="E4487" s="1" t="s">
        <v>302</v>
      </c>
      <c r="F4487" s="1" t="s">
        <v>302</v>
      </c>
      <c r="G4487" s="1" t="s">
        <v>302</v>
      </c>
      <c r="H4487" s="1" t="s">
        <v>302</v>
      </c>
      <c r="I4487" s="1" t="s">
        <v>302</v>
      </c>
      <c r="J4487" s="1" t="s">
        <v>302</v>
      </c>
      <c r="K4487" s="1" t="s">
        <v>302</v>
      </c>
    </row>
    <row r="4488" spans="1:11" x14ac:dyDescent="0.15">
      <c r="A4488" s="1" t="s">
        <v>302</v>
      </c>
      <c r="B4488" s="1" t="s">
        <v>302</v>
      </c>
      <c r="C4488" s="1" t="s">
        <v>302</v>
      </c>
      <c r="D4488" s="1" t="s">
        <v>302</v>
      </c>
      <c r="E4488" s="1" t="s">
        <v>302</v>
      </c>
      <c r="F4488" s="1" t="s">
        <v>302</v>
      </c>
      <c r="G4488" s="1" t="s">
        <v>302</v>
      </c>
      <c r="H4488" s="1" t="s">
        <v>302</v>
      </c>
      <c r="I4488" s="1" t="s">
        <v>302</v>
      </c>
      <c r="J4488" s="1" t="s">
        <v>302</v>
      </c>
      <c r="K4488" s="1" t="s">
        <v>302</v>
      </c>
    </row>
    <row r="4489" spans="1:11" x14ac:dyDescent="0.15">
      <c r="A4489" s="1" t="s">
        <v>302</v>
      </c>
      <c r="B4489" s="1" t="s">
        <v>302</v>
      </c>
      <c r="C4489" s="1" t="s">
        <v>302</v>
      </c>
      <c r="D4489" s="1" t="s">
        <v>302</v>
      </c>
      <c r="E4489" s="1" t="s">
        <v>302</v>
      </c>
      <c r="F4489" s="1" t="s">
        <v>302</v>
      </c>
      <c r="G4489" s="1" t="s">
        <v>302</v>
      </c>
      <c r="H4489" s="1" t="s">
        <v>302</v>
      </c>
      <c r="I4489" s="1" t="s">
        <v>302</v>
      </c>
      <c r="J4489" s="1" t="s">
        <v>302</v>
      </c>
      <c r="K4489" s="1" t="s">
        <v>302</v>
      </c>
    </row>
    <row r="4490" spans="1:11" x14ac:dyDescent="0.15">
      <c r="A4490" s="1" t="s">
        <v>302</v>
      </c>
      <c r="B4490" s="1" t="s">
        <v>302</v>
      </c>
      <c r="C4490" s="1" t="s">
        <v>302</v>
      </c>
      <c r="D4490" s="1" t="s">
        <v>302</v>
      </c>
      <c r="E4490" s="1" t="s">
        <v>302</v>
      </c>
      <c r="F4490" s="1" t="s">
        <v>302</v>
      </c>
      <c r="G4490" s="1" t="s">
        <v>302</v>
      </c>
      <c r="H4490" s="1" t="s">
        <v>302</v>
      </c>
      <c r="I4490" s="1" t="s">
        <v>302</v>
      </c>
      <c r="J4490" s="1" t="s">
        <v>302</v>
      </c>
      <c r="K4490" s="1" t="s">
        <v>302</v>
      </c>
    </row>
    <row r="4491" spans="1:11" x14ac:dyDescent="0.15">
      <c r="A4491" s="1" t="s">
        <v>302</v>
      </c>
      <c r="B4491" s="1" t="s">
        <v>302</v>
      </c>
      <c r="C4491" s="1" t="s">
        <v>302</v>
      </c>
      <c r="D4491" s="1" t="s">
        <v>302</v>
      </c>
      <c r="E4491" s="1" t="s">
        <v>302</v>
      </c>
      <c r="F4491" s="1" t="s">
        <v>302</v>
      </c>
      <c r="G4491" s="1" t="s">
        <v>302</v>
      </c>
      <c r="H4491" s="1" t="s">
        <v>302</v>
      </c>
      <c r="I4491" s="1" t="s">
        <v>302</v>
      </c>
      <c r="J4491" s="1" t="s">
        <v>302</v>
      </c>
      <c r="K4491" s="1" t="s">
        <v>302</v>
      </c>
    </row>
    <row r="4492" spans="1:11" x14ac:dyDescent="0.15">
      <c r="A4492" s="1" t="s">
        <v>302</v>
      </c>
      <c r="B4492" s="1" t="s">
        <v>302</v>
      </c>
      <c r="C4492" s="1" t="s">
        <v>302</v>
      </c>
      <c r="D4492" s="1" t="s">
        <v>302</v>
      </c>
      <c r="E4492" s="1" t="s">
        <v>302</v>
      </c>
      <c r="F4492" s="1" t="s">
        <v>302</v>
      </c>
      <c r="G4492" s="1" t="s">
        <v>302</v>
      </c>
      <c r="H4492" s="1" t="s">
        <v>302</v>
      </c>
      <c r="I4492" s="1" t="s">
        <v>302</v>
      </c>
      <c r="J4492" s="1" t="s">
        <v>302</v>
      </c>
      <c r="K4492" s="1" t="s">
        <v>302</v>
      </c>
    </row>
    <row r="4493" spans="1:11" x14ac:dyDescent="0.15">
      <c r="A4493" s="1" t="s">
        <v>302</v>
      </c>
      <c r="B4493" s="1" t="s">
        <v>302</v>
      </c>
      <c r="C4493" s="1" t="s">
        <v>302</v>
      </c>
      <c r="D4493" s="1" t="s">
        <v>302</v>
      </c>
      <c r="E4493" s="1" t="s">
        <v>302</v>
      </c>
      <c r="F4493" s="1" t="s">
        <v>302</v>
      </c>
      <c r="G4493" s="1" t="s">
        <v>302</v>
      </c>
      <c r="H4493" s="1" t="s">
        <v>302</v>
      </c>
      <c r="I4493" s="1" t="s">
        <v>302</v>
      </c>
      <c r="J4493" s="1" t="s">
        <v>302</v>
      </c>
      <c r="K4493" s="1" t="s">
        <v>302</v>
      </c>
    </row>
    <row r="4494" spans="1:11" x14ac:dyDescent="0.15">
      <c r="A4494" s="1" t="s">
        <v>302</v>
      </c>
      <c r="B4494" s="1" t="s">
        <v>302</v>
      </c>
      <c r="C4494" s="1" t="s">
        <v>302</v>
      </c>
      <c r="D4494" s="1" t="s">
        <v>302</v>
      </c>
      <c r="E4494" s="1" t="s">
        <v>302</v>
      </c>
      <c r="F4494" s="1" t="s">
        <v>302</v>
      </c>
      <c r="G4494" s="1" t="s">
        <v>302</v>
      </c>
      <c r="H4494" s="1" t="s">
        <v>302</v>
      </c>
      <c r="I4494" s="1" t="s">
        <v>302</v>
      </c>
      <c r="J4494" s="1" t="s">
        <v>302</v>
      </c>
      <c r="K4494" s="1" t="s">
        <v>302</v>
      </c>
    </row>
    <row r="4495" spans="1:11" x14ac:dyDescent="0.15">
      <c r="A4495" s="1" t="s">
        <v>302</v>
      </c>
      <c r="B4495" s="1" t="s">
        <v>302</v>
      </c>
      <c r="C4495" s="1" t="s">
        <v>302</v>
      </c>
      <c r="D4495" s="1" t="s">
        <v>302</v>
      </c>
      <c r="E4495" s="1" t="s">
        <v>302</v>
      </c>
      <c r="F4495" s="1" t="s">
        <v>302</v>
      </c>
      <c r="G4495" s="1" t="s">
        <v>302</v>
      </c>
      <c r="H4495" s="1" t="s">
        <v>302</v>
      </c>
      <c r="I4495" s="1" t="s">
        <v>302</v>
      </c>
      <c r="J4495" s="1" t="s">
        <v>302</v>
      </c>
      <c r="K4495" s="1" t="s">
        <v>302</v>
      </c>
    </row>
    <row r="4496" spans="1:11" x14ac:dyDescent="0.15">
      <c r="A4496" s="1" t="s">
        <v>302</v>
      </c>
      <c r="B4496" s="1" t="s">
        <v>302</v>
      </c>
      <c r="C4496" s="1" t="s">
        <v>302</v>
      </c>
      <c r="D4496" s="1" t="s">
        <v>302</v>
      </c>
      <c r="E4496" s="1" t="s">
        <v>302</v>
      </c>
      <c r="F4496" s="1" t="s">
        <v>302</v>
      </c>
      <c r="G4496" s="1" t="s">
        <v>302</v>
      </c>
      <c r="H4496" s="1" t="s">
        <v>302</v>
      </c>
      <c r="I4496" s="1" t="s">
        <v>302</v>
      </c>
      <c r="J4496" s="1" t="s">
        <v>302</v>
      </c>
      <c r="K4496" s="1" t="s">
        <v>302</v>
      </c>
    </row>
    <row r="4497" spans="1:11" x14ac:dyDescent="0.15">
      <c r="A4497" s="1" t="s">
        <v>302</v>
      </c>
      <c r="B4497" s="1" t="s">
        <v>302</v>
      </c>
      <c r="C4497" s="1" t="s">
        <v>302</v>
      </c>
      <c r="D4497" s="1" t="s">
        <v>302</v>
      </c>
      <c r="E4497" s="1" t="s">
        <v>302</v>
      </c>
      <c r="F4497" s="1" t="s">
        <v>302</v>
      </c>
      <c r="G4497" s="1" t="s">
        <v>302</v>
      </c>
      <c r="H4497" s="1" t="s">
        <v>302</v>
      </c>
      <c r="I4497" s="1" t="s">
        <v>302</v>
      </c>
      <c r="J4497" s="1" t="s">
        <v>302</v>
      </c>
      <c r="K4497" s="1" t="s">
        <v>302</v>
      </c>
    </row>
    <row r="4498" spans="1:11" x14ac:dyDescent="0.15">
      <c r="A4498" s="1" t="s">
        <v>302</v>
      </c>
      <c r="B4498" s="1" t="s">
        <v>302</v>
      </c>
      <c r="C4498" s="1" t="s">
        <v>302</v>
      </c>
      <c r="D4498" s="1" t="s">
        <v>302</v>
      </c>
      <c r="E4498" s="1" t="s">
        <v>302</v>
      </c>
      <c r="F4498" s="1" t="s">
        <v>302</v>
      </c>
      <c r="G4498" s="1" t="s">
        <v>302</v>
      </c>
      <c r="H4498" s="1" t="s">
        <v>302</v>
      </c>
      <c r="I4498" s="1" t="s">
        <v>302</v>
      </c>
      <c r="J4498" s="1" t="s">
        <v>302</v>
      </c>
      <c r="K4498" s="1" t="s">
        <v>302</v>
      </c>
    </row>
    <row r="4499" spans="1:11" x14ac:dyDescent="0.15">
      <c r="A4499" s="1" t="s">
        <v>302</v>
      </c>
      <c r="B4499" s="1" t="s">
        <v>302</v>
      </c>
      <c r="C4499" s="1" t="s">
        <v>302</v>
      </c>
      <c r="D4499" s="1" t="s">
        <v>302</v>
      </c>
      <c r="E4499" s="1" t="s">
        <v>302</v>
      </c>
      <c r="F4499" s="1" t="s">
        <v>302</v>
      </c>
      <c r="G4499" s="1" t="s">
        <v>302</v>
      </c>
      <c r="H4499" s="1" t="s">
        <v>302</v>
      </c>
      <c r="I4499" s="1" t="s">
        <v>302</v>
      </c>
      <c r="J4499" s="1" t="s">
        <v>302</v>
      </c>
      <c r="K4499" s="1" t="s">
        <v>302</v>
      </c>
    </row>
    <row r="4500" spans="1:11" x14ac:dyDescent="0.15">
      <c r="A4500" s="1" t="s">
        <v>302</v>
      </c>
      <c r="B4500" s="1" t="s">
        <v>302</v>
      </c>
      <c r="C4500" s="1" t="s">
        <v>302</v>
      </c>
      <c r="D4500" s="1" t="s">
        <v>302</v>
      </c>
      <c r="E4500" s="1" t="s">
        <v>302</v>
      </c>
      <c r="F4500" s="1" t="s">
        <v>302</v>
      </c>
      <c r="G4500" s="1" t="s">
        <v>302</v>
      </c>
      <c r="H4500" s="1" t="s">
        <v>302</v>
      </c>
      <c r="I4500" s="1" t="s">
        <v>302</v>
      </c>
      <c r="J4500" s="1" t="s">
        <v>302</v>
      </c>
      <c r="K4500" s="1" t="s">
        <v>302</v>
      </c>
    </row>
    <row r="4501" spans="1:11" x14ac:dyDescent="0.15">
      <c r="A4501" s="1" t="s">
        <v>302</v>
      </c>
      <c r="B4501" s="1" t="s">
        <v>302</v>
      </c>
      <c r="C4501" s="1" t="s">
        <v>302</v>
      </c>
      <c r="D4501" s="1" t="s">
        <v>302</v>
      </c>
      <c r="E4501" s="1" t="s">
        <v>302</v>
      </c>
      <c r="F4501" s="1" t="s">
        <v>302</v>
      </c>
      <c r="G4501" s="1" t="s">
        <v>302</v>
      </c>
      <c r="H4501" s="1" t="s">
        <v>302</v>
      </c>
      <c r="I4501" s="1" t="s">
        <v>302</v>
      </c>
      <c r="J4501" s="1" t="s">
        <v>302</v>
      </c>
      <c r="K4501" s="1" t="s">
        <v>302</v>
      </c>
    </row>
    <row r="4502" spans="1:11" x14ac:dyDescent="0.15">
      <c r="A4502" s="1" t="s">
        <v>302</v>
      </c>
      <c r="B4502" s="1" t="s">
        <v>302</v>
      </c>
      <c r="C4502" s="1" t="s">
        <v>302</v>
      </c>
      <c r="D4502" s="1" t="s">
        <v>302</v>
      </c>
      <c r="E4502" s="1" t="s">
        <v>302</v>
      </c>
      <c r="F4502" s="1" t="s">
        <v>302</v>
      </c>
      <c r="G4502" s="1" t="s">
        <v>302</v>
      </c>
      <c r="H4502" s="1" t="s">
        <v>302</v>
      </c>
      <c r="I4502" s="1" t="s">
        <v>302</v>
      </c>
      <c r="J4502" s="1" t="s">
        <v>302</v>
      </c>
      <c r="K4502" s="1" t="s">
        <v>302</v>
      </c>
    </row>
    <row r="4503" spans="1:11" x14ac:dyDescent="0.15">
      <c r="A4503" s="1" t="s">
        <v>302</v>
      </c>
      <c r="B4503" s="1" t="s">
        <v>302</v>
      </c>
      <c r="C4503" s="1" t="s">
        <v>302</v>
      </c>
      <c r="D4503" s="1" t="s">
        <v>302</v>
      </c>
      <c r="E4503" s="1" t="s">
        <v>302</v>
      </c>
      <c r="F4503" s="1" t="s">
        <v>302</v>
      </c>
      <c r="G4503" s="1" t="s">
        <v>302</v>
      </c>
      <c r="H4503" s="1" t="s">
        <v>302</v>
      </c>
      <c r="I4503" s="1" t="s">
        <v>302</v>
      </c>
      <c r="J4503" s="1" t="s">
        <v>302</v>
      </c>
      <c r="K4503" s="1" t="s">
        <v>302</v>
      </c>
    </row>
    <row r="4504" spans="1:11" x14ac:dyDescent="0.15">
      <c r="A4504" s="1" t="s">
        <v>302</v>
      </c>
      <c r="B4504" s="1" t="s">
        <v>302</v>
      </c>
      <c r="C4504" s="1" t="s">
        <v>302</v>
      </c>
      <c r="D4504" s="1" t="s">
        <v>302</v>
      </c>
      <c r="E4504" s="1" t="s">
        <v>302</v>
      </c>
      <c r="F4504" s="1" t="s">
        <v>302</v>
      </c>
      <c r="G4504" s="1" t="s">
        <v>302</v>
      </c>
      <c r="H4504" s="1" t="s">
        <v>302</v>
      </c>
      <c r="I4504" s="1" t="s">
        <v>302</v>
      </c>
      <c r="J4504" s="1" t="s">
        <v>302</v>
      </c>
      <c r="K4504" s="1" t="s">
        <v>302</v>
      </c>
    </row>
    <row r="4505" spans="1:11" x14ac:dyDescent="0.15">
      <c r="A4505" s="1" t="s">
        <v>302</v>
      </c>
      <c r="B4505" s="1" t="s">
        <v>302</v>
      </c>
      <c r="C4505" s="1" t="s">
        <v>302</v>
      </c>
      <c r="D4505" s="1" t="s">
        <v>302</v>
      </c>
      <c r="E4505" s="1" t="s">
        <v>302</v>
      </c>
      <c r="F4505" s="1" t="s">
        <v>302</v>
      </c>
      <c r="G4505" s="1" t="s">
        <v>302</v>
      </c>
      <c r="H4505" s="1" t="s">
        <v>302</v>
      </c>
      <c r="I4505" s="1" t="s">
        <v>302</v>
      </c>
      <c r="J4505" s="1" t="s">
        <v>302</v>
      </c>
      <c r="K4505" s="1" t="s">
        <v>302</v>
      </c>
    </row>
    <row r="4506" spans="1:11" x14ac:dyDescent="0.15">
      <c r="A4506" s="1" t="s">
        <v>302</v>
      </c>
      <c r="B4506" s="1" t="s">
        <v>302</v>
      </c>
      <c r="C4506" s="1" t="s">
        <v>302</v>
      </c>
      <c r="D4506" s="1" t="s">
        <v>302</v>
      </c>
      <c r="E4506" s="1" t="s">
        <v>302</v>
      </c>
      <c r="F4506" s="1" t="s">
        <v>302</v>
      </c>
      <c r="G4506" s="1" t="s">
        <v>302</v>
      </c>
      <c r="H4506" s="1" t="s">
        <v>302</v>
      </c>
      <c r="I4506" s="1" t="s">
        <v>302</v>
      </c>
      <c r="J4506" s="1" t="s">
        <v>302</v>
      </c>
      <c r="K4506" s="1" t="s">
        <v>302</v>
      </c>
    </row>
    <row r="4507" spans="1:11" x14ac:dyDescent="0.15">
      <c r="A4507" s="1" t="s">
        <v>302</v>
      </c>
      <c r="B4507" s="1" t="s">
        <v>302</v>
      </c>
      <c r="C4507" s="1" t="s">
        <v>302</v>
      </c>
      <c r="D4507" s="1" t="s">
        <v>302</v>
      </c>
      <c r="E4507" s="1" t="s">
        <v>302</v>
      </c>
      <c r="F4507" s="1" t="s">
        <v>302</v>
      </c>
      <c r="G4507" s="1" t="s">
        <v>302</v>
      </c>
      <c r="H4507" s="1" t="s">
        <v>302</v>
      </c>
      <c r="I4507" s="1" t="s">
        <v>302</v>
      </c>
      <c r="J4507" s="1" t="s">
        <v>302</v>
      </c>
      <c r="K4507" s="1" t="s">
        <v>302</v>
      </c>
    </row>
    <row r="4508" spans="1:11" x14ac:dyDescent="0.15">
      <c r="A4508" s="1" t="s">
        <v>302</v>
      </c>
      <c r="B4508" s="1" t="s">
        <v>302</v>
      </c>
      <c r="C4508" s="1" t="s">
        <v>302</v>
      </c>
      <c r="D4508" s="1" t="s">
        <v>302</v>
      </c>
      <c r="E4508" s="1" t="s">
        <v>302</v>
      </c>
      <c r="F4508" s="1" t="s">
        <v>302</v>
      </c>
      <c r="G4508" s="1" t="s">
        <v>302</v>
      </c>
      <c r="H4508" s="1" t="s">
        <v>302</v>
      </c>
      <c r="I4508" s="1" t="s">
        <v>302</v>
      </c>
      <c r="J4508" s="1" t="s">
        <v>302</v>
      </c>
      <c r="K4508" s="1" t="s">
        <v>302</v>
      </c>
    </row>
    <row r="4509" spans="1:11" x14ac:dyDescent="0.15">
      <c r="A4509" s="1" t="s">
        <v>302</v>
      </c>
      <c r="B4509" s="1" t="s">
        <v>302</v>
      </c>
      <c r="C4509" s="1" t="s">
        <v>302</v>
      </c>
      <c r="D4509" s="1" t="s">
        <v>302</v>
      </c>
      <c r="E4509" s="1" t="s">
        <v>302</v>
      </c>
      <c r="F4509" s="1" t="s">
        <v>302</v>
      </c>
      <c r="G4509" s="1" t="s">
        <v>302</v>
      </c>
      <c r="H4509" s="1" t="s">
        <v>302</v>
      </c>
      <c r="I4509" s="1" t="s">
        <v>302</v>
      </c>
      <c r="J4509" s="1" t="s">
        <v>302</v>
      </c>
      <c r="K4509" s="1" t="s">
        <v>302</v>
      </c>
    </row>
    <row r="4510" spans="1:11" x14ac:dyDescent="0.15">
      <c r="A4510" s="1" t="s">
        <v>302</v>
      </c>
      <c r="B4510" s="1" t="s">
        <v>302</v>
      </c>
      <c r="C4510" s="1" t="s">
        <v>302</v>
      </c>
      <c r="D4510" s="1" t="s">
        <v>302</v>
      </c>
      <c r="E4510" s="1" t="s">
        <v>302</v>
      </c>
      <c r="F4510" s="1" t="s">
        <v>302</v>
      </c>
      <c r="G4510" s="1" t="s">
        <v>302</v>
      </c>
      <c r="H4510" s="1" t="s">
        <v>302</v>
      </c>
      <c r="I4510" s="1" t="s">
        <v>302</v>
      </c>
      <c r="J4510" s="1" t="s">
        <v>302</v>
      </c>
      <c r="K4510" s="1" t="s">
        <v>302</v>
      </c>
    </row>
    <row r="4511" spans="1:11" x14ac:dyDescent="0.15">
      <c r="A4511" s="1" t="s">
        <v>302</v>
      </c>
      <c r="B4511" s="1" t="s">
        <v>302</v>
      </c>
      <c r="C4511" s="1" t="s">
        <v>302</v>
      </c>
      <c r="D4511" s="1" t="s">
        <v>302</v>
      </c>
      <c r="E4511" s="1" t="s">
        <v>302</v>
      </c>
      <c r="F4511" s="1" t="s">
        <v>302</v>
      </c>
      <c r="G4511" s="1" t="s">
        <v>302</v>
      </c>
      <c r="H4511" s="1" t="s">
        <v>302</v>
      </c>
      <c r="I4511" s="1" t="s">
        <v>302</v>
      </c>
      <c r="J4511" s="1" t="s">
        <v>302</v>
      </c>
      <c r="K4511" s="1" t="s">
        <v>302</v>
      </c>
    </row>
    <row r="4512" spans="1:11" x14ac:dyDescent="0.15">
      <c r="A4512" s="1" t="s">
        <v>302</v>
      </c>
      <c r="B4512" s="1" t="s">
        <v>302</v>
      </c>
      <c r="C4512" s="1" t="s">
        <v>302</v>
      </c>
      <c r="D4512" s="1" t="s">
        <v>302</v>
      </c>
      <c r="E4512" s="1" t="s">
        <v>302</v>
      </c>
      <c r="F4512" s="1" t="s">
        <v>302</v>
      </c>
      <c r="G4512" s="1" t="s">
        <v>302</v>
      </c>
      <c r="H4512" s="1" t="s">
        <v>302</v>
      </c>
      <c r="I4512" s="1" t="s">
        <v>302</v>
      </c>
      <c r="J4512" s="1" t="s">
        <v>302</v>
      </c>
      <c r="K4512" s="1" t="s">
        <v>302</v>
      </c>
    </row>
    <row r="4513" spans="1:11" x14ac:dyDescent="0.15">
      <c r="A4513" s="1" t="s">
        <v>302</v>
      </c>
      <c r="B4513" s="1" t="s">
        <v>302</v>
      </c>
      <c r="C4513" s="1" t="s">
        <v>302</v>
      </c>
      <c r="D4513" s="1" t="s">
        <v>302</v>
      </c>
      <c r="E4513" s="1" t="s">
        <v>302</v>
      </c>
      <c r="F4513" s="1" t="s">
        <v>302</v>
      </c>
      <c r="G4513" s="1" t="s">
        <v>302</v>
      </c>
      <c r="H4513" s="1" t="s">
        <v>302</v>
      </c>
      <c r="I4513" s="1" t="s">
        <v>302</v>
      </c>
      <c r="J4513" s="1" t="s">
        <v>302</v>
      </c>
      <c r="K4513" s="1" t="s">
        <v>302</v>
      </c>
    </row>
    <row r="4514" spans="1:11" x14ac:dyDescent="0.15">
      <c r="A4514" s="1" t="s">
        <v>302</v>
      </c>
      <c r="B4514" s="1" t="s">
        <v>302</v>
      </c>
      <c r="C4514" s="1" t="s">
        <v>302</v>
      </c>
      <c r="D4514" s="1" t="s">
        <v>302</v>
      </c>
      <c r="E4514" s="1" t="s">
        <v>302</v>
      </c>
      <c r="F4514" s="1" t="s">
        <v>302</v>
      </c>
      <c r="G4514" s="1" t="s">
        <v>302</v>
      </c>
      <c r="H4514" s="1" t="s">
        <v>302</v>
      </c>
      <c r="I4514" s="1" t="s">
        <v>302</v>
      </c>
      <c r="J4514" s="1" t="s">
        <v>302</v>
      </c>
      <c r="K4514" s="1" t="s">
        <v>302</v>
      </c>
    </row>
    <row r="4515" spans="1:11" x14ac:dyDescent="0.15">
      <c r="A4515" s="1" t="s">
        <v>302</v>
      </c>
      <c r="B4515" s="1" t="s">
        <v>302</v>
      </c>
      <c r="C4515" s="1" t="s">
        <v>302</v>
      </c>
      <c r="D4515" s="1" t="s">
        <v>302</v>
      </c>
      <c r="E4515" s="1" t="s">
        <v>302</v>
      </c>
      <c r="F4515" s="1" t="s">
        <v>302</v>
      </c>
      <c r="G4515" s="1" t="s">
        <v>302</v>
      </c>
      <c r="H4515" s="1" t="s">
        <v>302</v>
      </c>
      <c r="I4515" s="1" t="s">
        <v>302</v>
      </c>
      <c r="J4515" s="1" t="s">
        <v>302</v>
      </c>
      <c r="K4515" s="1" t="s">
        <v>302</v>
      </c>
    </row>
    <row r="4516" spans="1:11" x14ac:dyDescent="0.15">
      <c r="A4516" s="1" t="s">
        <v>302</v>
      </c>
      <c r="B4516" s="1" t="s">
        <v>302</v>
      </c>
      <c r="C4516" s="1" t="s">
        <v>302</v>
      </c>
      <c r="D4516" s="1" t="s">
        <v>302</v>
      </c>
      <c r="E4516" s="1" t="s">
        <v>302</v>
      </c>
      <c r="F4516" s="1" t="s">
        <v>302</v>
      </c>
      <c r="G4516" s="1" t="s">
        <v>302</v>
      </c>
      <c r="H4516" s="1" t="s">
        <v>302</v>
      </c>
      <c r="I4516" s="1" t="s">
        <v>302</v>
      </c>
      <c r="J4516" s="1" t="s">
        <v>302</v>
      </c>
      <c r="K4516" s="1" t="s">
        <v>302</v>
      </c>
    </row>
    <row r="4517" spans="1:11" x14ac:dyDescent="0.15">
      <c r="A4517" s="1" t="s">
        <v>302</v>
      </c>
      <c r="B4517" s="1" t="s">
        <v>302</v>
      </c>
      <c r="C4517" s="1" t="s">
        <v>302</v>
      </c>
      <c r="D4517" s="1" t="s">
        <v>302</v>
      </c>
      <c r="E4517" s="1" t="s">
        <v>302</v>
      </c>
      <c r="F4517" s="1" t="s">
        <v>302</v>
      </c>
      <c r="G4517" s="1" t="s">
        <v>302</v>
      </c>
      <c r="H4517" s="1" t="s">
        <v>302</v>
      </c>
      <c r="I4517" s="1" t="s">
        <v>302</v>
      </c>
      <c r="J4517" s="1" t="s">
        <v>302</v>
      </c>
      <c r="K4517" s="1" t="s">
        <v>302</v>
      </c>
    </row>
    <row r="4518" spans="1:11" x14ac:dyDescent="0.15">
      <c r="A4518" s="1" t="s">
        <v>302</v>
      </c>
      <c r="B4518" s="1" t="s">
        <v>302</v>
      </c>
      <c r="C4518" s="1" t="s">
        <v>302</v>
      </c>
      <c r="D4518" s="1" t="s">
        <v>302</v>
      </c>
      <c r="E4518" s="1" t="s">
        <v>302</v>
      </c>
      <c r="F4518" s="1" t="s">
        <v>302</v>
      </c>
      <c r="G4518" s="1" t="s">
        <v>302</v>
      </c>
      <c r="H4518" s="1" t="s">
        <v>302</v>
      </c>
      <c r="I4518" s="1" t="s">
        <v>302</v>
      </c>
      <c r="J4518" s="1" t="s">
        <v>302</v>
      </c>
      <c r="K4518" s="1" t="s">
        <v>302</v>
      </c>
    </row>
    <row r="4519" spans="1:11" x14ac:dyDescent="0.15">
      <c r="A4519" s="1" t="s">
        <v>302</v>
      </c>
      <c r="B4519" s="1" t="s">
        <v>302</v>
      </c>
      <c r="C4519" s="1" t="s">
        <v>302</v>
      </c>
      <c r="D4519" s="1" t="s">
        <v>302</v>
      </c>
      <c r="E4519" s="1" t="s">
        <v>302</v>
      </c>
      <c r="F4519" s="1" t="s">
        <v>302</v>
      </c>
      <c r="G4519" s="1" t="s">
        <v>302</v>
      </c>
      <c r="H4519" s="1" t="s">
        <v>302</v>
      </c>
      <c r="I4519" s="1" t="s">
        <v>302</v>
      </c>
      <c r="J4519" s="1" t="s">
        <v>302</v>
      </c>
      <c r="K4519" s="1" t="s">
        <v>302</v>
      </c>
    </row>
    <row r="4520" spans="1:11" x14ac:dyDescent="0.15">
      <c r="A4520" s="1" t="s">
        <v>302</v>
      </c>
      <c r="B4520" s="1" t="s">
        <v>302</v>
      </c>
      <c r="C4520" s="1" t="s">
        <v>302</v>
      </c>
      <c r="D4520" s="1" t="s">
        <v>302</v>
      </c>
      <c r="E4520" s="1" t="s">
        <v>302</v>
      </c>
      <c r="F4520" s="1" t="s">
        <v>302</v>
      </c>
      <c r="G4520" s="1" t="s">
        <v>302</v>
      </c>
      <c r="H4520" s="1" t="s">
        <v>302</v>
      </c>
      <c r="I4520" s="1" t="s">
        <v>302</v>
      </c>
      <c r="J4520" s="1" t="s">
        <v>302</v>
      </c>
      <c r="K4520" s="1" t="s">
        <v>302</v>
      </c>
    </row>
    <row r="4521" spans="1:11" x14ac:dyDescent="0.15">
      <c r="A4521" s="1" t="s">
        <v>302</v>
      </c>
      <c r="B4521" s="1" t="s">
        <v>302</v>
      </c>
      <c r="C4521" s="1" t="s">
        <v>302</v>
      </c>
      <c r="D4521" s="1" t="s">
        <v>302</v>
      </c>
      <c r="E4521" s="1" t="s">
        <v>302</v>
      </c>
      <c r="F4521" s="1" t="s">
        <v>302</v>
      </c>
      <c r="G4521" s="1" t="s">
        <v>302</v>
      </c>
      <c r="H4521" s="1" t="s">
        <v>302</v>
      </c>
      <c r="I4521" s="1" t="s">
        <v>302</v>
      </c>
      <c r="J4521" s="1" t="s">
        <v>302</v>
      </c>
      <c r="K4521" s="1" t="s">
        <v>302</v>
      </c>
    </row>
    <row r="4522" spans="1:11" x14ac:dyDescent="0.15">
      <c r="A4522" s="1" t="s">
        <v>302</v>
      </c>
      <c r="B4522" s="1" t="s">
        <v>302</v>
      </c>
      <c r="C4522" s="1" t="s">
        <v>302</v>
      </c>
      <c r="D4522" s="1" t="s">
        <v>302</v>
      </c>
      <c r="E4522" s="1" t="s">
        <v>302</v>
      </c>
      <c r="F4522" s="1" t="s">
        <v>302</v>
      </c>
      <c r="G4522" s="1" t="s">
        <v>302</v>
      </c>
      <c r="H4522" s="1" t="s">
        <v>302</v>
      </c>
      <c r="I4522" s="1" t="s">
        <v>302</v>
      </c>
      <c r="J4522" s="1" t="s">
        <v>302</v>
      </c>
      <c r="K4522" s="1" t="s">
        <v>302</v>
      </c>
    </row>
    <row r="4523" spans="1:11" x14ac:dyDescent="0.15">
      <c r="A4523" s="1" t="s">
        <v>302</v>
      </c>
      <c r="B4523" s="1" t="s">
        <v>302</v>
      </c>
      <c r="C4523" s="1" t="s">
        <v>302</v>
      </c>
      <c r="D4523" s="1" t="s">
        <v>302</v>
      </c>
      <c r="E4523" s="1" t="s">
        <v>302</v>
      </c>
      <c r="F4523" s="1" t="s">
        <v>302</v>
      </c>
      <c r="G4523" s="1" t="s">
        <v>302</v>
      </c>
      <c r="H4523" s="1" t="s">
        <v>302</v>
      </c>
      <c r="I4523" s="1" t="s">
        <v>302</v>
      </c>
      <c r="J4523" s="1" t="s">
        <v>302</v>
      </c>
      <c r="K4523" s="1" t="s">
        <v>302</v>
      </c>
    </row>
    <row r="4524" spans="1:11" x14ac:dyDescent="0.15">
      <c r="A4524" s="1" t="s">
        <v>302</v>
      </c>
      <c r="B4524" s="1" t="s">
        <v>302</v>
      </c>
      <c r="C4524" s="1" t="s">
        <v>302</v>
      </c>
      <c r="D4524" s="1" t="s">
        <v>302</v>
      </c>
      <c r="E4524" s="1" t="s">
        <v>302</v>
      </c>
      <c r="F4524" s="1" t="s">
        <v>302</v>
      </c>
      <c r="G4524" s="1" t="s">
        <v>302</v>
      </c>
      <c r="H4524" s="1" t="s">
        <v>302</v>
      </c>
      <c r="I4524" s="1" t="s">
        <v>302</v>
      </c>
      <c r="J4524" s="1" t="s">
        <v>302</v>
      </c>
      <c r="K4524" s="1" t="s">
        <v>302</v>
      </c>
    </row>
    <row r="4525" spans="1:11" x14ac:dyDescent="0.15">
      <c r="A4525" s="1" t="s">
        <v>302</v>
      </c>
      <c r="B4525" s="1" t="s">
        <v>302</v>
      </c>
      <c r="C4525" s="1" t="s">
        <v>302</v>
      </c>
      <c r="D4525" s="1" t="s">
        <v>302</v>
      </c>
      <c r="E4525" s="1" t="s">
        <v>302</v>
      </c>
      <c r="F4525" s="1" t="s">
        <v>302</v>
      </c>
      <c r="G4525" s="1" t="s">
        <v>302</v>
      </c>
      <c r="H4525" s="1" t="s">
        <v>302</v>
      </c>
      <c r="I4525" s="1" t="s">
        <v>302</v>
      </c>
      <c r="J4525" s="1" t="s">
        <v>302</v>
      </c>
      <c r="K4525" s="1" t="s">
        <v>302</v>
      </c>
    </row>
    <row r="4526" spans="1:11" x14ac:dyDescent="0.15">
      <c r="A4526" s="1" t="s">
        <v>302</v>
      </c>
      <c r="B4526" s="1" t="s">
        <v>302</v>
      </c>
      <c r="C4526" s="1" t="s">
        <v>302</v>
      </c>
      <c r="D4526" s="1" t="s">
        <v>302</v>
      </c>
      <c r="E4526" s="1" t="s">
        <v>302</v>
      </c>
      <c r="F4526" s="1" t="s">
        <v>302</v>
      </c>
      <c r="G4526" s="1" t="s">
        <v>302</v>
      </c>
      <c r="H4526" s="1" t="s">
        <v>302</v>
      </c>
      <c r="I4526" s="1" t="s">
        <v>302</v>
      </c>
      <c r="J4526" s="1" t="s">
        <v>302</v>
      </c>
      <c r="K4526" s="1" t="s">
        <v>302</v>
      </c>
    </row>
    <row r="4527" spans="1:11" x14ac:dyDescent="0.15">
      <c r="A4527" s="1" t="s">
        <v>302</v>
      </c>
      <c r="B4527" s="1" t="s">
        <v>302</v>
      </c>
      <c r="C4527" s="1" t="s">
        <v>302</v>
      </c>
      <c r="D4527" s="1" t="s">
        <v>302</v>
      </c>
      <c r="E4527" s="1" t="s">
        <v>302</v>
      </c>
      <c r="F4527" s="1" t="s">
        <v>302</v>
      </c>
      <c r="G4527" s="1" t="s">
        <v>302</v>
      </c>
      <c r="H4527" s="1" t="s">
        <v>302</v>
      </c>
      <c r="I4527" s="1" t="s">
        <v>302</v>
      </c>
      <c r="J4527" s="1" t="s">
        <v>302</v>
      </c>
      <c r="K4527" s="1" t="s">
        <v>302</v>
      </c>
    </row>
    <row r="4528" spans="1:11" x14ac:dyDescent="0.15">
      <c r="A4528" s="1" t="s">
        <v>302</v>
      </c>
      <c r="B4528" s="1" t="s">
        <v>302</v>
      </c>
      <c r="C4528" s="1" t="s">
        <v>302</v>
      </c>
      <c r="D4528" s="1" t="s">
        <v>302</v>
      </c>
      <c r="E4528" s="1" t="s">
        <v>302</v>
      </c>
      <c r="F4528" s="1" t="s">
        <v>302</v>
      </c>
      <c r="G4528" s="1" t="s">
        <v>302</v>
      </c>
      <c r="H4528" s="1" t="s">
        <v>302</v>
      </c>
      <c r="I4528" s="1" t="s">
        <v>302</v>
      </c>
      <c r="J4528" s="1" t="s">
        <v>302</v>
      </c>
      <c r="K4528" s="1" t="s">
        <v>302</v>
      </c>
    </row>
    <row r="4529" spans="1:11" x14ac:dyDescent="0.15">
      <c r="A4529" s="1" t="s">
        <v>302</v>
      </c>
      <c r="B4529" s="1" t="s">
        <v>302</v>
      </c>
      <c r="C4529" s="1" t="s">
        <v>302</v>
      </c>
      <c r="D4529" s="1" t="s">
        <v>302</v>
      </c>
      <c r="E4529" s="1" t="s">
        <v>302</v>
      </c>
      <c r="F4529" s="1" t="s">
        <v>302</v>
      </c>
      <c r="G4529" s="1" t="s">
        <v>302</v>
      </c>
      <c r="H4529" s="1" t="s">
        <v>302</v>
      </c>
      <c r="I4529" s="1" t="s">
        <v>302</v>
      </c>
      <c r="J4529" s="1" t="s">
        <v>302</v>
      </c>
      <c r="K4529" s="1" t="s">
        <v>302</v>
      </c>
    </row>
    <row r="4530" spans="1:11" x14ac:dyDescent="0.15">
      <c r="A4530" s="1" t="s">
        <v>302</v>
      </c>
      <c r="B4530" s="1" t="s">
        <v>302</v>
      </c>
      <c r="C4530" s="1" t="s">
        <v>302</v>
      </c>
      <c r="D4530" s="1" t="s">
        <v>302</v>
      </c>
      <c r="E4530" s="1" t="s">
        <v>302</v>
      </c>
      <c r="F4530" s="1" t="s">
        <v>302</v>
      </c>
      <c r="G4530" s="1" t="s">
        <v>302</v>
      </c>
      <c r="H4530" s="1" t="s">
        <v>302</v>
      </c>
      <c r="I4530" s="1" t="s">
        <v>302</v>
      </c>
      <c r="J4530" s="1" t="s">
        <v>302</v>
      </c>
      <c r="K4530" s="1" t="s">
        <v>302</v>
      </c>
    </row>
    <row r="4531" spans="1:11" x14ac:dyDescent="0.15">
      <c r="A4531" s="1" t="s">
        <v>302</v>
      </c>
      <c r="B4531" s="1" t="s">
        <v>302</v>
      </c>
      <c r="C4531" s="1" t="s">
        <v>302</v>
      </c>
      <c r="D4531" s="1" t="s">
        <v>302</v>
      </c>
      <c r="E4531" s="1" t="s">
        <v>302</v>
      </c>
      <c r="F4531" s="1" t="s">
        <v>302</v>
      </c>
      <c r="G4531" s="1" t="s">
        <v>302</v>
      </c>
      <c r="H4531" s="1" t="s">
        <v>302</v>
      </c>
      <c r="I4531" s="1" t="s">
        <v>302</v>
      </c>
      <c r="J4531" s="1" t="s">
        <v>302</v>
      </c>
      <c r="K4531" s="1" t="s">
        <v>302</v>
      </c>
    </row>
    <row r="4532" spans="1:11" x14ac:dyDescent="0.15">
      <c r="A4532" s="1" t="s">
        <v>302</v>
      </c>
      <c r="B4532" s="1" t="s">
        <v>302</v>
      </c>
      <c r="C4532" s="1" t="s">
        <v>302</v>
      </c>
      <c r="D4532" s="1" t="s">
        <v>302</v>
      </c>
      <c r="E4532" s="1" t="s">
        <v>302</v>
      </c>
      <c r="F4532" s="1" t="s">
        <v>302</v>
      </c>
      <c r="G4532" s="1" t="s">
        <v>302</v>
      </c>
      <c r="H4532" s="1" t="s">
        <v>302</v>
      </c>
      <c r="I4532" s="1" t="s">
        <v>302</v>
      </c>
      <c r="J4532" s="1" t="s">
        <v>302</v>
      </c>
      <c r="K4532" s="1" t="s">
        <v>302</v>
      </c>
    </row>
    <row r="4533" spans="1:11" x14ac:dyDescent="0.15">
      <c r="A4533" s="1" t="s">
        <v>302</v>
      </c>
      <c r="B4533" s="1" t="s">
        <v>302</v>
      </c>
      <c r="C4533" s="1" t="s">
        <v>302</v>
      </c>
      <c r="D4533" s="1" t="s">
        <v>302</v>
      </c>
      <c r="E4533" s="1" t="s">
        <v>302</v>
      </c>
      <c r="F4533" s="1" t="s">
        <v>302</v>
      </c>
      <c r="G4533" s="1" t="s">
        <v>302</v>
      </c>
      <c r="H4533" s="1" t="s">
        <v>302</v>
      </c>
      <c r="I4533" s="1" t="s">
        <v>302</v>
      </c>
      <c r="J4533" s="1" t="s">
        <v>302</v>
      </c>
      <c r="K4533" s="1" t="s">
        <v>302</v>
      </c>
    </row>
    <row r="4534" spans="1:11" x14ac:dyDescent="0.15">
      <c r="A4534" s="1" t="s">
        <v>302</v>
      </c>
      <c r="B4534" s="1" t="s">
        <v>302</v>
      </c>
      <c r="C4534" s="1" t="s">
        <v>302</v>
      </c>
      <c r="D4534" s="1" t="s">
        <v>302</v>
      </c>
      <c r="E4534" s="1" t="s">
        <v>302</v>
      </c>
      <c r="F4534" s="1" t="s">
        <v>302</v>
      </c>
      <c r="G4534" s="1" t="s">
        <v>302</v>
      </c>
      <c r="H4534" s="1" t="s">
        <v>302</v>
      </c>
      <c r="I4534" s="1" t="s">
        <v>302</v>
      </c>
      <c r="J4534" s="1" t="s">
        <v>302</v>
      </c>
      <c r="K4534" s="1" t="s">
        <v>302</v>
      </c>
    </row>
    <row r="4535" spans="1:11" x14ac:dyDescent="0.15">
      <c r="A4535" s="1" t="s">
        <v>302</v>
      </c>
      <c r="B4535" s="1" t="s">
        <v>302</v>
      </c>
      <c r="C4535" s="1" t="s">
        <v>302</v>
      </c>
      <c r="D4535" s="1" t="s">
        <v>302</v>
      </c>
      <c r="E4535" s="1" t="s">
        <v>302</v>
      </c>
      <c r="F4535" s="1" t="s">
        <v>302</v>
      </c>
      <c r="G4535" s="1" t="s">
        <v>302</v>
      </c>
      <c r="H4535" s="1" t="s">
        <v>302</v>
      </c>
      <c r="I4535" s="1" t="s">
        <v>302</v>
      </c>
      <c r="J4535" s="1" t="s">
        <v>302</v>
      </c>
      <c r="K4535" s="1" t="s">
        <v>302</v>
      </c>
    </row>
    <row r="4536" spans="1:11" x14ac:dyDescent="0.15">
      <c r="A4536" s="1" t="s">
        <v>302</v>
      </c>
      <c r="B4536" s="1" t="s">
        <v>302</v>
      </c>
      <c r="C4536" s="1" t="s">
        <v>302</v>
      </c>
      <c r="D4536" s="1" t="s">
        <v>302</v>
      </c>
      <c r="E4536" s="1" t="s">
        <v>302</v>
      </c>
      <c r="F4536" s="1" t="s">
        <v>302</v>
      </c>
      <c r="G4536" s="1" t="s">
        <v>302</v>
      </c>
      <c r="H4536" s="1" t="s">
        <v>302</v>
      </c>
      <c r="I4536" s="1" t="s">
        <v>302</v>
      </c>
      <c r="J4536" s="1" t="s">
        <v>302</v>
      </c>
      <c r="K4536" s="1" t="s">
        <v>302</v>
      </c>
    </row>
    <row r="4537" spans="1:11" x14ac:dyDescent="0.15">
      <c r="A4537" s="1" t="s">
        <v>302</v>
      </c>
      <c r="B4537" s="1" t="s">
        <v>302</v>
      </c>
      <c r="C4537" s="1" t="s">
        <v>302</v>
      </c>
      <c r="D4537" s="1" t="s">
        <v>302</v>
      </c>
      <c r="E4537" s="1" t="s">
        <v>302</v>
      </c>
      <c r="F4537" s="1" t="s">
        <v>302</v>
      </c>
      <c r="G4537" s="1" t="s">
        <v>302</v>
      </c>
      <c r="H4537" s="1" t="s">
        <v>302</v>
      </c>
      <c r="I4537" s="1" t="s">
        <v>302</v>
      </c>
      <c r="J4537" s="1" t="s">
        <v>302</v>
      </c>
      <c r="K4537" s="1" t="s">
        <v>302</v>
      </c>
    </row>
    <row r="4538" spans="1:11" x14ac:dyDescent="0.15">
      <c r="A4538" s="1" t="s">
        <v>302</v>
      </c>
      <c r="B4538" s="1" t="s">
        <v>302</v>
      </c>
      <c r="C4538" s="1" t="s">
        <v>302</v>
      </c>
      <c r="D4538" s="1" t="s">
        <v>302</v>
      </c>
      <c r="E4538" s="1" t="s">
        <v>302</v>
      </c>
      <c r="F4538" s="1" t="s">
        <v>302</v>
      </c>
      <c r="G4538" s="1" t="s">
        <v>302</v>
      </c>
      <c r="H4538" s="1" t="s">
        <v>302</v>
      </c>
      <c r="I4538" s="1" t="s">
        <v>302</v>
      </c>
      <c r="J4538" s="1" t="s">
        <v>302</v>
      </c>
      <c r="K4538" s="1" t="s">
        <v>302</v>
      </c>
    </row>
    <row r="4539" spans="1:11" x14ac:dyDescent="0.15">
      <c r="A4539" s="1" t="s">
        <v>302</v>
      </c>
      <c r="B4539" s="1" t="s">
        <v>302</v>
      </c>
      <c r="C4539" s="1" t="s">
        <v>302</v>
      </c>
      <c r="D4539" s="1" t="s">
        <v>302</v>
      </c>
      <c r="E4539" s="1" t="s">
        <v>302</v>
      </c>
      <c r="F4539" s="1" t="s">
        <v>302</v>
      </c>
      <c r="G4539" s="1" t="s">
        <v>302</v>
      </c>
      <c r="H4539" s="1" t="s">
        <v>302</v>
      </c>
      <c r="I4539" s="1" t="s">
        <v>302</v>
      </c>
      <c r="J4539" s="1" t="s">
        <v>302</v>
      </c>
      <c r="K4539" s="1" t="s">
        <v>302</v>
      </c>
    </row>
    <row r="4540" spans="1:11" x14ac:dyDescent="0.15">
      <c r="A4540" s="1" t="s">
        <v>302</v>
      </c>
      <c r="B4540" s="1" t="s">
        <v>302</v>
      </c>
      <c r="C4540" s="1" t="s">
        <v>302</v>
      </c>
      <c r="D4540" s="1" t="s">
        <v>302</v>
      </c>
      <c r="E4540" s="1" t="s">
        <v>302</v>
      </c>
      <c r="F4540" s="1" t="s">
        <v>302</v>
      </c>
      <c r="G4540" s="1" t="s">
        <v>302</v>
      </c>
      <c r="H4540" s="1" t="s">
        <v>302</v>
      </c>
      <c r="I4540" s="1" t="s">
        <v>302</v>
      </c>
      <c r="J4540" s="1" t="s">
        <v>302</v>
      </c>
      <c r="K4540" s="1" t="s">
        <v>302</v>
      </c>
    </row>
    <row r="4541" spans="1:11" x14ac:dyDescent="0.15">
      <c r="A4541" s="1" t="s">
        <v>302</v>
      </c>
      <c r="B4541" s="1" t="s">
        <v>302</v>
      </c>
      <c r="C4541" s="1" t="s">
        <v>302</v>
      </c>
      <c r="D4541" s="1" t="s">
        <v>302</v>
      </c>
      <c r="E4541" s="1" t="s">
        <v>302</v>
      </c>
      <c r="F4541" s="1" t="s">
        <v>302</v>
      </c>
      <c r="G4541" s="1" t="s">
        <v>302</v>
      </c>
      <c r="H4541" s="1" t="s">
        <v>302</v>
      </c>
      <c r="I4541" s="1" t="s">
        <v>302</v>
      </c>
      <c r="J4541" s="1" t="s">
        <v>302</v>
      </c>
      <c r="K4541" s="1" t="s">
        <v>302</v>
      </c>
    </row>
    <row r="4542" spans="1:11" x14ac:dyDescent="0.15">
      <c r="A4542" s="1" t="s">
        <v>302</v>
      </c>
      <c r="B4542" s="1" t="s">
        <v>302</v>
      </c>
      <c r="C4542" s="1" t="s">
        <v>302</v>
      </c>
      <c r="D4542" s="1" t="s">
        <v>302</v>
      </c>
      <c r="E4542" s="1" t="s">
        <v>302</v>
      </c>
      <c r="F4542" s="1" t="s">
        <v>302</v>
      </c>
      <c r="G4542" s="1" t="s">
        <v>302</v>
      </c>
      <c r="H4542" s="1" t="s">
        <v>302</v>
      </c>
      <c r="I4542" s="1" t="s">
        <v>302</v>
      </c>
      <c r="J4542" s="1" t="s">
        <v>302</v>
      </c>
      <c r="K4542" s="1" t="s">
        <v>302</v>
      </c>
    </row>
    <row r="4543" spans="1:11" x14ac:dyDescent="0.15">
      <c r="A4543" s="1" t="s">
        <v>302</v>
      </c>
      <c r="B4543" s="1" t="s">
        <v>302</v>
      </c>
      <c r="C4543" s="1" t="s">
        <v>302</v>
      </c>
      <c r="D4543" s="1" t="s">
        <v>302</v>
      </c>
      <c r="E4543" s="1" t="s">
        <v>302</v>
      </c>
      <c r="F4543" s="1" t="s">
        <v>302</v>
      </c>
      <c r="G4543" s="1" t="s">
        <v>302</v>
      </c>
      <c r="H4543" s="1" t="s">
        <v>302</v>
      </c>
      <c r="I4543" s="1" t="s">
        <v>302</v>
      </c>
      <c r="J4543" s="1" t="s">
        <v>302</v>
      </c>
      <c r="K4543" s="1" t="s">
        <v>302</v>
      </c>
    </row>
    <row r="4544" spans="1:11" x14ac:dyDescent="0.15">
      <c r="A4544" s="1" t="s">
        <v>302</v>
      </c>
      <c r="B4544" s="1" t="s">
        <v>302</v>
      </c>
      <c r="C4544" s="1" t="s">
        <v>302</v>
      </c>
      <c r="D4544" s="1" t="s">
        <v>302</v>
      </c>
      <c r="E4544" s="1" t="s">
        <v>302</v>
      </c>
      <c r="F4544" s="1" t="s">
        <v>302</v>
      </c>
      <c r="G4544" s="1" t="s">
        <v>302</v>
      </c>
      <c r="H4544" s="1" t="s">
        <v>302</v>
      </c>
      <c r="I4544" s="1" t="s">
        <v>302</v>
      </c>
      <c r="J4544" s="1" t="s">
        <v>302</v>
      </c>
      <c r="K4544" s="1" t="s">
        <v>302</v>
      </c>
    </row>
    <row r="4545" spans="1:11" x14ac:dyDescent="0.15">
      <c r="A4545" s="1" t="s">
        <v>302</v>
      </c>
      <c r="B4545" s="1" t="s">
        <v>302</v>
      </c>
      <c r="C4545" s="1" t="s">
        <v>302</v>
      </c>
      <c r="D4545" s="1" t="s">
        <v>302</v>
      </c>
      <c r="E4545" s="1" t="s">
        <v>302</v>
      </c>
      <c r="F4545" s="1" t="s">
        <v>302</v>
      </c>
      <c r="G4545" s="1" t="s">
        <v>302</v>
      </c>
      <c r="H4545" s="1" t="s">
        <v>302</v>
      </c>
      <c r="I4545" s="1" t="s">
        <v>302</v>
      </c>
      <c r="J4545" s="1" t="s">
        <v>302</v>
      </c>
      <c r="K4545" s="1" t="s">
        <v>302</v>
      </c>
    </row>
    <row r="4546" spans="1:11" x14ac:dyDescent="0.15">
      <c r="A4546" s="1" t="s">
        <v>302</v>
      </c>
      <c r="B4546" s="1" t="s">
        <v>302</v>
      </c>
      <c r="C4546" s="1" t="s">
        <v>302</v>
      </c>
      <c r="D4546" s="1" t="s">
        <v>302</v>
      </c>
      <c r="E4546" s="1" t="s">
        <v>302</v>
      </c>
      <c r="F4546" s="1" t="s">
        <v>302</v>
      </c>
      <c r="G4546" s="1" t="s">
        <v>302</v>
      </c>
      <c r="H4546" s="1" t="s">
        <v>302</v>
      </c>
      <c r="I4546" s="1" t="s">
        <v>302</v>
      </c>
      <c r="J4546" s="1" t="s">
        <v>302</v>
      </c>
      <c r="K4546" s="1" t="s">
        <v>302</v>
      </c>
    </row>
    <row r="4547" spans="1:11" x14ac:dyDescent="0.15">
      <c r="A4547" s="1" t="s">
        <v>302</v>
      </c>
      <c r="B4547" s="1" t="s">
        <v>302</v>
      </c>
      <c r="C4547" s="1" t="s">
        <v>302</v>
      </c>
      <c r="D4547" s="1" t="s">
        <v>302</v>
      </c>
      <c r="E4547" s="1" t="s">
        <v>302</v>
      </c>
      <c r="F4547" s="1" t="s">
        <v>302</v>
      </c>
      <c r="G4547" s="1" t="s">
        <v>302</v>
      </c>
      <c r="H4547" s="1" t="s">
        <v>302</v>
      </c>
      <c r="I4547" s="1" t="s">
        <v>302</v>
      </c>
      <c r="J4547" s="1" t="s">
        <v>302</v>
      </c>
      <c r="K4547" s="1" t="s">
        <v>302</v>
      </c>
    </row>
    <row r="4548" spans="1:11" x14ac:dyDescent="0.15">
      <c r="A4548" s="1" t="s">
        <v>302</v>
      </c>
      <c r="B4548" s="1" t="s">
        <v>302</v>
      </c>
      <c r="C4548" s="1" t="s">
        <v>302</v>
      </c>
      <c r="D4548" s="1" t="s">
        <v>302</v>
      </c>
      <c r="E4548" s="1" t="s">
        <v>302</v>
      </c>
      <c r="F4548" s="1" t="s">
        <v>302</v>
      </c>
      <c r="G4548" s="1" t="s">
        <v>302</v>
      </c>
      <c r="H4548" s="1" t="s">
        <v>302</v>
      </c>
      <c r="I4548" s="1" t="s">
        <v>302</v>
      </c>
      <c r="J4548" s="1" t="s">
        <v>302</v>
      </c>
      <c r="K4548" s="1" t="s">
        <v>302</v>
      </c>
    </row>
    <row r="4549" spans="1:11" x14ac:dyDescent="0.15">
      <c r="A4549" s="1" t="s">
        <v>302</v>
      </c>
      <c r="B4549" s="1" t="s">
        <v>302</v>
      </c>
      <c r="C4549" s="1" t="s">
        <v>302</v>
      </c>
      <c r="D4549" s="1" t="s">
        <v>302</v>
      </c>
      <c r="E4549" s="1" t="s">
        <v>302</v>
      </c>
      <c r="F4549" s="1" t="s">
        <v>302</v>
      </c>
      <c r="G4549" s="1" t="s">
        <v>302</v>
      </c>
      <c r="H4549" s="1" t="s">
        <v>302</v>
      </c>
      <c r="I4549" s="1" t="s">
        <v>302</v>
      </c>
      <c r="J4549" s="1" t="s">
        <v>302</v>
      </c>
      <c r="K4549" s="1" t="s">
        <v>302</v>
      </c>
    </row>
    <row r="4550" spans="1:11" x14ac:dyDescent="0.15">
      <c r="A4550" s="1" t="s">
        <v>302</v>
      </c>
      <c r="B4550" s="1" t="s">
        <v>302</v>
      </c>
      <c r="C4550" s="1" t="s">
        <v>302</v>
      </c>
      <c r="D4550" s="1" t="s">
        <v>302</v>
      </c>
      <c r="E4550" s="1" t="s">
        <v>302</v>
      </c>
      <c r="F4550" s="1" t="s">
        <v>302</v>
      </c>
      <c r="G4550" s="1" t="s">
        <v>302</v>
      </c>
      <c r="H4550" s="1" t="s">
        <v>302</v>
      </c>
      <c r="I4550" s="1" t="s">
        <v>302</v>
      </c>
      <c r="J4550" s="1" t="s">
        <v>302</v>
      </c>
      <c r="K4550" s="1" t="s">
        <v>302</v>
      </c>
    </row>
    <row r="4551" spans="1:11" x14ac:dyDescent="0.15">
      <c r="A4551" s="1" t="s">
        <v>302</v>
      </c>
      <c r="B4551" s="1" t="s">
        <v>302</v>
      </c>
      <c r="C4551" s="1" t="s">
        <v>302</v>
      </c>
      <c r="D4551" s="1" t="s">
        <v>302</v>
      </c>
      <c r="E4551" s="1" t="s">
        <v>302</v>
      </c>
      <c r="F4551" s="1" t="s">
        <v>302</v>
      </c>
      <c r="G4551" s="1" t="s">
        <v>302</v>
      </c>
      <c r="H4551" s="1" t="s">
        <v>302</v>
      </c>
      <c r="I4551" s="1" t="s">
        <v>302</v>
      </c>
      <c r="J4551" s="1" t="s">
        <v>302</v>
      </c>
      <c r="K4551" s="1" t="s">
        <v>302</v>
      </c>
    </row>
    <row r="4552" spans="1:11" x14ac:dyDescent="0.15">
      <c r="A4552" s="1" t="s">
        <v>302</v>
      </c>
      <c r="B4552" s="1" t="s">
        <v>302</v>
      </c>
      <c r="C4552" s="1" t="s">
        <v>302</v>
      </c>
      <c r="D4552" s="1" t="s">
        <v>302</v>
      </c>
      <c r="E4552" s="1" t="s">
        <v>302</v>
      </c>
      <c r="F4552" s="1" t="s">
        <v>302</v>
      </c>
      <c r="G4552" s="1" t="s">
        <v>302</v>
      </c>
      <c r="H4552" s="1" t="s">
        <v>302</v>
      </c>
      <c r="I4552" s="1" t="s">
        <v>302</v>
      </c>
      <c r="J4552" s="1" t="s">
        <v>302</v>
      </c>
      <c r="K4552" s="1" t="s">
        <v>302</v>
      </c>
    </row>
    <row r="4553" spans="1:11" x14ac:dyDescent="0.15">
      <c r="A4553" s="1" t="s">
        <v>302</v>
      </c>
      <c r="B4553" s="1" t="s">
        <v>302</v>
      </c>
      <c r="C4553" s="1" t="s">
        <v>302</v>
      </c>
      <c r="D4553" s="1" t="s">
        <v>302</v>
      </c>
      <c r="E4553" s="1" t="s">
        <v>302</v>
      </c>
      <c r="F4553" s="1" t="s">
        <v>302</v>
      </c>
      <c r="G4553" s="1" t="s">
        <v>302</v>
      </c>
      <c r="H4553" s="1" t="s">
        <v>302</v>
      </c>
      <c r="I4553" s="1" t="s">
        <v>302</v>
      </c>
      <c r="J4553" s="1" t="s">
        <v>302</v>
      </c>
      <c r="K4553" s="1" t="s">
        <v>302</v>
      </c>
    </row>
    <row r="4554" spans="1:11" x14ac:dyDescent="0.15">
      <c r="A4554" s="1" t="s">
        <v>302</v>
      </c>
      <c r="B4554" s="1" t="s">
        <v>302</v>
      </c>
      <c r="C4554" s="1" t="s">
        <v>302</v>
      </c>
      <c r="D4554" s="1" t="s">
        <v>302</v>
      </c>
      <c r="E4554" s="1" t="s">
        <v>302</v>
      </c>
      <c r="F4554" s="1" t="s">
        <v>302</v>
      </c>
      <c r="G4554" s="1" t="s">
        <v>302</v>
      </c>
      <c r="H4554" s="1" t="s">
        <v>302</v>
      </c>
      <c r="I4554" s="1" t="s">
        <v>302</v>
      </c>
      <c r="J4554" s="1" t="s">
        <v>302</v>
      </c>
      <c r="K4554" s="1" t="s">
        <v>302</v>
      </c>
    </row>
    <row r="4555" spans="1:11" x14ac:dyDescent="0.15">
      <c r="A4555" s="1" t="s">
        <v>302</v>
      </c>
      <c r="B4555" s="1" t="s">
        <v>302</v>
      </c>
      <c r="C4555" s="1" t="s">
        <v>302</v>
      </c>
      <c r="D4555" s="1" t="s">
        <v>302</v>
      </c>
      <c r="E4555" s="1" t="s">
        <v>302</v>
      </c>
      <c r="F4555" s="1" t="s">
        <v>302</v>
      </c>
      <c r="G4555" s="1" t="s">
        <v>302</v>
      </c>
      <c r="H4555" s="1" t="s">
        <v>302</v>
      </c>
      <c r="I4555" s="1" t="s">
        <v>302</v>
      </c>
      <c r="J4555" s="1" t="s">
        <v>302</v>
      </c>
      <c r="K4555" s="1" t="s">
        <v>302</v>
      </c>
    </row>
    <row r="4556" spans="1:11" x14ac:dyDescent="0.15">
      <c r="A4556" s="1" t="s">
        <v>302</v>
      </c>
      <c r="B4556" s="1" t="s">
        <v>302</v>
      </c>
      <c r="C4556" s="1" t="s">
        <v>302</v>
      </c>
      <c r="D4556" s="1" t="s">
        <v>302</v>
      </c>
      <c r="E4556" s="1" t="s">
        <v>302</v>
      </c>
      <c r="F4556" s="1" t="s">
        <v>302</v>
      </c>
      <c r="G4556" s="1" t="s">
        <v>302</v>
      </c>
      <c r="H4556" s="1" t="s">
        <v>302</v>
      </c>
      <c r="I4556" s="1" t="s">
        <v>302</v>
      </c>
      <c r="J4556" s="1" t="s">
        <v>302</v>
      </c>
      <c r="K4556" s="1" t="s">
        <v>302</v>
      </c>
    </row>
    <row r="4557" spans="1:11" x14ac:dyDescent="0.15">
      <c r="A4557" s="1" t="s">
        <v>302</v>
      </c>
      <c r="B4557" s="1" t="s">
        <v>302</v>
      </c>
      <c r="C4557" s="1" t="s">
        <v>302</v>
      </c>
      <c r="D4557" s="1" t="s">
        <v>302</v>
      </c>
      <c r="E4557" s="1" t="s">
        <v>302</v>
      </c>
      <c r="F4557" s="1" t="s">
        <v>302</v>
      </c>
      <c r="G4557" s="1" t="s">
        <v>302</v>
      </c>
      <c r="H4557" s="1" t="s">
        <v>302</v>
      </c>
      <c r="I4557" s="1" t="s">
        <v>302</v>
      </c>
      <c r="J4557" s="1" t="s">
        <v>302</v>
      </c>
      <c r="K4557" s="1" t="s">
        <v>302</v>
      </c>
    </row>
    <row r="4558" spans="1:11" x14ac:dyDescent="0.15">
      <c r="A4558" s="1" t="s">
        <v>302</v>
      </c>
      <c r="B4558" s="1" t="s">
        <v>302</v>
      </c>
      <c r="C4558" s="1" t="s">
        <v>302</v>
      </c>
      <c r="D4558" s="1" t="s">
        <v>302</v>
      </c>
      <c r="E4558" s="1" t="s">
        <v>302</v>
      </c>
      <c r="F4558" s="1" t="s">
        <v>302</v>
      </c>
      <c r="G4558" s="1" t="s">
        <v>302</v>
      </c>
      <c r="H4558" s="1" t="s">
        <v>302</v>
      </c>
      <c r="I4558" s="1" t="s">
        <v>302</v>
      </c>
      <c r="J4558" s="1" t="s">
        <v>302</v>
      </c>
      <c r="K4558" s="1" t="s">
        <v>302</v>
      </c>
    </row>
    <row r="4559" spans="1:11" x14ac:dyDescent="0.15">
      <c r="A4559" s="1" t="s">
        <v>302</v>
      </c>
      <c r="B4559" s="1" t="s">
        <v>302</v>
      </c>
      <c r="C4559" s="1" t="s">
        <v>302</v>
      </c>
      <c r="D4559" s="1" t="s">
        <v>302</v>
      </c>
      <c r="E4559" s="1" t="s">
        <v>302</v>
      </c>
      <c r="F4559" s="1" t="s">
        <v>302</v>
      </c>
      <c r="G4559" s="1" t="s">
        <v>302</v>
      </c>
      <c r="H4559" s="1" t="s">
        <v>302</v>
      </c>
      <c r="I4559" s="1" t="s">
        <v>302</v>
      </c>
      <c r="J4559" s="1" t="s">
        <v>302</v>
      </c>
      <c r="K4559" s="1" t="s">
        <v>302</v>
      </c>
    </row>
    <row r="4560" spans="1:11" x14ac:dyDescent="0.15">
      <c r="A4560" s="1" t="s">
        <v>302</v>
      </c>
      <c r="B4560" s="1" t="s">
        <v>302</v>
      </c>
      <c r="C4560" s="1" t="s">
        <v>302</v>
      </c>
      <c r="D4560" s="1" t="s">
        <v>302</v>
      </c>
      <c r="E4560" s="1" t="s">
        <v>302</v>
      </c>
      <c r="F4560" s="1" t="s">
        <v>302</v>
      </c>
      <c r="G4560" s="1" t="s">
        <v>302</v>
      </c>
      <c r="H4560" s="1" t="s">
        <v>302</v>
      </c>
      <c r="I4560" s="1" t="s">
        <v>302</v>
      </c>
      <c r="J4560" s="1" t="s">
        <v>302</v>
      </c>
      <c r="K4560" s="1" t="s">
        <v>302</v>
      </c>
    </row>
    <row r="4561" spans="1:11" x14ac:dyDescent="0.15">
      <c r="A4561" s="1" t="s">
        <v>302</v>
      </c>
      <c r="B4561" s="1" t="s">
        <v>302</v>
      </c>
      <c r="C4561" s="1" t="s">
        <v>302</v>
      </c>
      <c r="D4561" s="1" t="s">
        <v>302</v>
      </c>
      <c r="E4561" s="1" t="s">
        <v>302</v>
      </c>
      <c r="F4561" s="1" t="s">
        <v>302</v>
      </c>
      <c r="G4561" s="1" t="s">
        <v>302</v>
      </c>
      <c r="H4561" s="1" t="s">
        <v>302</v>
      </c>
      <c r="I4561" s="1" t="s">
        <v>302</v>
      </c>
      <c r="J4561" s="1" t="s">
        <v>302</v>
      </c>
      <c r="K4561" s="1" t="s">
        <v>302</v>
      </c>
    </row>
    <row r="4562" spans="1:11" x14ac:dyDescent="0.15">
      <c r="A4562" s="1" t="s">
        <v>302</v>
      </c>
      <c r="B4562" s="1" t="s">
        <v>302</v>
      </c>
      <c r="C4562" s="1" t="s">
        <v>302</v>
      </c>
      <c r="D4562" s="1" t="s">
        <v>302</v>
      </c>
      <c r="E4562" s="1" t="s">
        <v>302</v>
      </c>
      <c r="F4562" s="1" t="s">
        <v>302</v>
      </c>
      <c r="G4562" s="1" t="s">
        <v>302</v>
      </c>
      <c r="H4562" s="1" t="s">
        <v>302</v>
      </c>
      <c r="I4562" s="1" t="s">
        <v>302</v>
      </c>
      <c r="J4562" s="1" t="s">
        <v>302</v>
      </c>
      <c r="K4562" s="1" t="s">
        <v>302</v>
      </c>
    </row>
    <row r="4563" spans="1:11" x14ac:dyDescent="0.15">
      <c r="A4563" s="1" t="s">
        <v>302</v>
      </c>
      <c r="B4563" s="1" t="s">
        <v>302</v>
      </c>
      <c r="C4563" s="1" t="s">
        <v>302</v>
      </c>
      <c r="D4563" s="1" t="s">
        <v>302</v>
      </c>
      <c r="E4563" s="1" t="s">
        <v>302</v>
      </c>
      <c r="F4563" s="1" t="s">
        <v>302</v>
      </c>
      <c r="G4563" s="1" t="s">
        <v>302</v>
      </c>
      <c r="H4563" s="1" t="s">
        <v>302</v>
      </c>
      <c r="I4563" s="1" t="s">
        <v>302</v>
      </c>
      <c r="J4563" s="1" t="s">
        <v>302</v>
      </c>
      <c r="K4563" s="1" t="s">
        <v>302</v>
      </c>
    </row>
    <row r="4564" spans="1:11" x14ac:dyDescent="0.15">
      <c r="A4564" s="1" t="s">
        <v>302</v>
      </c>
      <c r="B4564" s="1" t="s">
        <v>302</v>
      </c>
      <c r="C4564" s="1" t="s">
        <v>302</v>
      </c>
      <c r="D4564" s="1" t="s">
        <v>302</v>
      </c>
      <c r="E4564" s="1" t="s">
        <v>302</v>
      </c>
      <c r="F4564" s="1" t="s">
        <v>302</v>
      </c>
      <c r="G4564" s="1" t="s">
        <v>302</v>
      </c>
      <c r="H4564" s="1" t="s">
        <v>302</v>
      </c>
      <c r="I4564" s="1" t="s">
        <v>302</v>
      </c>
      <c r="J4564" s="1" t="s">
        <v>302</v>
      </c>
      <c r="K4564" s="1" t="s">
        <v>302</v>
      </c>
    </row>
    <row r="4565" spans="1:11" x14ac:dyDescent="0.15">
      <c r="A4565" s="1" t="s">
        <v>302</v>
      </c>
      <c r="B4565" s="1" t="s">
        <v>302</v>
      </c>
      <c r="C4565" s="1" t="s">
        <v>302</v>
      </c>
      <c r="D4565" s="1" t="s">
        <v>302</v>
      </c>
      <c r="E4565" s="1" t="s">
        <v>302</v>
      </c>
      <c r="F4565" s="1" t="s">
        <v>302</v>
      </c>
      <c r="G4565" s="1" t="s">
        <v>302</v>
      </c>
      <c r="H4565" s="1" t="s">
        <v>302</v>
      </c>
      <c r="I4565" s="1" t="s">
        <v>302</v>
      </c>
      <c r="J4565" s="1" t="s">
        <v>302</v>
      </c>
      <c r="K4565" s="1" t="s">
        <v>302</v>
      </c>
    </row>
    <row r="4566" spans="1:11" x14ac:dyDescent="0.15">
      <c r="A4566" s="1" t="s">
        <v>302</v>
      </c>
      <c r="B4566" s="1" t="s">
        <v>302</v>
      </c>
      <c r="C4566" s="1" t="s">
        <v>302</v>
      </c>
      <c r="D4566" s="1" t="s">
        <v>302</v>
      </c>
      <c r="E4566" s="1" t="s">
        <v>302</v>
      </c>
      <c r="F4566" s="1" t="s">
        <v>302</v>
      </c>
      <c r="G4566" s="1" t="s">
        <v>302</v>
      </c>
      <c r="H4566" s="1" t="s">
        <v>302</v>
      </c>
      <c r="I4566" s="1" t="s">
        <v>302</v>
      </c>
      <c r="J4566" s="1" t="s">
        <v>302</v>
      </c>
      <c r="K4566" s="1" t="s">
        <v>302</v>
      </c>
    </row>
    <row r="4567" spans="1:11" x14ac:dyDescent="0.15">
      <c r="A4567" s="1" t="s">
        <v>302</v>
      </c>
      <c r="B4567" s="1" t="s">
        <v>302</v>
      </c>
      <c r="C4567" s="1" t="s">
        <v>302</v>
      </c>
      <c r="D4567" s="1" t="s">
        <v>302</v>
      </c>
      <c r="E4567" s="1" t="s">
        <v>302</v>
      </c>
      <c r="F4567" s="1" t="s">
        <v>302</v>
      </c>
      <c r="G4567" s="1" t="s">
        <v>302</v>
      </c>
      <c r="H4567" s="1" t="s">
        <v>302</v>
      </c>
      <c r="I4567" s="1" t="s">
        <v>302</v>
      </c>
      <c r="J4567" s="1" t="s">
        <v>302</v>
      </c>
      <c r="K4567" s="1" t="s">
        <v>302</v>
      </c>
    </row>
    <row r="4568" spans="1:11" x14ac:dyDescent="0.15">
      <c r="A4568" s="1" t="s">
        <v>302</v>
      </c>
      <c r="B4568" s="1" t="s">
        <v>302</v>
      </c>
      <c r="C4568" s="1" t="s">
        <v>302</v>
      </c>
      <c r="D4568" s="1" t="s">
        <v>302</v>
      </c>
      <c r="E4568" s="1" t="s">
        <v>302</v>
      </c>
      <c r="F4568" s="1" t="s">
        <v>302</v>
      </c>
      <c r="G4568" s="1" t="s">
        <v>302</v>
      </c>
      <c r="H4568" s="1" t="s">
        <v>302</v>
      </c>
      <c r="I4568" s="1" t="s">
        <v>302</v>
      </c>
      <c r="J4568" s="1" t="s">
        <v>302</v>
      </c>
      <c r="K4568" s="1" t="s">
        <v>302</v>
      </c>
    </row>
    <row r="4569" spans="1:11" x14ac:dyDescent="0.15">
      <c r="A4569" s="1" t="s">
        <v>302</v>
      </c>
      <c r="B4569" s="1" t="s">
        <v>302</v>
      </c>
      <c r="C4569" s="1" t="s">
        <v>302</v>
      </c>
      <c r="D4569" s="1" t="s">
        <v>302</v>
      </c>
      <c r="E4569" s="1" t="s">
        <v>302</v>
      </c>
      <c r="F4569" s="1" t="s">
        <v>302</v>
      </c>
      <c r="G4569" s="1" t="s">
        <v>302</v>
      </c>
      <c r="H4569" s="1" t="s">
        <v>302</v>
      </c>
      <c r="I4569" s="1" t="s">
        <v>302</v>
      </c>
      <c r="J4569" s="1" t="s">
        <v>302</v>
      </c>
      <c r="K4569" s="1" t="s">
        <v>302</v>
      </c>
    </row>
    <row r="4570" spans="1:11" x14ac:dyDescent="0.15">
      <c r="A4570" s="1" t="s">
        <v>302</v>
      </c>
      <c r="B4570" s="1" t="s">
        <v>302</v>
      </c>
      <c r="C4570" s="1" t="s">
        <v>302</v>
      </c>
      <c r="D4570" s="1" t="s">
        <v>302</v>
      </c>
      <c r="E4570" s="1" t="s">
        <v>302</v>
      </c>
      <c r="F4570" s="1" t="s">
        <v>302</v>
      </c>
      <c r="G4570" s="1" t="s">
        <v>302</v>
      </c>
      <c r="H4570" s="1" t="s">
        <v>302</v>
      </c>
      <c r="I4570" s="1" t="s">
        <v>302</v>
      </c>
      <c r="J4570" s="1" t="s">
        <v>302</v>
      </c>
      <c r="K4570" s="1" t="s">
        <v>302</v>
      </c>
    </row>
    <row r="4571" spans="1:11" x14ac:dyDescent="0.15">
      <c r="A4571" s="1" t="s">
        <v>302</v>
      </c>
      <c r="B4571" s="1" t="s">
        <v>302</v>
      </c>
      <c r="C4571" s="1" t="s">
        <v>302</v>
      </c>
      <c r="D4571" s="1" t="s">
        <v>302</v>
      </c>
      <c r="E4571" s="1" t="s">
        <v>302</v>
      </c>
      <c r="F4571" s="1" t="s">
        <v>302</v>
      </c>
      <c r="G4571" s="1" t="s">
        <v>302</v>
      </c>
      <c r="H4571" s="1" t="s">
        <v>302</v>
      </c>
      <c r="I4571" s="1" t="s">
        <v>302</v>
      </c>
      <c r="J4571" s="1" t="s">
        <v>302</v>
      </c>
      <c r="K4571" s="1" t="s">
        <v>302</v>
      </c>
    </row>
    <row r="4572" spans="1:11" x14ac:dyDescent="0.15">
      <c r="A4572" s="1" t="s">
        <v>302</v>
      </c>
      <c r="B4572" s="1" t="s">
        <v>302</v>
      </c>
      <c r="C4572" s="1" t="s">
        <v>302</v>
      </c>
      <c r="D4572" s="1" t="s">
        <v>302</v>
      </c>
      <c r="E4572" s="1" t="s">
        <v>302</v>
      </c>
      <c r="F4572" s="1" t="s">
        <v>302</v>
      </c>
      <c r="G4572" s="1" t="s">
        <v>302</v>
      </c>
      <c r="H4572" s="1" t="s">
        <v>302</v>
      </c>
      <c r="I4572" s="1" t="s">
        <v>302</v>
      </c>
      <c r="J4572" s="1" t="s">
        <v>302</v>
      </c>
      <c r="K4572" s="1" t="s">
        <v>302</v>
      </c>
    </row>
    <row r="4573" spans="1:11" x14ac:dyDescent="0.15">
      <c r="A4573" s="1" t="s">
        <v>302</v>
      </c>
      <c r="B4573" s="1" t="s">
        <v>302</v>
      </c>
      <c r="C4573" s="1" t="s">
        <v>302</v>
      </c>
      <c r="D4573" s="1" t="s">
        <v>302</v>
      </c>
      <c r="E4573" s="1" t="s">
        <v>302</v>
      </c>
      <c r="F4573" s="1" t="s">
        <v>302</v>
      </c>
      <c r="G4573" s="1" t="s">
        <v>302</v>
      </c>
      <c r="H4573" s="1" t="s">
        <v>302</v>
      </c>
      <c r="I4573" s="1" t="s">
        <v>302</v>
      </c>
      <c r="J4573" s="1" t="s">
        <v>302</v>
      </c>
      <c r="K4573" s="1" t="s">
        <v>302</v>
      </c>
    </row>
    <row r="4574" spans="1:11" x14ac:dyDescent="0.15">
      <c r="A4574" s="1" t="s">
        <v>302</v>
      </c>
      <c r="B4574" s="1" t="s">
        <v>302</v>
      </c>
      <c r="C4574" s="1" t="s">
        <v>302</v>
      </c>
      <c r="D4574" s="1" t="s">
        <v>302</v>
      </c>
      <c r="E4574" s="1" t="s">
        <v>302</v>
      </c>
      <c r="F4574" s="1" t="s">
        <v>302</v>
      </c>
      <c r="G4574" s="1" t="s">
        <v>302</v>
      </c>
      <c r="H4574" s="1" t="s">
        <v>302</v>
      </c>
      <c r="I4574" s="1" t="s">
        <v>302</v>
      </c>
      <c r="J4574" s="1" t="s">
        <v>302</v>
      </c>
      <c r="K4574" s="1" t="s">
        <v>302</v>
      </c>
    </row>
    <row r="4575" spans="1:11" x14ac:dyDescent="0.15">
      <c r="A4575" s="1" t="s">
        <v>302</v>
      </c>
      <c r="B4575" s="1" t="s">
        <v>302</v>
      </c>
      <c r="C4575" s="1" t="s">
        <v>302</v>
      </c>
      <c r="D4575" s="1" t="s">
        <v>302</v>
      </c>
      <c r="E4575" s="1" t="s">
        <v>302</v>
      </c>
      <c r="F4575" s="1" t="s">
        <v>302</v>
      </c>
      <c r="G4575" s="1" t="s">
        <v>302</v>
      </c>
      <c r="H4575" s="1" t="s">
        <v>302</v>
      </c>
      <c r="I4575" s="1" t="s">
        <v>302</v>
      </c>
      <c r="J4575" s="1" t="s">
        <v>302</v>
      </c>
      <c r="K4575" s="1" t="s">
        <v>302</v>
      </c>
    </row>
    <row r="4576" spans="1:11" x14ac:dyDescent="0.15">
      <c r="A4576" s="1" t="s">
        <v>302</v>
      </c>
      <c r="B4576" s="1" t="s">
        <v>302</v>
      </c>
      <c r="C4576" s="1" t="s">
        <v>302</v>
      </c>
      <c r="D4576" s="1" t="s">
        <v>302</v>
      </c>
      <c r="E4576" s="1" t="s">
        <v>302</v>
      </c>
      <c r="F4576" s="1" t="s">
        <v>302</v>
      </c>
      <c r="G4576" s="1" t="s">
        <v>302</v>
      </c>
      <c r="H4576" s="1" t="s">
        <v>302</v>
      </c>
      <c r="I4576" s="1" t="s">
        <v>302</v>
      </c>
      <c r="J4576" s="1" t="s">
        <v>302</v>
      </c>
      <c r="K4576" s="1" t="s">
        <v>302</v>
      </c>
    </row>
    <row r="4577" spans="1:11" x14ac:dyDescent="0.15">
      <c r="A4577" s="1" t="s">
        <v>302</v>
      </c>
      <c r="B4577" s="1" t="s">
        <v>302</v>
      </c>
      <c r="C4577" s="1" t="s">
        <v>302</v>
      </c>
      <c r="D4577" s="1" t="s">
        <v>302</v>
      </c>
      <c r="E4577" s="1" t="s">
        <v>302</v>
      </c>
      <c r="F4577" s="1" t="s">
        <v>302</v>
      </c>
      <c r="G4577" s="1" t="s">
        <v>302</v>
      </c>
      <c r="H4577" s="1" t="s">
        <v>302</v>
      </c>
      <c r="I4577" s="1" t="s">
        <v>302</v>
      </c>
      <c r="J4577" s="1" t="s">
        <v>302</v>
      </c>
      <c r="K4577" s="1" t="s">
        <v>302</v>
      </c>
    </row>
    <row r="4578" spans="1:11" x14ac:dyDescent="0.15">
      <c r="A4578" s="1" t="s">
        <v>302</v>
      </c>
      <c r="B4578" s="1" t="s">
        <v>302</v>
      </c>
      <c r="C4578" s="1" t="s">
        <v>302</v>
      </c>
      <c r="D4578" s="1" t="s">
        <v>302</v>
      </c>
      <c r="E4578" s="1" t="s">
        <v>302</v>
      </c>
      <c r="F4578" s="1" t="s">
        <v>302</v>
      </c>
      <c r="G4578" s="1" t="s">
        <v>302</v>
      </c>
      <c r="H4578" s="1" t="s">
        <v>302</v>
      </c>
      <c r="I4578" s="1" t="s">
        <v>302</v>
      </c>
      <c r="J4578" s="1" t="s">
        <v>302</v>
      </c>
      <c r="K4578" s="1" t="s">
        <v>302</v>
      </c>
    </row>
    <row r="4579" spans="1:11" x14ac:dyDescent="0.15">
      <c r="A4579" s="1" t="s">
        <v>302</v>
      </c>
      <c r="B4579" s="1" t="s">
        <v>302</v>
      </c>
      <c r="C4579" s="1" t="s">
        <v>302</v>
      </c>
      <c r="D4579" s="1" t="s">
        <v>302</v>
      </c>
      <c r="E4579" s="1" t="s">
        <v>302</v>
      </c>
      <c r="F4579" s="1" t="s">
        <v>302</v>
      </c>
      <c r="G4579" s="1" t="s">
        <v>302</v>
      </c>
      <c r="H4579" s="1" t="s">
        <v>302</v>
      </c>
      <c r="I4579" s="1" t="s">
        <v>302</v>
      </c>
      <c r="J4579" s="1" t="s">
        <v>302</v>
      </c>
      <c r="K4579" s="1" t="s">
        <v>302</v>
      </c>
    </row>
    <row r="4580" spans="1:11" x14ac:dyDescent="0.15">
      <c r="A4580" s="1" t="s">
        <v>302</v>
      </c>
      <c r="B4580" s="1" t="s">
        <v>302</v>
      </c>
      <c r="C4580" s="1" t="s">
        <v>302</v>
      </c>
      <c r="D4580" s="1" t="s">
        <v>302</v>
      </c>
      <c r="E4580" s="1" t="s">
        <v>302</v>
      </c>
      <c r="F4580" s="1" t="s">
        <v>302</v>
      </c>
      <c r="G4580" s="1" t="s">
        <v>302</v>
      </c>
      <c r="H4580" s="1" t="s">
        <v>302</v>
      </c>
      <c r="I4580" s="1" t="s">
        <v>302</v>
      </c>
      <c r="J4580" s="1" t="s">
        <v>302</v>
      </c>
      <c r="K4580" s="1" t="s">
        <v>302</v>
      </c>
    </row>
    <row r="4581" spans="1:11" x14ac:dyDescent="0.15">
      <c r="A4581" s="1" t="s">
        <v>302</v>
      </c>
      <c r="B4581" s="1" t="s">
        <v>302</v>
      </c>
      <c r="C4581" s="1" t="s">
        <v>302</v>
      </c>
      <c r="D4581" s="1" t="s">
        <v>302</v>
      </c>
      <c r="E4581" s="1" t="s">
        <v>302</v>
      </c>
      <c r="F4581" s="1" t="s">
        <v>302</v>
      </c>
      <c r="G4581" s="1" t="s">
        <v>302</v>
      </c>
      <c r="H4581" s="1" t="s">
        <v>302</v>
      </c>
      <c r="I4581" s="1" t="s">
        <v>302</v>
      </c>
      <c r="J4581" s="1" t="s">
        <v>302</v>
      </c>
      <c r="K4581" s="1" t="s">
        <v>302</v>
      </c>
    </row>
    <row r="4582" spans="1:11" x14ac:dyDescent="0.15">
      <c r="A4582" s="1" t="s">
        <v>302</v>
      </c>
      <c r="B4582" s="1" t="s">
        <v>302</v>
      </c>
      <c r="C4582" s="1" t="s">
        <v>302</v>
      </c>
      <c r="D4582" s="1" t="s">
        <v>302</v>
      </c>
      <c r="E4582" s="1" t="s">
        <v>302</v>
      </c>
      <c r="F4582" s="1" t="s">
        <v>302</v>
      </c>
      <c r="G4582" s="1" t="s">
        <v>302</v>
      </c>
      <c r="H4582" s="1" t="s">
        <v>302</v>
      </c>
      <c r="I4582" s="1" t="s">
        <v>302</v>
      </c>
      <c r="J4582" s="1" t="s">
        <v>302</v>
      </c>
      <c r="K4582" s="1" t="s">
        <v>302</v>
      </c>
    </row>
    <row r="4583" spans="1:11" x14ac:dyDescent="0.15">
      <c r="A4583" s="1" t="s">
        <v>302</v>
      </c>
      <c r="B4583" s="1" t="s">
        <v>302</v>
      </c>
      <c r="C4583" s="1" t="s">
        <v>302</v>
      </c>
      <c r="D4583" s="1" t="s">
        <v>302</v>
      </c>
      <c r="E4583" s="1" t="s">
        <v>302</v>
      </c>
      <c r="F4583" s="1" t="s">
        <v>302</v>
      </c>
      <c r="G4583" s="1" t="s">
        <v>302</v>
      </c>
      <c r="H4583" s="1" t="s">
        <v>302</v>
      </c>
      <c r="I4583" s="1" t="s">
        <v>302</v>
      </c>
      <c r="J4583" s="1" t="s">
        <v>302</v>
      </c>
      <c r="K4583" s="1" t="s">
        <v>302</v>
      </c>
    </row>
    <row r="4584" spans="1:11" x14ac:dyDescent="0.15">
      <c r="A4584" s="1" t="s">
        <v>302</v>
      </c>
      <c r="B4584" s="1" t="s">
        <v>302</v>
      </c>
      <c r="C4584" s="1" t="s">
        <v>302</v>
      </c>
      <c r="D4584" s="1" t="s">
        <v>302</v>
      </c>
      <c r="E4584" s="1" t="s">
        <v>302</v>
      </c>
      <c r="F4584" s="1" t="s">
        <v>302</v>
      </c>
      <c r="G4584" s="1" t="s">
        <v>302</v>
      </c>
      <c r="H4584" s="1" t="s">
        <v>302</v>
      </c>
      <c r="I4584" s="1" t="s">
        <v>302</v>
      </c>
      <c r="J4584" s="1" t="s">
        <v>302</v>
      </c>
      <c r="K4584" s="1" t="s">
        <v>302</v>
      </c>
    </row>
    <row r="4585" spans="1:11" x14ac:dyDescent="0.15">
      <c r="A4585" s="1" t="s">
        <v>302</v>
      </c>
      <c r="B4585" s="1" t="s">
        <v>302</v>
      </c>
      <c r="C4585" s="1" t="s">
        <v>302</v>
      </c>
      <c r="D4585" s="1" t="s">
        <v>302</v>
      </c>
      <c r="E4585" s="1" t="s">
        <v>302</v>
      </c>
      <c r="F4585" s="1" t="s">
        <v>302</v>
      </c>
      <c r="G4585" s="1" t="s">
        <v>302</v>
      </c>
      <c r="H4585" s="1" t="s">
        <v>302</v>
      </c>
      <c r="I4585" s="1" t="s">
        <v>302</v>
      </c>
      <c r="J4585" s="1" t="s">
        <v>302</v>
      </c>
      <c r="K4585" s="1" t="s">
        <v>302</v>
      </c>
    </row>
    <row r="4586" spans="1:11" x14ac:dyDescent="0.15">
      <c r="A4586" s="1" t="s">
        <v>302</v>
      </c>
      <c r="B4586" s="1" t="s">
        <v>302</v>
      </c>
      <c r="C4586" s="1" t="s">
        <v>302</v>
      </c>
      <c r="D4586" s="1" t="s">
        <v>302</v>
      </c>
      <c r="E4586" s="1" t="s">
        <v>302</v>
      </c>
      <c r="F4586" s="1" t="s">
        <v>302</v>
      </c>
      <c r="G4586" s="1" t="s">
        <v>302</v>
      </c>
      <c r="H4586" s="1" t="s">
        <v>302</v>
      </c>
      <c r="I4586" s="1" t="s">
        <v>302</v>
      </c>
      <c r="J4586" s="1" t="s">
        <v>302</v>
      </c>
      <c r="K4586" s="1" t="s">
        <v>302</v>
      </c>
    </row>
    <row r="4587" spans="1:11" x14ac:dyDescent="0.15">
      <c r="A4587" s="1" t="s">
        <v>302</v>
      </c>
      <c r="B4587" s="1" t="s">
        <v>302</v>
      </c>
      <c r="C4587" s="1" t="s">
        <v>302</v>
      </c>
      <c r="D4587" s="1" t="s">
        <v>302</v>
      </c>
      <c r="E4587" s="1" t="s">
        <v>302</v>
      </c>
      <c r="F4587" s="1" t="s">
        <v>302</v>
      </c>
      <c r="G4587" s="1" t="s">
        <v>302</v>
      </c>
      <c r="H4587" s="1" t="s">
        <v>302</v>
      </c>
      <c r="I4587" s="1" t="s">
        <v>302</v>
      </c>
      <c r="J4587" s="1" t="s">
        <v>302</v>
      </c>
      <c r="K4587" s="1" t="s">
        <v>302</v>
      </c>
    </row>
    <row r="4588" spans="1:11" x14ac:dyDescent="0.15">
      <c r="A4588" s="1" t="s">
        <v>302</v>
      </c>
      <c r="B4588" s="1" t="s">
        <v>302</v>
      </c>
      <c r="C4588" s="1" t="s">
        <v>302</v>
      </c>
      <c r="D4588" s="1" t="s">
        <v>302</v>
      </c>
      <c r="E4588" s="1" t="s">
        <v>302</v>
      </c>
      <c r="F4588" s="1" t="s">
        <v>302</v>
      </c>
      <c r="G4588" s="1" t="s">
        <v>302</v>
      </c>
      <c r="H4588" s="1" t="s">
        <v>302</v>
      </c>
      <c r="I4588" s="1" t="s">
        <v>302</v>
      </c>
      <c r="J4588" s="1" t="s">
        <v>302</v>
      </c>
      <c r="K4588" s="1" t="s">
        <v>302</v>
      </c>
    </row>
    <row r="4589" spans="1:11" x14ac:dyDescent="0.15">
      <c r="A4589" s="1" t="s">
        <v>302</v>
      </c>
      <c r="B4589" s="1" t="s">
        <v>302</v>
      </c>
      <c r="C4589" s="1" t="s">
        <v>302</v>
      </c>
      <c r="D4589" s="1" t="s">
        <v>302</v>
      </c>
      <c r="E4589" s="1" t="s">
        <v>302</v>
      </c>
      <c r="F4589" s="1" t="s">
        <v>302</v>
      </c>
      <c r="G4589" s="1" t="s">
        <v>302</v>
      </c>
      <c r="H4589" s="1" t="s">
        <v>302</v>
      </c>
      <c r="I4589" s="1" t="s">
        <v>302</v>
      </c>
      <c r="J4589" s="1" t="s">
        <v>302</v>
      </c>
      <c r="K4589" s="1" t="s">
        <v>302</v>
      </c>
    </row>
    <row r="4590" spans="1:11" x14ac:dyDescent="0.15">
      <c r="A4590" s="1" t="s">
        <v>302</v>
      </c>
      <c r="B4590" s="1" t="s">
        <v>302</v>
      </c>
      <c r="C4590" s="1" t="s">
        <v>302</v>
      </c>
      <c r="D4590" s="1" t="s">
        <v>302</v>
      </c>
      <c r="E4590" s="1" t="s">
        <v>302</v>
      </c>
      <c r="F4590" s="1" t="s">
        <v>302</v>
      </c>
      <c r="G4590" s="1" t="s">
        <v>302</v>
      </c>
      <c r="H4590" s="1" t="s">
        <v>302</v>
      </c>
      <c r="I4590" s="1" t="s">
        <v>302</v>
      </c>
      <c r="J4590" s="1" t="s">
        <v>302</v>
      </c>
      <c r="K4590" s="1" t="s">
        <v>302</v>
      </c>
    </row>
    <row r="4591" spans="1:11" x14ac:dyDescent="0.15">
      <c r="A4591" s="1" t="s">
        <v>302</v>
      </c>
      <c r="B4591" s="1" t="s">
        <v>302</v>
      </c>
      <c r="C4591" s="1" t="s">
        <v>302</v>
      </c>
      <c r="D4591" s="1" t="s">
        <v>302</v>
      </c>
      <c r="E4591" s="1" t="s">
        <v>302</v>
      </c>
      <c r="F4591" s="1" t="s">
        <v>302</v>
      </c>
      <c r="G4591" s="1" t="s">
        <v>302</v>
      </c>
      <c r="H4591" s="1" t="s">
        <v>302</v>
      </c>
      <c r="I4591" s="1" t="s">
        <v>302</v>
      </c>
      <c r="J4591" s="1" t="s">
        <v>302</v>
      </c>
      <c r="K4591" s="1" t="s">
        <v>302</v>
      </c>
    </row>
    <row r="4592" spans="1:11" x14ac:dyDescent="0.15">
      <c r="A4592" s="1" t="s">
        <v>302</v>
      </c>
      <c r="B4592" s="1" t="s">
        <v>302</v>
      </c>
      <c r="C4592" s="1" t="s">
        <v>302</v>
      </c>
      <c r="D4592" s="1" t="s">
        <v>302</v>
      </c>
      <c r="E4592" s="1" t="s">
        <v>302</v>
      </c>
      <c r="F4592" s="1" t="s">
        <v>302</v>
      </c>
      <c r="G4592" s="1" t="s">
        <v>302</v>
      </c>
      <c r="H4592" s="1" t="s">
        <v>302</v>
      </c>
      <c r="I4592" s="1" t="s">
        <v>302</v>
      </c>
      <c r="J4592" s="1" t="s">
        <v>302</v>
      </c>
      <c r="K4592" s="1" t="s">
        <v>302</v>
      </c>
    </row>
    <row r="4593" spans="1:11" x14ac:dyDescent="0.15">
      <c r="A4593" s="1" t="s">
        <v>302</v>
      </c>
      <c r="B4593" s="1" t="s">
        <v>302</v>
      </c>
      <c r="C4593" s="1" t="s">
        <v>302</v>
      </c>
      <c r="D4593" s="1" t="s">
        <v>302</v>
      </c>
      <c r="E4593" s="1" t="s">
        <v>302</v>
      </c>
      <c r="F4593" s="1" t="s">
        <v>302</v>
      </c>
      <c r="G4593" s="1" t="s">
        <v>302</v>
      </c>
      <c r="H4593" s="1" t="s">
        <v>302</v>
      </c>
      <c r="I4593" s="1" t="s">
        <v>302</v>
      </c>
      <c r="J4593" s="1" t="s">
        <v>302</v>
      </c>
      <c r="K4593" s="1" t="s">
        <v>302</v>
      </c>
    </row>
    <row r="4594" spans="1:11" x14ac:dyDescent="0.15">
      <c r="A4594" s="1" t="s">
        <v>302</v>
      </c>
      <c r="B4594" s="1" t="s">
        <v>302</v>
      </c>
      <c r="C4594" s="1" t="s">
        <v>302</v>
      </c>
      <c r="D4594" s="1" t="s">
        <v>302</v>
      </c>
      <c r="E4594" s="1" t="s">
        <v>302</v>
      </c>
      <c r="F4594" s="1" t="s">
        <v>302</v>
      </c>
      <c r="G4594" s="1" t="s">
        <v>302</v>
      </c>
      <c r="H4594" s="1" t="s">
        <v>302</v>
      </c>
      <c r="I4594" s="1" t="s">
        <v>302</v>
      </c>
      <c r="J4594" s="1" t="s">
        <v>302</v>
      </c>
      <c r="K4594" s="1" t="s">
        <v>302</v>
      </c>
    </row>
    <row r="4595" spans="1:11" x14ac:dyDescent="0.15">
      <c r="A4595" s="1" t="s">
        <v>302</v>
      </c>
      <c r="B4595" s="1" t="s">
        <v>302</v>
      </c>
      <c r="C4595" s="1" t="s">
        <v>302</v>
      </c>
      <c r="D4595" s="1" t="s">
        <v>302</v>
      </c>
      <c r="E4595" s="1" t="s">
        <v>302</v>
      </c>
      <c r="F4595" s="1" t="s">
        <v>302</v>
      </c>
      <c r="G4595" s="1" t="s">
        <v>302</v>
      </c>
      <c r="H4595" s="1" t="s">
        <v>302</v>
      </c>
      <c r="I4595" s="1" t="s">
        <v>302</v>
      </c>
      <c r="J4595" s="1" t="s">
        <v>302</v>
      </c>
      <c r="K4595" s="1" t="s">
        <v>302</v>
      </c>
    </row>
    <row r="4596" spans="1:11" x14ac:dyDescent="0.15">
      <c r="A4596" s="1" t="s">
        <v>302</v>
      </c>
      <c r="B4596" s="1" t="s">
        <v>302</v>
      </c>
      <c r="C4596" s="1" t="s">
        <v>302</v>
      </c>
      <c r="D4596" s="1" t="s">
        <v>302</v>
      </c>
      <c r="E4596" s="1" t="s">
        <v>302</v>
      </c>
      <c r="F4596" s="1" t="s">
        <v>302</v>
      </c>
      <c r="G4596" s="1" t="s">
        <v>302</v>
      </c>
      <c r="H4596" s="1" t="s">
        <v>302</v>
      </c>
      <c r="I4596" s="1" t="s">
        <v>302</v>
      </c>
      <c r="J4596" s="1" t="s">
        <v>302</v>
      </c>
      <c r="K4596" s="1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D1" sqref="D1:F1"/>
    </sheetView>
  </sheetViews>
  <sheetFormatPr defaultRowHeight="13.5" x14ac:dyDescent="0.15"/>
  <sheetData>
    <row r="1" spans="1:6" x14ac:dyDescent="0.15">
      <c r="A1" s="12" t="s">
        <v>31</v>
      </c>
      <c r="B1" s="12" t="s">
        <v>209</v>
      </c>
      <c r="C1" s="12" t="s">
        <v>15</v>
      </c>
      <c r="D1" s="12" t="s">
        <v>499</v>
      </c>
      <c r="E1" s="12" t="s">
        <v>500</v>
      </c>
      <c r="F1" s="12" t="s">
        <v>501</v>
      </c>
    </row>
    <row r="2" spans="1:6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</row>
    <row r="3" spans="1:6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</row>
    <row r="4" spans="1:6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</row>
    <row r="5" spans="1:6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</row>
    <row r="6" spans="1:6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</row>
    <row r="7" spans="1:6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</row>
    <row r="8" spans="1:6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</row>
    <row r="9" spans="1:6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</row>
    <row r="10" spans="1:6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</row>
    <row r="11" spans="1:6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</row>
    <row r="12" spans="1:6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</row>
    <row r="13" spans="1:6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</row>
    <row r="14" spans="1:6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</row>
    <row r="15" spans="1:6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</row>
    <row r="16" spans="1:6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</row>
    <row r="17" spans="1:6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</row>
    <row r="18" spans="1:6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</row>
    <row r="19" spans="1:6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</row>
    <row r="20" spans="1:6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</row>
    <row r="21" spans="1:6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</row>
    <row r="22" spans="1:6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</row>
    <row r="23" spans="1:6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</row>
    <row r="24" spans="1:6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</row>
    <row r="25" spans="1:6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</row>
    <row r="26" spans="1:6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</row>
    <row r="27" spans="1:6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</row>
    <row r="28" spans="1:6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</row>
    <row r="29" spans="1:6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</row>
    <row r="30" spans="1:6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</row>
    <row r="31" spans="1:6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</row>
    <row r="32" spans="1:6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</row>
    <row r="33" spans="1:6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</row>
    <row r="34" spans="1:6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</row>
    <row r="35" spans="1:6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</row>
    <row r="36" spans="1:6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</row>
    <row r="37" spans="1:6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</row>
    <row r="38" spans="1:6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</row>
    <row r="39" spans="1:6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</row>
    <row r="40" spans="1:6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</row>
    <row r="41" spans="1:6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</row>
    <row r="42" spans="1:6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</row>
    <row r="43" spans="1:6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</row>
    <row r="44" spans="1:6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</row>
    <row r="45" spans="1:6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</row>
    <row r="46" spans="1:6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</row>
    <row r="47" spans="1:6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</row>
    <row r="48" spans="1:6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</row>
    <row r="49" spans="1:6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</row>
    <row r="50" spans="1:6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</row>
    <row r="51" spans="1:6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</row>
    <row r="52" spans="1:6" x14ac:dyDescent="0.15">
      <c r="A52" t="s">
        <v>302</v>
      </c>
      <c r="B52" t="s">
        <v>302</v>
      </c>
      <c r="C52" t="s">
        <v>302</v>
      </c>
      <c r="D52" t="s">
        <v>302</v>
      </c>
      <c r="E52" t="s">
        <v>302</v>
      </c>
      <c r="F52" t="s">
        <v>302</v>
      </c>
    </row>
    <row r="53" spans="1:6" x14ac:dyDescent="0.15">
      <c r="A53" t="s">
        <v>302</v>
      </c>
      <c r="B53" t="s">
        <v>302</v>
      </c>
      <c r="C53" t="s">
        <v>302</v>
      </c>
      <c r="D53" t="s">
        <v>302</v>
      </c>
      <c r="E53" t="s">
        <v>302</v>
      </c>
      <c r="F53" t="s">
        <v>302</v>
      </c>
    </row>
    <row r="54" spans="1:6" x14ac:dyDescent="0.15">
      <c r="A54" t="s">
        <v>302</v>
      </c>
      <c r="B54" t="s">
        <v>302</v>
      </c>
      <c r="C54" t="s">
        <v>302</v>
      </c>
      <c r="D54" t="s">
        <v>302</v>
      </c>
      <c r="E54" t="s">
        <v>302</v>
      </c>
      <c r="F54" t="s">
        <v>302</v>
      </c>
    </row>
    <row r="55" spans="1:6" x14ac:dyDescent="0.15">
      <c r="A55" t="s">
        <v>302</v>
      </c>
      <c r="B55" t="s">
        <v>302</v>
      </c>
      <c r="C55" t="s">
        <v>302</v>
      </c>
      <c r="D55" t="s">
        <v>302</v>
      </c>
      <c r="E55" t="s">
        <v>302</v>
      </c>
      <c r="F55" t="s">
        <v>302</v>
      </c>
    </row>
    <row r="56" spans="1:6" x14ac:dyDescent="0.15">
      <c r="A56" t="s">
        <v>302</v>
      </c>
      <c r="B56" t="s">
        <v>302</v>
      </c>
      <c r="C56" t="s">
        <v>302</v>
      </c>
      <c r="D56" t="s">
        <v>302</v>
      </c>
      <c r="E56" t="s">
        <v>302</v>
      </c>
      <c r="F56" t="s">
        <v>302</v>
      </c>
    </row>
    <row r="57" spans="1:6" x14ac:dyDescent="0.15">
      <c r="A57" t="s">
        <v>302</v>
      </c>
      <c r="B57" t="s">
        <v>302</v>
      </c>
      <c r="C57" t="s">
        <v>302</v>
      </c>
      <c r="D57" t="s">
        <v>302</v>
      </c>
      <c r="E57" t="s">
        <v>302</v>
      </c>
      <c r="F57" t="s">
        <v>302</v>
      </c>
    </row>
    <row r="58" spans="1:6" x14ac:dyDescent="0.15">
      <c r="A58" t="s">
        <v>302</v>
      </c>
      <c r="B58" t="s">
        <v>302</v>
      </c>
      <c r="C58" t="s">
        <v>302</v>
      </c>
      <c r="D58" t="s">
        <v>302</v>
      </c>
      <c r="E58" t="s">
        <v>302</v>
      </c>
      <c r="F58" t="s">
        <v>302</v>
      </c>
    </row>
    <row r="59" spans="1:6" x14ac:dyDescent="0.15">
      <c r="A59" t="s">
        <v>302</v>
      </c>
      <c r="B59" t="s">
        <v>302</v>
      </c>
      <c r="C59" t="s">
        <v>302</v>
      </c>
      <c r="D59" t="s">
        <v>302</v>
      </c>
      <c r="E59" t="s">
        <v>302</v>
      </c>
      <c r="F59" t="s">
        <v>302</v>
      </c>
    </row>
    <row r="60" spans="1:6" x14ac:dyDescent="0.15">
      <c r="A60" t="s">
        <v>302</v>
      </c>
      <c r="B60" t="s">
        <v>302</v>
      </c>
      <c r="C60" t="s">
        <v>302</v>
      </c>
      <c r="D60" t="s">
        <v>302</v>
      </c>
      <c r="E60" t="s">
        <v>302</v>
      </c>
      <c r="F60" t="s">
        <v>302</v>
      </c>
    </row>
    <row r="61" spans="1:6" x14ac:dyDescent="0.15">
      <c r="A61" t="s">
        <v>302</v>
      </c>
      <c r="B61" t="s">
        <v>302</v>
      </c>
      <c r="C61" t="s">
        <v>302</v>
      </c>
      <c r="D61" t="s">
        <v>302</v>
      </c>
      <c r="E61" t="s">
        <v>302</v>
      </c>
      <c r="F61" t="s">
        <v>302</v>
      </c>
    </row>
    <row r="62" spans="1:6" x14ac:dyDescent="0.15">
      <c r="A62" t="s">
        <v>302</v>
      </c>
      <c r="B62" t="s">
        <v>302</v>
      </c>
      <c r="C62" t="s">
        <v>302</v>
      </c>
      <c r="D62" t="s">
        <v>302</v>
      </c>
      <c r="E62" t="s">
        <v>302</v>
      </c>
      <c r="F62" t="s">
        <v>302</v>
      </c>
    </row>
    <row r="63" spans="1:6" x14ac:dyDescent="0.15">
      <c r="A63" t="s">
        <v>302</v>
      </c>
      <c r="B63" t="s">
        <v>302</v>
      </c>
      <c r="C63" t="s">
        <v>302</v>
      </c>
      <c r="D63" t="s">
        <v>302</v>
      </c>
      <c r="E63" t="s">
        <v>302</v>
      </c>
      <c r="F63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3"/>
  <sheetViews>
    <sheetView workbookViewId="0">
      <selection activeCell="G7" sqref="G7"/>
    </sheetView>
  </sheetViews>
  <sheetFormatPr defaultRowHeight="13.5" x14ac:dyDescent="0.15"/>
  <cols>
    <col min="1" max="1" width="12.375" customWidth="1" collapsed="1"/>
  </cols>
  <sheetData>
    <row r="1" spans="1:6" x14ac:dyDescent="0.15">
      <c r="A1" s="12" t="s">
        <v>31</v>
      </c>
      <c r="B1" s="12" t="s">
        <v>209</v>
      </c>
      <c r="C1" s="12" t="s">
        <v>15</v>
      </c>
      <c r="D1" s="12" t="s">
        <v>499</v>
      </c>
      <c r="E1" s="12" t="s">
        <v>500</v>
      </c>
      <c r="F1" s="12" t="s">
        <v>501</v>
      </c>
    </row>
    <row r="2" spans="1:6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</row>
    <row r="3" spans="1:6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</row>
    <row r="4" spans="1:6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</row>
    <row r="5" spans="1:6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</row>
    <row r="6" spans="1:6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</row>
    <row r="7" spans="1:6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</row>
    <row r="8" spans="1:6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</row>
    <row r="9" spans="1:6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</row>
    <row r="10" spans="1:6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</row>
    <row r="11" spans="1:6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</row>
    <row r="12" spans="1:6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</row>
    <row r="13" spans="1:6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</row>
    <row r="14" spans="1:6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</row>
    <row r="15" spans="1:6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</row>
    <row r="16" spans="1:6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</row>
    <row r="17" spans="1:6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</row>
    <row r="18" spans="1:6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</row>
    <row r="19" spans="1:6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</row>
    <row r="20" spans="1:6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</row>
    <row r="21" spans="1:6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</row>
    <row r="22" spans="1:6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</row>
    <row r="23" spans="1:6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</row>
    <row r="24" spans="1:6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</row>
    <row r="25" spans="1:6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</row>
    <row r="26" spans="1:6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</row>
    <row r="27" spans="1:6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</row>
    <row r="28" spans="1:6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</row>
    <row r="29" spans="1:6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</row>
    <row r="30" spans="1:6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</row>
    <row r="31" spans="1:6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</row>
    <row r="32" spans="1:6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</row>
    <row r="33" spans="1:6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</row>
    <row r="34" spans="1:6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</row>
    <row r="35" spans="1:6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</row>
    <row r="36" spans="1:6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</row>
    <row r="37" spans="1:6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</row>
    <row r="38" spans="1:6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</row>
    <row r="39" spans="1:6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</row>
    <row r="40" spans="1:6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</row>
    <row r="41" spans="1:6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</row>
    <row r="42" spans="1:6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</row>
    <row r="43" spans="1:6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</row>
    <row r="44" spans="1:6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</row>
    <row r="45" spans="1:6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</row>
    <row r="46" spans="1:6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</row>
    <row r="47" spans="1:6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</row>
    <row r="48" spans="1:6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</row>
    <row r="49" spans="1:6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</row>
    <row r="50" spans="1:6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</row>
    <row r="51" spans="1:6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</row>
    <row r="52" spans="1:6" x14ac:dyDescent="0.15">
      <c r="A52" t="s">
        <v>302</v>
      </c>
      <c r="B52" t="s">
        <v>302</v>
      </c>
      <c r="C52" t="s">
        <v>302</v>
      </c>
      <c r="D52" t="s">
        <v>302</v>
      </c>
      <c r="E52" t="s">
        <v>302</v>
      </c>
      <c r="F52" t="s">
        <v>302</v>
      </c>
    </row>
    <row r="53" spans="1:6" x14ac:dyDescent="0.15">
      <c r="A53" t="s">
        <v>302</v>
      </c>
      <c r="B53" t="s">
        <v>302</v>
      </c>
      <c r="C53" t="s">
        <v>302</v>
      </c>
      <c r="D53" t="s">
        <v>302</v>
      </c>
      <c r="E53" t="s">
        <v>302</v>
      </c>
      <c r="F53" t="s">
        <v>302</v>
      </c>
    </row>
    <row r="54" spans="1:6" x14ac:dyDescent="0.15">
      <c r="A54" t="s">
        <v>302</v>
      </c>
      <c r="B54" t="s">
        <v>302</v>
      </c>
      <c r="C54" t="s">
        <v>302</v>
      </c>
      <c r="D54" t="s">
        <v>302</v>
      </c>
      <c r="E54" t="s">
        <v>302</v>
      </c>
      <c r="F54" t="s">
        <v>302</v>
      </c>
    </row>
    <row r="55" spans="1:6" x14ac:dyDescent="0.15">
      <c r="A55" t="s">
        <v>302</v>
      </c>
      <c r="B55" t="s">
        <v>302</v>
      </c>
      <c r="C55" t="s">
        <v>302</v>
      </c>
      <c r="D55" t="s">
        <v>302</v>
      </c>
      <c r="E55" t="s">
        <v>302</v>
      </c>
      <c r="F55" t="s">
        <v>302</v>
      </c>
    </row>
    <row r="56" spans="1:6" x14ac:dyDescent="0.15">
      <c r="A56" t="s">
        <v>302</v>
      </c>
      <c r="B56" t="s">
        <v>302</v>
      </c>
      <c r="C56" t="s">
        <v>302</v>
      </c>
      <c r="D56" t="s">
        <v>302</v>
      </c>
      <c r="E56" t="s">
        <v>302</v>
      </c>
      <c r="F56" t="s">
        <v>302</v>
      </c>
    </row>
    <row r="57" spans="1:6" x14ac:dyDescent="0.15">
      <c r="A57" t="s">
        <v>302</v>
      </c>
      <c r="B57" t="s">
        <v>302</v>
      </c>
      <c r="C57" t="s">
        <v>302</v>
      </c>
      <c r="D57" t="s">
        <v>302</v>
      </c>
      <c r="E57" t="s">
        <v>302</v>
      </c>
      <c r="F57" t="s">
        <v>302</v>
      </c>
    </row>
    <row r="58" spans="1:6" x14ac:dyDescent="0.15">
      <c r="A58" t="s">
        <v>302</v>
      </c>
      <c r="B58" t="s">
        <v>302</v>
      </c>
      <c r="C58" t="s">
        <v>302</v>
      </c>
      <c r="D58" t="s">
        <v>302</v>
      </c>
      <c r="E58" t="s">
        <v>302</v>
      </c>
      <c r="F58" t="s">
        <v>302</v>
      </c>
    </row>
    <row r="59" spans="1:6" x14ac:dyDescent="0.15">
      <c r="A59" t="s">
        <v>302</v>
      </c>
      <c r="B59" t="s">
        <v>302</v>
      </c>
      <c r="C59" t="s">
        <v>302</v>
      </c>
      <c r="D59" t="s">
        <v>302</v>
      </c>
      <c r="E59" t="s">
        <v>302</v>
      </c>
      <c r="F59" t="s">
        <v>302</v>
      </c>
    </row>
    <row r="60" spans="1:6" x14ac:dyDescent="0.15">
      <c r="A60" t="s">
        <v>302</v>
      </c>
      <c r="B60" t="s">
        <v>302</v>
      </c>
      <c r="C60" t="s">
        <v>302</v>
      </c>
      <c r="D60" t="s">
        <v>302</v>
      </c>
      <c r="E60" t="s">
        <v>302</v>
      </c>
      <c r="F60" t="s">
        <v>302</v>
      </c>
    </row>
    <row r="61" spans="1:6" x14ac:dyDescent="0.15">
      <c r="A61" t="s">
        <v>302</v>
      </c>
      <c r="B61" t="s">
        <v>302</v>
      </c>
      <c r="C61" t="s">
        <v>302</v>
      </c>
      <c r="D61" t="s">
        <v>302</v>
      </c>
      <c r="E61" t="s">
        <v>302</v>
      </c>
      <c r="F61" t="s">
        <v>302</v>
      </c>
    </row>
    <row r="62" spans="1:6" x14ac:dyDescent="0.15">
      <c r="A62" t="s">
        <v>302</v>
      </c>
      <c r="B62" t="s">
        <v>302</v>
      </c>
      <c r="C62" t="s">
        <v>302</v>
      </c>
      <c r="D62" t="s">
        <v>302</v>
      </c>
      <c r="E62" t="s">
        <v>302</v>
      </c>
      <c r="F62" t="s">
        <v>302</v>
      </c>
    </row>
    <row r="63" spans="1:6" x14ac:dyDescent="0.15">
      <c r="A63" t="s">
        <v>302</v>
      </c>
      <c r="B63" t="s">
        <v>302</v>
      </c>
      <c r="C63" t="s">
        <v>302</v>
      </c>
      <c r="D63" t="s">
        <v>302</v>
      </c>
      <c r="E63" t="s">
        <v>302</v>
      </c>
      <c r="F63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6"/>
  <sheetViews>
    <sheetView workbookViewId="0">
      <selection sqref="A1:C1"/>
    </sheetView>
  </sheetViews>
  <sheetFormatPr defaultRowHeight="13.5" x14ac:dyDescent="0.15"/>
  <cols>
    <col min="1" max="1" width="13" customWidth="1" collapsed="1"/>
  </cols>
  <sheetData>
    <row r="1" spans="1:3" x14ac:dyDescent="0.15">
      <c r="A1" s="12" t="s">
        <v>377</v>
      </c>
      <c r="B1" s="12" t="s">
        <v>378</v>
      </c>
      <c r="C1" s="12" t="s">
        <v>379</v>
      </c>
    </row>
    <row r="2" spans="1:3" x14ac:dyDescent="0.15">
      <c r="A2" t="s">
        <v>302</v>
      </c>
      <c r="B2" t="s">
        <v>302</v>
      </c>
      <c r="C2" t="s">
        <v>302</v>
      </c>
    </row>
    <row r="3" spans="1:3" x14ac:dyDescent="0.15">
      <c r="A3" t="s">
        <v>302</v>
      </c>
      <c r="B3" t="s">
        <v>302</v>
      </c>
      <c r="C3" t="s">
        <v>302</v>
      </c>
    </row>
    <row r="4" spans="1:3" x14ac:dyDescent="0.15">
      <c r="A4" t="s">
        <v>302</v>
      </c>
      <c r="B4" t="s">
        <v>302</v>
      </c>
      <c r="C4" t="s">
        <v>302</v>
      </c>
    </row>
    <row r="5" spans="1:3" x14ac:dyDescent="0.15">
      <c r="A5" t="s">
        <v>302</v>
      </c>
      <c r="B5" t="s">
        <v>302</v>
      </c>
      <c r="C5" t="s">
        <v>302</v>
      </c>
    </row>
    <row r="6" spans="1:3" x14ac:dyDescent="0.15">
      <c r="A6" t="s">
        <v>302</v>
      </c>
      <c r="B6" t="s">
        <v>302</v>
      </c>
      <c r="C6" t="s">
        <v>302</v>
      </c>
    </row>
    <row r="7" spans="1:3" x14ac:dyDescent="0.15">
      <c r="A7" t="s">
        <v>302</v>
      </c>
      <c r="B7" t="s">
        <v>302</v>
      </c>
      <c r="C7" t="s">
        <v>302</v>
      </c>
    </row>
    <row r="8" spans="1:3" x14ac:dyDescent="0.15">
      <c r="A8" t="s">
        <v>302</v>
      </c>
      <c r="B8" t="s">
        <v>302</v>
      </c>
      <c r="C8" t="s">
        <v>302</v>
      </c>
    </row>
    <row r="9" spans="1:3" x14ac:dyDescent="0.15">
      <c r="A9" t="s">
        <v>302</v>
      </c>
      <c r="B9" t="s">
        <v>302</v>
      </c>
      <c r="C9" t="s">
        <v>302</v>
      </c>
    </row>
    <row r="10" spans="1:3" x14ac:dyDescent="0.15">
      <c r="A10" t="s">
        <v>302</v>
      </c>
      <c r="B10" t="s">
        <v>302</v>
      </c>
      <c r="C10" t="s">
        <v>302</v>
      </c>
    </row>
    <row r="11" spans="1:3" x14ac:dyDescent="0.15">
      <c r="A11" t="s">
        <v>302</v>
      </c>
      <c r="B11" t="s">
        <v>302</v>
      </c>
      <c r="C11" t="s">
        <v>302</v>
      </c>
    </row>
    <row r="12" spans="1:3" x14ac:dyDescent="0.15">
      <c r="A12" t="s">
        <v>302</v>
      </c>
      <c r="B12" t="s">
        <v>302</v>
      </c>
      <c r="C12" t="s">
        <v>302</v>
      </c>
    </row>
    <row r="13" spans="1:3" x14ac:dyDescent="0.15">
      <c r="A13" t="s">
        <v>302</v>
      </c>
      <c r="B13" t="s">
        <v>302</v>
      </c>
      <c r="C13" t="s">
        <v>302</v>
      </c>
    </row>
    <row r="14" spans="1:3" x14ac:dyDescent="0.15">
      <c r="A14" t="s">
        <v>302</v>
      </c>
      <c r="B14" t="s">
        <v>302</v>
      </c>
      <c r="C14" t="s">
        <v>302</v>
      </c>
    </row>
    <row r="15" spans="1:3" x14ac:dyDescent="0.15">
      <c r="A15" t="s">
        <v>302</v>
      </c>
      <c r="B15" t="s">
        <v>302</v>
      </c>
      <c r="C15" t="s">
        <v>302</v>
      </c>
    </row>
    <row r="16" spans="1:3" x14ac:dyDescent="0.15">
      <c r="A16" t="s">
        <v>302</v>
      </c>
      <c r="B16" t="s">
        <v>302</v>
      </c>
      <c r="C16" t="s">
        <v>302</v>
      </c>
    </row>
    <row r="17" spans="1:3" x14ac:dyDescent="0.15">
      <c r="A17" t="s">
        <v>302</v>
      </c>
      <c r="B17" t="s">
        <v>302</v>
      </c>
      <c r="C17" t="s">
        <v>302</v>
      </c>
    </row>
    <row r="18" spans="1:3" x14ac:dyDescent="0.15">
      <c r="A18" t="s">
        <v>302</v>
      </c>
      <c r="B18" t="s">
        <v>302</v>
      </c>
      <c r="C18" t="s">
        <v>302</v>
      </c>
    </row>
    <row r="19" spans="1:3" x14ac:dyDescent="0.15">
      <c r="A19" t="s">
        <v>302</v>
      </c>
      <c r="B19" t="s">
        <v>302</v>
      </c>
      <c r="C19" t="s">
        <v>302</v>
      </c>
    </row>
    <row r="20" spans="1:3" x14ac:dyDescent="0.15">
      <c r="A20" t="s">
        <v>302</v>
      </c>
      <c r="B20" t="s">
        <v>302</v>
      </c>
      <c r="C20" t="s">
        <v>302</v>
      </c>
    </row>
    <row r="21" spans="1:3" x14ac:dyDescent="0.15">
      <c r="A21" t="s">
        <v>302</v>
      </c>
      <c r="B21" t="s">
        <v>302</v>
      </c>
      <c r="C21" t="s">
        <v>302</v>
      </c>
    </row>
    <row r="22" spans="1:3" x14ac:dyDescent="0.15">
      <c r="A22" t="s">
        <v>302</v>
      </c>
      <c r="B22" t="s">
        <v>302</v>
      </c>
      <c r="C22" t="s">
        <v>302</v>
      </c>
    </row>
    <row r="23" spans="1:3" x14ac:dyDescent="0.15">
      <c r="A23" t="s">
        <v>302</v>
      </c>
      <c r="B23" t="s">
        <v>302</v>
      </c>
      <c r="C23" t="s">
        <v>302</v>
      </c>
    </row>
    <row r="24" spans="1:3" x14ac:dyDescent="0.15">
      <c r="A24" t="s">
        <v>302</v>
      </c>
      <c r="B24" t="s">
        <v>302</v>
      </c>
      <c r="C24" t="s">
        <v>302</v>
      </c>
    </row>
    <row r="25" spans="1:3" x14ac:dyDescent="0.15">
      <c r="A25" t="s">
        <v>302</v>
      </c>
      <c r="B25" t="s">
        <v>302</v>
      </c>
      <c r="C25" t="s">
        <v>302</v>
      </c>
    </row>
    <row r="26" spans="1:3" x14ac:dyDescent="0.15">
      <c r="A26" t="s">
        <v>302</v>
      </c>
      <c r="B26" t="s">
        <v>302</v>
      </c>
      <c r="C26" t="s">
        <v>302</v>
      </c>
    </row>
    <row r="27" spans="1:3" x14ac:dyDescent="0.15">
      <c r="A27" t="s">
        <v>302</v>
      </c>
      <c r="B27" t="s">
        <v>302</v>
      </c>
      <c r="C27" t="s">
        <v>302</v>
      </c>
    </row>
    <row r="28" spans="1:3" x14ac:dyDescent="0.15">
      <c r="A28" t="s">
        <v>302</v>
      </c>
      <c r="B28" t="s">
        <v>302</v>
      </c>
      <c r="C28" t="s">
        <v>302</v>
      </c>
    </row>
    <row r="29" spans="1:3" x14ac:dyDescent="0.15">
      <c r="A29" t="s">
        <v>302</v>
      </c>
      <c r="B29" t="s">
        <v>302</v>
      </c>
      <c r="C29" t="s">
        <v>302</v>
      </c>
    </row>
    <row r="30" spans="1:3" x14ac:dyDescent="0.15">
      <c r="A30" t="s">
        <v>302</v>
      </c>
      <c r="B30" t="s">
        <v>302</v>
      </c>
      <c r="C30" t="s">
        <v>302</v>
      </c>
    </row>
    <row r="31" spans="1:3" x14ac:dyDescent="0.15">
      <c r="A31" t="s">
        <v>302</v>
      </c>
      <c r="B31" t="s">
        <v>302</v>
      </c>
      <c r="C31" t="s">
        <v>302</v>
      </c>
    </row>
    <row r="32" spans="1:3" x14ac:dyDescent="0.15">
      <c r="A32" t="s">
        <v>302</v>
      </c>
      <c r="B32" t="s">
        <v>302</v>
      </c>
      <c r="C32" t="s">
        <v>302</v>
      </c>
    </row>
    <row r="33" spans="1:3" x14ac:dyDescent="0.15">
      <c r="A33" t="s">
        <v>302</v>
      </c>
      <c r="B33" t="s">
        <v>302</v>
      </c>
      <c r="C33" t="s">
        <v>302</v>
      </c>
    </row>
    <row r="34" spans="1:3" x14ac:dyDescent="0.15">
      <c r="A34" t="s">
        <v>302</v>
      </c>
      <c r="B34" t="s">
        <v>302</v>
      </c>
      <c r="C34" t="s">
        <v>302</v>
      </c>
    </row>
    <row r="35" spans="1:3" x14ac:dyDescent="0.15">
      <c r="A35" t="s">
        <v>302</v>
      </c>
      <c r="B35" t="s">
        <v>302</v>
      </c>
      <c r="C35" t="s">
        <v>302</v>
      </c>
    </row>
    <row r="36" spans="1:3" x14ac:dyDescent="0.15">
      <c r="A36" t="s">
        <v>302</v>
      </c>
      <c r="B36" t="s">
        <v>302</v>
      </c>
      <c r="C36" t="s">
        <v>302</v>
      </c>
    </row>
    <row r="37" spans="1:3" x14ac:dyDescent="0.15">
      <c r="A37" t="s">
        <v>302</v>
      </c>
      <c r="B37" t="s">
        <v>302</v>
      </c>
      <c r="C37" t="s">
        <v>302</v>
      </c>
    </row>
    <row r="38" spans="1:3" x14ac:dyDescent="0.15">
      <c r="A38" t="s">
        <v>302</v>
      </c>
      <c r="B38" t="s">
        <v>302</v>
      </c>
      <c r="C38" t="s">
        <v>302</v>
      </c>
    </row>
    <row r="39" spans="1:3" x14ac:dyDescent="0.15">
      <c r="A39" t="s">
        <v>302</v>
      </c>
      <c r="B39" t="s">
        <v>302</v>
      </c>
      <c r="C39" t="s">
        <v>302</v>
      </c>
    </row>
    <row r="40" spans="1:3" x14ac:dyDescent="0.15">
      <c r="A40" t="s">
        <v>302</v>
      </c>
      <c r="B40" t="s">
        <v>302</v>
      </c>
      <c r="C40" t="s">
        <v>302</v>
      </c>
    </row>
    <row r="41" spans="1:3" x14ac:dyDescent="0.15">
      <c r="A41" t="s">
        <v>302</v>
      </c>
      <c r="B41" t="s">
        <v>302</v>
      </c>
    </row>
    <row r="42" spans="1:3" x14ac:dyDescent="0.15">
      <c r="A42" t="s">
        <v>302</v>
      </c>
      <c r="B42" t="s">
        <v>302</v>
      </c>
      <c r="C42" t="s">
        <v>302</v>
      </c>
    </row>
    <row r="43" spans="1:3" x14ac:dyDescent="0.15">
      <c r="A43" t="s">
        <v>302</v>
      </c>
      <c r="B43" t="s">
        <v>302</v>
      </c>
      <c r="C43" t="s">
        <v>302</v>
      </c>
    </row>
    <row r="44" spans="1:3" x14ac:dyDescent="0.15">
      <c r="A44" t="s">
        <v>302</v>
      </c>
      <c r="B44" t="s">
        <v>302</v>
      </c>
      <c r="C44" t="s">
        <v>302</v>
      </c>
    </row>
    <row r="45" spans="1:3" x14ac:dyDescent="0.15">
      <c r="A45" t="s">
        <v>302</v>
      </c>
      <c r="B45" t="s">
        <v>302</v>
      </c>
      <c r="C45" t="s">
        <v>302</v>
      </c>
    </row>
    <row r="46" spans="1:3" x14ac:dyDescent="0.15">
      <c r="A46" t="s">
        <v>302</v>
      </c>
      <c r="B46" t="s">
        <v>302</v>
      </c>
      <c r="C46" t="s">
        <v>302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304"/>
  <sheetViews>
    <sheetView workbookViewId="0">
      <selection activeCell="J2" sqref="J2"/>
    </sheetView>
  </sheetViews>
  <sheetFormatPr defaultRowHeight="13.5" x14ac:dyDescent="0.15"/>
  <cols>
    <col min="2" max="2" width="15.25" bestFit="1" customWidth="1" collapsed="1"/>
    <col min="3" max="3" width="10" bestFit="1" customWidth="1" collapsed="1"/>
    <col min="6" max="6" width="18.75" customWidth="1" collapsed="1"/>
    <col min="7" max="8" width="13" bestFit="1" customWidth="1" collapsed="1"/>
    <col min="9" max="9" width="14.25" customWidth="1" collapsed="1"/>
    <col min="10" max="10" width="11" bestFit="1" customWidth="1" collapsed="1"/>
  </cols>
  <sheetData>
    <row r="1" spans="1:11" x14ac:dyDescent="0.15">
      <c r="A1" s="27" t="s">
        <v>219</v>
      </c>
      <c r="B1" s="27" t="s">
        <v>220</v>
      </c>
      <c r="C1" s="27" t="s">
        <v>221</v>
      </c>
      <c r="D1" s="27" t="s">
        <v>222</v>
      </c>
      <c r="E1" s="27" t="s">
        <v>223</v>
      </c>
      <c r="F1" s="27" t="s">
        <v>224</v>
      </c>
      <c r="G1" s="12" t="s">
        <v>327</v>
      </c>
      <c r="H1" s="12" t="s">
        <v>225</v>
      </c>
      <c r="I1" s="27" t="s">
        <v>472</v>
      </c>
      <c r="J1" s="27" t="s">
        <v>226</v>
      </c>
      <c r="K1" s="27" t="s">
        <v>227</v>
      </c>
    </row>
    <row r="2" spans="1:11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tr">
        <f ca="1">IF(F2="","",VLOOKUP(F2,OFFSET(线路!$A$2,0,0,1000,6),6,FALSE))</f>
        <v/>
      </c>
      <c r="H2" t="str">
        <f ca="1">IF(F2="","",VLOOKUP($F2,OFFSET(线路!A2,0,0,1000,5),5,FALSE))</f>
        <v/>
      </c>
      <c r="I2" t="str">
        <f>IF(F2="","",F2)</f>
        <v/>
      </c>
    </row>
    <row r="3" spans="1:11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tr">
        <f ca="1">IF(F3="","",VLOOKUP(F3,OFFSET(线路!$A$2,0,0,1000,6),6,FALSE))</f>
        <v/>
      </c>
      <c r="H3" t="str">
        <f ca="1">IF(F3="","",VLOOKUP($F3,OFFSET(线路!A3,0,0,1000,5),5,FALSE))</f>
        <v/>
      </c>
      <c r="I3" t="str">
        <f t="shared" ref="I3:I66" si="0">IF(F3="","",F3)</f>
        <v/>
      </c>
    </row>
    <row r="4" spans="1:11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tr">
        <f ca="1">IF(F4="","",VLOOKUP(F4,OFFSET(线路!$A$2,0,0,1000,6),6,FALSE))</f>
        <v/>
      </c>
      <c r="H4" t="str">
        <f ca="1">IF(F4="","",VLOOKUP($F4,OFFSET(线路!A4,0,0,1000,5),5,FALSE))</f>
        <v/>
      </c>
      <c r="I4" t="str">
        <f t="shared" si="0"/>
        <v/>
      </c>
    </row>
    <row r="5" spans="1:11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tr">
        <f ca="1">IF(F5="","",VLOOKUP(F5,OFFSET(线路!$A$2,0,0,1000,6),6,FALSE))</f>
        <v/>
      </c>
      <c r="H5" t="str">
        <f ca="1">IF(F5="","",VLOOKUP($F5,OFFSET(线路!A5,0,0,1000,5),5,FALSE))</f>
        <v/>
      </c>
      <c r="I5" t="str">
        <f t="shared" si="0"/>
        <v/>
      </c>
    </row>
    <row r="6" spans="1:11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tr">
        <f ca="1">IF(F6="","",VLOOKUP(F6,OFFSET(线路!$A$2,0,0,1000,6),6,FALSE))</f>
        <v/>
      </c>
      <c r="H6" t="str">
        <f ca="1">IF(F6="","",VLOOKUP($F6,OFFSET(线路!A6,0,0,1000,5),5,FALSE))</f>
        <v/>
      </c>
      <c r="I6" t="str">
        <f t="shared" si="0"/>
        <v/>
      </c>
    </row>
    <row r="7" spans="1:11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tr">
        <f ca="1">IF(F7="","",VLOOKUP(F7,OFFSET(线路!$A$2,0,0,1000,6),6,FALSE))</f>
        <v/>
      </c>
      <c r="H7" t="str">
        <f ca="1">IF(F7="","",VLOOKUP($F7,OFFSET(线路!A7,0,0,1000,5),5,FALSE))</f>
        <v/>
      </c>
      <c r="I7" t="str">
        <f t="shared" si="0"/>
        <v/>
      </c>
    </row>
    <row r="8" spans="1:11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tr">
        <f ca="1">IF(F8="","",VLOOKUP(F8,OFFSET(线路!$A$2,0,0,1000,6),6,FALSE))</f>
        <v/>
      </c>
      <c r="H8" t="str">
        <f ca="1">IF(F8="","",VLOOKUP($F8,OFFSET(线路!A8,0,0,1000,5),5,FALSE))</f>
        <v/>
      </c>
      <c r="I8" t="str">
        <f t="shared" si="0"/>
        <v/>
      </c>
    </row>
    <row r="9" spans="1:11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tr">
        <f ca="1">IF(F9="","",VLOOKUP(F9,OFFSET(线路!$A$2,0,0,1000,6),6,FALSE))</f>
        <v/>
      </c>
      <c r="H9" t="str">
        <f ca="1">IF(F9="","",VLOOKUP($F9,OFFSET(线路!A9,0,0,1000,5),5,FALSE))</f>
        <v/>
      </c>
      <c r="I9" t="str">
        <f t="shared" si="0"/>
        <v/>
      </c>
    </row>
    <row r="10" spans="1:11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tr">
        <f ca="1">IF(F10="","",VLOOKUP(F10,OFFSET(线路!$A$2,0,0,1000,6),6,FALSE))</f>
        <v/>
      </c>
      <c r="H10" t="str">
        <f ca="1">IF(F10="","",VLOOKUP($F10,OFFSET(线路!A10,0,0,1000,5),5,FALSE))</f>
        <v/>
      </c>
      <c r="I10" t="str">
        <f t="shared" si="0"/>
        <v/>
      </c>
    </row>
    <row r="11" spans="1:11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tr">
        <f ca="1">IF(F11="","",VLOOKUP(F11,OFFSET(线路!$A$2,0,0,1000,6),6,FALSE))</f>
        <v/>
      </c>
      <c r="H11" t="str">
        <f ca="1">IF(F11="","",VLOOKUP($F11,OFFSET(线路!A11,0,0,1000,5),5,FALSE))</f>
        <v/>
      </c>
      <c r="I11" t="str">
        <f t="shared" si="0"/>
        <v/>
      </c>
    </row>
    <row r="12" spans="1:11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tr">
        <f ca="1">IF(F12="","",VLOOKUP(F12,OFFSET(线路!$A$2,0,0,1000,6),6,FALSE))</f>
        <v/>
      </c>
      <c r="H12" t="str">
        <f ca="1">IF(F12="","",VLOOKUP($F12,OFFSET(线路!A12,0,0,1000,5),5,FALSE))</f>
        <v/>
      </c>
      <c r="I12" t="str">
        <f t="shared" si="0"/>
        <v/>
      </c>
    </row>
    <row r="13" spans="1:11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tr">
        <f ca="1">IF(F13="","",VLOOKUP(F13,OFFSET(线路!$A$2,0,0,1000,6),6,FALSE))</f>
        <v/>
      </c>
      <c r="H13" t="str">
        <f ca="1">IF(F13="","",VLOOKUP($F13,OFFSET(线路!A13,0,0,1000,5),5,FALSE))</f>
        <v/>
      </c>
      <c r="I13" t="str">
        <f t="shared" si="0"/>
        <v/>
      </c>
    </row>
    <row r="14" spans="1:11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tr">
        <f ca="1">IF(F14="","",VLOOKUP(F14,OFFSET(线路!$A$2,0,0,1000,6),6,FALSE))</f>
        <v/>
      </c>
      <c r="H14" t="str">
        <f ca="1">IF(F14="","",VLOOKUP($F14,OFFSET(线路!A14,0,0,1000,5),5,FALSE))</f>
        <v/>
      </c>
      <c r="I14" t="str">
        <f t="shared" si="0"/>
        <v/>
      </c>
    </row>
    <row r="15" spans="1:11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tr">
        <f ca="1">IF(F15="","",VLOOKUP(F15,OFFSET(线路!$A$2,0,0,1000,6),6,FALSE))</f>
        <v/>
      </c>
      <c r="H15" t="str">
        <f ca="1">IF(F15="","",VLOOKUP($F15,OFFSET(线路!A15,0,0,1000,5),5,FALSE))</f>
        <v/>
      </c>
      <c r="I15" t="str">
        <f t="shared" si="0"/>
        <v/>
      </c>
    </row>
    <row r="16" spans="1:11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tr">
        <f ca="1">IF(F16="","",VLOOKUP(F16,OFFSET(线路!$A$2,0,0,1000,6),6,FALSE))</f>
        <v/>
      </c>
      <c r="H16" t="str">
        <f ca="1">IF(F16="","",VLOOKUP($F16,OFFSET(线路!A16,0,0,1000,5),5,FALSE))</f>
        <v/>
      </c>
      <c r="I16" t="str">
        <f t="shared" si="0"/>
        <v/>
      </c>
    </row>
    <row r="17" spans="1:9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tr">
        <f ca="1">IF(F17="","",VLOOKUP(F17,OFFSET(线路!$A$2,0,0,1000,6),6,FALSE))</f>
        <v/>
      </c>
      <c r="H17" t="str">
        <f ca="1">IF(F17="","",VLOOKUP($F17,OFFSET(线路!A17,0,0,1000,5),5,FALSE))</f>
        <v/>
      </c>
      <c r="I17" t="str">
        <f t="shared" si="0"/>
        <v/>
      </c>
    </row>
    <row r="18" spans="1:9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  <c r="G18" t="str">
        <f ca="1">IF(F18="","",VLOOKUP(F18,OFFSET(线路!$A$2,0,0,1000,6),6,FALSE))</f>
        <v/>
      </c>
      <c r="H18" t="str">
        <f ca="1">IF(F18="","",VLOOKUP($F18,OFFSET(线路!A18,0,0,1000,5),5,FALSE))</f>
        <v/>
      </c>
      <c r="I18" t="str">
        <f t="shared" si="0"/>
        <v/>
      </c>
    </row>
    <row r="19" spans="1:9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  <c r="G19" t="str">
        <f ca="1">IF(F19="","",VLOOKUP(F19,OFFSET(线路!$A$2,0,0,1000,6),6,FALSE))</f>
        <v/>
      </c>
      <c r="H19" t="str">
        <f ca="1">IF(F19="","",VLOOKUP($F19,OFFSET(线路!A19,0,0,1000,5),5,FALSE))</f>
        <v/>
      </c>
      <c r="I19" t="str">
        <f t="shared" si="0"/>
        <v/>
      </c>
    </row>
    <row r="20" spans="1:9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  <c r="G20" t="str">
        <f ca="1">IF(F20="","",VLOOKUP(F20,OFFSET(线路!$A$2,0,0,1000,6),6,FALSE))</f>
        <v/>
      </c>
      <c r="H20" t="str">
        <f ca="1">IF(F20="","",VLOOKUP($F20,OFFSET(线路!A20,0,0,1000,5),5,FALSE))</f>
        <v/>
      </c>
      <c r="I20" t="str">
        <f t="shared" si="0"/>
        <v/>
      </c>
    </row>
    <row r="21" spans="1:9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  <c r="G21" t="str">
        <f ca="1">IF(F21="","",VLOOKUP(F21,OFFSET(线路!$A$2,0,0,1000,6),6,FALSE))</f>
        <v/>
      </c>
      <c r="H21" t="str">
        <f ca="1">IF(F21="","",VLOOKUP($F21,OFFSET(线路!A21,0,0,1000,5),5,FALSE))</f>
        <v/>
      </c>
      <c r="I21" t="str">
        <f t="shared" si="0"/>
        <v/>
      </c>
    </row>
    <row r="22" spans="1:9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tr">
        <f ca="1">IF(F22="","",VLOOKUP(F22,OFFSET(线路!$A$2,0,0,1000,6),6,FALSE))</f>
        <v/>
      </c>
      <c r="H22" t="str">
        <f ca="1">IF(F22="","",VLOOKUP($F22,OFFSET(线路!A22,0,0,1000,5),5,FALSE))</f>
        <v/>
      </c>
      <c r="I22" t="str">
        <f t="shared" si="0"/>
        <v/>
      </c>
    </row>
    <row r="23" spans="1:9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tr">
        <f ca="1">IF(F23="","",VLOOKUP(F23,OFFSET(线路!$A$2,0,0,1000,6),6,FALSE))</f>
        <v/>
      </c>
      <c r="H23" t="str">
        <f ca="1">IF(F23="","",VLOOKUP($F23,OFFSET(线路!A23,0,0,1000,5),5,FALSE))</f>
        <v/>
      </c>
      <c r="I23" t="str">
        <f t="shared" si="0"/>
        <v/>
      </c>
    </row>
    <row r="24" spans="1:9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tr">
        <f ca="1">IF(F24="","",VLOOKUP(F24,OFFSET(线路!$A$2,0,0,1000,6),6,FALSE))</f>
        <v/>
      </c>
      <c r="H24" t="str">
        <f ca="1">IF(F24="","",VLOOKUP($F24,OFFSET(线路!A24,0,0,1000,5),5,FALSE))</f>
        <v/>
      </c>
      <c r="I24" t="str">
        <f t="shared" si="0"/>
        <v/>
      </c>
    </row>
    <row r="25" spans="1:9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tr">
        <f ca="1">IF(F25="","",VLOOKUP(F25,OFFSET(线路!$A$2,0,0,1000,6),6,FALSE))</f>
        <v/>
      </c>
      <c r="H25" t="str">
        <f ca="1">IF(F25="","",VLOOKUP($F25,OFFSET(线路!A25,0,0,1000,5),5,FALSE))</f>
        <v/>
      </c>
      <c r="I25" t="str">
        <f t="shared" si="0"/>
        <v/>
      </c>
    </row>
    <row r="26" spans="1:9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tr">
        <f ca="1">IF(F26="","",VLOOKUP(F26,OFFSET(线路!$A$2,0,0,1000,6),6,FALSE))</f>
        <v/>
      </c>
      <c r="H26" t="str">
        <f ca="1">IF(F26="","",VLOOKUP($F26,OFFSET(线路!A26,0,0,1000,5),5,FALSE))</f>
        <v/>
      </c>
      <c r="I26" t="str">
        <f t="shared" si="0"/>
        <v/>
      </c>
    </row>
    <row r="27" spans="1:9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tr">
        <f ca="1">IF(F27="","",VLOOKUP(F27,OFFSET(线路!$A$2,0,0,1000,6),6,FALSE))</f>
        <v/>
      </c>
      <c r="H27" t="str">
        <f ca="1">IF(F27="","",VLOOKUP($F27,OFFSET(线路!A27,0,0,1000,5),5,FALSE))</f>
        <v/>
      </c>
      <c r="I27" t="str">
        <f t="shared" si="0"/>
        <v/>
      </c>
    </row>
    <row r="28" spans="1:9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tr">
        <f ca="1">IF(F28="","",VLOOKUP(F28,OFFSET(线路!$A$2,0,0,1000,6),6,FALSE))</f>
        <v/>
      </c>
      <c r="H28" t="str">
        <f ca="1">IF(F28="","",VLOOKUP($F28,OFFSET(线路!A28,0,0,1000,5),5,FALSE))</f>
        <v/>
      </c>
      <c r="I28" t="str">
        <f t="shared" si="0"/>
        <v/>
      </c>
    </row>
    <row r="29" spans="1:9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tr">
        <f ca="1">IF(F29="","",VLOOKUP(F29,OFFSET(线路!$A$2,0,0,1000,6),6,FALSE))</f>
        <v/>
      </c>
      <c r="H29" t="str">
        <f ca="1">IF(F29="","",VLOOKUP($F29,OFFSET(线路!A29,0,0,1000,5),5,FALSE))</f>
        <v/>
      </c>
      <c r="I29" t="str">
        <f t="shared" si="0"/>
        <v/>
      </c>
    </row>
    <row r="30" spans="1:9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tr">
        <f ca="1">IF(F30="","",VLOOKUP(F30,OFFSET(线路!$A$2,0,0,1000,6),6,FALSE))</f>
        <v/>
      </c>
      <c r="H30" t="str">
        <f ca="1">IF(F30="","",VLOOKUP($F30,OFFSET(线路!A30,0,0,1000,5),5,FALSE))</f>
        <v/>
      </c>
      <c r="I30" t="str">
        <f t="shared" si="0"/>
        <v/>
      </c>
    </row>
    <row r="31" spans="1:9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tr">
        <f ca="1">IF(F31="","",VLOOKUP(F31,OFFSET(线路!$A$2,0,0,1000,6),6,FALSE))</f>
        <v/>
      </c>
      <c r="H31" t="str">
        <f ca="1">IF(F31="","",VLOOKUP($F31,OFFSET(线路!A31,0,0,1000,5),5,FALSE))</f>
        <v/>
      </c>
      <c r="I31" t="str">
        <f t="shared" si="0"/>
        <v/>
      </c>
    </row>
    <row r="32" spans="1:9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tr">
        <f ca="1">IF(F32="","",VLOOKUP(F32,OFFSET(线路!$A$2,0,0,1000,6),6,FALSE))</f>
        <v/>
      </c>
      <c r="H32" t="str">
        <f ca="1">IF(F32="","",VLOOKUP($F32,OFFSET(线路!A32,0,0,1000,5),5,FALSE))</f>
        <v/>
      </c>
      <c r="I32" t="str">
        <f t="shared" si="0"/>
        <v/>
      </c>
    </row>
    <row r="33" spans="1:9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tr">
        <f ca="1">IF(F33="","",VLOOKUP(F33,OFFSET(线路!$A$2,0,0,1000,6),6,FALSE))</f>
        <v/>
      </c>
      <c r="H33" t="str">
        <f ca="1">IF(F33="","",VLOOKUP($F33,OFFSET(线路!A33,0,0,1000,5),5,FALSE))</f>
        <v/>
      </c>
      <c r="I33" t="str">
        <f t="shared" si="0"/>
        <v/>
      </c>
    </row>
    <row r="34" spans="1:9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tr">
        <f ca="1">IF(F34="","",VLOOKUP(F34,OFFSET(线路!$A$2,0,0,1000,6),6,FALSE))</f>
        <v/>
      </c>
      <c r="H34" t="str">
        <f ca="1">IF(F34="","",VLOOKUP($F34,OFFSET(线路!A34,0,0,1000,5),5,FALSE))</f>
        <v/>
      </c>
      <c r="I34" t="str">
        <f t="shared" si="0"/>
        <v/>
      </c>
    </row>
    <row r="35" spans="1:9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tr">
        <f ca="1">IF(F35="","",VLOOKUP(F35,OFFSET(线路!$A$2,0,0,1000,6),6,FALSE))</f>
        <v/>
      </c>
      <c r="H35" t="str">
        <f ca="1">IF(F35="","",VLOOKUP($F35,OFFSET(线路!A35,0,0,1000,5),5,FALSE))</f>
        <v/>
      </c>
      <c r="I35" t="str">
        <f t="shared" si="0"/>
        <v/>
      </c>
    </row>
    <row r="36" spans="1:9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tr">
        <f ca="1">IF(F36="","",VLOOKUP(F36,OFFSET(线路!$A$2,0,0,1000,6),6,FALSE))</f>
        <v/>
      </c>
      <c r="H36" t="str">
        <f ca="1">IF(F36="","",VLOOKUP($F36,OFFSET(线路!A36,0,0,1000,5),5,FALSE))</f>
        <v/>
      </c>
      <c r="I36" t="str">
        <f t="shared" si="0"/>
        <v/>
      </c>
    </row>
    <row r="37" spans="1:9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tr">
        <f ca="1">IF(F37="","",VLOOKUP(F37,OFFSET(线路!$A$2,0,0,1000,6),6,FALSE))</f>
        <v/>
      </c>
      <c r="H37" t="str">
        <f ca="1">IF(F37="","",VLOOKUP($F37,OFFSET(线路!A37,0,0,1000,5),5,FALSE))</f>
        <v/>
      </c>
      <c r="I37" t="str">
        <f t="shared" si="0"/>
        <v/>
      </c>
    </row>
    <row r="38" spans="1:9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tr">
        <f ca="1">IF(F38="","",VLOOKUP(F38,OFFSET(线路!$A$2,0,0,1000,6),6,FALSE))</f>
        <v/>
      </c>
      <c r="H38" t="str">
        <f ca="1">IF(F38="","",VLOOKUP($F38,OFFSET(线路!A38,0,0,1000,5),5,FALSE))</f>
        <v/>
      </c>
      <c r="I38" t="str">
        <f t="shared" si="0"/>
        <v/>
      </c>
    </row>
    <row r="39" spans="1:9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tr">
        <f ca="1">IF(F39="","",VLOOKUP(F39,OFFSET(线路!$A$2,0,0,1000,6),6,FALSE))</f>
        <v/>
      </c>
      <c r="H39" t="str">
        <f ca="1">IF(F39="","",VLOOKUP($F39,OFFSET(线路!A39,0,0,1000,5),5,FALSE))</f>
        <v/>
      </c>
      <c r="I39" t="str">
        <f t="shared" si="0"/>
        <v/>
      </c>
    </row>
    <row r="40" spans="1:9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tr">
        <f ca="1">IF(F40="","",VLOOKUP(F40,OFFSET(线路!$A$2,0,0,1000,6),6,FALSE))</f>
        <v/>
      </c>
      <c r="H40" t="str">
        <f ca="1">IF(F40="","",VLOOKUP($F40,OFFSET(线路!A40,0,0,1000,5),5,FALSE))</f>
        <v/>
      </c>
      <c r="I40" t="str">
        <f t="shared" si="0"/>
        <v/>
      </c>
    </row>
    <row r="41" spans="1:9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tr">
        <f ca="1">IF(F41="","",VLOOKUP(F41,OFFSET(线路!$A$2,0,0,1000,6),6,FALSE))</f>
        <v/>
      </c>
      <c r="H41" t="str">
        <f ca="1">IF(F41="","",VLOOKUP($F41,OFFSET(线路!A41,0,0,1000,5),5,FALSE))</f>
        <v/>
      </c>
      <c r="I41" t="str">
        <f t="shared" si="0"/>
        <v/>
      </c>
    </row>
    <row r="42" spans="1:9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tr">
        <f ca="1">IF(F42="","",VLOOKUP(F42,OFFSET(线路!$A$2,0,0,1000,6),6,FALSE))</f>
        <v/>
      </c>
      <c r="H42" t="str">
        <f ca="1">IF(F42="","",VLOOKUP($F42,OFFSET(线路!A42,0,0,1000,5),5,FALSE))</f>
        <v/>
      </c>
      <c r="I42" t="str">
        <f t="shared" si="0"/>
        <v/>
      </c>
    </row>
    <row r="43" spans="1:9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tr">
        <f ca="1">IF(F43="","",VLOOKUP(F43,OFFSET(线路!$A$2,0,0,1000,6),6,FALSE))</f>
        <v/>
      </c>
      <c r="H43" t="str">
        <f ca="1">IF(F43="","",VLOOKUP($F43,OFFSET(线路!A43,0,0,1000,5),5,FALSE))</f>
        <v/>
      </c>
      <c r="I43" t="str">
        <f t="shared" si="0"/>
        <v/>
      </c>
    </row>
    <row r="44" spans="1:9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tr">
        <f ca="1">IF(F44="","",VLOOKUP(F44,OFFSET(线路!$A$2,0,0,1000,6),6,FALSE))</f>
        <v/>
      </c>
      <c r="H44" t="str">
        <f ca="1">IF(F44="","",VLOOKUP($F44,OFFSET(线路!A44,0,0,1000,5),5,FALSE))</f>
        <v/>
      </c>
      <c r="I44" t="str">
        <f t="shared" si="0"/>
        <v/>
      </c>
    </row>
    <row r="45" spans="1:9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tr">
        <f ca="1">IF(F45="","",VLOOKUP(F45,OFFSET(线路!$A$2,0,0,1000,6),6,FALSE))</f>
        <v/>
      </c>
      <c r="H45" t="str">
        <f ca="1">IF(F45="","",VLOOKUP($F45,OFFSET(线路!A45,0,0,1000,5),5,FALSE))</f>
        <v/>
      </c>
      <c r="I45" t="str">
        <f t="shared" si="0"/>
        <v/>
      </c>
    </row>
    <row r="46" spans="1:9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tr">
        <f ca="1">IF(F46="","",VLOOKUP(F46,OFFSET(线路!$A$2,0,0,1000,6),6,FALSE))</f>
        <v/>
      </c>
      <c r="H46" t="str">
        <f ca="1">IF(F46="","",VLOOKUP($F46,OFFSET(线路!A46,0,0,1000,5),5,FALSE))</f>
        <v/>
      </c>
      <c r="I46" t="str">
        <f t="shared" si="0"/>
        <v/>
      </c>
    </row>
    <row r="47" spans="1:9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tr">
        <f ca="1">IF(F47="","",VLOOKUP(F47,OFFSET(线路!$A$2,0,0,1000,6),6,FALSE))</f>
        <v/>
      </c>
      <c r="H47" t="str">
        <f ca="1">IF(F47="","",VLOOKUP($F47,OFFSET(线路!A47,0,0,1000,5),5,FALSE))</f>
        <v/>
      </c>
      <c r="I47" t="str">
        <f t="shared" si="0"/>
        <v/>
      </c>
    </row>
    <row r="48" spans="1:9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tr">
        <f ca="1">IF(F48="","",VLOOKUP(F48,OFFSET(线路!$A$2,0,0,1000,6),6,FALSE))</f>
        <v/>
      </c>
      <c r="H48" t="str">
        <f ca="1">IF(F48="","",VLOOKUP($F48,OFFSET(线路!A48,0,0,1000,5),5,FALSE))</f>
        <v/>
      </c>
      <c r="I48" t="str">
        <f t="shared" si="0"/>
        <v/>
      </c>
    </row>
    <row r="49" spans="1:9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tr">
        <f ca="1">IF(F49="","",VLOOKUP(F49,OFFSET(线路!$A$2,0,0,1000,6),6,FALSE))</f>
        <v/>
      </c>
      <c r="H49" t="str">
        <f ca="1">IF(F49="","",VLOOKUP($F49,OFFSET(线路!A49,0,0,1000,5),5,FALSE))</f>
        <v/>
      </c>
      <c r="I49" t="str">
        <f t="shared" si="0"/>
        <v/>
      </c>
    </row>
    <row r="50" spans="1:9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tr">
        <f ca="1">IF(F50="","",VLOOKUP(F50,OFFSET(线路!$A$2,0,0,1000,6),6,FALSE))</f>
        <v/>
      </c>
      <c r="H50" t="str">
        <f ca="1">IF(F50="","",VLOOKUP($F50,OFFSET(线路!A50,0,0,1000,5),5,FALSE))</f>
        <v/>
      </c>
      <c r="I50" t="str">
        <f t="shared" si="0"/>
        <v/>
      </c>
    </row>
    <row r="51" spans="1:9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tr">
        <f ca="1">IF(F51="","",VLOOKUP(F51,OFFSET(线路!$A$2,0,0,1000,6),6,FALSE))</f>
        <v/>
      </c>
      <c r="H51" t="str">
        <f ca="1">IF(F51="","",VLOOKUP($F51,OFFSET(线路!A51,0,0,1000,5),5,FALSE))</f>
        <v/>
      </c>
      <c r="I51" t="str">
        <f t="shared" si="0"/>
        <v/>
      </c>
    </row>
    <row r="52" spans="1:9" x14ac:dyDescent="0.15">
      <c r="A52" t="s">
        <v>302</v>
      </c>
      <c r="B52" t="s">
        <v>302</v>
      </c>
      <c r="C52" t="s">
        <v>302</v>
      </c>
      <c r="D52" t="s">
        <v>302</v>
      </c>
      <c r="E52" t="s">
        <v>302</v>
      </c>
      <c r="F52" t="s">
        <v>302</v>
      </c>
      <c r="G52" t="str">
        <f ca="1">IF(F52="","",VLOOKUP(F52,OFFSET(线路!$A$2,0,0,1000,6),6,FALSE))</f>
        <v/>
      </c>
      <c r="H52" t="str">
        <f ca="1">IF(F52="","",VLOOKUP($F52,OFFSET(线路!A52,0,0,1000,5),5,FALSE))</f>
        <v/>
      </c>
      <c r="I52" t="str">
        <f t="shared" si="0"/>
        <v/>
      </c>
    </row>
    <row r="53" spans="1:9" x14ac:dyDescent="0.15">
      <c r="A53" t="s">
        <v>302</v>
      </c>
      <c r="B53" t="s">
        <v>302</v>
      </c>
      <c r="C53" t="s">
        <v>302</v>
      </c>
      <c r="D53" t="s">
        <v>302</v>
      </c>
      <c r="E53" t="s">
        <v>302</v>
      </c>
      <c r="F53" t="s">
        <v>302</v>
      </c>
      <c r="G53" t="str">
        <f ca="1">IF(F53="","",VLOOKUP(F53,OFFSET(线路!$A$2,0,0,1000,6),6,FALSE))</f>
        <v/>
      </c>
      <c r="H53" t="str">
        <f ca="1">IF(F53="","",VLOOKUP($F53,OFFSET(线路!A53,0,0,1000,5),5,FALSE))</f>
        <v/>
      </c>
      <c r="I53" t="str">
        <f t="shared" si="0"/>
        <v/>
      </c>
    </row>
    <row r="54" spans="1:9" x14ac:dyDescent="0.15">
      <c r="A54" t="s">
        <v>302</v>
      </c>
      <c r="B54" t="s">
        <v>302</v>
      </c>
      <c r="C54" t="s">
        <v>302</v>
      </c>
      <c r="D54" t="s">
        <v>302</v>
      </c>
      <c r="E54" t="s">
        <v>302</v>
      </c>
      <c r="F54" t="s">
        <v>302</v>
      </c>
      <c r="G54" t="str">
        <f ca="1">IF(F54="","",VLOOKUP(F54,OFFSET(线路!$A$2,0,0,1000,6),6,FALSE))</f>
        <v/>
      </c>
      <c r="H54" t="str">
        <f ca="1">IF(F54="","",VLOOKUP($F54,OFFSET(线路!A54,0,0,1000,5),5,FALSE))</f>
        <v/>
      </c>
      <c r="I54" t="str">
        <f t="shared" si="0"/>
        <v/>
      </c>
    </row>
    <row r="55" spans="1:9" x14ac:dyDescent="0.15">
      <c r="A55" t="s">
        <v>302</v>
      </c>
      <c r="B55" t="s">
        <v>302</v>
      </c>
      <c r="C55" t="s">
        <v>302</v>
      </c>
      <c r="D55" t="s">
        <v>302</v>
      </c>
      <c r="E55" t="s">
        <v>302</v>
      </c>
      <c r="F55" t="s">
        <v>302</v>
      </c>
      <c r="G55" t="str">
        <f ca="1">IF(F55="","",VLOOKUP(F55,OFFSET(线路!$A$2,0,0,1000,6),6,FALSE))</f>
        <v/>
      </c>
      <c r="H55" t="str">
        <f ca="1">IF(F55="","",VLOOKUP($F55,OFFSET(线路!A55,0,0,1000,5),5,FALSE))</f>
        <v/>
      </c>
      <c r="I55" t="str">
        <f t="shared" si="0"/>
        <v/>
      </c>
    </row>
    <row r="56" spans="1:9" x14ac:dyDescent="0.15">
      <c r="A56" t="s">
        <v>302</v>
      </c>
      <c r="B56" t="s">
        <v>302</v>
      </c>
      <c r="C56" t="s">
        <v>302</v>
      </c>
      <c r="D56" t="s">
        <v>302</v>
      </c>
      <c r="E56" t="s">
        <v>302</v>
      </c>
      <c r="F56" t="s">
        <v>302</v>
      </c>
      <c r="G56" t="str">
        <f ca="1">IF(F56="","",VLOOKUP(F56,OFFSET(线路!$A$2,0,0,1000,6),6,FALSE))</f>
        <v/>
      </c>
      <c r="H56" t="str">
        <f ca="1">IF(F56="","",VLOOKUP($F56,OFFSET(线路!A56,0,0,1000,5),5,FALSE))</f>
        <v/>
      </c>
      <c r="I56" t="str">
        <f t="shared" si="0"/>
        <v/>
      </c>
    </row>
    <row r="57" spans="1:9" x14ac:dyDescent="0.15">
      <c r="A57" t="s">
        <v>302</v>
      </c>
      <c r="B57" t="s">
        <v>302</v>
      </c>
      <c r="C57" t="s">
        <v>302</v>
      </c>
      <c r="D57" t="s">
        <v>302</v>
      </c>
      <c r="E57" t="s">
        <v>302</v>
      </c>
      <c r="F57" t="s">
        <v>302</v>
      </c>
      <c r="G57" t="str">
        <f ca="1">IF(F57="","",VLOOKUP(F57,OFFSET(线路!$A$2,0,0,1000,6),6,FALSE))</f>
        <v/>
      </c>
      <c r="H57" t="str">
        <f ca="1">IF(F57="","",VLOOKUP($F57,OFFSET(线路!A57,0,0,1000,5),5,FALSE))</f>
        <v/>
      </c>
      <c r="I57" t="str">
        <f t="shared" si="0"/>
        <v/>
      </c>
    </row>
    <row r="58" spans="1:9" x14ac:dyDescent="0.15">
      <c r="A58" t="s">
        <v>302</v>
      </c>
      <c r="B58" t="s">
        <v>302</v>
      </c>
      <c r="C58" t="s">
        <v>302</v>
      </c>
      <c r="D58" t="s">
        <v>302</v>
      </c>
      <c r="E58" t="s">
        <v>302</v>
      </c>
      <c r="F58" t="s">
        <v>302</v>
      </c>
      <c r="G58" t="str">
        <f ca="1">IF(F58="","",VLOOKUP(F58,OFFSET(线路!$A$2,0,0,1000,6),6,FALSE))</f>
        <v/>
      </c>
      <c r="H58" t="str">
        <f ca="1">IF(F58="","",VLOOKUP($F58,OFFSET(线路!A58,0,0,1000,5),5,FALSE))</f>
        <v/>
      </c>
      <c r="I58" t="str">
        <f t="shared" si="0"/>
        <v/>
      </c>
    </row>
    <row r="59" spans="1:9" x14ac:dyDescent="0.15">
      <c r="A59" t="s">
        <v>302</v>
      </c>
      <c r="B59" t="s">
        <v>302</v>
      </c>
      <c r="C59" t="s">
        <v>302</v>
      </c>
      <c r="D59" t="s">
        <v>302</v>
      </c>
      <c r="E59" t="s">
        <v>302</v>
      </c>
      <c r="F59" t="s">
        <v>302</v>
      </c>
      <c r="G59" t="str">
        <f ca="1">IF(F59="","",VLOOKUP(F59,OFFSET(线路!$A$2,0,0,1000,6),6,FALSE))</f>
        <v/>
      </c>
      <c r="H59" t="str">
        <f ca="1">IF(F59="","",VLOOKUP($F59,OFFSET(线路!A59,0,0,1000,5),5,FALSE))</f>
        <v/>
      </c>
      <c r="I59" t="str">
        <f t="shared" si="0"/>
        <v/>
      </c>
    </row>
    <row r="60" spans="1:9" x14ac:dyDescent="0.15">
      <c r="A60" t="s">
        <v>302</v>
      </c>
      <c r="B60" t="s">
        <v>302</v>
      </c>
      <c r="C60" t="s">
        <v>302</v>
      </c>
      <c r="D60" t="s">
        <v>302</v>
      </c>
      <c r="E60" t="s">
        <v>302</v>
      </c>
      <c r="F60" t="s">
        <v>302</v>
      </c>
      <c r="G60" t="str">
        <f ca="1">IF(F60="","",VLOOKUP(F60,OFFSET(线路!$A$2,0,0,1000,6),6,FALSE))</f>
        <v/>
      </c>
      <c r="H60" t="str">
        <f ca="1">IF(F60="","",VLOOKUP($F60,OFFSET(线路!A60,0,0,1000,5),5,FALSE))</f>
        <v/>
      </c>
      <c r="I60" t="str">
        <f t="shared" si="0"/>
        <v/>
      </c>
    </row>
    <row r="61" spans="1:9" x14ac:dyDescent="0.15">
      <c r="A61" t="s">
        <v>302</v>
      </c>
      <c r="B61" t="s">
        <v>302</v>
      </c>
      <c r="C61" t="s">
        <v>302</v>
      </c>
      <c r="D61" t="s">
        <v>302</v>
      </c>
      <c r="E61" t="s">
        <v>302</v>
      </c>
      <c r="F61" t="s">
        <v>302</v>
      </c>
      <c r="G61" t="str">
        <f ca="1">IF(F61="","",VLOOKUP(F61,OFFSET(线路!$A$2,0,0,1000,6),6,FALSE))</f>
        <v/>
      </c>
      <c r="H61" t="str">
        <f ca="1">IF(F61="","",VLOOKUP($F61,OFFSET(线路!A61,0,0,1000,5),5,FALSE))</f>
        <v/>
      </c>
      <c r="I61" t="str">
        <f t="shared" si="0"/>
        <v/>
      </c>
    </row>
    <row r="62" spans="1:9" x14ac:dyDescent="0.15">
      <c r="A62" t="s">
        <v>302</v>
      </c>
      <c r="B62" t="s">
        <v>302</v>
      </c>
      <c r="C62" t="s">
        <v>302</v>
      </c>
      <c r="D62" t="s">
        <v>302</v>
      </c>
      <c r="E62" t="s">
        <v>302</v>
      </c>
      <c r="F62" t="s">
        <v>302</v>
      </c>
      <c r="G62" t="str">
        <f ca="1">IF(F62="","",VLOOKUP(F62,OFFSET(线路!$A$2,0,0,1000,6),6,FALSE))</f>
        <v/>
      </c>
      <c r="H62" t="str">
        <f ca="1">IF(F62="","",VLOOKUP($F62,OFFSET(线路!A62,0,0,1000,5),5,FALSE))</f>
        <v/>
      </c>
      <c r="I62" t="str">
        <f t="shared" si="0"/>
        <v/>
      </c>
    </row>
    <row r="63" spans="1:9" x14ac:dyDescent="0.15">
      <c r="A63" t="s">
        <v>302</v>
      </c>
      <c r="B63" t="s">
        <v>302</v>
      </c>
      <c r="C63" t="s">
        <v>302</v>
      </c>
      <c r="D63" t="s">
        <v>302</v>
      </c>
      <c r="E63" t="s">
        <v>302</v>
      </c>
      <c r="F63" t="s">
        <v>302</v>
      </c>
      <c r="G63" t="str">
        <f ca="1">IF(F63="","",VLOOKUP(F63,OFFSET(线路!$A$2,0,0,1000,6),6,FALSE))</f>
        <v/>
      </c>
      <c r="H63" t="str">
        <f ca="1">IF(F63="","",VLOOKUP($F63,OFFSET(线路!A63,0,0,1000,5),5,FALSE))</f>
        <v/>
      </c>
      <c r="I63" t="str">
        <f t="shared" si="0"/>
        <v/>
      </c>
    </row>
    <row r="64" spans="1:9" x14ac:dyDescent="0.15">
      <c r="A64" t="s">
        <v>302</v>
      </c>
      <c r="B64" t="s">
        <v>302</v>
      </c>
      <c r="C64" t="s">
        <v>302</v>
      </c>
      <c r="D64" t="s">
        <v>302</v>
      </c>
      <c r="E64" t="s">
        <v>302</v>
      </c>
      <c r="F64" t="s">
        <v>302</v>
      </c>
      <c r="G64" t="str">
        <f ca="1">IF(F64="","",VLOOKUP(F64,OFFSET(线路!$A$2,0,0,1000,6),6,FALSE))</f>
        <v/>
      </c>
      <c r="H64" t="str">
        <f ca="1">IF(F64="","",VLOOKUP($F64,OFFSET(线路!A64,0,0,1000,5),5,FALSE))</f>
        <v/>
      </c>
      <c r="I64" t="str">
        <f t="shared" si="0"/>
        <v/>
      </c>
    </row>
    <row r="65" spans="1:9" x14ac:dyDescent="0.15">
      <c r="A65" t="s">
        <v>302</v>
      </c>
      <c r="B65" t="s">
        <v>302</v>
      </c>
      <c r="C65" t="s">
        <v>302</v>
      </c>
      <c r="D65" t="s">
        <v>302</v>
      </c>
      <c r="E65" t="s">
        <v>302</v>
      </c>
      <c r="F65" t="s">
        <v>302</v>
      </c>
      <c r="G65" t="str">
        <f ca="1">IF(F65="","",VLOOKUP(F65,OFFSET(线路!$A$2,0,0,1000,6),6,FALSE))</f>
        <v/>
      </c>
      <c r="H65" t="str">
        <f ca="1">IF(F65="","",VLOOKUP($F65,OFFSET(线路!A65,0,0,1000,5),5,FALSE))</f>
        <v/>
      </c>
      <c r="I65" t="str">
        <f t="shared" si="0"/>
        <v/>
      </c>
    </row>
    <row r="66" spans="1:9" x14ac:dyDescent="0.15">
      <c r="A66" t="s">
        <v>302</v>
      </c>
      <c r="B66" t="s">
        <v>302</v>
      </c>
      <c r="C66" t="s">
        <v>302</v>
      </c>
      <c r="D66" t="s">
        <v>302</v>
      </c>
      <c r="E66" t="s">
        <v>302</v>
      </c>
      <c r="F66" t="s">
        <v>302</v>
      </c>
      <c r="G66" t="str">
        <f ca="1">IF(F66="","",VLOOKUP(F66,OFFSET(线路!$A$2,0,0,1000,6),6,FALSE))</f>
        <v/>
      </c>
      <c r="H66" t="str">
        <f ca="1">IF(F66="","",VLOOKUP($F66,OFFSET(线路!A66,0,0,1000,5),5,FALSE))</f>
        <v/>
      </c>
      <c r="I66" t="str">
        <f t="shared" si="0"/>
        <v/>
      </c>
    </row>
    <row r="67" spans="1:9" x14ac:dyDescent="0.15">
      <c r="A67" t="s">
        <v>302</v>
      </c>
      <c r="B67" t="s">
        <v>302</v>
      </c>
      <c r="C67" t="s">
        <v>302</v>
      </c>
      <c r="D67" t="s">
        <v>302</v>
      </c>
      <c r="E67" t="s">
        <v>302</v>
      </c>
      <c r="F67" t="s">
        <v>302</v>
      </c>
      <c r="G67" t="str">
        <f ca="1">IF(F67="","",VLOOKUP(F67,OFFSET(线路!$A$2,0,0,1000,6),6,FALSE))</f>
        <v/>
      </c>
      <c r="H67" t="str">
        <f ca="1">IF(F67="","",VLOOKUP($F67,OFFSET(线路!A67,0,0,1000,5),5,FALSE))</f>
        <v/>
      </c>
      <c r="I67" t="str">
        <f t="shared" ref="I67:I130" si="1">IF(F67="","",F67)</f>
        <v/>
      </c>
    </row>
    <row r="68" spans="1:9" x14ac:dyDescent="0.15">
      <c r="A68" t="s">
        <v>302</v>
      </c>
      <c r="B68" t="s">
        <v>302</v>
      </c>
      <c r="C68" t="s">
        <v>302</v>
      </c>
      <c r="D68" t="s">
        <v>302</v>
      </c>
      <c r="E68" t="s">
        <v>302</v>
      </c>
      <c r="F68" t="s">
        <v>302</v>
      </c>
      <c r="G68" t="str">
        <f ca="1">IF(F68="","",VLOOKUP(F68,OFFSET(线路!$A$2,0,0,1000,6),6,FALSE))</f>
        <v/>
      </c>
      <c r="H68" t="str">
        <f ca="1">IF(F68="","",VLOOKUP($F68,OFFSET(线路!A68,0,0,1000,5),5,FALSE))</f>
        <v/>
      </c>
      <c r="I68" t="str">
        <f t="shared" si="1"/>
        <v/>
      </c>
    </row>
    <row r="69" spans="1:9" x14ac:dyDescent="0.15">
      <c r="A69" t="s">
        <v>302</v>
      </c>
      <c r="B69" t="s">
        <v>302</v>
      </c>
      <c r="C69" t="s">
        <v>302</v>
      </c>
      <c r="D69" t="s">
        <v>302</v>
      </c>
      <c r="E69" t="s">
        <v>302</v>
      </c>
      <c r="F69" t="s">
        <v>302</v>
      </c>
      <c r="G69" t="str">
        <f ca="1">IF(F69="","",VLOOKUP(F69,OFFSET(线路!$A$2,0,0,1000,6),6,FALSE))</f>
        <v/>
      </c>
      <c r="H69" t="str">
        <f ca="1">IF(F69="","",VLOOKUP($F69,OFFSET(线路!A69,0,0,1000,5),5,FALSE))</f>
        <v/>
      </c>
      <c r="I69" t="str">
        <f t="shared" si="1"/>
        <v/>
      </c>
    </row>
    <row r="70" spans="1:9" x14ac:dyDescent="0.15">
      <c r="A70" t="s">
        <v>302</v>
      </c>
      <c r="B70" t="s">
        <v>302</v>
      </c>
      <c r="C70" t="s">
        <v>302</v>
      </c>
      <c r="D70" t="s">
        <v>302</v>
      </c>
      <c r="E70" t="s">
        <v>302</v>
      </c>
      <c r="F70" t="s">
        <v>302</v>
      </c>
      <c r="G70" t="str">
        <f ca="1">IF(F70="","",VLOOKUP(F70,OFFSET(线路!$A$2,0,0,1000,6),6,FALSE))</f>
        <v/>
      </c>
      <c r="H70" t="str">
        <f ca="1">IF(F70="","",VLOOKUP($F70,OFFSET(线路!A70,0,0,1000,5),5,FALSE))</f>
        <v/>
      </c>
      <c r="I70" t="str">
        <f t="shared" si="1"/>
        <v/>
      </c>
    </row>
    <row r="71" spans="1:9" x14ac:dyDescent="0.15">
      <c r="A71" t="s">
        <v>302</v>
      </c>
      <c r="B71" t="s">
        <v>302</v>
      </c>
      <c r="C71" t="s">
        <v>302</v>
      </c>
      <c r="D71" t="s">
        <v>302</v>
      </c>
      <c r="E71" t="s">
        <v>302</v>
      </c>
      <c r="F71" t="s">
        <v>302</v>
      </c>
      <c r="G71" t="str">
        <f ca="1">IF(F71="","",VLOOKUP(F71,OFFSET(线路!$A$2,0,0,1000,6),6,FALSE))</f>
        <v/>
      </c>
      <c r="H71" t="str">
        <f ca="1">IF(F71="","",VLOOKUP($F71,OFFSET(线路!A71,0,0,1000,5),5,FALSE))</f>
        <v/>
      </c>
      <c r="I71" t="str">
        <f t="shared" si="1"/>
        <v/>
      </c>
    </row>
    <row r="72" spans="1:9" x14ac:dyDescent="0.15">
      <c r="A72" t="s">
        <v>302</v>
      </c>
      <c r="B72" t="s">
        <v>302</v>
      </c>
      <c r="C72" t="s">
        <v>302</v>
      </c>
      <c r="D72" t="s">
        <v>302</v>
      </c>
      <c r="E72" t="s">
        <v>302</v>
      </c>
      <c r="F72" t="s">
        <v>302</v>
      </c>
      <c r="G72" t="str">
        <f ca="1">IF(F72="","",VLOOKUP(F72,OFFSET(线路!$A$2,0,0,1000,6),6,FALSE))</f>
        <v/>
      </c>
      <c r="H72" t="str">
        <f ca="1">IF(F72="","",VLOOKUP($F72,OFFSET(线路!A72,0,0,1000,5),5,FALSE))</f>
        <v/>
      </c>
      <c r="I72" t="str">
        <f t="shared" si="1"/>
        <v/>
      </c>
    </row>
    <row r="73" spans="1:9" x14ac:dyDescent="0.15">
      <c r="A73" t="s">
        <v>302</v>
      </c>
      <c r="B73" t="s">
        <v>302</v>
      </c>
      <c r="C73" t="s">
        <v>302</v>
      </c>
      <c r="D73" t="s">
        <v>302</v>
      </c>
      <c r="E73" t="s">
        <v>302</v>
      </c>
      <c r="F73" t="s">
        <v>302</v>
      </c>
      <c r="G73" t="str">
        <f ca="1">IF(F73="","",VLOOKUP(F73,OFFSET(线路!$A$2,0,0,1000,6),6,FALSE))</f>
        <v/>
      </c>
      <c r="H73" t="str">
        <f ca="1">IF(F73="","",VLOOKUP($F73,OFFSET(线路!A73,0,0,1000,5),5,FALSE))</f>
        <v/>
      </c>
      <c r="I73" t="str">
        <f t="shared" si="1"/>
        <v/>
      </c>
    </row>
    <row r="74" spans="1:9" x14ac:dyDescent="0.15">
      <c r="A74" t="s">
        <v>302</v>
      </c>
      <c r="B74" t="s">
        <v>302</v>
      </c>
      <c r="C74" t="s">
        <v>302</v>
      </c>
      <c r="D74" t="s">
        <v>302</v>
      </c>
      <c r="E74" t="s">
        <v>302</v>
      </c>
      <c r="F74" t="s">
        <v>302</v>
      </c>
      <c r="G74" t="str">
        <f ca="1">IF(F74="","",VLOOKUP(F74,OFFSET(线路!$A$2,0,0,1000,6),6,FALSE))</f>
        <v/>
      </c>
      <c r="H74" t="str">
        <f ca="1">IF(F74="","",VLOOKUP($F74,OFFSET(线路!A74,0,0,1000,5),5,FALSE))</f>
        <v/>
      </c>
      <c r="I74" t="str">
        <f t="shared" si="1"/>
        <v/>
      </c>
    </row>
    <row r="75" spans="1:9" x14ac:dyDescent="0.15">
      <c r="A75" t="s">
        <v>302</v>
      </c>
      <c r="B75" t="s">
        <v>302</v>
      </c>
      <c r="C75" t="s">
        <v>302</v>
      </c>
      <c r="D75" t="s">
        <v>302</v>
      </c>
      <c r="E75" t="s">
        <v>302</v>
      </c>
      <c r="F75" t="s">
        <v>302</v>
      </c>
      <c r="G75" t="str">
        <f ca="1">IF(F75="","",VLOOKUP(F75,OFFSET(线路!$A$2,0,0,1000,6),6,FALSE))</f>
        <v/>
      </c>
      <c r="H75" t="str">
        <f ca="1">IF(F75="","",VLOOKUP($F75,OFFSET(线路!A75,0,0,1000,5),5,FALSE))</f>
        <v/>
      </c>
      <c r="I75" t="str">
        <f t="shared" si="1"/>
        <v/>
      </c>
    </row>
    <row r="76" spans="1:9" x14ac:dyDescent="0.15">
      <c r="A76" t="s">
        <v>302</v>
      </c>
      <c r="B76" t="s">
        <v>302</v>
      </c>
      <c r="C76" t="s">
        <v>302</v>
      </c>
      <c r="D76" t="s">
        <v>302</v>
      </c>
      <c r="E76" t="s">
        <v>302</v>
      </c>
      <c r="F76" t="s">
        <v>302</v>
      </c>
      <c r="G76" t="str">
        <f ca="1">IF(F76="","",VLOOKUP(F76,OFFSET(线路!$A$2,0,0,1000,6),6,FALSE))</f>
        <v/>
      </c>
      <c r="H76" t="str">
        <f ca="1">IF(F76="","",VLOOKUP($F76,OFFSET(线路!A76,0,0,1000,5),5,FALSE))</f>
        <v/>
      </c>
      <c r="I76" t="str">
        <f t="shared" si="1"/>
        <v/>
      </c>
    </row>
    <row r="77" spans="1:9" x14ac:dyDescent="0.15">
      <c r="A77" t="s">
        <v>302</v>
      </c>
      <c r="B77" t="s">
        <v>302</v>
      </c>
      <c r="C77" t="s">
        <v>302</v>
      </c>
      <c r="D77" t="s">
        <v>302</v>
      </c>
      <c r="E77" t="s">
        <v>302</v>
      </c>
      <c r="F77" t="s">
        <v>302</v>
      </c>
      <c r="G77" t="str">
        <f ca="1">IF(F77="","",VLOOKUP(F77,OFFSET(线路!$A$2,0,0,1000,6),6,FALSE))</f>
        <v/>
      </c>
      <c r="H77" t="str">
        <f ca="1">IF(F77="","",VLOOKUP($F77,OFFSET(线路!A77,0,0,1000,5),5,FALSE))</f>
        <v/>
      </c>
      <c r="I77" t="str">
        <f t="shared" si="1"/>
        <v/>
      </c>
    </row>
    <row r="78" spans="1:9" x14ac:dyDescent="0.15">
      <c r="A78" t="s">
        <v>302</v>
      </c>
      <c r="B78" t="s">
        <v>302</v>
      </c>
      <c r="C78" t="s">
        <v>302</v>
      </c>
      <c r="D78" t="s">
        <v>302</v>
      </c>
      <c r="E78" t="s">
        <v>302</v>
      </c>
      <c r="F78" t="s">
        <v>302</v>
      </c>
      <c r="G78" t="str">
        <f ca="1">IF(F78="","",VLOOKUP(F78,OFFSET(线路!$A$2,0,0,1000,6),6,FALSE))</f>
        <v/>
      </c>
      <c r="H78" t="str">
        <f ca="1">IF(F78="","",VLOOKUP($F78,OFFSET(线路!A78,0,0,1000,5),5,FALSE))</f>
        <v/>
      </c>
      <c r="I78" t="str">
        <f t="shared" si="1"/>
        <v/>
      </c>
    </row>
    <row r="79" spans="1:9" x14ac:dyDescent="0.15">
      <c r="A79" t="s">
        <v>302</v>
      </c>
      <c r="B79" t="s">
        <v>302</v>
      </c>
      <c r="C79" t="s">
        <v>302</v>
      </c>
      <c r="D79" t="s">
        <v>302</v>
      </c>
      <c r="E79" t="s">
        <v>302</v>
      </c>
      <c r="F79" t="s">
        <v>302</v>
      </c>
      <c r="G79" t="str">
        <f ca="1">IF(F79="","",VLOOKUP(F79,OFFSET(线路!$A$2,0,0,1000,6),6,FALSE))</f>
        <v/>
      </c>
      <c r="H79" t="str">
        <f ca="1">IF(F79="","",VLOOKUP($F79,OFFSET(线路!A79,0,0,1000,5),5,FALSE))</f>
        <v/>
      </c>
      <c r="I79" t="str">
        <f t="shared" si="1"/>
        <v/>
      </c>
    </row>
    <row r="80" spans="1:9" x14ac:dyDescent="0.15">
      <c r="A80" t="s">
        <v>302</v>
      </c>
      <c r="B80" t="s">
        <v>302</v>
      </c>
      <c r="C80" t="s">
        <v>302</v>
      </c>
      <c r="D80" t="s">
        <v>302</v>
      </c>
      <c r="E80" t="s">
        <v>302</v>
      </c>
      <c r="F80" t="s">
        <v>302</v>
      </c>
      <c r="G80" t="str">
        <f ca="1">IF(F80="","",VLOOKUP(F80,OFFSET(线路!$A$2,0,0,1000,6),6,FALSE))</f>
        <v/>
      </c>
      <c r="H80" t="str">
        <f ca="1">IF(F80="","",VLOOKUP($F80,OFFSET(线路!A80,0,0,1000,5),5,FALSE))</f>
        <v/>
      </c>
      <c r="I80" t="str">
        <f t="shared" si="1"/>
        <v/>
      </c>
    </row>
    <row r="81" spans="1:9" x14ac:dyDescent="0.15">
      <c r="A81" t="s">
        <v>302</v>
      </c>
      <c r="B81" t="s">
        <v>302</v>
      </c>
      <c r="C81" t="s">
        <v>302</v>
      </c>
      <c r="D81" t="s">
        <v>302</v>
      </c>
      <c r="E81" t="s">
        <v>302</v>
      </c>
      <c r="F81" t="s">
        <v>302</v>
      </c>
      <c r="G81" t="str">
        <f ca="1">IF(F81="","",VLOOKUP(F81,OFFSET(线路!$A$2,0,0,1000,6),6,FALSE))</f>
        <v/>
      </c>
      <c r="H81" t="str">
        <f ca="1">IF(F81="","",VLOOKUP($F81,OFFSET(线路!A81,0,0,1000,5),5,FALSE))</f>
        <v/>
      </c>
      <c r="I81" t="str">
        <f t="shared" si="1"/>
        <v/>
      </c>
    </row>
    <row r="82" spans="1:9" x14ac:dyDescent="0.15">
      <c r="A82" t="s">
        <v>302</v>
      </c>
      <c r="B82" t="s">
        <v>302</v>
      </c>
      <c r="C82" t="s">
        <v>302</v>
      </c>
      <c r="D82" t="s">
        <v>302</v>
      </c>
      <c r="E82" t="s">
        <v>302</v>
      </c>
      <c r="F82" t="s">
        <v>302</v>
      </c>
      <c r="G82" t="str">
        <f ca="1">IF(F82="","",VLOOKUP(F82,OFFSET(线路!$A$2,0,0,1000,6),6,FALSE))</f>
        <v/>
      </c>
      <c r="H82" t="str">
        <f ca="1">IF(F82="","",VLOOKUP($F82,OFFSET(线路!A82,0,0,1000,5),5,FALSE))</f>
        <v/>
      </c>
      <c r="I82" t="str">
        <f t="shared" si="1"/>
        <v/>
      </c>
    </row>
    <row r="83" spans="1:9" x14ac:dyDescent="0.15">
      <c r="A83" t="s">
        <v>302</v>
      </c>
      <c r="B83" t="s">
        <v>302</v>
      </c>
      <c r="C83" t="s">
        <v>302</v>
      </c>
      <c r="D83" t="s">
        <v>302</v>
      </c>
      <c r="E83" t="s">
        <v>302</v>
      </c>
      <c r="F83" t="s">
        <v>302</v>
      </c>
      <c r="G83" t="str">
        <f ca="1">IF(F83="","",VLOOKUP(F83,OFFSET(线路!$A$2,0,0,1000,6),6,FALSE))</f>
        <v/>
      </c>
      <c r="H83" t="str">
        <f ca="1">IF(F83="","",VLOOKUP($F83,OFFSET(线路!A83,0,0,1000,5),5,FALSE))</f>
        <v/>
      </c>
      <c r="I83" t="str">
        <f t="shared" si="1"/>
        <v/>
      </c>
    </row>
    <row r="84" spans="1:9" x14ac:dyDescent="0.15">
      <c r="A84" t="s">
        <v>302</v>
      </c>
      <c r="B84" t="s">
        <v>302</v>
      </c>
      <c r="C84" t="s">
        <v>302</v>
      </c>
      <c r="D84" t="s">
        <v>302</v>
      </c>
      <c r="E84" t="s">
        <v>302</v>
      </c>
      <c r="F84" t="s">
        <v>302</v>
      </c>
      <c r="G84" t="str">
        <f ca="1">IF(F84="","",VLOOKUP(F84,OFFSET(线路!$A$2,0,0,1000,6),6,FALSE))</f>
        <v/>
      </c>
      <c r="H84" t="str">
        <f ca="1">IF(F84="","",VLOOKUP($F84,OFFSET(线路!A84,0,0,1000,5),5,FALSE))</f>
        <v/>
      </c>
      <c r="I84" t="str">
        <f t="shared" si="1"/>
        <v/>
      </c>
    </row>
    <row r="85" spans="1:9" x14ac:dyDescent="0.15">
      <c r="A85" t="s">
        <v>302</v>
      </c>
      <c r="B85" t="s">
        <v>302</v>
      </c>
      <c r="C85" t="s">
        <v>302</v>
      </c>
      <c r="D85" t="s">
        <v>302</v>
      </c>
      <c r="E85" t="s">
        <v>302</v>
      </c>
      <c r="F85" t="s">
        <v>302</v>
      </c>
      <c r="G85" t="str">
        <f ca="1">IF(F85="","",VLOOKUP(F85,OFFSET(线路!$A$2,0,0,1000,6),6,FALSE))</f>
        <v/>
      </c>
      <c r="H85" t="str">
        <f ca="1">IF(F85="","",VLOOKUP($F85,OFFSET(线路!A85,0,0,1000,5),5,FALSE))</f>
        <v/>
      </c>
      <c r="I85" t="str">
        <f t="shared" si="1"/>
        <v/>
      </c>
    </row>
    <row r="86" spans="1:9" x14ac:dyDescent="0.15">
      <c r="A86" t="s">
        <v>302</v>
      </c>
      <c r="B86" t="s">
        <v>302</v>
      </c>
      <c r="C86" t="s">
        <v>302</v>
      </c>
      <c r="D86" t="s">
        <v>302</v>
      </c>
      <c r="E86" t="s">
        <v>302</v>
      </c>
      <c r="F86" t="s">
        <v>302</v>
      </c>
      <c r="G86" t="str">
        <f ca="1">IF(F86="","",VLOOKUP(F86,OFFSET(线路!$A$2,0,0,1000,6),6,FALSE))</f>
        <v/>
      </c>
      <c r="H86" t="str">
        <f ca="1">IF(F86="","",VLOOKUP($F86,OFFSET(线路!A86,0,0,1000,5),5,FALSE))</f>
        <v/>
      </c>
      <c r="I86" t="str">
        <f t="shared" si="1"/>
        <v/>
      </c>
    </row>
    <row r="87" spans="1:9" x14ac:dyDescent="0.15">
      <c r="A87" t="s">
        <v>302</v>
      </c>
      <c r="B87" t="s">
        <v>302</v>
      </c>
      <c r="C87" t="s">
        <v>302</v>
      </c>
      <c r="D87" t="s">
        <v>302</v>
      </c>
      <c r="E87" t="s">
        <v>302</v>
      </c>
      <c r="F87" t="s">
        <v>302</v>
      </c>
      <c r="G87" t="str">
        <f ca="1">IF(F87="","",VLOOKUP(F87,OFFSET(线路!$A$2,0,0,1000,6),6,FALSE))</f>
        <v/>
      </c>
      <c r="H87" t="str">
        <f ca="1">IF(F87="","",VLOOKUP($F87,OFFSET(线路!A87,0,0,1000,5),5,FALSE))</f>
        <v/>
      </c>
      <c r="I87" t="str">
        <f t="shared" si="1"/>
        <v/>
      </c>
    </row>
    <row r="88" spans="1:9" x14ac:dyDescent="0.15">
      <c r="A88" t="s">
        <v>302</v>
      </c>
      <c r="B88" t="s">
        <v>302</v>
      </c>
      <c r="C88" t="s">
        <v>302</v>
      </c>
      <c r="D88" t="s">
        <v>302</v>
      </c>
      <c r="E88" t="s">
        <v>302</v>
      </c>
      <c r="F88" t="s">
        <v>302</v>
      </c>
      <c r="G88" t="str">
        <f ca="1">IF(F88="","",VLOOKUP(F88,OFFSET(线路!$A$2,0,0,1000,6),6,FALSE))</f>
        <v/>
      </c>
      <c r="H88" t="str">
        <f ca="1">IF(F88="","",VLOOKUP($F88,OFFSET(线路!A88,0,0,1000,5),5,FALSE))</f>
        <v/>
      </c>
      <c r="I88" t="str">
        <f t="shared" si="1"/>
        <v/>
      </c>
    </row>
    <row r="89" spans="1:9" x14ac:dyDescent="0.15">
      <c r="A89" t="s">
        <v>302</v>
      </c>
      <c r="B89" t="s">
        <v>302</v>
      </c>
      <c r="C89" t="s">
        <v>302</v>
      </c>
      <c r="D89" t="s">
        <v>302</v>
      </c>
      <c r="E89" t="s">
        <v>302</v>
      </c>
      <c r="F89" t="s">
        <v>302</v>
      </c>
      <c r="G89" t="str">
        <f ca="1">IF(F89="","",VLOOKUP(F89,OFFSET(线路!$A$2,0,0,1000,6),6,FALSE))</f>
        <v/>
      </c>
      <c r="H89" t="str">
        <f ca="1">IF(F89="","",VLOOKUP($F89,OFFSET(线路!A89,0,0,1000,5),5,FALSE))</f>
        <v/>
      </c>
      <c r="I89" t="str">
        <f t="shared" si="1"/>
        <v/>
      </c>
    </row>
    <row r="90" spans="1:9" x14ac:dyDescent="0.15">
      <c r="A90" t="s">
        <v>302</v>
      </c>
      <c r="B90" t="s">
        <v>302</v>
      </c>
      <c r="C90" t="s">
        <v>302</v>
      </c>
      <c r="D90" t="s">
        <v>302</v>
      </c>
      <c r="E90" t="s">
        <v>302</v>
      </c>
      <c r="F90" t="s">
        <v>302</v>
      </c>
      <c r="G90" t="str">
        <f ca="1">IF(F90="","",VLOOKUP(F90,OFFSET(线路!$A$2,0,0,1000,6),6,FALSE))</f>
        <v/>
      </c>
      <c r="H90" t="str">
        <f ca="1">IF(F90="","",VLOOKUP($F90,OFFSET(线路!A90,0,0,1000,5),5,FALSE))</f>
        <v/>
      </c>
      <c r="I90" t="str">
        <f t="shared" si="1"/>
        <v/>
      </c>
    </row>
    <row r="91" spans="1:9" x14ac:dyDescent="0.15">
      <c r="A91" t="s">
        <v>302</v>
      </c>
      <c r="B91" t="s">
        <v>302</v>
      </c>
      <c r="C91" t="s">
        <v>302</v>
      </c>
      <c r="D91" t="s">
        <v>302</v>
      </c>
      <c r="E91" t="s">
        <v>302</v>
      </c>
      <c r="F91" t="s">
        <v>302</v>
      </c>
      <c r="G91" t="str">
        <f ca="1">IF(F91="","",VLOOKUP(F91,OFFSET(线路!$A$2,0,0,1000,6),6,FALSE))</f>
        <v/>
      </c>
      <c r="H91" t="str">
        <f ca="1">IF(F91="","",VLOOKUP($F91,OFFSET(线路!A91,0,0,1000,5),5,FALSE))</f>
        <v/>
      </c>
      <c r="I91" t="str">
        <f t="shared" si="1"/>
        <v/>
      </c>
    </row>
    <row r="92" spans="1:9" x14ac:dyDescent="0.15">
      <c r="A92" t="s">
        <v>302</v>
      </c>
      <c r="B92" t="s">
        <v>302</v>
      </c>
      <c r="C92" t="s">
        <v>302</v>
      </c>
      <c r="D92" t="s">
        <v>302</v>
      </c>
      <c r="E92" t="s">
        <v>302</v>
      </c>
      <c r="F92" t="s">
        <v>302</v>
      </c>
      <c r="G92" t="str">
        <f ca="1">IF(F92="","",VLOOKUP(F92,OFFSET(线路!$A$2,0,0,1000,6),6,FALSE))</f>
        <v/>
      </c>
      <c r="H92" t="str">
        <f ca="1">IF(F92="","",VLOOKUP($F92,OFFSET(线路!A92,0,0,1000,5),5,FALSE))</f>
        <v/>
      </c>
      <c r="I92" t="str">
        <f t="shared" si="1"/>
        <v/>
      </c>
    </row>
    <row r="93" spans="1:9" x14ac:dyDescent="0.15">
      <c r="A93" t="s">
        <v>302</v>
      </c>
      <c r="B93" t="s">
        <v>302</v>
      </c>
      <c r="C93" t="s">
        <v>302</v>
      </c>
      <c r="D93" t="s">
        <v>302</v>
      </c>
      <c r="E93" t="s">
        <v>302</v>
      </c>
      <c r="F93" t="s">
        <v>302</v>
      </c>
      <c r="G93" t="str">
        <f ca="1">IF(F93="","",VLOOKUP(F93,OFFSET(线路!$A$2,0,0,1000,6),6,FALSE))</f>
        <v/>
      </c>
      <c r="H93" t="str">
        <f ca="1">IF(F93="","",VLOOKUP($F93,OFFSET(线路!A93,0,0,1000,5),5,FALSE))</f>
        <v/>
      </c>
      <c r="I93" t="str">
        <f t="shared" si="1"/>
        <v/>
      </c>
    </row>
    <row r="94" spans="1:9" x14ac:dyDescent="0.15">
      <c r="A94" t="s">
        <v>302</v>
      </c>
      <c r="B94" t="s">
        <v>302</v>
      </c>
      <c r="C94" t="s">
        <v>302</v>
      </c>
      <c r="D94" t="s">
        <v>302</v>
      </c>
      <c r="E94" t="s">
        <v>302</v>
      </c>
      <c r="F94" t="s">
        <v>302</v>
      </c>
      <c r="G94" t="str">
        <f ca="1">IF(F94="","",VLOOKUP(F94,OFFSET(线路!$A$2,0,0,1000,6),6,FALSE))</f>
        <v/>
      </c>
      <c r="H94" t="str">
        <f ca="1">IF(F94="","",VLOOKUP($F94,OFFSET(线路!A94,0,0,1000,5),5,FALSE))</f>
        <v/>
      </c>
      <c r="I94" t="str">
        <f t="shared" si="1"/>
        <v/>
      </c>
    </row>
    <row r="95" spans="1:9" x14ac:dyDescent="0.15">
      <c r="A95" t="s">
        <v>302</v>
      </c>
      <c r="B95" t="s">
        <v>302</v>
      </c>
      <c r="C95" t="s">
        <v>302</v>
      </c>
      <c r="D95" t="s">
        <v>302</v>
      </c>
      <c r="E95" t="s">
        <v>302</v>
      </c>
      <c r="F95" t="s">
        <v>302</v>
      </c>
      <c r="G95" t="str">
        <f ca="1">IF(F95="","",VLOOKUP(F95,OFFSET(线路!$A$2,0,0,1000,6),6,FALSE))</f>
        <v/>
      </c>
      <c r="H95" t="str">
        <f ca="1">IF(F95="","",VLOOKUP($F95,OFFSET(线路!A95,0,0,1000,5),5,FALSE))</f>
        <v/>
      </c>
      <c r="I95" t="str">
        <f t="shared" si="1"/>
        <v/>
      </c>
    </row>
    <row r="96" spans="1:9" x14ac:dyDescent="0.15">
      <c r="A96" t="s">
        <v>302</v>
      </c>
      <c r="B96" t="s">
        <v>302</v>
      </c>
      <c r="C96" t="s">
        <v>302</v>
      </c>
      <c r="D96" t="s">
        <v>302</v>
      </c>
      <c r="E96" t="s">
        <v>302</v>
      </c>
      <c r="F96" t="s">
        <v>302</v>
      </c>
      <c r="G96" t="str">
        <f ca="1">IF(F96="","",VLOOKUP(F96,OFFSET(线路!$A$2,0,0,1000,6),6,FALSE))</f>
        <v/>
      </c>
      <c r="H96" t="str">
        <f ca="1">IF(F96="","",VLOOKUP($F96,OFFSET(线路!A96,0,0,1000,5),5,FALSE))</f>
        <v/>
      </c>
      <c r="I96" t="str">
        <f t="shared" si="1"/>
        <v/>
      </c>
    </row>
    <row r="97" spans="1:9" x14ac:dyDescent="0.15">
      <c r="A97" t="s">
        <v>302</v>
      </c>
      <c r="B97" t="s">
        <v>302</v>
      </c>
      <c r="C97" t="s">
        <v>302</v>
      </c>
      <c r="D97" t="s">
        <v>302</v>
      </c>
      <c r="E97" t="s">
        <v>302</v>
      </c>
      <c r="F97" t="s">
        <v>302</v>
      </c>
      <c r="G97" t="str">
        <f ca="1">IF(F97="","",VLOOKUP(F97,OFFSET(线路!$A$2,0,0,1000,6),6,FALSE))</f>
        <v/>
      </c>
      <c r="H97" t="str">
        <f ca="1">IF(F97="","",VLOOKUP($F97,OFFSET(线路!A97,0,0,1000,5),5,FALSE))</f>
        <v/>
      </c>
      <c r="I97" t="str">
        <f t="shared" si="1"/>
        <v/>
      </c>
    </row>
    <row r="98" spans="1:9" x14ac:dyDescent="0.15">
      <c r="A98" t="s">
        <v>302</v>
      </c>
      <c r="B98" t="s">
        <v>302</v>
      </c>
      <c r="C98" t="s">
        <v>302</v>
      </c>
      <c r="D98" t="s">
        <v>302</v>
      </c>
      <c r="E98" t="s">
        <v>302</v>
      </c>
      <c r="F98" t="s">
        <v>302</v>
      </c>
      <c r="G98" t="str">
        <f ca="1">IF(F98="","",VLOOKUP(F98,OFFSET(线路!$A$2,0,0,1000,6),6,FALSE))</f>
        <v/>
      </c>
      <c r="H98" t="str">
        <f ca="1">IF(F98="","",VLOOKUP($F98,OFFSET(线路!A98,0,0,1000,5),5,FALSE))</f>
        <v/>
      </c>
      <c r="I98" t="str">
        <f t="shared" si="1"/>
        <v/>
      </c>
    </row>
    <row r="99" spans="1:9" x14ac:dyDescent="0.15">
      <c r="A99" t="s">
        <v>302</v>
      </c>
      <c r="B99" t="s">
        <v>302</v>
      </c>
      <c r="C99" t="s">
        <v>302</v>
      </c>
      <c r="D99" t="s">
        <v>302</v>
      </c>
      <c r="E99" t="s">
        <v>302</v>
      </c>
      <c r="F99" t="s">
        <v>302</v>
      </c>
      <c r="G99" t="str">
        <f ca="1">IF(F99="","",VLOOKUP(F99,OFFSET(线路!$A$2,0,0,1000,6),6,FALSE))</f>
        <v/>
      </c>
      <c r="H99" t="str">
        <f ca="1">IF(F99="","",VLOOKUP($F99,OFFSET(线路!A99,0,0,1000,5),5,FALSE))</f>
        <v/>
      </c>
      <c r="I99" t="str">
        <f t="shared" si="1"/>
        <v/>
      </c>
    </row>
    <row r="100" spans="1:9" x14ac:dyDescent="0.15">
      <c r="A100" t="s">
        <v>302</v>
      </c>
      <c r="B100" t="s">
        <v>302</v>
      </c>
      <c r="C100" t="s">
        <v>302</v>
      </c>
      <c r="D100" t="s">
        <v>302</v>
      </c>
      <c r="E100" t="s">
        <v>302</v>
      </c>
      <c r="F100" t="s">
        <v>302</v>
      </c>
      <c r="G100" t="str">
        <f ca="1">IF(F100="","",VLOOKUP(F100,OFFSET(线路!$A$2,0,0,1000,6),6,FALSE))</f>
        <v/>
      </c>
      <c r="H100" t="str">
        <f ca="1">IF(F100="","",VLOOKUP($F100,OFFSET(线路!A100,0,0,1000,5),5,FALSE))</f>
        <v/>
      </c>
      <c r="I100" t="str">
        <f t="shared" si="1"/>
        <v/>
      </c>
    </row>
    <row r="101" spans="1:9" x14ac:dyDescent="0.15">
      <c r="A101" t="s">
        <v>302</v>
      </c>
      <c r="B101" t="s">
        <v>302</v>
      </c>
      <c r="C101" t="s">
        <v>302</v>
      </c>
      <c r="D101" t="s">
        <v>302</v>
      </c>
      <c r="E101" t="s">
        <v>302</v>
      </c>
      <c r="F101" t="s">
        <v>302</v>
      </c>
      <c r="G101" t="str">
        <f ca="1">IF(F101="","",VLOOKUP(F101,OFFSET(线路!$A$2,0,0,1000,6),6,FALSE))</f>
        <v/>
      </c>
      <c r="H101" t="str">
        <f ca="1">IF(F101="","",VLOOKUP($F101,OFFSET(线路!A101,0,0,1000,5),5,FALSE))</f>
        <v/>
      </c>
      <c r="I101" t="str">
        <f t="shared" si="1"/>
        <v/>
      </c>
    </row>
    <row r="102" spans="1:9" x14ac:dyDescent="0.15">
      <c r="A102" t="s">
        <v>302</v>
      </c>
      <c r="B102" t="s">
        <v>302</v>
      </c>
      <c r="C102" t="s">
        <v>302</v>
      </c>
      <c r="D102" t="s">
        <v>302</v>
      </c>
      <c r="E102" t="s">
        <v>302</v>
      </c>
      <c r="F102" t="s">
        <v>302</v>
      </c>
      <c r="G102" t="str">
        <f ca="1">IF(F102="","",VLOOKUP(F102,OFFSET(线路!$A$2,0,0,1000,6),6,FALSE))</f>
        <v/>
      </c>
      <c r="H102" t="str">
        <f ca="1">IF(F102="","",VLOOKUP($F102,OFFSET(线路!A102,0,0,1000,5),5,FALSE))</f>
        <v/>
      </c>
      <c r="I102" t="str">
        <f t="shared" si="1"/>
        <v/>
      </c>
    </row>
    <row r="103" spans="1:9" x14ac:dyDescent="0.15">
      <c r="A103" t="s">
        <v>302</v>
      </c>
      <c r="B103" t="s">
        <v>302</v>
      </c>
      <c r="C103" t="s">
        <v>302</v>
      </c>
      <c r="D103" t="s">
        <v>302</v>
      </c>
      <c r="E103" t="s">
        <v>302</v>
      </c>
      <c r="F103" t="s">
        <v>302</v>
      </c>
      <c r="G103" t="str">
        <f ca="1">IF(F103="","",VLOOKUP(F103,OFFSET(线路!$A$2,0,0,1000,6),6,FALSE))</f>
        <v/>
      </c>
      <c r="H103" t="str">
        <f ca="1">IF(F103="","",VLOOKUP($F103,OFFSET(线路!A103,0,0,1000,5),5,FALSE))</f>
        <v/>
      </c>
      <c r="I103" t="str">
        <f t="shared" si="1"/>
        <v/>
      </c>
    </row>
    <row r="104" spans="1:9" x14ac:dyDescent="0.15">
      <c r="A104" t="s">
        <v>302</v>
      </c>
      <c r="B104" t="s">
        <v>302</v>
      </c>
      <c r="C104" t="s">
        <v>302</v>
      </c>
      <c r="D104" t="s">
        <v>302</v>
      </c>
      <c r="E104" t="s">
        <v>302</v>
      </c>
      <c r="F104" t="s">
        <v>302</v>
      </c>
      <c r="G104" t="str">
        <f ca="1">IF(F104="","",VLOOKUP(F104,OFFSET(线路!$A$2,0,0,1000,6),6,FALSE))</f>
        <v/>
      </c>
      <c r="H104" t="str">
        <f ca="1">IF(F104="","",VLOOKUP($F104,OFFSET(线路!A104,0,0,1000,5),5,FALSE))</f>
        <v/>
      </c>
      <c r="I104" t="str">
        <f t="shared" si="1"/>
        <v/>
      </c>
    </row>
    <row r="105" spans="1:9" x14ac:dyDescent="0.15">
      <c r="A105" t="s">
        <v>302</v>
      </c>
      <c r="B105" t="s">
        <v>302</v>
      </c>
      <c r="C105" t="s">
        <v>302</v>
      </c>
      <c r="D105" t="s">
        <v>302</v>
      </c>
      <c r="E105" t="s">
        <v>302</v>
      </c>
      <c r="F105" t="s">
        <v>302</v>
      </c>
      <c r="G105" t="str">
        <f ca="1">IF(F105="","",VLOOKUP(F105,OFFSET(线路!$A$2,0,0,1000,6),6,FALSE))</f>
        <v/>
      </c>
      <c r="H105" t="str">
        <f ca="1">IF(F105="","",VLOOKUP($F105,OFFSET(线路!A105,0,0,1000,5),5,FALSE))</f>
        <v/>
      </c>
      <c r="I105" t="str">
        <f t="shared" si="1"/>
        <v/>
      </c>
    </row>
    <row r="106" spans="1:9" x14ac:dyDescent="0.15">
      <c r="A106" t="s">
        <v>302</v>
      </c>
      <c r="B106" t="s">
        <v>302</v>
      </c>
      <c r="C106" t="s">
        <v>302</v>
      </c>
      <c r="D106" t="s">
        <v>302</v>
      </c>
      <c r="E106" t="s">
        <v>302</v>
      </c>
      <c r="F106" t="s">
        <v>302</v>
      </c>
      <c r="G106" t="str">
        <f ca="1">IF(F106="","",VLOOKUP(F106,OFFSET(线路!$A$2,0,0,1000,6),6,FALSE))</f>
        <v/>
      </c>
      <c r="H106" t="str">
        <f ca="1">IF(F106="","",VLOOKUP($F106,OFFSET(线路!A106,0,0,1000,5),5,FALSE))</f>
        <v/>
      </c>
      <c r="I106" t="str">
        <f t="shared" si="1"/>
        <v/>
      </c>
    </row>
    <row r="107" spans="1:9" x14ac:dyDescent="0.15">
      <c r="A107" t="s">
        <v>302</v>
      </c>
      <c r="B107" t="s">
        <v>302</v>
      </c>
      <c r="C107" t="s">
        <v>302</v>
      </c>
      <c r="D107" t="s">
        <v>302</v>
      </c>
      <c r="E107" t="s">
        <v>302</v>
      </c>
      <c r="F107" t="s">
        <v>302</v>
      </c>
      <c r="G107" t="str">
        <f ca="1">IF(F107="","",VLOOKUP(F107,OFFSET(线路!$A$2,0,0,1000,6),6,FALSE))</f>
        <v/>
      </c>
      <c r="H107" t="str">
        <f ca="1">IF(F107="","",VLOOKUP($F107,OFFSET(线路!A107,0,0,1000,5),5,FALSE))</f>
        <v/>
      </c>
      <c r="I107" t="str">
        <f t="shared" si="1"/>
        <v/>
      </c>
    </row>
    <row r="108" spans="1:9" x14ac:dyDescent="0.15">
      <c r="A108" t="s">
        <v>302</v>
      </c>
      <c r="B108" t="s">
        <v>302</v>
      </c>
      <c r="C108" t="s">
        <v>302</v>
      </c>
      <c r="D108" t="s">
        <v>302</v>
      </c>
      <c r="E108" t="s">
        <v>302</v>
      </c>
      <c r="F108" t="s">
        <v>302</v>
      </c>
      <c r="G108" t="str">
        <f ca="1">IF(F108="","",VLOOKUP(F108,OFFSET(线路!$A$2,0,0,1000,6),6,FALSE))</f>
        <v/>
      </c>
      <c r="H108" t="str">
        <f ca="1">IF(F108="","",VLOOKUP($F108,OFFSET(线路!A108,0,0,1000,5),5,FALSE))</f>
        <v/>
      </c>
      <c r="I108" t="str">
        <f t="shared" si="1"/>
        <v/>
      </c>
    </row>
    <row r="109" spans="1:9" x14ac:dyDescent="0.15">
      <c r="A109" t="s">
        <v>302</v>
      </c>
      <c r="B109" t="s">
        <v>302</v>
      </c>
      <c r="C109" t="s">
        <v>302</v>
      </c>
      <c r="D109" t="s">
        <v>302</v>
      </c>
      <c r="E109" t="s">
        <v>302</v>
      </c>
      <c r="F109" t="s">
        <v>302</v>
      </c>
      <c r="G109" t="str">
        <f ca="1">IF(F109="","",VLOOKUP(F109,OFFSET(线路!$A$2,0,0,1000,6),6,FALSE))</f>
        <v/>
      </c>
      <c r="H109" t="str">
        <f ca="1">IF(F109="","",VLOOKUP($F109,OFFSET(线路!A109,0,0,1000,5),5,FALSE))</f>
        <v/>
      </c>
      <c r="I109" t="str">
        <f t="shared" si="1"/>
        <v/>
      </c>
    </row>
    <row r="110" spans="1:9" x14ac:dyDescent="0.15">
      <c r="A110" t="s">
        <v>302</v>
      </c>
      <c r="B110" t="s">
        <v>302</v>
      </c>
      <c r="C110" t="s">
        <v>302</v>
      </c>
      <c r="D110" t="s">
        <v>302</v>
      </c>
      <c r="E110" t="s">
        <v>302</v>
      </c>
      <c r="F110" t="s">
        <v>302</v>
      </c>
      <c r="G110" t="str">
        <f ca="1">IF(F110="","",VLOOKUP(F110,OFFSET(线路!$A$2,0,0,1000,6),6,FALSE))</f>
        <v/>
      </c>
      <c r="H110" t="str">
        <f ca="1">IF(F110="","",VLOOKUP($F110,OFFSET(线路!A110,0,0,1000,5),5,FALSE))</f>
        <v/>
      </c>
      <c r="I110" t="str">
        <f t="shared" si="1"/>
        <v/>
      </c>
    </row>
    <row r="111" spans="1:9" x14ac:dyDescent="0.15">
      <c r="A111" t="s">
        <v>302</v>
      </c>
      <c r="B111" t="s">
        <v>302</v>
      </c>
      <c r="C111" t="s">
        <v>302</v>
      </c>
      <c r="D111" t="s">
        <v>302</v>
      </c>
      <c r="E111" t="s">
        <v>302</v>
      </c>
      <c r="F111" t="s">
        <v>302</v>
      </c>
      <c r="G111" t="str">
        <f ca="1">IF(F111="","",VLOOKUP(F111,OFFSET(线路!$A$2,0,0,1000,6),6,FALSE))</f>
        <v/>
      </c>
      <c r="H111" t="str">
        <f ca="1">IF(F111="","",VLOOKUP($F111,OFFSET(线路!A111,0,0,1000,5),5,FALSE))</f>
        <v/>
      </c>
      <c r="I111" t="str">
        <f t="shared" si="1"/>
        <v/>
      </c>
    </row>
    <row r="112" spans="1:9" x14ac:dyDescent="0.15">
      <c r="A112" t="s">
        <v>302</v>
      </c>
      <c r="B112" t="s">
        <v>302</v>
      </c>
      <c r="C112" t="s">
        <v>302</v>
      </c>
      <c r="D112" t="s">
        <v>302</v>
      </c>
      <c r="E112" t="s">
        <v>302</v>
      </c>
      <c r="F112" t="s">
        <v>302</v>
      </c>
      <c r="G112" t="str">
        <f ca="1">IF(F112="","",VLOOKUP(F112,OFFSET(线路!$A$2,0,0,1000,6),6,FALSE))</f>
        <v/>
      </c>
      <c r="H112" t="str">
        <f ca="1">IF(F112="","",VLOOKUP($F112,OFFSET(线路!A112,0,0,1000,5),5,FALSE))</f>
        <v/>
      </c>
      <c r="I112" t="str">
        <f t="shared" si="1"/>
        <v/>
      </c>
    </row>
    <row r="113" spans="1:9" x14ac:dyDescent="0.15">
      <c r="A113" t="s">
        <v>302</v>
      </c>
      <c r="B113" t="s">
        <v>302</v>
      </c>
      <c r="C113" t="s">
        <v>302</v>
      </c>
      <c r="D113" t="s">
        <v>302</v>
      </c>
      <c r="E113" t="s">
        <v>302</v>
      </c>
      <c r="F113" t="s">
        <v>302</v>
      </c>
      <c r="G113" t="str">
        <f ca="1">IF(F113="","",VLOOKUP(F113,OFFSET(线路!$A$2,0,0,1000,6),6,FALSE))</f>
        <v/>
      </c>
      <c r="H113" t="str">
        <f ca="1">IF(F113="","",VLOOKUP($F113,OFFSET(线路!A113,0,0,1000,5),5,FALSE))</f>
        <v/>
      </c>
      <c r="I113" t="str">
        <f t="shared" si="1"/>
        <v/>
      </c>
    </row>
    <row r="114" spans="1:9" x14ac:dyDescent="0.15">
      <c r="A114" t="s">
        <v>302</v>
      </c>
      <c r="B114" t="s">
        <v>302</v>
      </c>
      <c r="C114" t="s">
        <v>302</v>
      </c>
      <c r="D114" t="s">
        <v>302</v>
      </c>
      <c r="E114" t="s">
        <v>302</v>
      </c>
      <c r="F114" t="s">
        <v>302</v>
      </c>
      <c r="G114" t="str">
        <f ca="1">IF(F114="","",VLOOKUP(F114,OFFSET(线路!$A$2,0,0,1000,6),6,FALSE))</f>
        <v/>
      </c>
      <c r="H114" t="str">
        <f ca="1">IF(F114="","",VLOOKUP($F114,OFFSET(线路!A114,0,0,1000,5),5,FALSE))</f>
        <v/>
      </c>
      <c r="I114" t="str">
        <f t="shared" si="1"/>
        <v/>
      </c>
    </row>
    <row r="115" spans="1:9" x14ac:dyDescent="0.15">
      <c r="A115" t="s">
        <v>302</v>
      </c>
      <c r="B115" t="s">
        <v>302</v>
      </c>
      <c r="C115" t="s">
        <v>302</v>
      </c>
      <c r="D115" t="s">
        <v>302</v>
      </c>
      <c r="E115" t="s">
        <v>302</v>
      </c>
      <c r="F115" t="s">
        <v>302</v>
      </c>
      <c r="G115" t="str">
        <f ca="1">IF(F115="","",VLOOKUP(F115,OFFSET(线路!$A$2,0,0,1000,6),6,FALSE))</f>
        <v/>
      </c>
      <c r="H115" t="str">
        <f ca="1">IF(F115="","",VLOOKUP($F115,OFFSET(线路!A115,0,0,1000,5),5,FALSE))</f>
        <v/>
      </c>
      <c r="I115" t="str">
        <f t="shared" si="1"/>
        <v/>
      </c>
    </row>
    <row r="116" spans="1:9" x14ac:dyDescent="0.15">
      <c r="A116" t="s">
        <v>302</v>
      </c>
      <c r="B116" t="s">
        <v>302</v>
      </c>
      <c r="C116" t="s">
        <v>302</v>
      </c>
      <c r="D116" t="s">
        <v>302</v>
      </c>
      <c r="E116" t="s">
        <v>302</v>
      </c>
      <c r="F116" t="s">
        <v>302</v>
      </c>
      <c r="G116" t="str">
        <f ca="1">IF(F116="","",VLOOKUP(F116,OFFSET(线路!$A$2,0,0,1000,6),6,FALSE))</f>
        <v/>
      </c>
      <c r="H116" t="str">
        <f ca="1">IF(F116="","",VLOOKUP($F116,OFFSET(线路!A116,0,0,1000,5),5,FALSE))</f>
        <v/>
      </c>
      <c r="I116" t="str">
        <f t="shared" si="1"/>
        <v/>
      </c>
    </row>
    <row r="117" spans="1:9" x14ac:dyDescent="0.15">
      <c r="A117" t="s">
        <v>302</v>
      </c>
      <c r="B117" t="s">
        <v>302</v>
      </c>
      <c r="C117" t="s">
        <v>302</v>
      </c>
      <c r="D117" t="s">
        <v>302</v>
      </c>
      <c r="E117" t="s">
        <v>302</v>
      </c>
      <c r="F117" t="s">
        <v>302</v>
      </c>
      <c r="G117" t="str">
        <f ca="1">IF(F117="","",VLOOKUP(F117,OFFSET(线路!$A$2,0,0,1000,6),6,FALSE))</f>
        <v/>
      </c>
      <c r="H117" t="str">
        <f ca="1">IF(F117="","",VLOOKUP($F117,OFFSET(线路!A117,0,0,1000,5),5,FALSE))</f>
        <v/>
      </c>
      <c r="I117" t="str">
        <f t="shared" si="1"/>
        <v/>
      </c>
    </row>
    <row r="118" spans="1:9" x14ac:dyDescent="0.15">
      <c r="A118" t="s">
        <v>302</v>
      </c>
      <c r="B118" t="s">
        <v>302</v>
      </c>
      <c r="C118" t="s">
        <v>302</v>
      </c>
      <c r="D118" t="s">
        <v>302</v>
      </c>
      <c r="E118" t="s">
        <v>302</v>
      </c>
      <c r="F118" t="s">
        <v>302</v>
      </c>
      <c r="G118" t="str">
        <f ca="1">IF(F118="","",VLOOKUP(F118,OFFSET(线路!$A$2,0,0,1000,6),6,FALSE))</f>
        <v/>
      </c>
      <c r="H118" t="str">
        <f ca="1">IF(F118="","",VLOOKUP($F118,OFFSET(线路!A118,0,0,1000,5),5,FALSE))</f>
        <v/>
      </c>
      <c r="I118" t="str">
        <f t="shared" si="1"/>
        <v/>
      </c>
    </row>
    <row r="119" spans="1:9" x14ac:dyDescent="0.15">
      <c r="A119" t="s">
        <v>302</v>
      </c>
      <c r="B119" t="s">
        <v>302</v>
      </c>
      <c r="C119" t="s">
        <v>302</v>
      </c>
      <c r="D119" t="s">
        <v>302</v>
      </c>
      <c r="E119" t="s">
        <v>302</v>
      </c>
      <c r="F119" t="s">
        <v>302</v>
      </c>
      <c r="G119" t="str">
        <f ca="1">IF(F119="","",VLOOKUP(F119,OFFSET(线路!$A$2,0,0,1000,6),6,FALSE))</f>
        <v/>
      </c>
      <c r="H119" t="str">
        <f ca="1">IF(F119="","",VLOOKUP($F119,OFFSET(线路!A119,0,0,1000,5),5,FALSE))</f>
        <v/>
      </c>
      <c r="I119" t="str">
        <f t="shared" si="1"/>
        <v/>
      </c>
    </row>
    <row r="120" spans="1:9" x14ac:dyDescent="0.15">
      <c r="A120" t="s">
        <v>302</v>
      </c>
      <c r="B120" t="s">
        <v>302</v>
      </c>
      <c r="C120" t="s">
        <v>302</v>
      </c>
      <c r="D120" t="s">
        <v>302</v>
      </c>
      <c r="E120" t="s">
        <v>302</v>
      </c>
      <c r="F120" t="s">
        <v>302</v>
      </c>
      <c r="G120" t="str">
        <f ca="1">IF(F120="","",VLOOKUP(F120,OFFSET(线路!$A$2,0,0,1000,6),6,FALSE))</f>
        <v/>
      </c>
      <c r="H120" t="str">
        <f ca="1">IF(F120="","",VLOOKUP($F120,OFFSET(线路!A120,0,0,1000,5),5,FALSE))</f>
        <v/>
      </c>
      <c r="I120" t="str">
        <f t="shared" si="1"/>
        <v/>
      </c>
    </row>
    <row r="121" spans="1:9" x14ac:dyDescent="0.15">
      <c r="A121" t="s">
        <v>302</v>
      </c>
      <c r="B121" t="s">
        <v>302</v>
      </c>
      <c r="C121" t="s">
        <v>302</v>
      </c>
      <c r="D121" t="s">
        <v>302</v>
      </c>
      <c r="E121" t="s">
        <v>302</v>
      </c>
      <c r="F121" t="s">
        <v>302</v>
      </c>
      <c r="G121" t="str">
        <f ca="1">IF(F121="","",VLOOKUP(F121,OFFSET(线路!$A$2,0,0,1000,6),6,FALSE))</f>
        <v/>
      </c>
      <c r="H121" t="str">
        <f ca="1">IF(F121="","",VLOOKUP($F121,OFFSET(线路!A121,0,0,1000,5),5,FALSE))</f>
        <v/>
      </c>
      <c r="I121" t="str">
        <f t="shared" si="1"/>
        <v/>
      </c>
    </row>
    <row r="122" spans="1:9" x14ac:dyDescent="0.15">
      <c r="A122" t="s">
        <v>302</v>
      </c>
      <c r="B122" t="s">
        <v>302</v>
      </c>
      <c r="C122" t="s">
        <v>302</v>
      </c>
      <c r="D122" t="s">
        <v>302</v>
      </c>
      <c r="E122" t="s">
        <v>302</v>
      </c>
      <c r="F122" t="s">
        <v>302</v>
      </c>
      <c r="G122" t="str">
        <f ca="1">IF(F122="","",VLOOKUP(F122,OFFSET(线路!$A$2,0,0,1000,6),6,FALSE))</f>
        <v/>
      </c>
      <c r="H122" t="str">
        <f ca="1">IF(F122="","",VLOOKUP($F122,OFFSET(线路!A122,0,0,1000,5),5,FALSE))</f>
        <v/>
      </c>
      <c r="I122" t="str">
        <f t="shared" si="1"/>
        <v/>
      </c>
    </row>
    <row r="123" spans="1:9" x14ac:dyDescent="0.15">
      <c r="A123" t="s">
        <v>302</v>
      </c>
      <c r="B123" t="s">
        <v>302</v>
      </c>
      <c r="C123" t="s">
        <v>302</v>
      </c>
      <c r="D123" t="s">
        <v>302</v>
      </c>
      <c r="E123" t="s">
        <v>302</v>
      </c>
      <c r="F123" t="s">
        <v>302</v>
      </c>
      <c r="G123" t="str">
        <f ca="1">IF(F123="","",VLOOKUP(F123,OFFSET(线路!$A$2,0,0,1000,6),6,FALSE))</f>
        <v/>
      </c>
      <c r="H123" t="str">
        <f ca="1">IF(F123="","",VLOOKUP($F123,OFFSET(线路!A123,0,0,1000,5),5,FALSE))</f>
        <v/>
      </c>
      <c r="I123" t="str">
        <f t="shared" si="1"/>
        <v/>
      </c>
    </row>
    <row r="124" spans="1:9" x14ac:dyDescent="0.15">
      <c r="A124" t="s">
        <v>302</v>
      </c>
      <c r="B124" t="s">
        <v>302</v>
      </c>
      <c r="C124" t="s">
        <v>302</v>
      </c>
      <c r="D124" t="s">
        <v>302</v>
      </c>
      <c r="E124" t="s">
        <v>302</v>
      </c>
      <c r="F124" t="s">
        <v>302</v>
      </c>
      <c r="G124" t="str">
        <f ca="1">IF(F124="","",VLOOKUP(F124,OFFSET(线路!$A$2,0,0,1000,6),6,FALSE))</f>
        <v/>
      </c>
      <c r="H124" t="str">
        <f ca="1">IF(F124="","",VLOOKUP($F124,OFFSET(线路!A124,0,0,1000,5),5,FALSE))</f>
        <v/>
      </c>
      <c r="I124" t="str">
        <f t="shared" si="1"/>
        <v/>
      </c>
    </row>
    <row r="125" spans="1:9" x14ac:dyDescent="0.15">
      <c r="A125" t="s">
        <v>302</v>
      </c>
      <c r="B125" t="s">
        <v>302</v>
      </c>
      <c r="C125" t="s">
        <v>302</v>
      </c>
      <c r="D125" t="s">
        <v>302</v>
      </c>
      <c r="E125" t="s">
        <v>302</v>
      </c>
      <c r="F125" t="s">
        <v>302</v>
      </c>
      <c r="G125" t="str">
        <f ca="1">IF(F125="","",VLOOKUP(F125,OFFSET(线路!$A$2,0,0,1000,6),6,FALSE))</f>
        <v/>
      </c>
      <c r="H125" t="str">
        <f ca="1">IF(F125="","",VLOOKUP($F125,OFFSET(线路!A125,0,0,1000,5),5,FALSE))</f>
        <v/>
      </c>
      <c r="I125" t="str">
        <f t="shared" si="1"/>
        <v/>
      </c>
    </row>
    <row r="126" spans="1:9" x14ac:dyDescent="0.15">
      <c r="A126" t="s">
        <v>302</v>
      </c>
      <c r="B126" t="s">
        <v>302</v>
      </c>
      <c r="C126" t="s">
        <v>302</v>
      </c>
      <c r="D126" t="s">
        <v>302</v>
      </c>
      <c r="E126" t="s">
        <v>302</v>
      </c>
      <c r="F126" t="s">
        <v>302</v>
      </c>
      <c r="G126" t="str">
        <f ca="1">IF(F126="","",VLOOKUP(F126,OFFSET(线路!$A$2,0,0,1000,6),6,FALSE))</f>
        <v/>
      </c>
      <c r="H126" t="str">
        <f ca="1">IF(F126="","",VLOOKUP($F126,OFFSET(线路!A126,0,0,1000,5),5,FALSE))</f>
        <v/>
      </c>
      <c r="I126" t="str">
        <f t="shared" si="1"/>
        <v/>
      </c>
    </row>
    <row r="127" spans="1:9" x14ac:dyDescent="0.15">
      <c r="A127" t="s">
        <v>302</v>
      </c>
      <c r="B127" t="s">
        <v>302</v>
      </c>
      <c r="C127" t="s">
        <v>302</v>
      </c>
      <c r="D127" t="s">
        <v>302</v>
      </c>
      <c r="E127" t="s">
        <v>302</v>
      </c>
      <c r="F127" t="s">
        <v>302</v>
      </c>
      <c r="G127" t="str">
        <f ca="1">IF(F127="","",VLOOKUP(F127,OFFSET(线路!$A$2,0,0,1000,6),6,FALSE))</f>
        <v/>
      </c>
      <c r="H127" t="str">
        <f ca="1">IF(F127="","",VLOOKUP($F127,OFFSET(线路!A127,0,0,1000,5),5,FALSE))</f>
        <v/>
      </c>
      <c r="I127" t="str">
        <f t="shared" si="1"/>
        <v/>
      </c>
    </row>
    <row r="128" spans="1:9" x14ac:dyDescent="0.15">
      <c r="A128" t="s">
        <v>302</v>
      </c>
      <c r="B128" t="s">
        <v>302</v>
      </c>
      <c r="C128" t="s">
        <v>302</v>
      </c>
      <c r="D128" t="s">
        <v>302</v>
      </c>
      <c r="E128" t="s">
        <v>302</v>
      </c>
      <c r="F128" t="s">
        <v>302</v>
      </c>
      <c r="G128" t="str">
        <f ca="1">IF(F128="","",VLOOKUP(F128,OFFSET(线路!$A$2,0,0,1000,6),6,FALSE))</f>
        <v/>
      </c>
      <c r="H128" t="str">
        <f ca="1">IF(F128="","",VLOOKUP($F128,OFFSET(线路!A128,0,0,1000,5),5,FALSE))</f>
        <v/>
      </c>
      <c r="I128" t="str">
        <f t="shared" si="1"/>
        <v/>
      </c>
    </row>
    <row r="129" spans="1:9" x14ac:dyDescent="0.15">
      <c r="A129" t="s">
        <v>302</v>
      </c>
      <c r="B129" t="s">
        <v>302</v>
      </c>
      <c r="C129" t="s">
        <v>302</v>
      </c>
      <c r="D129" t="s">
        <v>302</v>
      </c>
      <c r="E129" t="s">
        <v>302</v>
      </c>
      <c r="F129" t="s">
        <v>302</v>
      </c>
      <c r="G129" t="str">
        <f ca="1">IF(F129="","",VLOOKUP(F129,OFFSET(线路!$A$2,0,0,1000,6),6,FALSE))</f>
        <v/>
      </c>
      <c r="H129" t="str">
        <f ca="1">IF(F129="","",VLOOKUP($F129,OFFSET(线路!A129,0,0,1000,5),5,FALSE))</f>
        <v/>
      </c>
      <c r="I129" t="str">
        <f t="shared" si="1"/>
        <v/>
      </c>
    </row>
    <row r="130" spans="1:9" x14ac:dyDescent="0.15">
      <c r="A130" t="s">
        <v>302</v>
      </c>
      <c r="B130" t="s">
        <v>302</v>
      </c>
      <c r="C130" t="s">
        <v>302</v>
      </c>
      <c r="D130" t="s">
        <v>302</v>
      </c>
      <c r="E130" t="s">
        <v>302</v>
      </c>
      <c r="F130" t="s">
        <v>302</v>
      </c>
      <c r="G130" t="str">
        <f ca="1">IF(F130="","",VLOOKUP(F130,OFFSET(线路!$A$2,0,0,1000,6),6,FALSE))</f>
        <v/>
      </c>
      <c r="H130" t="str">
        <f ca="1">IF(F130="","",VLOOKUP($F130,OFFSET(线路!A130,0,0,1000,5),5,FALSE))</f>
        <v/>
      </c>
      <c r="I130" t="str">
        <f t="shared" si="1"/>
        <v/>
      </c>
    </row>
    <row r="131" spans="1:9" x14ac:dyDescent="0.15">
      <c r="A131" t="s">
        <v>302</v>
      </c>
      <c r="B131" t="s">
        <v>302</v>
      </c>
      <c r="C131" t="s">
        <v>302</v>
      </c>
      <c r="D131" t="s">
        <v>302</v>
      </c>
      <c r="E131" t="s">
        <v>302</v>
      </c>
      <c r="F131" t="s">
        <v>302</v>
      </c>
      <c r="G131" t="str">
        <f ca="1">IF(F131="","",VLOOKUP(F131,OFFSET(线路!$A$2,0,0,1000,6),6,FALSE))</f>
        <v/>
      </c>
      <c r="H131" t="str">
        <f ca="1">IF(F131="","",VLOOKUP($F131,OFFSET(线路!A131,0,0,1000,5),5,FALSE))</f>
        <v/>
      </c>
      <c r="I131" t="str">
        <f t="shared" ref="I131:I194" si="2">IF(F131="","",F131)</f>
        <v/>
      </c>
    </row>
    <row r="132" spans="1:9" x14ac:dyDescent="0.15">
      <c r="A132" t="s">
        <v>302</v>
      </c>
      <c r="B132" t="s">
        <v>302</v>
      </c>
      <c r="C132" t="s">
        <v>302</v>
      </c>
      <c r="D132" t="s">
        <v>302</v>
      </c>
      <c r="E132" t="s">
        <v>302</v>
      </c>
      <c r="F132" t="s">
        <v>302</v>
      </c>
      <c r="G132" t="str">
        <f ca="1">IF(F132="","",VLOOKUP(F132,OFFSET(线路!$A$2,0,0,1000,6),6,FALSE))</f>
        <v/>
      </c>
      <c r="H132" t="str">
        <f ca="1">IF(F132="","",VLOOKUP($F132,OFFSET(线路!A132,0,0,1000,5),5,FALSE))</f>
        <v/>
      </c>
      <c r="I132" t="str">
        <f t="shared" si="2"/>
        <v/>
      </c>
    </row>
    <row r="133" spans="1:9" x14ac:dyDescent="0.15">
      <c r="A133" t="s">
        <v>302</v>
      </c>
      <c r="B133" t="s">
        <v>302</v>
      </c>
      <c r="C133" t="s">
        <v>302</v>
      </c>
      <c r="D133" t="s">
        <v>302</v>
      </c>
      <c r="E133" t="s">
        <v>302</v>
      </c>
      <c r="F133" t="s">
        <v>302</v>
      </c>
      <c r="G133" t="str">
        <f ca="1">IF(F133="","",VLOOKUP(F133,OFFSET(线路!$A$2,0,0,1000,6),6,FALSE))</f>
        <v/>
      </c>
      <c r="H133" t="str">
        <f ca="1">IF(F133="","",VLOOKUP($F133,OFFSET(线路!A133,0,0,1000,5),5,FALSE))</f>
        <v/>
      </c>
      <c r="I133" t="str">
        <f t="shared" si="2"/>
        <v/>
      </c>
    </row>
    <row r="134" spans="1:9" x14ac:dyDescent="0.15">
      <c r="A134" t="s">
        <v>302</v>
      </c>
      <c r="B134" t="s">
        <v>302</v>
      </c>
      <c r="C134" t="s">
        <v>302</v>
      </c>
      <c r="D134" t="s">
        <v>302</v>
      </c>
      <c r="E134" t="s">
        <v>302</v>
      </c>
      <c r="F134" t="s">
        <v>302</v>
      </c>
      <c r="G134" t="str">
        <f ca="1">IF(F134="","",VLOOKUP(F134,OFFSET(线路!$A$2,0,0,1000,6),6,FALSE))</f>
        <v/>
      </c>
      <c r="H134" t="str">
        <f ca="1">IF(F134="","",VLOOKUP($F134,OFFSET(线路!A134,0,0,1000,5),5,FALSE))</f>
        <v/>
      </c>
      <c r="I134" t="str">
        <f t="shared" si="2"/>
        <v/>
      </c>
    </row>
    <row r="135" spans="1:9" x14ac:dyDescent="0.15">
      <c r="A135" t="s">
        <v>302</v>
      </c>
      <c r="B135" t="s">
        <v>302</v>
      </c>
      <c r="C135" t="s">
        <v>302</v>
      </c>
      <c r="D135" t="s">
        <v>302</v>
      </c>
      <c r="E135" t="s">
        <v>302</v>
      </c>
      <c r="F135" t="s">
        <v>302</v>
      </c>
      <c r="G135" t="str">
        <f ca="1">IF(F135="","",VLOOKUP(F135,OFFSET(线路!$A$2,0,0,1000,6),6,FALSE))</f>
        <v/>
      </c>
      <c r="H135" t="str">
        <f ca="1">IF(F135="","",VLOOKUP($F135,OFFSET(线路!A135,0,0,1000,5),5,FALSE))</f>
        <v/>
      </c>
      <c r="I135" t="str">
        <f t="shared" si="2"/>
        <v/>
      </c>
    </row>
    <row r="136" spans="1:9" x14ac:dyDescent="0.15">
      <c r="A136" t="s">
        <v>302</v>
      </c>
      <c r="B136" t="s">
        <v>302</v>
      </c>
      <c r="C136" t="s">
        <v>302</v>
      </c>
      <c r="D136" t="s">
        <v>302</v>
      </c>
      <c r="E136" t="s">
        <v>302</v>
      </c>
      <c r="F136" t="s">
        <v>302</v>
      </c>
      <c r="G136" t="str">
        <f ca="1">IF(F136="","",VLOOKUP(F136,OFFSET(线路!$A$2,0,0,1000,6),6,FALSE))</f>
        <v/>
      </c>
      <c r="H136" t="str">
        <f ca="1">IF(F136="","",VLOOKUP($F136,OFFSET(线路!A136,0,0,1000,5),5,FALSE))</f>
        <v/>
      </c>
      <c r="I136" t="str">
        <f t="shared" si="2"/>
        <v/>
      </c>
    </row>
    <row r="137" spans="1:9" x14ac:dyDescent="0.15">
      <c r="A137" t="s">
        <v>302</v>
      </c>
      <c r="B137" t="s">
        <v>302</v>
      </c>
      <c r="C137" t="s">
        <v>302</v>
      </c>
      <c r="D137" t="s">
        <v>302</v>
      </c>
      <c r="E137" t="s">
        <v>302</v>
      </c>
      <c r="F137" t="s">
        <v>302</v>
      </c>
      <c r="G137" t="str">
        <f ca="1">IF(F137="","",VLOOKUP(F137,OFFSET(线路!$A$2,0,0,1000,6),6,FALSE))</f>
        <v/>
      </c>
      <c r="H137" t="str">
        <f ca="1">IF(F137="","",VLOOKUP($F137,OFFSET(线路!A137,0,0,1000,5),5,FALSE))</f>
        <v/>
      </c>
      <c r="I137" t="str">
        <f t="shared" si="2"/>
        <v/>
      </c>
    </row>
    <row r="138" spans="1:9" x14ac:dyDescent="0.15">
      <c r="A138" t="s">
        <v>302</v>
      </c>
      <c r="B138" t="s">
        <v>302</v>
      </c>
      <c r="C138" t="s">
        <v>302</v>
      </c>
      <c r="D138" t="s">
        <v>302</v>
      </c>
      <c r="E138" t="s">
        <v>302</v>
      </c>
      <c r="F138" t="s">
        <v>302</v>
      </c>
      <c r="G138" t="str">
        <f ca="1">IF(F138="","",VLOOKUP(F138,OFFSET(线路!$A$2,0,0,1000,6),6,FALSE))</f>
        <v/>
      </c>
      <c r="H138" t="str">
        <f ca="1">IF(F138="","",VLOOKUP($F138,OFFSET(线路!A138,0,0,1000,5),5,FALSE))</f>
        <v/>
      </c>
      <c r="I138" t="str">
        <f t="shared" si="2"/>
        <v/>
      </c>
    </row>
    <row r="139" spans="1:9" x14ac:dyDescent="0.15">
      <c r="A139" t="s">
        <v>302</v>
      </c>
      <c r="B139" t="s">
        <v>302</v>
      </c>
      <c r="C139" t="s">
        <v>302</v>
      </c>
      <c r="D139" t="s">
        <v>302</v>
      </c>
      <c r="E139" t="s">
        <v>302</v>
      </c>
      <c r="F139" t="s">
        <v>302</v>
      </c>
      <c r="G139" t="str">
        <f ca="1">IF(F139="","",VLOOKUP(F139,OFFSET(线路!$A$2,0,0,1000,6),6,FALSE))</f>
        <v/>
      </c>
      <c r="H139" t="str">
        <f ca="1">IF(F139="","",VLOOKUP($F139,OFFSET(线路!A139,0,0,1000,5),5,FALSE))</f>
        <v/>
      </c>
      <c r="I139" t="str">
        <f t="shared" si="2"/>
        <v/>
      </c>
    </row>
    <row r="140" spans="1:9" x14ac:dyDescent="0.15">
      <c r="A140" t="s">
        <v>302</v>
      </c>
      <c r="B140" t="s">
        <v>302</v>
      </c>
      <c r="C140" t="s">
        <v>302</v>
      </c>
      <c r="D140" t="s">
        <v>302</v>
      </c>
      <c r="E140" t="s">
        <v>302</v>
      </c>
      <c r="F140" t="s">
        <v>302</v>
      </c>
      <c r="G140" t="str">
        <f ca="1">IF(F140="","",VLOOKUP(F140,OFFSET(线路!$A$2,0,0,1000,6),6,FALSE))</f>
        <v/>
      </c>
      <c r="H140" t="str">
        <f ca="1">IF(F140="","",VLOOKUP($F140,OFFSET(线路!A140,0,0,1000,5),5,FALSE))</f>
        <v/>
      </c>
      <c r="I140" t="str">
        <f t="shared" si="2"/>
        <v/>
      </c>
    </row>
    <row r="141" spans="1:9" x14ac:dyDescent="0.15">
      <c r="A141" t="s">
        <v>302</v>
      </c>
      <c r="B141" t="s">
        <v>302</v>
      </c>
      <c r="C141" t="s">
        <v>302</v>
      </c>
      <c r="D141" t="s">
        <v>302</v>
      </c>
      <c r="E141" t="s">
        <v>302</v>
      </c>
      <c r="F141" t="s">
        <v>302</v>
      </c>
      <c r="G141" t="str">
        <f ca="1">IF(F141="","",VLOOKUP(F141,OFFSET(线路!$A$2,0,0,1000,6),6,FALSE))</f>
        <v/>
      </c>
      <c r="H141" t="str">
        <f ca="1">IF(F141="","",VLOOKUP($F141,OFFSET(线路!A141,0,0,1000,5),5,FALSE))</f>
        <v/>
      </c>
      <c r="I141" t="str">
        <f t="shared" si="2"/>
        <v/>
      </c>
    </row>
    <row r="142" spans="1:9" x14ac:dyDescent="0.15">
      <c r="A142" t="s">
        <v>302</v>
      </c>
      <c r="B142" t="s">
        <v>302</v>
      </c>
      <c r="C142" t="s">
        <v>302</v>
      </c>
      <c r="D142" t="s">
        <v>302</v>
      </c>
      <c r="E142" t="s">
        <v>302</v>
      </c>
      <c r="F142" t="s">
        <v>302</v>
      </c>
      <c r="G142" t="str">
        <f ca="1">IF(F142="","",VLOOKUP(F142,OFFSET(线路!$A$2,0,0,1000,6),6,FALSE))</f>
        <v/>
      </c>
      <c r="H142" t="str">
        <f ca="1">IF(F142="","",VLOOKUP($F142,OFFSET(线路!A142,0,0,1000,5),5,FALSE))</f>
        <v/>
      </c>
      <c r="I142" t="str">
        <f t="shared" si="2"/>
        <v/>
      </c>
    </row>
    <row r="143" spans="1:9" x14ac:dyDescent="0.15">
      <c r="A143" t="s">
        <v>302</v>
      </c>
      <c r="B143" t="s">
        <v>302</v>
      </c>
      <c r="C143" t="s">
        <v>302</v>
      </c>
      <c r="D143" t="s">
        <v>302</v>
      </c>
      <c r="E143" t="s">
        <v>302</v>
      </c>
      <c r="F143" t="s">
        <v>302</v>
      </c>
      <c r="G143" t="str">
        <f ca="1">IF(F143="","",VLOOKUP(F143,OFFSET(线路!$A$2,0,0,1000,6),6,FALSE))</f>
        <v/>
      </c>
      <c r="H143" t="str">
        <f ca="1">IF(F143="","",VLOOKUP($F143,OFFSET(线路!A143,0,0,1000,5),5,FALSE))</f>
        <v/>
      </c>
      <c r="I143" t="str">
        <f t="shared" si="2"/>
        <v/>
      </c>
    </row>
    <row r="144" spans="1:9" x14ac:dyDescent="0.15">
      <c r="A144" t="s">
        <v>302</v>
      </c>
      <c r="B144" t="s">
        <v>302</v>
      </c>
      <c r="C144" t="s">
        <v>302</v>
      </c>
      <c r="D144" t="s">
        <v>302</v>
      </c>
      <c r="E144" t="s">
        <v>302</v>
      </c>
      <c r="F144" t="s">
        <v>302</v>
      </c>
      <c r="G144" t="str">
        <f ca="1">IF(F144="","",VLOOKUP(F144,OFFSET(线路!$A$2,0,0,1000,6),6,FALSE))</f>
        <v/>
      </c>
      <c r="H144" t="str">
        <f ca="1">IF(F144="","",VLOOKUP($F144,OFFSET(线路!A144,0,0,1000,5),5,FALSE))</f>
        <v/>
      </c>
      <c r="I144" t="str">
        <f t="shared" si="2"/>
        <v/>
      </c>
    </row>
    <row r="145" spans="1:9" x14ac:dyDescent="0.15">
      <c r="A145" t="s">
        <v>302</v>
      </c>
      <c r="B145" t="s">
        <v>302</v>
      </c>
      <c r="C145" t="s">
        <v>302</v>
      </c>
      <c r="D145" t="s">
        <v>302</v>
      </c>
      <c r="E145" t="s">
        <v>302</v>
      </c>
      <c r="F145" t="s">
        <v>302</v>
      </c>
      <c r="G145" t="str">
        <f ca="1">IF(F145="","",VLOOKUP(F145,OFFSET(线路!$A$2,0,0,1000,6),6,FALSE))</f>
        <v/>
      </c>
      <c r="H145" t="str">
        <f ca="1">IF(F145="","",VLOOKUP($F145,OFFSET(线路!A145,0,0,1000,5),5,FALSE))</f>
        <v/>
      </c>
      <c r="I145" t="str">
        <f t="shared" si="2"/>
        <v/>
      </c>
    </row>
    <row r="146" spans="1:9" x14ac:dyDescent="0.15">
      <c r="A146" t="s">
        <v>302</v>
      </c>
      <c r="B146" t="s">
        <v>302</v>
      </c>
      <c r="C146" t="s">
        <v>302</v>
      </c>
      <c r="D146" t="s">
        <v>302</v>
      </c>
      <c r="E146" t="s">
        <v>302</v>
      </c>
      <c r="F146" t="s">
        <v>302</v>
      </c>
      <c r="G146" t="str">
        <f ca="1">IF(F146="","",VLOOKUP(F146,OFFSET(线路!$A$2,0,0,1000,6),6,FALSE))</f>
        <v/>
      </c>
      <c r="H146" t="str">
        <f ca="1">IF(F146="","",VLOOKUP($F146,OFFSET(线路!A146,0,0,1000,5),5,FALSE))</f>
        <v/>
      </c>
      <c r="I146" t="str">
        <f t="shared" si="2"/>
        <v/>
      </c>
    </row>
    <row r="147" spans="1:9" x14ac:dyDescent="0.15">
      <c r="A147" t="s">
        <v>302</v>
      </c>
      <c r="B147" t="s">
        <v>302</v>
      </c>
      <c r="C147" t="s">
        <v>302</v>
      </c>
      <c r="D147" t="s">
        <v>302</v>
      </c>
      <c r="E147" t="s">
        <v>302</v>
      </c>
      <c r="F147" t="s">
        <v>302</v>
      </c>
      <c r="G147" t="str">
        <f ca="1">IF(F147="","",VLOOKUP(F147,OFFSET(线路!$A$2,0,0,1000,6),6,FALSE))</f>
        <v/>
      </c>
      <c r="H147" t="str">
        <f ca="1">IF(F147="","",VLOOKUP($F147,OFFSET(线路!A147,0,0,1000,5),5,FALSE))</f>
        <v/>
      </c>
      <c r="I147" t="str">
        <f t="shared" si="2"/>
        <v/>
      </c>
    </row>
    <row r="148" spans="1:9" x14ac:dyDescent="0.15">
      <c r="A148" t="s">
        <v>302</v>
      </c>
      <c r="B148" t="s">
        <v>302</v>
      </c>
      <c r="C148" t="s">
        <v>302</v>
      </c>
      <c r="D148" t="s">
        <v>302</v>
      </c>
      <c r="E148" t="s">
        <v>302</v>
      </c>
      <c r="F148" t="s">
        <v>302</v>
      </c>
      <c r="G148" t="str">
        <f ca="1">IF(F148="","",VLOOKUP(F148,OFFSET(线路!$A$2,0,0,1000,6),6,FALSE))</f>
        <v/>
      </c>
      <c r="H148" t="str">
        <f ca="1">IF(F148="","",VLOOKUP($F148,OFFSET(线路!A148,0,0,1000,5),5,FALSE))</f>
        <v/>
      </c>
      <c r="I148" t="str">
        <f t="shared" si="2"/>
        <v/>
      </c>
    </row>
    <row r="149" spans="1:9" x14ac:dyDescent="0.15">
      <c r="A149" t="s">
        <v>302</v>
      </c>
      <c r="B149" t="s">
        <v>302</v>
      </c>
      <c r="C149" t="s">
        <v>302</v>
      </c>
      <c r="D149" t="s">
        <v>302</v>
      </c>
      <c r="E149" t="s">
        <v>302</v>
      </c>
      <c r="F149" t="s">
        <v>302</v>
      </c>
      <c r="G149" t="str">
        <f ca="1">IF(F149="","",VLOOKUP(F149,OFFSET(线路!$A$2,0,0,1000,6),6,FALSE))</f>
        <v/>
      </c>
      <c r="H149" t="str">
        <f ca="1">IF(F149="","",VLOOKUP($F149,OFFSET(线路!A149,0,0,1000,5),5,FALSE))</f>
        <v/>
      </c>
      <c r="I149" t="str">
        <f t="shared" si="2"/>
        <v/>
      </c>
    </row>
    <row r="150" spans="1:9" x14ac:dyDescent="0.15">
      <c r="A150" t="s">
        <v>302</v>
      </c>
      <c r="B150" t="s">
        <v>302</v>
      </c>
      <c r="C150" t="s">
        <v>302</v>
      </c>
      <c r="D150" t="s">
        <v>302</v>
      </c>
      <c r="E150" t="s">
        <v>302</v>
      </c>
      <c r="F150" t="s">
        <v>302</v>
      </c>
      <c r="G150" t="str">
        <f ca="1">IF(F150="","",VLOOKUP(F150,OFFSET(线路!$A$2,0,0,1000,6),6,FALSE))</f>
        <v/>
      </c>
      <c r="H150" t="str">
        <f ca="1">IF(F150="","",VLOOKUP($F150,OFFSET(线路!A150,0,0,1000,5),5,FALSE))</f>
        <v/>
      </c>
      <c r="I150" t="str">
        <f t="shared" si="2"/>
        <v/>
      </c>
    </row>
    <row r="151" spans="1:9" x14ac:dyDescent="0.15">
      <c r="A151" t="s">
        <v>302</v>
      </c>
      <c r="B151" t="s">
        <v>302</v>
      </c>
      <c r="C151" t="s">
        <v>302</v>
      </c>
      <c r="D151" t="s">
        <v>302</v>
      </c>
      <c r="E151" t="s">
        <v>302</v>
      </c>
      <c r="F151" t="s">
        <v>302</v>
      </c>
      <c r="G151" t="str">
        <f ca="1">IF(F151="","",VLOOKUP(F151,OFFSET(线路!$A$2,0,0,1000,6),6,FALSE))</f>
        <v/>
      </c>
      <c r="H151" t="str">
        <f ca="1">IF(F151="","",VLOOKUP($F151,OFFSET(线路!A151,0,0,1000,5),5,FALSE))</f>
        <v/>
      </c>
      <c r="I151" t="str">
        <f t="shared" si="2"/>
        <v/>
      </c>
    </row>
    <row r="152" spans="1:9" x14ac:dyDescent="0.15">
      <c r="A152" t="s">
        <v>302</v>
      </c>
      <c r="B152" t="s">
        <v>302</v>
      </c>
      <c r="C152" t="s">
        <v>302</v>
      </c>
      <c r="D152" t="s">
        <v>302</v>
      </c>
      <c r="E152" t="s">
        <v>302</v>
      </c>
      <c r="F152" t="s">
        <v>302</v>
      </c>
      <c r="G152" t="str">
        <f ca="1">IF(F152="","",VLOOKUP(F152,OFFSET(线路!$A$2,0,0,1000,6),6,FALSE))</f>
        <v/>
      </c>
      <c r="H152" t="str">
        <f ca="1">IF(F152="","",VLOOKUP($F152,OFFSET(线路!A152,0,0,1000,5),5,FALSE))</f>
        <v/>
      </c>
      <c r="I152" t="str">
        <f t="shared" si="2"/>
        <v/>
      </c>
    </row>
    <row r="153" spans="1:9" x14ac:dyDescent="0.15">
      <c r="A153" t="s">
        <v>302</v>
      </c>
      <c r="B153" t="s">
        <v>302</v>
      </c>
      <c r="C153" t="s">
        <v>302</v>
      </c>
      <c r="D153" t="s">
        <v>302</v>
      </c>
      <c r="E153" t="s">
        <v>302</v>
      </c>
      <c r="F153" t="s">
        <v>302</v>
      </c>
      <c r="G153" t="str">
        <f ca="1">IF(F153="","",VLOOKUP(F153,OFFSET(线路!$A$2,0,0,1000,6),6,FALSE))</f>
        <v/>
      </c>
      <c r="H153" t="str">
        <f ca="1">IF(F153="","",VLOOKUP($F153,OFFSET(线路!A153,0,0,1000,5),5,FALSE))</f>
        <v/>
      </c>
      <c r="I153" t="str">
        <f t="shared" si="2"/>
        <v/>
      </c>
    </row>
    <row r="154" spans="1:9" x14ac:dyDescent="0.15">
      <c r="A154" t="s">
        <v>302</v>
      </c>
      <c r="B154" t="s">
        <v>302</v>
      </c>
      <c r="C154" t="s">
        <v>302</v>
      </c>
      <c r="D154" t="s">
        <v>302</v>
      </c>
      <c r="E154" t="s">
        <v>302</v>
      </c>
      <c r="F154" t="s">
        <v>302</v>
      </c>
      <c r="G154" t="str">
        <f ca="1">IF(F154="","",VLOOKUP(F154,OFFSET(线路!$A$2,0,0,1000,6),6,FALSE))</f>
        <v/>
      </c>
      <c r="H154" t="str">
        <f ca="1">IF(F154="","",VLOOKUP($F154,OFFSET(线路!A154,0,0,1000,5),5,FALSE))</f>
        <v/>
      </c>
      <c r="I154" t="str">
        <f t="shared" si="2"/>
        <v/>
      </c>
    </row>
    <row r="155" spans="1:9" x14ac:dyDescent="0.15">
      <c r="A155" t="s">
        <v>302</v>
      </c>
      <c r="B155" t="s">
        <v>302</v>
      </c>
      <c r="C155" t="s">
        <v>302</v>
      </c>
      <c r="D155" t="s">
        <v>302</v>
      </c>
      <c r="E155" t="s">
        <v>302</v>
      </c>
      <c r="F155" t="s">
        <v>302</v>
      </c>
      <c r="G155" t="str">
        <f ca="1">IF(F155="","",VLOOKUP(F155,OFFSET(线路!$A$2,0,0,1000,6),6,FALSE))</f>
        <v/>
      </c>
      <c r="H155" t="str">
        <f ca="1">IF(F155="","",VLOOKUP($F155,OFFSET(线路!A155,0,0,1000,5),5,FALSE))</f>
        <v/>
      </c>
      <c r="I155" t="str">
        <f t="shared" si="2"/>
        <v/>
      </c>
    </row>
    <row r="156" spans="1:9" x14ac:dyDescent="0.15">
      <c r="A156" t="s">
        <v>302</v>
      </c>
      <c r="B156" t="s">
        <v>302</v>
      </c>
      <c r="C156" t="s">
        <v>302</v>
      </c>
      <c r="D156" t="s">
        <v>302</v>
      </c>
      <c r="E156" t="s">
        <v>302</v>
      </c>
      <c r="F156" t="s">
        <v>302</v>
      </c>
      <c r="G156" t="str">
        <f ca="1">IF(F156="","",VLOOKUP(F156,OFFSET(线路!$A$2,0,0,1000,6),6,FALSE))</f>
        <v/>
      </c>
      <c r="H156" t="str">
        <f ca="1">IF(F156="","",VLOOKUP($F156,OFFSET(线路!A156,0,0,1000,5),5,FALSE))</f>
        <v/>
      </c>
      <c r="I156" t="str">
        <f t="shared" si="2"/>
        <v/>
      </c>
    </row>
    <row r="157" spans="1:9" x14ac:dyDescent="0.15">
      <c r="A157" t="s">
        <v>302</v>
      </c>
      <c r="B157" t="s">
        <v>302</v>
      </c>
      <c r="C157" t="s">
        <v>302</v>
      </c>
      <c r="D157" t="s">
        <v>302</v>
      </c>
      <c r="E157" t="s">
        <v>302</v>
      </c>
      <c r="F157" t="s">
        <v>302</v>
      </c>
      <c r="G157" t="str">
        <f ca="1">IF(F157="","",VLOOKUP(F157,OFFSET(线路!$A$2,0,0,1000,6),6,FALSE))</f>
        <v/>
      </c>
      <c r="H157" t="str">
        <f ca="1">IF(F157="","",VLOOKUP($F157,OFFSET(线路!A157,0,0,1000,5),5,FALSE))</f>
        <v/>
      </c>
      <c r="I157" t="str">
        <f t="shared" si="2"/>
        <v/>
      </c>
    </row>
    <row r="158" spans="1:9" x14ac:dyDescent="0.15">
      <c r="A158" t="s">
        <v>302</v>
      </c>
      <c r="B158" t="s">
        <v>302</v>
      </c>
      <c r="C158" t="s">
        <v>302</v>
      </c>
      <c r="D158" t="s">
        <v>302</v>
      </c>
      <c r="E158" t="s">
        <v>302</v>
      </c>
      <c r="F158" t="s">
        <v>302</v>
      </c>
      <c r="G158" t="str">
        <f ca="1">IF(F158="","",VLOOKUP(F158,OFFSET(线路!$A$2,0,0,1000,6),6,FALSE))</f>
        <v/>
      </c>
      <c r="H158" t="str">
        <f ca="1">IF(F158="","",VLOOKUP($F158,OFFSET(线路!A158,0,0,1000,5),5,FALSE))</f>
        <v/>
      </c>
      <c r="I158" t="str">
        <f t="shared" si="2"/>
        <v/>
      </c>
    </row>
    <row r="159" spans="1:9" x14ac:dyDescent="0.15">
      <c r="A159" t="s">
        <v>302</v>
      </c>
      <c r="B159" t="s">
        <v>302</v>
      </c>
      <c r="C159" t="s">
        <v>302</v>
      </c>
      <c r="D159" t="s">
        <v>302</v>
      </c>
      <c r="E159" t="s">
        <v>302</v>
      </c>
      <c r="F159" t="s">
        <v>302</v>
      </c>
      <c r="G159" t="str">
        <f ca="1">IF(F159="","",VLOOKUP(F159,OFFSET(线路!$A$2,0,0,1000,6),6,FALSE))</f>
        <v/>
      </c>
      <c r="H159" t="str">
        <f ca="1">IF(F159="","",VLOOKUP($F159,OFFSET(线路!A159,0,0,1000,5),5,FALSE))</f>
        <v/>
      </c>
      <c r="I159" t="str">
        <f t="shared" si="2"/>
        <v/>
      </c>
    </row>
    <row r="160" spans="1:9" x14ac:dyDescent="0.15">
      <c r="A160" t="s">
        <v>302</v>
      </c>
      <c r="B160" t="s">
        <v>302</v>
      </c>
      <c r="C160" t="s">
        <v>302</v>
      </c>
      <c r="D160" t="s">
        <v>302</v>
      </c>
      <c r="E160" t="s">
        <v>302</v>
      </c>
      <c r="F160" t="s">
        <v>302</v>
      </c>
      <c r="G160" t="str">
        <f ca="1">IF(F160="","",VLOOKUP(F160,OFFSET(线路!$A$2,0,0,1000,6),6,FALSE))</f>
        <v/>
      </c>
      <c r="H160" t="str">
        <f ca="1">IF(F160="","",VLOOKUP($F160,OFFSET(线路!A160,0,0,1000,5),5,FALSE))</f>
        <v/>
      </c>
      <c r="I160" t="str">
        <f t="shared" si="2"/>
        <v/>
      </c>
    </row>
    <row r="161" spans="1:9" x14ac:dyDescent="0.15">
      <c r="A161" t="s">
        <v>302</v>
      </c>
      <c r="B161" t="s">
        <v>302</v>
      </c>
      <c r="C161" t="s">
        <v>302</v>
      </c>
      <c r="D161" t="s">
        <v>302</v>
      </c>
      <c r="E161" t="s">
        <v>302</v>
      </c>
      <c r="F161" t="s">
        <v>302</v>
      </c>
      <c r="G161" t="str">
        <f ca="1">IF(F161="","",VLOOKUP(F161,OFFSET(线路!$A$2,0,0,1000,6),6,FALSE))</f>
        <v/>
      </c>
      <c r="H161" t="str">
        <f ca="1">IF(F161="","",VLOOKUP($F161,OFFSET(线路!A161,0,0,1000,5),5,FALSE))</f>
        <v/>
      </c>
      <c r="I161" t="str">
        <f t="shared" si="2"/>
        <v/>
      </c>
    </row>
    <row r="162" spans="1:9" x14ac:dyDescent="0.15">
      <c r="A162" t="s">
        <v>302</v>
      </c>
      <c r="B162" t="s">
        <v>302</v>
      </c>
      <c r="C162" t="s">
        <v>302</v>
      </c>
      <c r="D162" t="s">
        <v>302</v>
      </c>
      <c r="E162" t="s">
        <v>302</v>
      </c>
      <c r="F162" t="s">
        <v>302</v>
      </c>
      <c r="G162" t="str">
        <f ca="1">IF(F162="","",VLOOKUP(F162,OFFSET(线路!$A$2,0,0,1000,6),6,FALSE))</f>
        <v/>
      </c>
      <c r="H162" t="str">
        <f ca="1">IF(F162="","",VLOOKUP($F162,OFFSET(线路!A162,0,0,1000,5),5,FALSE))</f>
        <v/>
      </c>
      <c r="I162" t="str">
        <f t="shared" si="2"/>
        <v/>
      </c>
    </row>
    <row r="163" spans="1:9" x14ac:dyDescent="0.15">
      <c r="A163" t="s">
        <v>302</v>
      </c>
      <c r="B163" t="s">
        <v>302</v>
      </c>
      <c r="C163" t="s">
        <v>302</v>
      </c>
      <c r="D163" t="s">
        <v>302</v>
      </c>
      <c r="E163" t="s">
        <v>302</v>
      </c>
      <c r="F163" t="s">
        <v>302</v>
      </c>
      <c r="G163" t="str">
        <f ca="1">IF(F163="","",VLOOKUP(F163,OFFSET(线路!$A$2,0,0,1000,6),6,FALSE))</f>
        <v/>
      </c>
      <c r="H163" t="str">
        <f ca="1">IF(F163="","",VLOOKUP($F163,OFFSET(线路!A163,0,0,1000,5),5,FALSE))</f>
        <v/>
      </c>
      <c r="I163" t="str">
        <f t="shared" si="2"/>
        <v/>
      </c>
    </row>
    <row r="164" spans="1:9" x14ac:dyDescent="0.15">
      <c r="A164" t="s">
        <v>302</v>
      </c>
      <c r="B164" t="s">
        <v>302</v>
      </c>
      <c r="C164" t="s">
        <v>302</v>
      </c>
      <c r="D164" t="s">
        <v>302</v>
      </c>
      <c r="E164" t="s">
        <v>302</v>
      </c>
      <c r="F164" t="s">
        <v>302</v>
      </c>
      <c r="G164" t="str">
        <f ca="1">IF(F164="","",VLOOKUP(F164,OFFSET(线路!$A$2,0,0,1000,6),6,FALSE))</f>
        <v/>
      </c>
      <c r="H164" t="str">
        <f ca="1">IF(F164="","",VLOOKUP($F164,OFFSET(线路!A164,0,0,1000,5),5,FALSE))</f>
        <v/>
      </c>
      <c r="I164" t="str">
        <f t="shared" si="2"/>
        <v/>
      </c>
    </row>
    <row r="165" spans="1:9" x14ac:dyDescent="0.15">
      <c r="A165" t="s">
        <v>302</v>
      </c>
      <c r="B165" t="s">
        <v>302</v>
      </c>
      <c r="C165" t="s">
        <v>302</v>
      </c>
      <c r="D165" t="s">
        <v>302</v>
      </c>
      <c r="E165" t="s">
        <v>302</v>
      </c>
      <c r="F165" t="s">
        <v>302</v>
      </c>
      <c r="G165" t="str">
        <f ca="1">IF(F165="","",VLOOKUP(F165,OFFSET(线路!$A$2,0,0,1000,6),6,FALSE))</f>
        <v/>
      </c>
      <c r="H165" t="str">
        <f ca="1">IF(F165="","",VLOOKUP($F165,OFFSET(线路!A165,0,0,1000,5),5,FALSE))</f>
        <v/>
      </c>
      <c r="I165" t="str">
        <f t="shared" si="2"/>
        <v/>
      </c>
    </row>
    <row r="166" spans="1:9" x14ac:dyDescent="0.15">
      <c r="G166" t="str">
        <f ca="1">IF(F166="","",VLOOKUP(F166,OFFSET(线路!$A$2,0,0,1000,6),6,FALSE))</f>
        <v/>
      </c>
      <c r="H166" t="str">
        <f ca="1">IF(F166="","",VLOOKUP($F166,OFFSET(线路!A166,0,0,1000,5),5,FALSE))</f>
        <v/>
      </c>
      <c r="I166" t="str">
        <f t="shared" si="2"/>
        <v/>
      </c>
    </row>
    <row r="167" spans="1:9" x14ac:dyDescent="0.15">
      <c r="G167" t="str">
        <f ca="1">IF(F167="","",VLOOKUP(F167,OFFSET(线路!$A$2,0,0,1000,6),6,FALSE))</f>
        <v/>
      </c>
      <c r="H167" t="str">
        <f ca="1">IF(F167="","",VLOOKUP($F167,OFFSET(线路!A167,0,0,1000,5),5,FALSE))</f>
        <v/>
      </c>
      <c r="I167" t="str">
        <f t="shared" si="2"/>
        <v/>
      </c>
    </row>
    <row r="168" spans="1:9" x14ac:dyDescent="0.15">
      <c r="G168" t="str">
        <f ca="1">IF(F168="","",VLOOKUP(F168,OFFSET(线路!$A$2,0,0,1000,6),6,FALSE))</f>
        <v/>
      </c>
      <c r="H168" t="str">
        <f ca="1">IF(F168="","",VLOOKUP($F168,OFFSET(线路!A168,0,0,1000,5),5,FALSE))</f>
        <v/>
      </c>
      <c r="I168" t="str">
        <f t="shared" si="2"/>
        <v/>
      </c>
    </row>
    <row r="169" spans="1:9" x14ac:dyDescent="0.15">
      <c r="G169" t="str">
        <f ca="1">IF(F169="","",VLOOKUP(F169,OFFSET(线路!$A$2,0,0,1000,6),6,FALSE))</f>
        <v/>
      </c>
      <c r="H169" t="str">
        <f ca="1">IF(F169="","",VLOOKUP($F169,OFFSET(线路!A169,0,0,1000,5),5,FALSE))</f>
        <v/>
      </c>
      <c r="I169" t="str">
        <f t="shared" si="2"/>
        <v/>
      </c>
    </row>
    <row r="170" spans="1:9" x14ac:dyDescent="0.15">
      <c r="G170" t="str">
        <f ca="1">IF(F170="","",VLOOKUP(F170,OFFSET(线路!$A$2,0,0,1000,6),6,FALSE))</f>
        <v/>
      </c>
      <c r="H170" t="str">
        <f ca="1">IF(F170="","",VLOOKUP($F170,OFFSET(线路!A170,0,0,1000,5),5,FALSE))</f>
        <v/>
      </c>
      <c r="I170" t="str">
        <f t="shared" si="2"/>
        <v/>
      </c>
    </row>
    <row r="171" spans="1:9" x14ac:dyDescent="0.15">
      <c r="G171" t="str">
        <f ca="1">IF(F171="","",VLOOKUP(F171,OFFSET(线路!$A$2,0,0,1000,6),6,FALSE))</f>
        <v/>
      </c>
      <c r="H171" t="str">
        <f ca="1">IF(F171="","",VLOOKUP($F171,OFFSET(线路!A171,0,0,1000,5),5,FALSE))</f>
        <v/>
      </c>
      <c r="I171" t="str">
        <f t="shared" si="2"/>
        <v/>
      </c>
    </row>
    <row r="172" spans="1:9" x14ac:dyDescent="0.15">
      <c r="G172" t="str">
        <f ca="1">IF(F172="","",VLOOKUP(F172,OFFSET(线路!$A$2,0,0,1000,6),6,FALSE))</f>
        <v/>
      </c>
      <c r="H172" t="str">
        <f ca="1">IF(F172="","",VLOOKUP($F172,OFFSET(线路!A172,0,0,1000,5),5,FALSE))</f>
        <v/>
      </c>
      <c r="I172" t="str">
        <f t="shared" si="2"/>
        <v/>
      </c>
    </row>
    <row r="173" spans="1:9" x14ac:dyDescent="0.15">
      <c r="G173" t="str">
        <f ca="1">IF(F173="","",VLOOKUP(F173,OFFSET(线路!$A$2,0,0,1000,6),6,FALSE))</f>
        <v/>
      </c>
      <c r="H173" t="str">
        <f ca="1">IF(F173="","",VLOOKUP($F173,OFFSET(线路!A173,0,0,1000,5),5,FALSE))</f>
        <v/>
      </c>
      <c r="I173" t="str">
        <f t="shared" si="2"/>
        <v/>
      </c>
    </row>
    <row r="174" spans="1:9" x14ac:dyDescent="0.15">
      <c r="G174" t="str">
        <f ca="1">IF(F174="","",VLOOKUP(F174,OFFSET(线路!$A$2,0,0,1000,6),6,FALSE))</f>
        <v/>
      </c>
      <c r="H174" t="str">
        <f ca="1">IF(F174="","",VLOOKUP($F174,OFFSET(线路!A174,0,0,1000,5),5,FALSE))</f>
        <v/>
      </c>
      <c r="I174" t="str">
        <f t="shared" si="2"/>
        <v/>
      </c>
    </row>
    <row r="175" spans="1:9" x14ac:dyDescent="0.15">
      <c r="G175" t="str">
        <f ca="1">IF(F175="","",VLOOKUP(F175,OFFSET(线路!$A$2,0,0,1000,6),6,FALSE))</f>
        <v/>
      </c>
      <c r="H175" t="str">
        <f ca="1">IF(F175="","",VLOOKUP($F175,OFFSET(线路!A175,0,0,1000,5),5,FALSE))</f>
        <v/>
      </c>
      <c r="I175" t="str">
        <f t="shared" si="2"/>
        <v/>
      </c>
    </row>
    <row r="176" spans="1:9" x14ac:dyDescent="0.15">
      <c r="G176" t="str">
        <f ca="1">IF(F176="","",VLOOKUP(F176,OFFSET(线路!$A$2,0,0,1000,6),6,FALSE))</f>
        <v/>
      </c>
      <c r="H176" t="str">
        <f ca="1">IF(F176="","",VLOOKUP($F176,OFFSET(线路!A176,0,0,1000,5),5,FALSE))</f>
        <v/>
      </c>
      <c r="I176" t="str">
        <f t="shared" si="2"/>
        <v/>
      </c>
    </row>
    <row r="177" spans="7:9" x14ac:dyDescent="0.15">
      <c r="G177" t="str">
        <f ca="1">IF(F177="","",VLOOKUP(F177,OFFSET(线路!$A$2,0,0,1000,6),6,FALSE))</f>
        <v/>
      </c>
      <c r="H177" t="str">
        <f ca="1">IF(F177="","",VLOOKUP($F177,OFFSET(线路!A177,0,0,1000,5),5,FALSE))</f>
        <v/>
      </c>
      <c r="I177" t="str">
        <f t="shared" si="2"/>
        <v/>
      </c>
    </row>
    <row r="178" spans="7:9" x14ac:dyDescent="0.15">
      <c r="G178" t="str">
        <f ca="1">IF(F178="","",VLOOKUP(F178,OFFSET(线路!$A$2,0,0,1000,6),6,FALSE))</f>
        <v/>
      </c>
      <c r="H178" t="str">
        <f ca="1">IF(F178="","",VLOOKUP($F178,OFFSET(线路!A178,0,0,1000,5),5,FALSE))</f>
        <v/>
      </c>
      <c r="I178" t="str">
        <f t="shared" si="2"/>
        <v/>
      </c>
    </row>
    <row r="179" spans="7:9" x14ac:dyDescent="0.15">
      <c r="G179" t="str">
        <f ca="1">IF(F179="","",VLOOKUP(F179,OFFSET(线路!$A$2,0,0,1000,6),6,FALSE))</f>
        <v/>
      </c>
      <c r="H179" t="str">
        <f ca="1">IF(F179="","",VLOOKUP($F179,OFFSET(线路!A179,0,0,1000,5),5,FALSE))</f>
        <v/>
      </c>
      <c r="I179" t="str">
        <f t="shared" si="2"/>
        <v/>
      </c>
    </row>
    <row r="180" spans="7:9" x14ac:dyDescent="0.15">
      <c r="G180" t="str">
        <f ca="1">IF(F180="","",VLOOKUP(F180,OFFSET(线路!$A$2,0,0,1000,6),6,FALSE))</f>
        <v/>
      </c>
      <c r="H180" t="str">
        <f ca="1">IF(F180="","",VLOOKUP($F180,OFFSET(线路!A180,0,0,1000,5),5,FALSE))</f>
        <v/>
      </c>
      <c r="I180" t="str">
        <f t="shared" si="2"/>
        <v/>
      </c>
    </row>
    <row r="181" spans="7:9" x14ac:dyDescent="0.15">
      <c r="G181" t="str">
        <f ca="1">IF(F181="","",VLOOKUP(F181,OFFSET(线路!$A$2,0,0,1000,6),6,FALSE))</f>
        <v/>
      </c>
      <c r="H181" t="str">
        <f ca="1">IF(F181="","",VLOOKUP($F181,OFFSET(线路!A181,0,0,1000,5),5,FALSE))</f>
        <v/>
      </c>
      <c r="I181" t="str">
        <f t="shared" si="2"/>
        <v/>
      </c>
    </row>
    <row r="182" spans="7:9" x14ac:dyDescent="0.15">
      <c r="G182" t="str">
        <f ca="1">IF(F182="","",VLOOKUP(F182,OFFSET(线路!$A$2,0,0,1000,6),6,FALSE))</f>
        <v/>
      </c>
      <c r="H182" t="str">
        <f ca="1">IF(F182="","",VLOOKUP($F182,OFFSET(线路!A182,0,0,1000,5),5,FALSE))</f>
        <v/>
      </c>
      <c r="I182" t="str">
        <f t="shared" si="2"/>
        <v/>
      </c>
    </row>
    <row r="183" spans="7:9" x14ac:dyDescent="0.15">
      <c r="G183" t="str">
        <f ca="1">IF(F183="","",VLOOKUP(F183,OFFSET(线路!$A$2,0,0,1000,6),6,FALSE))</f>
        <v/>
      </c>
      <c r="H183" t="str">
        <f ca="1">IF(F183="","",VLOOKUP($F183,OFFSET(线路!A183,0,0,1000,5),5,FALSE))</f>
        <v/>
      </c>
      <c r="I183" t="str">
        <f t="shared" si="2"/>
        <v/>
      </c>
    </row>
    <row r="184" spans="7:9" x14ac:dyDescent="0.15">
      <c r="G184" t="str">
        <f ca="1">IF(F184="","",VLOOKUP(F184,OFFSET(线路!$A$2,0,0,1000,6),6,FALSE))</f>
        <v/>
      </c>
      <c r="H184" t="str">
        <f ca="1">IF(F184="","",VLOOKUP($F184,OFFSET(线路!A184,0,0,1000,5),5,FALSE))</f>
        <v/>
      </c>
      <c r="I184" t="str">
        <f t="shared" si="2"/>
        <v/>
      </c>
    </row>
    <row r="185" spans="7:9" x14ac:dyDescent="0.15">
      <c r="G185" t="str">
        <f ca="1">IF(F185="","",VLOOKUP(F185,OFFSET(线路!$A$2,0,0,1000,6),6,FALSE))</f>
        <v/>
      </c>
      <c r="H185" t="str">
        <f ca="1">IF(F185="","",VLOOKUP($F185,OFFSET(线路!A185,0,0,1000,5),5,FALSE))</f>
        <v/>
      </c>
      <c r="I185" t="str">
        <f t="shared" si="2"/>
        <v/>
      </c>
    </row>
    <row r="186" spans="7:9" x14ac:dyDescent="0.15">
      <c r="G186" t="str">
        <f ca="1">IF(F186="","",VLOOKUP(F186,OFFSET(线路!$A$2,0,0,1000,6),6,FALSE))</f>
        <v/>
      </c>
      <c r="H186" t="str">
        <f ca="1">IF(F186="","",VLOOKUP($F186,OFFSET(线路!A186,0,0,1000,5),5,FALSE))</f>
        <v/>
      </c>
      <c r="I186" t="str">
        <f t="shared" si="2"/>
        <v/>
      </c>
    </row>
    <row r="187" spans="7:9" x14ac:dyDescent="0.15">
      <c r="G187" t="str">
        <f ca="1">IF(F187="","",VLOOKUP(F187,OFFSET(线路!$A$2,0,0,1000,6),6,FALSE))</f>
        <v/>
      </c>
      <c r="H187" t="str">
        <f ca="1">IF(F187="","",VLOOKUP($F187,OFFSET(线路!A187,0,0,1000,5),5,FALSE))</f>
        <v/>
      </c>
      <c r="I187" t="str">
        <f t="shared" si="2"/>
        <v/>
      </c>
    </row>
    <row r="188" spans="7:9" x14ac:dyDescent="0.15">
      <c r="G188" t="str">
        <f ca="1">IF(F188="","",VLOOKUP(F188,OFFSET(线路!$A$2,0,0,1000,6),6,FALSE))</f>
        <v/>
      </c>
      <c r="H188" t="str">
        <f ca="1">IF(F188="","",VLOOKUP($F188,OFFSET(线路!A188,0,0,1000,5),5,FALSE))</f>
        <v/>
      </c>
      <c r="I188" t="str">
        <f t="shared" si="2"/>
        <v/>
      </c>
    </row>
    <row r="189" spans="7:9" x14ac:dyDescent="0.15">
      <c r="G189" t="str">
        <f ca="1">IF(F189="","",VLOOKUP(F189,OFFSET(线路!$A$2,0,0,1000,6),6,FALSE))</f>
        <v/>
      </c>
      <c r="H189" t="str">
        <f ca="1">IF(F189="","",VLOOKUP($F189,OFFSET(线路!A189,0,0,1000,5),5,FALSE))</f>
        <v/>
      </c>
      <c r="I189" t="str">
        <f t="shared" si="2"/>
        <v/>
      </c>
    </row>
    <row r="190" spans="7:9" x14ac:dyDescent="0.15">
      <c r="G190" t="str">
        <f ca="1">IF(F190="","",VLOOKUP(F190,OFFSET(线路!$A$2,0,0,1000,6),6,FALSE))</f>
        <v/>
      </c>
      <c r="H190" t="str">
        <f ca="1">IF(F190="","",VLOOKUP($F190,OFFSET(线路!A190,0,0,1000,5),5,FALSE))</f>
        <v/>
      </c>
      <c r="I190" t="str">
        <f t="shared" si="2"/>
        <v/>
      </c>
    </row>
    <row r="191" spans="7:9" x14ac:dyDescent="0.15">
      <c r="G191" t="str">
        <f ca="1">IF(F191="","",VLOOKUP(F191,OFFSET(线路!$A$2,0,0,1000,6),6,FALSE))</f>
        <v/>
      </c>
      <c r="H191" t="str">
        <f ca="1">IF(F191="","",VLOOKUP($F191,OFFSET(线路!A191,0,0,1000,5),5,FALSE))</f>
        <v/>
      </c>
      <c r="I191" t="str">
        <f t="shared" si="2"/>
        <v/>
      </c>
    </row>
    <row r="192" spans="7:9" x14ac:dyDescent="0.15">
      <c r="G192" t="str">
        <f ca="1">IF(F192="","",VLOOKUP(F192,OFFSET(线路!$A$2,0,0,1000,6),6,FALSE))</f>
        <v/>
      </c>
      <c r="H192" t="str">
        <f ca="1">IF(F192="","",VLOOKUP($F192,OFFSET(线路!A192,0,0,1000,5),5,FALSE))</f>
        <v/>
      </c>
      <c r="I192" t="str">
        <f t="shared" si="2"/>
        <v/>
      </c>
    </row>
    <row r="193" spans="7:9" x14ac:dyDescent="0.15">
      <c r="G193" t="str">
        <f ca="1">IF(F193="","",VLOOKUP(F193,OFFSET(线路!$A$2,0,0,1000,6),6,FALSE))</f>
        <v/>
      </c>
      <c r="H193" t="str">
        <f ca="1">IF(F193="","",VLOOKUP($F193,OFFSET(线路!A193,0,0,1000,5),5,FALSE))</f>
        <v/>
      </c>
      <c r="I193" t="str">
        <f t="shared" si="2"/>
        <v/>
      </c>
    </row>
    <row r="194" spans="7:9" x14ac:dyDescent="0.15">
      <c r="G194" t="str">
        <f ca="1">IF(F194="","",VLOOKUP(F194,OFFSET(线路!$A$2,0,0,1000,6),6,FALSE))</f>
        <v/>
      </c>
      <c r="H194" t="str">
        <f ca="1">IF(F194="","",VLOOKUP($F194,OFFSET(线路!A194,0,0,1000,5),5,FALSE))</f>
        <v/>
      </c>
      <c r="I194" t="str">
        <f t="shared" si="2"/>
        <v/>
      </c>
    </row>
    <row r="195" spans="7:9" x14ac:dyDescent="0.15">
      <c r="G195" t="str">
        <f ca="1">IF(F195="","",VLOOKUP(F195,OFFSET(线路!$A$2,0,0,1000,6),6,FALSE))</f>
        <v/>
      </c>
      <c r="H195" t="str">
        <f ca="1">IF(F195="","",VLOOKUP($F195,OFFSET(线路!A195,0,0,1000,5),5,FALSE))</f>
        <v/>
      </c>
      <c r="I195" t="str">
        <f t="shared" ref="I195:I258" si="3">IF(F195="","",F195)</f>
        <v/>
      </c>
    </row>
    <row r="196" spans="7:9" x14ac:dyDescent="0.15">
      <c r="G196" t="str">
        <f ca="1">IF(F196="","",VLOOKUP(F196,OFFSET(线路!$A$2,0,0,1000,6),6,FALSE))</f>
        <v/>
      </c>
      <c r="H196" t="str">
        <f ca="1">IF(F196="","",VLOOKUP($F196,OFFSET(线路!A196,0,0,1000,5),5,FALSE))</f>
        <v/>
      </c>
      <c r="I196" t="str">
        <f t="shared" si="3"/>
        <v/>
      </c>
    </row>
    <row r="197" spans="7:9" x14ac:dyDescent="0.15">
      <c r="G197" t="str">
        <f ca="1">IF(F197="","",VLOOKUP(F197,OFFSET(线路!$A$2,0,0,1000,6),6,FALSE))</f>
        <v/>
      </c>
      <c r="H197" t="str">
        <f ca="1">IF(F197="","",VLOOKUP($F197,OFFSET(线路!A197,0,0,1000,5),5,FALSE))</f>
        <v/>
      </c>
      <c r="I197" t="str">
        <f t="shared" si="3"/>
        <v/>
      </c>
    </row>
    <row r="198" spans="7:9" x14ac:dyDescent="0.15">
      <c r="G198" t="str">
        <f ca="1">IF(F198="","",VLOOKUP(F198,OFFSET(线路!$A$2,0,0,1000,6),6,FALSE))</f>
        <v/>
      </c>
      <c r="H198" t="str">
        <f ca="1">IF(F198="","",VLOOKUP($F198,OFFSET(线路!A198,0,0,1000,5),5,FALSE))</f>
        <v/>
      </c>
      <c r="I198" t="str">
        <f t="shared" si="3"/>
        <v/>
      </c>
    </row>
    <row r="199" spans="7:9" x14ac:dyDescent="0.15">
      <c r="G199" t="str">
        <f ca="1">IF(F199="","",VLOOKUP(F199,OFFSET(线路!$A$2,0,0,1000,6),6,FALSE))</f>
        <v/>
      </c>
      <c r="H199" t="str">
        <f ca="1">IF(F199="","",VLOOKUP($F199,OFFSET(线路!A199,0,0,1000,5),5,FALSE))</f>
        <v/>
      </c>
      <c r="I199" t="str">
        <f t="shared" si="3"/>
        <v/>
      </c>
    </row>
    <row r="200" spans="7:9" x14ac:dyDescent="0.15">
      <c r="G200" t="str">
        <f ca="1">IF(F200="","",VLOOKUP(F200,OFFSET(线路!$A$2,0,0,1000,6),6,FALSE))</f>
        <v/>
      </c>
      <c r="H200" t="str">
        <f ca="1">IF(F200="","",VLOOKUP($F200,OFFSET(线路!A200,0,0,1000,5),5,FALSE))</f>
        <v/>
      </c>
      <c r="I200" t="str">
        <f t="shared" si="3"/>
        <v/>
      </c>
    </row>
    <row r="201" spans="7:9" x14ac:dyDescent="0.15">
      <c r="G201" t="str">
        <f ca="1">IF(F201="","",VLOOKUP(F201,OFFSET(线路!$A$2,0,0,1000,6),6,FALSE))</f>
        <v/>
      </c>
      <c r="H201" t="str">
        <f ca="1">IF(F201="","",VLOOKUP($F201,OFFSET(线路!A201,0,0,1000,5),5,FALSE))</f>
        <v/>
      </c>
      <c r="I201" t="str">
        <f t="shared" si="3"/>
        <v/>
      </c>
    </row>
    <row r="202" spans="7:9" x14ac:dyDescent="0.15">
      <c r="G202" t="str">
        <f ca="1">IF(F202="","",VLOOKUP(F202,OFFSET(线路!$A$2,0,0,1000,6),6,FALSE))</f>
        <v/>
      </c>
      <c r="H202" t="str">
        <f ca="1">IF(F202="","",VLOOKUP($F202,OFFSET(线路!A202,0,0,1000,5),5,FALSE))</f>
        <v/>
      </c>
      <c r="I202" t="str">
        <f t="shared" si="3"/>
        <v/>
      </c>
    </row>
    <row r="203" spans="7:9" x14ac:dyDescent="0.15">
      <c r="G203" t="str">
        <f ca="1">IF(F203="","",VLOOKUP(F203,OFFSET(线路!$A$2,0,0,1000,6),6,FALSE))</f>
        <v/>
      </c>
      <c r="H203" t="str">
        <f ca="1">IF(F203="","",VLOOKUP($F203,OFFSET(线路!A203,0,0,1000,5),5,FALSE))</f>
        <v/>
      </c>
      <c r="I203" t="str">
        <f t="shared" si="3"/>
        <v/>
      </c>
    </row>
    <row r="204" spans="7:9" x14ac:dyDescent="0.15">
      <c r="G204" t="str">
        <f ca="1">IF(F204="","",VLOOKUP(F204,OFFSET(线路!$A$2,0,0,1000,6),6,FALSE))</f>
        <v/>
      </c>
      <c r="H204" t="str">
        <f ca="1">IF(F204="","",VLOOKUP($F204,OFFSET(线路!A204,0,0,1000,5),5,FALSE))</f>
        <v/>
      </c>
      <c r="I204" t="str">
        <f t="shared" si="3"/>
        <v/>
      </c>
    </row>
    <row r="205" spans="7:9" x14ac:dyDescent="0.15">
      <c r="G205" t="str">
        <f ca="1">IF(F205="","",VLOOKUP(F205,OFFSET(线路!$A$2,0,0,1000,6),6,FALSE))</f>
        <v/>
      </c>
      <c r="H205" t="str">
        <f ca="1">IF(F205="","",VLOOKUP($F205,OFFSET(线路!A205,0,0,1000,5),5,FALSE))</f>
        <v/>
      </c>
      <c r="I205" t="str">
        <f t="shared" si="3"/>
        <v/>
      </c>
    </row>
    <row r="206" spans="7:9" x14ac:dyDescent="0.15">
      <c r="G206" t="str">
        <f ca="1">IF(F206="","",VLOOKUP(F206,OFFSET(线路!$A$2,0,0,1000,6),6,FALSE))</f>
        <v/>
      </c>
      <c r="H206" t="str">
        <f ca="1">IF(F206="","",VLOOKUP($F206,OFFSET(线路!A206,0,0,1000,5),5,FALSE))</f>
        <v/>
      </c>
      <c r="I206" t="str">
        <f t="shared" si="3"/>
        <v/>
      </c>
    </row>
    <row r="207" spans="7:9" x14ac:dyDescent="0.15">
      <c r="G207" t="str">
        <f ca="1">IF(F207="","",VLOOKUP(F207,OFFSET(线路!$A$2,0,0,1000,6),6,FALSE))</f>
        <v/>
      </c>
      <c r="H207" t="str">
        <f ca="1">IF(F207="","",VLOOKUP($F207,OFFSET(线路!A207,0,0,1000,5),5,FALSE))</f>
        <v/>
      </c>
      <c r="I207" t="str">
        <f t="shared" si="3"/>
        <v/>
      </c>
    </row>
    <row r="208" spans="7:9" x14ac:dyDescent="0.15">
      <c r="G208" t="str">
        <f ca="1">IF(F208="","",VLOOKUP(F208,OFFSET(线路!$A$2,0,0,1000,6),6,FALSE))</f>
        <v/>
      </c>
      <c r="H208" t="str">
        <f ca="1">IF(F208="","",VLOOKUP($F208,OFFSET(线路!A208,0,0,1000,5),5,FALSE))</f>
        <v/>
      </c>
      <c r="I208" t="str">
        <f t="shared" si="3"/>
        <v/>
      </c>
    </row>
    <row r="209" spans="7:9" x14ac:dyDescent="0.15">
      <c r="G209" t="str">
        <f ca="1">IF(F209="","",VLOOKUP(F209,OFFSET(线路!$A$2,0,0,1000,6),6,FALSE))</f>
        <v/>
      </c>
      <c r="H209" t="str">
        <f ca="1">IF(F209="","",VLOOKUP($F209,OFFSET(线路!A209,0,0,1000,5),5,FALSE))</f>
        <v/>
      </c>
      <c r="I209" t="str">
        <f t="shared" si="3"/>
        <v/>
      </c>
    </row>
    <row r="210" spans="7:9" x14ac:dyDescent="0.15">
      <c r="G210" t="str">
        <f ca="1">IF(F210="","",VLOOKUP(F210,OFFSET(线路!$A$2,0,0,1000,6),6,FALSE))</f>
        <v/>
      </c>
      <c r="H210" t="str">
        <f ca="1">IF(F210="","",VLOOKUP($F210,OFFSET(线路!A210,0,0,1000,5),5,FALSE))</f>
        <v/>
      </c>
      <c r="I210" t="str">
        <f t="shared" si="3"/>
        <v/>
      </c>
    </row>
    <row r="211" spans="7:9" x14ac:dyDescent="0.15">
      <c r="G211" t="str">
        <f ca="1">IF(F211="","",VLOOKUP(F211,OFFSET(线路!$A$2,0,0,1000,6),6,FALSE))</f>
        <v/>
      </c>
      <c r="H211" t="str">
        <f ca="1">IF(F211="","",VLOOKUP($F211,OFFSET(线路!A211,0,0,1000,5),5,FALSE))</f>
        <v/>
      </c>
      <c r="I211" t="str">
        <f t="shared" si="3"/>
        <v/>
      </c>
    </row>
    <row r="212" spans="7:9" x14ac:dyDescent="0.15">
      <c r="G212" t="str">
        <f ca="1">IF(F212="","",VLOOKUP(F212,OFFSET(线路!$A$2,0,0,1000,6),6,FALSE))</f>
        <v/>
      </c>
      <c r="H212" t="str">
        <f ca="1">IF(F212="","",VLOOKUP($F212,OFFSET(线路!A212,0,0,1000,5),5,FALSE))</f>
        <v/>
      </c>
      <c r="I212" t="str">
        <f t="shared" si="3"/>
        <v/>
      </c>
    </row>
    <row r="213" spans="7:9" x14ac:dyDescent="0.15">
      <c r="G213" t="str">
        <f ca="1">IF(F213="","",VLOOKUP(F213,OFFSET(线路!$A$2,0,0,1000,6),6,FALSE))</f>
        <v/>
      </c>
      <c r="H213" t="str">
        <f ca="1">IF(F213="","",VLOOKUP($F213,OFFSET(线路!A213,0,0,1000,5),5,FALSE))</f>
        <v/>
      </c>
      <c r="I213" t="str">
        <f t="shared" si="3"/>
        <v/>
      </c>
    </row>
    <row r="214" spans="7:9" x14ac:dyDescent="0.15">
      <c r="G214" t="str">
        <f ca="1">IF(F214="","",VLOOKUP(F214,OFFSET(线路!$A$2,0,0,1000,6),6,FALSE))</f>
        <v/>
      </c>
      <c r="H214" t="str">
        <f ca="1">IF(F214="","",VLOOKUP($F214,OFFSET(线路!A214,0,0,1000,5),5,FALSE))</f>
        <v/>
      </c>
      <c r="I214" t="str">
        <f t="shared" si="3"/>
        <v/>
      </c>
    </row>
    <row r="215" spans="7:9" x14ac:dyDescent="0.15">
      <c r="G215" t="str">
        <f ca="1">IF(F215="","",VLOOKUP(F215,OFFSET(线路!$A$2,0,0,1000,6),6,FALSE))</f>
        <v/>
      </c>
      <c r="H215" t="str">
        <f ca="1">IF(F215="","",VLOOKUP($F215,OFFSET(线路!A215,0,0,1000,5),5,FALSE))</f>
        <v/>
      </c>
      <c r="I215" t="str">
        <f t="shared" si="3"/>
        <v/>
      </c>
    </row>
    <row r="216" spans="7:9" x14ac:dyDescent="0.15">
      <c r="G216" t="str">
        <f ca="1">IF(F216="","",VLOOKUP(F216,OFFSET(线路!$A$2,0,0,1000,6),6,FALSE))</f>
        <v/>
      </c>
      <c r="H216" t="str">
        <f ca="1">IF(F216="","",VLOOKUP($F216,OFFSET(线路!A216,0,0,1000,5),5,FALSE))</f>
        <v/>
      </c>
      <c r="I216" t="str">
        <f t="shared" si="3"/>
        <v/>
      </c>
    </row>
    <row r="217" spans="7:9" x14ac:dyDescent="0.15">
      <c r="G217" t="str">
        <f ca="1">IF(F217="","",VLOOKUP(F217,OFFSET(线路!$A$2,0,0,1000,6),6,FALSE))</f>
        <v/>
      </c>
      <c r="H217" t="str">
        <f ca="1">IF(F217="","",VLOOKUP($F217,OFFSET(线路!A217,0,0,1000,5),5,FALSE))</f>
        <v/>
      </c>
      <c r="I217" t="str">
        <f t="shared" si="3"/>
        <v/>
      </c>
    </row>
    <row r="218" spans="7:9" x14ac:dyDescent="0.15">
      <c r="G218" t="str">
        <f ca="1">IF(F218="","",VLOOKUP(F218,OFFSET(线路!$A$2,0,0,1000,6),6,FALSE))</f>
        <v/>
      </c>
      <c r="H218" t="str">
        <f ca="1">IF(F218="","",VLOOKUP($F218,OFFSET(线路!A218,0,0,1000,5),5,FALSE))</f>
        <v/>
      </c>
      <c r="I218" t="str">
        <f t="shared" si="3"/>
        <v/>
      </c>
    </row>
    <row r="219" spans="7:9" x14ac:dyDescent="0.15">
      <c r="G219" t="str">
        <f ca="1">IF(F219="","",VLOOKUP(F219,OFFSET(线路!$A$2,0,0,1000,6),6,FALSE))</f>
        <v/>
      </c>
      <c r="H219" t="str">
        <f ca="1">IF(F219="","",VLOOKUP($F219,OFFSET(线路!A219,0,0,1000,5),5,FALSE))</f>
        <v/>
      </c>
      <c r="I219" t="str">
        <f t="shared" si="3"/>
        <v/>
      </c>
    </row>
    <row r="220" spans="7:9" x14ac:dyDescent="0.15">
      <c r="G220" t="str">
        <f ca="1">IF(F220="","",VLOOKUP(F220,OFFSET(线路!$A$2,0,0,1000,6),6,FALSE))</f>
        <v/>
      </c>
      <c r="H220" t="str">
        <f ca="1">IF(F220="","",VLOOKUP($F220,OFFSET(线路!A220,0,0,1000,5),5,FALSE))</f>
        <v/>
      </c>
      <c r="I220" t="str">
        <f t="shared" si="3"/>
        <v/>
      </c>
    </row>
    <row r="221" spans="7:9" x14ac:dyDescent="0.15">
      <c r="G221" t="str">
        <f ca="1">IF(F221="","",VLOOKUP(F221,OFFSET(线路!$A$2,0,0,1000,6),6,FALSE))</f>
        <v/>
      </c>
      <c r="H221" t="str">
        <f ca="1">IF(F221="","",VLOOKUP($F221,OFFSET(线路!A221,0,0,1000,5),5,FALSE))</f>
        <v/>
      </c>
      <c r="I221" t="str">
        <f t="shared" si="3"/>
        <v/>
      </c>
    </row>
    <row r="222" spans="7:9" x14ac:dyDescent="0.15">
      <c r="G222" t="str">
        <f ca="1">IF(F222="","",VLOOKUP(F222,OFFSET(线路!$A$2,0,0,1000,6),6,FALSE))</f>
        <v/>
      </c>
      <c r="H222" t="str">
        <f ca="1">IF(F222="","",VLOOKUP($F222,OFFSET(线路!A222,0,0,1000,5),5,FALSE))</f>
        <v/>
      </c>
      <c r="I222" t="str">
        <f t="shared" si="3"/>
        <v/>
      </c>
    </row>
    <row r="223" spans="7:9" x14ac:dyDescent="0.15">
      <c r="G223" t="str">
        <f ca="1">IF(F223="","",VLOOKUP(F223,OFFSET(线路!$A$2,0,0,1000,6),6,FALSE))</f>
        <v/>
      </c>
      <c r="H223" t="str">
        <f ca="1">IF(F223="","",VLOOKUP($F223,OFFSET(线路!A223,0,0,1000,5),5,FALSE))</f>
        <v/>
      </c>
      <c r="I223" t="str">
        <f t="shared" si="3"/>
        <v/>
      </c>
    </row>
    <row r="224" spans="7:9" x14ac:dyDescent="0.15">
      <c r="G224" t="str">
        <f ca="1">IF(F224="","",VLOOKUP(F224,OFFSET(线路!$A$2,0,0,1000,6),6,FALSE))</f>
        <v/>
      </c>
      <c r="H224" t="str">
        <f ca="1">IF(F224="","",VLOOKUP($F224,OFFSET(线路!A224,0,0,1000,5),5,FALSE))</f>
        <v/>
      </c>
      <c r="I224" t="str">
        <f t="shared" si="3"/>
        <v/>
      </c>
    </row>
    <row r="225" spans="7:9" x14ac:dyDescent="0.15">
      <c r="G225" t="str">
        <f ca="1">IF(F225="","",VLOOKUP(F225,OFFSET(线路!$A$2,0,0,1000,6),6,FALSE))</f>
        <v/>
      </c>
      <c r="H225" t="str">
        <f ca="1">IF(F225="","",VLOOKUP($F225,OFFSET(线路!A225,0,0,1000,5),5,FALSE))</f>
        <v/>
      </c>
      <c r="I225" t="str">
        <f t="shared" si="3"/>
        <v/>
      </c>
    </row>
    <row r="226" spans="7:9" x14ac:dyDescent="0.15">
      <c r="G226" t="str">
        <f ca="1">IF(F226="","",VLOOKUP(F226,OFFSET(线路!$A$2,0,0,1000,6),6,FALSE))</f>
        <v/>
      </c>
      <c r="H226" t="str">
        <f ca="1">IF(F226="","",VLOOKUP($F226,OFFSET(线路!A226,0,0,1000,5),5,FALSE))</f>
        <v/>
      </c>
      <c r="I226" t="str">
        <f t="shared" si="3"/>
        <v/>
      </c>
    </row>
    <row r="227" spans="7:9" x14ac:dyDescent="0.15">
      <c r="G227" t="str">
        <f ca="1">IF(F227="","",VLOOKUP(F227,OFFSET(线路!$A$2,0,0,1000,6),6,FALSE))</f>
        <v/>
      </c>
      <c r="H227" t="str">
        <f ca="1">IF(F227="","",VLOOKUP($F227,OFFSET(线路!A227,0,0,1000,5),5,FALSE))</f>
        <v/>
      </c>
      <c r="I227" t="str">
        <f t="shared" si="3"/>
        <v/>
      </c>
    </row>
    <row r="228" spans="7:9" x14ac:dyDescent="0.15">
      <c r="G228" t="str">
        <f ca="1">IF(F228="","",VLOOKUP(F228,OFFSET(线路!$A$2,0,0,1000,6),6,FALSE))</f>
        <v/>
      </c>
      <c r="H228" t="str">
        <f ca="1">IF(F228="","",VLOOKUP($F228,OFFSET(线路!A228,0,0,1000,5),5,FALSE))</f>
        <v/>
      </c>
      <c r="I228" t="str">
        <f t="shared" si="3"/>
        <v/>
      </c>
    </row>
    <row r="229" spans="7:9" x14ac:dyDescent="0.15">
      <c r="G229" t="str">
        <f ca="1">IF(F229="","",VLOOKUP(F229,OFFSET(线路!$A$2,0,0,1000,6),6,FALSE))</f>
        <v/>
      </c>
      <c r="H229" t="str">
        <f ca="1">IF(F229="","",VLOOKUP($F229,OFFSET(线路!A229,0,0,1000,5),5,FALSE))</f>
        <v/>
      </c>
      <c r="I229" t="str">
        <f t="shared" si="3"/>
        <v/>
      </c>
    </row>
    <row r="230" spans="7:9" x14ac:dyDescent="0.15">
      <c r="G230" t="str">
        <f ca="1">IF(F230="","",VLOOKUP(F230,OFFSET(线路!$A$2,0,0,1000,6),6,FALSE))</f>
        <v/>
      </c>
      <c r="H230" t="str">
        <f ca="1">IF(F230="","",VLOOKUP($F230,OFFSET(线路!A230,0,0,1000,5),5,FALSE))</f>
        <v/>
      </c>
      <c r="I230" t="str">
        <f t="shared" si="3"/>
        <v/>
      </c>
    </row>
    <row r="231" spans="7:9" x14ac:dyDescent="0.15">
      <c r="G231" t="str">
        <f ca="1">IF(F231="","",VLOOKUP(F231,OFFSET(线路!$A$2,0,0,1000,6),6,FALSE))</f>
        <v/>
      </c>
      <c r="H231" t="str">
        <f ca="1">IF(F231="","",VLOOKUP($F231,OFFSET(线路!A231,0,0,1000,5),5,FALSE))</f>
        <v/>
      </c>
      <c r="I231" t="str">
        <f t="shared" si="3"/>
        <v/>
      </c>
    </row>
    <row r="232" spans="7:9" x14ac:dyDescent="0.15">
      <c r="G232" t="str">
        <f ca="1">IF(F232="","",VLOOKUP(F232,OFFSET(线路!$A$2,0,0,1000,6),6,FALSE))</f>
        <v/>
      </c>
      <c r="H232" t="str">
        <f ca="1">IF(F232="","",VLOOKUP($F232,OFFSET(线路!A232,0,0,1000,5),5,FALSE))</f>
        <v/>
      </c>
      <c r="I232" t="str">
        <f t="shared" si="3"/>
        <v/>
      </c>
    </row>
    <row r="233" spans="7:9" x14ac:dyDescent="0.15">
      <c r="G233" t="str">
        <f ca="1">IF(F233="","",VLOOKUP(F233,OFFSET(线路!$A$2,0,0,1000,6),6,FALSE))</f>
        <v/>
      </c>
      <c r="H233" t="str">
        <f ca="1">IF(F233="","",VLOOKUP($F233,OFFSET(线路!A233,0,0,1000,5),5,FALSE))</f>
        <v/>
      </c>
      <c r="I233" t="str">
        <f t="shared" si="3"/>
        <v/>
      </c>
    </row>
    <row r="234" spans="7:9" x14ac:dyDescent="0.15">
      <c r="G234" t="str">
        <f ca="1">IF(F234="","",VLOOKUP(F234,OFFSET(线路!$A$2,0,0,1000,6),6,FALSE))</f>
        <v/>
      </c>
      <c r="H234" t="str">
        <f ca="1">IF(F234="","",VLOOKUP($F234,OFFSET(线路!A234,0,0,1000,5),5,FALSE))</f>
        <v/>
      </c>
      <c r="I234" t="str">
        <f t="shared" si="3"/>
        <v/>
      </c>
    </row>
    <row r="235" spans="7:9" x14ac:dyDescent="0.15">
      <c r="G235" t="str">
        <f ca="1">IF(F235="","",VLOOKUP(F235,OFFSET(线路!$A$2,0,0,1000,6),6,FALSE))</f>
        <v/>
      </c>
      <c r="H235" t="str">
        <f ca="1">IF(F235="","",VLOOKUP($F235,OFFSET(线路!A235,0,0,1000,5),5,FALSE))</f>
        <v/>
      </c>
      <c r="I235" t="str">
        <f t="shared" si="3"/>
        <v/>
      </c>
    </row>
    <row r="236" spans="7:9" x14ac:dyDescent="0.15">
      <c r="G236" t="str">
        <f ca="1">IF(F236="","",VLOOKUP(F236,OFFSET(线路!$A$2,0,0,1000,6),6,FALSE))</f>
        <v/>
      </c>
      <c r="H236" t="str">
        <f ca="1">IF(F236="","",VLOOKUP($F236,OFFSET(线路!A236,0,0,1000,5),5,FALSE))</f>
        <v/>
      </c>
      <c r="I236" t="str">
        <f t="shared" si="3"/>
        <v/>
      </c>
    </row>
    <row r="237" spans="7:9" x14ac:dyDescent="0.15">
      <c r="G237" t="str">
        <f ca="1">IF(F237="","",VLOOKUP(F237,OFFSET(线路!$A$2,0,0,1000,6),6,FALSE))</f>
        <v/>
      </c>
      <c r="H237" t="str">
        <f ca="1">IF(F237="","",VLOOKUP($F237,OFFSET(线路!A237,0,0,1000,5),5,FALSE))</f>
        <v/>
      </c>
      <c r="I237" t="str">
        <f t="shared" si="3"/>
        <v/>
      </c>
    </row>
    <row r="238" spans="7:9" x14ac:dyDescent="0.15">
      <c r="G238" t="str">
        <f ca="1">IF(F238="","",VLOOKUP(F238,OFFSET(线路!$A$2,0,0,1000,6),6,FALSE))</f>
        <v/>
      </c>
      <c r="H238" t="str">
        <f ca="1">IF(F238="","",VLOOKUP($F238,OFFSET(线路!A238,0,0,1000,5),5,FALSE))</f>
        <v/>
      </c>
      <c r="I238" t="str">
        <f t="shared" si="3"/>
        <v/>
      </c>
    </row>
    <row r="239" spans="7:9" x14ac:dyDescent="0.15">
      <c r="G239" t="str">
        <f ca="1">IF(F239="","",VLOOKUP(F239,OFFSET(线路!$A$2,0,0,1000,6),6,FALSE))</f>
        <v/>
      </c>
      <c r="H239" t="str">
        <f ca="1">IF(F239="","",VLOOKUP($F239,OFFSET(线路!A239,0,0,1000,5),5,FALSE))</f>
        <v/>
      </c>
      <c r="I239" t="str">
        <f t="shared" si="3"/>
        <v/>
      </c>
    </row>
    <row r="240" spans="7:9" x14ac:dyDescent="0.15">
      <c r="G240" t="str">
        <f ca="1">IF(F240="","",VLOOKUP(F240,OFFSET(线路!$A$2,0,0,1000,6),6,FALSE))</f>
        <v/>
      </c>
      <c r="H240" t="str">
        <f ca="1">IF(F240="","",VLOOKUP($F240,OFFSET(线路!A240,0,0,1000,5),5,FALSE))</f>
        <v/>
      </c>
      <c r="I240" t="str">
        <f t="shared" si="3"/>
        <v/>
      </c>
    </row>
    <row r="241" spans="7:9" x14ac:dyDescent="0.15">
      <c r="G241" t="str">
        <f ca="1">IF(F241="","",VLOOKUP(F241,OFFSET(线路!$A$2,0,0,1000,6),6,FALSE))</f>
        <v/>
      </c>
      <c r="H241" t="str">
        <f ca="1">IF(F241="","",VLOOKUP($F241,OFFSET(线路!A241,0,0,1000,5),5,FALSE))</f>
        <v/>
      </c>
      <c r="I241" t="str">
        <f t="shared" si="3"/>
        <v/>
      </c>
    </row>
    <row r="242" spans="7:9" x14ac:dyDescent="0.15">
      <c r="G242" t="str">
        <f ca="1">IF(F242="","",VLOOKUP(F242,OFFSET(线路!$A$2,0,0,1000,6),6,FALSE))</f>
        <v/>
      </c>
      <c r="H242" t="str">
        <f ca="1">IF(F242="","",VLOOKUP($F242,OFFSET(线路!A242,0,0,1000,5),5,FALSE))</f>
        <v/>
      </c>
      <c r="I242" t="str">
        <f t="shared" si="3"/>
        <v/>
      </c>
    </row>
    <row r="243" spans="7:9" x14ac:dyDescent="0.15">
      <c r="G243" t="str">
        <f ca="1">IF(F243="","",VLOOKUP(F243,OFFSET(线路!$A$2,0,0,1000,6),6,FALSE))</f>
        <v/>
      </c>
      <c r="H243" t="str">
        <f ca="1">IF(F243="","",VLOOKUP($F243,OFFSET(线路!A243,0,0,1000,5),5,FALSE))</f>
        <v/>
      </c>
      <c r="I243" t="str">
        <f t="shared" si="3"/>
        <v/>
      </c>
    </row>
    <row r="244" spans="7:9" x14ac:dyDescent="0.15">
      <c r="G244" t="str">
        <f ca="1">IF(F244="","",VLOOKUP(F244,OFFSET(线路!$A$2,0,0,1000,6),6,FALSE))</f>
        <v/>
      </c>
      <c r="H244" t="str">
        <f ca="1">IF(F244="","",VLOOKUP($F244,OFFSET(线路!A244,0,0,1000,5),5,FALSE))</f>
        <v/>
      </c>
      <c r="I244" t="str">
        <f t="shared" si="3"/>
        <v/>
      </c>
    </row>
    <row r="245" spans="7:9" x14ac:dyDescent="0.15">
      <c r="G245" t="str">
        <f ca="1">IF(F245="","",VLOOKUP(F245,OFFSET(线路!$A$2,0,0,1000,6),6,FALSE))</f>
        <v/>
      </c>
      <c r="H245" t="str">
        <f ca="1">IF(F245="","",VLOOKUP($F245,OFFSET(线路!A245,0,0,1000,5),5,FALSE))</f>
        <v/>
      </c>
      <c r="I245" t="str">
        <f t="shared" si="3"/>
        <v/>
      </c>
    </row>
    <row r="246" spans="7:9" x14ac:dyDescent="0.15">
      <c r="G246" t="str">
        <f ca="1">IF(F246="","",VLOOKUP(F246,OFFSET(线路!$A$2,0,0,1000,6),6,FALSE))</f>
        <v/>
      </c>
      <c r="H246" t="str">
        <f ca="1">IF(F246="","",VLOOKUP($F246,OFFSET(线路!A246,0,0,1000,5),5,FALSE))</f>
        <v/>
      </c>
      <c r="I246" t="str">
        <f t="shared" si="3"/>
        <v/>
      </c>
    </row>
    <row r="247" spans="7:9" x14ac:dyDescent="0.15">
      <c r="G247" t="str">
        <f ca="1">IF(F247="","",VLOOKUP(F247,OFFSET(线路!$A$2,0,0,1000,6),6,FALSE))</f>
        <v/>
      </c>
      <c r="H247" t="str">
        <f ca="1">IF(F247="","",VLOOKUP($F247,OFFSET(线路!A247,0,0,1000,5),5,FALSE))</f>
        <v/>
      </c>
      <c r="I247" t="str">
        <f t="shared" si="3"/>
        <v/>
      </c>
    </row>
    <row r="248" spans="7:9" x14ac:dyDescent="0.15">
      <c r="G248" t="str">
        <f ca="1">IF(F248="","",VLOOKUP(F248,OFFSET(线路!$A$2,0,0,1000,6),6,FALSE))</f>
        <v/>
      </c>
      <c r="H248" t="str">
        <f ca="1">IF(F248="","",VLOOKUP($F248,OFFSET(线路!A248,0,0,1000,5),5,FALSE))</f>
        <v/>
      </c>
      <c r="I248" t="str">
        <f t="shared" si="3"/>
        <v/>
      </c>
    </row>
    <row r="249" spans="7:9" x14ac:dyDescent="0.15">
      <c r="G249" t="str">
        <f ca="1">IF(F249="","",VLOOKUP(F249,OFFSET(线路!$A$2,0,0,1000,6),6,FALSE))</f>
        <v/>
      </c>
      <c r="H249" t="str">
        <f ca="1">IF(F249="","",VLOOKUP($F249,OFFSET(线路!A249,0,0,1000,5),5,FALSE))</f>
        <v/>
      </c>
      <c r="I249" t="str">
        <f t="shared" si="3"/>
        <v/>
      </c>
    </row>
    <row r="250" spans="7:9" x14ac:dyDescent="0.15">
      <c r="G250" t="str">
        <f ca="1">IF(F250="","",VLOOKUP(F250,OFFSET(线路!$A$2,0,0,1000,6),6,FALSE))</f>
        <v/>
      </c>
      <c r="H250" t="str">
        <f ca="1">IF(F250="","",VLOOKUP($F250,OFFSET(线路!A250,0,0,1000,5),5,FALSE))</f>
        <v/>
      </c>
      <c r="I250" t="str">
        <f t="shared" si="3"/>
        <v/>
      </c>
    </row>
    <row r="251" spans="7:9" x14ac:dyDescent="0.15">
      <c r="G251" t="str">
        <f ca="1">IF(F251="","",VLOOKUP(F251,OFFSET(线路!$A$2,0,0,1000,6),6,FALSE))</f>
        <v/>
      </c>
      <c r="H251" t="str">
        <f ca="1">IF(F251="","",VLOOKUP($F251,OFFSET(线路!A251,0,0,1000,5),5,FALSE))</f>
        <v/>
      </c>
      <c r="I251" t="str">
        <f t="shared" si="3"/>
        <v/>
      </c>
    </row>
    <row r="252" spans="7:9" x14ac:dyDescent="0.15">
      <c r="G252" t="str">
        <f ca="1">IF(F252="","",VLOOKUP(F252,OFFSET(线路!$A$2,0,0,1000,6),6,FALSE))</f>
        <v/>
      </c>
      <c r="H252" t="str">
        <f ca="1">IF(F252="","",VLOOKUP($F252,OFFSET(线路!A252,0,0,1000,5),5,FALSE))</f>
        <v/>
      </c>
      <c r="I252" t="str">
        <f t="shared" si="3"/>
        <v/>
      </c>
    </row>
    <row r="253" spans="7:9" x14ac:dyDescent="0.15">
      <c r="G253" t="str">
        <f ca="1">IF(F253="","",VLOOKUP(F253,OFFSET(线路!$A$2,0,0,1000,6),6,FALSE))</f>
        <v/>
      </c>
      <c r="H253" t="str">
        <f ca="1">IF(F253="","",VLOOKUP($F253,OFFSET(线路!A253,0,0,1000,5),5,FALSE))</f>
        <v/>
      </c>
      <c r="I253" t="str">
        <f t="shared" si="3"/>
        <v/>
      </c>
    </row>
    <row r="254" spans="7:9" x14ac:dyDescent="0.15">
      <c r="G254" t="str">
        <f ca="1">IF(F254="","",VLOOKUP(F254,OFFSET(线路!$A$2,0,0,1000,6),6,FALSE))</f>
        <v/>
      </c>
      <c r="H254" t="str">
        <f ca="1">IF(F254="","",VLOOKUP($F254,OFFSET(线路!A254,0,0,1000,5),5,FALSE))</f>
        <v/>
      </c>
      <c r="I254" t="str">
        <f t="shared" si="3"/>
        <v/>
      </c>
    </row>
    <row r="255" spans="7:9" x14ac:dyDescent="0.15">
      <c r="G255" t="str">
        <f ca="1">IF(F255="","",VLOOKUP(F255,OFFSET(线路!$A$2,0,0,1000,6),6,FALSE))</f>
        <v/>
      </c>
      <c r="H255" t="str">
        <f ca="1">IF(F255="","",VLOOKUP($F255,OFFSET(线路!A255,0,0,1000,5),5,FALSE))</f>
        <v/>
      </c>
      <c r="I255" t="str">
        <f t="shared" si="3"/>
        <v/>
      </c>
    </row>
    <row r="256" spans="7:9" x14ac:dyDescent="0.15">
      <c r="G256" t="str">
        <f ca="1">IF(F256="","",VLOOKUP(F256,OFFSET(线路!$A$2,0,0,1000,6),6,FALSE))</f>
        <v/>
      </c>
      <c r="H256" t="str">
        <f ca="1">IF(F256="","",VLOOKUP($F256,OFFSET(线路!A256,0,0,1000,5),5,FALSE))</f>
        <v/>
      </c>
      <c r="I256" t="str">
        <f t="shared" si="3"/>
        <v/>
      </c>
    </row>
    <row r="257" spans="7:9" x14ac:dyDescent="0.15">
      <c r="G257" t="str">
        <f ca="1">IF(F257="","",VLOOKUP(F257,OFFSET(线路!$A$2,0,0,1000,6),6,FALSE))</f>
        <v/>
      </c>
      <c r="H257" t="str">
        <f ca="1">IF(F257="","",VLOOKUP($F257,OFFSET(线路!A257,0,0,1000,5),5,FALSE))</f>
        <v/>
      </c>
      <c r="I257" t="str">
        <f t="shared" si="3"/>
        <v/>
      </c>
    </row>
    <row r="258" spans="7:9" x14ac:dyDescent="0.15">
      <c r="G258" t="str">
        <f ca="1">IF(F258="","",VLOOKUP(F258,OFFSET(线路!$A$2,0,0,1000,6),6,FALSE))</f>
        <v/>
      </c>
      <c r="H258" t="str">
        <f ca="1">IF(F258="","",VLOOKUP($F258,OFFSET(线路!A258,0,0,1000,5),5,FALSE))</f>
        <v/>
      </c>
      <c r="I258" t="str">
        <f t="shared" si="3"/>
        <v/>
      </c>
    </row>
    <row r="259" spans="7:9" x14ac:dyDescent="0.15">
      <c r="G259" t="str">
        <f ca="1">IF(F259="","",VLOOKUP(F259,OFFSET(线路!$A$2,0,0,1000,6),6,FALSE))</f>
        <v/>
      </c>
      <c r="H259" t="str">
        <f ca="1">IF(F259="","",VLOOKUP($F259,OFFSET(线路!A259,0,0,1000,5),5,FALSE))</f>
        <v/>
      </c>
      <c r="I259" t="str">
        <f t="shared" ref="I259:I322" si="4">IF(F259="","",F259)</f>
        <v/>
      </c>
    </row>
    <row r="260" spans="7:9" x14ac:dyDescent="0.15">
      <c r="G260" t="str">
        <f ca="1">IF(F260="","",VLOOKUP(F260,OFFSET(线路!$A$2,0,0,1000,6),6,FALSE))</f>
        <v/>
      </c>
      <c r="H260" t="str">
        <f ca="1">IF(F260="","",VLOOKUP($F260,OFFSET(线路!A260,0,0,1000,5),5,FALSE))</f>
        <v/>
      </c>
      <c r="I260" t="str">
        <f t="shared" si="4"/>
        <v/>
      </c>
    </row>
    <row r="261" spans="7:9" x14ac:dyDescent="0.15">
      <c r="G261" t="str">
        <f ca="1">IF(F261="","",VLOOKUP(F261,OFFSET(线路!$A$2,0,0,1000,6),6,FALSE))</f>
        <v/>
      </c>
      <c r="H261" t="str">
        <f ca="1">IF(F261="","",VLOOKUP($F261,OFFSET(线路!A261,0,0,1000,5),5,FALSE))</f>
        <v/>
      </c>
      <c r="I261" t="str">
        <f t="shared" si="4"/>
        <v/>
      </c>
    </row>
    <row r="262" spans="7:9" x14ac:dyDescent="0.15">
      <c r="G262" t="str">
        <f ca="1">IF(F262="","",VLOOKUP(F262,OFFSET(线路!$A$2,0,0,1000,6),6,FALSE))</f>
        <v/>
      </c>
      <c r="H262" t="str">
        <f ca="1">IF(F262="","",VLOOKUP($F262,OFFSET(线路!A262,0,0,1000,5),5,FALSE))</f>
        <v/>
      </c>
      <c r="I262" t="str">
        <f t="shared" si="4"/>
        <v/>
      </c>
    </row>
    <row r="263" spans="7:9" x14ac:dyDescent="0.15">
      <c r="G263" t="str">
        <f ca="1">IF(F263="","",VLOOKUP(F263,OFFSET(线路!$A$2,0,0,1000,6),6,FALSE))</f>
        <v/>
      </c>
      <c r="H263" t="str">
        <f ca="1">IF(F263="","",VLOOKUP($F263,OFFSET(线路!A263,0,0,1000,5),5,FALSE))</f>
        <v/>
      </c>
      <c r="I263" t="str">
        <f t="shared" si="4"/>
        <v/>
      </c>
    </row>
    <row r="264" spans="7:9" x14ac:dyDescent="0.15">
      <c r="G264" t="str">
        <f ca="1">IF(F264="","",VLOOKUP(F264,OFFSET(线路!$A$2,0,0,1000,6),6,FALSE))</f>
        <v/>
      </c>
      <c r="H264" t="str">
        <f ca="1">IF(F264="","",VLOOKUP($F264,OFFSET(线路!A264,0,0,1000,5),5,FALSE))</f>
        <v/>
      </c>
      <c r="I264" t="str">
        <f t="shared" si="4"/>
        <v/>
      </c>
    </row>
    <row r="265" spans="7:9" x14ac:dyDescent="0.15">
      <c r="G265" t="str">
        <f ca="1">IF(F265="","",VLOOKUP(F265,OFFSET(线路!$A$2,0,0,1000,6),6,FALSE))</f>
        <v/>
      </c>
      <c r="H265" t="str">
        <f ca="1">IF(F265="","",VLOOKUP($F265,OFFSET(线路!A265,0,0,1000,5),5,FALSE))</f>
        <v/>
      </c>
      <c r="I265" t="str">
        <f t="shared" si="4"/>
        <v/>
      </c>
    </row>
    <row r="266" spans="7:9" x14ac:dyDescent="0.15">
      <c r="G266" t="str">
        <f ca="1">IF(F266="","",VLOOKUP(F266,OFFSET(线路!$A$2,0,0,1000,6),6,FALSE))</f>
        <v/>
      </c>
      <c r="H266" t="str">
        <f ca="1">IF(F266="","",VLOOKUP($F266,OFFSET(线路!A266,0,0,1000,5),5,FALSE))</f>
        <v/>
      </c>
      <c r="I266" t="str">
        <f t="shared" si="4"/>
        <v/>
      </c>
    </row>
    <row r="267" spans="7:9" x14ac:dyDescent="0.15">
      <c r="G267" t="str">
        <f ca="1">IF(F267="","",VLOOKUP(F267,OFFSET(线路!$A$2,0,0,1000,6),6,FALSE))</f>
        <v/>
      </c>
      <c r="H267" t="str">
        <f ca="1">IF(F267="","",VLOOKUP($F267,OFFSET(线路!A267,0,0,1000,5),5,FALSE))</f>
        <v/>
      </c>
      <c r="I267" t="str">
        <f t="shared" si="4"/>
        <v/>
      </c>
    </row>
    <row r="268" spans="7:9" x14ac:dyDescent="0.15">
      <c r="G268" t="str">
        <f ca="1">IF(F268="","",VLOOKUP(F268,OFFSET(线路!$A$2,0,0,1000,6),6,FALSE))</f>
        <v/>
      </c>
      <c r="H268" t="str">
        <f ca="1">IF(F268="","",VLOOKUP($F268,OFFSET(线路!A268,0,0,1000,5),5,FALSE))</f>
        <v/>
      </c>
      <c r="I268" t="str">
        <f t="shared" si="4"/>
        <v/>
      </c>
    </row>
    <row r="269" spans="7:9" x14ac:dyDescent="0.15">
      <c r="G269" t="str">
        <f ca="1">IF(F269="","",VLOOKUP(F269,OFFSET(线路!$A$2,0,0,1000,6),6,FALSE))</f>
        <v/>
      </c>
      <c r="H269" t="str">
        <f ca="1">IF(F269="","",VLOOKUP($F269,OFFSET(线路!A269,0,0,1000,5),5,FALSE))</f>
        <v/>
      </c>
      <c r="I269" t="str">
        <f t="shared" si="4"/>
        <v/>
      </c>
    </row>
    <row r="270" spans="7:9" x14ac:dyDescent="0.15">
      <c r="G270" t="str">
        <f ca="1">IF(F270="","",VLOOKUP(F270,OFFSET(线路!$A$2,0,0,1000,6),6,FALSE))</f>
        <v/>
      </c>
      <c r="H270" t="str">
        <f ca="1">IF(F270="","",VLOOKUP($F270,OFFSET(线路!A270,0,0,1000,5),5,FALSE))</f>
        <v/>
      </c>
      <c r="I270" t="str">
        <f t="shared" si="4"/>
        <v/>
      </c>
    </row>
    <row r="271" spans="7:9" x14ac:dyDescent="0.15">
      <c r="G271" t="str">
        <f ca="1">IF(F271="","",VLOOKUP(F271,OFFSET(线路!$A$2,0,0,1000,6),6,FALSE))</f>
        <v/>
      </c>
      <c r="H271" t="str">
        <f ca="1">IF(F271="","",VLOOKUP($F271,OFFSET(线路!A271,0,0,1000,5),5,FALSE))</f>
        <v/>
      </c>
      <c r="I271" t="str">
        <f t="shared" si="4"/>
        <v/>
      </c>
    </row>
    <row r="272" spans="7:9" x14ac:dyDescent="0.15">
      <c r="G272" t="str">
        <f ca="1">IF(F272="","",VLOOKUP(F272,OFFSET(线路!$A$2,0,0,1000,6),6,FALSE))</f>
        <v/>
      </c>
      <c r="H272" t="str">
        <f ca="1">IF(F272="","",VLOOKUP($F272,OFFSET(线路!A272,0,0,1000,5),5,FALSE))</f>
        <v/>
      </c>
      <c r="I272" t="str">
        <f t="shared" si="4"/>
        <v/>
      </c>
    </row>
    <row r="273" spans="7:9" x14ac:dyDescent="0.15">
      <c r="G273" t="str">
        <f ca="1">IF(F273="","",VLOOKUP(F273,OFFSET(线路!$A$2,0,0,1000,6),6,FALSE))</f>
        <v/>
      </c>
      <c r="H273" t="str">
        <f ca="1">IF(F273="","",VLOOKUP($F273,OFFSET(线路!A273,0,0,1000,5),5,FALSE))</f>
        <v/>
      </c>
      <c r="I273" t="str">
        <f t="shared" si="4"/>
        <v/>
      </c>
    </row>
    <row r="274" spans="7:9" x14ac:dyDescent="0.15">
      <c r="G274" t="str">
        <f ca="1">IF(F274="","",VLOOKUP(F274,OFFSET(线路!$A$2,0,0,1000,6),6,FALSE))</f>
        <v/>
      </c>
      <c r="H274" t="str">
        <f ca="1">IF(F274="","",VLOOKUP($F274,OFFSET(线路!A274,0,0,1000,5),5,FALSE))</f>
        <v/>
      </c>
      <c r="I274" t="str">
        <f t="shared" si="4"/>
        <v/>
      </c>
    </row>
    <row r="275" spans="7:9" x14ac:dyDescent="0.15">
      <c r="G275" t="str">
        <f ca="1">IF(F275="","",VLOOKUP(F275,OFFSET(线路!$A$2,0,0,1000,6),6,FALSE))</f>
        <v/>
      </c>
      <c r="H275" t="str">
        <f ca="1">IF(F275="","",VLOOKUP($F275,OFFSET(线路!A275,0,0,1000,5),5,FALSE))</f>
        <v/>
      </c>
      <c r="I275" t="str">
        <f t="shared" si="4"/>
        <v/>
      </c>
    </row>
    <row r="276" spans="7:9" x14ac:dyDescent="0.15">
      <c r="G276" t="str">
        <f ca="1">IF(F276="","",VLOOKUP(F276,OFFSET(线路!$A$2,0,0,1000,6),6,FALSE))</f>
        <v/>
      </c>
      <c r="H276" t="str">
        <f ca="1">IF(F276="","",VLOOKUP($F276,OFFSET(线路!A276,0,0,1000,5),5,FALSE))</f>
        <v/>
      </c>
      <c r="I276" t="str">
        <f t="shared" si="4"/>
        <v/>
      </c>
    </row>
    <row r="277" spans="7:9" x14ac:dyDescent="0.15">
      <c r="G277" t="str">
        <f ca="1">IF(F277="","",VLOOKUP(F277,OFFSET(线路!$A$2,0,0,1000,6),6,FALSE))</f>
        <v/>
      </c>
      <c r="H277" t="str">
        <f ca="1">IF(F277="","",VLOOKUP($F277,OFFSET(线路!A277,0,0,1000,5),5,FALSE))</f>
        <v/>
      </c>
      <c r="I277" t="str">
        <f t="shared" si="4"/>
        <v/>
      </c>
    </row>
    <row r="278" spans="7:9" x14ac:dyDescent="0.15">
      <c r="G278" t="str">
        <f ca="1">IF(F278="","",VLOOKUP(F278,OFFSET(线路!$A$2,0,0,1000,6),6,FALSE))</f>
        <v/>
      </c>
      <c r="H278" t="str">
        <f ca="1">IF(F278="","",VLOOKUP($F278,OFFSET(线路!A278,0,0,1000,5),5,FALSE))</f>
        <v/>
      </c>
      <c r="I278" t="str">
        <f t="shared" si="4"/>
        <v/>
      </c>
    </row>
    <row r="279" spans="7:9" x14ac:dyDescent="0.15">
      <c r="G279" t="str">
        <f ca="1">IF(F279="","",VLOOKUP(F279,OFFSET(线路!$A$2,0,0,1000,6),6,FALSE))</f>
        <v/>
      </c>
      <c r="H279" t="str">
        <f ca="1">IF(F279="","",VLOOKUP($F279,OFFSET(线路!A279,0,0,1000,5),5,FALSE))</f>
        <v/>
      </c>
      <c r="I279" t="str">
        <f t="shared" si="4"/>
        <v/>
      </c>
    </row>
    <row r="280" spans="7:9" x14ac:dyDescent="0.15">
      <c r="G280" t="str">
        <f ca="1">IF(F280="","",VLOOKUP(F280,OFFSET(线路!$A$2,0,0,1000,6),6,FALSE))</f>
        <v/>
      </c>
      <c r="H280" t="str">
        <f ca="1">IF(F280="","",VLOOKUP($F280,OFFSET(线路!A280,0,0,1000,5),5,FALSE))</f>
        <v/>
      </c>
      <c r="I280" t="str">
        <f t="shared" si="4"/>
        <v/>
      </c>
    </row>
    <row r="281" spans="7:9" x14ac:dyDescent="0.15">
      <c r="G281" t="str">
        <f ca="1">IF(F281="","",VLOOKUP(F281,OFFSET(线路!$A$2,0,0,1000,6),6,FALSE))</f>
        <v/>
      </c>
      <c r="H281" t="str">
        <f ca="1">IF(F281="","",VLOOKUP($F281,OFFSET(线路!A281,0,0,1000,5),5,FALSE))</f>
        <v/>
      </c>
      <c r="I281" t="str">
        <f t="shared" si="4"/>
        <v/>
      </c>
    </row>
    <row r="282" spans="7:9" x14ac:dyDescent="0.15">
      <c r="G282" t="str">
        <f ca="1">IF(F282="","",VLOOKUP(F282,OFFSET(线路!$A$2,0,0,1000,6),6,FALSE))</f>
        <v/>
      </c>
      <c r="H282" t="str">
        <f ca="1">IF(F282="","",VLOOKUP($F282,OFFSET(线路!A282,0,0,1000,5),5,FALSE))</f>
        <v/>
      </c>
      <c r="I282" t="str">
        <f t="shared" si="4"/>
        <v/>
      </c>
    </row>
    <row r="283" spans="7:9" x14ac:dyDescent="0.15">
      <c r="G283" t="str">
        <f ca="1">IF(F283="","",VLOOKUP(F283,OFFSET(线路!$A$2,0,0,1000,6),6,FALSE))</f>
        <v/>
      </c>
      <c r="H283" t="str">
        <f ca="1">IF(F283="","",VLOOKUP($F283,OFFSET(线路!A283,0,0,1000,5),5,FALSE))</f>
        <v/>
      </c>
      <c r="I283" t="str">
        <f t="shared" si="4"/>
        <v/>
      </c>
    </row>
    <row r="284" spans="7:9" x14ac:dyDescent="0.15">
      <c r="G284" t="str">
        <f ca="1">IF(F284="","",VLOOKUP(F284,OFFSET(线路!$A$2,0,0,1000,6),6,FALSE))</f>
        <v/>
      </c>
      <c r="H284" t="str">
        <f ca="1">IF(F284="","",VLOOKUP($F284,OFFSET(线路!A284,0,0,1000,5),5,FALSE))</f>
        <v/>
      </c>
      <c r="I284" t="str">
        <f t="shared" si="4"/>
        <v/>
      </c>
    </row>
    <row r="285" spans="7:9" x14ac:dyDescent="0.15">
      <c r="G285" t="str">
        <f ca="1">IF(F285="","",VLOOKUP(F285,OFFSET(线路!$A$2,0,0,1000,6),6,FALSE))</f>
        <v/>
      </c>
      <c r="H285" t="str">
        <f ca="1">IF(F285="","",VLOOKUP($F285,OFFSET(线路!A285,0,0,1000,5),5,FALSE))</f>
        <v/>
      </c>
      <c r="I285" t="str">
        <f t="shared" si="4"/>
        <v/>
      </c>
    </row>
    <row r="286" spans="7:9" x14ac:dyDescent="0.15">
      <c r="G286" t="str">
        <f ca="1">IF(F286="","",VLOOKUP(F286,OFFSET(线路!$A$2,0,0,1000,6),6,FALSE))</f>
        <v/>
      </c>
      <c r="H286" t="str">
        <f ca="1">IF(F286="","",VLOOKUP($F286,OFFSET(线路!A286,0,0,1000,5),5,FALSE))</f>
        <v/>
      </c>
      <c r="I286" t="str">
        <f t="shared" si="4"/>
        <v/>
      </c>
    </row>
    <row r="287" spans="7:9" x14ac:dyDescent="0.15">
      <c r="G287" t="str">
        <f ca="1">IF(F287="","",VLOOKUP(F287,OFFSET(线路!$A$2,0,0,1000,6),6,FALSE))</f>
        <v/>
      </c>
      <c r="H287" t="str">
        <f ca="1">IF(F287="","",VLOOKUP($F287,OFFSET(线路!A287,0,0,1000,5),5,FALSE))</f>
        <v/>
      </c>
      <c r="I287" t="str">
        <f t="shared" si="4"/>
        <v/>
      </c>
    </row>
    <row r="288" spans="7:9" x14ac:dyDescent="0.15">
      <c r="G288" t="str">
        <f ca="1">IF(F288="","",VLOOKUP(F288,OFFSET(线路!$A$2,0,0,1000,6),6,FALSE))</f>
        <v/>
      </c>
      <c r="H288" t="str">
        <f ca="1">IF(F288="","",VLOOKUP($F288,OFFSET(线路!A288,0,0,1000,5),5,FALSE))</f>
        <v/>
      </c>
      <c r="I288" t="str">
        <f t="shared" si="4"/>
        <v/>
      </c>
    </row>
    <row r="289" spans="7:9" x14ac:dyDescent="0.15">
      <c r="G289" t="str">
        <f ca="1">IF(F289="","",VLOOKUP(F289,OFFSET(线路!$A$2,0,0,1000,6),6,FALSE))</f>
        <v/>
      </c>
      <c r="H289" t="str">
        <f ca="1">IF(F289="","",VLOOKUP($F289,OFFSET(线路!A289,0,0,1000,5),5,FALSE))</f>
        <v/>
      </c>
      <c r="I289" t="str">
        <f t="shared" si="4"/>
        <v/>
      </c>
    </row>
    <row r="290" spans="7:9" x14ac:dyDescent="0.15">
      <c r="G290" t="str">
        <f ca="1">IF(F290="","",VLOOKUP(F290,OFFSET(线路!$A$2,0,0,1000,6),6,FALSE))</f>
        <v/>
      </c>
      <c r="H290" t="str">
        <f ca="1">IF(F290="","",VLOOKUP($F290,OFFSET(线路!A290,0,0,1000,5),5,FALSE))</f>
        <v/>
      </c>
      <c r="I290" t="str">
        <f t="shared" si="4"/>
        <v/>
      </c>
    </row>
    <row r="291" spans="7:9" x14ac:dyDescent="0.15">
      <c r="G291" t="str">
        <f ca="1">IF(F291="","",VLOOKUP(F291,OFFSET(线路!$A$2,0,0,1000,6),6,FALSE))</f>
        <v/>
      </c>
      <c r="H291" t="str">
        <f ca="1">IF(F291="","",VLOOKUP($F291,OFFSET(线路!A291,0,0,1000,5),5,FALSE))</f>
        <v/>
      </c>
      <c r="I291" t="str">
        <f t="shared" si="4"/>
        <v/>
      </c>
    </row>
    <row r="292" spans="7:9" x14ac:dyDescent="0.15">
      <c r="G292" t="str">
        <f ca="1">IF(F292="","",VLOOKUP(F292,OFFSET(线路!$A$2,0,0,1000,6),6,FALSE))</f>
        <v/>
      </c>
      <c r="H292" t="str">
        <f ca="1">IF(F292="","",VLOOKUP($F292,OFFSET(线路!A292,0,0,1000,5),5,FALSE))</f>
        <v/>
      </c>
      <c r="I292" t="str">
        <f t="shared" si="4"/>
        <v/>
      </c>
    </row>
    <row r="293" spans="7:9" x14ac:dyDescent="0.15">
      <c r="G293" t="str">
        <f ca="1">IF(F293="","",VLOOKUP(F293,OFFSET(线路!$A$2,0,0,1000,6),6,FALSE))</f>
        <v/>
      </c>
      <c r="H293" t="str">
        <f ca="1">IF(F293="","",VLOOKUP($F293,OFFSET(线路!A293,0,0,1000,5),5,FALSE))</f>
        <v/>
      </c>
      <c r="I293" t="str">
        <f t="shared" si="4"/>
        <v/>
      </c>
    </row>
    <row r="294" spans="7:9" x14ac:dyDescent="0.15">
      <c r="G294" t="str">
        <f ca="1">IF(F294="","",VLOOKUP(F294,OFFSET(线路!$A$2,0,0,1000,6),6,FALSE))</f>
        <v/>
      </c>
      <c r="H294" t="str">
        <f ca="1">IF(F294="","",VLOOKUP($F294,OFFSET(线路!A294,0,0,1000,5),5,FALSE))</f>
        <v/>
      </c>
      <c r="I294" t="str">
        <f t="shared" si="4"/>
        <v/>
      </c>
    </row>
    <row r="295" spans="7:9" x14ac:dyDescent="0.15">
      <c r="G295" t="str">
        <f ca="1">IF(F295="","",VLOOKUP(F295,OFFSET(线路!$A$2,0,0,1000,6),6,FALSE))</f>
        <v/>
      </c>
      <c r="H295" t="str">
        <f ca="1">IF(F295="","",VLOOKUP($F295,OFFSET(线路!A295,0,0,1000,5),5,FALSE))</f>
        <v/>
      </c>
      <c r="I295" t="str">
        <f t="shared" si="4"/>
        <v/>
      </c>
    </row>
    <row r="296" spans="7:9" x14ac:dyDescent="0.15">
      <c r="G296" t="str">
        <f ca="1">IF(F296="","",VLOOKUP(F296,OFFSET(线路!$A$2,0,0,1000,6),6,FALSE))</f>
        <v/>
      </c>
      <c r="H296" t="str">
        <f ca="1">IF(F296="","",VLOOKUP($F296,OFFSET(线路!A296,0,0,1000,5),5,FALSE))</f>
        <v/>
      </c>
      <c r="I296" t="str">
        <f t="shared" si="4"/>
        <v/>
      </c>
    </row>
    <row r="297" spans="7:9" x14ac:dyDescent="0.15">
      <c r="G297" t="str">
        <f ca="1">IF(F297="","",VLOOKUP(F297,OFFSET(线路!$A$2,0,0,1000,6),6,FALSE))</f>
        <v/>
      </c>
      <c r="H297" t="str">
        <f ca="1">IF(F297="","",VLOOKUP($F297,OFFSET(线路!A297,0,0,1000,5),5,FALSE))</f>
        <v/>
      </c>
      <c r="I297" t="str">
        <f t="shared" si="4"/>
        <v/>
      </c>
    </row>
    <row r="298" spans="7:9" x14ac:dyDescent="0.15">
      <c r="G298" t="str">
        <f ca="1">IF(F298="","",VLOOKUP(F298,OFFSET(线路!$A$2,0,0,1000,6),6,FALSE))</f>
        <v/>
      </c>
      <c r="H298" t="str">
        <f ca="1">IF(F298="","",VLOOKUP($F298,OFFSET(线路!A298,0,0,1000,5),5,FALSE))</f>
        <v/>
      </c>
      <c r="I298" t="str">
        <f t="shared" si="4"/>
        <v/>
      </c>
    </row>
    <row r="299" spans="7:9" x14ac:dyDescent="0.15">
      <c r="G299" t="str">
        <f ca="1">IF(F299="","",VLOOKUP(F299,OFFSET(线路!$A$2,0,0,1000,6),6,FALSE))</f>
        <v/>
      </c>
      <c r="H299" t="str">
        <f ca="1">IF(F299="","",VLOOKUP($F299,OFFSET(线路!A299,0,0,1000,5),5,FALSE))</f>
        <v/>
      </c>
      <c r="I299" t="str">
        <f t="shared" si="4"/>
        <v/>
      </c>
    </row>
    <row r="300" spans="7:9" x14ac:dyDescent="0.15">
      <c r="G300" t="str">
        <f ca="1">IF(F300="","",VLOOKUP(F300,OFFSET(线路!$A$2,0,0,1000,6),6,FALSE))</f>
        <v/>
      </c>
      <c r="H300" t="str">
        <f ca="1">IF(F300="","",VLOOKUP($F300,OFFSET(线路!A300,0,0,1000,5),5,FALSE))</f>
        <v/>
      </c>
      <c r="I300" t="str">
        <f t="shared" si="4"/>
        <v/>
      </c>
    </row>
    <row r="301" spans="7:9" x14ac:dyDescent="0.15">
      <c r="G301" t="str">
        <f ca="1">IF(F301="","",VLOOKUP(F301,OFFSET(线路!$A$2,0,0,1000,6),6,FALSE))</f>
        <v/>
      </c>
      <c r="H301" t="str">
        <f ca="1">IF(F301="","",VLOOKUP($F301,OFFSET(线路!A301,0,0,1000,5),5,FALSE))</f>
        <v/>
      </c>
      <c r="I301" t="str">
        <f t="shared" si="4"/>
        <v/>
      </c>
    </row>
    <row r="302" spans="7:9" x14ac:dyDescent="0.15">
      <c r="G302" t="str">
        <f ca="1">IF(F302="","",VLOOKUP(F302,OFFSET(线路!$A$2,0,0,1000,6),6,FALSE))</f>
        <v/>
      </c>
      <c r="H302" t="str">
        <f ca="1">IF(F302="","",VLOOKUP($F302,OFFSET(线路!A302,0,0,1000,5),5,FALSE))</f>
        <v/>
      </c>
      <c r="I302" t="str">
        <f t="shared" si="4"/>
        <v/>
      </c>
    </row>
    <row r="303" spans="7:9" x14ac:dyDescent="0.15">
      <c r="G303" t="str">
        <f ca="1">IF(F303="","",VLOOKUP(F303,OFFSET(线路!$A$2,0,0,1000,6),6,FALSE))</f>
        <v/>
      </c>
      <c r="H303" t="str">
        <f ca="1">IF(F303="","",VLOOKUP($F303,OFFSET(线路!A303,0,0,1000,5),5,FALSE))</f>
        <v/>
      </c>
      <c r="I303" t="str">
        <f t="shared" si="4"/>
        <v/>
      </c>
    </row>
    <row r="304" spans="7:9" x14ac:dyDescent="0.15">
      <c r="G304" t="str">
        <f ca="1">IF(F304="","",VLOOKUP(F304,OFFSET(线路!$A$2,0,0,1000,6),6,FALSE))</f>
        <v/>
      </c>
      <c r="H304" t="str">
        <f ca="1">IF(F304="","",VLOOKUP($F304,OFFSET(线路!A304,0,0,1000,5),5,FALSE))</f>
        <v/>
      </c>
      <c r="I304" t="str">
        <f t="shared" si="4"/>
        <v/>
      </c>
    </row>
    <row r="305" spans="7:9" x14ac:dyDescent="0.15">
      <c r="G305" t="str">
        <f ca="1">IF(F305="","",VLOOKUP(F305,OFFSET(线路!$A$2,0,0,1000,6),6,FALSE))</f>
        <v/>
      </c>
      <c r="H305" t="str">
        <f ca="1">IF(F305="","",VLOOKUP($F305,OFFSET(线路!A305,0,0,1000,5),5,FALSE))</f>
        <v/>
      </c>
      <c r="I305" t="str">
        <f t="shared" si="4"/>
        <v/>
      </c>
    </row>
    <row r="306" spans="7:9" x14ac:dyDescent="0.15">
      <c r="G306" t="str">
        <f ca="1">IF(F306="","",VLOOKUP(F306,OFFSET(线路!$A$2,0,0,1000,6),6,FALSE))</f>
        <v/>
      </c>
      <c r="H306" t="str">
        <f ca="1">IF(F306="","",VLOOKUP($F306,OFFSET(线路!A306,0,0,1000,5),5,FALSE))</f>
        <v/>
      </c>
      <c r="I306" t="str">
        <f t="shared" si="4"/>
        <v/>
      </c>
    </row>
    <row r="307" spans="7:9" x14ac:dyDescent="0.15">
      <c r="G307" t="str">
        <f ca="1">IF(F307="","",VLOOKUP(F307,OFFSET(线路!$A$2,0,0,1000,6),6,FALSE))</f>
        <v/>
      </c>
      <c r="H307" t="str">
        <f ca="1">IF(F307="","",VLOOKUP($F307,OFFSET(线路!A307,0,0,1000,5),5,FALSE))</f>
        <v/>
      </c>
      <c r="I307" t="str">
        <f t="shared" si="4"/>
        <v/>
      </c>
    </row>
    <row r="308" spans="7:9" x14ac:dyDescent="0.15">
      <c r="G308" t="str">
        <f ca="1">IF(F308="","",VLOOKUP(F308,OFFSET(线路!$A$2,0,0,1000,6),6,FALSE))</f>
        <v/>
      </c>
      <c r="H308" t="str">
        <f ca="1">IF(F308="","",VLOOKUP($F308,OFFSET(线路!A308,0,0,1000,5),5,FALSE))</f>
        <v/>
      </c>
      <c r="I308" t="str">
        <f t="shared" si="4"/>
        <v/>
      </c>
    </row>
    <row r="309" spans="7:9" x14ac:dyDescent="0.15">
      <c r="G309" t="str">
        <f ca="1">IF(F309="","",VLOOKUP(F309,OFFSET(线路!$A$2,0,0,1000,6),6,FALSE))</f>
        <v/>
      </c>
      <c r="H309" t="str">
        <f ca="1">IF(F309="","",VLOOKUP($F309,OFFSET(线路!A309,0,0,1000,5),5,FALSE))</f>
        <v/>
      </c>
      <c r="I309" t="str">
        <f t="shared" si="4"/>
        <v/>
      </c>
    </row>
    <row r="310" spans="7:9" x14ac:dyDescent="0.15">
      <c r="G310" t="str">
        <f ca="1">IF(F310="","",VLOOKUP(F310,OFFSET(线路!$A$2,0,0,1000,6),6,FALSE))</f>
        <v/>
      </c>
      <c r="H310" t="str">
        <f ca="1">IF(F310="","",VLOOKUP($F310,OFFSET(线路!A310,0,0,1000,5),5,FALSE))</f>
        <v/>
      </c>
      <c r="I310" t="str">
        <f t="shared" si="4"/>
        <v/>
      </c>
    </row>
    <row r="311" spans="7:9" x14ac:dyDescent="0.15">
      <c r="G311" t="str">
        <f ca="1">IF(F311="","",VLOOKUP(F311,OFFSET(线路!$A$2,0,0,1000,6),6,FALSE))</f>
        <v/>
      </c>
      <c r="H311" t="str">
        <f ca="1">IF(F311="","",VLOOKUP($F311,OFFSET(线路!A311,0,0,1000,5),5,FALSE))</f>
        <v/>
      </c>
      <c r="I311" t="str">
        <f t="shared" si="4"/>
        <v/>
      </c>
    </row>
    <row r="312" spans="7:9" x14ac:dyDescent="0.15">
      <c r="G312" t="str">
        <f ca="1">IF(F312="","",VLOOKUP(F312,OFFSET(线路!$A$2,0,0,1000,6),6,FALSE))</f>
        <v/>
      </c>
      <c r="H312" t="str">
        <f ca="1">IF(F312="","",VLOOKUP($F312,OFFSET(线路!A312,0,0,1000,5),5,FALSE))</f>
        <v/>
      </c>
      <c r="I312" t="str">
        <f t="shared" si="4"/>
        <v/>
      </c>
    </row>
    <row r="313" spans="7:9" x14ac:dyDescent="0.15">
      <c r="G313" t="str">
        <f ca="1">IF(F313="","",VLOOKUP(F313,OFFSET(线路!$A$2,0,0,1000,6),6,FALSE))</f>
        <v/>
      </c>
      <c r="H313" t="str">
        <f ca="1">IF(F313="","",VLOOKUP($F313,OFFSET(线路!A313,0,0,1000,5),5,FALSE))</f>
        <v/>
      </c>
      <c r="I313" t="str">
        <f t="shared" si="4"/>
        <v/>
      </c>
    </row>
    <row r="314" spans="7:9" x14ac:dyDescent="0.15">
      <c r="G314" t="str">
        <f ca="1">IF(F314="","",VLOOKUP(F314,OFFSET(线路!$A$2,0,0,1000,6),6,FALSE))</f>
        <v/>
      </c>
      <c r="H314" t="str">
        <f ca="1">IF(F314="","",VLOOKUP($F314,OFFSET(线路!A314,0,0,1000,5),5,FALSE))</f>
        <v/>
      </c>
      <c r="I314" t="str">
        <f t="shared" si="4"/>
        <v/>
      </c>
    </row>
    <row r="315" spans="7:9" x14ac:dyDescent="0.15">
      <c r="G315" t="str">
        <f ca="1">IF(F315="","",VLOOKUP(F315,OFFSET(线路!$A$2,0,0,1000,6),6,FALSE))</f>
        <v/>
      </c>
      <c r="H315" t="str">
        <f ca="1">IF(F315="","",VLOOKUP($F315,OFFSET(线路!A315,0,0,1000,5),5,FALSE))</f>
        <v/>
      </c>
      <c r="I315" t="str">
        <f t="shared" si="4"/>
        <v/>
      </c>
    </row>
    <row r="316" spans="7:9" x14ac:dyDescent="0.15">
      <c r="G316" t="str">
        <f ca="1">IF(F316="","",VLOOKUP(F316,OFFSET(线路!$A$2,0,0,1000,6),6,FALSE))</f>
        <v/>
      </c>
      <c r="H316" t="str">
        <f ca="1">IF(F316="","",VLOOKUP($F316,OFFSET(线路!A316,0,0,1000,5),5,FALSE))</f>
        <v/>
      </c>
      <c r="I316" t="str">
        <f t="shared" si="4"/>
        <v/>
      </c>
    </row>
    <row r="317" spans="7:9" x14ac:dyDescent="0.15">
      <c r="G317" t="str">
        <f ca="1">IF(F317="","",VLOOKUP(F317,OFFSET(线路!$A$2,0,0,1000,6),6,FALSE))</f>
        <v/>
      </c>
      <c r="H317" t="str">
        <f ca="1">IF(F317="","",VLOOKUP($F317,OFFSET(线路!A317,0,0,1000,5),5,FALSE))</f>
        <v/>
      </c>
      <c r="I317" t="str">
        <f t="shared" si="4"/>
        <v/>
      </c>
    </row>
    <row r="318" spans="7:9" x14ac:dyDescent="0.15">
      <c r="G318" t="str">
        <f ca="1">IF(F318="","",VLOOKUP(F318,OFFSET(线路!$A$2,0,0,1000,6),6,FALSE))</f>
        <v/>
      </c>
      <c r="H318" t="str">
        <f ca="1">IF(F318="","",VLOOKUP($F318,OFFSET(线路!A318,0,0,1000,5),5,FALSE))</f>
        <v/>
      </c>
      <c r="I318" t="str">
        <f t="shared" si="4"/>
        <v/>
      </c>
    </row>
    <row r="319" spans="7:9" x14ac:dyDescent="0.15">
      <c r="G319" t="str">
        <f ca="1">IF(F319="","",VLOOKUP(F319,OFFSET(线路!$A$2,0,0,1000,6),6,FALSE))</f>
        <v/>
      </c>
      <c r="H319" t="str">
        <f ca="1">IF(F319="","",VLOOKUP($F319,OFFSET(线路!A319,0,0,1000,5),5,FALSE))</f>
        <v/>
      </c>
      <c r="I319" t="str">
        <f t="shared" si="4"/>
        <v/>
      </c>
    </row>
    <row r="320" spans="7:9" x14ac:dyDescent="0.15">
      <c r="G320" t="str">
        <f ca="1">IF(F320="","",VLOOKUP(F320,OFFSET(线路!$A$2,0,0,1000,6),6,FALSE))</f>
        <v/>
      </c>
      <c r="H320" t="str">
        <f ca="1">IF(F320="","",VLOOKUP($F320,OFFSET(线路!A320,0,0,1000,5),5,FALSE))</f>
        <v/>
      </c>
      <c r="I320" t="str">
        <f t="shared" si="4"/>
        <v/>
      </c>
    </row>
    <row r="321" spans="7:9" x14ac:dyDescent="0.15">
      <c r="G321" t="str">
        <f ca="1">IF(F321="","",VLOOKUP(F321,OFFSET(线路!$A$2,0,0,1000,6),6,FALSE))</f>
        <v/>
      </c>
      <c r="H321" t="str">
        <f ca="1">IF(F321="","",VLOOKUP($F321,OFFSET(线路!A321,0,0,1000,5),5,FALSE))</f>
        <v/>
      </c>
      <c r="I321" t="str">
        <f t="shared" si="4"/>
        <v/>
      </c>
    </row>
    <row r="322" spans="7:9" x14ac:dyDescent="0.15">
      <c r="G322" t="str">
        <f ca="1">IF(F322="","",VLOOKUP(F322,OFFSET(线路!$A$2,0,0,1000,6),6,FALSE))</f>
        <v/>
      </c>
      <c r="H322" t="str">
        <f ca="1">IF(F322="","",VLOOKUP($F322,OFFSET(线路!A322,0,0,1000,5),5,FALSE))</f>
        <v/>
      </c>
      <c r="I322" t="str">
        <f t="shared" si="4"/>
        <v/>
      </c>
    </row>
    <row r="323" spans="7:9" x14ac:dyDescent="0.15">
      <c r="G323" t="str">
        <f ca="1">IF(F323="","",VLOOKUP(F323,OFFSET(线路!$A$2,0,0,1000,6),6,FALSE))</f>
        <v/>
      </c>
      <c r="H323" t="str">
        <f ca="1">IF(F323="","",VLOOKUP($F323,OFFSET(线路!A323,0,0,1000,5),5,FALSE))</f>
        <v/>
      </c>
      <c r="I323" t="str">
        <f t="shared" ref="I323:I386" si="5">IF(F323="","",F323)</f>
        <v/>
      </c>
    </row>
    <row r="324" spans="7:9" x14ac:dyDescent="0.15">
      <c r="G324" t="str">
        <f ca="1">IF(F324="","",VLOOKUP(F324,OFFSET(线路!$A$2,0,0,1000,6),6,FALSE))</f>
        <v/>
      </c>
      <c r="H324" t="str">
        <f ca="1">IF(F324="","",VLOOKUP($F324,OFFSET(线路!A324,0,0,1000,5),5,FALSE))</f>
        <v/>
      </c>
      <c r="I324" t="str">
        <f t="shared" si="5"/>
        <v/>
      </c>
    </row>
    <row r="325" spans="7:9" x14ac:dyDescent="0.15">
      <c r="G325" t="str">
        <f ca="1">IF(F325="","",VLOOKUP(F325,OFFSET(线路!$A$2,0,0,1000,6),6,FALSE))</f>
        <v/>
      </c>
      <c r="H325" t="str">
        <f ca="1">IF(F325="","",VLOOKUP($F325,OFFSET(线路!A325,0,0,1000,5),5,FALSE))</f>
        <v/>
      </c>
      <c r="I325" t="str">
        <f t="shared" si="5"/>
        <v/>
      </c>
    </row>
    <row r="326" spans="7:9" x14ac:dyDescent="0.15">
      <c r="G326" t="str">
        <f ca="1">IF(F326="","",VLOOKUP(F326,OFFSET(线路!$A$2,0,0,1000,6),6,FALSE))</f>
        <v/>
      </c>
      <c r="H326" t="str">
        <f ca="1">IF(F326="","",VLOOKUP($F326,OFFSET(线路!A326,0,0,1000,5),5,FALSE))</f>
        <v/>
      </c>
      <c r="I326" t="str">
        <f t="shared" si="5"/>
        <v/>
      </c>
    </row>
    <row r="327" spans="7:9" x14ac:dyDescent="0.15">
      <c r="G327" t="str">
        <f ca="1">IF(F327="","",VLOOKUP(F327,OFFSET(线路!$A$2,0,0,1000,6),6,FALSE))</f>
        <v/>
      </c>
      <c r="H327" t="str">
        <f ca="1">IF(F327="","",VLOOKUP($F327,OFFSET(线路!A327,0,0,1000,5),5,FALSE))</f>
        <v/>
      </c>
      <c r="I327" t="str">
        <f t="shared" si="5"/>
        <v/>
      </c>
    </row>
    <row r="328" spans="7:9" x14ac:dyDescent="0.15">
      <c r="G328" t="str">
        <f ca="1">IF(F328="","",VLOOKUP(F328,OFFSET(线路!$A$2,0,0,1000,6),6,FALSE))</f>
        <v/>
      </c>
      <c r="H328" t="str">
        <f ca="1">IF(F328="","",VLOOKUP($F328,OFFSET(线路!A328,0,0,1000,5),5,FALSE))</f>
        <v/>
      </c>
      <c r="I328" t="str">
        <f t="shared" si="5"/>
        <v/>
      </c>
    </row>
    <row r="329" spans="7:9" x14ac:dyDescent="0.15">
      <c r="G329" t="str">
        <f ca="1">IF(F329="","",VLOOKUP(F329,OFFSET(线路!$A$2,0,0,1000,6),6,FALSE))</f>
        <v/>
      </c>
      <c r="H329" t="str">
        <f ca="1">IF(F329="","",VLOOKUP($F329,OFFSET(线路!A329,0,0,1000,5),5,FALSE))</f>
        <v/>
      </c>
      <c r="I329" t="str">
        <f t="shared" si="5"/>
        <v/>
      </c>
    </row>
    <row r="330" spans="7:9" x14ac:dyDescent="0.15">
      <c r="G330" t="str">
        <f ca="1">IF(F330="","",VLOOKUP(F330,OFFSET(线路!$A$2,0,0,1000,6),6,FALSE))</f>
        <v/>
      </c>
      <c r="H330" t="str">
        <f ca="1">IF(F330="","",VLOOKUP($F330,OFFSET(线路!A330,0,0,1000,5),5,FALSE))</f>
        <v/>
      </c>
      <c r="I330" t="str">
        <f t="shared" si="5"/>
        <v/>
      </c>
    </row>
    <row r="331" spans="7:9" x14ac:dyDescent="0.15">
      <c r="G331" t="str">
        <f ca="1">IF(F331="","",VLOOKUP(F331,OFFSET(线路!$A$2,0,0,1000,6),6,FALSE))</f>
        <v/>
      </c>
      <c r="H331" t="str">
        <f ca="1">IF(F331="","",VLOOKUP($F331,OFFSET(线路!A331,0,0,1000,5),5,FALSE))</f>
        <v/>
      </c>
      <c r="I331" t="str">
        <f t="shared" si="5"/>
        <v/>
      </c>
    </row>
    <row r="332" spans="7:9" x14ac:dyDescent="0.15">
      <c r="G332" t="str">
        <f ca="1">IF(F332="","",VLOOKUP(F332,OFFSET(线路!$A$2,0,0,1000,6),6,FALSE))</f>
        <v/>
      </c>
      <c r="H332" t="str">
        <f ca="1">IF(F332="","",VLOOKUP($F332,OFFSET(线路!A332,0,0,1000,5),5,FALSE))</f>
        <v/>
      </c>
      <c r="I332" t="str">
        <f t="shared" si="5"/>
        <v/>
      </c>
    </row>
    <row r="333" spans="7:9" x14ac:dyDescent="0.15">
      <c r="G333" t="str">
        <f ca="1">IF(F333="","",VLOOKUP(F333,OFFSET(线路!$A$2,0,0,1000,6),6,FALSE))</f>
        <v/>
      </c>
      <c r="H333" t="str">
        <f ca="1">IF(F333="","",VLOOKUP($F333,OFFSET(线路!A333,0,0,1000,5),5,FALSE))</f>
        <v/>
      </c>
      <c r="I333" t="str">
        <f t="shared" si="5"/>
        <v/>
      </c>
    </row>
    <row r="334" spans="7:9" x14ac:dyDescent="0.15">
      <c r="G334" t="str">
        <f ca="1">IF(F334="","",VLOOKUP(F334,OFFSET(线路!$A$2,0,0,1000,6),6,FALSE))</f>
        <v/>
      </c>
      <c r="H334" t="str">
        <f ca="1">IF(F334="","",VLOOKUP($F334,OFFSET(线路!A334,0,0,1000,5),5,FALSE))</f>
        <v/>
      </c>
      <c r="I334" t="str">
        <f t="shared" si="5"/>
        <v/>
      </c>
    </row>
    <row r="335" spans="7:9" x14ac:dyDescent="0.15">
      <c r="G335" t="str">
        <f ca="1">IF(F335="","",VLOOKUP(F335,OFFSET(线路!$A$2,0,0,1000,6),6,FALSE))</f>
        <v/>
      </c>
      <c r="H335" t="str">
        <f ca="1">IF(F335="","",VLOOKUP($F335,OFFSET(线路!A335,0,0,1000,5),5,FALSE))</f>
        <v/>
      </c>
      <c r="I335" t="str">
        <f t="shared" si="5"/>
        <v/>
      </c>
    </row>
    <row r="336" spans="7:9" x14ac:dyDescent="0.15">
      <c r="G336" t="str">
        <f ca="1">IF(F336="","",VLOOKUP(F336,OFFSET(线路!$A$2,0,0,1000,6),6,FALSE))</f>
        <v/>
      </c>
      <c r="H336" t="str">
        <f ca="1">IF(F336="","",VLOOKUP($F336,OFFSET(线路!A336,0,0,1000,5),5,FALSE))</f>
        <v/>
      </c>
      <c r="I336" t="str">
        <f t="shared" si="5"/>
        <v/>
      </c>
    </row>
    <row r="337" spans="7:9" x14ac:dyDescent="0.15">
      <c r="G337" t="str">
        <f ca="1">IF(F337="","",VLOOKUP(F337,OFFSET(线路!$A$2,0,0,1000,6),6,FALSE))</f>
        <v/>
      </c>
      <c r="H337" t="str">
        <f ca="1">IF(F337="","",VLOOKUP($F337,OFFSET(线路!A337,0,0,1000,5),5,FALSE))</f>
        <v/>
      </c>
      <c r="I337" t="str">
        <f t="shared" si="5"/>
        <v/>
      </c>
    </row>
    <row r="338" spans="7:9" x14ac:dyDescent="0.15">
      <c r="G338" t="str">
        <f ca="1">IF(F338="","",VLOOKUP(F338,OFFSET(线路!$A$2,0,0,1000,6),6,FALSE))</f>
        <v/>
      </c>
      <c r="H338" t="str">
        <f ca="1">IF(F338="","",VLOOKUP($F338,OFFSET(线路!A338,0,0,1000,5),5,FALSE))</f>
        <v/>
      </c>
      <c r="I338" t="str">
        <f t="shared" si="5"/>
        <v/>
      </c>
    </row>
    <row r="339" spans="7:9" x14ac:dyDescent="0.15">
      <c r="G339" t="str">
        <f ca="1">IF(F339="","",VLOOKUP(F339,OFFSET(线路!$A$2,0,0,1000,6),6,FALSE))</f>
        <v/>
      </c>
      <c r="H339" t="str">
        <f ca="1">IF(F339="","",VLOOKUP($F339,OFFSET(线路!A339,0,0,1000,5),5,FALSE))</f>
        <v/>
      </c>
      <c r="I339" t="str">
        <f t="shared" si="5"/>
        <v/>
      </c>
    </row>
    <row r="340" spans="7:9" x14ac:dyDescent="0.15">
      <c r="G340" t="str">
        <f ca="1">IF(F340="","",VLOOKUP(F340,OFFSET(线路!$A$2,0,0,1000,6),6,FALSE))</f>
        <v/>
      </c>
      <c r="H340" t="str">
        <f ca="1">IF(F340="","",VLOOKUP($F340,OFFSET(线路!A340,0,0,1000,5),5,FALSE))</f>
        <v/>
      </c>
      <c r="I340" t="str">
        <f t="shared" si="5"/>
        <v/>
      </c>
    </row>
    <row r="341" spans="7:9" x14ac:dyDescent="0.15">
      <c r="G341" t="str">
        <f ca="1">IF(F341="","",VLOOKUP(F341,OFFSET(线路!$A$2,0,0,1000,6),6,FALSE))</f>
        <v/>
      </c>
      <c r="H341" t="str">
        <f ca="1">IF(F341="","",VLOOKUP($F341,OFFSET(线路!A341,0,0,1000,5),5,FALSE))</f>
        <v/>
      </c>
      <c r="I341" t="str">
        <f t="shared" si="5"/>
        <v/>
      </c>
    </row>
    <row r="342" spans="7:9" x14ac:dyDescent="0.15">
      <c r="G342" t="str">
        <f ca="1">IF(F342="","",VLOOKUP(F342,OFFSET(线路!$A$2,0,0,1000,6),6,FALSE))</f>
        <v/>
      </c>
      <c r="H342" t="str">
        <f ca="1">IF(F342="","",VLOOKUP($F342,OFFSET(线路!A342,0,0,1000,5),5,FALSE))</f>
        <v/>
      </c>
      <c r="I342" t="str">
        <f t="shared" si="5"/>
        <v/>
      </c>
    </row>
    <row r="343" spans="7:9" x14ac:dyDescent="0.15">
      <c r="G343" t="str">
        <f ca="1">IF(F343="","",VLOOKUP(F343,OFFSET(线路!$A$2,0,0,1000,6),6,FALSE))</f>
        <v/>
      </c>
      <c r="H343" t="str">
        <f ca="1">IF(F343="","",VLOOKUP($F343,OFFSET(线路!A343,0,0,1000,5),5,FALSE))</f>
        <v/>
      </c>
      <c r="I343" t="str">
        <f t="shared" si="5"/>
        <v/>
      </c>
    </row>
    <row r="344" spans="7:9" x14ac:dyDescent="0.15">
      <c r="G344" t="str">
        <f ca="1">IF(F344="","",VLOOKUP(F344,OFFSET(线路!$A$2,0,0,1000,6),6,FALSE))</f>
        <v/>
      </c>
      <c r="H344" t="str">
        <f ca="1">IF(F344="","",VLOOKUP($F344,OFFSET(线路!A344,0,0,1000,5),5,FALSE))</f>
        <v/>
      </c>
      <c r="I344" t="str">
        <f t="shared" si="5"/>
        <v/>
      </c>
    </row>
    <row r="345" spans="7:9" x14ac:dyDescent="0.15">
      <c r="G345" t="str">
        <f ca="1">IF(F345="","",VLOOKUP(F345,OFFSET(线路!$A$2,0,0,1000,6),6,FALSE))</f>
        <v/>
      </c>
      <c r="H345" t="str">
        <f ca="1">IF(F345="","",VLOOKUP($F345,OFFSET(线路!A345,0,0,1000,5),5,FALSE))</f>
        <v/>
      </c>
      <c r="I345" t="str">
        <f t="shared" si="5"/>
        <v/>
      </c>
    </row>
    <row r="346" spans="7:9" x14ac:dyDescent="0.15">
      <c r="G346" t="str">
        <f ca="1">IF(F346="","",VLOOKUP(F346,OFFSET(线路!$A$2,0,0,1000,6),6,FALSE))</f>
        <v/>
      </c>
      <c r="H346" t="str">
        <f ca="1">IF(F346="","",VLOOKUP($F346,OFFSET(线路!A346,0,0,1000,5),5,FALSE))</f>
        <v/>
      </c>
      <c r="I346" t="str">
        <f t="shared" si="5"/>
        <v/>
      </c>
    </row>
    <row r="347" spans="7:9" x14ac:dyDescent="0.15">
      <c r="G347" t="str">
        <f ca="1">IF(F347="","",VLOOKUP(F347,OFFSET(线路!$A$2,0,0,1000,6),6,FALSE))</f>
        <v/>
      </c>
      <c r="H347" t="str">
        <f ca="1">IF(F347="","",VLOOKUP($F347,OFFSET(线路!A347,0,0,1000,5),5,FALSE))</f>
        <v/>
      </c>
      <c r="I347" t="str">
        <f t="shared" si="5"/>
        <v/>
      </c>
    </row>
    <row r="348" spans="7:9" x14ac:dyDescent="0.15">
      <c r="G348" t="str">
        <f ca="1">IF(F348="","",VLOOKUP(F348,OFFSET(线路!$A$2,0,0,1000,6),6,FALSE))</f>
        <v/>
      </c>
      <c r="H348" t="str">
        <f ca="1">IF(F348="","",VLOOKUP($F348,OFFSET(线路!A348,0,0,1000,5),5,FALSE))</f>
        <v/>
      </c>
      <c r="I348" t="str">
        <f t="shared" si="5"/>
        <v/>
      </c>
    </row>
    <row r="349" spans="7:9" x14ac:dyDescent="0.15">
      <c r="G349" t="str">
        <f ca="1">IF(F349="","",VLOOKUP(F349,OFFSET(线路!$A$2,0,0,1000,6),6,FALSE))</f>
        <v/>
      </c>
      <c r="H349" t="str">
        <f ca="1">IF(F349="","",VLOOKUP($F349,OFFSET(线路!A349,0,0,1000,5),5,FALSE))</f>
        <v/>
      </c>
      <c r="I349" t="str">
        <f t="shared" si="5"/>
        <v/>
      </c>
    </row>
    <row r="350" spans="7:9" x14ac:dyDescent="0.15">
      <c r="G350" t="str">
        <f ca="1">IF(F350="","",VLOOKUP(F350,OFFSET(线路!$A$2,0,0,1000,6),6,FALSE))</f>
        <v/>
      </c>
      <c r="H350" t="str">
        <f ca="1">IF(F350="","",VLOOKUP($F350,OFFSET(线路!A350,0,0,1000,5),5,FALSE))</f>
        <v/>
      </c>
      <c r="I350" t="str">
        <f t="shared" si="5"/>
        <v/>
      </c>
    </row>
    <row r="351" spans="7:9" x14ac:dyDescent="0.15">
      <c r="G351" t="str">
        <f ca="1">IF(F351="","",VLOOKUP(F351,OFFSET(线路!$A$2,0,0,1000,6),6,FALSE))</f>
        <v/>
      </c>
      <c r="H351" t="str">
        <f ca="1">IF(F351="","",VLOOKUP($F351,OFFSET(线路!A351,0,0,1000,5),5,FALSE))</f>
        <v/>
      </c>
      <c r="I351" t="str">
        <f t="shared" si="5"/>
        <v/>
      </c>
    </row>
    <row r="352" spans="7:9" x14ac:dyDescent="0.15">
      <c r="G352" t="str">
        <f ca="1">IF(F352="","",VLOOKUP(F352,OFFSET(线路!$A$2,0,0,1000,6),6,FALSE))</f>
        <v/>
      </c>
      <c r="H352" t="str">
        <f ca="1">IF(F352="","",VLOOKUP($F352,OFFSET(线路!A352,0,0,1000,5),5,FALSE))</f>
        <v/>
      </c>
      <c r="I352" t="str">
        <f t="shared" si="5"/>
        <v/>
      </c>
    </row>
    <row r="353" spans="7:9" x14ac:dyDescent="0.15">
      <c r="G353" t="str">
        <f ca="1">IF(F353="","",VLOOKUP(F353,OFFSET(线路!$A$2,0,0,1000,6),6,FALSE))</f>
        <v/>
      </c>
      <c r="H353" t="str">
        <f ca="1">IF(F353="","",VLOOKUP($F353,OFFSET(线路!A353,0,0,1000,5),5,FALSE))</f>
        <v/>
      </c>
      <c r="I353" t="str">
        <f t="shared" si="5"/>
        <v/>
      </c>
    </row>
    <row r="354" spans="7:9" x14ac:dyDescent="0.15">
      <c r="G354" t="str">
        <f ca="1">IF(F354="","",VLOOKUP(F354,OFFSET(线路!$A$2,0,0,1000,6),6,FALSE))</f>
        <v/>
      </c>
      <c r="H354" t="str">
        <f ca="1">IF(F354="","",VLOOKUP($F354,OFFSET(线路!A354,0,0,1000,5),5,FALSE))</f>
        <v/>
      </c>
      <c r="I354" t="str">
        <f t="shared" si="5"/>
        <v/>
      </c>
    </row>
    <row r="355" spans="7:9" x14ac:dyDescent="0.15">
      <c r="G355" t="str">
        <f ca="1">IF(F355="","",VLOOKUP(F355,OFFSET(线路!$A$2,0,0,1000,6),6,FALSE))</f>
        <v/>
      </c>
      <c r="H355" t="str">
        <f ca="1">IF(F355="","",VLOOKUP($F355,OFFSET(线路!A355,0,0,1000,5),5,FALSE))</f>
        <v/>
      </c>
      <c r="I355" t="str">
        <f t="shared" si="5"/>
        <v/>
      </c>
    </row>
    <row r="356" spans="7:9" x14ac:dyDescent="0.15">
      <c r="G356" t="str">
        <f ca="1">IF(F356="","",VLOOKUP(F356,OFFSET(线路!$A$2,0,0,1000,6),6,FALSE))</f>
        <v/>
      </c>
      <c r="H356" t="str">
        <f ca="1">IF(F356="","",VLOOKUP($F356,OFFSET(线路!A356,0,0,1000,5),5,FALSE))</f>
        <v/>
      </c>
      <c r="I356" t="str">
        <f t="shared" si="5"/>
        <v/>
      </c>
    </row>
    <row r="357" spans="7:9" x14ac:dyDescent="0.15">
      <c r="G357" t="str">
        <f ca="1">IF(F357="","",VLOOKUP(F357,OFFSET(线路!$A$2,0,0,1000,6),6,FALSE))</f>
        <v/>
      </c>
      <c r="H357" t="str">
        <f ca="1">IF(F357="","",VLOOKUP($F357,OFFSET(线路!A357,0,0,1000,5),5,FALSE))</f>
        <v/>
      </c>
      <c r="I357" t="str">
        <f t="shared" si="5"/>
        <v/>
      </c>
    </row>
    <row r="358" spans="7:9" x14ac:dyDescent="0.15">
      <c r="G358" t="str">
        <f ca="1">IF(F358="","",VLOOKUP(F358,OFFSET(线路!$A$2,0,0,1000,6),6,FALSE))</f>
        <v/>
      </c>
      <c r="H358" t="str">
        <f ca="1">IF(F358="","",VLOOKUP($F358,OFFSET(线路!A358,0,0,1000,5),5,FALSE))</f>
        <v/>
      </c>
      <c r="I358" t="str">
        <f t="shared" si="5"/>
        <v/>
      </c>
    </row>
    <row r="359" spans="7:9" x14ac:dyDescent="0.15">
      <c r="G359" t="str">
        <f ca="1">IF(F359="","",VLOOKUP(F359,OFFSET(线路!$A$2,0,0,1000,6),6,FALSE))</f>
        <v/>
      </c>
      <c r="H359" t="str">
        <f ca="1">IF(F359="","",VLOOKUP($F359,OFFSET(线路!A359,0,0,1000,5),5,FALSE))</f>
        <v/>
      </c>
      <c r="I359" t="str">
        <f t="shared" si="5"/>
        <v/>
      </c>
    </row>
    <row r="360" spans="7:9" x14ac:dyDescent="0.15">
      <c r="G360" t="str">
        <f ca="1">IF(F360="","",VLOOKUP(F360,OFFSET(线路!$A$2,0,0,1000,6),6,FALSE))</f>
        <v/>
      </c>
      <c r="H360" t="str">
        <f ca="1">IF(F360="","",VLOOKUP($F360,OFFSET(线路!A360,0,0,1000,5),5,FALSE))</f>
        <v/>
      </c>
      <c r="I360" t="str">
        <f t="shared" si="5"/>
        <v/>
      </c>
    </row>
    <row r="361" spans="7:9" x14ac:dyDescent="0.15">
      <c r="G361" t="str">
        <f ca="1">IF(F361="","",VLOOKUP(F361,OFFSET(线路!$A$2,0,0,1000,6),6,FALSE))</f>
        <v/>
      </c>
      <c r="H361" t="str">
        <f ca="1">IF(F361="","",VLOOKUP($F361,OFFSET(线路!A361,0,0,1000,5),5,FALSE))</f>
        <v/>
      </c>
      <c r="I361" t="str">
        <f t="shared" si="5"/>
        <v/>
      </c>
    </row>
    <row r="362" spans="7:9" x14ac:dyDescent="0.15">
      <c r="G362" t="str">
        <f ca="1">IF(F362="","",VLOOKUP(F362,OFFSET(线路!$A$2,0,0,1000,6),6,FALSE))</f>
        <v/>
      </c>
      <c r="H362" t="str">
        <f ca="1">IF(F362="","",VLOOKUP($F362,OFFSET(线路!A362,0,0,1000,5),5,FALSE))</f>
        <v/>
      </c>
      <c r="I362" t="str">
        <f t="shared" si="5"/>
        <v/>
      </c>
    </row>
    <row r="363" spans="7:9" x14ac:dyDescent="0.15">
      <c r="G363" t="str">
        <f ca="1">IF(F363="","",VLOOKUP(F363,OFFSET(线路!$A$2,0,0,1000,6),6,FALSE))</f>
        <v/>
      </c>
      <c r="H363" t="str">
        <f ca="1">IF(F363="","",VLOOKUP($F363,OFFSET(线路!A363,0,0,1000,5),5,FALSE))</f>
        <v/>
      </c>
      <c r="I363" t="str">
        <f t="shared" si="5"/>
        <v/>
      </c>
    </row>
    <row r="364" spans="7:9" x14ac:dyDescent="0.15">
      <c r="G364" t="str">
        <f ca="1">IF(F364="","",VLOOKUP(F364,OFFSET(线路!$A$2,0,0,1000,6),6,FALSE))</f>
        <v/>
      </c>
      <c r="H364" t="str">
        <f ca="1">IF(F364="","",VLOOKUP($F364,OFFSET(线路!A364,0,0,1000,5),5,FALSE))</f>
        <v/>
      </c>
      <c r="I364" t="str">
        <f t="shared" si="5"/>
        <v/>
      </c>
    </row>
    <row r="365" spans="7:9" x14ac:dyDescent="0.15">
      <c r="G365" t="str">
        <f ca="1">IF(F365="","",VLOOKUP(F365,OFFSET(线路!$A$2,0,0,1000,6),6,FALSE))</f>
        <v/>
      </c>
      <c r="H365" t="str">
        <f ca="1">IF(F365="","",VLOOKUP($F365,OFFSET(线路!A365,0,0,1000,5),5,FALSE))</f>
        <v/>
      </c>
      <c r="I365" t="str">
        <f t="shared" si="5"/>
        <v/>
      </c>
    </row>
    <row r="366" spans="7:9" x14ac:dyDescent="0.15">
      <c r="G366" t="str">
        <f ca="1">IF(F366="","",VLOOKUP(F366,OFFSET(线路!$A$2,0,0,1000,6),6,FALSE))</f>
        <v/>
      </c>
      <c r="H366" t="str">
        <f ca="1">IF(F366="","",VLOOKUP($F366,OFFSET(线路!A366,0,0,1000,5),5,FALSE))</f>
        <v/>
      </c>
      <c r="I366" t="str">
        <f t="shared" si="5"/>
        <v/>
      </c>
    </row>
    <row r="367" spans="7:9" x14ac:dyDescent="0.15">
      <c r="G367" t="str">
        <f ca="1">IF(F367="","",VLOOKUP(F367,OFFSET(线路!$A$2,0,0,1000,6),6,FALSE))</f>
        <v/>
      </c>
      <c r="H367" t="str">
        <f ca="1">IF(F367="","",VLOOKUP($F367,OFFSET(线路!A367,0,0,1000,5),5,FALSE))</f>
        <v/>
      </c>
      <c r="I367" t="str">
        <f t="shared" si="5"/>
        <v/>
      </c>
    </row>
    <row r="368" spans="7:9" x14ac:dyDescent="0.15">
      <c r="G368" t="str">
        <f ca="1">IF(F368="","",VLOOKUP(F368,OFFSET(线路!$A$2,0,0,1000,6),6,FALSE))</f>
        <v/>
      </c>
      <c r="H368" t="str">
        <f ca="1">IF(F368="","",VLOOKUP($F368,OFFSET(线路!A368,0,0,1000,5),5,FALSE))</f>
        <v/>
      </c>
      <c r="I368" t="str">
        <f t="shared" si="5"/>
        <v/>
      </c>
    </row>
    <row r="369" spans="7:9" x14ac:dyDescent="0.15">
      <c r="G369" t="str">
        <f ca="1">IF(F369="","",VLOOKUP(F369,OFFSET(线路!$A$2,0,0,1000,6),6,FALSE))</f>
        <v/>
      </c>
      <c r="H369" t="str">
        <f ca="1">IF(F369="","",VLOOKUP($F369,OFFSET(线路!A369,0,0,1000,5),5,FALSE))</f>
        <v/>
      </c>
      <c r="I369" t="str">
        <f t="shared" si="5"/>
        <v/>
      </c>
    </row>
    <row r="370" spans="7:9" x14ac:dyDescent="0.15">
      <c r="G370" t="str">
        <f ca="1">IF(F370="","",VLOOKUP(F370,OFFSET(线路!$A$2,0,0,1000,6),6,FALSE))</f>
        <v/>
      </c>
      <c r="H370" t="str">
        <f ca="1">IF(F370="","",VLOOKUP($F370,OFFSET(线路!A370,0,0,1000,5),5,FALSE))</f>
        <v/>
      </c>
      <c r="I370" t="str">
        <f t="shared" si="5"/>
        <v/>
      </c>
    </row>
    <row r="371" spans="7:9" x14ac:dyDescent="0.15">
      <c r="G371" t="str">
        <f ca="1">IF(F371="","",VLOOKUP(F371,OFFSET(线路!$A$2,0,0,1000,6),6,FALSE))</f>
        <v/>
      </c>
      <c r="H371" t="str">
        <f ca="1">IF(F371="","",VLOOKUP($F371,OFFSET(线路!A371,0,0,1000,5),5,FALSE))</f>
        <v/>
      </c>
      <c r="I371" t="str">
        <f t="shared" si="5"/>
        <v/>
      </c>
    </row>
    <row r="372" spans="7:9" x14ac:dyDescent="0.15">
      <c r="G372" t="str">
        <f ca="1">IF(F372="","",VLOOKUP(F372,OFFSET(线路!$A$2,0,0,1000,6),6,FALSE))</f>
        <v/>
      </c>
      <c r="H372" t="str">
        <f ca="1">IF(F372="","",VLOOKUP($F372,OFFSET(线路!A372,0,0,1000,5),5,FALSE))</f>
        <v/>
      </c>
      <c r="I372" t="str">
        <f t="shared" si="5"/>
        <v/>
      </c>
    </row>
    <row r="373" spans="7:9" x14ac:dyDescent="0.15">
      <c r="G373" t="str">
        <f ca="1">IF(F373="","",VLOOKUP(F373,OFFSET(线路!$A$2,0,0,1000,6),6,FALSE))</f>
        <v/>
      </c>
      <c r="H373" t="str">
        <f ca="1">IF(F373="","",VLOOKUP($F373,OFFSET(线路!A373,0,0,1000,5),5,FALSE))</f>
        <v/>
      </c>
      <c r="I373" t="str">
        <f t="shared" si="5"/>
        <v/>
      </c>
    </row>
    <row r="374" spans="7:9" x14ac:dyDescent="0.15">
      <c r="G374" t="str">
        <f ca="1">IF(F374="","",VLOOKUP(F374,OFFSET(线路!$A$2,0,0,1000,6),6,FALSE))</f>
        <v/>
      </c>
      <c r="H374" t="str">
        <f ca="1">IF(F374="","",VLOOKUP($F374,OFFSET(线路!A374,0,0,1000,5),5,FALSE))</f>
        <v/>
      </c>
      <c r="I374" t="str">
        <f t="shared" si="5"/>
        <v/>
      </c>
    </row>
    <row r="375" spans="7:9" x14ac:dyDescent="0.15">
      <c r="G375" t="str">
        <f ca="1">IF(F375="","",VLOOKUP(F375,OFFSET(线路!$A$2,0,0,1000,6),6,FALSE))</f>
        <v/>
      </c>
      <c r="H375" t="str">
        <f ca="1">IF(F375="","",VLOOKUP($F375,OFFSET(线路!A375,0,0,1000,5),5,FALSE))</f>
        <v/>
      </c>
      <c r="I375" t="str">
        <f t="shared" si="5"/>
        <v/>
      </c>
    </row>
    <row r="376" spans="7:9" x14ac:dyDescent="0.15">
      <c r="G376" t="str">
        <f ca="1">IF(F376="","",VLOOKUP(F376,OFFSET(线路!$A$2,0,0,1000,6),6,FALSE))</f>
        <v/>
      </c>
      <c r="H376" t="str">
        <f ca="1">IF(F376="","",VLOOKUP($F376,OFFSET(线路!A376,0,0,1000,5),5,FALSE))</f>
        <v/>
      </c>
      <c r="I376" t="str">
        <f t="shared" si="5"/>
        <v/>
      </c>
    </row>
    <row r="377" spans="7:9" x14ac:dyDescent="0.15">
      <c r="G377" t="str">
        <f ca="1">IF(F377="","",VLOOKUP(F377,OFFSET(线路!$A$2,0,0,1000,6),6,FALSE))</f>
        <v/>
      </c>
      <c r="H377" t="str">
        <f ca="1">IF(F377="","",VLOOKUP($F377,OFFSET(线路!A377,0,0,1000,5),5,FALSE))</f>
        <v/>
      </c>
      <c r="I377" t="str">
        <f t="shared" si="5"/>
        <v/>
      </c>
    </row>
    <row r="378" spans="7:9" x14ac:dyDescent="0.15">
      <c r="G378" t="str">
        <f ca="1">IF(F378="","",VLOOKUP(F378,OFFSET(线路!$A$2,0,0,1000,6),6,FALSE))</f>
        <v/>
      </c>
      <c r="H378" t="str">
        <f ca="1">IF(F378="","",VLOOKUP($F378,OFFSET(线路!A378,0,0,1000,5),5,FALSE))</f>
        <v/>
      </c>
      <c r="I378" t="str">
        <f t="shared" si="5"/>
        <v/>
      </c>
    </row>
    <row r="379" spans="7:9" x14ac:dyDescent="0.15">
      <c r="G379" t="str">
        <f ca="1">IF(F379="","",VLOOKUP(F379,OFFSET(线路!$A$2,0,0,1000,6),6,FALSE))</f>
        <v/>
      </c>
      <c r="H379" t="str">
        <f ca="1">IF(F379="","",VLOOKUP($F379,OFFSET(线路!A379,0,0,1000,5),5,FALSE))</f>
        <v/>
      </c>
      <c r="I379" t="str">
        <f t="shared" si="5"/>
        <v/>
      </c>
    </row>
    <row r="380" spans="7:9" x14ac:dyDescent="0.15">
      <c r="G380" t="str">
        <f ca="1">IF(F380="","",VLOOKUP(F380,OFFSET(线路!$A$2,0,0,1000,6),6,FALSE))</f>
        <v/>
      </c>
      <c r="H380" t="str">
        <f ca="1">IF(F380="","",VLOOKUP($F380,OFFSET(线路!A380,0,0,1000,5),5,FALSE))</f>
        <v/>
      </c>
      <c r="I380" t="str">
        <f t="shared" si="5"/>
        <v/>
      </c>
    </row>
    <row r="381" spans="7:9" x14ac:dyDescent="0.15">
      <c r="G381" t="str">
        <f ca="1">IF(F381="","",VLOOKUP(F381,OFFSET(线路!$A$2,0,0,1000,6),6,FALSE))</f>
        <v/>
      </c>
      <c r="H381" t="str">
        <f ca="1">IF(F381="","",VLOOKUP($F381,OFFSET(线路!A381,0,0,1000,5),5,FALSE))</f>
        <v/>
      </c>
      <c r="I381" t="str">
        <f t="shared" si="5"/>
        <v/>
      </c>
    </row>
    <row r="382" spans="7:9" x14ac:dyDescent="0.15">
      <c r="G382" t="str">
        <f ca="1">IF(F382="","",VLOOKUP(F382,OFFSET(线路!$A$2,0,0,1000,6),6,FALSE))</f>
        <v/>
      </c>
      <c r="H382" t="str">
        <f ca="1">IF(F382="","",VLOOKUP($F382,OFFSET(线路!A382,0,0,1000,5),5,FALSE))</f>
        <v/>
      </c>
      <c r="I382" t="str">
        <f t="shared" si="5"/>
        <v/>
      </c>
    </row>
    <row r="383" spans="7:9" x14ac:dyDescent="0.15">
      <c r="G383" t="str">
        <f ca="1">IF(F383="","",VLOOKUP(F383,OFFSET(线路!$A$2,0,0,1000,6),6,FALSE))</f>
        <v/>
      </c>
      <c r="H383" t="str">
        <f ca="1">IF(F383="","",VLOOKUP($F383,OFFSET(线路!A383,0,0,1000,5),5,FALSE))</f>
        <v/>
      </c>
      <c r="I383" t="str">
        <f t="shared" si="5"/>
        <v/>
      </c>
    </row>
    <row r="384" spans="7:9" x14ac:dyDescent="0.15">
      <c r="G384" t="str">
        <f ca="1">IF(F384="","",VLOOKUP(F384,OFFSET(线路!$A$2,0,0,1000,6),6,FALSE))</f>
        <v/>
      </c>
      <c r="H384" t="str">
        <f ca="1">IF(F384="","",VLOOKUP($F384,OFFSET(线路!A384,0,0,1000,5),5,FALSE))</f>
        <v/>
      </c>
      <c r="I384" t="str">
        <f t="shared" si="5"/>
        <v/>
      </c>
    </row>
    <row r="385" spans="7:9" x14ac:dyDescent="0.15">
      <c r="G385" t="str">
        <f ca="1">IF(F385="","",VLOOKUP(F385,OFFSET(线路!$A$2,0,0,1000,6),6,FALSE))</f>
        <v/>
      </c>
      <c r="H385" t="str">
        <f ca="1">IF(F385="","",VLOOKUP($F385,OFFSET(线路!A385,0,0,1000,5),5,FALSE))</f>
        <v/>
      </c>
      <c r="I385" t="str">
        <f t="shared" si="5"/>
        <v/>
      </c>
    </row>
    <row r="386" spans="7:9" x14ac:dyDescent="0.15">
      <c r="G386" t="str">
        <f ca="1">IF(F386="","",VLOOKUP(F386,OFFSET(线路!$A$2,0,0,1000,6),6,FALSE))</f>
        <v/>
      </c>
      <c r="H386" t="str">
        <f ca="1">IF(F386="","",VLOOKUP($F386,OFFSET(线路!A386,0,0,1000,5),5,FALSE))</f>
        <v/>
      </c>
      <c r="I386" t="str">
        <f t="shared" si="5"/>
        <v/>
      </c>
    </row>
    <row r="387" spans="7:9" x14ac:dyDescent="0.15">
      <c r="G387" t="str">
        <f ca="1">IF(F387="","",VLOOKUP(F387,OFFSET(线路!$A$2,0,0,1000,6),6,FALSE))</f>
        <v/>
      </c>
      <c r="H387" t="str">
        <f ca="1">IF(F387="","",VLOOKUP($F387,OFFSET(线路!A387,0,0,1000,5),5,FALSE))</f>
        <v/>
      </c>
      <c r="I387" t="str">
        <f t="shared" ref="I387:I450" si="6">IF(F387="","",F387)</f>
        <v/>
      </c>
    </row>
    <row r="388" spans="7:9" x14ac:dyDescent="0.15">
      <c r="G388" t="str">
        <f ca="1">IF(F388="","",VLOOKUP(F388,OFFSET(线路!$A$2,0,0,1000,6),6,FALSE))</f>
        <v/>
      </c>
      <c r="H388" t="str">
        <f ca="1">IF(F388="","",VLOOKUP($F388,OFFSET(线路!A388,0,0,1000,5),5,FALSE))</f>
        <v/>
      </c>
      <c r="I388" t="str">
        <f t="shared" si="6"/>
        <v/>
      </c>
    </row>
    <row r="389" spans="7:9" x14ac:dyDescent="0.15">
      <c r="G389" t="str">
        <f ca="1">IF(F389="","",VLOOKUP(F389,OFFSET(线路!$A$2,0,0,1000,6),6,FALSE))</f>
        <v/>
      </c>
      <c r="H389" t="str">
        <f ca="1">IF(F389="","",VLOOKUP($F389,OFFSET(线路!A389,0,0,1000,5),5,FALSE))</f>
        <v/>
      </c>
      <c r="I389" t="str">
        <f t="shared" si="6"/>
        <v/>
      </c>
    </row>
    <row r="390" spans="7:9" x14ac:dyDescent="0.15">
      <c r="G390" t="str">
        <f ca="1">IF(F390="","",VLOOKUP(F390,OFFSET(线路!$A$2,0,0,1000,6),6,FALSE))</f>
        <v/>
      </c>
      <c r="H390" t="str">
        <f ca="1">IF(F390="","",VLOOKUP($F390,OFFSET(线路!A390,0,0,1000,5),5,FALSE))</f>
        <v/>
      </c>
      <c r="I390" t="str">
        <f t="shared" si="6"/>
        <v/>
      </c>
    </row>
    <row r="391" spans="7:9" x14ac:dyDescent="0.15">
      <c r="G391" t="str">
        <f ca="1">IF(F391="","",VLOOKUP(F391,OFFSET(线路!$A$2,0,0,1000,6),6,FALSE))</f>
        <v/>
      </c>
      <c r="H391" t="str">
        <f ca="1">IF(F391="","",VLOOKUP($F391,OFFSET(线路!A391,0,0,1000,5),5,FALSE))</f>
        <v/>
      </c>
      <c r="I391" t="str">
        <f t="shared" si="6"/>
        <v/>
      </c>
    </row>
    <row r="392" spans="7:9" x14ac:dyDescent="0.15">
      <c r="G392" t="str">
        <f ca="1">IF(F392="","",VLOOKUP(F392,OFFSET(线路!$A$2,0,0,1000,6),6,FALSE))</f>
        <v/>
      </c>
      <c r="H392" t="str">
        <f ca="1">IF(F392="","",VLOOKUP($F392,OFFSET(线路!A392,0,0,1000,5),5,FALSE))</f>
        <v/>
      </c>
      <c r="I392" t="str">
        <f t="shared" si="6"/>
        <v/>
      </c>
    </row>
    <row r="393" spans="7:9" x14ac:dyDescent="0.15">
      <c r="G393" t="str">
        <f ca="1">IF(F393="","",VLOOKUP(F393,OFFSET(线路!$A$2,0,0,1000,6),6,FALSE))</f>
        <v/>
      </c>
      <c r="H393" t="str">
        <f ca="1">IF(F393="","",VLOOKUP($F393,OFFSET(线路!A393,0,0,1000,5),5,FALSE))</f>
        <v/>
      </c>
      <c r="I393" t="str">
        <f t="shared" si="6"/>
        <v/>
      </c>
    </row>
    <row r="394" spans="7:9" x14ac:dyDescent="0.15">
      <c r="G394" t="str">
        <f ca="1">IF(F394="","",VLOOKUP(F394,OFFSET(线路!$A$2,0,0,1000,6),6,FALSE))</f>
        <v/>
      </c>
      <c r="H394" t="str">
        <f ca="1">IF(F394="","",VLOOKUP($F394,OFFSET(线路!A394,0,0,1000,5),5,FALSE))</f>
        <v/>
      </c>
      <c r="I394" t="str">
        <f t="shared" si="6"/>
        <v/>
      </c>
    </row>
    <row r="395" spans="7:9" x14ac:dyDescent="0.15">
      <c r="G395" t="str">
        <f ca="1">IF(F395="","",VLOOKUP(F395,OFFSET(线路!$A$2,0,0,1000,6),6,FALSE))</f>
        <v/>
      </c>
      <c r="H395" t="str">
        <f ca="1">IF(F395="","",VLOOKUP($F395,OFFSET(线路!A395,0,0,1000,5),5,FALSE))</f>
        <v/>
      </c>
      <c r="I395" t="str">
        <f t="shared" si="6"/>
        <v/>
      </c>
    </row>
    <row r="396" spans="7:9" x14ac:dyDescent="0.15">
      <c r="G396" t="str">
        <f ca="1">IF(F396="","",VLOOKUP(F396,OFFSET(线路!$A$2,0,0,1000,6),6,FALSE))</f>
        <v/>
      </c>
      <c r="H396" t="str">
        <f ca="1">IF(F396="","",VLOOKUP($F396,OFFSET(线路!A396,0,0,1000,5),5,FALSE))</f>
        <v/>
      </c>
      <c r="I396" t="str">
        <f t="shared" si="6"/>
        <v/>
      </c>
    </row>
    <row r="397" spans="7:9" x14ac:dyDescent="0.15">
      <c r="G397" t="str">
        <f ca="1">IF(F397="","",VLOOKUP(F397,OFFSET(线路!$A$2,0,0,1000,6),6,FALSE))</f>
        <v/>
      </c>
      <c r="H397" t="str">
        <f ca="1">IF(F397="","",VLOOKUP($F397,OFFSET(线路!A397,0,0,1000,5),5,FALSE))</f>
        <v/>
      </c>
      <c r="I397" t="str">
        <f t="shared" si="6"/>
        <v/>
      </c>
    </row>
    <row r="398" spans="7:9" x14ac:dyDescent="0.15">
      <c r="G398" t="str">
        <f ca="1">IF(F398="","",VLOOKUP(F398,OFFSET(线路!$A$2,0,0,1000,6),6,FALSE))</f>
        <v/>
      </c>
      <c r="H398" t="str">
        <f ca="1">IF(F398="","",VLOOKUP($F398,OFFSET(线路!A398,0,0,1000,5),5,FALSE))</f>
        <v/>
      </c>
      <c r="I398" t="str">
        <f t="shared" si="6"/>
        <v/>
      </c>
    </row>
    <row r="399" spans="7:9" x14ac:dyDescent="0.15">
      <c r="G399" t="str">
        <f ca="1">IF(F399="","",VLOOKUP(F399,OFFSET(线路!$A$2,0,0,1000,6),6,FALSE))</f>
        <v/>
      </c>
      <c r="H399" t="str">
        <f ca="1">IF(F399="","",VLOOKUP($F399,OFFSET(线路!A399,0,0,1000,5),5,FALSE))</f>
        <v/>
      </c>
      <c r="I399" t="str">
        <f t="shared" si="6"/>
        <v/>
      </c>
    </row>
    <row r="400" spans="7:9" x14ac:dyDescent="0.15">
      <c r="G400" t="str">
        <f ca="1">IF(F400="","",VLOOKUP(F400,OFFSET(线路!$A$2,0,0,1000,6),6,FALSE))</f>
        <v/>
      </c>
      <c r="H400" t="str">
        <f ca="1">IF(F400="","",VLOOKUP($F400,OFFSET(线路!A400,0,0,1000,5),5,FALSE))</f>
        <v/>
      </c>
      <c r="I400" t="str">
        <f t="shared" si="6"/>
        <v/>
      </c>
    </row>
    <row r="401" spans="7:9" x14ac:dyDescent="0.15">
      <c r="G401" t="str">
        <f ca="1">IF(F401="","",VLOOKUP(F401,OFFSET(线路!$A$2,0,0,1000,6),6,FALSE))</f>
        <v/>
      </c>
      <c r="H401" t="str">
        <f ca="1">IF(F401="","",VLOOKUP($F401,OFFSET(线路!A401,0,0,1000,5),5,FALSE))</f>
        <v/>
      </c>
      <c r="I401" t="str">
        <f t="shared" si="6"/>
        <v/>
      </c>
    </row>
    <row r="402" spans="7:9" x14ac:dyDescent="0.15">
      <c r="G402" t="str">
        <f ca="1">IF(F402="","",VLOOKUP(F402,OFFSET(线路!$A$2,0,0,1000,6),6,FALSE))</f>
        <v/>
      </c>
      <c r="H402" t="str">
        <f ca="1">IF(F402="","",VLOOKUP($F402,OFFSET(线路!A402,0,0,1000,5),5,FALSE))</f>
        <v/>
      </c>
      <c r="I402" t="str">
        <f t="shared" si="6"/>
        <v/>
      </c>
    </row>
    <row r="403" spans="7:9" x14ac:dyDescent="0.15">
      <c r="G403" t="str">
        <f ca="1">IF(F403="","",VLOOKUP(F403,OFFSET(线路!$A$2,0,0,1000,6),6,FALSE))</f>
        <v/>
      </c>
      <c r="H403" t="str">
        <f ca="1">IF(F403="","",VLOOKUP($F403,OFFSET(线路!A403,0,0,1000,5),5,FALSE))</f>
        <v/>
      </c>
      <c r="I403" t="str">
        <f t="shared" si="6"/>
        <v/>
      </c>
    </row>
    <row r="404" spans="7:9" x14ac:dyDescent="0.15">
      <c r="G404" t="str">
        <f ca="1">IF(F404="","",VLOOKUP(F404,OFFSET(线路!$A$2,0,0,1000,6),6,FALSE))</f>
        <v/>
      </c>
      <c r="H404" t="str">
        <f ca="1">IF(F404="","",VLOOKUP($F404,OFFSET(线路!A404,0,0,1000,5),5,FALSE))</f>
        <v/>
      </c>
      <c r="I404" t="str">
        <f t="shared" si="6"/>
        <v/>
      </c>
    </row>
    <row r="405" spans="7:9" x14ac:dyDescent="0.15">
      <c r="G405" t="str">
        <f ca="1">IF(F405="","",VLOOKUP(F405,OFFSET(线路!$A$2,0,0,1000,6),6,FALSE))</f>
        <v/>
      </c>
      <c r="H405" t="str">
        <f ca="1">IF(F405="","",VLOOKUP($F405,OFFSET(线路!A405,0,0,1000,5),5,FALSE))</f>
        <v/>
      </c>
      <c r="I405" t="str">
        <f t="shared" si="6"/>
        <v/>
      </c>
    </row>
    <row r="406" spans="7:9" x14ac:dyDescent="0.15">
      <c r="G406" t="str">
        <f ca="1">IF(F406="","",VLOOKUP(F406,OFFSET(线路!$A$2,0,0,1000,6),6,FALSE))</f>
        <v/>
      </c>
      <c r="H406" t="str">
        <f ca="1">IF(F406="","",VLOOKUP($F406,OFFSET(线路!A406,0,0,1000,5),5,FALSE))</f>
        <v/>
      </c>
      <c r="I406" t="str">
        <f t="shared" si="6"/>
        <v/>
      </c>
    </row>
    <row r="407" spans="7:9" x14ac:dyDescent="0.15">
      <c r="G407" t="str">
        <f ca="1">IF(F407="","",VLOOKUP(F407,OFFSET(线路!$A$2,0,0,1000,6),6,FALSE))</f>
        <v/>
      </c>
      <c r="H407" t="str">
        <f ca="1">IF(F407="","",VLOOKUP($F407,OFFSET(线路!A407,0,0,1000,5),5,FALSE))</f>
        <v/>
      </c>
      <c r="I407" t="str">
        <f t="shared" si="6"/>
        <v/>
      </c>
    </row>
    <row r="408" spans="7:9" x14ac:dyDescent="0.15">
      <c r="G408" t="str">
        <f ca="1">IF(F408="","",VLOOKUP(F408,OFFSET(线路!$A$2,0,0,1000,6),6,FALSE))</f>
        <v/>
      </c>
      <c r="H408" t="str">
        <f ca="1">IF(F408="","",VLOOKUP($F408,OFFSET(线路!A408,0,0,1000,5),5,FALSE))</f>
        <v/>
      </c>
      <c r="I408" t="str">
        <f t="shared" si="6"/>
        <v/>
      </c>
    </row>
    <row r="409" spans="7:9" x14ac:dyDescent="0.15">
      <c r="G409" t="str">
        <f ca="1">IF(F409="","",VLOOKUP(F409,OFFSET(线路!$A$2,0,0,1000,6),6,FALSE))</f>
        <v/>
      </c>
      <c r="H409" t="str">
        <f ca="1">IF(F409="","",VLOOKUP($F409,OFFSET(线路!A409,0,0,1000,5),5,FALSE))</f>
        <v/>
      </c>
      <c r="I409" t="str">
        <f t="shared" si="6"/>
        <v/>
      </c>
    </row>
    <row r="410" spans="7:9" x14ac:dyDescent="0.15">
      <c r="G410" t="str">
        <f ca="1">IF(F410="","",VLOOKUP(F410,OFFSET(线路!$A$2,0,0,1000,6),6,FALSE))</f>
        <v/>
      </c>
      <c r="H410" t="str">
        <f ca="1">IF(F410="","",VLOOKUP($F410,OFFSET(线路!A410,0,0,1000,5),5,FALSE))</f>
        <v/>
      </c>
      <c r="I410" t="str">
        <f t="shared" si="6"/>
        <v/>
      </c>
    </row>
    <row r="411" spans="7:9" x14ac:dyDescent="0.15">
      <c r="G411" t="str">
        <f ca="1">IF(F411="","",VLOOKUP(F411,OFFSET(线路!$A$2,0,0,1000,6),6,FALSE))</f>
        <v/>
      </c>
      <c r="H411" t="str">
        <f ca="1">IF(F411="","",VLOOKUP($F411,OFFSET(线路!A411,0,0,1000,5),5,FALSE))</f>
        <v/>
      </c>
      <c r="I411" t="str">
        <f t="shared" si="6"/>
        <v/>
      </c>
    </row>
    <row r="412" spans="7:9" x14ac:dyDescent="0.15">
      <c r="G412" t="str">
        <f ca="1">IF(F412="","",VLOOKUP(F412,OFFSET(线路!$A$2,0,0,1000,6),6,FALSE))</f>
        <v/>
      </c>
      <c r="H412" t="str">
        <f ca="1">IF(F412="","",VLOOKUP($F412,OFFSET(线路!A412,0,0,1000,5),5,FALSE))</f>
        <v/>
      </c>
      <c r="I412" t="str">
        <f t="shared" si="6"/>
        <v/>
      </c>
    </row>
    <row r="413" spans="7:9" x14ac:dyDescent="0.15">
      <c r="G413" t="str">
        <f ca="1">IF(F413="","",VLOOKUP(F413,OFFSET(线路!$A$2,0,0,1000,6),6,FALSE))</f>
        <v/>
      </c>
      <c r="H413" t="str">
        <f ca="1">IF(F413="","",VLOOKUP($F413,OFFSET(线路!A413,0,0,1000,5),5,FALSE))</f>
        <v/>
      </c>
      <c r="I413" t="str">
        <f t="shared" si="6"/>
        <v/>
      </c>
    </row>
    <row r="414" spans="7:9" x14ac:dyDescent="0.15">
      <c r="G414" t="str">
        <f ca="1">IF(F414="","",VLOOKUP(F414,OFFSET(线路!$A$2,0,0,1000,6),6,FALSE))</f>
        <v/>
      </c>
      <c r="H414" t="str">
        <f ca="1">IF(F414="","",VLOOKUP($F414,OFFSET(线路!A414,0,0,1000,5),5,FALSE))</f>
        <v/>
      </c>
      <c r="I414" t="str">
        <f t="shared" si="6"/>
        <v/>
      </c>
    </row>
    <row r="415" spans="7:9" x14ac:dyDescent="0.15">
      <c r="G415" t="str">
        <f ca="1">IF(F415="","",VLOOKUP(F415,OFFSET(线路!$A$2,0,0,1000,6),6,FALSE))</f>
        <v/>
      </c>
      <c r="H415" t="str">
        <f ca="1">IF(F415="","",VLOOKUP($F415,OFFSET(线路!A415,0,0,1000,5),5,FALSE))</f>
        <v/>
      </c>
      <c r="I415" t="str">
        <f t="shared" si="6"/>
        <v/>
      </c>
    </row>
    <row r="416" spans="7:9" x14ac:dyDescent="0.15">
      <c r="G416" t="str">
        <f ca="1">IF(F416="","",VLOOKUP(F416,OFFSET(线路!$A$2,0,0,1000,6),6,FALSE))</f>
        <v/>
      </c>
      <c r="H416" t="str">
        <f ca="1">IF(F416="","",VLOOKUP($F416,OFFSET(线路!A416,0,0,1000,5),5,FALSE))</f>
        <v/>
      </c>
      <c r="I416" t="str">
        <f t="shared" si="6"/>
        <v/>
      </c>
    </row>
    <row r="417" spans="7:9" x14ac:dyDescent="0.15">
      <c r="G417" t="str">
        <f ca="1">IF(F417="","",VLOOKUP(F417,OFFSET(线路!$A$2,0,0,1000,6),6,FALSE))</f>
        <v/>
      </c>
      <c r="H417" t="str">
        <f ca="1">IF(F417="","",VLOOKUP($F417,OFFSET(线路!A417,0,0,1000,5),5,FALSE))</f>
        <v/>
      </c>
      <c r="I417" t="str">
        <f t="shared" si="6"/>
        <v/>
      </c>
    </row>
    <row r="418" spans="7:9" x14ac:dyDescent="0.15">
      <c r="G418" t="str">
        <f ca="1">IF(F418="","",VLOOKUP(F418,OFFSET(线路!$A$2,0,0,1000,6),6,FALSE))</f>
        <v/>
      </c>
      <c r="H418" t="str">
        <f ca="1">IF(F418="","",VLOOKUP($F418,OFFSET(线路!A418,0,0,1000,5),5,FALSE))</f>
        <v/>
      </c>
      <c r="I418" t="str">
        <f t="shared" si="6"/>
        <v/>
      </c>
    </row>
    <row r="419" spans="7:9" x14ac:dyDescent="0.15">
      <c r="G419" t="str">
        <f ca="1">IF(F419="","",VLOOKUP(F419,OFFSET(线路!$A$2,0,0,1000,6),6,FALSE))</f>
        <v/>
      </c>
      <c r="H419" t="str">
        <f ca="1">IF(F419="","",VLOOKUP($F419,OFFSET(线路!A419,0,0,1000,5),5,FALSE))</f>
        <v/>
      </c>
      <c r="I419" t="str">
        <f t="shared" si="6"/>
        <v/>
      </c>
    </row>
    <row r="420" spans="7:9" x14ac:dyDescent="0.15">
      <c r="G420" t="str">
        <f ca="1">IF(F420="","",VLOOKUP(F420,OFFSET(线路!$A$2,0,0,1000,6),6,FALSE))</f>
        <v/>
      </c>
      <c r="H420" t="str">
        <f ca="1">IF(F420="","",VLOOKUP($F420,OFFSET(线路!A420,0,0,1000,5),5,FALSE))</f>
        <v/>
      </c>
      <c r="I420" t="str">
        <f t="shared" si="6"/>
        <v/>
      </c>
    </row>
    <row r="421" spans="7:9" x14ac:dyDescent="0.15">
      <c r="G421" t="str">
        <f ca="1">IF(F421="","",VLOOKUP(F421,OFFSET(线路!$A$2,0,0,1000,6),6,FALSE))</f>
        <v/>
      </c>
      <c r="H421" t="str">
        <f ca="1">IF(F421="","",VLOOKUP($F421,OFFSET(线路!A421,0,0,1000,5),5,FALSE))</f>
        <v/>
      </c>
      <c r="I421" t="str">
        <f t="shared" si="6"/>
        <v/>
      </c>
    </row>
    <row r="422" spans="7:9" x14ac:dyDescent="0.15">
      <c r="G422" t="str">
        <f ca="1">IF(F422="","",VLOOKUP(F422,OFFSET(线路!$A$2,0,0,1000,6),6,FALSE))</f>
        <v/>
      </c>
      <c r="H422" t="str">
        <f ca="1">IF(F422="","",VLOOKUP($F422,OFFSET(线路!A422,0,0,1000,5),5,FALSE))</f>
        <v/>
      </c>
      <c r="I422" t="str">
        <f t="shared" si="6"/>
        <v/>
      </c>
    </row>
    <row r="423" spans="7:9" x14ac:dyDescent="0.15">
      <c r="G423" t="str">
        <f ca="1">IF(F423="","",VLOOKUP(F423,OFFSET(线路!$A$2,0,0,1000,6),6,FALSE))</f>
        <v/>
      </c>
      <c r="H423" t="str">
        <f ca="1">IF(F423="","",VLOOKUP($F423,OFFSET(线路!A423,0,0,1000,5),5,FALSE))</f>
        <v/>
      </c>
      <c r="I423" t="str">
        <f t="shared" si="6"/>
        <v/>
      </c>
    </row>
    <row r="424" spans="7:9" x14ac:dyDescent="0.15">
      <c r="G424" t="str">
        <f ca="1">IF(F424="","",VLOOKUP(F424,OFFSET(线路!$A$2,0,0,1000,6),6,FALSE))</f>
        <v/>
      </c>
      <c r="H424" t="str">
        <f ca="1">IF(F424="","",VLOOKUP($F424,OFFSET(线路!A424,0,0,1000,5),5,FALSE))</f>
        <v/>
      </c>
      <c r="I424" t="str">
        <f t="shared" si="6"/>
        <v/>
      </c>
    </row>
    <row r="425" spans="7:9" x14ac:dyDescent="0.15">
      <c r="G425" t="str">
        <f ca="1">IF(F425="","",VLOOKUP(F425,OFFSET(线路!$A$2,0,0,1000,6),6,FALSE))</f>
        <v/>
      </c>
      <c r="H425" t="str">
        <f ca="1">IF(F425="","",VLOOKUP($F425,OFFSET(线路!A425,0,0,1000,5),5,FALSE))</f>
        <v/>
      </c>
      <c r="I425" t="str">
        <f t="shared" si="6"/>
        <v/>
      </c>
    </row>
    <row r="426" spans="7:9" x14ac:dyDescent="0.15">
      <c r="G426" t="str">
        <f ca="1">IF(F426="","",VLOOKUP(F426,OFFSET(线路!$A$2,0,0,1000,6),6,FALSE))</f>
        <v/>
      </c>
      <c r="H426" t="str">
        <f ca="1">IF(F426="","",VLOOKUP($F426,OFFSET(线路!A426,0,0,1000,5),5,FALSE))</f>
        <v/>
      </c>
      <c r="I426" t="str">
        <f t="shared" si="6"/>
        <v/>
      </c>
    </row>
    <row r="427" spans="7:9" x14ac:dyDescent="0.15">
      <c r="G427" t="str">
        <f ca="1">IF(F427="","",VLOOKUP(F427,OFFSET(线路!$A$2,0,0,1000,6),6,FALSE))</f>
        <v/>
      </c>
      <c r="H427" t="str">
        <f ca="1">IF(F427="","",VLOOKUP($F427,OFFSET(线路!A427,0,0,1000,5),5,FALSE))</f>
        <v/>
      </c>
      <c r="I427" t="str">
        <f t="shared" si="6"/>
        <v/>
      </c>
    </row>
    <row r="428" spans="7:9" x14ac:dyDescent="0.15">
      <c r="G428" t="str">
        <f ca="1">IF(F428="","",VLOOKUP(F428,OFFSET(线路!$A$2,0,0,1000,6),6,FALSE))</f>
        <v/>
      </c>
      <c r="H428" t="str">
        <f ca="1">IF(F428="","",VLOOKUP($F428,OFFSET(线路!A428,0,0,1000,5),5,FALSE))</f>
        <v/>
      </c>
      <c r="I428" t="str">
        <f t="shared" si="6"/>
        <v/>
      </c>
    </row>
    <row r="429" spans="7:9" x14ac:dyDescent="0.15">
      <c r="G429" t="str">
        <f ca="1">IF(F429="","",VLOOKUP(F429,OFFSET(线路!$A$2,0,0,1000,6),6,FALSE))</f>
        <v/>
      </c>
      <c r="H429" t="str">
        <f ca="1">IF(F429="","",VLOOKUP($F429,OFFSET(线路!A429,0,0,1000,5),5,FALSE))</f>
        <v/>
      </c>
      <c r="I429" t="str">
        <f t="shared" si="6"/>
        <v/>
      </c>
    </row>
    <row r="430" spans="7:9" x14ac:dyDescent="0.15">
      <c r="G430" t="str">
        <f ca="1">IF(F430="","",VLOOKUP(F430,OFFSET(线路!$A$2,0,0,1000,6),6,FALSE))</f>
        <v/>
      </c>
      <c r="H430" t="str">
        <f ca="1">IF(F430="","",VLOOKUP($F430,OFFSET(线路!A430,0,0,1000,5),5,FALSE))</f>
        <v/>
      </c>
      <c r="I430" t="str">
        <f t="shared" si="6"/>
        <v/>
      </c>
    </row>
    <row r="431" spans="7:9" x14ac:dyDescent="0.15">
      <c r="G431" t="str">
        <f ca="1">IF(F431="","",VLOOKUP(F431,OFFSET(线路!$A$2,0,0,1000,6),6,FALSE))</f>
        <v/>
      </c>
      <c r="H431" t="str">
        <f ca="1">IF(F431="","",VLOOKUP($F431,OFFSET(线路!A431,0,0,1000,5),5,FALSE))</f>
        <v/>
      </c>
      <c r="I431" t="str">
        <f t="shared" si="6"/>
        <v/>
      </c>
    </row>
    <row r="432" spans="7:9" x14ac:dyDescent="0.15">
      <c r="G432" t="str">
        <f ca="1">IF(F432="","",VLOOKUP(F432,OFFSET(线路!$A$2,0,0,1000,6),6,FALSE))</f>
        <v/>
      </c>
      <c r="H432" t="str">
        <f ca="1">IF(F432="","",VLOOKUP($F432,OFFSET(线路!A432,0,0,1000,5),5,FALSE))</f>
        <v/>
      </c>
      <c r="I432" t="str">
        <f t="shared" si="6"/>
        <v/>
      </c>
    </row>
    <row r="433" spans="7:9" x14ac:dyDescent="0.15">
      <c r="G433" t="str">
        <f ca="1">IF(F433="","",VLOOKUP(F433,OFFSET(线路!$A$2,0,0,1000,6),6,FALSE))</f>
        <v/>
      </c>
      <c r="H433" t="str">
        <f ca="1">IF(F433="","",VLOOKUP($F433,OFFSET(线路!A433,0,0,1000,5),5,FALSE))</f>
        <v/>
      </c>
      <c r="I433" t="str">
        <f t="shared" si="6"/>
        <v/>
      </c>
    </row>
    <row r="434" spans="7:9" x14ac:dyDescent="0.15">
      <c r="G434" t="str">
        <f ca="1">IF(F434="","",VLOOKUP(F434,OFFSET(线路!$A$2,0,0,1000,6),6,FALSE))</f>
        <v/>
      </c>
      <c r="H434" t="str">
        <f ca="1">IF(F434="","",VLOOKUP($F434,OFFSET(线路!A434,0,0,1000,5),5,FALSE))</f>
        <v/>
      </c>
      <c r="I434" t="str">
        <f t="shared" si="6"/>
        <v/>
      </c>
    </row>
    <row r="435" spans="7:9" x14ac:dyDescent="0.15">
      <c r="G435" t="str">
        <f ca="1">IF(F435="","",VLOOKUP(F435,OFFSET(线路!$A$2,0,0,1000,6),6,FALSE))</f>
        <v/>
      </c>
      <c r="H435" t="str">
        <f ca="1">IF(F435="","",VLOOKUP($F435,OFFSET(线路!A435,0,0,1000,5),5,FALSE))</f>
        <v/>
      </c>
      <c r="I435" t="str">
        <f t="shared" si="6"/>
        <v/>
      </c>
    </row>
    <row r="436" spans="7:9" x14ac:dyDescent="0.15">
      <c r="G436" t="str">
        <f ca="1">IF(F436="","",VLOOKUP(F436,OFFSET(线路!$A$2,0,0,1000,6),6,FALSE))</f>
        <v/>
      </c>
      <c r="H436" t="str">
        <f ca="1">IF(F436="","",VLOOKUP($F436,OFFSET(线路!A436,0,0,1000,5),5,FALSE))</f>
        <v/>
      </c>
      <c r="I436" t="str">
        <f t="shared" si="6"/>
        <v/>
      </c>
    </row>
    <row r="437" spans="7:9" x14ac:dyDescent="0.15">
      <c r="G437" t="str">
        <f ca="1">IF(F437="","",VLOOKUP(F437,OFFSET(线路!$A$2,0,0,1000,6),6,FALSE))</f>
        <v/>
      </c>
      <c r="H437" t="str">
        <f ca="1">IF(F437="","",VLOOKUP($F437,OFFSET(线路!A437,0,0,1000,5),5,FALSE))</f>
        <v/>
      </c>
      <c r="I437" t="str">
        <f t="shared" si="6"/>
        <v/>
      </c>
    </row>
    <row r="438" spans="7:9" x14ac:dyDescent="0.15">
      <c r="G438" t="str">
        <f ca="1">IF(F438="","",VLOOKUP(F438,OFFSET(线路!$A$2,0,0,1000,6),6,FALSE))</f>
        <v/>
      </c>
      <c r="H438" t="str">
        <f ca="1">IF(F438="","",VLOOKUP($F438,OFFSET(线路!A438,0,0,1000,5),5,FALSE))</f>
        <v/>
      </c>
      <c r="I438" t="str">
        <f t="shared" si="6"/>
        <v/>
      </c>
    </row>
    <row r="439" spans="7:9" x14ac:dyDescent="0.15">
      <c r="G439" t="str">
        <f ca="1">IF(F439="","",VLOOKUP(F439,OFFSET(线路!$A$2,0,0,1000,6),6,FALSE))</f>
        <v/>
      </c>
      <c r="H439" t="str">
        <f ca="1">IF(F439="","",VLOOKUP($F439,OFFSET(线路!A439,0,0,1000,5),5,FALSE))</f>
        <v/>
      </c>
      <c r="I439" t="str">
        <f t="shared" si="6"/>
        <v/>
      </c>
    </row>
    <row r="440" spans="7:9" x14ac:dyDescent="0.15">
      <c r="G440" t="str">
        <f ca="1">IF(F440="","",VLOOKUP(F440,OFFSET(线路!$A$2,0,0,1000,6),6,FALSE))</f>
        <v/>
      </c>
      <c r="H440" t="str">
        <f ca="1">IF(F440="","",VLOOKUP($F440,OFFSET(线路!A440,0,0,1000,5),5,FALSE))</f>
        <v/>
      </c>
      <c r="I440" t="str">
        <f t="shared" si="6"/>
        <v/>
      </c>
    </row>
    <row r="441" spans="7:9" x14ac:dyDescent="0.15">
      <c r="G441" t="str">
        <f ca="1">IF(F441="","",VLOOKUP(F441,OFFSET(线路!$A$2,0,0,1000,6),6,FALSE))</f>
        <v/>
      </c>
      <c r="H441" t="str">
        <f ca="1">IF(F441="","",VLOOKUP($F441,OFFSET(线路!A441,0,0,1000,5),5,FALSE))</f>
        <v/>
      </c>
      <c r="I441" t="str">
        <f t="shared" si="6"/>
        <v/>
      </c>
    </row>
    <row r="442" spans="7:9" x14ac:dyDescent="0.15">
      <c r="G442" t="str">
        <f ca="1">IF(F442="","",VLOOKUP(F442,OFFSET(线路!$A$2,0,0,1000,6),6,FALSE))</f>
        <v/>
      </c>
      <c r="H442" t="str">
        <f ca="1">IF(F442="","",VLOOKUP($F442,OFFSET(线路!A442,0,0,1000,5),5,FALSE))</f>
        <v/>
      </c>
      <c r="I442" t="str">
        <f t="shared" si="6"/>
        <v/>
      </c>
    </row>
    <row r="443" spans="7:9" x14ac:dyDescent="0.15">
      <c r="G443" t="str">
        <f ca="1">IF(F443="","",VLOOKUP(F443,OFFSET(线路!$A$2,0,0,1000,6),6,FALSE))</f>
        <v/>
      </c>
      <c r="H443" t="str">
        <f ca="1">IF(F443="","",VLOOKUP($F443,OFFSET(线路!A443,0,0,1000,5),5,FALSE))</f>
        <v/>
      </c>
      <c r="I443" t="str">
        <f t="shared" si="6"/>
        <v/>
      </c>
    </row>
    <row r="444" spans="7:9" x14ac:dyDescent="0.15">
      <c r="G444" t="str">
        <f ca="1">IF(F444="","",VLOOKUP(F444,OFFSET(线路!$A$2,0,0,1000,6),6,FALSE))</f>
        <v/>
      </c>
      <c r="H444" t="str">
        <f ca="1">IF(F444="","",VLOOKUP($F444,OFFSET(线路!A444,0,0,1000,5),5,FALSE))</f>
        <v/>
      </c>
      <c r="I444" t="str">
        <f t="shared" si="6"/>
        <v/>
      </c>
    </row>
    <row r="445" spans="7:9" x14ac:dyDescent="0.15">
      <c r="G445" t="str">
        <f ca="1">IF(F445="","",VLOOKUP(F445,OFFSET(线路!$A$2,0,0,1000,6),6,FALSE))</f>
        <v/>
      </c>
      <c r="H445" t="str">
        <f ca="1">IF(F445="","",VLOOKUP($F445,OFFSET(线路!A445,0,0,1000,5),5,FALSE))</f>
        <v/>
      </c>
      <c r="I445" t="str">
        <f t="shared" si="6"/>
        <v/>
      </c>
    </row>
    <row r="446" spans="7:9" x14ac:dyDescent="0.15">
      <c r="G446" t="str">
        <f ca="1">IF(F446="","",VLOOKUP(F446,OFFSET(线路!$A$2,0,0,1000,6),6,FALSE))</f>
        <v/>
      </c>
      <c r="H446" t="str">
        <f ca="1">IF(F446="","",VLOOKUP($F446,OFFSET(线路!A446,0,0,1000,5),5,FALSE))</f>
        <v/>
      </c>
      <c r="I446" t="str">
        <f t="shared" si="6"/>
        <v/>
      </c>
    </row>
    <row r="447" spans="7:9" x14ac:dyDescent="0.15">
      <c r="G447" t="str">
        <f ca="1">IF(F447="","",VLOOKUP(F447,OFFSET(线路!$A$2,0,0,1000,6),6,FALSE))</f>
        <v/>
      </c>
      <c r="H447" t="str">
        <f ca="1">IF(F447="","",VLOOKUP($F447,OFFSET(线路!A447,0,0,1000,5),5,FALSE))</f>
        <v/>
      </c>
      <c r="I447" t="str">
        <f t="shared" si="6"/>
        <v/>
      </c>
    </row>
    <row r="448" spans="7:9" x14ac:dyDescent="0.15">
      <c r="G448" t="str">
        <f ca="1">IF(F448="","",VLOOKUP(F448,OFFSET(线路!$A$2,0,0,1000,6),6,FALSE))</f>
        <v/>
      </c>
      <c r="H448" t="str">
        <f ca="1">IF(F448="","",VLOOKUP($F448,OFFSET(线路!A448,0,0,1000,5),5,FALSE))</f>
        <v/>
      </c>
      <c r="I448" t="str">
        <f t="shared" si="6"/>
        <v/>
      </c>
    </row>
    <row r="449" spans="7:9" x14ac:dyDescent="0.15">
      <c r="G449" t="str">
        <f ca="1">IF(F449="","",VLOOKUP(F449,OFFSET(线路!$A$2,0,0,1000,6),6,FALSE))</f>
        <v/>
      </c>
      <c r="H449" t="str">
        <f ca="1">IF(F449="","",VLOOKUP($F449,OFFSET(线路!A449,0,0,1000,5),5,FALSE))</f>
        <v/>
      </c>
      <c r="I449" t="str">
        <f t="shared" si="6"/>
        <v/>
      </c>
    </row>
    <row r="450" spans="7:9" x14ac:dyDescent="0.15">
      <c r="G450" t="str">
        <f ca="1">IF(F450="","",VLOOKUP(F450,OFFSET(线路!$A$2,0,0,1000,6),6,FALSE))</f>
        <v/>
      </c>
      <c r="H450" t="str">
        <f ca="1">IF(F450="","",VLOOKUP($F450,OFFSET(线路!A450,0,0,1000,5),5,FALSE))</f>
        <v/>
      </c>
      <c r="I450" t="str">
        <f t="shared" si="6"/>
        <v/>
      </c>
    </row>
    <row r="451" spans="7:9" x14ac:dyDescent="0.15">
      <c r="G451" t="str">
        <f ca="1">IF(F451="","",VLOOKUP(F451,OFFSET(线路!$A$2,0,0,1000,6),6,FALSE))</f>
        <v/>
      </c>
      <c r="H451" t="str">
        <f ca="1">IF(F451="","",VLOOKUP($F451,OFFSET(线路!A451,0,0,1000,5),5,FALSE))</f>
        <v/>
      </c>
      <c r="I451" t="str">
        <f t="shared" ref="I451:I514" si="7">IF(F451="","",F451)</f>
        <v/>
      </c>
    </row>
    <row r="452" spans="7:9" x14ac:dyDescent="0.15">
      <c r="G452" t="str">
        <f ca="1">IF(F452="","",VLOOKUP(F452,OFFSET(线路!$A$2,0,0,1000,6),6,FALSE))</f>
        <v/>
      </c>
      <c r="H452" t="str">
        <f ca="1">IF(F452="","",VLOOKUP($F452,OFFSET(线路!A452,0,0,1000,5),5,FALSE))</f>
        <v/>
      </c>
      <c r="I452" t="str">
        <f t="shared" si="7"/>
        <v/>
      </c>
    </row>
    <row r="453" spans="7:9" x14ac:dyDescent="0.15">
      <c r="G453" t="str">
        <f ca="1">IF(F453="","",VLOOKUP(F453,OFFSET(线路!$A$2,0,0,1000,6),6,FALSE))</f>
        <v/>
      </c>
      <c r="H453" t="str">
        <f ca="1">IF(F453="","",VLOOKUP($F453,OFFSET(线路!A453,0,0,1000,5),5,FALSE))</f>
        <v/>
      </c>
      <c r="I453" t="str">
        <f t="shared" si="7"/>
        <v/>
      </c>
    </row>
    <row r="454" spans="7:9" x14ac:dyDescent="0.15">
      <c r="G454" t="str">
        <f ca="1">IF(F454="","",VLOOKUP(F454,OFFSET(线路!$A$2,0,0,1000,6),6,FALSE))</f>
        <v/>
      </c>
      <c r="H454" t="str">
        <f ca="1">IF(F454="","",VLOOKUP($F454,OFFSET(线路!A454,0,0,1000,5),5,FALSE))</f>
        <v/>
      </c>
      <c r="I454" t="str">
        <f t="shared" si="7"/>
        <v/>
      </c>
    </row>
    <row r="455" spans="7:9" x14ac:dyDescent="0.15">
      <c r="G455" t="str">
        <f ca="1">IF(F455="","",VLOOKUP(F455,OFFSET(线路!$A$2,0,0,1000,6),6,FALSE))</f>
        <v/>
      </c>
      <c r="H455" t="str">
        <f ca="1">IF(F455="","",VLOOKUP($F455,OFFSET(线路!A455,0,0,1000,5),5,FALSE))</f>
        <v/>
      </c>
      <c r="I455" t="str">
        <f t="shared" si="7"/>
        <v/>
      </c>
    </row>
    <row r="456" spans="7:9" x14ac:dyDescent="0.15">
      <c r="G456" t="str">
        <f ca="1">IF(F456="","",VLOOKUP(F456,OFFSET(线路!$A$2,0,0,1000,6),6,FALSE))</f>
        <v/>
      </c>
      <c r="H456" t="str">
        <f ca="1">IF(F456="","",VLOOKUP($F456,OFFSET(线路!A456,0,0,1000,5),5,FALSE))</f>
        <v/>
      </c>
      <c r="I456" t="str">
        <f t="shared" si="7"/>
        <v/>
      </c>
    </row>
    <row r="457" spans="7:9" x14ac:dyDescent="0.15">
      <c r="G457" t="str">
        <f ca="1">IF(F457="","",VLOOKUP(F457,OFFSET(线路!$A$2,0,0,1000,6),6,FALSE))</f>
        <v/>
      </c>
      <c r="H457" t="str">
        <f ca="1">IF(F457="","",VLOOKUP($F457,OFFSET(线路!A457,0,0,1000,5),5,FALSE))</f>
        <v/>
      </c>
      <c r="I457" t="str">
        <f t="shared" si="7"/>
        <v/>
      </c>
    </row>
    <row r="458" spans="7:9" x14ac:dyDescent="0.15">
      <c r="G458" t="str">
        <f ca="1">IF(F458="","",VLOOKUP(F458,OFFSET(线路!$A$2,0,0,1000,6),6,FALSE))</f>
        <v/>
      </c>
      <c r="H458" t="str">
        <f ca="1">IF(F458="","",VLOOKUP($F458,OFFSET(线路!A458,0,0,1000,5),5,FALSE))</f>
        <v/>
      </c>
      <c r="I458" t="str">
        <f t="shared" si="7"/>
        <v/>
      </c>
    </row>
    <row r="459" spans="7:9" x14ac:dyDescent="0.15">
      <c r="G459" t="str">
        <f ca="1">IF(F459="","",VLOOKUP(F459,OFFSET(线路!$A$2,0,0,1000,6),6,FALSE))</f>
        <v/>
      </c>
      <c r="H459" t="str">
        <f ca="1">IF(F459="","",VLOOKUP($F459,OFFSET(线路!A459,0,0,1000,5),5,FALSE))</f>
        <v/>
      </c>
      <c r="I459" t="str">
        <f t="shared" si="7"/>
        <v/>
      </c>
    </row>
    <row r="460" spans="7:9" x14ac:dyDescent="0.15">
      <c r="G460" t="str">
        <f ca="1">IF(F460="","",VLOOKUP(F460,OFFSET(线路!$A$2,0,0,1000,6),6,FALSE))</f>
        <v/>
      </c>
      <c r="H460" t="str">
        <f ca="1">IF(F460="","",VLOOKUP($F460,OFFSET(线路!A460,0,0,1000,5),5,FALSE))</f>
        <v/>
      </c>
      <c r="I460" t="str">
        <f t="shared" si="7"/>
        <v/>
      </c>
    </row>
    <row r="461" spans="7:9" x14ac:dyDescent="0.15">
      <c r="G461" t="str">
        <f ca="1">IF(F461="","",VLOOKUP(F461,OFFSET(线路!$A$2,0,0,1000,6),6,FALSE))</f>
        <v/>
      </c>
      <c r="H461" t="str">
        <f ca="1">IF(F461="","",VLOOKUP($F461,OFFSET(线路!A461,0,0,1000,5),5,FALSE))</f>
        <v/>
      </c>
      <c r="I461" t="str">
        <f t="shared" si="7"/>
        <v/>
      </c>
    </row>
    <row r="462" spans="7:9" x14ac:dyDescent="0.15">
      <c r="G462" t="str">
        <f ca="1">IF(F462="","",VLOOKUP(F462,OFFSET(线路!$A$2,0,0,1000,6),6,FALSE))</f>
        <v/>
      </c>
      <c r="H462" t="str">
        <f ca="1">IF(F462="","",VLOOKUP($F462,OFFSET(线路!A462,0,0,1000,5),5,FALSE))</f>
        <v/>
      </c>
      <c r="I462" t="str">
        <f t="shared" si="7"/>
        <v/>
      </c>
    </row>
    <row r="463" spans="7:9" x14ac:dyDescent="0.15">
      <c r="G463" t="str">
        <f ca="1">IF(F463="","",VLOOKUP(F463,OFFSET(线路!$A$2,0,0,1000,6),6,FALSE))</f>
        <v/>
      </c>
      <c r="H463" t="str">
        <f ca="1">IF(F463="","",VLOOKUP($F463,OFFSET(线路!A463,0,0,1000,5),5,FALSE))</f>
        <v/>
      </c>
      <c r="I463" t="str">
        <f t="shared" si="7"/>
        <v/>
      </c>
    </row>
    <row r="464" spans="7:9" x14ac:dyDescent="0.15">
      <c r="G464" t="str">
        <f ca="1">IF(F464="","",VLOOKUP(F464,OFFSET(线路!$A$2,0,0,1000,6),6,FALSE))</f>
        <v/>
      </c>
      <c r="H464" t="str">
        <f ca="1">IF(F464="","",VLOOKUP($F464,OFFSET(线路!A464,0,0,1000,5),5,FALSE))</f>
        <v/>
      </c>
      <c r="I464" t="str">
        <f t="shared" si="7"/>
        <v/>
      </c>
    </row>
    <row r="465" spans="7:9" x14ac:dyDescent="0.15">
      <c r="G465" t="str">
        <f ca="1">IF(F465="","",VLOOKUP(F465,OFFSET(线路!$A$2,0,0,1000,6),6,FALSE))</f>
        <v/>
      </c>
      <c r="H465" t="str">
        <f ca="1">IF(F465="","",VLOOKUP($F465,OFFSET(线路!A465,0,0,1000,5),5,FALSE))</f>
        <v/>
      </c>
      <c r="I465" t="str">
        <f t="shared" si="7"/>
        <v/>
      </c>
    </row>
    <row r="466" spans="7:9" x14ac:dyDescent="0.15">
      <c r="G466" t="str">
        <f ca="1">IF(F466="","",VLOOKUP(F466,OFFSET(线路!$A$2,0,0,1000,6),6,FALSE))</f>
        <v/>
      </c>
      <c r="H466" t="str">
        <f ca="1">IF(F466="","",VLOOKUP($F466,OFFSET(线路!A466,0,0,1000,5),5,FALSE))</f>
        <v/>
      </c>
      <c r="I466" t="str">
        <f t="shared" si="7"/>
        <v/>
      </c>
    </row>
    <row r="467" spans="7:9" x14ac:dyDescent="0.15">
      <c r="G467" t="str">
        <f ca="1">IF(F467="","",VLOOKUP(F467,OFFSET(线路!$A$2,0,0,1000,6),6,FALSE))</f>
        <v/>
      </c>
      <c r="H467" t="str">
        <f ca="1">IF(F467="","",VLOOKUP($F467,OFFSET(线路!A467,0,0,1000,5),5,FALSE))</f>
        <v/>
      </c>
      <c r="I467" t="str">
        <f t="shared" si="7"/>
        <v/>
      </c>
    </row>
    <row r="468" spans="7:9" x14ac:dyDescent="0.15">
      <c r="G468" t="str">
        <f ca="1">IF(F468="","",VLOOKUP(F468,OFFSET(线路!$A$2,0,0,1000,6),6,FALSE))</f>
        <v/>
      </c>
      <c r="H468" t="str">
        <f ca="1">IF(F468="","",VLOOKUP($F468,OFFSET(线路!A468,0,0,1000,5),5,FALSE))</f>
        <v/>
      </c>
      <c r="I468" t="str">
        <f t="shared" si="7"/>
        <v/>
      </c>
    </row>
    <row r="469" spans="7:9" x14ac:dyDescent="0.15">
      <c r="G469" t="str">
        <f ca="1">IF(F469="","",VLOOKUP(F469,OFFSET(线路!$A$2,0,0,1000,6),6,FALSE))</f>
        <v/>
      </c>
      <c r="H469" t="str">
        <f ca="1">IF(F469="","",VLOOKUP($F469,OFFSET(线路!A469,0,0,1000,5),5,FALSE))</f>
        <v/>
      </c>
      <c r="I469" t="str">
        <f t="shared" si="7"/>
        <v/>
      </c>
    </row>
    <row r="470" spans="7:9" x14ac:dyDescent="0.15">
      <c r="G470" t="str">
        <f ca="1">IF(F470="","",VLOOKUP(F470,OFFSET(线路!$A$2,0,0,1000,6),6,FALSE))</f>
        <v/>
      </c>
      <c r="H470" t="str">
        <f ca="1">IF(F470="","",VLOOKUP($F470,OFFSET(线路!A470,0,0,1000,5),5,FALSE))</f>
        <v/>
      </c>
      <c r="I470" t="str">
        <f t="shared" si="7"/>
        <v/>
      </c>
    </row>
    <row r="471" spans="7:9" x14ac:dyDescent="0.15">
      <c r="G471" t="str">
        <f ca="1">IF(F471="","",VLOOKUP(F471,OFFSET(线路!$A$2,0,0,1000,6),6,FALSE))</f>
        <v/>
      </c>
      <c r="H471" t="str">
        <f ca="1">IF(F471="","",VLOOKUP($F471,OFFSET(线路!A471,0,0,1000,5),5,FALSE))</f>
        <v/>
      </c>
      <c r="I471" t="str">
        <f t="shared" si="7"/>
        <v/>
      </c>
    </row>
    <row r="472" spans="7:9" x14ac:dyDescent="0.15">
      <c r="G472" t="str">
        <f ca="1">IF(F472="","",VLOOKUP(F472,OFFSET(线路!$A$2,0,0,1000,6),6,FALSE))</f>
        <v/>
      </c>
      <c r="H472" t="str">
        <f ca="1">IF(F472="","",VLOOKUP($F472,OFFSET(线路!A472,0,0,1000,5),5,FALSE))</f>
        <v/>
      </c>
      <c r="I472" t="str">
        <f t="shared" si="7"/>
        <v/>
      </c>
    </row>
    <row r="473" spans="7:9" x14ac:dyDescent="0.15">
      <c r="G473" t="str">
        <f ca="1">IF(F473="","",VLOOKUP(F473,OFFSET(线路!$A$2,0,0,1000,6),6,FALSE))</f>
        <v/>
      </c>
      <c r="H473" t="str">
        <f ca="1">IF(F473="","",VLOOKUP($F473,OFFSET(线路!A473,0,0,1000,5),5,FALSE))</f>
        <v/>
      </c>
      <c r="I473" t="str">
        <f t="shared" si="7"/>
        <v/>
      </c>
    </row>
    <row r="474" spans="7:9" x14ac:dyDescent="0.15">
      <c r="G474" t="str">
        <f ca="1">IF(F474="","",VLOOKUP(F474,OFFSET(线路!$A$2,0,0,1000,6),6,FALSE))</f>
        <v/>
      </c>
      <c r="H474" t="str">
        <f ca="1">IF(F474="","",VLOOKUP($F474,OFFSET(线路!A474,0,0,1000,5),5,FALSE))</f>
        <v/>
      </c>
      <c r="I474" t="str">
        <f t="shared" si="7"/>
        <v/>
      </c>
    </row>
    <row r="475" spans="7:9" x14ac:dyDescent="0.15">
      <c r="G475" t="str">
        <f ca="1">IF(F475="","",VLOOKUP(F475,OFFSET(线路!$A$2,0,0,1000,6),6,FALSE))</f>
        <v/>
      </c>
      <c r="H475" t="str">
        <f ca="1">IF(F475="","",VLOOKUP($F475,OFFSET(线路!A475,0,0,1000,5),5,FALSE))</f>
        <v/>
      </c>
      <c r="I475" t="str">
        <f t="shared" si="7"/>
        <v/>
      </c>
    </row>
    <row r="476" spans="7:9" x14ac:dyDescent="0.15">
      <c r="G476" t="str">
        <f ca="1">IF(F476="","",VLOOKUP(F476,OFFSET(线路!$A$2,0,0,1000,6),6,FALSE))</f>
        <v/>
      </c>
      <c r="H476" t="str">
        <f ca="1">IF(F476="","",VLOOKUP($F476,OFFSET(线路!A476,0,0,1000,5),5,FALSE))</f>
        <v/>
      </c>
      <c r="I476" t="str">
        <f t="shared" si="7"/>
        <v/>
      </c>
    </row>
    <row r="477" spans="7:9" x14ac:dyDescent="0.15">
      <c r="G477" t="str">
        <f ca="1">IF(F477="","",VLOOKUP(F477,OFFSET(线路!$A$2,0,0,1000,6),6,FALSE))</f>
        <v/>
      </c>
      <c r="H477" t="str">
        <f ca="1">IF(F477="","",VLOOKUP($F477,OFFSET(线路!A477,0,0,1000,5),5,FALSE))</f>
        <v/>
      </c>
      <c r="I477" t="str">
        <f t="shared" si="7"/>
        <v/>
      </c>
    </row>
    <row r="478" spans="7:9" x14ac:dyDescent="0.15">
      <c r="G478" t="str">
        <f ca="1">IF(F478="","",VLOOKUP(F478,OFFSET(线路!$A$2,0,0,1000,6),6,FALSE))</f>
        <v/>
      </c>
      <c r="H478" t="str">
        <f ca="1">IF(F478="","",VLOOKUP($F478,OFFSET(线路!A478,0,0,1000,5),5,FALSE))</f>
        <v/>
      </c>
      <c r="I478" t="str">
        <f t="shared" si="7"/>
        <v/>
      </c>
    </row>
    <row r="479" spans="7:9" x14ac:dyDescent="0.15">
      <c r="G479" t="str">
        <f ca="1">IF(F479="","",VLOOKUP(F479,OFFSET(线路!$A$2,0,0,1000,6),6,FALSE))</f>
        <v/>
      </c>
      <c r="H479" t="str">
        <f ca="1">IF(F479="","",VLOOKUP($F479,OFFSET(线路!A479,0,0,1000,5),5,FALSE))</f>
        <v/>
      </c>
      <c r="I479" t="str">
        <f t="shared" si="7"/>
        <v/>
      </c>
    </row>
    <row r="480" spans="7:9" x14ac:dyDescent="0.15">
      <c r="G480" t="str">
        <f ca="1">IF(F480="","",VLOOKUP(F480,OFFSET(线路!$A$2,0,0,1000,6),6,FALSE))</f>
        <v/>
      </c>
      <c r="H480" t="str">
        <f ca="1">IF(F480="","",VLOOKUP($F480,OFFSET(线路!A480,0,0,1000,5),5,FALSE))</f>
        <v/>
      </c>
      <c r="I480" t="str">
        <f t="shared" si="7"/>
        <v/>
      </c>
    </row>
    <row r="481" spans="7:9" x14ac:dyDescent="0.15">
      <c r="G481" t="str">
        <f ca="1">IF(F481="","",VLOOKUP(F481,OFFSET(线路!$A$2,0,0,1000,6),6,FALSE))</f>
        <v/>
      </c>
      <c r="H481" t="str">
        <f ca="1">IF(F481="","",VLOOKUP($F481,OFFSET(线路!A481,0,0,1000,5),5,FALSE))</f>
        <v/>
      </c>
      <c r="I481" t="str">
        <f t="shared" si="7"/>
        <v/>
      </c>
    </row>
    <row r="482" spans="7:9" x14ac:dyDescent="0.15">
      <c r="G482" t="str">
        <f ca="1">IF(F482="","",VLOOKUP(F482,OFFSET(线路!$A$2,0,0,1000,6),6,FALSE))</f>
        <v/>
      </c>
      <c r="H482" t="str">
        <f ca="1">IF(F482="","",VLOOKUP($F482,OFFSET(线路!A482,0,0,1000,5),5,FALSE))</f>
        <v/>
      </c>
      <c r="I482" t="str">
        <f t="shared" si="7"/>
        <v/>
      </c>
    </row>
    <row r="483" spans="7:9" x14ac:dyDescent="0.15">
      <c r="G483" t="str">
        <f ca="1">IF(F483="","",VLOOKUP(F483,OFFSET(线路!$A$2,0,0,1000,6),6,FALSE))</f>
        <v/>
      </c>
      <c r="H483" t="str">
        <f ca="1">IF(F483="","",VLOOKUP($F483,OFFSET(线路!A483,0,0,1000,5),5,FALSE))</f>
        <v/>
      </c>
      <c r="I483" t="str">
        <f t="shared" si="7"/>
        <v/>
      </c>
    </row>
    <row r="484" spans="7:9" x14ac:dyDescent="0.15">
      <c r="G484" t="str">
        <f ca="1">IF(F484="","",VLOOKUP(F484,OFFSET(线路!$A$2,0,0,1000,6),6,FALSE))</f>
        <v/>
      </c>
      <c r="H484" t="str">
        <f ca="1">IF(F484="","",VLOOKUP($F484,OFFSET(线路!A484,0,0,1000,5),5,FALSE))</f>
        <v/>
      </c>
      <c r="I484" t="str">
        <f t="shared" si="7"/>
        <v/>
      </c>
    </row>
    <row r="485" spans="7:9" x14ac:dyDescent="0.15">
      <c r="G485" t="str">
        <f ca="1">IF(F485="","",VLOOKUP(F485,OFFSET(线路!$A$2,0,0,1000,6),6,FALSE))</f>
        <v/>
      </c>
      <c r="H485" t="str">
        <f ca="1">IF(F485="","",VLOOKUP($F485,OFFSET(线路!A485,0,0,1000,5),5,FALSE))</f>
        <v/>
      </c>
      <c r="I485" t="str">
        <f t="shared" si="7"/>
        <v/>
      </c>
    </row>
    <row r="486" spans="7:9" x14ac:dyDescent="0.15">
      <c r="G486" t="str">
        <f ca="1">IF(F486="","",VLOOKUP(F486,OFFSET(线路!$A$2,0,0,1000,6),6,FALSE))</f>
        <v/>
      </c>
      <c r="H486" t="str">
        <f ca="1">IF(F486="","",VLOOKUP($F486,OFFSET(线路!A486,0,0,1000,5),5,FALSE))</f>
        <v/>
      </c>
      <c r="I486" t="str">
        <f t="shared" si="7"/>
        <v/>
      </c>
    </row>
    <row r="487" spans="7:9" x14ac:dyDescent="0.15">
      <c r="G487" t="str">
        <f ca="1">IF(F487="","",VLOOKUP(F487,OFFSET(线路!$A$2,0,0,1000,6),6,FALSE))</f>
        <v/>
      </c>
      <c r="H487" t="str">
        <f ca="1">IF(F487="","",VLOOKUP($F487,OFFSET(线路!A487,0,0,1000,5),5,FALSE))</f>
        <v/>
      </c>
      <c r="I487" t="str">
        <f t="shared" si="7"/>
        <v/>
      </c>
    </row>
    <row r="488" spans="7:9" x14ac:dyDescent="0.15">
      <c r="G488" t="str">
        <f ca="1">IF(F488="","",VLOOKUP(F488,OFFSET(线路!$A$2,0,0,1000,6),6,FALSE))</f>
        <v/>
      </c>
      <c r="H488" t="str">
        <f ca="1">IF(F488="","",VLOOKUP($F488,OFFSET(线路!A488,0,0,1000,5),5,FALSE))</f>
        <v/>
      </c>
      <c r="I488" t="str">
        <f t="shared" si="7"/>
        <v/>
      </c>
    </row>
    <row r="489" spans="7:9" x14ac:dyDescent="0.15">
      <c r="G489" t="str">
        <f ca="1">IF(F489="","",VLOOKUP(F489,OFFSET(线路!$A$2,0,0,1000,6),6,FALSE))</f>
        <v/>
      </c>
      <c r="H489" t="str">
        <f ca="1">IF(F489="","",VLOOKUP($F489,OFFSET(线路!A489,0,0,1000,5),5,FALSE))</f>
        <v/>
      </c>
      <c r="I489" t="str">
        <f t="shared" si="7"/>
        <v/>
      </c>
    </row>
    <row r="490" spans="7:9" x14ac:dyDescent="0.15">
      <c r="G490" t="str">
        <f ca="1">IF(F490="","",VLOOKUP(F490,OFFSET(线路!$A$2,0,0,1000,6),6,FALSE))</f>
        <v/>
      </c>
      <c r="H490" t="str">
        <f ca="1">IF(F490="","",VLOOKUP($F490,OFFSET(线路!A490,0,0,1000,5),5,FALSE))</f>
        <v/>
      </c>
      <c r="I490" t="str">
        <f t="shared" si="7"/>
        <v/>
      </c>
    </row>
    <row r="491" spans="7:9" x14ac:dyDescent="0.15">
      <c r="G491" t="str">
        <f ca="1">IF(F491="","",VLOOKUP(F491,OFFSET(线路!$A$2,0,0,1000,6),6,FALSE))</f>
        <v/>
      </c>
      <c r="H491" t="str">
        <f ca="1">IF(F491="","",VLOOKUP($F491,OFFSET(线路!A491,0,0,1000,5),5,FALSE))</f>
        <v/>
      </c>
      <c r="I491" t="str">
        <f t="shared" si="7"/>
        <v/>
      </c>
    </row>
    <row r="492" spans="7:9" x14ac:dyDescent="0.15">
      <c r="G492" t="str">
        <f ca="1">IF(F492="","",VLOOKUP(F492,OFFSET(线路!$A$2,0,0,1000,6),6,FALSE))</f>
        <v/>
      </c>
      <c r="H492" t="str">
        <f ca="1">IF(F492="","",VLOOKUP($F492,OFFSET(线路!A492,0,0,1000,5),5,FALSE))</f>
        <v/>
      </c>
      <c r="I492" t="str">
        <f t="shared" si="7"/>
        <v/>
      </c>
    </row>
    <row r="493" spans="7:9" x14ac:dyDescent="0.15">
      <c r="G493" t="str">
        <f ca="1">IF(F493="","",VLOOKUP(F493,OFFSET(线路!$A$2,0,0,1000,6),6,FALSE))</f>
        <v/>
      </c>
      <c r="H493" t="str">
        <f ca="1">IF(F493="","",VLOOKUP($F493,OFFSET(线路!A493,0,0,1000,5),5,FALSE))</f>
        <v/>
      </c>
      <c r="I493" t="str">
        <f t="shared" si="7"/>
        <v/>
      </c>
    </row>
    <row r="494" spans="7:9" x14ac:dyDescent="0.15">
      <c r="G494" t="str">
        <f ca="1">IF(F494="","",VLOOKUP(F494,OFFSET(线路!$A$2,0,0,1000,6),6,FALSE))</f>
        <v/>
      </c>
      <c r="H494" t="str">
        <f ca="1">IF(F494="","",VLOOKUP($F494,OFFSET(线路!A494,0,0,1000,5),5,FALSE))</f>
        <v/>
      </c>
      <c r="I494" t="str">
        <f t="shared" si="7"/>
        <v/>
      </c>
    </row>
    <row r="495" spans="7:9" x14ac:dyDescent="0.15">
      <c r="G495" t="str">
        <f ca="1">IF(F495="","",VLOOKUP(F495,OFFSET(线路!$A$2,0,0,1000,6),6,FALSE))</f>
        <v/>
      </c>
      <c r="H495" t="str">
        <f ca="1">IF(F495="","",VLOOKUP($F495,OFFSET(线路!A495,0,0,1000,5),5,FALSE))</f>
        <v/>
      </c>
      <c r="I495" t="str">
        <f t="shared" si="7"/>
        <v/>
      </c>
    </row>
    <row r="496" spans="7:9" x14ac:dyDescent="0.15">
      <c r="G496" t="str">
        <f ca="1">IF(F496="","",VLOOKUP(F496,OFFSET(线路!$A$2,0,0,1000,6),6,FALSE))</f>
        <v/>
      </c>
      <c r="H496" t="str">
        <f ca="1">IF(F496="","",VLOOKUP($F496,OFFSET(线路!A496,0,0,1000,5),5,FALSE))</f>
        <v/>
      </c>
      <c r="I496" t="str">
        <f t="shared" si="7"/>
        <v/>
      </c>
    </row>
    <row r="497" spans="7:9" x14ac:dyDescent="0.15">
      <c r="G497" t="str">
        <f ca="1">IF(F497="","",VLOOKUP(F497,OFFSET(线路!$A$2,0,0,1000,6),6,FALSE))</f>
        <v/>
      </c>
      <c r="H497" t="str">
        <f ca="1">IF(F497="","",VLOOKUP($F497,OFFSET(线路!A497,0,0,1000,5),5,FALSE))</f>
        <v/>
      </c>
      <c r="I497" t="str">
        <f t="shared" si="7"/>
        <v/>
      </c>
    </row>
    <row r="498" spans="7:9" x14ac:dyDescent="0.15">
      <c r="G498" t="str">
        <f ca="1">IF(F498="","",VLOOKUP(F498,OFFSET(线路!$A$2,0,0,1000,6),6,FALSE))</f>
        <v/>
      </c>
      <c r="H498" t="str">
        <f ca="1">IF(F498="","",VLOOKUP($F498,OFFSET(线路!A498,0,0,1000,5),5,FALSE))</f>
        <v/>
      </c>
      <c r="I498" t="str">
        <f t="shared" si="7"/>
        <v/>
      </c>
    </row>
    <row r="499" spans="7:9" x14ac:dyDescent="0.15">
      <c r="G499" t="str">
        <f ca="1">IF(F499="","",VLOOKUP(F499,OFFSET(线路!$A$2,0,0,1000,6),6,FALSE))</f>
        <v/>
      </c>
      <c r="H499" t="str">
        <f ca="1">IF(F499="","",VLOOKUP($F499,OFFSET(线路!A499,0,0,1000,5),5,FALSE))</f>
        <v/>
      </c>
      <c r="I499" t="str">
        <f t="shared" si="7"/>
        <v/>
      </c>
    </row>
    <row r="500" spans="7:9" x14ac:dyDescent="0.15">
      <c r="G500" t="str">
        <f ca="1">IF(F500="","",VLOOKUP(F500,OFFSET(线路!$A$2,0,0,1000,6),6,FALSE))</f>
        <v/>
      </c>
      <c r="H500" t="str">
        <f ca="1">IF(F500="","",VLOOKUP($F500,OFFSET(线路!A500,0,0,1000,5),5,FALSE))</f>
        <v/>
      </c>
      <c r="I500" t="str">
        <f t="shared" si="7"/>
        <v/>
      </c>
    </row>
    <row r="501" spans="7:9" x14ac:dyDescent="0.15">
      <c r="G501" t="str">
        <f ca="1">IF(F501="","",VLOOKUP(F501,OFFSET(线路!$A$2,0,0,1000,6),6,FALSE))</f>
        <v/>
      </c>
      <c r="H501" t="str">
        <f ca="1">IF(F501="","",VLOOKUP($F501,OFFSET(线路!A501,0,0,1000,5),5,FALSE))</f>
        <v/>
      </c>
      <c r="I501" t="str">
        <f t="shared" si="7"/>
        <v/>
      </c>
    </row>
    <row r="502" spans="7:9" x14ac:dyDescent="0.15">
      <c r="G502" t="str">
        <f ca="1">IF(F502="","",VLOOKUP(F502,OFFSET(线路!$A$2,0,0,1000,6),6,FALSE))</f>
        <v/>
      </c>
      <c r="H502" t="str">
        <f ca="1">IF(F502="","",VLOOKUP($F502,OFFSET(线路!A502,0,0,1000,5),5,FALSE))</f>
        <v/>
      </c>
      <c r="I502" t="str">
        <f t="shared" si="7"/>
        <v/>
      </c>
    </row>
    <row r="503" spans="7:9" x14ac:dyDescent="0.15">
      <c r="G503" t="str">
        <f ca="1">IF(F503="","",VLOOKUP(F503,OFFSET(线路!$A$2,0,0,1000,6),6,FALSE))</f>
        <v/>
      </c>
      <c r="H503" t="str">
        <f ca="1">IF(F503="","",VLOOKUP($F503,OFFSET(线路!A503,0,0,1000,5),5,FALSE))</f>
        <v/>
      </c>
      <c r="I503" t="str">
        <f t="shared" si="7"/>
        <v/>
      </c>
    </row>
    <row r="504" spans="7:9" x14ac:dyDescent="0.15">
      <c r="G504" t="str">
        <f ca="1">IF(F504="","",VLOOKUP(F504,OFFSET(线路!$A$2,0,0,1000,6),6,FALSE))</f>
        <v/>
      </c>
      <c r="H504" t="str">
        <f ca="1">IF(F504="","",VLOOKUP($F504,OFFSET(线路!A504,0,0,1000,5),5,FALSE))</f>
        <v/>
      </c>
      <c r="I504" t="str">
        <f t="shared" si="7"/>
        <v/>
      </c>
    </row>
    <row r="505" spans="7:9" x14ac:dyDescent="0.15">
      <c r="G505" t="str">
        <f ca="1">IF(F505="","",VLOOKUP(F505,OFFSET(线路!$A$2,0,0,1000,6),6,FALSE))</f>
        <v/>
      </c>
      <c r="H505" t="str">
        <f ca="1">IF(F505="","",VLOOKUP($F505,OFFSET(线路!A505,0,0,1000,5),5,FALSE))</f>
        <v/>
      </c>
      <c r="I505" t="str">
        <f t="shared" si="7"/>
        <v/>
      </c>
    </row>
    <row r="506" spans="7:9" x14ac:dyDescent="0.15">
      <c r="G506" t="str">
        <f ca="1">IF(F506="","",VLOOKUP(F506,OFFSET(线路!$A$2,0,0,1000,6),6,FALSE))</f>
        <v/>
      </c>
      <c r="H506" t="str">
        <f ca="1">IF(F506="","",VLOOKUP($F506,OFFSET(线路!A506,0,0,1000,5),5,FALSE))</f>
        <v/>
      </c>
      <c r="I506" t="str">
        <f t="shared" si="7"/>
        <v/>
      </c>
    </row>
    <row r="507" spans="7:9" x14ac:dyDescent="0.15">
      <c r="G507" t="str">
        <f ca="1">IF(F507="","",VLOOKUP(F507,OFFSET(线路!$A$2,0,0,1000,6),6,FALSE))</f>
        <v/>
      </c>
      <c r="H507" t="str">
        <f ca="1">IF(F507="","",VLOOKUP($F507,OFFSET(线路!A507,0,0,1000,5),5,FALSE))</f>
        <v/>
      </c>
      <c r="I507" t="str">
        <f t="shared" si="7"/>
        <v/>
      </c>
    </row>
    <row r="508" spans="7:9" x14ac:dyDescent="0.15">
      <c r="G508" t="str">
        <f ca="1">IF(F508="","",VLOOKUP(F508,OFFSET(线路!$A$2,0,0,1000,6),6,FALSE))</f>
        <v/>
      </c>
      <c r="H508" t="str">
        <f ca="1">IF(F508="","",VLOOKUP($F508,OFFSET(线路!A508,0,0,1000,5),5,FALSE))</f>
        <v/>
      </c>
      <c r="I508" t="str">
        <f t="shared" si="7"/>
        <v/>
      </c>
    </row>
    <row r="509" spans="7:9" x14ac:dyDescent="0.15">
      <c r="G509" t="str">
        <f ca="1">IF(F509="","",VLOOKUP(F509,OFFSET(线路!$A$2,0,0,1000,6),6,FALSE))</f>
        <v/>
      </c>
      <c r="H509" t="str">
        <f ca="1">IF(F509="","",VLOOKUP($F509,OFFSET(线路!A509,0,0,1000,5),5,FALSE))</f>
        <v/>
      </c>
      <c r="I509" t="str">
        <f t="shared" si="7"/>
        <v/>
      </c>
    </row>
    <row r="510" spans="7:9" x14ac:dyDescent="0.15">
      <c r="G510" t="str">
        <f ca="1">IF(F510="","",VLOOKUP(F510,OFFSET(线路!$A$2,0,0,1000,6),6,FALSE))</f>
        <v/>
      </c>
      <c r="H510" t="str">
        <f ca="1">IF(F510="","",VLOOKUP($F510,OFFSET(线路!A510,0,0,1000,5),5,FALSE))</f>
        <v/>
      </c>
      <c r="I510" t="str">
        <f t="shared" si="7"/>
        <v/>
      </c>
    </row>
    <row r="511" spans="7:9" x14ac:dyDescent="0.15">
      <c r="G511" t="str">
        <f ca="1">IF(F511="","",VLOOKUP(F511,OFFSET(线路!$A$2,0,0,1000,6),6,FALSE))</f>
        <v/>
      </c>
      <c r="H511" t="str">
        <f ca="1">IF(F511="","",VLOOKUP($F511,OFFSET(线路!A511,0,0,1000,5),5,FALSE))</f>
        <v/>
      </c>
      <c r="I511" t="str">
        <f t="shared" si="7"/>
        <v/>
      </c>
    </row>
    <row r="512" spans="7:9" x14ac:dyDescent="0.15">
      <c r="G512" t="str">
        <f ca="1">IF(F512="","",VLOOKUP(F512,OFFSET(线路!$A$2,0,0,1000,6),6,FALSE))</f>
        <v/>
      </c>
      <c r="H512" t="str">
        <f ca="1">IF(F512="","",VLOOKUP($F512,OFFSET(线路!A512,0,0,1000,5),5,FALSE))</f>
        <v/>
      </c>
      <c r="I512" t="str">
        <f t="shared" si="7"/>
        <v/>
      </c>
    </row>
    <row r="513" spans="7:9" x14ac:dyDescent="0.15">
      <c r="G513" t="str">
        <f ca="1">IF(F513="","",VLOOKUP(F513,OFFSET(线路!$A$2,0,0,1000,6),6,FALSE))</f>
        <v/>
      </c>
      <c r="H513" t="str">
        <f ca="1">IF(F513="","",VLOOKUP($F513,OFFSET(线路!A513,0,0,1000,5),5,FALSE))</f>
        <v/>
      </c>
      <c r="I513" t="str">
        <f t="shared" si="7"/>
        <v/>
      </c>
    </row>
    <row r="514" spans="7:9" x14ac:dyDescent="0.15">
      <c r="G514" t="str">
        <f ca="1">IF(F514="","",VLOOKUP(F514,OFFSET(线路!$A$2,0,0,1000,6),6,FALSE))</f>
        <v/>
      </c>
      <c r="H514" t="str">
        <f ca="1">IF(F514="","",VLOOKUP($F514,OFFSET(线路!A514,0,0,1000,5),5,FALSE))</f>
        <v/>
      </c>
      <c r="I514" t="str">
        <f t="shared" si="7"/>
        <v/>
      </c>
    </row>
    <row r="515" spans="7:9" x14ac:dyDescent="0.15">
      <c r="G515" t="str">
        <f ca="1">IF(F515="","",VLOOKUP(F515,OFFSET(线路!$A$2,0,0,1000,6),6,FALSE))</f>
        <v/>
      </c>
      <c r="H515" t="str">
        <f ca="1">IF(F515="","",VLOOKUP($F515,OFFSET(线路!A515,0,0,1000,5),5,FALSE))</f>
        <v/>
      </c>
      <c r="I515" t="str">
        <f t="shared" ref="I515:I578" si="8">IF(F515="","",F515)</f>
        <v/>
      </c>
    </row>
    <row r="516" spans="7:9" x14ac:dyDescent="0.15">
      <c r="G516" t="str">
        <f ca="1">IF(F516="","",VLOOKUP(F516,OFFSET(线路!$A$2,0,0,1000,6),6,FALSE))</f>
        <v/>
      </c>
      <c r="H516" t="str">
        <f ca="1">IF(F516="","",VLOOKUP($F516,OFFSET(线路!A516,0,0,1000,5),5,FALSE))</f>
        <v/>
      </c>
      <c r="I516" t="str">
        <f t="shared" si="8"/>
        <v/>
      </c>
    </row>
    <row r="517" spans="7:9" x14ac:dyDescent="0.15">
      <c r="G517" t="str">
        <f ca="1">IF(F517="","",VLOOKUP(F517,OFFSET(线路!$A$2,0,0,1000,6),6,FALSE))</f>
        <v/>
      </c>
      <c r="H517" t="str">
        <f ca="1">IF(F517="","",VLOOKUP($F517,OFFSET(线路!A517,0,0,1000,5),5,FALSE))</f>
        <v/>
      </c>
      <c r="I517" t="str">
        <f t="shared" si="8"/>
        <v/>
      </c>
    </row>
    <row r="518" spans="7:9" x14ac:dyDescent="0.15">
      <c r="G518" t="str">
        <f ca="1">IF(F518="","",VLOOKUP(F518,OFFSET(线路!$A$2,0,0,1000,6),6,FALSE))</f>
        <v/>
      </c>
      <c r="H518" t="str">
        <f ca="1">IF(F518="","",VLOOKUP($F518,OFFSET(线路!A518,0,0,1000,5),5,FALSE))</f>
        <v/>
      </c>
      <c r="I518" t="str">
        <f t="shared" si="8"/>
        <v/>
      </c>
    </row>
    <row r="519" spans="7:9" x14ac:dyDescent="0.15">
      <c r="G519" t="str">
        <f ca="1">IF(F519="","",VLOOKUP(F519,OFFSET(线路!$A$2,0,0,1000,6),6,FALSE))</f>
        <v/>
      </c>
      <c r="H519" t="str">
        <f ca="1">IF(F519="","",VLOOKUP($F519,OFFSET(线路!A519,0,0,1000,5),5,FALSE))</f>
        <v/>
      </c>
      <c r="I519" t="str">
        <f t="shared" si="8"/>
        <v/>
      </c>
    </row>
    <row r="520" spans="7:9" x14ac:dyDescent="0.15">
      <c r="G520" t="str">
        <f ca="1">IF(F520="","",VLOOKUP(F520,OFFSET(线路!$A$2,0,0,1000,6),6,FALSE))</f>
        <v/>
      </c>
      <c r="H520" t="str">
        <f ca="1">IF(F520="","",VLOOKUP($F520,OFFSET(线路!A520,0,0,1000,5),5,FALSE))</f>
        <v/>
      </c>
      <c r="I520" t="str">
        <f t="shared" si="8"/>
        <v/>
      </c>
    </row>
    <row r="521" spans="7:9" x14ac:dyDescent="0.15">
      <c r="G521" t="str">
        <f ca="1">IF(F521="","",VLOOKUP(F521,OFFSET(线路!$A$2,0,0,1000,6),6,FALSE))</f>
        <v/>
      </c>
      <c r="H521" t="str">
        <f ca="1">IF(F521="","",VLOOKUP($F521,OFFSET(线路!A521,0,0,1000,5),5,FALSE))</f>
        <v/>
      </c>
      <c r="I521" t="str">
        <f t="shared" si="8"/>
        <v/>
      </c>
    </row>
    <row r="522" spans="7:9" x14ac:dyDescent="0.15">
      <c r="G522" t="str">
        <f ca="1">IF(F522="","",VLOOKUP(F522,OFFSET(线路!$A$2,0,0,1000,6),6,FALSE))</f>
        <v/>
      </c>
      <c r="H522" t="str">
        <f ca="1">IF(F522="","",VLOOKUP($F522,OFFSET(线路!A522,0,0,1000,5),5,FALSE))</f>
        <v/>
      </c>
      <c r="I522" t="str">
        <f t="shared" si="8"/>
        <v/>
      </c>
    </row>
    <row r="523" spans="7:9" x14ac:dyDescent="0.15">
      <c r="G523" t="str">
        <f ca="1">IF(F523="","",VLOOKUP(F523,OFFSET(线路!$A$2,0,0,1000,6),6,FALSE))</f>
        <v/>
      </c>
      <c r="H523" t="str">
        <f ca="1">IF(F523="","",VLOOKUP($F523,OFFSET(线路!A523,0,0,1000,5),5,FALSE))</f>
        <v/>
      </c>
      <c r="I523" t="str">
        <f t="shared" si="8"/>
        <v/>
      </c>
    </row>
    <row r="524" spans="7:9" x14ac:dyDescent="0.15">
      <c r="G524" t="str">
        <f ca="1">IF(F524="","",VLOOKUP(F524,OFFSET(线路!$A$2,0,0,1000,6),6,FALSE))</f>
        <v/>
      </c>
      <c r="H524" t="str">
        <f ca="1">IF(F524="","",VLOOKUP($F524,OFFSET(线路!A524,0,0,1000,5),5,FALSE))</f>
        <v/>
      </c>
      <c r="I524" t="str">
        <f t="shared" si="8"/>
        <v/>
      </c>
    </row>
    <row r="525" spans="7:9" x14ac:dyDescent="0.15">
      <c r="G525" t="str">
        <f ca="1">IF(F525="","",VLOOKUP(F525,OFFSET(线路!$A$2,0,0,1000,6),6,FALSE))</f>
        <v/>
      </c>
      <c r="H525" t="str">
        <f ca="1">IF(F525="","",VLOOKUP($F525,OFFSET(线路!A525,0,0,1000,5),5,FALSE))</f>
        <v/>
      </c>
      <c r="I525" t="str">
        <f t="shared" si="8"/>
        <v/>
      </c>
    </row>
    <row r="526" spans="7:9" x14ac:dyDescent="0.15">
      <c r="G526" t="str">
        <f ca="1">IF(F526="","",VLOOKUP(F526,OFFSET(线路!$A$2,0,0,1000,6),6,FALSE))</f>
        <v/>
      </c>
      <c r="H526" t="str">
        <f ca="1">IF(F526="","",VLOOKUP($F526,OFFSET(线路!A526,0,0,1000,5),5,FALSE))</f>
        <v/>
      </c>
      <c r="I526" t="str">
        <f t="shared" si="8"/>
        <v/>
      </c>
    </row>
    <row r="527" spans="7:9" x14ac:dyDescent="0.15">
      <c r="G527" t="str">
        <f ca="1">IF(F527="","",VLOOKUP(F527,OFFSET(线路!$A$2,0,0,1000,6),6,FALSE))</f>
        <v/>
      </c>
      <c r="H527" t="str">
        <f ca="1">IF(F527="","",VLOOKUP($F527,OFFSET(线路!A527,0,0,1000,5),5,FALSE))</f>
        <v/>
      </c>
      <c r="I527" t="str">
        <f t="shared" si="8"/>
        <v/>
      </c>
    </row>
    <row r="528" spans="7:9" x14ac:dyDescent="0.15">
      <c r="G528" t="str">
        <f ca="1">IF(F528="","",VLOOKUP(F528,OFFSET(线路!$A$2,0,0,1000,6),6,FALSE))</f>
        <v/>
      </c>
      <c r="H528" t="str">
        <f ca="1">IF(F528="","",VLOOKUP($F528,OFFSET(线路!A528,0,0,1000,5),5,FALSE))</f>
        <v/>
      </c>
      <c r="I528" t="str">
        <f t="shared" si="8"/>
        <v/>
      </c>
    </row>
    <row r="529" spans="7:9" x14ac:dyDescent="0.15">
      <c r="G529" t="str">
        <f ca="1">IF(F529="","",VLOOKUP(F529,OFFSET(线路!$A$2,0,0,1000,6),6,FALSE))</f>
        <v/>
      </c>
      <c r="H529" t="str">
        <f ca="1">IF(F529="","",VLOOKUP($F529,OFFSET(线路!A529,0,0,1000,5),5,FALSE))</f>
        <v/>
      </c>
      <c r="I529" t="str">
        <f t="shared" si="8"/>
        <v/>
      </c>
    </row>
    <row r="530" spans="7:9" x14ac:dyDescent="0.15">
      <c r="G530" t="str">
        <f ca="1">IF(F530="","",VLOOKUP(F530,OFFSET(线路!$A$2,0,0,1000,6),6,FALSE))</f>
        <v/>
      </c>
      <c r="H530" t="str">
        <f ca="1">IF(F530="","",VLOOKUP($F530,OFFSET(线路!A530,0,0,1000,5),5,FALSE))</f>
        <v/>
      </c>
      <c r="I530" t="str">
        <f t="shared" si="8"/>
        <v/>
      </c>
    </row>
    <row r="531" spans="7:9" x14ac:dyDescent="0.15">
      <c r="G531" t="str">
        <f ca="1">IF(F531="","",VLOOKUP(F531,OFFSET(线路!$A$2,0,0,1000,6),6,FALSE))</f>
        <v/>
      </c>
      <c r="H531" t="str">
        <f ca="1">IF(F531="","",VLOOKUP($F531,OFFSET(线路!A531,0,0,1000,5),5,FALSE))</f>
        <v/>
      </c>
      <c r="I531" t="str">
        <f t="shared" si="8"/>
        <v/>
      </c>
    </row>
    <row r="532" spans="7:9" x14ac:dyDescent="0.15">
      <c r="G532" t="str">
        <f ca="1">IF(F532="","",VLOOKUP(F532,OFFSET(线路!$A$2,0,0,1000,6),6,FALSE))</f>
        <v/>
      </c>
      <c r="H532" t="str">
        <f ca="1">IF(F532="","",VLOOKUP($F532,OFFSET(线路!A532,0,0,1000,5),5,FALSE))</f>
        <v/>
      </c>
      <c r="I532" t="str">
        <f t="shared" si="8"/>
        <v/>
      </c>
    </row>
    <row r="533" spans="7:9" x14ac:dyDescent="0.15">
      <c r="G533" t="str">
        <f ca="1">IF(F533="","",VLOOKUP(F533,OFFSET(线路!$A$2,0,0,1000,6),6,FALSE))</f>
        <v/>
      </c>
      <c r="H533" t="str">
        <f ca="1">IF(F533="","",VLOOKUP($F533,OFFSET(线路!A533,0,0,1000,5),5,FALSE))</f>
        <v/>
      </c>
      <c r="I533" t="str">
        <f t="shared" si="8"/>
        <v/>
      </c>
    </row>
    <row r="534" spans="7:9" x14ac:dyDescent="0.15">
      <c r="G534" t="str">
        <f ca="1">IF(F534="","",VLOOKUP(F534,OFFSET(线路!$A$2,0,0,1000,6),6,FALSE))</f>
        <v/>
      </c>
      <c r="H534" t="str">
        <f ca="1">IF(F534="","",VLOOKUP($F534,OFFSET(线路!A534,0,0,1000,5),5,FALSE))</f>
        <v/>
      </c>
      <c r="I534" t="str">
        <f t="shared" si="8"/>
        <v/>
      </c>
    </row>
    <row r="535" spans="7:9" x14ac:dyDescent="0.15">
      <c r="G535" t="str">
        <f ca="1">IF(F535="","",VLOOKUP(F535,OFFSET(线路!$A$2,0,0,1000,6),6,FALSE))</f>
        <v/>
      </c>
      <c r="H535" t="str">
        <f ca="1">IF(F535="","",VLOOKUP($F535,OFFSET(线路!A535,0,0,1000,5),5,FALSE))</f>
        <v/>
      </c>
      <c r="I535" t="str">
        <f t="shared" si="8"/>
        <v/>
      </c>
    </row>
    <row r="536" spans="7:9" x14ac:dyDescent="0.15">
      <c r="G536" t="str">
        <f ca="1">IF(F536="","",VLOOKUP(F536,OFFSET(线路!$A$2,0,0,1000,6),6,FALSE))</f>
        <v/>
      </c>
      <c r="H536" t="str">
        <f ca="1">IF(F536="","",VLOOKUP($F536,OFFSET(线路!A536,0,0,1000,5),5,FALSE))</f>
        <v/>
      </c>
      <c r="I536" t="str">
        <f t="shared" si="8"/>
        <v/>
      </c>
    </row>
    <row r="537" spans="7:9" x14ac:dyDescent="0.15">
      <c r="G537" t="str">
        <f ca="1">IF(F537="","",VLOOKUP(F537,OFFSET(线路!$A$2,0,0,1000,6),6,FALSE))</f>
        <v/>
      </c>
      <c r="H537" t="str">
        <f ca="1">IF(F537="","",VLOOKUP($F537,OFFSET(线路!A537,0,0,1000,5),5,FALSE))</f>
        <v/>
      </c>
      <c r="I537" t="str">
        <f t="shared" si="8"/>
        <v/>
      </c>
    </row>
    <row r="538" spans="7:9" x14ac:dyDescent="0.15">
      <c r="G538" t="str">
        <f ca="1">IF(F538="","",VLOOKUP(F538,OFFSET(线路!$A$2,0,0,1000,6),6,FALSE))</f>
        <v/>
      </c>
      <c r="H538" t="str">
        <f ca="1">IF(F538="","",VLOOKUP($F538,OFFSET(线路!A538,0,0,1000,5),5,FALSE))</f>
        <v/>
      </c>
      <c r="I538" t="str">
        <f t="shared" si="8"/>
        <v/>
      </c>
    </row>
    <row r="539" spans="7:9" x14ac:dyDescent="0.15">
      <c r="G539" t="str">
        <f ca="1">IF(F539="","",VLOOKUP(F539,OFFSET(线路!$A$2,0,0,1000,6),6,FALSE))</f>
        <v/>
      </c>
      <c r="H539" t="str">
        <f ca="1">IF(F539="","",VLOOKUP($F539,OFFSET(线路!A539,0,0,1000,5),5,FALSE))</f>
        <v/>
      </c>
      <c r="I539" t="str">
        <f t="shared" si="8"/>
        <v/>
      </c>
    </row>
    <row r="540" spans="7:9" x14ac:dyDescent="0.15">
      <c r="G540" t="str">
        <f ca="1">IF(F540="","",VLOOKUP(F540,OFFSET(线路!$A$2,0,0,1000,6),6,FALSE))</f>
        <v/>
      </c>
      <c r="H540" t="str">
        <f ca="1">IF(F540="","",VLOOKUP($F540,OFFSET(线路!A540,0,0,1000,5),5,FALSE))</f>
        <v/>
      </c>
      <c r="I540" t="str">
        <f t="shared" si="8"/>
        <v/>
      </c>
    </row>
    <row r="541" spans="7:9" x14ac:dyDescent="0.15">
      <c r="G541" t="str">
        <f ca="1">IF(F541="","",VLOOKUP(F541,OFFSET(线路!$A$2,0,0,1000,6),6,FALSE))</f>
        <v/>
      </c>
      <c r="H541" t="str">
        <f ca="1">IF(F541="","",VLOOKUP($F541,OFFSET(线路!A541,0,0,1000,5),5,FALSE))</f>
        <v/>
      </c>
      <c r="I541" t="str">
        <f t="shared" si="8"/>
        <v/>
      </c>
    </row>
    <row r="542" spans="7:9" x14ac:dyDescent="0.15">
      <c r="G542" t="str">
        <f ca="1">IF(F542="","",VLOOKUP(F542,OFFSET(线路!$A$2,0,0,1000,6),6,FALSE))</f>
        <v/>
      </c>
      <c r="H542" t="str">
        <f ca="1">IF(F542="","",VLOOKUP($F542,OFFSET(线路!A542,0,0,1000,5),5,FALSE))</f>
        <v/>
      </c>
      <c r="I542" t="str">
        <f t="shared" si="8"/>
        <v/>
      </c>
    </row>
    <row r="543" spans="7:9" x14ac:dyDescent="0.15">
      <c r="G543" t="str">
        <f ca="1">IF(F543="","",VLOOKUP(F543,OFFSET(线路!$A$2,0,0,1000,6),6,FALSE))</f>
        <v/>
      </c>
      <c r="H543" t="str">
        <f ca="1">IF(F543="","",VLOOKUP($F543,OFFSET(线路!A543,0,0,1000,5),5,FALSE))</f>
        <v/>
      </c>
      <c r="I543" t="str">
        <f t="shared" si="8"/>
        <v/>
      </c>
    </row>
    <row r="544" spans="7:9" x14ac:dyDescent="0.15">
      <c r="G544" t="str">
        <f ca="1">IF(F544="","",VLOOKUP(F544,OFFSET(线路!$A$2,0,0,1000,6),6,FALSE))</f>
        <v/>
      </c>
      <c r="H544" t="str">
        <f ca="1">IF(F544="","",VLOOKUP($F544,OFFSET(线路!A544,0,0,1000,5),5,FALSE))</f>
        <v/>
      </c>
      <c r="I544" t="str">
        <f t="shared" si="8"/>
        <v/>
      </c>
    </row>
    <row r="545" spans="7:9" x14ac:dyDescent="0.15">
      <c r="G545" t="str">
        <f ca="1">IF(F545="","",VLOOKUP(F545,OFFSET(线路!$A$2,0,0,1000,6),6,FALSE))</f>
        <v/>
      </c>
      <c r="H545" t="str">
        <f ca="1">IF(F545="","",VLOOKUP($F545,OFFSET(线路!A545,0,0,1000,5),5,FALSE))</f>
        <v/>
      </c>
      <c r="I545" t="str">
        <f t="shared" si="8"/>
        <v/>
      </c>
    </row>
    <row r="546" spans="7:9" x14ac:dyDescent="0.15">
      <c r="G546" t="str">
        <f ca="1">IF(F546="","",VLOOKUP(F546,OFFSET(线路!$A$2,0,0,1000,6),6,FALSE))</f>
        <v/>
      </c>
      <c r="H546" t="str">
        <f ca="1">IF(F546="","",VLOOKUP($F546,OFFSET(线路!A546,0,0,1000,5),5,FALSE))</f>
        <v/>
      </c>
      <c r="I546" t="str">
        <f t="shared" si="8"/>
        <v/>
      </c>
    </row>
    <row r="547" spans="7:9" x14ac:dyDescent="0.15">
      <c r="G547" t="str">
        <f ca="1">IF(F547="","",VLOOKUP(F547,OFFSET(线路!$A$2,0,0,1000,6),6,FALSE))</f>
        <v/>
      </c>
      <c r="H547" t="str">
        <f ca="1">IF(F547="","",VLOOKUP($F547,OFFSET(线路!A547,0,0,1000,5),5,FALSE))</f>
        <v/>
      </c>
      <c r="I547" t="str">
        <f t="shared" si="8"/>
        <v/>
      </c>
    </row>
    <row r="548" spans="7:9" x14ac:dyDescent="0.15">
      <c r="G548" t="str">
        <f ca="1">IF(F548="","",VLOOKUP(F548,OFFSET(线路!$A$2,0,0,1000,6),6,FALSE))</f>
        <v/>
      </c>
      <c r="H548" t="str">
        <f ca="1">IF(F548="","",VLOOKUP($F548,OFFSET(线路!A548,0,0,1000,5),5,FALSE))</f>
        <v/>
      </c>
      <c r="I548" t="str">
        <f t="shared" si="8"/>
        <v/>
      </c>
    </row>
    <row r="549" spans="7:9" x14ac:dyDescent="0.15">
      <c r="G549" t="str">
        <f ca="1">IF(F549="","",VLOOKUP(F549,OFFSET(线路!$A$2,0,0,1000,6),6,FALSE))</f>
        <v/>
      </c>
      <c r="H549" t="str">
        <f ca="1">IF(F549="","",VLOOKUP($F549,OFFSET(线路!A549,0,0,1000,5),5,FALSE))</f>
        <v/>
      </c>
      <c r="I549" t="str">
        <f t="shared" si="8"/>
        <v/>
      </c>
    </row>
    <row r="550" spans="7:9" x14ac:dyDescent="0.15">
      <c r="G550" t="str">
        <f ca="1">IF(F550="","",VLOOKUP(F550,OFFSET(线路!$A$2,0,0,1000,6),6,FALSE))</f>
        <v/>
      </c>
      <c r="H550" t="str">
        <f ca="1">IF(F550="","",VLOOKUP($F550,OFFSET(线路!A550,0,0,1000,5),5,FALSE))</f>
        <v/>
      </c>
      <c r="I550" t="str">
        <f t="shared" si="8"/>
        <v/>
      </c>
    </row>
    <row r="551" spans="7:9" x14ac:dyDescent="0.15">
      <c r="G551" t="str">
        <f ca="1">IF(F551="","",VLOOKUP(F551,OFFSET(线路!$A$2,0,0,1000,6),6,FALSE))</f>
        <v/>
      </c>
      <c r="H551" t="str">
        <f ca="1">IF(F551="","",VLOOKUP($F551,OFFSET(线路!A551,0,0,1000,5),5,FALSE))</f>
        <v/>
      </c>
      <c r="I551" t="str">
        <f t="shared" si="8"/>
        <v/>
      </c>
    </row>
    <row r="552" spans="7:9" x14ac:dyDescent="0.15">
      <c r="G552" t="str">
        <f ca="1">IF(F552="","",VLOOKUP(F552,OFFSET(线路!$A$2,0,0,1000,6),6,FALSE))</f>
        <v/>
      </c>
      <c r="H552" t="str">
        <f ca="1">IF(F552="","",VLOOKUP($F552,OFFSET(线路!A552,0,0,1000,5),5,FALSE))</f>
        <v/>
      </c>
      <c r="I552" t="str">
        <f t="shared" si="8"/>
        <v/>
      </c>
    </row>
    <row r="553" spans="7:9" x14ac:dyDescent="0.15">
      <c r="G553" t="str">
        <f ca="1">IF(F553="","",VLOOKUP(F553,OFFSET(线路!$A$2,0,0,1000,6),6,FALSE))</f>
        <v/>
      </c>
      <c r="H553" t="str">
        <f ca="1">IF(F553="","",VLOOKUP($F553,OFFSET(线路!A553,0,0,1000,5),5,FALSE))</f>
        <v/>
      </c>
      <c r="I553" t="str">
        <f t="shared" si="8"/>
        <v/>
      </c>
    </row>
    <row r="554" spans="7:9" x14ac:dyDescent="0.15">
      <c r="G554" t="str">
        <f ca="1">IF(F554="","",VLOOKUP(F554,OFFSET(线路!$A$2,0,0,1000,6),6,FALSE))</f>
        <v/>
      </c>
      <c r="H554" t="str">
        <f ca="1">IF(F554="","",VLOOKUP($F554,OFFSET(线路!A554,0,0,1000,5),5,FALSE))</f>
        <v/>
      </c>
      <c r="I554" t="str">
        <f t="shared" si="8"/>
        <v/>
      </c>
    </row>
    <row r="555" spans="7:9" x14ac:dyDescent="0.15">
      <c r="G555" t="str">
        <f ca="1">IF(F555="","",VLOOKUP(F555,OFFSET(线路!$A$2,0,0,1000,6),6,FALSE))</f>
        <v/>
      </c>
      <c r="H555" t="str">
        <f ca="1">IF(F555="","",VLOOKUP($F555,OFFSET(线路!A555,0,0,1000,5),5,FALSE))</f>
        <v/>
      </c>
      <c r="I555" t="str">
        <f t="shared" si="8"/>
        <v/>
      </c>
    </row>
    <row r="556" spans="7:9" x14ac:dyDescent="0.15">
      <c r="G556" t="str">
        <f ca="1">IF(F556="","",VLOOKUP(F556,OFFSET(线路!$A$2,0,0,1000,6),6,FALSE))</f>
        <v/>
      </c>
      <c r="H556" t="str">
        <f ca="1">IF(F556="","",VLOOKUP($F556,OFFSET(线路!A556,0,0,1000,5),5,FALSE))</f>
        <v/>
      </c>
      <c r="I556" t="str">
        <f t="shared" si="8"/>
        <v/>
      </c>
    </row>
    <row r="557" spans="7:9" x14ac:dyDescent="0.15">
      <c r="G557" t="str">
        <f ca="1">IF(F557="","",VLOOKUP(F557,OFFSET(线路!$A$2,0,0,1000,6),6,FALSE))</f>
        <v/>
      </c>
      <c r="H557" t="str">
        <f ca="1">IF(F557="","",VLOOKUP($F557,OFFSET(线路!A557,0,0,1000,5),5,FALSE))</f>
        <v/>
      </c>
      <c r="I557" t="str">
        <f t="shared" si="8"/>
        <v/>
      </c>
    </row>
    <row r="558" spans="7:9" x14ac:dyDescent="0.15">
      <c r="G558" t="str">
        <f ca="1">IF(F558="","",VLOOKUP(F558,OFFSET(线路!$A$2,0,0,1000,6),6,FALSE))</f>
        <v/>
      </c>
      <c r="H558" t="str">
        <f ca="1">IF(F558="","",VLOOKUP($F558,OFFSET(线路!A558,0,0,1000,5),5,FALSE))</f>
        <v/>
      </c>
      <c r="I558" t="str">
        <f t="shared" si="8"/>
        <v/>
      </c>
    </row>
    <row r="559" spans="7:9" x14ac:dyDescent="0.15">
      <c r="G559" t="str">
        <f ca="1">IF(F559="","",VLOOKUP(F559,OFFSET(线路!$A$2,0,0,1000,6),6,FALSE))</f>
        <v/>
      </c>
      <c r="H559" t="str">
        <f ca="1">IF(F559="","",VLOOKUP($F559,OFFSET(线路!A559,0,0,1000,5),5,FALSE))</f>
        <v/>
      </c>
      <c r="I559" t="str">
        <f t="shared" si="8"/>
        <v/>
      </c>
    </row>
    <row r="560" spans="7:9" x14ac:dyDescent="0.15">
      <c r="G560" t="str">
        <f ca="1">IF(F560="","",VLOOKUP(F560,OFFSET(线路!$A$2,0,0,1000,6),6,FALSE))</f>
        <v/>
      </c>
      <c r="H560" t="str">
        <f ca="1">IF(F560="","",VLOOKUP($F560,OFFSET(线路!A560,0,0,1000,5),5,FALSE))</f>
        <v/>
      </c>
      <c r="I560" t="str">
        <f t="shared" si="8"/>
        <v/>
      </c>
    </row>
    <row r="561" spans="7:9" x14ac:dyDescent="0.15">
      <c r="G561" t="str">
        <f ca="1">IF(F561="","",VLOOKUP(F561,OFFSET(线路!$A$2,0,0,1000,6),6,FALSE))</f>
        <v/>
      </c>
      <c r="H561" t="str">
        <f ca="1">IF(F561="","",VLOOKUP($F561,OFFSET(线路!A561,0,0,1000,5),5,FALSE))</f>
        <v/>
      </c>
      <c r="I561" t="str">
        <f t="shared" si="8"/>
        <v/>
      </c>
    </row>
    <row r="562" spans="7:9" x14ac:dyDescent="0.15">
      <c r="G562" t="str">
        <f ca="1">IF(F562="","",VLOOKUP(F562,OFFSET(线路!$A$2,0,0,1000,6),6,FALSE))</f>
        <v/>
      </c>
      <c r="H562" t="str">
        <f ca="1">IF(F562="","",VLOOKUP($F562,OFFSET(线路!A562,0,0,1000,5),5,FALSE))</f>
        <v/>
      </c>
      <c r="I562" t="str">
        <f t="shared" si="8"/>
        <v/>
      </c>
    </row>
    <row r="563" spans="7:9" x14ac:dyDescent="0.15">
      <c r="G563" t="str">
        <f ca="1">IF(F563="","",VLOOKUP(F563,OFFSET(线路!$A$2,0,0,1000,6),6,FALSE))</f>
        <v/>
      </c>
      <c r="H563" t="str">
        <f ca="1">IF(F563="","",VLOOKUP($F563,OFFSET(线路!A563,0,0,1000,5),5,FALSE))</f>
        <v/>
      </c>
      <c r="I563" t="str">
        <f t="shared" si="8"/>
        <v/>
      </c>
    </row>
    <row r="564" spans="7:9" x14ac:dyDescent="0.15">
      <c r="G564" t="str">
        <f ca="1">IF(F564="","",VLOOKUP(F564,OFFSET(线路!$A$2,0,0,1000,6),6,FALSE))</f>
        <v/>
      </c>
      <c r="H564" t="str">
        <f ca="1">IF(F564="","",VLOOKUP($F564,OFFSET(线路!A564,0,0,1000,5),5,FALSE))</f>
        <v/>
      </c>
      <c r="I564" t="str">
        <f t="shared" si="8"/>
        <v/>
      </c>
    </row>
    <row r="565" spans="7:9" x14ac:dyDescent="0.15">
      <c r="G565" t="str">
        <f ca="1">IF(F565="","",VLOOKUP(F565,OFFSET(线路!$A$2,0,0,1000,6),6,FALSE))</f>
        <v/>
      </c>
      <c r="H565" t="str">
        <f ca="1">IF(F565="","",VLOOKUP($F565,OFFSET(线路!A565,0,0,1000,5),5,FALSE))</f>
        <v/>
      </c>
      <c r="I565" t="str">
        <f t="shared" si="8"/>
        <v/>
      </c>
    </row>
    <row r="566" spans="7:9" x14ac:dyDescent="0.15">
      <c r="G566" t="str">
        <f ca="1">IF(F566="","",VLOOKUP(F566,OFFSET(线路!$A$2,0,0,1000,6),6,FALSE))</f>
        <v/>
      </c>
      <c r="H566" t="str">
        <f ca="1">IF(F566="","",VLOOKUP($F566,OFFSET(线路!A566,0,0,1000,5),5,FALSE))</f>
        <v/>
      </c>
      <c r="I566" t="str">
        <f t="shared" si="8"/>
        <v/>
      </c>
    </row>
    <row r="567" spans="7:9" x14ac:dyDescent="0.15">
      <c r="G567" t="str">
        <f ca="1">IF(F567="","",VLOOKUP(F567,OFFSET(线路!$A$2,0,0,1000,6),6,FALSE))</f>
        <v/>
      </c>
      <c r="H567" t="str">
        <f ca="1">IF(F567="","",VLOOKUP($F567,OFFSET(线路!A567,0,0,1000,5),5,FALSE))</f>
        <v/>
      </c>
      <c r="I567" t="str">
        <f t="shared" si="8"/>
        <v/>
      </c>
    </row>
    <row r="568" spans="7:9" x14ac:dyDescent="0.15">
      <c r="G568" t="str">
        <f ca="1">IF(F568="","",VLOOKUP(F568,OFFSET(线路!$A$2,0,0,1000,6),6,FALSE))</f>
        <v/>
      </c>
      <c r="H568" t="str">
        <f ca="1">IF(F568="","",VLOOKUP($F568,OFFSET(线路!A568,0,0,1000,5),5,FALSE))</f>
        <v/>
      </c>
      <c r="I568" t="str">
        <f t="shared" si="8"/>
        <v/>
      </c>
    </row>
    <row r="569" spans="7:9" x14ac:dyDescent="0.15">
      <c r="G569" t="str">
        <f ca="1">IF(F569="","",VLOOKUP(F569,OFFSET(线路!$A$2,0,0,1000,6),6,FALSE))</f>
        <v/>
      </c>
      <c r="H569" t="str">
        <f ca="1">IF(F569="","",VLOOKUP($F569,OFFSET(线路!A569,0,0,1000,5),5,FALSE))</f>
        <v/>
      </c>
      <c r="I569" t="str">
        <f t="shared" si="8"/>
        <v/>
      </c>
    </row>
    <row r="570" spans="7:9" x14ac:dyDescent="0.15">
      <c r="G570" t="str">
        <f ca="1">IF(F570="","",VLOOKUP(F570,OFFSET(线路!$A$2,0,0,1000,6),6,FALSE))</f>
        <v/>
      </c>
      <c r="H570" t="str">
        <f ca="1">IF(F570="","",VLOOKUP($F570,OFFSET(线路!A570,0,0,1000,5),5,FALSE))</f>
        <v/>
      </c>
      <c r="I570" t="str">
        <f t="shared" si="8"/>
        <v/>
      </c>
    </row>
    <row r="571" spans="7:9" x14ac:dyDescent="0.15">
      <c r="G571" t="str">
        <f ca="1">IF(F571="","",VLOOKUP(F571,OFFSET(线路!$A$2,0,0,1000,6),6,FALSE))</f>
        <v/>
      </c>
      <c r="H571" t="str">
        <f ca="1">IF(F571="","",VLOOKUP($F571,OFFSET(线路!A571,0,0,1000,5),5,FALSE))</f>
        <v/>
      </c>
      <c r="I571" t="str">
        <f t="shared" si="8"/>
        <v/>
      </c>
    </row>
    <row r="572" spans="7:9" x14ac:dyDescent="0.15">
      <c r="G572" t="str">
        <f ca="1">IF(F572="","",VLOOKUP(F572,OFFSET(线路!$A$2,0,0,1000,6),6,FALSE))</f>
        <v/>
      </c>
      <c r="H572" t="str">
        <f ca="1">IF(F572="","",VLOOKUP($F572,OFFSET(线路!A572,0,0,1000,5),5,FALSE))</f>
        <v/>
      </c>
      <c r="I572" t="str">
        <f t="shared" si="8"/>
        <v/>
      </c>
    </row>
    <row r="573" spans="7:9" x14ac:dyDescent="0.15">
      <c r="G573" t="str">
        <f ca="1">IF(F573="","",VLOOKUP(F573,OFFSET(线路!$A$2,0,0,1000,6),6,FALSE))</f>
        <v/>
      </c>
      <c r="H573" t="str">
        <f ca="1">IF(F573="","",VLOOKUP($F573,OFFSET(线路!A573,0,0,1000,5),5,FALSE))</f>
        <v/>
      </c>
      <c r="I573" t="str">
        <f t="shared" si="8"/>
        <v/>
      </c>
    </row>
    <row r="574" spans="7:9" x14ac:dyDescent="0.15">
      <c r="G574" t="str">
        <f ca="1">IF(F574="","",VLOOKUP(F574,OFFSET(线路!$A$2,0,0,1000,6),6,FALSE))</f>
        <v/>
      </c>
      <c r="H574" t="str">
        <f ca="1">IF(F574="","",VLOOKUP($F574,OFFSET(线路!A574,0,0,1000,5),5,FALSE))</f>
        <v/>
      </c>
      <c r="I574" t="str">
        <f t="shared" si="8"/>
        <v/>
      </c>
    </row>
    <row r="575" spans="7:9" x14ac:dyDescent="0.15">
      <c r="G575" t="str">
        <f ca="1">IF(F575="","",VLOOKUP(F575,OFFSET(线路!$A$2,0,0,1000,6),6,FALSE))</f>
        <v/>
      </c>
      <c r="H575" t="str">
        <f ca="1">IF(F575="","",VLOOKUP($F575,OFFSET(线路!A575,0,0,1000,5),5,FALSE))</f>
        <v/>
      </c>
      <c r="I575" t="str">
        <f t="shared" si="8"/>
        <v/>
      </c>
    </row>
    <row r="576" spans="7:9" x14ac:dyDescent="0.15">
      <c r="G576" t="str">
        <f ca="1">IF(F576="","",VLOOKUP(F576,OFFSET(线路!$A$2,0,0,1000,6),6,FALSE))</f>
        <v/>
      </c>
      <c r="H576" t="str">
        <f ca="1">IF(F576="","",VLOOKUP($F576,OFFSET(线路!A576,0,0,1000,5),5,FALSE))</f>
        <v/>
      </c>
      <c r="I576" t="str">
        <f t="shared" si="8"/>
        <v/>
      </c>
    </row>
    <row r="577" spans="7:9" x14ac:dyDescent="0.15">
      <c r="G577" t="str">
        <f ca="1">IF(F577="","",VLOOKUP(F577,OFFSET(线路!$A$2,0,0,1000,6),6,FALSE))</f>
        <v/>
      </c>
      <c r="H577" t="str">
        <f ca="1">IF(F577="","",VLOOKUP($F577,OFFSET(线路!A577,0,0,1000,5),5,FALSE))</f>
        <v/>
      </c>
      <c r="I577" t="str">
        <f t="shared" si="8"/>
        <v/>
      </c>
    </row>
    <row r="578" spans="7:9" x14ac:dyDescent="0.15">
      <c r="G578" t="str">
        <f ca="1">IF(F578="","",VLOOKUP(F578,OFFSET(线路!$A$2,0,0,1000,6),6,FALSE))</f>
        <v/>
      </c>
      <c r="H578" t="str">
        <f ca="1">IF(F578="","",VLOOKUP($F578,OFFSET(线路!A578,0,0,1000,5),5,FALSE))</f>
        <v/>
      </c>
      <c r="I578" t="str">
        <f t="shared" si="8"/>
        <v/>
      </c>
    </row>
    <row r="579" spans="7:9" x14ac:dyDescent="0.15">
      <c r="G579" t="str">
        <f ca="1">IF(F579="","",VLOOKUP(F579,OFFSET(线路!$A$2,0,0,1000,6),6,FALSE))</f>
        <v/>
      </c>
      <c r="H579" t="str">
        <f ca="1">IF(F579="","",VLOOKUP($F579,OFFSET(线路!A579,0,0,1000,5),5,FALSE))</f>
        <v/>
      </c>
      <c r="I579" t="str">
        <f t="shared" ref="I579:I642" si="9">IF(F579="","",F579)</f>
        <v/>
      </c>
    </row>
    <row r="580" spans="7:9" x14ac:dyDescent="0.15">
      <c r="G580" t="str">
        <f ca="1">IF(F580="","",VLOOKUP(F580,OFFSET(线路!$A$2,0,0,1000,6),6,FALSE))</f>
        <v/>
      </c>
      <c r="H580" t="str">
        <f ca="1">IF(F580="","",VLOOKUP($F580,OFFSET(线路!A580,0,0,1000,5),5,FALSE))</f>
        <v/>
      </c>
      <c r="I580" t="str">
        <f t="shared" si="9"/>
        <v/>
      </c>
    </row>
    <row r="581" spans="7:9" x14ac:dyDescent="0.15">
      <c r="G581" t="str">
        <f ca="1">IF(F581="","",VLOOKUP(F581,OFFSET(线路!$A$2,0,0,1000,6),6,FALSE))</f>
        <v/>
      </c>
      <c r="H581" t="str">
        <f ca="1">IF(F581="","",VLOOKUP($F581,OFFSET(线路!A581,0,0,1000,5),5,FALSE))</f>
        <v/>
      </c>
      <c r="I581" t="str">
        <f t="shared" si="9"/>
        <v/>
      </c>
    </row>
    <row r="582" spans="7:9" x14ac:dyDescent="0.15">
      <c r="G582" t="str">
        <f ca="1">IF(F582="","",VLOOKUP(F582,OFFSET(线路!$A$2,0,0,1000,6),6,FALSE))</f>
        <v/>
      </c>
      <c r="H582" t="str">
        <f ca="1">IF(F582="","",VLOOKUP($F582,OFFSET(线路!A582,0,0,1000,5),5,FALSE))</f>
        <v/>
      </c>
      <c r="I582" t="str">
        <f t="shared" si="9"/>
        <v/>
      </c>
    </row>
    <row r="583" spans="7:9" x14ac:dyDescent="0.15">
      <c r="G583" t="str">
        <f ca="1">IF(F583="","",VLOOKUP(F583,OFFSET(线路!$A$2,0,0,1000,6),6,FALSE))</f>
        <v/>
      </c>
      <c r="H583" t="str">
        <f ca="1">IF(F583="","",VLOOKUP($F583,OFFSET(线路!A583,0,0,1000,5),5,FALSE))</f>
        <v/>
      </c>
      <c r="I583" t="str">
        <f t="shared" si="9"/>
        <v/>
      </c>
    </row>
    <row r="584" spans="7:9" x14ac:dyDescent="0.15">
      <c r="G584" t="str">
        <f ca="1">IF(F584="","",VLOOKUP(F584,OFFSET(线路!$A$2,0,0,1000,6),6,FALSE))</f>
        <v/>
      </c>
      <c r="H584" t="str">
        <f ca="1">IF(F584="","",VLOOKUP($F584,OFFSET(线路!A584,0,0,1000,5),5,FALSE))</f>
        <v/>
      </c>
      <c r="I584" t="str">
        <f t="shared" si="9"/>
        <v/>
      </c>
    </row>
    <row r="585" spans="7:9" x14ac:dyDescent="0.15">
      <c r="G585" t="str">
        <f ca="1">IF(F585="","",VLOOKUP(F585,OFFSET(线路!$A$2,0,0,1000,6),6,FALSE))</f>
        <v/>
      </c>
      <c r="H585" t="str">
        <f ca="1">IF(F585="","",VLOOKUP($F585,OFFSET(线路!A585,0,0,1000,5),5,FALSE))</f>
        <v/>
      </c>
      <c r="I585" t="str">
        <f t="shared" si="9"/>
        <v/>
      </c>
    </row>
    <row r="586" spans="7:9" x14ac:dyDescent="0.15">
      <c r="G586" t="str">
        <f ca="1">IF(F586="","",VLOOKUP(F586,OFFSET(线路!$A$2,0,0,1000,6),6,FALSE))</f>
        <v/>
      </c>
      <c r="H586" t="str">
        <f ca="1">IF(F586="","",VLOOKUP($F586,OFFSET(线路!A586,0,0,1000,5),5,FALSE))</f>
        <v/>
      </c>
      <c r="I586" t="str">
        <f t="shared" si="9"/>
        <v/>
      </c>
    </row>
    <row r="587" spans="7:9" x14ac:dyDescent="0.15">
      <c r="G587" t="str">
        <f ca="1">IF(F587="","",VLOOKUP(F587,OFFSET(线路!$A$2,0,0,1000,6),6,FALSE))</f>
        <v/>
      </c>
      <c r="H587" t="str">
        <f ca="1">IF(F587="","",VLOOKUP($F587,OFFSET(线路!A587,0,0,1000,5),5,FALSE))</f>
        <v/>
      </c>
      <c r="I587" t="str">
        <f t="shared" si="9"/>
        <v/>
      </c>
    </row>
    <row r="588" spans="7:9" x14ac:dyDescent="0.15">
      <c r="G588" t="str">
        <f ca="1">IF(F588="","",VLOOKUP(F588,OFFSET(线路!$A$2,0,0,1000,6),6,FALSE))</f>
        <v/>
      </c>
      <c r="H588" t="str">
        <f ca="1">IF(F588="","",VLOOKUP($F588,OFFSET(线路!A588,0,0,1000,5),5,FALSE))</f>
        <v/>
      </c>
      <c r="I588" t="str">
        <f t="shared" si="9"/>
        <v/>
      </c>
    </row>
    <row r="589" spans="7:9" x14ac:dyDescent="0.15">
      <c r="G589" t="str">
        <f ca="1">IF(F589="","",VLOOKUP(F589,OFFSET(线路!$A$2,0,0,1000,6),6,FALSE))</f>
        <v/>
      </c>
      <c r="H589" t="str">
        <f ca="1">IF(F589="","",VLOOKUP($F589,OFFSET(线路!A589,0,0,1000,5),5,FALSE))</f>
        <v/>
      </c>
      <c r="I589" t="str">
        <f t="shared" si="9"/>
        <v/>
      </c>
    </row>
    <row r="590" spans="7:9" x14ac:dyDescent="0.15">
      <c r="G590" t="str">
        <f ca="1">IF(F590="","",VLOOKUP(F590,OFFSET(线路!$A$2,0,0,1000,6),6,FALSE))</f>
        <v/>
      </c>
      <c r="H590" t="str">
        <f ca="1">IF(F590="","",VLOOKUP($F590,OFFSET(线路!A590,0,0,1000,5),5,FALSE))</f>
        <v/>
      </c>
      <c r="I590" t="str">
        <f t="shared" si="9"/>
        <v/>
      </c>
    </row>
    <row r="591" spans="7:9" x14ac:dyDescent="0.15">
      <c r="G591" t="str">
        <f ca="1">IF(F591="","",VLOOKUP(F591,OFFSET(线路!$A$2,0,0,1000,6),6,FALSE))</f>
        <v/>
      </c>
      <c r="H591" t="str">
        <f ca="1">IF(F591="","",VLOOKUP($F591,OFFSET(线路!A591,0,0,1000,5),5,FALSE))</f>
        <v/>
      </c>
      <c r="I591" t="str">
        <f t="shared" si="9"/>
        <v/>
      </c>
    </row>
    <row r="592" spans="7:9" x14ac:dyDescent="0.15">
      <c r="G592" t="str">
        <f ca="1">IF(F592="","",VLOOKUP(F592,OFFSET(线路!$A$2,0,0,1000,6),6,FALSE))</f>
        <v/>
      </c>
      <c r="H592" t="str">
        <f ca="1">IF(F592="","",VLOOKUP($F592,OFFSET(线路!A592,0,0,1000,5),5,FALSE))</f>
        <v/>
      </c>
      <c r="I592" t="str">
        <f t="shared" si="9"/>
        <v/>
      </c>
    </row>
    <row r="593" spans="7:9" x14ac:dyDescent="0.15">
      <c r="G593" t="str">
        <f ca="1">IF(F593="","",VLOOKUP(F593,OFFSET(线路!$A$2,0,0,1000,6),6,FALSE))</f>
        <v/>
      </c>
      <c r="H593" t="str">
        <f ca="1">IF(F593="","",VLOOKUP($F593,OFFSET(线路!A593,0,0,1000,5),5,FALSE))</f>
        <v/>
      </c>
      <c r="I593" t="str">
        <f t="shared" si="9"/>
        <v/>
      </c>
    </row>
    <row r="594" spans="7:9" x14ac:dyDescent="0.15">
      <c r="G594" t="str">
        <f ca="1">IF(F594="","",VLOOKUP(F594,OFFSET(线路!$A$2,0,0,1000,6),6,FALSE))</f>
        <v/>
      </c>
      <c r="H594" t="str">
        <f ca="1">IF(F594="","",VLOOKUP($F594,OFFSET(线路!A594,0,0,1000,5),5,FALSE))</f>
        <v/>
      </c>
      <c r="I594" t="str">
        <f t="shared" si="9"/>
        <v/>
      </c>
    </row>
    <row r="595" spans="7:9" x14ac:dyDescent="0.15">
      <c r="G595" t="str">
        <f ca="1">IF(F595="","",VLOOKUP(F595,OFFSET(线路!$A$2,0,0,1000,6),6,FALSE))</f>
        <v/>
      </c>
      <c r="H595" t="str">
        <f ca="1">IF(F595="","",VLOOKUP($F595,OFFSET(线路!A595,0,0,1000,5),5,FALSE))</f>
        <v/>
      </c>
      <c r="I595" t="str">
        <f t="shared" si="9"/>
        <v/>
      </c>
    </row>
    <row r="596" spans="7:9" x14ac:dyDescent="0.15">
      <c r="G596" t="str">
        <f ca="1">IF(F596="","",VLOOKUP(F596,OFFSET(线路!$A$2,0,0,1000,6),6,FALSE))</f>
        <v/>
      </c>
      <c r="H596" t="str">
        <f ca="1">IF(F596="","",VLOOKUP($F596,OFFSET(线路!A596,0,0,1000,5),5,FALSE))</f>
        <v/>
      </c>
      <c r="I596" t="str">
        <f t="shared" si="9"/>
        <v/>
      </c>
    </row>
    <row r="597" spans="7:9" x14ac:dyDescent="0.15">
      <c r="G597" t="str">
        <f ca="1">IF(F597="","",VLOOKUP(F597,OFFSET(线路!$A$2,0,0,1000,6),6,FALSE))</f>
        <v/>
      </c>
      <c r="H597" t="str">
        <f ca="1">IF(F597="","",VLOOKUP($F597,OFFSET(线路!A597,0,0,1000,5),5,FALSE))</f>
        <v/>
      </c>
      <c r="I597" t="str">
        <f t="shared" si="9"/>
        <v/>
      </c>
    </row>
    <row r="598" spans="7:9" x14ac:dyDescent="0.15">
      <c r="G598" t="str">
        <f ca="1">IF(F598="","",VLOOKUP(F598,OFFSET(线路!$A$2,0,0,1000,6),6,FALSE))</f>
        <v/>
      </c>
      <c r="H598" t="str">
        <f ca="1">IF(F598="","",VLOOKUP($F598,OFFSET(线路!A598,0,0,1000,5),5,FALSE))</f>
        <v/>
      </c>
      <c r="I598" t="str">
        <f t="shared" si="9"/>
        <v/>
      </c>
    </row>
    <row r="599" spans="7:9" x14ac:dyDescent="0.15">
      <c r="G599" t="str">
        <f ca="1">IF(F599="","",VLOOKUP(F599,OFFSET(线路!$A$2,0,0,1000,6),6,FALSE))</f>
        <v/>
      </c>
      <c r="H599" t="str">
        <f ca="1">IF(F599="","",VLOOKUP($F599,OFFSET(线路!A599,0,0,1000,5),5,FALSE))</f>
        <v/>
      </c>
      <c r="I599" t="str">
        <f t="shared" si="9"/>
        <v/>
      </c>
    </row>
    <row r="600" spans="7:9" x14ac:dyDescent="0.15">
      <c r="G600" t="str">
        <f ca="1">IF(F600="","",VLOOKUP(F600,OFFSET(线路!$A$2,0,0,1000,6),6,FALSE))</f>
        <v/>
      </c>
      <c r="H600" t="str">
        <f ca="1">IF(F600="","",VLOOKUP($F600,OFFSET(线路!A600,0,0,1000,5),5,FALSE))</f>
        <v/>
      </c>
      <c r="I600" t="str">
        <f t="shared" si="9"/>
        <v/>
      </c>
    </row>
    <row r="601" spans="7:9" x14ac:dyDescent="0.15">
      <c r="G601" t="str">
        <f ca="1">IF(F601="","",VLOOKUP(F601,OFFSET(线路!$A$2,0,0,1000,6),6,FALSE))</f>
        <v/>
      </c>
      <c r="H601" t="str">
        <f ca="1">IF(F601="","",VLOOKUP($F601,OFFSET(线路!A601,0,0,1000,5),5,FALSE))</f>
        <v/>
      </c>
      <c r="I601" t="str">
        <f t="shared" si="9"/>
        <v/>
      </c>
    </row>
    <row r="602" spans="7:9" x14ac:dyDescent="0.15">
      <c r="G602" t="str">
        <f ca="1">IF(F602="","",VLOOKUP(F602,OFFSET(线路!$A$2,0,0,1000,6),6,FALSE))</f>
        <v/>
      </c>
      <c r="H602" t="str">
        <f ca="1">IF(F602="","",VLOOKUP($F602,OFFSET(线路!A602,0,0,1000,5),5,FALSE))</f>
        <v/>
      </c>
      <c r="I602" t="str">
        <f t="shared" si="9"/>
        <v/>
      </c>
    </row>
    <row r="603" spans="7:9" x14ac:dyDescent="0.15">
      <c r="G603" t="str">
        <f ca="1">IF(F603="","",VLOOKUP(F603,OFFSET(线路!$A$2,0,0,1000,6),6,FALSE))</f>
        <v/>
      </c>
      <c r="H603" t="str">
        <f ca="1">IF(F603="","",VLOOKUP($F603,OFFSET(线路!A603,0,0,1000,5),5,FALSE))</f>
        <v/>
      </c>
      <c r="I603" t="str">
        <f t="shared" si="9"/>
        <v/>
      </c>
    </row>
    <row r="604" spans="7:9" x14ac:dyDescent="0.15">
      <c r="G604" t="str">
        <f ca="1">IF(F604="","",VLOOKUP(F604,OFFSET(线路!$A$2,0,0,1000,6),6,FALSE))</f>
        <v/>
      </c>
      <c r="H604" t="str">
        <f ca="1">IF(F604="","",VLOOKUP($F604,OFFSET(线路!A604,0,0,1000,5),5,FALSE))</f>
        <v/>
      </c>
      <c r="I604" t="str">
        <f t="shared" si="9"/>
        <v/>
      </c>
    </row>
    <row r="605" spans="7:9" x14ac:dyDescent="0.15">
      <c r="G605" t="str">
        <f ca="1">IF(F605="","",VLOOKUP(F605,OFFSET(线路!$A$2,0,0,1000,6),6,FALSE))</f>
        <v/>
      </c>
      <c r="H605" t="str">
        <f ca="1">IF(F605="","",VLOOKUP($F605,OFFSET(线路!A605,0,0,1000,5),5,FALSE))</f>
        <v/>
      </c>
      <c r="I605" t="str">
        <f t="shared" si="9"/>
        <v/>
      </c>
    </row>
    <row r="606" spans="7:9" x14ac:dyDescent="0.15">
      <c r="G606" t="str">
        <f ca="1">IF(F606="","",VLOOKUP(F606,OFFSET(线路!$A$2,0,0,1000,6),6,FALSE))</f>
        <v/>
      </c>
      <c r="H606" t="str">
        <f ca="1">IF(F606="","",VLOOKUP($F606,OFFSET(线路!A606,0,0,1000,5),5,FALSE))</f>
        <v/>
      </c>
      <c r="I606" t="str">
        <f t="shared" si="9"/>
        <v/>
      </c>
    </row>
    <row r="607" spans="7:9" x14ac:dyDescent="0.15">
      <c r="G607" t="str">
        <f ca="1">IF(F607="","",VLOOKUP(F607,OFFSET(线路!$A$2,0,0,1000,6),6,FALSE))</f>
        <v/>
      </c>
      <c r="H607" t="str">
        <f ca="1">IF(F607="","",VLOOKUP($F607,OFFSET(线路!A607,0,0,1000,5),5,FALSE))</f>
        <v/>
      </c>
      <c r="I607" t="str">
        <f t="shared" si="9"/>
        <v/>
      </c>
    </row>
    <row r="608" spans="7:9" x14ac:dyDescent="0.15">
      <c r="G608" t="str">
        <f ca="1">IF(F608="","",VLOOKUP(F608,OFFSET(线路!$A$2,0,0,1000,6),6,FALSE))</f>
        <v/>
      </c>
      <c r="H608" t="str">
        <f ca="1">IF(F608="","",VLOOKUP($F608,OFFSET(线路!A608,0,0,1000,5),5,FALSE))</f>
        <v/>
      </c>
      <c r="I608" t="str">
        <f t="shared" si="9"/>
        <v/>
      </c>
    </row>
    <row r="609" spans="7:9" x14ac:dyDescent="0.15">
      <c r="G609" t="str">
        <f ca="1">IF(F609="","",VLOOKUP(F609,OFFSET(线路!$A$2,0,0,1000,6),6,FALSE))</f>
        <v/>
      </c>
      <c r="H609" t="str">
        <f ca="1">IF(F609="","",VLOOKUP($F609,OFFSET(线路!A609,0,0,1000,5),5,FALSE))</f>
        <v/>
      </c>
      <c r="I609" t="str">
        <f t="shared" si="9"/>
        <v/>
      </c>
    </row>
    <row r="610" spans="7:9" x14ac:dyDescent="0.15">
      <c r="G610" t="str">
        <f ca="1">IF(F610="","",VLOOKUP(F610,OFFSET(线路!$A$2,0,0,1000,6),6,FALSE))</f>
        <v/>
      </c>
      <c r="H610" t="str">
        <f ca="1">IF(F610="","",VLOOKUP($F610,OFFSET(线路!A610,0,0,1000,5),5,FALSE))</f>
        <v/>
      </c>
      <c r="I610" t="str">
        <f t="shared" si="9"/>
        <v/>
      </c>
    </row>
    <row r="611" spans="7:9" x14ac:dyDescent="0.15">
      <c r="G611" t="str">
        <f ca="1">IF(F611="","",VLOOKUP(F611,OFFSET(线路!$A$2,0,0,1000,6),6,FALSE))</f>
        <v/>
      </c>
      <c r="H611" t="str">
        <f ca="1">IF(F611="","",VLOOKUP($F611,OFFSET(线路!A611,0,0,1000,5),5,FALSE))</f>
        <v/>
      </c>
      <c r="I611" t="str">
        <f t="shared" si="9"/>
        <v/>
      </c>
    </row>
    <row r="612" spans="7:9" x14ac:dyDescent="0.15">
      <c r="G612" t="str">
        <f ca="1">IF(F612="","",VLOOKUP(F612,OFFSET(线路!$A$2,0,0,1000,6),6,FALSE))</f>
        <v/>
      </c>
      <c r="H612" t="str">
        <f ca="1">IF(F612="","",VLOOKUP($F612,OFFSET(线路!A612,0,0,1000,5),5,FALSE))</f>
        <v/>
      </c>
      <c r="I612" t="str">
        <f t="shared" si="9"/>
        <v/>
      </c>
    </row>
    <row r="613" spans="7:9" x14ac:dyDescent="0.15">
      <c r="G613" t="str">
        <f ca="1">IF(F613="","",VLOOKUP(F613,OFFSET(线路!$A$2,0,0,1000,6),6,FALSE))</f>
        <v/>
      </c>
      <c r="H613" t="str">
        <f ca="1">IF(F613="","",VLOOKUP($F613,OFFSET(线路!A613,0,0,1000,5),5,FALSE))</f>
        <v/>
      </c>
      <c r="I613" t="str">
        <f t="shared" si="9"/>
        <v/>
      </c>
    </row>
    <row r="614" spans="7:9" x14ac:dyDescent="0.15">
      <c r="G614" t="str">
        <f ca="1">IF(F614="","",VLOOKUP(F614,OFFSET(线路!$A$2,0,0,1000,6),6,FALSE))</f>
        <v/>
      </c>
      <c r="H614" t="str">
        <f ca="1">IF(F614="","",VLOOKUP($F614,OFFSET(线路!A614,0,0,1000,5),5,FALSE))</f>
        <v/>
      </c>
      <c r="I614" t="str">
        <f t="shared" si="9"/>
        <v/>
      </c>
    </row>
    <row r="615" spans="7:9" x14ac:dyDescent="0.15">
      <c r="G615" t="str">
        <f ca="1">IF(F615="","",VLOOKUP(F615,OFFSET(线路!$A$2,0,0,1000,6),6,FALSE))</f>
        <v/>
      </c>
      <c r="H615" t="str">
        <f ca="1">IF(F615="","",VLOOKUP($F615,OFFSET(线路!A615,0,0,1000,5),5,FALSE))</f>
        <v/>
      </c>
      <c r="I615" t="str">
        <f t="shared" si="9"/>
        <v/>
      </c>
    </row>
    <row r="616" spans="7:9" x14ac:dyDescent="0.15">
      <c r="G616" t="str">
        <f ca="1">IF(F616="","",VLOOKUP(F616,OFFSET(线路!$A$2,0,0,1000,6),6,FALSE))</f>
        <v/>
      </c>
      <c r="H616" t="str">
        <f ca="1">IF(F616="","",VLOOKUP($F616,OFFSET(线路!A616,0,0,1000,5),5,FALSE))</f>
        <v/>
      </c>
      <c r="I616" t="str">
        <f t="shared" si="9"/>
        <v/>
      </c>
    </row>
    <row r="617" spans="7:9" x14ac:dyDescent="0.15">
      <c r="G617" t="str">
        <f ca="1">IF(F617="","",VLOOKUP(F617,OFFSET(线路!$A$2,0,0,1000,6),6,FALSE))</f>
        <v/>
      </c>
      <c r="H617" t="str">
        <f ca="1">IF(F617="","",VLOOKUP($F617,OFFSET(线路!A617,0,0,1000,5),5,FALSE))</f>
        <v/>
      </c>
      <c r="I617" t="str">
        <f t="shared" si="9"/>
        <v/>
      </c>
    </row>
    <row r="618" spans="7:9" x14ac:dyDescent="0.15">
      <c r="G618" t="str">
        <f ca="1">IF(F618="","",VLOOKUP(F618,OFFSET(线路!$A$2,0,0,1000,6),6,FALSE))</f>
        <v/>
      </c>
      <c r="H618" t="str">
        <f ca="1">IF(F618="","",VLOOKUP($F618,OFFSET(线路!A618,0,0,1000,5),5,FALSE))</f>
        <v/>
      </c>
      <c r="I618" t="str">
        <f t="shared" si="9"/>
        <v/>
      </c>
    </row>
    <row r="619" spans="7:9" x14ac:dyDescent="0.15">
      <c r="G619" t="str">
        <f ca="1">IF(F619="","",VLOOKUP(F619,OFFSET(线路!$A$2,0,0,1000,6),6,FALSE))</f>
        <v/>
      </c>
      <c r="H619" t="str">
        <f ca="1">IF(F619="","",VLOOKUP($F619,OFFSET(线路!A619,0,0,1000,5),5,FALSE))</f>
        <v/>
      </c>
      <c r="I619" t="str">
        <f t="shared" si="9"/>
        <v/>
      </c>
    </row>
    <row r="620" spans="7:9" x14ac:dyDescent="0.15">
      <c r="G620" t="str">
        <f ca="1">IF(F620="","",VLOOKUP(F620,OFFSET(线路!$A$2,0,0,1000,6),6,FALSE))</f>
        <v/>
      </c>
      <c r="H620" t="str">
        <f ca="1">IF(F620="","",VLOOKUP($F620,OFFSET(线路!A620,0,0,1000,5),5,FALSE))</f>
        <v/>
      </c>
      <c r="I620" t="str">
        <f t="shared" si="9"/>
        <v/>
      </c>
    </row>
    <row r="621" spans="7:9" x14ac:dyDescent="0.15">
      <c r="G621" t="str">
        <f ca="1">IF(F621="","",VLOOKUP(F621,OFFSET(线路!$A$2,0,0,1000,6),6,FALSE))</f>
        <v/>
      </c>
      <c r="H621" t="str">
        <f ca="1">IF(F621="","",VLOOKUP($F621,OFFSET(线路!A621,0,0,1000,5),5,FALSE))</f>
        <v/>
      </c>
      <c r="I621" t="str">
        <f t="shared" si="9"/>
        <v/>
      </c>
    </row>
    <row r="622" spans="7:9" x14ac:dyDescent="0.15">
      <c r="G622" t="str">
        <f ca="1">IF(F622="","",VLOOKUP(F622,OFFSET(线路!$A$2,0,0,1000,6),6,FALSE))</f>
        <v/>
      </c>
      <c r="H622" t="str">
        <f ca="1">IF(F622="","",VLOOKUP($F622,OFFSET(线路!A622,0,0,1000,5),5,FALSE))</f>
        <v/>
      </c>
      <c r="I622" t="str">
        <f t="shared" si="9"/>
        <v/>
      </c>
    </row>
    <row r="623" spans="7:9" x14ac:dyDescent="0.15">
      <c r="G623" t="str">
        <f ca="1">IF(F623="","",VLOOKUP(F623,OFFSET(线路!$A$2,0,0,1000,6),6,FALSE))</f>
        <v/>
      </c>
      <c r="H623" t="str">
        <f ca="1">IF(F623="","",VLOOKUP($F623,OFFSET(线路!A623,0,0,1000,5),5,FALSE))</f>
        <v/>
      </c>
      <c r="I623" t="str">
        <f t="shared" si="9"/>
        <v/>
      </c>
    </row>
    <row r="624" spans="7:9" x14ac:dyDescent="0.15">
      <c r="G624" t="str">
        <f ca="1">IF(F624="","",VLOOKUP(F624,OFFSET(线路!$A$2,0,0,1000,6),6,FALSE))</f>
        <v/>
      </c>
      <c r="H624" t="str">
        <f ca="1">IF(F624="","",VLOOKUP($F624,OFFSET(线路!A624,0,0,1000,5),5,FALSE))</f>
        <v/>
      </c>
      <c r="I624" t="str">
        <f t="shared" si="9"/>
        <v/>
      </c>
    </row>
    <row r="625" spans="7:9" x14ac:dyDescent="0.15">
      <c r="G625" t="str">
        <f ca="1">IF(F625="","",VLOOKUP(F625,OFFSET(线路!$A$2,0,0,1000,6),6,FALSE))</f>
        <v/>
      </c>
      <c r="H625" t="str">
        <f ca="1">IF(F625="","",VLOOKUP($F625,OFFSET(线路!A625,0,0,1000,5),5,FALSE))</f>
        <v/>
      </c>
      <c r="I625" t="str">
        <f t="shared" si="9"/>
        <v/>
      </c>
    </row>
    <row r="626" spans="7:9" x14ac:dyDescent="0.15">
      <c r="G626" t="str">
        <f ca="1">IF(F626="","",VLOOKUP(F626,OFFSET(线路!$A$2,0,0,1000,6),6,FALSE))</f>
        <v/>
      </c>
      <c r="H626" t="str">
        <f ca="1">IF(F626="","",VLOOKUP($F626,OFFSET(线路!A626,0,0,1000,5),5,FALSE))</f>
        <v/>
      </c>
      <c r="I626" t="str">
        <f t="shared" si="9"/>
        <v/>
      </c>
    </row>
    <row r="627" spans="7:9" x14ac:dyDescent="0.15">
      <c r="G627" t="str">
        <f ca="1">IF(F627="","",VLOOKUP(F627,OFFSET(线路!$A$2,0,0,1000,6),6,FALSE))</f>
        <v/>
      </c>
      <c r="H627" t="str">
        <f ca="1">IF(F627="","",VLOOKUP($F627,OFFSET(线路!A627,0,0,1000,5),5,FALSE))</f>
        <v/>
      </c>
      <c r="I627" t="str">
        <f t="shared" si="9"/>
        <v/>
      </c>
    </row>
    <row r="628" spans="7:9" x14ac:dyDescent="0.15">
      <c r="G628" t="str">
        <f ca="1">IF(F628="","",VLOOKUP(F628,OFFSET(线路!$A$2,0,0,1000,6),6,FALSE))</f>
        <v/>
      </c>
      <c r="H628" t="str">
        <f ca="1">IF(F628="","",VLOOKUP($F628,OFFSET(线路!A628,0,0,1000,5),5,FALSE))</f>
        <v/>
      </c>
      <c r="I628" t="str">
        <f t="shared" si="9"/>
        <v/>
      </c>
    </row>
    <row r="629" spans="7:9" x14ac:dyDescent="0.15">
      <c r="G629" t="str">
        <f ca="1">IF(F629="","",VLOOKUP(F629,OFFSET(线路!$A$2,0,0,1000,6),6,FALSE))</f>
        <v/>
      </c>
      <c r="H629" t="str">
        <f ca="1">IF(F629="","",VLOOKUP($F629,OFFSET(线路!A629,0,0,1000,5),5,FALSE))</f>
        <v/>
      </c>
      <c r="I629" t="str">
        <f t="shared" si="9"/>
        <v/>
      </c>
    </row>
    <row r="630" spans="7:9" x14ac:dyDescent="0.15">
      <c r="G630" t="str">
        <f ca="1">IF(F630="","",VLOOKUP(F630,OFFSET(线路!$A$2,0,0,1000,6),6,FALSE))</f>
        <v/>
      </c>
      <c r="H630" t="str">
        <f ca="1">IF(F630="","",VLOOKUP($F630,OFFSET(线路!A630,0,0,1000,5),5,FALSE))</f>
        <v/>
      </c>
      <c r="I630" t="str">
        <f t="shared" si="9"/>
        <v/>
      </c>
    </row>
    <row r="631" spans="7:9" x14ac:dyDescent="0.15">
      <c r="G631" t="str">
        <f ca="1">IF(F631="","",VLOOKUP(F631,OFFSET(线路!$A$2,0,0,1000,6),6,FALSE))</f>
        <v/>
      </c>
      <c r="H631" t="str">
        <f ca="1">IF(F631="","",VLOOKUP($F631,OFFSET(线路!A631,0,0,1000,5),5,FALSE))</f>
        <v/>
      </c>
      <c r="I631" t="str">
        <f t="shared" si="9"/>
        <v/>
      </c>
    </row>
    <row r="632" spans="7:9" x14ac:dyDescent="0.15">
      <c r="G632" t="str">
        <f ca="1">IF(F632="","",VLOOKUP(F632,OFFSET(线路!$A$2,0,0,1000,6),6,FALSE))</f>
        <v/>
      </c>
      <c r="H632" t="str">
        <f ca="1">IF(F632="","",VLOOKUP($F632,OFFSET(线路!A632,0,0,1000,5),5,FALSE))</f>
        <v/>
      </c>
      <c r="I632" t="str">
        <f t="shared" si="9"/>
        <v/>
      </c>
    </row>
    <row r="633" spans="7:9" x14ac:dyDescent="0.15">
      <c r="G633" t="str">
        <f ca="1">IF(F633="","",VLOOKUP(F633,OFFSET(线路!$A$2,0,0,1000,6),6,FALSE))</f>
        <v/>
      </c>
      <c r="H633" t="str">
        <f ca="1">IF(F633="","",VLOOKUP($F633,OFFSET(线路!A633,0,0,1000,5),5,FALSE))</f>
        <v/>
      </c>
      <c r="I633" t="str">
        <f t="shared" si="9"/>
        <v/>
      </c>
    </row>
    <row r="634" spans="7:9" x14ac:dyDescent="0.15">
      <c r="G634" t="str">
        <f ca="1">IF(F634="","",VLOOKUP(F634,OFFSET(线路!$A$2,0,0,1000,6),6,FALSE))</f>
        <v/>
      </c>
      <c r="H634" t="str">
        <f ca="1">IF(F634="","",VLOOKUP($F634,OFFSET(线路!A634,0,0,1000,5),5,FALSE))</f>
        <v/>
      </c>
      <c r="I634" t="str">
        <f t="shared" si="9"/>
        <v/>
      </c>
    </row>
    <row r="635" spans="7:9" x14ac:dyDescent="0.15">
      <c r="G635" t="str">
        <f ca="1">IF(F635="","",VLOOKUP(F635,OFFSET(线路!$A$2,0,0,1000,6),6,FALSE))</f>
        <v/>
      </c>
      <c r="H635" t="str">
        <f ca="1">IF(F635="","",VLOOKUP($F635,OFFSET(线路!A635,0,0,1000,5),5,FALSE))</f>
        <v/>
      </c>
      <c r="I635" t="str">
        <f t="shared" si="9"/>
        <v/>
      </c>
    </row>
    <row r="636" spans="7:9" x14ac:dyDescent="0.15">
      <c r="G636" t="str">
        <f ca="1">IF(F636="","",VLOOKUP(F636,OFFSET(线路!$A$2,0,0,1000,6),6,FALSE))</f>
        <v/>
      </c>
      <c r="H636" t="str">
        <f ca="1">IF(F636="","",VLOOKUP($F636,OFFSET(线路!A636,0,0,1000,5),5,FALSE))</f>
        <v/>
      </c>
      <c r="I636" t="str">
        <f t="shared" si="9"/>
        <v/>
      </c>
    </row>
    <row r="637" spans="7:9" x14ac:dyDescent="0.15">
      <c r="G637" t="str">
        <f ca="1">IF(F637="","",VLOOKUP(F637,OFFSET(线路!$A$2,0,0,1000,6),6,FALSE))</f>
        <v/>
      </c>
      <c r="H637" t="str">
        <f ca="1">IF(F637="","",VLOOKUP($F637,OFFSET(线路!A637,0,0,1000,5),5,FALSE))</f>
        <v/>
      </c>
      <c r="I637" t="str">
        <f t="shared" si="9"/>
        <v/>
      </c>
    </row>
    <row r="638" spans="7:9" x14ac:dyDescent="0.15">
      <c r="G638" t="str">
        <f ca="1">IF(F638="","",VLOOKUP(F638,OFFSET(线路!$A$2,0,0,1000,6),6,FALSE))</f>
        <v/>
      </c>
      <c r="H638" t="str">
        <f ca="1">IF(F638="","",VLOOKUP($F638,OFFSET(线路!A638,0,0,1000,5),5,FALSE))</f>
        <v/>
      </c>
      <c r="I638" t="str">
        <f t="shared" si="9"/>
        <v/>
      </c>
    </row>
    <row r="639" spans="7:9" x14ac:dyDescent="0.15">
      <c r="G639" t="str">
        <f ca="1">IF(F639="","",VLOOKUP(F639,OFFSET(线路!$A$2,0,0,1000,6),6,FALSE))</f>
        <v/>
      </c>
      <c r="H639" t="str">
        <f ca="1">IF(F639="","",VLOOKUP($F639,OFFSET(线路!A639,0,0,1000,5),5,FALSE))</f>
        <v/>
      </c>
      <c r="I639" t="str">
        <f t="shared" si="9"/>
        <v/>
      </c>
    </row>
    <row r="640" spans="7:9" x14ac:dyDescent="0.15">
      <c r="G640" t="str">
        <f ca="1">IF(F640="","",VLOOKUP(F640,OFFSET(线路!$A$2,0,0,1000,6),6,FALSE))</f>
        <v/>
      </c>
      <c r="H640" t="str">
        <f ca="1">IF(F640="","",VLOOKUP($F640,OFFSET(线路!A640,0,0,1000,5),5,FALSE))</f>
        <v/>
      </c>
      <c r="I640" t="str">
        <f t="shared" si="9"/>
        <v/>
      </c>
    </row>
    <row r="641" spans="7:9" x14ac:dyDescent="0.15">
      <c r="G641" t="str">
        <f ca="1">IF(F641="","",VLOOKUP(F641,OFFSET(线路!$A$2,0,0,1000,6),6,FALSE))</f>
        <v/>
      </c>
      <c r="H641" t="str">
        <f ca="1">IF(F641="","",VLOOKUP($F641,OFFSET(线路!A641,0,0,1000,5),5,FALSE))</f>
        <v/>
      </c>
      <c r="I641" t="str">
        <f t="shared" si="9"/>
        <v/>
      </c>
    </row>
    <row r="642" spans="7:9" x14ac:dyDescent="0.15">
      <c r="G642" t="str">
        <f ca="1">IF(F642="","",VLOOKUP(F642,OFFSET(线路!$A$2,0,0,1000,6),6,FALSE))</f>
        <v/>
      </c>
      <c r="H642" t="str">
        <f ca="1">IF(F642="","",VLOOKUP($F642,OFFSET(线路!A642,0,0,1000,5),5,FALSE))</f>
        <v/>
      </c>
      <c r="I642" t="str">
        <f t="shared" si="9"/>
        <v/>
      </c>
    </row>
    <row r="643" spans="7:9" x14ac:dyDescent="0.15">
      <c r="G643" t="str">
        <f ca="1">IF(F643="","",VLOOKUP(F643,OFFSET(线路!$A$2,0,0,1000,6),6,FALSE))</f>
        <v/>
      </c>
      <c r="H643" t="str">
        <f ca="1">IF(F643="","",VLOOKUP($F643,OFFSET(线路!A643,0,0,1000,5),5,FALSE))</f>
        <v/>
      </c>
      <c r="I643" t="str">
        <f t="shared" ref="I643:I706" si="10">IF(F643="","",F643)</f>
        <v/>
      </c>
    </row>
    <row r="644" spans="7:9" x14ac:dyDescent="0.15">
      <c r="G644" t="str">
        <f ca="1">IF(F644="","",VLOOKUP(F644,OFFSET(线路!$A$2,0,0,1000,6),6,FALSE))</f>
        <v/>
      </c>
      <c r="H644" t="str">
        <f ca="1">IF(F644="","",VLOOKUP($F644,OFFSET(线路!A644,0,0,1000,5),5,FALSE))</f>
        <v/>
      </c>
      <c r="I644" t="str">
        <f t="shared" si="10"/>
        <v/>
      </c>
    </row>
    <row r="645" spans="7:9" x14ac:dyDescent="0.15">
      <c r="G645" t="str">
        <f ca="1">IF(F645="","",VLOOKUP(F645,OFFSET(线路!$A$2,0,0,1000,6),6,FALSE))</f>
        <v/>
      </c>
      <c r="H645" t="str">
        <f ca="1">IF(F645="","",VLOOKUP($F645,OFFSET(线路!A645,0,0,1000,5),5,FALSE))</f>
        <v/>
      </c>
      <c r="I645" t="str">
        <f t="shared" si="10"/>
        <v/>
      </c>
    </row>
    <row r="646" spans="7:9" x14ac:dyDescent="0.15">
      <c r="G646" t="str">
        <f ca="1">IF(F646="","",VLOOKUP(F646,OFFSET(线路!$A$2,0,0,1000,6),6,FALSE))</f>
        <v/>
      </c>
      <c r="H646" t="str">
        <f ca="1">IF(F646="","",VLOOKUP($F646,OFFSET(线路!A646,0,0,1000,5),5,FALSE))</f>
        <v/>
      </c>
      <c r="I646" t="str">
        <f t="shared" si="10"/>
        <v/>
      </c>
    </row>
    <row r="647" spans="7:9" x14ac:dyDescent="0.15">
      <c r="G647" t="str">
        <f ca="1">IF(F647="","",VLOOKUP(F647,OFFSET(线路!$A$2,0,0,1000,6),6,FALSE))</f>
        <v/>
      </c>
      <c r="H647" t="str">
        <f ca="1">IF(F647="","",VLOOKUP($F647,OFFSET(线路!A647,0,0,1000,5),5,FALSE))</f>
        <v/>
      </c>
      <c r="I647" t="str">
        <f t="shared" si="10"/>
        <v/>
      </c>
    </row>
    <row r="648" spans="7:9" x14ac:dyDescent="0.15">
      <c r="G648" t="str">
        <f ca="1">IF(F648="","",VLOOKUP(F648,OFFSET(线路!$A$2,0,0,1000,6),6,FALSE))</f>
        <v/>
      </c>
      <c r="H648" t="str">
        <f ca="1">IF(F648="","",VLOOKUP($F648,OFFSET(线路!A648,0,0,1000,5),5,FALSE))</f>
        <v/>
      </c>
      <c r="I648" t="str">
        <f t="shared" si="10"/>
        <v/>
      </c>
    </row>
    <row r="649" spans="7:9" x14ac:dyDescent="0.15">
      <c r="G649" t="str">
        <f ca="1">IF(F649="","",VLOOKUP(F649,OFFSET(线路!$A$2,0,0,1000,6),6,FALSE))</f>
        <v/>
      </c>
      <c r="H649" t="str">
        <f ca="1">IF(F649="","",VLOOKUP($F649,OFFSET(线路!A649,0,0,1000,5),5,FALSE))</f>
        <v/>
      </c>
      <c r="I649" t="str">
        <f t="shared" si="10"/>
        <v/>
      </c>
    </row>
    <row r="650" spans="7:9" x14ac:dyDescent="0.15">
      <c r="G650" t="str">
        <f ca="1">IF(F650="","",VLOOKUP(F650,OFFSET(线路!$A$2,0,0,1000,6),6,FALSE))</f>
        <v/>
      </c>
      <c r="H650" t="str">
        <f ca="1">IF(F650="","",VLOOKUP($F650,OFFSET(线路!A650,0,0,1000,5),5,FALSE))</f>
        <v/>
      </c>
      <c r="I650" t="str">
        <f t="shared" si="10"/>
        <v/>
      </c>
    </row>
    <row r="651" spans="7:9" x14ac:dyDescent="0.15">
      <c r="G651" t="str">
        <f ca="1">IF(F651="","",VLOOKUP(F651,OFFSET(线路!$A$2,0,0,1000,6),6,FALSE))</f>
        <v/>
      </c>
      <c r="H651" t="str">
        <f ca="1">IF(F651="","",VLOOKUP($F651,OFFSET(线路!A651,0,0,1000,5),5,FALSE))</f>
        <v/>
      </c>
      <c r="I651" t="str">
        <f t="shared" si="10"/>
        <v/>
      </c>
    </row>
    <row r="652" spans="7:9" x14ac:dyDescent="0.15">
      <c r="G652" t="str">
        <f ca="1">IF(F652="","",VLOOKUP(F652,OFFSET(线路!$A$2,0,0,1000,6),6,FALSE))</f>
        <v/>
      </c>
      <c r="H652" t="str">
        <f ca="1">IF(F652="","",VLOOKUP($F652,OFFSET(线路!A652,0,0,1000,5),5,FALSE))</f>
        <v/>
      </c>
      <c r="I652" t="str">
        <f t="shared" si="10"/>
        <v/>
      </c>
    </row>
    <row r="653" spans="7:9" x14ac:dyDescent="0.15">
      <c r="G653" t="str">
        <f ca="1">IF(F653="","",VLOOKUP(F653,OFFSET(线路!$A$2,0,0,1000,6),6,FALSE))</f>
        <v/>
      </c>
      <c r="H653" t="str">
        <f ca="1">IF(F653="","",VLOOKUP($F653,OFFSET(线路!A653,0,0,1000,5),5,FALSE))</f>
        <v/>
      </c>
      <c r="I653" t="str">
        <f t="shared" si="10"/>
        <v/>
      </c>
    </row>
    <row r="654" spans="7:9" x14ac:dyDescent="0.15">
      <c r="G654" t="str">
        <f ca="1">IF(F654="","",VLOOKUP(F654,OFFSET(线路!$A$2,0,0,1000,6),6,FALSE))</f>
        <v/>
      </c>
      <c r="H654" t="str">
        <f ca="1">IF(F654="","",VLOOKUP($F654,OFFSET(线路!A654,0,0,1000,5),5,FALSE))</f>
        <v/>
      </c>
      <c r="I654" t="str">
        <f t="shared" si="10"/>
        <v/>
      </c>
    </row>
    <row r="655" spans="7:9" x14ac:dyDescent="0.15">
      <c r="G655" t="str">
        <f ca="1">IF(F655="","",VLOOKUP(F655,OFFSET(线路!$A$2,0,0,1000,6),6,FALSE))</f>
        <v/>
      </c>
      <c r="H655" t="str">
        <f ca="1">IF(F655="","",VLOOKUP($F655,OFFSET(线路!A655,0,0,1000,5),5,FALSE))</f>
        <v/>
      </c>
      <c r="I655" t="str">
        <f t="shared" si="10"/>
        <v/>
      </c>
    </row>
    <row r="656" spans="7:9" x14ac:dyDescent="0.15">
      <c r="G656" t="str">
        <f ca="1">IF(F656="","",VLOOKUP(F656,OFFSET(线路!$A$2,0,0,1000,6),6,FALSE))</f>
        <v/>
      </c>
      <c r="H656" t="str">
        <f ca="1">IF(F656="","",VLOOKUP($F656,OFFSET(线路!A656,0,0,1000,5),5,FALSE))</f>
        <v/>
      </c>
      <c r="I656" t="str">
        <f t="shared" si="10"/>
        <v/>
      </c>
    </row>
    <row r="657" spans="7:9" x14ac:dyDescent="0.15">
      <c r="G657" t="str">
        <f ca="1">IF(F657="","",VLOOKUP(F657,OFFSET(线路!$A$2,0,0,1000,6),6,FALSE))</f>
        <v/>
      </c>
      <c r="H657" t="str">
        <f ca="1">IF(F657="","",VLOOKUP($F657,OFFSET(线路!A657,0,0,1000,5),5,FALSE))</f>
        <v/>
      </c>
      <c r="I657" t="str">
        <f t="shared" si="10"/>
        <v/>
      </c>
    </row>
    <row r="658" spans="7:9" x14ac:dyDescent="0.15">
      <c r="G658" t="str">
        <f ca="1">IF(F658="","",VLOOKUP(F658,OFFSET(线路!$A$2,0,0,1000,6),6,FALSE))</f>
        <v/>
      </c>
      <c r="H658" t="str">
        <f ca="1">IF(F658="","",VLOOKUP($F658,OFFSET(线路!A658,0,0,1000,5),5,FALSE))</f>
        <v/>
      </c>
      <c r="I658" t="str">
        <f t="shared" si="10"/>
        <v/>
      </c>
    </row>
    <row r="659" spans="7:9" x14ac:dyDescent="0.15">
      <c r="G659" t="str">
        <f ca="1">IF(F659="","",VLOOKUP(F659,OFFSET(线路!$A$2,0,0,1000,6),6,FALSE))</f>
        <v/>
      </c>
      <c r="H659" t="str">
        <f ca="1">IF(F659="","",VLOOKUP($F659,OFFSET(线路!A659,0,0,1000,5),5,FALSE))</f>
        <v/>
      </c>
      <c r="I659" t="str">
        <f t="shared" si="10"/>
        <v/>
      </c>
    </row>
    <row r="660" spans="7:9" x14ac:dyDescent="0.15">
      <c r="G660" t="str">
        <f ca="1">IF(F660="","",VLOOKUP(F660,OFFSET(线路!$A$2,0,0,1000,6),6,FALSE))</f>
        <v/>
      </c>
      <c r="H660" t="str">
        <f ca="1">IF(F660="","",VLOOKUP($F660,OFFSET(线路!A660,0,0,1000,5),5,FALSE))</f>
        <v/>
      </c>
      <c r="I660" t="str">
        <f t="shared" si="10"/>
        <v/>
      </c>
    </row>
    <row r="661" spans="7:9" x14ac:dyDescent="0.15">
      <c r="G661" t="str">
        <f ca="1">IF(F661="","",VLOOKUP(F661,OFFSET(线路!$A$2,0,0,1000,6),6,FALSE))</f>
        <v/>
      </c>
      <c r="H661" t="str">
        <f ca="1">IF(F661="","",VLOOKUP($F661,OFFSET(线路!A661,0,0,1000,5),5,FALSE))</f>
        <v/>
      </c>
      <c r="I661" t="str">
        <f t="shared" si="10"/>
        <v/>
      </c>
    </row>
    <row r="662" spans="7:9" x14ac:dyDescent="0.15">
      <c r="G662" t="str">
        <f ca="1">IF(F662="","",VLOOKUP(F662,OFFSET(线路!$A$2,0,0,1000,6),6,FALSE))</f>
        <v/>
      </c>
      <c r="H662" t="str">
        <f ca="1">IF(F662="","",VLOOKUP($F662,OFFSET(线路!A662,0,0,1000,5),5,FALSE))</f>
        <v/>
      </c>
      <c r="I662" t="str">
        <f t="shared" si="10"/>
        <v/>
      </c>
    </row>
    <row r="663" spans="7:9" x14ac:dyDescent="0.15">
      <c r="G663" t="str">
        <f ca="1">IF(F663="","",VLOOKUP(F663,OFFSET(线路!$A$2,0,0,1000,6),6,FALSE))</f>
        <v/>
      </c>
      <c r="H663" t="str">
        <f ca="1">IF(F663="","",VLOOKUP($F663,OFFSET(线路!A663,0,0,1000,5),5,FALSE))</f>
        <v/>
      </c>
      <c r="I663" t="str">
        <f t="shared" si="10"/>
        <v/>
      </c>
    </row>
    <row r="664" spans="7:9" x14ac:dyDescent="0.15">
      <c r="G664" t="str">
        <f ca="1">IF(F664="","",VLOOKUP(F664,OFFSET(线路!$A$2,0,0,1000,6),6,FALSE))</f>
        <v/>
      </c>
      <c r="H664" t="str">
        <f ca="1">IF(F664="","",VLOOKUP($F664,OFFSET(线路!A664,0,0,1000,5),5,FALSE))</f>
        <v/>
      </c>
      <c r="I664" t="str">
        <f t="shared" si="10"/>
        <v/>
      </c>
    </row>
    <row r="665" spans="7:9" x14ac:dyDescent="0.15">
      <c r="G665" t="str">
        <f ca="1">IF(F665="","",VLOOKUP(F665,OFFSET(线路!$A$2,0,0,1000,6),6,FALSE))</f>
        <v/>
      </c>
      <c r="H665" t="str">
        <f ca="1">IF(F665="","",VLOOKUP($F665,OFFSET(线路!A665,0,0,1000,5),5,FALSE))</f>
        <v/>
      </c>
      <c r="I665" t="str">
        <f t="shared" si="10"/>
        <v/>
      </c>
    </row>
    <row r="666" spans="7:9" x14ac:dyDescent="0.15">
      <c r="G666" t="str">
        <f ca="1">IF(F666="","",VLOOKUP(F666,OFFSET(线路!$A$2,0,0,1000,6),6,FALSE))</f>
        <v/>
      </c>
      <c r="H666" t="str">
        <f ca="1">IF(F666="","",VLOOKUP($F666,OFFSET(线路!A666,0,0,1000,5),5,FALSE))</f>
        <v/>
      </c>
      <c r="I666" t="str">
        <f t="shared" si="10"/>
        <v/>
      </c>
    </row>
    <row r="667" spans="7:9" x14ac:dyDescent="0.15">
      <c r="G667" t="str">
        <f ca="1">IF(F667="","",VLOOKUP(F667,OFFSET(线路!$A$2,0,0,1000,6),6,FALSE))</f>
        <v/>
      </c>
      <c r="H667" t="str">
        <f ca="1">IF(F667="","",VLOOKUP($F667,OFFSET(线路!A667,0,0,1000,5),5,FALSE))</f>
        <v/>
      </c>
      <c r="I667" t="str">
        <f t="shared" si="10"/>
        <v/>
      </c>
    </row>
    <row r="668" spans="7:9" x14ac:dyDescent="0.15">
      <c r="G668" t="str">
        <f ca="1">IF(F668="","",VLOOKUP(F668,OFFSET(线路!$A$2,0,0,1000,6),6,FALSE))</f>
        <v/>
      </c>
      <c r="H668" t="str">
        <f ca="1">IF(F668="","",VLOOKUP($F668,OFFSET(线路!A668,0,0,1000,5),5,FALSE))</f>
        <v/>
      </c>
      <c r="I668" t="str">
        <f t="shared" si="10"/>
        <v/>
      </c>
    </row>
    <row r="669" spans="7:9" x14ac:dyDescent="0.15">
      <c r="G669" t="str">
        <f ca="1">IF(F669="","",VLOOKUP(F669,OFFSET(线路!$A$2,0,0,1000,6),6,FALSE))</f>
        <v/>
      </c>
      <c r="H669" t="str">
        <f ca="1">IF(F669="","",VLOOKUP($F669,OFFSET(线路!A669,0,0,1000,5),5,FALSE))</f>
        <v/>
      </c>
      <c r="I669" t="str">
        <f t="shared" si="10"/>
        <v/>
      </c>
    </row>
    <row r="670" spans="7:9" x14ac:dyDescent="0.15">
      <c r="G670" t="str">
        <f ca="1">IF(F670="","",VLOOKUP(F670,OFFSET(线路!$A$2,0,0,1000,6),6,FALSE))</f>
        <v/>
      </c>
      <c r="H670" t="str">
        <f ca="1">IF(F670="","",VLOOKUP($F670,OFFSET(线路!A670,0,0,1000,5),5,FALSE))</f>
        <v/>
      </c>
      <c r="I670" t="str">
        <f t="shared" si="10"/>
        <v/>
      </c>
    </row>
    <row r="671" spans="7:9" x14ac:dyDescent="0.15">
      <c r="G671" t="str">
        <f ca="1">IF(F671="","",VLOOKUP(F671,OFFSET(线路!$A$2,0,0,1000,6),6,FALSE))</f>
        <v/>
      </c>
      <c r="H671" t="str">
        <f ca="1">IF(F671="","",VLOOKUP($F671,OFFSET(线路!A671,0,0,1000,5),5,FALSE))</f>
        <v/>
      </c>
      <c r="I671" t="str">
        <f t="shared" si="10"/>
        <v/>
      </c>
    </row>
    <row r="672" spans="7:9" x14ac:dyDescent="0.15">
      <c r="G672" t="str">
        <f ca="1">IF(F672="","",VLOOKUP(F672,OFFSET(线路!$A$2,0,0,1000,6),6,FALSE))</f>
        <v/>
      </c>
      <c r="H672" t="str">
        <f ca="1">IF(F672="","",VLOOKUP($F672,OFFSET(线路!A672,0,0,1000,5),5,FALSE))</f>
        <v/>
      </c>
      <c r="I672" t="str">
        <f t="shared" si="10"/>
        <v/>
      </c>
    </row>
    <row r="673" spans="7:9" x14ac:dyDescent="0.15">
      <c r="G673" t="str">
        <f ca="1">IF(F673="","",VLOOKUP(F673,OFFSET(线路!$A$2,0,0,1000,6),6,FALSE))</f>
        <v/>
      </c>
      <c r="H673" t="str">
        <f ca="1">IF(F673="","",VLOOKUP($F673,OFFSET(线路!A673,0,0,1000,5),5,FALSE))</f>
        <v/>
      </c>
      <c r="I673" t="str">
        <f t="shared" si="10"/>
        <v/>
      </c>
    </row>
    <row r="674" spans="7:9" x14ac:dyDescent="0.15">
      <c r="G674" t="str">
        <f ca="1">IF(F674="","",VLOOKUP(F674,OFFSET(线路!$A$2,0,0,1000,6),6,FALSE))</f>
        <v/>
      </c>
      <c r="H674" t="str">
        <f ca="1">IF(F674="","",VLOOKUP($F674,OFFSET(线路!A674,0,0,1000,5),5,FALSE))</f>
        <v/>
      </c>
      <c r="I674" t="str">
        <f t="shared" si="10"/>
        <v/>
      </c>
    </row>
    <row r="675" spans="7:9" x14ac:dyDescent="0.15">
      <c r="G675" t="str">
        <f ca="1">IF(F675="","",VLOOKUP(F675,OFFSET(线路!$A$2,0,0,1000,6),6,FALSE))</f>
        <v/>
      </c>
      <c r="H675" t="str">
        <f ca="1">IF(F675="","",VLOOKUP($F675,OFFSET(线路!A675,0,0,1000,5),5,FALSE))</f>
        <v/>
      </c>
      <c r="I675" t="str">
        <f t="shared" si="10"/>
        <v/>
      </c>
    </row>
    <row r="676" spans="7:9" x14ac:dyDescent="0.15">
      <c r="G676" t="str">
        <f ca="1">IF(F676="","",VLOOKUP(F676,OFFSET(线路!$A$2,0,0,1000,6),6,FALSE))</f>
        <v/>
      </c>
      <c r="H676" t="str">
        <f ca="1">IF(F676="","",VLOOKUP($F676,OFFSET(线路!A676,0,0,1000,5),5,FALSE))</f>
        <v/>
      </c>
      <c r="I676" t="str">
        <f t="shared" si="10"/>
        <v/>
      </c>
    </row>
    <row r="677" spans="7:9" x14ac:dyDescent="0.15">
      <c r="G677" t="str">
        <f ca="1">IF(F677="","",VLOOKUP(F677,OFFSET(线路!$A$2,0,0,1000,6),6,FALSE))</f>
        <v/>
      </c>
      <c r="H677" t="str">
        <f ca="1">IF(F677="","",VLOOKUP($F677,OFFSET(线路!A677,0,0,1000,5),5,FALSE))</f>
        <v/>
      </c>
      <c r="I677" t="str">
        <f t="shared" si="10"/>
        <v/>
      </c>
    </row>
    <row r="678" spans="7:9" x14ac:dyDescent="0.15">
      <c r="G678" t="str">
        <f ca="1">IF(F678="","",VLOOKUP(F678,OFFSET(线路!$A$2,0,0,1000,6),6,FALSE))</f>
        <v/>
      </c>
      <c r="H678" t="str">
        <f ca="1">IF(F678="","",VLOOKUP($F678,OFFSET(线路!A678,0,0,1000,5),5,FALSE))</f>
        <v/>
      </c>
      <c r="I678" t="str">
        <f t="shared" si="10"/>
        <v/>
      </c>
    </row>
    <row r="679" spans="7:9" x14ac:dyDescent="0.15">
      <c r="G679" t="str">
        <f ca="1">IF(F679="","",VLOOKUP(F679,OFFSET(线路!$A$2,0,0,1000,6),6,FALSE))</f>
        <v/>
      </c>
      <c r="H679" t="str">
        <f ca="1">IF(F679="","",VLOOKUP($F679,OFFSET(线路!A679,0,0,1000,5),5,FALSE))</f>
        <v/>
      </c>
      <c r="I679" t="str">
        <f t="shared" si="10"/>
        <v/>
      </c>
    </row>
    <row r="680" spans="7:9" x14ac:dyDescent="0.15">
      <c r="G680" t="str">
        <f ca="1">IF(F680="","",VLOOKUP(F680,OFFSET(线路!$A$2,0,0,1000,6),6,FALSE))</f>
        <v/>
      </c>
      <c r="H680" t="str">
        <f ca="1">IF(F680="","",VLOOKUP($F680,OFFSET(线路!A680,0,0,1000,5),5,FALSE))</f>
        <v/>
      </c>
      <c r="I680" t="str">
        <f t="shared" si="10"/>
        <v/>
      </c>
    </row>
    <row r="681" spans="7:9" x14ac:dyDescent="0.15">
      <c r="G681" t="str">
        <f ca="1">IF(F681="","",VLOOKUP(F681,OFFSET(线路!$A$2,0,0,1000,6),6,FALSE))</f>
        <v/>
      </c>
      <c r="H681" t="str">
        <f ca="1">IF(F681="","",VLOOKUP($F681,OFFSET(线路!A681,0,0,1000,5),5,FALSE))</f>
        <v/>
      </c>
      <c r="I681" t="str">
        <f t="shared" si="10"/>
        <v/>
      </c>
    </row>
    <row r="682" spans="7:9" x14ac:dyDescent="0.15">
      <c r="G682" t="str">
        <f ca="1">IF(F682="","",VLOOKUP(F682,OFFSET(线路!$A$2,0,0,1000,6),6,FALSE))</f>
        <v/>
      </c>
      <c r="H682" t="str">
        <f ca="1">IF(F682="","",VLOOKUP($F682,OFFSET(线路!A682,0,0,1000,5),5,FALSE))</f>
        <v/>
      </c>
      <c r="I682" t="str">
        <f t="shared" si="10"/>
        <v/>
      </c>
    </row>
    <row r="683" spans="7:9" x14ac:dyDescent="0.15">
      <c r="G683" t="str">
        <f ca="1">IF(F683="","",VLOOKUP(F683,OFFSET(线路!$A$2,0,0,1000,6),6,FALSE))</f>
        <v/>
      </c>
      <c r="H683" t="str">
        <f ca="1">IF(F683="","",VLOOKUP($F683,OFFSET(线路!A683,0,0,1000,5),5,FALSE))</f>
        <v/>
      </c>
      <c r="I683" t="str">
        <f t="shared" si="10"/>
        <v/>
      </c>
    </row>
    <row r="684" spans="7:9" x14ac:dyDescent="0.15">
      <c r="G684" t="str">
        <f ca="1">IF(F684="","",VLOOKUP(F684,OFFSET(线路!$A$2,0,0,1000,6),6,FALSE))</f>
        <v/>
      </c>
      <c r="H684" t="str">
        <f ca="1">IF(F684="","",VLOOKUP($F684,OFFSET(线路!A684,0,0,1000,5),5,FALSE))</f>
        <v/>
      </c>
      <c r="I684" t="str">
        <f t="shared" si="10"/>
        <v/>
      </c>
    </row>
    <row r="685" spans="7:9" x14ac:dyDescent="0.15">
      <c r="G685" t="str">
        <f ca="1">IF(F685="","",VLOOKUP(F685,OFFSET(线路!$A$2,0,0,1000,6),6,FALSE))</f>
        <v/>
      </c>
      <c r="H685" t="str">
        <f ca="1">IF(F685="","",VLOOKUP($F685,OFFSET(线路!A685,0,0,1000,5),5,FALSE))</f>
        <v/>
      </c>
      <c r="I685" t="str">
        <f t="shared" si="10"/>
        <v/>
      </c>
    </row>
    <row r="686" spans="7:9" x14ac:dyDescent="0.15">
      <c r="G686" t="str">
        <f ca="1">IF(F686="","",VLOOKUP(F686,OFFSET(线路!$A$2,0,0,1000,6),6,FALSE))</f>
        <v/>
      </c>
      <c r="H686" t="str">
        <f ca="1">IF(F686="","",VLOOKUP($F686,OFFSET(线路!A686,0,0,1000,5),5,FALSE))</f>
        <v/>
      </c>
      <c r="I686" t="str">
        <f t="shared" si="10"/>
        <v/>
      </c>
    </row>
    <row r="687" spans="7:9" x14ac:dyDescent="0.15">
      <c r="G687" t="str">
        <f ca="1">IF(F687="","",VLOOKUP(F687,OFFSET(线路!$A$2,0,0,1000,6),6,FALSE))</f>
        <v/>
      </c>
      <c r="H687" t="str">
        <f ca="1">IF(F687="","",VLOOKUP($F687,OFFSET(线路!A687,0,0,1000,5),5,FALSE))</f>
        <v/>
      </c>
      <c r="I687" t="str">
        <f t="shared" si="10"/>
        <v/>
      </c>
    </row>
    <row r="688" spans="7:9" x14ac:dyDescent="0.15">
      <c r="G688" t="str">
        <f ca="1">IF(F688="","",VLOOKUP(F688,OFFSET(线路!$A$2,0,0,1000,6),6,FALSE))</f>
        <v/>
      </c>
      <c r="H688" t="str">
        <f ca="1">IF(F688="","",VLOOKUP($F688,OFFSET(线路!A688,0,0,1000,5),5,FALSE))</f>
        <v/>
      </c>
      <c r="I688" t="str">
        <f t="shared" si="10"/>
        <v/>
      </c>
    </row>
    <row r="689" spans="7:9" x14ac:dyDescent="0.15">
      <c r="G689" t="str">
        <f ca="1">IF(F689="","",VLOOKUP(F689,OFFSET(线路!$A$2,0,0,1000,6),6,FALSE))</f>
        <v/>
      </c>
      <c r="H689" t="str">
        <f ca="1">IF(F689="","",VLOOKUP($F689,OFFSET(线路!A689,0,0,1000,5),5,FALSE))</f>
        <v/>
      </c>
      <c r="I689" t="str">
        <f t="shared" si="10"/>
        <v/>
      </c>
    </row>
    <row r="690" spans="7:9" x14ac:dyDescent="0.15">
      <c r="G690" t="str">
        <f ca="1">IF(F690="","",VLOOKUP(F690,OFFSET(线路!$A$2,0,0,1000,6),6,FALSE))</f>
        <v/>
      </c>
      <c r="H690" t="str">
        <f ca="1">IF(F690="","",VLOOKUP($F690,OFFSET(线路!A690,0,0,1000,5),5,FALSE))</f>
        <v/>
      </c>
      <c r="I690" t="str">
        <f t="shared" si="10"/>
        <v/>
      </c>
    </row>
    <row r="691" spans="7:9" x14ac:dyDescent="0.15">
      <c r="G691" t="str">
        <f ca="1">IF(F691="","",VLOOKUP(F691,OFFSET(线路!$A$2,0,0,1000,6),6,FALSE))</f>
        <v/>
      </c>
      <c r="H691" t="str">
        <f ca="1">IF(F691="","",VLOOKUP($F691,OFFSET(线路!A691,0,0,1000,5),5,FALSE))</f>
        <v/>
      </c>
      <c r="I691" t="str">
        <f t="shared" si="10"/>
        <v/>
      </c>
    </row>
    <row r="692" spans="7:9" x14ac:dyDescent="0.15">
      <c r="G692" t="str">
        <f ca="1">IF(F692="","",VLOOKUP(F692,OFFSET(线路!$A$2,0,0,1000,6),6,FALSE))</f>
        <v/>
      </c>
      <c r="H692" t="str">
        <f ca="1">IF(F692="","",VLOOKUP($F692,OFFSET(线路!A692,0,0,1000,5),5,FALSE))</f>
        <v/>
      </c>
      <c r="I692" t="str">
        <f t="shared" si="10"/>
        <v/>
      </c>
    </row>
    <row r="693" spans="7:9" x14ac:dyDescent="0.15">
      <c r="G693" t="str">
        <f ca="1">IF(F693="","",VLOOKUP(F693,OFFSET(线路!$A$2,0,0,1000,6),6,FALSE))</f>
        <v/>
      </c>
      <c r="H693" t="str">
        <f ca="1">IF(F693="","",VLOOKUP($F693,OFFSET(线路!A693,0,0,1000,5),5,FALSE))</f>
        <v/>
      </c>
      <c r="I693" t="str">
        <f t="shared" si="10"/>
        <v/>
      </c>
    </row>
    <row r="694" spans="7:9" x14ac:dyDescent="0.15">
      <c r="G694" t="str">
        <f ca="1">IF(F694="","",VLOOKUP(F694,OFFSET(线路!$A$2,0,0,1000,6),6,FALSE))</f>
        <v/>
      </c>
      <c r="H694" t="str">
        <f ca="1">IF(F694="","",VLOOKUP($F694,OFFSET(线路!A694,0,0,1000,5),5,FALSE))</f>
        <v/>
      </c>
      <c r="I694" t="str">
        <f t="shared" si="10"/>
        <v/>
      </c>
    </row>
    <row r="695" spans="7:9" x14ac:dyDescent="0.15">
      <c r="G695" t="str">
        <f ca="1">IF(F695="","",VLOOKUP(F695,OFFSET(线路!$A$2,0,0,1000,6),6,FALSE))</f>
        <v/>
      </c>
      <c r="H695" t="str">
        <f ca="1">IF(F695="","",VLOOKUP($F695,OFFSET(线路!A695,0,0,1000,5),5,FALSE))</f>
        <v/>
      </c>
      <c r="I695" t="str">
        <f t="shared" si="10"/>
        <v/>
      </c>
    </row>
    <row r="696" spans="7:9" x14ac:dyDescent="0.15">
      <c r="G696" t="str">
        <f ca="1">IF(F696="","",VLOOKUP(F696,OFFSET(线路!$A$2,0,0,1000,6),6,FALSE))</f>
        <v/>
      </c>
      <c r="H696" t="str">
        <f ca="1">IF(F696="","",VLOOKUP($F696,OFFSET(线路!A696,0,0,1000,5),5,FALSE))</f>
        <v/>
      </c>
      <c r="I696" t="str">
        <f t="shared" si="10"/>
        <v/>
      </c>
    </row>
    <row r="697" spans="7:9" x14ac:dyDescent="0.15">
      <c r="G697" t="str">
        <f ca="1">IF(F697="","",VLOOKUP(F697,OFFSET(线路!$A$2,0,0,1000,6),6,FALSE))</f>
        <v/>
      </c>
      <c r="H697" t="str">
        <f ca="1">IF(F697="","",VLOOKUP($F697,OFFSET(线路!A697,0,0,1000,5),5,FALSE))</f>
        <v/>
      </c>
      <c r="I697" t="str">
        <f t="shared" si="10"/>
        <v/>
      </c>
    </row>
    <row r="698" spans="7:9" x14ac:dyDescent="0.15">
      <c r="G698" t="str">
        <f ca="1">IF(F698="","",VLOOKUP(F698,OFFSET(线路!$A$2,0,0,1000,6),6,FALSE))</f>
        <v/>
      </c>
      <c r="H698" t="str">
        <f ca="1">IF(F698="","",VLOOKUP($F698,OFFSET(线路!A698,0,0,1000,5),5,FALSE))</f>
        <v/>
      </c>
      <c r="I698" t="str">
        <f t="shared" si="10"/>
        <v/>
      </c>
    </row>
    <row r="699" spans="7:9" x14ac:dyDescent="0.15">
      <c r="G699" t="str">
        <f ca="1">IF(F699="","",VLOOKUP(F699,OFFSET(线路!$A$2,0,0,1000,6),6,FALSE))</f>
        <v/>
      </c>
      <c r="H699" t="str">
        <f ca="1">IF(F699="","",VLOOKUP($F699,OFFSET(线路!A699,0,0,1000,5),5,FALSE))</f>
        <v/>
      </c>
      <c r="I699" t="str">
        <f t="shared" si="10"/>
        <v/>
      </c>
    </row>
    <row r="700" spans="7:9" x14ac:dyDescent="0.15">
      <c r="G700" t="str">
        <f ca="1">IF(F700="","",VLOOKUP(F700,OFFSET(线路!$A$2,0,0,1000,6),6,FALSE))</f>
        <v/>
      </c>
      <c r="H700" t="str">
        <f ca="1">IF(F700="","",VLOOKUP($F700,OFFSET(线路!A700,0,0,1000,5),5,FALSE))</f>
        <v/>
      </c>
      <c r="I700" t="str">
        <f t="shared" si="10"/>
        <v/>
      </c>
    </row>
    <row r="701" spans="7:9" x14ac:dyDescent="0.15">
      <c r="G701" t="str">
        <f ca="1">IF(F701="","",VLOOKUP(F701,OFFSET(线路!$A$2,0,0,1000,6),6,FALSE))</f>
        <v/>
      </c>
      <c r="H701" t="str">
        <f ca="1">IF(F701="","",VLOOKUP($F701,OFFSET(线路!A701,0,0,1000,5),5,FALSE))</f>
        <v/>
      </c>
      <c r="I701" t="str">
        <f t="shared" si="10"/>
        <v/>
      </c>
    </row>
    <row r="702" spans="7:9" x14ac:dyDescent="0.15">
      <c r="G702" t="str">
        <f ca="1">IF(F702="","",VLOOKUP(F702,OFFSET(线路!$A$2,0,0,1000,6),6,FALSE))</f>
        <v/>
      </c>
      <c r="H702" t="str">
        <f ca="1">IF(F702="","",VLOOKUP($F702,OFFSET(线路!A702,0,0,1000,5),5,FALSE))</f>
        <v/>
      </c>
      <c r="I702" t="str">
        <f t="shared" si="10"/>
        <v/>
      </c>
    </row>
    <row r="703" spans="7:9" x14ac:dyDescent="0.15">
      <c r="G703" t="str">
        <f ca="1">IF(F703="","",VLOOKUP(F703,OFFSET(线路!$A$2,0,0,1000,6),6,FALSE))</f>
        <v/>
      </c>
      <c r="H703" t="str">
        <f ca="1">IF(F703="","",VLOOKUP($F703,OFFSET(线路!A703,0,0,1000,5),5,FALSE))</f>
        <v/>
      </c>
      <c r="I703" t="str">
        <f t="shared" si="10"/>
        <v/>
      </c>
    </row>
    <row r="704" spans="7:9" x14ac:dyDescent="0.15">
      <c r="G704" t="str">
        <f ca="1">IF(F704="","",VLOOKUP(F704,OFFSET(线路!$A$2,0,0,1000,6),6,FALSE))</f>
        <v/>
      </c>
      <c r="H704" t="str">
        <f ca="1">IF(F704="","",VLOOKUP($F704,OFFSET(线路!A704,0,0,1000,5),5,FALSE))</f>
        <v/>
      </c>
      <c r="I704" t="str">
        <f t="shared" si="10"/>
        <v/>
      </c>
    </row>
    <row r="705" spans="7:9" x14ac:dyDescent="0.15">
      <c r="G705" t="str">
        <f ca="1">IF(F705="","",VLOOKUP(F705,OFFSET(线路!$A$2,0,0,1000,6),6,FALSE))</f>
        <v/>
      </c>
      <c r="H705" t="str">
        <f ca="1">IF(F705="","",VLOOKUP($F705,OFFSET(线路!A705,0,0,1000,5),5,FALSE))</f>
        <v/>
      </c>
      <c r="I705" t="str">
        <f t="shared" si="10"/>
        <v/>
      </c>
    </row>
    <row r="706" spans="7:9" x14ac:dyDescent="0.15">
      <c r="G706" t="str">
        <f ca="1">IF(F706="","",VLOOKUP(F706,OFFSET(线路!$A$2,0,0,1000,6),6,FALSE))</f>
        <v/>
      </c>
      <c r="H706" t="str">
        <f ca="1">IF(F706="","",VLOOKUP($F706,OFFSET(线路!A706,0,0,1000,5),5,FALSE))</f>
        <v/>
      </c>
      <c r="I706" t="str">
        <f t="shared" si="10"/>
        <v/>
      </c>
    </row>
    <row r="707" spans="7:9" x14ac:dyDescent="0.15">
      <c r="G707" t="str">
        <f ca="1">IF(F707="","",VLOOKUP(F707,OFFSET(线路!$A$2,0,0,1000,6),6,FALSE))</f>
        <v/>
      </c>
      <c r="H707" t="str">
        <f ca="1">IF(F707="","",VLOOKUP($F707,OFFSET(线路!A707,0,0,1000,5),5,FALSE))</f>
        <v/>
      </c>
      <c r="I707" t="str">
        <f t="shared" ref="I707:I770" si="11">IF(F707="","",F707)</f>
        <v/>
      </c>
    </row>
    <row r="708" spans="7:9" x14ac:dyDescent="0.15">
      <c r="G708" t="str">
        <f ca="1">IF(F708="","",VLOOKUP(F708,OFFSET(线路!$A$2,0,0,1000,6),6,FALSE))</f>
        <v/>
      </c>
      <c r="H708" t="str">
        <f ca="1">IF(F708="","",VLOOKUP($F708,OFFSET(线路!A708,0,0,1000,5),5,FALSE))</f>
        <v/>
      </c>
      <c r="I708" t="str">
        <f t="shared" si="11"/>
        <v/>
      </c>
    </row>
    <row r="709" spans="7:9" x14ac:dyDescent="0.15">
      <c r="G709" t="str">
        <f ca="1">IF(F709="","",VLOOKUP(F709,OFFSET(线路!$A$2,0,0,1000,6),6,FALSE))</f>
        <v/>
      </c>
      <c r="H709" t="str">
        <f ca="1">IF(F709="","",VLOOKUP($F709,OFFSET(线路!A709,0,0,1000,5),5,FALSE))</f>
        <v/>
      </c>
      <c r="I709" t="str">
        <f t="shared" si="11"/>
        <v/>
      </c>
    </row>
    <row r="710" spans="7:9" x14ac:dyDescent="0.15">
      <c r="G710" t="str">
        <f ca="1">IF(F710="","",VLOOKUP(F710,OFFSET(线路!$A$2,0,0,1000,6),6,FALSE))</f>
        <v/>
      </c>
      <c r="H710" t="str">
        <f ca="1">IF(F710="","",VLOOKUP($F710,OFFSET(线路!A710,0,0,1000,5),5,FALSE))</f>
        <v/>
      </c>
      <c r="I710" t="str">
        <f t="shared" si="11"/>
        <v/>
      </c>
    </row>
    <row r="711" spans="7:9" x14ac:dyDescent="0.15">
      <c r="G711" t="str">
        <f ca="1">IF(F711="","",VLOOKUP(F711,OFFSET(线路!$A$2,0,0,1000,6),6,FALSE))</f>
        <v/>
      </c>
      <c r="H711" t="str">
        <f ca="1">IF(F711="","",VLOOKUP($F711,OFFSET(线路!A711,0,0,1000,5),5,FALSE))</f>
        <v/>
      </c>
      <c r="I711" t="str">
        <f t="shared" si="11"/>
        <v/>
      </c>
    </row>
    <row r="712" spans="7:9" x14ac:dyDescent="0.15">
      <c r="G712" t="str">
        <f ca="1">IF(F712="","",VLOOKUP(F712,OFFSET(线路!$A$2,0,0,1000,6),6,FALSE))</f>
        <v/>
      </c>
      <c r="H712" t="str">
        <f ca="1">IF(F712="","",VLOOKUP($F712,OFFSET(线路!A712,0,0,1000,5),5,FALSE))</f>
        <v/>
      </c>
      <c r="I712" t="str">
        <f t="shared" si="11"/>
        <v/>
      </c>
    </row>
    <row r="713" spans="7:9" x14ac:dyDescent="0.15">
      <c r="G713" t="str">
        <f ca="1">IF(F713="","",VLOOKUP(F713,OFFSET(线路!$A$2,0,0,1000,6),6,FALSE))</f>
        <v/>
      </c>
      <c r="H713" t="str">
        <f ca="1">IF(F713="","",VLOOKUP($F713,OFFSET(线路!A713,0,0,1000,5),5,FALSE))</f>
        <v/>
      </c>
      <c r="I713" t="str">
        <f t="shared" si="11"/>
        <v/>
      </c>
    </row>
    <row r="714" spans="7:9" x14ac:dyDescent="0.15">
      <c r="G714" t="str">
        <f ca="1">IF(F714="","",VLOOKUP(F714,OFFSET(线路!$A$2,0,0,1000,6),6,FALSE))</f>
        <v/>
      </c>
      <c r="H714" t="str">
        <f ca="1">IF(F714="","",VLOOKUP($F714,OFFSET(线路!A714,0,0,1000,5),5,FALSE))</f>
        <v/>
      </c>
      <c r="I714" t="str">
        <f t="shared" si="11"/>
        <v/>
      </c>
    </row>
    <row r="715" spans="7:9" x14ac:dyDescent="0.15">
      <c r="G715" t="str">
        <f ca="1">IF(F715="","",VLOOKUP(F715,OFFSET(线路!$A$2,0,0,1000,6),6,FALSE))</f>
        <v/>
      </c>
      <c r="H715" t="str">
        <f ca="1">IF(F715="","",VLOOKUP($F715,OFFSET(线路!A715,0,0,1000,5),5,FALSE))</f>
        <v/>
      </c>
      <c r="I715" t="str">
        <f t="shared" si="11"/>
        <v/>
      </c>
    </row>
    <row r="716" spans="7:9" x14ac:dyDescent="0.15">
      <c r="G716" t="str">
        <f ca="1">IF(F716="","",VLOOKUP(F716,OFFSET(线路!$A$2,0,0,1000,6),6,FALSE))</f>
        <v/>
      </c>
      <c r="H716" t="str">
        <f ca="1">IF(F716="","",VLOOKUP($F716,OFFSET(线路!A716,0,0,1000,5),5,FALSE))</f>
        <v/>
      </c>
      <c r="I716" t="str">
        <f t="shared" si="11"/>
        <v/>
      </c>
    </row>
    <row r="717" spans="7:9" x14ac:dyDescent="0.15">
      <c r="G717" t="str">
        <f ca="1">IF(F717="","",VLOOKUP(F717,OFFSET(线路!$A$2,0,0,1000,6),6,FALSE))</f>
        <v/>
      </c>
      <c r="H717" t="str">
        <f ca="1">IF(F717="","",VLOOKUP($F717,OFFSET(线路!A717,0,0,1000,5),5,FALSE))</f>
        <v/>
      </c>
      <c r="I717" t="str">
        <f t="shared" si="11"/>
        <v/>
      </c>
    </row>
    <row r="718" spans="7:9" x14ac:dyDescent="0.15">
      <c r="G718" t="str">
        <f ca="1">IF(F718="","",VLOOKUP(F718,OFFSET(线路!$A$2,0,0,1000,6),6,FALSE))</f>
        <v/>
      </c>
      <c r="H718" t="str">
        <f ca="1">IF(F718="","",VLOOKUP($F718,OFFSET(线路!A718,0,0,1000,5),5,FALSE))</f>
        <v/>
      </c>
      <c r="I718" t="str">
        <f t="shared" si="11"/>
        <v/>
      </c>
    </row>
    <row r="719" spans="7:9" x14ac:dyDescent="0.15">
      <c r="G719" t="str">
        <f ca="1">IF(F719="","",VLOOKUP(F719,OFFSET(线路!$A$2,0,0,1000,6),6,FALSE))</f>
        <v/>
      </c>
      <c r="H719" t="str">
        <f ca="1">IF(F719="","",VLOOKUP($F719,OFFSET(线路!A719,0,0,1000,5),5,FALSE))</f>
        <v/>
      </c>
      <c r="I719" t="str">
        <f t="shared" si="11"/>
        <v/>
      </c>
    </row>
    <row r="720" spans="7:9" x14ac:dyDescent="0.15">
      <c r="G720" t="str">
        <f ca="1">IF(F720="","",VLOOKUP(F720,OFFSET(线路!$A$2,0,0,1000,6),6,FALSE))</f>
        <v/>
      </c>
      <c r="H720" t="str">
        <f ca="1">IF(F720="","",VLOOKUP($F720,OFFSET(线路!A720,0,0,1000,5),5,FALSE))</f>
        <v/>
      </c>
      <c r="I720" t="str">
        <f t="shared" si="11"/>
        <v/>
      </c>
    </row>
    <row r="721" spans="7:9" x14ac:dyDescent="0.15">
      <c r="G721" t="str">
        <f ca="1">IF(F721="","",VLOOKUP(F721,OFFSET(线路!$A$2,0,0,1000,6),6,FALSE))</f>
        <v/>
      </c>
      <c r="H721" t="str">
        <f ca="1">IF(F721="","",VLOOKUP($F721,OFFSET(线路!A721,0,0,1000,5),5,FALSE))</f>
        <v/>
      </c>
      <c r="I721" t="str">
        <f t="shared" si="11"/>
        <v/>
      </c>
    </row>
    <row r="722" spans="7:9" x14ac:dyDescent="0.15">
      <c r="G722" t="str">
        <f ca="1">IF(F722="","",VLOOKUP(F722,OFFSET(线路!$A$2,0,0,1000,6),6,FALSE))</f>
        <v/>
      </c>
      <c r="H722" t="str">
        <f ca="1">IF(F722="","",VLOOKUP($F722,OFFSET(线路!A722,0,0,1000,5),5,FALSE))</f>
        <v/>
      </c>
      <c r="I722" t="str">
        <f t="shared" si="11"/>
        <v/>
      </c>
    </row>
    <row r="723" spans="7:9" x14ac:dyDescent="0.15">
      <c r="G723" t="str">
        <f ca="1">IF(F723="","",VLOOKUP(F723,OFFSET(线路!$A$2,0,0,1000,6),6,FALSE))</f>
        <v/>
      </c>
      <c r="H723" t="str">
        <f ca="1">IF(F723="","",VLOOKUP($F723,OFFSET(线路!A723,0,0,1000,5),5,FALSE))</f>
        <v/>
      </c>
      <c r="I723" t="str">
        <f t="shared" si="11"/>
        <v/>
      </c>
    </row>
    <row r="724" spans="7:9" x14ac:dyDescent="0.15">
      <c r="G724" t="str">
        <f ca="1">IF(F724="","",VLOOKUP(F724,OFFSET(线路!$A$2,0,0,1000,6),6,FALSE))</f>
        <v/>
      </c>
      <c r="H724" t="str">
        <f ca="1">IF(F724="","",VLOOKUP($F724,OFFSET(线路!A724,0,0,1000,5),5,FALSE))</f>
        <v/>
      </c>
      <c r="I724" t="str">
        <f t="shared" si="11"/>
        <v/>
      </c>
    </row>
    <row r="725" spans="7:9" x14ac:dyDescent="0.15">
      <c r="G725" t="str">
        <f ca="1">IF(F725="","",VLOOKUP(F725,OFFSET(线路!$A$2,0,0,1000,6),6,FALSE))</f>
        <v/>
      </c>
      <c r="H725" t="str">
        <f ca="1">IF(F725="","",VLOOKUP($F725,OFFSET(线路!A725,0,0,1000,5),5,FALSE))</f>
        <v/>
      </c>
      <c r="I725" t="str">
        <f t="shared" si="11"/>
        <v/>
      </c>
    </row>
    <row r="726" spans="7:9" x14ac:dyDescent="0.15">
      <c r="G726" t="str">
        <f ca="1">IF(F726="","",VLOOKUP(F726,OFFSET(线路!$A$2,0,0,1000,6),6,FALSE))</f>
        <v/>
      </c>
      <c r="H726" t="str">
        <f ca="1">IF(F726="","",VLOOKUP($F726,OFFSET(线路!A726,0,0,1000,5),5,FALSE))</f>
        <v/>
      </c>
      <c r="I726" t="str">
        <f t="shared" si="11"/>
        <v/>
      </c>
    </row>
    <row r="727" spans="7:9" x14ac:dyDescent="0.15">
      <c r="G727" t="str">
        <f ca="1">IF(F727="","",VLOOKUP(F727,OFFSET(线路!$A$2,0,0,1000,6),6,FALSE))</f>
        <v/>
      </c>
      <c r="H727" t="str">
        <f ca="1">IF(F727="","",VLOOKUP($F727,OFFSET(线路!A727,0,0,1000,5),5,FALSE))</f>
        <v/>
      </c>
      <c r="I727" t="str">
        <f t="shared" si="11"/>
        <v/>
      </c>
    </row>
    <row r="728" spans="7:9" x14ac:dyDescent="0.15">
      <c r="G728" t="str">
        <f ca="1">IF(F728="","",VLOOKUP(F728,OFFSET(线路!$A$2,0,0,1000,6),6,FALSE))</f>
        <v/>
      </c>
      <c r="H728" t="str">
        <f ca="1">IF(F728="","",VLOOKUP($F728,OFFSET(线路!A728,0,0,1000,5),5,FALSE))</f>
        <v/>
      </c>
      <c r="I728" t="str">
        <f t="shared" si="11"/>
        <v/>
      </c>
    </row>
    <row r="729" spans="7:9" x14ac:dyDescent="0.15">
      <c r="G729" t="str">
        <f ca="1">IF(F729="","",VLOOKUP(F729,OFFSET(线路!$A$2,0,0,1000,6),6,FALSE))</f>
        <v/>
      </c>
      <c r="H729" t="str">
        <f ca="1">IF(F729="","",VLOOKUP($F729,OFFSET(线路!A729,0,0,1000,5),5,FALSE))</f>
        <v/>
      </c>
      <c r="I729" t="str">
        <f t="shared" si="11"/>
        <v/>
      </c>
    </row>
    <row r="730" spans="7:9" x14ac:dyDescent="0.15">
      <c r="G730" t="str">
        <f ca="1">IF(F730="","",VLOOKUP(F730,OFFSET(线路!$A$2,0,0,1000,6),6,FALSE))</f>
        <v/>
      </c>
      <c r="H730" t="str">
        <f ca="1">IF(F730="","",VLOOKUP($F730,OFFSET(线路!A730,0,0,1000,5),5,FALSE))</f>
        <v/>
      </c>
      <c r="I730" t="str">
        <f t="shared" si="11"/>
        <v/>
      </c>
    </row>
    <row r="731" spans="7:9" x14ac:dyDescent="0.15">
      <c r="G731" t="str">
        <f ca="1">IF(F731="","",VLOOKUP(F731,OFFSET(线路!$A$2,0,0,1000,6),6,FALSE))</f>
        <v/>
      </c>
      <c r="H731" t="str">
        <f ca="1">IF(F731="","",VLOOKUP($F731,OFFSET(线路!A731,0,0,1000,5),5,FALSE))</f>
        <v/>
      </c>
      <c r="I731" t="str">
        <f t="shared" si="11"/>
        <v/>
      </c>
    </row>
    <row r="732" spans="7:9" x14ac:dyDescent="0.15">
      <c r="G732" t="str">
        <f ca="1">IF(F732="","",VLOOKUP(F732,OFFSET(线路!$A$2,0,0,1000,6),6,FALSE))</f>
        <v/>
      </c>
      <c r="H732" t="str">
        <f ca="1">IF(F732="","",VLOOKUP($F732,OFFSET(线路!A732,0,0,1000,5),5,FALSE))</f>
        <v/>
      </c>
      <c r="I732" t="str">
        <f t="shared" si="11"/>
        <v/>
      </c>
    </row>
    <row r="733" spans="7:9" x14ac:dyDescent="0.15">
      <c r="G733" t="str">
        <f ca="1">IF(F733="","",VLOOKUP(F733,OFFSET(线路!$A$2,0,0,1000,6),6,FALSE))</f>
        <v/>
      </c>
      <c r="H733" t="str">
        <f ca="1">IF(F733="","",VLOOKUP($F733,OFFSET(线路!A733,0,0,1000,5),5,FALSE))</f>
        <v/>
      </c>
      <c r="I733" t="str">
        <f t="shared" si="11"/>
        <v/>
      </c>
    </row>
    <row r="734" spans="7:9" x14ac:dyDescent="0.15">
      <c r="G734" t="str">
        <f ca="1">IF(F734="","",VLOOKUP(F734,OFFSET(线路!$A$2,0,0,1000,6),6,FALSE))</f>
        <v/>
      </c>
      <c r="H734" t="str">
        <f ca="1">IF(F734="","",VLOOKUP($F734,OFFSET(线路!A734,0,0,1000,5),5,FALSE))</f>
        <v/>
      </c>
      <c r="I734" t="str">
        <f t="shared" si="11"/>
        <v/>
      </c>
    </row>
    <row r="735" spans="7:9" x14ac:dyDescent="0.15">
      <c r="G735" t="str">
        <f ca="1">IF(F735="","",VLOOKUP(F735,OFFSET(线路!$A$2,0,0,1000,6),6,FALSE))</f>
        <v/>
      </c>
      <c r="H735" t="str">
        <f ca="1">IF(F735="","",VLOOKUP($F735,OFFSET(线路!A735,0,0,1000,5),5,FALSE))</f>
        <v/>
      </c>
      <c r="I735" t="str">
        <f t="shared" si="11"/>
        <v/>
      </c>
    </row>
    <row r="736" spans="7:9" x14ac:dyDescent="0.15">
      <c r="G736" t="str">
        <f ca="1">IF(F736="","",VLOOKUP(F736,OFFSET(线路!$A$2,0,0,1000,6),6,FALSE))</f>
        <v/>
      </c>
      <c r="H736" t="str">
        <f ca="1">IF(F736="","",VLOOKUP($F736,OFFSET(线路!A736,0,0,1000,5),5,FALSE))</f>
        <v/>
      </c>
      <c r="I736" t="str">
        <f t="shared" si="11"/>
        <v/>
      </c>
    </row>
    <row r="737" spans="7:9" x14ac:dyDescent="0.15">
      <c r="G737" t="str">
        <f ca="1">IF(F737="","",VLOOKUP(F737,OFFSET(线路!$A$2,0,0,1000,6),6,FALSE))</f>
        <v/>
      </c>
      <c r="H737" t="str">
        <f ca="1">IF(F737="","",VLOOKUP($F737,OFFSET(线路!A737,0,0,1000,5),5,FALSE))</f>
        <v/>
      </c>
      <c r="I737" t="str">
        <f t="shared" si="11"/>
        <v/>
      </c>
    </row>
    <row r="738" spans="7:9" x14ac:dyDescent="0.15">
      <c r="G738" t="str">
        <f ca="1">IF(F738="","",VLOOKUP(F738,OFFSET(线路!$A$2,0,0,1000,6),6,FALSE))</f>
        <v/>
      </c>
      <c r="H738" t="str">
        <f ca="1">IF(F738="","",VLOOKUP($F738,OFFSET(线路!A738,0,0,1000,5),5,FALSE))</f>
        <v/>
      </c>
      <c r="I738" t="str">
        <f t="shared" si="11"/>
        <v/>
      </c>
    </row>
    <row r="739" spans="7:9" x14ac:dyDescent="0.15">
      <c r="G739" t="str">
        <f ca="1">IF(F739="","",VLOOKUP(F739,OFFSET(线路!$A$2,0,0,1000,6),6,FALSE))</f>
        <v/>
      </c>
      <c r="H739" t="str">
        <f ca="1">IF(F739="","",VLOOKUP($F739,OFFSET(线路!A739,0,0,1000,5),5,FALSE))</f>
        <v/>
      </c>
      <c r="I739" t="str">
        <f t="shared" si="11"/>
        <v/>
      </c>
    </row>
    <row r="740" spans="7:9" x14ac:dyDescent="0.15">
      <c r="G740" t="str">
        <f ca="1">IF(F740="","",VLOOKUP(F740,OFFSET(线路!$A$2,0,0,1000,6),6,FALSE))</f>
        <v/>
      </c>
      <c r="H740" t="str">
        <f ca="1">IF(F740="","",VLOOKUP($F740,OFFSET(线路!A740,0,0,1000,5),5,FALSE))</f>
        <v/>
      </c>
      <c r="I740" t="str">
        <f t="shared" si="11"/>
        <v/>
      </c>
    </row>
    <row r="741" spans="7:9" x14ac:dyDescent="0.15">
      <c r="G741" t="str">
        <f ca="1">IF(F741="","",VLOOKUP(F741,OFFSET(线路!$A$2,0,0,1000,6),6,FALSE))</f>
        <v/>
      </c>
      <c r="H741" t="str">
        <f ca="1">IF(F741="","",VLOOKUP($F741,OFFSET(线路!A741,0,0,1000,5),5,FALSE))</f>
        <v/>
      </c>
      <c r="I741" t="str">
        <f t="shared" si="11"/>
        <v/>
      </c>
    </row>
    <row r="742" spans="7:9" x14ac:dyDescent="0.15">
      <c r="G742" t="str">
        <f ca="1">IF(F742="","",VLOOKUP(F742,OFFSET(线路!$A$2,0,0,1000,6),6,FALSE))</f>
        <v/>
      </c>
      <c r="H742" t="str">
        <f ca="1">IF(F742="","",VLOOKUP($F742,OFFSET(线路!A742,0,0,1000,5),5,FALSE))</f>
        <v/>
      </c>
      <c r="I742" t="str">
        <f t="shared" si="11"/>
        <v/>
      </c>
    </row>
    <row r="743" spans="7:9" x14ac:dyDescent="0.15">
      <c r="G743" t="str">
        <f ca="1">IF(F743="","",VLOOKUP(F743,OFFSET(线路!$A$2,0,0,1000,6),6,FALSE))</f>
        <v/>
      </c>
      <c r="H743" t="str">
        <f ca="1">IF(F743="","",VLOOKUP($F743,OFFSET(线路!A743,0,0,1000,5),5,FALSE))</f>
        <v/>
      </c>
      <c r="I743" t="str">
        <f t="shared" si="11"/>
        <v/>
      </c>
    </row>
    <row r="744" spans="7:9" x14ac:dyDescent="0.15">
      <c r="G744" t="str">
        <f ca="1">IF(F744="","",VLOOKUP(F744,OFFSET(线路!$A$2,0,0,1000,6),6,FALSE))</f>
        <v/>
      </c>
      <c r="H744" t="str">
        <f ca="1">IF(F744="","",VLOOKUP($F744,OFFSET(线路!A744,0,0,1000,5),5,FALSE))</f>
        <v/>
      </c>
      <c r="I744" t="str">
        <f t="shared" si="11"/>
        <v/>
      </c>
    </row>
    <row r="745" spans="7:9" x14ac:dyDescent="0.15">
      <c r="G745" t="str">
        <f ca="1">IF(F745="","",VLOOKUP(F745,OFFSET(线路!$A$2,0,0,1000,6),6,FALSE))</f>
        <v/>
      </c>
      <c r="H745" t="str">
        <f ca="1">IF(F745="","",VLOOKUP($F745,OFFSET(线路!A745,0,0,1000,5),5,FALSE))</f>
        <v/>
      </c>
      <c r="I745" t="str">
        <f t="shared" si="11"/>
        <v/>
      </c>
    </row>
    <row r="746" spans="7:9" x14ac:dyDescent="0.15">
      <c r="G746" t="str">
        <f ca="1">IF(F746="","",VLOOKUP(F746,OFFSET(线路!$A$2,0,0,1000,6),6,FALSE))</f>
        <v/>
      </c>
      <c r="H746" t="str">
        <f ca="1">IF(F746="","",VLOOKUP($F746,OFFSET(线路!A746,0,0,1000,5),5,FALSE))</f>
        <v/>
      </c>
      <c r="I746" t="str">
        <f t="shared" si="11"/>
        <v/>
      </c>
    </row>
    <row r="747" spans="7:9" x14ac:dyDescent="0.15">
      <c r="G747" t="str">
        <f ca="1">IF(F747="","",VLOOKUP(F747,OFFSET(线路!$A$2,0,0,1000,6),6,FALSE))</f>
        <v/>
      </c>
      <c r="H747" t="str">
        <f ca="1">IF(F747="","",VLOOKUP($F747,OFFSET(线路!A747,0,0,1000,5),5,FALSE))</f>
        <v/>
      </c>
      <c r="I747" t="str">
        <f t="shared" si="11"/>
        <v/>
      </c>
    </row>
    <row r="748" spans="7:9" x14ac:dyDescent="0.15">
      <c r="G748" t="str">
        <f ca="1">IF(F748="","",VLOOKUP(F748,OFFSET(线路!$A$2,0,0,1000,6),6,FALSE))</f>
        <v/>
      </c>
      <c r="H748" t="str">
        <f ca="1">IF(F748="","",VLOOKUP($F748,OFFSET(线路!A748,0,0,1000,5),5,FALSE))</f>
        <v/>
      </c>
      <c r="I748" t="str">
        <f t="shared" si="11"/>
        <v/>
      </c>
    </row>
    <row r="749" spans="7:9" x14ac:dyDescent="0.15">
      <c r="G749" t="str">
        <f ca="1">IF(F749="","",VLOOKUP(F749,OFFSET(线路!$A$2,0,0,1000,6),6,FALSE))</f>
        <v/>
      </c>
      <c r="H749" t="str">
        <f ca="1">IF(F749="","",VLOOKUP($F749,OFFSET(线路!A749,0,0,1000,5),5,FALSE))</f>
        <v/>
      </c>
      <c r="I749" t="str">
        <f t="shared" si="11"/>
        <v/>
      </c>
    </row>
    <row r="750" spans="7:9" x14ac:dyDescent="0.15">
      <c r="G750" t="str">
        <f ca="1">IF(F750="","",VLOOKUP(F750,OFFSET(线路!$A$2,0,0,1000,6),6,FALSE))</f>
        <v/>
      </c>
      <c r="H750" t="str">
        <f ca="1">IF(F750="","",VLOOKUP($F750,OFFSET(线路!A750,0,0,1000,5),5,FALSE))</f>
        <v/>
      </c>
      <c r="I750" t="str">
        <f t="shared" si="11"/>
        <v/>
      </c>
    </row>
    <row r="751" spans="7:9" x14ac:dyDescent="0.15">
      <c r="G751" t="str">
        <f ca="1">IF(F751="","",VLOOKUP(F751,OFFSET(线路!$A$2,0,0,1000,6),6,FALSE))</f>
        <v/>
      </c>
      <c r="H751" t="str">
        <f ca="1">IF(F751="","",VLOOKUP($F751,OFFSET(线路!A751,0,0,1000,5),5,FALSE))</f>
        <v/>
      </c>
      <c r="I751" t="str">
        <f t="shared" si="11"/>
        <v/>
      </c>
    </row>
    <row r="752" spans="7:9" x14ac:dyDescent="0.15">
      <c r="G752" t="str">
        <f ca="1">IF(F752="","",VLOOKUP(F752,OFFSET(线路!$A$2,0,0,1000,6),6,FALSE))</f>
        <v/>
      </c>
      <c r="H752" t="str">
        <f ca="1">IF(F752="","",VLOOKUP($F752,OFFSET(线路!A752,0,0,1000,5),5,FALSE))</f>
        <v/>
      </c>
      <c r="I752" t="str">
        <f t="shared" si="11"/>
        <v/>
      </c>
    </row>
    <row r="753" spans="7:9" x14ac:dyDescent="0.15">
      <c r="G753" t="str">
        <f ca="1">IF(F753="","",VLOOKUP(F753,OFFSET(线路!$A$2,0,0,1000,6),6,FALSE))</f>
        <v/>
      </c>
      <c r="H753" t="str">
        <f ca="1">IF(F753="","",VLOOKUP($F753,OFFSET(线路!A753,0,0,1000,5),5,FALSE))</f>
        <v/>
      </c>
      <c r="I753" t="str">
        <f t="shared" si="11"/>
        <v/>
      </c>
    </row>
    <row r="754" spans="7:9" x14ac:dyDescent="0.15">
      <c r="G754" t="str">
        <f ca="1">IF(F754="","",VLOOKUP(F754,OFFSET(线路!$A$2,0,0,1000,6),6,FALSE))</f>
        <v/>
      </c>
      <c r="H754" t="str">
        <f ca="1">IF(F754="","",VLOOKUP($F754,OFFSET(线路!A754,0,0,1000,5),5,FALSE))</f>
        <v/>
      </c>
      <c r="I754" t="str">
        <f t="shared" si="11"/>
        <v/>
      </c>
    </row>
    <row r="755" spans="7:9" x14ac:dyDescent="0.15">
      <c r="G755" t="str">
        <f ca="1">IF(F755="","",VLOOKUP(F755,OFFSET(线路!$A$2,0,0,1000,6),6,FALSE))</f>
        <v/>
      </c>
      <c r="H755" t="str">
        <f ca="1">IF(F755="","",VLOOKUP($F755,OFFSET(线路!A755,0,0,1000,5),5,FALSE))</f>
        <v/>
      </c>
      <c r="I755" t="str">
        <f t="shared" si="11"/>
        <v/>
      </c>
    </row>
    <row r="756" spans="7:9" x14ac:dyDescent="0.15">
      <c r="G756" t="str">
        <f ca="1">IF(F756="","",VLOOKUP(F756,OFFSET(线路!$A$2,0,0,1000,6),6,FALSE))</f>
        <v/>
      </c>
      <c r="H756" t="str">
        <f ca="1">IF(F756="","",VLOOKUP($F756,OFFSET(线路!A756,0,0,1000,5),5,FALSE))</f>
        <v/>
      </c>
      <c r="I756" t="str">
        <f t="shared" si="11"/>
        <v/>
      </c>
    </row>
    <row r="757" spans="7:9" x14ac:dyDescent="0.15">
      <c r="G757" t="str">
        <f ca="1">IF(F757="","",VLOOKUP(F757,OFFSET(线路!$A$2,0,0,1000,6),6,FALSE))</f>
        <v/>
      </c>
      <c r="H757" t="str">
        <f ca="1">IF(F757="","",VLOOKUP($F757,OFFSET(线路!A757,0,0,1000,5),5,FALSE))</f>
        <v/>
      </c>
      <c r="I757" t="str">
        <f t="shared" si="11"/>
        <v/>
      </c>
    </row>
    <row r="758" spans="7:9" x14ac:dyDescent="0.15">
      <c r="G758" t="str">
        <f ca="1">IF(F758="","",VLOOKUP(F758,OFFSET(线路!$A$2,0,0,1000,6),6,FALSE))</f>
        <v/>
      </c>
      <c r="H758" t="str">
        <f ca="1">IF(F758="","",VLOOKUP($F758,OFFSET(线路!A758,0,0,1000,5),5,FALSE))</f>
        <v/>
      </c>
      <c r="I758" t="str">
        <f t="shared" si="11"/>
        <v/>
      </c>
    </row>
    <row r="759" spans="7:9" x14ac:dyDescent="0.15">
      <c r="G759" t="str">
        <f ca="1">IF(F759="","",VLOOKUP(F759,OFFSET(线路!$A$2,0,0,1000,6),6,FALSE))</f>
        <v/>
      </c>
      <c r="H759" t="str">
        <f ca="1">IF(F759="","",VLOOKUP($F759,OFFSET(线路!A759,0,0,1000,5),5,FALSE))</f>
        <v/>
      </c>
      <c r="I759" t="str">
        <f t="shared" si="11"/>
        <v/>
      </c>
    </row>
    <row r="760" spans="7:9" x14ac:dyDescent="0.15">
      <c r="G760" t="str">
        <f ca="1">IF(F760="","",VLOOKUP(F760,OFFSET(线路!$A$2,0,0,1000,6),6,FALSE))</f>
        <v/>
      </c>
      <c r="H760" t="str">
        <f ca="1">IF(F760="","",VLOOKUP($F760,OFFSET(线路!A760,0,0,1000,5),5,FALSE))</f>
        <v/>
      </c>
      <c r="I760" t="str">
        <f t="shared" si="11"/>
        <v/>
      </c>
    </row>
    <row r="761" spans="7:9" x14ac:dyDescent="0.15">
      <c r="G761" t="str">
        <f ca="1">IF(F761="","",VLOOKUP(F761,OFFSET(线路!$A$2,0,0,1000,6),6,FALSE))</f>
        <v/>
      </c>
      <c r="H761" t="str">
        <f ca="1">IF(F761="","",VLOOKUP($F761,OFFSET(线路!A761,0,0,1000,5),5,FALSE))</f>
        <v/>
      </c>
      <c r="I761" t="str">
        <f t="shared" si="11"/>
        <v/>
      </c>
    </row>
    <row r="762" spans="7:9" x14ac:dyDescent="0.15">
      <c r="G762" t="str">
        <f ca="1">IF(F762="","",VLOOKUP(F762,OFFSET(线路!$A$2,0,0,1000,6),6,FALSE))</f>
        <v/>
      </c>
      <c r="H762" t="str">
        <f ca="1">IF(F762="","",VLOOKUP($F762,OFFSET(线路!A762,0,0,1000,5),5,FALSE))</f>
        <v/>
      </c>
      <c r="I762" t="str">
        <f t="shared" si="11"/>
        <v/>
      </c>
    </row>
    <row r="763" spans="7:9" x14ac:dyDescent="0.15">
      <c r="G763" t="str">
        <f ca="1">IF(F763="","",VLOOKUP(F763,OFFSET(线路!$A$2,0,0,1000,6),6,FALSE))</f>
        <v/>
      </c>
      <c r="H763" t="str">
        <f ca="1">IF(F763="","",VLOOKUP($F763,OFFSET(线路!A763,0,0,1000,5),5,FALSE))</f>
        <v/>
      </c>
      <c r="I763" t="str">
        <f t="shared" si="11"/>
        <v/>
      </c>
    </row>
    <row r="764" spans="7:9" x14ac:dyDescent="0.15">
      <c r="G764" t="str">
        <f ca="1">IF(F764="","",VLOOKUP(F764,OFFSET(线路!$A$2,0,0,1000,6),6,FALSE))</f>
        <v/>
      </c>
      <c r="H764" t="str">
        <f ca="1">IF(F764="","",VLOOKUP($F764,OFFSET(线路!A764,0,0,1000,5),5,FALSE))</f>
        <v/>
      </c>
      <c r="I764" t="str">
        <f t="shared" si="11"/>
        <v/>
      </c>
    </row>
    <row r="765" spans="7:9" x14ac:dyDescent="0.15">
      <c r="G765" t="str">
        <f ca="1">IF(F765="","",VLOOKUP(F765,OFFSET(线路!$A$2,0,0,1000,6),6,FALSE))</f>
        <v/>
      </c>
      <c r="H765" t="str">
        <f ca="1">IF(F765="","",VLOOKUP($F765,OFFSET(线路!A765,0,0,1000,5),5,FALSE))</f>
        <v/>
      </c>
      <c r="I765" t="str">
        <f t="shared" si="11"/>
        <v/>
      </c>
    </row>
    <row r="766" spans="7:9" x14ac:dyDescent="0.15">
      <c r="G766" t="str">
        <f ca="1">IF(F766="","",VLOOKUP(F766,OFFSET(线路!$A$2,0,0,1000,6),6,FALSE))</f>
        <v/>
      </c>
      <c r="H766" t="str">
        <f ca="1">IF(F766="","",VLOOKUP($F766,OFFSET(线路!A766,0,0,1000,5),5,FALSE))</f>
        <v/>
      </c>
      <c r="I766" t="str">
        <f t="shared" si="11"/>
        <v/>
      </c>
    </row>
    <row r="767" spans="7:9" x14ac:dyDescent="0.15">
      <c r="G767" t="str">
        <f ca="1">IF(F767="","",VLOOKUP(F767,OFFSET(线路!$A$2,0,0,1000,6),6,FALSE))</f>
        <v/>
      </c>
      <c r="H767" t="str">
        <f ca="1">IF(F767="","",VLOOKUP($F767,OFFSET(线路!A767,0,0,1000,5),5,FALSE))</f>
        <v/>
      </c>
      <c r="I767" t="str">
        <f t="shared" si="11"/>
        <v/>
      </c>
    </row>
    <row r="768" spans="7:9" x14ac:dyDescent="0.15">
      <c r="G768" t="str">
        <f ca="1">IF(F768="","",VLOOKUP(F768,OFFSET(线路!$A$2,0,0,1000,6),6,FALSE))</f>
        <v/>
      </c>
      <c r="H768" t="str">
        <f ca="1">IF(F768="","",VLOOKUP($F768,OFFSET(线路!A768,0,0,1000,5),5,FALSE))</f>
        <v/>
      </c>
      <c r="I768" t="str">
        <f t="shared" si="11"/>
        <v/>
      </c>
    </row>
    <row r="769" spans="7:9" x14ac:dyDescent="0.15">
      <c r="G769" t="str">
        <f ca="1">IF(F769="","",VLOOKUP(F769,OFFSET(线路!$A$2,0,0,1000,6),6,FALSE))</f>
        <v/>
      </c>
      <c r="H769" t="str">
        <f ca="1">IF(F769="","",VLOOKUP($F769,OFFSET(线路!A769,0,0,1000,5),5,FALSE))</f>
        <v/>
      </c>
      <c r="I769" t="str">
        <f t="shared" si="11"/>
        <v/>
      </c>
    </row>
    <row r="770" spans="7:9" x14ac:dyDescent="0.15">
      <c r="G770" t="str">
        <f ca="1">IF(F770="","",VLOOKUP(F770,OFFSET(线路!$A$2,0,0,1000,6),6,FALSE))</f>
        <v/>
      </c>
      <c r="H770" t="str">
        <f ca="1">IF(F770="","",VLOOKUP($F770,OFFSET(线路!A770,0,0,1000,5),5,FALSE))</f>
        <v/>
      </c>
      <c r="I770" t="str">
        <f t="shared" si="11"/>
        <v/>
      </c>
    </row>
    <row r="771" spans="7:9" x14ac:dyDescent="0.15">
      <c r="G771" t="str">
        <f ca="1">IF(F771="","",VLOOKUP(F771,OFFSET(线路!$A$2,0,0,1000,6),6,FALSE))</f>
        <v/>
      </c>
      <c r="H771" t="str">
        <f ca="1">IF(F771="","",VLOOKUP($F771,OFFSET(线路!A771,0,0,1000,5),5,FALSE))</f>
        <v/>
      </c>
      <c r="I771" t="str">
        <f t="shared" ref="I771:I834" si="12">IF(F771="","",F771)</f>
        <v/>
      </c>
    </row>
    <row r="772" spans="7:9" x14ac:dyDescent="0.15">
      <c r="G772" t="str">
        <f ca="1">IF(F772="","",VLOOKUP(F772,OFFSET(线路!$A$2,0,0,1000,6),6,FALSE))</f>
        <v/>
      </c>
      <c r="H772" t="str">
        <f ca="1">IF(F772="","",VLOOKUP($F772,OFFSET(线路!A772,0,0,1000,5),5,FALSE))</f>
        <v/>
      </c>
      <c r="I772" t="str">
        <f t="shared" si="12"/>
        <v/>
      </c>
    </row>
    <row r="773" spans="7:9" x14ac:dyDescent="0.15">
      <c r="G773" t="str">
        <f ca="1">IF(F773="","",VLOOKUP(F773,OFFSET(线路!$A$2,0,0,1000,6),6,FALSE))</f>
        <v/>
      </c>
      <c r="H773" t="str">
        <f ca="1">IF(F773="","",VLOOKUP($F773,OFFSET(线路!A773,0,0,1000,5),5,FALSE))</f>
        <v/>
      </c>
      <c r="I773" t="str">
        <f t="shared" si="12"/>
        <v/>
      </c>
    </row>
    <row r="774" spans="7:9" x14ac:dyDescent="0.15">
      <c r="G774" t="str">
        <f ca="1">IF(F774="","",VLOOKUP(F774,OFFSET(线路!$A$2,0,0,1000,6),6,FALSE))</f>
        <v/>
      </c>
      <c r="H774" t="str">
        <f ca="1">IF(F774="","",VLOOKUP($F774,OFFSET(线路!A774,0,0,1000,5),5,FALSE))</f>
        <v/>
      </c>
      <c r="I774" t="str">
        <f t="shared" si="12"/>
        <v/>
      </c>
    </row>
    <row r="775" spans="7:9" x14ac:dyDescent="0.15">
      <c r="G775" t="str">
        <f ca="1">IF(F775="","",VLOOKUP(F775,OFFSET(线路!$A$2,0,0,1000,6),6,FALSE))</f>
        <v/>
      </c>
      <c r="H775" t="str">
        <f ca="1">IF(F775="","",VLOOKUP($F775,OFFSET(线路!A775,0,0,1000,5),5,FALSE))</f>
        <v/>
      </c>
      <c r="I775" t="str">
        <f t="shared" si="12"/>
        <v/>
      </c>
    </row>
    <row r="776" spans="7:9" x14ac:dyDescent="0.15">
      <c r="G776" t="str">
        <f ca="1">IF(F776="","",VLOOKUP(F776,OFFSET(线路!$A$2,0,0,1000,6),6,FALSE))</f>
        <v/>
      </c>
      <c r="H776" t="str">
        <f ca="1">IF(F776="","",VLOOKUP($F776,OFFSET(线路!A776,0,0,1000,5),5,FALSE))</f>
        <v/>
      </c>
      <c r="I776" t="str">
        <f t="shared" si="12"/>
        <v/>
      </c>
    </row>
    <row r="777" spans="7:9" x14ac:dyDescent="0.15">
      <c r="G777" t="str">
        <f ca="1">IF(F777="","",VLOOKUP(F777,OFFSET(线路!$A$2,0,0,1000,6),6,FALSE))</f>
        <v/>
      </c>
      <c r="H777" t="str">
        <f ca="1">IF(F777="","",VLOOKUP($F777,OFFSET(线路!A777,0,0,1000,5),5,FALSE))</f>
        <v/>
      </c>
      <c r="I777" t="str">
        <f t="shared" si="12"/>
        <v/>
      </c>
    </row>
    <row r="778" spans="7:9" x14ac:dyDescent="0.15">
      <c r="G778" t="str">
        <f ca="1">IF(F778="","",VLOOKUP(F778,OFFSET(线路!$A$2,0,0,1000,6),6,FALSE))</f>
        <v/>
      </c>
      <c r="H778" t="str">
        <f ca="1">IF(F778="","",VLOOKUP($F778,OFFSET(线路!A778,0,0,1000,5),5,FALSE))</f>
        <v/>
      </c>
      <c r="I778" t="str">
        <f t="shared" si="12"/>
        <v/>
      </c>
    </row>
    <row r="779" spans="7:9" x14ac:dyDescent="0.15">
      <c r="G779" t="str">
        <f ca="1">IF(F779="","",VLOOKUP(F779,OFFSET(线路!$A$2,0,0,1000,6),6,FALSE))</f>
        <v/>
      </c>
      <c r="H779" t="str">
        <f ca="1">IF(F779="","",VLOOKUP($F779,OFFSET(线路!A779,0,0,1000,5),5,FALSE))</f>
        <v/>
      </c>
      <c r="I779" t="str">
        <f t="shared" si="12"/>
        <v/>
      </c>
    </row>
    <row r="780" spans="7:9" x14ac:dyDescent="0.15">
      <c r="G780" t="str">
        <f ca="1">IF(F780="","",VLOOKUP(F780,OFFSET(线路!$A$2,0,0,1000,6),6,FALSE))</f>
        <v/>
      </c>
      <c r="H780" t="str">
        <f ca="1">IF(F780="","",VLOOKUP($F780,OFFSET(线路!A780,0,0,1000,5),5,FALSE))</f>
        <v/>
      </c>
      <c r="I780" t="str">
        <f t="shared" si="12"/>
        <v/>
      </c>
    </row>
    <row r="781" spans="7:9" x14ac:dyDescent="0.15">
      <c r="G781" t="str">
        <f ca="1">IF(F781="","",VLOOKUP(F781,OFFSET(线路!$A$2,0,0,1000,6),6,FALSE))</f>
        <v/>
      </c>
      <c r="H781" t="str">
        <f ca="1">IF(F781="","",VLOOKUP($F781,OFFSET(线路!A781,0,0,1000,5),5,FALSE))</f>
        <v/>
      </c>
      <c r="I781" t="str">
        <f t="shared" si="12"/>
        <v/>
      </c>
    </row>
    <row r="782" spans="7:9" x14ac:dyDescent="0.15">
      <c r="G782" t="str">
        <f ca="1">IF(F782="","",VLOOKUP(F782,OFFSET(线路!$A$2,0,0,1000,6),6,FALSE))</f>
        <v/>
      </c>
      <c r="H782" t="str">
        <f ca="1">IF(F782="","",VLOOKUP($F782,OFFSET(线路!A782,0,0,1000,5),5,FALSE))</f>
        <v/>
      </c>
      <c r="I782" t="str">
        <f t="shared" si="12"/>
        <v/>
      </c>
    </row>
    <row r="783" spans="7:9" x14ac:dyDescent="0.15">
      <c r="G783" t="str">
        <f ca="1">IF(F783="","",VLOOKUP(F783,OFFSET(线路!$A$2,0,0,1000,6),6,FALSE))</f>
        <v/>
      </c>
      <c r="H783" t="str">
        <f ca="1">IF(F783="","",VLOOKUP($F783,OFFSET(线路!A783,0,0,1000,5),5,FALSE))</f>
        <v/>
      </c>
      <c r="I783" t="str">
        <f t="shared" si="12"/>
        <v/>
      </c>
    </row>
    <row r="784" spans="7:9" x14ac:dyDescent="0.15">
      <c r="G784" t="str">
        <f ca="1">IF(F784="","",VLOOKUP(F784,OFFSET(线路!$A$2,0,0,1000,6),6,FALSE))</f>
        <v/>
      </c>
      <c r="H784" t="str">
        <f ca="1">IF(F784="","",VLOOKUP($F784,OFFSET(线路!A784,0,0,1000,5),5,FALSE))</f>
        <v/>
      </c>
      <c r="I784" t="str">
        <f t="shared" si="12"/>
        <v/>
      </c>
    </row>
    <row r="785" spans="7:9" x14ac:dyDescent="0.15">
      <c r="G785" t="str">
        <f ca="1">IF(F785="","",VLOOKUP(F785,OFFSET(线路!$A$2,0,0,1000,6),6,FALSE))</f>
        <v/>
      </c>
      <c r="H785" t="str">
        <f ca="1">IF(F785="","",VLOOKUP($F785,OFFSET(线路!A785,0,0,1000,5),5,FALSE))</f>
        <v/>
      </c>
      <c r="I785" t="str">
        <f t="shared" si="12"/>
        <v/>
      </c>
    </row>
    <row r="786" spans="7:9" x14ac:dyDescent="0.15">
      <c r="G786" t="str">
        <f ca="1">IF(F786="","",VLOOKUP(F786,OFFSET(线路!$A$2,0,0,1000,6),6,FALSE))</f>
        <v/>
      </c>
      <c r="H786" t="str">
        <f ca="1">IF(F786="","",VLOOKUP($F786,OFFSET(线路!A786,0,0,1000,5),5,FALSE))</f>
        <v/>
      </c>
      <c r="I786" t="str">
        <f t="shared" si="12"/>
        <v/>
      </c>
    </row>
    <row r="787" spans="7:9" x14ac:dyDescent="0.15">
      <c r="G787" t="str">
        <f ca="1">IF(F787="","",VLOOKUP(F787,OFFSET(线路!$A$2,0,0,1000,6),6,FALSE))</f>
        <v/>
      </c>
      <c r="H787" t="str">
        <f ca="1">IF(F787="","",VLOOKUP($F787,OFFSET(线路!A787,0,0,1000,5),5,FALSE))</f>
        <v/>
      </c>
      <c r="I787" t="str">
        <f t="shared" si="12"/>
        <v/>
      </c>
    </row>
    <row r="788" spans="7:9" x14ac:dyDescent="0.15">
      <c r="G788" t="str">
        <f ca="1">IF(F788="","",VLOOKUP(F788,OFFSET(线路!$A$2,0,0,1000,6),6,FALSE))</f>
        <v/>
      </c>
      <c r="H788" t="str">
        <f ca="1">IF(F788="","",VLOOKUP($F788,OFFSET(线路!A788,0,0,1000,5),5,FALSE))</f>
        <v/>
      </c>
      <c r="I788" t="str">
        <f t="shared" si="12"/>
        <v/>
      </c>
    </row>
    <row r="789" spans="7:9" x14ac:dyDescent="0.15">
      <c r="G789" t="str">
        <f ca="1">IF(F789="","",VLOOKUP(F789,OFFSET(线路!$A$2,0,0,1000,6),6,FALSE))</f>
        <v/>
      </c>
      <c r="H789" t="str">
        <f ca="1">IF(F789="","",VLOOKUP($F789,OFFSET(线路!A789,0,0,1000,5),5,FALSE))</f>
        <v/>
      </c>
      <c r="I789" t="str">
        <f t="shared" si="12"/>
        <v/>
      </c>
    </row>
    <row r="790" spans="7:9" x14ac:dyDescent="0.15">
      <c r="G790" t="str">
        <f ca="1">IF(F790="","",VLOOKUP(F790,OFFSET(线路!$A$2,0,0,1000,6),6,FALSE))</f>
        <v/>
      </c>
      <c r="H790" t="str">
        <f ca="1">IF(F790="","",VLOOKUP($F790,OFFSET(线路!A790,0,0,1000,5),5,FALSE))</f>
        <v/>
      </c>
      <c r="I790" t="str">
        <f t="shared" si="12"/>
        <v/>
      </c>
    </row>
    <row r="791" spans="7:9" x14ac:dyDescent="0.15">
      <c r="G791" t="str">
        <f ca="1">IF(F791="","",VLOOKUP(F791,OFFSET(线路!$A$2,0,0,1000,6),6,FALSE))</f>
        <v/>
      </c>
      <c r="H791" t="str">
        <f ca="1">IF(F791="","",VLOOKUP($F791,OFFSET(线路!A791,0,0,1000,5),5,FALSE))</f>
        <v/>
      </c>
      <c r="I791" t="str">
        <f t="shared" si="12"/>
        <v/>
      </c>
    </row>
    <row r="792" spans="7:9" x14ac:dyDescent="0.15">
      <c r="G792" t="str">
        <f ca="1">IF(F792="","",VLOOKUP(F792,OFFSET(线路!$A$2,0,0,1000,6),6,FALSE))</f>
        <v/>
      </c>
      <c r="H792" t="str">
        <f ca="1">IF(F792="","",VLOOKUP($F792,OFFSET(线路!A792,0,0,1000,5),5,FALSE))</f>
        <v/>
      </c>
      <c r="I792" t="str">
        <f t="shared" si="12"/>
        <v/>
      </c>
    </row>
    <row r="793" spans="7:9" x14ac:dyDescent="0.15">
      <c r="G793" t="str">
        <f ca="1">IF(F793="","",VLOOKUP(F793,OFFSET(线路!$A$2,0,0,1000,6),6,FALSE))</f>
        <v/>
      </c>
      <c r="H793" t="str">
        <f ca="1">IF(F793="","",VLOOKUP($F793,OFFSET(线路!A793,0,0,1000,5),5,FALSE))</f>
        <v/>
      </c>
      <c r="I793" t="str">
        <f t="shared" si="12"/>
        <v/>
      </c>
    </row>
    <row r="794" spans="7:9" x14ac:dyDescent="0.15">
      <c r="G794" t="str">
        <f ca="1">IF(F794="","",VLOOKUP(F794,OFFSET(线路!$A$2,0,0,1000,6),6,FALSE))</f>
        <v/>
      </c>
      <c r="H794" t="str">
        <f ca="1">IF(F794="","",VLOOKUP($F794,OFFSET(线路!A794,0,0,1000,5),5,FALSE))</f>
        <v/>
      </c>
      <c r="I794" t="str">
        <f t="shared" si="12"/>
        <v/>
      </c>
    </row>
    <row r="795" spans="7:9" x14ac:dyDescent="0.15">
      <c r="G795" t="str">
        <f ca="1">IF(F795="","",VLOOKUP(F795,OFFSET(线路!$A$2,0,0,1000,6),6,FALSE))</f>
        <v/>
      </c>
      <c r="H795" t="str">
        <f ca="1">IF(F795="","",VLOOKUP($F795,OFFSET(线路!A795,0,0,1000,5),5,FALSE))</f>
        <v/>
      </c>
      <c r="I795" t="str">
        <f t="shared" si="12"/>
        <v/>
      </c>
    </row>
    <row r="796" spans="7:9" x14ac:dyDescent="0.15">
      <c r="G796" t="str">
        <f ca="1">IF(F796="","",VLOOKUP(F796,OFFSET(线路!$A$2,0,0,1000,6),6,FALSE))</f>
        <v/>
      </c>
      <c r="H796" t="str">
        <f ca="1">IF(F796="","",VLOOKUP($F796,OFFSET(线路!A796,0,0,1000,5),5,FALSE))</f>
        <v/>
      </c>
      <c r="I796" t="str">
        <f t="shared" si="12"/>
        <v/>
      </c>
    </row>
    <row r="797" spans="7:9" x14ac:dyDescent="0.15">
      <c r="G797" t="str">
        <f ca="1">IF(F797="","",VLOOKUP(F797,OFFSET(线路!$A$2,0,0,1000,6),6,FALSE))</f>
        <v/>
      </c>
      <c r="H797" t="str">
        <f ca="1">IF(F797="","",VLOOKUP($F797,OFFSET(线路!A797,0,0,1000,5),5,FALSE))</f>
        <v/>
      </c>
      <c r="I797" t="str">
        <f t="shared" si="12"/>
        <v/>
      </c>
    </row>
    <row r="798" spans="7:9" x14ac:dyDescent="0.15">
      <c r="G798" t="str">
        <f ca="1">IF(F798="","",VLOOKUP(F798,OFFSET(线路!$A$2,0,0,1000,6),6,FALSE))</f>
        <v/>
      </c>
      <c r="H798" t="str">
        <f ca="1">IF(F798="","",VLOOKUP($F798,OFFSET(线路!A798,0,0,1000,5),5,FALSE))</f>
        <v/>
      </c>
      <c r="I798" t="str">
        <f t="shared" si="12"/>
        <v/>
      </c>
    </row>
    <row r="799" spans="7:9" x14ac:dyDescent="0.15">
      <c r="G799" t="str">
        <f ca="1">IF(F799="","",VLOOKUP(F799,OFFSET(线路!$A$2,0,0,1000,6),6,FALSE))</f>
        <v/>
      </c>
      <c r="H799" t="str">
        <f ca="1">IF(F799="","",VLOOKUP($F799,OFFSET(线路!A799,0,0,1000,5),5,FALSE))</f>
        <v/>
      </c>
      <c r="I799" t="str">
        <f t="shared" si="12"/>
        <v/>
      </c>
    </row>
    <row r="800" spans="7:9" x14ac:dyDescent="0.15">
      <c r="G800" t="str">
        <f ca="1">IF(F800="","",VLOOKUP(F800,OFFSET(线路!$A$2,0,0,1000,6),6,FALSE))</f>
        <v/>
      </c>
      <c r="H800" t="str">
        <f ca="1">IF(F800="","",VLOOKUP($F800,OFFSET(线路!A800,0,0,1000,5),5,FALSE))</f>
        <v/>
      </c>
      <c r="I800" t="str">
        <f t="shared" si="12"/>
        <v/>
      </c>
    </row>
    <row r="801" spans="7:9" x14ac:dyDescent="0.15">
      <c r="G801" t="str">
        <f ca="1">IF(F801="","",VLOOKUP(F801,OFFSET(线路!$A$2,0,0,1000,6),6,FALSE))</f>
        <v/>
      </c>
      <c r="H801" t="str">
        <f ca="1">IF(F801="","",VLOOKUP($F801,OFFSET(线路!A801,0,0,1000,5),5,FALSE))</f>
        <v/>
      </c>
      <c r="I801" t="str">
        <f t="shared" si="12"/>
        <v/>
      </c>
    </row>
    <row r="802" spans="7:9" x14ac:dyDescent="0.15">
      <c r="G802" t="str">
        <f ca="1">IF(F802="","",VLOOKUP(F802,OFFSET(线路!$A$2,0,0,1000,6),6,FALSE))</f>
        <v/>
      </c>
      <c r="H802" t="str">
        <f ca="1">IF(F802="","",VLOOKUP($F802,OFFSET(线路!A802,0,0,1000,5),5,FALSE))</f>
        <v/>
      </c>
      <c r="I802" t="str">
        <f t="shared" si="12"/>
        <v/>
      </c>
    </row>
    <row r="803" spans="7:9" x14ac:dyDescent="0.15">
      <c r="G803" t="str">
        <f ca="1">IF(F803="","",VLOOKUP(F803,OFFSET(线路!$A$2,0,0,1000,6),6,FALSE))</f>
        <v/>
      </c>
      <c r="H803" t="str">
        <f ca="1">IF(F803="","",VLOOKUP($F803,OFFSET(线路!A803,0,0,1000,5),5,FALSE))</f>
        <v/>
      </c>
      <c r="I803" t="str">
        <f t="shared" si="12"/>
        <v/>
      </c>
    </row>
    <row r="804" spans="7:9" x14ac:dyDescent="0.15">
      <c r="G804" t="str">
        <f ca="1">IF(F804="","",VLOOKUP(F804,OFFSET(线路!$A$2,0,0,1000,6),6,FALSE))</f>
        <v/>
      </c>
      <c r="H804" t="str">
        <f ca="1">IF(F804="","",VLOOKUP($F804,OFFSET(线路!A804,0,0,1000,5),5,FALSE))</f>
        <v/>
      </c>
      <c r="I804" t="str">
        <f t="shared" si="12"/>
        <v/>
      </c>
    </row>
    <row r="805" spans="7:9" x14ac:dyDescent="0.15">
      <c r="G805" t="str">
        <f ca="1">IF(F805="","",VLOOKUP(F805,OFFSET(线路!$A$2,0,0,1000,6),6,FALSE))</f>
        <v/>
      </c>
      <c r="H805" t="str">
        <f ca="1">IF(F805="","",VLOOKUP($F805,OFFSET(线路!A805,0,0,1000,5),5,FALSE))</f>
        <v/>
      </c>
      <c r="I805" t="str">
        <f t="shared" si="12"/>
        <v/>
      </c>
    </row>
    <row r="806" spans="7:9" x14ac:dyDescent="0.15">
      <c r="G806" t="str">
        <f ca="1">IF(F806="","",VLOOKUP(F806,OFFSET(线路!$A$2,0,0,1000,6),6,FALSE))</f>
        <v/>
      </c>
      <c r="H806" t="str">
        <f ca="1">IF(F806="","",VLOOKUP($F806,OFFSET(线路!A806,0,0,1000,5),5,FALSE))</f>
        <v/>
      </c>
      <c r="I806" t="str">
        <f t="shared" si="12"/>
        <v/>
      </c>
    </row>
    <row r="807" spans="7:9" x14ac:dyDescent="0.15">
      <c r="G807" t="str">
        <f ca="1">IF(F807="","",VLOOKUP(F807,OFFSET(线路!$A$2,0,0,1000,6),6,FALSE))</f>
        <v/>
      </c>
      <c r="H807" t="str">
        <f ca="1">IF(F807="","",VLOOKUP($F807,OFFSET(线路!A807,0,0,1000,5),5,FALSE))</f>
        <v/>
      </c>
      <c r="I807" t="str">
        <f t="shared" si="12"/>
        <v/>
      </c>
    </row>
    <row r="808" spans="7:9" x14ac:dyDescent="0.15">
      <c r="G808" t="str">
        <f ca="1">IF(F808="","",VLOOKUP(F808,OFFSET(线路!$A$2,0,0,1000,6),6,FALSE))</f>
        <v/>
      </c>
      <c r="H808" t="str">
        <f ca="1">IF(F808="","",VLOOKUP($F808,OFFSET(线路!A808,0,0,1000,5),5,FALSE))</f>
        <v/>
      </c>
      <c r="I808" t="str">
        <f t="shared" si="12"/>
        <v/>
      </c>
    </row>
    <row r="809" spans="7:9" x14ac:dyDescent="0.15">
      <c r="G809" t="str">
        <f ca="1">IF(F809="","",VLOOKUP(F809,OFFSET(线路!$A$2,0,0,1000,6),6,FALSE))</f>
        <v/>
      </c>
      <c r="H809" t="str">
        <f ca="1">IF(F809="","",VLOOKUP($F809,OFFSET(线路!A809,0,0,1000,5),5,FALSE))</f>
        <v/>
      </c>
      <c r="I809" t="str">
        <f t="shared" si="12"/>
        <v/>
      </c>
    </row>
    <row r="810" spans="7:9" x14ac:dyDescent="0.15">
      <c r="G810" t="str">
        <f ca="1">IF(F810="","",VLOOKUP(F810,OFFSET(线路!$A$2,0,0,1000,6),6,FALSE))</f>
        <v/>
      </c>
      <c r="H810" t="str">
        <f ca="1">IF(F810="","",VLOOKUP($F810,OFFSET(线路!A810,0,0,1000,5),5,FALSE))</f>
        <v/>
      </c>
      <c r="I810" t="str">
        <f t="shared" si="12"/>
        <v/>
      </c>
    </row>
    <row r="811" spans="7:9" x14ac:dyDescent="0.15">
      <c r="G811" t="str">
        <f ca="1">IF(F811="","",VLOOKUP(F811,OFFSET(线路!$A$2,0,0,1000,6),6,FALSE))</f>
        <v/>
      </c>
      <c r="H811" t="str">
        <f ca="1">IF(F811="","",VLOOKUP($F811,OFFSET(线路!A811,0,0,1000,5),5,FALSE))</f>
        <v/>
      </c>
      <c r="I811" t="str">
        <f t="shared" si="12"/>
        <v/>
      </c>
    </row>
    <row r="812" spans="7:9" x14ac:dyDescent="0.15">
      <c r="G812" t="str">
        <f ca="1">IF(F812="","",VLOOKUP(F812,OFFSET(线路!$A$2,0,0,1000,6),6,FALSE))</f>
        <v/>
      </c>
      <c r="H812" t="str">
        <f ca="1">IF(F812="","",VLOOKUP($F812,OFFSET(线路!A812,0,0,1000,5),5,FALSE))</f>
        <v/>
      </c>
      <c r="I812" t="str">
        <f t="shared" si="12"/>
        <v/>
      </c>
    </row>
    <row r="813" spans="7:9" x14ac:dyDescent="0.15">
      <c r="G813" t="str">
        <f ca="1">IF(F813="","",VLOOKUP(F813,OFFSET(线路!$A$2,0,0,1000,6),6,FALSE))</f>
        <v/>
      </c>
      <c r="H813" t="str">
        <f ca="1">IF(F813="","",VLOOKUP($F813,OFFSET(线路!A813,0,0,1000,5),5,FALSE))</f>
        <v/>
      </c>
      <c r="I813" t="str">
        <f t="shared" si="12"/>
        <v/>
      </c>
    </row>
    <row r="814" spans="7:9" x14ac:dyDescent="0.15">
      <c r="G814" t="str">
        <f ca="1">IF(F814="","",VLOOKUP(F814,OFFSET(线路!$A$2,0,0,1000,6),6,FALSE))</f>
        <v/>
      </c>
      <c r="H814" t="str">
        <f ca="1">IF(F814="","",VLOOKUP($F814,OFFSET(线路!A814,0,0,1000,5),5,FALSE))</f>
        <v/>
      </c>
      <c r="I814" t="str">
        <f t="shared" si="12"/>
        <v/>
      </c>
    </row>
    <row r="815" spans="7:9" x14ac:dyDescent="0.15">
      <c r="G815" t="str">
        <f ca="1">IF(F815="","",VLOOKUP(F815,OFFSET(线路!$A$2,0,0,1000,6),6,FALSE))</f>
        <v/>
      </c>
      <c r="H815" t="str">
        <f ca="1">IF(F815="","",VLOOKUP($F815,OFFSET(线路!A815,0,0,1000,5),5,FALSE))</f>
        <v/>
      </c>
      <c r="I815" t="str">
        <f t="shared" si="12"/>
        <v/>
      </c>
    </row>
    <row r="816" spans="7:9" x14ac:dyDescent="0.15">
      <c r="G816" t="str">
        <f ca="1">IF(F816="","",VLOOKUP(F816,OFFSET(线路!$A$2,0,0,1000,6),6,FALSE))</f>
        <v/>
      </c>
      <c r="H816" t="str">
        <f ca="1">IF(F816="","",VLOOKUP($F816,OFFSET(线路!A816,0,0,1000,5),5,FALSE))</f>
        <v/>
      </c>
      <c r="I816" t="str">
        <f t="shared" si="12"/>
        <v/>
      </c>
    </row>
    <row r="817" spans="7:9" x14ac:dyDescent="0.15">
      <c r="G817" t="str">
        <f ca="1">IF(F817="","",VLOOKUP(F817,OFFSET(线路!$A$2,0,0,1000,6),6,FALSE))</f>
        <v/>
      </c>
      <c r="H817" t="str">
        <f ca="1">IF(F817="","",VLOOKUP($F817,OFFSET(线路!A817,0,0,1000,5),5,FALSE))</f>
        <v/>
      </c>
      <c r="I817" t="str">
        <f t="shared" si="12"/>
        <v/>
      </c>
    </row>
    <row r="818" spans="7:9" x14ac:dyDescent="0.15">
      <c r="G818" t="str">
        <f ca="1">IF(F818="","",VLOOKUP(F818,OFFSET(线路!$A$2,0,0,1000,6),6,FALSE))</f>
        <v/>
      </c>
      <c r="H818" t="str">
        <f ca="1">IF(F818="","",VLOOKUP($F818,OFFSET(线路!A818,0,0,1000,5),5,FALSE))</f>
        <v/>
      </c>
      <c r="I818" t="str">
        <f t="shared" si="12"/>
        <v/>
      </c>
    </row>
    <row r="819" spans="7:9" x14ac:dyDescent="0.15">
      <c r="G819" t="str">
        <f ca="1">IF(F819="","",VLOOKUP(F819,OFFSET(线路!$A$2,0,0,1000,6),6,FALSE))</f>
        <v/>
      </c>
      <c r="H819" t="str">
        <f ca="1">IF(F819="","",VLOOKUP($F819,OFFSET(线路!A819,0,0,1000,5),5,FALSE))</f>
        <v/>
      </c>
      <c r="I819" t="str">
        <f t="shared" si="12"/>
        <v/>
      </c>
    </row>
    <row r="820" spans="7:9" x14ac:dyDescent="0.15">
      <c r="G820" t="str">
        <f ca="1">IF(F820="","",VLOOKUP(F820,OFFSET(线路!$A$2,0,0,1000,6),6,FALSE))</f>
        <v/>
      </c>
      <c r="H820" t="str">
        <f ca="1">IF(F820="","",VLOOKUP($F820,OFFSET(线路!A820,0,0,1000,5),5,FALSE))</f>
        <v/>
      </c>
      <c r="I820" t="str">
        <f t="shared" si="12"/>
        <v/>
      </c>
    </row>
    <row r="821" spans="7:9" x14ac:dyDescent="0.15">
      <c r="G821" t="str">
        <f ca="1">IF(F821="","",VLOOKUP(F821,OFFSET(线路!$A$2,0,0,1000,6),6,FALSE))</f>
        <v/>
      </c>
      <c r="H821" t="str">
        <f ca="1">IF(F821="","",VLOOKUP($F821,OFFSET(线路!A821,0,0,1000,5),5,FALSE))</f>
        <v/>
      </c>
      <c r="I821" t="str">
        <f t="shared" si="12"/>
        <v/>
      </c>
    </row>
    <row r="822" spans="7:9" x14ac:dyDescent="0.15">
      <c r="G822" t="str">
        <f ca="1">IF(F822="","",VLOOKUP(F822,OFFSET(线路!$A$2,0,0,1000,6),6,FALSE))</f>
        <v/>
      </c>
      <c r="H822" t="str">
        <f ca="1">IF(F822="","",VLOOKUP($F822,OFFSET(线路!A822,0,0,1000,5),5,FALSE))</f>
        <v/>
      </c>
      <c r="I822" t="str">
        <f t="shared" si="12"/>
        <v/>
      </c>
    </row>
    <row r="823" spans="7:9" x14ac:dyDescent="0.15">
      <c r="G823" t="str">
        <f ca="1">IF(F823="","",VLOOKUP(F823,OFFSET(线路!$A$2,0,0,1000,6),6,FALSE))</f>
        <v/>
      </c>
      <c r="H823" t="str">
        <f ca="1">IF(F823="","",VLOOKUP($F823,OFFSET(线路!A823,0,0,1000,5),5,FALSE))</f>
        <v/>
      </c>
      <c r="I823" t="str">
        <f t="shared" si="12"/>
        <v/>
      </c>
    </row>
    <row r="824" spans="7:9" x14ac:dyDescent="0.15">
      <c r="G824" t="str">
        <f ca="1">IF(F824="","",VLOOKUP(F824,OFFSET(线路!$A$2,0,0,1000,6),6,FALSE))</f>
        <v/>
      </c>
      <c r="H824" t="str">
        <f ca="1">IF(F824="","",VLOOKUP($F824,OFFSET(线路!A824,0,0,1000,5),5,FALSE))</f>
        <v/>
      </c>
      <c r="I824" t="str">
        <f t="shared" si="12"/>
        <v/>
      </c>
    </row>
    <row r="825" spans="7:9" x14ac:dyDescent="0.15">
      <c r="G825" t="str">
        <f ca="1">IF(F825="","",VLOOKUP(F825,OFFSET(线路!$A$2,0,0,1000,6),6,FALSE))</f>
        <v/>
      </c>
      <c r="H825" t="str">
        <f ca="1">IF(F825="","",VLOOKUP($F825,OFFSET(线路!A825,0,0,1000,5),5,FALSE))</f>
        <v/>
      </c>
      <c r="I825" t="str">
        <f t="shared" si="12"/>
        <v/>
      </c>
    </row>
    <row r="826" spans="7:9" x14ac:dyDescent="0.15">
      <c r="G826" t="str">
        <f ca="1">IF(F826="","",VLOOKUP(F826,OFFSET(线路!$A$2,0,0,1000,6),6,FALSE))</f>
        <v/>
      </c>
      <c r="H826" t="str">
        <f ca="1">IF(F826="","",VLOOKUP($F826,OFFSET(线路!A826,0,0,1000,5),5,FALSE))</f>
        <v/>
      </c>
      <c r="I826" t="str">
        <f t="shared" si="12"/>
        <v/>
      </c>
    </row>
    <row r="827" spans="7:9" x14ac:dyDescent="0.15">
      <c r="G827" t="str">
        <f ca="1">IF(F827="","",VLOOKUP(F827,OFFSET(线路!$A$2,0,0,1000,6),6,FALSE))</f>
        <v/>
      </c>
      <c r="H827" t="str">
        <f ca="1">IF(F827="","",VLOOKUP($F827,OFFSET(线路!A827,0,0,1000,5),5,FALSE))</f>
        <v/>
      </c>
      <c r="I827" t="str">
        <f t="shared" si="12"/>
        <v/>
      </c>
    </row>
    <row r="828" spans="7:9" x14ac:dyDescent="0.15">
      <c r="G828" t="str">
        <f ca="1">IF(F828="","",VLOOKUP(F828,OFFSET(线路!$A$2,0,0,1000,6),6,FALSE))</f>
        <v/>
      </c>
      <c r="H828" t="str">
        <f ca="1">IF(F828="","",VLOOKUP($F828,OFFSET(线路!A828,0,0,1000,5),5,FALSE))</f>
        <v/>
      </c>
      <c r="I828" t="str">
        <f t="shared" si="12"/>
        <v/>
      </c>
    </row>
    <row r="829" spans="7:9" x14ac:dyDescent="0.15">
      <c r="G829" t="str">
        <f ca="1">IF(F829="","",VLOOKUP(F829,OFFSET(线路!$A$2,0,0,1000,6),6,FALSE))</f>
        <v/>
      </c>
      <c r="H829" t="str">
        <f ca="1">IF(F829="","",VLOOKUP($F829,OFFSET(线路!A829,0,0,1000,5),5,FALSE))</f>
        <v/>
      </c>
      <c r="I829" t="str">
        <f t="shared" si="12"/>
        <v/>
      </c>
    </row>
    <row r="830" spans="7:9" x14ac:dyDescent="0.15">
      <c r="G830" t="str">
        <f ca="1">IF(F830="","",VLOOKUP(F830,OFFSET(线路!$A$2,0,0,1000,6),6,FALSE))</f>
        <v/>
      </c>
      <c r="H830" t="str">
        <f ca="1">IF(F830="","",VLOOKUP($F830,OFFSET(线路!A830,0,0,1000,5),5,FALSE))</f>
        <v/>
      </c>
      <c r="I830" t="str">
        <f t="shared" si="12"/>
        <v/>
      </c>
    </row>
    <row r="831" spans="7:9" x14ac:dyDescent="0.15">
      <c r="G831" t="str">
        <f ca="1">IF(F831="","",VLOOKUP(F831,OFFSET(线路!$A$2,0,0,1000,6),6,FALSE))</f>
        <v/>
      </c>
      <c r="H831" t="str">
        <f ca="1">IF(F831="","",VLOOKUP($F831,OFFSET(线路!A831,0,0,1000,5),5,FALSE))</f>
        <v/>
      </c>
      <c r="I831" t="str">
        <f t="shared" si="12"/>
        <v/>
      </c>
    </row>
    <row r="832" spans="7:9" x14ac:dyDescent="0.15">
      <c r="G832" t="str">
        <f ca="1">IF(F832="","",VLOOKUP(F832,OFFSET(线路!$A$2,0,0,1000,6),6,FALSE))</f>
        <v/>
      </c>
      <c r="H832" t="str">
        <f ca="1">IF(F832="","",VLOOKUP($F832,OFFSET(线路!A832,0,0,1000,5),5,FALSE))</f>
        <v/>
      </c>
      <c r="I832" t="str">
        <f t="shared" si="12"/>
        <v/>
      </c>
    </row>
    <row r="833" spans="7:9" x14ac:dyDescent="0.15">
      <c r="G833" t="str">
        <f ca="1">IF(F833="","",VLOOKUP(F833,OFFSET(线路!$A$2,0,0,1000,6),6,FALSE))</f>
        <v/>
      </c>
      <c r="H833" t="str">
        <f ca="1">IF(F833="","",VLOOKUP($F833,OFFSET(线路!A833,0,0,1000,5),5,FALSE))</f>
        <v/>
      </c>
      <c r="I833" t="str">
        <f t="shared" si="12"/>
        <v/>
      </c>
    </row>
    <row r="834" spans="7:9" x14ac:dyDescent="0.15">
      <c r="G834" t="str">
        <f ca="1">IF(F834="","",VLOOKUP(F834,OFFSET(线路!$A$2,0,0,1000,6),6,FALSE))</f>
        <v/>
      </c>
      <c r="H834" t="str">
        <f ca="1">IF(F834="","",VLOOKUP($F834,OFFSET(线路!A834,0,0,1000,5),5,FALSE))</f>
        <v/>
      </c>
      <c r="I834" t="str">
        <f t="shared" si="12"/>
        <v/>
      </c>
    </row>
    <row r="835" spans="7:9" x14ac:dyDescent="0.15">
      <c r="G835" t="str">
        <f ca="1">IF(F835="","",VLOOKUP(F835,OFFSET(线路!$A$2,0,0,1000,6),6,FALSE))</f>
        <v/>
      </c>
      <c r="H835" t="str">
        <f ca="1">IF(F835="","",VLOOKUP($F835,OFFSET(线路!A835,0,0,1000,5),5,FALSE))</f>
        <v/>
      </c>
      <c r="I835" t="str">
        <f t="shared" ref="I835:I898" si="13">IF(F835="","",F835)</f>
        <v/>
      </c>
    </row>
    <row r="836" spans="7:9" x14ac:dyDescent="0.15">
      <c r="G836" t="str">
        <f ca="1">IF(F836="","",VLOOKUP(F836,OFFSET(线路!$A$2,0,0,1000,6),6,FALSE))</f>
        <v/>
      </c>
      <c r="H836" t="str">
        <f ca="1">IF(F836="","",VLOOKUP($F836,OFFSET(线路!A836,0,0,1000,5),5,FALSE))</f>
        <v/>
      </c>
      <c r="I836" t="str">
        <f t="shared" si="13"/>
        <v/>
      </c>
    </row>
    <row r="837" spans="7:9" x14ac:dyDescent="0.15">
      <c r="G837" t="str">
        <f ca="1">IF(F837="","",VLOOKUP(F837,OFFSET(线路!$A$2,0,0,1000,6),6,FALSE))</f>
        <v/>
      </c>
      <c r="H837" t="str">
        <f ca="1">IF(F837="","",VLOOKUP($F837,OFFSET(线路!A837,0,0,1000,5),5,FALSE))</f>
        <v/>
      </c>
      <c r="I837" t="str">
        <f t="shared" si="13"/>
        <v/>
      </c>
    </row>
    <row r="838" spans="7:9" x14ac:dyDescent="0.15">
      <c r="G838" t="str">
        <f ca="1">IF(F838="","",VLOOKUP(F838,OFFSET(线路!$A$2,0,0,1000,6),6,FALSE))</f>
        <v/>
      </c>
      <c r="H838" t="str">
        <f ca="1">IF(F838="","",VLOOKUP($F838,OFFSET(线路!A838,0,0,1000,5),5,FALSE))</f>
        <v/>
      </c>
      <c r="I838" t="str">
        <f t="shared" si="13"/>
        <v/>
      </c>
    </row>
    <row r="839" spans="7:9" x14ac:dyDescent="0.15">
      <c r="G839" t="str">
        <f ca="1">IF(F839="","",VLOOKUP(F839,OFFSET(线路!$A$2,0,0,1000,6),6,FALSE))</f>
        <v/>
      </c>
      <c r="H839" t="str">
        <f ca="1">IF(F839="","",VLOOKUP($F839,OFFSET(线路!A839,0,0,1000,5),5,FALSE))</f>
        <v/>
      </c>
      <c r="I839" t="str">
        <f t="shared" si="13"/>
        <v/>
      </c>
    </row>
    <row r="840" spans="7:9" x14ac:dyDescent="0.15">
      <c r="G840" t="str">
        <f ca="1">IF(F840="","",VLOOKUP(F840,OFFSET(线路!$A$2,0,0,1000,6),6,FALSE))</f>
        <v/>
      </c>
      <c r="H840" t="str">
        <f ca="1">IF(F840="","",VLOOKUP($F840,OFFSET(线路!A840,0,0,1000,5),5,FALSE))</f>
        <v/>
      </c>
      <c r="I840" t="str">
        <f t="shared" si="13"/>
        <v/>
      </c>
    </row>
    <row r="841" spans="7:9" x14ac:dyDescent="0.15">
      <c r="G841" t="str">
        <f ca="1">IF(F841="","",VLOOKUP(F841,OFFSET(线路!$A$2,0,0,1000,6),6,FALSE))</f>
        <v/>
      </c>
      <c r="H841" t="str">
        <f ca="1">IF(F841="","",VLOOKUP($F841,OFFSET(线路!A841,0,0,1000,5),5,FALSE))</f>
        <v/>
      </c>
      <c r="I841" t="str">
        <f t="shared" si="13"/>
        <v/>
      </c>
    </row>
    <row r="842" spans="7:9" x14ac:dyDescent="0.15">
      <c r="G842" t="str">
        <f ca="1">IF(F842="","",VLOOKUP(F842,OFFSET(线路!$A$2,0,0,1000,6),6,FALSE))</f>
        <v/>
      </c>
      <c r="H842" t="str">
        <f ca="1">IF(F842="","",VLOOKUP($F842,OFFSET(线路!A842,0,0,1000,5),5,FALSE))</f>
        <v/>
      </c>
      <c r="I842" t="str">
        <f t="shared" si="13"/>
        <v/>
      </c>
    </row>
    <row r="843" spans="7:9" x14ac:dyDescent="0.15">
      <c r="G843" t="str">
        <f ca="1">IF(F843="","",VLOOKUP(F843,OFFSET(线路!$A$2,0,0,1000,6),6,FALSE))</f>
        <v/>
      </c>
      <c r="H843" t="str">
        <f ca="1">IF(F843="","",VLOOKUP($F843,OFFSET(线路!A843,0,0,1000,5),5,FALSE))</f>
        <v/>
      </c>
      <c r="I843" t="str">
        <f t="shared" si="13"/>
        <v/>
      </c>
    </row>
    <row r="844" spans="7:9" x14ac:dyDescent="0.15">
      <c r="G844" t="str">
        <f ca="1">IF(F844="","",VLOOKUP(F844,OFFSET(线路!$A$2,0,0,1000,6),6,FALSE))</f>
        <v/>
      </c>
      <c r="H844" t="str">
        <f ca="1">IF(F844="","",VLOOKUP($F844,OFFSET(线路!A844,0,0,1000,5),5,FALSE))</f>
        <v/>
      </c>
      <c r="I844" t="str">
        <f t="shared" si="13"/>
        <v/>
      </c>
    </row>
    <row r="845" spans="7:9" x14ac:dyDescent="0.15">
      <c r="G845" t="str">
        <f ca="1">IF(F845="","",VLOOKUP(F845,OFFSET(线路!$A$2,0,0,1000,6),6,FALSE))</f>
        <v/>
      </c>
      <c r="H845" t="str">
        <f ca="1">IF(F845="","",VLOOKUP($F845,OFFSET(线路!A845,0,0,1000,5),5,FALSE))</f>
        <v/>
      </c>
      <c r="I845" t="str">
        <f t="shared" si="13"/>
        <v/>
      </c>
    </row>
    <row r="846" spans="7:9" x14ac:dyDescent="0.15">
      <c r="G846" t="str">
        <f ca="1">IF(F846="","",VLOOKUP(F846,OFFSET(线路!$A$2,0,0,1000,6),6,FALSE))</f>
        <v/>
      </c>
      <c r="H846" t="str">
        <f ca="1">IF(F846="","",VLOOKUP($F846,OFFSET(线路!A846,0,0,1000,5),5,FALSE))</f>
        <v/>
      </c>
      <c r="I846" t="str">
        <f t="shared" si="13"/>
        <v/>
      </c>
    </row>
    <row r="847" spans="7:9" x14ac:dyDescent="0.15">
      <c r="G847" t="str">
        <f ca="1">IF(F847="","",VLOOKUP(F847,OFFSET(线路!$A$2,0,0,1000,6),6,FALSE))</f>
        <v/>
      </c>
      <c r="H847" t="str">
        <f ca="1">IF(F847="","",VLOOKUP($F847,OFFSET(线路!A847,0,0,1000,5),5,FALSE))</f>
        <v/>
      </c>
      <c r="I847" t="str">
        <f t="shared" si="13"/>
        <v/>
      </c>
    </row>
    <row r="848" spans="7:9" x14ac:dyDescent="0.15">
      <c r="G848" t="str">
        <f ca="1">IF(F848="","",VLOOKUP(F848,OFFSET(线路!$A$2,0,0,1000,6),6,FALSE))</f>
        <v/>
      </c>
      <c r="H848" t="str">
        <f ca="1">IF(F848="","",VLOOKUP($F848,OFFSET(线路!A848,0,0,1000,5),5,FALSE))</f>
        <v/>
      </c>
      <c r="I848" t="str">
        <f t="shared" si="13"/>
        <v/>
      </c>
    </row>
    <row r="849" spans="7:9" x14ac:dyDescent="0.15">
      <c r="G849" t="str">
        <f ca="1">IF(F849="","",VLOOKUP(F849,OFFSET(线路!$A$2,0,0,1000,6),6,FALSE))</f>
        <v/>
      </c>
      <c r="H849" t="str">
        <f ca="1">IF(F849="","",VLOOKUP($F849,OFFSET(线路!A849,0,0,1000,5),5,FALSE))</f>
        <v/>
      </c>
      <c r="I849" t="str">
        <f t="shared" si="13"/>
        <v/>
      </c>
    </row>
    <row r="850" spans="7:9" x14ac:dyDescent="0.15">
      <c r="G850" t="str">
        <f ca="1">IF(F850="","",VLOOKUP(F850,OFFSET(线路!$A$2,0,0,1000,6),6,FALSE))</f>
        <v/>
      </c>
      <c r="H850" t="str">
        <f ca="1">IF(F850="","",VLOOKUP($F850,OFFSET(线路!A850,0,0,1000,5),5,FALSE))</f>
        <v/>
      </c>
      <c r="I850" t="str">
        <f t="shared" si="13"/>
        <v/>
      </c>
    </row>
    <row r="851" spans="7:9" x14ac:dyDescent="0.15">
      <c r="G851" t="str">
        <f ca="1">IF(F851="","",VLOOKUP(F851,OFFSET(线路!$A$2,0,0,1000,6),6,FALSE))</f>
        <v/>
      </c>
      <c r="H851" t="str">
        <f ca="1">IF(F851="","",VLOOKUP($F851,OFFSET(线路!A851,0,0,1000,5),5,FALSE))</f>
        <v/>
      </c>
      <c r="I851" t="str">
        <f t="shared" si="13"/>
        <v/>
      </c>
    </row>
    <row r="852" spans="7:9" x14ac:dyDescent="0.15">
      <c r="G852" t="str">
        <f ca="1">IF(F852="","",VLOOKUP(F852,OFFSET(线路!$A$2,0,0,1000,6),6,FALSE))</f>
        <v/>
      </c>
      <c r="H852" t="str">
        <f ca="1">IF(F852="","",VLOOKUP($F852,OFFSET(线路!A852,0,0,1000,5),5,FALSE))</f>
        <v/>
      </c>
      <c r="I852" t="str">
        <f t="shared" si="13"/>
        <v/>
      </c>
    </row>
    <row r="853" spans="7:9" x14ac:dyDescent="0.15">
      <c r="G853" t="str">
        <f ca="1">IF(F853="","",VLOOKUP(F853,OFFSET(线路!$A$2,0,0,1000,6),6,FALSE))</f>
        <v/>
      </c>
      <c r="H853" t="str">
        <f ca="1">IF(F853="","",VLOOKUP($F853,OFFSET(线路!A853,0,0,1000,5),5,FALSE))</f>
        <v/>
      </c>
      <c r="I853" t="str">
        <f t="shared" si="13"/>
        <v/>
      </c>
    </row>
    <row r="854" spans="7:9" x14ac:dyDescent="0.15">
      <c r="G854" t="str">
        <f ca="1">IF(F854="","",VLOOKUP(F854,OFFSET(线路!$A$2,0,0,1000,6),6,FALSE))</f>
        <v/>
      </c>
      <c r="H854" t="str">
        <f ca="1">IF(F854="","",VLOOKUP($F854,OFFSET(线路!A854,0,0,1000,5),5,FALSE))</f>
        <v/>
      </c>
      <c r="I854" t="str">
        <f t="shared" si="13"/>
        <v/>
      </c>
    </row>
    <row r="855" spans="7:9" x14ac:dyDescent="0.15">
      <c r="G855" t="str">
        <f ca="1">IF(F855="","",VLOOKUP(F855,OFFSET(线路!$A$2,0,0,1000,6),6,FALSE))</f>
        <v/>
      </c>
      <c r="H855" t="str">
        <f ca="1">IF(F855="","",VLOOKUP($F855,OFFSET(线路!A855,0,0,1000,5),5,FALSE))</f>
        <v/>
      </c>
      <c r="I855" t="str">
        <f t="shared" si="13"/>
        <v/>
      </c>
    </row>
    <row r="856" spans="7:9" x14ac:dyDescent="0.15">
      <c r="G856" t="str">
        <f ca="1">IF(F856="","",VLOOKUP(F856,OFFSET(线路!$A$2,0,0,1000,6),6,FALSE))</f>
        <v/>
      </c>
      <c r="H856" t="str">
        <f ca="1">IF(F856="","",VLOOKUP($F856,OFFSET(线路!A856,0,0,1000,5),5,FALSE))</f>
        <v/>
      </c>
      <c r="I856" t="str">
        <f t="shared" si="13"/>
        <v/>
      </c>
    </row>
    <row r="857" spans="7:9" x14ac:dyDescent="0.15">
      <c r="G857" t="str">
        <f ca="1">IF(F857="","",VLOOKUP(F857,OFFSET(线路!$A$2,0,0,1000,6),6,FALSE))</f>
        <v/>
      </c>
      <c r="H857" t="str">
        <f ca="1">IF(F857="","",VLOOKUP($F857,OFFSET(线路!A857,0,0,1000,5),5,FALSE))</f>
        <v/>
      </c>
      <c r="I857" t="str">
        <f t="shared" si="13"/>
        <v/>
      </c>
    </row>
    <row r="858" spans="7:9" x14ac:dyDescent="0.15">
      <c r="G858" t="str">
        <f ca="1">IF(F858="","",VLOOKUP(F858,OFFSET(线路!$A$2,0,0,1000,6),6,FALSE))</f>
        <v/>
      </c>
      <c r="H858" t="str">
        <f ca="1">IF(F858="","",VLOOKUP($F858,OFFSET(线路!A858,0,0,1000,5),5,FALSE))</f>
        <v/>
      </c>
      <c r="I858" t="str">
        <f t="shared" si="13"/>
        <v/>
      </c>
    </row>
    <row r="859" spans="7:9" x14ac:dyDescent="0.15">
      <c r="G859" t="str">
        <f ca="1">IF(F859="","",VLOOKUP(F859,OFFSET(线路!$A$2,0,0,1000,6),6,FALSE))</f>
        <v/>
      </c>
      <c r="H859" t="str">
        <f ca="1">IF(F859="","",VLOOKUP($F859,OFFSET(线路!A859,0,0,1000,5),5,FALSE))</f>
        <v/>
      </c>
      <c r="I859" t="str">
        <f t="shared" si="13"/>
        <v/>
      </c>
    </row>
    <row r="860" spans="7:9" x14ac:dyDescent="0.15">
      <c r="G860" t="str">
        <f ca="1">IF(F860="","",VLOOKUP(F860,OFFSET(线路!$A$2,0,0,1000,6),6,FALSE))</f>
        <v/>
      </c>
      <c r="H860" t="str">
        <f ca="1">IF(F860="","",VLOOKUP($F860,OFFSET(线路!A860,0,0,1000,5),5,FALSE))</f>
        <v/>
      </c>
      <c r="I860" t="str">
        <f t="shared" si="13"/>
        <v/>
      </c>
    </row>
    <row r="861" spans="7:9" x14ac:dyDescent="0.15">
      <c r="G861" t="str">
        <f ca="1">IF(F861="","",VLOOKUP(F861,OFFSET(线路!$A$2,0,0,1000,6),6,FALSE))</f>
        <v/>
      </c>
      <c r="H861" t="str">
        <f ca="1">IF(F861="","",VLOOKUP($F861,OFFSET(线路!A861,0,0,1000,5),5,FALSE))</f>
        <v/>
      </c>
      <c r="I861" t="str">
        <f t="shared" si="13"/>
        <v/>
      </c>
    </row>
    <row r="862" spans="7:9" x14ac:dyDescent="0.15">
      <c r="G862" t="str">
        <f ca="1">IF(F862="","",VLOOKUP(F862,OFFSET(线路!$A$2,0,0,1000,6),6,FALSE))</f>
        <v/>
      </c>
      <c r="H862" t="str">
        <f ca="1">IF(F862="","",VLOOKUP($F862,OFFSET(线路!A862,0,0,1000,5),5,FALSE))</f>
        <v/>
      </c>
      <c r="I862" t="str">
        <f t="shared" si="13"/>
        <v/>
      </c>
    </row>
    <row r="863" spans="7:9" x14ac:dyDescent="0.15">
      <c r="G863" t="str">
        <f ca="1">IF(F863="","",VLOOKUP(F863,OFFSET(线路!$A$2,0,0,1000,6),6,FALSE))</f>
        <v/>
      </c>
      <c r="H863" t="str">
        <f ca="1">IF(F863="","",VLOOKUP($F863,OFFSET(线路!A863,0,0,1000,5),5,FALSE))</f>
        <v/>
      </c>
      <c r="I863" t="str">
        <f t="shared" si="13"/>
        <v/>
      </c>
    </row>
    <row r="864" spans="7:9" x14ac:dyDescent="0.15">
      <c r="G864" t="str">
        <f ca="1">IF(F864="","",VLOOKUP(F864,OFFSET(线路!$A$2,0,0,1000,6),6,FALSE))</f>
        <v/>
      </c>
      <c r="H864" t="str">
        <f ca="1">IF(F864="","",VLOOKUP($F864,OFFSET(线路!A864,0,0,1000,5),5,FALSE))</f>
        <v/>
      </c>
      <c r="I864" t="str">
        <f t="shared" si="13"/>
        <v/>
      </c>
    </row>
    <row r="865" spans="7:9" x14ac:dyDescent="0.15">
      <c r="G865" t="str">
        <f ca="1">IF(F865="","",VLOOKUP(F865,OFFSET(线路!$A$2,0,0,1000,6),6,FALSE))</f>
        <v/>
      </c>
      <c r="H865" t="str">
        <f ca="1">IF(F865="","",VLOOKUP($F865,OFFSET(线路!A865,0,0,1000,5),5,FALSE))</f>
        <v/>
      </c>
      <c r="I865" t="str">
        <f t="shared" si="13"/>
        <v/>
      </c>
    </row>
    <row r="866" spans="7:9" x14ac:dyDescent="0.15">
      <c r="G866" t="str">
        <f ca="1">IF(F866="","",VLOOKUP(F866,OFFSET(线路!$A$2,0,0,1000,6),6,FALSE))</f>
        <v/>
      </c>
      <c r="H866" t="str">
        <f ca="1">IF(F866="","",VLOOKUP($F866,OFFSET(线路!A866,0,0,1000,5),5,FALSE))</f>
        <v/>
      </c>
      <c r="I866" t="str">
        <f t="shared" si="13"/>
        <v/>
      </c>
    </row>
    <row r="867" spans="7:9" x14ac:dyDescent="0.15">
      <c r="G867" t="str">
        <f ca="1">IF(F867="","",VLOOKUP(F867,OFFSET(线路!$A$2,0,0,1000,6),6,FALSE))</f>
        <v/>
      </c>
      <c r="H867" t="str">
        <f ca="1">IF(F867="","",VLOOKUP($F867,OFFSET(线路!A867,0,0,1000,5),5,FALSE))</f>
        <v/>
      </c>
      <c r="I867" t="str">
        <f t="shared" si="13"/>
        <v/>
      </c>
    </row>
    <row r="868" spans="7:9" x14ac:dyDescent="0.15">
      <c r="G868" t="str">
        <f ca="1">IF(F868="","",VLOOKUP(F868,OFFSET(线路!$A$2,0,0,1000,6),6,FALSE))</f>
        <v/>
      </c>
      <c r="H868" t="str">
        <f ca="1">IF(F868="","",VLOOKUP($F868,OFFSET(线路!A868,0,0,1000,5),5,FALSE))</f>
        <v/>
      </c>
      <c r="I868" t="str">
        <f t="shared" si="13"/>
        <v/>
      </c>
    </row>
    <row r="869" spans="7:9" x14ac:dyDescent="0.15">
      <c r="G869" t="str">
        <f ca="1">IF(F869="","",VLOOKUP(F869,OFFSET(线路!$A$2,0,0,1000,6),6,FALSE))</f>
        <v/>
      </c>
      <c r="H869" t="str">
        <f ca="1">IF(F869="","",VLOOKUP($F869,OFFSET(线路!A869,0,0,1000,5),5,FALSE))</f>
        <v/>
      </c>
      <c r="I869" t="str">
        <f t="shared" si="13"/>
        <v/>
      </c>
    </row>
    <row r="870" spans="7:9" x14ac:dyDescent="0.15">
      <c r="G870" t="str">
        <f ca="1">IF(F870="","",VLOOKUP(F870,OFFSET(线路!$A$2,0,0,1000,6),6,FALSE))</f>
        <v/>
      </c>
      <c r="H870" t="str">
        <f ca="1">IF(F870="","",VLOOKUP($F870,OFFSET(线路!A870,0,0,1000,5),5,FALSE))</f>
        <v/>
      </c>
      <c r="I870" t="str">
        <f t="shared" si="13"/>
        <v/>
      </c>
    </row>
    <row r="871" spans="7:9" x14ac:dyDescent="0.15">
      <c r="G871" t="str">
        <f ca="1">IF(F871="","",VLOOKUP(F871,OFFSET(线路!$A$2,0,0,1000,6),6,FALSE))</f>
        <v/>
      </c>
      <c r="H871" t="str">
        <f ca="1">IF(F871="","",VLOOKUP($F871,OFFSET(线路!A871,0,0,1000,5),5,FALSE))</f>
        <v/>
      </c>
      <c r="I871" t="str">
        <f t="shared" si="13"/>
        <v/>
      </c>
    </row>
    <row r="872" spans="7:9" x14ac:dyDescent="0.15">
      <c r="G872" t="str">
        <f ca="1">IF(F872="","",VLOOKUP(F872,OFFSET(线路!$A$2,0,0,1000,6),6,FALSE))</f>
        <v/>
      </c>
      <c r="H872" t="str">
        <f ca="1">IF(F872="","",VLOOKUP($F872,OFFSET(线路!A872,0,0,1000,5),5,FALSE))</f>
        <v/>
      </c>
      <c r="I872" t="str">
        <f t="shared" si="13"/>
        <v/>
      </c>
    </row>
    <row r="873" spans="7:9" x14ac:dyDescent="0.15">
      <c r="G873" t="str">
        <f ca="1">IF(F873="","",VLOOKUP(F873,OFFSET(线路!$A$2,0,0,1000,6),6,FALSE))</f>
        <v/>
      </c>
      <c r="H873" t="str">
        <f ca="1">IF(F873="","",VLOOKUP($F873,OFFSET(线路!A873,0,0,1000,5),5,FALSE))</f>
        <v/>
      </c>
      <c r="I873" t="str">
        <f t="shared" si="13"/>
        <v/>
      </c>
    </row>
    <row r="874" spans="7:9" x14ac:dyDescent="0.15">
      <c r="G874" t="str">
        <f ca="1">IF(F874="","",VLOOKUP(F874,OFFSET(线路!$A$2,0,0,1000,6),6,FALSE))</f>
        <v/>
      </c>
      <c r="H874" t="str">
        <f ca="1">IF(F874="","",VLOOKUP($F874,OFFSET(线路!A874,0,0,1000,5),5,FALSE))</f>
        <v/>
      </c>
      <c r="I874" t="str">
        <f t="shared" si="13"/>
        <v/>
      </c>
    </row>
    <row r="875" spans="7:9" x14ac:dyDescent="0.15">
      <c r="G875" t="str">
        <f ca="1">IF(F875="","",VLOOKUP(F875,OFFSET(线路!$A$2,0,0,1000,6),6,FALSE))</f>
        <v/>
      </c>
      <c r="H875" t="str">
        <f ca="1">IF(F875="","",VLOOKUP($F875,OFFSET(线路!A875,0,0,1000,5),5,FALSE))</f>
        <v/>
      </c>
      <c r="I875" t="str">
        <f t="shared" si="13"/>
        <v/>
      </c>
    </row>
    <row r="876" spans="7:9" x14ac:dyDescent="0.15">
      <c r="G876" t="str">
        <f ca="1">IF(F876="","",VLOOKUP(F876,OFFSET(线路!$A$2,0,0,1000,6),6,FALSE))</f>
        <v/>
      </c>
      <c r="H876" t="str">
        <f ca="1">IF(F876="","",VLOOKUP($F876,OFFSET(线路!A876,0,0,1000,5),5,FALSE))</f>
        <v/>
      </c>
      <c r="I876" t="str">
        <f t="shared" si="13"/>
        <v/>
      </c>
    </row>
    <row r="877" spans="7:9" x14ac:dyDescent="0.15">
      <c r="G877" t="str">
        <f ca="1">IF(F877="","",VLOOKUP(F877,OFFSET(线路!$A$2,0,0,1000,6),6,FALSE))</f>
        <v/>
      </c>
      <c r="H877" t="str">
        <f ca="1">IF(F877="","",VLOOKUP($F877,OFFSET(线路!A877,0,0,1000,5),5,FALSE))</f>
        <v/>
      </c>
      <c r="I877" t="str">
        <f t="shared" si="13"/>
        <v/>
      </c>
    </row>
    <row r="878" spans="7:9" x14ac:dyDescent="0.15">
      <c r="G878" t="str">
        <f ca="1">IF(F878="","",VLOOKUP(F878,OFFSET(线路!$A$2,0,0,1000,6),6,FALSE))</f>
        <v/>
      </c>
      <c r="H878" t="str">
        <f ca="1">IF(F878="","",VLOOKUP($F878,OFFSET(线路!A878,0,0,1000,5),5,FALSE))</f>
        <v/>
      </c>
      <c r="I878" t="str">
        <f t="shared" si="13"/>
        <v/>
      </c>
    </row>
    <row r="879" spans="7:9" x14ac:dyDescent="0.15">
      <c r="G879" t="str">
        <f ca="1">IF(F879="","",VLOOKUP(F879,OFFSET(线路!$A$2,0,0,1000,6),6,FALSE))</f>
        <v/>
      </c>
      <c r="H879" t="str">
        <f ca="1">IF(F879="","",VLOOKUP($F879,OFFSET(线路!A879,0,0,1000,5),5,FALSE))</f>
        <v/>
      </c>
      <c r="I879" t="str">
        <f t="shared" si="13"/>
        <v/>
      </c>
    </row>
    <row r="880" spans="7:9" x14ac:dyDescent="0.15">
      <c r="G880" t="str">
        <f ca="1">IF(F880="","",VLOOKUP(F880,OFFSET(线路!$A$2,0,0,1000,6),6,FALSE))</f>
        <v/>
      </c>
      <c r="H880" t="str">
        <f ca="1">IF(F880="","",VLOOKUP($F880,OFFSET(线路!A880,0,0,1000,5),5,FALSE))</f>
        <v/>
      </c>
      <c r="I880" t="str">
        <f t="shared" si="13"/>
        <v/>
      </c>
    </row>
    <row r="881" spans="7:9" x14ac:dyDescent="0.15">
      <c r="G881" t="str">
        <f ca="1">IF(F881="","",VLOOKUP(F881,OFFSET(线路!$A$2,0,0,1000,6),6,FALSE))</f>
        <v/>
      </c>
      <c r="H881" t="str">
        <f ca="1">IF(F881="","",VLOOKUP($F881,OFFSET(线路!A881,0,0,1000,5),5,FALSE))</f>
        <v/>
      </c>
      <c r="I881" t="str">
        <f t="shared" si="13"/>
        <v/>
      </c>
    </row>
    <row r="882" spans="7:9" x14ac:dyDescent="0.15">
      <c r="G882" t="str">
        <f ca="1">IF(F882="","",VLOOKUP(F882,OFFSET(线路!$A$2,0,0,1000,6),6,FALSE))</f>
        <v/>
      </c>
      <c r="H882" t="str">
        <f ca="1">IF(F882="","",VLOOKUP($F882,OFFSET(线路!A882,0,0,1000,5),5,FALSE))</f>
        <v/>
      </c>
      <c r="I882" t="str">
        <f t="shared" si="13"/>
        <v/>
      </c>
    </row>
    <row r="883" spans="7:9" x14ac:dyDescent="0.15">
      <c r="G883" t="str">
        <f ca="1">IF(F883="","",VLOOKUP(F883,OFFSET(线路!$A$2,0,0,1000,6),6,FALSE))</f>
        <v/>
      </c>
      <c r="H883" t="str">
        <f ca="1">IF(F883="","",VLOOKUP($F883,OFFSET(线路!A883,0,0,1000,5),5,FALSE))</f>
        <v/>
      </c>
      <c r="I883" t="str">
        <f t="shared" si="13"/>
        <v/>
      </c>
    </row>
    <row r="884" spans="7:9" x14ac:dyDescent="0.15">
      <c r="G884" t="str">
        <f ca="1">IF(F884="","",VLOOKUP(F884,OFFSET(线路!$A$2,0,0,1000,6),6,FALSE))</f>
        <v/>
      </c>
      <c r="H884" t="str">
        <f ca="1">IF(F884="","",VLOOKUP($F884,OFFSET(线路!A884,0,0,1000,5),5,FALSE))</f>
        <v/>
      </c>
      <c r="I884" t="str">
        <f t="shared" si="13"/>
        <v/>
      </c>
    </row>
    <row r="885" spans="7:9" x14ac:dyDescent="0.15">
      <c r="G885" t="str">
        <f ca="1">IF(F885="","",VLOOKUP(F885,OFFSET(线路!$A$2,0,0,1000,6),6,FALSE))</f>
        <v/>
      </c>
      <c r="H885" t="str">
        <f ca="1">IF(F885="","",VLOOKUP($F885,OFFSET(线路!A885,0,0,1000,5),5,FALSE))</f>
        <v/>
      </c>
      <c r="I885" t="str">
        <f t="shared" si="13"/>
        <v/>
      </c>
    </row>
    <row r="886" spans="7:9" x14ac:dyDescent="0.15">
      <c r="G886" t="str">
        <f ca="1">IF(F886="","",VLOOKUP(F886,OFFSET(线路!$A$2,0,0,1000,6),6,FALSE))</f>
        <v/>
      </c>
      <c r="H886" t="str">
        <f ca="1">IF(F886="","",VLOOKUP($F886,OFFSET(线路!A886,0,0,1000,5),5,FALSE))</f>
        <v/>
      </c>
      <c r="I886" t="str">
        <f t="shared" si="13"/>
        <v/>
      </c>
    </row>
    <row r="887" spans="7:9" x14ac:dyDescent="0.15">
      <c r="G887" t="str">
        <f ca="1">IF(F887="","",VLOOKUP(F887,OFFSET(线路!$A$2,0,0,1000,6),6,FALSE))</f>
        <v/>
      </c>
      <c r="H887" t="str">
        <f ca="1">IF(F887="","",VLOOKUP($F887,OFFSET(线路!A887,0,0,1000,5),5,FALSE))</f>
        <v/>
      </c>
      <c r="I887" t="str">
        <f t="shared" si="13"/>
        <v/>
      </c>
    </row>
    <row r="888" spans="7:9" x14ac:dyDescent="0.15">
      <c r="G888" t="str">
        <f ca="1">IF(F888="","",VLOOKUP(F888,OFFSET(线路!$A$2,0,0,1000,6),6,FALSE))</f>
        <v/>
      </c>
      <c r="H888" t="str">
        <f ca="1">IF(F888="","",VLOOKUP($F888,OFFSET(线路!A888,0,0,1000,5),5,FALSE))</f>
        <v/>
      </c>
      <c r="I888" t="str">
        <f t="shared" si="13"/>
        <v/>
      </c>
    </row>
    <row r="889" spans="7:9" x14ac:dyDescent="0.15">
      <c r="G889" t="str">
        <f ca="1">IF(F889="","",VLOOKUP(F889,OFFSET(线路!$A$2,0,0,1000,6),6,FALSE))</f>
        <v/>
      </c>
      <c r="H889" t="str">
        <f ca="1">IF(F889="","",VLOOKUP($F889,OFFSET(线路!A889,0,0,1000,5),5,FALSE))</f>
        <v/>
      </c>
      <c r="I889" t="str">
        <f t="shared" si="13"/>
        <v/>
      </c>
    </row>
    <row r="890" spans="7:9" x14ac:dyDescent="0.15">
      <c r="G890" t="str">
        <f ca="1">IF(F890="","",VLOOKUP(F890,OFFSET(线路!$A$2,0,0,1000,6),6,FALSE))</f>
        <v/>
      </c>
      <c r="H890" t="str">
        <f ca="1">IF(F890="","",VLOOKUP($F890,OFFSET(线路!A890,0,0,1000,5),5,FALSE))</f>
        <v/>
      </c>
      <c r="I890" t="str">
        <f t="shared" si="13"/>
        <v/>
      </c>
    </row>
    <row r="891" spans="7:9" x14ac:dyDescent="0.15">
      <c r="G891" t="str">
        <f ca="1">IF(F891="","",VLOOKUP(F891,OFFSET(线路!$A$2,0,0,1000,6),6,FALSE))</f>
        <v/>
      </c>
      <c r="H891" t="str">
        <f ca="1">IF(F891="","",VLOOKUP($F891,OFFSET(线路!A891,0,0,1000,5),5,FALSE))</f>
        <v/>
      </c>
      <c r="I891" t="str">
        <f t="shared" si="13"/>
        <v/>
      </c>
    </row>
    <row r="892" spans="7:9" x14ac:dyDescent="0.15">
      <c r="G892" t="str">
        <f ca="1">IF(F892="","",VLOOKUP(F892,OFFSET(线路!$A$2,0,0,1000,6),6,FALSE))</f>
        <v/>
      </c>
      <c r="H892" t="str">
        <f ca="1">IF(F892="","",VLOOKUP($F892,OFFSET(线路!A892,0,0,1000,5),5,FALSE))</f>
        <v/>
      </c>
      <c r="I892" t="str">
        <f t="shared" si="13"/>
        <v/>
      </c>
    </row>
    <row r="893" spans="7:9" x14ac:dyDescent="0.15">
      <c r="G893" t="str">
        <f ca="1">IF(F893="","",VLOOKUP(F893,OFFSET(线路!$A$2,0,0,1000,6),6,FALSE))</f>
        <v/>
      </c>
      <c r="H893" t="str">
        <f ca="1">IF(F893="","",VLOOKUP($F893,OFFSET(线路!A893,0,0,1000,5),5,FALSE))</f>
        <v/>
      </c>
      <c r="I893" t="str">
        <f t="shared" si="13"/>
        <v/>
      </c>
    </row>
    <row r="894" spans="7:9" x14ac:dyDescent="0.15">
      <c r="G894" t="str">
        <f ca="1">IF(F894="","",VLOOKUP(F894,OFFSET(线路!$A$2,0,0,1000,6),6,FALSE))</f>
        <v/>
      </c>
      <c r="H894" t="str">
        <f ca="1">IF(F894="","",VLOOKUP($F894,OFFSET(线路!A894,0,0,1000,5),5,FALSE))</f>
        <v/>
      </c>
      <c r="I894" t="str">
        <f t="shared" si="13"/>
        <v/>
      </c>
    </row>
    <row r="895" spans="7:9" x14ac:dyDescent="0.15">
      <c r="G895" t="str">
        <f ca="1">IF(F895="","",VLOOKUP(F895,OFFSET(线路!$A$2,0,0,1000,6),6,FALSE))</f>
        <v/>
      </c>
      <c r="H895" t="str">
        <f ca="1">IF(F895="","",VLOOKUP($F895,OFFSET(线路!A895,0,0,1000,5),5,FALSE))</f>
        <v/>
      </c>
      <c r="I895" t="str">
        <f t="shared" si="13"/>
        <v/>
      </c>
    </row>
    <row r="896" spans="7:9" x14ac:dyDescent="0.15">
      <c r="G896" t="str">
        <f ca="1">IF(F896="","",VLOOKUP(F896,OFFSET(线路!$A$2,0,0,1000,6),6,FALSE))</f>
        <v/>
      </c>
      <c r="H896" t="str">
        <f ca="1">IF(F896="","",VLOOKUP($F896,OFFSET(线路!A896,0,0,1000,5),5,FALSE))</f>
        <v/>
      </c>
      <c r="I896" t="str">
        <f t="shared" si="13"/>
        <v/>
      </c>
    </row>
    <row r="897" spans="7:9" x14ac:dyDescent="0.15">
      <c r="G897" t="str">
        <f ca="1">IF(F897="","",VLOOKUP(F897,OFFSET(线路!$A$2,0,0,1000,6),6,FALSE))</f>
        <v/>
      </c>
      <c r="H897" t="str">
        <f ca="1">IF(F897="","",VLOOKUP($F897,OFFSET(线路!A897,0,0,1000,5),5,FALSE))</f>
        <v/>
      </c>
      <c r="I897" t="str">
        <f t="shared" si="13"/>
        <v/>
      </c>
    </row>
    <row r="898" spans="7:9" x14ac:dyDescent="0.15">
      <c r="G898" t="str">
        <f ca="1">IF(F898="","",VLOOKUP(F898,OFFSET(线路!$A$2,0,0,1000,6),6,FALSE))</f>
        <v/>
      </c>
      <c r="H898" t="str">
        <f ca="1">IF(F898="","",VLOOKUP($F898,OFFSET(线路!A898,0,0,1000,5),5,FALSE))</f>
        <v/>
      </c>
      <c r="I898" t="str">
        <f t="shared" si="13"/>
        <v/>
      </c>
    </row>
    <row r="899" spans="7:9" x14ac:dyDescent="0.15">
      <c r="G899" t="str">
        <f ca="1">IF(F899="","",VLOOKUP(F899,OFFSET(线路!$A$2,0,0,1000,6),6,FALSE))</f>
        <v/>
      </c>
      <c r="H899" t="str">
        <f ca="1">IF(F899="","",VLOOKUP($F899,OFFSET(线路!A899,0,0,1000,5),5,FALSE))</f>
        <v/>
      </c>
      <c r="I899" t="str">
        <f t="shared" ref="I899:I962" si="14">IF(F899="","",F899)</f>
        <v/>
      </c>
    </row>
    <row r="900" spans="7:9" x14ac:dyDescent="0.15">
      <c r="G900" t="str">
        <f ca="1">IF(F900="","",VLOOKUP(F900,OFFSET(线路!$A$2,0,0,1000,6),6,FALSE))</f>
        <v/>
      </c>
      <c r="H900" t="str">
        <f ca="1">IF(F900="","",VLOOKUP($F900,OFFSET(线路!A900,0,0,1000,5),5,FALSE))</f>
        <v/>
      </c>
      <c r="I900" t="str">
        <f t="shared" si="14"/>
        <v/>
      </c>
    </row>
    <row r="901" spans="7:9" x14ac:dyDescent="0.15">
      <c r="G901" t="str">
        <f ca="1">IF(F901="","",VLOOKUP(F901,OFFSET(线路!$A$2,0,0,1000,6),6,FALSE))</f>
        <v/>
      </c>
      <c r="H901" t="str">
        <f ca="1">IF(F901="","",VLOOKUP($F901,OFFSET(线路!A901,0,0,1000,5),5,FALSE))</f>
        <v/>
      </c>
      <c r="I901" t="str">
        <f t="shared" si="14"/>
        <v/>
      </c>
    </row>
    <row r="902" spans="7:9" x14ac:dyDescent="0.15">
      <c r="G902" t="str">
        <f ca="1">IF(F902="","",VLOOKUP(F902,OFFSET(线路!$A$2,0,0,1000,6),6,FALSE))</f>
        <v/>
      </c>
      <c r="H902" t="str">
        <f ca="1">IF(F902="","",VLOOKUP($F902,OFFSET(线路!A902,0,0,1000,5),5,FALSE))</f>
        <v/>
      </c>
      <c r="I902" t="str">
        <f t="shared" si="14"/>
        <v/>
      </c>
    </row>
    <row r="903" spans="7:9" x14ac:dyDescent="0.15">
      <c r="G903" t="str">
        <f ca="1">IF(F903="","",VLOOKUP(F903,OFFSET(线路!$A$2,0,0,1000,6),6,FALSE))</f>
        <v/>
      </c>
      <c r="H903" t="str">
        <f ca="1">IF(F903="","",VLOOKUP($F903,OFFSET(线路!A903,0,0,1000,5),5,FALSE))</f>
        <v/>
      </c>
      <c r="I903" t="str">
        <f t="shared" si="14"/>
        <v/>
      </c>
    </row>
    <row r="904" spans="7:9" x14ac:dyDescent="0.15">
      <c r="G904" t="str">
        <f ca="1">IF(F904="","",VLOOKUP(F904,OFFSET(线路!$A$2,0,0,1000,6),6,FALSE))</f>
        <v/>
      </c>
      <c r="H904" t="str">
        <f ca="1">IF(F904="","",VLOOKUP($F904,OFFSET(线路!A904,0,0,1000,5),5,FALSE))</f>
        <v/>
      </c>
      <c r="I904" t="str">
        <f t="shared" si="14"/>
        <v/>
      </c>
    </row>
    <row r="905" spans="7:9" x14ac:dyDescent="0.15">
      <c r="G905" t="str">
        <f ca="1">IF(F905="","",VLOOKUP(F905,OFFSET(线路!$A$2,0,0,1000,6),6,FALSE))</f>
        <v/>
      </c>
      <c r="H905" t="str">
        <f ca="1">IF(F905="","",VLOOKUP($F905,OFFSET(线路!A905,0,0,1000,5),5,FALSE))</f>
        <v/>
      </c>
      <c r="I905" t="str">
        <f t="shared" si="14"/>
        <v/>
      </c>
    </row>
    <row r="906" spans="7:9" x14ac:dyDescent="0.15">
      <c r="G906" t="str">
        <f ca="1">IF(F906="","",VLOOKUP(F906,OFFSET(线路!$A$2,0,0,1000,6),6,FALSE))</f>
        <v/>
      </c>
      <c r="H906" t="str">
        <f ca="1">IF(F906="","",VLOOKUP($F906,OFFSET(线路!A906,0,0,1000,5),5,FALSE))</f>
        <v/>
      </c>
      <c r="I906" t="str">
        <f t="shared" si="14"/>
        <v/>
      </c>
    </row>
    <row r="907" spans="7:9" x14ac:dyDescent="0.15">
      <c r="G907" t="str">
        <f ca="1">IF(F907="","",VLOOKUP(F907,OFFSET(线路!$A$2,0,0,1000,6),6,FALSE))</f>
        <v/>
      </c>
      <c r="H907" t="str">
        <f ca="1">IF(F907="","",VLOOKUP($F907,OFFSET(线路!A907,0,0,1000,5),5,FALSE))</f>
        <v/>
      </c>
      <c r="I907" t="str">
        <f t="shared" si="14"/>
        <v/>
      </c>
    </row>
    <row r="908" spans="7:9" x14ac:dyDescent="0.15">
      <c r="G908" t="str">
        <f ca="1">IF(F908="","",VLOOKUP(F908,OFFSET(线路!$A$2,0,0,1000,6),6,FALSE))</f>
        <v/>
      </c>
      <c r="H908" t="str">
        <f ca="1">IF(F908="","",VLOOKUP($F908,OFFSET(线路!A908,0,0,1000,5),5,FALSE))</f>
        <v/>
      </c>
      <c r="I908" t="str">
        <f t="shared" si="14"/>
        <v/>
      </c>
    </row>
    <row r="909" spans="7:9" x14ac:dyDescent="0.15">
      <c r="G909" t="str">
        <f ca="1">IF(F909="","",VLOOKUP(F909,OFFSET(线路!$A$2,0,0,1000,6),6,FALSE))</f>
        <v/>
      </c>
      <c r="H909" t="str">
        <f ca="1">IF(F909="","",VLOOKUP($F909,OFFSET(线路!A909,0,0,1000,5),5,FALSE))</f>
        <v/>
      </c>
      <c r="I909" t="str">
        <f t="shared" si="14"/>
        <v/>
      </c>
    </row>
    <row r="910" spans="7:9" x14ac:dyDescent="0.15">
      <c r="G910" t="str">
        <f ca="1">IF(F910="","",VLOOKUP(F910,OFFSET(线路!$A$2,0,0,1000,6),6,FALSE))</f>
        <v/>
      </c>
      <c r="H910" t="str">
        <f ca="1">IF(F910="","",VLOOKUP($F910,OFFSET(线路!A910,0,0,1000,5),5,FALSE))</f>
        <v/>
      </c>
      <c r="I910" t="str">
        <f t="shared" si="14"/>
        <v/>
      </c>
    </row>
    <row r="911" spans="7:9" x14ac:dyDescent="0.15">
      <c r="G911" t="str">
        <f ca="1">IF(F911="","",VLOOKUP(F911,OFFSET(线路!$A$2,0,0,1000,6),6,FALSE))</f>
        <v/>
      </c>
      <c r="H911" t="str">
        <f ca="1">IF(F911="","",VLOOKUP($F911,OFFSET(线路!A911,0,0,1000,5),5,FALSE))</f>
        <v/>
      </c>
      <c r="I911" t="str">
        <f t="shared" si="14"/>
        <v/>
      </c>
    </row>
    <row r="912" spans="7:9" x14ac:dyDescent="0.15">
      <c r="G912" t="str">
        <f ca="1">IF(F912="","",VLOOKUP(F912,OFFSET(线路!$A$2,0,0,1000,6),6,FALSE))</f>
        <v/>
      </c>
      <c r="H912" t="str">
        <f ca="1">IF(F912="","",VLOOKUP($F912,OFFSET(线路!A912,0,0,1000,5),5,FALSE))</f>
        <v/>
      </c>
      <c r="I912" t="str">
        <f t="shared" si="14"/>
        <v/>
      </c>
    </row>
    <row r="913" spans="7:9" x14ac:dyDescent="0.15">
      <c r="G913" t="str">
        <f ca="1">IF(F913="","",VLOOKUP(F913,OFFSET(线路!$A$2,0,0,1000,6),6,FALSE))</f>
        <v/>
      </c>
      <c r="H913" t="str">
        <f ca="1">IF(F913="","",VLOOKUP($F913,OFFSET(线路!A913,0,0,1000,5),5,FALSE))</f>
        <v/>
      </c>
      <c r="I913" t="str">
        <f t="shared" si="14"/>
        <v/>
      </c>
    </row>
    <row r="914" spans="7:9" x14ac:dyDescent="0.15">
      <c r="G914" t="str">
        <f ca="1">IF(F914="","",VLOOKUP(F914,OFFSET(线路!$A$2,0,0,1000,6),6,FALSE))</f>
        <v/>
      </c>
      <c r="H914" t="str">
        <f ca="1">IF(F914="","",VLOOKUP($F914,OFFSET(线路!A914,0,0,1000,5),5,FALSE))</f>
        <v/>
      </c>
      <c r="I914" t="str">
        <f t="shared" si="14"/>
        <v/>
      </c>
    </row>
    <row r="915" spans="7:9" x14ac:dyDescent="0.15">
      <c r="G915" t="str">
        <f ca="1">IF(F915="","",VLOOKUP(F915,OFFSET(线路!$A$2,0,0,1000,6),6,FALSE))</f>
        <v/>
      </c>
      <c r="H915" t="str">
        <f ca="1">IF(F915="","",VLOOKUP($F915,OFFSET(线路!A915,0,0,1000,5),5,FALSE))</f>
        <v/>
      </c>
      <c r="I915" t="str">
        <f t="shared" si="14"/>
        <v/>
      </c>
    </row>
    <row r="916" spans="7:9" x14ac:dyDescent="0.15">
      <c r="G916" t="str">
        <f ca="1">IF(F916="","",VLOOKUP(F916,OFFSET(线路!$A$2,0,0,1000,6),6,FALSE))</f>
        <v/>
      </c>
      <c r="H916" t="str">
        <f ca="1">IF(F916="","",VLOOKUP($F916,OFFSET(线路!A916,0,0,1000,5),5,FALSE))</f>
        <v/>
      </c>
      <c r="I916" t="str">
        <f t="shared" si="14"/>
        <v/>
      </c>
    </row>
    <row r="917" spans="7:9" x14ac:dyDescent="0.15">
      <c r="G917" t="str">
        <f ca="1">IF(F917="","",VLOOKUP(F917,OFFSET(线路!$A$2,0,0,1000,6),6,FALSE))</f>
        <v/>
      </c>
      <c r="H917" t="str">
        <f ca="1">IF(F917="","",VLOOKUP($F917,OFFSET(线路!A917,0,0,1000,5),5,FALSE))</f>
        <v/>
      </c>
      <c r="I917" t="str">
        <f t="shared" si="14"/>
        <v/>
      </c>
    </row>
    <row r="918" spans="7:9" x14ac:dyDescent="0.15">
      <c r="G918" t="str">
        <f ca="1">IF(F918="","",VLOOKUP(F918,OFFSET(线路!$A$2,0,0,1000,6),6,FALSE))</f>
        <v/>
      </c>
      <c r="H918" t="str">
        <f ca="1">IF(F918="","",VLOOKUP($F918,OFFSET(线路!A918,0,0,1000,5),5,FALSE))</f>
        <v/>
      </c>
      <c r="I918" t="str">
        <f t="shared" si="14"/>
        <v/>
      </c>
    </row>
    <row r="919" spans="7:9" x14ac:dyDescent="0.15">
      <c r="G919" t="str">
        <f ca="1">IF(F919="","",VLOOKUP(F919,OFFSET(线路!$A$2,0,0,1000,6),6,FALSE))</f>
        <v/>
      </c>
      <c r="H919" t="str">
        <f ca="1">IF(F919="","",VLOOKUP($F919,OFFSET(线路!A919,0,0,1000,5),5,FALSE))</f>
        <v/>
      </c>
      <c r="I919" t="str">
        <f t="shared" si="14"/>
        <v/>
      </c>
    </row>
    <row r="920" spans="7:9" x14ac:dyDescent="0.15">
      <c r="G920" t="str">
        <f ca="1">IF(F920="","",VLOOKUP(F920,OFFSET(线路!$A$2,0,0,1000,6),6,FALSE))</f>
        <v/>
      </c>
      <c r="H920" t="str">
        <f ca="1">IF(F920="","",VLOOKUP($F920,OFFSET(线路!A920,0,0,1000,5),5,FALSE))</f>
        <v/>
      </c>
      <c r="I920" t="str">
        <f t="shared" si="14"/>
        <v/>
      </c>
    </row>
    <row r="921" spans="7:9" x14ac:dyDescent="0.15">
      <c r="G921" t="str">
        <f ca="1">IF(F921="","",VLOOKUP(F921,OFFSET(线路!$A$2,0,0,1000,6),6,FALSE))</f>
        <v/>
      </c>
      <c r="H921" t="str">
        <f ca="1">IF(F921="","",VLOOKUP($F921,OFFSET(线路!A921,0,0,1000,5),5,FALSE))</f>
        <v/>
      </c>
      <c r="I921" t="str">
        <f t="shared" si="14"/>
        <v/>
      </c>
    </row>
    <row r="922" spans="7:9" x14ac:dyDescent="0.15">
      <c r="G922" t="str">
        <f ca="1">IF(F922="","",VLOOKUP(F922,OFFSET(线路!$A$2,0,0,1000,6),6,FALSE))</f>
        <v/>
      </c>
      <c r="H922" t="str">
        <f ca="1">IF(F922="","",VLOOKUP($F922,OFFSET(线路!A922,0,0,1000,5),5,FALSE))</f>
        <v/>
      </c>
      <c r="I922" t="str">
        <f t="shared" si="14"/>
        <v/>
      </c>
    </row>
    <row r="923" spans="7:9" x14ac:dyDescent="0.15">
      <c r="G923" t="str">
        <f ca="1">IF(F923="","",VLOOKUP(F923,OFFSET(线路!$A$2,0,0,1000,6),6,FALSE))</f>
        <v/>
      </c>
      <c r="H923" t="str">
        <f ca="1">IF(F923="","",VLOOKUP($F923,OFFSET(线路!A923,0,0,1000,5),5,FALSE))</f>
        <v/>
      </c>
      <c r="I923" t="str">
        <f t="shared" si="14"/>
        <v/>
      </c>
    </row>
    <row r="924" spans="7:9" x14ac:dyDescent="0.15">
      <c r="G924" t="str">
        <f ca="1">IF(F924="","",VLOOKUP(F924,OFFSET(线路!$A$2,0,0,1000,6),6,FALSE))</f>
        <v/>
      </c>
      <c r="H924" t="str">
        <f ca="1">IF(F924="","",VLOOKUP($F924,OFFSET(线路!A924,0,0,1000,5),5,FALSE))</f>
        <v/>
      </c>
      <c r="I924" t="str">
        <f t="shared" si="14"/>
        <v/>
      </c>
    </row>
    <row r="925" spans="7:9" x14ac:dyDescent="0.15">
      <c r="G925" t="str">
        <f ca="1">IF(F925="","",VLOOKUP(F925,OFFSET(线路!$A$2,0,0,1000,6),6,FALSE))</f>
        <v/>
      </c>
      <c r="H925" t="str">
        <f ca="1">IF(F925="","",VLOOKUP($F925,OFFSET(线路!A925,0,0,1000,5),5,FALSE))</f>
        <v/>
      </c>
      <c r="I925" t="str">
        <f t="shared" si="14"/>
        <v/>
      </c>
    </row>
    <row r="926" spans="7:9" x14ac:dyDescent="0.15">
      <c r="G926" t="str">
        <f ca="1">IF(F926="","",VLOOKUP(F926,OFFSET(线路!$A$2,0,0,1000,6),6,FALSE))</f>
        <v/>
      </c>
      <c r="H926" t="str">
        <f ca="1">IF(F926="","",VLOOKUP($F926,OFFSET(线路!A926,0,0,1000,5),5,FALSE))</f>
        <v/>
      </c>
      <c r="I926" t="str">
        <f t="shared" si="14"/>
        <v/>
      </c>
    </row>
    <row r="927" spans="7:9" x14ac:dyDescent="0.15">
      <c r="G927" t="str">
        <f ca="1">IF(F927="","",VLOOKUP(F927,OFFSET(线路!$A$2,0,0,1000,6),6,FALSE))</f>
        <v/>
      </c>
      <c r="H927" t="str">
        <f ca="1">IF(F927="","",VLOOKUP($F927,OFFSET(线路!A927,0,0,1000,5),5,FALSE))</f>
        <v/>
      </c>
      <c r="I927" t="str">
        <f t="shared" si="14"/>
        <v/>
      </c>
    </row>
    <row r="928" spans="7:9" x14ac:dyDescent="0.15">
      <c r="G928" t="str">
        <f ca="1">IF(F928="","",VLOOKUP(F928,OFFSET(线路!$A$2,0,0,1000,6),6,FALSE))</f>
        <v/>
      </c>
      <c r="H928" t="str">
        <f ca="1">IF(F928="","",VLOOKUP($F928,OFFSET(线路!A928,0,0,1000,5),5,FALSE))</f>
        <v/>
      </c>
      <c r="I928" t="str">
        <f t="shared" si="14"/>
        <v/>
      </c>
    </row>
    <row r="929" spans="7:9" x14ac:dyDescent="0.15">
      <c r="G929" t="str">
        <f ca="1">IF(F929="","",VLOOKUP(F929,OFFSET(线路!$A$2,0,0,1000,6),6,FALSE))</f>
        <v/>
      </c>
      <c r="H929" t="str">
        <f ca="1">IF(F929="","",VLOOKUP($F929,OFFSET(线路!A929,0,0,1000,5),5,FALSE))</f>
        <v/>
      </c>
      <c r="I929" t="str">
        <f t="shared" si="14"/>
        <v/>
      </c>
    </row>
    <row r="930" spans="7:9" x14ac:dyDescent="0.15">
      <c r="G930" t="str">
        <f ca="1">IF(F930="","",VLOOKUP(F930,OFFSET(线路!$A$2,0,0,1000,6),6,FALSE))</f>
        <v/>
      </c>
      <c r="H930" t="str">
        <f ca="1">IF(F930="","",VLOOKUP($F930,OFFSET(线路!A930,0,0,1000,5),5,FALSE))</f>
        <v/>
      </c>
      <c r="I930" t="str">
        <f t="shared" si="14"/>
        <v/>
      </c>
    </row>
    <row r="931" spans="7:9" x14ac:dyDescent="0.15">
      <c r="G931" t="str">
        <f ca="1">IF(F931="","",VLOOKUP(F931,OFFSET(线路!$A$2,0,0,1000,6),6,FALSE))</f>
        <v/>
      </c>
      <c r="H931" t="str">
        <f ca="1">IF(F931="","",VLOOKUP($F931,OFFSET(线路!A931,0,0,1000,5),5,FALSE))</f>
        <v/>
      </c>
      <c r="I931" t="str">
        <f t="shared" si="14"/>
        <v/>
      </c>
    </row>
    <row r="932" spans="7:9" x14ac:dyDescent="0.15">
      <c r="G932" t="str">
        <f ca="1">IF(F932="","",VLOOKUP(F932,OFFSET(线路!$A$2,0,0,1000,6),6,FALSE))</f>
        <v/>
      </c>
      <c r="H932" t="str">
        <f ca="1">IF(F932="","",VLOOKUP($F932,OFFSET(线路!A932,0,0,1000,5),5,FALSE))</f>
        <v/>
      </c>
      <c r="I932" t="str">
        <f t="shared" si="14"/>
        <v/>
      </c>
    </row>
    <row r="933" spans="7:9" x14ac:dyDescent="0.15">
      <c r="G933" t="str">
        <f ca="1">IF(F933="","",VLOOKUP(F933,OFFSET(线路!$A$2,0,0,1000,6),6,FALSE))</f>
        <v/>
      </c>
      <c r="H933" t="str">
        <f ca="1">IF(F933="","",VLOOKUP($F933,OFFSET(线路!A933,0,0,1000,5),5,FALSE))</f>
        <v/>
      </c>
      <c r="I933" t="str">
        <f t="shared" si="14"/>
        <v/>
      </c>
    </row>
    <row r="934" spans="7:9" x14ac:dyDescent="0.15">
      <c r="G934" t="str">
        <f ca="1">IF(F934="","",VLOOKUP(F934,OFFSET(线路!$A$2,0,0,1000,6),6,FALSE))</f>
        <v/>
      </c>
      <c r="H934" t="str">
        <f ca="1">IF(F934="","",VLOOKUP($F934,OFFSET(线路!A934,0,0,1000,5),5,FALSE))</f>
        <v/>
      </c>
      <c r="I934" t="str">
        <f t="shared" si="14"/>
        <v/>
      </c>
    </row>
    <row r="935" spans="7:9" x14ac:dyDescent="0.15">
      <c r="G935" t="str">
        <f ca="1">IF(F935="","",VLOOKUP(F935,OFFSET(线路!$A$2,0,0,1000,6),6,FALSE))</f>
        <v/>
      </c>
      <c r="H935" t="str">
        <f ca="1">IF(F935="","",VLOOKUP($F935,OFFSET(线路!A935,0,0,1000,5),5,FALSE))</f>
        <v/>
      </c>
      <c r="I935" t="str">
        <f t="shared" si="14"/>
        <v/>
      </c>
    </row>
    <row r="936" spans="7:9" x14ac:dyDescent="0.15">
      <c r="G936" t="str">
        <f ca="1">IF(F936="","",VLOOKUP(F936,OFFSET(线路!$A$2,0,0,1000,6),6,FALSE))</f>
        <v/>
      </c>
      <c r="H936" t="str">
        <f ca="1">IF(F936="","",VLOOKUP($F936,OFFSET(线路!A936,0,0,1000,5),5,FALSE))</f>
        <v/>
      </c>
      <c r="I936" t="str">
        <f t="shared" si="14"/>
        <v/>
      </c>
    </row>
    <row r="937" spans="7:9" x14ac:dyDescent="0.15">
      <c r="G937" t="str">
        <f ca="1">IF(F937="","",VLOOKUP(F937,OFFSET(线路!$A$2,0,0,1000,6),6,FALSE))</f>
        <v/>
      </c>
      <c r="H937" t="str">
        <f ca="1">IF(F937="","",VLOOKUP($F937,OFFSET(线路!A937,0,0,1000,5),5,FALSE))</f>
        <v/>
      </c>
      <c r="I937" t="str">
        <f t="shared" si="14"/>
        <v/>
      </c>
    </row>
    <row r="938" spans="7:9" x14ac:dyDescent="0.15">
      <c r="G938" t="str">
        <f ca="1">IF(F938="","",VLOOKUP(F938,OFFSET(线路!$A$2,0,0,1000,6),6,FALSE))</f>
        <v/>
      </c>
      <c r="H938" t="str">
        <f ca="1">IF(F938="","",VLOOKUP($F938,OFFSET(线路!A938,0,0,1000,5),5,FALSE))</f>
        <v/>
      </c>
      <c r="I938" t="str">
        <f t="shared" si="14"/>
        <v/>
      </c>
    </row>
    <row r="939" spans="7:9" x14ac:dyDescent="0.15">
      <c r="G939" t="str">
        <f ca="1">IF(F939="","",VLOOKUP(F939,OFFSET(线路!$A$2,0,0,1000,6),6,FALSE))</f>
        <v/>
      </c>
      <c r="H939" t="str">
        <f ca="1">IF(F939="","",VLOOKUP($F939,OFFSET(线路!A939,0,0,1000,5),5,FALSE))</f>
        <v/>
      </c>
      <c r="I939" t="str">
        <f t="shared" si="14"/>
        <v/>
      </c>
    </row>
    <row r="940" spans="7:9" x14ac:dyDescent="0.15">
      <c r="G940" t="str">
        <f ca="1">IF(F940="","",VLOOKUP(F940,OFFSET(线路!$A$2,0,0,1000,6),6,FALSE))</f>
        <v/>
      </c>
      <c r="H940" t="str">
        <f ca="1">IF(F940="","",VLOOKUP($F940,OFFSET(线路!A940,0,0,1000,5),5,FALSE))</f>
        <v/>
      </c>
      <c r="I940" t="str">
        <f t="shared" si="14"/>
        <v/>
      </c>
    </row>
    <row r="941" spans="7:9" x14ac:dyDescent="0.15">
      <c r="G941" t="str">
        <f ca="1">IF(F941="","",VLOOKUP(F941,OFFSET(线路!$A$2,0,0,1000,6),6,FALSE))</f>
        <v/>
      </c>
      <c r="H941" t="str">
        <f ca="1">IF(F941="","",VLOOKUP($F941,OFFSET(线路!A941,0,0,1000,5),5,FALSE))</f>
        <v/>
      </c>
      <c r="I941" t="str">
        <f t="shared" si="14"/>
        <v/>
      </c>
    </row>
    <row r="942" spans="7:9" x14ac:dyDescent="0.15">
      <c r="G942" t="str">
        <f ca="1">IF(F942="","",VLOOKUP(F942,OFFSET(线路!$A$2,0,0,1000,6),6,FALSE))</f>
        <v/>
      </c>
      <c r="H942" t="str">
        <f ca="1">IF(F942="","",VLOOKUP($F942,OFFSET(线路!A942,0,0,1000,5),5,FALSE))</f>
        <v/>
      </c>
      <c r="I942" t="str">
        <f t="shared" si="14"/>
        <v/>
      </c>
    </row>
    <row r="943" spans="7:9" x14ac:dyDescent="0.15">
      <c r="G943" t="str">
        <f ca="1">IF(F943="","",VLOOKUP(F943,OFFSET(线路!$A$2,0,0,1000,6),6,FALSE))</f>
        <v/>
      </c>
      <c r="H943" t="str">
        <f ca="1">IF(F943="","",VLOOKUP($F943,OFFSET(线路!A943,0,0,1000,5),5,FALSE))</f>
        <v/>
      </c>
      <c r="I943" t="str">
        <f t="shared" si="14"/>
        <v/>
      </c>
    </row>
    <row r="944" spans="7:9" x14ac:dyDescent="0.15">
      <c r="G944" t="str">
        <f ca="1">IF(F944="","",VLOOKUP(F944,OFFSET(线路!$A$2,0,0,1000,6),6,FALSE))</f>
        <v/>
      </c>
      <c r="H944" t="str">
        <f ca="1">IF(F944="","",VLOOKUP($F944,OFFSET(线路!A944,0,0,1000,5),5,FALSE))</f>
        <v/>
      </c>
      <c r="I944" t="str">
        <f t="shared" si="14"/>
        <v/>
      </c>
    </row>
    <row r="945" spans="7:9" x14ac:dyDescent="0.15">
      <c r="G945" t="str">
        <f ca="1">IF(F945="","",VLOOKUP(F945,OFFSET(线路!$A$2,0,0,1000,6),6,FALSE))</f>
        <v/>
      </c>
      <c r="H945" t="str">
        <f ca="1">IF(F945="","",VLOOKUP($F945,OFFSET(线路!A945,0,0,1000,5),5,FALSE))</f>
        <v/>
      </c>
      <c r="I945" t="str">
        <f t="shared" si="14"/>
        <v/>
      </c>
    </row>
    <row r="946" spans="7:9" x14ac:dyDescent="0.15">
      <c r="G946" t="str">
        <f ca="1">IF(F946="","",VLOOKUP(F946,OFFSET(线路!$A$2,0,0,1000,6),6,FALSE))</f>
        <v/>
      </c>
      <c r="H946" t="str">
        <f ca="1">IF(F946="","",VLOOKUP($F946,OFFSET(线路!A946,0,0,1000,5),5,FALSE))</f>
        <v/>
      </c>
      <c r="I946" t="str">
        <f t="shared" si="14"/>
        <v/>
      </c>
    </row>
    <row r="947" spans="7:9" x14ac:dyDescent="0.15">
      <c r="G947" t="str">
        <f ca="1">IF(F947="","",VLOOKUP(F947,OFFSET(线路!$A$2,0,0,1000,6),6,FALSE))</f>
        <v/>
      </c>
      <c r="H947" t="str">
        <f ca="1">IF(F947="","",VLOOKUP($F947,OFFSET(线路!A947,0,0,1000,5),5,FALSE))</f>
        <v/>
      </c>
      <c r="I947" t="str">
        <f t="shared" si="14"/>
        <v/>
      </c>
    </row>
    <row r="948" spans="7:9" x14ac:dyDescent="0.15">
      <c r="G948" t="str">
        <f ca="1">IF(F948="","",VLOOKUP(F948,OFFSET(线路!$A$2,0,0,1000,6),6,FALSE))</f>
        <v/>
      </c>
      <c r="H948" t="str">
        <f ca="1">IF(F948="","",VLOOKUP($F948,OFFSET(线路!A948,0,0,1000,5),5,FALSE))</f>
        <v/>
      </c>
      <c r="I948" t="str">
        <f t="shared" si="14"/>
        <v/>
      </c>
    </row>
    <row r="949" spans="7:9" x14ac:dyDescent="0.15">
      <c r="G949" t="str">
        <f ca="1">IF(F949="","",VLOOKUP(F949,OFFSET(线路!$A$2,0,0,1000,6),6,FALSE))</f>
        <v/>
      </c>
      <c r="H949" t="str">
        <f ca="1">IF(F949="","",VLOOKUP($F949,OFFSET(线路!A949,0,0,1000,5),5,FALSE))</f>
        <v/>
      </c>
      <c r="I949" t="str">
        <f t="shared" si="14"/>
        <v/>
      </c>
    </row>
    <row r="950" spans="7:9" x14ac:dyDescent="0.15">
      <c r="G950" t="str">
        <f ca="1">IF(F950="","",VLOOKUP(F950,OFFSET(线路!$A$2,0,0,1000,6),6,FALSE))</f>
        <v/>
      </c>
      <c r="H950" t="str">
        <f ca="1">IF(F950="","",VLOOKUP($F950,OFFSET(线路!A950,0,0,1000,5),5,FALSE))</f>
        <v/>
      </c>
      <c r="I950" t="str">
        <f t="shared" si="14"/>
        <v/>
      </c>
    </row>
    <row r="951" spans="7:9" x14ac:dyDescent="0.15">
      <c r="G951" t="str">
        <f ca="1">IF(F951="","",VLOOKUP(F951,OFFSET(线路!$A$2,0,0,1000,6),6,FALSE))</f>
        <v/>
      </c>
      <c r="H951" t="str">
        <f ca="1">IF(F951="","",VLOOKUP($F951,OFFSET(线路!A951,0,0,1000,5),5,FALSE))</f>
        <v/>
      </c>
      <c r="I951" t="str">
        <f t="shared" si="14"/>
        <v/>
      </c>
    </row>
    <row r="952" spans="7:9" x14ac:dyDescent="0.15">
      <c r="G952" t="str">
        <f ca="1">IF(F952="","",VLOOKUP(F952,OFFSET(线路!$A$2,0,0,1000,6),6,FALSE))</f>
        <v/>
      </c>
      <c r="H952" t="str">
        <f ca="1">IF(F952="","",VLOOKUP($F952,OFFSET(线路!A952,0,0,1000,5),5,FALSE))</f>
        <v/>
      </c>
      <c r="I952" t="str">
        <f t="shared" si="14"/>
        <v/>
      </c>
    </row>
    <row r="953" spans="7:9" x14ac:dyDescent="0.15">
      <c r="G953" t="str">
        <f ca="1">IF(F953="","",VLOOKUP(F953,OFFSET(线路!$A$2,0,0,1000,6),6,FALSE))</f>
        <v/>
      </c>
      <c r="H953" t="str">
        <f ca="1">IF(F953="","",VLOOKUP($F953,OFFSET(线路!A953,0,0,1000,5),5,FALSE))</f>
        <v/>
      </c>
      <c r="I953" t="str">
        <f t="shared" si="14"/>
        <v/>
      </c>
    </row>
    <row r="954" spans="7:9" x14ac:dyDescent="0.15">
      <c r="G954" t="str">
        <f ca="1">IF(F954="","",VLOOKUP(F954,OFFSET(线路!$A$2,0,0,1000,6),6,FALSE))</f>
        <v/>
      </c>
      <c r="H954" t="str">
        <f ca="1">IF(F954="","",VLOOKUP($F954,OFFSET(线路!A954,0,0,1000,5),5,FALSE))</f>
        <v/>
      </c>
      <c r="I954" t="str">
        <f t="shared" si="14"/>
        <v/>
      </c>
    </row>
    <row r="955" spans="7:9" x14ac:dyDescent="0.15">
      <c r="G955" t="str">
        <f ca="1">IF(F955="","",VLOOKUP(F955,OFFSET(线路!$A$2,0,0,1000,6),6,FALSE))</f>
        <v/>
      </c>
      <c r="H955" t="str">
        <f ca="1">IF(F955="","",VLOOKUP($F955,OFFSET(线路!A955,0,0,1000,5),5,FALSE))</f>
        <v/>
      </c>
      <c r="I955" t="str">
        <f t="shared" si="14"/>
        <v/>
      </c>
    </row>
    <row r="956" spans="7:9" x14ac:dyDescent="0.15">
      <c r="G956" t="str">
        <f ca="1">IF(F956="","",VLOOKUP(F956,OFFSET(线路!$A$2,0,0,1000,6),6,FALSE))</f>
        <v/>
      </c>
      <c r="H956" t="str">
        <f ca="1">IF(F956="","",VLOOKUP($F956,OFFSET(线路!A956,0,0,1000,5),5,FALSE))</f>
        <v/>
      </c>
      <c r="I956" t="str">
        <f t="shared" si="14"/>
        <v/>
      </c>
    </row>
    <row r="957" spans="7:9" x14ac:dyDescent="0.15">
      <c r="G957" t="str">
        <f ca="1">IF(F957="","",VLOOKUP(F957,OFFSET(线路!$A$2,0,0,1000,6),6,FALSE))</f>
        <v/>
      </c>
      <c r="H957" t="str">
        <f ca="1">IF(F957="","",VLOOKUP($F957,OFFSET(线路!A957,0,0,1000,5),5,FALSE))</f>
        <v/>
      </c>
      <c r="I957" t="str">
        <f t="shared" si="14"/>
        <v/>
      </c>
    </row>
    <row r="958" spans="7:9" x14ac:dyDescent="0.15">
      <c r="G958" t="str">
        <f ca="1">IF(F958="","",VLOOKUP(F958,OFFSET(线路!$A$2,0,0,1000,6),6,FALSE))</f>
        <v/>
      </c>
      <c r="H958" t="str">
        <f ca="1">IF(F958="","",VLOOKUP($F958,OFFSET(线路!A958,0,0,1000,5),5,FALSE))</f>
        <v/>
      </c>
      <c r="I958" t="str">
        <f t="shared" si="14"/>
        <v/>
      </c>
    </row>
    <row r="959" spans="7:9" x14ac:dyDescent="0.15">
      <c r="G959" t="str">
        <f ca="1">IF(F959="","",VLOOKUP(F959,OFFSET(线路!$A$2,0,0,1000,6),6,FALSE))</f>
        <v/>
      </c>
      <c r="H959" t="str">
        <f ca="1">IF(F959="","",VLOOKUP($F959,OFFSET(线路!A959,0,0,1000,5),5,FALSE))</f>
        <v/>
      </c>
      <c r="I959" t="str">
        <f t="shared" si="14"/>
        <v/>
      </c>
    </row>
    <row r="960" spans="7:9" x14ac:dyDescent="0.15">
      <c r="G960" t="str">
        <f ca="1">IF(F960="","",VLOOKUP(F960,OFFSET(线路!$A$2,0,0,1000,6),6,FALSE))</f>
        <v/>
      </c>
      <c r="H960" t="str">
        <f ca="1">IF(F960="","",VLOOKUP($F960,OFFSET(线路!A960,0,0,1000,5),5,FALSE))</f>
        <v/>
      </c>
      <c r="I960" t="str">
        <f t="shared" si="14"/>
        <v/>
      </c>
    </row>
    <row r="961" spans="7:9" x14ac:dyDescent="0.15">
      <c r="G961" t="str">
        <f ca="1">IF(F961="","",VLOOKUP(F961,OFFSET(线路!$A$2,0,0,1000,6),6,FALSE))</f>
        <v/>
      </c>
      <c r="H961" t="str">
        <f ca="1">IF(F961="","",VLOOKUP($F961,OFFSET(线路!A961,0,0,1000,5),5,FALSE))</f>
        <v/>
      </c>
      <c r="I961" t="str">
        <f t="shared" si="14"/>
        <v/>
      </c>
    </row>
    <row r="962" spans="7:9" x14ac:dyDescent="0.15">
      <c r="G962" t="str">
        <f ca="1">IF(F962="","",VLOOKUP(F962,OFFSET(线路!$A$2,0,0,1000,6),6,FALSE))</f>
        <v/>
      </c>
      <c r="H962" t="str">
        <f ca="1">IF(F962="","",VLOOKUP($F962,OFFSET(线路!A962,0,0,1000,5),5,FALSE))</f>
        <v/>
      </c>
      <c r="I962" t="str">
        <f t="shared" si="14"/>
        <v/>
      </c>
    </row>
    <row r="963" spans="7:9" x14ac:dyDescent="0.15">
      <c r="G963" t="str">
        <f ca="1">IF(F963="","",VLOOKUP(F963,OFFSET(线路!$A$2,0,0,1000,6),6,FALSE))</f>
        <v/>
      </c>
      <c r="H963" t="str">
        <f ca="1">IF(F963="","",VLOOKUP($F963,OFFSET(线路!A963,0,0,1000,5),5,FALSE))</f>
        <v/>
      </c>
      <c r="I963" t="str">
        <f t="shared" ref="I963:I1026" si="15">IF(F963="","",F963)</f>
        <v/>
      </c>
    </row>
    <row r="964" spans="7:9" x14ac:dyDescent="0.15">
      <c r="G964" t="str">
        <f ca="1">IF(F964="","",VLOOKUP(F964,OFFSET(线路!$A$2,0,0,1000,6),6,FALSE))</f>
        <v/>
      </c>
      <c r="H964" t="str">
        <f ca="1">IF(F964="","",VLOOKUP($F964,OFFSET(线路!A964,0,0,1000,5),5,FALSE))</f>
        <v/>
      </c>
      <c r="I964" t="str">
        <f t="shared" si="15"/>
        <v/>
      </c>
    </row>
    <row r="965" spans="7:9" x14ac:dyDescent="0.15">
      <c r="G965" t="str">
        <f ca="1">IF(F965="","",VLOOKUP(F965,OFFSET(线路!$A$2,0,0,1000,6),6,FALSE))</f>
        <v/>
      </c>
      <c r="H965" t="str">
        <f ca="1">IF(F965="","",VLOOKUP($F965,OFFSET(线路!A965,0,0,1000,5),5,FALSE))</f>
        <v/>
      </c>
      <c r="I965" t="str">
        <f t="shared" si="15"/>
        <v/>
      </c>
    </row>
    <row r="966" spans="7:9" x14ac:dyDescent="0.15">
      <c r="G966" t="str">
        <f ca="1">IF(F966="","",VLOOKUP(F966,OFFSET(线路!$A$2,0,0,1000,6),6,FALSE))</f>
        <v/>
      </c>
      <c r="H966" t="str">
        <f ca="1">IF(F966="","",VLOOKUP($F966,OFFSET(线路!A966,0,0,1000,5),5,FALSE))</f>
        <v/>
      </c>
      <c r="I966" t="str">
        <f t="shared" si="15"/>
        <v/>
      </c>
    </row>
    <row r="967" spans="7:9" x14ac:dyDescent="0.15">
      <c r="G967" t="str">
        <f ca="1">IF(F967="","",VLOOKUP(F967,OFFSET(线路!$A$2,0,0,1000,6),6,FALSE))</f>
        <v/>
      </c>
      <c r="H967" t="str">
        <f ca="1">IF(F967="","",VLOOKUP($F967,OFFSET(线路!A967,0,0,1000,5),5,FALSE))</f>
        <v/>
      </c>
      <c r="I967" t="str">
        <f t="shared" si="15"/>
        <v/>
      </c>
    </row>
    <row r="968" spans="7:9" x14ac:dyDescent="0.15">
      <c r="G968" t="str">
        <f ca="1">IF(F968="","",VLOOKUP(F968,OFFSET(线路!$A$2,0,0,1000,6),6,FALSE))</f>
        <v/>
      </c>
      <c r="H968" t="str">
        <f ca="1">IF(F968="","",VLOOKUP($F968,OFFSET(线路!A968,0,0,1000,5),5,FALSE))</f>
        <v/>
      </c>
      <c r="I968" t="str">
        <f t="shared" si="15"/>
        <v/>
      </c>
    </row>
    <row r="969" spans="7:9" x14ac:dyDescent="0.15">
      <c r="G969" t="str">
        <f ca="1">IF(F969="","",VLOOKUP(F969,OFFSET(线路!$A$2,0,0,1000,6),6,FALSE))</f>
        <v/>
      </c>
      <c r="H969" t="str">
        <f ca="1">IF(F969="","",VLOOKUP($F969,OFFSET(线路!A969,0,0,1000,5),5,FALSE))</f>
        <v/>
      </c>
      <c r="I969" t="str">
        <f t="shared" si="15"/>
        <v/>
      </c>
    </row>
    <row r="970" spans="7:9" x14ac:dyDescent="0.15">
      <c r="G970" t="str">
        <f ca="1">IF(F970="","",VLOOKUP(F970,OFFSET(线路!$A$2,0,0,1000,6),6,FALSE))</f>
        <v/>
      </c>
      <c r="H970" t="str">
        <f ca="1">IF(F970="","",VLOOKUP($F970,OFFSET(线路!A970,0,0,1000,5),5,FALSE))</f>
        <v/>
      </c>
      <c r="I970" t="str">
        <f t="shared" si="15"/>
        <v/>
      </c>
    </row>
    <row r="971" spans="7:9" x14ac:dyDescent="0.15">
      <c r="G971" t="str">
        <f ca="1">IF(F971="","",VLOOKUP(F971,OFFSET(线路!$A$2,0,0,1000,6),6,FALSE))</f>
        <v/>
      </c>
      <c r="H971" t="str">
        <f ca="1">IF(F971="","",VLOOKUP($F971,OFFSET(线路!A971,0,0,1000,5),5,FALSE))</f>
        <v/>
      </c>
      <c r="I971" t="str">
        <f t="shared" si="15"/>
        <v/>
      </c>
    </row>
    <row r="972" spans="7:9" x14ac:dyDescent="0.15">
      <c r="G972" t="str">
        <f ca="1">IF(F972="","",VLOOKUP(F972,OFFSET(线路!$A$2,0,0,1000,6),6,FALSE))</f>
        <v/>
      </c>
      <c r="H972" t="str">
        <f ca="1">IF(F972="","",VLOOKUP($F972,OFFSET(线路!A972,0,0,1000,5),5,FALSE))</f>
        <v/>
      </c>
      <c r="I972" t="str">
        <f t="shared" si="15"/>
        <v/>
      </c>
    </row>
    <row r="973" spans="7:9" x14ac:dyDescent="0.15">
      <c r="G973" t="str">
        <f ca="1">IF(F973="","",VLOOKUP(F973,OFFSET(线路!$A$2,0,0,1000,6),6,FALSE))</f>
        <v/>
      </c>
      <c r="H973" t="str">
        <f ca="1">IF(F973="","",VLOOKUP($F973,OFFSET(线路!A973,0,0,1000,5),5,FALSE))</f>
        <v/>
      </c>
      <c r="I973" t="str">
        <f t="shared" si="15"/>
        <v/>
      </c>
    </row>
    <row r="974" spans="7:9" x14ac:dyDescent="0.15">
      <c r="G974" t="str">
        <f ca="1">IF(F974="","",VLOOKUP(F974,OFFSET(线路!$A$2,0,0,1000,6),6,FALSE))</f>
        <v/>
      </c>
      <c r="H974" t="str">
        <f ca="1">IF(F974="","",VLOOKUP($F974,OFFSET(线路!A974,0,0,1000,5),5,FALSE))</f>
        <v/>
      </c>
      <c r="I974" t="str">
        <f t="shared" si="15"/>
        <v/>
      </c>
    </row>
    <row r="975" spans="7:9" x14ac:dyDescent="0.15">
      <c r="G975" t="str">
        <f ca="1">IF(F975="","",VLOOKUP(F975,OFFSET(线路!$A$2,0,0,1000,6),6,FALSE))</f>
        <v/>
      </c>
      <c r="H975" t="str">
        <f ca="1">IF(F975="","",VLOOKUP($F975,OFFSET(线路!A975,0,0,1000,5),5,FALSE))</f>
        <v/>
      </c>
      <c r="I975" t="str">
        <f t="shared" si="15"/>
        <v/>
      </c>
    </row>
    <row r="976" spans="7:9" x14ac:dyDescent="0.15">
      <c r="G976" t="str">
        <f ca="1">IF(F976="","",VLOOKUP(F976,OFFSET(线路!$A$2,0,0,1000,6),6,FALSE))</f>
        <v/>
      </c>
      <c r="H976" t="str">
        <f ca="1">IF(F976="","",VLOOKUP($F976,OFFSET(线路!A976,0,0,1000,5),5,FALSE))</f>
        <v/>
      </c>
      <c r="I976" t="str">
        <f t="shared" si="15"/>
        <v/>
      </c>
    </row>
    <row r="977" spans="7:9" x14ac:dyDescent="0.15">
      <c r="G977" t="str">
        <f ca="1">IF(F977="","",VLOOKUP(F977,OFFSET(线路!$A$2,0,0,1000,6),6,FALSE))</f>
        <v/>
      </c>
      <c r="H977" t="str">
        <f ca="1">IF(F977="","",VLOOKUP($F977,OFFSET(线路!A977,0,0,1000,5),5,FALSE))</f>
        <v/>
      </c>
      <c r="I977" t="str">
        <f t="shared" si="15"/>
        <v/>
      </c>
    </row>
    <row r="978" spans="7:9" x14ac:dyDescent="0.15">
      <c r="G978" t="str">
        <f ca="1">IF(F978="","",VLOOKUP(F978,OFFSET(线路!$A$2,0,0,1000,6),6,FALSE))</f>
        <v/>
      </c>
      <c r="H978" t="str">
        <f ca="1">IF(F978="","",VLOOKUP($F978,OFFSET(线路!A978,0,0,1000,5),5,FALSE))</f>
        <v/>
      </c>
      <c r="I978" t="str">
        <f t="shared" si="15"/>
        <v/>
      </c>
    </row>
    <row r="979" spans="7:9" x14ac:dyDescent="0.15">
      <c r="G979" t="str">
        <f ca="1">IF(F979="","",VLOOKUP(F979,OFFSET(线路!$A$2,0,0,1000,6),6,FALSE))</f>
        <v/>
      </c>
      <c r="H979" t="str">
        <f ca="1">IF(F979="","",VLOOKUP($F979,OFFSET(线路!A979,0,0,1000,5),5,FALSE))</f>
        <v/>
      </c>
      <c r="I979" t="str">
        <f t="shared" si="15"/>
        <v/>
      </c>
    </row>
    <row r="980" spans="7:9" x14ac:dyDescent="0.15">
      <c r="G980" t="str">
        <f ca="1">IF(F980="","",VLOOKUP(F980,OFFSET(线路!$A$2,0,0,1000,6),6,FALSE))</f>
        <v/>
      </c>
      <c r="H980" t="str">
        <f ca="1">IF(F980="","",VLOOKUP($F980,OFFSET(线路!A980,0,0,1000,5),5,FALSE))</f>
        <v/>
      </c>
      <c r="I980" t="str">
        <f t="shared" si="15"/>
        <v/>
      </c>
    </row>
    <row r="981" spans="7:9" x14ac:dyDescent="0.15">
      <c r="G981" t="str">
        <f ca="1">IF(F981="","",VLOOKUP(F981,OFFSET(线路!$A$2,0,0,1000,6),6,FALSE))</f>
        <v/>
      </c>
      <c r="H981" t="str">
        <f ca="1">IF(F981="","",VLOOKUP($F981,OFFSET(线路!A981,0,0,1000,5),5,FALSE))</f>
        <v/>
      </c>
      <c r="I981" t="str">
        <f t="shared" si="15"/>
        <v/>
      </c>
    </row>
    <row r="982" spans="7:9" x14ac:dyDescent="0.15">
      <c r="G982" t="str">
        <f ca="1">IF(F982="","",VLOOKUP(F982,OFFSET(线路!$A$2,0,0,1000,6),6,FALSE))</f>
        <v/>
      </c>
      <c r="H982" t="str">
        <f ca="1">IF(F982="","",VLOOKUP($F982,OFFSET(线路!A982,0,0,1000,5),5,FALSE))</f>
        <v/>
      </c>
      <c r="I982" t="str">
        <f t="shared" si="15"/>
        <v/>
      </c>
    </row>
    <row r="983" spans="7:9" x14ac:dyDescent="0.15">
      <c r="G983" t="str">
        <f ca="1">IF(F983="","",VLOOKUP(F983,OFFSET(线路!$A$2,0,0,1000,6),6,FALSE))</f>
        <v/>
      </c>
      <c r="H983" t="str">
        <f ca="1">IF(F983="","",VLOOKUP($F983,OFFSET(线路!A983,0,0,1000,5),5,FALSE))</f>
        <v/>
      </c>
      <c r="I983" t="str">
        <f t="shared" si="15"/>
        <v/>
      </c>
    </row>
    <row r="984" spans="7:9" x14ac:dyDescent="0.15">
      <c r="G984" t="str">
        <f ca="1">IF(F984="","",VLOOKUP(F984,OFFSET(线路!$A$2,0,0,1000,6),6,FALSE))</f>
        <v/>
      </c>
      <c r="H984" t="str">
        <f ca="1">IF(F984="","",VLOOKUP($F984,OFFSET(线路!A984,0,0,1000,5),5,FALSE))</f>
        <v/>
      </c>
      <c r="I984" t="str">
        <f t="shared" si="15"/>
        <v/>
      </c>
    </row>
    <row r="985" spans="7:9" x14ac:dyDescent="0.15">
      <c r="G985" t="str">
        <f ca="1">IF(F985="","",VLOOKUP(F985,OFFSET(线路!$A$2,0,0,1000,6),6,FALSE))</f>
        <v/>
      </c>
      <c r="H985" t="str">
        <f ca="1">IF(F985="","",VLOOKUP($F985,OFFSET(线路!A985,0,0,1000,5),5,FALSE))</f>
        <v/>
      </c>
      <c r="I985" t="str">
        <f t="shared" si="15"/>
        <v/>
      </c>
    </row>
    <row r="986" spans="7:9" x14ac:dyDescent="0.15">
      <c r="G986" t="str">
        <f ca="1">IF(F986="","",VLOOKUP(F986,OFFSET(线路!$A$2,0,0,1000,6),6,FALSE))</f>
        <v/>
      </c>
      <c r="H986" t="str">
        <f ca="1">IF(F986="","",VLOOKUP($F986,OFFSET(线路!A986,0,0,1000,5),5,FALSE))</f>
        <v/>
      </c>
      <c r="I986" t="str">
        <f t="shared" si="15"/>
        <v/>
      </c>
    </row>
    <row r="987" spans="7:9" x14ac:dyDescent="0.15">
      <c r="G987" t="str">
        <f ca="1">IF(F987="","",VLOOKUP(F987,OFFSET(线路!$A$2,0,0,1000,6),6,FALSE))</f>
        <v/>
      </c>
      <c r="H987" t="str">
        <f ca="1">IF(F987="","",VLOOKUP($F987,OFFSET(线路!A987,0,0,1000,5),5,FALSE))</f>
        <v/>
      </c>
      <c r="I987" t="str">
        <f t="shared" si="15"/>
        <v/>
      </c>
    </row>
    <row r="988" spans="7:9" x14ac:dyDescent="0.15">
      <c r="G988" t="str">
        <f ca="1">IF(F988="","",VLOOKUP(F988,OFFSET(线路!$A$2,0,0,1000,6),6,FALSE))</f>
        <v/>
      </c>
      <c r="H988" t="str">
        <f ca="1">IF(F988="","",VLOOKUP($F988,OFFSET(线路!A988,0,0,1000,5),5,FALSE))</f>
        <v/>
      </c>
      <c r="I988" t="str">
        <f t="shared" si="15"/>
        <v/>
      </c>
    </row>
    <row r="989" spans="7:9" x14ac:dyDescent="0.15">
      <c r="G989" t="str">
        <f ca="1">IF(F989="","",VLOOKUP(F989,OFFSET(线路!$A$2,0,0,1000,6),6,FALSE))</f>
        <v/>
      </c>
      <c r="H989" t="str">
        <f ca="1">IF(F989="","",VLOOKUP($F989,OFFSET(线路!A989,0,0,1000,5),5,FALSE))</f>
        <v/>
      </c>
      <c r="I989" t="str">
        <f t="shared" si="15"/>
        <v/>
      </c>
    </row>
    <row r="990" spans="7:9" x14ac:dyDescent="0.15">
      <c r="G990" t="str">
        <f ca="1">IF(F990="","",VLOOKUP(F990,OFFSET(线路!$A$2,0,0,1000,6),6,FALSE))</f>
        <v/>
      </c>
      <c r="H990" t="str">
        <f ca="1">IF(F990="","",VLOOKUP($F990,OFFSET(线路!A990,0,0,1000,5),5,FALSE))</f>
        <v/>
      </c>
      <c r="I990" t="str">
        <f t="shared" si="15"/>
        <v/>
      </c>
    </row>
    <row r="991" spans="7:9" x14ac:dyDescent="0.15">
      <c r="G991" t="str">
        <f ca="1">IF(F991="","",VLOOKUP(F991,OFFSET(线路!$A$2,0,0,1000,6),6,FALSE))</f>
        <v/>
      </c>
      <c r="H991" t="str">
        <f ca="1">IF(F991="","",VLOOKUP($F991,OFFSET(线路!A991,0,0,1000,5),5,FALSE))</f>
        <v/>
      </c>
      <c r="I991" t="str">
        <f t="shared" si="15"/>
        <v/>
      </c>
    </row>
    <row r="992" spans="7:9" x14ac:dyDescent="0.15">
      <c r="G992" t="str">
        <f ca="1">IF(F992="","",VLOOKUP(F992,OFFSET(线路!$A$2,0,0,1000,6),6,FALSE))</f>
        <v/>
      </c>
      <c r="H992" t="str">
        <f ca="1">IF(F992="","",VLOOKUP($F992,OFFSET(线路!A992,0,0,1000,5),5,FALSE))</f>
        <v/>
      </c>
      <c r="I992" t="str">
        <f t="shared" si="15"/>
        <v/>
      </c>
    </row>
    <row r="993" spans="7:9" x14ac:dyDescent="0.15">
      <c r="G993" t="str">
        <f ca="1">IF(F993="","",VLOOKUP(F993,OFFSET(线路!$A$2,0,0,1000,6),6,FALSE))</f>
        <v/>
      </c>
      <c r="H993" t="str">
        <f ca="1">IF(F993="","",VLOOKUP($F993,OFFSET(线路!A993,0,0,1000,5),5,FALSE))</f>
        <v/>
      </c>
      <c r="I993" t="str">
        <f t="shared" si="15"/>
        <v/>
      </c>
    </row>
    <row r="994" spans="7:9" x14ac:dyDescent="0.15">
      <c r="G994" t="str">
        <f ca="1">IF(F994="","",VLOOKUP(F994,OFFSET(线路!$A$2,0,0,1000,6),6,FALSE))</f>
        <v/>
      </c>
      <c r="H994" t="str">
        <f ca="1">IF(F994="","",VLOOKUP($F994,OFFSET(线路!A994,0,0,1000,5),5,FALSE))</f>
        <v/>
      </c>
      <c r="I994" t="str">
        <f t="shared" si="15"/>
        <v/>
      </c>
    </row>
    <row r="995" spans="7:9" x14ac:dyDescent="0.15">
      <c r="G995" t="str">
        <f ca="1">IF(F995="","",VLOOKUP(F995,OFFSET(线路!$A$2,0,0,1000,6),6,FALSE))</f>
        <v/>
      </c>
      <c r="H995" t="str">
        <f ca="1">IF(F995="","",VLOOKUP($F995,OFFSET(线路!A995,0,0,1000,5),5,FALSE))</f>
        <v/>
      </c>
      <c r="I995" t="str">
        <f t="shared" si="15"/>
        <v/>
      </c>
    </row>
    <row r="996" spans="7:9" x14ac:dyDescent="0.15">
      <c r="G996" t="str">
        <f ca="1">IF(F996="","",VLOOKUP(F996,OFFSET(线路!$A$2,0,0,1000,6),6,FALSE))</f>
        <v/>
      </c>
      <c r="H996" t="str">
        <f ca="1">IF(F996="","",VLOOKUP($F996,OFFSET(线路!A996,0,0,1000,5),5,FALSE))</f>
        <v/>
      </c>
      <c r="I996" t="str">
        <f t="shared" si="15"/>
        <v/>
      </c>
    </row>
    <row r="997" spans="7:9" x14ac:dyDescent="0.15">
      <c r="G997" t="str">
        <f ca="1">IF(F997="","",VLOOKUP(F997,OFFSET(线路!$A$2,0,0,1000,6),6,FALSE))</f>
        <v/>
      </c>
      <c r="H997" t="str">
        <f ca="1">IF(F997="","",VLOOKUP($F997,OFFSET(线路!A997,0,0,1000,5),5,FALSE))</f>
        <v/>
      </c>
      <c r="I997" t="str">
        <f t="shared" si="15"/>
        <v/>
      </c>
    </row>
    <row r="998" spans="7:9" x14ac:dyDescent="0.15">
      <c r="G998" t="str">
        <f ca="1">IF(F998="","",VLOOKUP(F998,OFFSET(线路!$A$2,0,0,1000,6),6,FALSE))</f>
        <v/>
      </c>
      <c r="H998" t="str">
        <f ca="1">IF(F998="","",VLOOKUP($F998,OFFSET(线路!A998,0,0,1000,5),5,FALSE))</f>
        <v/>
      </c>
      <c r="I998" t="str">
        <f t="shared" si="15"/>
        <v/>
      </c>
    </row>
    <row r="999" spans="7:9" x14ac:dyDescent="0.15">
      <c r="G999" t="str">
        <f ca="1">IF(F999="","",VLOOKUP(F999,OFFSET(线路!$A$2,0,0,1000,6),6,FALSE))</f>
        <v/>
      </c>
      <c r="H999" t="str">
        <f ca="1">IF(F999="","",VLOOKUP($F999,OFFSET(线路!A999,0,0,1000,5),5,FALSE))</f>
        <v/>
      </c>
      <c r="I999" t="str">
        <f t="shared" si="15"/>
        <v/>
      </c>
    </row>
    <row r="1000" spans="7:9" x14ac:dyDescent="0.15">
      <c r="G1000" t="str">
        <f ca="1">IF(F1000="","",VLOOKUP(F1000,OFFSET(线路!$A$2,0,0,1000,6),6,FALSE))</f>
        <v/>
      </c>
      <c r="H1000" t="str">
        <f ca="1">IF(F1000="","",VLOOKUP($F1000,OFFSET(线路!A1000,0,0,1000,5),5,FALSE))</f>
        <v/>
      </c>
      <c r="I1000" t="str">
        <f t="shared" si="15"/>
        <v/>
      </c>
    </row>
    <row r="1001" spans="7:9" x14ac:dyDescent="0.15">
      <c r="G1001" t="str">
        <f ca="1">IF(F1001="","",VLOOKUP(F1001,OFFSET(线路!$A$2,0,0,1000,6),6,FALSE))</f>
        <v/>
      </c>
      <c r="H1001" t="str">
        <f ca="1">IF(F1001="","",VLOOKUP($F1001,OFFSET(线路!A1001,0,0,1000,5),5,FALSE))</f>
        <v/>
      </c>
      <c r="I1001" t="str">
        <f t="shared" si="15"/>
        <v/>
      </c>
    </row>
    <row r="1002" spans="7:9" x14ac:dyDescent="0.15">
      <c r="G1002" t="str">
        <f ca="1">IF(F1002="","",VLOOKUP(F1002,OFFSET(线路!$A$2,0,0,1000,6),6,FALSE))</f>
        <v/>
      </c>
      <c r="H1002" t="str">
        <f ca="1">IF(F1002="","",VLOOKUP($F1002,OFFSET(线路!A1002,0,0,1000,5),5,FALSE))</f>
        <v/>
      </c>
      <c r="I1002" t="str">
        <f t="shared" si="15"/>
        <v/>
      </c>
    </row>
    <row r="1003" spans="7:9" x14ac:dyDescent="0.15">
      <c r="G1003" t="str">
        <f ca="1">IF(F1003="","",VLOOKUP(F1003,OFFSET(线路!$A$2,0,0,1000,6),6,FALSE))</f>
        <v/>
      </c>
      <c r="H1003" t="str">
        <f ca="1">IF(F1003="","",VLOOKUP($F1003,OFFSET(线路!A1003,0,0,1000,5),5,FALSE))</f>
        <v/>
      </c>
      <c r="I1003" t="str">
        <f t="shared" si="15"/>
        <v/>
      </c>
    </row>
    <row r="1004" spans="7:9" x14ac:dyDescent="0.15">
      <c r="G1004" t="str">
        <f ca="1">IF(F1004="","",VLOOKUP(F1004,OFFSET(线路!$A$2,0,0,1000,6),6,FALSE))</f>
        <v/>
      </c>
      <c r="H1004" t="str">
        <f ca="1">IF(F1004="","",VLOOKUP($F1004,OFFSET(线路!A1004,0,0,1000,5),5,FALSE))</f>
        <v/>
      </c>
      <c r="I1004" t="str">
        <f t="shared" si="15"/>
        <v/>
      </c>
    </row>
    <row r="1005" spans="7:9" x14ac:dyDescent="0.15">
      <c r="G1005" t="str">
        <f ca="1">IF(F1005="","",VLOOKUP(F1005,OFFSET(线路!$A$2,0,0,1000,6),6,FALSE))</f>
        <v/>
      </c>
      <c r="H1005" t="str">
        <f ca="1">IF(F1005="","",VLOOKUP($F1005,OFFSET(线路!A1005,0,0,1000,5),5,FALSE))</f>
        <v/>
      </c>
      <c r="I1005" t="str">
        <f t="shared" si="15"/>
        <v/>
      </c>
    </row>
    <row r="1006" spans="7:9" x14ac:dyDescent="0.15">
      <c r="G1006" t="str">
        <f ca="1">IF(F1006="","",VLOOKUP(F1006,OFFSET(线路!$A$2,0,0,1000,6),6,FALSE))</f>
        <v/>
      </c>
      <c r="H1006" t="str">
        <f ca="1">IF(F1006="","",VLOOKUP($F1006,OFFSET(线路!A1006,0,0,1000,5),5,FALSE))</f>
        <v/>
      </c>
      <c r="I1006" t="str">
        <f t="shared" si="15"/>
        <v/>
      </c>
    </row>
    <row r="1007" spans="7:9" x14ac:dyDescent="0.15">
      <c r="G1007" t="str">
        <f ca="1">IF(F1007="","",VLOOKUP(F1007,OFFSET(线路!$A$2,0,0,1000,6),6,FALSE))</f>
        <v/>
      </c>
      <c r="H1007" t="str">
        <f ca="1">IF(F1007="","",VLOOKUP($F1007,OFFSET(线路!A1007,0,0,1000,5),5,FALSE))</f>
        <v/>
      </c>
      <c r="I1007" t="str">
        <f t="shared" si="15"/>
        <v/>
      </c>
    </row>
    <row r="1008" spans="7:9" x14ac:dyDescent="0.15">
      <c r="G1008" t="str">
        <f ca="1">IF(F1008="","",VLOOKUP(F1008,OFFSET(线路!$A$2,0,0,1000,6),6,FALSE))</f>
        <v/>
      </c>
      <c r="H1008" t="str">
        <f ca="1">IF(F1008="","",VLOOKUP($F1008,OFFSET(线路!A1008,0,0,1000,5),5,FALSE))</f>
        <v/>
      </c>
      <c r="I1008" t="str">
        <f t="shared" si="15"/>
        <v/>
      </c>
    </row>
    <row r="1009" spans="7:9" x14ac:dyDescent="0.15">
      <c r="G1009" t="str">
        <f ca="1">IF(F1009="","",VLOOKUP(F1009,OFFSET(线路!$A$2,0,0,1000,6),6,FALSE))</f>
        <v/>
      </c>
      <c r="H1009" t="str">
        <f ca="1">IF(F1009="","",VLOOKUP($F1009,OFFSET(线路!A1009,0,0,1000,5),5,FALSE))</f>
        <v/>
      </c>
      <c r="I1009" t="str">
        <f t="shared" si="15"/>
        <v/>
      </c>
    </row>
    <row r="1010" spans="7:9" x14ac:dyDescent="0.15">
      <c r="G1010" t="str">
        <f ca="1">IF(F1010="","",VLOOKUP(F1010,OFFSET(线路!$A$2,0,0,1000,6),6,FALSE))</f>
        <v/>
      </c>
      <c r="H1010" t="str">
        <f ca="1">IF(F1010="","",VLOOKUP($F1010,OFFSET(线路!A1010,0,0,1000,5),5,FALSE))</f>
        <v/>
      </c>
      <c r="I1010" t="str">
        <f t="shared" si="15"/>
        <v/>
      </c>
    </row>
    <row r="1011" spans="7:9" x14ac:dyDescent="0.15">
      <c r="G1011" t="str">
        <f ca="1">IF(F1011="","",VLOOKUP(F1011,OFFSET(线路!$A$2,0,0,1000,6),6,FALSE))</f>
        <v/>
      </c>
      <c r="H1011" t="str">
        <f ca="1">IF(F1011="","",VLOOKUP($F1011,OFFSET(线路!A1011,0,0,1000,5),5,FALSE))</f>
        <v/>
      </c>
      <c r="I1011" t="str">
        <f t="shared" si="15"/>
        <v/>
      </c>
    </row>
    <row r="1012" spans="7:9" x14ac:dyDescent="0.15">
      <c r="G1012" t="str">
        <f ca="1">IF(F1012="","",VLOOKUP(F1012,OFFSET(线路!$A$2,0,0,1000,6),6,FALSE))</f>
        <v/>
      </c>
      <c r="H1012" t="str">
        <f ca="1">IF(F1012="","",VLOOKUP($F1012,OFFSET(线路!A1012,0,0,1000,5),5,FALSE))</f>
        <v/>
      </c>
      <c r="I1012" t="str">
        <f t="shared" si="15"/>
        <v/>
      </c>
    </row>
    <row r="1013" spans="7:9" x14ac:dyDescent="0.15">
      <c r="G1013" t="str">
        <f ca="1">IF(F1013="","",VLOOKUP(F1013,OFFSET(线路!$A$2,0,0,1000,6),6,FALSE))</f>
        <v/>
      </c>
      <c r="H1013" t="str">
        <f ca="1">IF(F1013="","",VLOOKUP($F1013,OFFSET(线路!A1013,0,0,1000,5),5,FALSE))</f>
        <v/>
      </c>
      <c r="I1013" t="str">
        <f t="shared" si="15"/>
        <v/>
      </c>
    </row>
    <row r="1014" spans="7:9" x14ac:dyDescent="0.15">
      <c r="G1014" t="str">
        <f ca="1">IF(F1014="","",VLOOKUP(F1014,OFFSET(线路!$A$2,0,0,1000,6),6,FALSE))</f>
        <v/>
      </c>
      <c r="H1014" t="str">
        <f ca="1">IF(F1014="","",VLOOKUP($F1014,OFFSET(线路!A1014,0,0,1000,5),5,FALSE))</f>
        <v/>
      </c>
      <c r="I1014" t="str">
        <f t="shared" si="15"/>
        <v/>
      </c>
    </row>
    <row r="1015" spans="7:9" x14ac:dyDescent="0.15">
      <c r="G1015" t="str">
        <f ca="1">IF(F1015="","",VLOOKUP(F1015,OFFSET(线路!$A$2,0,0,1000,6),6,FALSE))</f>
        <v/>
      </c>
      <c r="H1015" t="str">
        <f ca="1">IF(F1015="","",VLOOKUP($F1015,OFFSET(线路!A1015,0,0,1000,5),5,FALSE))</f>
        <v/>
      </c>
      <c r="I1015" t="str">
        <f t="shared" si="15"/>
        <v/>
      </c>
    </row>
    <row r="1016" spans="7:9" x14ac:dyDescent="0.15">
      <c r="G1016" t="str">
        <f ca="1">IF(F1016="","",VLOOKUP(F1016,OFFSET(线路!$A$2,0,0,1000,6),6,FALSE))</f>
        <v/>
      </c>
      <c r="H1016" t="str">
        <f ca="1">IF(F1016="","",VLOOKUP($F1016,OFFSET(线路!A1016,0,0,1000,5),5,FALSE))</f>
        <v/>
      </c>
      <c r="I1016" t="str">
        <f t="shared" si="15"/>
        <v/>
      </c>
    </row>
    <row r="1017" spans="7:9" x14ac:dyDescent="0.15">
      <c r="G1017" t="str">
        <f ca="1">IF(F1017="","",VLOOKUP(F1017,OFFSET(线路!$A$2,0,0,1000,6),6,FALSE))</f>
        <v/>
      </c>
      <c r="H1017" t="str">
        <f ca="1">IF(F1017="","",VLOOKUP($F1017,OFFSET(线路!A1017,0,0,1000,5),5,FALSE))</f>
        <v/>
      </c>
      <c r="I1017" t="str">
        <f t="shared" si="15"/>
        <v/>
      </c>
    </row>
    <row r="1018" spans="7:9" x14ac:dyDescent="0.15">
      <c r="G1018" t="str">
        <f ca="1">IF(F1018="","",VLOOKUP(F1018,OFFSET(线路!$A$2,0,0,1000,6),6,FALSE))</f>
        <v/>
      </c>
      <c r="H1018" t="str">
        <f ca="1">IF(F1018="","",VLOOKUP($F1018,OFFSET(线路!A1018,0,0,1000,5),5,FALSE))</f>
        <v/>
      </c>
      <c r="I1018" t="str">
        <f t="shared" si="15"/>
        <v/>
      </c>
    </row>
    <row r="1019" spans="7:9" x14ac:dyDescent="0.15">
      <c r="G1019" t="str">
        <f ca="1">IF(F1019="","",VLOOKUP(F1019,OFFSET(线路!$A$2,0,0,1000,6),6,FALSE))</f>
        <v/>
      </c>
      <c r="H1019" t="str">
        <f ca="1">IF(F1019="","",VLOOKUP($F1019,OFFSET(线路!A1019,0,0,1000,5),5,FALSE))</f>
        <v/>
      </c>
      <c r="I1019" t="str">
        <f t="shared" si="15"/>
        <v/>
      </c>
    </row>
    <row r="1020" spans="7:9" x14ac:dyDescent="0.15">
      <c r="G1020" t="str">
        <f ca="1">IF(F1020="","",VLOOKUP(F1020,OFFSET(线路!$A$2,0,0,1000,6),6,FALSE))</f>
        <v/>
      </c>
      <c r="H1020" t="str">
        <f ca="1">IF(F1020="","",VLOOKUP($F1020,OFFSET(线路!A1020,0,0,1000,5),5,FALSE))</f>
        <v/>
      </c>
      <c r="I1020" t="str">
        <f t="shared" si="15"/>
        <v/>
      </c>
    </row>
    <row r="1021" spans="7:9" x14ac:dyDescent="0.15">
      <c r="G1021" t="str">
        <f ca="1">IF(F1021="","",VLOOKUP(F1021,OFFSET(线路!$A$2,0,0,1000,6),6,FALSE))</f>
        <v/>
      </c>
      <c r="H1021" t="str">
        <f ca="1">IF(F1021="","",VLOOKUP($F1021,OFFSET(线路!A1021,0,0,1000,5),5,FALSE))</f>
        <v/>
      </c>
      <c r="I1021" t="str">
        <f t="shared" si="15"/>
        <v/>
      </c>
    </row>
    <row r="1022" spans="7:9" x14ac:dyDescent="0.15">
      <c r="G1022" t="str">
        <f ca="1">IF(F1022="","",VLOOKUP(F1022,OFFSET(线路!$A$2,0,0,1000,6),6,FALSE))</f>
        <v/>
      </c>
      <c r="H1022" t="str">
        <f ca="1">IF(F1022="","",VLOOKUP($F1022,OFFSET(线路!A1022,0,0,1000,5),5,FALSE))</f>
        <v/>
      </c>
      <c r="I1022" t="str">
        <f t="shared" si="15"/>
        <v/>
      </c>
    </row>
    <row r="1023" spans="7:9" x14ac:dyDescent="0.15">
      <c r="G1023" t="str">
        <f ca="1">IF(F1023="","",VLOOKUP(F1023,OFFSET(线路!$A$2,0,0,1000,6),6,FALSE))</f>
        <v/>
      </c>
      <c r="H1023" t="str">
        <f ca="1">IF(F1023="","",VLOOKUP($F1023,OFFSET(线路!A1023,0,0,1000,5),5,FALSE))</f>
        <v/>
      </c>
      <c r="I1023" t="str">
        <f t="shared" si="15"/>
        <v/>
      </c>
    </row>
    <row r="1024" spans="7:9" x14ac:dyDescent="0.15">
      <c r="G1024" t="str">
        <f ca="1">IF(F1024="","",VLOOKUP(F1024,OFFSET(线路!$A$2,0,0,1000,6),6,FALSE))</f>
        <v/>
      </c>
      <c r="H1024" t="str">
        <f ca="1">IF(F1024="","",VLOOKUP($F1024,OFFSET(线路!A1024,0,0,1000,5),5,FALSE))</f>
        <v/>
      </c>
      <c r="I1024" t="str">
        <f t="shared" si="15"/>
        <v/>
      </c>
    </row>
    <row r="1025" spans="7:9" x14ac:dyDescent="0.15">
      <c r="G1025" t="str">
        <f ca="1">IF(F1025="","",VLOOKUP(F1025,OFFSET(线路!$A$2,0,0,1000,6),6,FALSE))</f>
        <v/>
      </c>
      <c r="H1025" t="str">
        <f ca="1">IF(F1025="","",VLOOKUP($F1025,OFFSET(线路!A1025,0,0,1000,5),5,FALSE))</f>
        <v/>
      </c>
      <c r="I1025" t="str">
        <f t="shared" si="15"/>
        <v/>
      </c>
    </row>
    <row r="1026" spans="7:9" x14ac:dyDescent="0.15">
      <c r="G1026" t="str">
        <f ca="1">IF(F1026="","",VLOOKUP(F1026,OFFSET(线路!$A$2,0,0,1000,6),6,FALSE))</f>
        <v/>
      </c>
      <c r="H1026" t="str">
        <f ca="1">IF(F1026="","",VLOOKUP($F1026,OFFSET(线路!A1026,0,0,1000,5),5,FALSE))</f>
        <v/>
      </c>
      <c r="I1026" t="str">
        <f t="shared" si="15"/>
        <v/>
      </c>
    </row>
    <row r="1027" spans="7:9" x14ac:dyDescent="0.15">
      <c r="G1027" t="str">
        <f ca="1">IF(F1027="","",VLOOKUP(F1027,OFFSET(线路!$A$2,0,0,1000,6),6,FALSE))</f>
        <v/>
      </c>
      <c r="H1027" t="str">
        <f ca="1">IF(F1027="","",VLOOKUP($F1027,OFFSET(线路!A1027,0,0,1000,5),5,FALSE))</f>
        <v/>
      </c>
      <c r="I1027" t="str">
        <f t="shared" ref="I1027:I1090" si="16">IF(F1027="","",F1027)</f>
        <v/>
      </c>
    </row>
    <row r="1028" spans="7:9" x14ac:dyDescent="0.15">
      <c r="G1028" t="str">
        <f ca="1">IF(F1028="","",VLOOKUP(F1028,OFFSET(线路!$A$2,0,0,1000,6),6,FALSE))</f>
        <v/>
      </c>
      <c r="H1028" t="str">
        <f ca="1">IF(F1028="","",VLOOKUP($F1028,OFFSET(线路!A1028,0,0,1000,5),5,FALSE))</f>
        <v/>
      </c>
      <c r="I1028" t="str">
        <f t="shared" si="16"/>
        <v/>
      </c>
    </row>
    <row r="1029" spans="7:9" x14ac:dyDescent="0.15">
      <c r="G1029" t="str">
        <f ca="1">IF(F1029="","",VLOOKUP(F1029,OFFSET(线路!$A$2,0,0,1000,6),6,FALSE))</f>
        <v/>
      </c>
      <c r="H1029" t="str">
        <f ca="1">IF(F1029="","",VLOOKUP($F1029,OFFSET(线路!A1029,0,0,1000,5),5,FALSE))</f>
        <v/>
      </c>
      <c r="I1029" t="str">
        <f t="shared" si="16"/>
        <v/>
      </c>
    </row>
    <row r="1030" spans="7:9" x14ac:dyDescent="0.15">
      <c r="G1030" t="str">
        <f ca="1">IF(F1030="","",VLOOKUP(F1030,OFFSET(线路!$A$2,0,0,1000,6),6,FALSE))</f>
        <v/>
      </c>
      <c r="H1030" t="str">
        <f ca="1">IF(F1030="","",VLOOKUP($F1030,OFFSET(线路!A1030,0,0,1000,5),5,FALSE))</f>
        <v/>
      </c>
      <c r="I1030" t="str">
        <f t="shared" si="16"/>
        <v/>
      </c>
    </row>
    <row r="1031" spans="7:9" x14ac:dyDescent="0.15">
      <c r="G1031" t="str">
        <f ca="1">IF(F1031="","",VLOOKUP(F1031,OFFSET(线路!$A$2,0,0,1000,6),6,FALSE))</f>
        <v/>
      </c>
      <c r="H1031" t="str">
        <f ca="1">IF(F1031="","",VLOOKUP($F1031,OFFSET(线路!A1031,0,0,1000,5),5,FALSE))</f>
        <v/>
      </c>
      <c r="I1031" t="str">
        <f t="shared" si="16"/>
        <v/>
      </c>
    </row>
    <row r="1032" spans="7:9" x14ac:dyDescent="0.15">
      <c r="G1032" t="str">
        <f ca="1">IF(F1032="","",VLOOKUP(F1032,OFFSET(线路!$A$2,0,0,1000,6),6,FALSE))</f>
        <v/>
      </c>
      <c r="H1032" t="str">
        <f ca="1">IF(F1032="","",VLOOKUP($F1032,OFFSET(线路!A1032,0,0,1000,5),5,FALSE))</f>
        <v/>
      </c>
      <c r="I1032" t="str">
        <f t="shared" si="16"/>
        <v/>
      </c>
    </row>
    <row r="1033" spans="7:9" x14ac:dyDescent="0.15">
      <c r="G1033" t="str">
        <f ca="1">IF(F1033="","",VLOOKUP(F1033,OFFSET(线路!$A$2,0,0,1000,6),6,FALSE))</f>
        <v/>
      </c>
      <c r="H1033" t="str">
        <f ca="1">IF(F1033="","",VLOOKUP($F1033,OFFSET(线路!A1033,0,0,1000,5),5,FALSE))</f>
        <v/>
      </c>
      <c r="I1033" t="str">
        <f t="shared" si="16"/>
        <v/>
      </c>
    </row>
    <row r="1034" spans="7:9" x14ac:dyDescent="0.15">
      <c r="G1034" t="str">
        <f ca="1">IF(F1034="","",VLOOKUP(F1034,OFFSET(线路!$A$2,0,0,1000,6),6,FALSE))</f>
        <v/>
      </c>
      <c r="H1034" t="str">
        <f ca="1">IF(F1034="","",VLOOKUP($F1034,OFFSET(线路!A1034,0,0,1000,5),5,FALSE))</f>
        <v/>
      </c>
      <c r="I1034" t="str">
        <f t="shared" si="16"/>
        <v/>
      </c>
    </row>
    <row r="1035" spans="7:9" x14ac:dyDescent="0.15">
      <c r="G1035" t="str">
        <f ca="1">IF(F1035="","",VLOOKUP(F1035,OFFSET(线路!$A$2,0,0,1000,6),6,FALSE))</f>
        <v/>
      </c>
      <c r="H1035" t="str">
        <f ca="1">IF(F1035="","",VLOOKUP($F1035,OFFSET(线路!A1035,0,0,1000,5),5,FALSE))</f>
        <v/>
      </c>
      <c r="I1035" t="str">
        <f t="shared" si="16"/>
        <v/>
      </c>
    </row>
    <row r="1036" spans="7:9" x14ac:dyDescent="0.15">
      <c r="G1036" t="str">
        <f ca="1">IF(F1036="","",VLOOKUP(F1036,OFFSET(线路!$A$2,0,0,1000,6),6,FALSE))</f>
        <v/>
      </c>
      <c r="H1036" t="str">
        <f ca="1">IF(F1036="","",VLOOKUP($F1036,OFFSET(线路!A1036,0,0,1000,5),5,FALSE))</f>
        <v/>
      </c>
      <c r="I1036" t="str">
        <f t="shared" si="16"/>
        <v/>
      </c>
    </row>
    <row r="1037" spans="7:9" x14ac:dyDescent="0.15">
      <c r="G1037" t="str">
        <f ca="1">IF(F1037="","",VLOOKUP(F1037,OFFSET(线路!$A$2,0,0,1000,6),6,FALSE))</f>
        <v/>
      </c>
      <c r="H1037" t="str">
        <f ca="1">IF(F1037="","",VLOOKUP($F1037,OFFSET(线路!A1037,0,0,1000,5),5,FALSE))</f>
        <v/>
      </c>
      <c r="I1037" t="str">
        <f t="shared" si="16"/>
        <v/>
      </c>
    </row>
    <row r="1038" spans="7:9" x14ac:dyDescent="0.15">
      <c r="G1038" t="str">
        <f ca="1">IF(F1038="","",VLOOKUP(F1038,OFFSET(线路!$A$2,0,0,1000,6),6,FALSE))</f>
        <v/>
      </c>
      <c r="H1038" t="str">
        <f ca="1">IF(F1038="","",VLOOKUP($F1038,OFFSET(线路!A1038,0,0,1000,5),5,FALSE))</f>
        <v/>
      </c>
      <c r="I1038" t="str">
        <f t="shared" si="16"/>
        <v/>
      </c>
    </row>
    <row r="1039" spans="7:9" x14ac:dyDescent="0.15">
      <c r="G1039" t="str">
        <f ca="1">IF(F1039="","",VLOOKUP(F1039,OFFSET(线路!$A$2,0,0,1000,6),6,FALSE))</f>
        <v/>
      </c>
      <c r="H1039" t="str">
        <f ca="1">IF(F1039="","",VLOOKUP($F1039,OFFSET(线路!A1039,0,0,1000,5),5,FALSE))</f>
        <v/>
      </c>
      <c r="I1039" t="str">
        <f t="shared" si="16"/>
        <v/>
      </c>
    </row>
    <row r="1040" spans="7:9" x14ac:dyDescent="0.15">
      <c r="G1040" t="str">
        <f ca="1">IF(F1040="","",VLOOKUP(F1040,OFFSET(线路!$A$2,0,0,1000,6),6,FALSE))</f>
        <v/>
      </c>
      <c r="H1040" t="str">
        <f ca="1">IF(F1040="","",VLOOKUP($F1040,OFFSET(线路!A1040,0,0,1000,5),5,FALSE))</f>
        <v/>
      </c>
      <c r="I1040" t="str">
        <f t="shared" si="16"/>
        <v/>
      </c>
    </row>
    <row r="1041" spans="7:9" x14ac:dyDescent="0.15">
      <c r="G1041" t="str">
        <f ca="1">IF(F1041="","",VLOOKUP(F1041,OFFSET(线路!$A$2,0,0,1000,6),6,FALSE))</f>
        <v/>
      </c>
      <c r="H1041" t="str">
        <f ca="1">IF(F1041="","",VLOOKUP($F1041,OFFSET(线路!A1041,0,0,1000,5),5,FALSE))</f>
        <v/>
      </c>
      <c r="I1041" t="str">
        <f t="shared" si="16"/>
        <v/>
      </c>
    </row>
    <row r="1042" spans="7:9" x14ac:dyDescent="0.15">
      <c r="G1042" t="str">
        <f ca="1">IF(F1042="","",VLOOKUP(F1042,OFFSET(线路!$A$2,0,0,1000,6),6,FALSE))</f>
        <v/>
      </c>
      <c r="H1042" t="str">
        <f ca="1">IF(F1042="","",VLOOKUP($F1042,OFFSET(线路!A1042,0,0,1000,5),5,FALSE))</f>
        <v/>
      </c>
      <c r="I1042" t="str">
        <f t="shared" si="16"/>
        <v/>
      </c>
    </row>
    <row r="1043" spans="7:9" x14ac:dyDescent="0.15">
      <c r="G1043" t="str">
        <f ca="1">IF(F1043="","",VLOOKUP(F1043,OFFSET(线路!$A$2,0,0,1000,6),6,FALSE))</f>
        <v/>
      </c>
      <c r="H1043" t="str">
        <f ca="1">IF(F1043="","",VLOOKUP($F1043,OFFSET(线路!A1043,0,0,1000,5),5,FALSE))</f>
        <v/>
      </c>
      <c r="I1043" t="str">
        <f t="shared" si="16"/>
        <v/>
      </c>
    </row>
    <row r="1044" spans="7:9" x14ac:dyDescent="0.15">
      <c r="G1044" t="str">
        <f ca="1">IF(F1044="","",VLOOKUP(F1044,OFFSET(线路!$A$2,0,0,1000,6),6,FALSE))</f>
        <v/>
      </c>
      <c r="H1044" t="str">
        <f ca="1">IF(F1044="","",VLOOKUP($F1044,OFFSET(线路!A1044,0,0,1000,5),5,FALSE))</f>
        <v/>
      </c>
      <c r="I1044" t="str">
        <f t="shared" si="16"/>
        <v/>
      </c>
    </row>
    <row r="1045" spans="7:9" x14ac:dyDescent="0.15">
      <c r="G1045" t="str">
        <f ca="1">IF(F1045="","",VLOOKUP(F1045,OFFSET(线路!$A$2,0,0,1000,6),6,FALSE))</f>
        <v/>
      </c>
      <c r="H1045" t="str">
        <f ca="1">IF(F1045="","",VLOOKUP($F1045,OFFSET(线路!A1045,0,0,1000,5),5,FALSE))</f>
        <v/>
      </c>
      <c r="I1045" t="str">
        <f t="shared" si="16"/>
        <v/>
      </c>
    </row>
    <row r="1046" spans="7:9" x14ac:dyDescent="0.15">
      <c r="G1046" t="str">
        <f ca="1">IF(F1046="","",VLOOKUP(F1046,OFFSET(线路!$A$2,0,0,1000,6),6,FALSE))</f>
        <v/>
      </c>
      <c r="H1046" t="str">
        <f ca="1">IF(F1046="","",VLOOKUP($F1046,OFFSET(线路!A1046,0,0,1000,5),5,FALSE))</f>
        <v/>
      </c>
      <c r="I1046" t="str">
        <f t="shared" si="16"/>
        <v/>
      </c>
    </row>
    <row r="1047" spans="7:9" x14ac:dyDescent="0.15">
      <c r="G1047" t="str">
        <f ca="1">IF(F1047="","",VLOOKUP(F1047,OFFSET(线路!$A$2,0,0,1000,6),6,FALSE))</f>
        <v/>
      </c>
      <c r="H1047" t="str">
        <f ca="1">IF(F1047="","",VLOOKUP($F1047,OFFSET(线路!A1047,0,0,1000,5),5,FALSE))</f>
        <v/>
      </c>
      <c r="I1047" t="str">
        <f t="shared" si="16"/>
        <v/>
      </c>
    </row>
    <row r="1048" spans="7:9" x14ac:dyDescent="0.15">
      <c r="G1048" t="str">
        <f ca="1">IF(F1048="","",VLOOKUP(F1048,OFFSET(线路!$A$2,0,0,1000,6),6,FALSE))</f>
        <v/>
      </c>
      <c r="H1048" t="str">
        <f ca="1">IF(F1048="","",VLOOKUP($F1048,OFFSET(线路!A1048,0,0,1000,5),5,FALSE))</f>
        <v/>
      </c>
      <c r="I1048" t="str">
        <f t="shared" si="16"/>
        <v/>
      </c>
    </row>
    <row r="1049" spans="7:9" x14ac:dyDescent="0.15">
      <c r="G1049" t="str">
        <f ca="1">IF(F1049="","",VLOOKUP(F1049,OFFSET(线路!$A$2,0,0,1000,6),6,FALSE))</f>
        <v/>
      </c>
      <c r="H1049" t="str">
        <f ca="1">IF(F1049="","",VLOOKUP($F1049,OFFSET(线路!A1049,0,0,1000,5),5,FALSE))</f>
        <v/>
      </c>
      <c r="I1049" t="str">
        <f t="shared" si="16"/>
        <v/>
      </c>
    </row>
    <row r="1050" spans="7:9" x14ac:dyDescent="0.15">
      <c r="G1050" t="str">
        <f ca="1">IF(F1050="","",VLOOKUP(F1050,OFFSET(线路!$A$2,0,0,1000,6),6,FALSE))</f>
        <v/>
      </c>
      <c r="H1050" t="str">
        <f ca="1">IF(F1050="","",VLOOKUP($F1050,OFFSET(线路!A1050,0,0,1000,5),5,FALSE))</f>
        <v/>
      </c>
      <c r="I1050" t="str">
        <f t="shared" si="16"/>
        <v/>
      </c>
    </row>
    <row r="1051" spans="7:9" x14ac:dyDescent="0.15">
      <c r="G1051" t="str">
        <f ca="1">IF(F1051="","",VLOOKUP(F1051,OFFSET(线路!$A$2,0,0,1000,6),6,FALSE))</f>
        <v/>
      </c>
      <c r="H1051" t="str">
        <f ca="1">IF(F1051="","",VLOOKUP($F1051,OFFSET(线路!A1051,0,0,1000,5),5,FALSE))</f>
        <v/>
      </c>
      <c r="I1051" t="str">
        <f t="shared" si="16"/>
        <v/>
      </c>
    </row>
    <row r="1052" spans="7:9" x14ac:dyDescent="0.15">
      <c r="G1052" t="str">
        <f ca="1">IF(F1052="","",VLOOKUP(F1052,OFFSET(线路!$A$2,0,0,1000,6),6,FALSE))</f>
        <v/>
      </c>
      <c r="H1052" t="str">
        <f ca="1">IF(F1052="","",VLOOKUP($F1052,OFFSET(线路!A1052,0,0,1000,5),5,FALSE))</f>
        <v/>
      </c>
      <c r="I1052" t="str">
        <f t="shared" si="16"/>
        <v/>
      </c>
    </row>
    <row r="1053" spans="7:9" x14ac:dyDescent="0.15">
      <c r="G1053" t="str">
        <f ca="1">IF(F1053="","",VLOOKUP(F1053,OFFSET(线路!$A$2,0,0,1000,6),6,FALSE))</f>
        <v/>
      </c>
      <c r="H1053" t="str">
        <f ca="1">IF(F1053="","",VLOOKUP($F1053,OFFSET(线路!A1053,0,0,1000,5),5,FALSE))</f>
        <v/>
      </c>
      <c r="I1053" t="str">
        <f t="shared" si="16"/>
        <v/>
      </c>
    </row>
    <row r="1054" spans="7:9" x14ac:dyDescent="0.15">
      <c r="G1054" t="str">
        <f ca="1">IF(F1054="","",VLOOKUP(F1054,OFFSET(线路!$A$2,0,0,1000,6),6,FALSE))</f>
        <v/>
      </c>
      <c r="H1054" t="str">
        <f ca="1">IF(F1054="","",VLOOKUP($F1054,OFFSET(线路!A1054,0,0,1000,5),5,FALSE))</f>
        <v/>
      </c>
      <c r="I1054" t="str">
        <f t="shared" si="16"/>
        <v/>
      </c>
    </row>
    <row r="1055" spans="7:9" x14ac:dyDescent="0.15">
      <c r="G1055" t="str">
        <f ca="1">IF(F1055="","",VLOOKUP(F1055,OFFSET(线路!$A$2,0,0,1000,6),6,FALSE))</f>
        <v/>
      </c>
      <c r="H1055" t="str">
        <f ca="1">IF(F1055="","",VLOOKUP($F1055,OFFSET(线路!A1055,0,0,1000,5),5,FALSE))</f>
        <v/>
      </c>
      <c r="I1055" t="str">
        <f t="shared" si="16"/>
        <v/>
      </c>
    </row>
    <row r="1056" spans="7:9" x14ac:dyDescent="0.15">
      <c r="G1056" t="str">
        <f ca="1">IF(F1056="","",VLOOKUP(F1056,OFFSET(线路!$A$2,0,0,1000,6),6,FALSE))</f>
        <v/>
      </c>
      <c r="H1056" t="str">
        <f ca="1">IF(F1056="","",VLOOKUP($F1056,OFFSET(线路!A1056,0,0,1000,5),5,FALSE))</f>
        <v/>
      </c>
      <c r="I1056" t="str">
        <f t="shared" si="16"/>
        <v/>
      </c>
    </row>
    <row r="1057" spans="7:9" x14ac:dyDescent="0.15">
      <c r="G1057" t="str">
        <f ca="1">IF(F1057="","",VLOOKUP(F1057,OFFSET(线路!$A$2,0,0,1000,6),6,FALSE))</f>
        <v/>
      </c>
      <c r="H1057" t="str">
        <f ca="1">IF(F1057="","",VLOOKUP($F1057,OFFSET(线路!A1057,0,0,1000,5),5,FALSE))</f>
        <v/>
      </c>
      <c r="I1057" t="str">
        <f t="shared" si="16"/>
        <v/>
      </c>
    </row>
    <row r="1058" spans="7:9" x14ac:dyDescent="0.15">
      <c r="G1058" t="str">
        <f ca="1">IF(F1058="","",VLOOKUP(F1058,OFFSET(线路!$A$2,0,0,1000,6),6,FALSE))</f>
        <v/>
      </c>
      <c r="H1058" t="str">
        <f ca="1">IF(F1058="","",VLOOKUP($F1058,OFFSET(线路!A1058,0,0,1000,5),5,FALSE))</f>
        <v/>
      </c>
      <c r="I1058" t="str">
        <f t="shared" si="16"/>
        <v/>
      </c>
    </row>
    <row r="1059" spans="7:9" x14ac:dyDescent="0.15">
      <c r="G1059" t="str">
        <f ca="1">IF(F1059="","",VLOOKUP(F1059,OFFSET(线路!$A$2,0,0,1000,6),6,FALSE))</f>
        <v/>
      </c>
      <c r="H1059" t="str">
        <f ca="1">IF(F1059="","",VLOOKUP($F1059,OFFSET(线路!A1059,0,0,1000,5),5,FALSE))</f>
        <v/>
      </c>
      <c r="I1059" t="str">
        <f t="shared" si="16"/>
        <v/>
      </c>
    </row>
    <row r="1060" spans="7:9" x14ac:dyDescent="0.15">
      <c r="G1060" t="str">
        <f ca="1">IF(F1060="","",VLOOKUP(F1060,OFFSET(线路!$A$2,0,0,1000,6),6,FALSE))</f>
        <v/>
      </c>
      <c r="H1060" t="str">
        <f ca="1">IF(F1060="","",VLOOKUP($F1060,OFFSET(线路!A1060,0,0,1000,5),5,FALSE))</f>
        <v/>
      </c>
      <c r="I1060" t="str">
        <f t="shared" si="16"/>
        <v/>
      </c>
    </row>
    <row r="1061" spans="7:9" x14ac:dyDescent="0.15">
      <c r="G1061" t="str">
        <f ca="1">IF(F1061="","",VLOOKUP(F1061,OFFSET(线路!$A$2,0,0,1000,6),6,FALSE))</f>
        <v/>
      </c>
      <c r="H1061" t="str">
        <f ca="1">IF(F1061="","",VLOOKUP($F1061,OFFSET(线路!A1061,0,0,1000,5),5,FALSE))</f>
        <v/>
      </c>
      <c r="I1061" t="str">
        <f t="shared" si="16"/>
        <v/>
      </c>
    </row>
    <row r="1062" spans="7:9" x14ac:dyDescent="0.15">
      <c r="G1062" t="str">
        <f ca="1">IF(F1062="","",VLOOKUP(F1062,OFFSET(线路!$A$2,0,0,1000,6),6,FALSE))</f>
        <v/>
      </c>
      <c r="H1062" t="str">
        <f ca="1">IF(F1062="","",VLOOKUP($F1062,OFFSET(线路!A1062,0,0,1000,5),5,FALSE))</f>
        <v/>
      </c>
      <c r="I1062" t="str">
        <f t="shared" si="16"/>
        <v/>
      </c>
    </row>
    <row r="1063" spans="7:9" x14ac:dyDescent="0.15">
      <c r="G1063" t="str">
        <f ca="1">IF(F1063="","",VLOOKUP(F1063,OFFSET(线路!$A$2,0,0,1000,6),6,FALSE))</f>
        <v/>
      </c>
      <c r="H1063" t="str">
        <f ca="1">IF(F1063="","",VLOOKUP($F1063,OFFSET(线路!A1063,0,0,1000,5),5,FALSE))</f>
        <v/>
      </c>
      <c r="I1063" t="str">
        <f t="shared" si="16"/>
        <v/>
      </c>
    </row>
    <row r="1064" spans="7:9" x14ac:dyDescent="0.15">
      <c r="G1064" t="str">
        <f ca="1">IF(F1064="","",VLOOKUP(F1064,OFFSET(线路!$A$2,0,0,1000,6),6,FALSE))</f>
        <v/>
      </c>
      <c r="H1064" t="str">
        <f ca="1">IF(F1064="","",VLOOKUP($F1064,OFFSET(线路!A1064,0,0,1000,5),5,FALSE))</f>
        <v/>
      </c>
      <c r="I1064" t="str">
        <f t="shared" si="16"/>
        <v/>
      </c>
    </row>
    <row r="1065" spans="7:9" x14ac:dyDescent="0.15">
      <c r="G1065" t="str">
        <f ca="1">IF(F1065="","",VLOOKUP(F1065,OFFSET(线路!$A$2,0,0,1000,6),6,FALSE))</f>
        <v/>
      </c>
      <c r="H1065" t="str">
        <f ca="1">IF(F1065="","",VLOOKUP($F1065,OFFSET(线路!A1065,0,0,1000,5),5,FALSE))</f>
        <v/>
      </c>
      <c r="I1065" t="str">
        <f t="shared" si="16"/>
        <v/>
      </c>
    </row>
    <row r="1066" spans="7:9" x14ac:dyDescent="0.15">
      <c r="G1066" t="str">
        <f ca="1">IF(F1066="","",VLOOKUP(F1066,OFFSET(线路!$A$2,0,0,1000,6),6,FALSE))</f>
        <v/>
      </c>
      <c r="H1066" t="str">
        <f ca="1">IF(F1066="","",VLOOKUP($F1066,OFFSET(线路!A1066,0,0,1000,5),5,FALSE))</f>
        <v/>
      </c>
      <c r="I1066" t="str">
        <f t="shared" si="16"/>
        <v/>
      </c>
    </row>
    <row r="1067" spans="7:9" x14ac:dyDescent="0.15">
      <c r="G1067" t="str">
        <f ca="1">IF(F1067="","",VLOOKUP(F1067,OFFSET(线路!$A$2,0,0,1000,6),6,FALSE))</f>
        <v/>
      </c>
      <c r="H1067" t="str">
        <f ca="1">IF(F1067="","",VLOOKUP($F1067,OFFSET(线路!A1067,0,0,1000,5),5,FALSE))</f>
        <v/>
      </c>
      <c r="I1067" t="str">
        <f t="shared" si="16"/>
        <v/>
      </c>
    </row>
    <row r="1068" spans="7:9" x14ac:dyDescent="0.15">
      <c r="G1068" t="str">
        <f ca="1">IF(F1068="","",VLOOKUP(F1068,OFFSET(线路!$A$2,0,0,1000,6),6,FALSE))</f>
        <v/>
      </c>
      <c r="H1068" t="str">
        <f ca="1">IF(F1068="","",VLOOKUP($F1068,OFFSET(线路!A1068,0,0,1000,5),5,FALSE))</f>
        <v/>
      </c>
      <c r="I1068" t="str">
        <f t="shared" si="16"/>
        <v/>
      </c>
    </row>
    <row r="1069" spans="7:9" x14ac:dyDescent="0.15">
      <c r="G1069" t="str">
        <f ca="1">IF(F1069="","",VLOOKUP(F1069,OFFSET(线路!$A$2,0,0,1000,6),6,FALSE))</f>
        <v/>
      </c>
      <c r="H1069" t="str">
        <f ca="1">IF(F1069="","",VLOOKUP($F1069,OFFSET(线路!A1069,0,0,1000,5),5,FALSE))</f>
        <v/>
      </c>
      <c r="I1069" t="str">
        <f t="shared" si="16"/>
        <v/>
      </c>
    </row>
    <row r="1070" spans="7:9" x14ac:dyDescent="0.15">
      <c r="G1070" t="str">
        <f ca="1">IF(F1070="","",VLOOKUP(F1070,OFFSET(线路!$A$2,0,0,1000,6),6,FALSE))</f>
        <v/>
      </c>
      <c r="H1070" t="str">
        <f ca="1">IF(F1070="","",VLOOKUP($F1070,OFFSET(线路!A1070,0,0,1000,5),5,FALSE))</f>
        <v/>
      </c>
      <c r="I1070" t="str">
        <f t="shared" si="16"/>
        <v/>
      </c>
    </row>
    <row r="1071" spans="7:9" x14ac:dyDescent="0.15">
      <c r="G1071" t="str">
        <f ca="1">IF(F1071="","",VLOOKUP(F1071,OFFSET(线路!$A$2,0,0,1000,6),6,FALSE))</f>
        <v/>
      </c>
      <c r="H1071" t="str">
        <f ca="1">IF(F1071="","",VLOOKUP($F1071,OFFSET(线路!A1071,0,0,1000,5),5,FALSE))</f>
        <v/>
      </c>
      <c r="I1071" t="str">
        <f t="shared" si="16"/>
        <v/>
      </c>
    </row>
    <row r="1072" spans="7:9" x14ac:dyDescent="0.15">
      <c r="G1072" t="str">
        <f ca="1">IF(F1072="","",VLOOKUP(F1072,OFFSET(线路!$A$2,0,0,1000,6),6,FALSE))</f>
        <v/>
      </c>
      <c r="H1072" t="str">
        <f ca="1">IF(F1072="","",VLOOKUP($F1072,OFFSET(线路!A1072,0,0,1000,5),5,FALSE))</f>
        <v/>
      </c>
      <c r="I1072" t="str">
        <f t="shared" si="16"/>
        <v/>
      </c>
    </row>
    <row r="1073" spans="7:9" x14ac:dyDescent="0.15">
      <c r="G1073" t="str">
        <f ca="1">IF(F1073="","",VLOOKUP(F1073,OFFSET(线路!$A$2,0,0,1000,6),6,FALSE))</f>
        <v/>
      </c>
      <c r="H1073" t="str">
        <f ca="1">IF(F1073="","",VLOOKUP($F1073,OFFSET(线路!A1073,0,0,1000,5),5,FALSE))</f>
        <v/>
      </c>
      <c r="I1073" t="str">
        <f t="shared" si="16"/>
        <v/>
      </c>
    </row>
    <row r="1074" spans="7:9" x14ac:dyDescent="0.15">
      <c r="G1074" t="str">
        <f ca="1">IF(F1074="","",VLOOKUP(F1074,OFFSET(线路!$A$2,0,0,1000,6),6,FALSE))</f>
        <v/>
      </c>
      <c r="H1074" t="str">
        <f ca="1">IF(F1074="","",VLOOKUP($F1074,OFFSET(线路!A1074,0,0,1000,5),5,FALSE))</f>
        <v/>
      </c>
      <c r="I1074" t="str">
        <f t="shared" si="16"/>
        <v/>
      </c>
    </row>
    <row r="1075" spans="7:9" x14ac:dyDescent="0.15">
      <c r="G1075" t="str">
        <f ca="1">IF(F1075="","",VLOOKUP(F1075,OFFSET(线路!$A$2,0,0,1000,6),6,FALSE))</f>
        <v/>
      </c>
      <c r="H1075" t="str">
        <f ca="1">IF(F1075="","",VLOOKUP($F1075,OFFSET(线路!A1075,0,0,1000,5),5,FALSE))</f>
        <v/>
      </c>
      <c r="I1075" t="str">
        <f t="shared" si="16"/>
        <v/>
      </c>
    </row>
    <row r="1076" spans="7:9" x14ac:dyDescent="0.15">
      <c r="G1076" t="str">
        <f ca="1">IF(F1076="","",VLOOKUP(F1076,OFFSET(线路!$A$2,0,0,1000,6),6,FALSE))</f>
        <v/>
      </c>
      <c r="H1076" t="str">
        <f ca="1">IF(F1076="","",VLOOKUP($F1076,OFFSET(线路!A1076,0,0,1000,5),5,FALSE))</f>
        <v/>
      </c>
      <c r="I1076" t="str">
        <f t="shared" si="16"/>
        <v/>
      </c>
    </row>
    <row r="1077" spans="7:9" x14ac:dyDescent="0.15">
      <c r="G1077" t="str">
        <f ca="1">IF(F1077="","",VLOOKUP(F1077,OFFSET(线路!$A$2,0,0,1000,6),6,FALSE))</f>
        <v/>
      </c>
      <c r="H1077" t="str">
        <f ca="1">IF(F1077="","",VLOOKUP($F1077,OFFSET(线路!A1077,0,0,1000,5),5,FALSE))</f>
        <v/>
      </c>
      <c r="I1077" t="str">
        <f t="shared" si="16"/>
        <v/>
      </c>
    </row>
    <row r="1078" spans="7:9" x14ac:dyDescent="0.15">
      <c r="G1078" t="str">
        <f ca="1">IF(F1078="","",VLOOKUP(F1078,OFFSET(线路!$A$2,0,0,1000,6),6,FALSE))</f>
        <v/>
      </c>
      <c r="H1078" t="str">
        <f ca="1">IF(F1078="","",VLOOKUP($F1078,OFFSET(线路!A1078,0,0,1000,5),5,FALSE))</f>
        <v/>
      </c>
      <c r="I1078" t="str">
        <f t="shared" si="16"/>
        <v/>
      </c>
    </row>
    <row r="1079" spans="7:9" x14ac:dyDescent="0.15">
      <c r="G1079" t="str">
        <f ca="1">IF(F1079="","",VLOOKUP(F1079,OFFSET(线路!$A$2,0,0,1000,6),6,FALSE))</f>
        <v/>
      </c>
      <c r="H1079" t="str">
        <f ca="1">IF(F1079="","",VLOOKUP($F1079,OFFSET(线路!A1079,0,0,1000,5),5,FALSE))</f>
        <v/>
      </c>
      <c r="I1079" t="str">
        <f t="shared" si="16"/>
        <v/>
      </c>
    </row>
    <row r="1080" spans="7:9" x14ac:dyDescent="0.15">
      <c r="G1080" t="str">
        <f ca="1">IF(F1080="","",VLOOKUP(F1080,OFFSET(线路!$A$2,0,0,1000,6),6,FALSE))</f>
        <v/>
      </c>
      <c r="H1080" t="str">
        <f ca="1">IF(F1080="","",VLOOKUP($F1080,OFFSET(线路!A1080,0,0,1000,5),5,FALSE))</f>
        <v/>
      </c>
      <c r="I1080" t="str">
        <f t="shared" si="16"/>
        <v/>
      </c>
    </row>
    <row r="1081" spans="7:9" x14ac:dyDescent="0.15">
      <c r="G1081" t="str">
        <f ca="1">IF(F1081="","",VLOOKUP(F1081,OFFSET(线路!$A$2,0,0,1000,6),6,FALSE))</f>
        <v/>
      </c>
      <c r="H1081" t="str">
        <f ca="1">IF(F1081="","",VLOOKUP($F1081,OFFSET(线路!A1081,0,0,1000,5),5,FALSE))</f>
        <v/>
      </c>
      <c r="I1081" t="str">
        <f t="shared" si="16"/>
        <v/>
      </c>
    </row>
    <row r="1082" spans="7:9" x14ac:dyDescent="0.15">
      <c r="G1082" t="str">
        <f ca="1">IF(F1082="","",VLOOKUP(F1082,OFFSET(线路!$A$2,0,0,1000,6),6,FALSE))</f>
        <v/>
      </c>
      <c r="H1082" t="str">
        <f ca="1">IF(F1082="","",VLOOKUP($F1082,OFFSET(线路!A1082,0,0,1000,5),5,FALSE))</f>
        <v/>
      </c>
      <c r="I1082" t="str">
        <f t="shared" si="16"/>
        <v/>
      </c>
    </row>
    <row r="1083" spans="7:9" x14ac:dyDescent="0.15">
      <c r="G1083" t="str">
        <f ca="1">IF(F1083="","",VLOOKUP(F1083,OFFSET(线路!$A$2,0,0,1000,6),6,FALSE))</f>
        <v/>
      </c>
      <c r="H1083" t="str">
        <f ca="1">IF(F1083="","",VLOOKUP($F1083,OFFSET(线路!A1083,0,0,1000,5),5,FALSE))</f>
        <v/>
      </c>
      <c r="I1083" t="str">
        <f t="shared" si="16"/>
        <v/>
      </c>
    </row>
    <row r="1084" spans="7:9" x14ac:dyDescent="0.15">
      <c r="G1084" t="str">
        <f ca="1">IF(F1084="","",VLOOKUP(F1084,OFFSET(线路!$A$2,0,0,1000,6),6,FALSE))</f>
        <v/>
      </c>
      <c r="H1084" t="str">
        <f ca="1">IF(F1084="","",VLOOKUP($F1084,OFFSET(线路!A1084,0,0,1000,5),5,FALSE))</f>
        <v/>
      </c>
      <c r="I1084" t="str">
        <f t="shared" si="16"/>
        <v/>
      </c>
    </row>
    <row r="1085" spans="7:9" x14ac:dyDescent="0.15">
      <c r="G1085" t="str">
        <f ca="1">IF(F1085="","",VLOOKUP(F1085,OFFSET(线路!$A$2,0,0,1000,6),6,FALSE))</f>
        <v/>
      </c>
      <c r="H1085" t="str">
        <f ca="1">IF(F1085="","",VLOOKUP($F1085,OFFSET(线路!A1085,0,0,1000,5),5,FALSE))</f>
        <v/>
      </c>
      <c r="I1085" t="str">
        <f t="shared" si="16"/>
        <v/>
      </c>
    </row>
    <row r="1086" spans="7:9" x14ac:dyDescent="0.15">
      <c r="G1086" t="str">
        <f ca="1">IF(F1086="","",VLOOKUP(F1086,OFFSET(线路!$A$2,0,0,1000,6),6,FALSE))</f>
        <v/>
      </c>
      <c r="H1086" t="str">
        <f ca="1">IF(F1086="","",VLOOKUP($F1086,OFFSET(线路!A1086,0,0,1000,5),5,FALSE))</f>
        <v/>
      </c>
      <c r="I1086" t="str">
        <f t="shared" si="16"/>
        <v/>
      </c>
    </row>
    <row r="1087" spans="7:9" x14ac:dyDescent="0.15">
      <c r="G1087" t="str">
        <f ca="1">IF(F1087="","",VLOOKUP(F1087,OFFSET(线路!$A$2,0,0,1000,6),6,FALSE))</f>
        <v/>
      </c>
      <c r="H1087" t="str">
        <f ca="1">IF(F1087="","",VLOOKUP($F1087,OFFSET(线路!A1087,0,0,1000,5),5,FALSE))</f>
        <v/>
      </c>
      <c r="I1087" t="str">
        <f t="shared" si="16"/>
        <v/>
      </c>
    </row>
    <row r="1088" spans="7:9" x14ac:dyDescent="0.15">
      <c r="G1088" t="str">
        <f ca="1">IF(F1088="","",VLOOKUP(F1088,OFFSET(线路!$A$2,0,0,1000,6),6,FALSE))</f>
        <v/>
      </c>
      <c r="H1088" t="str">
        <f ca="1">IF(F1088="","",VLOOKUP($F1088,OFFSET(线路!A1088,0,0,1000,5),5,FALSE))</f>
        <v/>
      </c>
      <c r="I1088" t="str">
        <f t="shared" si="16"/>
        <v/>
      </c>
    </row>
    <row r="1089" spans="7:9" x14ac:dyDescent="0.15">
      <c r="G1089" t="str">
        <f ca="1">IF(F1089="","",VLOOKUP(F1089,OFFSET(线路!$A$2,0,0,1000,6),6,FALSE))</f>
        <v/>
      </c>
      <c r="H1089" t="str">
        <f ca="1">IF(F1089="","",VLOOKUP($F1089,OFFSET(线路!A1089,0,0,1000,5),5,FALSE))</f>
        <v/>
      </c>
      <c r="I1089" t="str">
        <f t="shared" si="16"/>
        <v/>
      </c>
    </row>
    <row r="1090" spans="7:9" x14ac:dyDescent="0.15">
      <c r="G1090" t="str">
        <f ca="1">IF(F1090="","",VLOOKUP(F1090,OFFSET(线路!$A$2,0,0,1000,6),6,FALSE))</f>
        <v/>
      </c>
      <c r="H1090" t="str">
        <f ca="1">IF(F1090="","",VLOOKUP($F1090,OFFSET(线路!A1090,0,0,1000,5),5,FALSE))</f>
        <v/>
      </c>
      <c r="I1090" t="str">
        <f t="shared" si="16"/>
        <v/>
      </c>
    </row>
    <row r="1091" spans="7:9" x14ac:dyDescent="0.15">
      <c r="G1091" t="str">
        <f ca="1">IF(F1091="","",VLOOKUP(F1091,OFFSET(线路!$A$2,0,0,1000,6),6,FALSE))</f>
        <v/>
      </c>
      <c r="H1091" t="str">
        <f ca="1">IF(F1091="","",VLOOKUP($F1091,OFFSET(线路!A1091,0,0,1000,5),5,FALSE))</f>
        <v/>
      </c>
      <c r="I1091" t="str">
        <f t="shared" ref="I1091:I1154" si="17">IF(F1091="","",F1091)</f>
        <v/>
      </c>
    </row>
    <row r="1092" spans="7:9" x14ac:dyDescent="0.15">
      <c r="G1092" t="str">
        <f ca="1">IF(F1092="","",VLOOKUP(F1092,OFFSET(线路!$A$2,0,0,1000,6),6,FALSE))</f>
        <v/>
      </c>
      <c r="H1092" t="str">
        <f ca="1">IF(F1092="","",VLOOKUP($F1092,OFFSET(线路!A1092,0,0,1000,5),5,FALSE))</f>
        <v/>
      </c>
      <c r="I1092" t="str">
        <f t="shared" si="17"/>
        <v/>
      </c>
    </row>
    <row r="1093" spans="7:9" x14ac:dyDescent="0.15">
      <c r="G1093" t="str">
        <f ca="1">IF(F1093="","",VLOOKUP(F1093,OFFSET(线路!$A$2,0,0,1000,6),6,FALSE))</f>
        <v/>
      </c>
      <c r="H1093" t="str">
        <f ca="1">IF(F1093="","",VLOOKUP($F1093,OFFSET(线路!A1093,0,0,1000,5),5,FALSE))</f>
        <v/>
      </c>
      <c r="I1093" t="str">
        <f t="shared" si="17"/>
        <v/>
      </c>
    </row>
    <row r="1094" spans="7:9" x14ac:dyDescent="0.15">
      <c r="G1094" t="str">
        <f ca="1">IF(F1094="","",VLOOKUP(F1094,OFFSET(线路!$A$2,0,0,1000,6),6,FALSE))</f>
        <v/>
      </c>
      <c r="H1094" t="str">
        <f ca="1">IF(F1094="","",VLOOKUP($F1094,OFFSET(线路!A1094,0,0,1000,5),5,FALSE))</f>
        <v/>
      </c>
      <c r="I1094" t="str">
        <f t="shared" si="17"/>
        <v/>
      </c>
    </row>
    <row r="1095" spans="7:9" x14ac:dyDescent="0.15">
      <c r="G1095" t="str">
        <f ca="1">IF(F1095="","",VLOOKUP(F1095,OFFSET(线路!$A$2,0,0,1000,6),6,FALSE))</f>
        <v/>
      </c>
      <c r="H1095" t="str">
        <f ca="1">IF(F1095="","",VLOOKUP($F1095,OFFSET(线路!A1095,0,0,1000,5),5,FALSE))</f>
        <v/>
      </c>
      <c r="I1095" t="str">
        <f t="shared" si="17"/>
        <v/>
      </c>
    </row>
    <row r="1096" spans="7:9" x14ac:dyDescent="0.15">
      <c r="G1096" t="str">
        <f ca="1">IF(F1096="","",VLOOKUP(F1096,OFFSET(线路!$A$2,0,0,1000,6),6,FALSE))</f>
        <v/>
      </c>
      <c r="H1096" t="str">
        <f ca="1">IF(F1096="","",VLOOKUP($F1096,OFFSET(线路!A1096,0,0,1000,5),5,FALSE))</f>
        <v/>
      </c>
      <c r="I1096" t="str">
        <f t="shared" si="17"/>
        <v/>
      </c>
    </row>
    <row r="1097" spans="7:9" x14ac:dyDescent="0.15">
      <c r="G1097" t="str">
        <f ca="1">IF(F1097="","",VLOOKUP(F1097,OFFSET(线路!$A$2,0,0,1000,6),6,FALSE))</f>
        <v/>
      </c>
      <c r="H1097" t="str">
        <f ca="1">IF(F1097="","",VLOOKUP($F1097,OFFSET(线路!A1097,0,0,1000,5),5,FALSE))</f>
        <v/>
      </c>
      <c r="I1097" t="str">
        <f t="shared" si="17"/>
        <v/>
      </c>
    </row>
    <row r="1098" spans="7:9" x14ac:dyDescent="0.15">
      <c r="G1098" t="str">
        <f ca="1">IF(F1098="","",VLOOKUP(F1098,OFFSET(线路!$A$2,0,0,1000,6),6,FALSE))</f>
        <v/>
      </c>
      <c r="H1098" t="str">
        <f ca="1">IF(F1098="","",VLOOKUP($F1098,OFFSET(线路!A1098,0,0,1000,5),5,FALSE))</f>
        <v/>
      </c>
      <c r="I1098" t="str">
        <f t="shared" si="17"/>
        <v/>
      </c>
    </row>
    <row r="1099" spans="7:9" x14ac:dyDescent="0.15">
      <c r="G1099" t="str">
        <f ca="1">IF(F1099="","",VLOOKUP(F1099,OFFSET(线路!$A$2,0,0,1000,6),6,FALSE))</f>
        <v/>
      </c>
      <c r="H1099" t="str">
        <f ca="1">IF(F1099="","",VLOOKUP($F1099,OFFSET(线路!A1099,0,0,1000,5),5,FALSE))</f>
        <v/>
      </c>
      <c r="I1099" t="str">
        <f t="shared" si="17"/>
        <v/>
      </c>
    </row>
    <row r="1100" spans="7:9" x14ac:dyDescent="0.15">
      <c r="G1100" t="str">
        <f ca="1">IF(F1100="","",VLOOKUP(F1100,OFFSET(线路!$A$2,0,0,1000,6),6,FALSE))</f>
        <v/>
      </c>
      <c r="H1100" t="str">
        <f ca="1">IF(F1100="","",VLOOKUP($F1100,OFFSET(线路!A1100,0,0,1000,5),5,FALSE))</f>
        <v/>
      </c>
      <c r="I1100" t="str">
        <f t="shared" si="17"/>
        <v/>
      </c>
    </row>
    <row r="1101" spans="7:9" x14ac:dyDescent="0.15">
      <c r="G1101" t="str">
        <f ca="1">IF(F1101="","",VLOOKUP(F1101,OFFSET(线路!$A$2,0,0,1000,6),6,FALSE))</f>
        <v/>
      </c>
      <c r="H1101" t="str">
        <f ca="1">IF(F1101="","",VLOOKUP($F1101,OFFSET(线路!A1101,0,0,1000,5),5,FALSE))</f>
        <v/>
      </c>
      <c r="I1101" t="str">
        <f t="shared" si="17"/>
        <v/>
      </c>
    </row>
    <row r="1102" spans="7:9" x14ac:dyDescent="0.15">
      <c r="G1102" t="str">
        <f ca="1">IF(F1102="","",VLOOKUP(F1102,OFFSET(线路!$A$2,0,0,1000,6),6,FALSE))</f>
        <v/>
      </c>
      <c r="H1102" t="str">
        <f ca="1">IF(F1102="","",VLOOKUP($F1102,OFFSET(线路!A1102,0,0,1000,5),5,FALSE))</f>
        <v/>
      </c>
      <c r="I1102" t="str">
        <f t="shared" si="17"/>
        <v/>
      </c>
    </row>
    <row r="1103" spans="7:9" x14ac:dyDescent="0.15">
      <c r="G1103" t="str">
        <f ca="1">IF(F1103="","",VLOOKUP(F1103,OFFSET(线路!$A$2,0,0,1000,6),6,FALSE))</f>
        <v/>
      </c>
      <c r="H1103" t="str">
        <f ca="1">IF(F1103="","",VLOOKUP($F1103,OFFSET(线路!A1103,0,0,1000,5),5,FALSE))</f>
        <v/>
      </c>
      <c r="I1103" t="str">
        <f t="shared" si="17"/>
        <v/>
      </c>
    </row>
    <row r="1104" spans="7:9" x14ac:dyDescent="0.15">
      <c r="G1104" t="str">
        <f ca="1">IF(F1104="","",VLOOKUP(F1104,OFFSET(线路!$A$2,0,0,1000,6),6,FALSE))</f>
        <v/>
      </c>
      <c r="H1104" t="str">
        <f ca="1">IF(F1104="","",VLOOKUP($F1104,OFFSET(线路!A1104,0,0,1000,5),5,FALSE))</f>
        <v/>
      </c>
      <c r="I1104" t="str">
        <f t="shared" si="17"/>
        <v/>
      </c>
    </row>
    <row r="1105" spans="7:9" x14ac:dyDescent="0.15">
      <c r="G1105" t="str">
        <f ca="1">IF(F1105="","",VLOOKUP(F1105,OFFSET(线路!$A$2,0,0,1000,6),6,FALSE))</f>
        <v/>
      </c>
      <c r="H1105" t="str">
        <f ca="1">IF(F1105="","",VLOOKUP($F1105,OFFSET(线路!A1105,0,0,1000,5),5,FALSE))</f>
        <v/>
      </c>
      <c r="I1105" t="str">
        <f t="shared" si="17"/>
        <v/>
      </c>
    </row>
    <row r="1106" spans="7:9" x14ac:dyDescent="0.15">
      <c r="G1106" t="str">
        <f ca="1">IF(F1106="","",VLOOKUP(F1106,OFFSET(线路!$A$2,0,0,1000,6),6,FALSE))</f>
        <v/>
      </c>
      <c r="H1106" t="str">
        <f ca="1">IF(F1106="","",VLOOKUP($F1106,OFFSET(线路!A1106,0,0,1000,5),5,FALSE))</f>
        <v/>
      </c>
      <c r="I1106" t="str">
        <f t="shared" si="17"/>
        <v/>
      </c>
    </row>
    <row r="1107" spans="7:9" x14ac:dyDescent="0.15">
      <c r="G1107" t="str">
        <f ca="1">IF(F1107="","",VLOOKUP(F1107,OFFSET(线路!$A$2,0,0,1000,6),6,FALSE))</f>
        <v/>
      </c>
      <c r="H1107" t="str">
        <f ca="1">IF(F1107="","",VLOOKUP($F1107,OFFSET(线路!A1107,0,0,1000,5),5,FALSE))</f>
        <v/>
      </c>
      <c r="I1107" t="str">
        <f t="shared" si="17"/>
        <v/>
      </c>
    </row>
    <row r="1108" spans="7:9" x14ac:dyDescent="0.15">
      <c r="G1108" t="str">
        <f ca="1">IF(F1108="","",VLOOKUP(F1108,OFFSET(线路!$A$2,0,0,1000,6),6,FALSE))</f>
        <v/>
      </c>
      <c r="H1108" t="str">
        <f ca="1">IF(F1108="","",VLOOKUP($F1108,OFFSET(线路!A1108,0,0,1000,5),5,FALSE))</f>
        <v/>
      </c>
      <c r="I1108" t="str">
        <f t="shared" si="17"/>
        <v/>
      </c>
    </row>
    <row r="1109" spans="7:9" x14ac:dyDescent="0.15">
      <c r="G1109" t="str">
        <f ca="1">IF(F1109="","",VLOOKUP(F1109,OFFSET(线路!$A$2,0,0,1000,6),6,FALSE))</f>
        <v/>
      </c>
      <c r="H1109" t="str">
        <f ca="1">IF(F1109="","",VLOOKUP($F1109,OFFSET(线路!A1109,0,0,1000,5),5,FALSE))</f>
        <v/>
      </c>
      <c r="I1109" t="str">
        <f t="shared" si="17"/>
        <v/>
      </c>
    </row>
    <row r="1110" spans="7:9" x14ac:dyDescent="0.15">
      <c r="G1110" t="str">
        <f ca="1">IF(F1110="","",VLOOKUP(F1110,OFFSET(线路!$A$2,0,0,1000,6),6,FALSE))</f>
        <v/>
      </c>
      <c r="H1110" t="str">
        <f ca="1">IF(F1110="","",VLOOKUP($F1110,OFFSET(线路!A1110,0,0,1000,5),5,FALSE))</f>
        <v/>
      </c>
      <c r="I1110" t="str">
        <f t="shared" si="17"/>
        <v/>
      </c>
    </row>
    <row r="1111" spans="7:9" x14ac:dyDescent="0.15">
      <c r="G1111" t="str">
        <f ca="1">IF(F1111="","",VLOOKUP(F1111,OFFSET(线路!$A$2,0,0,1000,6),6,FALSE))</f>
        <v/>
      </c>
      <c r="H1111" t="str">
        <f ca="1">IF(F1111="","",VLOOKUP($F1111,OFFSET(线路!A1111,0,0,1000,5),5,FALSE))</f>
        <v/>
      </c>
      <c r="I1111" t="str">
        <f t="shared" si="17"/>
        <v/>
      </c>
    </row>
    <row r="1112" spans="7:9" x14ac:dyDescent="0.15">
      <c r="G1112" t="str">
        <f ca="1">IF(F1112="","",VLOOKUP(F1112,OFFSET(线路!$A$2,0,0,1000,6),6,FALSE))</f>
        <v/>
      </c>
      <c r="H1112" t="str">
        <f ca="1">IF(F1112="","",VLOOKUP($F1112,OFFSET(线路!A1112,0,0,1000,5),5,FALSE))</f>
        <v/>
      </c>
      <c r="I1112" t="str">
        <f t="shared" si="17"/>
        <v/>
      </c>
    </row>
    <row r="1113" spans="7:9" x14ac:dyDescent="0.15">
      <c r="G1113" t="str">
        <f ca="1">IF(F1113="","",VLOOKUP(F1113,OFFSET(线路!$A$2,0,0,1000,6),6,FALSE))</f>
        <v/>
      </c>
      <c r="H1113" t="str">
        <f ca="1">IF(F1113="","",VLOOKUP($F1113,OFFSET(线路!A1113,0,0,1000,5),5,FALSE))</f>
        <v/>
      </c>
      <c r="I1113" t="str">
        <f t="shared" si="17"/>
        <v/>
      </c>
    </row>
    <row r="1114" spans="7:9" x14ac:dyDescent="0.15">
      <c r="G1114" t="str">
        <f ca="1">IF(F1114="","",VLOOKUP(F1114,OFFSET(线路!$A$2,0,0,1000,6),6,FALSE))</f>
        <v/>
      </c>
      <c r="H1114" t="str">
        <f ca="1">IF(F1114="","",VLOOKUP($F1114,OFFSET(线路!A1114,0,0,1000,5),5,FALSE))</f>
        <v/>
      </c>
      <c r="I1114" t="str">
        <f t="shared" si="17"/>
        <v/>
      </c>
    </row>
    <row r="1115" spans="7:9" x14ac:dyDescent="0.15">
      <c r="G1115" t="str">
        <f ca="1">IF(F1115="","",VLOOKUP(F1115,OFFSET(线路!$A$2,0,0,1000,6),6,FALSE))</f>
        <v/>
      </c>
      <c r="H1115" t="str">
        <f ca="1">IF(F1115="","",VLOOKUP($F1115,OFFSET(线路!A1115,0,0,1000,5),5,FALSE))</f>
        <v/>
      </c>
      <c r="I1115" t="str">
        <f t="shared" si="17"/>
        <v/>
      </c>
    </row>
    <row r="1116" spans="7:9" x14ac:dyDescent="0.15">
      <c r="G1116" t="str">
        <f ca="1">IF(F1116="","",VLOOKUP(F1116,OFFSET(线路!$A$2,0,0,1000,6),6,FALSE))</f>
        <v/>
      </c>
      <c r="H1116" t="str">
        <f ca="1">IF(F1116="","",VLOOKUP($F1116,OFFSET(线路!A1116,0,0,1000,5),5,FALSE))</f>
        <v/>
      </c>
      <c r="I1116" t="str">
        <f t="shared" si="17"/>
        <v/>
      </c>
    </row>
    <row r="1117" spans="7:9" x14ac:dyDescent="0.15">
      <c r="G1117" t="str">
        <f ca="1">IF(F1117="","",VLOOKUP(F1117,OFFSET(线路!$A$2,0,0,1000,6),6,FALSE))</f>
        <v/>
      </c>
      <c r="H1117" t="str">
        <f ca="1">IF(F1117="","",VLOOKUP($F1117,OFFSET(线路!A1117,0,0,1000,5),5,FALSE))</f>
        <v/>
      </c>
      <c r="I1117" t="str">
        <f t="shared" si="17"/>
        <v/>
      </c>
    </row>
    <row r="1118" spans="7:9" x14ac:dyDescent="0.15">
      <c r="G1118" t="str">
        <f ca="1">IF(F1118="","",VLOOKUP(F1118,OFFSET(线路!$A$2,0,0,1000,6),6,FALSE))</f>
        <v/>
      </c>
      <c r="H1118" t="str">
        <f ca="1">IF(F1118="","",VLOOKUP($F1118,OFFSET(线路!A1118,0,0,1000,5),5,FALSE))</f>
        <v/>
      </c>
      <c r="I1118" t="str">
        <f t="shared" si="17"/>
        <v/>
      </c>
    </row>
    <row r="1119" spans="7:9" x14ac:dyDescent="0.15">
      <c r="G1119" t="str">
        <f ca="1">IF(F1119="","",VLOOKUP(F1119,OFFSET(线路!$A$2,0,0,1000,6),6,FALSE))</f>
        <v/>
      </c>
      <c r="H1119" t="str">
        <f ca="1">IF(F1119="","",VLOOKUP($F1119,OFFSET(线路!A1119,0,0,1000,5),5,FALSE))</f>
        <v/>
      </c>
      <c r="I1119" t="str">
        <f t="shared" si="17"/>
        <v/>
      </c>
    </row>
    <row r="1120" spans="7:9" x14ac:dyDescent="0.15">
      <c r="G1120" t="str">
        <f ca="1">IF(F1120="","",VLOOKUP(F1120,OFFSET(线路!$A$2,0,0,1000,6),6,FALSE))</f>
        <v/>
      </c>
      <c r="H1120" t="str">
        <f ca="1">IF(F1120="","",VLOOKUP($F1120,OFFSET(线路!A1120,0,0,1000,5),5,FALSE))</f>
        <v/>
      </c>
      <c r="I1120" t="str">
        <f t="shared" si="17"/>
        <v/>
      </c>
    </row>
    <row r="1121" spans="7:9" x14ac:dyDescent="0.15">
      <c r="G1121" t="str">
        <f ca="1">IF(F1121="","",VLOOKUP(F1121,OFFSET(线路!$A$2,0,0,1000,6),6,FALSE))</f>
        <v/>
      </c>
      <c r="H1121" t="str">
        <f ca="1">IF(F1121="","",VLOOKUP($F1121,OFFSET(线路!A1121,0,0,1000,5),5,FALSE))</f>
        <v/>
      </c>
      <c r="I1121" t="str">
        <f t="shared" si="17"/>
        <v/>
      </c>
    </row>
    <row r="1122" spans="7:9" x14ac:dyDescent="0.15">
      <c r="G1122" t="str">
        <f ca="1">IF(F1122="","",VLOOKUP(F1122,OFFSET(线路!$A$2,0,0,1000,6),6,FALSE))</f>
        <v/>
      </c>
      <c r="H1122" t="str">
        <f ca="1">IF(F1122="","",VLOOKUP($F1122,OFFSET(线路!A1122,0,0,1000,5),5,FALSE))</f>
        <v/>
      </c>
      <c r="I1122" t="str">
        <f t="shared" si="17"/>
        <v/>
      </c>
    </row>
    <row r="1123" spans="7:9" x14ac:dyDescent="0.15">
      <c r="G1123" t="str">
        <f ca="1">IF(F1123="","",VLOOKUP(F1123,OFFSET(线路!$A$2,0,0,1000,6),6,FALSE))</f>
        <v/>
      </c>
      <c r="H1123" t="str">
        <f ca="1">IF(F1123="","",VLOOKUP($F1123,OFFSET(线路!A1123,0,0,1000,5),5,FALSE))</f>
        <v/>
      </c>
      <c r="I1123" t="str">
        <f t="shared" si="17"/>
        <v/>
      </c>
    </row>
    <row r="1124" spans="7:9" x14ac:dyDescent="0.15">
      <c r="G1124" t="str">
        <f ca="1">IF(F1124="","",VLOOKUP(F1124,OFFSET(线路!$A$2,0,0,1000,6),6,FALSE))</f>
        <v/>
      </c>
      <c r="H1124" t="str">
        <f ca="1">IF(F1124="","",VLOOKUP($F1124,OFFSET(线路!A1124,0,0,1000,5),5,FALSE))</f>
        <v/>
      </c>
      <c r="I1124" t="str">
        <f t="shared" si="17"/>
        <v/>
      </c>
    </row>
    <row r="1125" spans="7:9" x14ac:dyDescent="0.15">
      <c r="G1125" t="str">
        <f ca="1">IF(F1125="","",VLOOKUP(F1125,OFFSET(线路!$A$2,0,0,1000,6),6,FALSE))</f>
        <v/>
      </c>
      <c r="H1125" t="str">
        <f ca="1">IF(F1125="","",VLOOKUP($F1125,OFFSET(线路!A1125,0,0,1000,5),5,FALSE))</f>
        <v/>
      </c>
      <c r="I1125" t="str">
        <f t="shared" si="17"/>
        <v/>
      </c>
    </row>
    <row r="1126" spans="7:9" x14ac:dyDescent="0.15">
      <c r="G1126" t="str">
        <f ca="1">IF(F1126="","",VLOOKUP(F1126,OFFSET(线路!$A$2,0,0,1000,6),6,FALSE))</f>
        <v/>
      </c>
      <c r="H1126" t="str">
        <f ca="1">IF(F1126="","",VLOOKUP($F1126,OFFSET(线路!A1126,0,0,1000,5),5,FALSE))</f>
        <v/>
      </c>
      <c r="I1126" t="str">
        <f t="shared" si="17"/>
        <v/>
      </c>
    </row>
    <row r="1127" spans="7:9" x14ac:dyDescent="0.15">
      <c r="G1127" t="str">
        <f ca="1">IF(F1127="","",VLOOKUP(F1127,OFFSET(线路!$A$2,0,0,1000,6),6,FALSE))</f>
        <v/>
      </c>
      <c r="H1127" t="str">
        <f ca="1">IF(F1127="","",VLOOKUP($F1127,OFFSET(线路!A1127,0,0,1000,5),5,FALSE))</f>
        <v/>
      </c>
      <c r="I1127" t="str">
        <f t="shared" si="17"/>
        <v/>
      </c>
    </row>
    <row r="1128" spans="7:9" x14ac:dyDescent="0.15">
      <c r="G1128" t="str">
        <f ca="1">IF(F1128="","",VLOOKUP(F1128,OFFSET(线路!$A$2,0,0,1000,6),6,FALSE))</f>
        <v/>
      </c>
      <c r="H1128" t="str">
        <f ca="1">IF(F1128="","",VLOOKUP($F1128,OFFSET(线路!A1128,0,0,1000,5),5,FALSE))</f>
        <v/>
      </c>
      <c r="I1128" t="str">
        <f t="shared" si="17"/>
        <v/>
      </c>
    </row>
    <row r="1129" spans="7:9" x14ac:dyDescent="0.15">
      <c r="G1129" t="str">
        <f ca="1">IF(F1129="","",VLOOKUP(F1129,OFFSET(线路!$A$2,0,0,1000,6),6,FALSE))</f>
        <v/>
      </c>
      <c r="H1129" t="str">
        <f ca="1">IF(F1129="","",VLOOKUP($F1129,OFFSET(线路!A1129,0,0,1000,5),5,FALSE))</f>
        <v/>
      </c>
      <c r="I1129" t="str">
        <f t="shared" si="17"/>
        <v/>
      </c>
    </row>
    <row r="1130" spans="7:9" x14ac:dyDescent="0.15">
      <c r="G1130" t="str">
        <f ca="1">IF(F1130="","",VLOOKUP(F1130,OFFSET(线路!$A$2,0,0,1000,6),6,FALSE))</f>
        <v/>
      </c>
      <c r="H1130" t="str">
        <f ca="1">IF(F1130="","",VLOOKUP($F1130,OFFSET(线路!A1130,0,0,1000,5),5,FALSE))</f>
        <v/>
      </c>
      <c r="I1130" t="str">
        <f t="shared" si="17"/>
        <v/>
      </c>
    </row>
    <row r="1131" spans="7:9" x14ac:dyDescent="0.15">
      <c r="G1131" t="str">
        <f ca="1">IF(F1131="","",VLOOKUP(F1131,OFFSET(线路!$A$2,0,0,1000,6),6,FALSE))</f>
        <v/>
      </c>
      <c r="H1131" t="str">
        <f ca="1">IF(F1131="","",VLOOKUP($F1131,OFFSET(线路!A1131,0,0,1000,5),5,FALSE))</f>
        <v/>
      </c>
      <c r="I1131" t="str">
        <f t="shared" si="17"/>
        <v/>
      </c>
    </row>
    <row r="1132" spans="7:9" x14ac:dyDescent="0.15">
      <c r="G1132" t="str">
        <f ca="1">IF(F1132="","",VLOOKUP(F1132,OFFSET(线路!$A$2,0,0,1000,6),6,FALSE))</f>
        <v/>
      </c>
      <c r="H1132" t="str">
        <f ca="1">IF(F1132="","",VLOOKUP($F1132,OFFSET(线路!A1132,0,0,1000,5),5,FALSE))</f>
        <v/>
      </c>
      <c r="I1132" t="str">
        <f t="shared" si="17"/>
        <v/>
      </c>
    </row>
    <row r="1133" spans="7:9" x14ac:dyDescent="0.15">
      <c r="G1133" t="str">
        <f ca="1">IF(F1133="","",VLOOKUP(F1133,OFFSET(线路!$A$2,0,0,1000,6),6,FALSE))</f>
        <v/>
      </c>
      <c r="H1133" t="str">
        <f ca="1">IF(F1133="","",VLOOKUP($F1133,OFFSET(线路!A1133,0,0,1000,5),5,FALSE))</f>
        <v/>
      </c>
      <c r="I1133" t="str">
        <f t="shared" si="17"/>
        <v/>
      </c>
    </row>
    <row r="1134" spans="7:9" x14ac:dyDescent="0.15">
      <c r="G1134" t="str">
        <f ca="1">IF(F1134="","",VLOOKUP(F1134,OFFSET(线路!$A$2,0,0,1000,6),6,FALSE))</f>
        <v/>
      </c>
      <c r="H1134" t="str">
        <f ca="1">IF(F1134="","",VLOOKUP($F1134,OFFSET(线路!A1134,0,0,1000,5),5,FALSE))</f>
        <v/>
      </c>
      <c r="I1134" t="str">
        <f t="shared" si="17"/>
        <v/>
      </c>
    </row>
    <row r="1135" spans="7:9" x14ac:dyDescent="0.15">
      <c r="G1135" t="str">
        <f ca="1">IF(F1135="","",VLOOKUP(F1135,OFFSET(线路!$A$2,0,0,1000,6),6,FALSE))</f>
        <v/>
      </c>
      <c r="H1135" t="str">
        <f ca="1">IF(F1135="","",VLOOKUP($F1135,OFFSET(线路!A1135,0,0,1000,5),5,FALSE))</f>
        <v/>
      </c>
      <c r="I1135" t="str">
        <f t="shared" si="17"/>
        <v/>
      </c>
    </row>
    <row r="1136" spans="7:9" x14ac:dyDescent="0.15">
      <c r="G1136" t="str">
        <f ca="1">IF(F1136="","",VLOOKUP(F1136,OFFSET(线路!$A$2,0,0,1000,6),6,FALSE))</f>
        <v/>
      </c>
      <c r="H1136" t="str">
        <f ca="1">IF(F1136="","",VLOOKUP($F1136,OFFSET(线路!A1136,0,0,1000,5),5,FALSE))</f>
        <v/>
      </c>
      <c r="I1136" t="str">
        <f t="shared" si="17"/>
        <v/>
      </c>
    </row>
    <row r="1137" spans="7:9" x14ac:dyDescent="0.15">
      <c r="G1137" t="str">
        <f ca="1">IF(F1137="","",VLOOKUP(F1137,OFFSET(线路!$A$2,0,0,1000,6),6,FALSE))</f>
        <v/>
      </c>
      <c r="H1137" t="str">
        <f ca="1">IF(F1137="","",VLOOKUP($F1137,OFFSET(线路!A1137,0,0,1000,5),5,FALSE))</f>
        <v/>
      </c>
      <c r="I1137" t="str">
        <f t="shared" si="17"/>
        <v/>
      </c>
    </row>
    <row r="1138" spans="7:9" x14ac:dyDescent="0.15">
      <c r="G1138" t="str">
        <f ca="1">IF(F1138="","",VLOOKUP(F1138,OFFSET(线路!$A$2,0,0,1000,6),6,FALSE))</f>
        <v/>
      </c>
      <c r="H1138" t="str">
        <f ca="1">IF(F1138="","",VLOOKUP($F1138,OFFSET(线路!A1138,0,0,1000,5),5,FALSE))</f>
        <v/>
      </c>
      <c r="I1138" t="str">
        <f t="shared" si="17"/>
        <v/>
      </c>
    </row>
    <row r="1139" spans="7:9" x14ac:dyDescent="0.15">
      <c r="G1139" t="str">
        <f ca="1">IF(F1139="","",VLOOKUP(F1139,OFFSET(线路!$A$2,0,0,1000,6),6,FALSE))</f>
        <v/>
      </c>
      <c r="H1139" t="str">
        <f ca="1">IF(F1139="","",VLOOKUP($F1139,OFFSET(线路!A1139,0,0,1000,5),5,FALSE))</f>
        <v/>
      </c>
      <c r="I1139" t="str">
        <f t="shared" si="17"/>
        <v/>
      </c>
    </row>
    <row r="1140" spans="7:9" x14ac:dyDescent="0.15">
      <c r="G1140" t="str">
        <f ca="1">IF(F1140="","",VLOOKUP(F1140,OFFSET(线路!$A$2,0,0,1000,6),6,FALSE))</f>
        <v/>
      </c>
      <c r="H1140" t="str">
        <f ca="1">IF(F1140="","",VLOOKUP($F1140,OFFSET(线路!A1140,0,0,1000,5),5,FALSE))</f>
        <v/>
      </c>
      <c r="I1140" t="str">
        <f t="shared" si="17"/>
        <v/>
      </c>
    </row>
    <row r="1141" spans="7:9" x14ac:dyDescent="0.15">
      <c r="G1141" t="str">
        <f ca="1">IF(F1141="","",VLOOKUP(F1141,OFFSET(线路!$A$2,0,0,1000,6),6,FALSE))</f>
        <v/>
      </c>
      <c r="H1141" t="str">
        <f ca="1">IF(F1141="","",VLOOKUP($F1141,OFFSET(线路!A1141,0,0,1000,5),5,FALSE))</f>
        <v/>
      </c>
      <c r="I1141" t="str">
        <f t="shared" si="17"/>
        <v/>
      </c>
    </row>
    <row r="1142" spans="7:9" x14ac:dyDescent="0.15">
      <c r="G1142" t="str">
        <f ca="1">IF(F1142="","",VLOOKUP(F1142,OFFSET(线路!$A$2,0,0,1000,6),6,FALSE))</f>
        <v/>
      </c>
      <c r="H1142" t="str">
        <f ca="1">IF(F1142="","",VLOOKUP($F1142,OFFSET(线路!A1142,0,0,1000,5),5,FALSE))</f>
        <v/>
      </c>
      <c r="I1142" t="str">
        <f t="shared" si="17"/>
        <v/>
      </c>
    </row>
    <row r="1143" spans="7:9" x14ac:dyDescent="0.15">
      <c r="G1143" t="str">
        <f ca="1">IF(F1143="","",VLOOKUP(F1143,OFFSET(线路!$A$2,0,0,1000,6),6,FALSE))</f>
        <v/>
      </c>
      <c r="H1143" t="str">
        <f ca="1">IF(F1143="","",VLOOKUP($F1143,OFFSET(线路!A1143,0,0,1000,5),5,FALSE))</f>
        <v/>
      </c>
      <c r="I1143" t="str">
        <f t="shared" si="17"/>
        <v/>
      </c>
    </row>
    <row r="1144" spans="7:9" x14ac:dyDescent="0.15">
      <c r="G1144" t="str">
        <f ca="1">IF(F1144="","",VLOOKUP(F1144,OFFSET(线路!$A$2,0,0,1000,6),6,FALSE))</f>
        <v/>
      </c>
      <c r="H1144" t="str">
        <f ca="1">IF(F1144="","",VLOOKUP($F1144,OFFSET(线路!A1144,0,0,1000,5),5,FALSE))</f>
        <v/>
      </c>
      <c r="I1144" t="str">
        <f t="shared" si="17"/>
        <v/>
      </c>
    </row>
    <row r="1145" spans="7:9" x14ac:dyDescent="0.15">
      <c r="G1145" t="str">
        <f ca="1">IF(F1145="","",VLOOKUP(F1145,OFFSET(线路!$A$2,0,0,1000,6),6,FALSE))</f>
        <v/>
      </c>
      <c r="H1145" t="str">
        <f ca="1">IF(F1145="","",VLOOKUP($F1145,OFFSET(线路!A1145,0,0,1000,5),5,FALSE))</f>
        <v/>
      </c>
      <c r="I1145" t="str">
        <f t="shared" si="17"/>
        <v/>
      </c>
    </row>
    <row r="1146" spans="7:9" x14ac:dyDescent="0.15">
      <c r="G1146" t="str">
        <f ca="1">IF(F1146="","",VLOOKUP(F1146,OFFSET(线路!$A$2,0,0,1000,6),6,FALSE))</f>
        <v/>
      </c>
      <c r="H1146" t="str">
        <f ca="1">IF(F1146="","",VLOOKUP($F1146,OFFSET(线路!A1146,0,0,1000,5),5,FALSE))</f>
        <v/>
      </c>
      <c r="I1146" t="str">
        <f t="shared" si="17"/>
        <v/>
      </c>
    </row>
    <row r="1147" spans="7:9" x14ac:dyDescent="0.15">
      <c r="G1147" t="str">
        <f ca="1">IF(F1147="","",VLOOKUP(F1147,OFFSET(线路!$A$2,0,0,1000,6),6,FALSE))</f>
        <v/>
      </c>
      <c r="H1147" t="str">
        <f ca="1">IF(F1147="","",VLOOKUP($F1147,OFFSET(线路!A1147,0,0,1000,5),5,FALSE))</f>
        <v/>
      </c>
      <c r="I1147" t="str">
        <f t="shared" si="17"/>
        <v/>
      </c>
    </row>
    <row r="1148" spans="7:9" x14ac:dyDescent="0.15">
      <c r="G1148" t="str">
        <f ca="1">IF(F1148="","",VLOOKUP(F1148,OFFSET(线路!$A$2,0,0,1000,6),6,FALSE))</f>
        <v/>
      </c>
      <c r="H1148" t="str">
        <f ca="1">IF(F1148="","",VLOOKUP($F1148,OFFSET(线路!A1148,0,0,1000,5),5,FALSE))</f>
        <v/>
      </c>
      <c r="I1148" t="str">
        <f t="shared" si="17"/>
        <v/>
      </c>
    </row>
    <row r="1149" spans="7:9" x14ac:dyDescent="0.15">
      <c r="G1149" t="str">
        <f ca="1">IF(F1149="","",VLOOKUP(F1149,OFFSET(线路!$A$2,0,0,1000,6),6,FALSE))</f>
        <v/>
      </c>
      <c r="H1149" t="str">
        <f ca="1">IF(F1149="","",VLOOKUP($F1149,OFFSET(线路!A1149,0,0,1000,5),5,FALSE))</f>
        <v/>
      </c>
      <c r="I1149" t="str">
        <f t="shared" si="17"/>
        <v/>
      </c>
    </row>
    <row r="1150" spans="7:9" x14ac:dyDescent="0.15">
      <c r="G1150" t="str">
        <f ca="1">IF(F1150="","",VLOOKUP(F1150,OFFSET(线路!$A$2,0,0,1000,6),6,FALSE))</f>
        <v/>
      </c>
      <c r="H1150" t="str">
        <f ca="1">IF(F1150="","",VLOOKUP($F1150,OFFSET(线路!A1150,0,0,1000,5),5,FALSE))</f>
        <v/>
      </c>
      <c r="I1150" t="str">
        <f t="shared" si="17"/>
        <v/>
      </c>
    </row>
    <row r="1151" spans="7:9" x14ac:dyDescent="0.15">
      <c r="G1151" t="str">
        <f ca="1">IF(F1151="","",VLOOKUP(F1151,OFFSET(线路!$A$2,0,0,1000,6),6,FALSE))</f>
        <v/>
      </c>
      <c r="H1151" t="str">
        <f ca="1">IF(F1151="","",VLOOKUP($F1151,OFFSET(线路!A1151,0,0,1000,5),5,FALSE))</f>
        <v/>
      </c>
      <c r="I1151" t="str">
        <f t="shared" si="17"/>
        <v/>
      </c>
    </row>
    <row r="1152" spans="7:9" x14ac:dyDescent="0.15">
      <c r="G1152" t="str">
        <f ca="1">IF(F1152="","",VLOOKUP(F1152,OFFSET(线路!$A$2,0,0,1000,6),6,FALSE))</f>
        <v/>
      </c>
      <c r="H1152" t="str">
        <f ca="1">IF(F1152="","",VLOOKUP($F1152,OFFSET(线路!A1152,0,0,1000,5),5,FALSE))</f>
        <v/>
      </c>
      <c r="I1152" t="str">
        <f t="shared" si="17"/>
        <v/>
      </c>
    </row>
    <row r="1153" spans="7:9" x14ac:dyDescent="0.15">
      <c r="G1153" t="str">
        <f ca="1">IF(F1153="","",VLOOKUP(F1153,OFFSET(线路!$A$2,0,0,1000,6),6,FALSE))</f>
        <v/>
      </c>
      <c r="H1153" t="str">
        <f ca="1">IF(F1153="","",VLOOKUP($F1153,OFFSET(线路!A1153,0,0,1000,5),5,FALSE))</f>
        <v/>
      </c>
      <c r="I1153" t="str">
        <f t="shared" si="17"/>
        <v/>
      </c>
    </row>
    <row r="1154" spans="7:9" x14ac:dyDescent="0.15">
      <c r="G1154" t="str">
        <f ca="1">IF(F1154="","",VLOOKUP(F1154,OFFSET(线路!$A$2,0,0,1000,6),6,FALSE))</f>
        <v/>
      </c>
      <c r="H1154" t="str">
        <f ca="1">IF(F1154="","",VLOOKUP($F1154,OFFSET(线路!A1154,0,0,1000,5),5,FALSE))</f>
        <v/>
      </c>
      <c r="I1154" t="str">
        <f t="shared" si="17"/>
        <v/>
      </c>
    </row>
    <row r="1155" spans="7:9" x14ac:dyDescent="0.15">
      <c r="G1155" t="str">
        <f ca="1">IF(F1155="","",VLOOKUP(F1155,OFFSET(线路!$A$2,0,0,1000,6),6,FALSE))</f>
        <v/>
      </c>
      <c r="H1155" t="str">
        <f ca="1">IF(F1155="","",VLOOKUP($F1155,OFFSET(线路!A1155,0,0,1000,5),5,FALSE))</f>
        <v/>
      </c>
      <c r="I1155" t="str">
        <f t="shared" ref="I1155:I1218" si="18">IF(F1155="","",F1155)</f>
        <v/>
      </c>
    </row>
    <row r="1156" spans="7:9" x14ac:dyDescent="0.15">
      <c r="G1156" t="str">
        <f ca="1">IF(F1156="","",VLOOKUP(F1156,OFFSET(线路!$A$2,0,0,1000,6),6,FALSE))</f>
        <v/>
      </c>
      <c r="H1156" t="str">
        <f ca="1">IF(F1156="","",VLOOKUP($F1156,OFFSET(线路!A1156,0,0,1000,5),5,FALSE))</f>
        <v/>
      </c>
      <c r="I1156" t="str">
        <f t="shared" si="18"/>
        <v/>
      </c>
    </row>
    <row r="1157" spans="7:9" x14ac:dyDescent="0.15">
      <c r="G1157" t="str">
        <f ca="1">IF(F1157="","",VLOOKUP(F1157,OFFSET(线路!$A$2,0,0,1000,6),6,FALSE))</f>
        <v/>
      </c>
      <c r="H1157" t="str">
        <f ca="1">IF(F1157="","",VLOOKUP($F1157,OFFSET(线路!A1157,0,0,1000,5),5,FALSE))</f>
        <v/>
      </c>
      <c r="I1157" t="str">
        <f t="shared" si="18"/>
        <v/>
      </c>
    </row>
    <row r="1158" spans="7:9" x14ac:dyDescent="0.15">
      <c r="G1158" t="str">
        <f ca="1">IF(F1158="","",VLOOKUP(F1158,OFFSET(线路!$A$2,0,0,1000,6),6,FALSE))</f>
        <v/>
      </c>
      <c r="H1158" t="str">
        <f ca="1">IF(F1158="","",VLOOKUP($F1158,OFFSET(线路!A1158,0,0,1000,5),5,FALSE))</f>
        <v/>
      </c>
      <c r="I1158" t="str">
        <f t="shared" si="18"/>
        <v/>
      </c>
    </row>
    <row r="1159" spans="7:9" x14ac:dyDescent="0.15">
      <c r="G1159" t="str">
        <f ca="1">IF(F1159="","",VLOOKUP(F1159,OFFSET(线路!$A$2,0,0,1000,6),6,FALSE))</f>
        <v/>
      </c>
      <c r="H1159" t="str">
        <f ca="1">IF(F1159="","",VLOOKUP($F1159,OFFSET(线路!A1159,0,0,1000,5),5,FALSE))</f>
        <v/>
      </c>
      <c r="I1159" t="str">
        <f t="shared" si="18"/>
        <v/>
      </c>
    </row>
    <row r="1160" spans="7:9" x14ac:dyDescent="0.15">
      <c r="G1160" t="str">
        <f ca="1">IF(F1160="","",VLOOKUP(F1160,OFFSET(线路!$A$2,0,0,1000,6),6,FALSE))</f>
        <v/>
      </c>
      <c r="H1160" t="str">
        <f ca="1">IF(F1160="","",VLOOKUP($F1160,OFFSET(线路!A1160,0,0,1000,5),5,FALSE))</f>
        <v/>
      </c>
      <c r="I1160" t="str">
        <f t="shared" si="18"/>
        <v/>
      </c>
    </row>
    <row r="1161" spans="7:9" x14ac:dyDescent="0.15">
      <c r="G1161" t="str">
        <f ca="1">IF(F1161="","",VLOOKUP(F1161,OFFSET(线路!$A$2,0,0,1000,6),6,FALSE))</f>
        <v/>
      </c>
      <c r="H1161" t="str">
        <f ca="1">IF(F1161="","",VLOOKUP($F1161,OFFSET(线路!A1161,0,0,1000,5),5,FALSE))</f>
        <v/>
      </c>
      <c r="I1161" t="str">
        <f t="shared" si="18"/>
        <v/>
      </c>
    </row>
    <row r="1162" spans="7:9" x14ac:dyDescent="0.15">
      <c r="G1162" t="str">
        <f ca="1">IF(F1162="","",VLOOKUP(F1162,OFFSET(线路!$A$2,0,0,1000,6),6,FALSE))</f>
        <v/>
      </c>
      <c r="H1162" t="str">
        <f ca="1">IF(F1162="","",VLOOKUP($F1162,OFFSET(线路!A1162,0,0,1000,5),5,FALSE))</f>
        <v/>
      </c>
      <c r="I1162" t="str">
        <f t="shared" si="18"/>
        <v/>
      </c>
    </row>
    <row r="1163" spans="7:9" x14ac:dyDescent="0.15">
      <c r="G1163" t="str">
        <f ca="1">IF(F1163="","",VLOOKUP(F1163,OFFSET(线路!$A$2,0,0,1000,6),6,FALSE))</f>
        <v/>
      </c>
      <c r="H1163" t="str">
        <f ca="1">IF(F1163="","",VLOOKUP($F1163,OFFSET(线路!A1163,0,0,1000,5),5,FALSE))</f>
        <v/>
      </c>
      <c r="I1163" t="str">
        <f t="shared" si="18"/>
        <v/>
      </c>
    </row>
    <row r="1164" spans="7:9" x14ac:dyDescent="0.15">
      <c r="G1164" t="str">
        <f ca="1">IF(F1164="","",VLOOKUP(F1164,OFFSET(线路!$A$2,0,0,1000,6),6,FALSE))</f>
        <v/>
      </c>
      <c r="H1164" t="str">
        <f ca="1">IF(F1164="","",VLOOKUP($F1164,OFFSET(线路!A1164,0,0,1000,5),5,FALSE))</f>
        <v/>
      </c>
      <c r="I1164" t="str">
        <f t="shared" si="18"/>
        <v/>
      </c>
    </row>
    <row r="1165" spans="7:9" x14ac:dyDescent="0.15">
      <c r="G1165" t="str">
        <f ca="1">IF(F1165="","",VLOOKUP(F1165,OFFSET(线路!$A$2,0,0,1000,6),6,FALSE))</f>
        <v/>
      </c>
      <c r="H1165" t="str">
        <f ca="1">IF(F1165="","",VLOOKUP($F1165,OFFSET(线路!A1165,0,0,1000,5),5,FALSE))</f>
        <v/>
      </c>
      <c r="I1165" t="str">
        <f t="shared" si="18"/>
        <v/>
      </c>
    </row>
    <row r="1166" spans="7:9" x14ac:dyDescent="0.15">
      <c r="G1166" t="str">
        <f ca="1">IF(F1166="","",VLOOKUP(F1166,OFFSET(线路!$A$2,0,0,1000,6),6,FALSE))</f>
        <v/>
      </c>
      <c r="H1166" t="str">
        <f ca="1">IF(F1166="","",VLOOKUP($F1166,OFFSET(线路!A1166,0,0,1000,5),5,FALSE))</f>
        <v/>
      </c>
      <c r="I1166" t="str">
        <f t="shared" si="18"/>
        <v/>
      </c>
    </row>
    <row r="1167" spans="7:9" x14ac:dyDescent="0.15">
      <c r="G1167" t="str">
        <f ca="1">IF(F1167="","",VLOOKUP(F1167,OFFSET(线路!$A$2,0,0,1000,6),6,FALSE))</f>
        <v/>
      </c>
      <c r="H1167" t="str">
        <f ca="1">IF(F1167="","",VLOOKUP($F1167,OFFSET(线路!A1167,0,0,1000,5),5,FALSE))</f>
        <v/>
      </c>
      <c r="I1167" t="str">
        <f t="shared" si="18"/>
        <v/>
      </c>
    </row>
    <row r="1168" spans="7:9" x14ac:dyDescent="0.15">
      <c r="G1168" t="str">
        <f ca="1">IF(F1168="","",VLOOKUP(F1168,OFFSET(线路!$A$2,0,0,1000,6),6,FALSE))</f>
        <v/>
      </c>
      <c r="H1168" t="str">
        <f ca="1">IF(F1168="","",VLOOKUP($F1168,OFFSET(线路!A1168,0,0,1000,5),5,FALSE))</f>
        <v/>
      </c>
      <c r="I1168" t="str">
        <f t="shared" si="18"/>
        <v/>
      </c>
    </row>
    <row r="1169" spans="7:9" x14ac:dyDescent="0.15">
      <c r="G1169" t="str">
        <f ca="1">IF(F1169="","",VLOOKUP(F1169,OFFSET(线路!$A$2,0,0,1000,6),6,FALSE))</f>
        <v/>
      </c>
      <c r="H1169" t="str">
        <f ca="1">IF(F1169="","",VLOOKUP($F1169,OFFSET(线路!A1169,0,0,1000,5),5,FALSE))</f>
        <v/>
      </c>
      <c r="I1169" t="str">
        <f t="shared" si="18"/>
        <v/>
      </c>
    </row>
    <row r="1170" spans="7:9" x14ac:dyDescent="0.15">
      <c r="G1170" t="str">
        <f ca="1">IF(F1170="","",VLOOKUP(F1170,OFFSET(线路!$A$2,0,0,1000,6),6,FALSE))</f>
        <v/>
      </c>
      <c r="H1170" t="str">
        <f ca="1">IF(F1170="","",VLOOKUP($F1170,OFFSET(线路!A1170,0,0,1000,5),5,FALSE))</f>
        <v/>
      </c>
      <c r="I1170" t="str">
        <f t="shared" si="18"/>
        <v/>
      </c>
    </row>
    <row r="1171" spans="7:9" x14ac:dyDescent="0.15">
      <c r="G1171" t="str">
        <f ca="1">IF(F1171="","",VLOOKUP(F1171,OFFSET(线路!$A$2,0,0,1000,6),6,FALSE))</f>
        <v/>
      </c>
      <c r="H1171" t="str">
        <f ca="1">IF(F1171="","",VLOOKUP($F1171,OFFSET(线路!A1171,0,0,1000,5),5,FALSE))</f>
        <v/>
      </c>
      <c r="I1171" t="str">
        <f t="shared" si="18"/>
        <v/>
      </c>
    </row>
    <row r="1172" spans="7:9" x14ac:dyDescent="0.15">
      <c r="G1172" t="str">
        <f ca="1">IF(F1172="","",VLOOKUP(F1172,OFFSET(线路!$A$2,0,0,1000,6),6,FALSE))</f>
        <v/>
      </c>
      <c r="H1172" t="str">
        <f ca="1">IF(F1172="","",VLOOKUP($F1172,OFFSET(线路!A1172,0,0,1000,5),5,FALSE))</f>
        <v/>
      </c>
      <c r="I1172" t="str">
        <f t="shared" si="18"/>
        <v/>
      </c>
    </row>
    <row r="1173" spans="7:9" x14ac:dyDescent="0.15">
      <c r="G1173" t="str">
        <f ca="1">IF(F1173="","",VLOOKUP(F1173,OFFSET(线路!$A$2,0,0,1000,6),6,FALSE))</f>
        <v/>
      </c>
      <c r="H1173" t="str">
        <f ca="1">IF(F1173="","",VLOOKUP($F1173,OFFSET(线路!A1173,0,0,1000,5),5,FALSE))</f>
        <v/>
      </c>
      <c r="I1173" t="str">
        <f t="shared" si="18"/>
        <v/>
      </c>
    </row>
    <row r="1174" spans="7:9" x14ac:dyDescent="0.15">
      <c r="G1174" t="str">
        <f ca="1">IF(F1174="","",VLOOKUP(F1174,OFFSET(线路!$A$2,0,0,1000,6),6,FALSE))</f>
        <v/>
      </c>
      <c r="H1174" t="str">
        <f ca="1">IF(F1174="","",VLOOKUP($F1174,OFFSET(线路!A1174,0,0,1000,5),5,FALSE))</f>
        <v/>
      </c>
      <c r="I1174" t="str">
        <f t="shared" si="18"/>
        <v/>
      </c>
    </row>
    <row r="1175" spans="7:9" x14ac:dyDescent="0.15">
      <c r="G1175" t="str">
        <f ca="1">IF(F1175="","",VLOOKUP(F1175,OFFSET(线路!$A$2,0,0,1000,6),6,FALSE))</f>
        <v/>
      </c>
      <c r="H1175" t="str">
        <f ca="1">IF(F1175="","",VLOOKUP($F1175,OFFSET(线路!A1175,0,0,1000,5),5,FALSE))</f>
        <v/>
      </c>
      <c r="I1175" t="str">
        <f t="shared" si="18"/>
        <v/>
      </c>
    </row>
    <row r="1176" spans="7:9" x14ac:dyDescent="0.15">
      <c r="G1176" t="str">
        <f ca="1">IF(F1176="","",VLOOKUP(F1176,OFFSET(线路!$A$2,0,0,1000,6),6,FALSE))</f>
        <v/>
      </c>
      <c r="H1176" t="str">
        <f ca="1">IF(F1176="","",VLOOKUP($F1176,OFFSET(线路!A1176,0,0,1000,5),5,FALSE))</f>
        <v/>
      </c>
      <c r="I1176" t="str">
        <f t="shared" si="18"/>
        <v/>
      </c>
    </row>
    <row r="1177" spans="7:9" x14ac:dyDescent="0.15">
      <c r="G1177" t="str">
        <f ca="1">IF(F1177="","",VLOOKUP(F1177,OFFSET(线路!$A$2,0,0,1000,6),6,FALSE))</f>
        <v/>
      </c>
      <c r="H1177" t="str">
        <f ca="1">IF(F1177="","",VLOOKUP($F1177,OFFSET(线路!A1177,0,0,1000,5),5,FALSE))</f>
        <v/>
      </c>
      <c r="I1177" t="str">
        <f t="shared" si="18"/>
        <v/>
      </c>
    </row>
    <row r="1178" spans="7:9" x14ac:dyDescent="0.15">
      <c r="G1178" t="str">
        <f ca="1">IF(F1178="","",VLOOKUP(F1178,OFFSET(线路!$A$2,0,0,1000,6),6,FALSE))</f>
        <v/>
      </c>
      <c r="H1178" t="str">
        <f ca="1">IF(F1178="","",VLOOKUP($F1178,OFFSET(线路!A1178,0,0,1000,5),5,FALSE))</f>
        <v/>
      </c>
      <c r="I1178" t="str">
        <f t="shared" si="18"/>
        <v/>
      </c>
    </row>
    <row r="1179" spans="7:9" x14ac:dyDescent="0.15">
      <c r="G1179" t="str">
        <f ca="1">IF(F1179="","",VLOOKUP(F1179,OFFSET(线路!$A$2,0,0,1000,6),6,FALSE))</f>
        <v/>
      </c>
      <c r="H1179" t="str">
        <f ca="1">IF(F1179="","",VLOOKUP($F1179,OFFSET(线路!A1179,0,0,1000,5),5,FALSE))</f>
        <v/>
      </c>
      <c r="I1179" t="str">
        <f t="shared" si="18"/>
        <v/>
      </c>
    </row>
    <row r="1180" spans="7:9" x14ac:dyDescent="0.15">
      <c r="G1180" t="str">
        <f ca="1">IF(F1180="","",VLOOKUP(F1180,OFFSET(线路!$A$2,0,0,1000,6),6,FALSE))</f>
        <v/>
      </c>
      <c r="H1180" t="str">
        <f ca="1">IF(F1180="","",VLOOKUP($F1180,OFFSET(线路!A1180,0,0,1000,5),5,FALSE))</f>
        <v/>
      </c>
      <c r="I1180" t="str">
        <f t="shared" si="18"/>
        <v/>
      </c>
    </row>
    <row r="1181" spans="7:9" x14ac:dyDescent="0.15">
      <c r="G1181" t="str">
        <f ca="1">IF(F1181="","",VLOOKUP(F1181,OFFSET(线路!$A$2,0,0,1000,6),6,FALSE))</f>
        <v/>
      </c>
      <c r="H1181" t="str">
        <f ca="1">IF(F1181="","",VLOOKUP($F1181,OFFSET(线路!A1181,0,0,1000,5),5,FALSE))</f>
        <v/>
      </c>
      <c r="I1181" t="str">
        <f t="shared" si="18"/>
        <v/>
      </c>
    </row>
    <row r="1182" spans="7:9" x14ac:dyDescent="0.15">
      <c r="G1182" t="str">
        <f ca="1">IF(F1182="","",VLOOKUP(F1182,OFFSET(线路!$A$2,0,0,1000,6),6,FALSE))</f>
        <v/>
      </c>
      <c r="H1182" t="str">
        <f ca="1">IF(F1182="","",VLOOKUP($F1182,OFFSET(线路!A1182,0,0,1000,5),5,FALSE))</f>
        <v/>
      </c>
      <c r="I1182" t="str">
        <f t="shared" si="18"/>
        <v/>
      </c>
    </row>
    <row r="1183" spans="7:9" x14ac:dyDescent="0.15">
      <c r="G1183" t="str">
        <f ca="1">IF(F1183="","",VLOOKUP(F1183,OFFSET(线路!$A$2,0,0,1000,6),6,FALSE))</f>
        <v/>
      </c>
      <c r="H1183" t="str">
        <f ca="1">IF(F1183="","",VLOOKUP($F1183,OFFSET(线路!A1183,0,0,1000,5),5,FALSE))</f>
        <v/>
      </c>
      <c r="I1183" t="str">
        <f t="shared" si="18"/>
        <v/>
      </c>
    </row>
    <row r="1184" spans="7:9" x14ac:dyDescent="0.15">
      <c r="G1184" t="str">
        <f ca="1">IF(F1184="","",VLOOKUP(F1184,OFFSET(线路!$A$2,0,0,1000,6),6,FALSE))</f>
        <v/>
      </c>
      <c r="H1184" t="str">
        <f ca="1">IF(F1184="","",VLOOKUP($F1184,OFFSET(线路!A1184,0,0,1000,5),5,FALSE))</f>
        <v/>
      </c>
      <c r="I1184" t="str">
        <f t="shared" si="18"/>
        <v/>
      </c>
    </row>
    <row r="1185" spans="7:9" x14ac:dyDescent="0.15">
      <c r="G1185" t="str">
        <f ca="1">IF(F1185="","",VLOOKUP(F1185,OFFSET(线路!$A$2,0,0,1000,6),6,FALSE))</f>
        <v/>
      </c>
      <c r="H1185" t="str">
        <f ca="1">IF(F1185="","",VLOOKUP($F1185,OFFSET(线路!A1185,0,0,1000,5),5,FALSE))</f>
        <v/>
      </c>
      <c r="I1185" t="str">
        <f t="shared" si="18"/>
        <v/>
      </c>
    </row>
    <row r="1186" spans="7:9" x14ac:dyDescent="0.15">
      <c r="G1186" t="str">
        <f ca="1">IF(F1186="","",VLOOKUP(F1186,OFFSET(线路!$A$2,0,0,1000,6),6,FALSE))</f>
        <v/>
      </c>
      <c r="H1186" t="str">
        <f ca="1">IF(F1186="","",VLOOKUP($F1186,OFFSET(线路!A1186,0,0,1000,5),5,FALSE))</f>
        <v/>
      </c>
      <c r="I1186" t="str">
        <f t="shared" si="18"/>
        <v/>
      </c>
    </row>
    <row r="1187" spans="7:9" x14ac:dyDescent="0.15">
      <c r="G1187" t="str">
        <f ca="1">IF(F1187="","",VLOOKUP(F1187,OFFSET(线路!$A$2,0,0,1000,6),6,FALSE))</f>
        <v/>
      </c>
      <c r="H1187" t="str">
        <f ca="1">IF(F1187="","",VLOOKUP($F1187,OFFSET(线路!A1187,0,0,1000,5),5,FALSE))</f>
        <v/>
      </c>
      <c r="I1187" t="str">
        <f t="shared" si="18"/>
        <v/>
      </c>
    </row>
    <row r="1188" spans="7:9" x14ac:dyDescent="0.15">
      <c r="G1188" t="str">
        <f ca="1">IF(F1188="","",VLOOKUP(F1188,OFFSET(线路!$A$2,0,0,1000,6),6,FALSE))</f>
        <v/>
      </c>
      <c r="H1188" t="str">
        <f ca="1">IF(F1188="","",VLOOKUP($F1188,OFFSET(线路!A1188,0,0,1000,5),5,FALSE))</f>
        <v/>
      </c>
      <c r="I1188" t="str">
        <f t="shared" si="18"/>
        <v/>
      </c>
    </row>
    <row r="1189" spans="7:9" x14ac:dyDescent="0.15">
      <c r="G1189" t="str">
        <f ca="1">IF(F1189="","",VLOOKUP(F1189,OFFSET(线路!$A$2,0,0,1000,6),6,FALSE))</f>
        <v/>
      </c>
      <c r="H1189" t="str">
        <f ca="1">IF(F1189="","",VLOOKUP($F1189,OFFSET(线路!A1189,0,0,1000,5),5,FALSE))</f>
        <v/>
      </c>
      <c r="I1189" t="str">
        <f t="shared" si="18"/>
        <v/>
      </c>
    </row>
    <row r="1190" spans="7:9" x14ac:dyDescent="0.15">
      <c r="G1190" t="str">
        <f ca="1">IF(F1190="","",VLOOKUP(F1190,OFFSET(线路!$A$2,0,0,1000,6),6,FALSE))</f>
        <v/>
      </c>
      <c r="H1190" t="str">
        <f ca="1">IF(F1190="","",VLOOKUP($F1190,OFFSET(线路!A1190,0,0,1000,5),5,FALSE))</f>
        <v/>
      </c>
      <c r="I1190" t="str">
        <f t="shared" si="18"/>
        <v/>
      </c>
    </row>
    <row r="1191" spans="7:9" x14ac:dyDescent="0.15">
      <c r="G1191" t="str">
        <f ca="1">IF(F1191="","",VLOOKUP(F1191,OFFSET(线路!$A$2,0,0,1000,6),6,FALSE))</f>
        <v/>
      </c>
      <c r="H1191" t="str">
        <f ca="1">IF(F1191="","",VLOOKUP($F1191,OFFSET(线路!A1191,0,0,1000,5),5,FALSE))</f>
        <v/>
      </c>
      <c r="I1191" t="str">
        <f t="shared" si="18"/>
        <v/>
      </c>
    </row>
    <row r="1192" spans="7:9" x14ac:dyDescent="0.15">
      <c r="G1192" t="str">
        <f ca="1">IF(F1192="","",VLOOKUP(F1192,OFFSET(线路!$A$2,0,0,1000,6),6,FALSE))</f>
        <v/>
      </c>
      <c r="H1192" t="str">
        <f ca="1">IF(F1192="","",VLOOKUP($F1192,OFFSET(线路!A1192,0,0,1000,5),5,FALSE))</f>
        <v/>
      </c>
      <c r="I1192" t="str">
        <f t="shared" si="18"/>
        <v/>
      </c>
    </row>
    <row r="1193" spans="7:9" x14ac:dyDescent="0.15">
      <c r="G1193" t="str">
        <f ca="1">IF(F1193="","",VLOOKUP(F1193,OFFSET(线路!$A$2,0,0,1000,6),6,FALSE))</f>
        <v/>
      </c>
      <c r="H1193" t="str">
        <f ca="1">IF(F1193="","",VLOOKUP($F1193,OFFSET(线路!A1193,0,0,1000,5),5,FALSE))</f>
        <v/>
      </c>
      <c r="I1193" t="str">
        <f t="shared" si="18"/>
        <v/>
      </c>
    </row>
    <row r="1194" spans="7:9" x14ac:dyDescent="0.15">
      <c r="G1194" t="str">
        <f ca="1">IF(F1194="","",VLOOKUP(F1194,OFFSET(线路!$A$2,0,0,1000,6),6,FALSE))</f>
        <v/>
      </c>
      <c r="H1194" t="str">
        <f ca="1">IF(F1194="","",VLOOKUP($F1194,OFFSET(线路!A1194,0,0,1000,5),5,FALSE))</f>
        <v/>
      </c>
      <c r="I1194" t="str">
        <f t="shared" si="18"/>
        <v/>
      </c>
    </row>
    <row r="1195" spans="7:9" x14ac:dyDescent="0.15">
      <c r="G1195" t="str">
        <f ca="1">IF(F1195="","",VLOOKUP(F1195,OFFSET(线路!$A$2,0,0,1000,6),6,FALSE))</f>
        <v/>
      </c>
      <c r="H1195" t="str">
        <f ca="1">IF(F1195="","",VLOOKUP($F1195,OFFSET(线路!A1195,0,0,1000,5),5,FALSE))</f>
        <v/>
      </c>
      <c r="I1195" t="str">
        <f t="shared" si="18"/>
        <v/>
      </c>
    </row>
    <row r="1196" spans="7:9" x14ac:dyDescent="0.15">
      <c r="G1196" t="str">
        <f ca="1">IF(F1196="","",VLOOKUP(F1196,OFFSET(线路!$A$2,0,0,1000,6),6,FALSE))</f>
        <v/>
      </c>
      <c r="H1196" t="str">
        <f ca="1">IF(F1196="","",VLOOKUP($F1196,OFFSET(线路!A1196,0,0,1000,5),5,FALSE))</f>
        <v/>
      </c>
      <c r="I1196" t="str">
        <f t="shared" si="18"/>
        <v/>
      </c>
    </row>
    <row r="1197" spans="7:9" x14ac:dyDescent="0.15">
      <c r="G1197" t="str">
        <f ca="1">IF(F1197="","",VLOOKUP(F1197,OFFSET(线路!$A$2,0,0,1000,6),6,FALSE))</f>
        <v/>
      </c>
      <c r="H1197" t="str">
        <f ca="1">IF(F1197="","",VLOOKUP($F1197,OFFSET(线路!A1197,0,0,1000,5),5,FALSE))</f>
        <v/>
      </c>
      <c r="I1197" t="str">
        <f t="shared" si="18"/>
        <v/>
      </c>
    </row>
    <row r="1198" spans="7:9" x14ac:dyDescent="0.15">
      <c r="G1198" t="str">
        <f ca="1">IF(F1198="","",VLOOKUP(F1198,OFFSET(线路!$A$2,0,0,1000,6),6,FALSE))</f>
        <v/>
      </c>
      <c r="H1198" t="str">
        <f ca="1">IF(F1198="","",VLOOKUP($F1198,OFFSET(线路!A1198,0,0,1000,5),5,FALSE))</f>
        <v/>
      </c>
      <c r="I1198" t="str">
        <f t="shared" si="18"/>
        <v/>
      </c>
    </row>
    <row r="1199" spans="7:9" x14ac:dyDescent="0.15">
      <c r="G1199" t="str">
        <f ca="1">IF(F1199="","",VLOOKUP(F1199,OFFSET(线路!$A$2,0,0,1000,6),6,FALSE))</f>
        <v/>
      </c>
      <c r="H1199" t="str">
        <f ca="1">IF(F1199="","",VLOOKUP($F1199,OFFSET(线路!A1199,0,0,1000,5),5,FALSE))</f>
        <v/>
      </c>
      <c r="I1199" t="str">
        <f t="shared" si="18"/>
        <v/>
      </c>
    </row>
    <row r="1200" spans="7:9" x14ac:dyDescent="0.15">
      <c r="G1200" t="str">
        <f ca="1">IF(F1200="","",VLOOKUP(F1200,OFFSET(线路!$A$2,0,0,1000,6),6,FALSE))</f>
        <v/>
      </c>
      <c r="H1200" t="str">
        <f ca="1">IF(F1200="","",VLOOKUP($F1200,OFFSET(线路!A1200,0,0,1000,5),5,FALSE))</f>
        <v/>
      </c>
      <c r="I1200" t="str">
        <f t="shared" si="18"/>
        <v/>
      </c>
    </row>
    <row r="1201" spans="7:9" x14ac:dyDescent="0.15">
      <c r="G1201" t="str">
        <f ca="1">IF(F1201="","",VLOOKUP(F1201,OFFSET(线路!$A$2,0,0,1000,6),6,FALSE))</f>
        <v/>
      </c>
      <c r="H1201" t="str">
        <f ca="1">IF(F1201="","",VLOOKUP($F1201,OFFSET(线路!A1201,0,0,1000,5),5,FALSE))</f>
        <v/>
      </c>
      <c r="I1201" t="str">
        <f t="shared" si="18"/>
        <v/>
      </c>
    </row>
    <row r="1202" spans="7:9" x14ac:dyDescent="0.15">
      <c r="G1202" t="str">
        <f ca="1">IF(F1202="","",VLOOKUP(F1202,OFFSET(线路!$A$2,0,0,1000,6),6,FALSE))</f>
        <v/>
      </c>
      <c r="H1202" t="str">
        <f ca="1">IF(F1202="","",VLOOKUP($F1202,OFFSET(线路!A1202,0,0,1000,5),5,FALSE))</f>
        <v/>
      </c>
      <c r="I1202" t="str">
        <f t="shared" si="18"/>
        <v/>
      </c>
    </row>
    <row r="1203" spans="7:9" x14ac:dyDescent="0.15">
      <c r="G1203" t="str">
        <f ca="1">IF(F1203="","",VLOOKUP(F1203,OFFSET(线路!$A$2,0,0,1000,6),6,FALSE))</f>
        <v/>
      </c>
      <c r="H1203" t="str">
        <f ca="1">IF(F1203="","",VLOOKUP($F1203,OFFSET(线路!A1203,0,0,1000,5),5,FALSE))</f>
        <v/>
      </c>
      <c r="I1203" t="str">
        <f t="shared" si="18"/>
        <v/>
      </c>
    </row>
    <row r="1204" spans="7:9" x14ac:dyDescent="0.15">
      <c r="G1204" t="str">
        <f ca="1">IF(F1204="","",VLOOKUP(F1204,OFFSET(线路!$A$2,0,0,1000,6),6,FALSE))</f>
        <v/>
      </c>
      <c r="H1204" t="str">
        <f ca="1">IF(F1204="","",VLOOKUP($F1204,OFFSET(线路!A1204,0,0,1000,5),5,FALSE))</f>
        <v/>
      </c>
      <c r="I1204" t="str">
        <f t="shared" si="18"/>
        <v/>
      </c>
    </row>
    <row r="1205" spans="7:9" x14ac:dyDescent="0.15">
      <c r="G1205" t="str">
        <f ca="1">IF(F1205="","",VLOOKUP(F1205,OFFSET(线路!$A$2,0,0,1000,6),6,FALSE))</f>
        <v/>
      </c>
      <c r="H1205" t="str">
        <f ca="1">IF(F1205="","",VLOOKUP($F1205,OFFSET(线路!A1205,0,0,1000,5),5,FALSE))</f>
        <v/>
      </c>
      <c r="I1205" t="str">
        <f t="shared" si="18"/>
        <v/>
      </c>
    </row>
    <row r="1206" spans="7:9" x14ac:dyDescent="0.15">
      <c r="G1206" t="str">
        <f ca="1">IF(F1206="","",VLOOKUP(F1206,OFFSET(线路!$A$2,0,0,1000,6),6,FALSE))</f>
        <v/>
      </c>
      <c r="H1206" t="str">
        <f ca="1">IF(F1206="","",VLOOKUP($F1206,OFFSET(线路!A1206,0,0,1000,5),5,FALSE))</f>
        <v/>
      </c>
      <c r="I1206" t="str">
        <f t="shared" si="18"/>
        <v/>
      </c>
    </row>
    <row r="1207" spans="7:9" x14ac:dyDescent="0.15">
      <c r="G1207" t="str">
        <f ca="1">IF(F1207="","",VLOOKUP(F1207,OFFSET(线路!$A$2,0,0,1000,6),6,FALSE))</f>
        <v/>
      </c>
      <c r="H1207" t="str">
        <f ca="1">IF(F1207="","",VLOOKUP($F1207,OFFSET(线路!A1207,0,0,1000,5),5,FALSE))</f>
        <v/>
      </c>
      <c r="I1207" t="str">
        <f t="shared" si="18"/>
        <v/>
      </c>
    </row>
    <row r="1208" spans="7:9" x14ac:dyDescent="0.15">
      <c r="G1208" t="str">
        <f ca="1">IF(F1208="","",VLOOKUP(F1208,OFFSET(线路!$A$2,0,0,1000,6),6,FALSE))</f>
        <v/>
      </c>
      <c r="H1208" t="str">
        <f ca="1">IF(F1208="","",VLOOKUP($F1208,OFFSET(线路!A1208,0,0,1000,5),5,FALSE))</f>
        <v/>
      </c>
      <c r="I1208" t="str">
        <f t="shared" si="18"/>
        <v/>
      </c>
    </row>
    <row r="1209" spans="7:9" x14ac:dyDescent="0.15">
      <c r="G1209" t="str">
        <f ca="1">IF(F1209="","",VLOOKUP(F1209,OFFSET(线路!$A$2,0,0,1000,6),6,FALSE))</f>
        <v/>
      </c>
      <c r="H1209" t="str">
        <f ca="1">IF(F1209="","",VLOOKUP($F1209,OFFSET(线路!A1209,0,0,1000,5),5,FALSE))</f>
        <v/>
      </c>
      <c r="I1209" t="str">
        <f t="shared" si="18"/>
        <v/>
      </c>
    </row>
    <row r="1210" spans="7:9" x14ac:dyDescent="0.15">
      <c r="G1210" t="str">
        <f ca="1">IF(F1210="","",VLOOKUP(F1210,OFFSET(线路!$A$2,0,0,1000,6),6,FALSE))</f>
        <v/>
      </c>
      <c r="H1210" t="str">
        <f ca="1">IF(F1210="","",VLOOKUP($F1210,OFFSET(线路!A1210,0,0,1000,5),5,FALSE))</f>
        <v/>
      </c>
      <c r="I1210" t="str">
        <f t="shared" si="18"/>
        <v/>
      </c>
    </row>
    <row r="1211" spans="7:9" x14ac:dyDescent="0.15">
      <c r="G1211" t="str">
        <f ca="1">IF(F1211="","",VLOOKUP(F1211,OFFSET(线路!$A$2,0,0,1000,6),6,FALSE))</f>
        <v/>
      </c>
      <c r="H1211" t="str">
        <f ca="1">IF(F1211="","",VLOOKUP($F1211,OFFSET(线路!A1211,0,0,1000,5),5,FALSE))</f>
        <v/>
      </c>
      <c r="I1211" t="str">
        <f t="shared" si="18"/>
        <v/>
      </c>
    </row>
    <row r="1212" spans="7:9" x14ac:dyDescent="0.15">
      <c r="G1212" t="str">
        <f ca="1">IF(F1212="","",VLOOKUP(F1212,OFFSET(线路!$A$2,0,0,1000,6),6,FALSE))</f>
        <v/>
      </c>
      <c r="H1212" t="str">
        <f ca="1">IF(F1212="","",VLOOKUP($F1212,OFFSET(线路!A1212,0,0,1000,5),5,FALSE))</f>
        <v/>
      </c>
      <c r="I1212" t="str">
        <f t="shared" si="18"/>
        <v/>
      </c>
    </row>
    <row r="1213" spans="7:9" x14ac:dyDescent="0.15">
      <c r="G1213" t="str">
        <f ca="1">IF(F1213="","",VLOOKUP(F1213,OFFSET(线路!$A$2,0,0,1000,6),6,FALSE))</f>
        <v/>
      </c>
      <c r="H1213" t="str">
        <f ca="1">IF(F1213="","",VLOOKUP($F1213,OFFSET(线路!A1213,0,0,1000,5),5,FALSE))</f>
        <v/>
      </c>
      <c r="I1213" t="str">
        <f t="shared" si="18"/>
        <v/>
      </c>
    </row>
    <row r="1214" spans="7:9" x14ac:dyDescent="0.15">
      <c r="G1214" t="str">
        <f ca="1">IF(F1214="","",VLOOKUP(F1214,OFFSET(线路!$A$2,0,0,1000,6),6,FALSE))</f>
        <v/>
      </c>
      <c r="H1214" t="str">
        <f ca="1">IF(F1214="","",VLOOKUP($F1214,OFFSET(线路!A1214,0,0,1000,5),5,FALSE))</f>
        <v/>
      </c>
      <c r="I1214" t="str">
        <f t="shared" si="18"/>
        <v/>
      </c>
    </row>
    <row r="1215" spans="7:9" x14ac:dyDescent="0.15">
      <c r="G1215" t="str">
        <f ca="1">IF(F1215="","",VLOOKUP(F1215,OFFSET(线路!$A$2,0,0,1000,6),6,FALSE))</f>
        <v/>
      </c>
      <c r="H1215" t="str">
        <f ca="1">IF(F1215="","",VLOOKUP($F1215,OFFSET(线路!A1215,0,0,1000,5),5,FALSE))</f>
        <v/>
      </c>
      <c r="I1215" t="str">
        <f t="shared" si="18"/>
        <v/>
      </c>
    </row>
    <row r="1216" spans="7:9" x14ac:dyDescent="0.15">
      <c r="G1216" t="str">
        <f ca="1">IF(F1216="","",VLOOKUP(F1216,OFFSET(线路!$A$2,0,0,1000,6),6,FALSE))</f>
        <v/>
      </c>
      <c r="H1216" t="str">
        <f ca="1">IF(F1216="","",VLOOKUP($F1216,OFFSET(线路!A1216,0,0,1000,5),5,FALSE))</f>
        <v/>
      </c>
      <c r="I1216" t="str">
        <f t="shared" si="18"/>
        <v/>
      </c>
    </row>
    <row r="1217" spans="7:9" x14ac:dyDescent="0.15">
      <c r="G1217" t="str">
        <f ca="1">IF(F1217="","",VLOOKUP(F1217,OFFSET(线路!$A$2,0,0,1000,6),6,FALSE))</f>
        <v/>
      </c>
      <c r="H1217" t="str">
        <f ca="1">IF(F1217="","",VLOOKUP($F1217,OFFSET(线路!A1217,0,0,1000,5),5,FALSE))</f>
        <v/>
      </c>
      <c r="I1217" t="str">
        <f t="shared" si="18"/>
        <v/>
      </c>
    </row>
    <row r="1218" spans="7:9" x14ac:dyDescent="0.15">
      <c r="G1218" t="str">
        <f ca="1">IF(F1218="","",VLOOKUP(F1218,OFFSET(线路!$A$2,0,0,1000,6),6,FALSE))</f>
        <v/>
      </c>
      <c r="H1218" t="str">
        <f ca="1">IF(F1218="","",VLOOKUP($F1218,OFFSET(线路!A1218,0,0,1000,5),5,FALSE))</f>
        <v/>
      </c>
      <c r="I1218" t="str">
        <f t="shared" si="18"/>
        <v/>
      </c>
    </row>
    <row r="1219" spans="7:9" x14ac:dyDescent="0.15">
      <c r="G1219" t="str">
        <f ca="1">IF(F1219="","",VLOOKUP(F1219,OFFSET(线路!$A$2,0,0,1000,6),6,FALSE))</f>
        <v/>
      </c>
      <c r="H1219" t="str">
        <f ca="1">IF(F1219="","",VLOOKUP($F1219,OFFSET(线路!A1219,0,0,1000,5),5,FALSE))</f>
        <v/>
      </c>
      <c r="I1219" t="str">
        <f t="shared" ref="I1219:I1282" si="19">IF(F1219="","",F1219)</f>
        <v/>
      </c>
    </row>
    <row r="1220" spans="7:9" x14ac:dyDescent="0.15">
      <c r="G1220" t="str">
        <f ca="1">IF(F1220="","",VLOOKUP(F1220,OFFSET(线路!$A$2,0,0,1000,6),6,FALSE))</f>
        <v/>
      </c>
      <c r="H1220" t="str">
        <f ca="1">IF(F1220="","",VLOOKUP($F1220,OFFSET(线路!A1220,0,0,1000,5),5,FALSE))</f>
        <v/>
      </c>
      <c r="I1220" t="str">
        <f t="shared" si="19"/>
        <v/>
      </c>
    </row>
    <row r="1221" spans="7:9" x14ac:dyDescent="0.15">
      <c r="G1221" t="str">
        <f ca="1">IF(F1221="","",VLOOKUP(F1221,OFFSET(线路!$A$2,0,0,1000,6),6,FALSE))</f>
        <v/>
      </c>
      <c r="H1221" t="str">
        <f ca="1">IF(F1221="","",VLOOKUP($F1221,OFFSET(线路!A1221,0,0,1000,5),5,FALSE))</f>
        <v/>
      </c>
      <c r="I1221" t="str">
        <f t="shared" si="19"/>
        <v/>
      </c>
    </row>
    <row r="1222" spans="7:9" x14ac:dyDescent="0.15">
      <c r="G1222" t="str">
        <f ca="1">IF(F1222="","",VLOOKUP(F1222,OFFSET(线路!$A$2,0,0,1000,6),6,FALSE))</f>
        <v/>
      </c>
      <c r="H1222" t="str">
        <f ca="1">IF(F1222="","",VLOOKUP($F1222,OFFSET(线路!A1222,0,0,1000,5),5,FALSE))</f>
        <v/>
      </c>
      <c r="I1222" t="str">
        <f t="shared" si="19"/>
        <v/>
      </c>
    </row>
    <row r="1223" spans="7:9" x14ac:dyDescent="0.15">
      <c r="G1223" t="str">
        <f ca="1">IF(F1223="","",VLOOKUP(F1223,OFFSET(线路!$A$2,0,0,1000,6),6,FALSE))</f>
        <v/>
      </c>
      <c r="H1223" t="str">
        <f ca="1">IF(F1223="","",VLOOKUP($F1223,OFFSET(线路!A1223,0,0,1000,5),5,FALSE))</f>
        <v/>
      </c>
      <c r="I1223" t="str">
        <f t="shared" si="19"/>
        <v/>
      </c>
    </row>
    <row r="1224" spans="7:9" x14ac:dyDescent="0.15">
      <c r="G1224" t="str">
        <f ca="1">IF(F1224="","",VLOOKUP(F1224,OFFSET(线路!$A$2,0,0,1000,6),6,FALSE))</f>
        <v/>
      </c>
      <c r="H1224" t="str">
        <f ca="1">IF(F1224="","",VLOOKUP($F1224,OFFSET(线路!A1224,0,0,1000,5),5,FALSE))</f>
        <v/>
      </c>
      <c r="I1224" t="str">
        <f t="shared" si="19"/>
        <v/>
      </c>
    </row>
    <row r="1225" spans="7:9" x14ac:dyDescent="0.15">
      <c r="G1225" t="str">
        <f ca="1">IF(F1225="","",VLOOKUP(F1225,OFFSET(线路!$A$2,0,0,1000,6),6,FALSE))</f>
        <v/>
      </c>
      <c r="H1225" t="str">
        <f ca="1">IF(F1225="","",VLOOKUP($F1225,OFFSET(线路!A1225,0,0,1000,5),5,FALSE))</f>
        <v/>
      </c>
      <c r="I1225" t="str">
        <f t="shared" si="19"/>
        <v/>
      </c>
    </row>
    <row r="1226" spans="7:9" x14ac:dyDescent="0.15">
      <c r="G1226" t="str">
        <f ca="1">IF(F1226="","",VLOOKUP(F1226,OFFSET(线路!$A$2,0,0,1000,6),6,FALSE))</f>
        <v/>
      </c>
      <c r="H1226" t="str">
        <f ca="1">IF(F1226="","",VLOOKUP($F1226,OFFSET(线路!A1226,0,0,1000,5),5,FALSE))</f>
        <v/>
      </c>
      <c r="I1226" t="str">
        <f t="shared" si="19"/>
        <v/>
      </c>
    </row>
    <row r="1227" spans="7:9" x14ac:dyDescent="0.15">
      <c r="G1227" t="str">
        <f ca="1">IF(F1227="","",VLOOKUP(F1227,OFFSET(线路!$A$2,0,0,1000,6),6,FALSE))</f>
        <v/>
      </c>
      <c r="H1227" t="str">
        <f ca="1">IF(F1227="","",VLOOKUP($F1227,OFFSET(线路!A1227,0,0,1000,5),5,FALSE))</f>
        <v/>
      </c>
      <c r="I1227" t="str">
        <f t="shared" si="19"/>
        <v/>
      </c>
    </row>
    <row r="1228" spans="7:9" x14ac:dyDescent="0.15">
      <c r="G1228" t="str">
        <f ca="1">IF(F1228="","",VLOOKUP(F1228,OFFSET(线路!$A$2,0,0,1000,6),6,FALSE))</f>
        <v/>
      </c>
      <c r="H1228" t="str">
        <f ca="1">IF(F1228="","",VLOOKUP($F1228,OFFSET(线路!A1228,0,0,1000,5),5,FALSE))</f>
        <v/>
      </c>
      <c r="I1228" t="str">
        <f t="shared" si="19"/>
        <v/>
      </c>
    </row>
    <row r="1229" spans="7:9" x14ac:dyDescent="0.15">
      <c r="G1229" t="str">
        <f ca="1">IF(F1229="","",VLOOKUP(F1229,OFFSET(线路!$A$2,0,0,1000,6),6,FALSE))</f>
        <v/>
      </c>
      <c r="H1229" t="str">
        <f ca="1">IF(F1229="","",VLOOKUP($F1229,OFFSET(线路!A1229,0,0,1000,5),5,FALSE))</f>
        <v/>
      </c>
      <c r="I1229" t="str">
        <f t="shared" si="19"/>
        <v/>
      </c>
    </row>
    <row r="1230" spans="7:9" x14ac:dyDescent="0.15">
      <c r="G1230" t="str">
        <f ca="1">IF(F1230="","",VLOOKUP(F1230,OFFSET(线路!$A$2,0,0,1000,6),6,FALSE))</f>
        <v/>
      </c>
      <c r="H1230" t="str">
        <f ca="1">IF(F1230="","",VLOOKUP($F1230,OFFSET(线路!A1230,0,0,1000,5),5,FALSE))</f>
        <v/>
      </c>
      <c r="I1230" t="str">
        <f t="shared" si="19"/>
        <v/>
      </c>
    </row>
    <row r="1231" spans="7:9" x14ac:dyDescent="0.15">
      <c r="G1231" t="str">
        <f ca="1">IF(F1231="","",VLOOKUP(F1231,OFFSET(线路!$A$2,0,0,1000,6),6,FALSE))</f>
        <v/>
      </c>
      <c r="H1231" t="str">
        <f ca="1">IF(F1231="","",VLOOKUP($F1231,OFFSET(线路!A1231,0,0,1000,5),5,FALSE))</f>
        <v/>
      </c>
      <c r="I1231" t="str">
        <f t="shared" si="19"/>
        <v/>
      </c>
    </row>
    <row r="1232" spans="7:9" x14ac:dyDescent="0.15">
      <c r="G1232" t="str">
        <f ca="1">IF(F1232="","",VLOOKUP(F1232,OFFSET(线路!$A$2,0,0,1000,6),6,FALSE))</f>
        <v/>
      </c>
      <c r="H1232" t="str">
        <f ca="1">IF(F1232="","",VLOOKUP($F1232,OFFSET(线路!A1232,0,0,1000,5),5,FALSE))</f>
        <v/>
      </c>
      <c r="I1232" t="str">
        <f t="shared" si="19"/>
        <v/>
      </c>
    </row>
    <row r="1233" spans="7:9" x14ac:dyDescent="0.15">
      <c r="G1233" t="str">
        <f ca="1">IF(F1233="","",VLOOKUP(F1233,OFFSET(线路!$A$2,0,0,1000,6),6,FALSE))</f>
        <v/>
      </c>
      <c r="H1233" t="str">
        <f ca="1">IF(F1233="","",VLOOKUP($F1233,OFFSET(线路!A1233,0,0,1000,5),5,FALSE))</f>
        <v/>
      </c>
      <c r="I1233" t="str">
        <f t="shared" si="19"/>
        <v/>
      </c>
    </row>
    <row r="1234" spans="7:9" x14ac:dyDescent="0.15">
      <c r="G1234" t="str">
        <f ca="1">IF(F1234="","",VLOOKUP(F1234,OFFSET(线路!$A$2,0,0,1000,6),6,FALSE))</f>
        <v/>
      </c>
      <c r="H1234" t="str">
        <f ca="1">IF(F1234="","",VLOOKUP($F1234,OFFSET(线路!A1234,0,0,1000,5),5,FALSE))</f>
        <v/>
      </c>
      <c r="I1234" t="str">
        <f t="shared" si="19"/>
        <v/>
      </c>
    </row>
    <row r="1235" spans="7:9" x14ac:dyDescent="0.15">
      <c r="G1235" t="str">
        <f ca="1">IF(F1235="","",VLOOKUP(F1235,OFFSET(线路!$A$2,0,0,1000,6),6,FALSE))</f>
        <v/>
      </c>
      <c r="H1235" t="str">
        <f ca="1">IF(F1235="","",VLOOKUP($F1235,OFFSET(线路!A1235,0,0,1000,5),5,FALSE))</f>
        <v/>
      </c>
      <c r="I1235" t="str">
        <f t="shared" si="19"/>
        <v/>
      </c>
    </row>
    <row r="1236" spans="7:9" x14ac:dyDescent="0.15">
      <c r="G1236" t="str">
        <f ca="1">IF(F1236="","",VLOOKUP(F1236,OFFSET(线路!$A$2,0,0,1000,6),6,FALSE))</f>
        <v/>
      </c>
      <c r="H1236" t="str">
        <f ca="1">IF(F1236="","",VLOOKUP($F1236,OFFSET(线路!A1236,0,0,1000,5),5,FALSE))</f>
        <v/>
      </c>
      <c r="I1236" t="str">
        <f t="shared" si="19"/>
        <v/>
      </c>
    </row>
    <row r="1237" spans="7:9" x14ac:dyDescent="0.15">
      <c r="G1237" t="str">
        <f ca="1">IF(F1237="","",VLOOKUP(F1237,OFFSET(线路!$A$2,0,0,1000,6),6,FALSE))</f>
        <v/>
      </c>
      <c r="H1237" t="str">
        <f ca="1">IF(F1237="","",VLOOKUP($F1237,OFFSET(线路!A1237,0,0,1000,5),5,FALSE))</f>
        <v/>
      </c>
      <c r="I1237" t="str">
        <f t="shared" si="19"/>
        <v/>
      </c>
    </row>
    <row r="1238" spans="7:9" x14ac:dyDescent="0.15">
      <c r="G1238" t="str">
        <f ca="1">IF(F1238="","",VLOOKUP(F1238,OFFSET(线路!$A$2,0,0,1000,6),6,FALSE))</f>
        <v/>
      </c>
      <c r="H1238" t="str">
        <f ca="1">IF(F1238="","",VLOOKUP($F1238,OFFSET(线路!A1238,0,0,1000,5),5,FALSE))</f>
        <v/>
      </c>
      <c r="I1238" t="str">
        <f t="shared" si="19"/>
        <v/>
      </c>
    </row>
    <row r="1239" spans="7:9" x14ac:dyDescent="0.15">
      <c r="G1239" t="str">
        <f ca="1">IF(F1239="","",VLOOKUP(F1239,OFFSET(线路!$A$2,0,0,1000,6),6,FALSE))</f>
        <v/>
      </c>
      <c r="H1239" t="str">
        <f ca="1">IF(F1239="","",VLOOKUP($F1239,OFFSET(线路!A1239,0,0,1000,5),5,FALSE))</f>
        <v/>
      </c>
      <c r="I1239" t="str">
        <f t="shared" si="19"/>
        <v/>
      </c>
    </row>
    <row r="1240" spans="7:9" x14ac:dyDescent="0.15">
      <c r="G1240" t="str">
        <f ca="1">IF(F1240="","",VLOOKUP(F1240,OFFSET(线路!$A$2,0,0,1000,6),6,FALSE))</f>
        <v/>
      </c>
      <c r="H1240" t="str">
        <f ca="1">IF(F1240="","",VLOOKUP($F1240,OFFSET(线路!A1240,0,0,1000,5),5,FALSE))</f>
        <v/>
      </c>
      <c r="I1240" t="str">
        <f t="shared" si="19"/>
        <v/>
      </c>
    </row>
    <row r="1241" spans="7:9" x14ac:dyDescent="0.15">
      <c r="G1241" t="str">
        <f ca="1">IF(F1241="","",VLOOKUP(F1241,OFFSET(线路!$A$2,0,0,1000,6),6,FALSE))</f>
        <v/>
      </c>
      <c r="H1241" t="str">
        <f ca="1">IF(F1241="","",VLOOKUP($F1241,OFFSET(线路!A1241,0,0,1000,5),5,FALSE))</f>
        <v/>
      </c>
      <c r="I1241" t="str">
        <f t="shared" si="19"/>
        <v/>
      </c>
    </row>
    <row r="1242" spans="7:9" x14ac:dyDescent="0.15">
      <c r="G1242" t="str">
        <f ca="1">IF(F1242="","",VLOOKUP(F1242,OFFSET(线路!$A$2,0,0,1000,6),6,FALSE))</f>
        <v/>
      </c>
      <c r="H1242" t="str">
        <f ca="1">IF(F1242="","",VLOOKUP($F1242,OFFSET(线路!A1242,0,0,1000,5),5,FALSE))</f>
        <v/>
      </c>
      <c r="I1242" t="str">
        <f t="shared" si="19"/>
        <v/>
      </c>
    </row>
    <row r="1243" spans="7:9" x14ac:dyDescent="0.15">
      <c r="G1243" t="str">
        <f ca="1">IF(F1243="","",VLOOKUP(F1243,OFFSET(线路!$A$2,0,0,1000,6),6,FALSE))</f>
        <v/>
      </c>
      <c r="H1243" t="str">
        <f ca="1">IF(F1243="","",VLOOKUP($F1243,OFFSET(线路!A1243,0,0,1000,5),5,FALSE))</f>
        <v/>
      </c>
      <c r="I1243" t="str">
        <f t="shared" si="19"/>
        <v/>
      </c>
    </row>
    <row r="1244" spans="7:9" x14ac:dyDescent="0.15">
      <c r="G1244" t="str">
        <f ca="1">IF(F1244="","",VLOOKUP(F1244,OFFSET(线路!$A$2,0,0,1000,6),6,FALSE))</f>
        <v/>
      </c>
      <c r="H1244" t="str">
        <f ca="1">IF(F1244="","",VLOOKUP($F1244,OFFSET(线路!A1244,0,0,1000,5),5,FALSE))</f>
        <v/>
      </c>
      <c r="I1244" t="str">
        <f t="shared" si="19"/>
        <v/>
      </c>
    </row>
    <row r="1245" spans="7:9" x14ac:dyDescent="0.15">
      <c r="G1245" t="str">
        <f ca="1">IF(F1245="","",VLOOKUP(F1245,OFFSET(线路!$A$2,0,0,1000,6),6,FALSE))</f>
        <v/>
      </c>
      <c r="H1245" t="str">
        <f ca="1">IF(F1245="","",VLOOKUP($F1245,OFFSET(线路!A1245,0,0,1000,5),5,FALSE))</f>
        <v/>
      </c>
      <c r="I1245" t="str">
        <f t="shared" si="19"/>
        <v/>
      </c>
    </row>
    <row r="1246" spans="7:9" x14ac:dyDescent="0.15">
      <c r="G1246" t="str">
        <f ca="1">IF(F1246="","",VLOOKUP(F1246,OFFSET(线路!$A$2,0,0,1000,6),6,FALSE))</f>
        <v/>
      </c>
      <c r="H1246" t="str">
        <f ca="1">IF(F1246="","",VLOOKUP($F1246,OFFSET(线路!A1246,0,0,1000,5),5,FALSE))</f>
        <v/>
      </c>
      <c r="I1246" t="str">
        <f t="shared" si="19"/>
        <v/>
      </c>
    </row>
    <row r="1247" spans="7:9" x14ac:dyDescent="0.15">
      <c r="G1247" t="str">
        <f ca="1">IF(F1247="","",VLOOKUP(F1247,OFFSET(线路!$A$2,0,0,1000,6),6,FALSE))</f>
        <v/>
      </c>
      <c r="H1247" t="str">
        <f ca="1">IF(F1247="","",VLOOKUP($F1247,OFFSET(线路!A1247,0,0,1000,5),5,FALSE))</f>
        <v/>
      </c>
      <c r="I1247" t="str">
        <f t="shared" si="19"/>
        <v/>
      </c>
    </row>
    <row r="1248" spans="7:9" x14ac:dyDescent="0.15">
      <c r="G1248" t="str">
        <f ca="1">IF(F1248="","",VLOOKUP(F1248,OFFSET(线路!$A$2,0,0,1000,6),6,FALSE))</f>
        <v/>
      </c>
      <c r="H1248" t="str">
        <f ca="1">IF(F1248="","",VLOOKUP($F1248,OFFSET(线路!A1248,0,0,1000,5),5,FALSE))</f>
        <v/>
      </c>
      <c r="I1248" t="str">
        <f t="shared" si="19"/>
        <v/>
      </c>
    </row>
    <row r="1249" spans="7:9" x14ac:dyDescent="0.15">
      <c r="G1249" t="str">
        <f ca="1">IF(F1249="","",VLOOKUP(F1249,OFFSET(线路!$A$2,0,0,1000,6),6,FALSE))</f>
        <v/>
      </c>
      <c r="H1249" t="str">
        <f ca="1">IF(F1249="","",VLOOKUP($F1249,OFFSET(线路!A1249,0,0,1000,5),5,FALSE))</f>
        <v/>
      </c>
      <c r="I1249" t="str">
        <f t="shared" si="19"/>
        <v/>
      </c>
    </row>
    <row r="1250" spans="7:9" x14ac:dyDescent="0.15">
      <c r="G1250" t="str">
        <f ca="1">IF(F1250="","",VLOOKUP(F1250,OFFSET(线路!$A$2,0,0,1000,6),6,FALSE))</f>
        <v/>
      </c>
      <c r="H1250" t="str">
        <f ca="1">IF(F1250="","",VLOOKUP($F1250,OFFSET(线路!A1250,0,0,1000,5),5,FALSE))</f>
        <v/>
      </c>
      <c r="I1250" t="str">
        <f t="shared" si="19"/>
        <v/>
      </c>
    </row>
    <row r="1251" spans="7:9" x14ac:dyDescent="0.15">
      <c r="G1251" t="str">
        <f ca="1">IF(F1251="","",VLOOKUP(F1251,OFFSET(线路!$A$2,0,0,1000,6),6,FALSE))</f>
        <v/>
      </c>
      <c r="H1251" t="str">
        <f ca="1">IF(F1251="","",VLOOKUP($F1251,OFFSET(线路!A1251,0,0,1000,5),5,FALSE))</f>
        <v/>
      </c>
      <c r="I1251" t="str">
        <f t="shared" si="19"/>
        <v/>
      </c>
    </row>
    <row r="1252" spans="7:9" x14ac:dyDescent="0.15">
      <c r="G1252" t="str">
        <f ca="1">IF(F1252="","",VLOOKUP(F1252,OFFSET(线路!$A$2,0,0,1000,6),6,FALSE))</f>
        <v/>
      </c>
      <c r="H1252" t="str">
        <f ca="1">IF(F1252="","",VLOOKUP($F1252,OFFSET(线路!A1252,0,0,1000,5),5,FALSE))</f>
        <v/>
      </c>
      <c r="I1252" t="str">
        <f t="shared" si="19"/>
        <v/>
      </c>
    </row>
    <row r="1253" spans="7:9" x14ac:dyDescent="0.15">
      <c r="G1253" t="str">
        <f ca="1">IF(F1253="","",VLOOKUP(F1253,OFFSET(线路!$A$2,0,0,1000,6),6,FALSE))</f>
        <v/>
      </c>
      <c r="H1253" t="str">
        <f ca="1">IF(F1253="","",VLOOKUP($F1253,OFFSET(线路!A1253,0,0,1000,5),5,FALSE))</f>
        <v/>
      </c>
      <c r="I1253" t="str">
        <f t="shared" si="19"/>
        <v/>
      </c>
    </row>
    <row r="1254" spans="7:9" x14ac:dyDescent="0.15">
      <c r="G1254" t="str">
        <f ca="1">IF(F1254="","",VLOOKUP(F1254,OFFSET(线路!$A$2,0,0,1000,6),6,FALSE))</f>
        <v/>
      </c>
      <c r="H1254" t="str">
        <f ca="1">IF(F1254="","",VLOOKUP($F1254,OFFSET(线路!A1254,0,0,1000,5),5,FALSE))</f>
        <v/>
      </c>
      <c r="I1254" t="str">
        <f t="shared" si="19"/>
        <v/>
      </c>
    </row>
    <row r="1255" spans="7:9" x14ac:dyDescent="0.15">
      <c r="G1255" t="str">
        <f ca="1">IF(F1255="","",VLOOKUP(F1255,OFFSET(线路!$A$2,0,0,1000,6),6,FALSE))</f>
        <v/>
      </c>
      <c r="H1255" t="str">
        <f ca="1">IF(F1255="","",VLOOKUP($F1255,OFFSET(线路!A1255,0,0,1000,5),5,FALSE))</f>
        <v/>
      </c>
      <c r="I1255" t="str">
        <f t="shared" si="19"/>
        <v/>
      </c>
    </row>
    <row r="1256" spans="7:9" x14ac:dyDescent="0.15">
      <c r="G1256" t="str">
        <f ca="1">IF(F1256="","",VLOOKUP(F1256,OFFSET(线路!$A$2,0,0,1000,6),6,FALSE))</f>
        <v/>
      </c>
      <c r="H1256" t="str">
        <f ca="1">IF(F1256="","",VLOOKUP($F1256,OFFSET(线路!A1256,0,0,1000,5),5,FALSE))</f>
        <v/>
      </c>
      <c r="I1256" t="str">
        <f t="shared" si="19"/>
        <v/>
      </c>
    </row>
    <row r="1257" spans="7:9" x14ac:dyDescent="0.15">
      <c r="G1257" t="str">
        <f ca="1">IF(F1257="","",VLOOKUP(F1257,OFFSET(线路!$A$2,0,0,1000,6),6,FALSE))</f>
        <v/>
      </c>
      <c r="H1257" t="str">
        <f ca="1">IF(F1257="","",VLOOKUP($F1257,OFFSET(线路!A1257,0,0,1000,5),5,FALSE))</f>
        <v/>
      </c>
      <c r="I1257" t="str">
        <f t="shared" si="19"/>
        <v/>
      </c>
    </row>
    <row r="1258" spans="7:9" x14ac:dyDescent="0.15">
      <c r="G1258" t="str">
        <f ca="1">IF(F1258="","",VLOOKUP(F1258,OFFSET(线路!$A$2,0,0,1000,6),6,FALSE))</f>
        <v/>
      </c>
      <c r="H1258" t="str">
        <f ca="1">IF(F1258="","",VLOOKUP($F1258,OFFSET(线路!A1258,0,0,1000,5),5,FALSE))</f>
        <v/>
      </c>
      <c r="I1258" t="str">
        <f t="shared" si="19"/>
        <v/>
      </c>
    </row>
    <row r="1259" spans="7:9" x14ac:dyDescent="0.15">
      <c r="G1259" t="str">
        <f ca="1">IF(F1259="","",VLOOKUP(F1259,OFFSET(线路!$A$2,0,0,1000,6),6,FALSE))</f>
        <v/>
      </c>
      <c r="H1259" t="str">
        <f ca="1">IF(F1259="","",VLOOKUP($F1259,OFFSET(线路!A1259,0,0,1000,5),5,FALSE))</f>
        <v/>
      </c>
      <c r="I1259" t="str">
        <f t="shared" si="19"/>
        <v/>
      </c>
    </row>
    <row r="1260" spans="7:9" x14ac:dyDescent="0.15">
      <c r="G1260" t="str">
        <f ca="1">IF(F1260="","",VLOOKUP(F1260,OFFSET(线路!$A$2,0,0,1000,6),6,FALSE))</f>
        <v/>
      </c>
      <c r="H1260" t="str">
        <f ca="1">IF(F1260="","",VLOOKUP($F1260,OFFSET(线路!A1260,0,0,1000,5),5,FALSE))</f>
        <v/>
      </c>
      <c r="I1260" t="str">
        <f t="shared" si="19"/>
        <v/>
      </c>
    </row>
    <row r="1261" spans="7:9" x14ac:dyDescent="0.15">
      <c r="G1261" t="str">
        <f ca="1">IF(F1261="","",VLOOKUP(F1261,OFFSET(线路!$A$2,0,0,1000,6),6,FALSE))</f>
        <v/>
      </c>
      <c r="H1261" t="str">
        <f ca="1">IF(F1261="","",VLOOKUP($F1261,OFFSET(线路!A1261,0,0,1000,5),5,FALSE))</f>
        <v/>
      </c>
      <c r="I1261" t="str">
        <f t="shared" si="19"/>
        <v/>
      </c>
    </row>
    <row r="1262" spans="7:9" x14ac:dyDescent="0.15">
      <c r="G1262" t="str">
        <f ca="1">IF(F1262="","",VLOOKUP(F1262,OFFSET(线路!$A$2,0,0,1000,6),6,FALSE))</f>
        <v/>
      </c>
      <c r="H1262" t="str">
        <f ca="1">IF(F1262="","",VLOOKUP($F1262,OFFSET(线路!A1262,0,0,1000,5),5,FALSE))</f>
        <v/>
      </c>
      <c r="I1262" t="str">
        <f t="shared" si="19"/>
        <v/>
      </c>
    </row>
    <row r="1263" spans="7:9" x14ac:dyDescent="0.15">
      <c r="G1263" t="str">
        <f ca="1">IF(F1263="","",VLOOKUP(F1263,OFFSET(线路!$A$2,0,0,1000,6),6,FALSE))</f>
        <v/>
      </c>
      <c r="H1263" t="str">
        <f ca="1">IF(F1263="","",VLOOKUP($F1263,OFFSET(线路!A1263,0,0,1000,5),5,FALSE))</f>
        <v/>
      </c>
      <c r="I1263" t="str">
        <f t="shared" si="19"/>
        <v/>
      </c>
    </row>
    <row r="1264" spans="7:9" x14ac:dyDescent="0.15">
      <c r="G1264" t="str">
        <f ca="1">IF(F1264="","",VLOOKUP(F1264,OFFSET(线路!$A$2,0,0,1000,6),6,FALSE))</f>
        <v/>
      </c>
      <c r="H1264" t="str">
        <f ca="1">IF(F1264="","",VLOOKUP($F1264,OFFSET(线路!A1264,0,0,1000,5),5,FALSE))</f>
        <v/>
      </c>
      <c r="I1264" t="str">
        <f t="shared" si="19"/>
        <v/>
      </c>
    </row>
    <row r="1265" spans="7:9" x14ac:dyDescent="0.15">
      <c r="G1265" t="str">
        <f ca="1">IF(F1265="","",VLOOKUP(F1265,OFFSET(线路!$A$2,0,0,1000,6),6,FALSE))</f>
        <v/>
      </c>
      <c r="H1265" t="str">
        <f ca="1">IF(F1265="","",VLOOKUP($F1265,OFFSET(线路!A1265,0,0,1000,5),5,FALSE))</f>
        <v/>
      </c>
      <c r="I1265" t="str">
        <f t="shared" si="19"/>
        <v/>
      </c>
    </row>
    <row r="1266" spans="7:9" x14ac:dyDescent="0.15">
      <c r="G1266" t="str">
        <f ca="1">IF(F1266="","",VLOOKUP(F1266,OFFSET(线路!$A$2,0,0,1000,6),6,FALSE))</f>
        <v/>
      </c>
      <c r="H1266" t="str">
        <f ca="1">IF(F1266="","",VLOOKUP($F1266,OFFSET(线路!A1266,0,0,1000,5),5,FALSE))</f>
        <v/>
      </c>
      <c r="I1266" t="str">
        <f t="shared" si="19"/>
        <v/>
      </c>
    </row>
    <row r="1267" spans="7:9" x14ac:dyDescent="0.15">
      <c r="G1267" t="str">
        <f ca="1">IF(F1267="","",VLOOKUP(F1267,OFFSET(线路!$A$2,0,0,1000,6),6,FALSE))</f>
        <v/>
      </c>
      <c r="H1267" t="str">
        <f ca="1">IF(F1267="","",VLOOKUP($F1267,OFFSET(线路!A1267,0,0,1000,5),5,FALSE))</f>
        <v/>
      </c>
      <c r="I1267" t="str">
        <f t="shared" si="19"/>
        <v/>
      </c>
    </row>
    <row r="1268" spans="7:9" x14ac:dyDescent="0.15">
      <c r="G1268" t="str">
        <f ca="1">IF(F1268="","",VLOOKUP(F1268,OFFSET(线路!$A$2,0,0,1000,6),6,FALSE))</f>
        <v/>
      </c>
      <c r="H1268" t="str">
        <f ca="1">IF(F1268="","",VLOOKUP($F1268,OFFSET(线路!A1268,0,0,1000,5),5,FALSE))</f>
        <v/>
      </c>
      <c r="I1268" t="str">
        <f t="shared" si="19"/>
        <v/>
      </c>
    </row>
    <row r="1269" spans="7:9" x14ac:dyDescent="0.15">
      <c r="G1269" t="str">
        <f ca="1">IF(F1269="","",VLOOKUP(F1269,OFFSET(线路!$A$2,0,0,1000,6),6,FALSE))</f>
        <v/>
      </c>
      <c r="H1269" t="str">
        <f ca="1">IF(F1269="","",VLOOKUP($F1269,OFFSET(线路!A1269,0,0,1000,5),5,FALSE))</f>
        <v/>
      </c>
      <c r="I1269" t="str">
        <f t="shared" si="19"/>
        <v/>
      </c>
    </row>
    <row r="1270" spans="7:9" x14ac:dyDescent="0.15">
      <c r="G1270" t="str">
        <f ca="1">IF(F1270="","",VLOOKUP(F1270,OFFSET(线路!$A$2,0,0,1000,6),6,FALSE))</f>
        <v/>
      </c>
      <c r="H1270" t="str">
        <f ca="1">IF(F1270="","",VLOOKUP($F1270,OFFSET(线路!A1270,0,0,1000,5),5,FALSE))</f>
        <v/>
      </c>
      <c r="I1270" t="str">
        <f t="shared" si="19"/>
        <v/>
      </c>
    </row>
    <row r="1271" spans="7:9" x14ac:dyDescent="0.15">
      <c r="G1271" t="str">
        <f ca="1">IF(F1271="","",VLOOKUP(F1271,OFFSET(线路!$A$2,0,0,1000,6),6,FALSE))</f>
        <v/>
      </c>
      <c r="H1271" t="str">
        <f ca="1">IF(F1271="","",VLOOKUP($F1271,OFFSET(线路!A1271,0,0,1000,5),5,FALSE))</f>
        <v/>
      </c>
      <c r="I1271" t="str">
        <f t="shared" si="19"/>
        <v/>
      </c>
    </row>
    <row r="1272" spans="7:9" x14ac:dyDescent="0.15">
      <c r="G1272" t="str">
        <f ca="1">IF(F1272="","",VLOOKUP(F1272,OFFSET(线路!$A$2,0,0,1000,6),6,FALSE))</f>
        <v/>
      </c>
      <c r="H1272" t="str">
        <f ca="1">IF(F1272="","",VLOOKUP($F1272,OFFSET(线路!A1272,0,0,1000,5),5,FALSE))</f>
        <v/>
      </c>
      <c r="I1272" t="str">
        <f t="shared" si="19"/>
        <v/>
      </c>
    </row>
    <row r="1273" spans="7:9" x14ac:dyDescent="0.15">
      <c r="G1273" t="str">
        <f ca="1">IF(F1273="","",VLOOKUP(F1273,OFFSET(线路!$A$2,0,0,1000,6),6,FALSE))</f>
        <v/>
      </c>
      <c r="H1273" t="str">
        <f ca="1">IF(F1273="","",VLOOKUP($F1273,OFFSET(线路!A1273,0,0,1000,5),5,FALSE))</f>
        <v/>
      </c>
      <c r="I1273" t="str">
        <f t="shared" si="19"/>
        <v/>
      </c>
    </row>
    <row r="1274" spans="7:9" x14ac:dyDescent="0.15">
      <c r="G1274" t="str">
        <f ca="1">IF(F1274="","",VLOOKUP(F1274,OFFSET(线路!$A$2,0,0,1000,6),6,FALSE))</f>
        <v/>
      </c>
      <c r="H1274" t="str">
        <f ca="1">IF(F1274="","",VLOOKUP($F1274,OFFSET(线路!A1274,0,0,1000,5),5,FALSE))</f>
        <v/>
      </c>
      <c r="I1274" t="str">
        <f t="shared" si="19"/>
        <v/>
      </c>
    </row>
    <row r="1275" spans="7:9" x14ac:dyDescent="0.15">
      <c r="G1275" t="str">
        <f ca="1">IF(F1275="","",VLOOKUP(F1275,OFFSET(线路!$A$2,0,0,1000,6),6,FALSE))</f>
        <v/>
      </c>
      <c r="H1275" t="str">
        <f ca="1">IF(F1275="","",VLOOKUP($F1275,OFFSET(线路!A1275,0,0,1000,5),5,FALSE))</f>
        <v/>
      </c>
      <c r="I1275" t="str">
        <f t="shared" si="19"/>
        <v/>
      </c>
    </row>
    <row r="1276" spans="7:9" x14ac:dyDescent="0.15">
      <c r="G1276" t="str">
        <f ca="1">IF(F1276="","",VLOOKUP(F1276,OFFSET(线路!$A$2,0,0,1000,6),6,FALSE))</f>
        <v/>
      </c>
      <c r="H1276" t="str">
        <f ca="1">IF(F1276="","",VLOOKUP($F1276,OFFSET(线路!A1276,0,0,1000,5),5,FALSE))</f>
        <v/>
      </c>
      <c r="I1276" t="str">
        <f t="shared" si="19"/>
        <v/>
      </c>
    </row>
    <row r="1277" spans="7:9" x14ac:dyDescent="0.15">
      <c r="G1277" t="str">
        <f ca="1">IF(F1277="","",VLOOKUP(F1277,OFFSET(线路!$A$2,0,0,1000,6),6,FALSE))</f>
        <v/>
      </c>
      <c r="H1277" t="str">
        <f ca="1">IF(F1277="","",VLOOKUP($F1277,OFFSET(线路!A1277,0,0,1000,5),5,FALSE))</f>
        <v/>
      </c>
      <c r="I1277" t="str">
        <f t="shared" si="19"/>
        <v/>
      </c>
    </row>
    <row r="1278" spans="7:9" x14ac:dyDescent="0.15">
      <c r="G1278" t="str">
        <f ca="1">IF(F1278="","",VLOOKUP(F1278,OFFSET(线路!$A$2,0,0,1000,6),6,FALSE))</f>
        <v/>
      </c>
      <c r="H1278" t="str">
        <f ca="1">IF(F1278="","",VLOOKUP($F1278,OFFSET(线路!A1278,0,0,1000,5),5,FALSE))</f>
        <v/>
      </c>
      <c r="I1278" t="str">
        <f t="shared" si="19"/>
        <v/>
      </c>
    </row>
    <row r="1279" spans="7:9" x14ac:dyDescent="0.15">
      <c r="G1279" t="str">
        <f ca="1">IF(F1279="","",VLOOKUP(F1279,OFFSET(线路!$A$2,0,0,1000,6),6,FALSE))</f>
        <v/>
      </c>
      <c r="H1279" t="str">
        <f ca="1">IF(F1279="","",VLOOKUP($F1279,OFFSET(线路!A1279,0,0,1000,5),5,FALSE))</f>
        <v/>
      </c>
      <c r="I1279" t="str">
        <f t="shared" si="19"/>
        <v/>
      </c>
    </row>
    <row r="1280" spans="7:9" x14ac:dyDescent="0.15">
      <c r="G1280" t="str">
        <f ca="1">IF(F1280="","",VLOOKUP(F1280,OFFSET(线路!$A$2,0,0,1000,6),6,FALSE))</f>
        <v/>
      </c>
      <c r="H1280" t="str">
        <f ca="1">IF(F1280="","",VLOOKUP($F1280,OFFSET(线路!A1280,0,0,1000,5),5,FALSE))</f>
        <v/>
      </c>
      <c r="I1280" t="str">
        <f t="shared" si="19"/>
        <v/>
      </c>
    </row>
    <row r="1281" spans="7:9" x14ac:dyDescent="0.15">
      <c r="G1281" t="str">
        <f ca="1">IF(F1281="","",VLOOKUP(F1281,OFFSET(线路!$A$2,0,0,1000,6),6,FALSE))</f>
        <v/>
      </c>
      <c r="H1281" t="str">
        <f ca="1">IF(F1281="","",VLOOKUP($F1281,OFFSET(线路!A1281,0,0,1000,5),5,FALSE))</f>
        <v/>
      </c>
      <c r="I1281" t="str">
        <f t="shared" si="19"/>
        <v/>
      </c>
    </row>
    <row r="1282" spans="7:9" x14ac:dyDescent="0.15">
      <c r="G1282" t="str">
        <f ca="1">IF(F1282="","",VLOOKUP(F1282,OFFSET(线路!$A$2,0,0,1000,6),6,FALSE))</f>
        <v/>
      </c>
      <c r="H1282" t="str">
        <f ca="1">IF(F1282="","",VLOOKUP($F1282,OFFSET(线路!A1282,0,0,1000,5),5,FALSE))</f>
        <v/>
      </c>
      <c r="I1282" t="str">
        <f t="shared" si="19"/>
        <v/>
      </c>
    </row>
    <row r="1283" spans="7:9" x14ac:dyDescent="0.15">
      <c r="G1283" t="str">
        <f ca="1">IF(F1283="","",VLOOKUP(F1283,OFFSET(线路!$A$2,0,0,1000,6),6,FALSE))</f>
        <v/>
      </c>
      <c r="H1283" t="str">
        <f ca="1">IF(F1283="","",VLOOKUP($F1283,OFFSET(线路!A1283,0,0,1000,5),5,FALSE))</f>
        <v/>
      </c>
      <c r="I1283" t="str">
        <f t="shared" ref="I1283:I1346" si="20">IF(F1283="","",F1283)</f>
        <v/>
      </c>
    </row>
    <row r="1284" spans="7:9" x14ac:dyDescent="0.15">
      <c r="G1284" t="str">
        <f ca="1">IF(F1284="","",VLOOKUP(F1284,OFFSET(线路!$A$2,0,0,1000,6),6,FALSE))</f>
        <v/>
      </c>
      <c r="H1284" t="str">
        <f ca="1">IF(F1284="","",VLOOKUP($F1284,OFFSET(线路!A1284,0,0,1000,5),5,FALSE))</f>
        <v/>
      </c>
      <c r="I1284" t="str">
        <f t="shared" si="20"/>
        <v/>
      </c>
    </row>
    <row r="1285" spans="7:9" x14ac:dyDescent="0.15">
      <c r="G1285" t="str">
        <f ca="1">IF(F1285="","",VLOOKUP(F1285,OFFSET(线路!$A$2,0,0,1000,6),6,FALSE))</f>
        <v/>
      </c>
      <c r="H1285" t="str">
        <f ca="1">IF(F1285="","",VLOOKUP($F1285,OFFSET(线路!A1285,0,0,1000,5),5,FALSE))</f>
        <v/>
      </c>
      <c r="I1285" t="str">
        <f t="shared" si="20"/>
        <v/>
      </c>
    </row>
    <row r="1286" spans="7:9" x14ac:dyDescent="0.15">
      <c r="G1286" t="str">
        <f ca="1">IF(F1286="","",VLOOKUP(F1286,OFFSET(线路!$A$2,0,0,1000,6),6,FALSE))</f>
        <v/>
      </c>
      <c r="H1286" t="str">
        <f ca="1">IF(F1286="","",VLOOKUP($F1286,OFFSET(线路!A1286,0,0,1000,5),5,FALSE))</f>
        <v/>
      </c>
      <c r="I1286" t="str">
        <f t="shared" si="20"/>
        <v/>
      </c>
    </row>
    <row r="1287" spans="7:9" x14ac:dyDescent="0.15">
      <c r="G1287" t="str">
        <f ca="1">IF(F1287="","",VLOOKUP(F1287,OFFSET(线路!$A$2,0,0,1000,6),6,FALSE))</f>
        <v/>
      </c>
      <c r="H1287" t="str">
        <f ca="1">IF(F1287="","",VLOOKUP($F1287,OFFSET(线路!A1287,0,0,1000,5),5,FALSE))</f>
        <v/>
      </c>
      <c r="I1287" t="str">
        <f t="shared" si="20"/>
        <v/>
      </c>
    </row>
    <row r="1288" spans="7:9" x14ac:dyDescent="0.15">
      <c r="G1288" t="str">
        <f ca="1">IF(F1288="","",VLOOKUP(F1288,OFFSET(线路!$A$2,0,0,1000,6),6,FALSE))</f>
        <v/>
      </c>
      <c r="H1288" t="str">
        <f ca="1">IF(F1288="","",VLOOKUP($F1288,OFFSET(线路!A1288,0,0,1000,5),5,FALSE))</f>
        <v/>
      </c>
      <c r="I1288" t="str">
        <f t="shared" si="20"/>
        <v/>
      </c>
    </row>
    <row r="1289" spans="7:9" x14ac:dyDescent="0.15">
      <c r="G1289" t="str">
        <f ca="1">IF(F1289="","",VLOOKUP(F1289,OFFSET(线路!$A$2,0,0,1000,6),6,FALSE))</f>
        <v/>
      </c>
      <c r="H1289" t="str">
        <f ca="1">IF(F1289="","",VLOOKUP($F1289,OFFSET(线路!A1289,0,0,1000,5),5,FALSE))</f>
        <v/>
      </c>
      <c r="I1289" t="str">
        <f t="shared" si="20"/>
        <v/>
      </c>
    </row>
    <row r="1290" spans="7:9" x14ac:dyDescent="0.15">
      <c r="G1290" t="str">
        <f ca="1">IF(F1290="","",VLOOKUP(F1290,OFFSET(线路!$A$2,0,0,1000,6),6,FALSE))</f>
        <v/>
      </c>
      <c r="H1290" t="str">
        <f ca="1">IF(F1290="","",VLOOKUP($F1290,OFFSET(线路!A1290,0,0,1000,5),5,FALSE))</f>
        <v/>
      </c>
      <c r="I1290" t="str">
        <f t="shared" si="20"/>
        <v/>
      </c>
    </row>
    <row r="1291" spans="7:9" x14ac:dyDescent="0.15">
      <c r="G1291" t="str">
        <f ca="1">IF(F1291="","",VLOOKUP(F1291,OFFSET(线路!$A$2,0,0,1000,6),6,FALSE))</f>
        <v/>
      </c>
      <c r="H1291" t="str">
        <f ca="1">IF(F1291="","",VLOOKUP($F1291,OFFSET(线路!A1291,0,0,1000,5),5,FALSE))</f>
        <v/>
      </c>
      <c r="I1291" t="str">
        <f t="shared" si="20"/>
        <v/>
      </c>
    </row>
    <row r="1292" spans="7:9" x14ac:dyDescent="0.15">
      <c r="G1292" t="str">
        <f ca="1">IF(F1292="","",VLOOKUP(F1292,OFFSET(线路!$A$2,0,0,1000,6),6,FALSE))</f>
        <v/>
      </c>
      <c r="H1292" t="str">
        <f ca="1">IF(F1292="","",VLOOKUP($F1292,OFFSET(线路!A1292,0,0,1000,5),5,FALSE))</f>
        <v/>
      </c>
      <c r="I1292" t="str">
        <f t="shared" si="20"/>
        <v/>
      </c>
    </row>
    <row r="1293" spans="7:9" x14ac:dyDescent="0.15">
      <c r="G1293" t="str">
        <f ca="1">IF(F1293="","",VLOOKUP(F1293,OFFSET(线路!$A$2,0,0,1000,6),6,FALSE))</f>
        <v/>
      </c>
      <c r="H1293" t="str">
        <f ca="1">IF(F1293="","",VLOOKUP($F1293,OFFSET(线路!A1293,0,0,1000,5),5,FALSE))</f>
        <v/>
      </c>
      <c r="I1293" t="str">
        <f t="shared" si="20"/>
        <v/>
      </c>
    </row>
    <row r="1294" spans="7:9" x14ac:dyDescent="0.15">
      <c r="G1294" t="str">
        <f ca="1">IF(F1294="","",VLOOKUP(F1294,OFFSET(线路!$A$2,0,0,1000,6),6,FALSE))</f>
        <v/>
      </c>
      <c r="H1294" t="str">
        <f ca="1">IF(F1294="","",VLOOKUP($F1294,OFFSET(线路!A1294,0,0,1000,5),5,FALSE))</f>
        <v/>
      </c>
      <c r="I1294" t="str">
        <f t="shared" si="20"/>
        <v/>
      </c>
    </row>
    <row r="1295" spans="7:9" x14ac:dyDescent="0.15">
      <c r="G1295" t="str">
        <f ca="1">IF(F1295="","",VLOOKUP(F1295,OFFSET(线路!$A$2,0,0,1000,6),6,FALSE))</f>
        <v/>
      </c>
      <c r="H1295" t="str">
        <f ca="1">IF(F1295="","",VLOOKUP($F1295,OFFSET(线路!A1295,0,0,1000,5),5,FALSE))</f>
        <v/>
      </c>
      <c r="I1295" t="str">
        <f t="shared" si="20"/>
        <v/>
      </c>
    </row>
    <row r="1296" spans="7:9" x14ac:dyDescent="0.15">
      <c r="G1296" t="str">
        <f ca="1">IF(F1296="","",VLOOKUP(F1296,OFFSET(线路!$A$2,0,0,1000,6),6,FALSE))</f>
        <v/>
      </c>
      <c r="H1296" t="str">
        <f ca="1">IF(F1296="","",VLOOKUP($F1296,OFFSET(线路!A1296,0,0,1000,5),5,FALSE))</f>
        <v/>
      </c>
      <c r="I1296" t="str">
        <f t="shared" si="20"/>
        <v/>
      </c>
    </row>
    <row r="1297" spans="7:9" x14ac:dyDescent="0.15">
      <c r="G1297" t="str">
        <f ca="1">IF(F1297="","",VLOOKUP(F1297,OFFSET(线路!$A$2,0,0,1000,6),6,FALSE))</f>
        <v/>
      </c>
      <c r="H1297" t="str">
        <f ca="1">IF(F1297="","",VLOOKUP($F1297,OFFSET(线路!A1297,0,0,1000,5),5,FALSE))</f>
        <v/>
      </c>
      <c r="I1297" t="str">
        <f t="shared" si="20"/>
        <v/>
      </c>
    </row>
    <row r="1298" spans="7:9" x14ac:dyDescent="0.15">
      <c r="G1298" t="str">
        <f ca="1">IF(F1298="","",VLOOKUP(F1298,OFFSET(线路!$A$2,0,0,1000,6),6,FALSE))</f>
        <v/>
      </c>
      <c r="H1298" t="str">
        <f ca="1">IF(F1298="","",VLOOKUP($F1298,OFFSET(线路!A1298,0,0,1000,5),5,FALSE))</f>
        <v/>
      </c>
      <c r="I1298" t="str">
        <f t="shared" si="20"/>
        <v/>
      </c>
    </row>
    <row r="1299" spans="7:9" x14ac:dyDescent="0.15">
      <c r="G1299" t="str">
        <f ca="1">IF(F1299="","",VLOOKUP(F1299,OFFSET(线路!$A$2,0,0,1000,6),6,FALSE))</f>
        <v/>
      </c>
      <c r="H1299" t="str">
        <f ca="1">IF(F1299="","",VLOOKUP($F1299,OFFSET(线路!A1299,0,0,1000,5),5,FALSE))</f>
        <v/>
      </c>
      <c r="I1299" t="str">
        <f t="shared" si="20"/>
        <v/>
      </c>
    </row>
    <row r="1300" spans="7:9" x14ac:dyDescent="0.15">
      <c r="G1300" t="str">
        <f ca="1">IF(F1300="","",VLOOKUP(F1300,OFFSET(线路!$A$2,0,0,1000,6),6,FALSE))</f>
        <v/>
      </c>
      <c r="H1300" t="str">
        <f ca="1">IF(F1300="","",VLOOKUP($F1300,OFFSET(线路!A1300,0,0,1000,5),5,FALSE))</f>
        <v/>
      </c>
      <c r="I1300" t="str">
        <f t="shared" si="20"/>
        <v/>
      </c>
    </row>
    <row r="1301" spans="7:9" x14ac:dyDescent="0.15">
      <c r="G1301" t="str">
        <f ca="1">IF(F1301="","",VLOOKUP(F1301,OFFSET(线路!$A$2,0,0,1000,6),6,FALSE))</f>
        <v/>
      </c>
      <c r="H1301" t="str">
        <f ca="1">IF(F1301="","",VLOOKUP($F1301,OFFSET(线路!A1301,0,0,1000,5),5,FALSE))</f>
        <v/>
      </c>
      <c r="I1301" t="str">
        <f t="shared" si="20"/>
        <v/>
      </c>
    </row>
    <row r="1302" spans="7:9" x14ac:dyDescent="0.15">
      <c r="G1302" t="str">
        <f ca="1">IF(F1302="","",VLOOKUP(F1302,OFFSET(线路!$A$2,0,0,1000,6),6,FALSE))</f>
        <v/>
      </c>
      <c r="H1302" t="str">
        <f ca="1">IF(F1302="","",VLOOKUP($F1302,OFFSET(线路!A1302,0,0,1000,5),5,FALSE))</f>
        <v/>
      </c>
      <c r="I1302" t="str">
        <f t="shared" si="20"/>
        <v/>
      </c>
    </row>
    <row r="1303" spans="7:9" x14ac:dyDescent="0.15">
      <c r="G1303" t="str">
        <f ca="1">IF(F1303="","",VLOOKUP(F1303,OFFSET(线路!$A$2,0,0,1000,6),6,FALSE))</f>
        <v/>
      </c>
      <c r="H1303" t="str">
        <f ca="1">IF(F1303="","",VLOOKUP($F1303,OFFSET(线路!A1303,0,0,1000,5),5,FALSE))</f>
        <v/>
      </c>
      <c r="I1303" t="str">
        <f t="shared" si="20"/>
        <v/>
      </c>
    </row>
    <row r="1304" spans="7:9" x14ac:dyDescent="0.15">
      <c r="G1304" t="str">
        <f ca="1">IF(F1304="","",VLOOKUP(F1304,OFFSET(线路!$A$2,0,0,1000,6),6,FALSE))</f>
        <v/>
      </c>
      <c r="H1304" t="str">
        <f ca="1">IF(F1304="","",VLOOKUP($F1304,OFFSET(线路!A1304,0,0,1000,5),5,FALSE))</f>
        <v/>
      </c>
      <c r="I1304" t="str">
        <f t="shared" si="20"/>
        <v/>
      </c>
    </row>
    <row r="1305" spans="7:9" x14ac:dyDescent="0.15">
      <c r="G1305" t="str">
        <f ca="1">IF(F1305="","",VLOOKUP(F1305,OFFSET(线路!$A$2,0,0,1000,6),6,FALSE))</f>
        <v/>
      </c>
      <c r="H1305" t="str">
        <f ca="1">IF(F1305="","",VLOOKUP($F1305,OFFSET(线路!A1305,0,0,1000,5),5,FALSE))</f>
        <v/>
      </c>
      <c r="I1305" t="str">
        <f t="shared" si="20"/>
        <v/>
      </c>
    </row>
    <row r="1306" spans="7:9" x14ac:dyDescent="0.15">
      <c r="G1306" t="str">
        <f ca="1">IF(F1306="","",VLOOKUP(F1306,OFFSET(线路!$A$2,0,0,1000,6),6,FALSE))</f>
        <v/>
      </c>
      <c r="H1306" t="str">
        <f ca="1">IF(F1306="","",VLOOKUP($F1306,OFFSET(线路!A1306,0,0,1000,5),5,FALSE))</f>
        <v/>
      </c>
      <c r="I1306" t="str">
        <f t="shared" si="20"/>
        <v/>
      </c>
    </row>
    <row r="1307" spans="7:9" x14ac:dyDescent="0.15">
      <c r="G1307" t="str">
        <f ca="1">IF(F1307="","",VLOOKUP(F1307,OFFSET(线路!$A$2,0,0,1000,6),6,FALSE))</f>
        <v/>
      </c>
      <c r="H1307" t="str">
        <f ca="1">IF(F1307="","",VLOOKUP($F1307,OFFSET(线路!A1307,0,0,1000,5),5,FALSE))</f>
        <v/>
      </c>
      <c r="I1307" t="str">
        <f t="shared" si="20"/>
        <v/>
      </c>
    </row>
    <row r="1308" spans="7:9" x14ac:dyDescent="0.15">
      <c r="G1308" t="str">
        <f ca="1">IF(F1308="","",VLOOKUP(F1308,OFFSET(线路!$A$2,0,0,1000,6),6,FALSE))</f>
        <v/>
      </c>
      <c r="H1308" t="str">
        <f ca="1">IF(F1308="","",VLOOKUP($F1308,OFFSET(线路!A1308,0,0,1000,5),5,FALSE))</f>
        <v/>
      </c>
      <c r="I1308" t="str">
        <f t="shared" si="20"/>
        <v/>
      </c>
    </row>
    <row r="1309" spans="7:9" x14ac:dyDescent="0.15">
      <c r="G1309" t="str">
        <f ca="1">IF(F1309="","",VLOOKUP(F1309,OFFSET(线路!$A$2,0,0,1000,6),6,FALSE))</f>
        <v/>
      </c>
      <c r="H1309" t="str">
        <f ca="1">IF(F1309="","",VLOOKUP($F1309,OFFSET(线路!A1309,0,0,1000,5),5,FALSE))</f>
        <v/>
      </c>
      <c r="I1309" t="str">
        <f t="shared" si="20"/>
        <v/>
      </c>
    </row>
    <row r="1310" spans="7:9" x14ac:dyDescent="0.15">
      <c r="G1310" t="str">
        <f ca="1">IF(F1310="","",VLOOKUP(F1310,OFFSET(线路!$A$2,0,0,1000,6),6,FALSE))</f>
        <v/>
      </c>
      <c r="H1310" t="str">
        <f ca="1">IF(F1310="","",VLOOKUP($F1310,OFFSET(线路!A1310,0,0,1000,5),5,FALSE))</f>
        <v/>
      </c>
      <c r="I1310" t="str">
        <f t="shared" si="20"/>
        <v/>
      </c>
    </row>
    <row r="1311" spans="7:9" x14ac:dyDescent="0.15">
      <c r="G1311" t="str">
        <f ca="1">IF(F1311="","",VLOOKUP(F1311,OFFSET(线路!$A$2,0,0,1000,6),6,FALSE))</f>
        <v/>
      </c>
      <c r="H1311" t="str">
        <f ca="1">IF(F1311="","",VLOOKUP($F1311,OFFSET(线路!A1311,0,0,1000,5),5,FALSE))</f>
        <v/>
      </c>
      <c r="I1311" t="str">
        <f t="shared" si="20"/>
        <v/>
      </c>
    </row>
    <row r="1312" spans="7:9" x14ac:dyDescent="0.15">
      <c r="G1312" t="str">
        <f ca="1">IF(F1312="","",VLOOKUP(F1312,OFFSET(线路!$A$2,0,0,1000,6),6,FALSE))</f>
        <v/>
      </c>
      <c r="H1312" t="str">
        <f ca="1">IF(F1312="","",VLOOKUP($F1312,OFFSET(线路!A1312,0,0,1000,5),5,FALSE))</f>
        <v/>
      </c>
      <c r="I1312" t="str">
        <f t="shared" si="20"/>
        <v/>
      </c>
    </row>
    <row r="1313" spans="7:9" x14ac:dyDescent="0.15">
      <c r="G1313" t="str">
        <f ca="1">IF(F1313="","",VLOOKUP(F1313,OFFSET(线路!$A$2,0,0,1000,6),6,FALSE))</f>
        <v/>
      </c>
      <c r="H1313" t="str">
        <f ca="1">IF(F1313="","",VLOOKUP($F1313,OFFSET(线路!A1313,0,0,1000,5),5,FALSE))</f>
        <v/>
      </c>
      <c r="I1313" t="str">
        <f t="shared" si="20"/>
        <v/>
      </c>
    </row>
    <row r="1314" spans="7:9" x14ac:dyDescent="0.15">
      <c r="G1314" t="str">
        <f ca="1">IF(F1314="","",VLOOKUP(F1314,OFFSET(线路!$A$2,0,0,1000,6),6,FALSE))</f>
        <v/>
      </c>
      <c r="H1314" t="str">
        <f ca="1">IF(F1314="","",VLOOKUP($F1314,OFFSET(线路!A1314,0,0,1000,5),5,FALSE))</f>
        <v/>
      </c>
      <c r="I1314" t="str">
        <f t="shared" si="20"/>
        <v/>
      </c>
    </row>
    <row r="1315" spans="7:9" x14ac:dyDescent="0.15">
      <c r="G1315" t="str">
        <f ca="1">IF(F1315="","",VLOOKUP(F1315,OFFSET(线路!$A$2,0,0,1000,6),6,FALSE))</f>
        <v/>
      </c>
      <c r="H1315" t="str">
        <f ca="1">IF(F1315="","",VLOOKUP($F1315,OFFSET(线路!A1315,0,0,1000,5),5,FALSE))</f>
        <v/>
      </c>
      <c r="I1315" t="str">
        <f t="shared" si="20"/>
        <v/>
      </c>
    </row>
    <row r="1316" spans="7:9" x14ac:dyDescent="0.15">
      <c r="G1316" t="str">
        <f ca="1">IF(F1316="","",VLOOKUP(F1316,OFFSET(线路!$A$2,0,0,1000,6),6,FALSE))</f>
        <v/>
      </c>
      <c r="H1316" t="str">
        <f ca="1">IF(F1316="","",VLOOKUP($F1316,OFFSET(线路!A1316,0,0,1000,5),5,FALSE))</f>
        <v/>
      </c>
      <c r="I1316" t="str">
        <f t="shared" si="20"/>
        <v/>
      </c>
    </row>
    <row r="1317" spans="7:9" x14ac:dyDescent="0.15">
      <c r="G1317" t="str">
        <f ca="1">IF(F1317="","",VLOOKUP(F1317,OFFSET(线路!$A$2,0,0,1000,6),6,FALSE))</f>
        <v/>
      </c>
      <c r="H1317" t="str">
        <f ca="1">IF(F1317="","",VLOOKUP($F1317,OFFSET(线路!A1317,0,0,1000,5),5,FALSE))</f>
        <v/>
      </c>
      <c r="I1317" t="str">
        <f t="shared" si="20"/>
        <v/>
      </c>
    </row>
    <row r="1318" spans="7:9" x14ac:dyDescent="0.15">
      <c r="G1318" t="str">
        <f ca="1">IF(F1318="","",VLOOKUP(F1318,OFFSET(线路!$A$2,0,0,1000,6),6,FALSE))</f>
        <v/>
      </c>
      <c r="H1318" t="str">
        <f ca="1">IF(F1318="","",VLOOKUP($F1318,OFFSET(线路!A1318,0,0,1000,5),5,FALSE))</f>
        <v/>
      </c>
      <c r="I1318" t="str">
        <f t="shared" si="20"/>
        <v/>
      </c>
    </row>
    <row r="1319" spans="7:9" x14ac:dyDescent="0.15">
      <c r="G1319" t="str">
        <f ca="1">IF(F1319="","",VLOOKUP(F1319,OFFSET(线路!$A$2,0,0,1000,6),6,FALSE))</f>
        <v/>
      </c>
      <c r="H1319" t="str">
        <f ca="1">IF(F1319="","",VLOOKUP($F1319,OFFSET(线路!A1319,0,0,1000,5),5,FALSE))</f>
        <v/>
      </c>
      <c r="I1319" t="str">
        <f t="shared" si="20"/>
        <v/>
      </c>
    </row>
    <row r="1320" spans="7:9" x14ac:dyDescent="0.15">
      <c r="G1320" t="str">
        <f ca="1">IF(F1320="","",VLOOKUP(F1320,OFFSET(线路!$A$2,0,0,1000,6),6,FALSE))</f>
        <v/>
      </c>
      <c r="H1320" t="str">
        <f ca="1">IF(F1320="","",VLOOKUP($F1320,OFFSET(线路!A1320,0,0,1000,5),5,FALSE))</f>
        <v/>
      </c>
      <c r="I1320" t="str">
        <f t="shared" si="20"/>
        <v/>
      </c>
    </row>
    <row r="1321" spans="7:9" x14ac:dyDescent="0.15">
      <c r="G1321" t="str">
        <f ca="1">IF(F1321="","",VLOOKUP(F1321,OFFSET(线路!$A$2,0,0,1000,6),6,FALSE))</f>
        <v/>
      </c>
      <c r="H1321" t="str">
        <f ca="1">IF(F1321="","",VLOOKUP($F1321,OFFSET(线路!A1321,0,0,1000,5),5,FALSE))</f>
        <v/>
      </c>
      <c r="I1321" t="str">
        <f t="shared" si="20"/>
        <v/>
      </c>
    </row>
    <row r="1322" spans="7:9" x14ac:dyDescent="0.15">
      <c r="G1322" t="str">
        <f ca="1">IF(F1322="","",VLOOKUP(F1322,OFFSET(线路!$A$2,0,0,1000,6),6,FALSE))</f>
        <v/>
      </c>
      <c r="H1322" t="str">
        <f ca="1">IF(F1322="","",VLOOKUP($F1322,OFFSET(线路!A1322,0,0,1000,5),5,FALSE))</f>
        <v/>
      </c>
      <c r="I1322" t="str">
        <f t="shared" si="20"/>
        <v/>
      </c>
    </row>
    <row r="1323" spans="7:9" x14ac:dyDescent="0.15">
      <c r="G1323" t="str">
        <f ca="1">IF(F1323="","",VLOOKUP(F1323,OFFSET(线路!$A$2,0,0,1000,6),6,FALSE))</f>
        <v/>
      </c>
      <c r="H1323" t="str">
        <f ca="1">IF(F1323="","",VLOOKUP($F1323,OFFSET(线路!A1323,0,0,1000,5),5,FALSE))</f>
        <v/>
      </c>
      <c r="I1323" t="str">
        <f t="shared" si="20"/>
        <v/>
      </c>
    </row>
    <row r="1324" spans="7:9" x14ac:dyDescent="0.15">
      <c r="G1324" t="str">
        <f ca="1">IF(F1324="","",VLOOKUP(F1324,OFFSET(线路!$A$2,0,0,1000,6),6,FALSE))</f>
        <v/>
      </c>
      <c r="H1324" t="str">
        <f ca="1">IF(F1324="","",VLOOKUP($F1324,OFFSET(线路!A1324,0,0,1000,5),5,FALSE))</f>
        <v/>
      </c>
      <c r="I1324" t="str">
        <f t="shared" si="20"/>
        <v/>
      </c>
    </row>
    <row r="1325" spans="7:9" x14ac:dyDescent="0.15">
      <c r="G1325" t="str">
        <f ca="1">IF(F1325="","",VLOOKUP(F1325,OFFSET(线路!$A$2,0,0,1000,6),6,FALSE))</f>
        <v/>
      </c>
      <c r="H1325" t="str">
        <f ca="1">IF(F1325="","",VLOOKUP($F1325,OFFSET(线路!A1325,0,0,1000,5),5,FALSE))</f>
        <v/>
      </c>
      <c r="I1325" t="str">
        <f t="shared" si="20"/>
        <v/>
      </c>
    </row>
    <row r="1326" spans="7:9" x14ac:dyDescent="0.15">
      <c r="G1326" t="str">
        <f ca="1">IF(F1326="","",VLOOKUP(F1326,OFFSET(线路!$A$2,0,0,1000,6),6,FALSE))</f>
        <v/>
      </c>
      <c r="H1326" t="str">
        <f ca="1">IF(F1326="","",VLOOKUP($F1326,OFFSET(线路!A1326,0,0,1000,5),5,FALSE))</f>
        <v/>
      </c>
      <c r="I1326" t="str">
        <f t="shared" si="20"/>
        <v/>
      </c>
    </row>
    <row r="1327" spans="7:9" x14ac:dyDescent="0.15">
      <c r="G1327" t="str">
        <f ca="1">IF(F1327="","",VLOOKUP(F1327,OFFSET(线路!$A$2,0,0,1000,6),6,FALSE))</f>
        <v/>
      </c>
      <c r="H1327" t="str">
        <f ca="1">IF(F1327="","",VLOOKUP($F1327,OFFSET(线路!A1327,0,0,1000,5),5,FALSE))</f>
        <v/>
      </c>
      <c r="I1327" t="str">
        <f t="shared" si="20"/>
        <v/>
      </c>
    </row>
    <row r="1328" spans="7:9" x14ac:dyDescent="0.15">
      <c r="G1328" t="str">
        <f ca="1">IF(F1328="","",VLOOKUP(F1328,OFFSET(线路!$A$2,0,0,1000,6),6,FALSE))</f>
        <v/>
      </c>
      <c r="H1328" t="str">
        <f ca="1">IF(F1328="","",VLOOKUP($F1328,OFFSET(线路!A1328,0,0,1000,5),5,FALSE))</f>
        <v/>
      </c>
      <c r="I1328" t="str">
        <f t="shared" si="20"/>
        <v/>
      </c>
    </row>
    <row r="1329" spans="7:9" x14ac:dyDescent="0.15">
      <c r="G1329" t="str">
        <f ca="1">IF(F1329="","",VLOOKUP(F1329,OFFSET(线路!$A$2,0,0,1000,6),6,FALSE))</f>
        <v/>
      </c>
      <c r="H1329" t="str">
        <f ca="1">IF(F1329="","",VLOOKUP($F1329,OFFSET(线路!A1329,0,0,1000,5),5,FALSE))</f>
        <v/>
      </c>
      <c r="I1329" t="str">
        <f t="shared" si="20"/>
        <v/>
      </c>
    </row>
    <row r="1330" spans="7:9" x14ac:dyDescent="0.15">
      <c r="G1330" t="str">
        <f ca="1">IF(F1330="","",VLOOKUP(F1330,OFFSET(线路!$A$2,0,0,1000,6),6,FALSE))</f>
        <v/>
      </c>
      <c r="H1330" t="str">
        <f ca="1">IF(F1330="","",VLOOKUP($F1330,OFFSET(线路!A1330,0,0,1000,5),5,FALSE))</f>
        <v/>
      </c>
      <c r="I1330" t="str">
        <f t="shared" si="20"/>
        <v/>
      </c>
    </row>
    <row r="1331" spans="7:9" x14ac:dyDescent="0.15">
      <c r="G1331" t="str">
        <f ca="1">IF(F1331="","",VLOOKUP(F1331,OFFSET(线路!$A$2,0,0,1000,6),6,FALSE))</f>
        <v/>
      </c>
      <c r="H1331" t="str">
        <f ca="1">IF(F1331="","",VLOOKUP($F1331,OFFSET(线路!A1331,0,0,1000,5),5,FALSE))</f>
        <v/>
      </c>
      <c r="I1331" t="str">
        <f t="shared" si="20"/>
        <v/>
      </c>
    </row>
    <row r="1332" spans="7:9" x14ac:dyDescent="0.15">
      <c r="G1332" t="str">
        <f ca="1">IF(F1332="","",VLOOKUP(F1332,OFFSET(线路!$A$2,0,0,1000,6),6,FALSE))</f>
        <v/>
      </c>
      <c r="H1332" t="str">
        <f ca="1">IF(F1332="","",VLOOKUP($F1332,OFFSET(线路!A1332,0,0,1000,5),5,FALSE))</f>
        <v/>
      </c>
      <c r="I1332" t="str">
        <f t="shared" si="20"/>
        <v/>
      </c>
    </row>
    <row r="1333" spans="7:9" x14ac:dyDescent="0.15">
      <c r="G1333" t="str">
        <f ca="1">IF(F1333="","",VLOOKUP(F1333,OFFSET(线路!$A$2,0,0,1000,6),6,FALSE))</f>
        <v/>
      </c>
      <c r="H1333" t="str">
        <f ca="1">IF(F1333="","",VLOOKUP($F1333,OFFSET(线路!A1333,0,0,1000,5),5,FALSE))</f>
        <v/>
      </c>
      <c r="I1333" t="str">
        <f t="shared" si="20"/>
        <v/>
      </c>
    </row>
    <row r="1334" spans="7:9" x14ac:dyDescent="0.15">
      <c r="G1334" t="str">
        <f ca="1">IF(F1334="","",VLOOKUP(F1334,OFFSET(线路!$A$2,0,0,1000,6),6,FALSE))</f>
        <v/>
      </c>
      <c r="H1334" t="str">
        <f ca="1">IF(F1334="","",VLOOKUP($F1334,OFFSET(线路!A1334,0,0,1000,5),5,FALSE))</f>
        <v/>
      </c>
      <c r="I1334" t="str">
        <f t="shared" si="20"/>
        <v/>
      </c>
    </row>
    <row r="1335" spans="7:9" x14ac:dyDescent="0.15">
      <c r="G1335" t="str">
        <f ca="1">IF(F1335="","",VLOOKUP(F1335,OFFSET(线路!$A$2,0,0,1000,6),6,FALSE))</f>
        <v/>
      </c>
      <c r="H1335" t="str">
        <f ca="1">IF(F1335="","",VLOOKUP($F1335,OFFSET(线路!A1335,0,0,1000,5),5,FALSE))</f>
        <v/>
      </c>
      <c r="I1335" t="str">
        <f t="shared" si="20"/>
        <v/>
      </c>
    </row>
    <row r="1336" spans="7:9" x14ac:dyDescent="0.15">
      <c r="G1336" t="str">
        <f ca="1">IF(F1336="","",VLOOKUP(F1336,OFFSET(线路!$A$2,0,0,1000,6),6,FALSE))</f>
        <v/>
      </c>
      <c r="H1336" t="str">
        <f ca="1">IF(F1336="","",VLOOKUP($F1336,OFFSET(线路!A1336,0,0,1000,5),5,FALSE))</f>
        <v/>
      </c>
      <c r="I1336" t="str">
        <f t="shared" si="20"/>
        <v/>
      </c>
    </row>
    <row r="1337" spans="7:9" x14ac:dyDescent="0.15">
      <c r="G1337" t="str">
        <f ca="1">IF(F1337="","",VLOOKUP(F1337,OFFSET(线路!$A$2,0,0,1000,6),6,FALSE))</f>
        <v/>
      </c>
      <c r="H1337" t="str">
        <f ca="1">IF(F1337="","",VLOOKUP($F1337,OFFSET(线路!A1337,0,0,1000,5),5,FALSE))</f>
        <v/>
      </c>
      <c r="I1337" t="str">
        <f t="shared" si="20"/>
        <v/>
      </c>
    </row>
    <row r="1338" spans="7:9" x14ac:dyDescent="0.15">
      <c r="G1338" t="str">
        <f ca="1">IF(F1338="","",VLOOKUP(F1338,OFFSET(线路!$A$2,0,0,1000,6),6,FALSE))</f>
        <v/>
      </c>
      <c r="H1338" t="str">
        <f ca="1">IF(F1338="","",VLOOKUP($F1338,OFFSET(线路!A1338,0,0,1000,5),5,FALSE))</f>
        <v/>
      </c>
      <c r="I1338" t="str">
        <f t="shared" si="20"/>
        <v/>
      </c>
    </row>
    <row r="1339" spans="7:9" x14ac:dyDescent="0.15">
      <c r="G1339" t="str">
        <f ca="1">IF(F1339="","",VLOOKUP(F1339,OFFSET(线路!$A$2,0,0,1000,6),6,FALSE))</f>
        <v/>
      </c>
      <c r="H1339" t="str">
        <f ca="1">IF(F1339="","",VLOOKUP($F1339,OFFSET(线路!A1339,0,0,1000,5),5,FALSE))</f>
        <v/>
      </c>
      <c r="I1339" t="str">
        <f t="shared" si="20"/>
        <v/>
      </c>
    </row>
    <row r="1340" spans="7:9" x14ac:dyDescent="0.15">
      <c r="G1340" t="str">
        <f ca="1">IF(F1340="","",VLOOKUP(F1340,OFFSET(线路!$A$2,0,0,1000,6),6,FALSE))</f>
        <v/>
      </c>
      <c r="H1340" t="str">
        <f ca="1">IF(F1340="","",VLOOKUP($F1340,OFFSET(线路!A1340,0,0,1000,5),5,FALSE))</f>
        <v/>
      </c>
      <c r="I1340" t="str">
        <f t="shared" si="20"/>
        <v/>
      </c>
    </row>
    <row r="1341" spans="7:9" x14ac:dyDescent="0.15">
      <c r="G1341" t="str">
        <f ca="1">IF(F1341="","",VLOOKUP(F1341,OFFSET(线路!$A$2,0,0,1000,6),6,FALSE))</f>
        <v/>
      </c>
      <c r="H1341" t="str">
        <f ca="1">IF(F1341="","",VLOOKUP($F1341,OFFSET(线路!A1341,0,0,1000,5),5,FALSE))</f>
        <v/>
      </c>
      <c r="I1341" t="str">
        <f t="shared" si="20"/>
        <v/>
      </c>
    </row>
    <row r="1342" spans="7:9" x14ac:dyDescent="0.15">
      <c r="G1342" t="str">
        <f ca="1">IF(F1342="","",VLOOKUP(F1342,OFFSET(线路!$A$2,0,0,1000,6),6,FALSE))</f>
        <v/>
      </c>
      <c r="H1342" t="str">
        <f ca="1">IF(F1342="","",VLOOKUP($F1342,OFFSET(线路!A1342,0,0,1000,5),5,FALSE))</f>
        <v/>
      </c>
      <c r="I1342" t="str">
        <f t="shared" si="20"/>
        <v/>
      </c>
    </row>
    <row r="1343" spans="7:9" x14ac:dyDescent="0.15">
      <c r="G1343" t="str">
        <f ca="1">IF(F1343="","",VLOOKUP(F1343,OFFSET(线路!$A$2,0,0,1000,6),6,FALSE))</f>
        <v/>
      </c>
      <c r="H1343" t="str">
        <f ca="1">IF(F1343="","",VLOOKUP($F1343,OFFSET(线路!A1343,0,0,1000,5),5,FALSE))</f>
        <v/>
      </c>
      <c r="I1343" t="str">
        <f t="shared" si="20"/>
        <v/>
      </c>
    </row>
    <row r="1344" spans="7:9" x14ac:dyDescent="0.15">
      <c r="G1344" t="str">
        <f ca="1">IF(F1344="","",VLOOKUP(F1344,OFFSET(线路!$A$2,0,0,1000,6),6,FALSE))</f>
        <v/>
      </c>
      <c r="H1344" t="str">
        <f ca="1">IF(F1344="","",VLOOKUP($F1344,OFFSET(线路!A1344,0,0,1000,5),5,FALSE))</f>
        <v/>
      </c>
      <c r="I1344" t="str">
        <f t="shared" si="20"/>
        <v/>
      </c>
    </row>
    <row r="1345" spans="7:9" x14ac:dyDescent="0.15">
      <c r="G1345" t="str">
        <f ca="1">IF(F1345="","",VLOOKUP(F1345,OFFSET(线路!$A$2,0,0,1000,6),6,FALSE))</f>
        <v/>
      </c>
      <c r="H1345" t="str">
        <f ca="1">IF(F1345="","",VLOOKUP($F1345,OFFSET(线路!A1345,0,0,1000,5),5,FALSE))</f>
        <v/>
      </c>
      <c r="I1345" t="str">
        <f t="shared" si="20"/>
        <v/>
      </c>
    </row>
    <row r="1346" spans="7:9" x14ac:dyDescent="0.15">
      <c r="G1346" t="str">
        <f ca="1">IF(F1346="","",VLOOKUP(F1346,OFFSET(线路!$A$2,0,0,1000,6),6,FALSE))</f>
        <v/>
      </c>
      <c r="H1346" t="str">
        <f ca="1">IF(F1346="","",VLOOKUP($F1346,OFFSET(线路!A1346,0,0,1000,5),5,FALSE))</f>
        <v/>
      </c>
      <c r="I1346" t="str">
        <f t="shared" si="20"/>
        <v/>
      </c>
    </row>
    <row r="1347" spans="7:9" x14ac:dyDescent="0.15">
      <c r="G1347" t="str">
        <f ca="1">IF(F1347="","",VLOOKUP(F1347,OFFSET(线路!$A$2,0,0,1000,6),6,FALSE))</f>
        <v/>
      </c>
      <c r="H1347" t="str">
        <f ca="1">IF(F1347="","",VLOOKUP($F1347,OFFSET(线路!A1347,0,0,1000,5),5,FALSE))</f>
        <v/>
      </c>
      <c r="I1347" t="str">
        <f t="shared" ref="I1347:I1410" si="21">IF(F1347="","",F1347)</f>
        <v/>
      </c>
    </row>
    <row r="1348" spans="7:9" x14ac:dyDescent="0.15">
      <c r="G1348" t="str">
        <f ca="1">IF(F1348="","",VLOOKUP(F1348,OFFSET(线路!$A$2,0,0,1000,6),6,FALSE))</f>
        <v/>
      </c>
      <c r="H1348" t="str">
        <f ca="1">IF(F1348="","",VLOOKUP($F1348,OFFSET(线路!A1348,0,0,1000,5),5,FALSE))</f>
        <v/>
      </c>
      <c r="I1348" t="str">
        <f t="shared" si="21"/>
        <v/>
      </c>
    </row>
    <row r="1349" spans="7:9" x14ac:dyDescent="0.15">
      <c r="G1349" t="str">
        <f ca="1">IF(F1349="","",VLOOKUP(F1349,OFFSET(线路!$A$2,0,0,1000,6),6,FALSE))</f>
        <v/>
      </c>
      <c r="H1349" t="str">
        <f ca="1">IF(F1349="","",VLOOKUP($F1349,OFFSET(线路!A1349,0,0,1000,5),5,FALSE))</f>
        <v/>
      </c>
      <c r="I1349" t="str">
        <f t="shared" si="21"/>
        <v/>
      </c>
    </row>
    <row r="1350" spans="7:9" x14ac:dyDescent="0.15">
      <c r="G1350" t="str">
        <f ca="1">IF(F1350="","",VLOOKUP(F1350,OFFSET(线路!$A$2,0,0,1000,6),6,FALSE))</f>
        <v/>
      </c>
      <c r="H1350" t="str">
        <f ca="1">IF(F1350="","",VLOOKUP($F1350,OFFSET(线路!A1350,0,0,1000,5),5,FALSE))</f>
        <v/>
      </c>
      <c r="I1350" t="str">
        <f t="shared" si="21"/>
        <v/>
      </c>
    </row>
    <row r="1351" spans="7:9" x14ac:dyDescent="0.15">
      <c r="G1351" t="str">
        <f ca="1">IF(F1351="","",VLOOKUP(F1351,OFFSET(线路!$A$2,0,0,1000,6),6,FALSE))</f>
        <v/>
      </c>
      <c r="H1351" t="str">
        <f ca="1">IF(F1351="","",VLOOKUP($F1351,OFFSET(线路!A1351,0,0,1000,5),5,FALSE))</f>
        <v/>
      </c>
      <c r="I1351" t="str">
        <f t="shared" si="21"/>
        <v/>
      </c>
    </row>
    <row r="1352" spans="7:9" x14ac:dyDescent="0.15">
      <c r="G1352" t="str">
        <f ca="1">IF(F1352="","",VLOOKUP(F1352,OFFSET(线路!$A$2,0,0,1000,6),6,FALSE))</f>
        <v/>
      </c>
      <c r="H1352" t="str">
        <f ca="1">IF(F1352="","",VLOOKUP($F1352,OFFSET(线路!A1352,0,0,1000,5),5,FALSE))</f>
        <v/>
      </c>
      <c r="I1352" t="str">
        <f t="shared" si="21"/>
        <v/>
      </c>
    </row>
    <row r="1353" spans="7:9" x14ac:dyDescent="0.15">
      <c r="G1353" t="str">
        <f ca="1">IF(F1353="","",VLOOKUP(F1353,OFFSET(线路!$A$2,0,0,1000,6),6,FALSE))</f>
        <v/>
      </c>
      <c r="H1353" t="str">
        <f ca="1">IF(F1353="","",VLOOKUP($F1353,OFFSET(线路!A1353,0,0,1000,5),5,FALSE))</f>
        <v/>
      </c>
      <c r="I1353" t="str">
        <f t="shared" si="21"/>
        <v/>
      </c>
    </row>
    <row r="1354" spans="7:9" x14ac:dyDescent="0.15">
      <c r="G1354" t="str">
        <f ca="1">IF(F1354="","",VLOOKUP(F1354,OFFSET(线路!$A$2,0,0,1000,6),6,FALSE))</f>
        <v/>
      </c>
      <c r="H1354" t="str">
        <f ca="1">IF(F1354="","",VLOOKUP($F1354,OFFSET(线路!A1354,0,0,1000,5),5,FALSE))</f>
        <v/>
      </c>
      <c r="I1354" t="str">
        <f t="shared" si="21"/>
        <v/>
      </c>
    </row>
    <row r="1355" spans="7:9" x14ac:dyDescent="0.15">
      <c r="G1355" t="str">
        <f ca="1">IF(F1355="","",VLOOKUP(F1355,OFFSET(线路!$A$2,0,0,1000,6),6,FALSE))</f>
        <v/>
      </c>
      <c r="H1355" t="str">
        <f ca="1">IF(F1355="","",VLOOKUP($F1355,OFFSET(线路!A1355,0,0,1000,5),5,FALSE))</f>
        <v/>
      </c>
      <c r="I1355" t="str">
        <f t="shared" si="21"/>
        <v/>
      </c>
    </row>
    <row r="1356" spans="7:9" x14ac:dyDescent="0.15">
      <c r="G1356" t="str">
        <f ca="1">IF(F1356="","",VLOOKUP(F1356,OFFSET(线路!$A$2,0,0,1000,6),6,FALSE))</f>
        <v/>
      </c>
      <c r="H1356" t="str">
        <f ca="1">IF(F1356="","",VLOOKUP($F1356,OFFSET(线路!A1356,0,0,1000,5),5,FALSE))</f>
        <v/>
      </c>
      <c r="I1356" t="str">
        <f t="shared" si="21"/>
        <v/>
      </c>
    </row>
    <row r="1357" spans="7:9" x14ac:dyDescent="0.15">
      <c r="G1357" t="str">
        <f ca="1">IF(F1357="","",VLOOKUP(F1357,OFFSET(线路!$A$2,0,0,1000,6),6,FALSE))</f>
        <v/>
      </c>
      <c r="H1357" t="str">
        <f ca="1">IF(F1357="","",VLOOKUP($F1357,OFFSET(线路!A1357,0,0,1000,5),5,FALSE))</f>
        <v/>
      </c>
      <c r="I1357" t="str">
        <f t="shared" si="21"/>
        <v/>
      </c>
    </row>
    <row r="1358" spans="7:9" x14ac:dyDescent="0.15">
      <c r="G1358" t="str">
        <f ca="1">IF(F1358="","",VLOOKUP(F1358,OFFSET(线路!$A$2,0,0,1000,6),6,FALSE))</f>
        <v/>
      </c>
      <c r="H1358" t="str">
        <f ca="1">IF(F1358="","",VLOOKUP($F1358,OFFSET(线路!A1358,0,0,1000,5),5,FALSE))</f>
        <v/>
      </c>
      <c r="I1358" t="str">
        <f t="shared" si="21"/>
        <v/>
      </c>
    </row>
    <row r="1359" spans="7:9" x14ac:dyDescent="0.15">
      <c r="G1359" t="str">
        <f ca="1">IF(F1359="","",VLOOKUP(F1359,OFFSET(线路!$A$2,0,0,1000,6),6,FALSE))</f>
        <v/>
      </c>
      <c r="H1359" t="str">
        <f ca="1">IF(F1359="","",VLOOKUP($F1359,OFFSET(线路!A1359,0,0,1000,5),5,FALSE))</f>
        <v/>
      </c>
      <c r="I1359" t="str">
        <f t="shared" si="21"/>
        <v/>
      </c>
    </row>
    <row r="1360" spans="7:9" x14ac:dyDescent="0.15">
      <c r="G1360" t="str">
        <f ca="1">IF(F1360="","",VLOOKUP(F1360,OFFSET(线路!$A$2,0,0,1000,6),6,FALSE))</f>
        <v/>
      </c>
      <c r="H1360" t="str">
        <f ca="1">IF(F1360="","",VLOOKUP($F1360,OFFSET(线路!A1360,0,0,1000,5),5,FALSE))</f>
        <v/>
      </c>
      <c r="I1360" t="str">
        <f t="shared" si="21"/>
        <v/>
      </c>
    </row>
    <row r="1361" spans="7:9" x14ac:dyDescent="0.15">
      <c r="G1361" t="str">
        <f ca="1">IF(F1361="","",VLOOKUP(F1361,OFFSET(线路!$A$2,0,0,1000,6),6,FALSE))</f>
        <v/>
      </c>
      <c r="H1361" t="str">
        <f ca="1">IF(F1361="","",VLOOKUP($F1361,OFFSET(线路!A1361,0,0,1000,5),5,FALSE))</f>
        <v/>
      </c>
      <c r="I1361" t="str">
        <f t="shared" si="21"/>
        <v/>
      </c>
    </row>
    <row r="1362" spans="7:9" x14ac:dyDescent="0.15">
      <c r="G1362" t="str">
        <f ca="1">IF(F1362="","",VLOOKUP(F1362,OFFSET(线路!$A$2,0,0,1000,6),6,FALSE))</f>
        <v/>
      </c>
      <c r="H1362" t="str">
        <f ca="1">IF(F1362="","",VLOOKUP($F1362,OFFSET(线路!A1362,0,0,1000,5),5,FALSE))</f>
        <v/>
      </c>
      <c r="I1362" t="str">
        <f t="shared" si="21"/>
        <v/>
      </c>
    </row>
    <row r="1363" spans="7:9" x14ac:dyDescent="0.15">
      <c r="G1363" t="str">
        <f ca="1">IF(F1363="","",VLOOKUP(F1363,OFFSET(线路!$A$2,0,0,1000,6),6,FALSE))</f>
        <v/>
      </c>
      <c r="H1363" t="str">
        <f ca="1">IF(F1363="","",VLOOKUP($F1363,OFFSET(线路!A1363,0,0,1000,5),5,FALSE))</f>
        <v/>
      </c>
      <c r="I1363" t="str">
        <f t="shared" si="21"/>
        <v/>
      </c>
    </row>
    <row r="1364" spans="7:9" x14ac:dyDescent="0.15">
      <c r="G1364" t="str">
        <f ca="1">IF(F1364="","",VLOOKUP(F1364,OFFSET(线路!$A$2,0,0,1000,6),6,FALSE))</f>
        <v/>
      </c>
      <c r="H1364" t="str">
        <f ca="1">IF(F1364="","",VLOOKUP($F1364,OFFSET(线路!A1364,0,0,1000,5),5,FALSE))</f>
        <v/>
      </c>
      <c r="I1364" t="str">
        <f t="shared" si="21"/>
        <v/>
      </c>
    </row>
    <row r="1365" spans="7:9" x14ac:dyDescent="0.15">
      <c r="G1365" t="str">
        <f ca="1">IF(F1365="","",VLOOKUP(F1365,OFFSET(线路!$A$2,0,0,1000,6),6,FALSE))</f>
        <v/>
      </c>
      <c r="H1365" t="str">
        <f ca="1">IF(F1365="","",VLOOKUP($F1365,OFFSET(线路!A1365,0,0,1000,5),5,FALSE))</f>
        <v/>
      </c>
      <c r="I1365" t="str">
        <f t="shared" si="21"/>
        <v/>
      </c>
    </row>
    <row r="1366" spans="7:9" x14ac:dyDescent="0.15">
      <c r="G1366" t="str">
        <f ca="1">IF(F1366="","",VLOOKUP(F1366,OFFSET(线路!$A$2,0,0,1000,6),6,FALSE))</f>
        <v/>
      </c>
      <c r="H1366" t="str">
        <f ca="1">IF(F1366="","",VLOOKUP($F1366,OFFSET(线路!A1366,0,0,1000,5),5,FALSE))</f>
        <v/>
      </c>
      <c r="I1366" t="str">
        <f t="shared" si="21"/>
        <v/>
      </c>
    </row>
    <row r="1367" spans="7:9" x14ac:dyDescent="0.15">
      <c r="G1367" t="str">
        <f ca="1">IF(F1367="","",VLOOKUP(F1367,OFFSET(线路!$A$2,0,0,1000,6),6,FALSE))</f>
        <v/>
      </c>
      <c r="H1367" t="str">
        <f ca="1">IF(F1367="","",VLOOKUP($F1367,OFFSET(线路!A1367,0,0,1000,5),5,FALSE))</f>
        <v/>
      </c>
      <c r="I1367" t="str">
        <f t="shared" si="21"/>
        <v/>
      </c>
    </row>
    <row r="1368" spans="7:9" x14ac:dyDescent="0.15">
      <c r="G1368" t="str">
        <f ca="1">IF(F1368="","",VLOOKUP(F1368,OFFSET(线路!$A$2,0,0,1000,6),6,FALSE))</f>
        <v/>
      </c>
      <c r="H1368" t="str">
        <f ca="1">IF(F1368="","",VLOOKUP($F1368,OFFSET(线路!A1368,0,0,1000,5),5,FALSE))</f>
        <v/>
      </c>
      <c r="I1368" t="str">
        <f t="shared" si="21"/>
        <v/>
      </c>
    </row>
    <row r="1369" spans="7:9" x14ac:dyDescent="0.15">
      <c r="G1369" t="str">
        <f ca="1">IF(F1369="","",VLOOKUP(F1369,OFFSET(线路!$A$2,0,0,1000,6),6,FALSE))</f>
        <v/>
      </c>
      <c r="H1369" t="str">
        <f ca="1">IF(F1369="","",VLOOKUP($F1369,OFFSET(线路!A1369,0,0,1000,5),5,FALSE))</f>
        <v/>
      </c>
      <c r="I1369" t="str">
        <f t="shared" si="21"/>
        <v/>
      </c>
    </row>
    <row r="1370" spans="7:9" x14ac:dyDescent="0.15">
      <c r="G1370" t="str">
        <f ca="1">IF(F1370="","",VLOOKUP(F1370,OFFSET(线路!$A$2,0,0,1000,6),6,FALSE))</f>
        <v/>
      </c>
      <c r="H1370" t="str">
        <f ca="1">IF(F1370="","",VLOOKUP($F1370,OFFSET(线路!A1370,0,0,1000,5),5,FALSE))</f>
        <v/>
      </c>
      <c r="I1370" t="str">
        <f t="shared" si="21"/>
        <v/>
      </c>
    </row>
    <row r="1371" spans="7:9" x14ac:dyDescent="0.15">
      <c r="G1371" t="str">
        <f ca="1">IF(F1371="","",VLOOKUP(F1371,OFFSET(线路!$A$2,0,0,1000,6),6,FALSE))</f>
        <v/>
      </c>
      <c r="H1371" t="str">
        <f ca="1">IF(F1371="","",VLOOKUP($F1371,OFFSET(线路!A1371,0,0,1000,5),5,FALSE))</f>
        <v/>
      </c>
      <c r="I1371" t="str">
        <f t="shared" si="21"/>
        <v/>
      </c>
    </row>
    <row r="1372" spans="7:9" x14ac:dyDescent="0.15">
      <c r="G1372" t="str">
        <f ca="1">IF(F1372="","",VLOOKUP(F1372,OFFSET(线路!$A$2,0,0,1000,6),6,FALSE))</f>
        <v/>
      </c>
      <c r="H1372" t="str">
        <f ca="1">IF(F1372="","",VLOOKUP($F1372,OFFSET(线路!A1372,0,0,1000,5),5,FALSE))</f>
        <v/>
      </c>
      <c r="I1372" t="str">
        <f t="shared" si="21"/>
        <v/>
      </c>
    </row>
    <row r="1373" spans="7:9" x14ac:dyDescent="0.15">
      <c r="G1373" t="str">
        <f ca="1">IF(F1373="","",VLOOKUP(F1373,OFFSET(线路!$A$2,0,0,1000,6),6,FALSE))</f>
        <v/>
      </c>
      <c r="H1373" t="str">
        <f ca="1">IF(F1373="","",VLOOKUP($F1373,OFFSET(线路!A1373,0,0,1000,5),5,FALSE))</f>
        <v/>
      </c>
      <c r="I1373" t="str">
        <f t="shared" si="21"/>
        <v/>
      </c>
    </row>
    <row r="1374" spans="7:9" x14ac:dyDescent="0.15">
      <c r="G1374" t="str">
        <f ca="1">IF(F1374="","",VLOOKUP(F1374,OFFSET(线路!$A$2,0,0,1000,6),6,FALSE))</f>
        <v/>
      </c>
      <c r="H1374" t="str">
        <f ca="1">IF(F1374="","",VLOOKUP($F1374,OFFSET(线路!A1374,0,0,1000,5),5,FALSE))</f>
        <v/>
      </c>
      <c r="I1374" t="str">
        <f t="shared" si="21"/>
        <v/>
      </c>
    </row>
    <row r="1375" spans="7:9" x14ac:dyDescent="0.15">
      <c r="G1375" t="str">
        <f ca="1">IF(F1375="","",VLOOKUP(F1375,OFFSET(线路!$A$2,0,0,1000,6),6,FALSE))</f>
        <v/>
      </c>
      <c r="H1375" t="str">
        <f ca="1">IF(F1375="","",VLOOKUP($F1375,OFFSET(线路!A1375,0,0,1000,5),5,FALSE))</f>
        <v/>
      </c>
      <c r="I1375" t="str">
        <f t="shared" si="21"/>
        <v/>
      </c>
    </row>
    <row r="1376" spans="7:9" x14ac:dyDescent="0.15">
      <c r="G1376" t="str">
        <f ca="1">IF(F1376="","",VLOOKUP(F1376,OFFSET(线路!$A$2,0,0,1000,6),6,FALSE))</f>
        <v/>
      </c>
      <c r="H1376" t="str">
        <f ca="1">IF(F1376="","",VLOOKUP($F1376,OFFSET(线路!A1376,0,0,1000,5),5,FALSE))</f>
        <v/>
      </c>
      <c r="I1376" t="str">
        <f t="shared" si="21"/>
        <v/>
      </c>
    </row>
    <row r="1377" spans="7:9" x14ac:dyDescent="0.15">
      <c r="G1377" t="str">
        <f ca="1">IF(F1377="","",VLOOKUP(F1377,OFFSET(线路!$A$2,0,0,1000,6),6,FALSE))</f>
        <v/>
      </c>
      <c r="H1377" t="str">
        <f ca="1">IF(F1377="","",VLOOKUP($F1377,OFFSET(线路!A1377,0,0,1000,5),5,FALSE))</f>
        <v/>
      </c>
      <c r="I1377" t="str">
        <f t="shared" si="21"/>
        <v/>
      </c>
    </row>
    <row r="1378" spans="7:9" x14ac:dyDescent="0.15">
      <c r="G1378" t="str">
        <f ca="1">IF(F1378="","",VLOOKUP(F1378,OFFSET(线路!$A$2,0,0,1000,6),6,FALSE))</f>
        <v/>
      </c>
      <c r="H1378" t="str">
        <f ca="1">IF(F1378="","",VLOOKUP($F1378,OFFSET(线路!A1378,0,0,1000,5),5,FALSE))</f>
        <v/>
      </c>
      <c r="I1378" t="str">
        <f t="shared" si="21"/>
        <v/>
      </c>
    </row>
    <row r="1379" spans="7:9" x14ac:dyDescent="0.15">
      <c r="G1379" t="str">
        <f ca="1">IF(F1379="","",VLOOKUP(F1379,OFFSET(线路!$A$2,0,0,1000,6),6,FALSE))</f>
        <v/>
      </c>
      <c r="H1379" t="str">
        <f ca="1">IF(F1379="","",VLOOKUP($F1379,OFFSET(线路!A1379,0,0,1000,5),5,FALSE))</f>
        <v/>
      </c>
      <c r="I1379" t="str">
        <f t="shared" si="21"/>
        <v/>
      </c>
    </row>
    <row r="1380" spans="7:9" x14ac:dyDescent="0.15">
      <c r="G1380" t="str">
        <f ca="1">IF(F1380="","",VLOOKUP(F1380,OFFSET(线路!$A$2,0,0,1000,6),6,FALSE))</f>
        <v/>
      </c>
      <c r="H1380" t="str">
        <f ca="1">IF(F1380="","",VLOOKUP($F1380,OFFSET(线路!A1380,0,0,1000,5),5,FALSE))</f>
        <v/>
      </c>
      <c r="I1380" t="str">
        <f t="shared" si="21"/>
        <v/>
      </c>
    </row>
    <row r="1381" spans="7:9" x14ac:dyDescent="0.15">
      <c r="G1381" t="str">
        <f ca="1">IF(F1381="","",VLOOKUP(F1381,OFFSET(线路!$A$2,0,0,1000,6),6,FALSE))</f>
        <v/>
      </c>
      <c r="H1381" t="str">
        <f ca="1">IF(F1381="","",VLOOKUP($F1381,OFFSET(线路!A1381,0,0,1000,5),5,FALSE))</f>
        <v/>
      </c>
      <c r="I1381" t="str">
        <f t="shared" si="21"/>
        <v/>
      </c>
    </row>
    <row r="1382" spans="7:9" x14ac:dyDescent="0.15">
      <c r="G1382" t="str">
        <f ca="1">IF(F1382="","",VLOOKUP(F1382,OFFSET(线路!$A$2,0,0,1000,6),6,FALSE))</f>
        <v/>
      </c>
      <c r="H1382" t="str">
        <f ca="1">IF(F1382="","",VLOOKUP($F1382,OFFSET(线路!A1382,0,0,1000,5),5,FALSE))</f>
        <v/>
      </c>
      <c r="I1382" t="str">
        <f t="shared" si="21"/>
        <v/>
      </c>
    </row>
    <row r="1383" spans="7:9" x14ac:dyDescent="0.15">
      <c r="G1383" t="str">
        <f ca="1">IF(F1383="","",VLOOKUP(F1383,OFFSET(线路!$A$2,0,0,1000,6),6,FALSE))</f>
        <v/>
      </c>
      <c r="H1383" t="str">
        <f ca="1">IF(F1383="","",VLOOKUP($F1383,OFFSET(线路!A1383,0,0,1000,5),5,FALSE))</f>
        <v/>
      </c>
      <c r="I1383" t="str">
        <f t="shared" si="21"/>
        <v/>
      </c>
    </row>
    <row r="1384" spans="7:9" x14ac:dyDescent="0.15">
      <c r="G1384" t="str">
        <f ca="1">IF(F1384="","",VLOOKUP(F1384,OFFSET(线路!$A$2,0,0,1000,6),6,FALSE))</f>
        <v/>
      </c>
      <c r="H1384" t="str">
        <f ca="1">IF(F1384="","",VLOOKUP($F1384,OFFSET(线路!A1384,0,0,1000,5),5,FALSE))</f>
        <v/>
      </c>
      <c r="I1384" t="str">
        <f t="shared" si="21"/>
        <v/>
      </c>
    </row>
    <row r="1385" spans="7:9" x14ac:dyDescent="0.15">
      <c r="G1385" t="str">
        <f ca="1">IF(F1385="","",VLOOKUP(F1385,OFFSET(线路!$A$2,0,0,1000,6),6,FALSE))</f>
        <v/>
      </c>
      <c r="H1385" t="str">
        <f ca="1">IF(F1385="","",VLOOKUP($F1385,OFFSET(线路!A1385,0,0,1000,5),5,FALSE))</f>
        <v/>
      </c>
      <c r="I1385" t="str">
        <f t="shared" si="21"/>
        <v/>
      </c>
    </row>
    <row r="1386" spans="7:9" x14ac:dyDescent="0.15">
      <c r="G1386" t="str">
        <f ca="1">IF(F1386="","",VLOOKUP(F1386,OFFSET(线路!$A$2,0,0,1000,6),6,FALSE))</f>
        <v/>
      </c>
      <c r="H1386" t="str">
        <f ca="1">IF(F1386="","",VLOOKUP($F1386,OFFSET(线路!A1386,0,0,1000,5),5,FALSE))</f>
        <v/>
      </c>
      <c r="I1386" t="str">
        <f t="shared" si="21"/>
        <v/>
      </c>
    </row>
    <row r="1387" spans="7:9" x14ac:dyDescent="0.15">
      <c r="G1387" t="str">
        <f ca="1">IF(F1387="","",VLOOKUP(F1387,OFFSET(线路!$A$2,0,0,1000,6),6,FALSE))</f>
        <v/>
      </c>
      <c r="H1387" t="str">
        <f ca="1">IF(F1387="","",VLOOKUP($F1387,OFFSET(线路!A1387,0,0,1000,5),5,FALSE))</f>
        <v/>
      </c>
      <c r="I1387" t="str">
        <f t="shared" si="21"/>
        <v/>
      </c>
    </row>
    <row r="1388" spans="7:9" x14ac:dyDescent="0.15">
      <c r="G1388" t="str">
        <f ca="1">IF(F1388="","",VLOOKUP(F1388,OFFSET(线路!$A$2,0,0,1000,6),6,FALSE))</f>
        <v/>
      </c>
      <c r="H1388" t="str">
        <f ca="1">IF(F1388="","",VLOOKUP($F1388,OFFSET(线路!A1388,0,0,1000,5),5,FALSE))</f>
        <v/>
      </c>
      <c r="I1388" t="str">
        <f t="shared" si="21"/>
        <v/>
      </c>
    </row>
    <row r="1389" spans="7:9" x14ac:dyDescent="0.15">
      <c r="G1389" t="str">
        <f ca="1">IF(F1389="","",VLOOKUP(F1389,OFFSET(线路!$A$2,0,0,1000,6),6,FALSE))</f>
        <v/>
      </c>
      <c r="H1389" t="str">
        <f ca="1">IF(F1389="","",VLOOKUP($F1389,OFFSET(线路!A1389,0,0,1000,5),5,FALSE))</f>
        <v/>
      </c>
      <c r="I1389" t="str">
        <f t="shared" si="21"/>
        <v/>
      </c>
    </row>
    <row r="1390" spans="7:9" x14ac:dyDescent="0.15">
      <c r="G1390" t="str">
        <f ca="1">IF(F1390="","",VLOOKUP(F1390,OFFSET(线路!$A$2,0,0,1000,6),6,FALSE))</f>
        <v/>
      </c>
      <c r="H1390" t="str">
        <f ca="1">IF(F1390="","",VLOOKUP($F1390,OFFSET(线路!A1390,0,0,1000,5),5,FALSE))</f>
        <v/>
      </c>
      <c r="I1390" t="str">
        <f t="shared" si="21"/>
        <v/>
      </c>
    </row>
    <row r="1391" spans="7:9" x14ac:dyDescent="0.15">
      <c r="G1391" t="str">
        <f ca="1">IF(F1391="","",VLOOKUP(F1391,OFFSET(线路!$A$2,0,0,1000,6),6,FALSE))</f>
        <v/>
      </c>
      <c r="H1391" t="str">
        <f ca="1">IF(F1391="","",VLOOKUP($F1391,OFFSET(线路!A1391,0,0,1000,5),5,FALSE))</f>
        <v/>
      </c>
      <c r="I1391" t="str">
        <f t="shared" si="21"/>
        <v/>
      </c>
    </row>
    <row r="1392" spans="7:9" x14ac:dyDescent="0.15">
      <c r="G1392" t="str">
        <f ca="1">IF(F1392="","",VLOOKUP(F1392,OFFSET(线路!$A$2,0,0,1000,6),6,FALSE))</f>
        <v/>
      </c>
      <c r="H1392" t="str">
        <f ca="1">IF(F1392="","",VLOOKUP($F1392,OFFSET(线路!A1392,0,0,1000,5),5,FALSE))</f>
        <v/>
      </c>
      <c r="I1392" t="str">
        <f t="shared" si="21"/>
        <v/>
      </c>
    </row>
    <row r="1393" spans="7:9" x14ac:dyDescent="0.15">
      <c r="G1393" t="str">
        <f ca="1">IF(F1393="","",VLOOKUP(F1393,OFFSET(线路!$A$2,0,0,1000,6),6,FALSE))</f>
        <v/>
      </c>
      <c r="H1393" t="str">
        <f ca="1">IF(F1393="","",VLOOKUP($F1393,OFFSET(线路!A1393,0,0,1000,5),5,FALSE))</f>
        <v/>
      </c>
      <c r="I1393" t="str">
        <f t="shared" si="21"/>
        <v/>
      </c>
    </row>
    <row r="1394" spans="7:9" x14ac:dyDescent="0.15">
      <c r="G1394" t="str">
        <f ca="1">IF(F1394="","",VLOOKUP(F1394,OFFSET(线路!$A$2,0,0,1000,6),6,FALSE))</f>
        <v/>
      </c>
      <c r="H1394" t="str">
        <f ca="1">IF(F1394="","",VLOOKUP($F1394,OFFSET(线路!A1394,0,0,1000,5),5,FALSE))</f>
        <v/>
      </c>
      <c r="I1394" t="str">
        <f t="shared" si="21"/>
        <v/>
      </c>
    </row>
    <row r="1395" spans="7:9" x14ac:dyDescent="0.15">
      <c r="G1395" t="str">
        <f ca="1">IF(F1395="","",VLOOKUP(F1395,OFFSET(线路!$A$2,0,0,1000,6),6,FALSE))</f>
        <v/>
      </c>
      <c r="H1395" t="str">
        <f ca="1">IF(F1395="","",VLOOKUP($F1395,OFFSET(线路!A1395,0,0,1000,5),5,FALSE))</f>
        <v/>
      </c>
      <c r="I1395" t="str">
        <f t="shared" si="21"/>
        <v/>
      </c>
    </row>
    <row r="1396" spans="7:9" x14ac:dyDescent="0.15">
      <c r="G1396" t="str">
        <f ca="1">IF(F1396="","",VLOOKUP(F1396,OFFSET(线路!$A$2,0,0,1000,6),6,FALSE))</f>
        <v/>
      </c>
      <c r="H1396" t="str">
        <f ca="1">IF(F1396="","",VLOOKUP($F1396,OFFSET(线路!A1396,0,0,1000,5),5,FALSE))</f>
        <v/>
      </c>
      <c r="I1396" t="str">
        <f t="shared" si="21"/>
        <v/>
      </c>
    </row>
    <row r="1397" spans="7:9" x14ac:dyDescent="0.15">
      <c r="G1397" t="str">
        <f ca="1">IF(F1397="","",VLOOKUP(F1397,OFFSET(线路!$A$2,0,0,1000,6),6,FALSE))</f>
        <v/>
      </c>
      <c r="H1397" t="str">
        <f ca="1">IF(F1397="","",VLOOKUP($F1397,OFFSET(线路!A1397,0,0,1000,5),5,FALSE))</f>
        <v/>
      </c>
      <c r="I1397" t="str">
        <f t="shared" si="21"/>
        <v/>
      </c>
    </row>
    <row r="1398" spans="7:9" x14ac:dyDescent="0.15">
      <c r="G1398" t="str">
        <f ca="1">IF(F1398="","",VLOOKUP(F1398,OFFSET(线路!$A$2,0,0,1000,6),6,FALSE))</f>
        <v/>
      </c>
      <c r="H1398" t="str">
        <f ca="1">IF(F1398="","",VLOOKUP($F1398,OFFSET(线路!A1398,0,0,1000,5),5,FALSE))</f>
        <v/>
      </c>
      <c r="I1398" t="str">
        <f t="shared" si="21"/>
        <v/>
      </c>
    </row>
    <row r="1399" spans="7:9" x14ac:dyDescent="0.15">
      <c r="G1399" t="str">
        <f ca="1">IF(F1399="","",VLOOKUP(F1399,OFFSET(线路!$A$2,0,0,1000,6),6,FALSE))</f>
        <v/>
      </c>
      <c r="H1399" t="str">
        <f ca="1">IF(F1399="","",VLOOKUP($F1399,OFFSET(线路!A1399,0,0,1000,5),5,FALSE))</f>
        <v/>
      </c>
      <c r="I1399" t="str">
        <f t="shared" si="21"/>
        <v/>
      </c>
    </row>
    <row r="1400" spans="7:9" x14ac:dyDescent="0.15">
      <c r="G1400" t="str">
        <f ca="1">IF(F1400="","",VLOOKUP(F1400,OFFSET(线路!$A$2,0,0,1000,6),6,FALSE))</f>
        <v/>
      </c>
      <c r="H1400" t="str">
        <f ca="1">IF(F1400="","",VLOOKUP($F1400,OFFSET(线路!A1400,0,0,1000,5),5,FALSE))</f>
        <v/>
      </c>
      <c r="I1400" t="str">
        <f t="shared" si="21"/>
        <v/>
      </c>
    </row>
    <row r="1401" spans="7:9" x14ac:dyDescent="0.15">
      <c r="G1401" t="str">
        <f ca="1">IF(F1401="","",VLOOKUP(F1401,OFFSET(线路!$A$2,0,0,1000,6),6,FALSE))</f>
        <v/>
      </c>
      <c r="H1401" t="str">
        <f ca="1">IF(F1401="","",VLOOKUP($F1401,OFFSET(线路!A1401,0,0,1000,5),5,FALSE))</f>
        <v/>
      </c>
      <c r="I1401" t="str">
        <f t="shared" si="21"/>
        <v/>
      </c>
    </row>
    <row r="1402" spans="7:9" x14ac:dyDescent="0.15">
      <c r="G1402" t="str">
        <f ca="1">IF(F1402="","",VLOOKUP(F1402,OFFSET(线路!$A$2,0,0,1000,6),6,FALSE))</f>
        <v/>
      </c>
      <c r="H1402" t="str">
        <f ca="1">IF(F1402="","",VLOOKUP($F1402,OFFSET(线路!A1402,0,0,1000,5),5,FALSE))</f>
        <v/>
      </c>
      <c r="I1402" t="str">
        <f t="shared" si="21"/>
        <v/>
      </c>
    </row>
    <row r="1403" spans="7:9" x14ac:dyDescent="0.15">
      <c r="G1403" t="str">
        <f ca="1">IF(F1403="","",VLOOKUP(F1403,OFFSET(线路!$A$2,0,0,1000,6),6,FALSE))</f>
        <v/>
      </c>
      <c r="H1403" t="str">
        <f ca="1">IF(F1403="","",VLOOKUP($F1403,OFFSET(线路!A1403,0,0,1000,5),5,FALSE))</f>
        <v/>
      </c>
      <c r="I1403" t="str">
        <f t="shared" si="21"/>
        <v/>
      </c>
    </row>
    <row r="1404" spans="7:9" x14ac:dyDescent="0.15">
      <c r="G1404" t="str">
        <f ca="1">IF(F1404="","",VLOOKUP(F1404,OFFSET(线路!$A$2,0,0,1000,6),6,FALSE))</f>
        <v/>
      </c>
      <c r="H1404" t="str">
        <f ca="1">IF(F1404="","",VLOOKUP($F1404,OFFSET(线路!A1404,0,0,1000,5),5,FALSE))</f>
        <v/>
      </c>
      <c r="I1404" t="str">
        <f t="shared" si="21"/>
        <v/>
      </c>
    </row>
    <row r="1405" spans="7:9" x14ac:dyDescent="0.15">
      <c r="G1405" t="str">
        <f ca="1">IF(F1405="","",VLOOKUP(F1405,OFFSET(线路!$A$2,0,0,1000,6),6,FALSE))</f>
        <v/>
      </c>
      <c r="H1405" t="str">
        <f ca="1">IF(F1405="","",VLOOKUP($F1405,OFFSET(线路!A1405,0,0,1000,5),5,FALSE))</f>
        <v/>
      </c>
      <c r="I1405" t="str">
        <f t="shared" si="21"/>
        <v/>
      </c>
    </row>
    <row r="1406" spans="7:9" x14ac:dyDescent="0.15">
      <c r="G1406" t="str">
        <f ca="1">IF(F1406="","",VLOOKUP(F1406,OFFSET(线路!$A$2,0,0,1000,6),6,FALSE))</f>
        <v/>
      </c>
      <c r="H1406" t="str">
        <f ca="1">IF(F1406="","",VLOOKUP($F1406,OFFSET(线路!A1406,0,0,1000,5),5,FALSE))</f>
        <v/>
      </c>
      <c r="I1406" t="str">
        <f t="shared" si="21"/>
        <v/>
      </c>
    </row>
    <row r="1407" spans="7:9" x14ac:dyDescent="0.15">
      <c r="G1407" t="str">
        <f ca="1">IF(F1407="","",VLOOKUP(F1407,OFFSET(线路!$A$2,0,0,1000,6),6,FALSE))</f>
        <v/>
      </c>
      <c r="H1407" t="str">
        <f ca="1">IF(F1407="","",VLOOKUP($F1407,OFFSET(线路!A1407,0,0,1000,5),5,FALSE))</f>
        <v/>
      </c>
      <c r="I1407" t="str">
        <f t="shared" si="21"/>
        <v/>
      </c>
    </row>
    <row r="1408" spans="7:9" x14ac:dyDescent="0.15">
      <c r="G1408" t="str">
        <f ca="1">IF(F1408="","",VLOOKUP(F1408,OFFSET(线路!$A$2,0,0,1000,6),6,FALSE))</f>
        <v/>
      </c>
      <c r="H1408" t="str">
        <f ca="1">IF(F1408="","",VLOOKUP($F1408,OFFSET(线路!A1408,0,0,1000,5),5,FALSE))</f>
        <v/>
      </c>
      <c r="I1408" t="str">
        <f t="shared" si="21"/>
        <v/>
      </c>
    </row>
    <row r="1409" spans="7:9" x14ac:dyDescent="0.15">
      <c r="G1409" t="str">
        <f ca="1">IF(F1409="","",VLOOKUP(F1409,OFFSET(线路!$A$2,0,0,1000,6),6,FALSE))</f>
        <v/>
      </c>
      <c r="H1409" t="str">
        <f ca="1">IF(F1409="","",VLOOKUP($F1409,OFFSET(线路!A1409,0,0,1000,5),5,FALSE))</f>
        <v/>
      </c>
      <c r="I1409" t="str">
        <f t="shared" si="21"/>
        <v/>
      </c>
    </row>
    <row r="1410" spans="7:9" x14ac:dyDescent="0.15">
      <c r="G1410" t="str">
        <f ca="1">IF(F1410="","",VLOOKUP(F1410,OFFSET(线路!$A$2,0,0,1000,6),6,FALSE))</f>
        <v/>
      </c>
      <c r="H1410" t="str">
        <f ca="1">IF(F1410="","",VLOOKUP($F1410,OFFSET(线路!A1410,0,0,1000,5),5,FALSE))</f>
        <v/>
      </c>
      <c r="I1410" t="str">
        <f t="shared" si="21"/>
        <v/>
      </c>
    </row>
    <row r="1411" spans="7:9" x14ac:dyDescent="0.15">
      <c r="G1411" t="str">
        <f ca="1">IF(F1411="","",VLOOKUP(F1411,OFFSET(线路!$A$2,0,0,1000,6),6,FALSE))</f>
        <v/>
      </c>
      <c r="H1411" t="str">
        <f ca="1">IF(F1411="","",VLOOKUP($F1411,OFFSET(线路!A1411,0,0,1000,5),5,FALSE))</f>
        <v/>
      </c>
      <c r="I1411" t="str">
        <f t="shared" ref="I1411:I1474" si="22">IF(F1411="","",F1411)</f>
        <v/>
      </c>
    </row>
    <row r="1412" spans="7:9" x14ac:dyDescent="0.15">
      <c r="G1412" t="str">
        <f ca="1">IF(F1412="","",VLOOKUP(F1412,OFFSET(线路!$A$2,0,0,1000,6),6,FALSE))</f>
        <v/>
      </c>
      <c r="H1412" t="str">
        <f ca="1">IF(F1412="","",VLOOKUP($F1412,OFFSET(线路!A1412,0,0,1000,5),5,FALSE))</f>
        <v/>
      </c>
      <c r="I1412" t="str">
        <f t="shared" si="22"/>
        <v/>
      </c>
    </row>
    <row r="1413" spans="7:9" x14ac:dyDescent="0.15">
      <c r="G1413" t="str">
        <f ca="1">IF(F1413="","",VLOOKUP(F1413,OFFSET(线路!$A$2,0,0,1000,6),6,FALSE))</f>
        <v/>
      </c>
      <c r="H1413" t="str">
        <f ca="1">IF(F1413="","",VLOOKUP($F1413,OFFSET(线路!A1413,0,0,1000,5),5,FALSE))</f>
        <v/>
      </c>
      <c r="I1413" t="str">
        <f t="shared" si="22"/>
        <v/>
      </c>
    </row>
    <row r="1414" spans="7:9" x14ac:dyDescent="0.15">
      <c r="G1414" t="str">
        <f ca="1">IF(F1414="","",VLOOKUP(F1414,OFFSET(线路!$A$2,0,0,1000,6),6,FALSE))</f>
        <v/>
      </c>
      <c r="H1414" t="str">
        <f ca="1">IF(F1414="","",VLOOKUP($F1414,OFFSET(线路!A1414,0,0,1000,5),5,FALSE))</f>
        <v/>
      </c>
      <c r="I1414" t="str">
        <f t="shared" si="22"/>
        <v/>
      </c>
    </row>
    <row r="1415" spans="7:9" x14ac:dyDescent="0.15">
      <c r="G1415" t="str">
        <f ca="1">IF(F1415="","",VLOOKUP(F1415,OFFSET(线路!$A$2,0,0,1000,6),6,FALSE))</f>
        <v/>
      </c>
      <c r="H1415" t="str">
        <f ca="1">IF(F1415="","",VLOOKUP($F1415,OFFSET(线路!A1415,0,0,1000,5),5,FALSE))</f>
        <v/>
      </c>
      <c r="I1415" t="str">
        <f t="shared" si="22"/>
        <v/>
      </c>
    </row>
    <row r="1416" spans="7:9" x14ac:dyDescent="0.15">
      <c r="G1416" t="str">
        <f ca="1">IF(F1416="","",VLOOKUP(F1416,OFFSET(线路!$A$2,0,0,1000,6),6,FALSE))</f>
        <v/>
      </c>
      <c r="H1416" t="str">
        <f ca="1">IF(F1416="","",VLOOKUP($F1416,OFFSET(线路!A1416,0,0,1000,5),5,FALSE))</f>
        <v/>
      </c>
      <c r="I1416" t="str">
        <f t="shared" si="22"/>
        <v/>
      </c>
    </row>
    <row r="1417" spans="7:9" x14ac:dyDescent="0.15">
      <c r="G1417" t="str">
        <f ca="1">IF(F1417="","",VLOOKUP(F1417,OFFSET(线路!$A$2,0,0,1000,6),6,FALSE))</f>
        <v/>
      </c>
      <c r="H1417" t="str">
        <f ca="1">IF(F1417="","",VLOOKUP($F1417,OFFSET(线路!A1417,0,0,1000,5),5,FALSE))</f>
        <v/>
      </c>
      <c r="I1417" t="str">
        <f t="shared" si="22"/>
        <v/>
      </c>
    </row>
    <row r="1418" spans="7:9" x14ac:dyDescent="0.15">
      <c r="G1418" t="str">
        <f ca="1">IF(F1418="","",VLOOKUP(F1418,OFFSET(线路!$A$2,0,0,1000,6),6,FALSE))</f>
        <v/>
      </c>
      <c r="H1418" t="str">
        <f ca="1">IF(F1418="","",VLOOKUP($F1418,OFFSET(线路!A1418,0,0,1000,5),5,FALSE))</f>
        <v/>
      </c>
      <c r="I1418" t="str">
        <f t="shared" si="22"/>
        <v/>
      </c>
    </row>
    <row r="1419" spans="7:9" x14ac:dyDescent="0.15">
      <c r="G1419" t="str">
        <f ca="1">IF(F1419="","",VLOOKUP(F1419,OFFSET(线路!$A$2,0,0,1000,6),6,FALSE))</f>
        <v/>
      </c>
      <c r="H1419" t="str">
        <f ca="1">IF(F1419="","",VLOOKUP($F1419,OFFSET(线路!A1419,0,0,1000,5),5,FALSE))</f>
        <v/>
      </c>
      <c r="I1419" t="str">
        <f t="shared" si="22"/>
        <v/>
      </c>
    </row>
    <row r="1420" spans="7:9" x14ac:dyDescent="0.15">
      <c r="G1420" t="str">
        <f ca="1">IF(F1420="","",VLOOKUP(F1420,OFFSET(线路!$A$2,0,0,1000,6),6,FALSE))</f>
        <v/>
      </c>
      <c r="H1420" t="str">
        <f ca="1">IF(F1420="","",VLOOKUP($F1420,OFFSET(线路!A1420,0,0,1000,5),5,FALSE))</f>
        <v/>
      </c>
      <c r="I1420" t="str">
        <f t="shared" si="22"/>
        <v/>
      </c>
    </row>
    <row r="1421" spans="7:9" x14ac:dyDescent="0.15">
      <c r="G1421" t="str">
        <f ca="1">IF(F1421="","",VLOOKUP(F1421,OFFSET(线路!$A$2,0,0,1000,6),6,FALSE))</f>
        <v/>
      </c>
      <c r="H1421" t="str">
        <f ca="1">IF(F1421="","",VLOOKUP($F1421,OFFSET(线路!A1421,0,0,1000,5),5,FALSE))</f>
        <v/>
      </c>
      <c r="I1421" t="str">
        <f t="shared" si="22"/>
        <v/>
      </c>
    </row>
    <row r="1422" spans="7:9" x14ac:dyDescent="0.15">
      <c r="G1422" t="str">
        <f ca="1">IF(F1422="","",VLOOKUP(F1422,OFFSET(线路!$A$2,0,0,1000,6),6,FALSE))</f>
        <v/>
      </c>
      <c r="H1422" t="str">
        <f ca="1">IF(F1422="","",VLOOKUP($F1422,OFFSET(线路!A1422,0,0,1000,5),5,FALSE))</f>
        <v/>
      </c>
      <c r="I1422" t="str">
        <f t="shared" si="22"/>
        <v/>
      </c>
    </row>
    <row r="1423" spans="7:9" x14ac:dyDescent="0.15">
      <c r="G1423" t="str">
        <f ca="1">IF(F1423="","",VLOOKUP(F1423,OFFSET(线路!$A$2,0,0,1000,6),6,FALSE))</f>
        <v/>
      </c>
      <c r="H1423" t="str">
        <f ca="1">IF(F1423="","",VLOOKUP($F1423,OFFSET(线路!A1423,0,0,1000,5),5,FALSE))</f>
        <v/>
      </c>
      <c r="I1423" t="str">
        <f t="shared" si="22"/>
        <v/>
      </c>
    </row>
    <row r="1424" spans="7:9" x14ac:dyDescent="0.15">
      <c r="G1424" t="str">
        <f ca="1">IF(F1424="","",VLOOKUP(F1424,OFFSET(线路!$A$2,0,0,1000,6),6,FALSE))</f>
        <v/>
      </c>
      <c r="H1424" t="str">
        <f ca="1">IF(F1424="","",VLOOKUP($F1424,OFFSET(线路!A1424,0,0,1000,5),5,FALSE))</f>
        <v/>
      </c>
      <c r="I1424" t="str">
        <f t="shared" si="22"/>
        <v/>
      </c>
    </row>
    <row r="1425" spans="7:9" x14ac:dyDescent="0.15">
      <c r="G1425" t="str">
        <f ca="1">IF(F1425="","",VLOOKUP(F1425,OFFSET(线路!$A$2,0,0,1000,6),6,FALSE))</f>
        <v/>
      </c>
      <c r="H1425" t="str">
        <f ca="1">IF(F1425="","",VLOOKUP($F1425,OFFSET(线路!A1425,0,0,1000,5),5,FALSE))</f>
        <v/>
      </c>
      <c r="I1425" t="str">
        <f t="shared" si="22"/>
        <v/>
      </c>
    </row>
    <row r="1426" spans="7:9" x14ac:dyDescent="0.15">
      <c r="G1426" t="str">
        <f ca="1">IF(F1426="","",VLOOKUP(F1426,OFFSET(线路!$A$2,0,0,1000,6),6,FALSE))</f>
        <v/>
      </c>
      <c r="H1426" t="str">
        <f ca="1">IF(F1426="","",VLOOKUP($F1426,OFFSET(线路!A1426,0,0,1000,5),5,FALSE))</f>
        <v/>
      </c>
      <c r="I1426" t="str">
        <f t="shared" si="22"/>
        <v/>
      </c>
    </row>
    <row r="1427" spans="7:9" x14ac:dyDescent="0.15">
      <c r="G1427" t="str">
        <f ca="1">IF(F1427="","",VLOOKUP(F1427,OFFSET(线路!$A$2,0,0,1000,6),6,FALSE))</f>
        <v/>
      </c>
      <c r="H1427" t="str">
        <f ca="1">IF(F1427="","",VLOOKUP($F1427,OFFSET(线路!A1427,0,0,1000,5),5,FALSE))</f>
        <v/>
      </c>
      <c r="I1427" t="str">
        <f t="shared" si="22"/>
        <v/>
      </c>
    </row>
    <row r="1428" spans="7:9" x14ac:dyDescent="0.15">
      <c r="G1428" t="str">
        <f ca="1">IF(F1428="","",VLOOKUP(F1428,OFFSET(线路!$A$2,0,0,1000,6),6,FALSE))</f>
        <v/>
      </c>
      <c r="H1428" t="str">
        <f ca="1">IF(F1428="","",VLOOKUP($F1428,OFFSET(线路!A1428,0,0,1000,5),5,FALSE))</f>
        <v/>
      </c>
      <c r="I1428" t="str">
        <f t="shared" si="22"/>
        <v/>
      </c>
    </row>
    <row r="1429" spans="7:9" x14ac:dyDescent="0.15">
      <c r="G1429" t="str">
        <f ca="1">IF(F1429="","",VLOOKUP(F1429,OFFSET(线路!$A$2,0,0,1000,6),6,FALSE))</f>
        <v/>
      </c>
      <c r="H1429" t="str">
        <f ca="1">IF(F1429="","",VLOOKUP($F1429,OFFSET(线路!A1429,0,0,1000,5),5,FALSE))</f>
        <v/>
      </c>
      <c r="I1429" t="str">
        <f t="shared" si="22"/>
        <v/>
      </c>
    </row>
    <row r="1430" spans="7:9" x14ac:dyDescent="0.15">
      <c r="G1430" t="str">
        <f ca="1">IF(F1430="","",VLOOKUP(F1430,OFFSET(线路!$A$2,0,0,1000,6),6,FALSE))</f>
        <v/>
      </c>
      <c r="H1430" t="str">
        <f ca="1">IF(F1430="","",VLOOKUP($F1430,OFFSET(线路!A1430,0,0,1000,5),5,FALSE))</f>
        <v/>
      </c>
      <c r="I1430" t="str">
        <f t="shared" si="22"/>
        <v/>
      </c>
    </row>
    <row r="1431" spans="7:9" x14ac:dyDescent="0.15">
      <c r="G1431" t="str">
        <f ca="1">IF(F1431="","",VLOOKUP(F1431,OFFSET(线路!$A$2,0,0,1000,6),6,FALSE))</f>
        <v/>
      </c>
      <c r="H1431" t="str">
        <f ca="1">IF(F1431="","",VLOOKUP($F1431,OFFSET(线路!A1431,0,0,1000,5),5,FALSE))</f>
        <v/>
      </c>
      <c r="I1431" t="str">
        <f t="shared" si="22"/>
        <v/>
      </c>
    </row>
    <row r="1432" spans="7:9" x14ac:dyDescent="0.15">
      <c r="G1432" t="str">
        <f ca="1">IF(F1432="","",VLOOKUP(F1432,OFFSET(线路!$A$2,0,0,1000,6),6,FALSE))</f>
        <v/>
      </c>
      <c r="H1432" t="str">
        <f ca="1">IF(F1432="","",VLOOKUP($F1432,OFFSET(线路!A1432,0,0,1000,5),5,FALSE))</f>
        <v/>
      </c>
      <c r="I1432" t="str">
        <f t="shared" si="22"/>
        <v/>
      </c>
    </row>
    <row r="1433" spans="7:9" x14ac:dyDescent="0.15">
      <c r="G1433" t="str">
        <f ca="1">IF(F1433="","",VLOOKUP(F1433,OFFSET(线路!$A$2,0,0,1000,6),6,FALSE))</f>
        <v/>
      </c>
      <c r="H1433" t="str">
        <f ca="1">IF(F1433="","",VLOOKUP($F1433,OFFSET(线路!A1433,0,0,1000,5),5,FALSE))</f>
        <v/>
      </c>
      <c r="I1433" t="str">
        <f t="shared" si="22"/>
        <v/>
      </c>
    </row>
    <row r="1434" spans="7:9" x14ac:dyDescent="0.15">
      <c r="G1434" t="str">
        <f ca="1">IF(F1434="","",VLOOKUP(F1434,OFFSET(线路!$A$2,0,0,1000,6),6,FALSE))</f>
        <v/>
      </c>
      <c r="H1434" t="str">
        <f ca="1">IF(F1434="","",VLOOKUP($F1434,OFFSET(线路!A1434,0,0,1000,5),5,FALSE))</f>
        <v/>
      </c>
      <c r="I1434" t="str">
        <f t="shared" si="22"/>
        <v/>
      </c>
    </row>
    <row r="1435" spans="7:9" x14ac:dyDescent="0.15">
      <c r="G1435" t="str">
        <f ca="1">IF(F1435="","",VLOOKUP(F1435,OFFSET(线路!$A$2,0,0,1000,6),6,FALSE))</f>
        <v/>
      </c>
      <c r="H1435" t="str">
        <f ca="1">IF(F1435="","",VLOOKUP($F1435,OFFSET(线路!A1435,0,0,1000,5),5,FALSE))</f>
        <v/>
      </c>
      <c r="I1435" t="str">
        <f t="shared" si="22"/>
        <v/>
      </c>
    </row>
    <row r="1436" spans="7:9" x14ac:dyDescent="0.15">
      <c r="G1436" t="str">
        <f ca="1">IF(F1436="","",VLOOKUP(F1436,OFFSET(线路!$A$2,0,0,1000,6),6,FALSE))</f>
        <v/>
      </c>
      <c r="H1436" t="str">
        <f ca="1">IF(F1436="","",VLOOKUP($F1436,OFFSET(线路!A1436,0,0,1000,5),5,FALSE))</f>
        <v/>
      </c>
      <c r="I1436" t="str">
        <f t="shared" si="22"/>
        <v/>
      </c>
    </row>
    <row r="1437" spans="7:9" x14ac:dyDescent="0.15">
      <c r="G1437" t="str">
        <f ca="1">IF(F1437="","",VLOOKUP(F1437,OFFSET(线路!$A$2,0,0,1000,6),6,FALSE))</f>
        <v/>
      </c>
      <c r="H1437" t="str">
        <f ca="1">IF(F1437="","",VLOOKUP($F1437,OFFSET(线路!A1437,0,0,1000,5),5,FALSE))</f>
        <v/>
      </c>
      <c r="I1437" t="str">
        <f t="shared" si="22"/>
        <v/>
      </c>
    </row>
    <row r="1438" spans="7:9" x14ac:dyDescent="0.15">
      <c r="G1438" t="str">
        <f ca="1">IF(F1438="","",VLOOKUP(F1438,OFFSET(线路!$A$2,0,0,1000,6),6,FALSE))</f>
        <v/>
      </c>
      <c r="H1438" t="str">
        <f ca="1">IF(F1438="","",VLOOKUP($F1438,OFFSET(线路!A1438,0,0,1000,5),5,FALSE))</f>
        <v/>
      </c>
      <c r="I1438" t="str">
        <f t="shared" si="22"/>
        <v/>
      </c>
    </row>
    <row r="1439" spans="7:9" x14ac:dyDescent="0.15">
      <c r="G1439" t="str">
        <f ca="1">IF(F1439="","",VLOOKUP(F1439,OFFSET(线路!$A$2,0,0,1000,6),6,FALSE))</f>
        <v/>
      </c>
      <c r="H1439" t="str">
        <f ca="1">IF(F1439="","",VLOOKUP($F1439,OFFSET(线路!A1439,0,0,1000,5),5,FALSE))</f>
        <v/>
      </c>
      <c r="I1439" t="str">
        <f t="shared" si="22"/>
        <v/>
      </c>
    </row>
    <row r="1440" spans="7:9" x14ac:dyDescent="0.15">
      <c r="G1440" t="str">
        <f ca="1">IF(F1440="","",VLOOKUP(F1440,OFFSET(线路!$A$2,0,0,1000,6),6,FALSE))</f>
        <v/>
      </c>
      <c r="H1440" t="str">
        <f ca="1">IF(F1440="","",VLOOKUP($F1440,OFFSET(线路!A1440,0,0,1000,5),5,FALSE))</f>
        <v/>
      </c>
      <c r="I1440" t="str">
        <f t="shared" si="22"/>
        <v/>
      </c>
    </row>
    <row r="1441" spans="7:9" x14ac:dyDescent="0.15">
      <c r="G1441" t="str">
        <f ca="1">IF(F1441="","",VLOOKUP(F1441,OFFSET(线路!$A$2,0,0,1000,6),6,FALSE))</f>
        <v/>
      </c>
      <c r="H1441" t="str">
        <f ca="1">IF(F1441="","",VLOOKUP($F1441,OFFSET(线路!A1441,0,0,1000,5),5,FALSE))</f>
        <v/>
      </c>
      <c r="I1441" t="str">
        <f t="shared" si="22"/>
        <v/>
      </c>
    </row>
    <row r="1442" spans="7:9" x14ac:dyDescent="0.15">
      <c r="G1442" t="str">
        <f ca="1">IF(F1442="","",VLOOKUP(F1442,OFFSET(线路!$A$2,0,0,1000,6),6,FALSE))</f>
        <v/>
      </c>
      <c r="H1442" t="str">
        <f ca="1">IF(F1442="","",VLOOKUP($F1442,OFFSET(线路!A1442,0,0,1000,5),5,FALSE))</f>
        <v/>
      </c>
      <c r="I1442" t="str">
        <f t="shared" si="22"/>
        <v/>
      </c>
    </row>
    <row r="1443" spans="7:9" x14ac:dyDescent="0.15">
      <c r="G1443" t="str">
        <f ca="1">IF(F1443="","",VLOOKUP(F1443,OFFSET(线路!$A$2,0,0,1000,6),6,FALSE))</f>
        <v/>
      </c>
      <c r="H1443" t="str">
        <f ca="1">IF(F1443="","",VLOOKUP($F1443,OFFSET(线路!A1443,0,0,1000,5),5,FALSE))</f>
        <v/>
      </c>
      <c r="I1443" t="str">
        <f t="shared" si="22"/>
        <v/>
      </c>
    </row>
    <row r="1444" spans="7:9" x14ac:dyDescent="0.15">
      <c r="G1444" t="str">
        <f ca="1">IF(F1444="","",VLOOKUP(F1444,OFFSET(线路!$A$2,0,0,1000,6),6,FALSE))</f>
        <v/>
      </c>
      <c r="H1444" t="str">
        <f ca="1">IF(F1444="","",VLOOKUP($F1444,OFFSET(线路!A1444,0,0,1000,5),5,FALSE))</f>
        <v/>
      </c>
      <c r="I1444" t="str">
        <f t="shared" si="22"/>
        <v/>
      </c>
    </row>
    <row r="1445" spans="7:9" x14ac:dyDescent="0.15">
      <c r="G1445" t="str">
        <f ca="1">IF(F1445="","",VLOOKUP(F1445,OFFSET(线路!$A$2,0,0,1000,6),6,FALSE))</f>
        <v/>
      </c>
      <c r="H1445" t="str">
        <f ca="1">IF(F1445="","",VLOOKUP($F1445,OFFSET(线路!A1445,0,0,1000,5),5,FALSE))</f>
        <v/>
      </c>
      <c r="I1445" t="str">
        <f t="shared" si="22"/>
        <v/>
      </c>
    </row>
    <row r="1446" spans="7:9" x14ac:dyDescent="0.15">
      <c r="G1446" t="str">
        <f ca="1">IF(F1446="","",VLOOKUP(F1446,OFFSET(线路!$A$2,0,0,1000,6),6,FALSE))</f>
        <v/>
      </c>
      <c r="H1446" t="str">
        <f ca="1">IF(F1446="","",VLOOKUP($F1446,OFFSET(线路!A1446,0,0,1000,5),5,FALSE))</f>
        <v/>
      </c>
      <c r="I1446" t="str">
        <f t="shared" si="22"/>
        <v/>
      </c>
    </row>
    <row r="1447" spans="7:9" x14ac:dyDescent="0.15">
      <c r="G1447" t="str">
        <f ca="1">IF(F1447="","",VLOOKUP(F1447,OFFSET(线路!$A$2,0,0,1000,6),6,FALSE))</f>
        <v/>
      </c>
      <c r="H1447" t="str">
        <f ca="1">IF(F1447="","",VLOOKUP($F1447,OFFSET(线路!A1447,0,0,1000,5),5,FALSE))</f>
        <v/>
      </c>
      <c r="I1447" t="str">
        <f t="shared" si="22"/>
        <v/>
      </c>
    </row>
    <row r="1448" spans="7:9" x14ac:dyDescent="0.15">
      <c r="G1448" t="str">
        <f ca="1">IF(F1448="","",VLOOKUP(F1448,OFFSET(线路!$A$2,0,0,1000,6),6,FALSE))</f>
        <v/>
      </c>
      <c r="H1448" t="str">
        <f ca="1">IF(F1448="","",VLOOKUP($F1448,OFFSET(线路!A1448,0,0,1000,5),5,FALSE))</f>
        <v/>
      </c>
      <c r="I1448" t="str">
        <f t="shared" si="22"/>
        <v/>
      </c>
    </row>
    <row r="1449" spans="7:9" x14ac:dyDescent="0.15">
      <c r="G1449" t="str">
        <f ca="1">IF(F1449="","",VLOOKUP(F1449,OFFSET(线路!$A$2,0,0,1000,6),6,FALSE))</f>
        <v/>
      </c>
      <c r="H1449" t="str">
        <f ca="1">IF(F1449="","",VLOOKUP($F1449,OFFSET(线路!A1449,0,0,1000,5),5,FALSE))</f>
        <v/>
      </c>
      <c r="I1449" t="str">
        <f t="shared" si="22"/>
        <v/>
      </c>
    </row>
    <row r="1450" spans="7:9" x14ac:dyDescent="0.15">
      <c r="G1450" t="str">
        <f ca="1">IF(F1450="","",VLOOKUP(F1450,OFFSET(线路!$A$2,0,0,1000,6),6,FALSE))</f>
        <v/>
      </c>
      <c r="H1450" t="str">
        <f ca="1">IF(F1450="","",VLOOKUP($F1450,OFFSET(线路!A1450,0,0,1000,5),5,FALSE))</f>
        <v/>
      </c>
      <c r="I1450" t="str">
        <f t="shared" si="22"/>
        <v/>
      </c>
    </row>
    <row r="1451" spans="7:9" x14ac:dyDescent="0.15">
      <c r="G1451" t="str">
        <f ca="1">IF(F1451="","",VLOOKUP(F1451,OFFSET(线路!$A$2,0,0,1000,6),6,FALSE))</f>
        <v/>
      </c>
      <c r="H1451" t="str">
        <f ca="1">IF(F1451="","",VLOOKUP($F1451,OFFSET(线路!A1451,0,0,1000,5),5,FALSE))</f>
        <v/>
      </c>
      <c r="I1451" t="str">
        <f t="shared" si="22"/>
        <v/>
      </c>
    </row>
    <row r="1452" spans="7:9" x14ac:dyDescent="0.15">
      <c r="G1452" t="str">
        <f ca="1">IF(F1452="","",VLOOKUP(F1452,OFFSET(线路!$A$2,0,0,1000,6),6,FALSE))</f>
        <v/>
      </c>
      <c r="H1452" t="str">
        <f ca="1">IF(F1452="","",VLOOKUP($F1452,OFFSET(线路!A1452,0,0,1000,5),5,FALSE))</f>
        <v/>
      </c>
      <c r="I1452" t="str">
        <f t="shared" si="22"/>
        <v/>
      </c>
    </row>
    <row r="1453" spans="7:9" x14ac:dyDescent="0.15">
      <c r="G1453" t="str">
        <f ca="1">IF(F1453="","",VLOOKUP(F1453,OFFSET(线路!$A$2,0,0,1000,6),6,FALSE))</f>
        <v/>
      </c>
      <c r="H1453" t="str">
        <f ca="1">IF(F1453="","",VLOOKUP($F1453,OFFSET(线路!A1453,0,0,1000,5),5,FALSE))</f>
        <v/>
      </c>
      <c r="I1453" t="str">
        <f t="shared" si="22"/>
        <v/>
      </c>
    </row>
    <row r="1454" spans="7:9" x14ac:dyDescent="0.15">
      <c r="G1454" t="str">
        <f ca="1">IF(F1454="","",VLOOKUP(F1454,OFFSET(线路!$A$2,0,0,1000,6),6,FALSE))</f>
        <v/>
      </c>
      <c r="H1454" t="str">
        <f ca="1">IF(F1454="","",VLOOKUP($F1454,OFFSET(线路!A1454,0,0,1000,5),5,FALSE))</f>
        <v/>
      </c>
      <c r="I1454" t="str">
        <f t="shared" si="22"/>
        <v/>
      </c>
    </row>
    <row r="1455" spans="7:9" x14ac:dyDescent="0.15">
      <c r="G1455" t="str">
        <f ca="1">IF(F1455="","",VLOOKUP(F1455,OFFSET(线路!$A$2,0,0,1000,6),6,FALSE))</f>
        <v/>
      </c>
      <c r="H1455" t="str">
        <f ca="1">IF(F1455="","",VLOOKUP($F1455,OFFSET(线路!A1455,0,0,1000,5),5,FALSE))</f>
        <v/>
      </c>
      <c r="I1455" t="str">
        <f t="shared" si="22"/>
        <v/>
      </c>
    </row>
    <row r="1456" spans="7:9" x14ac:dyDescent="0.15">
      <c r="G1456" t="str">
        <f ca="1">IF(F1456="","",VLOOKUP(F1456,OFFSET(线路!$A$2,0,0,1000,6),6,FALSE))</f>
        <v/>
      </c>
      <c r="H1456" t="str">
        <f ca="1">IF(F1456="","",VLOOKUP($F1456,OFFSET(线路!A1456,0,0,1000,5),5,FALSE))</f>
        <v/>
      </c>
      <c r="I1456" t="str">
        <f t="shared" si="22"/>
        <v/>
      </c>
    </row>
    <row r="1457" spans="7:9" x14ac:dyDescent="0.15">
      <c r="G1457" t="str">
        <f ca="1">IF(F1457="","",VLOOKUP(F1457,OFFSET(线路!$A$2,0,0,1000,6),6,FALSE))</f>
        <v/>
      </c>
      <c r="H1457" t="str">
        <f ca="1">IF(F1457="","",VLOOKUP($F1457,OFFSET(线路!A1457,0,0,1000,5),5,FALSE))</f>
        <v/>
      </c>
      <c r="I1457" t="str">
        <f t="shared" si="22"/>
        <v/>
      </c>
    </row>
    <row r="1458" spans="7:9" x14ac:dyDescent="0.15">
      <c r="G1458" t="str">
        <f ca="1">IF(F1458="","",VLOOKUP(F1458,OFFSET(线路!$A$2,0,0,1000,6),6,FALSE))</f>
        <v/>
      </c>
      <c r="H1458" t="str">
        <f ca="1">IF(F1458="","",VLOOKUP($F1458,OFFSET(线路!A1458,0,0,1000,5),5,FALSE))</f>
        <v/>
      </c>
      <c r="I1458" t="str">
        <f t="shared" si="22"/>
        <v/>
      </c>
    </row>
    <row r="1459" spans="7:9" x14ac:dyDescent="0.15">
      <c r="G1459" t="str">
        <f ca="1">IF(F1459="","",VLOOKUP(F1459,OFFSET(线路!$A$2,0,0,1000,6),6,FALSE))</f>
        <v/>
      </c>
      <c r="H1459" t="str">
        <f ca="1">IF(F1459="","",VLOOKUP($F1459,OFFSET(线路!A1459,0,0,1000,5),5,FALSE))</f>
        <v/>
      </c>
      <c r="I1459" t="str">
        <f t="shared" si="22"/>
        <v/>
      </c>
    </row>
    <row r="1460" spans="7:9" x14ac:dyDescent="0.15">
      <c r="G1460" t="str">
        <f ca="1">IF(F1460="","",VLOOKUP(F1460,OFFSET(线路!$A$2,0,0,1000,6),6,FALSE))</f>
        <v/>
      </c>
      <c r="H1460" t="str">
        <f ca="1">IF(F1460="","",VLOOKUP($F1460,OFFSET(线路!A1460,0,0,1000,5),5,FALSE))</f>
        <v/>
      </c>
      <c r="I1460" t="str">
        <f t="shared" si="22"/>
        <v/>
      </c>
    </row>
    <row r="1461" spans="7:9" x14ac:dyDescent="0.15">
      <c r="G1461" t="str">
        <f ca="1">IF(F1461="","",VLOOKUP(F1461,OFFSET(线路!$A$2,0,0,1000,6),6,FALSE))</f>
        <v/>
      </c>
      <c r="H1461" t="str">
        <f ca="1">IF(F1461="","",VLOOKUP($F1461,OFFSET(线路!A1461,0,0,1000,5),5,FALSE))</f>
        <v/>
      </c>
      <c r="I1461" t="str">
        <f t="shared" si="22"/>
        <v/>
      </c>
    </row>
    <row r="1462" spans="7:9" x14ac:dyDescent="0.15">
      <c r="G1462" t="str">
        <f ca="1">IF(F1462="","",VLOOKUP(F1462,OFFSET(线路!$A$2,0,0,1000,6),6,FALSE))</f>
        <v/>
      </c>
      <c r="H1462" t="str">
        <f ca="1">IF(F1462="","",VLOOKUP($F1462,OFFSET(线路!A1462,0,0,1000,5),5,FALSE))</f>
        <v/>
      </c>
      <c r="I1462" t="str">
        <f t="shared" si="22"/>
        <v/>
      </c>
    </row>
    <row r="1463" spans="7:9" x14ac:dyDescent="0.15">
      <c r="G1463" t="str">
        <f ca="1">IF(F1463="","",VLOOKUP(F1463,OFFSET(线路!$A$2,0,0,1000,6),6,FALSE))</f>
        <v/>
      </c>
      <c r="H1463" t="str">
        <f ca="1">IF(F1463="","",VLOOKUP($F1463,OFFSET(线路!A1463,0,0,1000,5),5,FALSE))</f>
        <v/>
      </c>
      <c r="I1463" t="str">
        <f t="shared" si="22"/>
        <v/>
      </c>
    </row>
    <row r="1464" spans="7:9" x14ac:dyDescent="0.15">
      <c r="G1464" t="str">
        <f ca="1">IF(F1464="","",VLOOKUP(F1464,OFFSET(线路!$A$2,0,0,1000,6),6,FALSE))</f>
        <v/>
      </c>
      <c r="H1464" t="str">
        <f ca="1">IF(F1464="","",VLOOKUP($F1464,OFFSET(线路!A1464,0,0,1000,5),5,FALSE))</f>
        <v/>
      </c>
      <c r="I1464" t="str">
        <f t="shared" si="22"/>
        <v/>
      </c>
    </row>
    <row r="1465" spans="7:9" x14ac:dyDescent="0.15">
      <c r="G1465" t="str">
        <f ca="1">IF(F1465="","",VLOOKUP(F1465,OFFSET(线路!$A$2,0,0,1000,6),6,FALSE))</f>
        <v/>
      </c>
      <c r="H1465" t="str">
        <f ca="1">IF(F1465="","",VLOOKUP($F1465,OFFSET(线路!A1465,0,0,1000,5),5,FALSE))</f>
        <v/>
      </c>
      <c r="I1465" t="str">
        <f t="shared" si="22"/>
        <v/>
      </c>
    </row>
    <row r="1466" spans="7:9" x14ac:dyDescent="0.15">
      <c r="G1466" t="str">
        <f ca="1">IF(F1466="","",VLOOKUP(F1466,OFFSET(线路!$A$2,0,0,1000,6),6,FALSE))</f>
        <v/>
      </c>
      <c r="H1466" t="str">
        <f ca="1">IF(F1466="","",VLOOKUP($F1466,OFFSET(线路!A1466,0,0,1000,5),5,FALSE))</f>
        <v/>
      </c>
      <c r="I1466" t="str">
        <f t="shared" si="22"/>
        <v/>
      </c>
    </row>
    <row r="1467" spans="7:9" x14ac:dyDescent="0.15">
      <c r="G1467" t="str">
        <f ca="1">IF(F1467="","",VLOOKUP(F1467,OFFSET(线路!$A$2,0,0,1000,6),6,FALSE))</f>
        <v/>
      </c>
      <c r="H1467" t="str">
        <f ca="1">IF(F1467="","",VLOOKUP($F1467,OFFSET(线路!A1467,0,0,1000,5),5,FALSE))</f>
        <v/>
      </c>
      <c r="I1467" t="str">
        <f t="shared" si="22"/>
        <v/>
      </c>
    </row>
    <row r="1468" spans="7:9" x14ac:dyDescent="0.15">
      <c r="G1468" t="str">
        <f ca="1">IF(F1468="","",VLOOKUP(F1468,OFFSET(线路!$A$2,0,0,1000,6),6,FALSE))</f>
        <v/>
      </c>
      <c r="H1468" t="str">
        <f ca="1">IF(F1468="","",VLOOKUP($F1468,OFFSET(线路!A1468,0,0,1000,5),5,FALSE))</f>
        <v/>
      </c>
      <c r="I1468" t="str">
        <f t="shared" si="22"/>
        <v/>
      </c>
    </row>
    <row r="1469" spans="7:9" x14ac:dyDescent="0.15">
      <c r="G1469" t="str">
        <f ca="1">IF(F1469="","",VLOOKUP(F1469,OFFSET(线路!$A$2,0,0,1000,6),6,FALSE))</f>
        <v/>
      </c>
      <c r="H1469" t="str">
        <f ca="1">IF(F1469="","",VLOOKUP($F1469,OFFSET(线路!A1469,0,0,1000,5),5,FALSE))</f>
        <v/>
      </c>
      <c r="I1469" t="str">
        <f t="shared" si="22"/>
        <v/>
      </c>
    </row>
    <row r="1470" spans="7:9" x14ac:dyDescent="0.15">
      <c r="G1470" t="str">
        <f ca="1">IF(F1470="","",VLOOKUP(F1470,OFFSET(线路!$A$2,0,0,1000,6),6,FALSE))</f>
        <v/>
      </c>
      <c r="H1470" t="str">
        <f ca="1">IF(F1470="","",VLOOKUP($F1470,OFFSET(线路!A1470,0,0,1000,5),5,FALSE))</f>
        <v/>
      </c>
      <c r="I1470" t="str">
        <f t="shared" si="22"/>
        <v/>
      </c>
    </row>
    <row r="1471" spans="7:9" x14ac:dyDescent="0.15">
      <c r="G1471" t="str">
        <f ca="1">IF(F1471="","",VLOOKUP(F1471,OFFSET(线路!$A$2,0,0,1000,6),6,FALSE))</f>
        <v/>
      </c>
      <c r="H1471" t="str">
        <f ca="1">IF(F1471="","",VLOOKUP($F1471,OFFSET(线路!A1471,0,0,1000,5),5,FALSE))</f>
        <v/>
      </c>
      <c r="I1471" t="str">
        <f t="shared" si="22"/>
        <v/>
      </c>
    </row>
    <row r="1472" spans="7:9" x14ac:dyDescent="0.15">
      <c r="G1472" t="str">
        <f ca="1">IF(F1472="","",VLOOKUP(F1472,OFFSET(线路!$A$2,0,0,1000,6),6,FALSE))</f>
        <v/>
      </c>
      <c r="H1472" t="str">
        <f ca="1">IF(F1472="","",VLOOKUP($F1472,OFFSET(线路!A1472,0,0,1000,5),5,FALSE))</f>
        <v/>
      </c>
      <c r="I1472" t="str">
        <f t="shared" si="22"/>
        <v/>
      </c>
    </row>
    <row r="1473" spans="7:9" x14ac:dyDescent="0.15">
      <c r="G1473" t="str">
        <f ca="1">IF(F1473="","",VLOOKUP(F1473,OFFSET(线路!$A$2,0,0,1000,6),6,FALSE))</f>
        <v/>
      </c>
      <c r="H1473" t="str">
        <f ca="1">IF(F1473="","",VLOOKUP($F1473,OFFSET(线路!A1473,0,0,1000,5),5,FALSE))</f>
        <v/>
      </c>
      <c r="I1473" t="str">
        <f t="shared" si="22"/>
        <v/>
      </c>
    </row>
    <row r="1474" spans="7:9" x14ac:dyDescent="0.15">
      <c r="G1474" t="str">
        <f ca="1">IF(F1474="","",VLOOKUP(F1474,OFFSET(线路!$A$2,0,0,1000,6),6,FALSE))</f>
        <v/>
      </c>
      <c r="H1474" t="str">
        <f ca="1">IF(F1474="","",VLOOKUP($F1474,OFFSET(线路!A1474,0,0,1000,5),5,FALSE))</f>
        <v/>
      </c>
      <c r="I1474" t="str">
        <f t="shared" si="22"/>
        <v/>
      </c>
    </row>
    <row r="1475" spans="7:9" x14ac:dyDescent="0.15">
      <c r="G1475" t="str">
        <f ca="1">IF(F1475="","",VLOOKUP(F1475,OFFSET(线路!$A$2,0,0,1000,6),6,FALSE))</f>
        <v/>
      </c>
      <c r="H1475" t="str">
        <f ca="1">IF(F1475="","",VLOOKUP($F1475,OFFSET(线路!A1475,0,0,1000,5),5,FALSE))</f>
        <v/>
      </c>
      <c r="I1475" t="str">
        <f t="shared" ref="I1475:I1538" si="23">IF(F1475="","",F1475)</f>
        <v/>
      </c>
    </row>
    <row r="1476" spans="7:9" x14ac:dyDescent="0.15">
      <c r="G1476" t="str">
        <f ca="1">IF(F1476="","",VLOOKUP(F1476,OFFSET(线路!$A$2,0,0,1000,6),6,FALSE))</f>
        <v/>
      </c>
      <c r="H1476" t="str">
        <f ca="1">IF(F1476="","",VLOOKUP($F1476,OFFSET(线路!A1476,0,0,1000,5),5,FALSE))</f>
        <v/>
      </c>
      <c r="I1476" t="str">
        <f t="shared" si="23"/>
        <v/>
      </c>
    </row>
    <row r="1477" spans="7:9" x14ac:dyDescent="0.15">
      <c r="G1477" t="str">
        <f ca="1">IF(F1477="","",VLOOKUP(F1477,OFFSET(线路!$A$2,0,0,1000,6),6,FALSE))</f>
        <v/>
      </c>
      <c r="H1477" t="str">
        <f ca="1">IF(F1477="","",VLOOKUP($F1477,OFFSET(线路!A1477,0,0,1000,5),5,FALSE))</f>
        <v/>
      </c>
      <c r="I1477" t="str">
        <f t="shared" si="23"/>
        <v/>
      </c>
    </row>
    <row r="1478" spans="7:9" x14ac:dyDescent="0.15">
      <c r="G1478" t="str">
        <f ca="1">IF(F1478="","",VLOOKUP(F1478,OFFSET(线路!$A$2,0,0,1000,6),6,FALSE))</f>
        <v/>
      </c>
      <c r="H1478" t="str">
        <f ca="1">IF(F1478="","",VLOOKUP($F1478,OFFSET(线路!A1478,0,0,1000,5),5,FALSE))</f>
        <v/>
      </c>
      <c r="I1478" t="str">
        <f t="shared" si="23"/>
        <v/>
      </c>
    </row>
    <row r="1479" spans="7:9" x14ac:dyDescent="0.15">
      <c r="G1479" t="str">
        <f ca="1">IF(F1479="","",VLOOKUP(F1479,OFFSET(线路!$A$2,0,0,1000,6),6,FALSE))</f>
        <v/>
      </c>
      <c r="H1479" t="str">
        <f ca="1">IF(F1479="","",VLOOKUP($F1479,OFFSET(线路!A1479,0,0,1000,5),5,FALSE))</f>
        <v/>
      </c>
      <c r="I1479" t="str">
        <f t="shared" si="23"/>
        <v/>
      </c>
    </row>
    <row r="1480" spans="7:9" x14ac:dyDescent="0.15">
      <c r="G1480" t="str">
        <f ca="1">IF(F1480="","",VLOOKUP(F1480,OFFSET(线路!$A$2,0,0,1000,6),6,FALSE))</f>
        <v/>
      </c>
      <c r="H1480" t="str">
        <f ca="1">IF(F1480="","",VLOOKUP($F1480,OFFSET(线路!A1480,0,0,1000,5),5,FALSE))</f>
        <v/>
      </c>
      <c r="I1480" t="str">
        <f t="shared" si="23"/>
        <v/>
      </c>
    </row>
    <row r="1481" spans="7:9" x14ac:dyDescent="0.15">
      <c r="G1481" t="str">
        <f ca="1">IF(F1481="","",VLOOKUP(F1481,OFFSET(线路!$A$2,0,0,1000,6),6,FALSE))</f>
        <v/>
      </c>
      <c r="H1481" t="str">
        <f ca="1">IF(F1481="","",VLOOKUP($F1481,OFFSET(线路!A1481,0,0,1000,5),5,FALSE))</f>
        <v/>
      </c>
      <c r="I1481" t="str">
        <f t="shared" si="23"/>
        <v/>
      </c>
    </row>
    <row r="1482" spans="7:9" x14ac:dyDescent="0.15">
      <c r="G1482" t="str">
        <f ca="1">IF(F1482="","",VLOOKUP(F1482,OFFSET(线路!$A$2,0,0,1000,6),6,FALSE))</f>
        <v/>
      </c>
      <c r="H1482" t="str">
        <f ca="1">IF(F1482="","",VLOOKUP($F1482,OFFSET(线路!A1482,0,0,1000,5),5,FALSE))</f>
        <v/>
      </c>
      <c r="I1482" t="str">
        <f t="shared" si="23"/>
        <v/>
      </c>
    </row>
    <row r="1483" spans="7:9" x14ac:dyDescent="0.15">
      <c r="G1483" t="str">
        <f ca="1">IF(F1483="","",VLOOKUP(F1483,OFFSET(线路!$A$2,0,0,1000,6),6,FALSE))</f>
        <v/>
      </c>
      <c r="H1483" t="str">
        <f ca="1">IF(F1483="","",VLOOKUP($F1483,OFFSET(线路!A1483,0,0,1000,5),5,FALSE))</f>
        <v/>
      </c>
      <c r="I1483" t="str">
        <f t="shared" si="23"/>
        <v/>
      </c>
    </row>
    <row r="1484" spans="7:9" x14ac:dyDescent="0.15">
      <c r="G1484" t="str">
        <f ca="1">IF(F1484="","",VLOOKUP(F1484,OFFSET(线路!$A$2,0,0,1000,6),6,FALSE))</f>
        <v/>
      </c>
      <c r="H1484" t="str">
        <f ca="1">IF(F1484="","",VLOOKUP($F1484,OFFSET(线路!A1484,0,0,1000,5),5,FALSE))</f>
        <v/>
      </c>
      <c r="I1484" t="str">
        <f t="shared" si="23"/>
        <v/>
      </c>
    </row>
    <row r="1485" spans="7:9" x14ac:dyDescent="0.15">
      <c r="G1485" t="str">
        <f ca="1">IF(F1485="","",VLOOKUP(F1485,OFFSET(线路!$A$2,0,0,1000,6),6,FALSE))</f>
        <v/>
      </c>
      <c r="H1485" t="str">
        <f ca="1">IF(F1485="","",VLOOKUP($F1485,OFFSET(线路!A1485,0,0,1000,5),5,FALSE))</f>
        <v/>
      </c>
      <c r="I1485" t="str">
        <f t="shared" si="23"/>
        <v/>
      </c>
    </row>
    <row r="1486" spans="7:9" x14ac:dyDescent="0.15">
      <c r="G1486" t="str">
        <f ca="1">IF(F1486="","",VLOOKUP(F1486,OFFSET(线路!$A$2,0,0,1000,6),6,FALSE))</f>
        <v/>
      </c>
      <c r="H1486" t="str">
        <f ca="1">IF(F1486="","",VLOOKUP($F1486,OFFSET(线路!A1486,0,0,1000,5),5,FALSE))</f>
        <v/>
      </c>
      <c r="I1486" t="str">
        <f t="shared" si="23"/>
        <v/>
      </c>
    </row>
    <row r="1487" spans="7:9" x14ac:dyDescent="0.15">
      <c r="G1487" t="str">
        <f ca="1">IF(F1487="","",VLOOKUP(F1487,OFFSET(线路!$A$2,0,0,1000,6),6,FALSE))</f>
        <v/>
      </c>
      <c r="H1487" t="str">
        <f ca="1">IF(F1487="","",VLOOKUP($F1487,OFFSET(线路!A1487,0,0,1000,5),5,FALSE))</f>
        <v/>
      </c>
      <c r="I1487" t="str">
        <f t="shared" si="23"/>
        <v/>
      </c>
    </row>
    <row r="1488" spans="7:9" x14ac:dyDescent="0.15">
      <c r="G1488" t="str">
        <f ca="1">IF(F1488="","",VLOOKUP(F1488,OFFSET(线路!$A$2,0,0,1000,6),6,FALSE))</f>
        <v/>
      </c>
      <c r="H1488" t="str">
        <f ca="1">IF(F1488="","",VLOOKUP($F1488,OFFSET(线路!A1488,0,0,1000,5),5,FALSE))</f>
        <v/>
      </c>
      <c r="I1488" t="str">
        <f t="shared" si="23"/>
        <v/>
      </c>
    </row>
    <row r="1489" spans="7:9" x14ac:dyDescent="0.15">
      <c r="G1489" t="str">
        <f ca="1">IF(F1489="","",VLOOKUP(F1489,OFFSET(线路!$A$2,0,0,1000,6),6,FALSE))</f>
        <v/>
      </c>
      <c r="H1489" t="str">
        <f ca="1">IF(F1489="","",VLOOKUP($F1489,OFFSET(线路!A1489,0,0,1000,5),5,FALSE))</f>
        <v/>
      </c>
      <c r="I1489" t="str">
        <f t="shared" si="23"/>
        <v/>
      </c>
    </row>
    <row r="1490" spans="7:9" x14ac:dyDescent="0.15">
      <c r="G1490" t="str">
        <f ca="1">IF(F1490="","",VLOOKUP(F1490,OFFSET(线路!$A$2,0,0,1000,6),6,FALSE))</f>
        <v/>
      </c>
      <c r="H1490" t="str">
        <f ca="1">IF(F1490="","",VLOOKUP($F1490,OFFSET(线路!A1490,0,0,1000,5),5,FALSE))</f>
        <v/>
      </c>
      <c r="I1490" t="str">
        <f t="shared" si="23"/>
        <v/>
      </c>
    </row>
    <row r="1491" spans="7:9" x14ac:dyDescent="0.15">
      <c r="G1491" t="str">
        <f ca="1">IF(F1491="","",VLOOKUP(F1491,OFFSET(线路!$A$2,0,0,1000,6),6,FALSE))</f>
        <v/>
      </c>
      <c r="H1491" t="str">
        <f ca="1">IF(F1491="","",VLOOKUP($F1491,OFFSET(线路!A1491,0,0,1000,5),5,FALSE))</f>
        <v/>
      </c>
      <c r="I1491" t="str">
        <f t="shared" si="23"/>
        <v/>
      </c>
    </row>
    <row r="1492" spans="7:9" x14ac:dyDescent="0.15">
      <c r="G1492" t="str">
        <f ca="1">IF(F1492="","",VLOOKUP(F1492,OFFSET(线路!$A$2,0,0,1000,6),6,FALSE))</f>
        <v/>
      </c>
      <c r="H1492" t="str">
        <f ca="1">IF(F1492="","",VLOOKUP($F1492,OFFSET(线路!A1492,0,0,1000,5),5,FALSE))</f>
        <v/>
      </c>
      <c r="I1492" t="str">
        <f t="shared" si="23"/>
        <v/>
      </c>
    </row>
    <row r="1493" spans="7:9" x14ac:dyDescent="0.15">
      <c r="G1493" t="str">
        <f ca="1">IF(F1493="","",VLOOKUP(F1493,OFFSET(线路!$A$2,0,0,1000,6),6,FALSE))</f>
        <v/>
      </c>
      <c r="H1493" t="str">
        <f ca="1">IF(F1493="","",VLOOKUP($F1493,OFFSET(线路!A1493,0,0,1000,5),5,FALSE))</f>
        <v/>
      </c>
      <c r="I1493" t="str">
        <f t="shared" si="23"/>
        <v/>
      </c>
    </row>
    <row r="1494" spans="7:9" x14ac:dyDescent="0.15">
      <c r="G1494" t="str">
        <f ca="1">IF(F1494="","",VLOOKUP(F1494,OFFSET(线路!$A$2,0,0,1000,6),6,FALSE))</f>
        <v/>
      </c>
      <c r="H1494" t="str">
        <f ca="1">IF(F1494="","",VLOOKUP($F1494,OFFSET(线路!A1494,0,0,1000,5),5,FALSE))</f>
        <v/>
      </c>
      <c r="I1494" t="str">
        <f t="shared" si="23"/>
        <v/>
      </c>
    </row>
    <row r="1495" spans="7:9" x14ac:dyDescent="0.15">
      <c r="G1495" t="str">
        <f ca="1">IF(F1495="","",VLOOKUP(F1495,OFFSET(线路!$A$2,0,0,1000,6),6,FALSE))</f>
        <v/>
      </c>
      <c r="H1495" t="str">
        <f ca="1">IF(F1495="","",VLOOKUP($F1495,OFFSET(线路!A1495,0,0,1000,5),5,FALSE))</f>
        <v/>
      </c>
      <c r="I1495" t="str">
        <f t="shared" si="23"/>
        <v/>
      </c>
    </row>
    <row r="1496" spans="7:9" x14ac:dyDescent="0.15">
      <c r="G1496" t="str">
        <f ca="1">IF(F1496="","",VLOOKUP(F1496,OFFSET(线路!$A$2,0,0,1000,6),6,FALSE))</f>
        <v/>
      </c>
      <c r="H1496" t="str">
        <f ca="1">IF(F1496="","",VLOOKUP($F1496,OFFSET(线路!A1496,0,0,1000,5),5,FALSE))</f>
        <v/>
      </c>
      <c r="I1496" t="str">
        <f t="shared" si="23"/>
        <v/>
      </c>
    </row>
    <row r="1497" spans="7:9" x14ac:dyDescent="0.15">
      <c r="G1497" t="str">
        <f ca="1">IF(F1497="","",VLOOKUP(F1497,OFFSET(线路!$A$2,0,0,1000,6),6,FALSE))</f>
        <v/>
      </c>
      <c r="H1497" t="str">
        <f ca="1">IF(F1497="","",VLOOKUP($F1497,OFFSET(线路!A1497,0,0,1000,5),5,FALSE))</f>
        <v/>
      </c>
      <c r="I1497" t="str">
        <f t="shared" si="23"/>
        <v/>
      </c>
    </row>
    <row r="1498" spans="7:9" x14ac:dyDescent="0.15">
      <c r="G1498" t="str">
        <f ca="1">IF(F1498="","",VLOOKUP(F1498,OFFSET(线路!$A$2,0,0,1000,6),6,FALSE))</f>
        <v/>
      </c>
      <c r="H1498" t="str">
        <f ca="1">IF(F1498="","",VLOOKUP($F1498,OFFSET(线路!A1498,0,0,1000,5),5,FALSE))</f>
        <v/>
      </c>
      <c r="I1498" t="str">
        <f t="shared" si="23"/>
        <v/>
      </c>
    </row>
    <row r="1499" spans="7:9" x14ac:dyDescent="0.15">
      <c r="G1499" t="str">
        <f ca="1">IF(F1499="","",VLOOKUP(F1499,OFFSET(线路!$A$2,0,0,1000,6),6,FALSE))</f>
        <v/>
      </c>
      <c r="H1499" t="str">
        <f ca="1">IF(F1499="","",VLOOKUP($F1499,OFFSET(线路!A1499,0,0,1000,5),5,FALSE))</f>
        <v/>
      </c>
      <c r="I1499" t="str">
        <f t="shared" si="23"/>
        <v/>
      </c>
    </row>
    <row r="1500" spans="7:9" x14ac:dyDescent="0.15">
      <c r="G1500" t="str">
        <f ca="1">IF(F1500="","",VLOOKUP(F1500,OFFSET(线路!$A$2,0,0,1000,6),6,FALSE))</f>
        <v/>
      </c>
      <c r="H1500" t="str">
        <f ca="1">IF(F1500="","",VLOOKUP($F1500,OFFSET(线路!A1500,0,0,1000,5),5,FALSE))</f>
        <v/>
      </c>
      <c r="I1500" t="str">
        <f t="shared" si="23"/>
        <v/>
      </c>
    </row>
    <row r="1501" spans="7:9" x14ac:dyDescent="0.15">
      <c r="G1501" t="str">
        <f ca="1">IF(F1501="","",VLOOKUP(F1501,OFFSET(线路!$A$2,0,0,1000,6),6,FALSE))</f>
        <v/>
      </c>
      <c r="H1501" t="str">
        <f ca="1">IF(F1501="","",VLOOKUP($F1501,OFFSET(线路!A1501,0,0,1000,5),5,FALSE))</f>
        <v/>
      </c>
      <c r="I1501" t="str">
        <f t="shared" si="23"/>
        <v/>
      </c>
    </row>
    <row r="1502" spans="7:9" x14ac:dyDescent="0.15">
      <c r="G1502" t="str">
        <f ca="1">IF(F1502="","",VLOOKUP(F1502,OFFSET(线路!$A$2,0,0,1000,6),6,FALSE))</f>
        <v/>
      </c>
      <c r="H1502" t="str">
        <f ca="1">IF(F1502="","",VLOOKUP($F1502,OFFSET(线路!A1502,0,0,1000,5),5,FALSE))</f>
        <v/>
      </c>
      <c r="I1502" t="str">
        <f t="shared" si="23"/>
        <v/>
      </c>
    </row>
    <row r="1503" spans="7:9" x14ac:dyDescent="0.15">
      <c r="G1503" t="str">
        <f ca="1">IF(F1503="","",VLOOKUP(F1503,OFFSET(线路!$A$2,0,0,1000,6),6,FALSE))</f>
        <v/>
      </c>
      <c r="H1503" t="str">
        <f ca="1">IF(F1503="","",VLOOKUP($F1503,OFFSET(线路!A1503,0,0,1000,5),5,FALSE))</f>
        <v/>
      </c>
      <c r="I1503" t="str">
        <f t="shared" si="23"/>
        <v/>
      </c>
    </row>
    <row r="1504" spans="7:9" x14ac:dyDescent="0.15">
      <c r="G1504" t="str">
        <f ca="1">IF(F1504="","",VLOOKUP(F1504,OFFSET(线路!$A$2,0,0,1000,6),6,FALSE))</f>
        <v/>
      </c>
      <c r="H1504" t="str">
        <f ca="1">IF(F1504="","",VLOOKUP($F1504,OFFSET(线路!A1504,0,0,1000,5),5,FALSE))</f>
        <v/>
      </c>
      <c r="I1504" t="str">
        <f t="shared" si="23"/>
        <v/>
      </c>
    </row>
    <row r="1505" spans="7:9" x14ac:dyDescent="0.15">
      <c r="G1505" t="str">
        <f ca="1">IF(F1505="","",VLOOKUP(F1505,OFFSET(线路!$A$2,0,0,1000,6),6,FALSE))</f>
        <v/>
      </c>
      <c r="H1505" t="str">
        <f ca="1">IF(F1505="","",VLOOKUP($F1505,OFFSET(线路!A1505,0,0,1000,5),5,FALSE))</f>
        <v/>
      </c>
      <c r="I1505" t="str">
        <f t="shared" si="23"/>
        <v/>
      </c>
    </row>
    <row r="1506" spans="7:9" x14ac:dyDescent="0.15">
      <c r="G1506" t="str">
        <f ca="1">IF(F1506="","",VLOOKUP(F1506,OFFSET(线路!$A$2,0,0,1000,6),6,FALSE))</f>
        <v/>
      </c>
      <c r="H1506" t="str">
        <f ca="1">IF(F1506="","",VLOOKUP($F1506,OFFSET(线路!A1506,0,0,1000,5),5,FALSE))</f>
        <v/>
      </c>
      <c r="I1506" t="str">
        <f t="shared" si="23"/>
        <v/>
      </c>
    </row>
    <row r="1507" spans="7:9" x14ac:dyDescent="0.15">
      <c r="G1507" t="str">
        <f ca="1">IF(F1507="","",VLOOKUP(F1507,OFFSET(线路!$A$2,0,0,1000,6),6,FALSE))</f>
        <v/>
      </c>
      <c r="H1507" t="str">
        <f ca="1">IF(F1507="","",VLOOKUP($F1507,OFFSET(线路!A1507,0,0,1000,5),5,FALSE))</f>
        <v/>
      </c>
      <c r="I1507" t="str">
        <f t="shared" si="23"/>
        <v/>
      </c>
    </row>
    <row r="1508" spans="7:9" x14ac:dyDescent="0.15">
      <c r="G1508" t="str">
        <f ca="1">IF(F1508="","",VLOOKUP(F1508,OFFSET(线路!$A$2,0,0,1000,6),6,FALSE))</f>
        <v/>
      </c>
      <c r="H1508" t="str">
        <f ca="1">IF(F1508="","",VLOOKUP($F1508,OFFSET(线路!A1508,0,0,1000,5),5,FALSE))</f>
        <v/>
      </c>
      <c r="I1508" t="str">
        <f t="shared" si="23"/>
        <v/>
      </c>
    </row>
    <row r="1509" spans="7:9" x14ac:dyDescent="0.15">
      <c r="G1509" t="str">
        <f ca="1">IF(F1509="","",VLOOKUP(F1509,OFFSET(线路!$A$2,0,0,1000,6),6,FALSE))</f>
        <v/>
      </c>
      <c r="H1509" t="str">
        <f ca="1">IF(F1509="","",VLOOKUP($F1509,OFFSET(线路!A1509,0,0,1000,5),5,FALSE))</f>
        <v/>
      </c>
      <c r="I1509" t="str">
        <f t="shared" si="23"/>
        <v/>
      </c>
    </row>
    <row r="1510" spans="7:9" x14ac:dyDescent="0.15">
      <c r="G1510" t="str">
        <f ca="1">IF(F1510="","",VLOOKUP(F1510,OFFSET(线路!$A$2,0,0,1000,6),6,FALSE))</f>
        <v/>
      </c>
      <c r="H1510" t="str">
        <f ca="1">IF(F1510="","",VLOOKUP($F1510,OFFSET(线路!A1510,0,0,1000,5),5,FALSE))</f>
        <v/>
      </c>
      <c r="I1510" t="str">
        <f t="shared" si="23"/>
        <v/>
      </c>
    </row>
    <row r="1511" spans="7:9" x14ac:dyDescent="0.15">
      <c r="G1511" t="str">
        <f ca="1">IF(F1511="","",VLOOKUP(F1511,OFFSET(线路!$A$2,0,0,1000,6),6,FALSE))</f>
        <v/>
      </c>
      <c r="H1511" t="str">
        <f ca="1">IF(F1511="","",VLOOKUP($F1511,OFFSET(线路!A1511,0,0,1000,5),5,FALSE))</f>
        <v/>
      </c>
      <c r="I1511" t="str">
        <f t="shared" si="23"/>
        <v/>
      </c>
    </row>
    <row r="1512" spans="7:9" x14ac:dyDescent="0.15">
      <c r="G1512" t="str">
        <f ca="1">IF(F1512="","",VLOOKUP(F1512,OFFSET(线路!$A$2,0,0,1000,6),6,FALSE))</f>
        <v/>
      </c>
      <c r="H1512" t="str">
        <f ca="1">IF(F1512="","",VLOOKUP($F1512,OFFSET(线路!A1512,0,0,1000,5),5,FALSE))</f>
        <v/>
      </c>
      <c r="I1512" t="str">
        <f t="shared" si="23"/>
        <v/>
      </c>
    </row>
    <row r="1513" spans="7:9" x14ac:dyDescent="0.15">
      <c r="G1513" t="str">
        <f ca="1">IF(F1513="","",VLOOKUP(F1513,OFFSET(线路!$A$2,0,0,1000,6),6,FALSE))</f>
        <v/>
      </c>
      <c r="H1513" t="str">
        <f ca="1">IF(F1513="","",VLOOKUP($F1513,OFFSET(线路!A1513,0,0,1000,5),5,FALSE))</f>
        <v/>
      </c>
      <c r="I1513" t="str">
        <f t="shared" si="23"/>
        <v/>
      </c>
    </row>
    <row r="1514" spans="7:9" x14ac:dyDescent="0.15">
      <c r="G1514" t="str">
        <f ca="1">IF(F1514="","",VLOOKUP(F1514,OFFSET(线路!$A$2,0,0,1000,6),6,FALSE))</f>
        <v/>
      </c>
      <c r="H1514" t="str">
        <f ca="1">IF(F1514="","",VLOOKUP($F1514,OFFSET(线路!A1514,0,0,1000,5),5,FALSE))</f>
        <v/>
      </c>
      <c r="I1514" t="str">
        <f t="shared" si="23"/>
        <v/>
      </c>
    </row>
    <row r="1515" spans="7:9" x14ac:dyDescent="0.15">
      <c r="G1515" t="str">
        <f ca="1">IF(F1515="","",VLOOKUP(F1515,OFFSET(线路!$A$2,0,0,1000,6),6,FALSE))</f>
        <v/>
      </c>
      <c r="H1515" t="str">
        <f ca="1">IF(F1515="","",VLOOKUP($F1515,OFFSET(线路!A1515,0,0,1000,5),5,FALSE))</f>
        <v/>
      </c>
      <c r="I1515" t="str">
        <f t="shared" si="23"/>
        <v/>
      </c>
    </row>
    <row r="1516" spans="7:9" x14ac:dyDescent="0.15">
      <c r="G1516" t="str">
        <f ca="1">IF(F1516="","",VLOOKUP(F1516,OFFSET(线路!$A$2,0,0,1000,6),6,FALSE))</f>
        <v/>
      </c>
      <c r="H1516" t="str">
        <f ca="1">IF(F1516="","",VLOOKUP($F1516,OFFSET(线路!A1516,0,0,1000,5),5,FALSE))</f>
        <v/>
      </c>
      <c r="I1516" t="str">
        <f t="shared" si="23"/>
        <v/>
      </c>
    </row>
    <row r="1517" spans="7:9" x14ac:dyDescent="0.15">
      <c r="G1517" t="str">
        <f ca="1">IF(F1517="","",VLOOKUP(F1517,OFFSET(线路!$A$2,0,0,1000,6),6,FALSE))</f>
        <v/>
      </c>
      <c r="H1517" t="str">
        <f ca="1">IF(F1517="","",VLOOKUP($F1517,OFFSET(线路!A1517,0,0,1000,5),5,FALSE))</f>
        <v/>
      </c>
      <c r="I1517" t="str">
        <f t="shared" si="23"/>
        <v/>
      </c>
    </row>
    <row r="1518" spans="7:9" x14ac:dyDescent="0.15">
      <c r="G1518" t="str">
        <f ca="1">IF(F1518="","",VLOOKUP(F1518,OFFSET(线路!$A$2,0,0,1000,6),6,FALSE))</f>
        <v/>
      </c>
      <c r="H1518" t="str">
        <f ca="1">IF(F1518="","",VLOOKUP($F1518,OFFSET(线路!A1518,0,0,1000,5),5,FALSE))</f>
        <v/>
      </c>
      <c r="I1518" t="str">
        <f t="shared" si="23"/>
        <v/>
      </c>
    </row>
    <row r="1519" spans="7:9" x14ac:dyDescent="0.15">
      <c r="G1519" t="str">
        <f ca="1">IF(F1519="","",VLOOKUP(F1519,OFFSET(线路!$A$2,0,0,1000,6),6,FALSE))</f>
        <v/>
      </c>
      <c r="H1519" t="str">
        <f ca="1">IF(F1519="","",VLOOKUP($F1519,OFFSET(线路!A1519,0,0,1000,5),5,FALSE))</f>
        <v/>
      </c>
      <c r="I1519" t="str">
        <f t="shared" si="23"/>
        <v/>
      </c>
    </row>
    <row r="1520" spans="7:9" x14ac:dyDescent="0.15">
      <c r="G1520" t="str">
        <f ca="1">IF(F1520="","",VLOOKUP(F1520,OFFSET(线路!$A$2,0,0,1000,6),6,FALSE))</f>
        <v/>
      </c>
      <c r="H1520" t="str">
        <f ca="1">IF(F1520="","",VLOOKUP($F1520,OFFSET(线路!A1520,0,0,1000,5),5,FALSE))</f>
        <v/>
      </c>
      <c r="I1520" t="str">
        <f t="shared" si="23"/>
        <v/>
      </c>
    </row>
    <row r="1521" spans="7:9" x14ac:dyDescent="0.15">
      <c r="G1521" t="str">
        <f ca="1">IF(F1521="","",VLOOKUP(F1521,OFFSET(线路!$A$2,0,0,1000,6),6,FALSE))</f>
        <v/>
      </c>
      <c r="H1521" t="str">
        <f ca="1">IF(F1521="","",VLOOKUP($F1521,OFFSET(线路!A1521,0,0,1000,5),5,FALSE))</f>
        <v/>
      </c>
      <c r="I1521" t="str">
        <f t="shared" si="23"/>
        <v/>
      </c>
    </row>
    <row r="1522" spans="7:9" x14ac:dyDescent="0.15">
      <c r="G1522" t="str">
        <f ca="1">IF(F1522="","",VLOOKUP(F1522,OFFSET(线路!$A$2,0,0,1000,6),6,FALSE))</f>
        <v/>
      </c>
      <c r="H1522" t="str">
        <f ca="1">IF(F1522="","",VLOOKUP($F1522,OFFSET(线路!A1522,0,0,1000,5),5,FALSE))</f>
        <v/>
      </c>
      <c r="I1522" t="str">
        <f t="shared" si="23"/>
        <v/>
      </c>
    </row>
    <row r="1523" spans="7:9" x14ac:dyDescent="0.15">
      <c r="G1523" t="str">
        <f ca="1">IF(F1523="","",VLOOKUP(F1523,OFFSET(线路!$A$2,0,0,1000,6),6,FALSE))</f>
        <v/>
      </c>
      <c r="H1523" t="str">
        <f ca="1">IF(F1523="","",VLOOKUP($F1523,OFFSET(线路!A1523,0,0,1000,5),5,FALSE))</f>
        <v/>
      </c>
      <c r="I1523" t="str">
        <f t="shared" si="23"/>
        <v/>
      </c>
    </row>
    <row r="1524" spans="7:9" x14ac:dyDescent="0.15">
      <c r="G1524" t="str">
        <f ca="1">IF(F1524="","",VLOOKUP(F1524,OFFSET(线路!$A$2,0,0,1000,6),6,FALSE))</f>
        <v/>
      </c>
      <c r="H1524" t="str">
        <f ca="1">IF(F1524="","",VLOOKUP($F1524,OFFSET(线路!A1524,0,0,1000,5),5,FALSE))</f>
        <v/>
      </c>
      <c r="I1524" t="str">
        <f t="shared" si="23"/>
        <v/>
      </c>
    </row>
    <row r="1525" spans="7:9" x14ac:dyDescent="0.15">
      <c r="G1525" t="str">
        <f ca="1">IF(F1525="","",VLOOKUP(F1525,OFFSET(线路!$A$2,0,0,1000,6),6,FALSE))</f>
        <v/>
      </c>
      <c r="H1525" t="str">
        <f ca="1">IF(F1525="","",VLOOKUP($F1525,OFFSET(线路!A1525,0,0,1000,5),5,FALSE))</f>
        <v/>
      </c>
      <c r="I1525" t="str">
        <f t="shared" si="23"/>
        <v/>
      </c>
    </row>
    <row r="1526" spans="7:9" x14ac:dyDescent="0.15">
      <c r="G1526" t="str">
        <f ca="1">IF(F1526="","",VLOOKUP(F1526,OFFSET(线路!$A$2,0,0,1000,6),6,FALSE))</f>
        <v/>
      </c>
      <c r="H1526" t="str">
        <f ca="1">IF(F1526="","",VLOOKUP($F1526,OFFSET(线路!A1526,0,0,1000,5),5,FALSE))</f>
        <v/>
      </c>
      <c r="I1526" t="str">
        <f t="shared" si="23"/>
        <v/>
      </c>
    </row>
    <row r="1527" spans="7:9" x14ac:dyDescent="0.15">
      <c r="G1527" t="str">
        <f ca="1">IF(F1527="","",VLOOKUP(F1527,OFFSET(线路!$A$2,0,0,1000,6),6,FALSE))</f>
        <v/>
      </c>
      <c r="H1527" t="str">
        <f ca="1">IF(F1527="","",VLOOKUP($F1527,OFFSET(线路!A1527,0,0,1000,5),5,FALSE))</f>
        <v/>
      </c>
      <c r="I1527" t="str">
        <f t="shared" si="23"/>
        <v/>
      </c>
    </row>
    <row r="1528" spans="7:9" x14ac:dyDescent="0.15">
      <c r="G1528" t="str">
        <f ca="1">IF(F1528="","",VLOOKUP(F1528,OFFSET(线路!$A$2,0,0,1000,6),6,FALSE))</f>
        <v/>
      </c>
      <c r="H1528" t="str">
        <f ca="1">IF(F1528="","",VLOOKUP($F1528,OFFSET(线路!A1528,0,0,1000,5),5,FALSE))</f>
        <v/>
      </c>
      <c r="I1528" t="str">
        <f t="shared" si="23"/>
        <v/>
      </c>
    </row>
    <row r="1529" spans="7:9" x14ac:dyDescent="0.15">
      <c r="G1529" t="str">
        <f ca="1">IF(F1529="","",VLOOKUP(F1529,OFFSET(线路!$A$2,0,0,1000,6),6,FALSE))</f>
        <v/>
      </c>
      <c r="H1529" t="str">
        <f ca="1">IF(F1529="","",VLOOKUP($F1529,OFFSET(线路!A1529,0,0,1000,5),5,FALSE))</f>
        <v/>
      </c>
      <c r="I1529" t="str">
        <f t="shared" si="23"/>
        <v/>
      </c>
    </row>
    <row r="1530" spans="7:9" x14ac:dyDescent="0.15">
      <c r="G1530" t="str">
        <f ca="1">IF(F1530="","",VLOOKUP(F1530,OFFSET(线路!$A$2,0,0,1000,6),6,FALSE))</f>
        <v/>
      </c>
      <c r="H1530" t="str">
        <f ca="1">IF(F1530="","",VLOOKUP($F1530,OFFSET(线路!A1530,0,0,1000,5),5,FALSE))</f>
        <v/>
      </c>
      <c r="I1530" t="str">
        <f t="shared" si="23"/>
        <v/>
      </c>
    </row>
    <row r="1531" spans="7:9" x14ac:dyDescent="0.15">
      <c r="G1531" t="str">
        <f ca="1">IF(F1531="","",VLOOKUP(F1531,OFFSET(线路!$A$2,0,0,1000,6),6,FALSE))</f>
        <v/>
      </c>
      <c r="H1531" t="str">
        <f ca="1">IF(F1531="","",VLOOKUP($F1531,OFFSET(线路!A1531,0,0,1000,5),5,FALSE))</f>
        <v/>
      </c>
      <c r="I1531" t="str">
        <f t="shared" si="23"/>
        <v/>
      </c>
    </row>
    <row r="1532" spans="7:9" x14ac:dyDescent="0.15">
      <c r="G1532" t="str">
        <f ca="1">IF(F1532="","",VLOOKUP(F1532,OFFSET(线路!$A$2,0,0,1000,6),6,FALSE))</f>
        <v/>
      </c>
      <c r="H1532" t="str">
        <f ca="1">IF(F1532="","",VLOOKUP($F1532,OFFSET(线路!A1532,0,0,1000,5),5,FALSE))</f>
        <v/>
      </c>
      <c r="I1532" t="str">
        <f t="shared" si="23"/>
        <v/>
      </c>
    </row>
    <row r="1533" spans="7:9" x14ac:dyDescent="0.15">
      <c r="G1533" t="str">
        <f ca="1">IF(F1533="","",VLOOKUP(F1533,OFFSET(线路!$A$2,0,0,1000,6),6,FALSE))</f>
        <v/>
      </c>
      <c r="H1533" t="str">
        <f ca="1">IF(F1533="","",VLOOKUP($F1533,OFFSET(线路!A1533,0,0,1000,5),5,FALSE))</f>
        <v/>
      </c>
      <c r="I1533" t="str">
        <f t="shared" si="23"/>
        <v/>
      </c>
    </row>
    <row r="1534" spans="7:9" x14ac:dyDescent="0.15">
      <c r="G1534" t="str">
        <f ca="1">IF(F1534="","",VLOOKUP(F1534,OFFSET(线路!$A$2,0,0,1000,6),6,FALSE))</f>
        <v/>
      </c>
      <c r="H1534" t="str">
        <f ca="1">IF(F1534="","",VLOOKUP($F1534,OFFSET(线路!A1534,0,0,1000,5),5,FALSE))</f>
        <v/>
      </c>
      <c r="I1534" t="str">
        <f t="shared" si="23"/>
        <v/>
      </c>
    </row>
    <row r="1535" spans="7:9" x14ac:dyDescent="0.15">
      <c r="G1535" t="str">
        <f ca="1">IF(F1535="","",VLOOKUP(F1535,OFFSET(线路!$A$2,0,0,1000,6),6,FALSE))</f>
        <v/>
      </c>
      <c r="H1535" t="str">
        <f ca="1">IF(F1535="","",VLOOKUP($F1535,OFFSET(线路!A1535,0,0,1000,5),5,FALSE))</f>
        <v/>
      </c>
      <c r="I1535" t="str">
        <f t="shared" si="23"/>
        <v/>
      </c>
    </row>
    <row r="1536" spans="7:9" x14ac:dyDescent="0.15">
      <c r="G1536" t="str">
        <f ca="1">IF(F1536="","",VLOOKUP(F1536,OFFSET(线路!$A$2,0,0,1000,6),6,FALSE))</f>
        <v/>
      </c>
      <c r="H1536" t="str">
        <f ca="1">IF(F1536="","",VLOOKUP($F1536,OFFSET(线路!A1536,0,0,1000,5),5,FALSE))</f>
        <v/>
      </c>
      <c r="I1536" t="str">
        <f t="shared" si="23"/>
        <v/>
      </c>
    </row>
    <row r="1537" spans="7:9" x14ac:dyDescent="0.15">
      <c r="G1537" t="str">
        <f ca="1">IF(F1537="","",VLOOKUP(F1537,OFFSET(线路!$A$2,0,0,1000,6),6,FALSE))</f>
        <v/>
      </c>
      <c r="H1537" t="str">
        <f ca="1">IF(F1537="","",VLOOKUP($F1537,OFFSET(线路!A1537,0,0,1000,5),5,FALSE))</f>
        <v/>
      </c>
      <c r="I1537" t="str">
        <f t="shared" si="23"/>
        <v/>
      </c>
    </row>
    <row r="1538" spans="7:9" x14ac:dyDescent="0.15">
      <c r="G1538" t="str">
        <f ca="1">IF(F1538="","",VLOOKUP(F1538,OFFSET(线路!$A$2,0,0,1000,6),6,FALSE))</f>
        <v/>
      </c>
      <c r="H1538" t="str">
        <f ca="1">IF(F1538="","",VLOOKUP($F1538,OFFSET(线路!A1538,0,0,1000,5),5,FALSE))</f>
        <v/>
      </c>
      <c r="I1538" t="str">
        <f t="shared" si="23"/>
        <v/>
      </c>
    </row>
    <row r="1539" spans="7:9" x14ac:dyDescent="0.15">
      <c r="G1539" t="str">
        <f ca="1">IF(F1539="","",VLOOKUP(F1539,OFFSET(线路!$A$2,0,0,1000,6),6,FALSE))</f>
        <v/>
      </c>
      <c r="H1539" t="str">
        <f ca="1">IF(F1539="","",VLOOKUP($F1539,OFFSET(线路!A1539,0,0,1000,5),5,FALSE))</f>
        <v/>
      </c>
      <c r="I1539" t="str">
        <f t="shared" ref="I1539:I1602" si="24">IF(F1539="","",F1539)</f>
        <v/>
      </c>
    </row>
    <row r="1540" spans="7:9" x14ac:dyDescent="0.15">
      <c r="G1540" t="str">
        <f ca="1">IF(F1540="","",VLOOKUP(F1540,OFFSET(线路!$A$2,0,0,1000,6),6,FALSE))</f>
        <v/>
      </c>
      <c r="H1540" t="str">
        <f ca="1">IF(F1540="","",VLOOKUP($F1540,OFFSET(线路!A1540,0,0,1000,5),5,FALSE))</f>
        <v/>
      </c>
      <c r="I1540" t="str">
        <f t="shared" si="24"/>
        <v/>
      </c>
    </row>
    <row r="1541" spans="7:9" x14ac:dyDescent="0.15">
      <c r="G1541" t="str">
        <f ca="1">IF(F1541="","",VLOOKUP(F1541,OFFSET(线路!$A$2,0,0,1000,6),6,FALSE))</f>
        <v/>
      </c>
      <c r="H1541" t="str">
        <f ca="1">IF(F1541="","",VLOOKUP($F1541,OFFSET(线路!A1541,0,0,1000,5),5,FALSE))</f>
        <v/>
      </c>
      <c r="I1541" t="str">
        <f t="shared" si="24"/>
        <v/>
      </c>
    </row>
    <row r="1542" spans="7:9" x14ac:dyDescent="0.15">
      <c r="G1542" t="str">
        <f ca="1">IF(F1542="","",VLOOKUP(F1542,OFFSET(线路!$A$2,0,0,1000,6),6,FALSE))</f>
        <v/>
      </c>
      <c r="H1542" t="str">
        <f ca="1">IF(F1542="","",VLOOKUP($F1542,OFFSET(线路!A1542,0,0,1000,5),5,FALSE))</f>
        <v/>
      </c>
      <c r="I1542" t="str">
        <f t="shared" si="24"/>
        <v/>
      </c>
    </row>
    <row r="1543" spans="7:9" x14ac:dyDescent="0.15">
      <c r="G1543" t="str">
        <f ca="1">IF(F1543="","",VLOOKUP(F1543,OFFSET(线路!$A$2,0,0,1000,6),6,FALSE))</f>
        <v/>
      </c>
      <c r="H1543" t="str">
        <f ca="1">IF(F1543="","",VLOOKUP($F1543,OFFSET(线路!A1543,0,0,1000,5),5,FALSE))</f>
        <v/>
      </c>
      <c r="I1543" t="str">
        <f t="shared" si="24"/>
        <v/>
      </c>
    </row>
    <row r="1544" spans="7:9" x14ac:dyDescent="0.15">
      <c r="G1544" t="str">
        <f ca="1">IF(F1544="","",VLOOKUP(F1544,OFFSET(线路!$A$2,0,0,1000,6),6,FALSE))</f>
        <v/>
      </c>
      <c r="H1544" t="str">
        <f ca="1">IF(F1544="","",VLOOKUP($F1544,OFFSET(线路!A1544,0,0,1000,5),5,FALSE))</f>
        <v/>
      </c>
      <c r="I1544" t="str">
        <f t="shared" si="24"/>
        <v/>
      </c>
    </row>
    <row r="1545" spans="7:9" x14ac:dyDescent="0.15">
      <c r="G1545" t="str">
        <f ca="1">IF(F1545="","",VLOOKUP(F1545,OFFSET(线路!$A$2,0,0,1000,6),6,FALSE))</f>
        <v/>
      </c>
      <c r="H1545" t="str">
        <f ca="1">IF(F1545="","",VLOOKUP($F1545,OFFSET(线路!A1545,0,0,1000,5),5,FALSE))</f>
        <v/>
      </c>
      <c r="I1545" t="str">
        <f t="shared" si="24"/>
        <v/>
      </c>
    </row>
    <row r="1546" spans="7:9" x14ac:dyDescent="0.15">
      <c r="G1546" t="str">
        <f ca="1">IF(F1546="","",VLOOKUP(F1546,OFFSET(线路!$A$2,0,0,1000,6),6,FALSE))</f>
        <v/>
      </c>
      <c r="H1546" t="str">
        <f ca="1">IF(F1546="","",VLOOKUP($F1546,OFFSET(线路!A1546,0,0,1000,5),5,FALSE))</f>
        <v/>
      </c>
      <c r="I1546" t="str">
        <f t="shared" si="24"/>
        <v/>
      </c>
    </row>
    <row r="1547" spans="7:9" x14ac:dyDescent="0.15">
      <c r="G1547" t="str">
        <f ca="1">IF(F1547="","",VLOOKUP(F1547,OFFSET(线路!$A$2,0,0,1000,6),6,FALSE))</f>
        <v/>
      </c>
      <c r="H1547" t="str">
        <f ca="1">IF(F1547="","",VLOOKUP($F1547,OFFSET(线路!A1547,0,0,1000,5),5,FALSE))</f>
        <v/>
      </c>
      <c r="I1547" t="str">
        <f t="shared" si="24"/>
        <v/>
      </c>
    </row>
    <row r="1548" spans="7:9" x14ac:dyDescent="0.15">
      <c r="G1548" t="str">
        <f ca="1">IF(F1548="","",VLOOKUP(F1548,OFFSET(线路!$A$2,0,0,1000,6),6,FALSE))</f>
        <v/>
      </c>
      <c r="H1548" t="str">
        <f ca="1">IF(F1548="","",VLOOKUP($F1548,OFFSET(线路!A1548,0,0,1000,5),5,FALSE))</f>
        <v/>
      </c>
      <c r="I1548" t="str">
        <f t="shared" si="24"/>
        <v/>
      </c>
    </row>
    <row r="1549" spans="7:9" x14ac:dyDescent="0.15">
      <c r="G1549" t="str">
        <f ca="1">IF(F1549="","",VLOOKUP(F1549,OFFSET(线路!$A$2,0,0,1000,6),6,FALSE))</f>
        <v/>
      </c>
      <c r="H1549" t="str">
        <f ca="1">IF(F1549="","",VLOOKUP($F1549,OFFSET(线路!A1549,0,0,1000,5),5,FALSE))</f>
        <v/>
      </c>
      <c r="I1549" t="str">
        <f t="shared" si="24"/>
        <v/>
      </c>
    </row>
    <row r="1550" spans="7:9" x14ac:dyDescent="0.15">
      <c r="G1550" t="str">
        <f ca="1">IF(F1550="","",VLOOKUP(F1550,OFFSET(线路!$A$2,0,0,1000,6),6,FALSE))</f>
        <v/>
      </c>
      <c r="H1550" t="str">
        <f ca="1">IF(F1550="","",VLOOKUP($F1550,OFFSET(线路!A1550,0,0,1000,5),5,FALSE))</f>
        <v/>
      </c>
      <c r="I1550" t="str">
        <f t="shared" si="24"/>
        <v/>
      </c>
    </row>
    <row r="1551" spans="7:9" x14ac:dyDescent="0.15">
      <c r="G1551" t="str">
        <f ca="1">IF(F1551="","",VLOOKUP(F1551,OFFSET(线路!$A$2,0,0,1000,6),6,FALSE))</f>
        <v/>
      </c>
      <c r="H1551" t="str">
        <f ca="1">IF(F1551="","",VLOOKUP($F1551,OFFSET(线路!A1551,0,0,1000,5),5,FALSE))</f>
        <v/>
      </c>
      <c r="I1551" t="str">
        <f t="shared" si="24"/>
        <v/>
      </c>
    </row>
    <row r="1552" spans="7:9" x14ac:dyDescent="0.15">
      <c r="G1552" t="str">
        <f ca="1">IF(F1552="","",VLOOKUP(F1552,OFFSET(线路!$A$2,0,0,1000,6),6,FALSE))</f>
        <v/>
      </c>
      <c r="H1552" t="str">
        <f ca="1">IF(F1552="","",VLOOKUP($F1552,OFFSET(线路!A1552,0,0,1000,5),5,FALSE))</f>
        <v/>
      </c>
      <c r="I1552" t="str">
        <f t="shared" si="24"/>
        <v/>
      </c>
    </row>
    <row r="1553" spans="7:9" x14ac:dyDescent="0.15">
      <c r="G1553" t="str">
        <f ca="1">IF(F1553="","",VLOOKUP(F1553,OFFSET(线路!$A$2,0,0,1000,6),6,FALSE))</f>
        <v/>
      </c>
      <c r="H1553" t="str">
        <f ca="1">IF(F1553="","",VLOOKUP($F1553,OFFSET(线路!A1553,0,0,1000,5),5,FALSE))</f>
        <v/>
      </c>
      <c r="I1553" t="str">
        <f t="shared" si="24"/>
        <v/>
      </c>
    </row>
    <row r="1554" spans="7:9" x14ac:dyDescent="0.15">
      <c r="G1554" t="str">
        <f ca="1">IF(F1554="","",VLOOKUP(F1554,OFFSET(线路!$A$2,0,0,1000,6),6,FALSE))</f>
        <v/>
      </c>
      <c r="H1554" t="str">
        <f ca="1">IF(F1554="","",VLOOKUP($F1554,OFFSET(线路!A1554,0,0,1000,5),5,FALSE))</f>
        <v/>
      </c>
      <c r="I1554" t="str">
        <f t="shared" si="24"/>
        <v/>
      </c>
    </row>
    <row r="1555" spans="7:9" x14ac:dyDescent="0.15">
      <c r="G1555" t="str">
        <f ca="1">IF(F1555="","",VLOOKUP(F1555,OFFSET(线路!$A$2,0,0,1000,6),6,FALSE))</f>
        <v/>
      </c>
      <c r="H1555" t="str">
        <f ca="1">IF(F1555="","",VLOOKUP($F1555,OFFSET(线路!A1555,0,0,1000,5),5,FALSE))</f>
        <v/>
      </c>
      <c r="I1555" t="str">
        <f t="shared" si="24"/>
        <v/>
      </c>
    </row>
    <row r="1556" spans="7:9" x14ac:dyDescent="0.15">
      <c r="G1556" t="str">
        <f ca="1">IF(F1556="","",VLOOKUP(F1556,OFFSET(线路!$A$2,0,0,1000,6),6,FALSE))</f>
        <v/>
      </c>
      <c r="H1556" t="str">
        <f ca="1">IF(F1556="","",VLOOKUP($F1556,OFFSET(线路!A1556,0,0,1000,5),5,FALSE))</f>
        <v/>
      </c>
      <c r="I1556" t="str">
        <f t="shared" si="24"/>
        <v/>
      </c>
    </row>
    <row r="1557" spans="7:9" x14ac:dyDescent="0.15">
      <c r="G1557" t="str">
        <f ca="1">IF(F1557="","",VLOOKUP(F1557,OFFSET(线路!$A$2,0,0,1000,6),6,FALSE))</f>
        <v/>
      </c>
      <c r="H1557" t="str">
        <f ca="1">IF(F1557="","",VLOOKUP($F1557,OFFSET(线路!A1557,0,0,1000,5),5,FALSE))</f>
        <v/>
      </c>
      <c r="I1557" t="str">
        <f t="shared" si="24"/>
        <v/>
      </c>
    </row>
    <row r="1558" spans="7:9" x14ac:dyDescent="0.15">
      <c r="G1558" t="str">
        <f ca="1">IF(F1558="","",VLOOKUP(F1558,OFFSET(线路!$A$2,0,0,1000,6),6,FALSE))</f>
        <v/>
      </c>
      <c r="H1558" t="str">
        <f ca="1">IF(F1558="","",VLOOKUP($F1558,OFFSET(线路!A1558,0,0,1000,5),5,FALSE))</f>
        <v/>
      </c>
      <c r="I1558" t="str">
        <f t="shared" si="24"/>
        <v/>
      </c>
    </row>
    <row r="1559" spans="7:9" x14ac:dyDescent="0.15">
      <c r="G1559" t="str">
        <f ca="1">IF(F1559="","",VLOOKUP(F1559,OFFSET(线路!$A$2,0,0,1000,6),6,FALSE))</f>
        <v/>
      </c>
      <c r="H1559" t="str">
        <f ca="1">IF(F1559="","",VLOOKUP($F1559,OFFSET(线路!A1559,0,0,1000,5),5,FALSE))</f>
        <v/>
      </c>
      <c r="I1559" t="str">
        <f t="shared" si="24"/>
        <v/>
      </c>
    </row>
    <row r="1560" spans="7:9" x14ac:dyDescent="0.15">
      <c r="G1560" t="str">
        <f ca="1">IF(F1560="","",VLOOKUP(F1560,OFFSET(线路!$A$2,0,0,1000,6),6,FALSE))</f>
        <v/>
      </c>
      <c r="H1560" t="str">
        <f ca="1">IF(F1560="","",VLOOKUP($F1560,OFFSET(线路!A1560,0,0,1000,5),5,FALSE))</f>
        <v/>
      </c>
      <c r="I1560" t="str">
        <f t="shared" si="24"/>
        <v/>
      </c>
    </row>
    <row r="1561" spans="7:9" x14ac:dyDescent="0.15">
      <c r="G1561" t="str">
        <f ca="1">IF(F1561="","",VLOOKUP(F1561,OFFSET(线路!$A$2,0,0,1000,6),6,FALSE))</f>
        <v/>
      </c>
      <c r="H1561" t="str">
        <f ca="1">IF(F1561="","",VLOOKUP($F1561,OFFSET(线路!A1561,0,0,1000,5),5,FALSE))</f>
        <v/>
      </c>
      <c r="I1561" t="str">
        <f t="shared" si="24"/>
        <v/>
      </c>
    </row>
    <row r="1562" spans="7:9" x14ac:dyDescent="0.15">
      <c r="G1562" t="str">
        <f ca="1">IF(F1562="","",VLOOKUP(F1562,OFFSET(线路!$A$2,0,0,1000,6),6,FALSE))</f>
        <v/>
      </c>
      <c r="H1562" t="str">
        <f ca="1">IF(F1562="","",VLOOKUP($F1562,OFFSET(线路!A1562,0,0,1000,5),5,FALSE))</f>
        <v/>
      </c>
      <c r="I1562" t="str">
        <f t="shared" si="24"/>
        <v/>
      </c>
    </row>
    <row r="1563" spans="7:9" x14ac:dyDescent="0.15">
      <c r="G1563" t="str">
        <f ca="1">IF(F1563="","",VLOOKUP(F1563,OFFSET(线路!$A$2,0,0,1000,6),6,FALSE))</f>
        <v/>
      </c>
      <c r="H1563" t="str">
        <f ca="1">IF(F1563="","",VLOOKUP($F1563,OFFSET(线路!A1563,0,0,1000,5),5,FALSE))</f>
        <v/>
      </c>
      <c r="I1563" t="str">
        <f t="shared" si="24"/>
        <v/>
      </c>
    </row>
    <row r="1564" spans="7:9" x14ac:dyDescent="0.15">
      <c r="G1564" t="str">
        <f ca="1">IF(F1564="","",VLOOKUP(F1564,OFFSET(线路!$A$2,0,0,1000,6),6,FALSE))</f>
        <v/>
      </c>
      <c r="H1564" t="str">
        <f ca="1">IF(F1564="","",VLOOKUP($F1564,OFFSET(线路!A1564,0,0,1000,5),5,FALSE))</f>
        <v/>
      </c>
      <c r="I1564" t="str">
        <f t="shared" si="24"/>
        <v/>
      </c>
    </row>
    <row r="1565" spans="7:9" x14ac:dyDescent="0.15">
      <c r="G1565" t="str">
        <f ca="1">IF(F1565="","",VLOOKUP(F1565,OFFSET(线路!$A$2,0,0,1000,6),6,FALSE))</f>
        <v/>
      </c>
      <c r="H1565" t="str">
        <f ca="1">IF(F1565="","",VLOOKUP($F1565,OFFSET(线路!A1565,0,0,1000,5),5,FALSE))</f>
        <v/>
      </c>
      <c r="I1565" t="str">
        <f t="shared" si="24"/>
        <v/>
      </c>
    </row>
    <row r="1566" spans="7:9" x14ac:dyDescent="0.15">
      <c r="G1566" t="str">
        <f ca="1">IF(F1566="","",VLOOKUP(F1566,OFFSET(线路!$A$2,0,0,1000,6),6,FALSE))</f>
        <v/>
      </c>
      <c r="H1566" t="str">
        <f ca="1">IF(F1566="","",VLOOKUP($F1566,OFFSET(线路!A1566,0,0,1000,5),5,FALSE))</f>
        <v/>
      </c>
      <c r="I1566" t="str">
        <f t="shared" si="24"/>
        <v/>
      </c>
    </row>
    <row r="1567" spans="7:9" x14ac:dyDescent="0.15">
      <c r="G1567" t="str">
        <f ca="1">IF(F1567="","",VLOOKUP(F1567,OFFSET(线路!$A$2,0,0,1000,6),6,FALSE))</f>
        <v/>
      </c>
      <c r="H1567" t="str">
        <f ca="1">IF(F1567="","",VLOOKUP($F1567,OFFSET(线路!A1567,0,0,1000,5),5,FALSE))</f>
        <v/>
      </c>
      <c r="I1567" t="str">
        <f t="shared" si="24"/>
        <v/>
      </c>
    </row>
    <row r="1568" spans="7:9" x14ac:dyDescent="0.15">
      <c r="G1568" t="str">
        <f ca="1">IF(F1568="","",VLOOKUP(F1568,OFFSET(线路!$A$2,0,0,1000,6),6,FALSE))</f>
        <v/>
      </c>
      <c r="H1568" t="str">
        <f ca="1">IF(F1568="","",VLOOKUP($F1568,OFFSET(线路!A1568,0,0,1000,5),5,FALSE))</f>
        <v/>
      </c>
      <c r="I1568" t="str">
        <f t="shared" si="24"/>
        <v/>
      </c>
    </row>
    <row r="1569" spans="7:9" x14ac:dyDescent="0.15">
      <c r="G1569" t="str">
        <f ca="1">IF(F1569="","",VLOOKUP(F1569,OFFSET(线路!$A$2,0,0,1000,6),6,FALSE))</f>
        <v/>
      </c>
      <c r="H1569" t="str">
        <f ca="1">IF(F1569="","",VLOOKUP($F1569,OFFSET(线路!A1569,0,0,1000,5),5,FALSE))</f>
        <v/>
      </c>
      <c r="I1569" t="str">
        <f t="shared" si="24"/>
        <v/>
      </c>
    </row>
    <row r="1570" spans="7:9" x14ac:dyDescent="0.15">
      <c r="G1570" t="str">
        <f ca="1">IF(F1570="","",VLOOKUP(F1570,OFFSET(线路!$A$2,0,0,1000,6),6,FALSE))</f>
        <v/>
      </c>
      <c r="H1570" t="str">
        <f ca="1">IF(F1570="","",VLOOKUP($F1570,OFFSET(线路!A1570,0,0,1000,5),5,FALSE))</f>
        <v/>
      </c>
      <c r="I1570" t="str">
        <f t="shared" si="24"/>
        <v/>
      </c>
    </row>
    <row r="1571" spans="7:9" x14ac:dyDescent="0.15">
      <c r="G1571" t="str">
        <f ca="1">IF(F1571="","",VLOOKUP(F1571,OFFSET(线路!$A$2,0,0,1000,6),6,FALSE))</f>
        <v/>
      </c>
      <c r="H1571" t="str">
        <f ca="1">IF(F1571="","",VLOOKUP($F1571,OFFSET(线路!A1571,0,0,1000,5),5,FALSE))</f>
        <v/>
      </c>
      <c r="I1571" t="str">
        <f t="shared" si="24"/>
        <v/>
      </c>
    </row>
    <row r="1572" spans="7:9" x14ac:dyDescent="0.15">
      <c r="G1572" t="str">
        <f ca="1">IF(F1572="","",VLOOKUP(F1572,OFFSET(线路!$A$2,0,0,1000,6),6,FALSE))</f>
        <v/>
      </c>
      <c r="H1572" t="str">
        <f ca="1">IF(F1572="","",VLOOKUP($F1572,OFFSET(线路!A1572,0,0,1000,5),5,FALSE))</f>
        <v/>
      </c>
      <c r="I1572" t="str">
        <f t="shared" si="24"/>
        <v/>
      </c>
    </row>
    <row r="1573" spans="7:9" x14ac:dyDescent="0.15">
      <c r="G1573" t="str">
        <f ca="1">IF(F1573="","",VLOOKUP(F1573,OFFSET(线路!$A$2,0,0,1000,6),6,FALSE))</f>
        <v/>
      </c>
      <c r="H1573" t="str">
        <f ca="1">IF(F1573="","",VLOOKUP($F1573,OFFSET(线路!A1573,0,0,1000,5),5,FALSE))</f>
        <v/>
      </c>
      <c r="I1573" t="str">
        <f t="shared" si="24"/>
        <v/>
      </c>
    </row>
    <row r="1574" spans="7:9" x14ac:dyDescent="0.15">
      <c r="G1574" t="str">
        <f ca="1">IF(F1574="","",VLOOKUP(F1574,OFFSET(线路!$A$2,0,0,1000,6),6,FALSE))</f>
        <v/>
      </c>
      <c r="H1574" t="str">
        <f ca="1">IF(F1574="","",VLOOKUP($F1574,OFFSET(线路!A1574,0,0,1000,5),5,FALSE))</f>
        <v/>
      </c>
      <c r="I1574" t="str">
        <f t="shared" si="24"/>
        <v/>
      </c>
    </row>
    <row r="1575" spans="7:9" x14ac:dyDescent="0.15">
      <c r="G1575" t="str">
        <f ca="1">IF(F1575="","",VLOOKUP(F1575,OFFSET(线路!$A$2,0,0,1000,6),6,FALSE))</f>
        <v/>
      </c>
      <c r="H1575" t="str">
        <f ca="1">IF(F1575="","",VLOOKUP($F1575,OFFSET(线路!A1575,0,0,1000,5),5,FALSE))</f>
        <v/>
      </c>
      <c r="I1575" t="str">
        <f t="shared" si="24"/>
        <v/>
      </c>
    </row>
    <row r="1576" spans="7:9" x14ac:dyDescent="0.15">
      <c r="G1576" t="str">
        <f ca="1">IF(F1576="","",VLOOKUP(F1576,OFFSET(线路!$A$2,0,0,1000,6),6,FALSE))</f>
        <v/>
      </c>
      <c r="H1576" t="str">
        <f ca="1">IF(F1576="","",VLOOKUP($F1576,OFFSET(线路!A1576,0,0,1000,5),5,FALSE))</f>
        <v/>
      </c>
      <c r="I1576" t="str">
        <f t="shared" si="24"/>
        <v/>
      </c>
    </row>
    <row r="1577" spans="7:9" x14ac:dyDescent="0.15">
      <c r="G1577" t="str">
        <f ca="1">IF(F1577="","",VLOOKUP(F1577,OFFSET(线路!$A$2,0,0,1000,6),6,FALSE))</f>
        <v/>
      </c>
      <c r="H1577" t="str">
        <f ca="1">IF(F1577="","",VLOOKUP($F1577,OFFSET(线路!A1577,0,0,1000,5),5,FALSE))</f>
        <v/>
      </c>
      <c r="I1577" t="str">
        <f t="shared" si="24"/>
        <v/>
      </c>
    </row>
    <row r="1578" spans="7:9" x14ac:dyDescent="0.15">
      <c r="G1578" t="str">
        <f ca="1">IF(F1578="","",VLOOKUP(F1578,OFFSET(线路!$A$2,0,0,1000,6),6,FALSE))</f>
        <v/>
      </c>
      <c r="H1578" t="str">
        <f ca="1">IF(F1578="","",VLOOKUP($F1578,OFFSET(线路!A1578,0,0,1000,5),5,FALSE))</f>
        <v/>
      </c>
      <c r="I1578" t="str">
        <f t="shared" si="24"/>
        <v/>
      </c>
    </row>
    <row r="1579" spans="7:9" x14ac:dyDescent="0.15">
      <c r="G1579" t="str">
        <f ca="1">IF(F1579="","",VLOOKUP(F1579,OFFSET(线路!$A$2,0,0,1000,6),6,FALSE))</f>
        <v/>
      </c>
      <c r="H1579" t="str">
        <f ca="1">IF(F1579="","",VLOOKUP($F1579,OFFSET(线路!A1579,0,0,1000,5),5,FALSE))</f>
        <v/>
      </c>
      <c r="I1579" t="str">
        <f t="shared" si="24"/>
        <v/>
      </c>
    </row>
    <row r="1580" spans="7:9" x14ac:dyDescent="0.15">
      <c r="G1580" t="str">
        <f ca="1">IF(F1580="","",VLOOKUP(F1580,OFFSET(线路!$A$2,0,0,1000,6),6,FALSE))</f>
        <v/>
      </c>
      <c r="H1580" t="str">
        <f ca="1">IF(F1580="","",VLOOKUP($F1580,OFFSET(线路!A1580,0,0,1000,5),5,FALSE))</f>
        <v/>
      </c>
      <c r="I1580" t="str">
        <f t="shared" si="24"/>
        <v/>
      </c>
    </row>
    <row r="1581" spans="7:9" x14ac:dyDescent="0.15">
      <c r="G1581" t="str">
        <f ca="1">IF(F1581="","",VLOOKUP(F1581,OFFSET(线路!$A$2,0,0,1000,6),6,FALSE))</f>
        <v/>
      </c>
      <c r="H1581" t="str">
        <f ca="1">IF(F1581="","",VLOOKUP($F1581,OFFSET(线路!A1581,0,0,1000,5),5,FALSE))</f>
        <v/>
      </c>
      <c r="I1581" t="str">
        <f t="shared" si="24"/>
        <v/>
      </c>
    </row>
    <row r="1582" spans="7:9" x14ac:dyDescent="0.15">
      <c r="G1582" t="str">
        <f ca="1">IF(F1582="","",VLOOKUP(F1582,OFFSET(线路!$A$2,0,0,1000,6),6,FALSE))</f>
        <v/>
      </c>
      <c r="H1582" t="str">
        <f ca="1">IF(F1582="","",VLOOKUP($F1582,OFFSET(线路!A1582,0,0,1000,5),5,FALSE))</f>
        <v/>
      </c>
      <c r="I1582" t="str">
        <f t="shared" si="24"/>
        <v/>
      </c>
    </row>
    <row r="1583" spans="7:9" x14ac:dyDescent="0.15">
      <c r="G1583" t="str">
        <f ca="1">IF(F1583="","",VLOOKUP(F1583,OFFSET(线路!$A$2,0,0,1000,6),6,FALSE))</f>
        <v/>
      </c>
      <c r="H1583" t="str">
        <f ca="1">IF(F1583="","",VLOOKUP($F1583,OFFSET(线路!A1583,0,0,1000,5),5,FALSE))</f>
        <v/>
      </c>
      <c r="I1583" t="str">
        <f t="shared" si="24"/>
        <v/>
      </c>
    </row>
    <row r="1584" spans="7:9" x14ac:dyDescent="0.15">
      <c r="G1584" t="str">
        <f ca="1">IF(F1584="","",VLOOKUP(F1584,OFFSET(线路!$A$2,0,0,1000,6),6,FALSE))</f>
        <v/>
      </c>
      <c r="H1584" t="str">
        <f ca="1">IF(F1584="","",VLOOKUP($F1584,OFFSET(线路!A1584,0,0,1000,5),5,FALSE))</f>
        <v/>
      </c>
      <c r="I1584" t="str">
        <f t="shared" si="24"/>
        <v/>
      </c>
    </row>
    <row r="1585" spans="7:9" x14ac:dyDescent="0.15">
      <c r="G1585" t="str">
        <f ca="1">IF(F1585="","",VLOOKUP(F1585,OFFSET(线路!$A$2,0,0,1000,6),6,FALSE))</f>
        <v/>
      </c>
      <c r="H1585" t="str">
        <f ca="1">IF(F1585="","",VLOOKUP($F1585,OFFSET(线路!A1585,0,0,1000,5),5,FALSE))</f>
        <v/>
      </c>
      <c r="I1585" t="str">
        <f t="shared" si="24"/>
        <v/>
      </c>
    </row>
    <row r="1586" spans="7:9" x14ac:dyDescent="0.15">
      <c r="G1586" t="str">
        <f ca="1">IF(F1586="","",VLOOKUP(F1586,OFFSET(线路!$A$2,0,0,1000,6),6,FALSE))</f>
        <v/>
      </c>
      <c r="H1586" t="str">
        <f ca="1">IF(F1586="","",VLOOKUP($F1586,OFFSET(线路!A1586,0,0,1000,5),5,FALSE))</f>
        <v/>
      </c>
      <c r="I1586" t="str">
        <f t="shared" si="24"/>
        <v/>
      </c>
    </row>
    <row r="1587" spans="7:9" x14ac:dyDescent="0.15">
      <c r="G1587" t="str">
        <f ca="1">IF(F1587="","",VLOOKUP(F1587,OFFSET(线路!$A$2,0,0,1000,6),6,FALSE))</f>
        <v/>
      </c>
      <c r="H1587" t="str">
        <f ca="1">IF(F1587="","",VLOOKUP($F1587,OFFSET(线路!A1587,0,0,1000,5),5,FALSE))</f>
        <v/>
      </c>
      <c r="I1587" t="str">
        <f t="shared" si="24"/>
        <v/>
      </c>
    </row>
    <row r="1588" spans="7:9" x14ac:dyDescent="0.15">
      <c r="G1588" t="str">
        <f ca="1">IF(F1588="","",VLOOKUP(F1588,OFFSET(线路!$A$2,0,0,1000,6),6,FALSE))</f>
        <v/>
      </c>
      <c r="H1588" t="str">
        <f ca="1">IF(F1588="","",VLOOKUP($F1588,OFFSET(线路!A1588,0,0,1000,5),5,FALSE))</f>
        <v/>
      </c>
      <c r="I1588" t="str">
        <f t="shared" si="24"/>
        <v/>
      </c>
    </row>
    <row r="1589" spans="7:9" x14ac:dyDescent="0.15">
      <c r="G1589" t="str">
        <f ca="1">IF(F1589="","",VLOOKUP(F1589,OFFSET(线路!$A$2,0,0,1000,6),6,FALSE))</f>
        <v/>
      </c>
      <c r="H1589" t="str">
        <f ca="1">IF(F1589="","",VLOOKUP($F1589,OFFSET(线路!A1589,0,0,1000,5),5,FALSE))</f>
        <v/>
      </c>
      <c r="I1589" t="str">
        <f t="shared" si="24"/>
        <v/>
      </c>
    </row>
    <row r="1590" spans="7:9" x14ac:dyDescent="0.15">
      <c r="G1590" t="str">
        <f ca="1">IF(F1590="","",VLOOKUP(F1590,OFFSET(线路!$A$2,0,0,1000,6),6,FALSE))</f>
        <v/>
      </c>
      <c r="H1590" t="str">
        <f ca="1">IF(F1590="","",VLOOKUP($F1590,OFFSET(线路!A1590,0,0,1000,5),5,FALSE))</f>
        <v/>
      </c>
      <c r="I1590" t="str">
        <f t="shared" si="24"/>
        <v/>
      </c>
    </row>
    <row r="1591" spans="7:9" x14ac:dyDescent="0.15">
      <c r="G1591" t="str">
        <f ca="1">IF(F1591="","",VLOOKUP(F1591,OFFSET(线路!$A$2,0,0,1000,6),6,FALSE))</f>
        <v/>
      </c>
      <c r="H1591" t="str">
        <f ca="1">IF(F1591="","",VLOOKUP($F1591,OFFSET(线路!A1591,0,0,1000,5),5,FALSE))</f>
        <v/>
      </c>
      <c r="I1591" t="str">
        <f t="shared" si="24"/>
        <v/>
      </c>
    </row>
    <row r="1592" spans="7:9" x14ac:dyDescent="0.15">
      <c r="G1592" t="str">
        <f ca="1">IF(F1592="","",VLOOKUP(F1592,OFFSET(线路!$A$2,0,0,1000,6),6,FALSE))</f>
        <v/>
      </c>
      <c r="H1592" t="str">
        <f ca="1">IF(F1592="","",VLOOKUP($F1592,OFFSET(线路!A1592,0,0,1000,5),5,FALSE))</f>
        <v/>
      </c>
      <c r="I1592" t="str">
        <f t="shared" si="24"/>
        <v/>
      </c>
    </row>
    <row r="1593" spans="7:9" x14ac:dyDescent="0.15">
      <c r="G1593" t="str">
        <f ca="1">IF(F1593="","",VLOOKUP(F1593,OFFSET(线路!$A$2,0,0,1000,6),6,FALSE))</f>
        <v/>
      </c>
      <c r="H1593" t="str">
        <f ca="1">IF(F1593="","",VLOOKUP($F1593,OFFSET(线路!A1593,0,0,1000,5),5,FALSE))</f>
        <v/>
      </c>
      <c r="I1593" t="str">
        <f t="shared" si="24"/>
        <v/>
      </c>
    </row>
    <row r="1594" spans="7:9" x14ac:dyDescent="0.15">
      <c r="G1594" t="str">
        <f ca="1">IF(F1594="","",VLOOKUP(F1594,OFFSET(线路!$A$2,0,0,1000,6),6,FALSE))</f>
        <v/>
      </c>
      <c r="H1594" t="str">
        <f ca="1">IF(F1594="","",VLOOKUP($F1594,OFFSET(线路!A1594,0,0,1000,5),5,FALSE))</f>
        <v/>
      </c>
      <c r="I1594" t="str">
        <f t="shared" si="24"/>
        <v/>
      </c>
    </row>
    <row r="1595" spans="7:9" x14ac:dyDescent="0.15">
      <c r="G1595" t="str">
        <f ca="1">IF(F1595="","",VLOOKUP(F1595,OFFSET(线路!$A$2,0,0,1000,6),6,FALSE))</f>
        <v/>
      </c>
      <c r="H1595" t="str">
        <f ca="1">IF(F1595="","",VLOOKUP($F1595,OFFSET(线路!A1595,0,0,1000,5),5,FALSE))</f>
        <v/>
      </c>
      <c r="I1595" t="str">
        <f t="shared" si="24"/>
        <v/>
      </c>
    </row>
    <row r="1596" spans="7:9" x14ac:dyDescent="0.15">
      <c r="G1596" t="str">
        <f ca="1">IF(F1596="","",VLOOKUP(F1596,OFFSET(线路!$A$2,0,0,1000,6),6,FALSE))</f>
        <v/>
      </c>
      <c r="H1596" t="str">
        <f ca="1">IF(F1596="","",VLOOKUP($F1596,OFFSET(线路!A1596,0,0,1000,5),5,FALSE))</f>
        <v/>
      </c>
      <c r="I1596" t="str">
        <f t="shared" si="24"/>
        <v/>
      </c>
    </row>
    <row r="1597" spans="7:9" x14ac:dyDescent="0.15">
      <c r="G1597" t="str">
        <f ca="1">IF(F1597="","",VLOOKUP(F1597,OFFSET(线路!$A$2,0,0,1000,6),6,FALSE))</f>
        <v/>
      </c>
      <c r="H1597" t="str">
        <f ca="1">IF(F1597="","",VLOOKUP($F1597,OFFSET(线路!A1597,0,0,1000,5),5,FALSE))</f>
        <v/>
      </c>
      <c r="I1597" t="str">
        <f t="shared" si="24"/>
        <v/>
      </c>
    </row>
    <row r="1598" spans="7:9" x14ac:dyDescent="0.15">
      <c r="G1598" t="str">
        <f ca="1">IF(F1598="","",VLOOKUP(F1598,OFFSET(线路!$A$2,0,0,1000,6),6,FALSE))</f>
        <v/>
      </c>
      <c r="H1598" t="str">
        <f ca="1">IF(F1598="","",VLOOKUP($F1598,OFFSET(线路!A1598,0,0,1000,5),5,FALSE))</f>
        <v/>
      </c>
      <c r="I1598" t="str">
        <f t="shared" si="24"/>
        <v/>
      </c>
    </row>
    <row r="1599" spans="7:9" x14ac:dyDescent="0.15">
      <c r="G1599" t="str">
        <f ca="1">IF(F1599="","",VLOOKUP(F1599,OFFSET(线路!$A$2,0,0,1000,6),6,FALSE))</f>
        <v/>
      </c>
      <c r="H1599" t="str">
        <f ca="1">IF(F1599="","",VLOOKUP($F1599,OFFSET(线路!A1599,0,0,1000,5),5,FALSE))</f>
        <v/>
      </c>
      <c r="I1599" t="str">
        <f t="shared" si="24"/>
        <v/>
      </c>
    </row>
    <row r="1600" spans="7:9" x14ac:dyDescent="0.15">
      <c r="G1600" t="str">
        <f ca="1">IF(F1600="","",VLOOKUP(F1600,OFFSET(线路!$A$2,0,0,1000,6),6,FALSE))</f>
        <v/>
      </c>
      <c r="H1600" t="str">
        <f ca="1">IF(F1600="","",VLOOKUP($F1600,OFFSET(线路!A1600,0,0,1000,5),5,FALSE))</f>
        <v/>
      </c>
      <c r="I1600" t="str">
        <f t="shared" si="24"/>
        <v/>
      </c>
    </row>
    <row r="1601" spans="7:9" x14ac:dyDescent="0.15">
      <c r="G1601" t="str">
        <f ca="1">IF(F1601="","",VLOOKUP(F1601,OFFSET(线路!$A$2,0,0,1000,6),6,FALSE))</f>
        <v/>
      </c>
      <c r="H1601" t="str">
        <f ca="1">IF(F1601="","",VLOOKUP($F1601,OFFSET(线路!A1601,0,0,1000,5),5,FALSE))</f>
        <v/>
      </c>
      <c r="I1601" t="str">
        <f t="shared" si="24"/>
        <v/>
      </c>
    </row>
    <row r="1602" spans="7:9" x14ac:dyDescent="0.15">
      <c r="G1602" t="str">
        <f ca="1">IF(F1602="","",VLOOKUP(F1602,OFFSET(线路!$A$2,0,0,1000,6),6,FALSE))</f>
        <v/>
      </c>
      <c r="H1602" t="str">
        <f ca="1">IF(F1602="","",VLOOKUP($F1602,OFFSET(线路!A1602,0,0,1000,5),5,FALSE))</f>
        <v/>
      </c>
      <c r="I1602" t="str">
        <f t="shared" si="24"/>
        <v/>
      </c>
    </row>
    <row r="1603" spans="7:9" x14ac:dyDescent="0.15">
      <c r="G1603" t="str">
        <f ca="1">IF(F1603="","",VLOOKUP(F1603,OFFSET(线路!$A$2,0,0,1000,6),6,FALSE))</f>
        <v/>
      </c>
      <c r="H1603" t="str">
        <f ca="1">IF(F1603="","",VLOOKUP($F1603,OFFSET(线路!A1603,0,0,1000,5),5,FALSE))</f>
        <v/>
      </c>
      <c r="I1603" t="str">
        <f t="shared" ref="I1603:I1666" si="25">IF(F1603="","",F1603)</f>
        <v/>
      </c>
    </row>
    <row r="1604" spans="7:9" x14ac:dyDescent="0.15">
      <c r="G1604" t="str">
        <f ca="1">IF(F1604="","",VLOOKUP(F1604,OFFSET(线路!$A$2,0,0,1000,6),6,FALSE))</f>
        <v/>
      </c>
      <c r="H1604" t="str">
        <f ca="1">IF(F1604="","",VLOOKUP($F1604,OFFSET(线路!A1604,0,0,1000,5),5,FALSE))</f>
        <v/>
      </c>
      <c r="I1604" t="str">
        <f t="shared" si="25"/>
        <v/>
      </c>
    </row>
    <row r="1605" spans="7:9" x14ac:dyDescent="0.15">
      <c r="G1605" t="str">
        <f ca="1">IF(F1605="","",VLOOKUP(F1605,OFFSET(线路!$A$2,0,0,1000,6),6,FALSE))</f>
        <v/>
      </c>
      <c r="H1605" t="str">
        <f ca="1">IF(F1605="","",VLOOKUP($F1605,OFFSET(线路!A1605,0,0,1000,5),5,FALSE))</f>
        <v/>
      </c>
      <c r="I1605" t="str">
        <f t="shared" si="25"/>
        <v/>
      </c>
    </row>
    <row r="1606" spans="7:9" x14ac:dyDescent="0.15">
      <c r="G1606" t="str">
        <f ca="1">IF(F1606="","",VLOOKUP(F1606,OFFSET(线路!$A$2,0,0,1000,6),6,FALSE))</f>
        <v/>
      </c>
      <c r="H1606" t="str">
        <f ca="1">IF(F1606="","",VLOOKUP($F1606,OFFSET(线路!A1606,0,0,1000,5),5,FALSE))</f>
        <v/>
      </c>
      <c r="I1606" t="str">
        <f t="shared" si="25"/>
        <v/>
      </c>
    </row>
    <row r="1607" spans="7:9" x14ac:dyDescent="0.15">
      <c r="G1607" t="str">
        <f ca="1">IF(F1607="","",VLOOKUP(F1607,OFFSET(线路!$A$2,0,0,1000,6),6,FALSE))</f>
        <v/>
      </c>
      <c r="H1607" t="str">
        <f ca="1">IF(F1607="","",VLOOKUP($F1607,OFFSET(线路!A1607,0,0,1000,5),5,FALSE))</f>
        <v/>
      </c>
      <c r="I1607" t="str">
        <f t="shared" si="25"/>
        <v/>
      </c>
    </row>
    <row r="1608" spans="7:9" x14ac:dyDescent="0.15">
      <c r="G1608" t="str">
        <f ca="1">IF(F1608="","",VLOOKUP(F1608,OFFSET(线路!$A$2,0,0,1000,6),6,FALSE))</f>
        <v/>
      </c>
      <c r="H1608" t="str">
        <f ca="1">IF(F1608="","",VLOOKUP($F1608,OFFSET(线路!A1608,0,0,1000,5),5,FALSE))</f>
        <v/>
      </c>
      <c r="I1608" t="str">
        <f t="shared" si="25"/>
        <v/>
      </c>
    </row>
    <row r="1609" spans="7:9" x14ac:dyDescent="0.15">
      <c r="G1609" t="str">
        <f ca="1">IF(F1609="","",VLOOKUP(F1609,OFFSET(线路!$A$2,0,0,1000,6),6,FALSE))</f>
        <v/>
      </c>
      <c r="H1609" t="str">
        <f ca="1">IF(F1609="","",VLOOKUP($F1609,OFFSET(线路!A1609,0,0,1000,5),5,FALSE))</f>
        <v/>
      </c>
      <c r="I1609" t="str">
        <f t="shared" si="25"/>
        <v/>
      </c>
    </row>
    <row r="1610" spans="7:9" x14ac:dyDescent="0.15">
      <c r="G1610" t="str">
        <f ca="1">IF(F1610="","",VLOOKUP(F1610,OFFSET(线路!$A$2,0,0,1000,6),6,FALSE))</f>
        <v/>
      </c>
      <c r="H1610" t="str">
        <f ca="1">IF(F1610="","",VLOOKUP($F1610,OFFSET(线路!A1610,0,0,1000,5),5,FALSE))</f>
        <v/>
      </c>
      <c r="I1610" t="str">
        <f t="shared" si="25"/>
        <v/>
      </c>
    </row>
    <row r="1611" spans="7:9" x14ac:dyDescent="0.15">
      <c r="G1611" t="str">
        <f ca="1">IF(F1611="","",VLOOKUP(F1611,OFFSET(线路!$A$2,0,0,1000,6),6,FALSE))</f>
        <v/>
      </c>
      <c r="H1611" t="str">
        <f ca="1">IF(F1611="","",VLOOKUP($F1611,OFFSET(线路!A1611,0,0,1000,5),5,FALSE))</f>
        <v/>
      </c>
      <c r="I1611" t="str">
        <f t="shared" si="25"/>
        <v/>
      </c>
    </row>
    <row r="1612" spans="7:9" x14ac:dyDescent="0.15">
      <c r="G1612" t="str">
        <f ca="1">IF(F1612="","",VLOOKUP(F1612,OFFSET(线路!$A$2,0,0,1000,6),6,FALSE))</f>
        <v/>
      </c>
      <c r="H1612" t="str">
        <f ca="1">IF(F1612="","",VLOOKUP($F1612,OFFSET(线路!A1612,0,0,1000,5),5,FALSE))</f>
        <v/>
      </c>
      <c r="I1612" t="str">
        <f t="shared" si="25"/>
        <v/>
      </c>
    </row>
    <row r="1613" spans="7:9" x14ac:dyDescent="0.15">
      <c r="G1613" t="str">
        <f ca="1">IF(F1613="","",VLOOKUP(F1613,OFFSET(线路!$A$2,0,0,1000,6),6,FALSE))</f>
        <v/>
      </c>
      <c r="H1613" t="str">
        <f ca="1">IF(F1613="","",VLOOKUP($F1613,OFFSET(线路!A1613,0,0,1000,5),5,FALSE))</f>
        <v/>
      </c>
      <c r="I1613" t="str">
        <f t="shared" si="25"/>
        <v/>
      </c>
    </row>
    <row r="1614" spans="7:9" x14ac:dyDescent="0.15">
      <c r="G1614" t="str">
        <f ca="1">IF(F1614="","",VLOOKUP(F1614,OFFSET(线路!$A$2,0,0,1000,6),6,FALSE))</f>
        <v/>
      </c>
      <c r="H1614" t="str">
        <f ca="1">IF(F1614="","",VLOOKUP($F1614,OFFSET(线路!A1614,0,0,1000,5),5,FALSE))</f>
        <v/>
      </c>
      <c r="I1614" t="str">
        <f t="shared" si="25"/>
        <v/>
      </c>
    </row>
    <row r="1615" spans="7:9" x14ac:dyDescent="0.15">
      <c r="G1615" t="str">
        <f ca="1">IF(F1615="","",VLOOKUP(F1615,OFFSET(线路!$A$2,0,0,1000,6),6,FALSE))</f>
        <v/>
      </c>
      <c r="H1615" t="str">
        <f ca="1">IF(F1615="","",VLOOKUP($F1615,OFFSET(线路!A1615,0,0,1000,5),5,FALSE))</f>
        <v/>
      </c>
      <c r="I1615" t="str">
        <f t="shared" si="25"/>
        <v/>
      </c>
    </row>
    <row r="1616" spans="7:9" x14ac:dyDescent="0.15">
      <c r="G1616" t="str">
        <f ca="1">IF(F1616="","",VLOOKUP(F1616,OFFSET(线路!$A$2,0,0,1000,6),6,FALSE))</f>
        <v/>
      </c>
      <c r="H1616" t="str">
        <f ca="1">IF(F1616="","",VLOOKUP($F1616,OFFSET(线路!A1616,0,0,1000,5),5,FALSE))</f>
        <v/>
      </c>
      <c r="I1616" t="str">
        <f t="shared" si="25"/>
        <v/>
      </c>
    </row>
    <row r="1617" spans="7:9" x14ac:dyDescent="0.15">
      <c r="G1617" t="str">
        <f ca="1">IF(F1617="","",VLOOKUP(F1617,OFFSET(线路!$A$2,0,0,1000,6),6,FALSE))</f>
        <v/>
      </c>
      <c r="H1617" t="str">
        <f ca="1">IF(F1617="","",VLOOKUP($F1617,OFFSET(线路!A1617,0,0,1000,5),5,FALSE))</f>
        <v/>
      </c>
      <c r="I1617" t="str">
        <f t="shared" si="25"/>
        <v/>
      </c>
    </row>
    <row r="1618" spans="7:9" x14ac:dyDescent="0.15">
      <c r="G1618" t="str">
        <f ca="1">IF(F1618="","",VLOOKUP(F1618,OFFSET(线路!$A$2,0,0,1000,6),6,FALSE))</f>
        <v/>
      </c>
      <c r="H1618" t="str">
        <f ca="1">IF(F1618="","",VLOOKUP($F1618,OFFSET(线路!A1618,0,0,1000,5),5,FALSE))</f>
        <v/>
      </c>
      <c r="I1618" t="str">
        <f t="shared" si="25"/>
        <v/>
      </c>
    </row>
    <row r="1619" spans="7:9" x14ac:dyDescent="0.15">
      <c r="G1619" t="str">
        <f ca="1">IF(F1619="","",VLOOKUP(F1619,OFFSET(线路!$A$2,0,0,1000,6),6,FALSE))</f>
        <v/>
      </c>
      <c r="H1619" t="str">
        <f ca="1">IF(F1619="","",VLOOKUP($F1619,OFFSET(线路!A1619,0,0,1000,5),5,FALSE))</f>
        <v/>
      </c>
      <c r="I1619" t="str">
        <f t="shared" si="25"/>
        <v/>
      </c>
    </row>
    <row r="1620" spans="7:9" x14ac:dyDescent="0.15">
      <c r="G1620" t="str">
        <f ca="1">IF(F1620="","",VLOOKUP(F1620,OFFSET(线路!$A$2,0,0,1000,6),6,FALSE))</f>
        <v/>
      </c>
      <c r="H1620" t="str">
        <f ca="1">IF(F1620="","",VLOOKUP($F1620,OFFSET(线路!A1620,0,0,1000,5),5,FALSE))</f>
        <v/>
      </c>
      <c r="I1620" t="str">
        <f t="shared" si="25"/>
        <v/>
      </c>
    </row>
    <row r="1621" spans="7:9" x14ac:dyDescent="0.15">
      <c r="G1621" t="str">
        <f ca="1">IF(F1621="","",VLOOKUP(F1621,OFFSET(线路!$A$2,0,0,1000,6),6,FALSE))</f>
        <v/>
      </c>
      <c r="H1621" t="str">
        <f ca="1">IF(F1621="","",VLOOKUP($F1621,OFFSET(线路!A1621,0,0,1000,5),5,FALSE))</f>
        <v/>
      </c>
      <c r="I1621" t="str">
        <f t="shared" si="25"/>
        <v/>
      </c>
    </row>
    <row r="1622" spans="7:9" x14ac:dyDescent="0.15">
      <c r="G1622" t="str">
        <f ca="1">IF(F1622="","",VLOOKUP(F1622,OFFSET(线路!$A$2,0,0,1000,6),6,FALSE))</f>
        <v/>
      </c>
      <c r="H1622" t="str">
        <f ca="1">IF(F1622="","",VLOOKUP($F1622,OFFSET(线路!A1622,0,0,1000,5),5,FALSE))</f>
        <v/>
      </c>
      <c r="I1622" t="str">
        <f t="shared" si="25"/>
        <v/>
      </c>
    </row>
    <row r="1623" spans="7:9" x14ac:dyDescent="0.15">
      <c r="G1623" t="str">
        <f ca="1">IF(F1623="","",VLOOKUP(F1623,OFFSET(线路!$A$2,0,0,1000,6),6,FALSE))</f>
        <v/>
      </c>
      <c r="H1623" t="str">
        <f ca="1">IF(F1623="","",VLOOKUP($F1623,OFFSET(线路!A1623,0,0,1000,5),5,FALSE))</f>
        <v/>
      </c>
      <c r="I1623" t="str">
        <f t="shared" si="25"/>
        <v/>
      </c>
    </row>
    <row r="1624" spans="7:9" x14ac:dyDescent="0.15">
      <c r="G1624" t="str">
        <f ca="1">IF(F1624="","",VLOOKUP(F1624,OFFSET(线路!$A$2,0,0,1000,6),6,FALSE))</f>
        <v/>
      </c>
      <c r="H1624" t="str">
        <f ca="1">IF(F1624="","",VLOOKUP($F1624,OFFSET(线路!A1624,0,0,1000,5),5,FALSE))</f>
        <v/>
      </c>
      <c r="I1624" t="str">
        <f t="shared" si="25"/>
        <v/>
      </c>
    </row>
    <row r="1625" spans="7:9" x14ac:dyDescent="0.15">
      <c r="G1625" t="str">
        <f ca="1">IF(F1625="","",VLOOKUP(F1625,OFFSET(线路!$A$2,0,0,1000,6),6,FALSE))</f>
        <v/>
      </c>
      <c r="H1625" t="str">
        <f ca="1">IF(F1625="","",VLOOKUP($F1625,OFFSET(线路!A1625,0,0,1000,5),5,FALSE))</f>
        <v/>
      </c>
      <c r="I1625" t="str">
        <f t="shared" si="25"/>
        <v/>
      </c>
    </row>
    <row r="1626" spans="7:9" x14ac:dyDescent="0.15">
      <c r="G1626" t="str">
        <f ca="1">IF(F1626="","",VLOOKUP(F1626,OFFSET(线路!$A$2,0,0,1000,6),6,FALSE))</f>
        <v/>
      </c>
      <c r="H1626" t="str">
        <f ca="1">IF(F1626="","",VLOOKUP($F1626,OFFSET(线路!A1626,0,0,1000,5),5,FALSE))</f>
        <v/>
      </c>
      <c r="I1626" t="str">
        <f t="shared" si="25"/>
        <v/>
      </c>
    </row>
    <row r="1627" spans="7:9" x14ac:dyDescent="0.15">
      <c r="G1627" t="str">
        <f ca="1">IF(F1627="","",VLOOKUP(F1627,OFFSET(线路!$A$2,0,0,1000,6),6,FALSE))</f>
        <v/>
      </c>
      <c r="H1627" t="str">
        <f ca="1">IF(F1627="","",VLOOKUP($F1627,OFFSET(线路!A1627,0,0,1000,5),5,FALSE))</f>
        <v/>
      </c>
      <c r="I1627" t="str">
        <f t="shared" si="25"/>
        <v/>
      </c>
    </row>
    <row r="1628" spans="7:9" x14ac:dyDescent="0.15">
      <c r="G1628" t="str">
        <f ca="1">IF(F1628="","",VLOOKUP(F1628,OFFSET(线路!$A$2,0,0,1000,6),6,FALSE))</f>
        <v/>
      </c>
      <c r="H1628" t="str">
        <f ca="1">IF(F1628="","",VLOOKUP($F1628,OFFSET(线路!A1628,0,0,1000,5),5,FALSE))</f>
        <v/>
      </c>
      <c r="I1628" t="str">
        <f t="shared" si="25"/>
        <v/>
      </c>
    </row>
    <row r="1629" spans="7:9" x14ac:dyDescent="0.15">
      <c r="G1629" t="str">
        <f ca="1">IF(F1629="","",VLOOKUP(F1629,OFFSET(线路!$A$2,0,0,1000,6),6,FALSE))</f>
        <v/>
      </c>
      <c r="H1629" t="str">
        <f ca="1">IF(F1629="","",VLOOKUP($F1629,OFFSET(线路!A1629,0,0,1000,5),5,FALSE))</f>
        <v/>
      </c>
      <c r="I1629" t="str">
        <f t="shared" si="25"/>
        <v/>
      </c>
    </row>
    <row r="1630" spans="7:9" x14ac:dyDescent="0.15">
      <c r="G1630" t="str">
        <f ca="1">IF(F1630="","",VLOOKUP(F1630,OFFSET(线路!$A$2,0,0,1000,6),6,FALSE))</f>
        <v/>
      </c>
      <c r="H1630" t="str">
        <f ca="1">IF(F1630="","",VLOOKUP($F1630,OFFSET(线路!A1630,0,0,1000,5),5,FALSE))</f>
        <v/>
      </c>
      <c r="I1630" t="str">
        <f t="shared" si="25"/>
        <v/>
      </c>
    </row>
    <row r="1631" spans="7:9" x14ac:dyDescent="0.15">
      <c r="G1631" t="str">
        <f ca="1">IF(F1631="","",VLOOKUP(F1631,OFFSET(线路!$A$2,0,0,1000,6),6,FALSE))</f>
        <v/>
      </c>
      <c r="H1631" t="str">
        <f ca="1">IF(F1631="","",VLOOKUP($F1631,OFFSET(线路!A1631,0,0,1000,5),5,FALSE))</f>
        <v/>
      </c>
      <c r="I1631" t="str">
        <f t="shared" si="25"/>
        <v/>
      </c>
    </row>
    <row r="1632" spans="7:9" x14ac:dyDescent="0.15">
      <c r="G1632" t="str">
        <f ca="1">IF(F1632="","",VLOOKUP(F1632,OFFSET(线路!$A$2,0,0,1000,6),6,FALSE))</f>
        <v/>
      </c>
      <c r="H1632" t="str">
        <f ca="1">IF(F1632="","",VLOOKUP($F1632,OFFSET(线路!A1632,0,0,1000,5),5,FALSE))</f>
        <v/>
      </c>
      <c r="I1632" t="str">
        <f t="shared" si="25"/>
        <v/>
      </c>
    </row>
    <row r="1633" spans="7:9" x14ac:dyDescent="0.15">
      <c r="G1633" t="str">
        <f ca="1">IF(F1633="","",VLOOKUP(F1633,OFFSET(线路!$A$2,0,0,1000,6),6,FALSE))</f>
        <v/>
      </c>
      <c r="H1633" t="str">
        <f ca="1">IF(F1633="","",VLOOKUP($F1633,OFFSET(线路!A1633,0,0,1000,5),5,FALSE))</f>
        <v/>
      </c>
      <c r="I1633" t="str">
        <f t="shared" si="25"/>
        <v/>
      </c>
    </row>
    <row r="1634" spans="7:9" x14ac:dyDescent="0.15">
      <c r="G1634" t="str">
        <f ca="1">IF(F1634="","",VLOOKUP(F1634,OFFSET(线路!$A$2,0,0,1000,6),6,FALSE))</f>
        <v/>
      </c>
      <c r="H1634" t="str">
        <f ca="1">IF(F1634="","",VLOOKUP($F1634,OFFSET(线路!A1634,0,0,1000,5),5,FALSE))</f>
        <v/>
      </c>
      <c r="I1634" t="str">
        <f t="shared" si="25"/>
        <v/>
      </c>
    </row>
    <row r="1635" spans="7:9" x14ac:dyDescent="0.15">
      <c r="G1635" t="str">
        <f ca="1">IF(F1635="","",VLOOKUP(F1635,OFFSET(线路!$A$2,0,0,1000,6),6,FALSE))</f>
        <v/>
      </c>
      <c r="H1635" t="str">
        <f ca="1">IF(F1635="","",VLOOKUP($F1635,OFFSET(线路!A1635,0,0,1000,5),5,FALSE))</f>
        <v/>
      </c>
      <c r="I1635" t="str">
        <f t="shared" si="25"/>
        <v/>
      </c>
    </row>
    <row r="1636" spans="7:9" x14ac:dyDescent="0.15">
      <c r="G1636" t="str">
        <f ca="1">IF(F1636="","",VLOOKUP(F1636,OFFSET(线路!$A$2,0,0,1000,6),6,FALSE))</f>
        <v/>
      </c>
      <c r="H1636" t="str">
        <f ca="1">IF(F1636="","",VLOOKUP($F1636,OFFSET(线路!A1636,0,0,1000,5),5,FALSE))</f>
        <v/>
      </c>
      <c r="I1636" t="str">
        <f t="shared" si="25"/>
        <v/>
      </c>
    </row>
    <row r="1637" spans="7:9" x14ac:dyDescent="0.15">
      <c r="G1637" t="str">
        <f ca="1">IF(F1637="","",VLOOKUP(F1637,OFFSET(线路!$A$2,0,0,1000,6),6,FALSE))</f>
        <v/>
      </c>
      <c r="H1637" t="str">
        <f ca="1">IF(F1637="","",VLOOKUP($F1637,OFFSET(线路!A1637,0,0,1000,5),5,FALSE))</f>
        <v/>
      </c>
      <c r="I1637" t="str">
        <f t="shared" si="25"/>
        <v/>
      </c>
    </row>
    <row r="1638" spans="7:9" x14ac:dyDescent="0.15">
      <c r="G1638" t="str">
        <f ca="1">IF(F1638="","",VLOOKUP(F1638,OFFSET(线路!$A$2,0,0,1000,6),6,FALSE))</f>
        <v/>
      </c>
      <c r="H1638" t="str">
        <f ca="1">IF(F1638="","",VLOOKUP($F1638,OFFSET(线路!A1638,0,0,1000,5),5,FALSE))</f>
        <v/>
      </c>
      <c r="I1638" t="str">
        <f t="shared" si="25"/>
        <v/>
      </c>
    </row>
    <row r="1639" spans="7:9" x14ac:dyDescent="0.15">
      <c r="G1639" t="str">
        <f ca="1">IF(F1639="","",VLOOKUP(F1639,OFFSET(线路!$A$2,0,0,1000,6),6,FALSE))</f>
        <v/>
      </c>
      <c r="H1639" t="str">
        <f ca="1">IF(F1639="","",VLOOKUP($F1639,OFFSET(线路!A1639,0,0,1000,5),5,FALSE))</f>
        <v/>
      </c>
      <c r="I1639" t="str">
        <f t="shared" si="25"/>
        <v/>
      </c>
    </row>
    <row r="1640" spans="7:9" x14ac:dyDescent="0.15">
      <c r="G1640" t="str">
        <f ca="1">IF(F1640="","",VLOOKUP(F1640,OFFSET(线路!$A$2,0,0,1000,6),6,FALSE))</f>
        <v/>
      </c>
      <c r="H1640" t="str">
        <f ca="1">IF(F1640="","",VLOOKUP($F1640,OFFSET(线路!A1640,0,0,1000,5),5,FALSE))</f>
        <v/>
      </c>
      <c r="I1640" t="str">
        <f t="shared" si="25"/>
        <v/>
      </c>
    </row>
    <row r="1641" spans="7:9" x14ac:dyDescent="0.15">
      <c r="G1641" t="str">
        <f ca="1">IF(F1641="","",VLOOKUP(F1641,OFFSET(线路!$A$2,0,0,1000,6),6,FALSE))</f>
        <v/>
      </c>
      <c r="H1641" t="str">
        <f ca="1">IF(F1641="","",VLOOKUP($F1641,OFFSET(线路!A1641,0,0,1000,5),5,FALSE))</f>
        <v/>
      </c>
      <c r="I1641" t="str">
        <f t="shared" si="25"/>
        <v/>
      </c>
    </row>
    <row r="1642" spans="7:9" x14ac:dyDescent="0.15">
      <c r="G1642" t="str">
        <f ca="1">IF(F1642="","",VLOOKUP(F1642,OFFSET(线路!$A$2,0,0,1000,6),6,FALSE))</f>
        <v/>
      </c>
      <c r="H1642" t="str">
        <f ca="1">IF(F1642="","",VLOOKUP($F1642,OFFSET(线路!A1642,0,0,1000,5),5,FALSE))</f>
        <v/>
      </c>
      <c r="I1642" t="str">
        <f t="shared" si="25"/>
        <v/>
      </c>
    </row>
    <row r="1643" spans="7:9" x14ac:dyDescent="0.15">
      <c r="G1643" t="str">
        <f ca="1">IF(F1643="","",VLOOKUP(F1643,OFFSET(线路!$A$2,0,0,1000,6),6,FALSE))</f>
        <v/>
      </c>
      <c r="H1643" t="str">
        <f ca="1">IF(F1643="","",VLOOKUP($F1643,OFFSET(线路!A1643,0,0,1000,5),5,FALSE))</f>
        <v/>
      </c>
      <c r="I1643" t="str">
        <f t="shared" si="25"/>
        <v/>
      </c>
    </row>
    <row r="1644" spans="7:9" x14ac:dyDescent="0.15">
      <c r="G1644" t="str">
        <f ca="1">IF(F1644="","",VLOOKUP(F1644,OFFSET(线路!$A$2,0,0,1000,6),6,FALSE))</f>
        <v/>
      </c>
      <c r="H1644" t="str">
        <f ca="1">IF(F1644="","",VLOOKUP($F1644,OFFSET(线路!A1644,0,0,1000,5),5,FALSE))</f>
        <v/>
      </c>
      <c r="I1644" t="str">
        <f t="shared" si="25"/>
        <v/>
      </c>
    </row>
    <row r="1645" spans="7:9" x14ac:dyDescent="0.15">
      <c r="G1645" t="str">
        <f ca="1">IF(F1645="","",VLOOKUP(F1645,OFFSET(线路!$A$2,0,0,1000,6),6,FALSE))</f>
        <v/>
      </c>
      <c r="H1645" t="str">
        <f ca="1">IF(F1645="","",VLOOKUP($F1645,OFFSET(线路!A1645,0,0,1000,5),5,FALSE))</f>
        <v/>
      </c>
      <c r="I1645" t="str">
        <f t="shared" si="25"/>
        <v/>
      </c>
    </row>
    <row r="1646" spans="7:9" x14ac:dyDescent="0.15">
      <c r="G1646" t="str">
        <f ca="1">IF(F1646="","",VLOOKUP(F1646,OFFSET(线路!$A$2,0,0,1000,6),6,FALSE))</f>
        <v/>
      </c>
      <c r="H1646" t="str">
        <f ca="1">IF(F1646="","",VLOOKUP($F1646,OFFSET(线路!A1646,0,0,1000,5),5,FALSE))</f>
        <v/>
      </c>
      <c r="I1646" t="str">
        <f t="shared" si="25"/>
        <v/>
      </c>
    </row>
    <row r="1647" spans="7:9" x14ac:dyDescent="0.15">
      <c r="G1647" t="str">
        <f ca="1">IF(F1647="","",VLOOKUP(F1647,OFFSET(线路!$A$2,0,0,1000,6),6,FALSE))</f>
        <v/>
      </c>
      <c r="H1647" t="str">
        <f ca="1">IF(F1647="","",VLOOKUP($F1647,OFFSET(线路!A1647,0,0,1000,5),5,FALSE))</f>
        <v/>
      </c>
      <c r="I1647" t="str">
        <f t="shared" si="25"/>
        <v/>
      </c>
    </row>
    <row r="1648" spans="7:9" x14ac:dyDescent="0.15">
      <c r="G1648" t="str">
        <f ca="1">IF(F1648="","",VLOOKUP(F1648,OFFSET(线路!$A$2,0,0,1000,6),6,FALSE))</f>
        <v/>
      </c>
      <c r="H1648" t="str">
        <f ca="1">IF(F1648="","",VLOOKUP($F1648,OFFSET(线路!A1648,0,0,1000,5),5,FALSE))</f>
        <v/>
      </c>
      <c r="I1648" t="str">
        <f t="shared" si="25"/>
        <v/>
      </c>
    </row>
    <row r="1649" spans="7:9" x14ac:dyDescent="0.15">
      <c r="G1649" t="str">
        <f ca="1">IF(F1649="","",VLOOKUP(F1649,OFFSET(线路!$A$2,0,0,1000,6),6,FALSE))</f>
        <v/>
      </c>
      <c r="H1649" t="str">
        <f ca="1">IF(F1649="","",VLOOKUP($F1649,OFFSET(线路!A1649,0,0,1000,5),5,FALSE))</f>
        <v/>
      </c>
      <c r="I1649" t="str">
        <f t="shared" si="25"/>
        <v/>
      </c>
    </row>
    <row r="1650" spans="7:9" x14ac:dyDescent="0.15">
      <c r="G1650" t="str">
        <f ca="1">IF(F1650="","",VLOOKUP(F1650,OFFSET(线路!$A$2,0,0,1000,6),6,FALSE))</f>
        <v/>
      </c>
      <c r="H1650" t="str">
        <f ca="1">IF(F1650="","",VLOOKUP($F1650,OFFSET(线路!A1650,0,0,1000,5),5,FALSE))</f>
        <v/>
      </c>
      <c r="I1650" t="str">
        <f t="shared" si="25"/>
        <v/>
      </c>
    </row>
    <row r="1651" spans="7:9" x14ac:dyDescent="0.15">
      <c r="G1651" t="str">
        <f ca="1">IF(F1651="","",VLOOKUP(F1651,OFFSET(线路!$A$2,0,0,1000,6),6,FALSE))</f>
        <v/>
      </c>
      <c r="H1651" t="str">
        <f ca="1">IF(F1651="","",VLOOKUP($F1651,OFFSET(线路!A1651,0,0,1000,5),5,FALSE))</f>
        <v/>
      </c>
      <c r="I1651" t="str">
        <f t="shared" si="25"/>
        <v/>
      </c>
    </row>
    <row r="1652" spans="7:9" x14ac:dyDescent="0.15">
      <c r="G1652" t="str">
        <f ca="1">IF(F1652="","",VLOOKUP(F1652,OFFSET(线路!$A$2,0,0,1000,6),6,FALSE))</f>
        <v/>
      </c>
      <c r="H1652" t="str">
        <f ca="1">IF(F1652="","",VLOOKUP($F1652,OFFSET(线路!A1652,0,0,1000,5),5,FALSE))</f>
        <v/>
      </c>
      <c r="I1652" t="str">
        <f t="shared" si="25"/>
        <v/>
      </c>
    </row>
    <row r="1653" spans="7:9" x14ac:dyDescent="0.15">
      <c r="G1653" t="str">
        <f ca="1">IF(F1653="","",VLOOKUP(F1653,OFFSET(线路!$A$2,0,0,1000,6),6,FALSE))</f>
        <v/>
      </c>
      <c r="H1653" t="str">
        <f ca="1">IF(F1653="","",VLOOKUP($F1653,OFFSET(线路!A1653,0,0,1000,5),5,FALSE))</f>
        <v/>
      </c>
      <c r="I1653" t="str">
        <f t="shared" si="25"/>
        <v/>
      </c>
    </row>
    <row r="1654" spans="7:9" x14ac:dyDescent="0.15">
      <c r="G1654" t="str">
        <f ca="1">IF(F1654="","",VLOOKUP(F1654,OFFSET(线路!$A$2,0,0,1000,6),6,FALSE))</f>
        <v/>
      </c>
      <c r="H1654" t="str">
        <f ca="1">IF(F1654="","",VLOOKUP($F1654,OFFSET(线路!A1654,0,0,1000,5),5,FALSE))</f>
        <v/>
      </c>
      <c r="I1654" t="str">
        <f t="shared" si="25"/>
        <v/>
      </c>
    </row>
    <row r="1655" spans="7:9" x14ac:dyDescent="0.15">
      <c r="G1655" t="str">
        <f ca="1">IF(F1655="","",VLOOKUP(F1655,OFFSET(线路!$A$2,0,0,1000,6),6,FALSE))</f>
        <v/>
      </c>
      <c r="H1655" t="str">
        <f ca="1">IF(F1655="","",VLOOKUP($F1655,OFFSET(线路!A1655,0,0,1000,5),5,FALSE))</f>
        <v/>
      </c>
      <c r="I1655" t="str">
        <f t="shared" si="25"/>
        <v/>
      </c>
    </row>
    <row r="1656" spans="7:9" x14ac:dyDescent="0.15">
      <c r="G1656" t="str">
        <f ca="1">IF(F1656="","",VLOOKUP(F1656,OFFSET(线路!$A$2,0,0,1000,6),6,FALSE))</f>
        <v/>
      </c>
      <c r="H1656" t="str">
        <f ca="1">IF(F1656="","",VLOOKUP($F1656,OFFSET(线路!A1656,0,0,1000,5),5,FALSE))</f>
        <v/>
      </c>
      <c r="I1656" t="str">
        <f t="shared" si="25"/>
        <v/>
      </c>
    </row>
    <row r="1657" spans="7:9" x14ac:dyDescent="0.15">
      <c r="G1657" t="str">
        <f ca="1">IF(F1657="","",VLOOKUP(F1657,OFFSET(线路!$A$2,0,0,1000,6),6,FALSE))</f>
        <v/>
      </c>
      <c r="H1657" t="str">
        <f ca="1">IF(F1657="","",VLOOKUP($F1657,OFFSET(线路!A1657,0,0,1000,5),5,FALSE))</f>
        <v/>
      </c>
      <c r="I1657" t="str">
        <f t="shared" si="25"/>
        <v/>
      </c>
    </row>
    <row r="1658" spans="7:9" x14ac:dyDescent="0.15">
      <c r="G1658" t="str">
        <f ca="1">IF(F1658="","",VLOOKUP(F1658,OFFSET(线路!$A$2,0,0,1000,6),6,FALSE))</f>
        <v/>
      </c>
      <c r="H1658" t="str">
        <f ca="1">IF(F1658="","",VLOOKUP($F1658,OFFSET(线路!A1658,0,0,1000,5),5,FALSE))</f>
        <v/>
      </c>
      <c r="I1658" t="str">
        <f t="shared" si="25"/>
        <v/>
      </c>
    </row>
    <row r="1659" spans="7:9" x14ac:dyDescent="0.15">
      <c r="G1659" t="str">
        <f ca="1">IF(F1659="","",VLOOKUP(F1659,OFFSET(线路!$A$2,0,0,1000,6),6,FALSE))</f>
        <v/>
      </c>
      <c r="H1659" t="str">
        <f ca="1">IF(F1659="","",VLOOKUP($F1659,OFFSET(线路!A1659,0,0,1000,5),5,FALSE))</f>
        <v/>
      </c>
      <c r="I1659" t="str">
        <f t="shared" si="25"/>
        <v/>
      </c>
    </row>
    <row r="1660" spans="7:9" x14ac:dyDescent="0.15">
      <c r="G1660" t="str">
        <f ca="1">IF(F1660="","",VLOOKUP(F1660,OFFSET(线路!$A$2,0,0,1000,6),6,FALSE))</f>
        <v/>
      </c>
      <c r="H1660" t="str">
        <f ca="1">IF(F1660="","",VLOOKUP($F1660,OFFSET(线路!A1660,0,0,1000,5),5,FALSE))</f>
        <v/>
      </c>
      <c r="I1660" t="str">
        <f t="shared" si="25"/>
        <v/>
      </c>
    </row>
    <row r="1661" spans="7:9" x14ac:dyDescent="0.15">
      <c r="G1661" t="str">
        <f ca="1">IF(F1661="","",VLOOKUP(F1661,OFFSET(线路!$A$2,0,0,1000,6),6,FALSE))</f>
        <v/>
      </c>
      <c r="H1661" t="str">
        <f ca="1">IF(F1661="","",VLOOKUP($F1661,OFFSET(线路!A1661,0,0,1000,5),5,FALSE))</f>
        <v/>
      </c>
      <c r="I1661" t="str">
        <f t="shared" si="25"/>
        <v/>
      </c>
    </row>
    <row r="1662" spans="7:9" x14ac:dyDescent="0.15">
      <c r="G1662" t="str">
        <f ca="1">IF(F1662="","",VLOOKUP(F1662,OFFSET(线路!$A$2,0,0,1000,6),6,FALSE))</f>
        <v/>
      </c>
      <c r="H1662" t="str">
        <f ca="1">IF(F1662="","",VLOOKUP($F1662,OFFSET(线路!A1662,0,0,1000,5),5,FALSE))</f>
        <v/>
      </c>
      <c r="I1662" t="str">
        <f t="shared" si="25"/>
        <v/>
      </c>
    </row>
    <row r="1663" spans="7:9" x14ac:dyDescent="0.15">
      <c r="G1663" t="str">
        <f ca="1">IF(F1663="","",VLOOKUP(F1663,OFFSET(线路!$A$2,0,0,1000,6),6,FALSE))</f>
        <v/>
      </c>
      <c r="H1663" t="str">
        <f ca="1">IF(F1663="","",VLOOKUP($F1663,OFFSET(线路!A1663,0,0,1000,5),5,FALSE))</f>
        <v/>
      </c>
      <c r="I1663" t="str">
        <f t="shared" si="25"/>
        <v/>
      </c>
    </row>
    <row r="1664" spans="7:9" x14ac:dyDescent="0.15">
      <c r="G1664" t="str">
        <f ca="1">IF(F1664="","",VLOOKUP(F1664,OFFSET(线路!$A$2,0,0,1000,6),6,FALSE))</f>
        <v/>
      </c>
      <c r="H1664" t="str">
        <f ca="1">IF(F1664="","",VLOOKUP($F1664,OFFSET(线路!A1664,0,0,1000,5),5,FALSE))</f>
        <v/>
      </c>
      <c r="I1664" t="str">
        <f t="shared" si="25"/>
        <v/>
      </c>
    </row>
    <row r="1665" spans="7:9" x14ac:dyDescent="0.15">
      <c r="G1665" t="str">
        <f ca="1">IF(F1665="","",VLOOKUP(F1665,OFFSET(线路!$A$2,0,0,1000,6),6,FALSE))</f>
        <v/>
      </c>
      <c r="H1665" t="str">
        <f ca="1">IF(F1665="","",VLOOKUP($F1665,OFFSET(线路!A1665,0,0,1000,5),5,FALSE))</f>
        <v/>
      </c>
      <c r="I1665" t="str">
        <f t="shared" si="25"/>
        <v/>
      </c>
    </row>
    <row r="1666" spans="7:9" x14ac:dyDescent="0.15">
      <c r="G1666" t="str">
        <f ca="1">IF(F1666="","",VLOOKUP(F1666,OFFSET(线路!$A$2,0,0,1000,6),6,FALSE))</f>
        <v/>
      </c>
      <c r="H1666" t="str">
        <f ca="1">IF(F1666="","",VLOOKUP($F1666,OFFSET(线路!A1666,0,0,1000,5),5,FALSE))</f>
        <v/>
      </c>
      <c r="I1666" t="str">
        <f t="shared" si="25"/>
        <v/>
      </c>
    </row>
    <row r="1667" spans="7:9" x14ac:dyDescent="0.15">
      <c r="G1667" t="str">
        <f ca="1">IF(F1667="","",VLOOKUP(F1667,OFFSET(线路!$A$2,0,0,1000,6),6,FALSE))</f>
        <v/>
      </c>
      <c r="H1667" t="str">
        <f ca="1">IF(F1667="","",VLOOKUP($F1667,OFFSET(线路!A1667,0,0,1000,5),5,FALSE))</f>
        <v/>
      </c>
      <c r="I1667" t="str">
        <f t="shared" ref="I1667:I1730" si="26">IF(F1667="","",F1667)</f>
        <v/>
      </c>
    </row>
    <row r="1668" spans="7:9" x14ac:dyDescent="0.15">
      <c r="G1668" t="str">
        <f ca="1">IF(F1668="","",VLOOKUP(F1668,OFFSET(线路!$A$2,0,0,1000,6),6,FALSE))</f>
        <v/>
      </c>
      <c r="H1668" t="str">
        <f ca="1">IF(F1668="","",VLOOKUP($F1668,OFFSET(线路!A1668,0,0,1000,5),5,FALSE))</f>
        <v/>
      </c>
      <c r="I1668" t="str">
        <f t="shared" si="26"/>
        <v/>
      </c>
    </row>
    <row r="1669" spans="7:9" x14ac:dyDescent="0.15">
      <c r="G1669" t="str">
        <f ca="1">IF(F1669="","",VLOOKUP(F1669,OFFSET(线路!$A$2,0,0,1000,6),6,FALSE))</f>
        <v/>
      </c>
      <c r="H1669" t="str">
        <f ca="1">IF(F1669="","",VLOOKUP($F1669,OFFSET(线路!A1669,0,0,1000,5),5,FALSE))</f>
        <v/>
      </c>
      <c r="I1669" t="str">
        <f t="shared" si="26"/>
        <v/>
      </c>
    </row>
    <row r="1670" spans="7:9" x14ac:dyDescent="0.15">
      <c r="G1670" t="str">
        <f ca="1">IF(F1670="","",VLOOKUP(F1670,OFFSET(线路!$A$2,0,0,1000,6),6,FALSE))</f>
        <v/>
      </c>
      <c r="H1670" t="str">
        <f ca="1">IF(F1670="","",VLOOKUP($F1670,OFFSET(线路!A1670,0,0,1000,5),5,FALSE))</f>
        <v/>
      </c>
      <c r="I1670" t="str">
        <f t="shared" si="26"/>
        <v/>
      </c>
    </row>
    <row r="1671" spans="7:9" x14ac:dyDescent="0.15">
      <c r="G1671" t="str">
        <f ca="1">IF(F1671="","",VLOOKUP(F1671,OFFSET(线路!$A$2,0,0,1000,6),6,FALSE))</f>
        <v/>
      </c>
      <c r="H1671" t="str">
        <f ca="1">IF(F1671="","",VLOOKUP($F1671,OFFSET(线路!A1671,0,0,1000,5),5,FALSE))</f>
        <v/>
      </c>
      <c r="I1671" t="str">
        <f t="shared" si="26"/>
        <v/>
      </c>
    </row>
    <row r="1672" spans="7:9" x14ac:dyDescent="0.15">
      <c r="G1672" t="str">
        <f ca="1">IF(F1672="","",VLOOKUP(F1672,OFFSET(线路!$A$2,0,0,1000,6),6,FALSE))</f>
        <v/>
      </c>
      <c r="H1672" t="str">
        <f ca="1">IF(F1672="","",VLOOKUP($F1672,OFFSET(线路!A1672,0,0,1000,5),5,FALSE))</f>
        <v/>
      </c>
      <c r="I1672" t="str">
        <f t="shared" si="26"/>
        <v/>
      </c>
    </row>
    <row r="1673" spans="7:9" x14ac:dyDescent="0.15">
      <c r="G1673" t="str">
        <f ca="1">IF(F1673="","",VLOOKUP(F1673,OFFSET(线路!$A$2,0,0,1000,6),6,FALSE))</f>
        <v/>
      </c>
      <c r="H1673" t="str">
        <f ca="1">IF(F1673="","",VLOOKUP($F1673,OFFSET(线路!A1673,0,0,1000,5),5,FALSE))</f>
        <v/>
      </c>
      <c r="I1673" t="str">
        <f t="shared" si="26"/>
        <v/>
      </c>
    </row>
    <row r="1674" spans="7:9" x14ac:dyDescent="0.15">
      <c r="G1674" t="str">
        <f ca="1">IF(F1674="","",VLOOKUP(F1674,OFFSET(线路!$A$2,0,0,1000,6),6,FALSE))</f>
        <v/>
      </c>
      <c r="H1674" t="str">
        <f ca="1">IF(F1674="","",VLOOKUP($F1674,OFFSET(线路!A1674,0,0,1000,5),5,FALSE))</f>
        <v/>
      </c>
      <c r="I1674" t="str">
        <f t="shared" si="26"/>
        <v/>
      </c>
    </row>
    <row r="1675" spans="7:9" x14ac:dyDescent="0.15">
      <c r="G1675" t="str">
        <f ca="1">IF(F1675="","",VLOOKUP(F1675,OFFSET(线路!$A$2,0,0,1000,6),6,FALSE))</f>
        <v/>
      </c>
      <c r="H1675" t="str">
        <f ca="1">IF(F1675="","",VLOOKUP($F1675,OFFSET(线路!A1675,0,0,1000,5),5,FALSE))</f>
        <v/>
      </c>
      <c r="I1675" t="str">
        <f t="shared" si="26"/>
        <v/>
      </c>
    </row>
    <row r="1676" spans="7:9" x14ac:dyDescent="0.15">
      <c r="G1676" t="str">
        <f ca="1">IF(F1676="","",VLOOKUP(F1676,OFFSET(线路!$A$2,0,0,1000,6),6,FALSE))</f>
        <v/>
      </c>
      <c r="H1676" t="str">
        <f ca="1">IF(F1676="","",VLOOKUP($F1676,OFFSET(线路!A1676,0,0,1000,5),5,FALSE))</f>
        <v/>
      </c>
      <c r="I1676" t="str">
        <f t="shared" si="26"/>
        <v/>
      </c>
    </row>
    <row r="1677" spans="7:9" x14ac:dyDescent="0.15">
      <c r="G1677" t="str">
        <f ca="1">IF(F1677="","",VLOOKUP(F1677,OFFSET(线路!$A$2,0,0,1000,6),6,FALSE))</f>
        <v/>
      </c>
      <c r="H1677" t="str">
        <f ca="1">IF(F1677="","",VLOOKUP($F1677,OFFSET(线路!A1677,0,0,1000,5),5,FALSE))</f>
        <v/>
      </c>
      <c r="I1677" t="str">
        <f t="shared" si="26"/>
        <v/>
      </c>
    </row>
    <row r="1678" spans="7:9" x14ac:dyDescent="0.15">
      <c r="G1678" t="str">
        <f ca="1">IF(F1678="","",VLOOKUP(F1678,OFFSET(线路!$A$2,0,0,1000,6),6,FALSE))</f>
        <v/>
      </c>
      <c r="H1678" t="str">
        <f ca="1">IF(F1678="","",VLOOKUP($F1678,OFFSET(线路!A1678,0,0,1000,5),5,FALSE))</f>
        <v/>
      </c>
      <c r="I1678" t="str">
        <f t="shared" si="26"/>
        <v/>
      </c>
    </row>
    <row r="1679" spans="7:9" x14ac:dyDescent="0.15">
      <c r="G1679" t="str">
        <f ca="1">IF(F1679="","",VLOOKUP(F1679,OFFSET(线路!$A$2,0,0,1000,6),6,FALSE))</f>
        <v/>
      </c>
      <c r="H1679" t="str">
        <f ca="1">IF(F1679="","",VLOOKUP($F1679,OFFSET(线路!A1679,0,0,1000,5),5,FALSE))</f>
        <v/>
      </c>
      <c r="I1679" t="str">
        <f t="shared" si="26"/>
        <v/>
      </c>
    </row>
    <row r="1680" spans="7:9" x14ac:dyDescent="0.15">
      <c r="G1680" t="str">
        <f ca="1">IF(F1680="","",VLOOKUP(F1680,OFFSET(线路!$A$2,0,0,1000,6),6,FALSE))</f>
        <v/>
      </c>
      <c r="H1680" t="str">
        <f ca="1">IF(F1680="","",VLOOKUP($F1680,OFFSET(线路!A1680,0,0,1000,5),5,FALSE))</f>
        <v/>
      </c>
      <c r="I1680" t="str">
        <f t="shared" si="26"/>
        <v/>
      </c>
    </row>
    <row r="1681" spans="7:9" x14ac:dyDescent="0.15">
      <c r="G1681" t="str">
        <f ca="1">IF(F1681="","",VLOOKUP(F1681,OFFSET(线路!$A$2,0,0,1000,6),6,FALSE))</f>
        <v/>
      </c>
      <c r="H1681" t="str">
        <f ca="1">IF(F1681="","",VLOOKUP($F1681,OFFSET(线路!A1681,0,0,1000,5),5,FALSE))</f>
        <v/>
      </c>
      <c r="I1681" t="str">
        <f t="shared" si="26"/>
        <v/>
      </c>
    </row>
    <row r="1682" spans="7:9" x14ac:dyDescent="0.15">
      <c r="G1682" t="str">
        <f ca="1">IF(F1682="","",VLOOKUP(F1682,OFFSET(线路!$A$2,0,0,1000,6),6,FALSE))</f>
        <v/>
      </c>
      <c r="H1682" t="str">
        <f ca="1">IF(F1682="","",VLOOKUP($F1682,OFFSET(线路!A1682,0,0,1000,5),5,FALSE))</f>
        <v/>
      </c>
      <c r="I1682" t="str">
        <f t="shared" si="26"/>
        <v/>
      </c>
    </row>
    <row r="1683" spans="7:9" x14ac:dyDescent="0.15">
      <c r="G1683" t="str">
        <f ca="1">IF(F1683="","",VLOOKUP(F1683,OFFSET(线路!$A$2,0,0,1000,6),6,FALSE))</f>
        <v/>
      </c>
      <c r="H1683" t="str">
        <f ca="1">IF(F1683="","",VLOOKUP($F1683,OFFSET(线路!A1683,0,0,1000,5),5,FALSE))</f>
        <v/>
      </c>
      <c r="I1683" t="str">
        <f t="shared" si="26"/>
        <v/>
      </c>
    </row>
    <row r="1684" spans="7:9" x14ac:dyDescent="0.15">
      <c r="G1684" t="str">
        <f ca="1">IF(F1684="","",VLOOKUP(F1684,OFFSET(线路!$A$2,0,0,1000,6),6,FALSE))</f>
        <v/>
      </c>
      <c r="H1684" t="str">
        <f ca="1">IF(F1684="","",VLOOKUP($F1684,OFFSET(线路!A1684,0,0,1000,5),5,FALSE))</f>
        <v/>
      </c>
      <c r="I1684" t="str">
        <f t="shared" si="26"/>
        <v/>
      </c>
    </row>
    <row r="1685" spans="7:9" x14ac:dyDescent="0.15">
      <c r="G1685" t="str">
        <f ca="1">IF(F1685="","",VLOOKUP(F1685,OFFSET(线路!$A$2,0,0,1000,6),6,FALSE))</f>
        <v/>
      </c>
      <c r="H1685" t="str">
        <f ca="1">IF(F1685="","",VLOOKUP($F1685,OFFSET(线路!A1685,0,0,1000,5),5,FALSE))</f>
        <v/>
      </c>
      <c r="I1685" t="str">
        <f t="shared" si="26"/>
        <v/>
      </c>
    </row>
    <row r="1686" spans="7:9" x14ac:dyDescent="0.15">
      <c r="G1686" t="str">
        <f ca="1">IF(F1686="","",VLOOKUP(F1686,OFFSET(线路!$A$2,0,0,1000,6),6,FALSE))</f>
        <v/>
      </c>
      <c r="H1686" t="str">
        <f ca="1">IF(F1686="","",VLOOKUP($F1686,OFFSET(线路!A1686,0,0,1000,5),5,FALSE))</f>
        <v/>
      </c>
      <c r="I1686" t="str">
        <f t="shared" si="26"/>
        <v/>
      </c>
    </row>
    <row r="1687" spans="7:9" x14ac:dyDescent="0.15">
      <c r="G1687" t="str">
        <f ca="1">IF(F1687="","",VLOOKUP(F1687,OFFSET(线路!$A$2,0,0,1000,6),6,FALSE))</f>
        <v/>
      </c>
      <c r="H1687" t="str">
        <f ca="1">IF(F1687="","",VLOOKUP($F1687,OFFSET(线路!A1687,0,0,1000,5),5,FALSE))</f>
        <v/>
      </c>
      <c r="I1687" t="str">
        <f t="shared" si="26"/>
        <v/>
      </c>
    </row>
    <row r="1688" spans="7:9" x14ac:dyDescent="0.15">
      <c r="G1688" t="str">
        <f ca="1">IF(F1688="","",VLOOKUP(F1688,OFFSET(线路!$A$2,0,0,1000,6),6,FALSE))</f>
        <v/>
      </c>
      <c r="H1688" t="str">
        <f ca="1">IF(F1688="","",VLOOKUP($F1688,OFFSET(线路!A1688,0,0,1000,5),5,FALSE))</f>
        <v/>
      </c>
      <c r="I1688" t="str">
        <f t="shared" si="26"/>
        <v/>
      </c>
    </row>
    <row r="1689" spans="7:9" x14ac:dyDescent="0.15">
      <c r="G1689" t="str">
        <f ca="1">IF(F1689="","",VLOOKUP(F1689,OFFSET(线路!$A$2,0,0,1000,6),6,FALSE))</f>
        <v/>
      </c>
      <c r="H1689" t="str">
        <f ca="1">IF(F1689="","",VLOOKUP($F1689,OFFSET(线路!A1689,0,0,1000,5),5,FALSE))</f>
        <v/>
      </c>
      <c r="I1689" t="str">
        <f t="shared" si="26"/>
        <v/>
      </c>
    </row>
    <row r="1690" spans="7:9" x14ac:dyDescent="0.15">
      <c r="G1690" t="str">
        <f ca="1">IF(F1690="","",VLOOKUP(F1690,OFFSET(线路!$A$2,0,0,1000,6),6,FALSE))</f>
        <v/>
      </c>
      <c r="H1690" t="str">
        <f ca="1">IF(F1690="","",VLOOKUP($F1690,OFFSET(线路!A1690,0,0,1000,5),5,FALSE))</f>
        <v/>
      </c>
      <c r="I1690" t="str">
        <f t="shared" si="26"/>
        <v/>
      </c>
    </row>
    <row r="1691" spans="7:9" x14ac:dyDescent="0.15">
      <c r="G1691" t="str">
        <f ca="1">IF(F1691="","",VLOOKUP(F1691,OFFSET(线路!$A$2,0,0,1000,6),6,FALSE))</f>
        <v/>
      </c>
      <c r="H1691" t="str">
        <f ca="1">IF(F1691="","",VLOOKUP($F1691,OFFSET(线路!A1691,0,0,1000,5),5,FALSE))</f>
        <v/>
      </c>
      <c r="I1691" t="str">
        <f t="shared" si="26"/>
        <v/>
      </c>
    </row>
    <row r="1692" spans="7:9" x14ac:dyDescent="0.15">
      <c r="G1692" t="str">
        <f ca="1">IF(F1692="","",VLOOKUP(F1692,OFFSET(线路!$A$2,0,0,1000,6),6,FALSE))</f>
        <v/>
      </c>
      <c r="H1692" t="str">
        <f ca="1">IF(F1692="","",VLOOKUP($F1692,OFFSET(线路!A1692,0,0,1000,5),5,FALSE))</f>
        <v/>
      </c>
      <c r="I1692" t="str">
        <f t="shared" si="26"/>
        <v/>
      </c>
    </row>
    <row r="1693" spans="7:9" x14ac:dyDescent="0.15">
      <c r="G1693" t="str">
        <f ca="1">IF(F1693="","",VLOOKUP(F1693,OFFSET(线路!$A$2,0,0,1000,6),6,FALSE))</f>
        <v/>
      </c>
      <c r="H1693" t="str">
        <f ca="1">IF(F1693="","",VLOOKUP($F1693,OFFSET(线路!A1693,0,0,1000,5),5,FALSE))</f>
        <v/>
      </c>
      <c r="I1693" t="str">
        <f t="shared" si="26"/>
        <v/>
      </c>
    </row>
    <row r="1694" spans="7:9" x14ac:dyDescent="0.15">
      <c r="G1694" t="str">
        <f ca="1">IF(F1694="","",VLOOKUP(F1694,OFFSET(线路!$A$2,0,0,1000,6),6,FALSE))</f>
        <v/>
      </c>
      <c r="H1694" t="str">
        <f ca="1">IF(F1694="","",VLOOKUP($F1694,OFFSET(线路!A1694,0,0,1000,5),5,FALSE))</f>
        <v/>
      </c>
      <c r="I1694" t="str">
        <f t="shared" si="26"/>
        <v/>
      </c>
    </row>
    <row r="1695" spans="7:9" x14ac:dyDescent="0.15">
      <c r="G1695" t="str">
        <f ca="1">IF(F1695="","",VLOOKUP(F1695,OFFSET(线路!$A$2,0,0,1000,6),6,FALSE))</f>
        <v/>
      </c>
      <c r="H1695" t="str">
        <f ca="1">IF(F1695="","",VLOOKUP($F1695,OFFSET(线路!A1695,0,0,1000,5),5,FALSE))</f>
        <v/>
      </c>
      <c r="I1695" t="str">
        <f t="shared" si="26"/>
        <v/>
      </c>
    </row>
    <row r="1696" spans="7:9" x14ac:dyDescent="0.15">
      <c r="G1696" t="str">
        <f ca="1">IF(F1696="","",VLOOKUP(F1696,OFFSET(线路!$A$2,0,0,1000,6),6,FALSE))</f>
        <v/>
      </c>
      <c r="H1696" t="str">
        <f ca="1">IF(F1696="","",VLOOKUP($F1696,OFFSET(线路!A1696,0,0,1000,5),5,FALSE))</f>
        <v/>
      </c>
      <c r="I1696" t="str">
        <f t="shared" si="26"/>
        <v/>
      </c>
    </row>
    <row r="1697" spans="7:9" x14ac:dyDescent="0.15">
      <c r="G1697" t="str">
        <f ca="1">IF(F1697="","",VLOOKUP(F1697,OFFSET(线路!$A$2,0,0,1000,6),6,FALSE))</f>
        <v/>
      </c>
      <c r="H1697" t="str">
        <f ca="1">IF(F1697="","",VLOOKUP($F1697,OFFSET(线路!A1697,0,0,1000,5),5,FALSE))</f>
        <v/>
      </c>
      <c r="I1697" t="str">
        <f t="shared" si="26"/>
        <v/>
      </c>
    </row>
    <row r="1698" spans="7:9" x14ac:dyDescent="0.15">
      <c r="G1698" t="str">
        <f ca="1">IF(F1698="","",VLOOKUP(F1698,OFFSET(线路!$A$2,0,0,1000,6),6,FALSE))</f>
        <v/>
      </c>
      <c r="H1698" t="str">
        <f ca="1">IF(F1698="","",VLOOKUP($F1698,OFFSET(线路!A1698,0,0,1000,5),5,FALSE))</f>
        <v/>
      </c>
      <c r="I1698" t="str">
        <f t="shared" si="26"/>
        <v/>
      </c>
    </row>
    <row r="1699" spans="7:9" x14ac:dyDescent="0.15">
      <c r="G1699" t="str">
        <f ca="1">IF(F1699="","",VLOOKUP(F1699,OFFSET(线路!$A$2,0,0,1000,6),6,FALSE))</f>
        <v/>
      </c>
      <c r="H1699" t="str">
        <f ca="1">IF(F1699="","",VLOOKUP($F1699,OFFSET(线路!A1699,0,0,1000,5),5,FALSE))</f>
        <v/>
      </c>
      <c r="I1699" t="str">
        <f t="shared" si="26"/>
        <v/>
      </c>
    </row>
    <row r="1700" spans="7:9" x14ac:dyDescent="0.15">
      <c r="G1700" t="str">
        <f ca="1">IF(F1700="","",VLOOKUP(F1700,OFFSET(线路!$A$2,0,0,1000,6),6,FALSE))</f>
        <v/>
      </c>
      <c r="H1700" t="str">
        <f ca="1">IF(F1700="","",VLOOKUP($F1700,OFFSET(线路!A1700,0,0,1000,5),5,FALSE))</f>
        <v/>
      </c>
      <c r="I1700" t="str">
        <f t="shared" si="26"/>
        <v/>
      </c>
    </row>
    <row r="1701" spans="7:9" x14ac:dyDescent="0.15">
      <c r="G1701" t="str">
        <f ca="1">IF(F1701="","",VLOOKUP(F1701,OFFSET(线路!$A$2,0,0,1000,6),6,FALSE))</f>
        <v/>
      </c>
      <c r="H1701" t="str">
        <f ca="1">IF(F1701="","",VLOOKUP($F1701,OFFSET(线路!A1701,0,0,1000,5),5,FALSE))</f>
        <v/>
      </c>
      <c r="I1701" t="str">
        <f t="shared" si="26"/>
        <v/>
      </c>
    </row>
    <row r="1702" spans="7:9" x14ac:dyDescent="0.15">
      <c r="G1702" t="str">
        <f ca="1">IF(F1702="","",VLOOKUP(F1702,OFFSET(线路!$A$2,0,0,1000,6),6,FALSE))</f>
        <v/>
      </c>
      <c r="H1702" t="str">
        <f ca="1">IF(F1702="","",VLOOKUP($F1702,OFFSET(线路!A1702,0,0,1000,5),5,FALSE))</f>
        <v/>
      </c>
      <c r="I1702" t="str">
        <f t="shared" si="26"/>
        <v/>
      </c>
    </row>
    <row r="1703" spans="7:9" x14ac:dyDescent="0.15">
      <c r="G1703" t="str">
        <f ca="1">IF(F1703="","",VLOOKUP(F1703,OFFSET(线路!$A$2,0,0,1000,6),6,FALSE))</f>
        <v/>
      </c>
      <c r="H1703" t="str">
        <f ca="1">IF(F1703="","",VLOOKUP($F1703,OFFSET(线路!A1703,0,0,1000,5),5,FALSE))</f>
        <v/>
      </c>
      <c r="I1703" t="str">
        <f t="shared" si="26"/>
        <v/>
      </c>
    </row>
    <row r="1704" spans="7:9" x14ac:dyDescent="0.15">
      <c r="G1704" t="str">
        <f ca="1">IF(F1704="","",VLOOKUP(F1704,OFFSET(线路!$A$2,0,0,1000,6),6,FALSE))</f>
        <v/>
      </c>
      <c r="H1704" t="str">
        <f ca="1">IF(F1704="","",VLOOKUP($F1704,OFFSET(线路!A1704,0,0,1000,5),5,FALSE))</f>
        <v/>
      </c>
      <c r="I1704" t="str">
        <f t="shared" si="26"/>
        <v/>
      </c>
    </row>
    <row r="1705" spans="7:9" x14ac:dyDescent="0.15">
      <c r="G1705" t="str">
        <f ca="1">IF(F1705="","",VLOOKUP(F1705,OFFSET(线路!$A$2,0,0,1000,6),6,FALSE))</f>
        <v/>
      </c>
      <c r="H1705" t="str">
        <f ca="1">IF(F1705="","",VLOOKUP($F1705,OFFSET(线路!A1705,0,0,1000,5),5,FALSE))</f>
        <v/>
      </c>
      <c r="I1705" t="str">
        <f t="shared" si="26"/>
        <v/>
      </c>
    </row>
    <row r="1706" spans="7:9" x14ac:dyDescent="0.15">
      <c r="G1706" t="str">
        <f ca="1">IF(F1706="","",VLOOKUP(F1706,OFFSET(线路!$A$2,0,0,1000,6),6,FALSE))</f>
        <v/>
      </c>
      <c r="H1706" t="str">
        <f ca="1">IF(F1706="","",VLOOKUP($F1706,OFFSET(线路!A1706,0,0,1000,5),5,FALSE))</f>
        <v/>
      </c>
      <c r="I1706" t="str">
        <f t="shared" si="26"/>
        <v/>
      </c>
    </row>
    <row r="1707" spans="7:9" x14ac:dyDescent="0.15">
      <c r="G1707" t="str">
        <f ca="1">IF(F1707="","",VLOOKUP(F1707,OFFSET(线路!$A$2,0,0,1000,6),6,FALSE))</f>
        <v/>
      </c>
      <c r="H1707" t="str">
        <f ca="1">IF(F1707="","",VLOOKUP($F1707,OFFSET(线路!A1707,0,0,1000,5),5,FALSE))</f>
        <v/>
      </c>
      <c r="I1707" t="str">
        <f t="shared" si="26"/>
        <v/>
      </c>
    </row>
    <row r="1708" spans="7:9" x14ac:dyDescent="0.15">
      <c r="G1708" t="str">
        <f ca="1">IF(F1708="","",VLOOKUP(F1708,OFFSET(线路!$A$2,0,0,1000,6),6,FALSE))</f>
        <v/>
      </c>
      <c r="H1708" t="str">
        <f ca="1">IF(F1708="","",VLOOKUP($F1708,OFFSET(线路!A1708,0,0,1000,5),5,FALSE))</f>
        <v/>
      </c>
      <c r="I1708" t="str">
        <f t="shared" si="26"/>
        <v/>
      </c>
    </row>
    <row r="1709" spans="7:9" x14ac:dyDescent="0.15">
      <c r="G1709" t="str">
        <f ca="1">IF(F1709="","",VLOOKUP(F1709,OFFSET(线路!$A$2,0,0,1000,6),6,FALSE))</f>
        <v/>
      </c>
      <c r="H1709" t="str">
        <f ca="1">IF(F1709="","",VLOOKUP($F1709,OFFSET(线路!A1709,0,0,1000,5),5,FALSE))</f>
        <v/>
      </c>
      <c r="I1709" t="str">
        <f t="shared" si="26"/>
        <v/>
      </c>
    </row>
    <row r="1710" spans="7:9" x14ac:dyDescent="0.15">
      <c r="G1710" t="str">
        <f ca="1">IF(F1710="","",VLOOKUP(F1710,OFFSET(线路!$A$2,0,0,1000,6),6,FALSE))</f>
        <v/>
      </c>
      <c r="H1710" t="str">
        <f ca="1">IF(F1710="","",VLOOKUP($F1710,OFFSET(线路!A1710,0,0,1000,5),5,FALSE))</f>
        <v/>
      </c>
      <c r="I1710" t="str">
        <f t="shared" si="26"/>
        <v/>
      </c>
    </row>
    <row r="1711" spans="7:9" x14ac:dyDescent="0.15">
      <c r="G1711" t="str">
        <f ca="1">IF(F1711="","",VLOOKUP(F1711,OFFSET(线路!$A$2,0,0,1000,6),6,FALSE))</f>
        <v/>
      </c>
      <c r="H1711" t="str">
        <f ca="1">IF(F1711="","",VLOOKUP($F1711,OFFSET(线路!A1711,0,0,1000,5),5,FALSE))</f>
        <v/>
      </c>
      <c r="I1711" t="str">
        <f t="shared" si="26"/>
        <v/>
      </c>
    </row>
    <row r="1712" spans="7:9" x14ac:dyDescent="0.15">
      <c r="G1712" t="str">
        <f ca="1">IF(F1712="","",VLOOKUP(F1712,OFFSET(线路!$A$2,0,0,1000,6),6,FALSE))</f>
        <v/>
      </c>
      <c r="H1712" t="str">
        <f ca="1">IF(F1712="","",VLOOKUP($F1712,OFFSET(线路!A1712,0,0,1000,5),5,FALSE))</f>
        <v/>
      </c>
      <c r="I1712" t="str">
        <f t="shared" si="26"/>
        <v/>
      </c>
    </row>
    <row r="1713" spans="7:9" x14ac:dyDescent="0.15">
      <c r="G1713" t="str">
        <f ca="1">IF(F1713="","",VLOOKUP(F1713,OFFSET(线路!$A$2,0,0,1000,6),6,FALSE))</f>
        <v/>
      </c>
      <c r="H1713" t="str">
        <f ca="1">IF(F1713="","",VLOOKUP($F1713,OFFSET(线路!A1713,0,0,1000,5),5,FALSE))</f>
        <v/>
      </c>
      <c r="I1713" t="str">
        <f t="shared" si="26"/>
        <v/>
      </c>
    </row>
    <row r="1714" spans="7:9" x14ac:dyDescent="0.15">
      <c r="G1714" t="str">
        <f ca="1">IF(F1714="","",VLOOKUP(F1714,OFFSET(线路!$A$2,0,0,1000,6),6,FALSE))</f>
        <v/>
      </c>
      <c r="H1714" t="str">
        <f ca="1">IF(F1714="","",VLOOKUP($F1714,OFFSET(线路!A1714,0,0,1000,5),5,FALSE))</f>
        <v/>
      </c>
      <c r="I1714" t="str">
        <f t="shared" si="26"/>
        <v/>
      </c>
    </row>
    <row r="1715" spans="7:9" x14ac:dyDescent="0.15">
      <c r="G1715" t="str">
        <f ca="1">IF(F1715="","",VLOOKUP(F1715,OFFSET(线路!$A$2,0,0,1000,6),6,FALSE))</f>
        <v/>
      </c>
      <c r="H1715" t="str">
        <f ca="1">IF(F1715="","",VLOOKUP($F1715,OFFSET(线路!A1715,0,0,1000,5),5,FALSE))</f>
        <v/>
      </c>
      <c r="I1715" t="str">
        <f t="shared" si="26"/>
        <v/>
      </c>
    </row>
    <row r="1716" spans="7:9" x14ac:dyDescent="0.15">
      <c r="G1716" t="str">
        <f ca="1">IF(F1716="","",VLOOKUP(F1716,OFFSET(线路!$A$2,0,0,1000,6),6,FALSE))</f>
        <v/>
      </c>
      <c r="H1716" t="str">
        <f ca="1">IF(F1716="","",VLOOKUP($F1716,OFFSET(线路!A1716,0,0,1000,5),5,FALSE))</f>
        <v/>
      </c>
      <c r="I1716" t="str">
        <f t="shared" si="26"/>
        <v/>
      </c>
    </row>
    <row r="1717" spans="7:9" x14ac:dyDescent="0.15">
      <c r="G1717" t="str">
        <f ca="1">IF(F1717="","",VLOOKUP(F1717,OFFSET(线路!$A$2,0,0,1000,6),6,FALSE))</f>
        <v/>
      </c>
      <c r="H1717" t="str">
        <f ca="1">IF(F1717="","",VLOOKUP($F1717,OFFSET(线路!A1717,0,0,1000,5),5,FALSE))</f>
        <v/>
      </c>
      <c r="I1717" t="str">
        <f t="shared" si="26"/>
        <v/>
      </c>
    </row>
    <row r="1718" spans="7:9" x14ac:dyDescent="0.15">
      <c r="G1718" t="str">
        <f ca="1">IF(F1718="","",VLOOKUP(F1718,OFFSET(线路!$A$2,0,0,1000,6),6,FALSE))</f>
        <v/>
      </c>
      <c r="H1718" t="str">
        <f ca="1">IF(F1718="","",VLOOKUP($F1718,OFFSET(线路!A1718,0,0,1000,5),5,FALSE))</f>
        <v/>
      </c>
      <c r="I1718" t="str">
        <f t="shared" si="26"/>
        <v/>
      </c>
    </row>
    <row r="1719" spans="7:9" x14ac:dyDescent="0.15">
      <c r="G1719" t="str">
        <f ca="1">IF(F1719="","",VLOOKUP(F1719,OFFSET(线路!$A$2,0,0,1000,6),6,FALSE))</f>
        <v/>
      </c>
      <c r="H1719" t="str">
        <f ca="1">IF(F1719="","",VLOOKUP($F1719,OFFSET(线路!A1719,0,0,1000,5),5,FALSE))</f>
        <v/>
      </c>
      <c r="I1719" t="str">
        <f t="shared" si="26"/>
        <v/>
      </c>
    </row>
    <row r="1720" spans="7:9" x14ac:dyDescent="0.15">
      <c r="G1720" t="str">
        <f ca="1">IF(F1720="","",VLOOKUP(F1720,OFFSET(线路!$A$2,0,0,1000,6),6,FALSE))</f>
        <v/>
      </c>
      <c r="H1720" t="str">
        <f ca="1">IF(F1720="","",VLOOKUP($F1720,OFFSET(线路!A1720,0,0,1000,5),5,FALSE))</f>
        <v/>
      </c>
      <c r="I1720" t="str">
        <f t="shared" si="26"/>
        <v/>
      </c>
    </row>
    <row r="1721" spans="7:9" x14ac:dyDescent="0.15">
      <c r="G1721" t="str">
        <f ca="1">IF(F1721="","",VLOOKUP(F1721,OFFSET(线路!$A$2,0,0,1000,6),6,FALSE))</f>
        <v/>
      </c>
      <c r="H1721" t="str">
        <f ca="1">IF(F1721="","",VLOOKUP($F1721,OFFSET(线路!A1721,0,0,1000,5),5,FALSE))</f>
        <v/>
      </c>
      <c r="I1721" t="str">
        <f t="shared" si="26"/>
        <v/>
      </c>
    </row>
    <row r="1722" spans="7:9" x14ac:dyDescent="0.15">
      <c r="G1722" t="str">
        <f ca="1">IF(F1722="","",VLOOKUP(F1722,OFFSET(线路!$A$2,0,0,1000,6),6,FALSE))</f>
        <v/>
      </c>
      <c r="H1722" t="str">
        <f ca="1">IF(F1722="","",VLOOKUP($F1722,OFFSET(线路!A1722,0,0,1000,5),5,FALSE))</f>
        <v/>
      </c>
      <c r="I1722" t="str">
        <f t="shared" si="26"/>
        <v/>
      </c>
    </row>
    <row r="1723" spans="7:9" x14ac:dyDescent="0.15">
      <c r="G1723" t="str">
        <f ca="1">IF(F1723="","",VLOOKUP(F1723,OFFSET(线路!$A$2,0,0,1000,6),6,FALSE))</f>
        <v/>
      </c>
      <c r="H1723" t="str">
        <f ca="1">IF(F1723="","",VLOOKUP($F1723,OFFSET(线路!A1723,0,0,1000,5),5,FALSE))</f>
        <v/>
      </c>
      <c r="I1723" t="str">
        <f t="shared" si="26"/>
        <v/>
      </c>
    </row>
    <row r="1724" spans="7:9" x14ac:dyDescent="0.15">
      <c r="G1724" t="str">
        <f ca="1">IF(F1724="","",VLOOKUP(F1724,OFFSET(线路!$A$2,0,0,1000,6),6,FALSE))</f>
        <v/>
      </c>
      <c r="H1724" t="str">
        <f ca="1">IF(F1724="","",VLOOKUP($F1724,OFFSET(线路!A1724,0,0,1000,5),5,FALSE))</f>
        <v/>
      </c>
      <c r="I1724" t="str">
        <f t="shared" si="26"/>
        <v/>
      </c>
    </row>
    <row r="1725" spans="7:9" x14ac:dyDescent="0.15">
      <c r="G1725" t="str">
        <f ca="1">IF(F1725="","",VLOOKUP(F1725,OFFSET(线路!$A$2,0,0,1000,6),6,FALSE))</f>
        <v/>
      </c>
      <c r="H1725" t="str">
        <f ca="1">IF(F1725="","",VLOOKUP($F1725,OFFSET(线路!A1725,0,0,1000,5),5,FALSE))</f>
        <v/>
      </c>
      <c r="I1725" t="str">
        <f t="shared" si="26"/>
        <v/>
      </c>
    </row>
    <row r="1726" spans="7:9" x14ac:dyDescent="0.15">
      <c r="G1726" t="str">
        <f ca="1">IF(F1726="","",VLOOKUP(F1726,OFFSET(线路!$A$2,0,0,1000,6),6,FALSE))</f>
        <v/>
      </c>
      <c r="H1726" t="str">
        <f ca="1">IF(F1726="","",VLOOKUP($F1726,OFFSET(线路!A1726,0,0,1000,5),5,FALSE))</f>
        <v/>
      </c>
      <c r="I1726" t="str">
        <f t="shared" si="26"/>
        <v/>
      </c>
    </row>
    <row r="1727" spans="7:9" x14ac:dyDescent="0.15">
      <c r="G1727" t="str">
        <f ca="1">IF(F1727="","",VLOOKUP(F1727,OFFSET(线路!$A$2,0,0,1000,6),6,FALSE))</f>
        <v/>
      </c>
      <c r="H1727" t="str">
        <f ca="1">IF(F1727="","",VLOOKUP($F1727,OFFSET(线路!A1727,0,0,1000,5),5,FALSE))</f>
        <v/>
      </c>
      <c r="I1727" t="str">
        <f t="shared" si="26"/>
        <v/>
      </c>
    </row>
    <row r="1728" spans="7:9" x14ac:dyDescent="0.15">
      <c r="G1728" t="str">
        <f ca="1">IF(F1728="","",VLOOKUP(F1728,OFFSET(线路!$A$2,0,0,1000,6),6,FALSE))</f>
        <v/>
      </c>
      <c r="H1728" t="str">
        <f ca="1">IF(F1728="","",VLOOKUP($F1728,OFFSET(线路!A1728,0,0,1000,5),5,FALSE))</f>
        <v/>
      </c>
      <c r="I1728" t="str">
        <f t="shared" si="26"/>
        <v/>
      </c>
    </row>
    <row r="1729" spans="7:9" x14ac:dyDescent="0.15">
      <c r="G1729" t="str">
        <f ca="1">IF(F1729="","",VLOOKUP(F1729,OFFSET(线路!$A$2,0,0,1000,6),6,FALSE))</f>
        <v/>
      </c>
      <c r="H1729" t="str">
        <f ca="1">IF(F1729="","",VLOOKUP($F1729,OFFSET(线路!A1729,0,0,1000,5),5,FALSE))</f>
        <v/>
      </c>
      <c r="I1729" t="str">
        <f t="shared" si="26"/>
        <v/>
      </c>
    </row>
    <row r="1730" spans="7:9" x14ac:dyDescent="0.15">
      <c r="G1730" t="str">
        <f ca="1">IF(F1730="","",VLOOKUP(F1730,OFFSET(线路!$A$2,0,0,1000,6),6,FALSE))</f>
        <v/>
      </c>
      <c r="H1730" t="str">
        <f ca="1">IF(F1730="","",VLOOKUP($F1730,OFFSET(线路!A1730,0,0,1000,5),5,FALSE))</f>
        <v/>
      </c>
      <c r="I1730" t="str">
        <f t="shared" si="26"/>
        <v/>
      </c>
    </row>
    <row r="1731" spans="7:9" x14ac:dyDescent="0.15">
      <c r="G1731" t="str">
        <f ca="1">IF(F1731="","",VLOOKUP(F1731,OFFSET(线路!$A$2,0,0,1000,6),6,FALSE))</f>
        <v/>
      </c>
      <c r="H1731" t="str">
        <f ca="1">IF(F1731="","",VLOOKUP($F1731,OFFSET(线路!A1731,0,0,1000,5),5,FALSE))</f>
        <v/>
      </c>
      <c r="I1731" t="str">
        <f t="shared" ref="I1731:I1794" si="27">IF(F1731="","",F1731)</f>
        <v/>
      </c>
    </row>
    <row r="1732" spans="7:9" x14ac:dyDescent="0.15">
      <c r="G1732" t="str">
        <f ca="1">IF(F1732="","",VLOOKUP(F1732,OFFSET(线路!$A$2,0,0,1000,6),6,FALSE))</f>
        <v/>
      </c>
      <c r="H1732" t="str">
        <f ca="1">IF(F1732="","",VLOOKUP($F1732,OFFSET(线路!A1732,0,0,1000,5),5,FALSE))</f>
        <v/>
      </c>
      <c r="I1732" t="str">
        <f t="shared" si="27"/>
        <v/>
      </c>
    </row>
    <row r="1733" spans="7:9" x14ac:dyDescent="0.15">
      <c r="G1733" t="str">
        <f ca="1">IF(F1733="","",VLOOKUP(F1733,OFFSET(线路!$A$2,0,0,1000,6),6,FALSE))</f>
        <v/>
      </c>
      <c r="H1733" t="str">
        <f ca="1">IF(F1733="","",VLOOKUP($F1733,OFFSET(线路!A1733,0,0,1000,5),5,FALSE))</f>
        <v/>
      </c>
      <c r="I1733" t="str">
        <f t="shared" si="27"/>
        <v/>
      </c>
    </row>
    <row r="1734" spans="7:9" x14ac:dyDescent="0.15">
      <c r="G1734" t="str">
        <f ca="1">IF(F1734="","",VLOOKUP(F1734,OFFSET(线路!$A$2,0,0,1000,6),6,FALSE))</f>
        <v/>
      </c>
      <c r="H1734" t="str">
        <f ca="1">IF(F1734="","",VLOOKUP($F1734,OFFSET(线路!A1734,0,0,1000,5),5,FALSE))</f>
        <v/>
      </c>
      <c r="I1734" t="str">
        <f t="shared" si="27"/>
        <v/>
      </c>
    </row>
    <row r="1735" spans="7:9" x14ac:dyDescent="0.15">
      <c r="G1735" t="str">
        <f ca="1">IF(F1735="","",VLOOKUP(F1735,OFFSET(线路!$A$2,0,0,1000,6),6,FALSE))</f>
        <v/>
      </c>
      <c r="H1735" t="str">
        <f ca="1">IF(F1735="","",VLOOKUP($F1735,OFFSET(线路!A1735,0,0,1000,5),5,FALSE))</f>
        <v/>
      </c>
      <c r="I1735" t="str">
        <f t="shared" si="27"/>
        <v/>
      </c>
    </row>
    <row r="1736" spans="7:9" x14ac:dyDescent="0.15">
      <c r="G1736" t="str">
        <f ca="1">IF(F1736="","",VLOOKUP(F1736,OFFSET(线路!$A$2,0,0,1000,6),6,FALSE))</f>
        <v/>
      </c>
      <c r="H1736" t="str">
        <f ca="1">IF(F1736="","",VLOOKUP($F1736,OFFSET(线路!A1736,0,0,1000,5),5,FALSE))</f>
        <v/>
      </c>
      <c r="I1736" t="str">
        <f t="shared" si="27"/>
        <v/>
      </c>
    </row>
    <row r="1737" spans="7:9" x14ac:dyDescent="0.15">
      <c r="G1737" t="str">
        <f ca="1">IF(F1737="","",VLOOKUP(F1737,OFFSET(线路!$A$2,0,0,1000,6),6,FALSE))</f>
        <v/>
      </c>
      <c r="H1737" t="str">
        <f ca="1">IF(F1737="","",VLOOKUP($F1737,OFFSET(线路!A1737,0,0,1000,5),5,FALSE))</f>
        <v/>
      </c>
      <c r="I1737" t="str">
        <f t="shared" si="27"/>
        <v/>
      </c>
    </row>
    <row r="1738" spans="7:9" x14ac:dyDescent="0.15">
      <c r="G1738" t="str">
        <f ca="1">IF(F1738="","",VLOOKUP(F1738,OFFSET(线路!$A$2,0,0,1000,6),6,FALSE))</f>
        <v/>
      </c>
      <c r="H1738" t="str">
        <f ca="1">IF(F1738="","",VLOOKUP($F1738,OFFSET(线路!A1738,0,0,1000,5),5,FALSE))</f>
        <v/>
      </c>
      <c r="I1738" t="str">
        <f t="shared" si="27"/>
        <v/>
      </c>
    </row>
    <row r="1739" spans="7:9" x14ac:dyDescent="0.15">
      <c r="G1739" t="str">
        <f ca="1">IF(F1739="","",VLOOKUP(F1739,OFFSET(线路!$A$2,0,0,1000,6),6,FALSE))</f>
        <v/>
      </c>
      <c r="H1739" t="str">
        <f ca="1">IF(F1739="","",VLOOKUP($F1739,OFFSET(线路!A1739,0,0,1000,5),5,FALSE))</f>
        <v/>
      </c>
      <c r="I1739" t="str">
        <f t="shared" si="27"/>
        <v/>
      </c>
    </row>
    <row r="1740" spans="7:9" x14ac:dyDescent="0.15">
      <c r="G1740" t="str">
        <f ca="1">IF(F1740="","",VLOOKUP(F1740,OFFSET(线路!$A$2,0,0,1000,6),6,FALSE))</f>
        <v/>
      </c>
      <c r="H1740" t="str">
        <f ca="1">IF(F1740="","",VLOOKUP($F1740,OFFSET(线路!A1740,0,0,1000,5),5,FALSE))</f>
        <v/>
      </c>
      <c r="I1740" t="str">
        <f t="shared" si="27"/>
        <v/>
      </c>
    </row>
    <row r="1741" spans="7:9" x14ac:dyDescent="0.15">
      <c r="G1741" t="str">
        <f ca="1">IF(F1741="","",VLOOKUP(F1741,OFFSET(线路!$A$2,0,0,1000,6),6,FALSE))</f>
        <v/>
      </c>
      <c r="H1741" t="str">
        <f ca="1">IF(F1741="","",VLOOKUP($F1741,OFFSET(线路!A1741,0,0,1000,5),5,FALSE))</f>
        <v/>
      </c>
      <c r="I1741" t="str">
        <f t="shared" si="27"/>
        <v/>
      </c>
    </row>
    <row r="1742" spans="7:9" x14ac:dyDescent="0.15">
      <c r="G1742" t="str">
        <f ca="1">IF(F1742="","",VLOOKUP(F1742,OFFSET(线路!$A$2,0,0,1000,6),6,FALSE))</f>
        <v/>
      </c>
      <c r="H1742" t="str">
        <f ca="1">IF(F1742="","",VLOOKUP($F1742,OFFSET(线路!A1742,0,0,1000,5),5,FALSE))</f>
        <v/>
      </c>
      <c r="I1742" t="str">
        <f t="shared" si="27"/>
        <v/>
      </c>
    </row>
    <row r="1743" spans="7:9" x14ac:dyDescent="0.15">
      <c r="G1743" t="str">
        <f ca="1">IF(F1743="","",VLOOKUP(F1743,OFFSET(线路!$A$2,0,0,1000,6),6,FALSE))</f>
        <v/>
      </c>
      <c r="H1743" t="str">
        <f ca="1">IF(F1743="","",VLOOKUP($F1743,OFFSET(线路!A1743,0,0,1000,5),5,FALSE))</f>
        <v/>
      </c>
      <c r="I1743" t="str">
        <f t="shared" si="27"/>
        <v/>
      </c>
    </row>
    <row r="1744" spans="7:9" x14ac:dyDescent="0.15">
      <c r="G1744" t="str">
        <f ca="1">IF(F1744="","",VLOOKUP(F1744,OFFSET(线路!$A$2,0,0,1000,6),6,FALSE))</f>
        <v/>
      </c>
      <c r="H1744" t="str">
        <f ca="1">IF(F1744="","",VLOOKUP($F1744,OFFSET(线路!A1744,0,0,1000,5),5,FALSE))</f>
        <v/>
      </c>
      <c r="I1744" t="str">
        <f t="shared" si="27"/>
        <v/>
      </c>
    </row>
    <row r="1745" spans="7:9" x14ac:dyDescent="0.15">
      <c r="G1745" t="str">
        <f ca="1">IF(F1745="","",VLOOKUP(F1745,OFFSET(线路!$A$2,0,0,1000,6),6,FALSE))</f>
        <v/>
      </c>
      <c r="H1745" t="str">
        <f ca="1">IF(F1745="","",VLOOKUP($F1745,OFFSET(线路!A1745,0,0,1000,5),5,FALSE))</f>
        <v/>
      </c>
      <c r="I1745" t="str">
        <f t="shared" si="27"/>
        <v/>
      </c>
    </row>
    <row r="1746" spans="7:9" x14ac:dyDescent="0.15">
      <c r="G1746" t="str">
        <f ca="1">IF(F1746="","",VLOOKUP(F1746,OFFSET(线路!$A$2,0,0,1000,6),6,FALSE))</f>
        <v/>
      </c>
      <c r="H1746" t="str">
        <f ca="1">IF(F1746="","",VLOOKUP($F1746,OFFSET(线路!A1746,0,0,1000,5),5,FALSE))</f>
        <v/>
      </c>
      <c r="I1746" t="str">
        <f t="shared" si="27"/>
        <v/>
      </c>
    </row>
    <row r="1747" spans="7:9" x14ac:dyDescent="0.15">
      <c r="G1747" t="str">
        <f ca="1">IF(F1747="","",VLOOKUP(F1747,OFFSET(线路!$A$2,0,0,1000,6),6,FALSE))</f>
        <v/>
      </c>
      <c r="H1747" t="str">
        <f ca="1">IF(F1747="","",VLOOKUP($F1747,OFFSET(线路!A1747,0,0,1000,5),5,FALSE))</f>
        <v/>
      </c>
      <c r="I1747" t="str">
        <f t="shared" si="27"/>
        <v/>
      </c>
    </row>
    <row r="1748" spans="7:9" x14ac:dyDescent="0.15">
      <c r="G1748" t="str">
        <f ca="1">IF(F1748="","",VLOOKUP(F1748,OFFSET(线路!$A$2,0,0,1000,6),6,FALSE))</f>
        <v/>
      </c>
      <c r="H1748" t="str">
        <f ca="1">IF(F1748="","",VLOOKUP($F1748,OFFSET(线路!A1748,0,0,1000,5),5,FALSE))</f>
        <v/>
      </c>
      <c r="I1748" t="str">
        <f t="shared" si="27"/>
        <v/>
      </c>
    </row>
    <row r="1749" spans="7:9" x14ac:dyDescent="0.15">
      <c r="G1749" t="str">
        <f ca="1">IF(F1749="","",VLOOKUP(F1749,OFFSET(线路!$A$2,0,0,1000,6),6,FALSE))</f>
        <v/>
      </c>
      <c r="H1749" t="str">
        <f ca="1">IF(F1749="","",VLOOKUP($F1749,OFFSET(线路!A1749,0,0,1000,5),5,FALSE))</f>
        <v/>
      </c>
      <c r="I1749" t="str">
        <f t="shared" si="27"/>
        <v/>
      </c>
    </row>
    <row r="1750" spans="7:9" x14ac:dyDescent="0.15">
      <c r="G1750" t="str">
        <f ca="1">IF(F1750="","",VLOOKUP(F1750,OFFSET(线路!$A$2,0,0,1000,6),6,FALSE))</f>
        <v/>
      </c>
      <c r="H1750" t="str">
        <f ca="1">IF(F1750="","",VLOOKUP($F1750,OFFSET(线路!A1750,0,0,1000,5),5,FALSE))</f>
        <v/>
      </c>
      <c r="I1750" t="str">
        <f t="shared" si="27"/>
        <v/>
      </c>
    </row>
    <row r="1751" spans="7:9" x14ac:dyDescent="0.15">
      <c r="G1751" t="str">
        <f ca="1">IF(F1751="","",VLOOKUP(F1751,OFFSET(线路!$A$2,0,0,1000,6),6,FALSE))</f>
        <v/>
      </c>
      <c r="H1751" t="str">
        <f ca="1">IF(F1751="","",VLOOKUP($F1751,OFFSET(线路!A1751,0,0,1000,5),5,FALSE))</f>
        <v/>
      </c>
      <c r="I1751" t="str">
        <f t="shared" si="27"/>
        <v/>
      </c>
    </row>
    <row r="1752" spans="7:9" x14ac:dyDescent="0.15">
      <c r="G1752" t="str">
        <f ca="1">IF(F1752="","",VLOOKUP(F1752,OFFSET(线路!$A$2,0,0,1000,6),6,FALSE))</f>
        <v/>
      </c>
      <c r="H1752" t="str">
        <f ca="1">IF(F1752="","",VLOOKUP($F1752,OFFSET(线路!A1752,0,0,1000,5),5,FALSE))</f>
        <v/>
      </c>
      <c r="I1752" t="str">
        <f t="shared" si="27"/>
        <v/>
      </c>
    </row>
    <row r="1753" spans="7:9" x14ac:dyDescent="0.15">
      <c r="G1753" t="str">
        <f ca="1">IF(F1753="","",VLOOKUP(F1753,OFFSET(线路!$A$2,0,0,1000,6),6,FALSE))</f>
        <v/>
      </c>
      <c r="H1753" t="str">
        <f ca="1">IF(F1753="","",VLOOKUP($F1753,OFFSET(线路!A1753,0,0,1000,5),5,FALSE))</f>
        <v/>
      </c>
      <c r="I1753" t="str">
        <f t="shared" si="27"/>
        <v/>
      </c>
    </row>
    <row r="1754" spans="7:9" x14ac:dyDescent="0.15">
      <c r="G1754" t="str">
        <f ca="1">IF(F1754="","",VLOOKUP(F1754,OFFSET(线路!$A$2,0,0,1000,6),6,FALSE))</f>
        <v/>
      </c>
      <c r="H1754" t="str">
        <f ca="1">IF(F1754="","",VLOOKUP($F1754,OFFSET(线路!A1754,0,0,1000,5),5,FALSE))</f>
        <v/>
      </c>
      <c r="I1754" t="str">
        <f t="shared" si="27"/>
        <v/>
      </c>
    </row>
    <row r="1755" spans="7:9" x14ac:dyDescent="0.15">
      <c r="G1755" t="str">
        <f ca="1">IF(F1755="","",VLOOKUP(F1755,OFFSET(线路!$A$2,0,0,1000,6),6,FALSE))</f>
        <v/>
      </c>
      <c r="H1755" t="str">
        <f ca="1">IF(F1755="","",VLOOKUP($F1755,OFFSET(线路!A1755,0,0,1000,5),5,FALSE))</f>
        <v/>
      </c>
      <c r="I1755" t="str">
        <f t="shared" si="27"/>
        <v/>
      </c>
    </row>
    <row r="1756" spans="7:9" x14ac:dyDescent="0.15">
      <c r="G1756" t="str">
        <f ca="1">IF(F1756="","",VLOOKUP(F1756,OFFSET(线路!$A$2,0,0,1000,6),6,FALSE))</f>
        <v/>
      </c>
      <c r="H1756" t="str">
        <f ca="1">IF(F1756="","",VLOOKUP($F1756,OFFSET(线路!A1756,0,0,1000,5),5,FALSE))</f>
        <v/>
      </c>
      <c r="I1756" t="str">
        <f t="shared" si="27"/>
        <v/>
      </c>
    </row>
    <row r="1757" spans="7:9" x14ac:dyDescent="0.15">
      <c r="G1757" t="str">
        <f ca="1">IF(F1757="","",VLOOKUP(F1757,OFFSET(线路!$A$2,0,0,1000,6),6,FALSE))</f>
        <v/>
      </c>
      <c r="H1757" t="str">
        <f ca="1">IF(F1757="","",VLOOKUP($F1757,OFFSET(线路!A1757,0,0,1000,5),5,FALSE))</f>
        <v/>
      </c>
      <c r="I1757" t="str">
        <f t="shared" si="27"/>
        <v/>
      </c>
    </row>
    <row r="1758" spans="7:9" x14ac:dyDescent="0.15">
      <c r="G1758" t="str">
        <f ca="1">IF(F1758="","",VLOOKUP(F1758,OFFSET(线路!$A$2,0,0,1000,6),6,FALSE))</f>
        <v/>
      </c>
      <c r="H1758" t="str">
        <f ca="1">IF(F1758="","",VLOOKUP($F1758,OFFSET(线路!A1758,0,0,1000,5),5,FALSE))</f>
        <v/>
      </c>
      <c r="I1758" t="str">
        <f t="shared" si="27"/>
        <v/>
      </c>
    </row>
    <row r="1759" spans="7:9" x14ac:dyDescent="0.15">
      <c r="G1759" t="str">
        <f ca="1">IF(F1759="","",VLOOKUP(F1759,OFFSET(线路!$A$2,0,0,1000,6),6,FALSE))</f>
        <v/>
      </c>
      <c r="H1759" t="str">
        <f ca="1">IF(F1759="","",VLOOKUP($F1759,OFFSET(线路!A1759,0,0,1000,5),5,FALSE))</f>
        <v/>
      </c>
      <c r="I1759" t="str">
        <f t="shared" si="27"/>
        <v/>
      </c>
    </row>
    <row r="1760" spans="7:9" x14ac:dyDescent="0.15">
      <c r="G1760" t="str">
        <f ca="1">IF(F1760="","",VLOOKUP(F1760,OFFSET(线路!$A$2,0,0,1000,6),6,FALSE))</f>
        <v/>
      </c>
      <c r="H1760" t="str">
        <f ca="1">IF(F1760="","",VLOOKUP($F1760,OFFSET(线路!A1760,0,0,1000,5),5,FALSE))</f>
        <v/>
      </c>
      <c r="I1760" t="str">
        <f t="shared" si="27"/>
        <v/>
      </c>
    </row>
    <row r="1761" spans="7:9" x14ac:dyDescent="0.15">
      <c r="G1761" t="str">
        <f ca="1">IF(F1761="","",VLOOKUP(F1761,OFFSET(线路!$A$2,0,0,1000,6),6,FALSE))</f>
        <v/>
      </c>
      <c r="H1761" t="str">
        <f ca="1">IF(F1761="","",VLOOKUP($F1761,OFFSET(线路!A1761,0,0,1000,5),5,FALSE))</f>
        <v/>
      </c>
      <c r="I1761" t="str">
        <f t="shared" si="27"/>
        <v/>
      </c>
    </row>
    <row r="1762" spans="7:9" x14ac:dyDescent="0.15">
      <c r="G1762" t="str">
        <f ca="1">IF(F1762="","",VLOOKUP(F1762,OFFSET(线路!$A$2,0,0,1000,6),6,FALSE))</f>
        <v/>
      </c>
      <c r="H1762" t="str">
        <f ca="1">IF(F1762="","",VLOOKUP($F1762,OFFSET(线路!A1762,0,0,1000,5),5,FALSE))</f>
        <v/>
      </c>
      <c r="I1762" t="str">
        <f t="shared" si="27"/>
        <v/>
      </c>
    </row>
    <row r="1763" spans="7:9" x14ac:dyDescent="0.15">
      <c r="G1763" t="str">
        <f ca="1">IF(F1763="","",VLOOKUP(F1763,OFFSET(线路!$A$2,0,0,1000,6),6,FALSE))</f>
        <v/>
      </c>
      <c r="H1763" t="str">
        <f ca="1">IF(F1763="","",VLOOKUP($F1763,OFFSET(线路!A1763,0,0,1000,5),5,FALSE))</f>
        <v/>
      </c>
      <c r="I1763" t="str">
        <f t="shared" si="27"/>
        <v/>
      </c>
    </row>
    <row r="1764" spans="7:9" x14ac:dyDescent="0.15">
      <c r="G1764" t="str">
        <f ca="1">IF(F1764="","",VLOOKUP(F1764,OFFSET(线路!$A$2,0,0,1000,6),6,FALSE))</f>
        <v/>
      </c>
      <c r="H1764" t="str">
        <f ca="1">IF(F1764="","",VLOOKUP($F1764,OFFSET(线路!A1764,0,0,1000,5),5,FALSE))</f>
        <v/>
      </c>
      <c r="I1764" t="str">
        <f t="shared" si="27"/>
        <v/>
      </c>
    </row>
    <row r="1765" spans="7:9" x14ac:dyDescent="0.15">
      <c r="G1765" t="str">
        <f ca="1">IF(F1765="","",VLOOKUP(F1765,OFFSET(线路!$A$2,0,0,1000,6),6,FALSE))</f>
        <v/>
      </c>
      <c r="H1765" t="str">
        <f ca="1">IF(F1765="","",VLOOKUP($F1765,OFFSET(线路!A1765,0,0,1000,5),5,FALSE))</f>
        <v/>
      </c>
      <c r="I1765" t="str">
        <f t="shared" si="27"/>
        <v/>
      </c>
    </row>
    <row r="1766" spans="7:9" x14ac:dyDescent="0.15">
      <c r="G1766" t="str">
        <f ca="1">IF(F1766="","",VLOOKUP(F1766,OFFSET(线路!$A$2,0,0,1000,6),6,FALSE))</f>
        <v/>
      </c>
      <c r="H1766" t="str">
        <f ca="1">IF(F1766="","",VLOOKUP($F1766,OFFSET(线路!A1766,0,0,1000,5),5,FALSE))</f>
        <v/>
      </c>
      <c r="I1766" t="str">
        <f t="shared" si="27"/>
        <v/>
      </c>
    </row>
    <row r="1767" spans="7:9" x14ac:dyDescent="0.15">
      <c r="G1767" t="str">
        <f ca="1">IF(F1767="","",VLOOKUP(F1767,OFFSET(线路!$A$2,0,0,1000,6),6,FALSE))</f>
        <v/>
      </c>
      <c r="H1767" t="str">
        <f ca="1">IF(F1767="","",VLOOKUP($F1767,OFFSET(线路!A1767,0,0,1000,5),5,FALSE))</f>
        <v/>
      </c>
      <c r="I1767" t="str">
        <f t="shared" si="27"/>
        <v/>
      </c>
    </row>
    <row r="1768" spans="7:9" x14ac:dyDescent="0.15">
      <c r="G1768" t="str">
        <f ca="1">IF(F1768="","",VLOOKUP(F1768,OFFSET(线路!$A$2,0,0,1000,6),6,FALSE))</f>
        <v/>
      </c>
      <c r="H1768" t="str">
        <f ca="1">IF(F1768="","",VLOOKUP($F1768,OFFSET(线路!A1768,0,0,1000,5),5,FALSE))</f>
        <v/>
      </c>
      <c r="I1768" t="str">
        <f t="shared" si="27"/>
        <v/>
      </c>
    </row>
    <row r="1769" spans="7:9" x14ac:dyDescent="0.15">
      <c r="G1769" t="str">
        <f ca="1">IF(F1769="","",VLOOKUP(F1769,OFFSET(线路!$A$2,0,0,1000,6),6,FALSE))</f>
        <v/>
      </c>
      <c r="H1769" t="str">
        <f ca="1">IF(F1769="","",VLOOKUP($F1769,OFFSET(线路!A1769,0,0,1000,5),5,FALSE))</f>
        <v/>
      </c>
      <c r="I1769" t="str">
        <f t="shared" si="27"/>
        <v/>
      </c>
    </row>
    <row r="1770" spans="7:9" x14ac:dyDescent="0.15">
      <c r="G1770" t="str">
        <f ca="1">IF(F1770="","",VLOOKUP(F1770,OFFSET(线路!$A$2,0,0,1000,6),6,FALSE))</f>
        <v/>
      </c>
      <c r="H1770" t="str">
        <f ca="1">IF(F1770="","",VLOOKUP($F1770,OFFSET(线路!A1770,0,0,1000,5),5,FALSE))</f>
        <v/>
      </c>
      <c r="I1770" t="str">
        <f t="shared" si="27"/>
        <v/>
      </c>
    </row>
    <row r="1771" spans="7:9" x14ac:dyDescent="0.15">
      <c r="G1771" t="str">
        <f ca="1">IF(F1771="","",VLOOKUP(F1771,OFFSET(线路!$A$2,0,0,1000,6),6,FALSE))</f>
        <v/>
      </c>
      <c r="H1771" t="str">
        <f ca="1">IF(F1771="","",VLOOKUP($F1771,OFFSET(线路!A1771,0,0,1000,5),5,FALSE))</f>
        <v/>
      </c>
      <c r="I1771" t="str">
        <f t="shared" si="27"/>
        <v/>
      </c>
    </row>
    <row r="1772" spans="7:9" x14ac:dyDescent="0.15">
      <c r="G1772" t="str">
        <f ca="1">IF(F1772="","",VLOOKUP(F1772,OFFSET(线路!$A$2,0,0,1000,6),6,FALSE))</f>
        <v/>
      </c>
      <c r="H1772" t="str">
        <f ca="1">IF(F1772="","",VLOOKUP($F1772,OFFSET(线路!A1772,0,0,1000,5),5,FALSE))</f>
        <v/>
      </c>
      <c r="I1772" t="str">
        <f t="shared" si="27"/>
        <v/>
      </c>
    </row>
    <row r="1773" spans="7:9" x14ac:dyDescent="0.15">
      <c r="G1773" t="str">
        <f ca="1">IF(F1773="","",VLOOKUP(F1773,OFFSET(线路!$A$2,0,0,1000,6),6,FALSE))</f>
        <v/>
      </c>
      <c r="H1773" t="str">
        <f ca="1">IF(F1773="","",VLOOKUP($F1773,OFFSET(线路!A1773,0,0,1000,5),5,FALSE))</f>
        <v/>
      </c>
      <c r="I1773" t="str">
        <f t="shared" si="27"/>
        <v/>
      </c>
    </row>
    <row r="1774" spans="7:9" x14ac:dyDescent="0.15">
      <c r="G1774" t="str">
        <f ca="1">IF(F1774="","",VLOOKUP(F1774,OFFSET(线路!$A$2,0,0,1000,6),6,FALSE))</f>
        <v/>
      </c>
      <c r="H1774" t="str">
        <f ca="1">IF(F1774="","",VLOOKUP($F1774,OFFSET(线路!A1774,0,0,1000,5),5,FALSE))</f>
        <v/>
      </c>
      <c r="I1774" t="str">
        <f t="shared" si="27"/>
        <v/>
      </c>
    </row>
    <row r="1775" spans="7:9" x14ac:dyDescent="0.15">
      <c r="G1775" t="str">
        <f ca="1">IF(F1775="","",VLOOKUP(F1775,OFFSET(线路!$A$2,0,0,1000,6),6,FALSE))</f>
        <v/>
      </c>
      <c r="H1775" t="str">
        <f ca="1">IF(F1775="","",VLOOKUP($F1775,OFFSET(线路!A1775,0,0,1000,5),5,FALSE))</f>
        <v/>
      </c>
      <c r="I1775" t="str">
        <f t="shared" si="27"/>
        <v/>
      </c>
    </row>
    <row r="1776" spans="7:9" x14ac:dyDescent="0.15">
      <c r="G1776" t="str">
        <f ca="1">IF(F1776="","",VLOOKUP(F1776,OFFSET(线路!$A$2,0,0,1000,6),6,FALSE))</f>
        <v/>
      </c>
      <c r="H1776" t="str">
        <f ca="1">IF(F1776="","",VLOOKUP($F1776,OFFSET(线路!A1776,0,0,1000,5),5,FALSE))</f>
        <v/>
      </c>
      <c r="I1776" t="str">
        <f t="shared" si="27"/>
        <v/>
      </c>
    </row>
    <row r="1777" spans="7:9" x14ac:dyDescent="0.15">
      <c r="G1777" t="str">
        <f ca="1">IF(F1777="","",VLOOKUP(F1777,OFFSET(线路!$A$2,0,0,1000,6),6,FALSE))</f>
        <v/>
      </c>
      <c r="H1777" t="str">
        <f ca="1">IF(F1777="","",VLOOKUP($F1777,OFFSET(线路!A1777,0,0,1000,5),5,FALSE))</f>
        <v/>
      </c>
      <c r="I1777" t="str">
        <f t="shared" si="27"/>
        <v/>
      </c>
    </row>
    <row r="1778" spans="7:9" x14ac:dyDescent="0.15">
      <c r="G1778" t="str">
        <f ca="1">IF(F1778="","",VLOOKUP(F1778,OFFSET(线路!$A$2,0,0,1000,6),6,FALSE))</f>
        <v/>
      </c>
      <c r="H1778" t="str">
        <f ca="1">IF(F1778="","",VLOOKUP($F1778,OFFSET(线路!A1778,0,0,1000,5),5,FALSE))</f>
        <v/>
      </c>
      <c r="I1778" t="str">
        <f t="shared" si="27"/>
        <v/>
      </c>
    </row>
    <row r="1779" spans="7:9" x14ac:dyDescent="0.15">
      <c r="G1779" t="str">
        <f ca="1">IF(F1779="","",VLOOKUP(F1779,OFFSET(线路!$A$2,0,0,1000,6),6,FALSE))</f>
        <v/>
      </c>
      <c r="H1779" t="str">
        <f ca="1">IF(F1779="","",VLOOKUP($F1779,OFFSET(线路!A1779,0,0,1000,5),5,FALSE))</f>
        <v/>
      </c>
      <c r="I1779" t="str">
        <f t="shared" si="27"/>
        <v/>
      </c>
    </row>
    <row r="1780" spans="7:9" x14ac:dyDescent="0.15">
      <c r="G1780" t="str">
        <f ca="1">IF(F1780="","",VLOOKUP(F1780,OFFSET(线路!$A$2,0,0,1000,6),6,FALSE))</f>
        <v/>
      </c>
      <c r="H1780" t="str">
        <f ca="1">IF(F1780="","",VLOOKUP($F1780,OFFSET(线路!A1780,0,0,1000,5),5,FALSE))</f>
        <v/>
      </c>
      <c r="I1780" t="str">
        <f t="shared" si="27"/>
        <v/>
      </c>
    </row>
    <row r="1781" spans="7:9" x14ac:dyDescent="0.15">
      <c r="G1781" t="str">
        <f ca="1">IF(F1781="","",VLOOKUP(F1781,OFFSET(线路!$A$2,0,0,1000,6),6,FALSE))</f>
        <v/>
      </c>
      <c r="H1781" t="str">
        <f ca="1">IF(F1781="","",VLOOKUP($F1781,OFFSET(线路!A1781,0,0,1000,5),5,FALSE))</f>
        <v/>
      </c>
      <c r="I1781" t="str">
        <f t="shared" si="27"/>
        <v/>
      </c>
    </row>
    <row r="1782" spans="7:9" x14ac:dyDescent="0.15">
      <c r="G1782" t="str">
        <f ca="1">IF(F1782="","",VLOOKUP(F1782,OFFSET(线路!$A$2,0,0,1000,6),6,FALSE))</f>
        <v/>
      </c>
      <c r="H1782" t="str">
        <f ca="1">IF(F1782="","",VLOOKUP($F1782,OFFSET(线路!A1782,0,0,1000,5),5,FALSE))</f>
        <v/>
      </c>
      <c r="I1782" t="str">
        <f t="shared" si="27"/>
        <v/>
      </c>
    </row>
    <row r="1783" spans="7:9" x14ac:dyDescent="0.15">
      <c r="G1783" t="str">
        <f ca="1">IF(F1783="","",VLOOKUP(F1783,OFFSET(线路!$A$2,0,0,1000,6),6,FALSE))</f>
        <v/>
      </c>
      <c r="H1783" t="str">
        <f ca="1">IF(F1783="","",VLOOKUP($F1783,OFFSET(线路!A1783,0,0,1000,5),5,FALSE))</f>
        <v/>
      </c>
      <c r="I1783" t="str">
        <f t="shared" si="27"/>
        <v/>
      </c>
    </row>
    <row r="1784" spans="7:9" x14ac:dyDescent="0.15">
      <c r="G1784" t="str">
        <f ca="1">IF(F1784="","",VLOOKUP(F1784,OFFSET(线路!$A$2,0,0,1000,6),6,FALSE))</f>
        <v/>
      </c>
      <c r="H1784" t="str">
        <f ca="1">IF(F1784="","",VLOOKUP($F1784,OFFSET(线路!A1784,0,0,1000,5),5,FALSE))</f>
        <v/>
      </c>
      <c r="I1784" t="str">
        <f t="shared" si="27"/>
        <v/>
      </c>
    </row>
    <row r="1785" spans="7:9" x14ac:dyDescent="0.15">
      <c r="G1785" t="str">
        <f ca="1">IF(F1785="","",VLOOKUP(F1785,OFFSET(线路!$A$2,0,0,1000,6),6,FALSE))</f>
        <v/>
      </c>
      <c r="H1785" t="str">
        <f ca="1">IF(F1785="","",VLOOKUP($F1785,OFFSET(线路!A1785,0,0,1000,5),5,FALSE))</f>
        <v/>
      </c>
      <c r="I1785" t="str">
        <f t="shared" si="27"/>
        <v/>
      </c>
    </row>
    <row r="1786" spans="7:9" x14ac:dyDescent="0.15">
      <c r="G1786" t="str">
        <f ca="1">IF(F1786="","",VLOOKUP(F1786,OFFSET(线路!$A$2,0,0,1000,6),6,FALSE))</f>
        <v/>
      </c>
      <c r="H1786" t="str">
        <f ca="1">IF(F1786="","",VLOOKUP($F1786,OFFSET(线路!A1786,0,0,1000,5),5,FALSE))</f>
        <v/>
      </c>
      <c r="I1786" t="str">
        <f t="shared" si="27"/>
        <v/>
      </c>
    </row>
    <row r="1787" spans="7:9" x14ac:dyDescent="0.15">
      <c r="G1787" t="str">
        <f ca="1">IF(F1787="","",VLOOKUP(F1787,OFFSET(线路!$A$2,0,0,1000,6),6,FALSE))</f>
        <v/>
      </c>
      <c r="H1787" t="str">
        <f ca="1">IF(F1787="","",VLOOKUP($F1787,OFFSET(线路!A1787,0,0,1000,5),5,FALSE))</f>
        <v/>
      </c>
      <c r="I1787" t="str">
        <f t="shared" si="27"/>
        <v/>
      </c>
    </row>
    <row r="1788" spans="7:9" x14ac:dyDescent="0.15">
      <c r="G1788" t="str">
        <f ca="1">IF(F1788="","",VLOOKUP(F1788,OFFSET(线路!$A$2,0,0,1000,6),6,FALSE))</f>
        <v/>
      </c>
      <c r="H1788" t="str">
        <f ca="1">IF(F1788="","",VLOOKUP($F1788,OFFSET(线路!A1788,0,0,1000,5),5,FALSE))</f>
        <v/>
      </c>
      <c r="I1788" t="str">
        <f t="shared" si="27"/>
        <v/>
      </c>
    </row>
    <row r="1789" spans="7:9" x14ac:dyDescent="0.15">
      <c r="G1789" t="str">
        <f ca="1">IF(F1789="","",VLOOKUP(F1789,OFFSET(线路!$A$2,0,0,1000,6),6,FALSE))</f>
        <v/>
      </c>
      <c r="H1789" t="str">
        <f ca="1">IF(F1789="","",VLOOKUP($F1789,OFFSET(线路!A1789,0,0,1000,5),5,FALSE))</f>
        <v/>
      </c>
      <c r="I1789" t="str">
        <f t="shared" si="27"/>
        <v/>
      </c>
    </row>
    <row r="1790" spans="7:9" x14ac:dyDescent="0.15">
      <c r="G1790" t="str">
        <f ca="1">IF(F1790="","",VLOOKUP(F1790,OFFSET(线路!$A$2,0,0,1000,6),6,FALSE))</f>
        <v/>
      </c>
      <c r="H1790" t="str">
        <f ca="1">IF(F1790="","",VLOOKUP($F1790,OFFSET(线路!A1790,0,0,1000,5),5,FALSE))</f>
        <v/>
      </c>
      <c r="I1790" t="str">
        <f t="shared" si="27"/>
        <v/>
      </c>
    </row>
    <row r="1791" spans="7:9" x14ac:dyDescent="0.15">
      <c r="G1791" t="str">
        <f ca="1">IF(F1791="","",VLOOKUP(F1791,OFFSET(线路!$A$2,0,0,1000,6),6,FALSE))</f>
        <v/>
      </c>
      <c r="H1791" t="str">
        <f ca="1">IF(F1791="","",VLOOKUP($F1791,OFFSET(线路!A1791,0,0,1000,5),5,FALSE))</f>
        <v/>
      </c>
      <c r="I1791" t="str">
        <f t="shared" si="27"/>
        <v/>
      </c>
    </row>
    <row r="1792" spans="7:9" x14ac:dyDescent="0.15">
      <c r="G1792" t="str">
        <f ca="1">IF(F1792="","",VLOOKUP(F1792,OFFSET(线路!$A$2,0,0,1000,6),6,FALSE))</f>
        <v/>
      </c>
      <c r="H1792" t="str">
        <f ca="1">IF(F1792="","",VLOOKUP($F1792,OFFSET(线路!A1792,0,0,1000,5),5,FALSE))</f>
        <v/>
      </c>
      <c r="I1792" t="str">
        <f t="shared" si="27"/>
        <v/>
      </c>
    </row>
    <row r="1793" spans="7:9" x14ac:dyDescent="0.15">
      <c r="G1793" t="str">
        <f ca="1">IF(F1793="","",VLOOKUP(F1793,OFFSET(线路!$A$2,0,0,1000,6),6,FALSE))</f>
        <v/>
      </c>
      <c r="H1793" t="str">
        <f ca="1">IF(F1793="","",VLOOKUP($F1793,OFFSET(线路!A1793,0,0,1000,5),5,FALSE))</f>
        <v/>
      </c>
      <c r="I1793" t="str">
        <f t="shared" si="27"/>
        <v/>
      </c>
    </row>
    <row r="1794" spans="7:9" x14ac:dyDescent="0.15">
      <c r="G1794" t="str">
        <f ca="1">IF(F1794="","",VLOOKUP(F1794,OFFSET(线路!$A$2,0,0,1000,6),6,FALSE))</f>
        <v/>
      </c>
      <c r="H1794" t="str">
        <f ca="1">IF(F1794="","",VLOOKUP($F1794,OFFSET(线路!A1794,0,0,1000,5),5,FALSE))</f>
        <v/>
      </c>
      <c r="I1794" t="str">
        <f t="shared" si="27"/>
        <v/>
      </c>
    </row>
    <row r="1795" spans="7:9" x14ac:dyDescent="0.15">
      <c r="G1795" t="str">
        <f ca="1">IF(F1795="","",VLOOKUP(F1795,OFFSET(线路!$A$2,0,0,1000,6),6,FALSE))</f>
        <v/>
      </c>
      <c r="H1795" t="str">
        <f ca="1">IF(F1795="","",VLOOKUP($F1795,OFFSET(线路!A1795,0,0,1000,5),5,FALSE))</f>
        <v/>
      </c>
      <c r="I1795" t="str">
        <f t="shared" ref="I1795:I1858" si="28">IF(F1795="","",F1795)</f>
        <v/>
      </c>
    </row>
    <row r="1796" spans="7:9" x14ac:dyDescent="0.15">
      <c r="G1796" t="str">
        <f ca="1">IF(F1796="","",VLOOKUP(F1796,OFFSET(线路!$A$2,0,0,1000,6),6,FALSE))</f>
        <v/>
      </c>
      <c r="H1796" t="str">
        <f ca="1">IF(F1796="","",VLOOKUP($F1796,OFFSET(线路!A1796,0,0,1000,5),5,FALSE))</f>
        <v/>
      </c>
      <c r="I1796" t="str">
        <f t="shared" si="28"/>
        <v/>
      </c>
    </row>
    <row r="1797" spans="7:9" x14ac:dyDescent="0.15">
      <c r="G1797" t="str">
        <f ca="1">IF(F1797="","",VLOOKUP(F1797,OFFSET(线路!$A$2,0,0,1000,6),6,FALSE))</f>
        <v/>
      </c>
      <c r="H1797" t="str">
        <f ca="1">IF(F1797="","",VLOOKUP($F1797,OFFSET(线路!A1797,0,0,1000,5),5,FALSE))</f>
        <v/>
      </c>
      <c r="I1797" t="str">
        <f t="shared" si="28"/>
        <v/>
      </c>
    </row>
    <row r="1798" spans="7:9" x14ac:dyDescent="0.15">
      <c r="G1798" t="str">
        <f ca="1">IF(F1798="","",VLOOKUP(F1798,OFFSET(线路!$A$2,0,0,1000,6),6,FALSE))</f>
        <v/>
      </c>
      <c r="H1798" t="str">
        <f ca="1">IF(F1798="","",VLOOKUP($F1798,OFFSET(线路!A1798,0,0,1000,5),5,FALSE))</f>
        <v/>
      </c>
      <c r="I1798" t="str">
        <f t="shared" si="28"/>
        <v/>
      </c>
    </row>
    <row r="1799" spans="7:9" x14ac:dyDescent="0.15">
      <c r="G1799" t="str">
        <f ca="1">IF(F1799="","",VLOOKUP(F1799,OFFSET(线路!$A$2,0,0,1000,6),6,FALSE))</f>
        <v/>
      </c>
      <c r="H1799" t="str">
        <f ca="1">IF(F1799="","",VLOOKUP($F1799,OFFSET(线路!A1799,0,0,1000,5),5,FALSE))</f>
        <v/>
      </c>
      <c r="I1799" t="str">
        <f t="shared" si="28"/>
        <v/>
      </c>
    </row>
    <row r="1800" spans="7:9" x14ac:dyDescent="0.15">
      <c r="G1800" t="str">
        <f ca="1">IF(F1800="","",VLOOKUP(F1800,OFFSET(线路!$A$2,0,0,1000,6),6,FALSE))</f>
        <v/>
      </c>
      <c r="H1800" t="str">
        <f ca="1">IF(F1800="","",VLOOKUP($F1800,OFFSET(线路!A1800,0,0,1000,5),5,FALSE))</f>
        <v/>
      </c>
      <c r="I1800" t="str">
        <f t="shared" si="28"/>
        <v/>
      </c>
    </row>
    <row r="1801" spans="7:9" x14ac:dyDescent="0.15">
      <c r="G1801" t="str">
        <f ca="1">IF(F1801="","",VLOOKUP(F1801,OFFSET(线路!$A$2,0,0,1000,6),6,FALSE))</f>
        <v/>
      </c>
      <c r="H1801" t="str">
        <f ca="1">IF(F1801="","",VLOOKUP($F1801,OFFSET(线路!A1801,0,0,1000,5),5,FALSE))</f>
        <v/>
      </c>
      <c r="I1801" t="str">
        <f t="shared" si="28"/>
        <v/>
      </c>
    </row>
    <row r="1802" spans="7:9" x14ac:dyDescent="0.15">
      <c r="G1802" t="str">
        <f ca="1">IF(F1802="","",VLOOKUP(F1802,OFFSET(线路!$A$2,0,0,1000,6),6,FALSE))</f>
        <v/>
      </c>
      <c r="H1802" t="str">
        <f ca="1">IF(F1802="","",VLOOKUP($F1802,OFFSET(线路!A1802,0,0,1000,5),5,FALSE))</f>
        <v/>
      </c>
      <c r="I1802" t="str">
        <f t="shared" si="28"/>
        <v/>
      </c>
    </row>
    <row r="1803" spans="7:9" x14ac:dyDescent="0.15">
      <c r="G1803" t="str">
        <f ca="1">IF(F1803="","",VLOOKUP(F1803,OFFSET(线路!$A$2,0,0,1000,6),6,FALSE))</f>
        <v/>
      </c>
      <c r="H1803" t="str">
        <f ca="1">IF(F1803="","",VLOOKUP($F1803,OFFSET(线路!A1803,0,0,1000,5),5,FALSE))</f>
        <v/>
      </c>
      <c r="I1803" t="str">
        <f t="shared" si="28"/>
        <v/>
      </c>
    </row>
    <row r="1804" spans="7:9" x14ac:dyDescent="0.15">
      <c r="G1804" t="str">
        <f ca="1">IF(F1804="","",VLOOKUP(F1804,OFFSET(线路!$A$2,0,0,1000,6),6,FALSE))</f>
        <v/>
      </c>
      <c r="H1804" t="str">
        <f ca="1">IF(F1804="","",VLOOKUP($F1804,OFFSET(线路!A1804,0,0,1000,5),5,FALSE))</f>
        <v/>
      </c>
      <c r="I1804" t="str">
        <f t="shared" si="28"/>
        <v/>
      </c>
    </row>
    <row r="1805" spans="7:9" x14ac:dyDescent="0.15">
      <c r="G1805" t="str">
        <f ca="1">IF(F1805="","",VLOOKUP(F1805,OFFSET(线路!$A$2,0,0,1000,6),6,FALSE))</f>
        <v/>
      </c>
      <c r="H1805" t="str">
        <f ca="1">IF(F1805="","",VLOOKUP($F1805,OFFSET(线路!A1805,0,0,1000,5),5,FALSE))</f>
        <v/>
      </c>
      <c r="I1805" t="str">
        <f t="shared" si="28"/>
        <v/>
      </c>
    </row>
    <row r="1806" spans="7:9" x14ac:dyDescent="0.15">
      <c r="G1806" t="str">
        <f ca="1">IF(F1806="","",VLOOKUP(F1806,OFFSET(线路!$A$2,0,0,1000,6),6,FALSE))</f>
        <v/>
      </c>
      <c r="H1806" t="str">
        <f ca="1">IF(F1806="","",VLOOKUP($F1806,OFFSET(线路!A1806,0,0,1000,5),5,FALSE))</f>
        <v/>
      </c>
      <c r="I1806" t="str">
        <f t="shared" si="28"/>
        <v/>
      </c>
    </row>
    <row r="1807" spans="7:9" x14ac:dyDescent="0.15">
      <c r="G1807" t="str">
        <f ca="1">IF(F1807="","",VLOOKUP(F1807,OFFSET(线路!$A$2,0,0,1000,6),6,FALSE))</f>
        <v/>
      </c>
      <c r="H1807" t="str">
        <f ca="1">IF(F1807="","",VLOOKUP($F1807,OFFSET(线路!A1807,0,0,1000,5),5,FALSE))</f>
        <v/>
      </c>
      <c r="I1807" t="str">
        <f t="shared" si="28"/>
        <v/>
      </c>
    </row>
    <row r="1808" spans="7:9" x14ac:dyDescent="0.15">
      <c r="G1808" t="str">
        <f ca="1">IF(F1808="","",VLOOKUP(F1808,OFFSET(线路!$A$2,0,0,1000,6),6,FALSE))</f>
        <v/>
      </c>
      <c r="H1808" t="str">
        <f ca="1">IF(F1808="","",VLOOKUP($F1808,OFFSET(线路!A1808,0,0,1000,5),5,FALSE))</f>
        <v/>
      </c>
      <c r="I1808" t="str">
        <f t="shared" si="28"/>
        <v/>
      </c>
    </row>
    <row r="1809" spans="7:9" x14ac:dyDescent="0.15">
      <c r="G1809" t="str">
        <f ca="1">IF(F1809="","",VLOOKUP(F1809,OFFSET(线路!$A$2,0,0,1000,6),6,FALSE))</f>
        <v/>
      </c>
      <c r="H1809" t="str">
        <f ca="1">IF(F1809="","",VLOOKUP($F1809,OFFSET(线路!A1809,0,0,1000,5),5,FALSE))</f>
        <v/>
      </c>
      <c r="I1809" t="str">
        <f t="shared" si="28"/>
        <v/>
      </c>
    </row>
    <row r="1810" spans="7:9" x14ac:dyDescent="0.15">
      <c r="G1810" t="str">
        <f ca="1">IF(F1810="","",VLOOKUP(F1810,OFFSET(线路!$A$2,0,0,1000,6),6,FALSE))</f>
        <v/>
      </c>
      <c r="H1810" t="str">
        <f ca="1">IF(F1810="","",VLOOKUP($F1810,OFFSET(线路!A1810,0,0,1000,5),5,FALSE))</f>
        <v/>
      </c>
      <c r="I1810" t="str">
        <f t="shared" si="28"/>
        <v/>
      </c>
    </row>
    <row r="1811" spans="7:9" x14ac:dyDescent="0.15">
      <c r="G1811" t="str">
        <f ca="1">IF(F1811="","",VLOOKUP(F1811,OFFSET(线路!$A$2,0,0,1000,6),6,FALSE))</f>
        <v/>
      </c>
      <c r="H1811" t="str">
        <f ca="1">IF(F1811="","",VLOOKUP($F1811,OFFSET(线路!A1811,0,0,1000,5),5,FALSE))</f>
        <v/>
      </c>
      <c r="I1811" t="str">
        <f t="shared" si="28"/>
        <v/>
      </c>
    </row>
    <row r="1812" spans="7:9" x14ac:dyDescent="0.15">
      <c r="G1812" t="str">
        <f ca="1">IF(F1812="","",VLOOKUP(F1812,OFFSET(线路!$A$2,0,0,1000,6),6,FALSE))</f>
        <v/>
      </c>
      <c r="H1812" t="str">
        <f ca="1">IF(F1812="","",VLOOKUP($F1812,OFFSET(线路!A1812,0,0,1000,5),5,FALSE))</f>
        <v/>
      </c>
      <c r="I1812" t="str">
        <f t="shared" si="28"/>
        <v/>
      </c>
    </row>
    <row r="1813" spans="7:9" x14ac:dyDescent="0.15">
      <c r="G1813" t="str">
        <f ca="1">IF(F1813="","",VLOOKUP(F1813,OFFSET(线路!$A$2,0,0,1000,6),6,FALSE))</f>
        <v/>
      </c>
      <c r="H1813" t="str">
        <f ca="1">IF(F1813="","",VLOOKUP($F1813,OFFSET(线路!A1813,0,0,1000,5),5,FALSE))</f>
        <v/>
      </c>
      <c r="I1813" t="str">
        <f t="shared" si="28"/>
        <v/>
      </c>
    </row>
    <row r="1814" spans="7:9" x14ac:dyDescent="0.15">
      <c r="G1814" t="str">
        <f ca="1">IF(F1814="","",VLOOKUP(F1814,OFFSET(线路!$A$2,0,0,1000,6),6,FALSE))</f>
        <v/>
      </c>
      <c r="H1814" t="str">
        <f ca="1">IF(F1814="","",VLOOKUP($F1814,OFFSET(线路!A1814,0,0,1000,5),5,FALSE))</f>
        <v/>
      </c>
      <c r="I1814" t="str">
        <f t="shared" si="28"/>
        <v/>
      </c>
    </row>
    <row r="1815" spans="7:9" x14ac:dyDescent="0.15">
      <c r="G1815" t="str">
        <f ca="1">IF(F1815="","",VLOOKUP(F1815,OFFSET(线路!$A$2,0,0,1000,6),6,FALSE))</f>
        <v/>
      </c>
      <c r="H1815" t="str">
        <f ca="1">IF(F1815="","",VLOOKUP($F1815,OFFSET(线路!A1815,0,0,1000,5),5,FALSE))</f>
        <v/>
      </c>
      <c r="I1815" t="str">
        <f t="shared" si="28"/>
        <v/>
      </c>
    </row>
    <row r="1816" spans="7:9" x14ac:dyDescent="0.15">
      <c r="G1816" t="str">
        <f ca="1">IF(F1816="","",VLOOKUP(F1816,OFFSET(线路!$A$2,0,0,1000,6),6,FALSE))</f>
        <v/>
      </c>
      <c r="H1816" t="str">
        <f ca="1">IF(F1816="","",VLOOKUP($F1816,OFFSET(线路!A1816,0,0,1000,5),5,FALSE))</f>
        <v/>
      </c>
      <c r="I1816" t="str">
        <f t="shared" si="28"/>
        <v/>
      </c>
    </row>
    <row r="1817" spans="7:9" x14ac:dyDescent="0.15">
      <c r="G1817" t="str">
        <f ca="1">IF(F1817="","",VLOOKUP(F1817,OFFSET(线路!$A$2,0,0,1000,6),6,FALSE))</f>
        <v/>
      </c>
      <c r="H1817" t="str">
        <f ca="1">IF(F1817="","",VLOOKUP($F1817,OFFSET(线路!A1817,0,0,1000,5),5,FALSE))</f>
        <v/>
      </c>
      <c r="I1817" t="str">
        <f t="shared" si="28"/>
        <v/>
      </c>
    </row>
    <row r="1818" spans="7:9" x14ac:dyDescent="0.15">
      <c r="G1818" t="str">
        <f ca="1">IF(F1818="","",VLOOKUP(F1818,OFFSET(线路!$A$2,0,0,1000,6),6,FALSE))</f>
        <v/>
      </c>
      <c r="H1818" t="str">
        <f ca="1">IF(F1818="","",VLOOKUP($F1818,OFFSET(线路!A1818,0,0,1000,5),5,FALSE))</f>
        <v/>
      </c>
      <c r="I1818" t="str">
        <f t="shared" si="28"/>
        <v/>
      </c>
    </row>
    <row r="1819" spans="7:9" x14ac:dyDescent="0.15">
      <c r="G1819" t="str">
        <f ca="1">IF(F1819="","",VLOOKUP(F1819,OFFSET(线路!$A$2,0,0,1000,6),6,FALSE))</f>
        <v/>
      </c>
      <c r="H1819" t="str">
        <f ca="1">IF(F1819="","",VLOOKUP($F1819,OFFSET(线路!A1819,0,0,1000,5),5,FALSE))</f>
        <v/>
      </c>
      <c r="I1819" t="str">
        <f t="shared" si="28"/>
        <v/>
      </c>
    </row>
    <row r="1820" spans="7:9" x14ac:dyDescent="0.15">
      <c r="G1820" t="str">
        <f ca="1">IF(F1820="","",VLOOKUP(F1820,OFFSET(线路!$A$2,0,0,1000,6),6,FALSE))</f>
        <v/>
      </c>
      <c r="H1820" t="str">
        <f ca="1">IF(F1820="","",VLOOKUP($F1820,OFFSET(线路!A1820,0,0,1000,5),5,FALSE))</f>
        <v/>
      </c>
      <c r="I1820" t="str">
        <f t="shared" si="28"/>
        <v/>
      </c>
    </row>
    <row r="1821" spans="7:9" x14ac:dyDescent="0.15">
      <c r="G1821" t="str">
        <f ca="1">IF(F1821="","",VLOOKUP(F1821,OFFSET(线路!$A$2,0,0,1000,6),6,FALSE))</f>
        <v/>
      </c>
      <c r="H1821" t="str">
        <f ca="1">IF(F1821="","",VLOOKUP($F1821,OFFSET(线路!A1821,0,0,1000,5),5,FALSE))</f>
        <v/>
      </c>
      <c r="I1821" t="str">
        <f t="shared" si="28"/>
        <v/>
      </c>
    </row>
    <row r="1822" spans="7:9" x14ac:dyDescent="0.15">
      <c r="G1822" t="str">
        <f ca="1">IF(F1822="","",VLOOKUP(F1822,OFFSET(线路!$A$2,0,0,1000,6),6,FALSE))</f>
        <v/>
      </c>
      <c r="H1822" t="str">
        <f ca="1">IF(F1822="","",VLOOKUP($F1822,OFFSET(线路!A1822,0,0,1000,5),5,FALSE))</f>
        <v/>
      </c>
      <c r="I1822" t="str">
        <f t="shared" si="28"/>
        <v/>
      </c>
    </row>
    <row r="1823" spans="7:9" x14ac:dyDescent="0.15">
      <c r="G1823" t="str">
        <f ca="1">IF(F1823="","",VLOOKUP(F1823,OFFSET(线路!$A$2,0,0,1000,6),6,FALSE))</f>
        <v/>
      </c>
      <c r="H1823" t="str">
        <f ca="1">IF(F1823="","",VLOOKUP($F1823,OFFSET(线路!A1823,0,0,1000,5),5,FALSE))</f>
        <v/>
      </c>
      <c r="I1823" t="str">
        <f t="shared" si="28"/>
        <v/>
      </c>
    </row>
    <row r="1824" spans="7:9" x14ac:dyDescent="0.15">
      <c r="G1824" t="str">
        <f ca="1">IF(F1824="","",VLOOKUP(F1824,OFFSET(线路!$A$2,0,0,1000,6),6,FALSE))</f>
        <v/>
      </c>
      <c r="H1824" t="str">
        <f ca="1">IF(F1824="","",VLOOKUP($F1824,OFFSET(线路!A1824,0,0,1000,5),5,FALSE))</f>
        <v/>
      </c>
      <c r="I1824" t="str">
        <f t="shared" si="28"/>
        <v/>
      </c>
    </row>
    <row r="1825" spans="7:9" x14ac:dyDescent="0.15">
      <c r="G1825" t="str">
        <f ca="1">IF(F1825="","",VLOOKUP(F1825,OFFSET(线路!$A$2,0,0,1000,6),6,FALSE))</f>
        <v/>
      </c>
      <c r="H1825" t="str">
        <f ca="1">IF(F1825="","",VLOOKUP($F1825,OFFSET(线路!A1825,0,0,1000,5),5,FALSE))</f>
        <v/>
      </c>
      <c r="I1825" t="str">
        <f t="shared" si="28"/>
        <v/>
      </c>
    </row>
    <row r="1826" spans="7:9" x14ac:dyDescent="0.15">
      <c r="G1826" t="str">
        <f ca="1">IF(F1826="","",VLOOKUP(F1826,OFFSET(线路!$A$2,0,0,1000,6),6,FALSE))</f>
        <v/>
      </c>
      <c r="H1826" t="str">
        <f ca="1">IF(F1826="","",VLOOKUP($F1826,OFFSET(线路!A1826,0,0,1000,5),5,FALSE))</f>
        <v/>
      </c>
      <c r="I1826" t="str">
        <f t="shared" si="28"/>
        <v/>
      </c>
    </row>
    <row r="1827" spans="7:9" x14ac:dyDescent="0.15">
      <c r="G1827" t="str">
        <f ca="1">IF(F1827="","",VLOOKUP(F1827,OFFSET(线路!$A$2,0,0,1000,6),6,FALSE))</f>
        <v/>
      </c>
      <c r="H1827" t="str">
        <f ca="1">IF(F1827="","",VLOOKUP($F1827,OFFSET(线路!A1827,0,0,1000,5),5,FALSE))</f>
        <v/>
      </c>
      <c r="I1827" t="str">
        <f t="shared" si="28"/>
        <v/>
      </c>
    </row>
    <row r="1828" spans="7:9" x14ac:dyDescent="0.15">
      <c r="G1828" t="str">
        <f ca="1">IF(F1828="","",VLOOKUP(F1828,OFFSET(线路!$A$2,0,0,1000,6),6,FALSE))</f>
        <v/>
      </c>
      <c r="H1828" t="str">
        <f ca="1">IF(F1828="","",VLOOKUP($F1828,OFFSET(线路!A1828,0,0,1000,5),5,FALSE))</f>
        <v/>
      </c>
      <c r="I1828" t="str">
        <f t="shared" si="28"/>
        <v/>
      </c>
    </row>
    <row r="1829" spans="7:9" x14ac:dyDescent="0.15">
      <c r="G1829" t="str">
        <f ca="1">IF(F1829="","",VLOOKUP(F1829,OFFSET(线路!$A$2,0,0,1000,6),6,FALSE))</f>
        <v/>
      </c>
      <c r="H1829" t="str">
        <f ca="1">IF(F1829="","",VLOOKUP($F1829,OFFSET(线路!A1829,0,0,1000,5),5,FALSE))</f>
        <v/>
      </c>
      <c r="I1829" t="str">
        <f t="shared" si="28"/>
        <v/>
      </c>
    </row>
    <row r="1830" spans="7:9" x14ac:dyDescent="0.15">
      <c r="G1830" t="str">
        <f ca="1">IF(F1830="","",VLOOKUP(F1830,OFFSET(线路!$A$2,0,0,1000,6),6,FALSE))</f>
        <v/>
      </c>
      <c r="H1830" t="str">
        <f ca="1">IF(F1830="","",VLOOKUP($F1830,OFFSET(线路!A1830,0,0,1000,5),5,FALSE))</f>
        <v/>
      </c>
      <c r="I1830" t="str">
        <f t="shared" si="28"/>
        <v/>
      </c>
    </row>
    <row r="1831" spans="7:9" x14ac:dyDescent="0.15">
      <c r="G1831" t="str">
        <f ca="1">IF(F1831="","",VLOOKUP(F1831,OFFSET(线路!$A$2,0,0,1000,6),6,FALSE))</f>
        <v/>
      </c>
      <c r="H1831" t="str">
        <f ca="1">IF(F1831="","",VLOOKUP($F1831,OFFSET(线路!A1831,0,0,1000,5),5,FALSE))</f>
        <v/>
      </c>
      <c r="I1831" t="str">
        <f t="shared" si="28"/>
        <v/>
      </c>
    </row>
    <row r="1832" spans="7:9" x14ac:dyDescent="0.15">
      <c r="G1832" t="str">
        <f ca="1">IF(F1832="","",VLOOKUP(F1832,OFFSET(线路!$A$2,0,0,1000,6),6,FALSE))</f>
        <v/>
      </c>
      <c r="H1832" t="str">
        <f ca="1">IF(F1832="","",VLOOKUP($F1832,OFFSET(线路!A1832,0,0,1000,5),5,FALSE))</f>
        <v/>
      </c>
      <c r="I1832" t="str">
        <f t="shared" si="28"/>
        <v/>
      </c>
    </row>
    <row r="1833" spans="7:9" x14ac:dyDescent="0.15">
      <c r="G1833" t="str">
        <f ca="1">IF(F1833="","",VLOOKUP(F1833,OFFSET(线路!$A$2,0,0,1000,6),6,FALSE))</f>
        <v/>
      </c>
      <c r="H1833" t="str">
        <f ca="1">IF(F1833="","",VLOOKUP($F1833,OFFSET(线路!A1833,0,0,1000,5),5,FALSE))</f>
        <v/>
      </c>
      <c r="I1833" t="str">
        <f t="shared" si="28"/>
        <v/>
      </c>
    </row>
    <row r="1834" spans="7:9" x14ac:dyDescent="0.15">
      <c r="G1834" t="str">
        <f ca="1">IF(F1834="","",VLOOKUP(F1834,OFFSET(线路!$A$2,0,0,1000,6),6,FALSE))</f>
        <v/>
      </c>
      <c r="H1834" t="str">
        <f ca="1">IF(F1834="","",VLOOKUP($F1834,OFFSET(线路!A1834,0,0,1000,5),5,FALSE))</f>
        <v/>
      </c>
      <c r="I1834" t="str">
        <f t="shared" si="28"/>
        <v/>
      </c>
    </row>
    <row r="1835" spans="7:9" x14ac:dyDescent="0.15">
      <c r="G1835" t="str">
        <f ca="1">IF(F1835="","",VLOOKUP(F1835,OFFSET(线路!$A$2,0,0,1000,6),6,FALSE))</f>
        <v/>
      </c>
      <c r="H1835" t="str">
        <f ca="1">IF(F1835="","",VLOOKUP($F1835,OFFSET(线路!A1835,0,0,1000,5),5,FALSE))</f>
        <v/>
      </c>
      <c r="I1835" t="str">
        <f t="shared" si="28"/>
        <v/>
      </c>
    </row>
    <row r="1836" spans="7:9" x14ac:dyDescent="0.15">
      <c r="G1836" t="str">
        <f ca="1">IF(F1836="","",VLOOKUP(F1836,OFFSET(线路!$A$2,0,0,1000,6),6,FALSE))</f>
        <v/>
      </c>
      <c r="H1836" t="str">
        <f ca="1">IF(F1836="","",VLOOKUP($F1836,OFFSET(线路!A1836,0,0,1000,5),5,FALSE))</f>
        <v/>
      </c>
      <c r="I1836" t="str">
        <f t="shared" si="28"/>
        <v/>
      </c>
    </row>
    <row r="1837" spans="7:9" x14ac:dyDescent="0.15">
      <c r="G1837" t="str">
        <f ca="1">IF(F1837="","",VLOOKUP(F1837,OFFSET(线路!$A$2,0,0,1000,6),6,FALSE))</f>
        <v/>
      </c>
      <c r="H1837" t="str">
        <f ca="1">IF(F1837="","",VLOOKUP($F1837,OFFSET(线路!A1837,0,0,1000,5),5,FALSE))</f>
        <v/>
      </c>
      <c r="I1837" t="str">
        <f t="shared" si="28"/>
        <v/>
      </c>
    </row>
    <row r="1838" spans="7:9" x14ac:dyDescent="0.15">
      <c r="G1838" t="str">
        <f ca="1">IF(F1838="","",VLOOKUP(F1838,OFFSET(线路!$A$2,0,0,1000,6),6,FALSE))</f>
        <v/>
      </c>
      <c r="H1838" t="str">
        <f ca="1">IF(F1838="","",VLOOKUP($F1838,OFFSET(线路!A1838,0,0,1000,5),5,FALSE))</f>
        <v/>
      </c>
      <c r="I1838" t="str">
        <f t="shared" si="28"/>
        <v/>
      </c>
    </row>
    <row r="1839" spans="7:9" x14ac:dyDescent="0.15">
      <c r="G1839" t="str">
        <f ca="1">IF(F1839="","",VLOOKUP(F1839,OFFSET(线路!$A$2,0,0,1000,6),6,FALSE))</f>
        <v/>
      </c>
      <c r="H1839" t="str">
        <f ca="1">IF(F1839="","",VLOOKUP($F1839,OFFSET(线路!A1839,0,0,1000,5),5,FALSE))</f>
        <v/>
      </c>
      <c r="I1839" t="str">
        <f t="shared" si="28"/>
        <v/>
      </c>
    </row>
    <row r="1840" spans="7:9" x14ac:dyDescent="0.15">
      <c r="G1840" t="str">
        <f ca="1">IF(F1840="","",VLOOKUP(F1840,OFFSET(线路!$A$2,0,0,1000,6),6,FALSE))</f>
        <v/>
      </c>
      <c r="H1840" t="str">
        <f ca="1">IF(F1840="","",VLOOKUP($F1840,OFFSET(线路!A1840,0,0,1000,5),5,FALSE))</f>
        <v/>
      </c>
      <c r="I1840" t="str">
        <f t="shared" si="28"/>
        <v/>
      </c>
    </row>
    <row r="1841" spans="7:9" x14ac:dyDescent="0.15">
      <c r="G1841" t="str">
        <f ca="1">IF(F1841="","",VLOOKUP(F1841,OFFSET(线路!$A$2,0,0,1000,6),6,FALSE))</f>
        <v/>
      </c>
      <c r="H1841" t="str">
        <f ca="1">IF(F1841="","",VLOOKUP($F1841,OFFSET(线路!A1841,0,0,1000,5),5,FALSE))</f>
        <v/>
      </c>
      <c r="I1841" t="str">
        <f t="shared" si="28"/>
        <v/>
      </c>
    </row>
    <row r="1842" spans="7:9" x14ac:dyDescent="0.15">
      <c r="G1842" t="str">
        <f ca="1">IF(F1842="","",VLOOKUP(F1842,OFFSET(线路!$A$2,0,0,1000,6),6,FALSE))</f>
        <v/>
      </c>
      <c r="H1842" t="str">
        <f ca="1">IF(F1842="","",VLOOKUP($F1842,OFFSET(线路!A1842,0,0,1000,5),5,FALSE))</f>
        <v/>
      </c>
      <c r="I1842" t="str">
        <f t="shared" si="28"/>
        <v/>
      </c>
    </row>
    <row r="1843" spans="7:9" x14ac:dyDescent="0.15">
      <c r="G1843" t="str">
        <f ca="1">IF(F1843="","",VLOOKUP(F1843,OFFSET(线路!$A$2,0,0,1000,6),6,FALSE))</f>
        <v/>
      </c>
      <c r="H1843" t="str">
        <f ca="1">IF(F1843="","",VLOOKUP($F1843,OFFSET(线路!A1843,0,0,1000,5),5,FALSE))</f>
        <v/>
      </c>
      <c r="I1843" t="str">
        <f t="shared" si="28"/>
        <v/>
      </c>
    </row>
    <row r="1844" spans="7:9" x14ac:dyDescent="0.15">
      <c r="G1844" t="str">
        <f ca="1">IF(F1844="","",VLOOKUP(F1844,OFFSET(线路!$A$2,0,0,1000,6),6,FALSE))</f>
        <v/>
      </c>
      <c r="H1844" t="str">
        <f ca="1">IF(F1844="","",VLOOKUP($F1844,OFFSET(线路!A1844,0,0,1000,5),5,FALSE))</f>
        <v/>
      </c>
      <c r="I1844" t="str">
        <f t="shared" si="28"/>
        <v/>
      </c>
    </row>
    <row r="1845" spans="7:9" x14ac:dyDescent="0.15">
      <c r="G1845" t="str">
        <f ca="1">IF(F1845="","",VLOOKUP(F1845,OFFSET(线路!$A$2,0,0,1000,6),6,FALSE))</f>
        <v/>
      </c>
      <c r="H1845" t="str">
        <f ca="1">IF(F1845="","",VLOOKUP($F1845,OFFSET(线路!A1845,0,0,1000,5),5,FALSE))</f>
        <v/>
      </c>
      <c r="I1845" t="str">
        <f t="shared" si="28"/>
        <v/>
      </c>
    </row>
    <row r="1846" spans="7:9" x14ac:dyDescent="0.15">
      <c r="G1846" t="str">
        <f ca="1">IF(F1846="","",VLOOKUP(F1846,OFFSET(线路!$A$2,0,0,1000,6),6,FALSE))</f>
        <v/>
      </c>
      <c r="H1846" t="str">
        <f ca="1">IF(F1846="","",VLOOKUP($F1846,OFFSET(线路!A1846,0,0,1000,5),5,FALSE))</f>
        <v/>
      </c>
      <c r="I1846" t="str">
        <f t="shared" si="28"/>
        <v/>
      </c>
    </row>
    <row r="1847" spans="7:9" x14ac:dyDescent="0.15">
      <c r="G1847" t="str">
        <f ca="1">IF(F1847="","",VLOOKUP(F1847,OFFSET(线路!$A$2,0,0,1000,6),6,FALSE))</f>
        <v/>
      </c>
      <c r="H1847" t="str">
        <f ca="1">IF(F1847="","",VLOOKUP($F1847,OFFSET(线路!A1847,0,0,1000,5),5,FALSE))</f>
        <v/>
      </c>
      <c r="I1847" t="str">
        <f t="shared" si="28"/>
        <v/>
      </c>
    </row>
    <row r="1848" spans="7:9" x14ac:dyDescent="0.15">
      <c r="G1848" t="str">
        <f ca="1">IF(F1848="","",VLOOKUP(F1848,OFFSET(线路!$A$2,0,0,1000,6),6,FALSE))</f>
        <v/>
      </c>
      <c r="H1848" t="str">
        <f ca="1">IF(F1848="","",VLOOKUP($F1848,OFFSET(线路!A1848,0,0,1000,5),5,FALSE))</f>
        <v/>
      </c>
      <c r="I1848" t="str">
        <f t="shared" si="28"/>
        <v/>
      </c>
    </row>
    <row r="1849" spans="7:9" x14ac:dyDescent="0.15">
      <c r="G1849" t="str">
        <f ca="1">IF(F1849="","",VLOOKUP(F1849,OFFSET(线路!$A$2,0,0,1000,6),6,FALSE))</f>
        <v/>
      </c>
      <c r="H1849" t="str">
        <f ca="1">IF(F1849="","",VLOOKUP($F1849,OFFSET(线路!A1849,0,0,1000,5),5,FALSE))</f>
        <v/>
      </c>
      <c r="I1849" t="str">
        <f t="shared" si="28"/>
        <v/>
      </c>
    </row>
    <row r="1850" spans="7:9" x14ac:dyDescent="0.15">
      <c r="G1850" t="str">
        <f ca="1">IF(F1850="","",VLOOKUP(F1850,OFFSET(线路!$A$2,0,0,1000,6),6,FALSE))</f>
        <v/>
      </c>
      <c r="H1850" t="str">
        <f ca="1">IF(F1850="","",VLOOKUP($F1850,OFFSET(线路!A1850,0,0,1000,5),5,FALSE))</f>
        <v/>
      </c>
      <c r="I1850" t="str">
        <f t="shared" si="28"/>
        <v/>
      </c>
    </row>
    <row r="1851" spans="7:9" x14ac:dyDescent="0.15">
      <c r="G1851" t="str">
        <f ca="1">IF(F1851="","",VLOOKUP(F1851,OFFSET(线路!$A$2,0,0,1000,6),6,FALSE))</f>
        <v/>
      </c>
      <c r="H1851" t="str">
        <f ca="1">IF(F1851="","",VLOOKUP($F1851,OFFSET(线路!A1851,0,0,1000,5),5,FALSE))</f>
        <v/>
      </c>
      <c r="I1851" t="str">
        <f t="shared" si="28"/>
        <v/>
      </c>
    </row>
    <row r="1852" spans="7:9" x14ac:dyDescent="0.15">
      <c r="G1852" t="str">
        <f ca="1">IF(F1852="","",VLOOKUP(F1852,OFFSET(线路!$A$2,0,0,1000,6),6,FALSE))</f>
        <v/>
      </c>
      <c r="H1852" t="str">
        <f ca="1">IF(F1852="","",VLOOKUP($F1852,OFFSET(线路!A1852,0,0,1000,5),5,FALSE))</f>
        <v/>
      </c>
      <c r="I1852" t="str">
        <f t="shared" si="28"/>
        <v/>
      </c>
    </row>
    <row r="1853" spans="7:9" x14ac:dyDescent="0.15">
      <c r="G1853" t="str">
        <f ca="1">IF(F1853="","",VLOOKUP(F1853,OFFSET(线路!$A$2,0,0,1000,6),6,FALSE))</f>
        <v/>
      </c>
      <c r="H1853" t="str">
        <f ca="1">IF(F1853="","",VLOOKUP($F1853,OFFSET(线路!A1853,0,0,1000,5),5,FALSE))</f>
        <v/>
      </c>
      <c r="I1853" t="str">
        <f t="shared" si="28"/>
        <v/>
      </c>
    </row>
    <row r="1854" spans="7:9" x14ac:dyDescent="0.15">
      <c r="G1854" t="str">
        <f ca="1">IF(F1854="","",VLOOKUP(F1854,OFFSET(线路!$A$2,0,0,1000,6),6,FALSE))</f>
        <v/>
      </c>
      <c r="H1854" t="str">
        <f ca="1">IF(F1854="","",VLOOKUP($F1854,OFFSET(线路!A1854,0,0,1000,5),5,FALSE))</f>
        <v/>
      </c>
      <c r="I1854" t="str">
        <f t="shared" si="28"/>
        <v/>
      </c>
    </row>
    <row r="1855" spans="7:9" x14ac:dyDescent="0.15">
      <c r="G1855" t="str">
        <f ca="1">IF(F1855="","",VLOOKUP(F1855,OFFSET(线路!$A$2,0,0,1000,6),6,FALSE))</f>
        <v/>
      </c>
      <c r="H1855" t="str">
        <f ca="1">IF(F1855="","",VLOOKUP($F1855,OFFSET(线路!A1855,0,0,1000,5),5,FALSE))</f>
        <v/>
      </c>
      <c r="I1855" t="str">
        <f t="shared" si="28"/>
        <v/>
      </c>
    </row>
    <row r="1856" spans="7:9" x14ac:dyDescent="0.15">
      <c r="G1856" t="str">
        <f ca="1">IF(F1856="","",VLOOKUP(F1856,OFFSET(线路!$A$2,0,0,1000,6),6,FALSE))</f>
        <v/>
      </c>
      <c r="H1856" t="str">
        <f ca="1">IF(F1856="","",VLOOKUP($F1856,OFFSET(线路!A1856,0,0,1000,5),5,FALSE))</f>
        <v/>
      </c>
      <c r="I1856" t="str">
        <f t="shared" si="28"/>
        <v/>
      </c>
    </row>
    <row r="1857" spans="7:9" x14ac:dyDescent="0.15">
      <c r="G1857" t="str">
        <f ca="1">IF(F1857="","",VLOOKUP(F1857,OFFSET(线路!$A$2,0,0,1000,6),6,FALSE))</f>
        <v/>
      </c>
      <c r="H1857" t="str">
        <f ca="1">IF(F1857="","",VLOOKUP($F1857,OFFSET(线路!A1857,0,0,1000,5),5,FALSE))</f>
        <v/>
      </c>
      <c r="I1857" t="str">
        <f t="shared" si="28"/>
        <v/>
      </c>
    </row>
    <row r="1858" spans="7:9" x14ac:dyDescent="0.15">
      <c r="G1858" t="str">
        <f ca="1">IF(F1858="","",VLOOKUP(F1858,OFFSET(线路!$A$2,0,0,1000,6),6,FALSE))</f>
        <v/>
      </c>
      <c r="H1858" t="str">
        <f ca="1">IF(F1858="","",VLOOKUP($F1858,OFFSET(线路!A1858,0,0,1000,5),5,FALSE))</f>
        <v/>
      </c>
      <c r="I1858" t="str">
        <f t="shared" si="28"/>
        <v/>
      </c>
    </row>
    <row r="1859" spans="7:9" x14ac:dyDescent="0.15">
      <c r="G1859" t="str">
        <f ca="1">IF(F1859="","",VLOOKUP(F1859,OFFSET(线路!$A$2,0,0,1000,6),6,FALSE))</f>
        <v/>
      </c>
      <c r="H1859" t="str">
        <f ca="1">IF(F1859="","",VLOOKUP($F1859,OFFSET(线路!A1859,0,0,1000,5),5,FALSE))</f>
        <v/>
      </c>
      <c r="I1859" t="str">
        <f t="shared" ref="I1859:I1922" si="29">IF(F1859="","",F1859)</f>
        <v/>
      </c>
    </row>
    <row r="1860" spans="7:9" x14ac:dyDescent="0.15">
      <c r="G1860" t="str">
        <f ca="1">IF(F1860="","",VLOOKUP(F1860,OFFSET(线路!$A$2,0,0,1000,6),6,FALSE))</f>
        <v/>
      </c>
      <c r="H1860" t="str">
        <f ca="1">IF(F1860="","",VLOOKUP($F1860,OFFSET(线路!A1860,0,0,1000,5),5,FALSE))</f>
        <v/>
      </c>
      <c r="I1860" t="str">
        <f t="shared" si="29"/>
        <v/>
      </c>
    </row>
    <row r="1861" spans="7:9" x14ac:dyDescent="0.15">
      <c r="G1861" t="str">
        <f ca="1">IF(F1861="","",VLOOKUP(F1861,OFFSET(线路!$A$2,0,0,1000,6),6,FALSE))</f>
        <v/>
      </c>
      <c r="H1861" t="str">
        <f ca="1">IF(F1861="","",VLOOKUP($F1861,OFFSET(线路!A1861,0,0,1000,5),5,FALSE))</f>
        <v/>
      </c>
      <c r="I1861" t="str">
        <f t="shared" si="29"/>
        <v/>
      </c>
    </row>
    <row r="1862" spans="7:9" x14ac:dyDescent="0.15">
      <c r="G1862" t="str">
        <f ca="1">IF(F1862="","",VLOOKUP(F1862,OFFSET(线路!$A$2,0,0,1000,6),6,FALSE))</f>
        <v/>
      </c>
      <c r="H1862" t="str">
        <f ca="1">IF(F1862="","",VLOOKUP($F1862,OFFSET(线路!A1862,0,0,1000,5),5,FALSE))</f>
        <v/>
      </c>
      <c r="I1862" t="str">
        <f t="shared" si="29"/>
        <v/>
      </c>
    </row>
    <row r="1863" spans="7:9" x14ac:dyDescent="0.15">
      <c r="G1863" t="str">
        <f ca="1">IF(F1863="","",VLOOKUP(F1863,OFFSET(线路!$A$2,0,0,1000,6),6,FALSE))</f>
        <v/>
      </c>
      <c r="H1863" t="str">
        <f ca="1">IF(F1863="","",VLOOKUP($F1863,OFFSET(线路!A1863,0,0,1000,5),5,FALSE))</f>
        <v/>
      </c>
      <c r="I1863" t="str">
        <f t="shared" si="29"/>
        <v/>
      </c>
    </row>
    <row r="1864" spans="7:9" x14ac:dyDescent="0.15">
      <c r="G1864" t="str">
        <f ca="1">IF(F1864="","",VLOOKUP(F1864,OFFSET(线路!$A$2,0,0,1000,6),6,FALSE))</f>
        <v/>
      </c>
      <c r="H1864" t="str">
        <f ca="1">IF(F1864="","",VLOOKUP($F1864,OFFSET(线路!A1864,0,0,1000,5),5,FALSE))</f>
        <v/>
      </c>
      <c r="I1864" t="str">
        <f t="shared" si="29"/>
        <v/>
      </c>
    </row>
    <row r="1865" spans="7:9" x14ac:dyDescent="0.15">
      <c r="G1865" t="str">
        <f ca="1">IF(F1865="","",VLOOKUP(F1865,OFFSET(线路!$A$2,0,0,1000,6),6,FALSE))</f>
        <v/>
      </c>
      <c r="H1865" t="str">
        <f ca="1">IF(F1865="","",VLOOKUP($F1865,OFFSET(线路!A1865,0,0,1000,5),5,FALSE))</f>
        <v/>
      </c>
      <c r="I1865" t="str">
        <f t="shared" si="29"/>
        <v/>
      </c>
    </row>
    <row r="1866" spans="7:9" x14ac:dyDescent="0.15">
      <c r="G1866" t="str">
        <f ca="1">IF(F1866="","",VLOOKUP(F1866,OFFSET(线路!$A$2,0,0,1000,6),6,FALSE))</f>
        <v/>
      </c>
      <c r="H1866" t="str">
        <f ca="1">IF(F1866="","",VLOOKUP($F1866,OFFSET(线路!A1866,0,0,1000,5),5,FALSE))</f>
        <v/>
      </c>
      <c r="I1866" t="str">
        <f t="shared" si="29"/>
        <v/>
      </c>
    </row>
    <row r="1867" spans="7:9" x14ac:dyDescent="0.15">
      <c r="G1867" t="str">
        <f ca="1">IF(F1867="","",VLOOKUP(F1867,OFFSET(线路!$A$2,0,0,1000,6),6,FALSE))</f>
        <v/>
      </c>
      <c r="H1867" t="str">
        <f ca="1">IF(F1867="","",VLOOKUP($F1867,OFFSET(线路!A1867,0,0,1000,5),5,FALSE))</f>
        <v/>
      </c>
      <c r="I1867" t="str">
        <f t="shared" si="29"/>
        <v/>
      </c>
    </row>
    <row r="1868" spans="7:9" x14ac:dyDescent="0.15">
      <c r="G1868" t="str">
        <f ca="1">IF(F1868="","",VLOOKUP(F1868,OFFSET(线路!$A$2,0,0,1000,6),6,FALSE))</f>
        <v/>
      </c>
      <c r="H1868" t="str">
        <f ca="1">IF(F1868="","",VLOOKUP($F1868,OFFSET(线路!A1868,0,0,1000,5),5,FALSE))</f>
        <v/>
      </c>
      <c r="I1868" t="str">
        <f t="shared" si="29"/>
        <v/>
      </c>
    </row>
    <row r="1869" spans="7:9" x14ac:dyDescent="0.15">
      <c r="G1869" t="str">
        <f ca="1">IF(F1869="","",VLOOKUP(F1869,OFFSET(线路!$A$2,0,0,1000,6),6,FALSE))</f>
        <v/>
      </c>
      <c r="H1869" t="str">
        <f ca="1">IF(F1869="","",VLOOKUP($F1869,OFFSET(线路!A1869,0,0,1000,5),5,FALSE))</f>
        <v/>
      </c>
      <c r="I1869" t="str">
        <f t="shared" si="29"/>
        <v/>
      </c>
    </row>
    <row r="1870" spans="7:9" x14ac:dyDescent="0.15">
      <c r="G1870" t="str">
        <f ca="1">IF(F1870="","",VLOOKUP(F1870,OFFSET(线路!$A$2,0,0,1000,6),6,FALSE))</f>
        <v/>
      </c>
      <c r="H1870" t="str">
        <f ca="1">IF(F1870="","",VLOOKUP($F1870,OFFSET(线路!A1870,0,0,1000,5),5,FALSE))</f>
        <v/>
      </c>
      <c r="I1870" t="str">
        <f t="shared" si="29"/>
        <v/>
      </c>
    </row>
    <row r="1871" spans="7:9" x14ac:dyDescent="0.15">
      <c r="G1871" t="str">
        <f ca="1">IF(F1871="","",VLOOKUP(F1871,OFFSET(线路!$A$2,0,0,1000,6),6,FALSE))</f>
        <v/>
      </c>
      <c r="H1871" t="str">
        <f ca="1">IF(F1871="","",VLOOKUP($F1871,OFFSET(线路!A1871,0,0,1000,5),5,FALSE))</f>
        <v/>
      </c>
      <c r="I1871" t="str">
        <f t="shared" si="29"/>
        <v/>
      </c>
    </row>
    <row r="1872" spans="7:9" x14ac:dyDescent="0.15">
      <c r="G1872" t="str">
        <f ca="1">IF(F1872="","",VLOOKUP(F1872,OFFSET(线路!$A$2,0,0,1000,6),6,FALSE))</f>
        <v/>
      </c>
      <c r="H1872" t="str">
        <f ca="1">IF(F1872="","",VLOOKUP($F1872,OFFSET(线路!A1872,0,0,1000,5),5,FALSE))</f>
        <v/>
      </c>
      <c r="I1872" t="str">
        <f t="shared" si="29"/>
        <v/>
      </c>
    </row>
    <row r="1873" spans="7:9" x14ac:dyDescent="0.15">
      <c r="G1873" t="str">
        <f ca="1">IF(F1873="","",VLOOKUP(F1873,OFFSET(线路!$A$2,0,0,1000,6),6,FALSE))</f>
        <v/>
      </c>
      <c r="H1873" t="str">
        <f ca="1">IF(F1873="","",VLOOKUP($F1873,OFFSET(线路!A1873,0,0,1000,5),5,FALSE))</f>
        <v/>
      </c>
      <c r="I1873" t="str">
        <f t="shared" si="29"/>
        <v/>
      </c>
    </row>
    <row r="1874" spans="7:9" x14ac:dyDescent="0.15">
      <c r="G1874" t="str">
        <f ca="1">IF(F1874="","",VLOOKUP(F1874,OFFSET(线路!$A$2,0,0,1000,6),6,FALSE))</f>
        <v/>
      </c>
      <c r="H1874" t="str">
        <f ca="1">IF(F1874="","",VLOOKUP($F1874,OFFSET(线路!A1874,0,0,1000,5),5,FALSE))</f>
        <v/>
      </c>
      <c r="I1874" t="str">
        <f t="shared" si="29"/>
        <v/>
      </c>
    </row>
    <row r="1875" spans="7:9" x14ac:dyDescent="0.15">
      <c r="G1875" t="str">
        <f ca="1">IF(F1875="","",VLOOKUP(F1875,OFFSET(线路!$A$2,0,0,1000,6),6,FALSE))</f>
        <v/>
      </c>
      <c r="H1875" t="str">
        <f ca="1">IF(F1875="","",VLOOKUP($F1875,OFFSET(线路!A1875,0,0,1000,5),5,FALSE))</f>
        <v/>
      </c>
      <c r="I1875" t="str">
        <f t="shared" si="29"/>
        <v/>
      </c>
    </row>
    <row r="1876" spans="7:9" x14ac:dyDescent="0.15">
      <c r="G1876" t="str">
        <f ca="1">IF(F1876="","",VLOOKUP(F1876,OFFSET(线路!$A$2,0,0,1000,6),6,FALSE))</f>
        <v/>
      </c>
      <c r="H1876" t="str">
        <f ca="1">IF(F1876="","",VLOOKUP($F1876,OFFSET(线路!A1876,0,0,1000,5),5,FALSE))</f>
        <v/>
      </c>
      <c r="I1876" t="str">
        <f t="shared" si="29"/>
        <v/>
      </c>
    </row>
    <row r="1877" spans="7:9" x14ac:dyDescent="0.15">
      <c r="G1877" t="str">
        <f ca="1">IF(F1877="","",VLOOKUP(F1877,OFFSET(线路!$A$2,0,0,1000,6),6,FALSE))</f>
        <v/>
      </c>
      <c r="H1877" t="str">
        <f ca="1">IF(F1877="","",VLOOKUP($F1877,OFFSET(线路!A1877,0,0,1000,5),5,FALSE))</f>
        <v/>
      </c>
      <c r="I1877" t="str">
        <f t="shared" si="29"/>
        <v/>
      </c>
    </row>
    <row r="1878" spans="7:9" x14ac:dyDescent="0.15">
      <c r="G1878" t="str">
        <f ca="1">IF(F1878="","",VLOOKUP(F1878,OFFSET(线路!$A$2,0,0,1000,6),6,FALSE))</f>
        <v/>
      </c>
      <c r="H1878" t="str">
        <f ca="1">IF(F1878="","",VLOOKUP($F1878,OFFSET(线路!A1878,0,0,1000,5),5,FALSE))</f>
        <v/>
      </c>
      <c r="I1878" t="str">
        <f t="shared" si="29"/>
        <v/>
      </c>
    </row>
    <row r="1879" spans="7:9" x14ac:dyDescent="0.15">
      <c r="G1879" t="str">
        <f ca="1">IF(F1879="","",VLOOKUP(F1879,OFFSET(线路!$A$2,0,0,1000,6),6,FALSE))</f>
        <v/>
      </c>
      <c r="H1879" t="str">
        <f ca="1">IF(F1879="","",VLOOKUP($F1879,OFFSET(线路!A1879,0,0,1000,5),5,FALSE))</f>
        <v/>
      </c>
      <c r="I1879" t="str">
        <f t="shared" si="29"/>
        <v/>
      </c>
    </row>
    <row r="1880" spans="7:9" x14ac:dyDescent="0.15">
      <c r="G1880" t="str">
        <f ca="1">IF(F1880="","",VLOOKUP(F1880,OFFSET(线路!$A$2,0,0,1000,6),6,FALSE))</f>
        <v/>
      </c>
      <c r="H1880" t="str">
        <f ca="1">IF(F1880="","",VLOOKUP($F1880,OFFSET(线路!A1880,0,0,1000,5),5,FALSE))</f>
        <v/>
      </c>
      <c r="I1880" t="str">
        <f t="shared" si="29"/>
        <v/>
      </c>
    </row>
    <row r="1881" spans="7:9" x14ac:dyDescent="0.15">
      <c r="G1881" t="str">
        <f ca="1">IF(F1881="","",VLOOKUP(F1881,OFFSET(线路!$A$2,0,0,1000,6),6,FALSE))</f>
        <v/>
      </c>
      <c r="H1881" t="str">
        <f ca="1">IF(F1881="","",VLOOKUP($F1881,OFFSET(线路!A1881,0,0,1000,5),5,FALSE))</f>
        <v/>
      </c>
      <c r="I1881" t="str">
        <f t="shared" si="29"/>
        <v/>
      </c>
    </row>
    <row r="1882" spans="7:9" x14ac:dyDescent="0.15">
      <c r="G1882" t="str">
        <f ca="1">IF(F1882="","",VLOOKUP(F1882,OFFSET(线路!$A$2,0,0,1000,6),6,FALSE))</f>
        <v/>
      </c>
      <c r="H1882" t="str">
        <f ca="1">IF(F1882="","",VLOOKUP($F1882,OFFSET(线路!A1882,0,0,1000,5),5,FALSE))</f>
        <v/>
      </c>
      <c r="I1882" t="str">
        <f t="shared" si="29"/>
        <v/>
      </c>
    </row>
    <row r="1883" spans="7:9" x14ac:dyDescent="0.15">
      <c r="G1883" t="str">
        <f ca="1">IF(F1883="","",VLOOKUP(F1883,OFFSET(线路!$A$2,0,0,1000,6),6,FALSE))</f>
        <v/>
      </c>
      <c r="H1883" t="str">
        <f ca="1">IF(F1883="","",VLOOKUP($F1883,OFFSET(线路!A1883,0,0,1000,5),5,FALSE))</f>
        <v/>
      </c>
      <c r="I1883" t="str">
        <f t="shared" si="29"/>
        <v/>
      </c>
    </row>
    <row r="1884" spans="7:9" x14ac:dyDescent="0.15">
      <c r="G1884" t="str">
        <f ca="1">IF(F1884="","",VLOOKUP(F1884,OFFSET(线路!$A$2,0,0,1000,6),6,FALSE))</f>
        <v/>
      </c>
      <c r="H1884" t="str">
        <f ca="1">IF(F1884="","",VLOOKUP($F1884,OFFSET(线路!A1884,0,0,1000,5),5,FALSE))</f>
        <v/>
      </c>
      <c r="I1884" t="str">
        <f t="shared" si="29"/>
        <v/>
      </c>
    </row>
    <row r="1885" spans="7:9" x14ac:dyDescent="0.15">
      <c r="G1885" t="str">
        <f ca="1">IF(F1885="","",VLOOKUP(F1885,OFFSET(线路!$A$2,0,0,1000,6),6,FALSE))</f>
        <v/>
      </c>
      <c r="H1885" t="str">
        <f ca="1">IF(F1885="","",VLOOKUP($F1885,OFFSET(线路!A1885,0,0,1000,5),5,FALSE))</f>
        <v/>
      </c>
      <c r="I1885" t="str">
        <f t="shared" si="29"/>
        <v/>
      </c>
    </row>
    <row r="1886" spans="7:9" x14ac:dyDescent="0.15">
      <c r="G1886" t="str">
        <f ca="1">IF(F1886="","",VLOOKUP(F1886,OFFSET(线路!$A$2,0,0,1000,6),6,FALSE))</f>
        <v/>
      </c>
      <c r="H1886" t="str">
        <f ca="1">IF(F1886="","",VLOOKUP($F1886,OFFSET(线路!A1886,0,0,1000,5),5,FALSE))</f>
        <v/>
      </c>
      <c r="I1886" t="str">
        <f t="shared" si="29"/>
        <v/>
      </c>
    </row>
    <row r="1887" spans="7:9" x14ac:dyDescent="0.15">
      <c r="G1887" t="str">
        <f ca="1">IF(F1887="","",VLOOKUP(F1887,OFFSET(线路!$A$2,0,0,1000,6),6,FALSE))</f>
        <v/>
      </c>
      <c r="H1887" t="str">
        <f ca="1">IF(F1887="","",VLOOKUP($F1887,OFFSET(线路!A1887,0,0,1000,5),5,FALSE))</f>
        <v/>
      </c>
      <c r="I1887" t="str">
        <f t="shared" si="29"/>
        <v/>
      </c>
    </row>
    <row r="1888" spans="7:9" x14ac:dyDescent="0.15">
      <c r="G1888" t="str">
        <f ca="1">IF(F1888="","",VLOOKUP(F1888,OFFSET(线路!$A$2,0,0,1000,6),6,FALSE))</f>
        <v/>
      </c>
      <c r="H1888" t="str">
        <f ca="1">IF(F1888="","",VLOOKUP($F1888,OFFSET(线路!A1888,0,0,1000,5),5,FALSE))</f>
        <v/>
      </c>
      <c r="I1888" t="str">
        <f t="shared" si="29"/>
        <v/>
      </c>
    </row>
    <row r="1889" spans="7:9" x14ac:dyDescent="0.15">
      <c r="G1889" t="str">
        <f ca="1">IF(F1889="","",VLOOKUP(F1889,OFFSET(线路!$A$2,0,0,1000,6),6,FALSE))</f>
        <v/>
      </c>
      <c r="H1889" t="str">
        <f ca="1">IF(F1889="","",VLOOKUP($F1889,OFFSET(线路!A1889,0,0,1000,5),5,FALSE))</f>
        <v/>
      </c>
      <c r="I1889" t="str">
        <f t="shared" si="29"/>
        <v/>
      </c>
    </row>
    <row r="1890" spans="7:9" x14ac:dyDescent="0.15">
      <c r="G1890" t="str">
        <f ca="1">IF(F1890="","",VLOOKUP(F1890,OFFSET(线路!$A$2,0,0,1000,6),6,FALSE))</f>
        <v/>
      </c>
      <c r="H1890" t="str">
        <f ca="1">IF(F1890="","",VLOOKUP($F1890,OFFSET(线路!A1890,0,0,1000,5),5,FALSE))</f>
        <v/>
      </c>
      <c r="I1890" t="str">
        <f t="shared" si="29"/>
        <v/>
      </c>
    </row>
    <row r="1891" spans="7:9" x14ac:dyDescent="0.15">
      <c r="G1891" t="str">
        <f ca="1">IF(F1891="","",VLOOKUP(F1891,OFFSET(线路!$A$2,0,0,1000,6),6,FALSE))</f>
        <v/>
      </c>
      <c r="H1891" t="str">
        <f ca="1">IF(F1891="","",VLOOKUP($F1891,OFFSET(线路!A1891,0,0,1000,5),5,FALSE))</f>
        <v/>
      </c>
      <c r="I1891" t="str">
        <f t="shared" si="29"/>
        <v/>
      </c>
    </row>
    <row r="1892" spans="7:9" x14ac:dyDescent="0.15">
      <c r="G1892" t="str">
        <f ca="1">IF(F1892="","",VLOOKUP(F1892,OFFSET(线路!$A$2,0,0,1000,6),6,FALSE))</f>
        <v/>
      </c>
      <c r="H1892" t="str">
        <f ca="1">IF(F1892="","",VLOOKUP($F1892,OFFSET(线路!A1892,0,0,1000,5),5,FALSE))</f>
        <v/>
      </c>
      <c r="I1892" t="str">
        <f t="shared" si="29"/>
        <v/>
      </c>
    </row>
    <row r="1893" spans="7:9" x14ac:dyDescent="0.15">
      <c r="G1893" t="str">
        <f ca="1">IF(F1893="","",VLOOKUP(F1893,OFFSET(线路!$A$2,0,0,1000,6),6,FALSE))</f>
        <v/>
      </c>
      <c r="H1893" t="str">
        <f ca="1">IF(F1893="","",VLOOKUP($F1893,OFFSET(线路!A1893,0,0,1000,5),5,FALSE))</f>
        <v/>
      </c>
      <c r="I1893" t="str">
        <f t="shared" si="29"/>
        <v/>
      </c>
    </row>
    <row r="1894" spans="7:9" x14ac:dyDescent="0.15">
      <c r="G1894" t="str">
        <f ca="1">IF(F1894="","",VLOOKUP(F1894,OFFSET(线路!$A$2,0,0,1000,6),6,FALSE))</f>
        <v/>
      </c>
      <c r="H1894" t="str">
        <f ca="1">IF(F1894="","",VLOOKUP($F1894,OFFSET(线路!A1894,0,0,1000,5),5,FALSE))</f>
        <v/>
      </c>
      <c r="I1894" t="str">
        <f t="shared" si="29"/>
        <v/>
      </c>
    </row>
    <row r="1895" spans="7:9" x14ac:dyDescent="0.15">
      <c r="G1895" t="str">
        <f ca="1">IF(F1895="","",VLOOKUP(F1895,OFFSET(线路!$A$2,0,0,1000,6),6,FALSE))</f>
        <v/>
      </c>
      <c r="H1895" t="str">
        <f ca="1">IF(F1895="","",VLOOKUP($F1895,OFFSET(线路!A1895,0,0,1000,5),5,FALSE))</f>
        <v/>
      </c>
      <c r="I1895" t="str">
        <f t="shared" si="29"/>
        <v/>
      </c>
    </row>
    <row r="1896" spans="7:9" x14ac:dyDescent="0.15">
      <c r="G1896" t="str">
        <f ca="1">IF(F1896="","",VLOOKUP(F1896,OFFSET(线路!$A$2,0,0,1000,6),6,FALSE))</f>
        <v/>
      </c>
      <c r="H1896" t="str">
        <f ca="1">IF(F1896="","",VLOOKUP($F1896,OFFSET(线路!A1896,0,0,1000,5),5,FALSE))</f>
        <v/>
      </c>
      <c r="I1896" t="str">
        <f t="shared" si="29"/>
        <v/>
      </c>
    </row>
    <row r="1897" spans="7:9" x14ac:dyDescent="0.15">
      <c r="G1897" t="str">
        <f ca="1">IF(F1897="","",VLOOKUP(F1897,OFFSET(线路!$A$2,0,0,1000,6),6,FALSE))</f>
        <v/>
      </c>
      <c r="H1897" t="str">
        <f ca="1">IF(F1897="","",VLOOKUP($F1897,OFFSET(线路!A1897,0,0,1000,5),5,FALSE))</f>
        <v/>
      </c>
      <c r="I1897" t="str">
        <f t="shared" si="29"/>
        <v/>
      </c>
    </row>
    <row r="1898" spans="7:9" x14ac:dyDescent="0.15">
      <c r="G1898" t="str">
        <f ca="1">IF(F1898="","",VLOOKUP(F1898,OFFSET(线路!$A$2,0,0,1000,6),6,FALSE))</f>
        <v/>
      </c>
      <c r="H1898" t="str">
        <f ca="1">IF(F1898="","",VLOOKUP($F1898,OFFSET(线路!A1898,0,0,1000,5),5,FALSE))</f>
        <v/>
      </c>
      <c r="I1898" t="str">
        <f t="shared" si="29"/>
        <v/>
      </c>
    </row>
    <row r="1899" spans="7:9" x14ac:dyDescent="0.15">
      <c r="G1899" t="str">
        <f ca="1">IF(F1899="","",VLOOKUP(F1899,OFFSET(线路!$A$2,0,0,1000,6),6,FALSE))</f>
        <v/>
      </c>
      <c r="H1899" t="str">
        <f ca="1">IF(F1899="","",VLOOKUP($F1899,OFFSET(线路!A1899,0,0,1000,5),5,FALSE))</f>
        <v/>
      </c>
      <c r="I1899" t="str">
        <f t="shared" si="29"/>
        <v/>
      </c>
    </row>
    <row r="1900" spans="7:9" x14ac:dyDescent="0.15">
      <c r="G1900" t="str">
        <f ca="1">IF(F1900="","",VLOOKUP(F1900,OFFSET(线路!$A$2,0,0,1000,6),6,FALSE))</f>
        <v/>
      </c>
      <c r="H1900" t="str">
        <f ca="1">IF(F1900="","",VLOOKUP($F1900,OFFSET(线路!A1900,0,0,1000,5),5,FALSE))</f>
        <v/>
      </c>
      <c r="I1900" t="str">
        <f t="shared" si="29"/>
        <v/>
      </c>
    </row>
    <row r="1901" spans="7:9" x14ac:dyDescent="0.15">
      <c r="G1901" t="str">
        <f ca="1">IF(F1901="","",VLOOKUP(F1901,OFFSET(线路!$A$2,0,0,1000,6),6,FALSE))</f>
        <v/>
      </c>
      <c r="H1901" t="str">
        <f ca="1">IF(F1901="","",VLOOKUP($F1901,OFFSET(线路!A1901,0,0,1000,5),5,FALSE))</f>
        <v/>
      </c>
      <c r="I1901" t="str">
        <f t="shared" si="29"/>
        <v/>
      </c>
    </row>
    <row r="1902" spans="7:9" x14ac:dyDescent="0.15">
      <c r="G1902" t="str">
        <f ca="1">IF(F1902="","",VLOOKUP(F1902,OFFSET(线路!$A$2,0,0,1000,6),6,FALSE))</f>
        <v/>
      </c>
      <c r="H1902" t="str">
        <f ca="1">IF(F1902="","",VLOOKUP($F1902,OFFSET(线路!A1902,0,0,1000,5),5,FALSE))</f>
        <v/>
      </c>
      <c r="I1902" t="str">
        <f t="shared" si="29"/>
        <v/>
      </c>
    </row>
    <row r="1903" spans="7:9" x14ac:dyDescent="0.15">
      <c r="G1903" t="str">
        <f ca="1">IF(F1903="","",VLOOKUP(F1903,OFFSET(线路!$A$2,0,0,1000,6),6,FALSE))</f>
        <v/>
      </c>
      <c r="H1903" t="str">
        <f ca="1">IF(F1903="","",VLOOKUP($F1903,OFFSET(线路!A1903,0,0,1000,5),5,FALSE))</f>
        <v/>
      </c>
      <c r="I1903" t="str">
        <f t="shared" si="29"/>
        <v/>
      </c>
    </row>
    <row r="1904" spans="7:9" x14ac:dyDescent="0.15">
      <c r="G1904" t="str">
        <f ca="1">IF(F1904="","",VLOOKUP(F1904,OFFSET(线路!$A$2,0,0,1000,6),6,FALSE))</f>
        <v/>
      </c>
      <c r="H1904" t="str">
        <f ca="1">IF(F1904="","",VLOOKUP($F1904,OFFSET(线路!A1904,0,0,1000,5),5,FALSE))</f>
        <v/>
      </c>
      <c r="I1904" t="str">
        <f t="shared" si="29"/>
        <v/>
      </c>
    </row>
    <row r="1905" spans="7:9" x14ac:dyDescent="0.15">
      <c r="G1905" t="str">
        <f ca="1">IF(F1905="","",VLOOKUP(F1905,OFFSET(线路!$A$2,0,0,1000,6),6,FALSE))</f>
        <v/>
      </c>
      <c r="H1905" t="str">
        <f ca="1">IF(F1905="","",VLOOKUP($F1905,OFFSET(线路!A1905,0,0,1000,5),5,FALSE))</f>
        <v/>
      </c>
      <c r="I1905" t="str">
        <f t="shared" si="29"/>
        <v/>
      </c>
    </row>
    <row r="1906" spans="7:9" x14ac:dyDescent="0.15">
      <c r="G1906" t="str">
        <f ca="1">IF(F1906="","",VLOOKUP(F1906,OFFSET(线路!$A$2,0,0,1000,6),6,FALSE))</f>
        <v/>
      </c>
      <c r="H1906" t="str">
        <f ca="1">IF(F1906="","",VLOOKUP($F1906,OFFSET(线路!A1906,0,0,1000,5),5,FALSE))</f>
        <v/>
      </c>
      <c r="I1906" t="str">
        <f t="shared" si="29"/>
        <v/>
      </c>
    </row>
    <row r="1907" spans="7:9" x14ac:dyDescent="0.15">
      <c r="G1907" t="str">
        <f ca="1">IF(F1907="","",VLOOKUP(F1907,OFFSET(线路!$A$2,0,0,1000,6),6,FALSE))</f>
        <v/>
      </c>
      <c r="H1907" t="str">
        <f ca="1">IF(F1907="","",VLOOKUP($F1907,OFFSET(线路!A1907,0,0,1000,5),5,FALSE))</f>
        <v/>
      </c>
      <c r="I1907" t="str">
        <f t="shared" si="29"/>
        <v/>
      </c>
    </row>
    <row r="1908" spans="7:9" x14ac:dyDescent="0.15">
      <c r="G1908" t="str">
        <f ca="1">IF(F1908="","",VLOOKUP(F1908,OFFSET(线路!$A$2,0,0,1000,6),6,FALSE))</f>
        <v/>
      </c>
      <c r="H1908" t="str">
        <f ca="1">IF(F1908="","",VLOOKUP($F1908,OFFSET(线路!A1908,0,0,1000,5),5,FALSE))</f>
        <v/>
      </c>
      <c r="I1908" t="str">
        <f t="shared" si="29"/>
        <v/>
      </c>
    </row>
    <row r="1909" spans="7:9" x14ac:dyDescent="0.15">
      <c r="G1909" t="str">
        <f ca="1">IF(F1909="","",VLOOKUP(F1909,OFFSET(线路!$A$2,0,0,1000,6),6,FALSE))</f>
        <v/>
      </c>
      <c r="H1909" t="str">
        <f ca="1">IF(F1909="","",VLOOKUP($F1909,OFFSET(线路!A1909,0,0,1000,5),5,FALSE))</f>
        <v/>
      </c>
      <c r="I1909" t="str">
        <f t="shared" si="29"/>
        <v/>
      </c>
    </row>
    <row r="1910" spans="7:9" x14ac:dyDescent="0.15">
      <c r="G1910" t="str">
        <f ca="1">IF(F1910="","",VLOOKUP(F1910,OFFSET(线路!$A$2,0,0,1000,6),6,FALSE))</f>
        <v/>
      </c>
      <c r="H1910" t="str">
        <f ca="1">IF(F1910="","",VLOOKUP($F1910,OFFSET(线路!A1910,0,0,1000,5),5,FALSE))</f>
        <v/>
      </c>
      <c r="I1910" t="str">
        <f t="shared" si="29"/>
        <v/>
      </c>
    </row>
    <row r="1911" spans="7:9" x14ac:dyDescent="0.15">
      <c r="G1911" t="str">
        <f ca="1">IF(F1911="","",VLOOKUP(F1911,OFFSET(线路!$A$2,0,0,1000,6),6,FALSE))</f>
        <v/>
      </c>
      <c r="H1911" t="str">
        <f ca="1">IF(F1911="","",VLOOKUP($F1911,OFFSET(线路!A1911,0,0,1000,5),5,FALSE))</f>
        <v/>
      </c>
      <c r="I1911" t="str">
        <f t="shared" si="29"/>
        <v/>
      </c>
    </row>
    <row r="1912" spans="7:9" x14ac:dyDescent="0.15">
      <c r="G1912" t="str">
        <f ca="1">IF(F1912="","",VLOOKUP(F1912,OFFSET(线路!$A$2,0,0,1000,6),6,FALSE))</f>
        <v/>
      </c>
      <c r="H1912" t="str">
        <f ca="1">IF(F1912="","",VLOOKUP($F1912,OFFSET(线路!A1912,0,0,1000,5),5,FALSE))</f>
        <v/>
      </c>
      <c r="I1912" t="str">
        <f t="shared" si="29"/>
        <v/>
      </c>
    </row>
    <row r="1913" spans="7:9" x14ac:dyDescent="0.15">
      <c r="G1913" t="str">
        <f ca="1">IF(F1913="","",VLOOKUP(F1913,OFFSET(线路!$A$2,0,0,1000,6),6,FALSE))</f>
        <v/>
      </c>
      <c r="H1913" t="str">
        <f ca="1">IF(F1913="","",VLOOKUP($F1913,OFFSET(线路!A1913,0,0,1000,5),5,FALSE))</f>
        <v/>
      </c>
      <c r="I1913" t="str">
        <f t="shared" si="29"/>
        <v/>
      </c>
    </row>
    <row r="1914" spans="7:9" x14ac:dyDescent="0.15">
      <c r="G1914" t="str">
        <f ca="1">IF(F1914="","",VLOOKUP(F1914,OFFSET(线路!$A$2,0,0,1000,6),6,FALSE))</f>
        <v/>
      </c>
      <c r="H1914" t="str">
        <f ca="1">IF(F1914="","",VLOOKUP($F1914,OFFSET(线路!A1914,0,0,1000,5),5,FALSE))</f>
        <v/>
      </c>
      <c r="I1914" t="str">
        <f t="shared" si="29"/>
        <v/>
      </c>
    </row>
    <row r="1915" spans="7:9" x14ac:dyDescent="0.15">
      <c r="G1915" t="str">
        <f ca="1">IF(F1915="","",VLOOKUP(F1915,OFFSET(线路!$A$2,0,0,1000,6),6,FALSE))</f>
        <v/>
      </c>
      <c r="H1915" t="str">
        <f ca="1">IF(F1915="","",VLOOKUP($F1915,OFFSET(线路!A1915,0,0,1000,5),5,FALSE))</f>
        <v/>
      </c>
      <c r="I1915" t="str">
        <f t="shared" si="29"/>
        <v/>
      </c>
    </row>
    <row r="1916" spans="7:9" x14ac:dyDescent="0.15">
      <c r="G1916" t="str">
        <f ca="1">IF(F1916="","",VLOOKUP(F1916,OFFSET(线路!$A$2,0,0,1000,6),6,FALSE))</f>
        <v/>
      </c>
      <c r="H1916" t="str">
        <f ca="1">IF(F1916="","",VLOOKUP($F1916,OFFSET(线路!A1916,0,0,1000,5),5,FALSE))</f>
        <v/>
      </c>
      <c r="I1916" t="str">
        <f t="shared" si="29"/>
        <v/>
      </c>
    </row>
    <row r="1917" spans="7:9" x14ac:dyDescent="0.15">
      <c r="G1917" t="str">
        <f ca="1">IF(F1917="","",VLOOKUP(F1917,OFFSET(线路!$A$2,0,0,1000,6),6,FALSE))</f>
        <v/>
      </c>
      <c r="H1917" t="str">
        <f ca="1">IF(F1917="","",VLOOKUP($F1917,OFFSET(线路!A1917,0,0,1000,5),5,FALSE))</f>
        <v/>
      </c>
      <c r="I1917" t="str">
        <f t="shared" si="29"/>
        <v/>
      </c>
    </row>
    <row r="1918" spans="7:9" x14ac:dyDescent="0.15">
      <c r="G1918" t="str">
        <f ca="1">IF(F1918="","",VLOOKUP(F1918,OFFSET(线路!$A$2,0,0,1000,6),6,FALSE))</f>
        <v/>
      </c>
      <c r="H1918" t="str">
        <f ca="1">IF(F1918="","",VLOOKUP($F1918,OFFSET(线路!A1918,0,0,1000,5),5,FALSE))</f>
        <v/>
      </c>
      <c r="I1918" t="str">
        <f t="shared" si="29"/>
        <v/>
      </c>
    </row>
    <row r="1919" spans="7:9" x14ac:dyDescent="0.15">
      <c r="G1919" t="str">
        <f ca="1">IF(F1919="","",VLOOKUP(F1919,OFFSET(线路!$A$2,0,0,1000,6),6,FALSE))</f>
        <v/>
      </c>
      <c r="H1919" t="str">
        <f ca="1">IF(F1919="","",VLOOKUP($F1919,OFFSET(线路!A1919,0,0,1000,5),5,FALSE))</f>
        <v/>
      </c>
      <c r="I1919" t="str">
        <f t="shared" si="29"/>
        <v/>
      </c>
    </row>
    <row r="1920" spans="7:9" x14ac:dyDescent="0.15">
      <c r="G1920" t="str">
        <f ca="1">IF(F1920="","",VLOOKUP(F1920,OFFSET(线路!$A$2,0,0,1000,6),6,FALSE))</f>
        <v/>
      </c>
      <c r="H1920" t="str">
        <f ca="1">IF(F1920="","",VLOOKUP($F1920,OFFSET(线路!A1920,0,0,1000,5),5,FALSE))</f>
        <v/>
      </c>
      <c r="I1920" t="str">
        <f t="shared" si="29"/>
        <v/>
      </c>
    </row>
    <row r="1921" spans="7:9" x14ac:dyDescent="0.15">
      <c r="G1921" t="str">
        <f ca="1">IF(F1921="","",VLOOKUP(F1921,OFFSET(线路!$A$2,0,0,1000,6),6,FALSE))</f>
        <v/>
      </c>
      <c r="H1921" t="str">
        <f ca="1">IF(F1921="","",VLOOKUP($F1921,OFFSET(线路!A1921,0,0,1000,5),5,FALSE))</f>
        <v/>
      </c>
      <c r="I1921" t="str">
        <f t="shared" si="29"/>
        <v/>
      </c>
    </row>
    <row r="1922" spans="7:9" x14ac:dyDescent="0.15">
      <c r="G1922" t="str">
        <f ca="1">IF(F1922="","",VLOOKUP(F1922,OFFSET(线路!$A$2,0,0,1000,6),6,FALSE))</f>
        <v/>
      </c>
      <c r="H1922" t="str">
        <f ca="1">IF(F1922="","",VLOOKUP($F1922,OFFSET(线路!A1922,0,0,1000,5),5,FALSE))</f>
        <v/>
      </c>
      <c r="I1922" t="str">
        <f t="shared" si="29"/>
        <v/>
      </c>
    </row>
    <row r="1923" spans="7:9" x14ac:dyDescent="0.15">
      <c r="G1923" t="str">
        <f ca="1">IF(F1923="","",VLOOKUP(F1923,OFFSET(线路!$A$2,0,0,1000,6),6,FALSE))</f>
        <v/>
      </c>
      <c r="H1923" t="str">
        <f ca="1">IF(F1923="","",VLOOKUP($F1923,OFFSET(线路!A1923,0,0,1000,5),5,FALSE))</f>
        <v/>
      </c>
      <c r="I1923" t="str">
        <f t="shared" ref="I1923:I1986" si="30">IF(F1923="","",F1923)</f>
        <v/>
      </c>
    </row>
    <row r="1924" spans="7:9" x14ac:dyDescent="0.15">
      <c r="G1924" t="str">
        <f ca="1">IF(F1924="","",VLOOKUP(F1924,OFFSET(线路!$A$2,0,0,1000,6),6,FALSE))</f>
        <v/>
      </c>
      <c r="H1924" t="str">
        <f ca="1">IF(F1924="","",VLOOKUP($F1924,OFFSET(线路!A1924,0,0,1000,5),5,FALSE))</f>
        <v/>
      </c>
      <c r="I1924" t="str">
        <f t="shared" si="30"/>
        <v/>
      </c>
    </row>
    <row r="1925" spans="7:9" x14ac:dyDescent="0.15">
      <c r="G1925" t="str">
        <f ca="1">IF(F1925="","",VLOOKUP(F1925,OFFSET(线路!$A$2,0,0,1000,6),6,FALSE))</f>
        <v/>
      </c>
      <c r="H1925" t="str">
        <f ca="1">IF(F1925="","",VLOOKUP($F1925,OFFSET(线路!A1925,0,0,1000,5),5,FALSE))</f>
        <v/>
      </c>
      <c r="I1925" t="str">
        <f t="shared" si="30"/>
        <v/>
      </c>
    </row>
    <row r="1926" spans="7:9" x14ac:dyDescent="0.15">
      <c r="G1926" t="str">
        <f ca="1">IF(F1926="","",VLOOKUP(F1926,OFFSET(线路!$A$2,0,0,1000,6),6,FALSE))</f>
        <v/>
      </c>
      <c r="H1926" t="str">
        <f ca="1">IF(F1926="","",VLOOKUP($F1926,OFFSET(线路!A1926,0,0,1000,5),5,FALSE))</f>
        <v/>
      </c>
      <c r="I1926" t="str">
        <f t="shared" si="30"/>
        <v/>
      </c>
    </row>
    <row r="1927" spans="7:9" x14ac:dyDescent="0.15">
      <c r="G1927" t="str">
        <f ca="1">IF(F1927="","",VLOOKUP(F1927,OFFSET(线路!$A$2,0,0,1000,6),6,FALSE))</f>
        <v/>
      </c>
      <c r="H1927" t="str">
        <f ca="1">IF(F1927="","",VLOOKUP($F1927,OFFSET(线路!A1927,0,0,1000,5),5,FALSE))</f>
        <v/>
      </c>
      <c r="I1927" t="str">
        <f t="shared" si="30"/>
        <v/>
      </c>
    </row>
    <row r="1928" spans="7:9" x14ac:dyDescent="0.15">
      <c r="G1928" t="str">
        <f ca="1">IF(F1928="","",VLOOKUP(F1928,OFFSET(线路!$A$2,0,0,1000,6),6,FALSE))</f>
        <v/>
      </c>
      <c r="H1928" t="str">
        <f ca="1">IF(F1928="","",VLOOKUP($F1928,OFFSET(线路!A1928,0,0,1000,5),5,FALSE))</f>
        <v/>
      </c>
      <c r="I1928" t="str">
        <f t="shared" si="30"/>
        <v/>
      </c>
    </row>
    <row r="1929" spans="7:9" x14ac:dyDescent="0.15">
      <c r="G1929" t="str">
        <f ca="1">IF(F1929="","",VLOOKUP(F1929,OFFSET(线路!$A$2,0,0,1000,6),6,FALSE))</f>
        <v/>
      </c>
      <c r="H1929" t="str">
        <f ca="1">IF(F1929="","",VLOOKUP($F1929,OFFSET(线路!A1929,0,0,1000,5),5,FALSE))</f>
        <v/>
      </c>
      <c r="I1929" t="str">
        <f t="shared" si="30"/>
        <v/>
      </c>
    </row>
    <row r="1930" spans="7:9" x14ac:dyDescent="0.15">
      <c r="G1930" t="str">
        <f ca="1">IF(F1930="","",VLOOKUP(F1930,OFFSET(线路!$A$2,0,0,1000,6),6,FALSE))</f>
        <v/>
      </c>
      <c r="H1930" t="str">
        <f ca="1">IF(F1930="","",VLOOKUP($F1930,OFFSET(线路!A1930,0,0,1000,5),5,FALSE))</f>
        <v/>
      </c>
      <c r="I1930" t="str">
        <f t="shared" si="30"/>
        <v/>
      </c>
    </row>
    <row r="1931" spans="7:9" x14ac:dyDescent="0.15">
      <c r="G1931" t="str">
        <f ca="1">IF(F1931="","",VLOOKUP(F1931,OFFSET(线路!$A$2,0,0,1000,6),6,FALSE))</f>
        <v/>
      </c>
      <c r="H1931" t="str">
        <f ca="1">IF(F1931="","",VLOOKUP($F1931,OFFSET(线路!A1931,0,0,1000,5),5,FALSE))</f>
        <v/>
      </c>
      <c r="I1931" t="str">
        <f t="shared" si="30"/>
        <v/>
      </c>
    </row>
    <row r="1932" spans="7:9" x14ac:dyDescent="0.15">
      <c r="G1932" t="str">
        <f ca="1">IF(F1932="","",VLOOKUP(F1932,OFFSET(线路!$A$2,0,0,1000,6),6,FALSE))</f>
        <v/>
      </c>
      <c r="H1932" t="str">
        <f ca="1">IF(F1932="","",VLOOKUP($F1932,OFFSET(线路!A1932,0,0,1000,5),5,FALSE))</f>
        <v/>
      </c>
      <c r="I1932" t="str">
        <f t="shared" si="30"/>
        <v/>
      </c>
    </row>
    <row r="1933" spans="7:9" x14ac:dyDescent="0.15">
      <c r="G1933" t="str">
        <f ca="1">IF(F1933="","",VLOOKUP(F1933,OFFSET(线路!$A$2,0,0,1000,6),6,FALSE))</f>
        <v/>
      </c>
      <c r="H1933" t="str">
        <f ca="1">IF(F1933="","",VLOOKUP($F1933,OFFSET(线路!A1933,0,0,1000,5),5,FALSE))</f>
        <v/>
      </c>
      <c r="I1933" t="str">
        <f t="shared" si="30"/>
        <v/>
      </c>
    </row>
    <row r="1934" spans="7:9" x14ac:dyDescent="0.15">
      <c r="G1934" t="str">
        <f ca="1">IF(F1934="","",VLOOKUP(F1934,OFFSET(线路!$A$2,0,0,1000,6),6,FALSE))</f>
        <v/>
      </c>
      <c r="H1934" t="str">
        <f ca="1">IF(F1934="","",VLOOKUP($F1934,OFFSET(线路!A1934,0,0,1000,5),5,FALSE))</f>
        <v/>
      </c>
      <c r="I1934" t="str">
        <f t="shared" si="30"/>
        <v/>
      </c>
    </row>
    <row r="1935" spans="7:9" x14ac:dyDescent="0.15">
      <c r="G1935" t="str">
        <f ca="1">IF(F1935="","",VLOOKUP(F1935,OFFSET(线路!$A$2,0,0,1000,6),6,FALSE))</f>
        <v/>
      </c>
      <c r="H1935" t="str">
        <f ca="1">IF(F1935="","",VLOOKUP($F1935,OFFSET(线路!A1935,0,0,1000,5),5,FALSE))</f>
        <v/>
      </c>
      <c r="I1935" t="str">
        <f t="shared" si="30"/>
        <v/>
      </c>
    </row>
    <row r="1936" spans="7:9" x14ac:dyDescent="0.15">
      <c r="G1936" t="str">
        <f ca="1">IF(F1936="","",VLOOKUP(F1936,OFFSET(线路!$A$2,0,0,1000,6),6,FALSE))</f>
        <v/>
      </c>
      <c r="H1936" t="str">
        <f ca="1">IF(F1936="","",VLOOKUP($F1936,OFFSET(线路!A1936,0,0,1000,5),5,FALSE))</f>
        <v/>
      </c>
      <c r="I1936" t="str">
        <f t="shared" si="30"/>
        <v/>
      </c>
    </row>
    <row r="1937" spans="7:9" x14ac:dyDescent="0.15">
      <c r="G1937" t="str">
        <f ca="1">IF(F1937="","",VLOOKUP(F1937,OFFSET(线路!$A$2,0,0,1000,6),6,FALSE))</f>
        <v/>
      </c>
      <c r="H1937" t="str">
        <f ca="1">IF(F1937="","",VLOOKUP($F1937,OFFSET(线路!A1937,0,0,1000,5),5,FALSE))</f>
        <v/>
      </c>
      <c r="I1937" t="str">
        <f t="shared" si="30"/>
        <v/>
      </c>
    </row>
    <row r="1938" spans="7:9" x14ac:dyDescent="0.15">
      <c r="G1938" t="str">
        <f ca="1">IF(F1938="","",VLOOKUP(F1938,OFFSET(线路!$A$2,0,0,1000,6),6,FALSE))</f>
        <v/>
      </c>
      <c r="H1938" t="str">
        <f ca="1">IF(F1938="","",VLOOKUP($F1938,OFFSET(线路!A1938,0,0,1000,5),5,FALSE))</f>
        <v/>
      </c>
      <c r="I1938" t="str">
        <f t="shared" si="30"/>
        <v/>
      </c>
    </row>
    <row r="1939" spans="7:9" x14ac:dyDescent="0.15">
      <c r="G1939" t="str">
        <f ca="1">IF(F1939="","",VLOOKUP(F1939,OFFSET(线路!$A$2,0,0,1000,6),6,FALSE))</f>
        <v/>
      </c>
      <c r="H1939" t="str">
        <f ca="1">IF(F1939="","",VLOOKUP($F1939,OFFSET(线路!A1939,0,0,1000,5),5,FALSE))</f>
        <v/>
      </c>
      <c r="I1939" t="str">
        <f t="shared" si="30"/>
        <v/>
      </c>
    </row>
    <row r="1940" spans="7:9" x14ac:dyDescent="0.15">
      <c r="G1940" t="str">
        <f ca="1">IF(F1940="","",VLOOKUP(F1940,OFFSET(线路!$A$2,0,0,1000,6),6,FALSE))</f>
        <v/>
      </c>
      <c r="H1940" t="str">
        <f ca="1">IF(F1940="","",VLOOKUP($F1940,OFFSET(线路!A1940,0,0,1000,5),5,FALSE))</f>
        <v/>
      </c>
      <c r="I1940" t="str">
        <f t="shared" si="30"/>
        <v/>
      </c>
    </row>
    <row r="1941" spans="7:9" x14ac:dyDescent="0.15">
      <c r="G1941" t="str">
        <f ca="1">IF(F1941="","",VLOOKUP(F1941,OFFSET(线路!$A$2,0,0,1000,6),6,FALSE))</f>
        <v/>
      </c>
      <c r="H1941" t="str">
        <f ca="1">IF(F1941="","",VLOOKUP($F1941,OFFSET(线路!A1941,0,0,1000,5),5,FALSE))</f>
        <v/>
      </c>
      <c r="I1941" t="str">
        <f t="shared" si="30"/>
        <v/>
      </c>
    </row>
    <row r="1942" spans="7:9" x14ac:dyDescent="0.15">
      <c r="G1942" t="str">
        <f ca="1">IF(F1942="","",VLOOKUP(F1942,OFFSET(线路!$A$2,0,0,1000,6),6,FALSE))</f>
        <v/>
      </c>
      <c r="H1942" t="str">
        <f ca="1">IF(F1942="","",VLOOKUP($F1942,OFFSET(线路!A1942,0,0,1000,5),5,FALSE))</f>
        <v/>
      </c>
      <c r="I1942" t="str">
        <f t="shared" si="30"/>
        <v/>
      </c>
    </row>
    <row r="1943" spans="7:9" x14ac:dyDescent="0.15">
      <c r="G1943" t="str">
        <f ca="1">IF(F1943="","",VLOOKUP(F1943,OFFSET(线路!$A$2,0,0,1000,6),6,FALSE))</f>
        <v/>
      </c>
      <c r="H1943" t="str">
        <f ca="1">IF(F1943="","",VLOOKUP($F1943,OFFSET(线路!A1943,0,0,1000,5),5,FALSE))</f>
        <v/>
      </c>
      <c r="I1943" t="str">
        <f t="shared" si="30"/>
        <v/>
      </c>
    </row>
    <row r="1944" spans="7:9" x14ac:dyDescent="0.15">
      <c r="G1944" t="str">
        <f ca="1">IF(F1944="","",VLOOKUP(F1944,OFFSET(线路!$A$2,0,0,1000,6),6,FALSE))</f>
        <v/>
      </c>
      <c r="H1944" t="str">
        <f ca="1">IF(F1944="","",VLOOKUP($F1944,OFFSET(线路!A1944,0,0,1000,5),5,FALSE))</f>
        <v/>
      </c>
      <c r="I1944" t="str">
        <f t="shared" si="30"/>
        <v/>
      </c>
    </row>
    <row r="1945" spans="7:9" x14ac:dyDescent="0.15">
      <c r="G1945" t="str">
        <f ca="1">IF(F1945="","",VLOOKUP(F1945,OFFSET(线路!$A$2,0,0,1000,6),6,FALSE))</f>
        <v/>
      </c>
      <c r="H1945" t="str">
        <f ca="1">IF(F1945="","",VLOOKUP($F1945,OFFSET(线路!A1945,0,0,1000,5),5,FALSE))</f>
        <v/>
      </c>
      <c r="I1945" t="str">
        <f t="shared" si="30"/>
        <v/>
      </c>
    </row>
    <row r="1946" spans="7:9" x14ac:dyDescent="0.15">
      <c r="G1946" t="str">
        <f ca="1">IF(F1946="","",VLOOKUP(F1946,OFFSET(线路!$A$2,0,0,1000,6),6,FALSE))</f>
        <v/>
      </c>
      <c r="H1946" t="str">
        <f ca="1">IF(F1946="","",VLOOKUP($F1946,OFFSET(线路!A1946,0,0,1000,5),5,FALSE))</f>
        <v/>
      </c>
      <c r="I1946" t="str">
        <f t="shared" si="30"/>
        <v/>
      </c>
    </row>
    <row r="1947" spans="7:9" x14ac:dyDescent="0.15">
      <c r="G1947" t="str">
        <f ca="1">IF(F1947="","",VLOOKUP(F1947,OFFSET(线路!$A$2,0,0,1000,6),6,FALSE))</f>
        <v/>
      </c>
      <c r="H1947" t="str">
        <f ca="1">IF(F1947="","",VLOOKUP($F1947,OFFSET(线路!A1947,0,0,1000,5),5,FALSE))</f>
        <v/>
      </c>
      <c r="I1947" t="str">
        <f t="shared" si="30"/>
        <v/>
      </c>
    </row>
    <row r="1948" spans="7:9" x14ac:dyDescent="0.15">
      <c r="G1948" t="str">
        <f ca="1">IF(F1948="","",VLOOKUP(F1948,OFFSET(线路!$A$2,0,0,1000,6),6,FALSE))</f>
        <v/>
      </c>
      <c r="H1948" t="str">
        <f ca="1">IF(F1948="","",VLOOKUP($F1948,OFFSET(线路!A1948,0,0,1000,5),5,FALSE))</f>
        <v/>
      </c>
      <c r="I1948" t="str">
        <f t="shared" si="30"/>
        <v/>
      </c>
    </row>
    <row r="1949" spans="7:9" x14ac:dyDescent="0.15">
      <c r="G1949" t="str">
        <f ca="1">IF(F1949="","",VLOOKUP(F1949,OFFSET(线路!$A$2,0,0,1000,6),6,FALSE))</f>
        <v/>
      </c>
      <c r="H1949" t="str">
        <f ca="1">IF(F1949="","",VLOOKUP($F1949,OFFSET(线路!A1949,0,0,1000,5),5,FALSE))</f>
        <v/>
      </c>
      <c r="I1949" t="str">
        <f t="shared" si="30"/>
        <v/>
      </c>
    </row>
    <row r="1950" spans="7:9" x14ac:dyDescent="0.15">
      <c r="G1950" t="str">
        <f ca="1">IF(F1950="","",VLOOKUP(F1950,OFFSET(线路!$A$2,0,0,1000,6),6,FALSE))</f>
        <v/>
      </c>
      <c r="H1950" t="str">
        <f ca="1">IF(F1950="","",VLOOKUP($F1950,OFFSET(线路!A1950,0,0,1000,5),5,FALSE))</f>
        <v/>
      </c>
      <c r="I1950" t="str">
        <f t="shared" si="30"/>
        <v/>
      </c>
    </row>
    <row r="1951" spans="7:9" x14ac:dyDescent="0.15">
      <c r="G1951" t="str">
        <f ca="1">IF(F1951="","",VLOOKUP(F1951,OFFSET(线路!$A$2,0,0,1000,6),6,FALSE))</f>
        <v/>
      </c>
      <c r="H1951" t="str">
        <f ca="1">IF(F1951="","",VLOOKUP($F1951,OFFSET(线路!A1951,0,0,1000,5),5,FALSE))</f>
        <v/>
      </c>
      <c r="I1951" t="str">
        <f t="shared" si="30"/>
        <v/>
      </c>
    </row>
    <row r="1952" spans="7:9" x14ac:dyDescent="0.15">
      <c r="G1952" t="str">
        <f ca="1">IF(F1952="","",VLOOKUP(F1952,OFFSET(线路!$A$2,0,0,1000,6),6,FALSE))</f>
        <v/>
      </c>
      <c r="H1952" t="str">
        <f ca="1">IF(F1952="","",VLOOKUP($F1952,OFFSET(线路!A1952,0,0,1000,5),5,FALSE))</f>
        <v/>
      </c>
      <c r="I1952" t="str">
        <f t="shared" si="30"/>
        <v/>
      </c>
    </row>
    <row r="1953" spans="7:9" x14ac:dyDescent="0.15">
      <c r="G1953" t="str">
        <f ca="1">IF(F1953="","",VLOOKUP(F1953,OFFSET(线路!$A$2,0,0,1000,6),6,FALSE))</f>
        <v/>
      </c>
      <c r="H1953" t="str">
        <f ca="1">IF(F1953="","",VLOOKUP($F1953,OFFSET(线路!A1953,0,0,1000,5),5,FALSE))</f>
        <v/>
      </c>
      <c r="I1953" t="str">
        <f t="shared" si="30"/>
        <v/>
      </c>
    </row>
    <row r="1954" spans="7:9" x14ac:dyDescent="0.15">
      <c r="G1954" t="str">
        <f ca="1">IF(F1954="","",VLOOKUP(F1954,OFFSET(线路!$A$2,0,0,1000,6),6,FALSE))</f>
        <v/>
      </c>
      <c r="H1954" t="str">
        <f ca="1">IF(F1954="","",VLOOKUP($F1954,OFFSET(线路!A1954,0,0,1000,5),5,FALSE))</f>
        <v/>
      </c>
      <c r="I1954" t="str">
        <f t="shared" si="30"/>
        <v/>
      </c>
    </row>
    <row r="1955" spans="7:9" x14ac:dyDescent="0.15">
      <c r="G1955" t="str">
        <f ca="1">IF(F1955="","",VLOOKUP(F1955,OFFSET(线路!$A$2,0,0,1000,6),6,FALSE))</f>
        <v/>
      </c>
      <c r="H1955" t="str">
        <f ca="1">IF(F1955="","",VLOOKUP($F1955,OFFSET(线路!A1955,0,0,1000,5),5,FALSE))</f>
        <v/>
      </c>
      <c r="I1955" t="str">
        <f t="shared" si="30"/>
        <v/>
      </c>
    </row>
    <row r="1956" spans="7:9" x14ac:dyDescent="0.15">
      <c r="G1956" t="str">
        <f ca="1">IF(F1956="","",VLOOKUP(F1956,OFFSET(线路!$A$2,0,0,1000,6),6,FALSE))</f>
        <v/>
      </c>
      <c r="H1956" t="str">
        <f ca="1">IF(F1956="","",VLOOKUP($F1956,OFFSET(线路!A1956,0,0,1000,5),5,FALSE))</f>
        <v/>
      </c>
      <c r="I1956" t="str">
        <f t="shared" si="30"/>
        <v/>
      </c>
    </row>
    <row r="1957" spans="7:9" x14ac:dyDescent="0.15">
      <c r="G1957" t="str">
        <f ca="1">IF(F1957="","",VLOOKUP(F1957,OFFSET(线路!$A$2,0,0,1000,6),6,FALSE))</f>
        <v/>
      </c>
      <c r="H1957" t="str">
        <f ca="1">IF(F1957="","",VLOOKUP($F1957,OFFSET(线路!A1957,0,0,1000,5),5,FALSE))</f>
        <v/>
      </c>
      <c r="I1957" t="str">
        <f t="shared" si="30"/>
        <v/>
      </c>
    </row>
    <row r="1958" spans="7:9" x14ac:dyDescent="0.15">
      <c r="G1958" t="str">
        <f ca="1">IF(F1958="","",VLOOKUP(F1958,OFFSET(线路!$A$2,0,0,1000,6),6,FALSE))</f>
        <v/>
      </c>
      <c r="H1958" t="str">
        <f ca="1">IF(F1958="","",VLOOKUP($F1958,OFFSET(线路!A1958,0,0,1000,5),5,FALSE))</f>
        <v/>
      </c>
      <c r="I1958" t="str">
        <f t="shared" si="30"/>
        <v/>
      </c>
    </row>
    <row r="1959" spans="7:9" x14ac:dyDescent="0.15">
      <c r="G1959" t="str">
        <f ca="1">IF(F1959="","",VLOOKUP(F1959,OFFSET(线路!$A$2,0,0,1000,6),6,FALSE))</f>
        <v/>
      </c>
      <c r="H1959" t="str">
        <f ca="1">IF(F1959="","",VLOOKUP($F1959,OFFSET(线路!A1959,0,0,1000,5),5,FALSE))</f>
        <v/>
      </c>
      <c r="I1959" t="str">
        <f t="shared" si="30"/>
        <v/>
      </c>
    </row>
    <row r="1960" spans="7:9" x14ac:dyDescent="0.15">
      <c r="G1960" t="str">
        <f ca="1">IF(F1960="","",VLOOKUP(F1960,OFFSET(线路!$A$2,0,0,1000,6),6,FALSE))</f>
        <v/>
      </c>
      <c r="H1960" t="str">
        <f ca="1">IF(F1960="","",VLOOKUP($F1960,OFFSET(线路!A1960,0,0,1000,5),5,FALSE))</f>
        <v/>
      </c>
      <c r="I1960" t="str">
        <f t="shared" si="30"/>
        <v/>
      </c>
    </row>
    <row r="1961" spans="7:9" x14ac:dyDescent="0.15">
      <c r="G1961" t="str">
        <f ca="1">IF(F1961="","",VLOOKUP(F1961,OFFSET(线路!$A$2,0,0,1000,6),6,FALSE))</f>
        <v/>
      </c>
      <c r="H1961" t="str">
        <f ca="1">IF(F1961="","",VLOOKUP($F1961,OFFSET(线路!A1961,0,0,1000,5),5,FALSE))</f>
        <v/>
      </c>
      <c r="I1961" t="str">
        <f t="shared" si="30"/>
        <v/>
      </c>
    </row>
    <row r="1962" spans="7:9" x14ac:dyDescent="0.15">
      <c r="G1962" t="str">
        <f ca="1">IF(F1962="","",VLOOKUP(F1962,OFFSET(线路!$A$2,0,0,1000,6),6,FALSE))</f>
        <v/>
      </c>
      <c r="H1962" t="str">
        <f ca="1">IF(F1962="","",VLOOKUP($F1962,OFFSET(线路!A1962,0,0,1000,5),5,FALSE))</f>
        <v/>
      </c>
      <c r="I1962" t="str">
        <f t="shared" si="30"/>
        <v/>
      </c>
    </row>
    <row r="1963" spans="7:9" x14ac:dyDescent="0.15">
      <c r="G1963" t="str">
        <f ca="1">IF(F1963="","",VLOOKUP(F1963,OFFSET(线路!$A$2,0,0,1000,6),6,FALSE))</f>
        <v/>
      </c>
      <c r="H1963" t="str">
        <f ca="1">IF(F1963="","",VLOOKUP($F1963,OFFSET(线路!A1963,0,0,1000,5),5,FALSE))</f>
        <v/>
      </c>
      <c r="I1963" t="str">
        <f t="shared" si="30"/>
        <v/>
      </c>
    </row>
    <row r="1964" spans="7:9" x14ac:dyDescent="0.15">
      <c r="G1964" t="str">
        <f ca="1">IF(F1964="","",VLOOKUP(F1964,OFFSET(线路!$A$2,0,0,1000,6),6,FALSE))</f>
        <v/>
      </c>
      <c r="H1964" t="str">
        <f ca="1">IF(F1964="","",VLOOKUP($F1964,OFFSET(线路!A1964,0,0,1000,5),5,FALSE))</f>
        <v/>
      </c>
      <c r="I1964" t="str">
        <f t="shared" si="30"/>
        <v/>
      </c>
    </row>
    <row r="1965" spans="7:9" x14ac:dyDescent="0.15">
      <c r="G1965" t="str">
        <f ca="1">IF(F1965="","",VLOOKUP(F1965,OFFSET(线路!$A$2,0,0,1000,6),6,FALSE))</f>
        <v/>
      </c>
      <c r="H1965" t="str">
        <f ca="1">IF(F1965="","",VLOOKUP($F1965,OFFSET(线路!A1965,0,0,1000,5),5,FALSE))</f>
        <v/>
      </c>
      <c r="I1965" t="str">
        <f t="shared" si="30"/>
        <v/>
      </c>
    </row>
    <row r="1966" spans="7:9" x14ac:dyDescent="0.15">
      <c r="G1966" t="str">
        <f ca="1">IF(F1966="","",VLOOKUP(F1966,OFFSET(线路!$A$2,0,0,1000,6),6,FALSE))</f>
        <v/>
      </c>
      <c r="H1966" t="str">
        <f ca="1">IF(F1966="","",VLOOKUP($F1966,OFFSET(线路!A1966,0,0,1000,5),5,FALSE))</f>
        <v/>
      </c>
      <c r="I1966" t="str">
        <f t="shared" si="30"/>
        <v/>
      </c>
    </row>
    <row r="1967" spans="7:9" x14ac:dyDescent="0.15">
      <c r="G1967" t="str">
        <f ca="1">IF(F1967="","",VLOOKUP(F1967,OFFSET(线路!$A$2,0,0,1000,6),6,FALSE))</f>
        <v/>
      </c>
      <c r="H1967" t="str">
        <f ca="1">IF(F1967="","",VLOOKUP($F1967,OFFSET(线路!A1967,0,0,1000,5),5,FALSE))</f>
        <v/>
      </c>
      <c r="I1967" t="str">
        <f t="shared" si="30"/>
        <v/>
      </c>
    </row>
    <row r="1968" spans="7:9" x14ac:dyDescent="0.15">
      <c r="G1968" t="str">
        <f ca="1">IF(F1968="","",VLOOKUP(F1968,OFFSET(线路!$A$2,0,0,1000,6),6,FALSE))</f>
        <v/>
      </c>
      <c r="H1968" t="str">
        <f ca="1">IF(F1968="","",VLOOKUP($F1968,OFFSET(线路!A1968,0,0,1000,5),5,FALSE))</f>
        <v/>
      </c>
      <c r="I1968" t="str">
        <f t="shared" si="30"/>
        <v/>
      </c>
    </row>
    <row r="1969" spans="7:9" x14ac:dyDescent="0.15">
      <c r="G1969" t="str">
        <f ca="1">IF(F1969="","",VLOOKUP(F1969,OFFSET(线路!$A$2,0,0,1000,6),6,FALSE))</f>
        <v/>
      </c>
      <c r="H1969" t="str">
        <f ca="1">IF(F1969="","",VLOOKUP($F1969,OFFSET(线路!A1969,0,0,1000,5),5,FALSE))</f>
        <v/>
      </c>
      <c r="I1969" t="str">
        <f t="shared" si="30"/>
        <v/>
      </c>
    </row>
    <row r="1970" spans="7:9" x14ac:dyDescent="0.15">
      <c r="G1970" t="str">
        <f ca="1">IF(F1970="","",VLOOKUP(F1970,OFFSET(线路!$A$2,0,0,1000,6),6,FALSE))</f>
        <v/>
      </c>
      <c r="H1970" t="str">
        <f ca="1">IF(F1970="","",VLOOKUP($F1970,OFFSET(线路!A1970,0,0,1000,5),5,FALSE))</f>
        <v/>
      </c>
      <c r="I1970" t="str">
        <f t="shared" si="30"/>
        <v/>
      </c>
    </row>
    <row r="1971" spans="7:9" x14ac:dyDescent="0.15">
      <c r="G1971" t="str">
        <f ca="1">IF(F1971="","",VLOOKUP(F1971,OFFSET(线路!$A$2,0,0,1000,6),6,FALSE))</f>
        <v/>
      </c>
      <c r="H1971" t="str">
        <f ca="1">IF(F1971="","",VLOOKUP($F1971,OFFSET(线路!A1971,0,0,1000,5),5,FALSE))</f>
        <v/>
      </c>
      <c r="I1971" t="str">
        <f t="shared" si="30"/>
        <v/>
      </c>
    </row>
    <row r="1972" spans="7:9" x14ac:dyDescent="0.15">
      <c r="G1972" t="str">
        <f ca="1">IF(F1972="","",VLOOKUP(F1972,OFFSET(线路!$A$2,0,0,1000,6),6,FALSE))</f>
        <v/>
      </c>
      <c r="H1972" t="str">
        <f ca="1">IF(F1972="","",VLOOKUP($F1972,OFFSET(线路!A1972,0,0,1000,5),5,FALSE))</f>
        <v/>
      </c>
      <c r="I1972" t="str">
        <f t="shared" si="30"/>
        <v/>
      </c>
    </row>
    <row r="1973" spans="7:9" x14ac:dyDescent="0.15">
      <c r="G1973" t="str">
        <f ca="1">IF(F1973="","",VLOOKUP(F1973,OFFSET(线路!$A$2,0,0,1000,6),6,FALSE))</f>
        <v/>
      </c>
      <c r="H1973" t="str">
        <f ca="1">IF(F1973="","",VLOOKUP($F1973,OFFSET(线路!A1973,0,0,1000,5),5,FALSE))</f>
        <v/>
      </c>
      <c r="I1973" t="str">
        <f t="shared" si="30"/>
        <v/>
      </c>
    </row>
    <row r="1974" spans="7:9" x14ac:dyDescent="0.15">
      <c r="G1974" t="str">
        <f ca="1">IF(F1974="","",VLOOKUP(F1974,OFFSET(线路!$A$2,0,0,1000,6),6,FALSE))</f>
        <v/>
      </c>
      <c r="H1974" t="str">
        <f ca="1">IF(F1974="","",VLOOKUP($F1974,OFFSET(线路!A1974,0,0,1000,5),5,FALSE))</f>
        <v/>
      </c>
      <c r="I1974" t="str">
        <f t="shared" si="30"/>
        <v/>
      </c>
    </row>
    <row r="1975" spans="7:9" x14ac:dyDescent="0.15">
      <c r="G1975" t="str">
        <f ca="1">IF(F1975="","",VLOOKUP(F1975,OFFSET(线路!$A$2,0,0,1000,6),6,FALSE))</f>
        <v/>
      </c>
      <c r="H1975" t="str">
        <f ca="1">IF(F1975="","",VLOOKUP($F1975,OFFSET(线路!A1975,0,0,1000,5),5,FALSE))</f>
        <v/>
      </c>
      <c r="I1975" t="str">
        <f t="shared" si="30"/>
        <v/>
      </c>
    </row>
    <row r="1976" spans="7:9" x14ac:dyDescent="0.15">
      <c r="G1976" t="str">
        <f ca="1">IF(F1976="","",VLOOKUP(F1976,OFFSET(线路!$A$2,0,0,1000,6),6,FALSE))</f>
        <v/>
      </c>
      <c r="H1976" t="str">
        <f ca="1">IF(F1976="","",VLOOKUP($F1976,OFFSET(线路!A1976,0,0,1000,5),5,FALSE))</f>
        <v/>
      </c>
      <c r="I1976" t="str">
        <f t="shared" si="30"/>
        <v/>
      </c>
    </row>
    <row r="1977" spans="7:9" x14ac:dyDescent="0.15">
      <c r="G1977" t="str">
        <f ca="1">IF(F1977="","",VLOOKUP(F1977,OFFSET(线路!$A$2,0,0,1000,6),6,FALSE))</f>
        <v/>
      </c>
      <c r="H1977" t="str">
        <f ca="1">IF(F1977="","",VLOOKUP($F1977,OFFSET(线路!A1977,0,0,1000,5),5,FALSE))</f>
        <v/>
      </c>
      <c r="I1977" t="str">
        <f t="shared" si="30"/>
        <v/>
      </c>
    </row>
    <row r="1978" spans="7:9" x14ac:dyDescent="0.15">
      <c r="G1978" t="str">
        <f ca="1">IF(F1978="","",VLOOKUP(F1978,OFFSET(线路!$A$2,0,0,1000,6),6,FALSE))</f>
        <v/>
      </c>
      <c r="H1978" t="str">
        <f ca="1">IF(F1978="","",VLOOKUP($F1978,OFFSET(线路!A1978,0,0,1000,5),5,FALSE))</f>
        <v/>
      </c>
      <c r="I1978" t="str">
        <f t="shared" si="30"/>
        <v/>
      </c>
    </row>
    <row r="1979" spans="7:9" x14ac:dyDescent="0.15">
      <c r="G1979" t="str">
        <f ca="1">IF(F1979="","",VLOOKUP(F1979,OFFSET(线路!$A$2,0,0,1000,6),6,FALSE))</f>
        <v/>
      </c>
      <c r="H1979" t="str">
        <f ca="1">IF(F1979="","",VLOOKUP($F1979,OFFSET(线路!A1979,0,0,1000,5),5,FALSE))</f>
        <v/>
      </c>
      <c r="I1979" t="str">
        <f t="shared" si="30"/>
        <v/>
      </c>
    </row>
    <row r="1980" spans="7:9" x14ac:dyDescent="0.15">
      <c r="G1980" t="str">
        <f ca="1">IF(F1980="","",VLOOKUP(F1980,OFFSET(线路!$A$2,0,0,1000,6),6,FALSE))</f>
        <v/>
      </c>
      <c r="H1980" t="str">
        <f ca="1">IF(F1980="","",VLOOKUP($F1980,OFFSET(线路!A1980,0,0,1000,5),5,FALSE))</f>
        <v/>
      </c>
      <c r="I1980" t="str">
        <f t="shared" si="30"/>
        <v/>
      </c>
    </row>
    <row r="1981" spans="7:9" x14ac:dyDescent="0.15">
      <c r="G1981" t="str">
        <f ca="1">IF(F1981="","",VLOOKUP(F1981,OFFSET(线路!$A$2,0,0,1000,6),6,FALSE))</f>
        <v/>
      </c>
      <c r="H1981" t="str">
        <f ca="1">IF(F1981="","",VLOOKUP($F1981,OFFSET(线路!A1981,0,0,1000,5),5,FALSE))</f>
        <v/>
      </c>
      <c r="I1981" t="str">
        <f t="shared" si="30"/>
        <v/>
      </c>
    </row>
    <row r="1982" spans="7:9" x14ac:dyDescent="0.15">
      <c r="G1982" t="str">
        <f ca="1">IF(F1982="","",VLOOKUP(F1982,OFFSET(线路!$A$2,0,0,1000,6),6,FALSE))</f>
        <v/>
      </c>
      <c r="H1982" t="str">
        <f ca="1">IF(F1982="","",VLOOKUP($F1982,OFFSET(线路!A1982,0,0,1000,5),5,FALSE))</f>
        <v/>
      </c>
      <c r="I1982" t="str">
        <f t="shared" si="30"/>
        <v/>
      </c>
    </row>
    <row r="1983" spans="7:9" x14ac:dyDescent="0.15">
      <c r="G1983" t="str">
        <f ca="1">IF(F1983="","",VLOOKUP(F1983,OFFSET(线路!$A$2,0,0,1000,6),6,FALSE))</f>
        <v/>
      </c>
      <c r="H1983" t="str">
        <f ca="1">IF(F1983="","",VLOOKUP($F1983,OFFSET(线路!A1983,0,0,1000,5),5,FALSE))</f>
        <v/>
      </c>
      <c r="I1983" t="str">
        <f t="shared" si="30"/>
        <v/>
      </c>
    </row>
    <row r="1984" spans="7:9" x14ac:dyDescent="0.15">
      <c r="G1984" t="str">
        <f ca="1">IF(F1984="","",VLOOKUP(F1984,OFFSET(线路!$A$2,0,0,1000,6),6,FALSE))</f>
        <v/>
      </c>
      <c r="H1984" t="str">
        <f ca="1">IF(F1984="","",VLOOKUP($F1984,OFFSET(线路!A1984,0,0,1000,5),5,FALSE))</f>
        <v/>
      </c>
      <c r="I1984" t="str">
        <f t="shared" si="30"/>
        <v/>
      </c>
    </row>
    <row r="1985" spans="7:9" x14ac:dyDescent="0.15">
      <c r="G1985" t="str">
        <f ca="1">IF(F1985="","",VLOOKUP(F1985,OFFSET(线路!$A$2,0,0,1000,6),6,FALSE))</f>
        <v/>
      </c>
      <c r="H1985" t="str">
        <f ca="1">IF(F1985="","",VLOOKUP($F1985,OFFSET(线路!A1985,0,0,1000,5),5,FALSE))</f>
        <v/>
      </c>
      <c r="I1985" t="str">
        <f t="shared" si="30"/>
        <v/>
      </c>
    </row>
    <row r="1986" spans="7:9" x14ac:dyDescent="0.15">
      <c r="G1986" t="str">
        <f ca="1">IF(F1986="","",VLOOKUP(F1986,OFFSET(线路!$A$2,0,0,1000,6),6,FALSE))</f>
        <v/>
      </c>
      <c r="H1986" t="str">
        <f ca="1">IF(F1986="","",VLOOKUP($F1986,OFFSET(线路!A1986,0,0,1000,5),5,FALSE))</f>
        <v/>
      </c>
      <c r="I1986" t="str">
        <f t="shared" si="30"/>
        <v/>
      </c>
    </row>
    <row r="1987" spans="7:9" x14ac:dyDescent="0.15">
      <c r="G1987" t="str">
        <f ca="1">IF(F1987="","",VLOOKUP(F1987,OFFSET(线路!$A$2,0,0,1000,6),6,FALSE))</f>
        <v/>
      </c>
      <c r="H1987" t="str">
        <f ca="1">IF(F1987="","",VLOOKUP($F1987,OFFSET(线路!A1987,0,0,1000,5),5,FALSE))</f>
        <v/>
      </c>
      <c r="I1987" t="str">
        <f t="shared" ref="I1987:I2050" si="31">IF(F1987="","",F1987)</f>
        <v/>
      </c>
    </row>
    <row r="1988" spans="7:9" x14ac:dyDescent="0.15">
      <c r="G1988" t="str">
        <f ca="1">IF(F1988="","",VLOOKUP(F1988,OFFSET(线路!$A$2,0,0,1000,6),6,FALSE))</f>
        <v/>
      </c>
      <c r="H1988" t="str">
        <f ca="1">IF(F1988="","",VLOOKUP($F1988,OFFSET(线路!A1988,0,0,1000,5),5,FALSE))</f>
        <v/>
      </c>
      <c r="I1988" t="str">
        <f t="shared" si="31"/>
        <v/>
      </c>
    </row>
    <row r="1989" spans="7:9" x14ac:dyDescent="0.15">
      <c r="G1989" t="str">
        <f ca="1">IF(F1989="","",VLOOKUP(F1989,OFFSET(线路!$A$2,0,0,1000,6),6,FALSE))</f>
        <v/>
      </c>
      <c r="H1989" t="str">
        <f ca="1">IF(F1989="","",VLOOKUP($F1989,OFFSET(线路!A1989,0,0,1000,5),5,FALSE))</f>
        <v/>
      </c>
      <c r="I1989" t="str">
        <f t="shared" si="31"/>
        <v/>
      </c>
    </row>
    <row r="1990" spans="7:9" x14ac:dyDescent="0.15">
      <c r="G1990" t="str">
        <f ca="1">IF(F1990="","",VLOOKUP(F1990,OFFSET(线路!$A$2,0,0,1000,6),6,FALSE))</f>
        <v/>
      </c>
      <c r="H1990" t="str">
        <f ca="1">IF(F1990="","",VLOOKUP($F1990,OFFSET(线路!A1990,0,0,1000,5),5,FALSE))</f>
        <v/>
      </c>
      <c r="I1990" t="str">
        <f t="shared" si="31"/>
        <v/>
      </c>
    </row>
    <row r="1991" spans="7:9" x14ac:dyDescent="0.15">
      <c r="G1991" t="str">
        <f ca="1">IF(F1991="","",VLOOKUP(F1991,OFFSET(线路!$A$2,0,0,1000,6),6,FALSE))</f>
        <v/>
      </c>
      <c r="H1991" t="str">
        <f ca="1">IF(F1991="","",VLOOKUP($F1991,OFFSET(线路!A1991,0,0,1000,5),5,FALSE))</f>
        <v/>
      </c>
      <c r="I1991" t="str">
        <f t="shared" si="31"/>
        <v/>
      </c>
    </row>
    <row r="1992" spans="7:9" x14ac:dyDescent="0.15">
      <c r="G1992" t="str">
        <f ca="1">IF(F1992="","",VLOOKUP(F1992,OFFSET(线路!$A$2,0,0,1000,6),6,FALSE))</f>
        <v/>
      </c>
      <c r="H1992" t="str">
        <f ca="1">IF(F1992="","",VLOOKUP($F1992,OFFSET(线路!A1992,0,0,1000,5),5,FALSE))</f>
        <v/>
      </c>
      <c r="I1992" t="str">
        <f t="shared" si="31"/>
        <v/>
      </c>
    </row>
    <row r="1993" spans="7:9" x14ac:dyDescent="0.15">
      <c r="G1993" t="str">
        <f ca="1">IF(F1993="","",VLOOKUP(F1993,OFFSET(线路!$A$2,0,0,1000,6),6,FALSE))</f>
        <v/>
      </c>
      <c r="H1993" t="str">
        <f ca="1">IF(F1993="","",VLOOKUP($F1993,OFFSET(线路!A1993,0,0,1000,5),5,FALSE))</f>
        <v/>
      </c>
      <c r="I1993" t="str">
        <f t="shared" si="31"/>
        <v/>
      </c>
    </row>
    <row r="1994" spans="7:9" x14ac:dyDescent="0.15">
      <c r="G1994" t="str">
        <f ca="1">IF(F1994="","",VLOOKUP(F1994,OFFSET(线路!$A$2,0,0,1000,6),6,FALSE))</f>
        <v/>
      </c>
      <c r="H1994" t="str">
        <f ca="1">IF(F1994="","",VLOOKUP($F1994,OFFSET(线路!A1994,0,0,1000,5),5,FALSE))</f>
        <v/>
      </c>
      <c r="I1994" t="str">
        <f t="shared" si="31"/>
        <v/>
      </c>
    </row>
    <row r="1995" spans="7:9" x14ac:dyDescent="0.15">
      <c r="G1995" t="str">
        <f ca="1">IF(F1995="","",VLOOKUP(F1995,OFFSET(线路!$A$2,0,0,1000,6),6,FALSE))</f>
        <v/>
      </c>
      <c r="H1995" t="str">
        <f ca="1">IF(F1995="","",VLOOKUP($F1995,OFFSET(线路!A1995,0,0,1000,5),5,FALSE))</f>
        <v/>
      </c>
      <c r="I1995" t="str">
        <f t="shared" si="31"/>
        <v/>
      </c>
    </row>
    <row r="1996" spans="7:9" x14ac:dyDescent="0.15">
      <c r="G1996" t="str">
        <f ca="1">IF(F1996="","",VLOOKUP(F1996,OFFSET(线路!$A$2,0,0,1000,6),6,FALSE))</f>
        <v/>
      </c>
      <c r="H1996" t="str">
        <f ca="1">IF(F1996="","",VLOOKUP($F1996,OFFSET(线路!A1996,0,0,1000,5),5,FALSE))</f>
        <v/>
      </c>
      <c r="I1996" t="str">
        <f t="shared" si="31"/>
        <v/>
      </c>
    </row>
    <row r="1997" spans="7:9" x14ac:dyDescent="0.15">
      <c r="G1997" t="str">
        <f ca="1">IF(F1997="","",VLOOKUP(F1997,OFFSET(线路!$A$2,0,0,1000,6),6,FALSE))</f>
        <v/>
      </c>
      <c r="H1997" t="str">
        <f ca="1">IF(F1997="","",VLOOKUP($F1997,OFFSET(线路!A1997,0,0,1000,5),5,FALSE))</f>
        <v/>
      </c>
      <c r="I1997" t="str">
        <f t="shared" si="31"/>
        <v/>
      </c>
    </row>
    <row r="1998" spans="7:9" x14ac:dyDescent="0.15">
      <c r="G1998" t="str">
        <f ca="1">IF(F1998="","",VLOOKUP(F1998,OFFSET(线路!$A$2,0,0,1000,6),6,FALSE))</f>
        <v/>
      </c>
      <c r="H1998" t="str">
        <f ca="1">IF(F1998="","",VLOOKUP($F1998,OFFSET(线路!A1998,0,0,1000,5),5,FALSE))</f>
        <v/>
      </c>
      <c r="I1998" t="str">
        <f t="shared" si="31"/>
        <v/>
      </c>
    </row>
    <row r="1999" spans="7:9" x14ac:dyDescent="0.15">
      <c r="G1999" t="str">
        <f ca="1">IF(F1999="","",VLOOKUP(F1999,OFFSET(线路!$A$2,0,0,1000,6),6,FALSE))</f>
        <v/>
      </c>
      <c r="H1999" t="str">
        <f ca="1">IF(F1999="","",VLOOKUP($F1999,OFFSET(线路!A1999,0,0,1000,5),5,FALSE))</f>
        <v/>
      </c>
      <c r="I1999" t="str">
        <f t="shared" si="31"/>
        <v/>
      </c>
    </row>
    <row r="2000" spans="7:9" x14ac:dyDescent="0.15">
      <c r="G2000" t="str">
        <f ca="1">IF(F2000="","",VLOOKUP(F2000,OFFSET(线路!$A$2,0,0,1000,6),6,FALSE))</f>
        <v/>
      </c>
      <c r="H2000" t="str">
        <f ca="1">IF(F2000="","",VLOOKUP($F2000,OFFSET(线路!A2000,0,0,1000,5),5,FALSE))</f>
        <v/>
      </c>
      <c r="I2000" t="str">
        <f t="shared" si="31"/>
        <v/>
      </c>
    </row>
    <row r="2001" spans="7:9" x14ac:dyDescent="0.15">
      <c r="G2001" t="str">
        <f ca="1">IF(F2001="","",VLOOKUP(F2001,OFFSET(线路!$A$2,0,0,1000,6),6,FALSE))</f>
        <v/>
      </c>
      <c r="H2001" t="str">
        <f ca="1">IF(F2001="","",VLOOKUP($F2001,OFFSET(线路!A2001,0,0,1000,5),5,FALSE))</f>
        <v/>
      </c>
      <c r="I2001" t="str">
        <f t="shared" si="31"/>
        <v/>
      </c>
    </row>
    <row r="2002" spans="7:9" x14ac:dyDescent="0.15">
      <c r="G2002" t="str">
        <f ca="1">IF(F2002="","",VLOOKUP(F2002,OFFSET(线路!$A$2,0,0,1000,6),6,FALSE))</f>
        <v/>
      </c>
      <c r="H2002" t="str">
        <f ca="1">IF(F2002="","",VLOOKUP($F2002,OFFSET(线路!A2002,0,0,1000,5),5,FALSE))</f>
        <v/>
      </c>
      <c r="I2002" t="str">
        <f t="shared" si="31"/>
        <v/>
      </c>
    </row>
    <row r="2003" spans="7:9" x14ac:dyDescent="0.15">
      <c r="G2003" t="str">
        <f ca="1">IF(F2003="","",VLOOKUP(F2003,OFFSET(线路!$A$2,0,0,1000,6),6,FALSE))</f>
        <v/>
      </c>
      <c r="H2003" t="str">
        <f ca="1">IF(F2003="","",VLOOKUP($F2003,OFFSET(线路!A2003,0,0,1000,5),5,FALSE))</f>
        <v/>
      </c>
      <c r="I2003" t="str">
        <f t="shared" si="31"/>
        <v/>
      </c>
    </row>
    <row r="2004" spans="7:9" x14ac:dyDescent="0.15">
      <c r="G2004" t="str">
        <f ca="1">IF(F2004="","",VLOOKUP(F2004,OFFSET(线路!$A$2,0,0,1000,6),6,FALSE))</f>
        <v/>
      </c>
      <c r="H2004" t="str">
        <f ca="1">IF(F2004="","",VLOOKUP($F2004,OFFSET(线路!A2004,0,0,1000,5),5,FALSE))</f>
        <v/>
      </c>
      <c r="I2004" t="str">
        <f t="shared" si="31"/>
        <v/>
      </c>
    </row>
    <row r="2005" spans="7:9" x14ac:dyDescent="0.15">
      <c r="G2005" t="str">
        <f ca="1">IF(F2005="","",VLOOKUP(F2005,OFFSET(线路!$A$2,0,0,1000,6),6,FALSE))</f>
        <v/>
      </c>
      <c r="H2005" t="str">
        <f ca="1">IF(F2005="","",VLOOKUP($F2005,OFFSET(线路!A2005,0,0,1000,5),5,FALSE))</f>
        <v/>
      </c>
      <c r="I2005" t="str">
        <f t="shared" si="31"/>
        <v/>
      </c>
    </row>
    <row r="2006" spans="7:9" x14ac:dyDescent="0.15">
      <c r="G2006" t="str">
        <f ca="1">IF(F2006="","",VLOOKUP(F2006,OFFSET(线路!$A$2,0,0,1000,6),6,FALSE))</f>
        <v/>
      </c>
      <c r="H2006" t="str">
        <f ca="1">IF(F2006="","",VLOOKUP($F2006,OFFSET(线路!A2006,0,0,1000,5),5,FALSE))</f>
        <v/>
      </c>
      <c r="I2006" t="str">
        <f t="shared" si="31"/>
        <v/>
      </c>
    </row>
    <row r="2007" spans="7:9" x14ac:dyDescent="0.15">
      <c r="G2007" t="str">
        <f ca="1">IF(F2007="","",VLOOKUP(F2007,OFFSET(线路!$A$2,0,0,1000,6),6,FALSE))</f>
        <v/>
      </c>
      <c r="H2007" t="str">
        <f ca="1">IF(F2007="","",VLOOKUP($F2007,OFFSET(线路!A2007,0,0,1000,5),5,FALSE))</f>
        <v/>
      </c>
      <c r="I2007" t="str">
        <f t="shared" si="31"/>
        <v/>
      </c>
    </row>
    <row r="2008" spans="7:9" x14ac:dyDescent="0.15">
      <c r="G2008" t="str">
        <f ca="1">IF(F2008="","",VLOOKUP(F2008,OFFSET(线路!$A$2,0,0,1000,6),6,FALSE))</f>
        <v/>
      </c>
      <c r="H2008" t="str">
        <f ca="1">IF(F2008="","",VLOOKUP($F2008,OFFSET(线路!A2008,0,0,1000,5),5,FALSE))</f>
        <v/>
      </c>
      <c r="I2008" t="str">
        <f t="shared" si="31"/>
        <v/>
      </c>
    </row>
    <row r="2009" spans="7:9" x14ac:dyDescent="0.15">
      <c r="G2009" t="str">
        <f ca="1">IF(F2009="","",VLOOKUP(F2009,OFFSET(线路!$A$2,0,0,1000,6),6,FALSE))</f>
        <v/>
      </c>
      <c r="H2009" t="str">
        <f ca="1">IF(F2009="","",VLOOKUP($F2009,OFFSET(线路!A2009,0,0,1000,5),5,FALSE))</f>
        <v/>
      </c>
      <c r="I2009" t="str">
        <f t="shared" si="31"/>
        <v/>
      </c>
    </row>
    <row r="2010" spans="7:9" x14ac:dyDescent="0.15">
      <c r="G2010" t="str">
        <f ca="1">IF(F2010="","",VLOOKUP(F2010,OFFSET(线路!$A$2,0,0,1000,6),6,FALSE))</f>
        <v/>
      </c>
      <c r="H2010" t="str">
        <f ca="1">IF(F2010="","",VLOOKUP($F2010,OFFSET(线路!A2010,0,0,1000,5),5,FALSE))</f>
        <v/>
      </c>
      <c r="I2010" t="str">
        <f t="shared" si="31"/>
        <v/>
      </c>
    </row>
    <row r="2011" spans="7:9" x14ac:dyDescent="0.15">
      <c r="G2011" t="str">
        <f ca="1">IF(F2011="","",VLOOKUP(F2011,OFFSET(线路!$A$2,0,0,1000,6),6,FALSE))</f>
        <v/>
      </c>
      <c r="H2011" t="str">
        <f ca="1">IF(F2011="","",VLOOKUP($F2011,OFFSET(线路!A2011,0,0,1000,5),5,FALSE))</f>
        <v/>
      </c>
      <c r="I2011" t="str">
        <f t="shared" si="31"/>
        <v/>
      </c>
    </row>
    <row r="2012" spans="7:9" x14ac:dyDescent="0.15">
      <c r="G2012" t="str">
        <f ca="1">IF(F2012="","",VLOOKUP(F2012,OFFSET(线路!$A$2,0,0,1000,6),6,FALSE))</f>
        <v/>
      </c>
      <c r="H2012" t="str">
        <f ca="1">IF(F2012="","",VLOOKUP($F2012,OFFSET(线路!A2012,0,0,1000,5),5,FALSE))</f>
        <v/>
      </c>
      <c r="I2012" t="str">
        <f t="shared" si="31"/>
        <v/>
      </c>
    </row>
    <row r="2013" spans="7:9" x14ac:dyDescent="0.15">
      <c r="G2013" t="str">
        <f ca="1">IF(F2013="","",VLOOKUP(F2013,OFFSET(线路!$A$2,0,0,1000,6),6,FALSE))</f>
        <v/>
      </c>
      <c r="H2013" t="str">
        <f ca="1">IF(F2013="","",VLOOKUP($F2013,OFFSET(线路!A2013,0,0,1000,5),5,FALSE))</f>
        <v/>
      </c>
      <c r="I2013" t="str">
        <f t="shared" si="31"/>
        <v/>
      </c>
    </row>
    <row r="2014" spans="7:9" x14ac:dyDescent="0.15">
      <c r="G2014" t="str">
        <f ca="1">IF(F2014="","",VLOOKUP(F2014,OFFSET(线路!$A$2,0,0,1000,6),6,FALSE))</f>
        <v/>
      </c>
      <c r="H2014" t="str">
        <f ca="1">IF(F2014="","",VLOOKUP($F2014,OFFSET(线路!A2014,0,0,1000,5),5,FALSE))</f>
        <v/>
      </c>
      <c r="I2014" t="str">
        <f t="shared" si="31"/>
        <v/>
      </c>
    </row>
    <row r="2015" spans="7:9" x14ac:dyDescent="0.15">
      <c r="G2015" t="str">
        <f ca="1">IF(F2015="","",VLOOKUP(F2015,OFFSET(线路!$A$2,0,0,1000,6),6,FALSE))</f>
        <v/>
      </c>
      <c r="H2015" t="str">
        <f ca="1">IF(F2015="","",VLOOKUP($F2015,OFFSET(线路!A2015,0,0,1000,5),5,FALSE))</f>
        <v/>
      </c>
      <c r="I2015" t="str">
        <f t="shared" si="31"/>
        <v/>
      </c>
    </row>
    <row r="2016" spans="7:9" x14ac:dyDescent="0.15">
      <c r="G2016" t="str">
        <f ca="1">IF(F2016="","",VLOOKUP(F2016,OFFSET(线路!$A$2,0,0,1000,6),6,FALSE))</f>
        <v/>
      </c>
      <c r="H2016" t="str">
        <f ca="1">IF(F2016="","",VLOOKUP($F2016,OFFSET(线路!A2016,0,0,1000,5),5,FALSE))</f>
        <v/>
      </c>
      <c r="I2016" t="str">
        <f t="shared" si="31"/>
        <v/>
      </c>
    </row>
    <row r="2017" spans="7:9" x14ac:dyDescent="0.15">
      <c r="G2017" t="str">
        <f ca="1">IF(F2017="","",VLOOKUP(F2017,OFFSET(线路!$A$2,0,0,1000,6),6,FALSE))</f>
        <v/>
      </c>
      <c r="H2017" t="str">
        <f ca="1">IF(F2017="","",VLOOKUP($F2017,OFFSET(线路!A2017,0,0,1000,5),5,FALSE))</f>
        <v/>
      </c>
      <c r="I2017" t="str">
        <f t="shared" si="31"/>
        <v/>
      </c>
    </row>
    <row r="2018" spans="7:9" x14ac:dyDescent="0.15">
      <c r="G2018" t="str">
        <f ca="1">IF(F2018="","",VLOOKUP(F2018,OFFSET(线路!$A$2,0,0,1000,6),6,FALSE))</f>
        <v/>
      </c>
      <c r="H2018" t="str">
        <f ca="1">IF(F2018="","",VLOOKUP($F2018,OFFSET(线路!A2018,0,0,1000,5),5,FALSE))</f>
        <v/>
      </c>
      <c r="I2018" t="str">
        <f t="shared" si="31"/>
        <v/>
      </c>
    </row>
    <row r="2019" spans="7:9" x14ac:dyDescent="0.15">
      <c r="G2019" t="str">
        <f ca="1">IF(F2019="","",VLOOKUP(F2019,OFFSET(线路!$A$2,0,0,1000,6),6,FALSE))</f>
        <v/>
      </c>
      <c r="H2019" t="str">
        <f ca="1">IF(F2019="","",VLOOKUP($F2019,OFFSET(线路!A2019,0,0,1000,5),5,FALSE))</f>
        <v/>
      </c>
      <c r="I2019" t="str">
        <f t="shared" si="31"/>
        <v/>
      </c>
    </row>
    <row r="2020" spans="7:9" x14ac:dyDescent="0.15">
      <c r="G2020" t="str">
        <f ca="1">IF(F2020="","",VLOOKUP(F2020,OFFSET(线路!$A$2,0,0,1000,6),6,FALSE))</f>
        <v/>
      </c>
      <c r="H2020" t="str">
        <f ca="1">IF(F2020="","",VLOOKUP($F2020,OFFSET(线路!A2020,0,0,1000,5),5,FALSE))</f>
        <v/>
      </c>
      <c r="I2020" t="str">
        <f t="shared" si="31"/>
        <v/>
      </c>
    </row>
    <row r="2021" spans="7:9" x14ac:dyDescent="0.15">
      <c r="G2021" t="str">
        <f ca="1">IF(F2021="","",VLOOKUP(F2021,OFFSET(线路!$A$2,0,0,1000,6),6,FALSE))</f>
        <v/>
      </c>
      <c r="H2021" t="str">
        <f ca="1">IF(F2021="","",VLOOKUP($F2021,OFFSET(线路!A2021,0,0,1000,5),5,FALSE))</f>
        <v/>
      </c>
      <c r="I2021" t="str">
        <f t="shared" si="31"/>
        <v/>
      </c>
    </row>
    <row r="2022" spans="7:9" x14ac:dyDescent="0.15">
      <c r="G2022" t="str">
        <f ca="1">IF(F2022="","",VLOOKUP(F2022,OFFSET(线路!$A$2,0,0,1000,6),6,FALSE))</f>
        <v/>
      </c>
      <c r="H2022" t="str">
        <f ca="1">IF(F2022="","",VLOOKUP($F2022,OFFSET(线路!A2022,0,0,1000,5),5,FALSE))</f>
        <v/>
      </c>
      <c r="I2022" t="str">
        <f t="shared" si="31"/>
        <v/>
      </c>
    </row>
    <row r="2023" spans="7:9" x14ac:dyDescent="0.15">
      <c r="G2023" t="str">
        <f ca="1">IF(F2023="","",VLOOKUP(F2023,OFFSET(线路!$A$2,0,0,1000,6),6,FALSE))</f>
        <v/>
      </c>
      <c r="H2023" t="str">
        <f ca="1">IF(F2023="","",VLOOKUP($F2023,OFFSET(线路!A2023,0,0,1000,5),5,FALSE))</f>
        <v/>
      </c>
      <c r="I2023" t="str">
        <f t="shared" si="31"/>
        <v/>
      </c>
    </row>
    <row r="2024" spans="7:9" x14ac:dyDescent="0.15">
      <c r="G2024" t="str">
        <f ca="1">IF(F2024="","",VLOOKUP(F2024,OFFSET(线路!$A$2,0,0,1000,6),6,FALSE))</f>
        <v/>
      </c>
      <c r="H2024" t="str">
        <f ca="1">IF(F2024="","",VLOOKUP($F2024,OFFSET(线路!A2024,0,0,1000,5),5,FALSE))</f>
        <v/>
      </c>
      <c r="I2024" t="str">
        <f t="shared" si="31"/>
        <v/>
      </c>
    </row>
    <row r="2025" spans="7:9" x14ac:dyDescent="0.15">
      <c r="G2025" t="str">
        <f ca="1">IF(F2025="","",VLOOKUP(F2025,OFFSET(线路!$A$2,0,0,1000,6),6,FALSE))</f>
        <v/>
      </c>
      <c r="H2025" t="str">
        <f ca="1">IF(F2025="","",VLOOKUP($F2025,OFFSET(线路!A2025,0,0,1000,5),5,FALSE))</f>
        <v/>
      </c>
      <c r="I2025" t="str">
        <f t="shared" si="31"/>
        <v/>
      </c>
    </row>
    <row r="2026" spans="7:9" x14ac:dyDescent="0.15">
      <c r="G2026" t="str">
        <f ca="1">IF(F2026="","",VLOOKUP(F2026,OFFSET(线路!$A$2,0,0,1000,6),6,FALSE))</f>
        <v/>
      </c>
      <c r="H2026" t="str">
        <f ca="1">IF(F2026="","",VLOOKUP($F2026,OFFSET(线路!A2026,0,0,1000,5),5,FALSE))</f>
        <v/>
      </c>
      <c r="I2026" t="str">
        <f t="shared" si="31"/>
        <v/>
      </c>
    </row>
    <row r="2027" spans="7:9" x14ac:dyDescent="0.15">
      <c r="G2027" t="str">
        <f ca="1">IF(F2027="","",VLOOKUP(F2027,OFFSET(线路!$A$2,0,0,1000,6),6,FALSE))</f>
        <v/>
      </c>
      <c r="H2027" t="str">
        <f ca="1">IF(F2027="","",VLOOKUP($F2027,OFFSET(线路!A2027,0,0,1000,5),5,FALSE))</f>
        <v/>
      </c>
      <c r="I2027" t="str">
        <f t="shared" si="31"/>
        <v/>
      </c>
    </row>
    <row r="2028" spans="7:9" x14ac:dyDescent="0.15">
      <c r="G2028" t="str">
        <f ca="1">IF(F2028="","",VLOOKUP(F2028,OFFSET(线路!$A$2,0,0,1000,6),6,FALSE))</f>
        <v/>
      </c>
      <c r="H2028" t="str">
        <f ca="1">IF(F2028="","",VLOOKUP($F2028,OFFSET(线路!A2028,0,0,1000,5),5,FALSE))</f>
        <v/>
      </c>
      <c r="I2028" t="str">
        <f t="shared" si="31"/>
        <v/>
      </c>
    </row>
    <row r="2029" spans="7:9" x14ac:dyDescent="0.15">
      <c r="G2029" t="str">
        <f ca="1">IF(F2029="","",VLOOKUP(F2029,OFFSET(线路!$A$2,0,0,1000,6),6,FALSE))</f>
        <v/>
      </c>
      <c r="H2029" t="str">
        <f ca="1">IF(F2029="","",VLOOKUP($F2029,OFFSET(线路!A2029,0,0,1000,5),5,FALSE))</f>
        <v/>
      </c>
      <c r="I2029" t="str">
        <f t="shared" si="31"/>
        <v/>
      </c>
    </row>
    <row r="2030" spans="7:9" x14ac:dyDescent="0.15">
      <c r="G2030" t="str">
        <f ca="1">IF(F2030="","",VLOOKUP(F2030,OFFSET(线路!$A$2,0,0,1000,6),6,FALSE))</f>
        <v/>
      </c>
      <c r="H2030" t="str">
        <f ca="1">IF(F2030="","",VLOOKUP($F2030,OFFSET(线路!A2030,0,0,1000,5),5,FALSE))</f>
        <v/>
      </c>
      <c r="I2030" t="str">
        <f t="shared" si="31"/>
        <v/>
      </c>
    </row>
    <row r="2031" spans="7:9" x14ac:dyDescent="0.15">
      <c r="G2031" t="str">
        <f ca="1">IF(F2031="","",VLOOKUP(F2031,OFFSET(线路!$A$2,0,0,1000,6),6,FALSE))</f>
        <v/>
      </c>
      <c r="H2031" t="str">
        <f ca="1">IF(F2031="","",VLOOKUP($F2031,OFFSET(线路!A2031,0,0,1000,5),5,FALSE))</f>
        <v/>
      </c>
      <c r="I2031" t="str">
        <f t="shared" si="31"/>
        <v/>
      </c>
    </row>
    <row r="2032" spans="7:9" x14ac:dyDescent="0.15">
      <c r="G2032" t="str">
        <f ca="1">IF(F2032="","",VLOOKUP(F2032,OFFSET(线路!$A$2,0,0,1000,6),6,FALSE))</f>
        <v/>
      </c>
      <c r="H2032" t="str">
        <f ca="1">IF(F2032="","",VLOOKUP($F2032,OFFSET(线路!A2032,0,0,1000,5),5,FALSE))</f>
        <v/>
      </c>
      <c r="I2032" t="str">
        <f t="shared" si="31"/>
        <v/>
      </c>
    </row>
    <row r="2033" spans="7:9" x14ac:dyDescent="0.15">
      <c r="G2033" t="str">
        <f ca="1">IF(F2033="","",VLOOKUP(F2033,OFFSET(线路!$A$2,0,0,1000,6),6,FALSE))</f>
        <v/>
      </c>
      <c r="H2033" t="str">
        <f ca="1">IF(F2033="","",VLOOKUP($F2033,OFFSET(线路!A2033,0,0,1000,5),5,FALSE))</f>
        <v/>
      </c>
      <c r="I2033" t="str">
        <f t="shared" si="31"/>
        <v/>
      </c>
    </row>
    <row r="2034" spans="7:9" x14ac:dyDescent="0.15">
      <c r="G2034" t="str">
        <f ca="1">IF(F2034="","",VLOOKUP(F2034,OFFSET(线路!$A$2,0,0,1000,6),6,FALSE))</f>
        <v/>
      </c>
      <c r="H2034" t="str">
        <f ca="1">IF(F2034="","",VLOOKUP($F2034,OFFSET(线路!A2034,0,0,1000,5),5,FALSE))</f>
        <v/>
      </c>
      <c r="I2034" t="str">
        <f t="shared" si="31"/>
        <v/>
      </c>
    </row>
    <row r="2035" spans="7:9" x14ac:dyDescent="0.15">
      <c r="G2035" t="str">
        <f ca="1">IF(F2035="","",VLOOKUP(F2035,OFFSET(线路!$A$2,0,0,1000,6),6,FALSE))</f>
        <v/>
      </c>
      <c r="H2035" t="str">
        <f ca="1">IF(F2035="","",VLOOKUP($F2035,OFFSET(线路!A2035,0,0,1000,5),5,FALSE))</f>
        <v/>
      </c>
      <c r="I2035" t="str">
        <f t="shared" si="31"/>
        <v/>
      </c>
    </row>
    <row r="2036" spans="7:9" x14ac:dyDescent="0.15">
      <c r="G2036" t="str">
        <f ca="1">IF(F2036="","",VLOOKUP(F2036,OFFSET(线路!$A$2,0,0,1000,6),6,FALSE))</f>
        <v/>
      </c>
      <c r="H2036" t="str">
        <f ca="1">IF(F2036="","",VLOOKUP($F2036,OFFSET(线路!A2036,0,0,1000,5),5,FALSE))</f>
        <v/>
      </c>
      <c r="I2036" t="str">
        <f t="shared" si="31"/>
        <v/>
      </c>
    </row>
    <row r="2037" spans="7:9" x14ac:dyDescent="0.15">
      <c r="G2037" t="str">
        <f ca="1">IF(F2037="","",VLOOKUP(F2037,OFFSET(线路!$A$2,0,0,1000,6),6,FALSE))</f>
        <v/>
      </c>
      <c r="H2037" t="str">
        <f ca="1">IF(F2037="","",VLOOKUP($F2037,OFFSET(线路!A2037,0,0,1000,5),5,FALSE))</f>
        <v/>
      </c>
      <c r="I2037" t="str">
        <f t="shared" si="31"/>
        <v/>
      </c>
    </row>
    <row r="2038" spans="7:9" x14ac:dyDescent="0.15">
      <c r="G2038" t="str">
        <f ca="1">IF(F2038="","",VLOOKUP(F2038,OFFSET(线路!$A$2,0,0,1000,6),6,FALSE))</f>
        <v/>
      </c>
      <c r="H2038" t="str">
        <f ca="1">IF(F2038="","",VLOOKUP($F2038,OFFSET(线路!A2038,0,0,1000,5),5,FALSE))</f>
        <v/>
      </c>
      <c r="I2038" t="str">
        <f t="shared" si="31"/>
        <v/>
      </c>
    </row>
    <row r="2039" spans="7:9" x14ac:dyDescent="0.15">
      <c r="G2039" t="str">
        <f ca="1">IF(F2039="","",VLOOKUP(F2039,OFFSET(线路!$A$2,0,0,1000,6),6,FALSE))</f>
        <v/>
      </c>
      <c r="H2039" t="str">
        <f ca="1">IF(F2039="","",VLOOKUP($F2039,OFFSET(线路!A2039,0,0,1000,5),5,FALSE))</f>
        <v/>
      </c>
      <c r="I2039" t="str">
        <f t="shared" si="31"/>
        <v/>
      </c>
    </row>
    <row r="2040" spans="7:9" x14ac:dyDescent="0.15">
      <c r="G2040" t="str">
        <f ca="1">IF(F2040="","",VLOOKUP(F2040,OFFSET(线路!$A$2,0,0,1000,6),6,FALSE))</f>
        <v/>
      </c>
      <c r="H2040" t="str">
        <f ca="1">IF(F2040="","",VLOOKUP($F2040,OFFSET(线路!A2040,0,0,1000,5),5,FALSE))</f>
        <v/>
      </c>
      <c r="I2040" t="str">
        <f t="shared" si="31"/>
        <v/>
      </c>
    </row>
    <row r="2041" spans="7:9" x14ac:dyDescent="0.15">
      <c r="G2041" t="str">
        <f ca="1">IF(F2041="","",VLOOKUP(F2041,OFFSET(线路!$A$2,0,0,1000,6),6,FALSE))</f>
        <v/>
      </c>
      <c r="H2041" t="str">
        <f ca="1">IF(F2041="","",VLOOKUP($F2041,OFFSET(线路!A2041,0,0,1000,5),5,FALSE))</f>
        <v/>
      </c>
      <c r="I2041" t="str">
        <f t="shared" si="31"/>
        <v/>
      </c>
    </row>
    <row r="2042" spans="7:9" x14ac:dyDescent="0.15">
      <c r="G2042" t="str">
        <f ca="1">IF(F2042="","",VLOOKUP(F2042,OFFSET(线路!$A$2,0,0,1000,6),6,FALSE))</f>
        <v/>
      </c>
      <c r="H2042" t="str">
        <f ca="1">IF(F2042="","",VLOOKUP($F2042,OFFSET(线路!A2042,0,0,1000,5),5,FALSE))</f>
        <v/>
      </c>
      <c r="I2042" t="str">
        <f t="shared" si="31"/>
        <v/>
      </c>
    </row>
    <row r="2043" spans="7:9" x14ac:dyDescent="0.15">
      <c r="G2043" t="str">
        <f ca="1">IF(F2043="","",VLOOKUP(F2043,OFFSET(线路!$A$2,0,0,1000,6),6,FALSE))</f>
        <v/>
      </c>
      <c r="H2043" t="str">
        <f ca="1">IF(F2043="","",VLOOKUP($F2043,OFFSET(线路!A2043,0,0,1000,5),5,FALSE))</f>
        <v/>
      </c>
      <c r="I2043" t="str">
        <f t="shared" si="31"/>
        <v/>
      </c>
    </row>
    <row r="2044" spans="7:9" x14ac:dyDescent="0.15">
      <c r="G2044" t="str">
        <f ca="1">IF(F2044="","",VLOOKUP(F2044,OFFSET(线路!$A$2,0,0,1000,6),6,FALSE))</f>
        <v/>
      </c>
      <c r="H2044" t="str">
        <f ca="1">IF(F2044="","",VLOOKUP($F2044,OFFSET(线路!A2044,0,0,1000,5),5,FALSE))</f>
        <v/>
      </c>
      <c r="I2044" t="str">
        <f t="shared" si="31"/>
        <v/>
      </c>
    </row>
    <row r="2045" spans="7:9" x14ac:dyDescent="0.15">
      <c r="G2045" t="str">
        <f ca="1">IF(F2045="","",VLOOKUP(F2045,OFFSET(线路!$A$2,0,0,1000,6),6,FALSE))</f>
        <v/>
      </c>
      <c r="H2045" t="str">
        <f ca="1">IF(F2045="","",VLOOKUP($F2045,OFFSET(线路!A2045,0,0,1000,5),5,FALSE))</f>
        <v/>
      </c>
      <c r="I2045" t="str">
        <f t="shared" si="31"/>
        <v/>
      </c>
    </row>
    <row r="2046" spans="7:9" x14ac:dyDescent="0.15">
      <c r="G2046" t="str">
        <f ca="1">IF(F2046="","",VLOOKUP(F2046,OFFSET(线路!$A$2,0,0,1000,6),6,FALSE))</f>
        <v/>
      </c>
      <c r="H2046" t="str">
        <f ca="1">IF(F2046="","",VLOOKUP($F2046,OFFSET(线路!A2046,0,0,1000,5),5,FALSE))</f>
        <v/>
      </c>
      <c r="I2046" t="str">
        <f t="shared" si="31"/>
        <v/>
      </c>
    </row>
    <row r="2047" spans="7:9" x14ac:dyDescent="0.15">
      <c r="G2047" t="str">
        <f ca="1">IF(F2047="","",VLOOKUP(F2047,OFFSET(线路!$A$2,0,0,1000,6),6,FALSE))</f>
        <v/>
      </c>
      <c r="H2047" t="str">
        <f ca="1">IF(F2047="","",VLOOKUP($F2047,OFFSET(线路!A2047,0,0,1000,5),5,FALSE))</f>
        <v/>
      </c>
      <c r="I2047" t="str">
        <f t="shared" si="31"/>
        <v/>
      </c>
    </row>
    <row r="2048" spans="7:9" x14ac:dyDescent="0.15">
      <c r="G2048" t="str">
        <f ca="1">IF(F2048="","",VLOOKUP(F2048,OFFSET(线路!$A$2,0,0,1000,6),6,FALSE))</f>
        <v/>
      </c>
      <c r="H2048" t="str">
        <f ca="1">IF(F2048="","",VLOOKUP($F2048,OFFSET(线路!A2048,0,0,1000,5),5,FALSE))</f>
        <v/>
      </c>
      <c r="I2048" t="str">
        <f t="shared" si="31"/>
        <v/>
      </c>
    </row>
    <row r="2049" spans="7:9" x14ac:dyDescent="0.15">
      <c r="G2049" t="str">
        <f ca="1">IF(F2049="","",VLOOKUP(F2049,OFFSET(线路!$A$2,0,0,1000,6),6,FALSE))</f>
        <v/>
      </c>
      <c r="H2049" t="str">
        <f ca="1">IF(F2049="","",VLOOKUP($F2049,OFFSET(线路!A2049,0,0,1000,5),5,FALSE))</f>
        <v/>
      </c>
      <c r="I2049" t="str">
        <f t="shared" si="31"/>
        <v/>
      </c>
    </row>
    <row r="2050" spans="7:9" x14ac:dyDescent="0.15">
      <c r="G2050" t="str">
        <f ca="1">IF(F2050="","",VLOOKUP(F2050,OFFSET(线路!$A$2,0,0,1000,6),6,FALSE))</f>
        <v/>
      </c>
      <c r="H2050" t="str">
        <f ca="1">IF(F2050="","",VLOOKUP($F2050,OFFSET(线路!A2050,0,0,1000,5),5,FALSE))</f>
        <v/>
      </c>
      <c r="I2050" t="str">
        <f t="shared" si="31"/>
        <v/>
      </c>
    </row>
    <row r="2051" spans="7:9" x14ac:dyDescent="0.15">
      <c r="G2051" t="str">
        <f ca="1">IF(F2051="","",VLOOKUP(F2051,OFFSET(线路!$A$2,0,0,1000,6),6,FALSE))</f>
        <v/>
      </c>
      <c r="H2051" t="str">
        <f ca="1">IF(F2051="","",VLOOKUP($F2051,OFFSET(线路!A2051,0,0,1000,5),5,FALSE))</f>
        <v/>
      </c>
      <c r="I2051" t="str">
        <f t="shared" ref="I2051:I2114" si="32">IF(F2051="","",F2051)</f>
        <v/>
      </c>
    </row>
    <row r="2052" spans="7:9" x14ac:dyDescent="0.15">
      <c r="G2052" t="str">
        <f ca="1">IF(F2052="","",VLOOKUP(F2052,OFFSET(线路!$A$2,0,0,1000,6),6,FALSE))</f>
        <v/>
      </c>
      <c r="H2052" t="str">
        <f ca="1">IF(F2052="","",VLOOKUP($F2052,OFFSET(线路!A2052,0,0,1000,5),5,FALSE))</f>
        <v/>
      </c>
      <c r="I2052" t="str">
        <f t="shared" si="32"/>
        <v/>
      </c>
    </row>
    <row r="2053" spans="7:9" x14ac:dyDescent="0.15">
      <c r="G2053" t="str">
        <f ca="1">IF(F2053="","",VLOOKUP(F2053,OFFSET(线路!$A$2,0,0,1000,6),6,FALSE))</f>
        <v/>
      </c>
      <c r="H2053" t="str">
        <f ca="1">IF(F2053="","",VLOOKUP($F2053,OFFSET(线路!A2053,0,0,1000,5),5,FALSE))</f>
        <v/>
      </c>
      <c r="I2053" t="str">
        <f t="shared" si="32"/>
        <v/>
      </c>
    </row>
    <row r="2054" spans="7:9" x14ac:dyDescent="0.15">
      <c r="G2054" t="str">
        <f ca="1">IF(F2054="","",VLOOKUP(F2054,OFFSET(线路!$A$2,0,0,1000,6),6,FALSE))</f>
        <v/>
      </c>
      <c r="H2054" t="str">
        <f ca="1">IF(F2054="","",VLOOKUP($F2054,OFFSET(线路!A2054,0,0,1000,5),5,FALSE))</f>
        <v/>
      </c>
      <c r="I2054" t="str">
        <f t="shared" si="32"/>
        <v/>
      </c>
    </row>
    <row r="2055" spans="7:9" x14ac:dyDescent="0.15">
      <c r="G2055" t="str">
        <f ca="1">IF(F2055="","",VLOOKUP(F2055,OFFSET(线路!$A$2,0,0,1000,6),6,FALSE))</f>
        <v/>
      </c>
      <c r="H2055" t="str">
        <f ca="1">IF(F2055="","",VLOOKUP($F2055,OFFSET(线路!A2055,0,0,1000,5),5,FALSE))</f>
        <v/>
      </c>
      <c r="I2055" t="str">
        <f t="shared" si="32"/>
        <v/>
      </c>
    </row>
    <row r="2056" spans="7:9" x14ac:dyDescent="0.15">
      <c r="G2056" t="str">
        <f ca="1">IF(F2056="","",VLOOKUP(F2056,OFFSET(线路!$A$2,0,0,1000,6),6,FALSE))</f>
        <v/>
      </c>
      <c r="H2056" t="str">
        <f ca="1">IF(F2056="","",VLOOKUP($F2056,OFFSET(线路!A2056,0,0,1000,5),5,FALSE))</f>
        <v/>
      </c>
      <c r="I2056" t="str">
        <f t="shared" si="32"/>
        <v/>
      </c>
    </row>
    <row r="2057" spans="7:9" x14ac:dyDescent="0.15">
      <c r="G2057" t="str">
        <f ca="1">IF(F2057="","",VLOOKUP(F2057,OFFSET(线路!$A$2,0,0,1000,6),6,FALSE))</f>
        <v/>
      </c>
      <c r="H2057" t="str">
        <f ca="1">IF(F2057="","",VLOOKUP($F2057,OFFSET(线路!A2057,0,0,1000,5),5,FALSE))</f>
        <v/>
      </c>
      <c r="I2057" t="str">
        <f t="shared" si="32"/>
        <v/>
      </c>
    </row>
    <row r="2058" spans="7:9" x14ac:dyDescent="0.15">
      <c r="G2058" t="str">
        <f ca="1">IF(F2058="","",VLOOKUP(F2058,OFFSET(线路!$A$2,0,0,1000,6),6,FALSE))</f>
        <v/>
      </c>
      <c r="H2058" t="str">
        <f ca="1">IF(F2058="","",VLOOKUP($F2058,OFFSET(线路!A2058,0,0,1000,5),5,FALSE))</f>
        <v/>
      </c>
      <c r="I2058" t="str">
        <f t="shared" si="32"/>
        <v/>
      </c>
    </row>
    <row r="2059" spans="7:9" x14ac:dyDescent="0.15">
      <c r="G2059" t="str">
        <f ca="1">IF(F2059="","",VLOOKUP(F2059,OFFSET(线路!$A$2,0,0,1000,6),6,FALSE))</f>
        <v/>
      </c>
      <c r="H2059" t="str">
        <f ca="1">IF(F2059="","",VLOOKUP($F2059,OFFSET(线路!A2059,0,0,1000,5),5,FALSE))</f>
        <v/>
      </c>
      <c r="I2059" t="str">
        <f t="shared" si="32"/>
        <v/>
      </c>
    </row>
    <row r="2060" spans="7:9" x14ac:dyDescent="0.15">
      <c r="G2060" t="str">
        <f ca="1">IF(F2060="","",VLOOKUP(F2060,OFFSET(线路!$A$2,0,0,1000,6),6,FALSE))</f>
        <v/>
      </c>
      <c r="H2060" t="str">
        <f ca="1">IF(F2060="","",VLOOKUP($F2060,OFFSET(线路!A2060,0,0,1000,5),5,FALSE))</f>
        <v/>
      </c>
      <c r="I2060" t="str">
        <f t="shared" si="32"/>
        <v/>
      </c>
    </row>
    <row r="2061" spans="7:9" x14ac:dyDescent="0.15">
      <c r="G2061" t="str">
        <f ca="1">IF(F2061="","",VLOOKUP(F2061,OFFSET(线路!$A$2,0,0,1000,6),6,FALSE))</f>
        <v/>
      </c>
      <c r="H2061" t="str">
        <f ca="1">IF(F2061="","",VLOOKUP($F2061,OFFSET(线路!A2061,0,0,1000,5),5,FALSE))</f>
        <v/>
      </c>
      <c r="I2061" t="str">
        <f t="shared" si="32"/>
        <v/>
      </c>
    </row>
    <row r="2062" spans="7:9" x14ac:dyDescent="0.15">
      <c r="G2062" t="str">
        <f ca="1">IF(F2062="","",VLOOKUP(F2062,OFFSET(线路!$A$2,0,0,1000,6),6,FALSE))</f>
        <v/>
      </c>
      <c r="H2062" t="str">
        <f ca="1">IF(F2062="","",VLOOKUP($F2062,OFFSET(线路!A2062,0,0,1000,5),5,FALSE))</f>
        <v/>
      </c>
      <c r="I2062" t="str">
        <f t="shared" si="32"/>
        <v/>
      </c>
    </row>
    <row r="2063" spans="7:9" x14ac:dyDescent="0.15">
      <c r="G2063" t="str">
        <f ca="1">IF(F2063="","",VLOOKUP(F2063,OFFSET(线路!$A$2,0,0,1000,6),6,FALSE))</f>
        <v/>
      </c>
      <c r="H2063" t="str">
        <f ca="1">IF(F2063="","",VLOOKUP($F2063,OFFSET(线路!A2063,0,0,1000,5),5,FALSE))</f>
        <v/>
      </c>
      <c r="I2063" t="str">
        <f t="shared" si="32"/>
        <v/>
      </c>
    </row>
    <row r="2064" spans="7:9" x14ac:dyDescent="0.15">
      <c r="G2064" t="str">
        <f ca="1">IF(F2064="","",VLOOKUP(F2064,OFFSET(线路!$A$2,0,0,1000,6),6,FALSE))</f>
        <v/>
      </c>
      <c r="H2064" t="str">
        <f ca="1">IF(F2064="","",VLOOKUP($F2064,OFFSET(线路!A2064,0,0,1000,5),5,FALSE))</f>
        <v/>
      </c>
      <c r="I2064" t="str">
        <f t="shared" si="32"/>
        <v/>
      </c>
    </row>
    <row r="2065" spans="7:9" x14ac:dyDescent="0.15">
      <c r="G2065" t="str">
        <f ca="1">IF(F2065="","",VLOOKUP(F2065,OFFSET(线路!$A$2,0,0,1000,6),6,FALSE))</f>
        <v/>
      </c>
      <c r="H2065" t="str">
        <f ca="1">IF(F2065="","",VLOOKUP($F2065,OFFSET(线路!A2065,0,0,1000,5),5,FALSE))</f>
        <v/>
      </c>
      <c r="I2065" t="str">
        <f t="shared" si="32"/>
        <v/>
      </c>
    </row>
    <row r="2066" spans="7:9" x14ac:dyDescent="0.15">
      <c r="G2066" t="str">
        <f ca="1">IF(F2066="","",VLOOKUP(F2066,OFFSET(线路!$A$2,0,0,1000,6),6,FALSE))</f>
        <v/>
      </c>
      <c r="H2066" t="str">
        <f ca="1">IF(F2066="","",VLOOKUP($F2066,OFFSET(线路!A2066,0,0,1000,5),5,FALSE))</f>
        <v/>
      </c>
      <c r="I2066" t="str">
        <f t="shared" si="32"/>
        <v/>
      </c>
    </row>
    <row r="2067" spans="7:9" x14ac:dyDescent="0.15">
      <c r="G2067" t="str">
        <f ca="1">IF(F2067="","",VLOOKUP(F2067,OFFSET(线路!$A$2,0,0,1000,6),6,FALSE))</f>
        <v/>
      </c>
      <c r="H2067" t="str">
        <f ca="1">IF(F2067="","",VLOOKUP($F2067,OFFSET(线路!A2067,0,0,1000,5),5,FALSE))</f>
        <v/>
      </c>
      <c r="I2067" t="str">
        <f t="shared" si="32"/>
        <v/>
      </c>
    </row>
    <row r="2068" spans="7:9" x14ac:dyDescent="0.15">
      <c r="G2068" t="str">
        <f ca="1">IF(F2068="","",VLOOKUP(F2068,OFFSET(线路!$A$2,0,0,1000,6),6,FALSE))</f>
        <v/>
      </c>
      <c r="H2068" t="str">
        <f ca="1">IF(F2068="","",VLOOKUP($F2068,OFFSET(线路!A2068,0,0,1000,5),5,FALSE))</f>
        <v/>
      </c>
      <c r="I2068" t="str">
        <f t="shared" si="32"/>
        <v/>
      </c>
    </row>
    <row r="2069" spans="7:9" x14ac:dyDescent="0.15">
      <c r="G2069" t="str">
        <f ca="1">IF(F2069="","",VLOOKUP(F2069,OFFSET(线路!$A$2,0,0,1000,6),6,FALSE))</f>
        <v/>
      </c>
      <c r="H2069" t="str">
        <f ca="1">IF(F2069="","",VLOOKUP($F2069,OFFSET(线路!A2069,0,0,1000,5),5,FALSE))</f>
        <v/>
      </c>
      <c r="I2069" t="str">
        <f t="shared" si="32"/>
        <v/>
      </c>
    </row>
    <row r="2070" spans="7:9" x14ac:dyDescent="0.15">
      <c r="G2070" t="str">
        <f ca="1">IF(F2070="","",VLOOKUP(F2070,OFFSET(线路!$A$2,0,0,1000,6),6,FALSE))</f>
        <v/>
      </c>
      <c r="H2070" t="str">
        <f ca="1">IF(F2070="","",VLOOKUP($F2070,OFFSET(线路!A2070,0,0,1000,5),5,FALSE))</f>
        <v/>
      </c>
      <c r="I2070" t="str">
        <f t="shared" si="32"/>
        <v/>
      </c>
    </row>
    <row r="2071" spans="7:9" x14ac:dyDescent="0.15">
      <c r="G2071" t="str">
        <f ca="1">IF(F2071="","",VLOOKUP(F2071,OFFSET(线路!$A$2,0,0,1000,6),6,FALSE))</f>
        <v/>
      </c>
      <c r="H2071" t="str">
        <f ca="1">IF(F2071="","",VLOOKUP($F2071,OFFSET(线路!A2071,0,0,1000,5),5,FALSE))</f>
        <v/>
      </c>
      <c r="I2071" t="str">
        <f t="shared" si="32"/>
        <v/>
      </c>
    </row>
    <row r="2072" spans="7:9" x14ac:dyDescent="0.15">
      <c r="G2072" t="str">
        <f ca="1">IF(F2072="","",VLOOKUP(F2072,OFFSET(线路!$A$2,0,0,1000,6),6,FALSE))</f>
        <v/>
      </c>
      <c r="H2072" t="str">
        <f ca="1">IF(F2072="","",VLOOKUP($F2072,OFFSET(线路!A2072,0,0,1000,5),5,FALSE))</f>
        <v/>
      </c>
      <c r="I2072" t="str">
        <f t="shared" si="32"/>
        <v/>
      </c>
    </row>
    <row r="2073" spans="7:9" x14ac:dyDescent="0.15">
      <c r="G2073" t="str">
        <f ca="1">IF(F2073="","",VLOOKUP(F2073,OFFSET(线路!$A$2,0,0,1000,6),6,FALSE))</f>
        <v/>
      </c>
      <c r="H2073" t="str">
        <f ca="1">IF(F2073="","",VLOOKUP($F2073,OFFSET(线路!A2073,0,0,1000,5),5,FALSE))</f>
        <v/>
      </c>
      <c r="I2073" t="str">
        <f t="shared" si="32"/>
        <v/>
      </c>
    </row>
    <row r="2074" spans="7:9" x14ac:dyDescent="0.15">
      <c r="G2074" t="str">
        <f ca="1">IF(F2074="","",VLOOKUP(F2074,OFFSET(线路!$A$2,0,0,1000,6),6,FALSE))</f>
        <v/>
      </c>
      <c r="H2074" t="str">
        <f ca="1">IF(F2074="","",VLOOKUP($F2074,OFFSET(线路!A2074,0,0,1000,5),5,FALSE))</f>
        <v/>
      </c>
      <c r="I2074" t="str">
        <f t="shared" si="32"/>
        <v/>
      </c>
    </row>
    <row r="2075" spans="7:9" x14ac:dyDescent="0.15">
      <c r="G2075" t="str">
        <f ca="1">IF(F2075="","",VLOOKUP(F2075,OFFSET(线路!$A$2,0,0,1000,6),6,FALSE))</f>
        <v/>
      </c>
      <c r="H2075" t="str">
        <f ca="1">IF(F2075="","",VLOOKUP($F2075,OFFSET(线路!A2075,0,0,1000,5),5,FALSE))</f>
        <v/>
      </c>
      <c r="I2075" t="str">
        <f t="shared" si="32"/>
        <v/>
      </c>
    </row>
    <row r="2076" spans="7:9" x14ac:dyDescent="0.15">
      <c r="G2076" t="str">
        <f ca="1">IF(F2076="","",VLOOKUP(F2076,OFFSET(线路!$A$2,0,0,1000,6),6,FALSE))</f>
        <v/>
      </c>
      <c r="H2076" t="str">
        <f ca="1">IF(F2076="","",VLOOKUP($F2076,OFFSET(线路!A2076,0,0,1000,5),5,FALSE))</f>
        <v/>
      </c>
      <c r="I2076" t="str">
        <f t="shared" si="32"/>
        <v/>
      </c>
    </row>
    <row r="2077" spans="7:9" x14ac:dyDescent="0.15">
      <c r="G2077" t="str">
        <f ca="1">IF(F2077="","",VLOOKUP(F2077,OFFSET(线路!$A$2,0,0,1000,6),6,FALSE))</f>
        <v/>
      </c>
      <c r="H2077" t="str">
        <f ca="1">IF(F2077="","",VLOOKUP($F2077,OFFSET(线路!A2077,0,0,1000,5),5,FALSE))</f>
        <v/>
      </c>
      <c r="I2077" t="str">
        <f t="shared" si="32"/>
        <v/>
      </c>
    </row>
    <row r="2078" spans="7:9" x14ac:dyDescent="0.15">
      <c r="G2078" t="str">
        <f ca="1">IF(F2078="","",VLOOKUP(F2078,OFFSET(线路!$A$2,0,0,1000,6),6,FALSE))</f>
        <v/>
      </c>
      <c r="H2078" t="str">
        <f ca="1">IF(F2078="","",VLOOKUP($F2078,OFFSET(线路!A2078,0,0,1000,5),5,FALSE))</f>
        <v/>
      </c>
      <c r="I2078" t="str">
        <f t="shared" si="32"/>
        <v/>
      </c>
    </row>
    <row r="2079" spans="7:9" x14ac:dyDescent="0.15">
      <c r="G2079" t="str">
        <f ca="1">IF(F2079="","",VLOOKUP(F2079,OFFSET(线路!$A$2,0,0,1000,6),6,FALSE))</f>
        <v/>
      </c>
      <c r="H2079" t="str">
        <f ca="1">IF(F2079="","",VLOOKUP($F2079,OFFSET(线路!A2079,0,0,1000,5),5,FALSE))</f>
        <v/>
      </c>
      <c r="I2079" t="str">
        <f t="shared" si="32"/>
        <v/>
      </c>
    </row>
    <row r="2080" spans="7:9" x14ac:dyDescent="0.15">
      <c r="G2080" t="str">
        <f ca="1">IF(F2080="","",VLOOKUP(F2080,OFFSET(线路!$A$2,0,0,1000,6),6,FALSE))</f>
        <v/>
      </c>
      <c r="H2080" t="str">
        <f ca="1">IF(F2080="","",VLOOKUP($F2080,OFFSET(线路!A2080,0,0,1000,5),5,FALSE))</f>
        <v/>
      </c>
      <c r="I2080" t="str">
        <f t="shared" si="32"/>
        <v/>
      </c>
    </row>
    <row r="2081" spans="7:9" x14ac:dyDescent="0.15">
      <c r="G2081" t="str">
        <f ca="1">IF(F2081="","",VLOOKUP(F2081,OFFSET(线路!$A$2,0,0,1000,6),6,FALSE))</f>
        <v/>
      </c>
      <c r="H2081" t="str">
        <f ca="1">IF(F2081="","",VLOOKUP($F2081,OFFSET(线路!A2081,0,0,1000,5),5,FALSE))</f>
        <v/>
      </c>
      <c r="I2081" t="str">
        <f t="shared" si="32"/>
        <v/>
      </c>
    </row>
    <row r="2082" spans="7:9" x14ac:dyDescent="0.15">
      <c r="G2082" t="str">
        <f ca="1">IF(F2082="","",VLOOKUP(F2082,OFFSET(线路!$A$2,0,0,1000,6),6,FALSE))</f>
        <v/>
      </c>
      <c r="H2082" t="str">
        <f ca="1">IF(F2082="","",VLOOKUP($F2082,OFFSET(线路!A2082,0,0,1000,5),5,FALSE))</f>
        <v/>
      </c>
      <c r="I2082" t="str">
        <f t="shared" si="32"/>
        <v/>
      </c>
    </row>
    <row r="2083" spans="7:9" x14ac:dyDescent="0.15">
      <c r="G2083" t="str">
        <f ca="1">IF(F2083="","",VLOOKUP(F2083,OFFSET(线路!$A$2,0,0,1000,6),6,FALSE))</f>
        <v/>
      </c>
      <c r="H2083" t="str">
        <f ca="1">IF(F2083="","",VLOOKUP($F2083,OFFSET(线路!A2083,0,0,1000,5),5,FALSE))</f>
        <v/>
      </c>
      <c r="I2083" t="str">
        <f t="shared" si="32"/>
        <v/>
      </c>
    </row>
    <row r="2084" spans="7:9" x14ac:dyDescent="0.15">
      <c r="G2084" t="str">
        <f ca="1">IF(F2084="","",VLOOKUP(F2084,OFFSET(线路!$A$2,0,0,1000,6),6,FALSE))</f>
        <v/>
      </c>
      <c r="H2084" t="str">
        <f ca="1">IF(F2084="","",VLOOKUP($F2084,OFFSET(线路!A2084,0,0,1000,5),5,FALSE))</f>
        <v/>
      </c>
      <c r="I2084" t="str">
        <f t="shared" si="32"/>
        <v/>
      </c>
    </row>
    <row r="2085" spans="7:9" x14ac:dyDescent="0.15">
      <c r="G2085" t="str">
        <f ca="1">IF(F2085="","",VLOOKUP(F2085,OFFSET(线路!$A$2,0,0,1000,6),6,FALSE))</f>
        <v/>
      </c>
      <c r="H2085" t="str">
        <f ca="1">IF(F2085="","",VLOOKUP($F2085,OFFSET(线路!A2085,0,0,1000,5),5,FALSE))</f>
        <v/>
      </c>
      <c r="I2085" t="str">
        <f t="shared" si="32"/>
        <v/>
      </c>
    </row>
    <row r="2086" spans="7:9" x14ac:dyDescent="0.15">
      <c r="G2086" t="str">
        <f ca="1">IF(F2086="","",VLOOKUP(F2086,OFFSET(线路!$A$2,0,0,1000,6),6,FALSE))</f>
        <v/>
      </c>
      <c r="H2086" t="str">
        <f ca="1">IF(F2086="","",VLOOKUP($F2086,OFFSET(线路!A2086,0,0,1000,5),5,FALSE))</f>
        <v/>
      </c>
      <c r="I2086" t="str">
        <f t="shared" si="32"/>
        <v/>
      </c>
    </row>
    <row r="2087" spans="7:9" x14ac:dyDescent="0.15">
      <c r="G2087" t="str">
        <f ca="1">IF(F2087="","",VLOOKUP(F2087,OFFSET(线路!$A$2,0,0,1000,6),6,FALSE))</f>
        <v/>
      </c>
      <c r="H2087" t="str">
        <f ca="1">IF(F2087="","",VLOOKUP($F2087,OFFSET(线路!A2087,0,0,1000,5),5,FALSE))</f>
        <v/>
      </c>
      <c r="I2087" t="str">
        <f t="shared" si="32"/>
        <v/>
      </c>
    </row>
    <row r="2088" spans="7:9" x14ac:dyDescent="0.15">
      <c r="G2088" t="str">
        <f ca="1">IF(F2088="","",VLOOKUP(F2088,OFFSET(线路!$A$2,0,0,1000,6),6,FALSE))</f>
        <v/>
      </c>
      <c r="H2088" t="str">
        <f ca="1">IF(F2088="","",VLOOKUP($F2088,OFFSET(线路!A2088,0,0,1000,5),5,FALSE))</f>
        <v/>
      </c>
      <c r="I2088" t="str">
        <f t="shared" si="32"/>
        <v/>
      </c>
    </row>
    <row r="2089" spans="7:9" x14ac:dyDescent="0.15">
      <c r="G2089" t="str">
        <f ca="1">IF(F2089="","",VLOOKUP(F2089,OFFSET(线路!$A$2,0,0,1000,6),6,FALSE))</f>
        <v/>
      </c>
      <c r="H2089" t="str">
        <f ca="1">IF(F2089="","",VLOOKUP($F2089,OFFSET(线路!A2089,0,0,1000,5),5,FALSE))</f>
        <v/>
      </c>
      <c r="I2089" t="str">
        <f t="shared" si="32"/>
        <v/>
      </c>
    </row>
    <row r="2090" spans="7:9" x14ac:dyDescent="0.15">
      <c r="G2090" t="str">
        <f ca="1">IF(F2090="","",VLOOKUP(F2090,OFFSET(线路!$A$2,0,0,1000,6),6,FALSE))</f>
        <v/>
      </c>
      <c r="H2090" t="str">
        <f ca="1">IF(F2090="","",VLOOKUP($F2090,OFFSET(线路!A2090,0,0,1000,5),5,FALSE))</f>
        <v/>
      </c>
      <c r="I2090" t="str">
        <f t="shared" si="32"/>
        <v/>
      </c>
    </row>
    <row r="2091" spans="7:9" x14ac:dyDescent="0.15">
      <c r="G2091" t="str">
        <f ca="1">IF(F2091="","",VLOOKUP(F2091,OFFSET(线路!$A$2,0,0,1000,6),6,FALSE))</f>
        <v/>
      </c>
      <c r="H2091" t="str">
        <f ca="1">IF(F2091="","",VLOOKUP($F2091,OFFSET(线路!A2091,0,0,1000,5),5,FALSE))</f>
        <v/>
      </c>
      <c r="I2091" t="str">
        <f t="shared" si="32"/>
        <v/>
      </c>
    </row>
    <row r="2092" spans="7:9" x14ac:dyDescent="0.15">
      <c r="G2092" t="str">
        <f ca="1">IF(F2092="","",VLOOKUP(F2092,OFFSET(线路!$A$2,0,0,1000,6),6,FALSE))</f>
        <v/>
      </c>
      <c r="H2092" t="str">
        <f ca="1">IF(F2092="","",VLOOKUP($F2092,OFFSET(线路!A2092,0,0,1000,5),5,FALSE))</f>
        <v/>
      </c>
      <c r="I2092" t="str">
        <f t="shared" si="32"/>
        <v/>
      </c>
    </row>
    <row r="2093" spans="7:9" x14ac:dyDescent="0.15">
      <c r="G2093" t="str">
        <f ca="1">IF(F2093="","",VLOOKUP(F2093,OFFSET(线路!$A$2,0,0,1000,6),6,FALSE))</f>
        <v/>
      </c>
      <c r="H2093" t="str">
        <f ca="1">IF(F2093="","",VLOOKUP($F2093,OFFSET(线路!A2093,0,0,1000,5),5,FALSE))</f>
        <v/>
      </c>
      <c r="I2093" t="str">
        <f t="shared" si="32"/>
        <v/>
      </c>
    </row>
    <row r="2094" spans="7:9" x14ac:dyDescent="0.15">
      <c r="G2094" t="str">
        <f ca="1">IF(F2094="","",VLOOKUP(F2094,OFFSET(线路!$A$2,0,0,1000,6),6,FALSE))</f>
        <v/>
      </c>
      <c r="H2094" t="str">
        <f ca="1">IF(F2094="","",VLOOKUP($F2094,OFFSET(线路!A2094,0,0,1000,5),5,FALSE))</f>
        <v/>
      </c>
      <c r="I2094" t="str">
        <f t="shared" si="32"/>
        <v/>
      </c>
    </row>
    <row r="2095" spans="7:9" x14ac:dyDescent="0.15">
      <c r="G2095" t="str">
        <f ca="1">IF(F2095="","",VLOOKUP(F2095,OFFSET(线路!$A$2,0,0,1000,6),6,FALSE))</f>
        <v/>
      </c>
      <c r="H2095" t="str">
        <f ca="1">IF(F2095="","",VLOOKUP($F2095,OFFSET(线路!A2095,0,0,1000,5),5,FALSE))</f>
        <v/>
      </c>
      <c r="I2095" t="str">
        <f t="shared" si="32"/>
        <v/>
      </c>
    </row>
    <row r="2096" spans="7:9" x14ac:dyDescent="0.15">
      <c r="G2096" t="str">
        <f ca="1">IF(F2096="","",VLOOKUP(F2096,OFFSET(线路!$A$2,0,0,1000,6),6,FALSE))</f>
        <v/>
      </c>
      <c r="H2096" t="str">
        <f ca="1">IF(F2096="","",VLOOKUP($F2096,OFFSET(线路!A2096,0,0,1000,5),5,FALSE))</f>
        <v/>
      </c>
      <c r="I2096" t="str">
        <f t="shared" si="32"/>
        <v/>
      </c>
    </row>
    <row r="2097" spans="7:9" x14ac:dyDescent="0.15">
      <c r="G2097" t="str">
        <f ca="1">IF(F2097="","",VLOOKUP(F2097,OFFSET(线路!$A$2,0,0,1000,6),6,FALSE))</f>
        <v/>
      </c>
      <c r="H2097" t="str">
        <f ca="1">IF(F2097="","",VLOOKUP($F2097,OFFSET(线路!A2097,0,0,1000,5),5,FALSE))</f>
        <v/>
      </c>
      <c r="I2097" t="str">
        <f t="shared" si="32"/>
        <v/>
      </c>
    </row>
    <row r="2098" spans="7:9" x14ac:dyDescent="0.15">
      <c r="G2098" t="str">
        <f ca="1">IF(F2098="","",VLOOKUP(F2098,OFFSET(线路!$A$2,0,0,1000,6),6,FALSE))</f>
        <v/>
      </c>
      <c r="H2098" t="str">
        <f ca="1">IF(F2098="","",VLOOKUP($F2098,OFFSET(线路!A2098,0,0,1000,5),5,FALSE))</f>
        <v/>
      </c>
      <c r="I2098" t="str">
        <f t="shared" si="32"/>
        <v/>
      </c>
    </row>
    <row r="2099" spans="7:9" x14ac:dyDescent="0.15">
      <c r="G2099" t="str">
        <f ca="1">IF(F2099="","",VLOOKUP(F2099,OFFSET(线路!$A$2,0,0,1000,6),6,FALSE))</f>
        <v/>
      </c>
      <c r="H2099" t="str">
        <f ca="1">IF(F2099="","",VLOOKUP($F2099,OFFSET(线路!A2099,0,0,1000,5),5,FALSE))</f>
        <v/>
      </c>
      <c r="I2099" t="str">
        <f t="shared" si="32"/>
        <v/>
      </c>
    </row>
    <row r="2100" spans="7:9" x14ac:dyDescent="0.15">
      <c r="G2100" t="str">
        <f ca="1">IF(F2100="","",VLOOKUP(F2100,OFFSET(线路!$A$2,0,0,1000,6),6,FALSE))</f>
        <v/>
      </c>
      <c r="H2100" t="str">
        <f ca="1">IF(F2100="","",VLOOKUP($F2100,OFFSET(线路!A2100,0,0,1000,5),5,FALSE))</f>
        <v/>
      </c>
      <c r="I2100" t="str">
        <f t="shared" si="32"/>
        <v/>
      </c>
    </row>
    <row r="2101" spans="7:9" x14ac:dyDescent="0.15">
      <c r="G2101" t="str">
        <f ca="1">IF(F2101="","",VLOOKUP(F2101,OFFSET(线路!$A$2,0,0,1000,6),6,FALSE))</f>
        <v/>
      </c>
      <c r="H2101" t="str">
        <f ca="1">IF(F2101="","",VLOOKUP($F2101,OFFSET(线路!A2101,0,0,1000,5),5,FALSE))</f>
        <v/>
      </c>
      <c r="I2101" t="str">
        <f t="shared" si="32"/>
        <v/>
      </c>
    </row>
    <row r="2102" spans="7:9" x14ac:dyDescent="0.15">
      <c r="G2102" t="str">
        <f ca="1">IF(F2102="","",VLOOKUP(F2102,OFFSET(线路!$A$2,0,0,1000,6),6,FALSE))</f>
        <v/>
      </c>
      <c r="H2102" t="str">
        <f ca="1">IF(F2102="","",VLOOKUP($F2102,OFFSET(线路!A2102,0,0,1000,5),5,FALSE))</f>
        <v/>
      </c>
      <c r="I2102" t="str">
        <f t="shared" si="32"/>
        <v/>
      </c>
    </row>
    <row r="2103" spans="7:9" x14ac:dyDescent="0.15">
      <c r="G2103" t="str">
        <f ca="1">IF(F2103="","",VLOOKUP(F2103,OFFSET(线路!$A$2,0,0,1000,6),6,FALSE))</f>
        <v/>
      </c>
      <c r="H2103" t="str">
        <f ca="1">IF(F2103="","",VLOOKUP($F2103,OFFSET(线路!A2103,0,0,1000,5),5,FALSE))</f>
        <v/>
      </c>
      <c r="I2103" t="str">
        <f t="shared" si="32"/>
        <v/>
      </c>
    </row>
    <row r="2104" spans="7:9" x14ac:dyDescent="0.15">
      <c r="G2104" t="str">
        <f ca="1">IF(F2104="","",VLOOKUP(F2104,OFFSET(线路!$A$2,0,0,1000,6),6,FALSE))</f>
        <v/>
      </c>
      <c r="H2104" t="str">
        <f ca="1">IF(F2104="","",VLOOKUP($F2104,OFFSET(线路!A2104,0,0,1000,5),5,FALSE))</f>
        <v/>
      </c>
      <c r="I2104" t="str">
        <f t="shared" si="32"/>
        <v/>
      </c>
    </row>
    <row r="2105" spans="7:9" x14ac:dyDescent="0.15">
      <c r="G2105" t="str">
        <f ca="1">IF(F2105="","",VLOOKUP(F2105,OFFSET(线路!$A$2,0,0,1000,6),6,FALSE))</f>
        <v/>
      </c>
      <c r="H2105" t="str">
        <f ca="1">IF(F2105="","",VLOOKUP($F2105,OFFSET(线路!A2105,0,0,1000,5),5,FALSE))</f>
        <v/>
      </c>
      <c r="I2105" t="str">
        <f t="shared" si="32"/>
        <v/>
      </c>
    </row>
    <row r="2106" spans="7:9" x14ac:dyDescent="0.15">
      <c r="G2106" t="str">
        <f ca="1">IF(F2106="","",VLOOKUP(F2106,OFFSET(线路!$A$2,0,0,1000,6),6,FALSE))</f>
        <v/>
      </c>
      <c r="H2106" t="str">
        <f ca="1">IF(F2106="","",VLOOKUP($F2106,OFFSET(线路!A2106,0,0,1000,5),5,FALSE))</f>
        <v/>
      </c>
      <c r="I2106" t="str">
        <f t="shared" si="32"/>
        <v/>
      </c>
    </row>
    <row r="2107" spans="7:9" x14ac:dyDescent="0.15">
      <c r="G2107" t="str">
        <f ca="1">IF(F2107="","",VLOOKUP(F2107,OFFSET(线路!$A$2,0,0,1000,6),6,FALSE))</f>
        <v/>
      </c>
      <c r="H2107" t="str">
        <f ca="1">IF(F2107="","",VLOOKUP($F2107,OFFSET(线路!A2107,0,0,1000,5),5,FALSE))</f>
        <v/>
      </c>
      <c r="I2107" t="str">
        <f t="shared" si="32"/>
        <v/>
      </c>
    </row>
    <row r="2108" spans="7:9" x14ac:dyDescent="0.15">
      <c r="G2108" t="str">
        <f ca="1">IF(F2108="","",VLOOKUP(F2108,OFFSET(线路!$A$2,0,0,1000,6),6,FALSE))</f>
        <v/>
      </c>
      <c r="H2108" t="str">
        <f ca="1">IF(F2108="","",VLOOKUP($F2108,OFFSET(线路!A2108,0,0,1000,5),5,FALSE))</f>
        <v/>
      </c>
      <c r="I2108" t="str">
        <f t="shared" si="32"/>
        <v/>
      </c>
    </row>
    <row r="2109" spans="7:9" x14ac:dyDescent="0.15">
      <c r="G2109" t="str">
        <f ca="1">IF(F2109="","",VLOOKUP(F2109,OFFSET(线路!$A$2,0,0,1000,6),6,FALSE))</f>
        <v/>
      </c>
      <c r="H2109" t="str">
        <f ca="1">IF(F2109="","",VLOOKUP($F2109,OFFSET(线路!A2109,0,0,1000,5),5,FALSE))</f>
        <v/>
      </c>
      <c r="I2109" t="str">
        <f t="shared" si="32"/>
        <v/>
      </c>
    </row>
    <row r="2110" spans="7:9" x14ac:dyDescent="0.15">
      <c r="G2110" t="str">
        <f ca="1">IF(F2110="","",VLOOKUP(F2110,OFFSET(线路!$A$2,0,0,1000,6),6,FALSE))</f>
        <v/>
      </c>
      <c r="H2110" t="str">
        <f ca="1">IF(F2110="","",VLOOKUP($F2110,OFFSET(线路!A2110,0,0,1000,5),5,FALSE))</f>
        <v/>
      </c>
      <c r="I2110" t="str">
        <f t="shared" si="32"/>
        <v/>
      </c>
    </row>
    <row r="2111" spans="7:9" x14ac:dyDescent="0.15">
      <c r="G2111" t="str">
        <f ca="1">IF(F2111="","",VLOOKUP(F2111,OFFSET(线路!$A$2,0,0,1000,6),6,FALSE))</f>
        <v/>
      </c>
      <c r="H2111" t="str">
        <f ca="1">IF(F2111="","",VLOOKUP($F2111,OFFSET(线路!A2111,0,0,1000,5),5,FALSE))</f>
        <v/>
      </c>
      <c r="I2111" t="str">
        <f t="shared" si="32"/>
        <v/>
      </c>
    </row>
    <row r="2112" spans="7:9" x14ac:dyDescent="0.15">
      <c r="G2112" t="str">
        <f ca="1">IF(F2112="","",VLOOKUP(F2112,OFFSET(线路!$A$2,0,0,1000,6),6,FALSE))</f>
        <v/>
      </c>
      <c r="H2112" t="str">
        <f ca="1">IF(F2112="","",VLOOKUP($F2112,OFFSET(线路!A2112,0,0,1000,5),5,FALSE))</f>
        <v/>
      </c>
      <c r="I2112" t="str">
        <f t="shared" si="32"/>
        <v/>
      </c>
    </row>
    <row r="2113" spans="7:9" x14ac:dyDescent="0.15">
      <c r="G2113" t="str">
        <f ca="1">IF(F2113="","",VLOOKUP(F2113,OFFSET(线路!$A$2,0,0,1000,6),6,FALSE))</f>
        <v/>
      </c>
      <c r="H2113" t="str">
        <f ca="1">IF(F2113="","",VLOOKUP($F2113,OFFSET(线路!A2113,0,0,1000,5),5,FALSE))</f>
        <v/>
      </c>
      <c r="I2113" t="str">
        <f t="shared" si="32"/>
        <v/>
      </c>
    </row>
    <row r="2114" spans="7:9" x14ac:dyDescent="0.15">
      <c r="G2114" t="str">
        <f ca="1">IF(F2114="","",VLOOKUP(F2114,OFFSET(线路!$A$2,0,0,1000,6),6,FALSE))</f>
        <v/>
      </c>
      <c r="H2114" t="str">
        <f ca="1">IF(F2114="","",VLOOKUP($F2114,OFFSET(线路!A2114,0,0,1000,5),5,FALSE))</f>
        <v/>
      </c>
      <c r="I2114" t="str">
        <f t="shared" si="32"/>
        <v/>
      </c>
    </row>
    <row r="2115" spans="7:9" x14ac:dyDescent="0.15">
      <c r="G2115" t="str">
        <f ca="1">IF(F2115="","",VLOOKUP(F2115,OFFSET(线路!$A$2,0,0,1000,6),6,FALSE))</f>
        <v/>
      </c>
      <c r="H2115" t="str">
        <f ca="1">IF(F2115="","",VLOOKUP($F2115,OFFSET(线路!A2115,0,0,1000,5),5,FALSE))</f>
        <v/>
      </c>
      <c r="I2115" t="str">
        <f t="shared" ref="I2115:I2178" si="33">IF(F2115="","",F2115)</f>
        <v/>
      </c>
    </row>
    <row r="2116" spans="7:9" x14ac:dyDescent="0.15">
      <c r="G2116" t="str">
        <f ca="1">IF(F2116="","",VLOOKUP(F2116,OFFSET(线路!$A$2,0,0,1000,6),6,FALSE))</f>
        <v/>
      </c>
      <c r="H2116" t="str">
        <f ca="1">IF(F2116="","",VLOOKUP($F2116,OFFSET(线路!A2116,0,0,1000,5),5,FALSE))</f>
        <v/>
      </c>
      <c r="I2116" t="str">
        <f t="shared" si="33"/>
        <v/>
      </c>
    </row>
    <row r="2117" spans="7:9" x14ac:dyDescent="0.15">
      <c r="G2117" t="str">
        <f ca="1">IF(F2117="","",VLOOKUP(F2117,OFFSET(线路!$A$2,0,0,1000,6),6,FALSE))</f>
        <v/>
      </c>
      <c r="H2117" t="str">
        <f ca="1">IF(F2117="","",VLOOKUP($F2117,OFFSET(线路!A2117,0,0,1000,5),5,FALSE))</f>
        <v/>
      </c>
      <c r="I2117" t="str">
        <f t="shared" si="33"/>
        <v/>
      </c>
    </row>
    <row r="2118" spans="7:9" x14ac:dyDescent="0.15">
      <c r="G2118" t="str">
        <f ca="1">IF(F2118="","",VLOOKUP(F2118,OFFSET(线路!$A$2,0,0,1000,6),6,FALSE))</f>
        <v/>
      </c>
      <c r="H2118" t="str">
        <f ca="1">IF(F2118="","",VLOOKUP($F2118,OFFSET(线路!A2118,0,0,1000,5),5,FALSE))</f>
        <v/>
      </c>
      <c r="I2118" t="str">
        <f t="shared" si="33"/>
        <v/>
      </c>
    </row>
    <row r="2119" spans="7:9" x14ac:dyDescent="0.15">
      <c r="G2119" t="str">
        <f ca="1">IF(F2119="","",VLOOKUP(F2119,OFFSET(线路!$A$2,0,0,1000,6),6,FALSE))</f>
        <v/>
      </c>
      <c r="H2119" t="str">
        <f ca="1">IF(F2119="","",VLOOKUP($F2119,OFFSET(线路!A2119,0,0,1000,5),5,FALSE))</f>
        <v/>
      </c>
      <c r="I2119" t="str">
        <f t="shared" si="33"/>
        <v/>
      </c>
    </row>
    <row r="2120" spans="7:9" x14ac:dyDescent="0.15">
      <c r="G2120" t="str">
        <f ca="1">IF(F2120="","",VLOOKUP(F2120,OFFSET(线路!$A$2,0,0,1000,6),6,FALSE))</f>
        <v/>
      </c>
      <c r="H2120" t="str">
        <f ca="1">IF(F2120="","",VLOOKUP($F2120,OFFSET(线路!A2120,0,0,1000,5),5,FALSE))</f>
        <v/>
      </c>
      <c r="I2120" t="str">
        <f t="shared" si="33"/>
        <v/>
      </c>
    </row>
    <row r="2121" spans="7:9" x14ac:dyDescent="0.15">
      <c r="G2121" t="str">
        <f ca="1">IF(F2121="","",VLOOKUP(F2121,OFFSET(线路!$A$2,0,0,1000,6),6,FALSE))</f>
        <v/>
      </c>
      <c r="H2121" t="str">
        <f ca="1">IF(F2121="","",VLOOKUP($F2121,OFFSET(线路!A2121,0,0,1000,5),5,FALSE))</f>
        <v/>
      </c>
      <c r="I2121" t="str">
        <f t="shared" si="33"/>
        <v/>
      </c>
    </row>
    <row r="2122" spans="7:9" x14ac:dyDescent="0.15">
      <c r="G2122" t="str">
        <f ca="1">IF(F2122="","",VLOOKUP(F2122,OFFSET(线路!$A$2,0,0,1000,6),6,FALSE))</f>
        <v/>
      </c>
      <c r="H2122" t="str">
        <f ca="1">IF(F2122="","",VLOOKUP($F2122,OFFSET(线路!A2122,0,0,1000,5),5,FALSE))</f>
        <v/>
      </c>
      <c r="I2122" t="str">
        <f t="shared" si="33"/>
        <v/>
      </c>
    </row>
    <row r="2123" spans="7:9" x14ac:dyDescent="0.15">
      <c r="G2123" t="str">
        <f ca="1">IF(F2123="","",VLOOKUP(F2123,OFFSET(线路!$A$2,0,0,1000,6),6,FALSE))</f>
        <v/>
      </c>
      <c r="H2123" t="str">
        <f ca="1">IF(F2123="","",VLOOKUP($F2123,OFFSET(线路!A2123,0,0,1000,5),5,FALSE))</f>
        <v/>
      </c>
      <c r="I2123" t="str">
        <f t="shared" si="33"/>
        <v/>
      </c>
    </row>
    <row r="2124" spans="7:9" x14ac:dyDescent="0.15">
      <c r="G2124" t="str">
        <f ca="1">IF(F2124="","",VLOOKUP(F2124,OFFSET(线路!$A$2,0,0,1000,6),6,FALSE))</f>
        <v/>
      </c>
      <c r="H2124" t="str">
        <f ca="1">IF(F2124="","",VLOOKUP($F2124,OFFSET(线路!A2124,0,0,1000,5),5,FALSE))</f>
        <v/>
      </c>
      <c r="I2124" t="str">
        <f t="shared" si="33"/>
        <v/>
      </c>
    </row>
    <row r="2125" spans="7:9" x14ac:dyDescent="0.15">
      <c r="G2125" t="str">
        <f ca="1">IF(F2125="","",VLOOKUP(F2125,OFFSET(线路!$A$2,0,0,1000,6),6,FALSE))</f>
        <v/>
      </c>
      <c r="H2125" t="str">
        <f ca="1">IF(F2125="","",VLOOKUP($F2125,OFFSET(线路!A2125,0,0,1000,5),5,FALSE))</f>
        <v/>
      </c>
      <c r="I2125" t="str">
        <f t="shared" si="33"/>
        <v/>
      </c>
    </row>
    <row r="2126" spans="7:9" x14ac:dyDescent="0.15">
      <c r="G2126" t="str">
        <f ca="1">IF(F2126="","",VLOOKUP(F2126,OFFSET(线路!$A$2,0,0,1000,6),6,FALSE))</f>
        <v/>
      </c>
      <c r="H2126" t="str">
        <f ca="1">IF(F2126="","",VLOOKUP($F2126,OFFSET(线路!A2126,0,0,1000,5),5,FALSE))</f>
        <v/>
      </c>
      <c r="I2126" t="str">
        <f t="shared" si="33"/>
        <v/>
      </c>
    </row>
    <row r="2127" spans="7:9" x14ac:dyDescent="0.15">
      <c r="G2127" t="str">
        <f ca="1">IF(F2127="","",VLOOKUP(F2127,OFFSET(线路!$A$2,0,0,1000,6),6,FALSE))</f>
        <v/>
      </c>
      <c r="H2127" t="str">
        <f ca="1">IF(F2127="","",VLOOKUP($F2127,OFFSET(线路!A2127,0,0,1000,5),5,FALSE))</f>
        <v/>
      </c>
      <c r="I2127" t="str">
        <f t="shared" si="33"/>
        <v/>
      </c>
    </row>
    <row r="2128" spans="7:9" x14ac:dyDescent="0.15">
      <c r="G2128" t="str">
        <f ca="1">IF(F2128="","",VLOOKUP(F2128,OFFSET(线路!$A$2,0,0,1000,6),6,FALSE))</f>
        <v/>
      </c>
      <c r="H2128" t="str">
        <f ca="1">IF(F2128="","",VLOOKUP($F2128,OFFSET(线路!A2128,0,0,1000,5),5,FALSE))</f>
        <v/>
      </c>
      <c r="I2128" t="str">
        <f t="shared" si="33"/>
        <v/>
      </c>
    </row>
    <row r="2129" spans="7:9" x14ac:dyDescent="0.15">
      <c r="G2129" t="str">
        <f ca="1">IF(F2129="","",VLOOKUP(F2129,OFFSET(线路!$A$2,0,0,1000,6),6,FALSE))</f>
        <v/>
      </c>
      <c r="H2129" t="str">
        <f ca="1">IF(F2129="","",VLOOKUP($F2129,OFFSET(线路!A2129,0,0,1000,5),5,FALSE))</f>
        <v/>
      </c>
      <c r="I2129" t="str">
        <f t="shared" si="33"/>
        <v/>
      </c>
    </row>
    <row r="2130" spans="7:9" x14ac:dyDescent="0.15">
      <c r="G2130" t="str">
        <f ca="1">IF(F2130="","",VLOOKUP(F2130,OFFSET(线路!$A$2,0,0,1000,6),6,FALSE))</f>
        <v/>
      </c>
      <c r="H2130" t="str">
        <f ca="1">IF(F2130="","",VLOOKUP($F2130,OFFSET(线路!A2130,0,0,1000,5),5,FALSE))</f>
        <v/>
      </c>
      <c r="I2130" t="str">
        <f t="shared" si="33"/>
        <v/>
      </c>
    </row>
    <row r="2131" spans="7:9" x14ac:dyDescent="0.15">
      <c r="G2131" t="str">
        <f ca="1">IF(F2131="","",VLOOKUP(F2131,OFFSET(线路!$A$2,0,0,1000,6),6,FALSE))</f>
        <v/>
      </c>
      <c r="H2131" t="str">
        <f ca="1">IF(F2131="","",VLOOKUP($F2131,OFFSET(线路!A2131,0,0,1000,5),5,FALSE))</f>
        <v/>
      </c>
      <c r="I2131" t="str">
        <f t="shared" si="33"/>
        <v/>
      </c>
    </row>
    <row r="2132" spans="7:9" x14ac:dyDescent="0.15">
      <c r="G2132" t="str">
        <f ca="1">IF(F2132="","",VLOOKUP(F2132,OFFSET(线路!$A$2,0,0,1000,6),6,FALSE))</f>
        <v/>
      </c>
      <c r="H2132" t="str">
        <f ca="1">IF(F2132="","",VLOOKUP($F2132,OFFSET(线路!A2132,0,0,1000,5),5,FALSE))</f>
        <v/>
      </c>
      <c r="I2132" t="str">
        <f t="shared" si="33"/>
        <v/>
      </c>
    </row>
    <row r="2133" spans="7:9" x14ac:dyDescent="0.15">
      <c r="G2133" t="str">
        <f ca="1">IF(F2133="","",VLOOKUP(F2133,OFFSET(线路!$A$2,0,0,1000,6),6,FALSE))</f>
        <v/>
      </c>
      <c r="H2133" t="str">
        <f ca="1">IF(F2133="","",VLOOKUP($F2133,OFFSET(线路!A2133,0,0,1000,5),5,FALSE))</f>
        <v/>
      </c>
      <c r="I2133" t="str">
        <f t="shared" si="33"/>
        <v/>
      </c>
    </row>
    <row r="2134" spans="7:9" x14ac:dyDescent="0.15">
      <c r="G2134" t="str">
        <f ca="1">IF(F2134="","",VLOOKUP(F2134,OFFSET(线路!$A$2,0,0,1000,6),6,FALSE))</f>
        <v/>
      </c>
      <c r="H2134" t="str">
        <f ca="1">IF(F2134="","",VLOOKUP($F2134,OFFSET(线路!A2134,0,0,1000,5),5,FALSE))</f>
        <v/>
      </c>
      <c r="I2134" t="str">
        <f t="shared" si="33"/>
        <v/>
      </c>
    </row>
    <row r="2135" spans="7:9" x14ac:dyDescent="0.15">
      <c r="G2135" t="str">
        <f ca="1">IF(F2135="","",VLOOKUP(F2135,OFFSET(线路!$A$2,0,0,1000,6),6,FALSE))</f>
        <v/>
      </c>
      <c r="H2135" t="str">
        <f ca="1">IF(F2135="","",VLOOKUP($F2135,OFFSET(线路!A2135,0,0,1000,5),5,FALSE))</f>
        <v/>
      </c>
      <c r="I2135" t="str">
        <f t="shared" si="33"/>
        <v/>
      </c>
    </row>
    <row r="2136" spans="7:9" x14ac:dyDescent="0.15">
      <c r="G2136" t="str">
        <f ca="1">IF(F2136="","",VLOOKUP(F2136,OFFSET(线路!$A$2,0,0,1000,6),6,FALSE))</f>
        <v/>
      </c>
      <c r="H2136" t="str">
        <f ca="1">IF(F2136="","",VLOOKUP($F2136,OFFSET(线路!A2136,0,0,1000,5),5,FALSE))</f>
        <v/>
      </c>
      <c r="I2136" t="str">
        <f t="shared" si="33"/>
        <v/>
      </c>
    </row>
    <row r="2137" spans="7:9" x14ac:dyDescent="0.15">
      <c r="G2137" t="str">
        <f ca="1">IF(F2137="","",VLOOKUP(F2137,OFFSET(线路!$A$2,0,0,1000,6),6,FALSE))</f>
        <v/>
      </c>
      <c r="H2137" t="str">
        <f ca="1">IF(F2137="","",VLOOKUP($F2137,OFFSET(线路!A2137,0,0,1000,5),5,FALSE))</f>
        <v/>
      </c>
      <c r="I2137" t="str">
        <f t="shared" si="33"/>
        <v/>
      </c>
    </row>
    <row r="2138" spans="7:9" x14ac:dyDescent="0.15">
      <c r="G2138" t="str">
        <f ca="1">IF(F2138="","",VLOOKUP(F2138,OFFSET(线路!$A$2,0,0,1000,6),6,FALSE))</f>
        <v/>
      </c>
      <c r="H2138" t="str">
        <f ca="1">IF(F2138="","",VLOOKUP($F2138,OFFSET(线路!A2138,0,0,1000,5),5,FALSE))</f>
        <v/>
      </c>
      <c r="I2138" t="str">
        <f t="shared" si="33"/>
        <v/>
      </c>
    </row>
    <row r="2139" spans="7:9" x14ac:dyDescent="0.15">
      <c r="G2139" t="str">
        <f ca="1">IF(F2139="","",VLOOKUP(F2139,OFFSET(线路!$A$2,0,0,1000,6),6,FALSE))</f>
        <v/>
      </c>
      <c r="H2139" t="str">
        <f ca="1">IF(F2139="","",VLOOKUP($F2139,OFFSET(线路!A2139,0,0,1000,5),5,FALSE))</f>
        <v/>
      </c>
      <c r="I2139" t="str">
        <f t="shared" si="33"/>
        <v/>
      </c>
    </row>
    <row r="2140" spans="7:9" x14ac:dyDescent="0.15">
      <c r="G2140" t="str">
        <f ca="1">IF(F2140="","",VLOOKUP(F2140,OFFSET(线路!$A$2,0,0,1000,6),6,FALSE))</f>
        <v/>
      </c>
      <c r="H2140" t="str">
        <f ca="1">IF(F2140="","",VLOOKUP($F2140,OFFSET(线路!A2140,0,0,1000,5),5,FALSE))</f>
        <v/>
      </c>
      <c r="I2140" t="str">
        <f t="shared" si="33"/>
        <v/>
      </c>
    </row>
    <row r="2141" spans="7:9" x14ac:dyDescent="0.15">
      <c r="G2141" t="str">
        <f ca="1">IF(F2141="","",VLOOKUP(F2141,OFFSET(线路!$A$2,0,0,1000,6),6,FALSE))</f>
        <v/>
      </c>
      <c r="H2141" t="str">
        <f ca="1">IF(F2141="","",VLOOKUP($F2141,OFFSET(线路!A2141,0,0,1000,5),5,FALSE))</f>
        <v/>
      </c>
      <c r="I2141" t="str">
        <f t="shared" si="33"/>
        <v/>
      </c>
    </row>
    <row r="2142" spans="7:9" x14ac:dyDescent="0.15">
      <c r="G2142" t="str">
        <f ca="1">IF(F2142="","",VLOOKUP(F2142,OFFSET(线路!$A$2,0,0,1000,6),6,FALSE))</f>
        <v/>
      </c>
      <c r="H2142" t="str">
        <f ca="1">IF(F2142="","",VLOOKUP($F2142,OFFSET(线路!A2142,0,0,1000,5),5,FALSE))</f>
        <v/>
      </c>
      <c r="I2142" t="str">
        <f t="shared" si="33"/>
        <v/>
      </c>
    </row>
    <row r="2143" spans="7:9" x14ac:dyDescent="0.15">
      <c r="G2143" t="str">
        <f ca="1">IF(F2143="","",VLOOKUP(F2143,OFFSET(线路!$A$2,0,0,1000,6),6,FALSE))</f>
        <v/>
      </c>
      <c r="H2143" t="str">
        <f ca="1">IF(F2143="","",VLOOKUP($F2143,OFFSET(线路!A2143,0,0,1000,5),5,FALSE))</f>
        <v/>
      </c>
      <c r="I2143" t="str">
        <f t="shared" si="33"/>
        <v/>
      </c>
    </row>
    <row r="2144" spans="7:9" x14ac:dyDescent="0.15">
      <c r="G2144" t="str">
        <f ca="1">IF(F2144="","",VLOOKUP(F2144,OFFSET(线路!$A$2,0,0,1000,6),6,FALSE))</f>
        <v/>
      </c>
      <c r="H2144" t="str">
        <f ca="1">IF(F2144="","",VLOOKUP($F2144,OFFSET(线路!A2144,0,0,1000,5),5,FALSE))</f>
        <v/>
      </c>
      <c r="I2144" t="str">
        <f t="shared" si="33"/>
        <v/>
      </c>
    </row>
    <row r="2145" spans="7:9" x14ac:dyDescent="0.15">
      <c r="G2145" t="str">
        <f ca="1">IF(F2145="","",VLOOKUP(F2145,OFFSET(线路!$A$2,0,0,1000,6),6,FALSE))</f>
        <v/>
      </c>
      <c r="H2145" t="str">
        <f ca="1">IF(F2145="","",VLOOKUP($F2145,OFFSET(线路!A2145,0,0,1000,5),5,FALSE))</f>
        <v/>
      </c>
      <c r="I2145" t="str">
        <f t="shared" si="33"/>
        <v/>
      </c>
    </row>
    <row r="2146" spans="7:9" x14ac:dyDescent="0.15">
      <c r="G2146" t="str">
        <f ca="1">IF(F2146="","",VLOOKUP(F2146,OFFSET(线路!$A$2,0,0,1000,6),6,FALSE))</f>
        <v/>
      </c>
      <c r="H2146" t="str">
        <f ca="1">IF(F2146="","",VLOOKUP($F2146,OFFSET(线路!A2146,0,0,1000,5),5,FALSE))</f>
        <v/>
      </c>
      <c r="I2146" t="str">
        <f t="shared" si="33"/>
        <v/>
      </c>
    </row>
    <row r="2147" spans="7:9" x14ac:dyDescent="0.15">
      <c r="G2147" t="str">
        <f ca="1">IF(F2147="","",VLOOKUP(F2147,OFFSET(线路!$A$2,0,0,1000,6),6,FALSE))</f>
        <v/>
      </c>
      <c r="H2147" t="str">
        <f ca="1">IF(F2147="","",VLOOKUP($F2147,OFFSET(线路!A2147,0,0,1000,5),5,FALSE))</f>
        <v/>
      </c>
      <c r="I2147" t="str">
        <f t="shared" si="33"/>
        <v/>
      </c>
    </row>
    <row r="2148" spans="7:9" x14ac:dyDescent="0.15">
      <c r="G2148" t="str">
        <f ca="1">IF(F2148="","",VLOOKUP(F2148,OFFSET(线路!$A$2,0,0,1000,6),6,FALSE))</f>
        <v/>
      </c>
      <c r="H2148" t="str">
        <f ca="1">IF(F2148="","",VLOOKUP($F2148,OFFSET(线路!A2148,0,0,1000,5),5,FALSE))</f>
        <v/>
      </c>
      <c r="I2148" t="str">
        <f t="shared" si="33"/>
        <v/>
      </c>
    </row>
    <row r="2149" spans="7:9" x14ac:dyDescent="0.15">
      <c r="G2149" t="str">
        <f ca="1">IF(F2149="","",VLOOKUP(F2149,OFFSET(线路!$A$2,0,0,1000,6),6,FALSE))</f>
        <v/>
      </c>
      <c r="H2149" t="str">
        <f ca="1">IF(F2149="","",VLOOKUP($F2149,OFFSET(线路!A2149,0,0,1000,5),5,FALSE))</f>
        <v/>
      </c>
      <c r="I2149" t="str">
        <f t="shared" si="33"/>
        <v/>
      </c>
    </row>
    <row r="2150" spans="7:9" x14ac:dyDescent="0.15">
      <c r="G2150" t="str">
        <f ca="1">IF(F2150="","",VLOOKUP(F2150,OFFSET(线路!$A$2,0,0,1000,6),6,FALSE))</f>
        <v/>
      </c>
      <c r="H2150" t="str">
        <f ca="1">IF(F2150="","",VLOOKUP($F2150,OFFSET(线路!A2150,0,0,1000,5),5,FALSE))</f>
        <v/>
      </c>
      <c r="I2150" t="str">
        <f t="shared" si="33"/>
        <v/>
      </c>
    </row>
    <row r="2151" spans="7:9" x14ac:dyDescent="0.15">
      <c r="G2151" t="str">
        <f ca="1">IF(F2151="","",VLOOKUP(F2151,OFFSET(线路!$A$2,0,0,1000,6),6,FALSE))</f>
        <v/>
      </c>
      <c r="H2151" t="str">
        <f ca="1">IF(F2151="","",VLOOKUP($F2151,OFFSET(线路!A2151,0,0,1000,5),5,FALSE))</f>
        <v/>
      </c>
      <c r="I2151" t="str">
        <f t="shared" si="33"/>
        <v/>
      </c>
    </row>
    <row r="2152" spans="7:9" x14ac:dyDescent="0.15">
      <c r="G2152" t="str">
        <f ca="1">IF(F2152="","",VLOOKUP(F2152,OFFSET(线路!$A$2,0,0,1000,6),6,FALSE))</f>
        <v/>
      </c>
      <c r="H2152" t="str">
        <f ca="1">IF(F2152="","",VLOOKUP($F2152,OFFSET(线路!A2152,0,0,1000,5),5,FALSE))</f>
        <v/>
      </c>
      <c r="I2152" t="str">
        <f t="shared" si="33"/>
        <v/>
      </c>
    </row>
    <row r="2153" spans="7:9" x14ac:dyDescent="0.15">
      <c r="G2153" t="str">
        <f ca="1">IF(F2153="","",VLOOKUP(F2153,OFFSET(线路!$A$2,0,0,1000,6),6,FALSE))</f>
        <v/>
      </c>
      <c r="H2153" t="str">
        <f ca="1">IF(F2153="","",VLOOKUP($F2153,OFFSET(线路!A2153,0,0,1000,5),5,FALSE))</f>
        <v/>
      </c>
      <c r="I2153" t="str">
        <f t="shared" si="33"/>
        <v/>
      </c>
    </row>
    <row r="2154" spans="7:9" x14ac:dyDescent="0.15">
      <c r="G2154" t="str">
        <f ca="1">IF(F2154="","",VLOOKUP(F2154,OFFSET(线路!$A$2,0,0,1000,6),6,FALSE))</f>
        <v/>
      </c>
      <c r="H2154" t="str">
        <f ca="1">IF(F2154="","",VLOOKUP($F2154,OFFSET(线路!A2154,0,0,1000,5),5,FALSE))</f>
        <v/>
      </c>
      <c r="I2154" t="str">
        <f t="shared" si="33"/>
        <v/>
      </c>
    </row>
    <row r="2155" spans="7:9" x14ac:dyDescent="0.15">
      <c r="G2155" t="str">
        <f ca="1">IF(F2155="","",VLOOKUP(F2155,OFFSET(线路!$A$2,0,0,1000,6),6,FALSE))</f>
        <v/>
      </c>
      <c r="H2155" t="str">
        <f ca="1">IF(F2155="","",VLOOKUP($F2155,OFFSET(线路!A2155,0,0,1000,5),5,FALSE))</f>
        <v/>
      </c>
      <c r="I2155" t="str">
        <f t="shared" si="33"/>
        <v/>
      </c>
    </row>
    <row r="2156" spans="7:9" x14ac:dyDescent="0.15">
      <c r="G2156" t="str">
        <f ca="1">IF(F2156="","",VLOOKUP(F2156,OFFSET(线路!$A$2,0,0,1000,6),6,FALSE))</f>
        <v/>
      </c>
      <c r="H2156" t="str">
        <f ca="1">IF(F2156="","",VLOOKUP($F2156,OFFSET(线路!A2156,0,0,1000,5),5,FALSE))</f>
        <v/>
      </c>
      <c r="I2156" t="str">
        <f t="shared" si="33"/>
        <v/>
      </c>
    </row>
    <row r="2157" spans="7:9" x14ac:dyDescent="0.15">
      <c r="G2157" t="str">
        <f ca="1">IF(F2157="","",VLOOKUP(F2157,OFFSET(线路!$A$2,0,0,1000,6),6,FALSE))</f>
        <v/>
      </c>
      <c r="H2157" t="str">
        <f ca="1">IF(F2157="","",VLOOKUP($F2157,OFFSET(线路!A2157,0,0,1000,5),5,FALSE))</f>
        <v/>
      </c>
      <c r="I2157" t="str">
        <f t="shared" si="33"/>
        <v/>
      </c>
    </row>
    <row r="2158" spans="7:9" x14ac:dyDescent="0.15">
      <c r="G2158" t="str">
        <f ca="1">IF(F2158="","",VLOOKUP(F2158,OFFSET(线路!$A$2,0,0,1000,6),6,FALSE))</f>
        <v/>
      </c>
      <c r="H2158" t="str">
        <f ca="1">IF(F2158="","",VLOOKUP($F2158,OFFSET(线路!A2158,0,0,1000,5),5,FALSE))</f>
        <v/>
      </c>
      <c r="I2158" t="str">
        <f t="shared" si="33"/>
        <v/>
      </c>
    </row>
    <row r="2159" spans="7:9" x14ac:dyDescent="0.15">
      <c r="G2159" t="str">
        <f ca="1">IF(F2159="","",VLOOKUP(F2159,OFFSET(线路!$A$2,0,0,1000,6),6,FALSE))</f>
        <v/>
      </c>
      <c r="H2159" t="str">
        <f ca="1">IF(F2159="","",VLOOKUP($F2159,OFFSET(线路!A2159,0,0,1000,5),5,FALSE))</f>
        <v/>
      </c>
      <c r="I2159" t="str">
        <f t="shared" si="33"/>
        <v/>
      </c>
    </row>
    <row r="2160" spans="7:9" x14ac:dyDescent="0.15">
      <c r="G2160" t="str">
        <f ca="1">IF(F2160="","",VLOOKUP(F2160,OFFSET(线路!$A$2,0,0,1000,6),6,FALSE))</f>
        <v/>
      </c>
      <c r="H2160" t="str">
        <f ca="1">IF(F2160="","",VLOOKUP($F2160,OFFSET(线路!A2160,0,0,1000,5),5,FALSE))</f>
        <v/>
      </c>
      <c r="I2160" t="str">
        <f t="shared" si="33"/>
        <v/>
      </c>
    </row>
    <row r="2161" spans="7:9" x14ac:dyDescent="0.15">
      <c r="G2161" t="str">
        <f ca="1">IF(F2161="","",VLOOKUP(F2161,OFFSET(线路!$A$2,0,0,1000,6),6,FALSE))</f>
        <v/>
      </c>
      <c r="H2161" t="str">
        <f ca="1">IF(F2161="","",VLOOKUP($F2161,OFFSET(线路!A2161,0,0,1000,5),5,FALSE))</f>
        <v/>
      </c>
      <c r="I2161" t="str">
        <f t="shared" si="33"/>
        <v/>
      </c>
    </row>
    <row r="2162" spans="7:9" x14ac:dyDescent="0.15">
      <c r="G2162" t="str">
        <f ca="1">IF(F2162="","",VLOOKUP(F2162,OFFSET(线路!$A$2,0,0,1000,6),6,FALSE))</f>
        <v/>
      </c>
      <c r="H2162" t="str">
        <f ca="1">IF(F2162="","",VLOOKUP($F2162,OFFSET(线路!A2162,0,0,1000,5),5,FALSE))</f>
        <v/>
      </c>
      <c r="I2162" t="str">
        <f t="shared" si="33"/>
        <v/>
      </c>
    </row>
    <row r="2163" spans="7:9" x14ac:dyDescent="0.15">
      <c r="G2163" t="str">
        <f ca="1">IF(F2163="","",VLOOKUP(F2163,OFFSET(线路!$A$2,0,0,1000,6),6,FALSE))</f>
        <v/>
      </c>
      <c r="H2163" t="str">
        <f ca="1">IF(F2163="","",VLOOKUP($F2163,OFFSET(线路!A2163,0,0,1000,5),5,FALSE))</f>
        <v/>
      </c>
      <c r="I2163" t="str">
        <f t="shared" si="33"/>
        <v/>
      </c>
    </row>
    <row r="2164" spans="7:9" x14ac:dyDescent="0.15">
      <c r="G2164" t="str">
        <f ca="1">IF(F2164="","",VLOOKUP(F2164,OFFSET(线路!$A$2,0,0,1000,6),6,FALSE))</f>
        <v/>
      </c>
      <c r="H2164" t="str">
        <f ca="1">IF(F2164="","",VLOOKUP($F2164,OFFSET(线路!A2164,0,0,1000,5),5,FALSE))</f>
        <v/>
      </c>
      <c r="I2164" t="str">
        <f t="shared" si="33"/>
        <v/>
      </c>
    </row>
    <row r="2165" spans="7:9" x14ac:dyDescent="0.15">
      <c r="G2165" t="str">
        <f ca="1">IF(F2165="","",VLOOKUP(F2165,OFFSET(线路!$A$2,0,0,1000,6),6,FALSE))</f>
        <v/>
      </c>
      <c r="H2165" t="str">
        <f ca="1">IF(F2165="","",VLOOKUP($F2165,OFFSET(线路!A2165,0,0,1000,5),5,FALSE))</f>
        <v/>
      </c>
      <c r="I2165" t="str">
        <f t="shared" si="33"/>
        <v/>
      </c>
    </row>
    <row r="2166" spans="7:9" x14ac:dyDescent="0.15">
      <c r="G2166" t="str">
        <f ca="1">IF(F2166="","",VLOOKUP(F2166,OFFSET(线路!$A$2,0,0,1000,6),6,FALSE))</f>
        <v/>
      </c>
      <c r="H2166" t="str">
        <f ca="1">IF(F2166="","",VLOOKUP($F2166,OFFSET(线路!A2166,0,0,1000,5),5,FALSE))</f>
        <v/>
      </c>
      <c r="I2166" t="str">
        <f t="shared" si="33"/>
        <v/>
      </c>
    </row>
    <row r="2167" spans="7:9" x14ac:dyDescent="0.15">
      <c r="G2167" t="str">
        <f ca="1">IF(F2167="","",VLOOKUP(F2167,OFFSET(线路!$A$2,0,0,1000,6),6,FALSE))</f>
        <v/>
      </c>
      <c r="H2167" t="str">
        <f ca="1">IF(F2167="","",VLOOKUP($F2167,OFFSET(线路!A2167,0,0,1000,5),5,FALSE))</f>
        <v/>
      </c>
      <c r="I2167" t="str">
        <f t="shared" si="33"/>
        <v/>
      </c>
    </row>
    <row r="2168" spans="7:9" x14ac:dyDescent="0.15">
      <c r="G2168" t="str">
        <f ca="1">IF(F2168="","",VLOOKUP(F2168,OFFSET(线路!$A$2,0,0,1000,6),6,FALSE))</f>
        <v/>
      </c>
      <c r="H2168" t="str">
        <f ca="1">IF(F2168="","",VLOOKUP($F2168,OFFSET(线路!A2168,0,0,1000,5),5,FALSE))</f>
        <v/>
      </c>
      <c r="I2168" t="str">
        <f t="shared" si="33"/>
        <v/>
      </c>
    </row>
    <row r="2169" spans="7:9" x14ac:dyDescent="0.15">
      <c r="G2169" t="str">
        <f ca="1">IF(F2169="","",VLOOKUP(F2169,OFFSET(线路!$A$2,0,0,1000,6),6,FALSE))</f>
        <v/>
      </c>
      <c r="H2169" t="str">
        <f ca="1">IF(F2169="","",VLOOKUP($F2169,OFFSET(线路!A2169,0,0,1000,5),5,FALSE))</f>
        <v/>
      </c>
      <c r="I2169" t="str">
        <f t="shared" si="33"/>
        <v/>
      </c>
    </row>
    <row r="2170" spans="7:9" x14ac:dyDescent="0.15">
      <c r="G2170" t="str">
        <f ca="1">IF(F2170="","",VLOOKUP(F2170,OFFSET(线路!$A$2,0,0,1000,6),6,FALSE))</f>
        <v/>
      </c>
      <c r="H2170" t="str">
        <f ca="1">IF(F2170="","",VLOOKUP($F2170,OFFSET(线路!A2170,0,0,1000,5),5,FALSE))</f>
        <v/>
      </c>
      <c r="I2170" t="str">
        <f t="shared" si="33"/>
        <v/>
      </c>
    </row>
    <row r="2171" spans="7:9" x14ac:dyDescent="0.15">
      <c r="G2171" t="str">
        <f ca="1">IF(F2171="","",VLOOKUP(F2171,OFFSET(线路!$A$2,0,0,1000,6),6,FALSE))</f>
        <v/>
      </c>
      <c r="H2171" t="str">
        <f ca="1">IF(F2171="","",VLOOKUP($F2171,OFFSET(线路!A2171,0,0,1000,5),5,FALSE))</f>
        <v/>
      </c>
      <c r="I2171" t="str">
        <f t="shared" si="33"/>
        <v/>
      </c>
    </row>
    <row r="2172" spans="7:9" x14ac:dyDescent="0.15">
      <c r="G2172" t="str">
        <f ca="1">IF(F2172="","",VLOOKUP(F2172,OFFSET(线路!$A$2,0,0,1000,6),6,FALSE))</f>
        <v/>
      </c>
      <c r="H2172" t="str">
        <f ca="1">IF(F2172="","",VLOOKUP($F2172,OFFSET(线路!A2172,0,0,1000,5),5,FALSE))</f>
        <v/>
      </c>
      <c r="I2172" t="str">
        <f t="shared" si="33"/>
        <v/>
      </c>
    </row>
    <row r="2173" spans="7:9" x14ac:dyDescent="0.15">
      <c r="G2173" t="str">
        <f ca="1">IF(F2173="","",VLOOKUP(F2173,OFFSET(线路!$A$2,0,0,1000,6),6,FALSE))</f>
        <v/>
      </c>
      <c r="H2173" t="str">
        <f ca="1">IF(F2173="","",VLOOKUP($F2173,OFFSET(线路!A2173,0,0,1000,5),5,FALSE))</f>
        <v/>
      </c>
      <c r="I2173" t="str">
        <f t="shared" si="33"/>
        <v/>
      </c>
    </row>
    <row r="2174" spans="7:9" x14ac:dyDescent="0.15">
      <c r="G2174" t="str">
        <f ca="1">IF(F2174="","",VLOOKUP(F2174,OFFSET(线路!$A$2,0,0,1000,6),6,FALSE))</f>
        <v/>
      </c>
      <c r="H2174" t="str">
        <f ca="1">IF(F2174="","",VLOOKUP($F2174,OFFSET(线路!A2174,0,0,1000,5),5,FALSE))</f>
        <v/>
      </c>
      <c r="I2174" t="str">
        <f t="shared" si="33"/>
        <v/>
      </c>
    </row>
    <row r="2175" spans="7:9" x14ac:dyDescent="0.15">
      <c r="G2175" t="str">
        <f ca="1">IF(F2175="","",VLOOKUP(F2175,OFFSET(线路!$A$2,0,0,1000,6),6,FALSE))</f>
        <v/>
      </c>
      <c r="H2175" t="str">
        <f ca="1">IF(F2175="","",VLOOKUP($F2175,OFFSET(线路!A2175,0,0,1000,5),5,FALSE))</f>
        <v/>
      </c>
      <c r="I2175" t="str">
        <f t="shared" si="33"/>
        <v/>
      </c>
    </row>
    <row r="2176" spans="7:9" x14ac:dyDescent="0.15">
      <c r="G2176" t="str">
        <f ca="1">IF(F2176="","",VLOOKUP(F2176,OFFSET(线路!$A$2,0,0,1000,6),6,FALSE))</f>
        <v/>
      </c>
      <c r="H2176" t="str">
        <f ca="1">IF(F2176="","",VLOOKUP($F2176,OFFSET(线路!A2176,0,0,1000,5),5,FALSE))</f>
        <v/>
      </c>
      <c r="I2176" t="str">
        <f t="shared" si="33"/>
        <v/>
      </c>
    </row>
    <row r="2177" spans="7:9" x14ac:dyDescent="0.15">
      <c r="G2177" t="str">
        <f ca="1">IF(F2177="","",VLOOKUP(F2177,OFFSET(线路!$A$2,0,0,1000,6),6,FALSE))</f>
        <v/>
      </c>
      <c r="H2177" t="str">
        <f ca="1">IF(F2177="","",VLOOKUP($F2177,OFFSET(线路!A2177,0,0,1000,5),5,FALSE))</f>
        <v/>
      </c>
      <c r="I2177" t="str">
        <f t="shared" si="33"/>
        <v/>
      </c>
    </row>
    <row r="2178" spans="7:9" x14ac:dyDescent="0.15">
      <c r="G2178" t="str">
        <f ca="1">IF(F2178="","",VLOOKUP(F2178,OFFSET(线路!$A$2,0,0,1000,6),6,FALSE))</f>
        <v/>
      </c>
      <c r="H2178" t="str">
        <f ca="1">IF(F2178="","",VLOOKUP($F2178,OFFSET(线路!A2178,0,0,1000,5),5,FALSE))</f>
        <v/>
      </c>
      <c r="I2178" t="str">
        <f t="shared" si="33"/>
        <v/>
      </c>
    </row>
    <row r="2179" spans="7:9" x14ac:dyDescent="0.15">
      <c r="G2179" t="str">
        <f ca="1">IF(F2179="","",VLOOKUP(F2179,OFFSET(线路!$A$2,0,0,1000,6),6,FALSE))</f>
        <v/>
      </c>
      <c r="H2179" t="str">
        <f ca="1">IF(F2179="","",VLOOKUP($F2179,OFFSET(线路!A2179,0,0,1000,5),5,FALSE))</f>
        <v/>
      </c>
      <c r="I2179" t="str">
        <f t="shared" ref="I2179:I2242" si="34">IF(F2179="","",F2179)</f>
        <v/>
      </c>
    </row>
    <row r="2180" spans="7:9" x14ac:dyDescent="0.15">
      <c r="G2180" t="str">
        <f ca="1">IF(F2180="","",VLOOKUP(F2180,OFFSET(线路!$A$2,0,0,1000,6),6,FALSE))</f>
        <v/>
      </c>
      <c r="H2180" t="str">
        <f ca="1">IF(F2180="","",VLOOKUP($F2180,OFFSET(线路!A2180,0,0,1000,5),5,FALSE))</f>
        <v/>
      </c>
      <c r="I2180" t="str">
        <f t="shared" si="34"/>
        <v/>
      </c>
    </row>
    <row r="2181" spans="7:9" x14ac:dyDescent="0.15">
      <c r="G2181" t="str">
        <f ca="1">IF(F2181="","",VLOOKUP(F2181,OFFSET(线路!$A$2,0,0,1000,6),6,FALSE))</f>
        <v/>
      </c>
      <c r="H2181" t="str">
        <f ca="1">IF(F2181="","",VLOOKUP($F2181,OFFSET(线路!A2181,0,0,1000,5),5,FALSE))</f>
        <v/>
      </c>
      <c r="I2181" t="str">
        <f t="shared" si="34"/>
        <v/>
      </c>
    </row>
    <row r="2182" spans="7:9" x14ac:dyDescent="0.15">
      <c r="G2182" t="str">
        <f ca="1">IF(F2182="","",VLOOKUP(F2182,OFFSET(线路!$A$2,0,0,1000,6),6,FALSE))</f>
        <v/>
      </c>
      <c r="H2182" t="str">
        <f ca="1">IF(F2182="","",VLOOKUP($F2182,OFFSET(线路!A2182,0,0,1000,5),5,FALSE))</f>
        <v/>
      </c>
      <c r="I2182" t="str">
        <f t="shared" si="34"/>
        <v/>
      </c>
    </row>
    <row r="2183" spans="7:9" x14ac:dyDescent="0.15">
      <c r="G2183" t="str">
        <f ca="1">IF(F2183="","",VLOOKUP(F2183,OFFSET(线路!$A$2,0,0,1000,6),6,FALSE))</f>
        <v/>
      </c>
      <c r="H2183" t="str">
        <f ca="1">IF(F2183="","",VLOOKUP($F2183,OFFSET(线路!A2183,0,0,1000,5),5,FALSE))</f>
        <v/>
      </c>
      <c r="I2183" t="str">
        <f t="shared" si="34"/>
        <v/>
      </c>
    </row>
    <row r="2184" spans="7:9" x14ac:dyDescent="0.15">
      <c r="G2184" t="str">
        <f ca="1">IF(F2184="","",VLOOKUP(F2184,OFFSET(线路!$A$2,0,0,1000,6),6,FALSE))</f>
        <v/>
      </c>
      <c r="H2184" t="str">
        <f ca="1">IF(F2184="","",VLOOKUP($F2184,OFFSET(线路!A2184,0,0,1000,5),5,FALSE))</f>
        <v/>
      </c>
      <c r="I2184" t="str">
        <f t="shared" si="34"/>
        <v/>
      </c>
    </row>
    <row r="2185" spans="7:9" x14ac:dyDescent="0.15">
      <c r="G2185" t="str">
        <f ca="1">IF(F2185="","",VLOOKUP(F2185,OFFSET(线路!$A$2,0,0,1000,6),6,FALSE))</f>
        <v/>
      </c>
      <c r="H2185" t="str">
        <f ca="1">IF(F2185="","",VLOOKUP($F2185,OFFSET(线路!A2185,0,0,1000,5),5,FALSE))</f>
        <v/>
      </c>
      <c r="I2185" t="str">
        <f t="shared" si="34"/>
        <v/>
      </c>
    </row>
    <row r="2186" spans="7:9" x14ac:dyDescent="0.15">
      <c r="G2186" t="str">
        <f ca="1">IF(F2186="","",VLOOKUP(F2186,OFFSET(线路!$A$2,0,0,1000,6),6,FALSE))</f>
        <v/>
      </c>
      <c r="H2186" t="str">
        <f ca="1">IF(F2186="","",VLOOKUP($F2186,OFFSET(线路!A2186,0,0,1000,5),5,FALSE))</f>
        <v/>
      </c>
      <c r="I2186" t="str">
        <f t="shared" si="34"/>
        <v/>
      </c>
    </row>
    <row r="2187" spans="7:9" x14ac:dyDescent="0.15">
      <c r="G2187" t="str">
        <f ca="1">IF(F2187="","",VLOOKUP(F2187,OFFSET(线路!$A$2,0,0,1000,6),6,FALSE))</f>
        <v/>
      </c>
      <c r="H2187" t="str">
        <f ca="1">IF(F2187="","",VLOOKUP($F2187,OFFSET(线路!A2187,0,0,1000,5),5,FALSE))</f>
        <v/>
      </c>
      <c r="I2187" t="str">
        <f t="shared" si="34"/>
        <v/>
      </c>
    </row>
    <row r="2188" spans="7:9" x14ac:dyDescent="0.15">
      <c r="G2188" t="str">
        <f ca="1">IF(F2188="","",VLOOKUP(F2188,OFFSET(线路!$A$2,0,0,1000,6),6,FALSE))</f>
        <v/>
      </c>
      <c r="H2188" t="str">
        <f ca="1">IF(F2188="","",VLOOKUP($F2188,OFFSET(线路!A2188,0,0,1000,5),5,FALSE))</f>
        <v/>
      </c>
      <c r="I2188" t="str">
        <f t="shared" si="34"/>
        <v/>
      </c>
    </row>
    <row r="2189" spans="7:9" x14ac:dyDescent="0.15">
      <c r="G2189" t="str">
        <f ca="1">IF(F2189="","",VLOOKUP(F2189,OFFSET(线路!$A$2,0,0,1000,6),6,FALSE))</f>
        <v/>
      </c>
      <c r="H2189" t="str">
        <f ca="1">IF(F2189="","",VLOOKUP($F2189,OFFSET(线路!A2189,0,0,1000,5),5,FALSE))</f>
        <v/>
      </c>
      <c r="I2189" t="str">
        <f t="shared" si="34"/>
        <v/>
      </c>
    </row>
    <row r="2190" spans="7:9" x14ac:dyDescent="0.15">
      <c r="G2190" t="str">
        <f ca="1">IF(F2190="","",VLOOKUP(F2190,OFFSET(线路!$A$2,0,0,1000,6),6,FALSE))</f>
        <v/>
      </c>
      <c r="H2190" t="str">
        <f ca="1">IF(F2190="","",VLOOKUP($F2190,OFFSET(线路!A2190,0,0,1000,5),5,FALSE))</f>
        <v/>
      </c>
      <c r="I2190" t="str">
        <f t="shared" si="34"/>
        <v/>
      </c>
    </row>
    <row r="2191" spans="7:9" x14ac:dyDescent="0.15">
      <c r="G2191" t="str">
        <f ca="1">IF(F2191="","",VLOOKUP(F2191,OFFSET(线路!$A$2,0,0,1000,6),6,FALSE))</f>
        <v/>
      </c>
      <c r="H2191" t="str">
        <f ca="1">IF(F2191="","",VLOOKUP($F2191,OFFSET(线路!A2191,0,0,1000,5),5,FALSE))</f>
        <v/>
      </c>
      <c r="I2191" t="str">
        <f t="shared" si="34"/>
        <v/>
      </c>
    </row>
    <row r="2192" spans="7:9" x14ac:dyDescent="0.15">
      <c r="G2192" t="str">
        <f ca="1">IF(F2192="","",VLOOKUP(F2192,OFFSET(线路!$A$2,0,0,1000,6),6,FALSE))</f>
        <v/>
      </c>
      <c r="H2192" t="str">
        <f ca="1">IF(F2192="","",VLOOKUP($F2192,OFFSET(线路!A2192,0,0,1000,5),5,FALSE))</f>
        <v/>
      </c>
      <c r="I2192" t="str">
        <f t="shared" si="34"/>
        <v/>
      </c>
    </row>
    <row r="2193" spans="7:9" x14ac:dyDescent="0.15">
      <c r="G2193" t="str">
        <f ca="1">IF(F2193="","",VLOOKUP(F2193,OFFSET(线路!$A$2,0,0,1000,6),6,FALSE))</f>
        <v/>
      </c>
      <c r="H2193" t="str">
        <f ca="1">IF(F2193="","",VLOOKUP($F2193,OFFSET(线路!A2193,0,0,1000,5),5,FALSE))</f>
        <v/>
      </c>
      <c r="I2193" t="str">
        <f t="shared" si="34"/>
        <v/>
      </c>
    </row>
    <row r="2194" spans="7:9" x14ac:dyDescent="0.15">
      <c r="G2194" t="str">
        <f ca="1">IF(F2194="","",VLOOKUP(F2194,OFFSET(线路!$A$2,0,0,1000,6),6,FALSE))</f>
        <v/>
      </c>
      <c r="H2194" t="str">
        <f ca="1">IF(F2194="","",VLOOKUP($F2194,OFFSET(线路!A2194,0,0,1000,5),5,FALSE))</f>
        <v/>
      </c>
      <c r="I2194" t="str">
        <f t="shared" si="34"/>
        <v/>
      </c>
    </row>
    <row r="2195" spans="7:9" x14ac:dyDescent="0.15">
      <c r="G2195" t="str">
        <f ca="1">IF(F2195="","",VLOOKUP(F2195,OFFSET(线路!$A$2,0,0,1000,6),6,FALSE))</f>
        <v/>
      </c>
      <c r="H2195" t="str">
        <f ca="1">IF(F2195="","",VLOOKUP($F2195,OFFSET(线路!A2195,0,0,1000,5),5,FALSE))</f>
        <v/>
      </c>
      <c r="I2195" t="str">
        <f t="shared" si="34"/>
        <v/>
      </c>
    </row>
    <row r="2196" spans="7:9" x14ac:dyDescent="0.15">
      <c r="G2196" t="str">
        <f ca="1">IF(F2196="","",VLOOKUP(F2196,OFFSET(线路!$A$2,0,0,1000,6),6,FALSE))</f>
        <v/>
      </c>
      <c r="H2196" t="str">
        <f ca="1">IF(F2196="","",VLOOKUP($F2196,OFFSET(线路!A2196,0,0,1000,5),5,FALSE))</f>
        <v/>
      </c>
      <c r="I2196" t="str">
        <f t="shared" si="34"/>
        <v/>
      </c>
    </row>
    <row r="2197" spans="7:9" x14ac:dyDescent="0.15">
      <c r="G2197" t="str">
        <f ca="1">IF(F2197="","",VLOOKUP(F2197,OFFSET(线路!$A$2,0,0,1000,6),6,FALSE))</f>
        <v/>
      </c>
      <c r="H2197" t="str">
        <f ca="1">IF(F2197="","",VLOOKUP($F2197,OFFSET(线路!A2197,0,0,1000,5),5,FALSE))</f>
        <v/>
      </c>
      <c r="I2197" t="str">
        <f t="shared" si="34"/>
        <v/>
      </c>
    </row>
    <row r="2198" spans="7:9" x14ac:dyDescent="0.15">
      <c r="G2198" t="str">
        <f ca="1">IF(F2198="","",VLOOKUP(F2198,OFFSET(线路!$A$2,0,0,1000,6),6,FALSE))</f>
        <v/>
      </c>
      <c r="H2198" t="str">
        <f ca="1">IF(F2198="","",VLOOKUP($F2198,OFFSET(线路!A2198,0,0,1000,5),5,FALSE))</f>
        <v/>
      </c>
      <c r="I2198" t="str">
        <f t="shared" si="34"/>
        <v/>
      </c>
    </row>
    <row r="2199" spans="7:9" x14ac:dyDescent="0.15">
      <c r="G2199" t="str">
        <f ca="1">IF(F2199="","",VLOOKUP(F2199,OFFSET(线路!$A$2,0,0,1000,6),6,FALSE))</f>
        <v/>
      </c>
      <c r="H2199" t="str">
        <f ca="1">IF(F2199="","",VLOOKUP($F2199,OFFSET(线路!A2199,0,0,1000,5),5,FALSE))</f>
        <v/>
      </c>
      <c r="I2199" t="str">
        <f t="shared" si="34"/>
        <v/>
      </c>
    </row>
    <row r="2200" spans="7:9" x14ac:dyDescent="0.15">
      <c r="G2200" t="str">
        <f ca="1">IF(F2200="","",VLOOKUP(F2200,OFFSET(线路!$A$2,0,0,1000,6),6,FALSE))</f>
        <v/>
      </c>
      <c r="H2200" t="str">
        <f ca="1">IF(F2200="","",VLOOKUP($F2200,OFFSET(线路!A2200,0,0,1000,5),5,FALSE))</f>
        <v/>
      </c>
      <c r="I2200" t="str">
        <f t="shared" si="34"/>
        <v/>
      </c>
    </row>
    <row r="2201" spans="7:9" x14ac:dyDescent="0.15">
      <c r="G2201" t="str">
        <f ca="1">IF(F2201="","",VLOOKUP(F2201,OFFSET(线路!$A$2,0,0,1000,6),6,FALSE))</f>
        <v/>
      </c>
      <c r="H2201" t="str">
        <f ca="1">IF(F2201="","",VLOOKUP($F2201,OFFSET(线路!A2201,0,0,1000,5),5,FALSE))</f>
        <v/>
      </c>
      <c r="I2201" t="str">
        <f t="shared" si="34"/>
        <v/>
      </c>
    </row>
    <row r="2202" spans="7:9" x14ac:dyDescent="0.15">
      <c r="G2202" t="str">
        <f ca="1">IF(F2202="","",VLOOKUP(F2202,OFFSET(线路!$A$2,0,0,1000,6),6,FALSE))</f>
        <v/>
      </c>
      <c r="H2202" t="str">
        <f ca="1">IF(F2202="","",VLOOKUP($F2202,OFFSET(线路!A2202,0,0,1000,5),5,FALSE))</f>
        <v/>
      </c>
      <c r="I2202" t="str">
        <f t="shared" si="34"/>
        <v/>
      </c>
    </row>
    <row r="2203" spans="7:9" x14ac:dyDescent="0.15">
      <c r="G2203" t="str">
        <f ca="1">IF(F2203="","",VLOOKUP(F2203,OFFSET(线路!$A$2,0,0,1000,6),6,FALSE))</f>
        <v/>
      </c>
      <c r="H2203" t="str">
        <f ca="1">IF(F2203="","",VLOOKUP($F2203,OFFSET(线路!A2203,0,0,1000,5),5,FALSE))</f>
        <v/>
      </c>
      <c r="I2203" t="str">
        <f t="shared" si="34"/>
        <v/>
      </c>
    </row>
    <row r="2204" spans="7:9" x14ac:dyDescent="0.15">
      <c r="G2204" t="str">
        <f ca="1">IF(F2204="","",VLOOKUP(F2204,OFFSET(线路!$A$2,0,0,1000,6),6,FALSE))</f>
        <v/>
      </c>
      <c r="H2204" t="str">
        <f ca="1">IF(F2204="","",VLOOKUP($F2204,OFFSET(线路!A2204,0,0,1000,5),5,FALSE))</f>
        <v/>
      </c>
      <c r="I2204" t="str">
        <f t="shared" si="34"/>
        <v/>
      </c>
    </row>
    <row r="2205" spans="7:9" x14ac:dyDescent="0.15">
      <c r="G2205" t="str">
        <f ca="1">IF(F2205="","",VLOOKUP(F2205,OFFSET(线路!$A$2,0,0,1000,6),6,FALSE))</f>
        <v/>
      </c>
      <c r="H2205" t="str">
        <f ca="1">IF(F2205="","",VLOOKUP($F2205,OFFSET(线路!A2205,0,0,1000,5),5,FALSE))</f>
        <v/>
      </c>
      <c r="I2205" t="str">
        <f t="shared" si="34"/>
        <v/>
      </c>
    </row>
    <row r="2206" spans="7:9" x14ac:dyDescent="0.15">
      <c r="G2206" t="str">
        <f ca="1">IF(F2206="","",VLOOKUP(F2206,OFFSET(线路!$A$2,0,0,1000,6),6,FALSE))</f>
        <v/>
      </c>
      <c r="H2206" t="str">
        <f ca="1">IF(F2206="","",VLOOKUP($F2206,OFFSET(线路!A2206,0,0,1000,5),5,FALSE))</f>
        <v/>
      </c>
      <c r="I2206" t="str">
        <f t="shared" si="34"/>
        <v/>
      </c>
    </row>
    <row r="2207" spans="7:9" x14ac:dyDescent="0.15">
      <c r="G2207" t="str">
        <f ca="1">IF(F2207="","",VLOOKUP(F2207,OFFSET(线路!$A$2,0,0,1000,6),6,FALSE))</f>
        <v/>
      </c>
      <c r="H2207" t="str">
        <f ca="1">IF(F2207="","",VLOOKUP($F2207,OFFSET(线路!A2207,0,0,1000,5),5,FALSE))</f>
        <v/>
      </c>
      <c r="I2207" t="str">
        <f t="shared" si="34"/>
        <v/>
      </c>
    </row>
    <row r="2208" spans="7:9" x14ac:dyDescent="0.15">
      <c r="G2208" t="str">
        <f ca="1">IF(F2208="","",VLOOKUP(F2208,OFFSET(线路!$A$2,0,0,1000,6),6,FALSE))</f>
        <v/>
      </c>
      <c r="H2208" t="str">
        <f ca="1">IF(F2208="","",VLOOKUP($F2208,OFFSET(线路!A2208,0,0,1000,5),5,FALSE))</f>
        <v/>
      </c>
      <c r="I2208" t="str">
        <f t="shared" si="34"/>
        <v/>
      </c>
    </row>
    <row r="2209" spans="7:9" x14ac:dyDescent="0.15">
      <c r="G2209" t="str">
        <f ca="1">IF(F2209="","",VLOOKUP(F2209,OFFSET(线路!$A$2,0,0,1000,6),6,FALSE))</f>
        <v/>
      </c>
      <c r="H2209" t="str">
        <f ca="1">IF(F2209="","",VLOOKUP($F2209,OFFSET(线路!A2209,0,0,1000,5),5,FALSE))</f>
        <v/>
      </c>
      <c r="I2209" t="str">
        <f t="shared" si="34"/>
        <v/>
      </c>
    </row>
    <row r="2210" spans="7:9" x14ac:dyDescent="0.15">
      <c r="G2210" t="str">
        <f ca="1">IF(F2210="","",VLOOKUP(F2210,OFFSET(线路!$A$2,0,0,1000,6),6,FALSE))</f>
        <v/>
      </c>
      <c r="H2210" t="str">
        <f ca="1">IF(F2210="","",VLOOKUP($F2210,OFFSET(线路!A2210,0,0,1000,5),5,FALSE))</f>
        <v/>
      </c>
      <c r="I2210" t="str">
        <f t="shared" si="34"/>
        <v/>
      </c>
    </row>
    <row r="2211" spans="7:9" x14ac:dyDescent="0.15">
      <c r="G2211" t="str">
        <f ca="1">IF(F2211="","",VLOOKUP(F2211,OFFSET(线路!$A$2,0,0,1000,6),6,FALSE))</f>
        <v/>
      </c>
      <c r="H2211" t="str">
        <f ca="1">IF(F2211="","",VLOOKUP($F2211,OFFSET(线路!A2211,0,0,1000,5),5,FALSE))</f>
        <v/>
      </c>
      <c r="I2211" t="str">
        <f t="shared" si="34"/>
        <v/>
      </c>
    </row>
    <row r="2212" spans="7:9" x14ac:dyDescent="0.15">
      <c r="G2212" t="str">
        <f ca="1">IF(F2212="","",VLOOKUP(F2212,OFFSET(线路!$A$2,0,0,1000,6),6,FALSE))</f>
        <v/>
      </c>
      <c r="H2212" t="str">
        <f ca="1">IF(F2212="","",VLOOKUP($F2212,OFFSET(线路!A2212,0,0,1000,5),5,FALSE))</f>
        <v/>
      </c>
      <c r="I2212" t="str">
        <f t="shared" si="34"/>
        <v/>
      </c>
    </row>
    <row r="2213" spans="7:9" x14ac:dyDescent="0.15">
      <c r="G2213" t="str">
        <f ca="1">IF(F2213="","",VLOOKUP(F2213,OFFSET(线路!$A$2,0,0,1000,6),6,FALSE))</f>
        <v/>
      </c>
      <c r="H2213" t="str">
        <f ca="1">IF(F2213="","",VLOOKUP($F2213,OFFSET(线路!A2213,0,0,1000,5),5,FALSE))</f>
        <v/>
      </c>
      <c r="I2213" t="str">
        <f t="shared" si="34"/>
        <v/>
      </c>
    </row>
    <row r="2214" spans="7:9" x14ac:dyDescent="0.15">
      <c r="G2214" t="str">
        <f ca="1">IF(F2214="","",VLOOKUP(F2214,OFFSET(线路!$A$2,0,0,1000,6),6,FALSE))</f>
        <v/>
      </c>
      <c r="H2214" t="str">
        <f ca="1">IF(F2214="","",VLOOKUP($F2214,OFFSET(线路!A2214,0,0,1000,5),5,FALSE))</f>
        <v/>
      </c>
      <c r="I2214" t="str">
        <f t="shared" si="34"/>
        <v/>
      </c>
    </row>
    <row r="2215" spans="7:9" x14ac:dyDescent="0.15">
      <c r="G2215" t="str">
        <f ca="1">IF(F2215="","",VLOOKUP(F2215,OFFSET(线路!$A$2,0,0,1000,6),6,FALSE))</f>
        <v/>
      </c>
      <c r="H2215" t="str">
        <f ca="1">IF(F2215="","",VLOOKUP($F2215,OFFSET(线路!A2215,0,0,1000,5),5,FALSE))</f>
        <v/>
      </c>
      <c r="I2215" t="str">
        <f t="shared" si="34"/>
        <v/>
      </c>
    </row>
    <row r="2216" spans="7:9" x14ac:dyDescent="0.15">
      <c r="G2216" t="str">
        <f ca="1">IF(F2216="","",VLOOKUP(F2216,OFFSET(线路!$A$2,0,0,1000,6),6,FALSE))</f>
        <v/>
      </c>
      <c r="H2216" t="str">
        <f ca="1">IF(F2216="","",VLOOKUP($F2216,OFFSET(线路!A2216,0,0,1000,5),5,FALSE))</f>
        <v/>
      </c>
      <c r="I2216" t="str">
        <f t="shared" si="34"/>
        <v/>
      </c>
    </row>
    <row r="2217" spans="7:9" x14ac:dyDescent="0.15">
      <c r="G2217" t="str">
        <f ca="1">IF(F2217="","",VLOOKUP(F2217,OFFSET(线路!$A$2,0,0,1000,6),6,FALSE))</f>
        <v/>
      </c>
      <c r="H2217" t="str">
        <f ca="1">IF(F2217="","",VLOOKUP($F2217,OFFSET(线路!A2217,0,0,1000,5),5,FALSE))</f>
        <v/>
      </c>
      <c r="I2217" t="str">
        <f t="shared" si="34"/>
        <v/>
      </c>
    </row>
    <row r="2218" spans="7:9" x14ac:dyDescent="0.15">
      <c r="G2218" t="str">
        <f ca="1">IF(F2218="","",VLOOKUP(F2218,OFFSET(线路!$A$2,0,0,1000,6),6,FALSE))</f>
        <v/>
      </c>
      <c r="H2218" t="str">
        <f ca="1">IF(F2218="","",VLOOKUP($F2218,OFFSET(线路!A2218,0,0,1000,5),5,FALSE))</f>
        <v/>
      </c>
      <c r="I2218" t="str">
        <f t="shared" si="34"/>
        <v/>
      </c>
    </row>
    <row r="2219" spans="7:9" x14ac:dyDescent="0.15">
      <c r="G2219" t="str">
        <f ca="1">IF(F2219="","",VLOOKUP(F2219,OFFSET(线路!$A$2,0,0,1000,6),6,FALSE))</f>
        <v/>
      </c>
      <c r="H2219" t="str">
        <f ca="1">IF(F2219="","",VLOOKUP($F2219,OFFSET(线路!A2219,0,0,1000,5),5,FALSE))</f>
        <v/>
      </c>
      <c r="I2219" t="str">
        <f t="shared" si="34"/>
        <v/>
      </c>
    </row>
    <row r="2220" spans="7:9" x14ac:dyDescent="0.15">
      <c r="G2220" t="str">
        <f ca="1">IF(F2220="","",VLOOKUP(F2220,OFFSET(线路!$A$2,0,0,1000,6),6,FALSE))</f>
        <v/>
      </c>
      <c r="H2220" t="str">
        <f ca="1">IF(F2220="","",VLOOKUP($F2220,OFFSET(线路!A2220,0,0,1000,5),5,FALSE))</f>
        <v/>
      </c>
      <c r="I2220" t="str">
        <f t="shared" si="34"/>
        <v/>
      </c>
    </row>
    <row r="2221" spans="7:9" x14ac:dyDescent="0.15">
      <c r="G2221" t="str">
        <f ca="1">IF(F2221="","",VLOOKUP(F2221,OFFSET(线路!$A$2,0,0,1000,6),6,FALSE))</f>
        <v/>
      </c>
      <c r="H2221" t="str">
        <f ca="1">IF(F2221="","",VLOOKUP($F2221,OFFSET(线路!A2221,0,0,1000,5),5,FALSE))</f>
        <v/>
      </c>
      <c r="I2221" t="str">
        <f t="shared" si="34"/>
        <v/>
      </c>
    </row>
    <row r="2222" spans="7:9" x14ac:dyDescent="0.15">
      <c r="G2222" t="str">
        <f ca="1">IF(F2222="","",VLOOKUP(F2222,OFFSET(线路!$A$2,0,0,1000,6),6,FALSE))</f>
        <v/>
      </c>
      <c r="H2222" t="str">
        <f ca="1">IF(F2222="","",VLOOKUP($F2222,OFFSET(线路!A2222,0,0,1000,5),5,FALSE))</f>
        <v/>
      </c>
      <c r="I2222" t="str">
        <f t="shared" si="34"/>
        <v/>
      </c>
    </row>
    <row r="2223" spans="7:9" x14ac:dyDescent="0.15">
      <c r="G2223" t="str">
        <f ca="1">IF(F2223="","",VLOOKUP(F2223,OFFSET(线路!$A$2,0,0,1000,6),6,FALSE))</f>
        <v/>
      </c>
      <c r="H2223" t="str">
        <f ca="1">IF(F2223="","",VLOOKUP($F2223,OFFSET(线路!A2223,0,0,1000,5),5,FALSE))</f>
        <v/>
      </c>
      <c r="I2223" t="str">
        <f t="shared" si="34"/>
        <v/>
      </c>
    </row>
    <row r="2224" spans="7:9" x14ac:dyDescent="0.15">
      <c r="G2224" t="str">
        <f ca="1">IF(F2224="","",VLOOKUP(F2224,OFFSET(线路!$A$2,0,0,1000,6),6,FALSE))</f>
        <v/>
      </c>
      <c r="H2224" t="str">
        <f ca="1">IF(F2224="","",VLOOKUP($F2224,OFFSET(线路!A2224,0,0,1000,5),5,FALSE))</f>
        <v/>
      </c>
      <c r="I2224" t="str">
        <f t="shared" si="34"/>
        <v/>
      </c>
    </row>
    <row r="2225" spans="7:9" x14ac:dyDescent="0.15">
      <c r="G2225" t="str">
        <f ca="1">IF(F2225="","",VLOOKUP(F2225,OFFSET(线路!$A$2,0,0,1000,6),6,FALSE))</f>
        <v/>
      </c>
      <c r="H2225" t="str">
        <f ca="1">IF(F2225="","",VLOOKUP($F2225,OFFSET(线路!A2225,0,0,1000,5),5,FALSE))</f>
        <v/>
      </c>
      <c r="I2225" t="str">
        <f t="shared" si="34"/>
        <v/>
      </c>
    </row>
    <row r="2226" spans="7:9" x14ac:dyDescent="0.15">
      <c r="G2226" t="str">
        <f ca="1">IF(F2226="","",VLOOKUP(F2226,OFFSET(线路!$A$2,0,0,1000,6),6,FALSE))</f>
        <v/>
      </c>
      <c r="H2226" t="str">
        <f ca="1">IF(F2226="","",VLOOKUP($F2226,OFFSET(线路!A2226,0,0,1000,5),5,FALSE))</f>
        <v/>
      </c>
      <c r="I2226" t="str">
        <f t="shared" si="34"/>
        <v/>
      </c>
    </row>
    <row r="2227" spans="7:9" x14ac:dyDescent="0.15">
      <c r="G2227" t="str">
        <f ca="1">IF(F2227="","",VLOOKUP(F2227,OFFSET(线路!$A$2,0,0,1000,6),6,FALSE))</f>
        <v/>
      </c>
      <c r="H2227" t="str">
        <f ca="1">IF(F2227="","",VLOOKUP($F2227,OFFSET(线路!A2227,0,0,1000,5),5,FALSE))</f>
        <v/>
      </c>
      <c r="I2227" t="str">
        <f t="shared" si="34"/>
        <v/>
      </c>
    </row>
    <row r="2228" spans="7:9" x14ac:dyDescent="0.15">
      <c r="G2228" t="str">
        <f ca="1">IF(F2228="","",VLOOKUP(F2228,OFFSET(线路!$A$2,0,0,1000,6),6,FALSE))</f>
        <v/>
      </c>
      <c r="H2228" t="str">
        <f ca="1">IF(F2228="","",VLOOKUP($F2228,OFFSET(线路!A2228,0,0,1000,5),5,FALSE))</f>
        <v/>
      </c>
      <c r="I2228" t="str">
        <f t="shared" si="34"/>
        <v/>
      </c>
    </row>
    <row r="2229" spans="7:9" x14ac:dyDescent="0.15">
      <c r="G2229" t="str">
        <f ca="1">IF(F2229="","",VLOOKUP(F2229,OFFSET(线路!$A$2,0,0,1000,6),6,FALSE))</f>
        <v/>
      </c>
      <c r="H2229" t="str">
        <f ca="1">IF(F2229="","",VLOOKUP($F2229,OFFSET(线路!A2229,0,0,1000,5),5,FALSE))</f>
        <v/>
      </c>
      <c r="I2229" t="str">
        <f t="shared" si="34"/>
        <v/>
      </c>
    </row>
    <row r="2230" spans="7:9" x14ac:dyDescent="0.15">
      <c r="G2230" t="str">
        <f ca="1">IF(F2230="","",VLOOKUP(F2230,OFFSET(线路!$A$2,0,0,1000,6),6,FALSE))</f>
        <v/>
      </c>
      <c r="H2230" t="str">
        <f ca="1">IF(F2230="","",VLOOKUP($F2230,OFFSET(线路!A2230,0,0,1000,5),5,FALSE))</f>
        <v/>
      </c>
      <c r="I2230" t="str">
        <f t="shared" si="34"/>
        <v/>
      </c>
    </row>
    <row r="2231" spans="7:9" x14ac:dyDescent="0.15">
      <c r="G2231" t="str">
        <f ca="1">IF(F2231="","",VLOOKUP(F2231,OFFSET(线路!$A$2,0,0,1000,6),6,FALSE))</f>
        <v/>
      </c>
      <c r="H2231" t="str">
        <f ca="1">IF(F2231="","",VLOOKUP($F2231,OFFSET(线路!A2231,0,0,1000,5),5,FALSE))</f>
        <v/>
      </c>
      <c r="I2231" t="str">
        <f t="shared" si="34"/>
        <v/>
      </c>
    </row>
    <row r="2232" spans="7:9" x14ac:dyDescent="0.15">
      <c r="G2232" t="str">
        <f ca="1">IF(F2232="","",VLOOKUP(F2232,OFFSET(线路!$A$2,0,0,1000,6),6,FALSE))</f>
        <v/>
      </c>
      <c r="H2232" t="str">
        <f ca="1">IF(F2232="","",VLOOKUP($F2232,OFFSET(线路!A2232,0,0,1000,5),5,FALSE))</f>
        <v/>
      </c>
      <c r="I2232" t="str">
        <f t="shared" si="34"/>
        <v/>
      </c>
    </row>
    <row r="2233" spans="7:9" x14ac:dyDescent="0.15">
      <c r="G2233" t="str">
        <f ca="1">IF(F2233="","",VLOOKUP(F2233,OFFSET(线路!$A$2,0,0,1000,6),6,FALSE))</f>
        <v/>
      </c>
      <c r="H2233" t="str">
        <f ca="1">IF(F2233="","",VLOOKUP($F2233,OFFSET(线路!A2233,0,0,1000,5),5,FALSE))</f>
        <v/>
      </c>
      <c r="I2233" t="str">
        <f t="shared" si="34"/>
        <v/>
      </c>
    </row>
    <row r="2234" spans="7:9" x14ac:dyDescent="0.15">
      <c r="G2234" t="str">
        <f ca="1">IF(F2234="","",VLOOKUP(F2234,OFFSET(线路!$A$2,0,0,1000,6),6,FALSE))</f>
        <v/>
      </c>
      <c r="H2234" t="str">
        <f ca="1">IF(F2234="","",VLOOKUP($F2234,OFFSET(线路!A2234,0,0,1000,5),5,FALSE))</f>
        <v/>
      </c>
      <c r="I2234" t="str">
        <f t="shared" si="34"/>
        <v/>
      </c>
    </row>
    <row r="2235" spans="7:9" x14ac:dyDescent="0.15">
      <c r="G2235" t="str">
        <f ca="1">IF(F2235="","",VLOOKUP(F2235,OFFSET(线路!$A$2,0,0,1000,6),6,FALSE))</f>
        <v/>
      </c>
      <c r="H2235" t="str">
        <f ca="1">IF(F2235="","",VLOOKUP($F2235,OFFSET(线路!A2235,0,0,1000,5),5,FALSE))</f>
        <v/>
      </c>
      <c r="I2235" t="str">
        <f t="shared" si="34"/>
        <v/>
      </c>
    </row>
    <row r="2236" spans="7:9" x14ac:dyDescent="0.15">
      <c r="G2236" t="str">
        <f ca="1">IF(F2236="","",VLOOKUP(F2236,OFFSET(线路!$A$2,0,0,1000,6),6,FALSE))</f>
        <v/>
      </c>
      <c r="H2236" t="str">
        <f ca="1">IF(F2236="","",VLOOKUP($F2236,OFFSET(线路!A2236,0,0,1000,5),5,FALSE))</f>
        <v/>
      </c>
      <c r="I2236" t="str">
        <f t="shared" si="34"/>
        <v/>
      </c>
    </row>
    <row r="2237" spans="7:9" x14ac:dyDescent="0.15">
      <c r="G2237" t="str">
        <f ca="1">IF(F2237="","",VLOOKUP(F2237,OFFSET(线路!$A$2,0,0,1000,6),6,FALSE))</f>
        <v/>
      </c>
      <c r="H2237" t="str">
        <f ca="1">IF(F2237="","",VLOOKUP($F2237,OFFSET(线路!A2237,0,0,1000,5),5,FALSE))</f>
        <v/>
      </c>
      <c r="I2237" t="str">
        <f t="shared" si="34"/>
        <v/>
      </c>
    </row>
    <row r="2238" spans="7:9" x14ac:dyDescent="0.15">
      <c r="G2238" t="str">
        <f ca="1">IF(F2238="","",VLOOKUP(F2238,OFFSET(线路!$A$2,0,0,1000,6),6,FALSE))</f>
        <v/>
      </c>
      <c r="H2238" t="str">
        <f ca="1">IF(F2238="","",VLOOKUP($F2238,OFFSET(线路!A2238,0,0,1000,5),5,FALSE))</f>
        <v/>
      </c>
      <c r="I2238" t="str">
        <f t="shared" si="34"/>
        <v/>
      </c>
    </row>
    <row r="2239" spans="7:9" x14ac:dyDescent="0.15">
      <c r="G2239" t="str">
        <f ca="1">IF(F2239="","",VLOOKUP(F2239,OFFSET(线路!$A$2,0,0,1000,6),6,FALSE))</f>
        <v/>
      </c>
      <c r="H2239" t="str">
        <f ca="1">IF(F2239="","",VLOOKUP($F2239,OFFSET(线路!A2239,0,0,1000,5),5,FALSE))</f>
        <v/>
      </c>
      <c r="I2239" t="str">
        <f t="shared" si="34"/>
        <v/>
      </c>
    </row>
    <row r="2240" spans="7:9" x14ac:dyDescent="0.15">
      <c r="G2240" t="str">
        <f ca="1">IF(F2240="","",VLOOKUP(F2240,OFFSET(线路!$A$2,0,0,1000,6),6,FALSE))</f>
        <v/>
      </c>
      <c r="H2240" t="str">
        <f ca="1">IF(F2240="","",VLOOKUP($F2240,OFFSET(线路!A2240,0,0,1000,5),5,FALSE))</f>
        <v/>
      </c>
      <c r="I2240" t="str">
        <f t="shared" si="34"/>
        <v/>
      </c>
    </row>
    <row r="2241" spans="7:9" x14ac:dyDescent="0.15">
      <c r="G2241" t="str">
        <f ca="1">IF(F2241="","",VLOOKUP(F2241,OFFSET(线路!$A$2,0,0,1000,6),6,FALSE))</f>
        <v/>
      </c>
      <c r="H2241" t="str">
        <f ca="1">IF(F2241="","",VLOOKUP($F2241,OFFSET(线路!A2241,0,0,1000,5),5,FALSE))</f>
        <v/>
      </c>
      <c r="I2241" t="str">
        <f t="shared" si="34"/>
        <v/>
      </c>
    </row>
    <row r="2242" spans="7:9" x14ac:dyDescent="0.15">
      <c r="G2242" t="str">
        <f ca="1">IF(F2242="","",VLOOKUP(F2242,OFFSET(线路!$A$2,0,0,1000,6),6,FALSE))</f>
        <v/>
      </c>
      <c r="H2242" t="str">
        <f ca="1">IF(F2242="","",VLOOKUP($F2242,OFFSET(线路!A2242,0,0,1000,5),5,FALSE))</f>
        <v/>
      </c>
      <c r="I2242" t="str">
        <f t="shared" si="34"/>
        <v/>
      </c>
    </row>
    <row r="2243" spans="7:9" x14ac:dyDescent="0.15">
      <c r="G2243" t="str">
        <f ca="1">IF(F2243="","",VLOOKUP(F2243,OFFSET(线路!$A$2,0,0,1000,6),6,FALSE))</f>
        <v/>
      </c>
      <c r="H2243" t="str">
        <f ca="1">IF(F2243="","",VLOOKUP($F2243,OFFSET(线路!A2243,0,0,1000,5),5,FALSE))</f>
        <v/>
      </c>
      <c r="I2243" t="str">
        <f t="shared" ref="I2243:I2306" si="35">IF(F2243="","",F2243)</f>
        <v/>
      </c>
    </row>
    <row r="2244" spans="7:9" x14ac:dyDescent="0.15">
      <c r="G2244" t="str">
        <f ca="1">IF(F2244="","",VLOOKUP(F2244,OFFSET(线路!$A$2,0,0,1000,6),6,FALSE))</f>
        <v/>
      </c>
      <c r="H2244" t="str">
        <f ca="1">IF(F2244="","",VLOOKUP($F2244,OFFSET(线路!A2244,0,0,1000,5),5,FALSE))</f>
        <v/>
      </c>
      <c r="I2244" t="str">
        <f t="shared" si="35"/>
        <v/>
      </c>
    </row>
    <row r="2245" spans="7:9" x14ac:dyDescent="0.15">
      <c r="G2245" t="str">
        <f ca="1">IF(F2245="","",VLOOKUP(F2245,OFFSET(线路!$A$2,0,0,1000,6),6,FALSE))</f>
        <v/>
      </c>
      <c r="H2245" t="str">
        <f ca="1">IF(F2245="","",VLOOKUP($F2245,OFFSET(线路!A2245,0,0,1000,5),5,FALSE))</f>
        <v/>
      </c>
      <c r="I2245" t="str">
        <f t="shared" si="35"/>
        <v/>
      </c>
    </row>
    <row r="2246" spans="7:9" x14ac:dyDescent="0.15">
      <c r="G2246" t="str">
        <f ca="1">IF(F2246="","",VLOOKUP(F2246,OFFSET(线路!$A$2,0,0,1000,6),6,FALSE))</f>
        <v/>
      </c>
      <c r="H2246" t="str">
        <f ca="1">IF(F2246="","",VLOOKUP($F2246,OFFSET(线路!A2246,0,0,1000,5),5,FALSE))</f>
        <v/>
      </c>
      <c r="I2246" t="str">
        <f t="shared" si="35"/>
        <v/>
      </c>
    </row>
    <row r="2247" spans="7:9" x14ac:dyDescent="0.15">
      <c r="G2247" t="str">
        <f ca="1">IF(F2247="","",VLOOKUP(F2247,OFFSET(线路!$A$2,0,0,1000,6),6,FALSE))</f>
        <v/>
      </c>
      <c r="H2247" t="str">
        <f ca="1">IF(F2247="","",VLOOKUP($F2247,OFFSET(线路!A2247,0,0,1000,5),5,FALSE))</f>
        <v/>
      </c>
      <c r="I2247" t="str">
        <f t="shared" si="35"/>
        <v/>
      </c>
    </row>
    <row r="2248" spans="7:9" x14ac:dyDescent="0.15">
      <c r="G2248" t="str">
        <f ca="1">IF(F2248="","",VLOOKUP(F2248,OFFSET(线路!$A$2,0,0,1000,6),6,FALSE))</f>
        <v/>
      </c>
      <c r="H2248" t="str">
        <f ca="1">IF(F2248="","",VLOOKUP($F2248,OFFSET(线路!A2248,0,0,1000,5),5,FALSE))</f>
        <v/>
      </c>
      <c r="I2248" t="str">
        <f t="shared" si="35"/>
        <v/>
      </c>
    </row>
    <row r="2249" spans="7:9" x14ac:dyDescent="0.15">
      <c r="G2249" t="str">
        <f ca="1">IF(F2249="","",VLOOKUP(F2249,OFFSET(线路!$A$2,0,0,1000,6),6,FALSE))</f>
        <v/>
      </c>
      <c r="H2249" t="str">
        <f ca="1">IF(F2249="","",VLOOKUP($F2249,OFFSET(线路!A2249,0,0,1000,5),5,FALSE))</f>
        <v/>
      </c>
      <c r="I2249" t="str">
        <f t="shared" si="35"/>
        <v/>
      </c>
    </row>
    <row r="2250" spans="7:9" x14ac:dyDescent="0.15">
      <c r="G2250" t="str">
        <f ca="1">IF(F2250="","",VLOOKUP(F2250,OFFSET(线路!$A$2,0,0,1000,6),6,FALSE))</f>
        <v/>
      </c>
      <c r="H2250" t="str">
        <f ca="1">IF(F2250="","",VLOOKUP($F2250,OFFSET(线路!A2250,0,0,1000,5),5,FALSE))</f>
        <v/>
      </c>
      <c r="I2250" t="str">
        <f t="shared" si="35"/>
        <v/>
      </c>
    </row>
    <row r="2251" spans="7:9" x14ac:dyDescent="0.15">
      <c r="G2251" t="str">
        <f ca="1">IF(F2251="","",VLOOKUP(F2251,OFFSET(线路!$A$2,0,0,1000,6),6,FALSE))</f>
        <v/>
      </c>
      <c r="H2251" t="str">
        <f ca="1">IF(F2251="","",VLOOKUP($F2251,OFFSET(线路!A2251,0,0,1000,5),5,FALSE))</f>
        <v/>
      </c>
      <c r="I2251" t="str">
        <f t="shared" si="35"/>
        <v/>
      </c>
    </row>
    <row r="2252" spans="7:9" x14ac:dyDescent="0.15">
      <c r="G2252" t="str">
        <f ca="1">IF(F2252="","",VLOOKUP(F2252,OFFSET(线路!$A$2,0,0,1000,6),6,FALSE))</f>
        <v/>
      </c>
      <c r="H2252" t="str">
        <f ca="1">IF(F2252="","",VLOOKUP($F2252,OFFSET(线路!A2252,0,0,1000,5),5,FALSE))</f>
        <v/>
      </c>
      <c r="I2252" t="str">
        <f t="shared" si="35"/>
        <v/>
      </c>
    </row>
    <row r="2253" spans="7:9" x14ac:dyDescent="0.15">
      <c r="G2253" t="str">
        <f ca="1">IF(F2253="","",VLOOKUP(F2253,OFFSET(线路!$A$2,0,0,1000,6),6,FALSE))</f>
        <v/>
      </c>
      <c r="H2253" t="str">
        <f ca="1">IF(F2253="","",VLOOKUP($F2253,OFFSET(线路!A2253,0,0,1000,5),5,FALSE))</f>
        <v/>
      </c>
      <c r="I2253" t="str">
        <f t="shared" si="35"/>
        <v/>
      </c>
    </row>
    <row r="2254" spans="7:9" x14ac:dyDescent="0.15">
      <c r="G2254" t="str">
        <f ca="1">IF(F2254="","",VLOOKUP(F2254,OFFSET(线路!$A$2,0,0,1000,6),6,FALSE))</f>
        <v/>
      </c>
      <c r="H2254" t="str">
        <f ca="1">IF(F2254="","",VLOOKUP($F2254,OFFSET(线路!A2254,0,0,1000,5),5,FALSE))</f>
        <v/>
      </c>
      <c r="I2254" t="str">
        <f t="shared" si="35"/>
        <v/>
      </c>
    </row>
    <row r="2255" spans="7:9" x14ac:dyDescent="0.15">
      <c r="G2255" t="str">
        <f ca="1">IF(F2255="","",VLOOKUP(F2255,OFFSET(线路!$A$2,0,0,1000,6),6,FALSE))</f>
        <v/>
      </c>
      <c r="H2255" t="str">
        <f ca="1">IF(F2255="","",VLOOKUP($F2255,OFFSET(线路!A2255,0,0,1000,5),5,FALSE))</f>
        <v/>
      </c>
      <c r="I2255" t="str">
        <f t="shared" si="35"/>
        <v/>
      </c>
    </row>
    <row r="2256" spans="7:9" x14ac:dyDescent="0.15">
      <c r="G2256" t="str">
        <f ca="1">IF(F2256="","",VLOOKUP(F2256,OFFSET(线路!$A$2,0,0,1000,6),6,FALSE))</f>
        <v/>
      </c>
      <c r="H2256" t="str">
        <f ca="1">IF(F2256="","",VLOOKUP($F2256,OFFSET(线路!A2256,0,0,1000,5),5,FALSE))</f>
        <v/>
      </c>
      <c r="I2256" t="str">
        <f t="shared" si="35"/>
        <v/>
      </c>
    </row>
    <row r="2257" spans="7:9" x14ac:dyDescent="0.15">
      <c r="G2257" t="str">
        <f ca="1">IF(F2257="","",VLOOKUP(F2257,OFFSET(线路!$A$2,0,0,1000,6),6,FALSE))</f>
        <v/>
      </c>
      <c r="H2257" t="str">
        <f ca="1">IF(F2257="","",VLOOKUP($F2257,OFFSET(线路!A2257,0,0,1000,5),5,FALSE))</f>
        <v/>
      </c>
      <c r="I2257" t="str">
        <f t="shared" si="35"/>
        <v/>
      </c>
    </row>
    <row r="2258" spans="7:9" x14ac:dyDescent="0.15">
      <c r="G2258" t="str">
        <f ca="1">IF(F2258="","",VLOOKUP(F2258,OFFSET(线路!$A$2,0,0,1000,6),6,FALSE))</f>
        <v/>
      </c>
      <c r="H2258" t="str">
        <f ca="1">IF(F2258="","",VLOOKUP($F2258,OFFSET(线路!A2258,0,0,1000,5),5,FALSE))</f>
        <v/>
      </c>
      <c r="I2258" t="str">
        <f t="shared" si="35"/>
        <v/>
      </c>
    </row>
    <row r="2259" spans="7:9" x14ac:dyDescent="0.15">
      <c r="G2259" t="str">
        <f ca="1">IF(F2259="","",VLOOKUP(F2259,OFFSET(线路!$A$2,0,0,1000,6),6,FALSE))</f>
        <v/>
      </c>
      <c r="H2259" t="str">
        <f ca="1">IF(F2259="","",VLOOKUP($F2259,OFFSET(线路!A2259,0,0,1000,5),5,FALSE))</f>
        <v/>
      </c>
      <c r="I2259" t="str">
        <f t="shared" si="35"/>
        <v/>
      </c>
    </row>
    <row r="2260" spans="7:9" x14ac:dyDescent="0.15">
      <c r="G2260" t="str">
        <f ca="1">IF(F2260="","",VLOOKUP(F2260,OFFSET(线路!$A$2,0,0,1000,6),6,FALSE))</f>
        <v/>
      </c>
      <c r="H2260" t="str">
        <f ca="1">IF(F2260="","",VLOOKUP($F2260,OFFSET(线路!A2260,0,0,1000,5),5,FALSE))</f>
        <v/>
      </c>
      <c r="I2260" t="str">
        <f t="shared" si="35"/>
        <v/>
      </c>
    </row>
    <row r="2261" spans="7:9" x14ac:dyDescent="0.15">
      <c r="G2261" t="str">
        <f ca="1">IF(F2261="","",VLOOKUP(F2261,OFFSET(线路!$A$2,0,0,1000,6),6,FALSE))</f>
        <v/>
      </c>
      <c r="H2261" t="str">
        <f ca="1">IF(F2261="","",VLOOKUP($F2261,OFFSET(线路!A2261,0,0,1000,5),5,FALSE))</f>
        <v/>
      </c>
      <c r="I2261" t="str">
        <f t="shared" si="35"/>
        <v/>
      </c>
    </row>
    <row r="2262" spans="7:9" x14ac:dyDescent="0.15">
      <c r="G2262" t="str">
        <f ca="1">IF(F2262="","",VLOOKUP(F2262,OFFSET(线路!$A$2,0,0,1000,6),6,FALSE))</f>
        <v/>
      </c>
      <c r="H2262" t="str">
        <f ca="1">IF(F2262="","",VLOOKUP($F2262,OFFSET(线路!A2262,0,0,1000,5),5,FALSE))</f>
        <v/>
      </c>
      <c r="I2262" t="str">
        <f t="shared" si="35"/>
        <v/>
      </c>
    </row>
    <row r="2263" spans="7:9" x14ac:dyDescent="0.15">
      <c r="G2263" t="str">
        <f ca="1">IF(F2263="","",VLOOKUP(F2263,OFFSET(线路!$A$2,0,0,1000,6),6,FALSE))</f>
        <v/>
      </c>
      <c r="H2263" t="str">
        <f ca="1">IF(F2263="","",VLOOKUP($F2263,OFFSET(线路!A2263,0,0,1000,5),5,FALSE))</f>
        <v/>
      </c>
      <c r="I2263" t="str">
        <f t="shared" si="35"/>
        <v/>
      </c>
    </row>
    <row r="2264" spans="7:9" x14ac:dyDescent="0.15">
      <c r="G2264" t="str">
        <f ca="1">IF(F2264="","",VLOOKUP(F2264,OFFSET(线路!$A$2,0,0,1000,6),6,FALSE))</f>
        <v/>
      </c>
      <c r="H2264" t="str">
        <f ca="1">IF(F2264="","",VLOOKUP($F2264,OFFSET(线路!A2264,0,0,1000,5),5,FALSE))</f>
        <v/>
      </c>
      <c r="I2264" t="str">
        <f t="shared" si="35"/>
        <v/>
      </c>
    </row>
    <row r="2265" spans="7:9" x14ac:dyDescent="0.15">
      <c r="G2265" t="str">
        <f ca="1">IF(F2265="","",VLOOKUP(F2265,OFFSET(线路!$A$2,0,0,1000,6),6,FALSE))</f>
        <v/>
      </c>
      <c r="H2265" t="str">
        <f ca="1">IF(F2265="","",VLOOKUP($F2265,OFFSET(线路!A2265,0,0,1000,5),5,FALSE))</f>
        <v/>
      </c>
      <c r="I2265" t="str">
        <f t="shared" si="35"/>
        <v/>
      </c>
    </row>
    <row r="2266" spans="7:9" x14ac:dyDescent="0.15">
      <c r="G2266" t="str">
        <f ca="1">IF(F2266="","",VLOOKUP(F2266,OFFSET(线路!$A$2,0,0,1000,6),6,FALSE))</f>
        <v/>
      </c>
      <c r="H2266" t="str">
        <f ca="1">IF(F2266="","",VLOOKUP($F2266,OFFSET(线路!A2266,0,0,1000,5),5,FALSE))</f>
        <v/>
      </c>
      <c r="I2266" t="str">
        <f t="shared" si="35"/>
        <v/>
      </c>
    </row>
    <row r="2267" spans="7:9" x14ac:dyDescent="0.15">
      <c r="G2267" t="str">
        <f ca="1">IF(F2267="","",VLOOKUP(F2267,OFFSET(线路!$A$2,0,0,1000,6),6,FALSE))</f>
        <v/>
      </c>
      <c r="H2267" t="str">
        <f ca="1">IF(F2267="","",VLOOKUP($F2267,OFFSET(线路!A2267,0,0,1000,5),5,FALSE))</f>
        <v/>
      </c>
      <c r="I2267" t="str">
        <f t="shared" si="35"/>
        <v/>
      </c>
    </row>
    <row r="2268" spans="7:9" x14ac:dyDescent="0.15">
      <c r="G2268" t="str">
        <f ca="1">IF(F2268="","",VLOOKUP(F2268,OFFSET(线路!$A$2,0,0,1000,6),6,FALSE))</f>
        <v/>
      </c>
      <c r="H2268" t="str">
        <f ca="1">IF(F2268="","",VLOOKUP($F2268,OFFSET(线路!A2268,0,0,1000,5),5,FALSE))</f>
        <v/>
      </c>
      <c r="I2268" t="str">
        <f t="shared" si="35"/>
        <v/>
      </c>
    </row>
    <row r="2269" spans="7:9" x14ac:dyDescent="0.15">
      <c r="G2269" t="str">
        <f ca="1">IF(F2269="","",VLOOKUP(F2269,OFFSET(线路!$A$2,0,0,1000,6),6,FALSE))</f>
        <v/>
      </c>
      <c r="H2269" t="str">
        <f ca="1">IF(F2269="","",VLOOKUP($F2269,OFFSET(线路!A2269,0,0,1000,5),5,FALSE))</f>
        <v/>
      </c>
      <c r="I2269" t="str">
        <f t="shared" si="35"/>
        <v/>
      </c>
    </row>
    <row r="2270" spans="7:9" x14ac:dyDescent="0.15">
      <c r="G2270" t="str">
        <f ca="1">IF(F2270="","",VLOOKUP(F2270,OFFSET(线路!$A$2,0,0,1000,6),6,FALSE))</f>
        <v/>
      </c>
      <c r="H2270" t="str">
        <f ca="1">IF(F2270="","",VLOOKUP($F2270,OFFSET(线路!A2270,0,0,1000,5),5,FALSE))</f>
        <v/>
      </c>
      <c r="I2270" t="str">
        <f t="shared" si="35"/>
        <v/>
      </c>
    </row>
    <row r="2271" spans="7:9" x14ac:dyDescent="0.15">
      <c r="G2271" t="str">
        <f ca="1">IF(F2271="","",VLOOKUP(F2271,OFFSET(线路!$A$2,0,0,1000,6),6,FALSE))</f>
        <v/>
      </c>
      <c r="H2271" t="str">
        <f ca="1">IF(F2271="","",VLOOKUP($F2271,OFFSET(线路!A2271,0,0,1000,5),5,FALSE))</f>
        <v/>
      </c>
      <c r="I2271" t="str">
        <f t="shared" si="35"/>
        <v/>
      </c>
    </row>
    <row r="2272" spans="7:9" x14ac:dyDescent="0.15">
      <c r="G2272" t="str">
        <f ca="1">IF(F2272="","",VLOOKUP(F2272,OFFSET(线路!$A$2,0,0,1000,6),6,FALSE))</f>
        <v/>
      </c>
      <c r="H2272" t="str">
        <f ca="1">IF(F2272="","",VLOOKUP($F2272,OFFSET(线路!A2272,0,0,1000,5),5,FALSE))</f>
        <v/>
      </c>
      <c r="I2272" t="str">
        <f t="shared" si="35"/>
        <v/>
      </c>
    </row>
    <row r="2273" spans="7:9" x14ac:dyDescent="0.15">
      <c r="G2273" t="str">
        <f ca="1">IF(F2273="","",VLOOKUP(F2273,OFFSET(线路!$A$2,0,0,1000,6),6,FALSE))</f>
        <v/>
      </c>
      <c r="H2273" t="str">
        <f ca="1">IF(F2273="","",VLOOKUP($F2273,OFFSET(线路!A2273,0,0,1000,5),5,FALSE))</f>
        <v/>
      </c>
      <c r="I2273" t="str">
        <f t="shared" si="35"/>
        <v/>
      </c>
    </row>
    <row r="2274" spans="7:9" x14ac:dyDescent="0.15">
      <c r="G2274" t="str">
        <f ca="1">IF(F2274="","",VLOOKUP(F2274,OFFSET(线路!$A$2,0,0,1000,6),6,FALSE))</f>
        <v/>
      </c>
      <c r="H2274" t="str">
        <f ca="1">IF(F2274="","",VLOOKUP($F2274,OFFSET(线路!A2274,0,0,1000,5),5,FALSE))</f>
        <v/>
      </c>
      <c r="I2274" t="str">
        <f t="shared" si="35"/>
        <v/>
      </c>
    </row>
    <row r="2275" spans="7:9" x14ac:dyDescent="0.15">
      <c r="G2275" t="str">
        <f ca="1">IF(F2275="","",VLOOKUP(F2275,OFFSET(线路!$A$2,0,0,1000,6),6,FALSE))</f>
        <v/>
      </c>
      <c r="H2275" t="str">
        <f ca="1">IF(F2275="","",VLOOKUP($F2275,OFFSET(线路!A2275,0,0,1000,5),5,FALSE))</f>
        <v/>
      </c>
      <c r="I2275" t="str">
        <f t="shared" si="35"/>
        <v/>
      </c>
    </row>
    <row r="2276" spans="7:9" x14ac:dyDescent="0.15">
      <c r="G2276" t="str">
        <f ca="1">IF(F2276="","",VLOOKUP(F2276,OFFSET(线路!$A$2,0,0,1000,6),6,FALSE))</f>
        <v/>
      </c>
      <c r="H2276" t="str">
        <f ca="1">IF(F2276="","",VLOOKUP($F2276,OFFSET(线路!A2276,0,0,1000,5),5,FALSE))</f>
        <v/>
      </c>
      <c r="I2276" t="str">
        <f t="shared" si="35"/>
        <v/>
      </c>
    </row>
    <row r="2277" spans="7:9" x14ac:dyDescent="0.15">
      <c r="G2277" t="str">
        <f ca="1">IF(F2277="","",VLOOKUP(F2277,OFFSET(线路!$A$2,0,0,1000,6),6,FALSE))</f>
        <v/>
      </c>
      <c r="H2277" t="str">
        <f ca="1">IF(F2277="","",VLOOKUP($F2277,OFFSET(线路!A2277,0,0,1000,5),5,FALSE))</f>
        <v/>
      </c>
      <c r="I2277" t="str">
        <f t="shared" si="35"/>
        <v/>
      </c>
    </row>
    <row r="2278" spans="7:9" x14ac:dyDescent="0.15">
      <c r="G2278" t="str">
        <f ca="1">IF(F2278="","",VLOOKUP(F2278,OFFSET(线路!$A$2,0,0,1000,6),6,FALSE))</f>
        <v/>
      </c>
      <c r="H2278" t="str">
        <f ca="1">IF(F2278="","",VLOOKUP($F2278,OFFSET(线路!A2278,0,0,1000,5),5,FALSE))</f>
        <v/>
      </c>
      <c r="I2278" t="str">
        <f t="shared" si="35"/>
        <v/>
      </c>
    </row>
    <row r="2279" spans="7:9" x14ac:dyDescent="0.15">
      <c r="G2279" t="str">
        <f ca="1">IF(F2279="","",VLOOKUP(F2279,OFFSET(线路!$A$2,0,0,1000,6),6,FALSE))</f>
        <v/>
      </c>
      <c r="H2279" t="str">
        <f ca="1">IF(F2279="","",VLOOKUP($F2279,OFFSET(线路!A2279,0,0,1000,5),5,FALSE))</f>
        <v/>
      </c>
      <c r="I2279" t="str">
        <f t="shared" si="35"/>
        <v/>
      </c>
    </row>
    <row r="2280" spans="7:9" x14ac:dyDescent="0.15">
      <c r="G2280" t="str">
        <f ca="1">IF(F2280="","",VLOOKUP(F2280,OFFSET(线路!$A$2,0,0,1000,6),6,FALSE))</f>
        <v/>
      </c>
      <c r="H2280" t="str">
        <f ca="1">IF(F2280="","",VLOOKUP($F2280,OFFSET(线路!A2280,0,0,1000,5),5,FALSE))</f>
        <v/>
      </c>
      <c r="I2280" t="str">
        <f t="shared" si="35"/>
        <v/>
      </c>
    </row>
    <row r="2281" spans="7:9" x14ac:dyDescent="0.15">
      <c r="G2281" t="str">
        <f ca="1">IF(F2281="","",VLOOKUP(F2281,OFFSET(线路!$A$2,0,0,1000,6),6,FALSE))</f>
        <v/>
      </c>
      <c r="H2281" t="str">
        <f ca="1">IF(F2281="","",VLOOKUP($F2281,OFFSET(线路!A2281,0,0,1000,5),5,FALSE))</f>
        <v/>
      </c>
      <c r="I2281" t="str">
        <f t="shared" si="35"/>
        <v/>
      </c>
    </row>
    <row r="2282" spans="7:9" x14ac:dyDescent="0.15">
      <c r="G2282" t="str">
        <f ca="1">IF(F2282="","",VLOOKUP(F2282,OFFSET(线路!$A$2,0,0,1000,6),6,FALSE))</f>
        <v/>
      </c>
      <c r="H2282" t="str">
        <f ca="1">IF(F2282="","",VLOOKUP($F2282,OFFSET(线路!A2282,0,0,1000,5),5,FALSE))</f>
        <v/>
      </c>
      <c r="I2282" t="str">
        <f t="shared" si="35"/>
        <v/>
      </c>
    </row>
    <row r="2283" spans="7:9" x14ac:dyDescent="0.15">
      <c r="G2283" t="str">
        <f ca="1">IF(F2283="","",VLOOKUP(F2283,OFFSET(线路!$A$2,0,0,1000,6),6,FALSE))</f>
        <v/>
      </c>
      <c r="H2283" t="str">
        <f ca="1">IF(F2283="","",VLOOKUP($F2283,OFFSET(线路!A2283,0,0,1000,5),5,FALSE))</f>
        <v/>
      </c>
      <c r="I2283" t="str">
        <f t="shared" si="35"/>
        <v/>
      </c>
    </row>
    <row r="2284" spans="7:9" x14ac:dyDescent="0.15">
      <c r="G2284" t="str">
        <f ca="1">IF(F2284="","",VLOOKUP(F2284,OFFSET(线路!$A$2,0,0,1000,6),6,FALSE))</f>
        <v/>
      </c>
      <c r="H2284" t="str">
        <f ca="1">IF(F2284="","",VLOOKUP($F2284,OFFSET(线路!A2284,0,0,1000,5),5,FALSE))</f>
        <v/>
      </c>
      <c r="I2284" t="str">
        <f t="shared" si="35"/>
        <v/>
      </c>
    </row>
    <row r="2285" spans="7:9" x14ac:dyDescent="0.15">
      <c r="G2285" t="str">
        <f ca="1">IF(F2285="","",VLOOKUP(F2285,OFFSET(线路!$A$2,0,0,1000,6),6,FALSE))</f>
        <v/>
      </c>
      <c r="H2285" t="str">
        <f ca="1">IF(F2285="","",VLOOKUP($F2285,OFFSET(线路!A2285,0,0,1000,5),5,FALSE))</f>
        <v/>
      </c>
      <c r="I2285" t="str">
        <f t="shared" si="35"/>
        <v/>
      </c>
    </row>
    <row r="2286" spans="7:9" x14ac:dyDescent="0.15">
      <c r="G2286" t="str">
        <f ca="1">IF(F2286="","",VLOOKUP(F2286,OFFSET(线路!$A$2,0,0,1000,6),6,FALSE))</f>
        <v/>
      </c>
      <c r="H2286" t="str">
        <f ca="1">IF(F2286="","",VLOOKUP($F2286,OFFSET(线路!A2286,0,0,1000,5),5,FALSE))</f>
        <v/>
      </c>
      <c r="I2286" t="str">
        <f t="shared" si="35"/>
        <v/>
      </c>
    </row>
    <row r="2287" spans="7:9" x14ac:dyDescent="0.15">
      <c r="G2287" t="str">
        <f ca="1">IF(F2287="","",VLOOKUP(F2287,OFFSET(线路!$A$2,0,0,1000,6),6,FALSE))</f>
        <v/>
      </c>
      <c r="H2287" t="str">
        <f ca="1">IF(F2287="","",VLOOKUP($F2287,OFFSET(线路!A2287,0,0,1000,5),5,FALSE))</f>
        <v/>
      </c>
      <c r="I2287" t="str">
        <f t="shared" si="35"/>
        <v/>
      </c>
    </row>
    <row r="2288" spans="7:9" x14ac:dyDescent="0.15">
      <c r="G2288" t="str">
        <f ca="1">IF(F2288="","",VLOOKUP(F2288,OFFSET(线路!$A$2,0,0,1000,6),6,FALSE))</f>
        <v/>
      </c>
      <c r="H2288" t="str">
        <f ca="1">IF(F2288="","",VLOOKUP($F2288,OFFSET(线路!A2288,0,0,1000,5),5,FALSE))</f>
        <v/>
      </c>
      <c r="I2288" t="str">
        <f t="shared" si="35"/>
        <v/>
      </c>
    </row>
    <row r="2289" spans="7:9" x14ac:dyDescent="0.15">
      <c r="G2289" t="str">
        <f ca="1">IF(F2289="","",VLOOKUP(F2289,OFFSET(线路!$A$2,0,0,1000,6),6,FALSE))</f>
        <v/>
      </c>
      <c r="H2289" t="str">
        <f ca="1">IF(F2289="","",VLOOKUP($F2289,OFFSET(线路!A2289,0,0,1000,5),5,FALSE))</f>
        <v/>
      </c>
      <c r="I2289" t="str">
        <f t="shared" si="35"/>
        <v/>
      </c>
    </row>
    <row r="2290" spans="7:9" x14ac:dyDescent="0.15">
      <c r="G2290" t="str">
        <f ca="1">IF(F2290="","",VLOOKUP(F2290,OFFSET(线路!$A$2,0,0,1000,6),6,FALSE))</f>
        <v/>
      </c>
      <c r="H2290" t="str">
        <f ca="1">IF(F2290="","",VLOOKUP($F2290,OFFSET(线路!A2290,0,0,1000,5),5,FALSE))</f>
        <v/>
      </c>
      <c r="I2290" t="str">
        <f t="shared" si="35"/>
        <v/>
      </c>
    </row>
    <row r="2291" spans="7:9" x14ac:dyDescent="0.15">
      <c r="G2291" t="str">
        <f ca="1">IF(F2291="","",VLOOKUP(F2291,OFFSET(线路!$A$2,0,0,1000,6),6,FALSE))</f>
        <v/>
      </c>
      <c r="H2291" t="str">
        <f ca="1">IF(F2291="","",VLOOKUP($F2291,OFFSET(线路!A2291,0,0,1000,5),5,FALSE))</f>
        <v/>
      </c>
      <c r="I2291" t="str">
        <f t="shared" si="35"/>
        <v/>
      </c>
    </row>
    <row r="2292" spans="7:9" x14ac:dyDescent="0.15">
      <c r="G2292" t="str">
        <f ca="1">IF(F2292="","",VLOOKUP(F2292,OFFSET(线路!$A$2,0,0,1000,6),6,FALSE))</f>
        <v/>
      </c>
      <c r="H2292" t="str">
        <f ca="1">IF(F2292="","",VLOOKUP($F2292,OFFSET(线路!A2292,0,0,1000,5),5,FALSE))</f>
        <v/>
      </c>
      <c r="I2292" t="str">
        <f t="shared" si="35"/>
        <v/>
      </c>
    </row>
    <row r="2293" spans="7:9" x14ac:dyDescent="0.15">
      <c r="G2293" t="str">
        <f ca="1">IF(F2293="","",VLOOKUP(F2293,OFFSET(线路!$A$2,0,0,1000,6),6,FALSE))</f>
        <v/>
      </c>
      <c r="H2293" t="str">
        <f ca="1">IF(F2293="","",VLOOKUP($F2293,OFFSET(线路!A2293,0,0,1000,5),5,FALSE))</f>
        <v/>
      </c>
      <c r="I2293" t="str">
        <f t="shared" si="35"/>
        <v/>
      </c>
    </row>
    <row r="2294" spans="7:9" x14ac:dyDescent="0.15">
      <c r="G2294" t="str">
        <f ca="1">IF(F2294="","",VLOOKUP(F2294,OFFSET(线路!$A$2,0,0,1000,6),6,FALSE))</f>
        <v/>
      </c>
      <c r="H2294" t="str">
        <f ca="1">IF(F2294="","",VLOOKUP($F2294,OFFSET(线路!A2294,0,0,1000,5),5,FALSE))</f>
        <v/>
      </c>
      <c r="I2294" t="str">
        <f t="shared" si="35"/>
        <v/>
      </c>
    </row>
    <row r="2295" spans="7:9" x14ac:dyDescent="0.15">
      <c r="G2295" t="str">
        <f ca="1">IF(F2295="","",VLOOKUP(F2295,OFFSET(线路!$A$2,0,0,1000,6),6,FALSE))</f>
        <v/>
      </c>
      <c r="H2295" t="str">
        <f ca="1">IF(F2295="","",VLOOKUP($F2295,OFFSET(线路!A2295,0,0,1000,5),5,FALSE))</f>
        <v/>
      </c>
      <c r="I2295" t="str">
        <f t="shared" si="35"/>
        <v/>
      </c>
    </row>
    <row r="2296" spans="7:9" x14ac:dyDescent="0.15">
      <c r="G2296" t="str">
        <f ca="1">IF(F2296="","",VLOOKUP(F2296,OFFSET(线路!$A$2,0,0,1000,6),6,FALSE))</f>
        <v/>
      </c>
      <c r="H2296" t="str">
        <f ca="1">IF(F2296="","",VLOOKUP($F2296,OFFSET(线路!A2296,0,0,1000,5),5,FALSE))</f>
        <v/>
      </c>
      <c r="I2296" t="str">
        <f t="shared" si="35"/>
        <v/>
      </c>
    </row>
    <row r="2297" spans="7:9" x14ac:dyDescent="0.15">
      <c r="G2297" t="str">
        <f ca="1">IF(F2297="","",VLOOKUP(F2297,OFFSET(线路!$A$2,0,0,1000,6),6,FALSE))</f>
        <v/>
      </c>
      <c r="H2297" t="str">
        <f ca="1">IF(F2297="","",VLOOKUP($F2297,OFFSET(线路!A2297,0,0,1000,5),5,FALSE))</f>
        <v/>
      </c>
      <c r="I2297" t="str">
        <f t="shared" si="35"/>
        <v/>
      </c>
    </row>
    <row r="2298" spans="7:9" x14ac:dyDescent="0.15">
      <c r="G2298" t="str">
        <f ca="1">IF(F2298="","",VLOOKUP(F2298,OFFSET(线路!$A$2,0,0,1000,6),6,FALSE))</f>
        <v/>
      </c>
      <c r="H2298" t="str">
        <f ca="1">IF(F2298="","",VLOOKUP($F2298,OFFSET(线路!A2298,0,0,1000,5),5,FALSE))</f>
        <v/>
      </c>
      <c r="I2298" t="str">
        <f t="shared" si="35"/>
        <v/>
      </c>
    </row>
    <row r="2299" spans="7:9" x14ac:dyDescent="0.15">
      <c r="G2299" t="str">
        <f ca="1">IF(F2299="","",VLOOKUP(F2299,OFFSET(线路!$A$2,0,0,1000,6),6,FALSE))</f>
        <v/>
      </c>
      <c r="H2299" t="str">
        <f ca="1">IF(F2299="","",VLOOKUP($F2299,OFFSET(线路!A2299,0,0,1000,5),5,FALSE))</f>
        <v/>
      </c>
      <c r="I2299" t="str">
        <f t="shared" si="35"/>
        <v/>
      </c>
    </row>
    <row r="2300" spans="7:9" x14ac:dyDescent="0.15">
      <c r="G2300" t="str">
        <f ca="1">IF(F2300="","",VLOOKUP(F2300,OFFSET(线路!$A$2,0,0,1000,6),6,FALSE))</f>
        <v/>
      </c>
      <c r="H2300" t="str">
        <f ca="1">IF(F2300="","",VLOOKUP($F2300,OFFSET(线路!A2300,0,0,1000,5),5,FALSE))</f>
        <v/>
      </c>
      <c r="I2300" t="str">
        <f t="shared" si="35"/>
        <v/>
      </c>
    </row>
    <row r="2301" spans="7:9" x14ac:dyDescent="0.15">
      <c r="G2301" t="str">
        <f ca="1">IF(F2301="","",VLOOKUP(F2301,OFFSET(线路!$A$2,0,0,1000,6),6,FALSE))</f>
        <v/>
      </c>
      <c r="H2301" t="str">
        <f ca="1">IF(F2301="","",VLOOKUP($F2301,OFFSET(线路!A2301,0,0,1000,5),5,FALSE))</f>
        <v/>
      </c>
      <c r="I2301" t="str">
        <f t="shared" si="35"/>
        <v/>
      </c>
    </row>
    <row r="2302" spans="7:9" x14ac:dyDescent="0.15">
      <c r="G2302" t="str">
        <f ca="1">IF(F2302="","",VLOOKUP(F2302,OFFSET(线路!$A$2,0,0,1000,6),6,FALSE))</f>
        <v/>
      </c>
      <c r="H2302" t="str">
        <f ca="1">IF(F2302="","",VLOOKUP($F2302,OFFSET(线路!A2302,0,0,1000,5),5,FALSE))</f>
        <v/>
      </c>
      <c r="I2302" t="str">
        <f t="shared" si="35"/>
        <v/>
      </c>
    </row>
    <row r="2303" spans="7:9" x14ac:dyDescent="0.15">
      <c r="G2303" t="str">
        <f ca="1">IF(F2303="","",VLOOKUP(F2303,OFFSET(线路!$A$2,0,0,1000,6),6,FALSE))</f>
        <v/>
      </c>
      <c r="H2303" t="str">
        <f ca="1">IF(F2303="","",VLOOKUP($F2303,OFFSET(线路!A2303,0,0,1000,5),5,FALSE))</f>
        <v/>
      </c>
      <c r="I2303" t="str">
        <f t="shared" si="35"/>
        <v/>
      </c>
    </row>
    <row r="2304" spans="7:9" x14ac:dyDescent="0.15">
      <c r="G2304" t="str">
        <f ca="1">IF(F2304="","",VLOOKUP(F2304,OFFSET(线路!$A$2,0,0,1000,6),6,FALSE))</f>
        <v/>
      </c>
      <c r="H2304" t="str">
        <f ca="1">IF(F2304="","",VLOOKUP($F2304,OFFSET(线路!A2304,0,0,1000,5),5,FALSE))</f>
        <v/>
      </c>
      <c r="I2304" t="str">
        <f t="shared" si="35"/>
        <v/>
      </c>
    </row>
    <row r="2305" spans="7:9" x14ac:dyDescent="0.15">
      <c r="G2305" t="str">
        <f ca="1">IF(F2305="","",VLOOKUP(F2305,OFFSET(线路!$A$2,0,0,1000,6),6,FALSE))</f>
        <v/>
      </c>
      <c r="H2305" t="str">
        <f ca="1">IF(F2305="","",VLOOKUP($F2305,OFFSET(线路!A2305,0,0,1000,5),5,FALSE))</f>
        <v/>
      </c>
      <c r="I2305" t="str">
        <f t="shared" si="35"/>
        <v/>
      </c>
    </row>
    <row r="2306" spans="7:9" x14ac:dyDescent="0.15">
      <c r="G2306" t="str">
        <f ca="1">IF(F2306="","",VLOOKUP(F2306,OFFSET(线路!$A$2,0,0,1000,6),6,FALSE))</f>
        <v/>
      </c>
      <c r="H2306" t="str">
        <f ca="1">IF(F2306="","",VLOOKUP($F2306,OFFSET(线路!A2306,0,0,1000,5),5,FALSE))</f>
        <v/>
      </c>
      <c r="I2306" t="str">
        <f t="shared" si="35"/>
        <v/>
      </c>
    </row>
    <row r="2307" spans="7:9" x14ac:dyDescent="0.15">
      <c r="G2307" t="str">
        <f ca="1">IF(F2307="","",VLOOKUP(F2307,OFFSET(线路!$A$2,0,0,1000,6),6,FALSE))</f>
        <v/>
      </c>
      <c r="H2307" t="str">
        <f ca="1">IF(F2307="","",VLOOKUP($F2307,OFFSET(线路!A2307,0,0,1000,5),5,FALSE))</f>
        <v/>
      </c>
      <c r="I2307" t="str">
        <f t="shared" ref="I2307:I2370" si="36">IF(F2307="","",F2307)</f>
        <v/>
      </c>
    </row>
    <row r="2308" spans="7:9" x14ac:dyDescent="0.15">
      <c r="G2308" t="str">
        <f ca="1">IF(F2308="","",VLOOKUP(F2308,OFFSET(线路!$A$2,0,0,1000,6),6,FALSE))</f>
        <v/>
      </c>
      <c r="H2308" t="str">
        <f ca="1">IF(F2308="","",VLOOKUP($F2308,OFFSET(线路!A2308,0,0,1000,5),5,FALSE))</f>
        <v/>
      </c>
      <c r="I2308" t="str">
        <f t="shared" si="36"/>
        <v/>
      </c>
    </row>
    <row r="2309" spans="7:9" x14ac:dyDescent="0.15">
      <c r="G2309" t="str">
        <f ca="1">IF(F2309="","",VLOOKUP(F2309,OFFSET(线路!$A$2,0,0,1000,6),6,FALSE))</f>
        <v/>
      </c>
      <c r="H2309" t="str">
        <f ca="1">IF(F2309="","",VLOOKUP($F2309,OFFSET(线路!A2309,0,0,1000,5),5,FALSE))</f>
        <v/>
      </c>
      <c r="I2309" t="str">
        <f t="shared" si="36"/>
        <v/>
      </c>
    </row>
    <row r="2310" spans="7:9" x14ac:dyDescent="0.15">
      <c r="G2310" t="str">
        <f ca="1">IF(F2310="","",VLOOKUP(F2310,OFFSET(线路!$A$2,0,0,1000,6),6,FALSE))</f>
        <v/>
      </c>
      <c r="H2310" t="str">
        <f ca="1">IF(F2310="","",VLOOKUP($F2310,OFFSET(线路!A2310,0,0,1000,5),5,FALSE))</f>
        <v/>
      </c>
      <c r="I2310" t="str">
        <f t="shared" si="36"/>
        <v/>
      </c>
    </row>
    <row r="2311" spans="7:9" x14ac:dyDescent="0.15">
      <c r="G2311" t="str">
        <f ca="1">IF(F2311="","",VLOOKUP(F2311,OFFSET(线路!$A$2,0,0,1000,6),6,FALSE))</f>
        <v/>
      </c>
      <c r="H2311" t="str">
        <f ca="1">IF(F2311="","",VLOOKUP($F2311,OFFSET(线路!A2311,0,0,1000,5),5,FALSE))</f>
        <v/>
      </c>
      <c r="I2311" t="str">
        <f t="shared" si="36"/>
        <v/>
      </c>
    </row>
    <row r="2312" spans="7:9" x14ac:dyDescent="0.15">
      <c r="G2312" t="str">
        <f ca="1">IF(F2312="","",VLOOKUP(F2312,OFFSET(线路!$A$2,0,0,1000,6),6,FALSE))</f>
        <v/>
      </c>
      <c r="H2312" t="str">
        <f ca="1">IF(F2312="","",VLOOKUP($F2312,OFFSET(线路!A2312,0,0,1000,5),5,FALSE))</f>
        <v/>
      </c>
      <c r="I2312" t="str">
        <f t="shared" si="36"/>
        <v/>
      </c>
    </row>
    <row r="2313" spans="7:9" x14ac:dyDescent="0.15">
      <c r="G2313" t="str">
        <f ca="1">IF(F2313="","",VLOOKUP(F2313,OFFSET(线路!$A$2,0,0,1000,6),6,FALSE))</f>
        <v/>
      </c>
      <c r="H2313" t="str">
        <f ca="1">IF(F2313="","",VLOOKUP($F2313,OFFSET(线路!A2313,0,0,1000,5),5,FALSE))</f>
        <v/>
      </c>
      <c r="I2313" t="str">
        <f t="shared" si="36"/>
        <v/>
      </c>
    </row>
    <row r="2314" spans="7:9" x14ac:dyDescent="0.15">
      <c r="G2314" t="str">
        <f ca="1">IF(F2314="","",VLOOKUP(F2314,OFFSET(线路!$A$2,0,0,1000,6),6,FALSE))</f>
        <v/>
      </c>
      <c r="H2314" t="str">
        <f ca="1">IF(F2314="","",VLOOKUP($F2314,OFFSET(线路!A2314,0,0,1000,5),5,FALSE))</f>
        <v/>
      </c>
      <c r="I2314" t="str">
        <f t="shared" si="36"/>
        <v/>
      </c>
    </row>
    <row r="2315" spans="7:9" x14ac:dyDescent="0.15">
      <c r="G2315" t="str">
        <f ca="1">IF(F2315="","",VLOOKUP(F2315,OFFSET(线路!$A$2,0,0,1000,6),6,FALSE))</f>
        <v/>
      </c>
      <c r="H2315" t="str">
        <f ca="1">IF(F2315="","",VLOOKUP($F2315,OFFSET(线路!A2315,0,0,1000,5),5,FALSE))</f>
        <v/>
      </c>
      <c r="I2315" t="str">
        <f t="shared" si="36"/>
        <v/>
      </c>
    </row>
    <row r="2316" spans="7:9" x14ac:dyDescent="0.15">
      <c r="G2316" t="str">
        <f ca="1">IF(F2316="","",VLOOKUP(F2316,OFFSET(线路!$A$2,0,0,1000,6),6,FALSE))</f>
        <v/>
      </c>
      <c r="H2316" t="str">
        <f ca="1">IF(F2316="","",VLOOKUP($F2316,OFFSET(线路!A2316,0,0,1000,5),5,FALSE))</f>
        <v/>
      </c>
      <c r="I2316" t="str">
        <f t="shared" si="36"/>
        <v/>
      </c>
    </row>
    <row r="2317" spans="7:9" x14ac:dyDescent="0.15">
      <c r="G2317" t="str">
        <f ca="1">IF(F2317="","",VLOOKUP(F2317,OFFSET(线路!$A$2,0,0,1000,6),6,FALSE))</f>
        <v/>
      </c>
      <c r="H2317" t="str">
        <f ca="1">IF(F2317="","",VLOOKUP($F2317,OFFSET(线路!A2317,0,0,1000,5),5,FALSE))</f>
        <v/>
      </c>
      <c r="I2317" t="str">
        <f t="shared" si="36"/>
        <v/>
      </c>
    </row>
    <row r="2318" spans="7:9" x14ac:dyDescent="0.15">
      <c r="G2318" t="str">
        <f ca="1">IF(F2318="","",VLOOKUP(F2318,OFFSET(线路!$A$2,0,0,1000,6),6,FALSE))</f>
        <v/>
      </c>
      <c r="H2318" t="str">
        <f ca="1">IF(F2318="","",VLOOKUP($F2318,OFFSET(线路!A2318,0,0,1000,5),5,FALSE))</f>
        <v/>
      </c>
      <c r="I2318" t="str">
        <f t="shared" si="36"/>
        <v/>
      </c>
    </row>
    <row r="2319" spans="7:9" x14ac:dyDescent="0.15">
      <c r="G2319" t="str">
        <f ca="1">IF(F2319="","",VLOOKUP(F2319,OFFSET(线路!$A$2,0,0,1000,6),6,FALSE))</f>
        <v/>
      </c>
      <c r="H2319" t="str">
        <f ca="1">IF(F2319="","",VLOOKUP($F2319,OFFSET(线路!A2319,0,0,1000,5),5,FALSE))</f>
        <v/>
      </c>
      <c r="I2319" t="str">
        <f t="shared" si="36"/>
        <v/>
      </c>
    </row>
    <row r="2320" spans="7:9" x14ac:dyDescent="0.15">
      <c r="G2320" t="str">
        <f ca="1">IF(F2320="","",VLOOKUP(F2320,OFFSET(线路!$A$2,0,0,1000,6),6,FALSE))</f>
        <v/>
      </c>
      <c r="H2320" t="str">
        <f ca="1">IF(F2320="","",VLOOKUP($F2320,OFFSET(线路!A2320,0,0,1000,5),5,FALSE))</f>
        <v/>
      </c>
      <c r="I2320" t="str">
        <f t="shared" si="36"/>
        <v/>
      </c>
    </row>
    <row r="2321" spans="7:9" x14ac:dyDescent="0.15">
      <c r="G2321" t="str">
        <f ca="1">IF(F2321="","",VLOOKUP(F2321,OFFSET(线路!$A$2,0,0,1000,6),6,FALSE))</f>
        <v/>
      </c>
      <c r="H2321" t="str">
        <f ca="1">IF(F2321="","",VLOOKUP($F2321,OFFSET(线路!A2321,0,0,1000,5),5,FALSE))</f>
        <v/>
      </c>
      <c r="I2321" t="str">
        <f t="shared" si="36"/>
        <v/>
      </c>
    </row>
    <row r="2322" spans="7:9" x14ac:dyDescent="0.15">
      <c r="G2322" t="str">
        <f ca="1">IF(F2322="","",VLOOKUP(F2322,OFFSET(线路!$A$2,0,0,1000,6),6,FALSE))</f>
        <v/>
      </c>
      <c r="H2322" t="str">
        <f ca="1">IF(F2322="","",VLOOKUP($F2322,OFFSET(线路!A2322,0,0,1000,5),5,FALSE))</f>
        <v/>
      </c>
      <c r="I2322" t="str">
        <f t="shared" si="36"/>
        <v/>
      </c>
    </row>
    <row r="2323" spans="7:9" x14ac:dyDescent="0.15">
      <c r="G2323" t="str">
        <f ca="1">IF(F2323="","",VLOOKUP(F2323,OFFSET(线路!$A$2,0,0,1000,6),6,FALSE))</f>
        <v/>
      </c>
      <c r="H2323" t="str">
        <f ca="1">IF(F2323="","",VLOOKUP($F2323,OFFSET(线路!A2323,0,0,1000,5),5,FALSE))</f>
        <v/>
      </c>
      <c r="I2323" t="str">
        <f t="shared" si="36"/>
        <v/>
      </c>
    </row>
    <row r="2324" spans="7:9" x14ac:dyDescent="0.15">
      <c r="G2324" t="str">
        <f ca="1">IF(F2324="","",VLOOKUP(F2324,OFFSET(线路!$A$2,0,0,1000,6),6,FALSE))</f>
        <v/>
      </c>
      <c r="H2324" t="str">
        <f ca="1">IF(F2324="","",VLOOKUP($F2324,OFFSET(线路!A2324,0,0,1000,5),5,FALSE))</f>
        <v/>
      </c>
      <c r="I2324" t="str">
        <f t="shared" si="36"/>
        <v/>
      </c>
    </row>
    <row r="2325" spans="7:9" x14ac:dyDescent="0.15">
      <c r="G2325" t="str">
        <f ca="1">IF(F2325="","",VLOOKUP(F2325,OFFSET(线路!$A$2,0,0,1000,6),6,FALSE))</f>
        <v/>
      </c>
      <c r="H2325" t="str">
        <f ca="1">IF(F2325="","",VLOOKUP($F2325,OFFSET(线路!A2325,0,0,1000,5),5,FALSE))</f>
        <v/>
      </c>
      <c r="I2325" t="str">
        <f t="shared" si="36"/>
        <v/>
      </c>
    </row>
    <row r="2326" spans="7:9" x14ac:dyDescent="0.15">
      <c r="G2326" t="str">
        <f ca="1">IF(F2326="","",VLOOKUP(F2326,OFFSET(线路!$A$2,0,0,1000,6),6,FALSE))</f>
        <v/>
      </c>
      <c r="H2326" t="str">
        <f ca="1">IF(F2326="","",VLOOKUP($F2326,OFFSET(线路!A2326,0,0,1000,5),5,FALSE))</f>
        <v/>
      </c>
      <c r="I2326" t="str">
        <f t="shared" si="36"/>
        <v/>
      </c>
    </row>
    <row r="2327" spans="7:9" x14ac:dyDescent="0.15">
      <c r="G2327" t="str">
        <f ca="1">IF(F2327="","",VLOOKUP(F2327,OFFSET(线路!$A$2,0,0,1000,6),6,FALSE))</f>
        <v/>
      </c>
      <c r="H2327" t="str">
        <f ca="1">IF(F2327="","",VLOOKUP($F2327,OFFSET(线路!A2327,0,0,1000,5),5,FALSE))</f>
        <v/>
      </c>
      <c r="I2327" t="str">
        <f t="shared" si="36"/>
        <v/>
      </c>
    </row>
    <row r="2328" spans="7:9" x14ac:dyDescent="0.15">
      <c r="G2328" t="str">
        <f ca="1">IF(F2328="","",VLOOKUP(F2328,OFFSET(线路!$A$2,0,0,1000,6),6,FALSE))</f>
        <v/>
      </c>
      <c r="H2328" t="str">
        <f ca="1">IF(F2328="","",VLOOKUP($F2328,OFFSET(线路!A2328,0,0,1000,5),5,FALSE))</f>
        <v/>
      </c>
      <c r="I2328" t="str">
        <f t="shared" si="36"/>
        <v/>
      </c>
    </row>
    <row r="2329" spans="7:9" x14ac:dyDescent="0.15">
      <c r="G2329" t="str">
        <f ca="1">IF(F2329="","",VLOOKUP(F2329,OFFSET(线路!$A$2,0,0,1000,6),6,FALSE))</f>
        <v/>
      </c>
      <c r="H2329" t="str">
        <f ca="1">IF(F2329="","",VLOOKUP($F2329,OFFSET(线路!A2329,0,0,1000,5),5,FALSE))</f>
        <v/>
      </c>
      <c r="I2329" t="str">
        <f t="shared" si="36"/>
        <v/>
      </c>
    </row>
    <row r="2330" spans="7:9" x14ac:dyDescent="0.15">
      <c r="G2330" t="str">
        <f ca="1">IF(F2330="","",VLOOKUP(F2330,OFFSET(线路!$A$2,0,0,1000,6),6,FALSE))</f>
        <v/>
      </c>
      <c r="H2330" t="str">
        <f ca="1">IF(F2330="","",VLOOKUP($F2330,OFFSET(线路!A2330,0,0,1000,5),5,FALSE))</f>
        <v/>
      </c>
      <c r="I2330" t="str">
        <f t="shared" si="36"/>
        <v/>
      </c>
    </row>
    <row r="2331" spans="7:9" x14ac:dyDescent="0.15">
      <c r="G2331" t="str">
        <f ca="1">IF(F2331="","",VLOOKUP(F2331,OFFSET(线路!$A$2,0,0,1000,6),6,FALSE))</f>
        <v/>
      </c>
      <c r="H2331" t="str">
        <f ca="1">IF(F2331="","",VLOOKUP($F2331,OFFSET(线路!A2331,0,0,1000,5),5,FALSE))</f>
        <v/>
      </c>
      <c r="I2331" t="str">
        <f t="shared" si="36"/>
        <v/>
      </c>
    </row>
    <row r="2332" spans="7:9" x14ac:dyDescent="0.15">
      <c r="G2332" t="str">
        <f ca="1">IF(F2332="","",VLOOKUP(F2332,OFFSET(线路!$A$2,0,0,1000,6),6,FALSE))</f>
        <v/>
      </c>
      <c r="H2332" t="str">
        <f ca="1">IF(F2332="","",VLOOKUP($F2332,OFFSET(线路!A2332,0,0,1000,5),5,FALSE))</f>
        <v/>
      </c>
      <c r="I2332" t="str">
        <f t="shared" si="36"/>
        <v/>
      </c>
    </row>
    <row r="2333" spans="7:9" x14ac:dyDescent="0.15">
      <c r="G2333" t="str">
        <f ca="1">IF(F2333="","",VLOOKUP(F2333,OFFSET(线路!$A$2,0,0,1000,6),6,FALSE))</f>
        <v/>
      </c>
      <c r="H2333" t="str">
        <f ca="1">IF(F2333="","",VLOOKUP($F2333,OFFSET(线路!A2333,0,0,1000,5),5,FALSE))</f>
        <v/>
      </c>
      <c r="I2333" t="str">
        <f t="shared" si="36"/>
        <v/>
      </c>
    </row>
    <row r="2334" spans="7:9" x14ac:dyDescent="0.15">
      <c r="G2334" t="str">
        <f ca="1">IF(F2334="","",VLOOKUP(F2334,OFFSET(线路!$A$2,0,0,1000,6),6,FALSE))</f>
        <v/>
      </c>
      <c r="H2334" t="str">
        <f ca="1">IF(F2334="","",VLOOKUP($F2334,OFFSET(线路!A2334,0,0,1000,5),5,FALSE))</f>
        <v/>
      </c>
      <c r="I2334" t="str">
        <f t="shared" si="36"/>
        <v/>
      </c>
    </row>
    <row r="2335" spans="7:9" x14ac:dyDescent="0.15">
      <c r="G2335" t="str">
        <f ca="1">IF(F2335="","",VLOOKUP(F2335,OFFSET(线路!$A$2,0,0,1000,6),6,FALSE))</f>
        <v/>
      </c>
      <c r="H2335" t="str">
        <f ca="1">IF(F2335="","",VLOOKUP($F2335,OFFSET(线路!A2335,0,0,1000,5),5,FALSE))</f>
        <v/>
      </c>
      <c r="I2335" t="str">
        <f t="shared" si="36"/>
        <v/>
      </c>
    </row>
    <row r="2336" spans="7:9" x14ac:dyDescent="0.15">
      <c r="G2336" t="str">
        <f ca="1">IF(F2336="","",VLOOKUP(F2336,OFFSET(线路!$A$2,0,0,1000,6),6,FALSE))</f>
        <v/>
      </c>
      <c r="H2336" t="str">
        <f ca="1">IF(F2336="","",VLOOKUP($F2336,OFFSET(线路!A2336,0,0,1000,5),5,FALSE))</f>
        <v/>
      </c>
      <c r="I2336" t="str">
        <f t="shared" si="36"/>
        <v/>
      </c>
    </row>
    <row r="2337" spans="7:9" x14ac:dyDescent="0.15">
      <c r="G2337" t="str">
        <f ca="1">IF(F2337="","",VLOOKUP(F2337,OFFSET(线路!$A$2,0,0,1000,6),6,FALSE))</f>
        <v/>
      </c>
      <c r="H2337" t="str">
        <f ca="1">IF(F2337="","",VLOOKUP($F2337,OFFSET(线路!A2337,0,0,1000,5),5,FALSE))</f>
        <v/>
      </c>
      <c r="I2337" t="str">
        <f t="shared" si="36"/>
        <v/>
      </c>
    </row>
    <row r="2338" spans="7:9" x14ac:dyDescent="0.15">
      <c r="G2338" t="str">
        <f ca="1">IF(F2338="","",VLOOKUP(F2338,OFFSET(线路!$A$2,0,0,1000,6),6,FALSE))</f>
        <v/>
      </c>
      <c r="H2338" t="str">
        <f ca="1">IF(F2338="","",VLOOKUP($F2338,OFFSET(线路!A2338,0,0,1000,5),5,FALSE))</f>
        <v/>
      </c>
      <c r="I2338" t="str">
        <f t="shared" si="36"/>
        <v/>
      </c>
    </row>
    <row r="2339" spans="7:9" x14ac:dyDescent="0.15">
      <c r="G2339" t="str">
        <f ca="1">IF(F2339="","",VLOOKUP(F2339,OFFSET(线路!$A$2,0,0,1000,6),6,FALSE))</f>
        <v/>
      </c>
      <c r="H2339" t="str">
        <f ca="1">IF(F2339="","",VLOOKUP($F2339,OFFSET(线路!A2339,0,0,1000,5),5,FALSE))</f>
        <v/>
      </c>
      <c r="I2339" t="str">
        <f t="shared" si="36"/>
        <v/>
      </c>
    </row>
    <row r="2340" spans="7:9" x14ac:dyDescent="0.15">
      <c r="G2340" t="str">
        <f ca="1">IF(F2340="","",VLOOKUP(F2340,OFFSET(线路!$A$2,0,0,1000,6),6,FALSE))</f>
        <v/>
      </c>
      <c r="H2340" t="str">
        <f ca="1">IF(F2340="","",VLOOKUP($F2340,OFFSET(线路!A2340,0,0,1000,5),5,FALSE))</f>
        <v/>
      </c>
      <c r="I2340" t="str">
        <f t="shared" si="36"/>
        <v/>
      </c>
    </row>
    <row r="2341" spans="7:9" x14ac:dyDescent="0.15">
      <c r="G2341" t="str">
        <f ca="1">IF(F2341="","",VLOOKUP(F2341,OFFSET(线路!$A$2,0,0,1000,6),6,FALSE))</f>
        <v/>
      </c>
      <c r="H2341" t="str">
        <f ca="1">IF(F2341="","",VLOOKUP($F2341,OFFSET(线路!A2341,0,0,1000,5),5,FALSE))</f>
        <v/>
      </c>
      <c r="I2341" t="str">
        <f t="shared" si="36"/>
        <v/>
      </c>
    </row>
    <row r="2342" spans="7:9" x14ac:dyDescent="0.15">
      <c r="G2342" t="str">
        <f ca="1">IF(F2342="","",VLOOKUP(F2342,OFFSET(线路!$A$2,0,0,1000,6),6,FALSE))</f>
        <v/>
      </c>
      <c r="H2342" t="str">
        <f ca="1">IF(F2342="","",VLOOKUP($F2342,OFFSET(线路!A2342,0,0,1000,5),5,FALSE))</f>
        <v/>
      </c>
      <c r="I2342" t="str">
        <f t="shared" si="36"/>
        <v/>
      </c>
    </row>
    <row r="2343" spans="7:9" x14ac:dyDescent="0.15">
      <c r="G2343" t="str">
        <f ca="1">IF(F2343="","",VLOOKUP(F2343,OFFSET(线路!$A$2,0,0,1000,6),6,FALSE))</f>
        <v/>
      </c>
      <c r="H2343" t="str">
        <f ca="1">IF(F2343="","",VLOOKUP($F2343,OFFSET(线路!A2343,0,0,1000,5),5,FALSE))</f>
        <v/>
      </c>
      <c r="I2343" t="str">
        <f t="shared" si="36"/>
        <v/>
      </c>
    </row>
    <row r="2344" spans="7:9" x14ac:dyDescent="0.15">
      <c r="G2344" t="str">
        <f ca="1">IF(F2344="","",VLOOKUP(F2344,OFFSET(线路!$A$2,0,0,1000,6),6,FALSE))</f>
        <v/>
      </c>
      <c r="H2344" t="str">
        <f ca="1">IF(F2344="","",VLOOKUP($F2344,OFFSET(线路!A2344,0,0,1000,5),5,FALSE))</f>
        <v/>
      </c>
      <c r="I2344" t="str">
        <f t="shared" si="36"/>
        <v/>
      </c>
    </row>
    <row r="2345" spans="7:9" x14ac:dyDescent="0.15">
      <c r="G2345" t="str">
        <f ca="1">IF(F2345="","",VLOOKUP(F2345,OFFSET(线路!$A$2,0,0,1000,6),6,FALSE))</f>
        <v/>
      </c>
      <c r="H2345" t="str">
        <f ca="1">IF(F2345="","",VLOOKUP($F2345,OFFSET(线路!A2345,0,0,1000,5),5,FALSE))</f>
        <v/>
      </c>
      <c r="I2345" t="str">
        <f t="shared" si="36"/>
        <v/>
      </c>
    </row>
    <row r="2346" spans="7:9" x14ac:dyDescent="0.15">
      <c r="G2346" t="str">
        <f ca="1">IF(F2346="","",VLOOKUP(F2346,OFFSET(线路!$A$2,0,0,1000,6),6,FALSE))</f>
        <v/>
      </c>
      <c r="H2346" t="str">
        <f ca="1">IF(F2346="","",VLOOKUP($F2346,OFFSET(线路!A2346,0,0,1000,5),5,FALSE))</f>
        <v/>
      </c>
      <c r="I2346" t="str">
        <f t="shared" si="36"/>
        <v/>
      </c>
    </row>
    <row r="2347" spans="7:9" x14ac:dyDescent="0.15">
      <c r="G2347" t="str">
        <f ca="1">IF(F2347="","",VLOOKUP(F2347,OFFSET(线路!$A$2,0,0,1000,6),6,FALSE))</f>
        <v/>
      </c>
      <c r="H2347" t="str">
        <f ca="1">IF(F2347="","",VLOOKUP($F2347,OFFSET(线路!A2347,0,0,1000,5),5,FALSE))</f>
        <v/>
      </c>
      <c r="I2347" t="str">
        <f t="shared" si="36"/>
        <v/>
      </c>
    </row>
    <row r="2348" spans="7:9" x14ac:dyDescent="0.15">
      <c r="G2348" t="str">
        <f ca="1">IF(F2348="","",VLOOKUP(F2348,OFFSET(线路!$A$2,0,0,1000,6),6,FALSE))</f>
        <v/>
      </c>
      <c r="H2348" t="str">
        <f ca="1">IF(F2348="","",VLOOKUP($F2348,OFFSET(线路!A2348,0,0,1000,5),5,FALSE))</f>
        <v/>
      </c>
      <c r="I2348" t="str">
        <f t="shared" si="36"/>
        <v/>
      </c>
    </row>
    <row r="2349" spans="7:9" x14ac:dyDescent="0.15">
      <c r="G2349" t="str">
        <f ca="1">IF(F2349="","",VLOOKUP(F2349,OFFSET(线路!$A$2,0,0,1000,6),6,FALSE))</f>
        <v/>
      </c>
      <c r="H2349" t="str">
        <f ca="1">IF(F2349="","",VLOOKUP($F2349,OFFSET(线路!A2349,0,0,1000,5),5,FALSE))</f>
        <v/>
      </c>
      <c r="I2349" t="str">
        <f t="shared" si="36"/>
        <v/>
      </c>
    </row>
    <row r="2350" spans="7:9" x14ac:dyDescent="0.15">
      <c r="G2350" t="str">
        <f ca="1">IF(F2350="","",VLOOKUP(F2350,OFFSET(线路!$A$2,0,0,1000,6),6,FALSE))</f>
        <v/>
      </c>
      <c r="H2350" t="str">
        <f ca="1">IF(F2350="","",VLOOKUP($F2350,OFFSET(线路!A2350,0,0,1000,5),5,FALSE))</f>
        <v/>
      </c>
      <c r="I2350" t="str">
        <f t="shared" si="36"/>
        <v/>
      </c>
    </row>
    <row r="2351" spans="7:9" x14ac:dyDescent="0.15">
      <c r="G2351" t="str">
        <f ca="1">IF(F2351="","",VLOOKUP(F2351,OFFSET(线路!$A$2,0,0,1000,6),6,FALSE))</f>
        <v/>
      </c>
      <c r="H2351" t="str">
        <f ca="1">IF(F2351="","",VLOOKUP($F2351,OFFSET(线路!A2351,0,0,1000,5),5,FALSE))</f>
        <v/>
      </c>
      <c r="I2351" t="str">
        <f t="shared" si="36"/>
        <v/>
      </c>
    </row>
    <row r="2352" spans="7:9" x14ac:dyDescent="0.15">
      <c r="G2352" t="str">
        <f ca="1">IF(F2352="","",VLOOKUP(F2352,OFFSET(线路!$A$2,0,0,1000,6),6,FALSE))</f>
        <v/>
      </c>
      <c r="H2352" t="str">
        <f ca="1">IF(F2352="","",VLOOKUP($F2352,OFFSET(线路!A2352,0,0,1000,5),5,FALSE))</f>
        <v/>
      </c>
      <c r="I2352" t="str">
        <f t="shared" si="36"/>
        <v/>
      </c>
    </row>
    <row r="2353" spans="7:9" x14ac:dyDescent="0.15">
      <c r="G2353" t="str">
        <f ca="1">IF(F2353="","",VLOOKUP(F2353,OFFSET(线路!$A$2,0,0,1000,6),6,FALSE))</f>
        <v/>
      </c>
      <c r="H2353" t="str">
        <f ca="1">IF(F2353="","",VLOOKUP($F2353,OFFSET(线路!A2353,0,0,1000,5),5,FALSE))</f>
        <v/>
      </c>
      <c r="I2353" t="str">
        <f t="shared" si="36"/>
        <v/>
      </c>
    </row>
    <row r="2354" spans="7:9" x14ac:dyDescent="0.15">
      <c r="G2354" t="str">
        <f ca="1">IF(F2354="","",VLOOKUP(F2354,OFFSET(线路!$A$2,0,0,1000,6),6,FALSE))</f>
        <v/>
      </c>
      <c r="H2354" t="str">
        <f ca="1">IF(F2354="","",VLOOKUP($F2354,OFFSET(线路!A2354,0,0,1000,5),5,FALSE))</f>
        <v/>
      </c>
      <c r="I2354" t="str">
        <f t="shared" si="36"/>
        <v/>
      </c>
    </row>
    <row r="2355" spans="7:9" x14ac:dyDescent="0.15">
      <c r="G2355" t="str">
        <f ca="1">IF(F2355="","",VLOOKUP(F2355,OFFSET(线路!$A$2,0,0,1000,6),6,FALSE))</f>
        <v/>
      </c>
      <c r="H2355" t="str">
        <f ca="1">IF(F2355="","",VLOOKUP($F2355,OFFSET(线路!A2355,0,0,1000,5),5,FALSE))</f>
        <v/>
      </c>
      <c r="I2355" t="str">
        <f t="shared" si="36"/>
        <v/>
      </c>
    </row>
    <row r="2356" spans="7:9" x14ac:dyDescent="0.15">
      <c r="G2356" t="str">
        <f ca="1">IF(F2356="","",VLOOKUP(F2356,OFFSET(线路!$A$2,0,0,1000,6),6,FALSE))</f>
        <v/>
      </c>
      <c r="H2356" t="str">
        <f ca="1">IF(F2356="","",VLOOKUP($F2356,OFFSET(线路!A2356,0,0,1000,5),5,FALSE))</f>
        <v/>
      </c>
      <c r="I2356" t="str">
        <f t="shared" si="36"/>
        <v/>
      </c>
    </row>
    <row r="2357" spans="7:9" x14ac:dyDescent="0.15">
      <c r="G2357" t="str">
        <f ca="1">IF(F2357="","",VLOOKUP(F2357,OFFSET(线路!$A$2,0,0,1000,6),6,FALSE))</f>
        <v/>
      </c>
      <c r="H2357" t="str">
        <f ca="1">IF(F2357="","",VLOOKUP($F2357,OFFSET(线路!A2357,0,0,1000,5),5,FALSE))</f>
        <v/>
      </c>
      <c r="I2357" t="str">
        <f t="shared" si="36"/>
        <v/>
      </c>
    </row>
    <row r="2358" spans="7:9" x14ac:dyDescent="0.15">
      <c r="G2358" t="str">
        <f ca="1">IF(F2358="","",VLOOKUP(F2358,OFFSET(线路!$A$2,0,0,1000,6),6,FALSE))</f>
        <v/>
      </c>
      <c r="H2358" t="str">
        <f ca="1">IF(F2358="","",VLOOKUP($F2358,OFFSET(线路!A2358,0,0,1000,5),5,FALSE))</f>
        <v/>
      </c>
      <c r="I2358" t="str">
        <f t="shared" si="36"/>
        <v/>
      </c>
    </row>
    <row r="2359" spans="7:9" x14ac:dyDescent="0.15">
      <c r="G2359" t="str">
        <f ca="1">IF(F2359="","",VLOOKUP(F2359,OFFSET(线路!$A$2,0,0,1000,6),6,FALSE))</f>
        <v/>
      </c>
      <c r="H2359" t="str">
        <f ca="1">IF(F2359="","",VLOOKUP($F2359,OFFSET(线路!A2359,0,0,1000,5),5,FALSE))</f>
        <v/>
      </c>
      <c r="I2359" t="str">
        <f t="shared" si="36"/>
        <v/>
      </c>
    </row>
    <row r="2360" spans="7:9" x14ac:dyDescent="0.15">
      <c r="G2360" t="str">
        <f ca="1">IF(F2360="","",VLOOKUP(F2360,OFFSET(线路!$A$2,0,0,1000,6),6,FALSE))</f>
        <v/>
      </c>
      <c r="H2360" t="str">
        <f ca="1">IF(F2360="","",VLOOKUP($F2360,OFFSET(线路!A2360,0,0,1000,5),5,FALSE))</f>
        <v/>
      </c>
      <c r="I2360" t="str">
        <f t="shared" si="36"/>
        <v/>
      </c>
    </row>
    <row r="2361" spans="7:9" x14ac:dyDescent="0.15">
      <c r="G2361" t="str">
        <f ca="1">IF(F2361="","",VLOOKUP(F2361,OFFSET(线路!$A$2,0,0,1000,6),6,FALSE))</f>
        <v/>
      </c>
      <c r="H2361" t="str">
        <f ca="1">IF(F2361="","",VLOOKUP($F2361,OFFSET(线路!A2361,0,0,1000,5),5,FALSE))</f>
        <v/>
      </c>
      <c r="I2361" t="str">
        <f t="shared" si="36"/>
        <v/>
      </c>
    </row>
    <row r="2362" spans="7:9" x14ac:dyDescent="0.15">
      <c r="G2362" t="str">
        <f ca="1">IF(F2362="","",VLOOKUP(F2362,OFFSET(线路!$A$2,0,0,1000,6),6,FALSE))</f>
        <v/>
      </c>
      <c r="H2362" t="str">
        <f ca="1">IF(F2362="","",VLOOKUP($F2362,OFFSET(线路!A2362,0,0,1000,5),5,FALSE))</f>
        <v/>
      </c>
      <c r="I2362" t="str">
        <f t="shared" si="36"/>
        <v/>
      </c>
    </row>
    <row r="2363" spans="7:9" x14ac:dyDescent="0.15">
      <c r="G2363" t="str">
        <f ca="1">IF(F2363="","",VLOOKUP(F2363,OFFSET(线路!$A$2,0,0,1000,6),6,FALSE))</f>
        <v/>
      </c>
      <c r="H2363" t="str">
        <f ca="1">IF(F2363="","",VLOOKUP($F2363,OFFSET(线路!A2363,0,0,1000,5),5,FALSE))</f>
        <v/>
      </c>
      <c r="I2363" t="str">
        <f t="shared" si="36"/>
        <v/>
      </c>
    </row>
    <row r="2364" spans="7:9" x14ac:dyDescent="0.15">
      <c r="G2364" t="str">
        <f ca="1">IF(F2364="","",VLOOKUP(F2364,OFFSET(线路!$A$2,0,0,1000,6),6,FALSE))</f>
        <v/>
      </c>
      <c r="H2364" t="str">
        <f ca="1">IF(F2364="","",VLOOKUP($F2364,OFFSET(线路!A2364,0,0,1000,5),5,FALSE))</f>
        <v/>
      </c>
      <c r="I2364" t="str">
        <f t="shared" si="36"/>
        <v/>
      </c>
    </row>
    <row r="2365" spans="7:9" x14ac:dyDescent="0.15">
      <c r="G2365" t="str">
        <f ca="1">IF(F2365="","",VLOOKUP(F2365,OFFSET(线路!$A$2,0,0,1000,6),6,FALSE))</f>
        <v/>
      </c>
      <c r="H2365" t="str">
        <f ca="1">IF(F2365="","",VLOOKUP($F2365,OFFSET(线路!A2365,0,0,1000,5),5,FALSE))</f>
        <v/>
      </c>
      <c r="I2365" t="str">
        <f t="shared" si="36"/>
        <v/>
      </c>
    </row>
    <row r="2366" spans="7:9" x14ac:dyDescent="0.15">
      <c r="G2366" t="str">
        <f ca="1">IF(F2366="","",VLOOKUP(F2366,OFFSET(线路!$A$2,0,0,1000,6),6,FALSE))</f>
        <v/>
      </c>
      <c r="H2366" t="str">
        <f ca="1">IF(F2366="","",VLOOKUP($F2366,OFFSET(线路!A2366,0,0,1000,5),5,FALSE))</f>
        <v/>
      </c>
      <c r="I2366" t="str">
        <f t="shared" si="36"/>
        <v/>
      </c>
    </row>
    <row r="2367" spans="7:9" x14ac:dyDescent="0.15">
      <c r="G2367" t="str">
        <f ca="1">IF(F2367="","",VLOOKUP(F2367,OFFSET(线路!$A$2,0,0,1000,6),6,FALSE))</f>
        <v/>
      </c>
      <c r="H2367" t="str">
        <f ca="1">IF(F2367="","",VLOOKUP($F2367,OFFSET(线路!A2367,0,0,1000,5),5,FALSE))</f>
        <v/>
      </c>
      <c r="I2367" t="str">
        <f t="shared" si="36"/>
        <v/>
      </c>
    </row>
    <row r="2368" spans="7:9" x14ac:dyDescent="0.15">
      <c r="G2368" t="str">
        <f ca="1">IF(F2368="","",VLOOKUP(F2368,OFFSET(线路!$A$2,0,0,1000,6),6,FALSE))</f>
        <v/>
      </c>
      <c r="H2368" t="str">
        <f ca="1">IF(F2368="","",VLOOKUP($F2368,OFFSET(线路!A2368,0,0,1000,5),5,FALSE))</f>
        <v/>
      </c>
      <c r="I2368" t="str">
        <f t="shared" si="36"/>
        <v/>
      </c>
    </row>
    <row r="2369" spans="7:9" x14ac:dyDescent="0.15">
      <c r="G2369" t="str">
        <f ca="1">IF(F2369="","",VLOOKUP(F2369,OFFSET(线路!$A$2,0,0,1000,6),6,FALSE))</f>
        <v/>
      </c>
      <c r="H2369" t="str">
        <f ca="1">IF(F2369="","",VLOOKUP($F2369,OFFSET(线路!A2369,0,0,1000,5),5,FALSE))</f>
        <v/>
      </c>
      <c r="I2369" t="str">
        <f t="shared" si="36"/>
        <v/>
      </c>
    </row>
    <row r="2370" spans="7:9" x14ac:dyDescent="0.15">
      <c r="G2370" t="str">
        <f ca="1">IF(F2370="","",VLOOKUP(F2370,OFFSET(线路!$A$2,0,0,1000,6),6,FALSE))</f>
        <v/>
      </c>
      <c r="H2370" t="str">
        <f ca="1">IF(F2370="","",VLOOKUP($F2370,OFFSET(线路!A2370,0,0,1000,5),5,FALSE))</f>
        <v/>
      </c>
      <c r="I2370" t="str">
        <f t="shared" si="36"/>
        <v/>
      </c>
    </row>
    <row r="2371" spans="7:9" x14ac:dyDescent="0.15">
      <c r="G2371" t="str">
        <f ca="1">IF(F2371="","",VLOOKUP(F2371,OFFSET(线路!$A$2,0,0,1000,6),6,FALSE))</f>
        <v/>
      </c>
      <c r="H2371" t="str">
        <f ca="1">IF(F2371="","",VLOOKUP($F2371,OFFSET(线路!A2371,0,0,1000,5),5,FALSE))</f>
        <v/>
      </c>
      <c r="I2371" t="str">
        <f t="shared" ref="I2371:I2434" si="37">IF(F2371="","",F2371)</f>
        <v/>
      </c>
    </row>
    <row r="2372" spans="7:9" x14ac:dyDescent="0.15">
      <c r="G2372" t="str">
        <f ca="1">IF(F2372="","",VLOOKUP(F2372,OFFSET(线路!$A$2,0,0,1000,6),6,FALSE))</f>
        <v/>
      </c>
      <c r="H2372" t="str">
        <f ca="1">IF(F2372="","",VLOOKUP($F2372,OFFSET(线路!A2372,0,0,1000,5),5,FALSE))</f>
        <v/>
      </c>
      <c r="I2372" t="str">
        <f t="shared" si="37"/>
        <v/>
      </c>
    </row>
    <row r="2373" spans="7:9" x14ac:dyDescent="0.15">
      <c r="G2373" t="str">
        <f ca="1">IF(F2373="","",VLOOKUP(F2373,OFFSET(线路!$A$2,0,0,1000,6),6,FALSE))</f>
        <v/>
      </c>
      <c r="H2373" t="str">
        <f ca="1">IF(F2373="","",VLOOKUP($F2373,OFFSET(线路!A2373,0,0,1000,5),5,FALSE))</f>
        <v/>
      </c>
      <c r="I2373" t="str">
        <f t="shared" si="37"/>
        <v/>
      </c>
    </row>
    <row r="2374" spans="7:9" x14ac:dyDescent="0.15">
      <c r="G2374" t="str">
        <f ca="1">IF(F2374="","",VLOOKUP(F2374,OFFSET(线路!$A$2,0,0,1000,6),6,FALSE))</f>
        <v/>
      </c>
      <c r="H2374" t="str">
        <f ca="1">IF(F2374="","",VLOOKUP($F2374,OFFSET(线路!A2374,0,0,1000,5),5,FALSE))</f>
        <v/>
      </c>
      <c r="I2374" t="str">
        <f t="shared" si="37"/>
        <v/>
      </c>
    </row>
    <row r="2375" spans="7:9" x14ac:dyDescent="0.15">
      <c r="G2375" t="str">
        <f ca="1">IF(F2375="","",VLOOKUP(F2375,OFFSET(线路!$A$2,0,0,1000,6),6,FALSE))</f>
        <v/>
      </c>
      <c r="H2375" t="str">
        <f ca="1">IF(F2375="","",VLOOKUP($F2375,OFFSET(线路!A2375,0,0,1000,5),5,FALSE))</f>
        <v/>
      </c>
      <c r="I2375" t="str">
        <f t="shared" si="37"/>
        <v/>
      </c>
    </row>
    <row r="2376" spans="7:9" x14ac:dyDescent="0.15">
      <c r="G2376" t="str">
        <f ca="1">IF(F2376="","",VLOOKUP(F2376,OFFSET(线路!$A$2,0,0,1000,6),6,FALSE))</f>
        <v/>
      </c>
      <c r="H2376" t="str">
        <f ca="1">IF(F2376="","",VLOOKUP($F2376,OFFSET(线路!A2376,0,0,1000,5),5,FALSE))</f>
        <v/>
      </c>
      <c r="I2376" t="str">
        <f t="shared" si="37"/>
        <v/>
      </c>
    </row>
    <row r="2377" spans="7:9" x14ac:dyDescent="0.15">
      <c r="G2377" t="str">
        <f ca="1">IF(F2377="","",VLOOKUP(F2377,OFFSET(线路!$A$2,0,0,1000,6),6,FALSE))</f>
        <v/>
      </c>
      <c r="H2377" t="str">
        <f ca="1">IF(F2377="","",VLOOKUP($F2377,OFFSET(线路!A2377,0,0,1000,5),5,FALSE))</f>
        <v/>
      </c>
      <c r="I2377" t="str">
        <f t="shared" si="37"/>
        <v/>
      </c>
    </row>
    <row r="2378" spans="7:9" x14ac:dyDescent="0.15">
      <c r="G2378" t="str">
        <f ca="1">IF(F2378="","",VLOOKUP(F2378,OFFSET(线路!$A$2,0,0,1000,6),6,FALSE))</f>
        <v/>
      </c>
      <c r="H2378" t="str">
        <f ca="1">IF(F2378="","",VLOOKUP($F2378,OFFSET(线路!A2378,0,0,1000,5),5,FALSE))</f>
        <v/>
      </c>
      <c r="I2378" t="str">
        <f t="shared" si="37"/>
        <v/>
      </c>
    </row>
    <row r="2379" spans="7:9" x14ac:dyDescent="0.15">
      <c r="G2379" t="str">
        <f ca="1">IF(F2379="","",VLOOKUP(F2379,OFFSET(线路!$A$2,0,0,1000,6),6,FALSE))</f>
        <v/>
      </c>
      <c r="H2379" t="str">
        <f ca="1">IF(F2379="","",VLOOKUP($F2379,OFFSET(线路!A2379,0,0,1000,5),5,FALSE))</f>
        <v/>
      </c>
      <c r="I2379" t="str">
        <f t="shared" si="37"/>
        <v/>
      </c>
    </row>
    <row r="2380" spans="7:9" x14ac:dyDescent="0.15">
      <c r="G2380" t="str">
        <f ca="1">IF(F2380="","",VLOOKUP(F2380,OFFSET(线路!$A$2,0,0,1000,6),6,FALSE))</f>
        <v/>
      </c>
      <c r="H2380" t="str">
        <f ca="1">IF(F2380="","",VLOOKUP($F2380,OFFSET(线路!A2380,0,0,1000,5),5,FALSE))</f>
        <v/>
      </c>
      <c r="I2380" t="str">
        <f t="shared" si="37"/>
        <v/>
      </c>
    </row>
    <row r="2381" spans="7:9" x14ac:dyDescent="0.15">
      <c r="G2381" t="str">
        <f ca="1">IF(F2381="","",VLOOKUP(F2381,OFFSET(线路!$A$2,0,0,1000,6),6,FALSE))</f>
        <v/>
      </c>
      <c r="H2381" t="str">
        <f ca="1">IF(F2381="","",VLOOKUP($F2381,OFFSET(线路!A2381,0,0,1000,5),5,FALSE))</f>
        <v/>
      </c>
      <c r="I2381" t="str">
        <f t="shared" si="37"/>
        <v/>
      </c>
    </row>
    <row r="2382" spans="7:9" x14ac:dyDescent="0.15">
      <c r="G2382" t="str">
        <f ca="1">IF(F2382="","",VLOOKUP(F2382,OFFSET(线路!$A$2,0,0,1000,6),6,FALSE))</f>
        <v/>
      </c>
      <c r="H2382" t="str">
        <f ca="1">IF(F2382="","",VLOOKUP($F2382,OFFSET(线路!A2382,0,0,1000,5),5,FALSE))</f>
        <v/>
      </c>
      <c r="I2382" t="str">
        <f t="shared" si="37"/>
        <v/>
      </c>
    </row>
    <row r="2383" spans="7:9" x14ac:dyDescent="0.15">
      <c r="G2383" t="str">
        <f ca="1">IF(F2383="","",VLOOKUP(F2383,OFFSET(线路!$A$2,0,0,1000,6),6,FALSE))</f>
        <v/>
      </c>
      <c r="H2383" t="str">
        <f ca="1">IF(F2383="","",VLOOKUP($F2383,OFFSET(线路!A2383,0,0,1000,5),5,FALSE))</f>
        <v/>
      </c>
      <c r="I2383" t="str">
        <f t="shared" si="37"/>
        <v/>
      </c>
    </row>
    <row r="2384" spans="7:9" x14ac:dyDescent="0.15">
      <c r="G2384" t="str">
        <f ca="1">IF(F2384="","",VLOOKUP(F2384,OFFSET(线路!$A$2,0,0,1000,6),6,FALSE))</f>
        <v/>
      </c>
      <c r="H2384" t="str">
        <f ca="1">IF(F2384="","",VLOOKUP($F2384,OFFSET(线路!A2384,0,0,1000,5),5,FALSE))</f>
        <v/>
      </c>
      <c r="I2384" t="str">
        <f t="shared" si="37"/>
        <v/>
      </c>
    </row>
    <row r="2385" spans="7:9" x14ac:dyDescent="0.15">
      <c r="G2385" t="str">
        <f ca="1">IF(F2385="","",VLOOKUP(F2385,OFFSET(线路!$A$2,0,0,1000,6),6,FALSE))</f>
        <v/>
      </c>
      <c r="H2385" t="str">
        <f ca="1">IF(F2385="","",VLOOKUP($F2385,OFFSET(线路!A2385,0,0,1000,5),5,FALSE))</f>
        <v/>
      </c>
      <c r="I2385" t="str">
        <f t="shared" si="37"/>
        <v/>
      </c>
    </row>
    <row r="2386" spans="7:9" x14ac:dyDescent="0.15">
      <c r="G2386" t="str">
        <f ca="1">IF(F2386="","",VLOOKUP(F2386,OFFSET(线路!$A$2,0,0,1000,6),6,FALSE))</f>
        <v/>
      </c>
      <c r="H2386" t="str">
        <f ca="1">IF(F2386="","",VLOOKUP($F2386,OFFSET(线路!A2386,0,0,1000,5),5,FALSE))</f>
        <v/>
      </c>
      <c r="I2386" t="str">
        <f t="shared" si="37"/>
        <v/>
      </c>
    </row>
    <row r="2387" spans="7:9" x14ac:dyDescent="0.15">
      <c r="G2387" t="str">
        <f ca="1">IF(F2387="","",VLOOKUP(F2387,OFFSET(线路!$A$2,0,0,1000,6),6,FALSE))</f>
        <v/>
      </c>
      <c r="H2387" t="str">
        <f ca="1">IF(F2387="","",VLOOKUP($F2387,OFFSET(线路!A2387,0,0,1000,5),5,FALSE))</f>
        <v/>
      </c>
      <c r="I2387" t="str">
        <f t="shared" si="37"/>
        <v/>
      </c>
    </row>
    <row r="2388" spans="7:9" x14ac:dyDescent="0.15">
      <c r="G2388" t="str">
        <f ca="1">IF(F2388="","",VLOOKUP(F2388,OFFSET(线路!$A$2,0,0,1000,6),6,FALSE))</f>
        <v/>
      </c>
      <c r="H2388" t="str">
        <f ca="1">IF(F2388="","",VLOOKUP($F2388,OFFSET(线路!A2388,0,0,1000,5),5,FALSE))</f>
        <v/>
      </c>
      <c r="I2388" t="str">
        <f t="shared" si="37"/>
        <v/>
      </c>
    </row>
    <row r="2389" spans="7:9" x14ac:dyDescent="0.15">
      <c r="G2389" t="str">
        <f ca="1">IF(F2389="","",VLOOKUP(F2389,OFFSET(线路!$A$2,0,0,1000,6),6,FALSE))</f>
        <v/>
      </c>
      <c r="H2389" t="str">
        <f ca="1">IF(F2389="","",VLOOKUP($F2389,OFFSET(线路!A2389,0,0,1000,5),5,FALSE))</f>
        <v/>
      </c>
      <c r="I2389" t="str">
        <f t="shared" si="37"/>
        <v/>
      </c>
    </row>
    <row r="2390" spans="7:9" x14ac:dyDescent="0.15">
      <c r="G2390" t="str">
        <f ca="1">IF(F2390="","",VLOOKUP(F2390,OFFSET(线路!$A$2,0,0,1000,6),6,FALSE))</f>
        <v/>
      </c>
      <c r="H2390" t="str">
        <f ca="1">IF(F2390="","",VLOOKUP($F2390,OFFSET(线路!A2390,0,0,1000,5),5,FALSE))</f>
        <v/>
      </c>
      <c r="I2390" t="str">
        <f t="shared" si="37"/>
        <v/>
      </c>
    </row>
    <row r="2391" spans="7:9" x14ac:dyDescent="0.15">
      <c r="G2391" t="str">
        <f ca="1">IF(F2391="","",VLOOKUP(F2391,OFFSET(线路!$A$2,0,0,1000,6),6,FALSE))</f>
        <v/>
      </c>
      <c r="H2391" t="str">
        <f ca="1">IF(F2391="","",VLOOKUP($F2391,OFFSET(线路!A2391,0,0,1000,5),5,FALSE))</f>
        <v/>
      </c>
      <c r="I2391" t="str">
        <f t="shared" si="37"/>
        <v/>
      </c>
    </row>
    <row r="2392" spans="7:9" x14ac:dyDescent="0.15">
      <c r="G2392" t="str">
        <f ca="1">IF(F2392="","",VLOOKUP(F2392,OFFSET(线路!$A$2,0,0,1000,6),6,FALSE))</f>
        <v/>
      </c>
      <c r="H2392" t="str">
        <f ca="1">IF(F2392="","",VLOOKUP($F2392,OFFSET(线路!A2392,0,0,1000,5),5,FALSE))</f>
        <v/>
      </c>
      <c r="I2392" t="str">
        <f t="shared" si="37"/>
        <v/>
      </c>
    </row>
    <row r="2393" spans="7:9" x14ac:dyDescent="0.15">
      <c r="G2393" t="str">
        <f ca="1">IF(F2393="","",VLOOKUP(F2393,OFFSET(线路!$A$2,0,0,1000,6),6,FALSE))</f>
        <v/>
      </c>
      <c r="H2393" t="str">
        <f ca="1">IF(F2393="","",VLOOKUP($F2393,OFFSET(线路!A2393,0,0,1000,5),5,FALSE))</f>
        <v/>
      </c>
      <c r="I2393" t="str">
        <f t="shared" si="37"/>
        <v/>
      </c>
    </row>
    <row r="2394" spans="7:9" x14ac:dyDescent="0.15">
      <c r="G2394" t="str">
        <f ca="1">IF(F2394="","",VLOOKUP(F2394,OFFSET(线路!$A$2,0,0,1000,6),6,FALSE))</f>
        <v/>
      </c>
      <c r="H2394" t="str">
        <f ca="1">IF(F2394="","",VLOOKUP($F2394,OFFSET(线路!A2394,0,0,1000,5),5,FALSE))</f>
        <v/>
      </c>
      <c r="I2394" t="str">
        <f t="shared" si="37"/>
        <v/>
      </c>
    </row>
    <row r="2395" spans="7:9" x14ac:dyDescent="0.15">
      <c r="G2395" t="str">
        <f ca="1">IF(F2395="","",VLOOKUP(F2395,OFFSET(线路!$A$2,0,0,1000,6),6,FALSE))</f>
        <v/>
      </c>
      <c r="H2395" t="str">
        <f ca="1">IF(F2395="","",VLOOKUP($F2395,OFFSET(线路!A2395,0,0,1000,5),5,FALSE))</f>
        <v/>
      </c>
      <c r="I2395" t="str">
        <f t="shared" si="37"/>
        <v/>
      </c>
    </row>
    <row r="2396" spans="7:9" x14ac:dyDescent="0.15">
      <c r="G2396" t="str">
        <f ca="1">IF(F2396="","",VLOOKUP(F2396,OFFSET(线路!$A$2,0,0,1000,6),6,FALSE))</f>
        <v/>
      </c>
      <c r="H2396" t="str">
        <f ca="1">IF(F2396="","",VLOOKUP($F2396,OFFSET(线路!A2396,0,0,1000,5),5,FALSE))</f>
        <v/>
      </c>
      <c r="I2396" t="str">
        <f t="shared" si="37"/>
        <v/>
      </c>
    </row>
    <row r="2397" spans="7:9" x14ac:dyDescent="0.15">
      <c r="G2397" t="str">
        <f ca="1">IF(F2397="","",VLOOKUP(F2397,OFFSET(线路!$A$2,0,0,1000,6),6,FALSE))</f>
        <v/>
      </c>
      <c r="H2397" t="str">
        <f ca="1">IF(F2397="","",VLOOKUP($F2397,OFFSET(线路!A2397,0,0,1000,5),5,FALSE))</f>
        <v/>
      </c>
      <c r="I2397" t="str">
        <f t="shared" si="37"/>
        <v/>
      </c>
    </row>
    <row r="2398" spans="7:9" x14ac:dyDescent="0.15">
      <c r="G2398" t="str">
        <f ca="1">IF(F2398="","",VLOOKUP(F2398,OFFSET(线路!$A$2,0,0,1000,6),6,FALSE))</f>
        <v/>
      </c>
      <c r="H2398" t="str">
        <f ca="1">IF(F2398="","",VLOOKUP($F2398,OFFSET(线路!A2398,0,0,1000,5),5,FALSE))</f>
        <v/>
      </c>
      <c r="I2398" t="str">
        <f t="shared" si="37"/>
        <v/>
      </c>
    </row>
    <row r="2399" spans="7:9" x14ac:dyDescent="0.15">
      <c r="G2399" t="str">
        <f ca="1">IF(F2399="","",VLOOKUP(F2399,OFFSET(线路!$A$2,0,0,1000,6),6,FALSE))</f>
        <v/>
      </c>
      <c r="H2399" t="str">
        <f ca="1">IF(F2399="","",VLOOKUP($F2399,OFFSET(线路!A2399,0,0,1000,5),5,FALSE))</f>
        <v/>
      </c>
      <c r="I2399" t="str">
        <f t="shared" si="37"/>
        <v/>
      </c>
    </row>
    <row r="2400" spans="7:9" x14ac:dyDescent="0.15">
      <c r="G2400" t="str">
        <f ca="1">IF(F2400="","",VLOOKUP(F2400,OFFSET(线路!$A$2,0,0,1000,6),6,FALSE))</f>
        <v/>
      </c>
      <c r="H2400" t="str">
        <f ca="1">IF(F2400="","",VLOOKUP($F2400,OFFSET(线路!A2400,0,0,1000,5),5,FALSE))</f>
        <v/>
      </c>
      <c r="I2400" t="str">
        <f t="shared" si="37"/>
        <v/>
      </c>
    </row>
    <row r="2401" spans="7:9" x14ac:dyDescent="0.15">
      <c r="G2401" t="str">
        <f ca="1">IF(F2401="","",VLOOKUP(F2401,OFFSET(线路!$A$2,0,0,1000,6),6,FALSE))</f>
        <v/>
      </c>
      <c r="H2401" t="str">
        <f ca="1">IF(F2401="","",VLOOKUP($F2401,OFFSET(线路!A2401,0,0,1000,5),5,FALSE))</f>
        <v/>
      </c>
      <c r="I2401" t="str">
        <f t="shared" si="37"/>
        <v/>
      </c>
    </row>
    <row r="2402" spans="7:9" x14ac:dyDescent="0.15">
      <c r="G2402" t="str">
        <f ca="1">IF(F2402="","",VLOOKUP(F2402,OFFSET(线路!$A$2,0,0,1000,6),6,FALSE))</f>
        <v/>
      </c>
      <c r="H2402" t="str">
        <f ca="1">IF(F2402="","",VLOOKUP($F2402,OFFSET(线路!A2402,0,0,1000,5),5,FALSE))</f>
        <v/>
      </c>
      <c r="I2402" t="str">
        <f t="shared" si="37"/>
        <v/>
      </c>
    </row>
    <row r="2403" spans="7:9" x14ac:dyDescent="0.15">
      <c r="G2403" t="str">
        <f ca="1">IF(F2403="","",VLOOKUP(F2403,OFFSET(线路!$A$2,0,0,1000,6),6,FALSE))</f>
        <v/>
      </c>
      <c r="H2403" t="str">
        <f ca="1">IF(F2403="","",VLOOKUP($F2403,OFFSET(线路!A2403,0,0,1000,5),5,FALSE))</f>
        <v/>
      </c>
      <c r="I2403" t="str">
        <f t="shared" si="37"/>
        <v/>
      </c>
    </row>
    <row r="2404" spans="7:9" x14ac:dyDescent="0.15">
      <c r="G2404" t="str">
        <f ca="1">IF(F2404="","",VLOOKUP(F2404,OFFSET(线路!$A$2,0,0,1000,6),6,FALSE))</f>
        <v/>
      </c>
      <c r="H2404" t="str">
        <f ca="1">IF(F2404="","",VLOOKUP($F2404,OFFSET(线路!A2404,0,0,1000,5),5,FALSE))</f>
        <v/>
      </c>
      <c r="I2404" t="str">
        <f t="shared" si="37"/>
        <v/>
      </c>
    </row>
    <row r="2405" spans="7:9" x14ac:dyDescent="0.15">
      <c r="G2405" t="str">
        <f ca="1">IF(F2405="","",VLOOKUP(F2405,OFFSET(线路!$A$2,0,0,1000,6),6,FALSE))</f>
        <v/>
      </c>
      <c r="H2405" t="str">
        <f ca="1">IF(F2405="","",VLOOKUP($F2405,OFFSET(线路!A2405,0,0,1000,5),5,FALSE))</f>
        <v/>
      </c>
      <c r="I2405" t="str">
        <f t="shared" si="37"/>
        <v/>
      </c>
    </row>
    <row r="2406" spans="7:9" x14ac:dyDescent="0.15">
      <c r="G2406" t="str">
        <f ca="1">IF(F2406="","",VLOOKUP(F2406,OFFSET(线路!$A$2,0,0,1000,6),6,FALSE))</f>
        <v/>
      </c>
      <c r="H2406" t="str">
        <f ca="1">IF(F2406="","",VLOOKUP($F2406,OFFSET(线路!A2406,0,0,1000,5),5,FALSE))</f>
        <v/>
      </c>
      <c r="I2406" t="str">
        <f t="shared" si="37"/>
        <v/>
      </c>
    </row>
    <row r="2407" spans="7:9" x14ac:dyDescent="0.15">
      <c r="G2407" t="str">
        <f ca="1">IF(F2407="","",VLOOKUP(F2407,OFFSET(线路!$A$2,0,0,1000,6),6,FALSE))</f>
        <v/>
      </c>
      <c r="H2407" t="str">
        <f ca="1">IF(F2407="","",VLOOKUP($F2407,OFFSET(线路!A2407,0,0,1000,5),5,FALSE))</f>
        <v/>
      </c>
      <c r="I2407" t="str">
        <f t="shared" si="37"/>
        <v/>
      </c>
    </row>
    <row r="2408" spans="7:9" x14ac:dyDescent="0.15">
      <c r="G2408" t="str">
        <f ca="1">IF(F2408="","",VLOOKUP(F2408,OFFSET(线路!$A$2,0,0,1000,6),6,FALSE))</f>
        <v/>
      </c>
      <c r="H2408" t="str">
        <f ca="1">IF(F2408="","",VLOOKUP($F2408,OFFSET(线路!A2408,0,0,1000,5),5,FALSE))</f>
        <v/>
      </c>
      <c r="I2408" t="str">
        <f t="shared" si="37"/>
        <v/>
      </c>
    </row>
    <row r="2409" spans="7:9" x14ac:dyDescent="0.15">
      <c r="G2409" t="str">
        <f ca="1">IF(F2409="","",VLOOKUP(F2409,OFFSET(线路!$A$2,0,0,1000,6),6,FALSE))</f>
        <v/>
      </c>
      <c r="H2409" t="str">
        <f ca="1">IF(F2409="","",VLOOKUP($F2409,OFFSET(线路!A2409,0,0,1000,5),5,FALSE))</f>
        <v/>
      </c>
      <c r="I2409" t="str">
        <f t="shared" si="37"/>
        <v/>
      </c>
    </row>
    <row r="2410" spans="7:9" x14ac:dyDescent="0.15">
      <c r="G2410" t="str">
        <f ca="1">IF(F2410="","",VLOOKUP(F2410,OFFSET(线路!$A$2,0,0,1000,6),6,FALSE))</f>
        <v/>
      </c>
      <c r="H2410" t="str">
        <f ca="1">IF(F2410="","",VLOOKUP($F2410,OFFSET(线路!A2410,0,0,1000,5),5,FALSE))</f>
        <v/>
      </c>
      <c r="I2410" t="str">
        <f t="shared" si="37"/>
        <v/>
      </c>
    </row>
    <row r="2411" spans="7:9" x14ac:dyDescent="0.15">
      <c r="G2411" t="str">
        <f ca="1">IF(F2411="","",VLOOKUP(F2411,OFFSET(线路!$A$2,0,0,1000,6),6,FALSE))</f>
        <v/>
      </c>
      <c r="H2411" t="str">
        <f ca="1">IF(F2411="","",VLOOKUP($F2411,OFFSET(线路!A2411,0,0,1000,5),5,FALSE))</f>
        <v/>
      </c>
      <c r="I2411" t="str">
        <f t="shared" si="37"/>
        <v/>
      </c>
    </row>
    <row r="2412" spans="7:9" x14ac:dyDescent="0.15">
      <c r="G2412" t="str">
        <f ca="1">IF(F2412="","",VLOOKUP(F2412,OFFSET(线路!$A$2,0,0,1000,6),6,FALSE))</f>
        <v/>
      </c>
      <c r="H2412" t="str">
        <f ca="1">IF(F2412="","",VLOOKUP($F2412,OFFSET(线路!A2412,0,0,1000,5),5,FALSE))</f>
        <v/>
      </c>
      <c r="I2412" t="str">
        <f t="shared" si="37"/>
        <v/>
      </c>
    </row>
    <row r="2413" spans="7:9" x14ac:dyDescent="0.15">
      <c r="G2413" t="str">
        <f ca="1">IF(F2413="","",VLOOKUP(F2413,OFFSET(线路!$A$2,0,0,1000,6),6,FALSE))</f>
        <v/>
      </c>
      <c r="H2413" t="str">
        <f ca="1">IF(F2413="","",VLOOKUP($F2413,OFFSET(线路!A2413,0,0,1000,5),5,FALSE))</f>
        <v/>
      </c>
      <c r="I2413" t="str">
        <f t="shared" si="37"/>
        <v/>
      </c>
    </row>
    <row r="2414" spans="7:9" x14ac:dyDescent="0.15">
      <c r="G2414" t="str">
        <f ca="1">IF(F2414="","",VLOOKUP(F2414,OFFSET(线路!$A$2,0,0,1000,6),6,FALSE))</f>
        <v/>
      </c>
      <c r="H2414" t="str">
        <f ca="1">IF(F2414="","",VLOOKUP($F2414,OFFSET(线路!A2414,0,0,1000,5),5,FALSE))</f>
        <v/>
      </c>
      <c r="I2414" t="str">
        <f t="shared" si="37"/>
        <v/>
      </c>
    </row>
    <row r="2415" spans="7:9" x14ac:dyDescent="0.15">
      <c r="G2415" t="str">
        <f ca="1">IF(F2415="","",VLOOKUP(F2415,OFFSET(线路!$A$2,0,0,1000,6),6,FALSE))</f>
        <v/>
      </c>
      <c r="H2415" t="str">
        <f ca="1">IF(F2415="","",VLOOKUP($F2415,OFFSET(线路!A2415,0,0,1000,5),5,FALSE))</f>
        <v/>
      </c>
      <c r="I2415" t="str">
        <f t="shared" si="37"/>
        <v/>
      </c>
    </row>
    <row r="2416" spans="7:9" x14ac:dyDescent="0.15">
      <c r="G2416" t="str">
        <f ca="1">IF(F2416="","",VLOOKUP(F2416,OFFSET(线路!$A$2,0,0,1000,6),6,FALSE))</f>
        <v/>
      </c>
      <c r="H2416" t="str">
        <f ca="1">IF(F2416="","",VLOOKUP($F2416,OFFSET(线路!A2416,0,0,1000,5),5,FALSE))</f>
        <v/>
      </c>
      <c r="I2416" t="str">
        <f t="shared" si="37"/>
        <v/>
      </c>
    </row>
    <row r="2417" spans="7:9" x14ac:dyDescent="0.15">
      <c r="G2417" t="str">
        <f ca="1">IF(F2417="","",VLOOKUP(F2417,OFFSET(线路!$A$2,0,0,1000,6),6,FALSE))</f>
        <v/>
      </c>
      <c r="H2417" t="str">
        <f ca="1">IF(F2417="","",VLOOKUP($F2417,OFFSET(线路!A2417,0,0,1000,5),5,FALSE))</f>
        <v/>
      </c>
      <c r="I2417" t="str">
        <f t="shared" si="37"/>
        <v/>
      </c>
    </row>
    <row r="2418" spans="7:9" x14ac:dyDescent="0.15">
      <c r="G2418" t="str">
        <f ca="1">IF(F2418="","",VLOOKUP(F2418,OFFSET(线路!$A$2,0,0,1000,6),6,FALSE))</f>
        <v/>
      </c>
      <c r="H2418" t="str">
        <f ca="1">IF(F2418="","",VLOOKUP($F2418,OFFSET(线路!A2418,0,0,1000,5),5,FALSE))</f>
        <v/>
      </c>
      <c r="I2418" t="str">
        <f t="shared" si="37"/>
        <v/>
      </c>
    </row>
    <row r="2419" spans="7:9" x14ac:dyDescent="0.15">
      <c r="G2419" t="str">
        <f ca="1">IF(F2419="","",VLOOKUP(F2419,OFFSET(线路!$A$2,0,0,1000,6),6,FALSE))</f>
        <v/>
      </c>
      <c r="H2419" t="str">
        <f ca="1">IF(F2419="","",VLOOKUP($F2419,OFFSET(线路!A2419,0,0,1000,5),5,FALSE))</f>
        <v/>
      </c>
      <c r="I2419" t="str">
        <f t="shared" si="37"/>
        <v/>
      </c>
    </row>
    <row r="2420" spans="7:9" x14ac:dyDescent="0.15">
      <c r="G2420" t="str">
        <f ca="1">IF(F2420="","",VLOOKUP(F2420,OFFSET(线路!$A$2,0,0,1000,6),6,FALSE))</f>
        <v/>
      </c>
      <c r="H2420" t="str">
        <f ca="1">IF(F2420="","",VLOOKUP($F2420,OFFSET(线路!A2420,0,0,1000,5),5,FALSE))</f>
        <v/>
      </c>
      <c r="I2420" t="str">
        <f t="shared" si="37"/>
        <v/>
      </c>
    </row>
    <row r="2421" spans="7:9" x14ac:dyDescent="0.15">
      <c r="G2421" t="str">
        <f ca="1">IF(F2421="","",VLOOKUP(F2421,OFFSET(线路!$A$2,0,0,1000,6),6,FALSE))</f>
        <v/>
      </c>
      <c r="H2421" t="str">
        <f ca="1">IF(F2421="","",VLOOKUP($F2421,OFFSET(线路!A2421,0,0,1000,5),5,FALSE))</f>
        <v/>
      </c>
      <c r="I2421" t="str">
        <f t="shared" si="37"/>
        <v/>
      </c>
    </row>
    <row r="2422" spans="7:9" x14ac:dyDescent="0.15">
      <c r="G2422" t="str">
        <f ca="1">IF(F2422="","",VLOOKUP(F2422,OFFSET(线路!$A$2,0,0,1000,6),6,FALSE))</f>
        <v/>
      </c>
      <c r="H2422" t="str">
        <f ca="1">IF(F2422="","",VLOOKUP($F2422,OFFSET(线路!A2422,0,0,1000,5),5,FALSE))</f>
        <v/>
      </c>
      <c r="I2422" t="str">
        <f t="shared" si="37"/>
        <v/>
      </c>
    </row>
    <row r="2423" spans="7:9" x14ac:dyDescent="0.15">
      <c r="G2423" t="str">
        <f ca="1">IF(F2423="","",VLOOKUP(F2423,OFFSET(线路!$A$2,0,0,1000,6),6,FALSE))</f>
        <v/>
      </c>
      <c r="H2423" t="str">
        <f ca="1">IF(F2423="","",VLOOKUP($F2423,OFFSET(线路!A2423,0,0,1000,5),5,FALSE))</f>
        <v/>
      </c>
      <c r="I2423" t="str">
        <f t="shared" si="37"/>
        <v/>
      </c>
    </row>
    <row r="2424" spans="7:9" x14ac:dyDescent="0.15">
      <c r="G2424" t="str">
        <f ca="1">IF(F2424="","",VLOOKUP(F2424,OFFSET(线路!$A$2,0,0,1000,6),6,FALSE))</f>
        <v/>
      </c>
      <c r="H2424" t="str">
        <f ca="1">IF(F2424="","",VLOOKUP($F2424,OFFSET(线路!A2424,0,0,1000,5),5,FALSE))</f>
        <v/>
      </c>
      <c r="I2424" t="str">
        <f t="shared" si="37"/>
        <v/>
      </c>
    </row>
    <row r="2425" spans="7:9" x14ac:dyDescent="0.15">
      <c r="G2425" t="str">
        <f ca="1">IF(F2425="","",VLOOKUP(F2425,OFFSET(线路!$A$2,0,0,1000,6),6,FALSE))</f>
        <v/>
      </c>
      <c r="H2425" t="str">
        <f ca="1">IF(F2425="","",VLOOKUP($F2425,OFFSET(线路!A2425,0,0,1000,5),5,FALSE))</f>
        <v/>
      </c>
      <c r="I2425" t="str">
        <f t="shared" si="37"/>
        <v/>
      </c>
    </row>
    <row r="2426" spans="7:9" x14ac:dyDescent="0.15">
      <c r="G2426" t="str">
        <f ca="1">IF(F2426="","",VLOOKUP(F2426,OFFSET(线路!$A$2,0,0,1000,6),6,FALSE))</f>
        <v/>
      </c>
      <c r="H2426" t="str">
        <f ca="1">IF(F2426="","",VLOOKUP($F2426,OFFSET(线路!A2426,0,0,1000,5),5,FALSE))</f>
        <v/>
      </c>
      <c r="I2426" t="str">
        <f t="shared" si="37"/>
        <v/>
      </c>
    </row>
    <row r="2427" spans="7:9" x14ac:dyDescent="0.15">
      <c r="G2427" t="str">
        <f ca="1">IF(F2427="","",VLOOKUP(F2427,OFFSET(线路!$A$2,0,0,1000,6),6,FALSE))</f>
        <v/>
      </c>
      <c r="H2427" t="str">
        <f ca="1">IF(F2427="","",VLOOKUP($F2427,OFFSET(线路!A2427,0,0,1000,5),5,FALSE))</f>
        <v/>
      </c>
      <c r="I2427" t="str">
        <f t="shared" si="37"/>
        <v/>
      </c>
    </row>
    <row r="2428" spans="7:9" x14ac:dyDescent="0.15">
      <c r="G2428" t="str">
        <f ca="1">IF(F2428="","",VLOOKUP(F2428,OFFSET(线路!$A$2,0,0,1000,6),6,FALSE))</f>
        <v/>
      </c>
      <c r="H2428" t="str">
        <f ca="1">IF(F2428="","",VLOOKUP($F2428,OFFSET(线路!A2428,0,0,1000,5),5,FALSE))</f>
        <v/>
      </c>
      <c r="I2428" t="str">
        <f t="shared" si="37"/>
        <v/>
      </c>
    </row>
    <row r="2429" spans="7:9" x14ac:dyDescent="0.15">
      <c r="G2429" t="str">
        <f ca="1">IF(F2429="","",VLOOKUP(F2429,OFFSET(线路!$A$2,0,0,1000,6),6,FALSE))</f>
        <v/>
      </c>
      <c r="H2429" t="str">
        <f ca="1">IF(F2429="","",VLOOKUP($F2429,OFFSET(线路!A2429,0,0,1000,5),5,FALSE))</f>
        <v/>
      </c>
      <c r="I2429" t="str">
        <f t="shared" si="37"/>
        <v/>
      </c>
    </row>
    <row r="2430" spans="7:9" x14ac:dyDescent="0.15">
      <c r="G2430" t="str">
        <f ca="1">IF(F2430="","",VLOOKUP(F2430,OFFSET(线路!$A$2,0,0,1000,6),6,FALSE))</f>
        <v/>
      </c>
      <c r="H2430" t="str">
        <f ca="1">IF(F2430="","",VLOOKUP($F2430,OFFSET(线路!A2430,0,0,1000,5),5,FALSE))</f>
        <v/>
      </c>
      <c r="I2430" t="str">
        <f t="shared" si="37"/>
        <v/>
      </c>
    </row>
    <row r="2431" spans="7:9" x14ac:dyDescent="0.15">
      <c r="G2431" t="str">
        <f ca="1">IF(F2431="","",VLOOKUP(F2431,OFFSET(线路!$A$2,0,0,1000,6),6,FALSE))</f>
        <v/>
      </c>
      <c r="H2431" t="str">
        <f ca="1">IF(F2431="","",VLOOKUP($F2431,OFFSET(线路!A2431,0,0,1000,5),5,FALSE))</f>
        <v/>
      </c>
      <c r="I2431" t="str">
        <f t="shared" si="37"/>
        <v/>
      </c>
    </row>
    <row r="2432" spans="7:9" x14ac:dyDescent="0.15">
      <c r="G2432" t="str">
        <f ca="1">IF(F2432="","",VLOOKUP(F2432,OFFSET(线路!$A$2,0,0,1000,6),6,FALSE))</f>
        <v/>
      </c>
      <c r="H2432" t="str">
        <f ca="1">IF(F2432="","",VLOOKUP($F2432,OFFSET(线路!A2432,0,0,1000,5),5,FALSE))</f>
        <v/>
      </c>
      <c r="I2432" t="str">
        <f t="shared" si="37"/>
        <v/>
      </c>
    </row>
    <row r="2433" spans="7:9" x14ac:dyDescent="0.15">
      <c r="G2433" t="str">
        <f ca="1">IF(F2433="","",VLOOKUP(F2433,OFFSET(线路!$A$2,0,0,1000,6),6,FALSE))</f>
        <v/>
      </c>
      <c r="H2433" t="str">
        <f ca="1">IF(F2433="","",VLOOKUP($F2433,OFFSET(线路!A2433,0,0,1000,5),5,FALSE))</f>
        <v/>
      </c>
      <c r="I2433" t="str">
        <f t="shared" si="37"/>
        <v/>
      </c>
    </row>
    <row r="2434" spans="7:9" x14ac:dyDescent="0.15">
      <c r="G2434" t="str">
        <f ca="1">IF(F2434="","",VLOOKUP(F2434,OFFSET(线路!$A$2,0,0,1000,6),6,FALSE))</f>
        <v/>
      </c>
      <c r="H2434" t="str">
        <f ca="1">IF(F2434="","",VLOOKUP($F2434,OFFSET(线路!A2434,0,0,1000,5),5,FALSE))</f>
        <v/>
      </c>
      <c r="I2434" t="str">
        <f t="shared" si="37"/>
        <v/>
      </c>
    </row>
    <row r="2435" spans="7:9" x14ac:dyDescent="0.15">
      <c r="G2435" t="str">
        <f ca="1">IF(F2435="","",VLOOKUP(F2435,OFFSET(线路!$A$2,0,0,1000,6),6,FALSE))</f>
        <v/>
      </c>
      <c r="H2435" t="str">
        <f ca="1">IF(F2435="","",VLOOKUP($F2435,OFFSET(线路!A2435,0,0,1000,5),5,FALSE))</f>
        <v/>
      </c>
      <c r="I2435" t="str">
        <f t="shared" ref="I2435:I2498" si="38">IF(F2435="","",F2435)</f>
        <v/>
      </c>
    </row>
    <row r="2436" spans="7:9" x14ac:dyDescent="0.15">
      <c r="G2436" t="str">
        <f ca="1">IF(F2436="","",VLOOKUP(F2436,OFFSET(线路!$A$2,0,0,1000,6),6,FALSE))</f>
        <v/>
      </c>
      <c r="H2436" t="str">
        <f ca="1">IF(F2436="","",VLOOKUP($F2436,OFFSET(线路!A2436,0,0,1000,5),5,FALSE))</f>
        <v/>
      </c>
      <c r="I2436" t="str">
        <f t="shared" si="38"/>
        <v/>
      </c>
    </row>
    <row r="2437" spans="7:9" x14ac:dyDescent="0.15">
      <c r="G2437" t="str">
        <f ca="1">IF(F2437="","",VLOOKUP(F2437,OFFSET(线路!$A$2,0,0,1000,6),6,FALSE))</f>
        <v/>
      </c>
      <c r="H2437" t="str">
        <f ca="1">IF(F2437="","",VLOOKUP($F2437,OFFSET(线路!A2437,0,0,1000,5),5,FALSE))</f>
        <v/>
      </c>
      <c r="I2437" t="str">
        <f t="shared" si="38"/>
        <v/>
      </c>
    </row>
    <row r="2438" spans="7:9" x14ac:dyDescent="0.15">
      <c r="G2438" t="str">
        <f ca="1">IF(F2438="","",VLOOKUP(F2438,OFFSET(线路!$A$2,0,0,1000,6),6,FALSE))</f>
        <v/>
      </c>
      <c r="H2438" t="str">
        <f ca="1">IF(F2438="","",VLOOKUP($F2438,OFFSET(线路!A2438,0,0,1000,5),5,FALSE))</f>
        <v/>
      </c>
      <c r="I2438" t="str">
        <f t="shared" si="38"/>
        <v/>
      </c>
    </row>
    <row r="2439" spans="7:9" x14ac:dyDescent="0.15">
      <c r="G2439" t="str">
        <f ca="1">IF(F2439="","",VLOOKUP(F2439,OFFSET(线路!$A$2,0,0,1000,6),6,FALSE))</f>
        <v/>
      </c>
      <c r="H2439" t="str">
        <f ca="1">IF(F2439="","",VLOOKUP($F2439,OFFSET(线路!A2439,0,0,1000,5),5,FALSE))</f>
        <v/>
      </c>
      <c r="I2439" t="str">
        <f t="shared" si="38"/>
        <v/>
      </c>
    </row>
    <row r="2440" spans="7:9" x14ac:dyDescent="0.15">
      <c r="G2440" t="str">
        <f ca="1">IF(F2440="","",VLOOKUP(F2440,OFFSET(线路!$A$2,0,0,1000,6),6,FALSE))</f>
        <v/>
      </c>
      <c r="H2440" t="str">
        <f ca="1">IF(F2440="","",VLOOKUP($F2440,OFFSET(线路!A2440,0,0,1000,5),5,FALSE))</f>
        <v/>
      </c>
      <c r="I2440" t="str">
        <f t="shared" si="38"/>
        <v/>
      </c>
    </row>
    <row r="2441" spans="7:9" x14ac:dyDescent="0.15">
      <c r="G2441" t="str">
        <f ca="1">IF(F2441="","",VLOOKUP(F2441,OFFSET(线路!$A$2,0,0,1000,6),6,FALSE))</f>
        <v/>
      </c>
      <c r="H2441" t="str">
        <f ca="1">IF(F2441="","",VLOOKUP($F2441,OFFSET(线路!A2441,0,0,1000,5),5,FALSE))</f>
        <v/>
      </c>
      <c r="I2441" t="str">
        <f t="shared" si="38"/>
        <v/>
      </c>
    </row>
    <row r="2442" spans="7:9" x14ac:dyDescent="0.15">
      <c r="G2442" t="str">
        <f ca="1">IF(F2442="","",VLOOKUP(F2442,OFFSET(线路!$A$2,0,0,1000,6),6,FALSE))</f>
        <v/>
      </c>
      <c r="H2442" t="str">
        <f ca="1">IF(F2442="","",VLOOKUP($F2442,OFFSET(线路!A2442,0,0,1000,5),5,FALSE))</f>
        <v/>
      </c>
      <c r="I2442" t="str">
        <f t="shared" si="38"/>
        <v/>
      </c>
    </row>
    <row r="2443" spans="7:9" x14ac:dyDescent="0.15">
      <c r="G2443" t="str">
        <f ca="1">IF(F2443="","",VLOOKUP(F2443,OFFSET(线路!$A$2,0,0,1000,6),6,FALSE))</f>
        <v/>
      </c>
      <c r="H2443" t="str">
        <f ca="1">IF(F2443="","",VLOOKUP($F2443,OFFSET(线路!A2443,0,0,1000,5),5,FALSE))</f>
        <v/>
      </c>
      <c r="I2443" t="str">
        <f t="shared" si="38"/>
        <v/>
      </c>
    </row>
    <row r="2444" spans="7:9" x14ac:dyDescent="0.15">
      <c r="G2444" t="str">
        <f ca="1">IF(F2444="","",VLOOKUP(F2444,OFFSET(线路!$A$2,0,0,1000,6),6,FALSE))</f>
        <v/>
      </c>
      <c r="H2444" t="str">
        <f ca="1">IF(F2444="","",VLOOKUP($F2444,OFFSET(线路!A2444,0,0,1000,5),5,FALSE))</f>
        <v/>
      </c>
      <c r="I2444" t="str">
        <f t="shared" si="38"/>
        <v/>
      </c>
    </row>
    <row r="2445" spans="7:9" x14ac:dyDescent="0.15">
      <c r="G2445" t="str">
        <f ca="1">IF(F2445="","",VLOOKUP(F2445,OFFSET(线路!$A$2,0,0,1000,6),6,FALSE))</f>
        <v/>
      </c>
      <c r="H2445" t="str">
        <f ca="1">IF(F2445="","",VLOOKUP($F2445,OFFSET(线路!A2445,0,0,1000,5),5,FALSE))</f>
        <v/>
      </c>
      <c r="I2445" t="str">
        <f t="shared" si="38"/>
        <v/>
      </c>
    </row>
    <row r="2446" spans="7:9" x14ac:dyDescent="0.15">
      <c r="G2446" t="str">
        <f ca="1">IF(F2446="","",VLOOKUP(F2446,OFFSET(线路!$A$2,0,0,1000,6),6,FALSE))</f>
        <v/>
      </c>
      <c r="H2446" t="str">
        <f ca="1">IF(F2446="","",VLOOKUP($F2446,OFFSET(线路!A2446,0,0,1000,5),5,FALSE))</f>
        <v/>
      </c>
      <c r="I2446" t="str">
        <f t="shared" si="38"/>
        <v/>
      </c>
    </row>
    <row r="2447" spans="7:9" x14ac:dyDescent="0.15">
      <c r="G2447" t="str">
        <f ca="1">IF(F2447="","",VLOOKUP(F2447,OFFSET(线路!$A$2,0,0,1000,6),6,FALSE))</f>
        <v/>
      </c>
      <c r="H2447" t="str">
        <f ca="1">IF(F2447="","",VLOOKUP($F2447,OFFSET(线路!A2447,0,0,1000,5),5,FALSE))</f>
        <v/>
      </c>
      <c r="I2447" t="str">
        <f t="shared" si="38"/>
        <v/>
      </c>
    </row>
    <row r="2448" spans="7:9" x14ac:dyDescent="0.15">
      <c r="G2448" t="str">
        <f ca="1">IF(F2448="","",VLOOKUP(F2448,OFFSET(线路!$A$2,0,0,1000,6),6,FALSE))</f>
        <v/>
      </c>
      <c r="H2448" t="str">
        <f ca="1">IF(F2448="","",VLOOKUP($F2448,OFFSET(线路!A2448,0,0,1000,5),5,FALSE))</f>
        <v/>
      </c>
      <c r="I2448" t="str">
        <f t="shared" si="38"/>
        <v/>
      </c>
    </row>
    <row r="2449" spans="7:9" x14ac:dyDescent="0.15">
      <c r="G2449" t="str">
        <f ca="1">IF(F2449="","",VLOOKUP(F2449,OFFSET(线路!$A$2,0,0,1000,6),6,FALSE))</f>
        <v/>
      </c>
      <c r="H2449" t="str">
        <f ca="1">IF(F2449="","",VLOOKUP($F2449,OFFSET(线路!A2449,0,0,1000,5),5,FALSE))</f>
        <v/>
      </c>
      <c r="I2449" t="str">
        <f t="shared" si="38"/>
        <v/>
      </c>
    </row>
    <row r="2450" spans="7:9" x14ac:dyDescent="0.15">
      <c r="G2450" t="str">
        <f ca="1">IF(F2450="","",VLOOKUP(F2450,OFFSET(线路!$A$2,0,0,1000,6),6,FALSE))</f>
        <v/>
      </c>
      <c r="H2450" t="str">
        <f ca="1">IF(F2450="","",VLOOKUP($F2450,OFFSET(线路!A2450,0,0,1000,5),5,FALSE))</f>
        <v/>
      </c>
      <c r="I2450" t="str">
        <f t="shared" si="38"/>
        <v/>
      </c>
    </row>
    <row r="2451" spans="7:9" x14ac:dyDescent="0.15">
      <c r="G2451" t="str">
        <f ca="1">IF(F2451="","",VLOOKUP(F2451,OFFSET(线路!$A$2,0,0,1000,6),6,FALSE))</f>
        <v/>
      </c>
      <c r="H2451" t="str">
        <f ca="1">IF(F2451="","",VLOOKUP($F2451,OFFSET(线路!A2451,0,0,1000,5),5,FALSE))</f>
        <v/>
      </c>
      <c r="I2451" t="str">
        <f t="shared" si="38"/>
        <v/>
      </c>
    </row>
    <row r="2452" spans="7:9" x14ac:dyDescent="0.15">
      <c r="G2452" t="str">
        <f ca="1">IF(F2452="","",VLOOKUP(F2452,OFFSET(线路!$A$2,0,0,1000,6),6,FALSE))</f>
        <v/>
      </c>
      <c r="H2452" t="str">
        <f ca="1">IF(F2452="","",VLOOKUP($F2452,OFFSET(线路!A2452,0,0,1000,5),5,FALSE))</f>
        <v/>
      </c>
      <c r="I2452" t="str">
        <f t="shared" si="38"/>
        <v/>
      </c>
    </row>
    <row r="2453" spans="7:9" x14ac:dyDescent="0.15">
      <c r="G2453" t="str">
        <f ca="1">IF(F2453="","",VLOOKUP(F2453,OFFSET(线路!$A$2,0,0,1000,6),6,FALSE))</f>
        <v/>
      </c>
      <c r="H2453" t="str">
        <f ca="1">IF(F2453="","",VLOOKUP($F2453,OFFSET(线路!A2453,0,0,1000,5),5,FALSE))</f>
        <v/>
      </c>
      <c r="I2453" t="str">
        <f t="shared" si="38"/>
        <v/>
      </c>
    </row>
    <row r="2454" spans="7:9" x14ac:dyDescent="0.15">
      <c r="G2454" t="str">
        <f ca="1">IF(F2454="","",VLOOKUP(F2454,OFFSET(线路!$A$2,0,0,1000,6),6,FALSE))</f>
        <v/>
      </c>
      <c r="H2454" t="str">
        <f ca="1">IF(F2454="","",VLOOKUP($F2454,OFFSET(线路!A2454,0,0,1000,5),5,FALSE))</f>
        <v/>
      </c>
      <c r="I2454" t="str">
        <f t="shared" si="38"/>
        <v/>
      </c>
    </row>
    <row r="2455" spans="7:9" x14ac:dyDescent="0.15">
      <c r="G2455" t="str">
        <f ca="1">IF(F2455="","",VLOOKUP(F2455,OFFSET(线路!$A$2,0,0,1000,6),6,FALSE))</f>
        <v/>
      </c>
      <c r="H2455" t="str">
        <f ca="1">IF(F2455="","",VLOOKUP($F2455,OFFSET(线路!A2455,0,0,1000,5),5,FALSE))</f>
        <v/>
      </c>
      <c r="I2455" t="str">
        <f t="shared" si="38"/>
        <v/>
      </c>
    </row>
    <row r="2456" spans="7:9" x14ac:dyDescent="0.15">
      <c r="G2456" t="str">
        <f ca="1">IF(F2456="","",VLOOKUP(F2456,OFFSET(线路!$A$2,0,0,1000,6),6,FALSE))</f>
        <v/>
      </c>
      <c r="H2456" t="str">
        <f ca="1">IF(F2456="","",VLOOKUP($F2456,OFFSET(线路!A2456,0,0,1000,5),5,FALSE))</f>
        <v/>
      </c>
      <c r="I2456" t="str">
        <f t="shared" si="38"/>
        <v/>
      </c>
    </row>
    <row r="2457" spans="7:9" x14ac:dyDescent="0.15">
      <c r="G2457" t="str">
        <f ca="1">IF(F2457="","",VLOOKUP(F2457,OFFSET(线路!$A$2,0,0,1000,6),6,FALSE))</f>
        <v/>
      </c>
      <c r="H2457" t="str">
        <f ca="1">IF(F2457="","",VLOOKUP($F2457,OFFSET(线路!A2457,0,0,1000,5),5,FALSE))</f>
        <v/>
      </c>
      <c r="I2457" t="str">
        <f t="shared" si="38"/>
        <v/>
      </c>
    </row>
    <row r="2458" spans="7:9" x14ac:dyDescent="0.15">
      <c r="G2458" t="str">
        <f ca="1">IF(F2458="","",VLOOKUP(F2458,OFFSET(线路!$A$2,0,0,1000,6),6,FALSE))</f>
        <v/>
      </c>
      <c r="H2458" t="str">
        <f ca="1">IF(F2458="","",VLOOKUP($F2458,OFFSET(线路!A2458,0,0,1000,5),5,FALSE))</f>
        <v/>
      </c>
      <c r="I2458" t="str">
        <f t="shared" si="38"/>
        <v/>
      </c>
    </row>
    <row r="2459" spans="7:9" x14ac:dyDescent="0.15">
      <c r="G2459" t="str">
        <f ca="1">IF(F2459="","",VLOOKUP(F2459,OFFSET(线路!$A$2,0,0,1000,6),6,FALSE))</f>
        <v/>
      </c>
      <c r="H2459" t="str">
        <f ca="1">IF(F2459="","",VLOOKUP($F2459,OFFSET(线路!A2459,0,0,1000,5),5,FALSE))</f>
        <v/>
      </c>
      <c r="I2459" t="str">
        <f t="shared" si="38"/>
        <v/>
      </c>
    </row>
    <row r="2460" spans="7:9" x14ac:dyDescent="0.15">
      <c r="G2460" t="str">
        <f ca="1">IF(F2460="","",VLOOKUP(F2460,OFFSET(线路!$A$2,0,0,1000,6),6,FALSE))</f>
        <v/>
      </c>
      <c r="H2460" t="str">
        <f ca="1">IF(F2460="","",VLOOKUP($F2460,OFFSET(线路!A2460,0,0,1000,5),5,FALSE))</f>
        <v/>
      </c>
      <c r="I2460" t="str">
        <f t="shared" si="38"/>
        <v/>
      </c>
    </row>
    <row r="2461" spans="7:9" x14ac:dyDescent="0.15">
      <c r="G2461" t="str">
        <f ca="1">IF(F2461="","",VLOOKUP(F2461,OFFSET(线路!$A$2,0,0,1000,6),6,FALSE))</f>
        <v/>
      </c>
      <c r="H2461" t="str">
        <f ca="1">IF(F2461="","",VLOOKUP($F2461,OFFSET(线路!A2461,0,0,1000,5),5,FALSE))</f>
        <v/>
      </c>
      <c r="I2461" t="str">
        <f t="shared" si="38"/>
        <v/>
      </c>
    </row>
    <row r="2462" spans="7:9" x14ac:dyDescent="0.15">
      <c r="G2462" t="str">
        <f ca="1">IF(F2462="","",VLOOKUP(F2462,OFFSET(线路!$A$2,0,0,1000,6),6,FALSE))</f>
        <v/>
      </c>
      <c r="H2462" t="str">
        <f ca="1">IF(F2462="","",VLOOKUP($F2462,OFFSET(线路!A2462,0,0,1000,5),5,FALSE))</f>
        <v/>
      </c>
      <c r="I2462" t="str">
        <f t="shared" si="38"/>
        <v/>
      </c>
    </row>
    <row r="2463" spans="7:9" x14ac:dyDescent="0.15">
      <c r="G2463" t="str">
        <f ca="1">IF(F2463="","",VLOOKUP(F2463,OFFSET(线路!$A$2,0,0,1000,6),6,FALSE))</f>
        <v/>
      </c>
      <c r="H2463" t="str">
        <f ca="1">IF(F2463="","",VLOOKUP($F2463,OFFSET(线路!A2463,0,0,1000,5),5,FALSE))</f>
        <v/>
      </c>
      <c r="I2463" t="str">
        <f t="shared" si="38"/>
        <v/>
      </c>
    </row>
    <row r="2464" spans="7:9" x14ac:dyDescent="0.15">
      <c r="G2464" t="str">
        <f ca="1">IF(F2464="","",VLOOKUP(F2464,OFFSET(线路!$A$2,0,0,1000,6),6,FALSE))</f>
        <v/>
      </c>
      <c r="H2464" t="str">
        <f ca="1">IF(F2464="","",VLOOKUP($F2464,OFFSET(线路!A2464,0,0,1000,5),5,FALSE))</f>
        <v/>
      </c>
      <c r="I2464" t="str">
        <f t="shared" si="38"/>
        <v/>
      </c>
    </row>
    <row r="2465" spans="7:9" x14ac:dyDescent="0.15">
      <c r="G2465" t="str">
        <f ca="1">IF(F2465="","",VLOOKUP(F2465,OFFSET(线路!$A$2,0,0,1000,6),6,FALSE))</f>
        <v/>
      </c>
      <c r="H2465" t="str">
        <f ca="1">IF(F2465="","",VLOOKUP($F2465,OFFSET(线路!A2465,0,0,1000,5),5,FALSE))</f>
        <v/>
      </c>
      <c r="I2465" t="str">
        <f t="shared" si="38"/>
        <v/>
      </c>
    </row>
    <row r="2466" spans="7:9" x14ac:dyDescent="0.15">
      <c r="G2466" t="str">
        <f ca="1">IF(F2466="","",VLOOKUP(F2466,OFFSET(线路!$A$2,0,0,1000,6),6,FALSE))</f>
        <v/>
      </c>
      <c r="H2466" t="str">
        <f ca="1">IF(F2466="","",VLOOKUP($F2466,OFFSET(线路!A2466,0,0,1000,5),5,FALSE))</f>
        <v/>
      </c>
      <c r="I2466" t="str">
        <f t="shared" si="38"/>
        <v/>
      </c>
    </row>
    <row r="2467" spans="7:9" x14ac:dyDescent="0.15">
      <c r="G2467" t="str">
        <f ca="1">IF(F2467="","",VLOOKUP(F2467,OFFSET(线路!$A$2,0,0,1000,6),6,FALSE))</f>
        <v/>
      </c>
      <c r="H2467" t="str">
        <f ca="1">IF(F2467="","",VLOOKUP($F2467,OFFSET(线路!A2467,0,0,1000,5),5,FALSE))</f>
        <v/>
      </c>
      <c r="I2467" t="str">
        <f t="shared" si="38"/>
        <v/>
      </c>
    </row>
    <row r="2468" spans="7:9" x14ac:dyDescent="0.15">
      <c r="G2468" t="str">
        <f ca="1">IF(F2468="","",VLOOKUP(F2468,OFFSET(线路!$A$2,0,0,1000,6),6,FALSE))</f>
        <v/>
      </c>
      <c r="H2468" t="str">
        <f ca="1">IF(F2468="","",VLOOKUP($F2468,OFFSET(线路!A2468,0,0,1000,5),5,FALSE))</f>
        <v/>
      </c>
      <c r="I2468" t="str">
        <f t="shared" si="38"/>
        <v/>
      </c>
    </row>
    <row r="2469" spans="7:9" x14ac:dyDescent="0.15">
      <c r="G2469" t="str">
        <f ca="1">IF(F2469="","",VLOOKUP(F2469,OFFSET(线路!$A$2,0,0,1000,6),6,FALSE))</f>
        <v/>
      </c>
      <c r="H2469" t="str">
        <f ca="1">IF(F2469="","",VLOOKUP($F2469,OFFSET(线路!A2469,0,0,1000,5),5,FALSE))</f>
        <v/>
      </c>
      <c r="I2469" t="str">
        <f t="shared" si="38"/>
        <v/>
      </c>
    </row>
    <row r="2470" spans="7:9" x14ac:dyDescent="0.15">
      <c r="G2470" t="str">
        <f ca="1">IF(F2470="","",VLOOKUP(F2470,OFFSET(线路!$A$2,0,0,1000,6),6,FALSE))</f>
        <v/>
      </c>
      <c r="H2470" t="str">
        <f ca="1">IF(F2470="","",VLOOKUP($F2470,OFFSET(线路!A2470,0,0,1000,5),5,FALSE))</f>
        <v/>
      </c>
      <c r="I2470" t="str">
        <f t="shared" si="38"/>
        <v/>
      </c>
    </row>
    <row r="2471" spans="7:9" x14ac:dyDescent="0.15">
      <c r="G2471" t="str">
        <f ca="1">IF(F2471="","",VLOOKUP(F2471,OFFSET(线路!$A$2,0,0,1000,6),6,FALSE))</f>
        <v/>
      </c>
      <c r="H2471" t="str">
        <f ca="1">IF(F2471="","",VLOOKUP($F2471,OFFSET(线路!A2471,0,0,1000,5),5,FALSE))</f>
        <v/>
      </c>
      <c r="I2471" t="str">
        <f t="shared" si="38"/>
        <v/>
      </c>
    </row>
    <row r="2472" spans="7:9" x14ac:dyDescent="0.15">
      <c r="G2472" t="str">
        <f ca="1">IF(F2472="","",VLOOKUP(F2472,OFFSET(线路!$A$2,0,0,1000,6),6,FALSE))</f>
        <v/>
      </c>
      <c r="H2472" t="str">
        <f ca="1">IF(F2472="","",VLOOKUP($F2472,OFFSET(线路!A2472,0,0,1000,5),5,FALSE))</f>
        <v/>
      </c>
      <c r="I2472" t="str">
        <f t="shared" si="38"/>
        <v/>
      </c>
    </row>
    <row r="2473" spans="7:9" x14ac:dyDescent="0.15">
      <c r="G2473" t="str">
        <f ca="1">IF(F2473="","",VLOOKUP(F2473,OFFSET(线路!$A$2,0,0,1000,6),6,FALSE))</f>
        <v/>
      </c>
      <c r="H2473" t="str">
        <f ca="1">IF(F2473="","",VLOOKUP($F2473,OFFSET(线路!A2473,0,0,1000,5),5,FALSE))</f>
        <v/>
      </c>
      <c r="I2473" t="str">
        <f t="shared" si="38"/>
        <v/>
      </c>
    </row>
    <row r="2474" spans="7:9" x14ac:dyDescent="0.15">
      <c r="G2474" t="str">
        <f ca="1">IF(F2474="","",VLOOKUP(F2474,OFFSET(线路!$A$2,0,0,1000,6),6,FALSE))</f>
        <v/>
      </c>
      <c r="H2474" t="str">
        <f ca="1">IF(F2474="","",VLOOKUP($F2474,OFFSET(线路!A2474,0,0,1000,5),5,FALSE))</f>
        <v/>
      </c>
      <c r="I2474" t="str">
        <f t="shared" si="38"/>
        <v/>
      </c>
    </row>
    <row r="2475" spans="7:9" x14ac:dyDescent="0.15">
      <c r="G2475" t="str">
        <f ca="1">IF(F2475="","",VLOOKUP(F2475,OFFSET(线路!$A$2,0,0,1000,6),6,FALSE))</f>
        <v/>
      </c>
      <c r="H2475" t="str">
        <f ca="1">IF(F2475="","",VLOOKUP($F2475,OFFSET(线路!A2475,0,0,1000,5),5,FALSE))</f>
        <v/>
      </c>
      <c r="I2475" t="str">
        <f t="shared" si="38"/>
        <v/>
      </c>
    </row>
    <row r="2476" spans="7:9" x14ac:dyDescent="0.15">
      <c r="G2476" t="str">
        <f ca="1">IF(F2476="","",VLOOKUP(F2476,OFFSET(线路!$A$2,0,0,1000,6),6,FALSE))</f>
        <v/>
      </c>
      <c r="H2476" t="str">
        <f ca="1">IF(F2476="","",VLOOKUP($F2476,OFFSET(线路!A2476,0,0,1000,5),5,FALSE))</f>
        <v/>
      </c>
      <c r="I2476" t="str">
        <f t="shared" si="38"/>
        <v/>
      </c>
    </row>
    <row r="2477" spans="7:9" x14ac:dyDescent="0.15">
      <c r="G2477" t="str">
        <f ca="1">IF(F2477="","",VLOOKUP(F2477,OFFSET(线路!$A$2,0,0,1000,6),6,FALSE))</f>
        <v/>
      </c>
      <c r="H2477" t="str">
        <f ca="1">IF(F2477="","",VLOOKUP($F2477,OFFSET(线路!A2477,0,0,1000,5),5,FALSE))</f>
        <v/>
      </c>
      <c r="I2477" t="str">
        <f t="shared" si="38"/>
        <v/>
      </c>
    </row>
    <row r="2478" spans="7:9" x14ac:dyDescent="0.15">
      <c r="G2478" t="str">
        <f ca="1">IF(F2478="","",VLOOKUP(F2478,OFFSET(线路!$A$2,0,0,1000,6),6,FALSE))</f>
        <v/>
      </c>
      <c r="H2478" t="str">
        <f ca="1">IF(F2478="","",VLOOKUP($F2478,OFFSET(线路!A2478,0,0,1000,5),5,FALSE))</f>
        <v/>
      </c>
      <c r="I2478" t="str">
        <f t="shared" si="38"/>
        <v/>
      </c>
    </row>
    <row r="2479" spans="7:9" x14ac:dyDescent="0.15">
      <c r="G2479" t="str">
        <f ca="1">IF(F2479="","",VLOOKUP(F2479,OFFSET(线路!$A$2,0,0,1000,6),6,FALSE))</f>
        <v/>
      </c>
      <c r="H2479" t="str">
        <f ca="1">IF(F2479="","",VLOOKUP($F2479,OFFSET(线路!A2479,0,0,1000,5),5,FALSE))</f>
        <v/>
      </c>
      <c r="I2479" t="str">
        <f t="shared" si="38"/>
        <v/>
      </c>
    </row>
    <row r="2480" spans="7:9" x14ac:dyDescent="0.15">
      <c r="G2480" t="str">
        <f ca="1">IF(F2480="","",VLOOKUP(F2480,OFFSET(线路!$A$2,0,0,1000,6),6,FALSE))</f>
        <v/>
      </c>
      <c r="H2480" t="str">
        <f ca="1">IF(F2480="","",VLOOKUP($F2480,OFFSET(线路!A2480,0,0,1000,5),5,FALSE))</f>
        <v/>
      </c>
      <c r="I2480" t="str">
        <f t="shared" si="38"/>
        <v/>
      </c>
    </row>
    <row r="2481" spans="7:9" x14ac:dyDescent="0.15">
      <c r="G2481" t="str">
        <f ca="1">IF(F2481="","",VLOOKUP(F2481,OFFSET(线路!$A$2,0,0,1000,6),6,FALSE))</f>
        <v/>
      </c>
      <c r="H2481" t="str">
        <f ca="1">IF(F2481="","",VLOOKUP($F2481,OFFSET(线路!A2481,0,0,1000,5),5,FALSE))</f>
        <v/>
      </c>
      <c r="I2481" t="str">
        <f t="shared" si="38"/>
        <v/>
      </c>
    </row>
    <row r="2482" spans="7:9" x14ac:dyDescent="0.15">
      <c r="G2482" t="str">
        <f ca="1">IF(F2482="","",VLOOKUP(F2482,OFFSET(线路!$A$2,0,0,1000,6),6,FALSE))</f>
        <v/>
      </c>
      <c r="H2482" t="str">
        <f ca="1">IF(F2482="","",VLOOKUP($F2482,OFFSET(线路!A2482,0,0,1000,5),5,FALSE))</f>
        <v/>
      </c>
      <c r="I2482" t="str">
        <f t="shared" si="38"/>
        <v/>
      </c>
    </row>
    <row r="2483" spans="7:9" x14ac:dyDescent="0.15">
      <c r="G2483" t="str">
        <f ca="1">IF(F2483="","",VLOOKUP(F2483,OFFSET(线路!$A$2,0,0,1000,6),6,FALSE))</f>
        <v/>
      </c>
      <c r="H2483" t="str">
        <f ca="1">IF(F2483="","",VLOOKUP($F2483,OFFSET(线路!A2483,0,0,1000,5),5,FALSE))</f>
        <v/>
      </c>
      <c r="I2483" t="str">
        <f t="shared" si="38"/>
        <v/>
      </c>
    </row>
    <row r="2484" spans="7:9" x14ac:dyDescent="0.15">
      <c r="G2484" t="str">
        <f ca="1">IF(F2484="","",VLOOKUP(F2484,OFFSET(线路!$A$2,0,0,1000,6),6,FALSE))</f>
        <v/>
      </c>
      <c r="H2484" t="str">
        <f ca="1">IF(F2484="","",VLOOKUP($F2484,OFFSET(线路!A2484,0,0,1000,5),5,FALSE))</f>
        <v/>
      </c>
      <c r="I2484" t="str">
        <f t="shared" si="38"/>
        <v/>
      </c>
    </row>
    <row r="2485" spans="7:9" x14ac:dyDescent="0.15">
      <c r="G2485" t="str">
        <f ca="1">IF(F2485="","",VLOOKUP(F2485,OFFSET(线路!$A$2,0,0,1000,6),6,FALSE))</f>
        <v/>
      </c>
      <c r="H2485" t="str">
        <f ca="1">IF(F2485="","",VLOOKUP($F2485,OFFSET(线路!A2485,0,0,1000,5),5,FALSE))</f>
        <v/>
      </c>
      <c r="I2485" t="str">
        <f t="shared" si="38"/>
        <v/>
      </c>
    </row>
    <row r="2486" spans="7:9" x14ac:dyDescent="0.15">
      <c r="G2486" t="str">
        <f ca="1">IF(F2486="","",VLOOKUP(F2486,OFFSET(线路!$A$2,0,0,1000,6),6,FALSE))</f>
        <v/>
      </c>
      <c r="H2486" t="str">
        <f ca="1">IF(F2486="","",VLOOKUP($F2486,OFFSET(线路!A2486,0,0,1000,5),5,FALSE))</f>
        <v/>
      </c>
      <c r="I2486" t="str">
        <f t="shared" si="38"/>
        <v/>
      </c>
    </row>
    <row r="2487" spans="7:9" x14ac:dyDescent="0.15">
      <c r="G2487" t="str">
        <f ca="1">IF(F2487="","",VLOOKUP(F2487,OFFSET(线路!$A$2,0,0,1000,6),6,FALSE))</f>
        <v/>
      </c>
      <c r="H2487" t="str">
        <f ca="1">IF(F2487="","",VLOOKUP($F2487,OFFSET(线路!A2487,0,0,1000,5),5,FALSE))</f>
        <v/>
      </c>
      <c r="I2487" t="str">
        <f t="shared" si="38"/>
        <v/>
      </c>
    </row>
    <row r="2488" spans="7:9" x14ac:dyDescent="0.15">
      <c r="G2488" t="str">
        <f ca="1">IF(F2488="","",VLOOKUP(F2488,OFFSET(线路!$A$2,0,0,1000,6),6,FALSE))</f>
        <v/>
      </c>
      <c r="H2488" t="str">
        <f ca="1">IF(F2488="","",VLOOKUP($F2488,OFFSET(线路!A2488,0,0,1000,5),5,FALSE))</f>
        <v/>
      </c>
      <c r="I2488" t="str">
        <f t="shared" si="38"/>
        <v/>
      </c>
    </row>
    <row r="2489" spans="7:9" x14ac:dyDescent="0.15">
      <c r="G2489" t="str">
        <f ca="1">IF(F2489="","",VLOOKUP(F2489,OFFSET(线路!$A$2,0,0,1000,6),6,FALSE))</f>
        <v/>
      </c>
      <c r="H2489" t="str">
        <f ca="1">IF(F2489="","",VLOOKUP($F2489,OFFSET(线路!A2489,0,0,1000,5),5,FALSE))</f>
        <v/>
      </c>
      <c r="I2489" t="str">
        <f t="shared" si="38"/>
        <v/>
      </c>
    </row>
    <row r="2490" spans="7:9" x14ac:dyDescent="0.15">
      <c r="G2490" t="str">
        <f ca="1">IF(F2490="","",VLOOKUP(F2490,OFFSET(线路!$A$2,0,0,1000,6),6,FALSE))</f>
        <v/>
      </c>
      <c r="H2490" t="str">
        <f ca="1">IF(F2490="","",VLOOKUP($F2490,OFFSET(线路!A2490,0,0,1000,5),5,FALSE))</f>
        <v/>
      </c>
      <c r="I2490" t="str">
        <f t="shared" si="38"/>
        <v/>
      </c>
    </row>
    <row r="2491" spans="7:9" x14ac:dyDescent="0.15">
      <c r="G2491" t="str">
        <f ca="1">IF(F2491="","",VLOOKUP(F2491,OFFSET(线路!$A$2,0,0,1000,6),6,FALSE))</f>
        <v/>
      </c>
      <c r="H2491" t="str">
        <f ca="1">IF(F2491="","",VLOOKUP($F2491,OFFSET(线路!A2491,0,0,1000,5),5,FALSE))</f>
        <v/>
      </c>
      <c r="I2491" t="str">
        <f t="shared" si="38"/>
        <v/>
      </c>
    </row>
    <row r="2492" spans="7:9" x14ac:dyDescent="0.15">
      <c r="G2492" t="str">
        <f ca="1">IF(F2492="","",VLOOKUP(F2492,OFFSET(线路!$A$2,0,0,1000,6),6,FALSE))</f>
        <v/>
      </c>
      <c r="H2492" t="str">
        <f ca="1">IF(F2492="","",VLOOKUP($F2492,OFFSET(线路!A2492,0,0,1000,5),5,FALSE))</f>
        <v/>
      </c>
      <c r="I2492" t="str">
        <f t="shared" si="38"/>
        <v/>
      </c>
    </row>
    <row r="2493" spans="7:9" x14ac:dyDescent="0.15">
      <c r="G2493" t="str">
        <f ca="1">IF(F2493="","",VLOOKUP(F2493,OFFSET(线路!$A$2,0,0,1000,6),6,FALSE))</f>
        <v/>
      </c>
      <c r="H2493" t="str">
        <f ca="1">IF(F2493="","",VLOOKUP($F2493,OFFSET(线路!A2493,0,0,1000,5),5,FALSE))</f>
        <v/>
      </c>
      <c r="I2493" t="str">
        <f t="shared" si="38"/>
        <v/>
      </c>
    </row>
    <row r="2494" spans="7:9" x14ac:dyDescent="0.15">
      <c r="G2494" t="str">
        <f ca="1">IF(F2494="","",VLOOKUP(F2494,OFFSET(线路!$A$2,0,0,1000,6),6,FALSE))</f>
        <v/>
      </c>
      <c r="H2494" t="str">
        <f ca="1">IF(F2494="","",VLOOKUP($F2494,OFFSET(线路!A2494,0,0,1000,5),5,FALSE))</f>
        <v/>
      </c>
      <c r="I2494" t="str">
        <f t="shared" si="38"/>
        <v/>
      </c>
    </row>
    <row r="2495" spans="7:9" x14ac:dyDescent="0.15">
      <c r="G2495" t="str">
        <f ca="1">IF(F2495="","",VLOOKUP(F2495,OFFSET(线路!$A$2,0,0,1000,6),6,FALSE))</f>
        <v/>
      </c>
      <c r="H2495" t="str">
        <f ca="1">IF(F2495="","",VLOOKUP($F2495,OFFSET(线路!A2495,0,0,1000,5),5,FALSE))</f>
        <v/>
      </c>
      <c r="I2495" t="str">
        <f t="shared" si="38"/>
        <v/>
      </c>
    </row>
    <row r="2496" spans="7:9" x14ac:dyDescent="0.15">
      <c r="G2496" t="str">
        <f ca="1">IF(F2496="","",VLOOKUP(F2496,OFFSET(线路!$A$2,0,0,1000,6),6,FALSE))</f>
        <v/>
      </c>
      <c r="H2496" t="str">
        <f ca="1">IF(F2496="","",VLOOKUP($F2496,OFFSET(线路!A2496,0,0,1000,5),5,FALSE))</f>
        <v/>
      </c>
      <c r="I2496" t="str">
        <f t="shared" si="38"/>
        <v/>
      </c>
    </row>
    <row r="2497" spans="7:9" x14ac:dyDescent="0.15">
      <c r="G2497" t="str">
        <f ca="1">IF(F2497="","",VLOOKUP(F2497,OFFSET(线路!$A$2,0,0,1000,6),6,FALSE))</f>
        <v/>
      </c>
      <c r="H2497" t="str">
        <f ca="1">IF(F2497="","",VLOOKUP($F2497,OFFSET(线路!A2497,0,0,1000,5),5,FALSE))</f>
        <v/>
      </c>
      <c r="I2497" t="str">
        <f t="shared" si="38"/>
        <v/>
      </c>
    </row>
    <row r="2498" spans="7:9" x14ac:dyDescent="0.15">
      <c r="G2498" t="str">
        <f ca="1">IF(F2498="","",VLOOKUP(F2498,OFFSET(线路!$A$2,0,0,1000,6),6,FALSE))</f>
        <v/>
      </c>
      <c r="H2498" t="str">
        <f ca="1">IF(F2498="","",VLOOKUP($F2498,OFFSET(线路!A2498,0,0,1000,5),5,FALSE))</f>
        <v/>
      </c>
      <c r="I2498" t="str">
        <f t="shared" si="38"/>
        <v/>
      </c>
    </row>
    <row r="2499" spans="7:9" x14ac:dyDescent="0.15">
      <c r="G2499" t="str">
        <f ca="1">IF(F2499="","",VLOOKUP(F2499,OFFSET(线路!$A$2,0,0,1000,6),6,FALSE))</f>
        <v/>
      </c>
      <c r="H2499" t="str">
        <f ca="1">IF(F2499="","",VLOOKUP($F2499,OFFSET(线路!A2499,0,0,1000,5),5,FALSE))</f>
        <v/>
      </c>
      <c r="I2499" t="str">
        <f t="shared" ref="I2499:I2562" si="39">IF(F2499="","",F2499)</f>
        <v/>
      </c>
    </row>
    <row r="2500" spans="7:9" x14ac:dyDescent="0.15">
      <c r="G2500" t="str">
        <f ca="1">IF(F2500="","",VLOOKUP(F2500,OFFSET(线路!$A$2,0,0,1000,6),6,FALSE))</f>
        <v/>
      </c>
      <c r="H2500" t="str">
        <f ca="1">IF(F2500="","",VLOOKUP($F2500,OFFSET(线路!A2500,0,0,1000,5),5,FALSE))</f>
        <v/>
      </c>
      <c r="I2500" t="str">
        <f t="shared" si="39"/>
        <v/>
      </c>
    </row>
    <row r="2501" spans="7:9" x14ac:dyDescent="0.15">
      <c r="G2501" t="str">
        <f ca="1">IF(F2501="","",VLOOKUP(F2501,OFFSET(线路!$A$2,0,0,1000,6),6,FALSE))</f>
        <v/>
      </c>
      <c r="H2501" t="str">
        <f ca="1">IF(F2501="","",VLOOKUP($F2501,OFFSET(线路!A2501,0,0,1000,5),5,FALSE))</f>
        <v/>
      </c>
      <c r="I2501" t="str">
        <f t="shared" si="39"/>
        <v/>
      </c>
    </row>
    <row r="2502" spans="7:9" x14ac:dyDescent="0.15">
      <c r="G2502" t="str">
        <f ca="1">IF(F2502="","",VLOOKUP(F2502,OFFSET(线路!$A$2,0,0,1000,6),6,FALSE))</f>
        <v/>
      </c>
      <c r="H2502" t="str">
        <f ca="1">IF(F2502="","",VLOOKUP($F2502,OFFSET(线路!A2502,0,0,1000,5),5,FALSE))</f>
        <v/>
      </c>
      <c r="I2502" t="str">
        <f t="shared" si="39"/>
        <v/>
      </c>
    </row>
    <row r="2503" spans="7:9" x14ac:dyDescent="0.15">
      <c r="G2503" t="str">
        <f ca="1">IF(F2503="","",VLOOKUP(F2503,OFFSET(线路!$A$2,0,0,1000,6),6,FALSE))</f>
        <v/>
      </c>
      <c r="H2503" t="str">
        <f ca="1">IF(F2503="","",VLOOKUP($F2503,OFFSET(线路!A2503,0,0,1000,5),5,FALSE))</f>
        <v/>
      </c>
      <c r="I2503" t="str">
        <f t="shared" si="39"/>
        <v/>
      </c>
    </row>
    <row r="2504" spans="7:9" x14ac:dyDescent="0.15">
      <c r="G2504" t="str">
        <f ca="1">IF(F2504="","",VLOOKUP(F2504,OFFSET(线路!$A$2,0,0,1000,6),6,FALSE))</f>
        <v/>
      </c>
      <c r="H2504" t="str">
        <f ca="1">IF(F2504="","",VLOOKUP($F2504,OFFSET(线路!A2504,0,0,1000,5),5,FALSE))</f>
        <v/>
      </c>
      <c r="I2504" t="str">
        <f t="shared" si="39"/>
        <v/>
      </c>
    </row>
    <row r="2505" spans="7:9" x14ac:dyDescent="0.15">
      <c r="G2505" t="str">
        <f ca="1">IF(F2505="","",VLOOKUP(F2505,OFFSET(线路!$A$2,0,0,1000,6),6,FALSE))</f>
        <v/>
      </c>
      <c r="H2505" t="str">
        <f ca="1">IF(F2505="","",VLOOKUP($F2505,OFFSET(线路!A2505,0,0,1000,5),5,FALSE))</f>
        <v/>
      </c>
      <c r="I2505" t="str">
        <f t="shared" si="39"/>
        <v/>
      </c>
    </row>
    <row r="2506" spans="7:9" x14ac:dyDescent="0.15">
      <c r="G2506" t="str">
        <f ca="1">IF(F2506="","",VLOOKUP(F2506,OFFSET(线路!$A$2,0,0,1000,6),6,FALSE))</f>
        <v/>
      </c>
      <c r="H2506" t="str">
        <f ca="1">IF(F2506="","",VLOOKUP($F2506,OFFSET(线路!A2506,0,0,1000,5),5,FALSE))</f>
        <v/>
      </c>
      <c r="I2506" t="str">
        <f t="shared" si="39"/>
        <v/>
      </c>
    </row>
    <row r="2507" spans="7:9" x14ac:dyDescent="0.15">
      <c r="G2507" t="str">
        <f ca="1">IF(F2507="","",VLOOKUP(F2507,OFFSET(线路!$A$2,0,0,1000,6),6,FALSE))</f>
        <v/>
      </c>
      <c r="H2507" t="str">
        <f ca="1">IF(F2507="","",VLOOKUP($F2507,OFFSET(线路!A2507,0,0,1000,5),5,FALSE))</f>
        <v/>
      </c>
      <c r="I2507" t="str">
        <f t="shared" si="39"/>
        <v/>
      </c>
    </row>
    <row r="2508" spans="7:9" x14ac:dyDescent="0.15">
      <c r="G2508" t="str">
        <f ca="1">IF(F2508="","",VLOOKUP(F2508,OFFSET(线路!$A$2,0,0,1000,6),6,FALSE))</f>
        <v/>
      </c>
      <c r="H2508" t="str">
        <f ca="1">IF(F2508="","",VLOOKUP($F2508,OFFSET(线路!A2508,0,0,1000,5),5,FALSE))</f>
        <v/>
      </c>
      <c r="I2508" t="str">
        <f t="shared" si="39"/>
        <v/>
      </c>
    </row>
    <row r="2509" spans="7:9" x14ac:dyDescent="0.15">
      <c r="G2509" t="str">
        <f ca="1">IF(F2509="","",VLOOKUP(F2509,OFFSET(线路!$A$2,0,0,1000,6),6,FALSE))</f>
        <v/>
      </c>
      <c r="H2509" t="str">
        <f ca="1">IF(F2509="","",VLOOKUP($F2509,OFFSET(线路!A2509,0,0,1000,5),5,FALSE))</f>
        <v/>
      </c>
      <c r="I2509" t="str">
        <f t="shared" si="39"/>
        <v/>
      </c>
    </row>
    <row r="2510" spans="7:9" x14ac:dyDescent="0.15">
      <c r="G2510" t="str">
        <f ca="1">IF(F2510="","",VLOOKUP(F2510,OFFSET(线路!$A$2,0,0,1000,6),6,FALSE))</f>
        <v/>
      </c>
      <c r="H2510" t="str">
        <f ca="1">IF(F2510="","",VLOOKUP($F2510,OFFSET(线路!A2510,0,0,1000,5),5,FALSE))</f>
        <v/>
      </c>
      <c r="I2510" t="str">
        <f t="shared" si="39"/>
        <v/>
      </c>
    </row>
    <row r="2511" spans="7:9" x14ac:dyDescent="0.15">
      <c r="G2511" t="str">
        <f ca="1">IF(F2511="","",VLOOKUP(F2511,OFFSET(线路!$A$2,0,0,1000,6),6,FALSE))</f>
        <v/>
      </c>
      <c r="H2511" t="str">
        <f ca="1">IF(F2511="","",VLOOKUP($F2511,OFFSET(线路!A2511,0,0,1000,5),5,FALSE))</f>
        <v/>
      </c>
      <c r="I2511" t="str">
        <f t="shared" si="39"/>
        <v/>
      </c>
    </row>
    <row r="2512" spans="7:9" x14ac:dyDescent="0.15">
      <c r="G2512" t="str">
        <f ca="1">IF(F2512="","",VLOOKUP(F2512,OFFSET(线路!$A$2,0,0,1000,6),6,FALSE))</f>
        <v/>
      </c>
      <c r="H2512" t="str">
        <f ca="1">IF(F2512="","",VLOOKUP($F2512,OFFSET(线路!A2512,0,0,1000,5),5,FALSE))</f>
        <v/>
      </c>
      <c r="I2512" t="str">
        <f t="shared" si="39"/>
        <v/>
      </c>
    </row>
    <row r="2513" spans="7:9" x14ac:dyDescent="0.15">
      <c r="G2513" t="str">
        <f ca="1">IF(F2513="","",VLOOKUP(F2513,OFFSET(线路!$A$2,0,0,1000,6),6,FALSE))</f>
        <v/>
      </c>
      <c r="H2513" t="str">
        <f ca="1">IF(F2513="","",VLOOKUP($F2513,OFFSET(线路!A2513,0,0,1000,5),5,FALSE))</f>
        <v/>
      </c>
      <c r="I2513" t="str">
        <f t="shared" si="39"/>
        <v/>
      </c>
    </row>
    <row r="2514" spans="7:9" x14ac:dyDescent="0.15">
      <c r="G2514" t="str">
        <f ca="1">IF(F2514="","",VLOOKUP(F2514,OFFSET(线路!$A$2,0,0,1000,6),6,FALSE))</f>
        <v/>
      </c>
      <c r="H2514" t="str">
        <f ca="1">IF(F2514="","",VLOOKUP($F2514,OFFSET(线路!A2514,0,0,1000,5),5,FALSE))</f>
        <v/>
      </c>
      <c r="I2514" t="str">
        <f t="shared" si="39"/>
        <v/>
      </c>
    </row>
    <row r="2515" spans="7:9" x14ac:dyDescent="0.15">
      <c r="G2515" t="str">
        <f ca="1">IF(F2515="","",VLOOKUP(F2515,OFFSET(线路!$A$2,0,0,1000,6),6,FALSE))</f>
        <v/>
      </c>
      <c r="H2515" t="str">
        <f ca="1">IF(F2515="","",VLOOKUP($F2515,OFFSET(线路!A2515,0,0,1000,5),5,FALSE))</f>
        <v/>
      </c>
      <c r="I2515" t="str">
        <f t="shared" si="39"/>
        <v/>
      </c>
    </row>
    <row r="2516" spans="7:9" x14ac:dyDescent="0.15">
      <c r="G2516" t="str">
        <f ca="1">IF(F2516="","",VLOOKUP(F2516,OFFSET(线路!$A$2,0,0,1000,6),6,FALSE))</f>
        <v/>
      </c>
      <c r="H2516" t="str">
        <f ca="1">IF(F2516="","",VLOOKUP($F2516,OFFSET(线路!A2516,0,0,1000,5),5,FALSE))</f>
        <v/>
      </c>
      <c r="I2516" t="str">
        <f t="shared" si="39"/>
        <v/>
      </c>
    </row>
    <row r="2517" spans="7:9" x14ac:dyDescent="0.15">
      <c r="G2517" t="str">
        <f ca="1">IF(F2517="","",VLOOKUP(F2517,OFFSET(线路!$A$2,0,0,1000,6),6,FALSE))</f>
        <v/>
      </c>
      <c r="H2517" t="str">
        <f ca="1">IF(F2517="","",VLOOKUP($F2517,OFFSET(线路!A2517,0,0,1000,5),5,FALSE))</f>
        <v/>
      </c>
      <c r="I2517" t="str">
        <f t="shared" si="39"/>
        <v/>
      </c>
    </row>
    <row r="2518" spans="7:9" x14ac:dyDescent="0.15">
      <c r="G2518" t="str">
        <f ca="1">IF(F2518="","",VLOOKUP(F2518,OFFSET(线路!$A$2,0,0,1000,6),6,FALSE))</f>
        <v/>
      </c>
      <c r="H2518" t="str">
        <f ca="1">IF(F2518="","",VLOOKUP($F2518,OFFSET(线路!A2518,0,0,1000,5),5,FALSE))</f>
        <v/>
      </c>
      <c r="I2518" t="str">
        <f t="shared" si="39"/>
        <v/>
      </c>
    </row>
    <row r="2519" spans="7:9" x14ac:dyDescent="0.15">
      <c r="G2519" t="str">
        <f ca="1">IF(F2519="","",VLOOKUP(F2519,OFFSET(线路!$A$2,0,0,1000,6),6,FALSE))</f>
        <v/>
      </c>
      <c r="H2519" t="str">
        <f ca="1">IF(F2519="","",VLOOKUP($F2519,OFFSET(线路!A2519,0,0,1000,5),5,FALSE))</f>
        <v/>
      </c>
      <c r="I2519" t="str">
        <f t="shared" si="39"/>
        <v/>
      </c>
    </row>
    <row r="2520" spans="7:9" x14ac:dyDescent="0.15">
      <c r="G2520" t="str">
        <f ca="1">IF(F2520="","",VLOOKUP(F2520,OFFSET(线路!$A$2,0,0,1000,6),6,FALSE))</f>
        <v/>
      </c>
      <c r="H2520" t="str">
        <f ca="1">IF(F2520="","",VLOOKUP($F2520,OFFSET(线路!A2520,0,0,1000,5),5,FALSE))</f>
        <v/>
      </c>
      <c r="I2520" t="str">
        <f t="shared" si="39"/>
        <v/>
      </c>
    </row>
    <row r="2521" spans="7:9" x14ac:dyDescent="0.15">
      <c r="G2521" t="str">
        <f ca="1">IF(F2521="","",VLOOKUP(F2521,OFFSET(线路!$A$2,0,0,1000,6),6,FALSE))</f>
        <v/>
      </c>
      <c r="H2521" t="str">
        <f ca="1">IF(F2521="","",VLOOKUP($F2521,OFFSET(线路!A2521,0,0,1000,5),5,FALSE))</f>
        <v/>
      </c>
      <c r="I2521" t="str">
        <f t="shared" si="39"/>
        <v/>
      </c>
    </row>
    <row r="2522" spans="7:9" x14ac:dyDescent="0.15">
      <c r="G2522" t="str">
        <f ca="1">IF(F2522="","",VLOOKUP(F2522,OFFSET(线路!$A$2,0,0,1000,6),6,FALSE))</f>
        <v/>
      </c>
      <c r="H2522" t="str">
        <f ca="1">IF(F2522="","",VLOOKUP($F2522,OFFSET(线路!A2522,0,0,1000,5),5,FALSE))</f>
        <v/>
      </c>
      <c r="I2522" t="str">
        <f t="shared" si="39"/>
        <v/>
      </c>
    </row>
    <row r="2523" spans="7:9" x14ac:dyDescent="0.15">
      <c r="G2523" t="str">
        <f ca="1">IF(F2523="","",VLOOKUP(F2523,OFFSET(线路!$A$2,0,0,1000,6),6,FALSE))</f>
        <v/>
      </c>
      <c r="H2523" t="str">
        <f ca="1">IF(F2523="","",VLOOKUP($F2523,OFFSET(线路!A2523,0,0,1000,5),5,FALSE))</f>
        <v/>
      </c>
      <c r="I2523" t="str">
        <f t="shared" si="39"/>
        <v/>
      </c>
    </row>
    <row r="2524" spans="7:9" x14ac:dyDescent="0.15">
      <c r="G2524" t="str">
        <f ca="1">IF(F2524="","",VLOOKUP(F2524,OFFSET(线路!$A$2,0,0,1000,6),6,FALSE))</f>
        <v/>
      </c>
      <c r="H2524" t="str">
        <f ca="1">IF(F2524="","",VLOOKUP($F2524,OFFSET(线路!A2524,0,0,1000,5),5,FALSE))</f>
        <v/>
      </c>
      <c r="I2524" t="str">
        <f t="shared" si="39"/>
        <v/>
      </c>
    </row>
    <row r="2525" spans="7:9" x14ac:dyDescent="0.15">
      <c r="G2525" t="str">
        <f ca="1">IF(F2525="","",VLOOKUP(F2525,OFFSET(线路!$A$2,0,0,1000,6),6,FALSE))</f>
        <v/>
      </c>
      <c r="H2525" t="str">
        <f ca="1">IF(F2525="","",VLOOKUP($F2525,OFFSET(线路!A2525,0,0,1000,5),5,FALSE))</f>
        <v/>
      </c>
      <c r="I2525" t="str">
        <f t="shared" si="39"/>
        <v/>
      </c>
    </row>
    <row r="2526" spans="7:9" x14ac:dyDescent="0.15">
      <c r="G2526" t="str">
        <f ca="1">IF(F2526="","",VLOOKUP(F2526,OFFSET(线路!$A$2,0,0,1000,6),6,FALSE))</f>
        <v/>
      </c>
      <c r="H2526" t="str">
        <f ca="1">IF(F2526="","",VLOOKUP($F2526,OFFSET(线路!A2526,0,0,1000,5),5,FALSE))</f>
        <v/>
      </c>
      <c r="I2526" t="str">
        <f t="shared" si="39"/>
        <v/>
      </c>
    </row>
    <row r="2527" spans="7:9" x14ac:dyDescent="0.15">
      <c r="G2527" t="str">
        <f ca="1">IF(F2527="","",VLOOKUP(F2527,OFFSET(线路!$A$2,0,0,1000,6),6,FALSE))</f>
        <v/>
      </c>
      <c r="H2527" t="str">
        <f ca="1">IF(F2527="","",VLOOKUP($F2527,OFFSET(线路!A2527,0,0,1000,5),5,FALSE))</f>
        <v/>
      </c>
      <c r="I2527" t="str">
        <f t="shared" si="39"/>
        <v/>
      </c>
    </row>
    <row r="2528" spans="7:9" x14ac:dyDescent="0.15">
      <c r="G2528" t="str">
        <f ca="1">IF(F2528="","",VLOOKUP(F2528,OFFSET(线路!$A$2,0,0,1000,6),6,FALSE))</f>
        <v/>
      </c>
      <c r="H2528" t="str">
        <f ca="1">IF(F2528="","",VLOOKUP($F2528,OFFSET(线路!A2528,0,0,1000,5),5,FALSE))</f>
        <v/>
      </c>
      <c r="I2528" t="str">
        <f t="shared" si="39"/>
        <v/>
      </c>
    </row>
    <row r="2529" spans="7:9" x14ac:dyDescent="0.15">
      <c r="G2529" t="str">
        <f ca="1">IF(F2529="","",VLOOKUP(F2529,OFFSET(线路!$A$2,0,0,1000,6),6,FALSE))</f>
        <v/>
      </c>
      <c r="H2529" t="str">
        <f ca="1">IF(F2529="","",VLOOKUP($F2529,OFFSET(线路!A2529,0,0,1000,5),5,FALSE))</f>
        <v/>
      </c>
      <c r="I2529" t="str">
        <f t="shared" si="39"/>
        <v/>
      </c>
    </row>
    <row r="2530" spans="7:9" x14ac:dyDescent="0.15">
      <c r="G2530" t="str">
        <f ca="1">IF(F2530="","",VLOOKUP(F2530,OFFSET(线路!$A$2,0,0,1000,6),6,FALSE))</f>
        <v/>
      </c>
      <c r="H2530" t="str">
        <f ca="1">IF(F2530="","",VLOOKUP($F2530,OFFSET(线路!A2530,0,0,1000,5),5,FALSE))</f>
        <v/>
      </c>
      <c r="I2530" t="str">
        <f t="shared" si="39"/>
        <v/>
      </c>
    </row>
    <row r="2531" spans="7:9" x14ac:dyDescent="0.15">
      <c r="G2531" t="str">
        <f ca="1">IF(F2531="","",VLOOKUP(F2531,OFFSET(线路!$A$2,0,0,1000,6),6,FALSE))</f>
        <v/>
      </c>
      <c r="H2531" t="str">
        <f ca="1">IF(F2531="","",VLOOKUP($F2531,OFFSET(线路!A2531,0,0,1000,5),5,FALSE))</f>
        <v/>
      </c>
      <c r="I2531" t="str">
        <f t="shared" si="39"/>
        <v/>
      </c>
    </row>
    <row r="2532" spans="7:9" x14ac:dyDescent="0.15">
      <c r="G2532" t="str">
        <f ca="1">IF(F2532="","",VLOOKUP(F2532,OFFSET(线路!$A$2,0,0,1000,6),6,FALSE))</f>
        <v/>
      </c>
      <c r="H2532" t="str">
        <f ca="1">IF(F2532="","",VLOOKUP($F2532,OFFSET(线路!A2532,0,0,1000,5),5,FALSE))</f>
        <v/>
      </c>
      <c r="I2532" t="str">
        <f t="shared" si="39"/>
        <v/>
      </c>
    </row>
    <row r="2533" spans="7:9" x14ac:dyDescent="0.15">
      <c r="G2533" t="str">
        <f ca="1">IF(F2533="","",VLOOKUP(F2533,OFFSET(线路!$A$2,0,0,1000,6),6,FALSE))</f>
        <v/>
      </c>
      <c r="H2533" t="str">
        <f ca="1">IF(F2533="","",VLOOKUP($F2533,OFFSET(线路!A2533,0,0,1000,5),5,FALSE))</f>
        <v/>
      </c>
      <c r="I2533" t="str">
        <f t="shared" si="39"/>
        <v/>
      </c>
    </row>
    <row r="2534" spans="7:9" x14ac:dyDescent="0.15">
      <c r="G2534" t="str">
        <f ca="1">IF(F2534="","",VLOOKUP(F2534,OFFSET(线路!$A$2,0,0,1000,6),6,FALSE))</f>
        <v/>
      </c>
      <c r="H2534" t="str">
        <f ca="1">IF(F2534="","",VLOOKUP($F2534,OFFSET(线路!A2534,0,0,1000,5),5,FALSE))</f>
        <v/>
      </c>
      <c r="I2534" t="str">
        <f t="shared" si="39"/>
        <v/>
      </c>
    </row>
    <row r="2535" spans="7:9" x14ac:dyDescent="0.15">
      <c r="G2535" t="str">
        <f ca="1">IF(F2535="","",VLOOKUP(F2535,OFFSET(线路!$A$2,0,0,1000,6),6,FALSE))</f>
        <v/>
      </c>
      <c r="H2535" t="str">
        <f ca="1">IF(F2535="","",VLOOKUP($F2535,OFFSET(线路!A2535,0,0,1000,5),5,FALSE))</f>
        <v/>
      </c>
      <c r="I2535" t="str">
        <f t="shared" si="39"/>
        <v/>
      </c>
    </row>
    <row r="2536" spans="7:9" x14ac:dyDescent="0.15">
      <c r="G2536" t="str">
        <f ca="1">IF(F2536="","",VLOOKUP(F2536,OFFSET(线路!$A$2,0,0,1000,6),6,FALSE))</f>
        <v/>
      </c>
      <c r="H2536" t="str">
        <f ca="1">IF(F2536="","",VLOOKUP($F2536,OFFSET(线路!A2536,0,0,1000,5),5,FALSE))</f>
        <v/>
      </c>
      <c r="I2536" t="str">
        <f t="shared" si="39"/>
        <v/>
      </c>
    </row>
    <row r="2537" spans="7:9" x14ac:dyDescent="0.15">
      <c r="G2537" t="str">
        <f ca="1">IF(F2537="","",VLOOKUP(F2537,OFFSET(线路!$A$2,0,0,1000,6),6,FALSE))</f>
        <v/>
      </c>
      <c r="H2537" t="str">
        <f ca="1">IF(F2537="","",VLOOKUP($F2537,OFFSET(线路!A2537,0,0,1000,5),5,FALSE))</f>
        <v/>
      </c>
      <c r="I2537" t="str">
        <f t="shared" si="39"/>
        <v/>
      </c>
    </row>
    <row r="2538" spans="7:9" x14ac:dyDescent="0.15">
      <c r="G2538" t="str">
        <f ca="1">IF(F2538="","",VLOOKUP(F2538,OFFSET(线路!$A$2,0,0,1000,6),6,FALSE))</f>
        <v/>
      </c>
      <c r="H2538" t="str">
        <f ca="1">IF(F2538="","",VLOOKUP($F2538,OFFSET(线路!A2538,0,0,1000,5),5,FALSE))</f>
        <v/>
      </c>
      <c r="I2538" t="str">
        <f t="shared" si="39"/>
        <v/>
      </c>
    </row>
    <row r="2539" spans="7:9" x14ac:dyDescent="0.15">
      <c r="G2539" t="str">
        <f ca="1">IF(F2539="","",VLOOKUP(F2539,OFFSET(线路!$A$2,0,0,1000,6),6,FALSE))</f>
        <v/>
      </c>
      <c r="H2539" t="str">
        <f ca="1">IF(F2539="","",VLOOKUP($F2539,OFFSET(线路!A2539,0,0,1000,5),5,FALSE))</f>
        <v/>
      </c>
      <c r="I2539" t="str">
        <f t="shared" si="39"/>
        <v/>
      </c>
    </row>
    <row r="2540" spans="7:9" x14ac:dyDescent="0.15">
      <c r="G2540" t="str">
        <f ca="1">IF(F2540="","",VLOOKUP(F2540,OFFSET(线路!$A$2,0,0,1000,6),6,FALSE))</f>
        <v/>
      </c>
      <c r="H2540" t="str">
        <f ca="1">IF(F2540="","",VLOOKUP($F2540,OFFSET(线路!A2540,0,0,1000,5),5,FALSE))</f>
        <v/>
      </c>
      <c r="I2540" t="str">
        <f t="shared" si="39"/>
        <v/>
      </c>
    </row>
    <row r="2541" spans="7:9" x14ac:dyDescent="0.15">
      <c r="G2541" t="str">
        <f ca="1">IF(F2541="","",VLOOKUP(F2541,OFFSET(线路!$A$2,0,0,1000,6),6,FALSE))</f>
        <v/>
      </c>
      <c r="H2541" t="str">
        <f ca="1">IF(F2541="","",VLOOKUP($F2541,OFFSET(线路!A2541,0,0,1000,5),5,FALSE))</f>
        <v/>
      </c>
      <c r="I2541" t="str">
        <f t="shared" si="39"/>
        <v/>
      </c>
    </row>
    <row r="2542" spans="7:9" x14ac:dyDescent="0.15">
      <c r="G2542" t="str">
        <f ca="1">IF(F2542="","",VLOOKUP(F2542,OFFSET(线路!$A$2,0,0,1000,6),6,FALSE))</f>
        <v/>
      </c>
      <c r="H2542" t="str">
        <f ca="1">IF(F2542="","",VLOOKUP($F2542,OFFSET(线路!A2542,0,0,1000,5),5,FALSE))</f>
        <v/>
      </c>
      <c r="I2542" t="str">
        <f t="shared" si="39"/>
        <v/>
      </c>
    </row>
    <row r="2543" spans="7:9" x14ac:dyDescent="0.15">
      <c r="G2543" t="str">
        <f ca="1">IF(F2543="","",VLOOKUP(F2543,OFFSET(线路!$A$2,0,0,1000,6),6,FALSE))</f>
        <v/>
      </c>
      <c r="H2543" t="str">
        <f ca="1">IF(F2543="","",VLOOKUP($F2543,OFFSET(线路!A2543,0,0,1000,5),5,FALSE))</f>
        <v/>
      </c>
      <c r="I2543" t="str">
        <f t="shared" si="39"/>
        <v/>
      </c>
    </row>
    <row r="2544" spans="7:9" x14ac:dyDescent="0.15">
      <c r="G2544" t="str">
        <f ca="1">IF(F2544="","",VLOOKUP(F2544,OFFSET(线路!$A$2,0,0,1000,6),6,FALSE))</f>
        <v/>
      </c>
      <c r="H2544" t="str">
        <f ca="1">IF(F2544="","",VLOOKUP($F2544,OFFSET(线路!A2544,0,0,1000,5),5,FALSE))</f>
        <v/>
      </c>
      <c r="I2544" t="str">
        <f t="shared" si="39"/>
        <v/>
      </c>
    </row>
    <row r="2545" spans="7:9" x14ac:dyDescent="0.15">
      <c r="G2545" t="str">
        <f ca="1">IF(F2545="","",VLOOKUP(F2545,OFFSET(线路!$A$2,0,0,1000,6),6,FALSE))</f>
        <v/>
      </c>
      <c r="H2545" t="str">
        <f ca="1">IF(F2545="","",VLOOKUP($F2545,OFFSET(线路!A2545,0,0,1000,5),5,FALSE))</f>
        <v/>
      </c>
      <c r="I2545" t="str">
        <f t="shared" si="39"/>
        <v/>
      </c>
    </row>
    <row r="2546" spans="7:9" x14ac:dyDescent="0.15">
      <c r="G2546" t="str">
        <f ca="1">IF(F2546="","",VLOOKUP(F2546,OFFSET(线路!$A$2,0,0,1000,6),6,FALSE))</f>
        <v/>
      </c>
      <c r="H2546" t="str">
        <f ca="1">IF(F2546="","",VLOOKUP($F2546,OFFSET(线路!A2546,0,0,1000,5),5,FALSE))</f>
        <v/>
      </c>
      <c r="I2546" t="str">
        <f t="shared" si="39"/>
        <v/>
      </c>
    </row>
    <row r="2547" spans="7:9" x14ac:dyDescent="0.15">
      <c r="G2547" t="str">
        <f ca="1">IF(F2547="","",VLOOKUP(F2547,OFFSET(线路!$A$2,0,0,1000,6),6,FALSE))</f>
        <v/>
      </c>
      <c r="H2547" t="str">
        <f ca="1">IF(F2547="","",VLOOKUP($F2547,OFFSET(线路!A2547,0,0,1000,5),5,FALSE))</f>
        <v/>
      </c>
      <c r="I2547" t="str">
        <f t="shared" si="39"/>
        <v/>
      </c>
    </row>
    <row r="2548" spans="7:9" x14ac:dyDescent="0.15">
      <c r="G2548" t="str">
        <f ca="1">IF(F2548="","",VLOOKUP(F2548,OFFSET(线路!$A$2,0,0,1000,6),6,FALSE))</f>
        <v/>
      </c>
      <c r="H2548" t="str">
        <f ca="1">IF(F2548="","",VLOOKUP($F2548,OFFSET(线路!A2548,0,0,1000,5),5,FALSE))</f>
        <v/>
      </c>
      <c r="I2548" t="str">
        <f t="shared" si="39"/>
        <v/>
      </c>
    </row>
    <row r="2549" spans="7:9" x14ac:dyDescent="0.15">
      <c r="G2549" t="str">
        <f ca="1">IF(F2549="","",VLOOKUP(F2549,OFFSET(线路!$A$2,0,0,1000,6),6,FALSE))</f>
        <v/>
      </c>
      <c r="H2549" t="str">
        <f ca="1">IF(F2549="","",VLOOKUP($F2549,OFFSET(线路!A2549,0,0,1000,5),5,FALSE))</f>
        <v/>
      </c>
      <c r="I2549" t="str">
        <f t="shared" si="39"/>
        <v/>
      </c>
    </row>
    <row r="2550" spans="7:9" x14ac:dyDescent="0.15">
      <c r="G2550" t="str">
        <f ca="1">IF(F2550="","",VLOOKUP(F2550,OFFSET(线路!$A$2,0,0,1000,6),6,FALSE))</f>
        <v/>
      </c>
      <c r="H2550" t="str">
        <f ca="1">IF(F2550="","",VLOOKUP($F2550,OFFSET(线路!A2550,0,0,1000,5),5,FALSE))</f>
        <v/>
      </c>
      <c r="I2550" t="str">
        <f t="shared" si="39"/>
        <v/>
      </c>
    </row>
    <row r="2551" spans="7:9" x14ac:dyDescent="0.15">
      <c r="G2551" t="str">
        <f ca="1">IF(F2551="","",VLOOKUP(F2551,OFFSET(线路!$A$2,0,0,1000,6),6,FALSE))</f>
        <v/>
      </c>
      <c r="H2551" t="str">
        <f ca="1">IF(F2551="","",VLOOKUP($F2551,OFFSET(线路!A2551,0,0,1000,5),5,FALSE))</f>
        <v/>
      </c>
      <c r="I2551" t="str">
        <f t="shared" si="39"/>
        <v/>
      </c>
    </row>
    <row r="2552" spans="7:9" x14ac:dyDescent="0.15">
      <c r="G2552" t="str">
        <f ca="1">IF(F2552="","",VLOOKUP(F2552,OFFSET(线路!$A$2,0,0,1000,6),6,FALSE))</f>
        <v/>
      </c>
      <c r="H2552" t="str">
        <f ca="1">IF(F2552="","",VLOOKUP($F2552,OFFSET(线路!A2552,0,0,1000,5),5,FALSE))</f>
        <v/>
      </c>
      <c r="I2552" t="str">
        <f t="shared" si="39"/>
        <v/>
      </c>
    </row>
    <row r="2553" spans="7:9" x14ac:dyDescent="0.15">
      <c r="G2553" t="str">
        <f ca="1">IF(F2553="","",VLOOKUP(F2553,OFFSET(线路!$A$2,0,0,1000,6),6,FALSE))</f>
        <v/>
      </c>
      <c r="H2553" t="str">
        <f ca="1">IF(F2553="","",VLOOKUP($F2553,OFFSET(线路!A2553,0,0,1000,5),5,FALSE))</f>
        <v/>
      </c>
      <c r="I2553" t="str">
        <f t="shared" si="39"/>
        <v/>
      </c>
    </row>
    <row r="2554" spans="7:9" x14ac:dyDescent="0.15">
      <c r="G2554" t="str">
        <f ca="1">IF(F2554="","",VLOOKUP(F2554,OFFSET(线路!$A$2,0,0,1000,6),6,FALSE))</f>
        <v/>
      </c>
      <c r="H2554" t="str">
        <f ca="1">IF(F2554="","",VLOOKUP($F2554,OFFSET(线路!A2554,0,0,1000,5),5,FALSE))</f>
        <v/>
      </c>
      <c r="I2554" t="str">
        <f t="shared" si="39"/>
        <v/>
      </c>
    </row>
    <row r="2555" spans="7:9" x14ac:dyDescent="0.15">
      <c r="G2555" t="str">
        <f ca="1">IF(F2555="","",VLOOKUP(F2555,OFFSET(线路!$A$2,0,0,1000,6),6,FALSE))</f>
        <v/>
      </c>
      <c r="H2555" t="str">
        <f ca="1">IF(F2555="","",VLOOKUP($F2555,OFFSET(线路!A2555,0,0,1000,5),5,FALSE))</f>
        <v/>
      </c>
      <c r="I2555" t="str">
        <f t="shared" si="39"/>
        <v/>
      </c>
    </row>
    <row r="2556" spans="7:9" x14ac:dyDescent="0.15">
      <c r="G2556" t="str">
        <f ca="1">IF(F2556="","",VLOOKUP(F2556,OFFSET(线路!$A$2,0,0,1000,6),6,FALSE))</f>
        <v/>
      </c>
      <c r="H2556" t="str">
        <f ca="1">IF(F2556="","",VLOOKUP($F2556,OFFSET(线路!A2556,0,0,1000,5),5,FALSE))</f>
        <v/>
      </c>
      <c r="I2556" t="str">
        <f t="shared" si="39"/>
        <v/>
      </c>
    </row>
    <row r="2557" spans="7:9" x14ac:dyDescent="0.15">
      <c r="G2557" t="str">
        <f ca="1">IF(F2557="","",VLOOKUP(F2557,OFFSET(线路!$A$2,0,0,1000,6),6,FALSE))</f>
        <v/>
      </c>
      <c r="H2557" t="str">
        <f ca="1">IF(F2557="","",VLOOKUP($F2557,OFFSET(线路!A2557,0,0,1000,5),5,FALSE))</f>
        <v/>
      </c>
      <c r="I2557" t="str">
        <f t="shared" si="39"/>
        <v/>
      </c>
    </row>
    <row r="2558" spans="7:9" x14ac:dyDescent="0.15">
      <c r="G2558" t="str">
        <f ca="1">IF(F2558="","",VLOOKUP(F2558,OFFSET(线路!$A$2,0,0,1000,6),6,FALSE))</f>
        <v/>
      </c>
      <c r="H2558" t="str">
        <f ca="1">IF(F2558="","",VLOOKUP($F2558,OFFSET(线路!A2558,0,0,1000,5),5,FALSE))</f>
        <v/>
      </c>
      <c r="I2558" t="str">
        <f t="shared" si="39"/>
        <v/>
      </c>
    </row>
    <row r="2559" spans="7:9" x14ac:dyDescent="0.15">
      <c r="G2559" t="str">
        <f ca="1">IF(F2559="","",VLOOKUP(F2559,OFFSET(线路!$A$2,0,0,1000,6),6,FALSE))</f>
        <v/>
      </c>
      <c r="H2559" t="str">
        <f ca="1">IF(F2559="","",VLOOKUP($F2559,OFFSET(线路!A2559,0,0,1000,5),5,FALSE))</f>
        <v/>
      </c>
      <c r="I2559" t="str">
        <f t="shared" si="39"/>
        <v/>
      </c>
    </row>
    <row r="2560" spans="7:9" x14ac:dyDescent="0.15">
      <c r="G2560" t="str">
        <f ca="1">IF(F2560="","",VLOOKUP(F2560,OFFSET(线路!$A$2,0,0,1000,6),6,FALSE))</f>
        <v/>
      </c>
      <c r="H2560" t="str">
        <f ca="1">IF(F2560="","",VLOOKUP($F2560,OFFSET(线路!A2560,0,0,1000,5),5,FALSE))</f>
        <v/>
      </c>
      <c r="I2560" t="str">
        <f t="shared" si="39"/>
        <v/>
      </c>
    </row>
    <row r="2561" spans="7:9" x14ac:dyDescent="0.15">
      <c r="G2561" t="str">
        <f ca="1">IF(F2561="","",VLOOKUP(F2561,OFFSET(线路!$A$2,0,0,1000,6),6,FALSE))</f>
        <v/>
      </c>
      <c r="H2561" t="str">
        <f ca="1">IF(F2561="","",VLOOKUP($F2561,OFFSET(线路!A2561,0,0,1000,5),5,FALSE))</f>
        <v/>
      </c>
      <c r="I2561" t="str">
        <f t="shared" si="39"/>
        <v/>
      </c>
    </row>
    <row r="2562" spans="7:9" x14ac:dyDescent="0.15">
      <c r="G2562" t="str">
        <f ca="1">IF(F2562="","",VLOOKUP(F2562,OFFSET(线路!$A$2,0,0,1000,6),6,FALSE))</f>
        <v/>
      </c>
      <c r="H2562" t="str">
        <f ca="1">IF(F2562="","",VLOOKUP($F2562,OFFSET(线路!A2562,0,0,1000,5),5,FALSE))</f>
        <v/>
      </c>
      <c r="I2562" t="str">
        <f t="shared" si="39"/>
        <v/>
      </c>
    </row>
    <row r="2563" spans="7:9" x14ac:dyDescent="0.15">
      <c r="G2563" t="str">
        <f ca="1">IF(F2563="","",VLOOKUP(F2563,OFFSET(线路!$A$2,0,0,1000,6),6,FALSE))</f>
        <v/>
      </c>
      <c r="H2563" t="str">
        <f ca="1">IF(F2563="","",VLOOKUP($F2563,OFFSET(线路!A2563,0,0,1000,5),5,FALSE))</f>
        <v/>
      </c>
      <c r="I2563" t="str">
        <f t="shared" ref="I2563:I2626" si="40">IF(F2563="","",F2563)</f>
        <v/>
      </c>
    </row>
    <row r="2564" spans="7:9" x14ac:dyDescent="0.15">
      <c r="G2564" t="str">
        <f ca="1">IF(F2564="","",VLOOKUP(F2564,OFFSET(线路!$A$2,0,0,1000,6),6,FALSE))</f>
        <v/>
      </c>
      <c r="H2564" t="str">
        <f ca="1">IF(F2564="","",VLOOKUP($F2564,OFFSET(线路!A2564,0,0,1000,5),5,FALSE))</f>
        <v/>
      </c>
      <c r="I2564" t="str">
        <f t="shared" si="40"/>
        <v/>
      </c>
    </row>
    <row r="2565" spans="7:9" x14ac:dyDescent="0.15">
      <c r="G2565" t="str">
        <f ca="1">IF(F2565="","",VLOOKUP(F2565,OFFSET(线路!$A$2,0,0,1000,6),6,FALSE))</f>
        <v/>
      </c>
      <c r="H2565" t="str">
        <f ca="1">IF(F2565="","",VLOOKUP($F2565,OFFSET(线路!A2565,0,0,1000,5),5,FALSE))</f>
        <v/>
      </c>
      <c r="I2565" t="str">
        <f t="shared" si="40"/>
        <v/>
      </c>
    </row>
    <row r="2566" spans="7:9" x14ac:dyDescent="0.15">
      <c r="G2566" t="str">
        <f ca="1">IF(F2566="","",VLOOKUP(F2566,OFFSET(线路!$A$2,0,0,1000,6),6,FALSE))</f>
        <v/>
      </c>
      <c r="H2566" t="str">
        <f ca="1">IF(F2566="","",VLOOKUP($F2566,OFFSET(线路!A2566,0,0,1000,5),5,FALSE))</f>
        <v/>
      </c>
      <c r="I2566" t="str">
        <f t="shared" si="40"/>
        <v/>
      </c>
    </row>
    <row r="2567" spans="7:9" x14ac:dyDescent="0.15">
      <c r="G2567" t="str">
        <f ca="1">IF(F2567="","",VLOOKUP(F2567,OFFSET(线路!$A$2,0,0,1000,6),6,FALSE))</f>
        <v/>
      </c>
      <c r="H2567" t="str">
        <f ca="1">IF(F2567="","",VLOOKUP($F2567,OFFSET(线路!A2567,0,0,1000,5),5,FALSE))</f>
        <v/>
      </c>
      <c r="I2567" t="str">
        <f t="shared" si="40"/>
        <v/>
      </c>
    </row>
    <row r="2568" spans="7:9" x14ac:dyDescent="0.15">
      <c r="G2568" t="str">
        <f ca="1">IF(F2568="","",VLOOKUP(F2568,OFFSET(线路!$A$2,0,0,1000,6),6,FALSE))</f>
        <v/>
      </c>
      <c r="H2568" t="str">
        <f ca="1">IF(F2568="","",VLOOKUP($F2568,OFFSET(线路!A2568,0,0,1000,5),5,FALSE))</f>
        <v/>
      </c>
      <c r="I2568" t="str">
        <f t="shared" si="40"/>
        <v/>
      </c>
    </row>
    <row r="2569" spans="7:9" x14ac:dyDescent="0.15">
      <c r="G2569" t="str">
        <f ca="1">IF(F2569="","",VLOOKUP(F2569,OFFSET(线路!$A$2,0,0,1000,6),6,FALSE))</f>
        <v/>
      </c>
      <c r="H2569" t="str">
        <f ca="1">IF(F2569="","",VLOOKUP($F2569,OFFSET(线路!A2569,0,0,1000,5),5,FALSE))</f>
        <v/>
      </c>
      <c r="I2569" t="str">
        <f t="shared" si="40"/>
        <v/>
      </c>
    </row>
    <row r="2570" spans="7:9" x14ac:dyDescent="0.15">
      <c r="G2570" t="str">
        <f ca="1">IF(F2570="","",VLOOKUP(F2570,OFFSET(线路!$A$2,0,0,1000,6),6,FALSE))</f>
        <v/>
      </c>
      <c r="H2570" t="str">
        <f ca="1">IF(F2570="","",VLOOKUP($F2570,OFFSET(线路!A2570,0,0,1000,5),5,FALSE))</f>
        <v/>
      </c>
      <c r="I2570" t="str">
        <f t="shared" si="40"/>
        <v/>
      </c>
    </row>
    <row r="2571" spans="7:9" x14ac:dyDescent="0.15">
      <c r="G2571" t="str">
        <f ca="1">IF(F2571="","",VLOOKUP(F2571,OFFSET(线路!$A$2,0,0,1000,6),6,FALSE))</f>
        <v/>
      </c>
      <c r="H2571" t="str">
        <f ca="1">IF(F2571="","",VLOOKUP($F2571,OFFSET(线路!A2571,0,0,1000,5),5,FALSE))</f>
        <v/>
      </c>
      <c r="I2571" t="str">
        <f t="shared" si="40"/>
        <v/>
      </c>
    </row>
    <row r="2572" spans="7:9" x14ac:dyDescent="0.15">
      <c r="G2572" t="str">
        <f ca="1">IF(F2572="","",VLOOKUP(F2572,OFFSET(线路!$A$2,0,0,1000,6),6,FALSE))</f>
        <v/>
      </c>
      <c r="H2572" t="str">
        <f ca="1">IF(F2572="","",VLOOKUP($F2572,OFFSET(线路!A2572,0,0,1000,5),5,FALSE))</f>
        <v/>
      </c>
      <c r="I2572" t="str">
        <f t="shared" si="40"/>
        <v/>
      </c>
    </row>
    <row r="2573" spans="7:9" x14ac:dyDescent="0.15">
      <c r="G2573" t="str">
        <f ca="1">IF(F2573="","",VLOOKUP(F2573,OFFSET(线路!$A$2,0,0,1000,6),6,FALSE))</f>
        <v/>
      </c>
      <c r="H2573" t="str">
        <f ca="1">IF(F2573="","",VLOOKUP($F2573,OFFSET(线路!A2573,0,0,1000,5),5,FALSE))</f>
        <v/>
      </c>
      <c r="I2573" t="str">
        <f t="shared" si="40"/>
        <v/>
      </c>
    </row>
    <row r="2574" spans="7:9" x14ac:dyDescent="0.15">
      <c r="G2574" t="str">
        <f ca="1">IF(F2574="","",VLOOKUP(F2574,OFFSET(线路!$A$2,0,0,1000,6),6,FALSE))</f>
        <v/>
      </c>
      <c r="H2574" t="str">
        <f ca="1">IF(F2574="","",VLOOKUP($F2574,OFFSET(线路!A2574,0,0,1000,5),5,FALSE))</f>
        <v/>
      </c>
      <c r="I2574" t="str">
        <f t="shared" si="40"/>
        <v/>
      </c>
    </row>
    <row r="2575" spans="7:9" x14ac:dyDescent="0.15">
      <c r="G2575" t="str">
        <f ca="1">IF(F2575="","",VLOOKUP(F2575,OFFSET(线路!$A$2,0,0,1000,6),6,FALSE))</f>
        <v/>
      </c>
      <c r="H2575" t="str">
        <f ca="1">IF(F2575="","",VLOOKUP($F2575,OFFSET(线路!A2575,0,0,1000,5),5,FALSE))</f>
        <v/>
      </c>
      <c r="I2575" t="str">
        <f t="shared" si="40"/>
        <v/>
      </c>
    </row>
    <row r="2576" spans="7:9" x14ac:dyDescent="0.15">
      <c r="G2576" t="str">
        <f ca="1">IF(F2576="","",VLOOKUP(F2576,OFFSET(线路!$A$2,0,0,1000,6),6,FALSE))</f>
        <v/>
      </c>
      <c r="H2576" t="str">
        <f ca="1">IF(F2576="","",VLOOKUP($F2576,OFFSET(线路!A2576,0,0,1000,5),5,FALSE))</f>
        <v/>
      </c>
      <c r="I2576" t="str">
        <f t="shared" si="40"/>
        <v/>
      </c>
    </row>
    <row r="2577" spans="7:9" x14ac:dyDescent="0.15">
      <c r="G2577" t="str">
        <f ca="1">IF(F2577="","",VLOOKUP(F2577,OFFSET(线路!$A$2,0,0,1000,6),6,FALSE))</f>
        <v/>
      </c>
      <c r="H2577" t="str">
        <f ca="1">IF(F2577="","",VLOOKUP($F2577,OFFSET(线路!A2577,0,0,1000,5),5,FALSE))</f>
        <v/>
      </c>
      <c r="I2577" t="str">
        <f t="shared" si="40"/>
        <v/>
      </c>
    </row>
    <row r="2578" spans="7:9" x14ac:dyDescent="0.15">
      <c r="G2578" t="str">
        <f ca="1">IF(F2578="","",VLOOKUP(F2578,OFFSET(线路!$A$2,0,0,1000,6),6,FALSE))</f>
        <v/>
      </c>
      <c r="H2578" t="str">
        <f ca="1">IF(F2578="","",VLOOKUP($F2578,OFFSET(线路!A2578,0,0,1000,5),5,FALSE))</f>
        <v/>
      </c>
      <c r="I2578" t="str">
        <f t="shared" si="40"/>
        <v/>
      </c>
    </row>
    <row r="2579" spans="7:9" x14ac:dyDescent="0.15">
      <c r="G2579" t="str">
        <f ca="1">IF(F2579="","",VLOOKUP(F2579,OFFSET(线路!$A$2,0,0,1000,6),6,FALSE))</f>
        <v/>
      </c>
      <c r="H2579" t="str">
        <f ca="1">IF(F2579="","",VLOOKUP($F2579,OFFSET(线路!A2579,0,0,1000,5),5,FALSE))</f>
        <v/>
      </c>
      <c r="I2579" t="str">
        <f t="shared" si="40"/>
        <v/>
      </c>
    </row>
    <row r="2580" spans="7:9" x14ac:dyDescent="0.15">
      <c r="G2580" t="str">
        <f ca="1">IF(F2580="","",VLOOKUP(F2580,OFFSET(线路!$A$2,0,0,1000,6),6,FALSE))</f>
        <v/>
      </c>
      <c r="H2580" t="str">
        <f ca="1">IF(F2580="","",VLOOKUP($F2580,OFFSET(线路!A2580,0,0,1000,5),5,FALSE))</f>
        <v/>
      </c>
      <c r="I2580" t="str">
        <f t="shared" si="40"/>
        <v/>
      </c>
    </row>
    <row r="2581" spans="7:9" x14ac:dyDescent="0.15">
      <c r="G2581" t="str">
        <f ca="1">IF(F2581="","",VLOOKUP(F2581,OFFSET(线路!$A$2,0,0,1000,6),6,FALSE))</f>
        <v/>
      </c>
      <c r="H2581" t="str">
        <f ca="1">IF(F2581="","",VLOOKUP($F2581,OFFSET(线路!A2581,0,0,1000,5),5,FALSE))</f>
        <v/>
      </c>
      <c r="I2581" t="str">
        <f t="shared" si="40"/>
        <v/>
      </c>
    </row>
    <row r="2582" spans="7:9" x14ac:dyDescent="0.15">
      <c r="G2582" t="str">
        <f ca="1">IF(F2582="","",VLOOKUP(F2582,OFFSET(线路!$A$2,0,0,1000,6),6,FALSE))</f>
        <v/>
      </c>
      <c r="H2582" t="str">
        <f ca="1">IF(F2582="","",VLOOKUP($F2582,OFFSET(线路!A2582,0,0,1000,5),5,FALSE))</f>
        <v/>
      </c>
      <c r="I2582" t="str">
        <f t="shared" si="40"/>
        <v/>
      </c>
    </row>
    <row r="2583" spans="7:9" x14ac:dyDescent="0.15">
      <c r="G2583" t="str">
        <f ca="1">IF(F2583="","",VLOOKUP(F2583,OFFSET(线路!$A$2,0,0,1000,6),6,FALSE))</f>
        <v/>
      </c>
      <c r="H2583" t="str">
        <f ca="1">IF(F2583="","",VLOOKUP($F2583,OFFSET(线路!A2583,0,0,1000,5),5,FALSE))</f>
        <v/>
      </c>
      <c r="I2583" t="str">
        <f t="shared" si="40"/>
        <v/>
      </c>
    </row>
    <row r="2584" spans="7:9" x14ac:dyDescent="0.15">
      <c r="G2584" t="str">
        <f ca="1">IF(F2584="","",VLOOKUP(F2584,OFFSET(线路!$A$2,0,0,1000,6),6,FALSE))</f>
        <v/>
      </c>
      <c r="H2584" t="str">
        <f ca="1">IF(F2584="","",VLOOKUP($F2584,OFFSET(线路!A2584,0,0,1000,5),5,FALSE))</f>
        <v/>
      </c>
      <c r="I2584" t="str">
        <f t="shared" si="40"/>
        <v/>
      </c>
    </row>
    <row r="2585" spans="7:9" x14ac:dyDescent="0.15">
      <c r="G2585" t="str">
        <f ca="1">IF(F2585="","",VLOOKUP(F2585,OFFSET(线路!$A$2,0,0,1000,6),6,FALSE))</f>
        <v/>
      </c>
      <c r="H2585" t="str">
        <f ca="1">IF(F2585="","",VLOOKUP($F2585,OFFSET(线路!A2585,0,0,1000,5),5,FALSE))</f>
        <v/>
      </c>
      <c r="I2585" t="str">
        <f t="shared" si="40"/>
        <v/>
      </c>
    </row>
    <row r="2586" spans="7:9" x14ac:dyDescent="0.15">
      <c r="G2586" t="str">
        <f ca="1">IF(F2586="","",VLOOKUP(F2586,OFFSET(线路!$A$2,0,0,1000,6),6,FALSE))</f>
        <v/>
      </c>
      <c r="H2586" t="str">
        <f ca="1">IF(F2586="","",VLOOKUP($F2586,OFFSET(线路!A2586,0,0,1000,5),5,FALSE))</f>
        <v/>
      </c>
      <c r="I2586" t="str">
        <f t="shared" si="40"/>
        <v/>
      </c>
    </row>
    <row r="2587" spans="7:9" x14ac:dyDescent="0.15">
      <c r="G2587" t="str">
        <f ca="1">IF(F2587="","",VLOOKUP(F2587,OFFSET(线路!$A$2,0,0,1000,6),6,FALSE))</f>
        <v/>
      </c>
      <c r="H2587" t="str">
        <f ca="1">IF(F2587="","",VLOOKUP($F2587,OFFSET(线路!A2587,0,0,1000,5),5,FALSE))</f>
        <v/>
      </c>
      <c r="I2587" t="str">
        <f t="shared" si="40"/>
        <v/>
      </c>
    </row>
    <row r="2588" spans="7:9" x14ac:dyDescent="0.15">
      <c r="G2588" t="str">
        <f ca="1">IF(F2588="","",VLOOKUP(F2588,OFFSET(线路!$A$2,0,0,1000,6),6,FALSE))</f>
        <v/>
      </c>
      <c r="H2588" t="str">
        <f ca="1">IF(F2588="","",VLOOKUP($F2588,OFFSET(线路!A2588,0,0,1000,5),5,FALSE))</f>
        <v/>
      </c>
      <c r="I2588" t="str">
        <f t="shared" si="40"/>
        <v/>
      </c>
    </row>
    <row r="2589" spans="7:9" x14ac:dyDescent="0.15">
      <c r="G2589" t="str">
        <f ca="1">IF(F2589="","",VLOOKUP(F2589,OFFSET(线路!$A$2,0,0,1000,6),6,FALSE))</f>
        <v/>
      </c>
      <c r="H2589" t="str">
        <f ca="1">IF(F2589="","",VLOOKUP($F2589,OFFSET(线路!A2589,0,0,1000,5),5,FALSE))</f>
        <v/>
      </c>
      <c r="I2589" t="str">
        <f t="shared" si="40"/>
        <v/>
      </c>
    </row>
    <row r="2590" spans="7:9" x14ac:dyDescent="0.15">
      <c r="G2590" t="str">
        <f ca="1">IF(F2590="","",VLOOKUP(F2590,OFFSET(线路!$A$2,0,0,1000,6),6,FALSE))</f>
        <v/>
      </c>
      <c r="H2590" t="str">
        <f ca="1">IF(F2590="","",VLOOKUP($F2590,OFFSET(线路!A2590,0,0,1000,5),5,FALSE))</f>
        <v/>
      </c>
      <c r="I2590" t="str">
        <f t="shared" si="40"/>
        <v/>
      </c>
    </row>
    <row r="2591" spans="7:9" x14ac:dyDescent="0.15">
      <c r="G2591" t="str">
        <f ca="1">IF(F2591="","",VLOOKUP(F2591,OFFSET(线路!$A$2,0,0,1000,6),6,FALSE))</f>
        <v/>
      </c>
      <c r="H2591" t="str">
        <f ca="1">IF(F2591="","",VLOOKUP($F2591,OFFSET(线路!A2591,0,0,1000,5),5,FALSE))</f>
        <v/>
      </c>
      <c r="I2591" t="str">
        <f t="shared" si="40"/>
        <v/>
      </c>
    </row>
    <row r="2592" spans="7:9" x14ac:dyDescent="0.15">
      <c r="G2592" t="str">
        <f ca="1">IF(F2592="","",VLOOKUP(F2592,OFFSET(线路!$A$2,0,0,1000,6),6,FALSE))</f>
        <v/>
      </c>
      <c r="H2592" t="str">
        <f ca="1">IF(F2592="","",VLOOKUP($F2592,OFFSET(线路!A2592,0,0,1000,5),5,FALSE))</f>
        <v/>
      </c>
      <c r="I2592" t="str">
        <f t="shared" si="40"/>
        <v/>
      </c>
    </row>
    <row r="2593" spans="7:9" x14ac:dyDescent="0.15">
      <c r="G2593" t="str">
        <f ca="1">IF(F2593="","",VLOOKUP(F2593,OFFSET(线路!$A$2,0,0,1000,6),6,FALSE))</f>
        <v/>
      </c>
      <c r="H2593" t="str">
        <f ca="1">IF(F2593="","",VLOOKUP($F2593,OFFSET(线路!A2593,0,0,1000,5),5,FALSE))</f>
        <v/>
      </c>
      <c r="I2593" t="str">
        <f t="shared" si="40"/>
        <v/>
      </c>
    </row>
    <row r="2594" spans="7:9" x14ac:dyDescent="0.15">
      <c r="G2594" t="str">
        <f ca="1">IF(F2594="","",VLOOKUP(F2594,OFFSET(线路!$A$2,0,0,1000,6),6,FALSE))</f>
        <v/>
      </c>
      <c r="H2594" t="str">
        <f ca="1">IF(F2594="","",VLOOKUP($F2594,OFFSET(线路!A2594,0,0,1000,5),5,FALSE))</f>
        <v/>
      </c>
      <c r="I2594" t="str">
        <f t="shared" si="40"/>
        <v/>
      </c>
    </row>
    <row r="2595" spans="7:9" x14ac:dyDescent="0.15">
      <c r="G2595" t="str">
        <f ca="1">IF(F2595="","",VLOOKUP(F2595,OFFSET(线路!$A$2,0,0,1000,6),6,FALSE))</f>
        <v/>
      </c>
      <c r="H2595" t="str">
        <f ca="1">IF(F2595="","",VLOOKUP($F2595,OFFSET(线路!A2595,0,0,1000,5),5,FALSE))</f>
        <v/>
      </c>
      <c r="I2595" t="str">
        <f t="shared" si="40"/>
        <v/>
      </c>
    </row>
    <row r="2596" spans="7:9" x14ac:dyDescent="0.15">
      <c r="G2596" t="str">
        <f ca="1">IF(F2596="","",VLOOKUP(F2596,OFFSET(线路!$A$2,0,0,1000,6),6,FALSE))</f>
        <v/>
      </c>
      <c r="H2596" t="str">
        <f ca="1">IF(F2596="","",VLOOKUP($F2596,OFFSET(线路!A2596,0,0,1000,5),5,FALSE))</f>
        <v/>
      </c>
      <c r="I2596" t="str">
        <f t="shared" si="40"/>
        <v/>
      </c>
    </row>
    <row r="2597" spans="7:9" x14ac:dyDescent="0.15">
      <c r="G2597" t="str">
        <f ca="1">IF(F2597="","",VLOOKUP(F2597,OFFSET(线路!$A$2,0,0,1000,6),6,FALSE))</f>
        <v/>
      </c>
      <c r="H2597" t="str">
        <f ca="1">IF(F2597="","",VLOOKUP($F2597,OFFSET(线路!A2597,0,0,1000,5),5,FALSE))</f>
        <v/>
      </c>
      <c r="I2597" t="str">
        <f t="shared" si="40"/>
        <v/>
      </c>
    </row>
    <row r="2598" spans="7:9" x14ac:dyDescent="0.15">
      <c r="G2598" t="str">
        <f ca="1">IF(F2598="","",VLOOKUP(F2598,OFFSET(线路!$A$2,0,0,1000,6),6,FALSE))</f>
        <v/>
      </c>
      <c r="H2598" t="str">
        <f ca="1">IF(F2598="","",VLOOKUP($F2598,OFFSET(线路!A2598,0,0,1000,5),5,FALSE))</f>
        <v/>
      </c>
      <c r="I2598" t="str">
        <f t="shared" si="40"/>
        <v/>
      </c>
    </row>
    <row r="2599" spans="7:9" x14ac:dyDescent="0.15">
      <c r="G2599" t="str">
        <f ca="1">IF(F2599="","",VLOOKUP(F2599,OFFSET(线路!$A$2,0,0,1000,6),6,FALSE))</f>
        <v/>
      </c>
      <c r="H2599" t="str">
        <f ca="1">IF(F2599="","",VLOOKUP($F2599,OFFSET(线路!A2599,0,0,1000,5),5,FALSE))</f>
        <v/>
      </c>
      <c r="I2599" t="str">
        <f t="shared" si="40"/>
        <v/>
      </c>
    </row>
    <row r="2600" spans="7:9" x14ac:dyDescent="0.15">
      <c r="G2600" t="str">
        <f ca="1">IF(F2600="","",VLOOKUP(F2600,OFFSET(线路!$A$2,0,0,1000,6),6,FALSE))</f>
        <v/>
      </c>
      <c r="H2600" t="str">
        <f ca="1">IF(F2600="","",VLOOKUP($F2600,OFFSET(线路!A2600,0,0,1000,5),5,FALSE))</f>
        <v/>
      </c>
      <c r="I2600" t="str">
        <f t="shared" si="40"/>
        <v/>
      </c>
    </row>
    <row r="2601" spans="7:9" x14ac:dyDescent="0.15">
      <c r="G2601" t="str">
        <f ca="1">IF(F2601="","",VLOOKUP(F2601,OFFSET(线路!$A$2,0,0,1000,6),6,FALSE))</f>
        <v/>
      </c>
      <c r="H2601" t="str">
        <f ca="1">IF(F2601="","",VLOOKUP($F2601,OFFSET(线路!A2601,0,0,1000,5),5,FALSE))</f>
        <v/>
      </c>
      <c r="I2601" t="str">
        <f t="shared" si="40"/>
        <v/>
      </c>
    </row>
    <row r="2602" spans="7:9" x14ac:dyDescent="0.15">
      <c r="G2602" t="str">
        <f ca="1">IF(F2602="","",VLOOKUP(F2602,OFFSET(线路!$A$2,0,0,1000,6),6,FALSE))</f>
        <v/>
      </c>
      <c r="H2602" t="str">
        <f ca="1">IF(F2602="","",VLOOKUP($F2602,OFFSET(线路!A2602,0,0,1000,5),5,FALSE))</f>
        <v/>
      </c>
      <c r="I2602" t="str">
        <f t="shared" si="40"/>
        <v/>
      </c>
    </row>
    <row r="2603" spans="7:9" x14ac:dyDescent="0.15">
      <c r="G2603" t="str">
        <f ca="1">IF(F2603="","",VLOOKUP(F2603,OFFSET(线路!$A$2,0,0,1000,6),6,FALSE))</f>
        <v/>
      </c>
      <c r="H2603" t="str">
        <f ca="1">IF(F2603="","",VLOOKUP($F2603,OFFSET(线路!A2603,0,0,1000,5),5,FALSE))</f>
        <v/>
      </c>
      <c r="I2603" t="str">
        <f t="shared" si="40"/>
        <v/>
      </c>
    </row>
    <row r="2604" spans="7:9" x14ac:dyDescent="0.15">
      <c r="G2604" t="str">
        <f ca="1">IF(F2604="","",VLOOKUP(F2604,OFFSET(线路!$A$2,0,0,1000,6),6,FALSE))</f>
        <v/>
      </c>
      <c r="H2604" t="str">
        <f ca="1">IF(F2604="","",VLOOKUP($F2604,OFFSET(线路!A2604,0,0,1000,5),5,FALSE))</f>
        <v/>
      </c>
      <c r="I2604" t="str">
        <f t="shared" si="40"/>
        <v/>
      </c>
    </row>
    <row r="2605" spans="7:9" x14ac:dyDescent="0.15">
      <c r="G2605" t="str">
        <f ca="1">IF(F2605="","",VLOOKUP(F2605,OFFSET(线路!$A$2,0,0,1000,6),6,FALSE))</f>
        <v/>
      </c>
      <c r="H2605" t="str">
        <f ca="1">IF(F2605="","",VLOOKUP($F2605,OFFSET(线路!A2605,0,0,1000,5),5,FALSE))</f>
        <v/>
      </c>
      <c r="I2605" t="str">
        <f t="shared" si="40"/>
        <v/>
      </c>
    </row>
    <row r="2606" spans="7:9" x14ac:dyDescent="0.15">
      <c r="G2606" t="str">
        <f ca="1">IF(F2606="","",VLOOKUP(F2606,OFFSET(线路!$A$2,0,0,1000,6),6,FALSE))</f>
        <v/>
      </c>
      <c r="H2606" t="str">
        <f ca="1">IF(F2606="","",VLOOKUP($F2606,OFFSET(线路!A2606,0,0,1000,5),5,FALSE))</f>
        <v/>
      </c>
      <c r="I2606" t="str">
        <f t="shared" si="40"/>
        <v/>
      </c>
    </row>
    <row r="2607" spans="7:9" x14ac:dyDescent="0.15">
      <c r="G2607" t="str">
        <f ca="1">IF(F2607="","",VLOOKUP(F2607,OFFSET(线路!$A$2,0,0,1000,6),6,FALSE))</f>
        <v/>
      </c>
      <c r="H2607" t="str">
        <f ca="1">IF(F2607="","",VLOOKUP($F2607,OFFSET(线路!A2607,0,0,1000,5),5,FALSE))</f>
        <v/>
      </c>
      <c r="I2607" t="str">
        <f t="shared" si="40"/>
        <v/>
      </c>
    </row>
    <row r="2608" spans="7:9" x14ac:dyDescent="0.15">
      <c r="G2608" t="str">
        <f ca="1">IF(F2608="","",VLOOKUP(F2608,OFFSET(线路!$A$2,0,0,1000,6),6,FALSE))</f>
        <v/>
      </c>
      <c r="H2608" t="str">
        <f ca="1">IF(F2608="","",VLOOKUP($F2608,OFFSET(线路!A2608,0,0,1000,5),5,FALSE))</f>
        <v/>
      </c>
      <c r="I2608" t="str">
        <f t="shared" si="40"/>
        <v/>
      </c>
    </row>
    <row r="2609" spans="7:9" x14ac:dyDescent="0.15">
      <c r="G2609" t="str">
        <f ca="1">IF(F2609="","",VLOOKUP(F2609,OFFSET(线路!$A$2,0,0,1000,6),6,FALSE))</f>
        <v/>
      </c>
      <c r="H2609" t="str">
        <f ca="1">IF(F2609="","",VLOOKUP($F2609,OFFSET(线路!A2609,0,0,1000,5),5,FALSE))</f>
        <v/>
      </c>
      <c r="I2609" t="str">
        <f t="shared" si="40"/>
        <v/>
      </c>
    </row>
    <row r="2610" spans="7:9" x14ac:dyDescent="0.15">
      <c r="G2610" t="str">
        <f ca="1">IF(F2610="","",VLOOKUP(F2610,OFFSET(线路!$A$2,0,0,1000,6),6,FALSE))</f>
        <v/>
      </c>
      <c r="H2610" t="str">
        <f ca="1">IF(F2610="","",VLOOKUP($F2610,OFFSET(线路!A2610,0,0,1000,5),5,FALSE))</f>
        <v/>
      </c>
      <c r="I2610" t="str">
        <f t="shared" si="40"/>
        <v/>
      </c>
    </row>
    <row r="2611" spans="7:9" x14ac:dyDescent="0.15">
      <c r="G2611" t="str">
        <f ca="1">IF(F2611="","",VLOOKUP(F2611,OFFSET(线路!$A$2,0,0,1000,6),6,FALSE))</f>
        <v/>
      </c>
      <c r="H2611" t="str">
        <f ca="1">IF(F2611="","",VLOOKUP($F2611,OFFSET(线路!A2611,0,0,1000,5),5,FALSE))</f>
        <v/>
      </c>
      <c r="I2611" t="str">
        <f t="shared" si="40"/>
        <v/>
      </c>
    </row>
    <row r="2612" spans="7:9" x14ac:dyDescent="0.15">
      <c r="G2612" t="str">
        <f ca="1">IF(F2612="","",VLOOKUP(F2612,OFFSET(线路!$A$2,0,0,1000,6),6,FALSE))</f>
        <v/>
      </c>
      <c r="H2612" t="str">
        <f ca="1">IF(F2612="","",VLOOKUP($F2612,OFFSET(线路!A2612,0,0,1000,5),5,FALSE))</f>
        <v/>
      </c>
      <c r="I2612" t="str">
        <f t="shared" si="40"/>
        <v/>
      </c>
    </row>
    <row r="2613" spans="7:9" x14ac:dyDescent="0.15">
      <c r="G2613" t="str">
        <f ca="1">IF(F2613="","",VLOOKUP(F2613,OFFSET(线路!$A$2,0,0,1000,6),6,FALSE))</f>
        <v/>
      </c>
      <c r="H2613" t="str">
        <f ca="1">IF(F2613="","",VLOOKUP($F2613,OFFSET(线路!A2613,0,0,1000,5),5,FALSE))</f>
        <v/>
      </c>
      <c r="I2613" t="str">
        <f t="shared" si="40"/>
        <v/>
      </c>
    </row>
    <row r="2614" spans="7:9" x14ac:dyDescent="0.15">
      <c r="G2614" t="str">
        <f ca="1">IF(F2614="","",VLOOKUP(F2614,OFFSET(线路!$A$2,0,0,1000,6),6,FALSE))</f>
        <v/>
      </c>
      <c r="H2614" t="str">
        <f ca="1">IF(F2614="","",VLOOKUP($F2614,OFFSET(线路!A2614,0,0,1000,5),5,FALSE))</f>
        <v/>
      </c>
      <c r="I2614" t="str">
        <f t="shared" si="40"/>
        <v/>
      </c>
    </row>
    <row r="2615" spans="7:9" x14ac:dyDescent="0.15">
      <c r="G2615" t="str">
        <f ca="1">IF(F2615="","",VLOOKUP(F2615,OFFSET(线路!$A$2,0,0,1000,6),6,FALSE))</f>
        <v/>
      </c>
      <c r="H2615" t="str">
        <f ca="1">IF(F2615="","",VLOOKUP($F2615,OFFSET(线路!A2615,0,0,1000,5),5,FALSE))</f>
        <v/>
      </c>
      <c r="I2615" t="str">
        <f t="shared" si="40"/>
        <v/>
      </c>
    </row>
    <row r="2616" spans="7:9" x14ac:dyDescent="0.15">
      <c r="G2616" t="str">
        <f ca="1">IF(F2616="","",VLOOKUP(F2616,OFFSET(线路!$A$2,0,0,1000,6),6,FALSE))</f>
        <v/>
      </c>
      <c r="H2616" t="str">
        <f ca="1">IF(F2616="","",VLOOKUP($F2616,OFFSET(线路!A2616,0,0,1000,5),5,FALSE))</f>
        <v/>
      </c>
      <c r="I2616" t="str">
        <f t="shared" si="40"/>
        <v/>
      </c>
    </row>
    <row r="2617" spans="7:9" x14ac:dyDescent="0.15">
      <c r="G2617" t="str">
        <f ca="1">IF(F2617="","",VLOOKUP(F2617,OFFSET(线路!$A$2,0,0,1000,6),6,FALSE))</f>
        <v/>
      </c>
      <c r="H2617" t="str">
        <f ca="1">IF(F2617="","",VLOOKUP($F2617,OFFSET(线路!A2617,0,0,1000,5),5,FALSE))</f>
        <v/>
      </c>
      <c r="I2617" t="str">
        <f t="shared" si="40"/>
        <v/>
      </c>
    </row>
    <row r="2618" spans="7:9" x14ac:dyDescent="0.15">
      <c r="G2618" t="str">
        <f ca="1">IF(F2618="","",VLOOKUP(F2618,OFFSET(线路!$A$2,0,0,1000,6),6,FALSE))</f>
        <v/>
      </c>
      <c r="H2618" t="str">
        <f ca="1">IF(F2618="","",VLOOKUP($F2618,OFFSET(线路!A2618,0,0,1000,5),5,FALSE))</f>
        <v/>
      </c>
      <c r="I2618" t="str">
        <f t="shared" si="40"/>
        <v/>
      </c>
    </row>
    <row r="2619" spans="7:9" x14ac:dyDescent="0.15">
      <c r="G2619" t="str">
        <f ca="1">IF(F2619="","",VLOOKUP(F2619,OFFSET(线路!$A$2,0,0,1000,6),6,FALSE))</f>
        <v/>
      </c>
      <c r="H2619" t="str">
        <f ca="1">IF(F2619="","",VLOOKUP($F2619,OFFSET(线路!A2619,0,0,1000,5),5,FALSE))</f>
        <v/>
      </c>
      <c r="I2619" t="str">
        <f t="shared" si="40"/>
        <v/>
      </c>
    </row>
    <row r="2620" spans="7:9" x14ac:dyDescent="0.15">
      <c r="G2620" t="str">
        <f ca="1">IF(F2620="","",VLOOKUP(F2620,OFFSET(线路!$A$2,0,0,1000,6),6,FALSE))</f>
        <v/>
      </c>
      <c r="H2620" t="str">
        <f ca="1">IF(F2620="","",VLOOKUP($F2620,OFFSET(线路!A2620,0,0,1000,5),5,FALSE))</f>
        <v/>
      </c>
      <c r="I2620" t="str">
        <f t="shared" si="40"/>
        <v/>
      </c>
    </row>
    <row r="2621" spans="7:9" x14ac:dyDescent="0.15">
      <c r="G2621" t="str">
        <f ca="1">IF(F2621="","",VLOOKUP(F2621,OFFSET(线路!$A$2,0,0,1000,6),6,FALSE))</f>
        <v/>
      </c>
      <c r="H2621" t="str">
        <f ca="1">IF(F2621="","",VLOOKUP($F2621,OFFSET(线路!A2621,0,0,1000,5),5,FALSE))</f>
        <v/>
      </c>
      <c r="I2621" t="str">
        <f t="shared" si="40"/>
        <v/>
      </c>
    </row>
    <row r="2622" spans="7:9" x14ac:dyDescent="0.15">
      <c r="G2622" t="str">
        <f ca="1">IF(F2622="","",VLOOKUP(F2622,OFFSET(线路!$A$2,0,0,1000,6),6,FALSE))</f>
        <v/>
      </c>
      <c r="H2622" t="str">
        <f ca="1">IF(F2622="","",VLOOKUP($F2622,OFFSET(线路!A2622,0,0,1000,5),5,FALSE))</f>
        <v/>
      </c>
      <c r="I2622" t="str">
        <f t="shared" si="40"/>
        <v/>
      </c>
    </row>
    <row r="2623" spans="7:9" x14ac:dyDescent="0.15">
      <c r="G2623" t="str">
        <f ca="1">IF(F2623="","",VLOOKUP(F2623,OFFSET(线路!$A$2,0,0,1000,6),6,FALSE))</f>
        <v/>
      </c>
      <c r="H2623" t="str">
        <f ca="1">IF(F2623="","",VLOOKUP($F2623,OFFSET(线路!A2623,0,0,1000,5),5,FALSE))</f>
        <v/>
      </c>
      <c r="I2623" t="str">
        <f t="shared" si="40"/>
        <v/>
      </c>
    </row>
    <row r="2624" spans="7:9" x14ac:dyDescent="0.15">
      <c r="G2624" t="str">
        <f ca="1">IF(F2624="","",VLOOKUP(F2624,OFFSET(线路!$A$2,0,0,1000,6),6,FALSE))</f>
        <v/>
      </c>
      <c r="H2624" t="str">
        <f ca="1">IF(F2624="","",VLOOKUP($F2624,OFFSET(线路!A2624,0,0,1000,5),5,FALSE))</f>
        <v/>
      </c>
      <c r="I2624" t="str">
        <f t="shared" si="40"/>
        <v/>
      </c>
    </row>
    <row r="2625" spans="7:9" x14ac:dyDescent="0.15">
      <c r="G2625" t="str">
        <f ca="1">IF(F2625="","",VLOOKUP(F2625,OFFSET(线路!$A$2,0,0,1000,6),6,FALSE))</f>
        <v/>
      </c>
      <c r="H2625" t="str">
        <f ca="1">IF(F2625="","",VLOOKUP($F2625,OFFSET(线路!A2625,0,0,1000,5),5,FALSE))</f>
        <v/>
      </c>
      <c r="I2625" t="str">
        <f t="shared" si="40"/>
        <v/>
      </c>
    </row>
    <row r="2626" spans="7:9" x14ac:dyDescent="0.15">
      <c r="G2626" t="str">
        <f ca="1">IF(F2626="","",VLOOKUP(F2626,OFFSET(线路!$A$2,0,0,1000,6),6,FALSE))</f>
        <v/>
      </c>
      <c r="H2626" t="str">
        <f ca="1">IF(F2626="","",VLOOKUP($F2626,OFFSET(线路!A2626,0,0,1000,5),5,FALSE))</f>
        <v/>
      </c>
      <c r="I2626" t="str">
        <f t="shared" si="40"/>
        <v/>
      </c>
    </row>
    <row r="2627" spans="7:9" x14ac:dyDescent="0.15">
      <c r="G2627" t="str">
        <f ca="1">IF(F2627="","",VLOOKUP(F2627,OFFSET(线路!$A$2,0,0,1000,6),6,FALSE))</f>
        <v/>
      </c>
      <c r="H2627" t="str">
        <f ca="1">IF(F2627="","",VLOOKUP($F2627,OFFSET(线路!A2627,0,0,1000,5),5,FALSE))</f>
        <v/>
      </c>
      <c r="I2627" t="str">
        <f t="shared" ref="I2627:I2690" si="41">IF(F2627="","",F2627)</f>
        <v/>
      </c>
    </row>
    <row r="2628" spans="7:9" x14ac:dyDescent="0.15">
      <c r="G2628" t="str">
        <f ca="1">IF(F2628="","",VLOOKUP(F2628,OFFSET(线路!$A$2,0,0,1000,6),6,FALSE))</f>
        <v/>
      </c>
      <c r="H2628" t="str">
        <f ca="1">IF(F2628="","",VLOOKUP($F2628,OFFSET(线路!A2628,0,0,1000,5),5,FALSE))</f>
        <v/>
      </c>
      <c r="I2628" t="str">
        <f t="shared" si="41"/>
        <v/>
      </c>
    </row>
    <row r="2629" spans="7:9" x14ac:dyDescent="0.15">
      <c r="G2629" t="str">
        <f ca="1">IF(F2629="","",VLOOKUP(F2629,OFFSET(线路!$A$2,0,0,1000,6),6,FALSE))</f>
        <v/>
      </c>
      <c r="H2629" t="str">
        <f ca="1">IF(F2629="","",VLOOKUP($F2629,OFFSET(线路!A2629,0,0,1000,5),5,FALSE))</f>
        <v/>
      </c>
      <c r="I2629" t="str">
        <f t="shared" si="41"/>
        <v/>
      </c>
    </row>
    <row r="2630" spans="7:9" x14ac:dyDescent="0.15">
      <c r="G2630" t="str">
        <f ca="1">IF(F2630="","",VLOOKUP(F2630,OFFSET(线路!$A$2,0,0,1000,6),6,FALSE))</f>
        <v/>
      </c>
      <c r="H2630" t="str">
        <f ca="1">IF(F2630="","",VLOOKUP($F2630,OFFSET(线路!A2630,0,0,1000,5),5,FALSE))</f>
        <v/>
      </c>
      <c r="I2630" t="str">
        <f t="shared" si="41"/>
        <v/>
      </c>
    </row>
    <row r="2631" spans="7:9" x14ac:dyDescent="0.15">
      <c r="G2631" t="str">
        <f ca="1">IF(F2631="","",VLOOKUP(F2631,OFFSET(线路!$A$2,0,0,1000,6),6,FALSE))</f>
        <v/>
      </c>
      <c r="H2631" t="str">
        <f ca="1">IF(F2631="","",VLOOKUP($F2631,OFFSET(线路!A2631,0,0,1000,5),5,FALSE))</f>
        <v/>
      </c>
      <c r="I2631" t="str">
        <f t="shared" si="41"/>
        <v/>
      </c>
    </row>
    <row r="2632" spans="7:9" x14ac:dyDescent="0.15">
      <c r="G2632" t="str">
        <f ca="1">IF(F2632="","",VLOOKUP(F2632,OFFSET(线路!$A$2,0,0,1000,6),6,FALSE))</f>
        <v/>
      </c>
      <c r="H2632" t="str">
        <f ca="1">IF(F2632="","",VLOOKUP($F2632,OFFSET(线路!A2632,0,0,1000,5),5,FALSE))</f>
        <v/>
      </c>
      <c r="I2632" t="str">
        <f t="shared" si="41"/>
        <v/>
      </c>
    </row>
    <row r="2633" spans="7:9" x14ac:dyDescent="0.15">
      <c r="G2633" t="str">
        <f ca="1">IF(F2633="","",VLOOKUP(F2633,OFFSET(线路!$A$2,0,0,1000,6),6,FALSE))</f>
        <v/>
      </c>
      <c r="H2633" t="str">
        <f ca="1">IF(F2633="","",VLOOKUP($F2633,OFFSET(线路!A2633,0,0,1000,5),5,FALSE))</f>
        <v/>
      </c>
      <c r="I2633" t="str">
        <f t="shared" si="41"/>
        <v/>
      </c>
    </row>
    <row r="2634" spans="7:9" x14ac:dyDescent="0.15">
      <c r="G2634" t="str">
        <f ca="1">IF(F2634="","",VLOOKUP(F2634,OFFSET(线路!$A$2,0,0,1000,6),6,FALSE))</f>
        <v/>
      </c>
      <c r="H2634" t="str">
        <f ca="1">IF(F2634="","",VLOOKUP($F2634,OFFSET(线路!A2634,0,0,1000,5),5,FALSE))</f>
        <v/>
      </c>
      <c r="I2634" t="str">
        <f t="shared" si="41"/>
        <v/>
      </c>
    </row>
    <row r="2635" spans="7:9" x14ac:dyDescent="0.15">
      <c r="G2635" t="str">
        <f ca="1">IF(F2635="","",VLOOKUP(F2635,OFFSET(线路!$A$2,0,0,1000,6),6,FALSE))</f>
        <v/>
      </c>
      <c r="H2635" t="str">
        <f ca="1">IF(F2635="","",VLOOKUP($F2635,OFFSET(线路!A2635,0,0,1000,5),5,FALSE))</f>
        <v/>
      </c>
      <c r="I2635" t="str">
        <f t="shared" si="41"/>
        <v/>
      </c>
    </row>
    <row r="2636" spans="7:9" x14ac:dyDescent="0.15">
      <c r="G2636" t="str">
        <f ca="1">IF(F2636="","",VLOOKUP(F2636,OFFSET(线路!$A$2,0,0,1000,6),6,FALSE))</f>
        <v/>
      </c>
      <c r="H2636" t="str">
        <f ca="1">IF(F2636="","",VLOOKUP($F2636,OFFSET(线路!A2636,0,0,1000,5),5,FALSE))</f>
        <v/>
      </c>
      <c r="I2636" t="str">
        <f t="shared" si="41"/>
        <v/>
      </c>
    </row>
    <row r="2637" spans="7:9" x14ac:dyDescent="0.15">
      <c r="G2637" t="str">
        <f ca="1">IF(F2637="","",VLOOKUP(F2637,OFFSET(线路!$A$2,0,0,1000,6),6,FALSE))</f>
        <v/>
      </c>
      <c r="H2637" t="str">
        <f ca="1">IF(F2637="","",VLOOKUP($F2637,OFFSET(线路!A2637,0,0,1000,5),5,FALSE))</f>
        <v/>
      </c>
      <c r="I2637" t="str">
        <f t="shared" si="41"/>
        <v/>
      </c>
    </row>
    <row r="2638" spans="7:9" x14ac:dyDescent="0.15">
      <c r="G2638" t="str">
        <f ca="1">IF(F2638="","",VLOOKUP(F2638,OFFSET(线路!$A$2,0,0,1000,6),6,FALSE))</f>
        <v/>
      </c>
      <c r="H2638" t="str">
        <f ca="1">IF(F2638="","",VLOOKUP($F2638,OFFSET(线路!A2638,0,0,1000,5),5,FALSE))</f>
        <v/>
      </c>
      <c r="I2638" t="str">
        <f t="shared" si="41"/>
        <v/>
      </c>
    </row>
    <row r="2639" spans="7:9" x14ac:dyDescent="0.15">
      <c r="G2639" t="str">
        <f ca="1">IF(F2639="","",VLOOKUP(F2639,OFFSET(线路!$A$2,0,0,1000,6),6,FALSE))</f>
        <v/>
      </c>
      <c r="H2639" t="str">
        <f ca="1">IF(F2639="","",VLOOKUP($F2639,OFFSET(线路!A2639,0,0,1000,5),5,FALSE))</f>
        <v/>
      </c>
      <c r="I2639" t="str">
        <f t="shared" si="41"/>
        <v/>
      </c>
    </row>
    <row r="2640" spans="7:9" x14ac:dyDescent="0.15">
      <c r="G2640" t="str">
        <f ca="1">IF(F2640="","",VLOOKUP(F2640,OFFSET(线路!$A$2,0,0,1000,6),6,FALSE))</f>
        <v/>
      </c>
      <c r="H2640" t="str">
        <f ca="1">IF(F2640="","",VLOOKUP($F2640,OFFSET(线路!A2640,0,0,1000,5),5,FALSE))</f>
        <v/>
      </c>
      <c r="I2640" t="str">
        <f t="shared" si="41"/>
        <v/>
      </c>
    </row>
    <row r="2641" spans="7:9" x14ac:dyDescent="0.15">
      <c r="G2641" t="str">
        <f ca="1">IF(F2641="","",VLOOKUP(F2641,OFFSET(线路!$A$2,0,0,1000,6),6,FALSE))</f>
        <v/>
      </c>
      <c r="H2641" t="str">
        <f ca="1">IF(F2641="","",VLOOKUP($F2641,OFFSET(线路!A2641,0,0,1000,5),5,FALSE))</f>
        <v/>
      </c>
      <c r="I2641" t="str">
        <f t="shared" si="41"/>
        <v/>
      </c>
    </row>
    <row r="2642" spans="7:9" x14ac:dyDescent="0.15">
      <c r="G2642" t="str">
        <f ca="1">IF(F2642="","",VLOOKUP(F2642,OFFSET(线路!$A$2,0,0,1000,6),6,FALSE))</f>
        <v/>
      </c>
      <c r="H2642" t="str">
        <f ca="1">IF(F2642="","",VLOOKUP($F2642,OFFSET(线路!A2642,0,0,1000,5),5,FALSE))</f>
        <v/>
      </c>
      <c r="I2642" t="str">
        <f t="shared" si="41"/>
        <v/>
      </c>
    </row>
    <row r="2643" spans="7:9" x14ac:dyDescent="0.15">
      <c r="G2643" t="str">
        <f ca="1">IF(F2643="","",VLOOKUP(F2643,OFFSET(线路!$A$2,0,0,1000,6),6,FALSE))</f>
        <v/>
      </c>
      <c r="H2643" t="str">
        <f ca="1">IF(F2643="","",VLOOKUP($F2643,OFFSET(线路!A2643,0,0,1000,5),5,FALSE))</f>
        <v/>
      </c>
      <c r="I2643" t="str">
        <f t="shared" si="41"/>
        <v/>
      </c>
    </row>
    <row r="2644" spans="7:9" x14ac:dyDescent="0.15">
      <c r="G2644" t="str">
        <f ca="1">IF(F2644="","",VLOOKUP(F2644,OFFSET(线路!$A$2,0,0,1000,6),6,FALSE))</f>
        <v/>
      </c>
      <c r="H2644" t="str">
        <f ca="1">IF(F2644="","",VLOOKUP($F2644,OFFSET(线路!A2644,0,0,1000,5),5,FALSE))</f>
        <v/>
      </c>
      <c r="I2644" t="str">
        <f t="shared" si="41"/>
        <v/>
      </c>
    </row>
    <row r="2645" spans="7:9" x14ac:dyDescent="0.15">
      <c r="G2645" t="str">
        <f ca="1">IF(F2645="","",VLOOKUP(F2645,OFFSET(线路!$A$2,0,0,1000,6),6,FALSE))</f>
        <v/>
      </c>
      <c r="H2645" t="str">
        <f ca="1">IF(F2645="","",VLOOKUP($F2645,OFFSET(线路!A2645,0,0,1000,5),5,FALSE))</f>
        <v/>
      </c>
      <c r="I2645" t="str">
        <f t="shared" si="41"/>
        <v/>
      </c>
    </row>
    <row r="2646" spans="7:9" x14ac:dyDescent="0.15">
      <c r="G2646" t="str">
        <f ca="1">IF(F2646="","",VLOOKUP(F2646,OFFSET(线路!$A$2,0,0,1000,6),6,FALSE))</f>
        <v/>
      </c>
      <c r="H2646" t="str">
        <f ca="1">IF(F2646="","",VLOOKUP($F2646,OFFSET(线路!A2646,0,0,1000,5),5,FALSE))</f>
        <v/>
      </c>
      <c r="I2646" t="str">
        <f t="shared" si="41"/>
        <v/>
      </c>
    </row>
    <row r="2647" spans="7:9" x14ac:dyDescent="0.15">
      <c r="G2647" t="str">
        <f ca="1">IF(F2647="","",VLOOKUP(F2647,OFFSET(线路!$A$2,0,0,1000,6),6,FALSE))</f>
        <v/>
      </c>
      <c r="H2647" t="str">
        <f ca="1">IF(F2647="","",VLOOKUP($F2647,OFFSET(线路!A2647,0,0,1000,5),5,FALSE))</f>
        <v/>
      </c>
      <c r="I2647" t="str">
        <f t="shared" si="41"/>
        <v/>
      </c>
    </row>
    <row r="2648" spans="7:9" x14ac:dyDescent="0.15">
      <c r="G2648" t="str">
        <f ca="1">IF(F2648="","",VLOOKUP(F2648,OFFSET(线路!$A$2,0,0,1000,6),6,FALSE))</f>
        <v/>
      </c>
      <c r="H2648" t="str">
        <f ca="1">IF(F2648="","",VLOOKUP($F2648,OFFSET(线路!A2648,0,0,1000,5),5,FALSE))</f>
        <v/>
      </c>
      <c r="I2648" t="str">
        <f t="shared" si="41"/>
        <v/>
      </c>
    </row>
    <row r="2649" spans="7:9" x14ac:dyDescent="0.15">
      <c r="G2649" t="str">
        <f ca="1">IF(F2649="","",VLOOKUP(F2649,OFFSET(线路!$A$2,0,0,1000,6),6,FALSE))</f>
        <v/>
      </c>
      <c r="H2649" t="str">
        <f ca="1">IF(F2649="","",VLOOKUP($F2649,OFFSET(线路!A2649,0,0,1000,5),5,FALSE))</f>
        <v/>
      </c>
      <c r="I2649" t="str">
        <f t="shared" si="41"/>
        <v/>
      </c>
    </row>
    <row r="2650" spans="7:9" x14ac:dyDescent="0.15">
      <c r="G2650" t="str">
        <f ca="1">IF(F2650="","",VLOOKUP(F2650,OFFSET(线路!$A$2,0,0,1000,6),6,FALSE))</f>
        <v/>
      </c>
      <c r="H2650" t="str">
        <f ca="1">IF(F2650="","",VLOOKUP($F2650,OFFSET(线路!A2650,0,0,1000,5),5,FALSE))</f>
        <v/>
      </c>
      <c r="I2650" t="str">
        <f t="shared" si="41"/>
        <v/>
      </c>
    </row>
    <row r="2651" spans="7:9" x14ac:dyDescent="0.15">
      <c r="G2651" t="str">
        <f ca="1">IF(F2651="","",VLOOKUP(F2651,OFFSET(线路!$A$2,0,0,1000,6),6,FALSE))</f>
        <v/>
      </c>
      <c r="H2651" t="str">
        <f ca="1">IF(F2651="","",VLOOKUP($F2651,OFFSET(线路!A2651,0,0,1000,5),5,FALSE))</f>
        <v/>
      </c>
      <c r="I2651" t="str">
        <f t="shared" si="41"/>
        <v/>
      </c>
    </row>
    <row r="2652" spans="7:9" x14ac:dyDescent="0.15">
      <c r="G2652" t="str">
        <f ca="1">IF(F2652="","",VLOOKUP(F2652,OFFSET(线路!$A$2,0,0,1000,6),6,FALSE))</f>
        <v/>
      </c>
      <c r="H2652" t="str">
        <f ca="1">IF(F2652="","",VLOOKUP($F2652,OFFSET(线路!A2652,0,0,1000,5),5,FALSE))</f>
        <v/>
      </c>
      <c r="I2652" t="str">
        <f t="shared" si="41"/>
        <v/>
      </c>
    </row>
    <row r="2653" spans="7:9" x14ac:dyDescent="0.15">
      <c r="G2653" t="str">
        <f ca="1">IF(F2653="","",VLOOKUP(F2653,OFFSET(线路!$A$2,0,0,1000,6),6,FALSE))</f>
        <v/>
      </c>
      <c r="H2653" t="str">
        <f ca="1">IF(F2653="","",VLOOKUP($F2653,OFFSET(线路!A2653,0,0,1000,5),5,FALSE))</f>
        <v/>
      </c>
      <c r="I2653" t="str">
        <f t="shared" si="41"/>
        <v/>
      </c>
    </row>
    <row r="2654" spans="7:9" x14ac:dyDescent="0.15">
      <c r="G2654" t="str">
        <f ca="1">IF(F2654="","",VLOOKUP(F2654,OFFSET(线路!$A$2,0,0,1000,6),6,FALSE))</f>
        <v/>
      </c>
      <c r="H2654" t="str">
        <f ca="1">IF(F2654="","",VLOOKUP($F2654,OFFSET(线路!A2654,0,0,1000,5),5,FALSE))</f>
        <v/>
      </c>
      <c r="I2654" t="str">
        <f t="shared" si="41"/>
        <v/>
      </c>
    </row>
    <row r="2655" spans="7:9" x14ac:dyDescent="0.15">
      <c r="G2655" t="str">
        <f ca="1">IF(F2655="","",VLOOKUP(F2655,OFFSET(线路!$A$2,0,0,1000,6),6,FALSE))</f>
        <v/>
      </c>
      <c r="H2655" t="str">
        <f ca="1">IF(F2655="","",VLOOKUP($F2655,OFFSET(线路!A2655,0,0,1000,5),5,FALSE))</f>
        <v/>
      </c>
      <c r="I2655" t="str">
        <f t="shared" si="41"/>
        <v/>
      </c>
    </row>
    <row r="2656" spans="7:9" x14ac:dyDescent="0.15">
      <c r="G2656" t="str">
        <f ca="1">IF(F2656="","",VLOOKUP(F2656,OFFSET(线路!$A$2,0,0,1000,6),6,FALSE))</f>
        <v/>
      </c>
      <c r="H2656" t="str">
        <f ca="1">IF(F2656="","",VLOOKUP($F2656,OFFSET(线路!A2656,0,0,1000,5),5,FALSE))</f>
        <v/>
      </c>
      <c r="I2656" t="str">
        <f t="shared" si="41"/>
        <v/>
      </c>
    </row>
    <row r="2657" spans="7:9" x14ac:dyDescent="0.15">
      <c r="G2657" t="str">
        <f ca="1">IF(F2657="","",VLOOKUP(F2657,OFFSET(线路!$A$2,0,0,1000,6),6,FALSE))</f>
        <v/>
      </c>
      <c r="H2657" t="str">
        <f ca="1">IF(F2657="","",VLOOKUP($F2657,OFFSET(线路!A2657,0,0,1000,5),5,FALSE))</f>
        <v/>
      </c>
      <c r="I2657" t="str">
        <f t="shared" si="41"/>
        <v/>
      </c>
    </row>
    <row r="2658" spans="7:9" x14ac:dyDescent="0.15">
      <c r="G2658" t="str">
        <f ca="1">IF(F2658="","",VLOOKUP(F2658,OFFSET(线路!$A$2,0,0,1000,6),6,FALSE))</f>
        <v/>
      </c>
      <c r="H2658" t="str">
        <f ca="1">IF(F2658="","",VLOOKUP($F2658,OFFSET(线路!A2658,0,0,1000,5),5,FALSE))</f>
        <v/>
      </c>
      <c r="I2658" t="str">
        <f t="shared" si="41"/>
        <v/>
      </c>
    </row>
    <row r="2659" spans="7:9" x14ac:dyDescent="0.15">
      <c r="G2659" t="str">
        <f ca="1">IF(F2659="","",VLOOKUP(F2659,OFFSET(线路!$A$2,0,0,1000,6),6,FALSE))</f>
        <v/>
      </c>
      <c r="H2659" t="str">
        <f ca="1">IF(F2659="","",VLOOKUP($F2659,OFFSET(线路!A2659,0,0,1000,5),5,FALSE))</f>
        <v/>
      </c>
      <c r="I2659" t="str">
        <f t="shared" si="41"/>
        <v/>
      </c>
    </row>
    <row r="2660" spans="7:9" x14ac:dyDescent="0.15">
      <c r="G2660" t="str">
        <f ca="1">IF(F2660="","",VLOOKUP(F2660,OFFSET(线路!$A$2,0,0,1000,6),6,FALSE))</f>
        <v/>
      </c>
      <c r="H2660" t="str">
        <f ca="1">IF(F2660="","",VLOOKUP($F2660,OFFSET(线路!A2660,0,0,1000,5),5,FALSE))</f>
        <v/>
      </c>
      <c r="I2660" t="str">
        <f t="shared" si="41"/>
        <v/>
      </c>
    </row>
    <row r="2661" spans="7:9" x14ac:dyDescent="0.15">
      <c r="G2661" t="str">
        <f ca="1">IF(F2661="","",VLOOKUP(F2661,OFFSET(线路!$A$2,0,0,1000,6),6,FALSE))</f>
        <v/>
      </c>
      <c r="H2661" t="str">
        <f ca="1">IF(F2661="","",VLOOKUP($F2661,OFFSET(线路!A2661,0,0,1000,5),5,FALSE))</f>
        <v/>
      </c>
      <c r="I2661" t="str">
        <f t="shared" si="41"/>
        <v/>
      </c>
    </row>
    <row r="2662" spans="7:9" x14ac:dyDescent="0.15">
      <c r="G2662" t="str">
        <f ca="1">IF(F2662="","",VLOOKUP(F2662,OFFSET(线路!$A$2,0,0,1000,6),6,FALSE))</f>
        <v/>
      </c>
      <c r="H2662" t="str">
        <f ca="1">IF(F2662="","",VLOOKUP($F2662,OFFSET(线路!A2662,0,0,1000,5),5,FALSE))</f>
        <v/>
      </c>
      <c r="I2662" t="str">
        <f t="shared" si="41"/>
        <v/>
      </c>
    </row>
    <row r="2663" spans="7:9" x14ac:dyDescent="0.15">
      <c r="G2663" t="str">
        <f ca="1">IF(F2663="","",VLOOKUP(F2663,OFFSET(线路!$A$2,0,0,1000,6),6,FALSE))</f>
        <v/>
      </c>
      <c r="H2663" t="str">
        <f ca="1">IF(F2663="","",VLOOKUP($F2663,OFFSET(线路!A2663,0,0,1000,5),5,FALSE))</f>
        <v/>
      </c>
      <c r="I2663" t="str">
        <f t="shared" si="41"/>
        <v/>
      </c>
    </row>
    <row r="2664" spans="7:9" x14ac:dyDescent="0.15">
      <c r="G2664" t="str">
        <f ca="1">IF(F2664="","",VLOOKUP(F2664,OFFSET(线路!$A$2,0,0,1000,6),6,FALSE))</f>
        <v/>
      </c>
      <c r="H2664" t="str">
        <f ca="1">IF(F2664="","",VLOOKUP($F2664,OFFSET(线路!A2664,0,0,1000,5),5,FALSE))</f>
        <v/>
      </c>
      <c r="I2664" t="str">
        <f t="shared" si="41"/>
        <v/>
      </c>
    </row>
    <row r="2665" spans="7:9" x14ac:dyDescent="0.15">
      <c r="G2665" t="str">
        <f ca="1">IF(F2665="","",VLOOKUP(F2665,OFFSET(线路!$A$2,0,0,1000,6),6,FALSE))</f>
        <v/>
      </c>
      <c r="H2665" t="str">
        <f ca="1">IF(F2665="","",VLOOKUP($F2665,OFFSET(线路!A2665,0,0,1000,5),5,FALSE))</f>
        <v/>
      </c>
      <c r="I2665" t="str">
        <f t="shared" si="41"/>
        <v/>
      </c>
    </row>
    <row r="2666" spans="7:9" x14ac:dyDescent="0.15">
      <c r="G2666" t="str">
        <f ca="1">IF(F2666="","",VLOOKUP(F2666,OFFSET(线路!$A$2,0,0,1000,6),6,FALSE))</f>
        <v/>
      </c>
      <c r="H2666" t="str">
        <f ca="1">IF(F2666="","",VLOOKUP($F2666,OFFSET(线路!A2666,0,0,1000,5),5,FALSE))</f>
        <v/>
      </c>
      <c r="I2666" t="str">
        <f t="shared" si="41"/>
        <v/>
      </c>
    </row>
    <row r="2667" spans="7:9" x14ac:dyDescent="0.15">
      <c r="G2667" t="str">
        <f ca="1">IF(F2667="","",VLOOKUP(F2667,OFFSET(线路!$A$2,0,0,1000,6),6,FALSE))</f>
        <v/>
      </c>
      <c r="H2667" t="str">
        <f ca="1">IF(F2667="","",VLOOKUP($F2667,OFFSET(线路!A2667,0,0,1000,5),5,FALSE))</f>
        <v/>
      </c>
      <c r="I2667" t="str">
        <f t="shared" si="41"/>
        <v/>
      </c>
    </row>
    <row r="2668" spans="7:9" x14ac:dyDescent="0.15">
      <c r="G2668" t="str">
        <f ca="1">IF(F2668="","",VLOOKUP(F2668,OFFSET(线路!$A$2,0,0,1000,6),6,FALSE))</f>
        <v/>
      </c>
      <c r="H2668" t="str">
        <f ca="1">IF(F2668="","",VLOOKUP($F2668,OFFSET(线路!A2668,0,0,1000,5),5,FALSE))</f>
        <v/>
      </c>
      <c r="I2668" t="str">
        <f t="shared" si="41"/>
        <v/>
      </c>
    </row>
    <row r="2669" spans="7:9" x14ac:dyDescent="0.15">
      <c r="G2669" t="str">
        <f ca="1">IF(F2669="","",VLOOKUP(F2669,OFFSET(线路!$A$2,0,0,1000,6),6,FALSE))</f>
        <v/>
      </c>
      <c r="H2669" t="str">
        <f ca="1">IF(F2669="","",VLOOKUP($F2669,OFFSET(线路!A2669,0,0,1000,5),5,FALSE))</f>
        <v/>
      </c>
      <c r="I2669" t="str">
        <f t="shared" si="41"/>
        <v/>
      </c>
    </row>
    <row r="2670" spans="7:9" x14ac:dyDescent="0.15">
      <c r="G2670" t="str">
        <f ca="1">IF(F2670="","",VLOOKUP(F2670,OFFSET(线路!$A$2,0,0,1000,6),6,FALSE))</f>
        <v/>
      </c>
      <c r="H2670" t="str">
        <f ca="1">IF(F2670="","",VLOOKUP($F2670,OFFSET(线路!A2670,0,0,1000,5),5,FALSE))</f>
        <v/>
      </c>
      <c r="I2670" t="str">
        <f t="shared" si="41"/>
        <v/>
      </c>
    </row>
    <row r="2671" spans="7:9" x14ac:dyDescent="0.15">
      <c r="G2671" t="str">
        <f ca="1">IF(F2671="","",VLOOKUP(F2671,OFFSET(线路!$A$2,0,0,1000,6),6,FALSE))</f>
        <v/>
      </c>
      <c r="H2671" t="str">
        <f ca="1">IF(F2671="","",VLOOKUP($F2671,OFFSET(线路!A2671,0,0,1000,5),5,FALSE))</f>
        <v/>
      </c>
      <c r="I2671" t="str">
        <f t="shared" si="41"/>
        <v/>
      </c>
    </row>
    <row r="2672" spans="7:9" x14ac:dyDescent="0.15">
      <c r="G2672" t="str">
        <f ca="1">IF(F2672="","",VLOOKUP(F2672,OFFSET(线路!$A$2,0,0,1000,6),6,FALSE))</f>
        <v/>
      </c>
      <c r="H2672" t="str">
        <f ca="1">IF(F2672="","",VLOOKUP($F2672,OFFSET(线路!A2672,0,0,1000,5),5,FALSE))</f>
        <v/>
      </c>
      <c r="I2672" t="str">
        <f t="shared" si="41"/>
        <v/>
      </c>
    </row>
    <row r="2673" spans="7:9" x14ac:dyDescent="0.15">
      <c r="G2673" t="str">
        <f ca="1">IF(F2673="","",VLOOKUP(F2673,OFFSET(线路!$A$2,0,0,1000,6),6,FALSE))</f>
        <v/>
      </c>
      <c r="H2673" t="str">
        <f ca="1">IF(F2673="","",VLOOKUP($F2673,OFFSET(线路!A2673,0,0,1000,5),5,FALSE))</f>
        <v/>
      </c>
      <c r="I2673" t="str">
        <f t="shared" si="41"/>
        <v/>
      </c>
    </row>
    <row r="2674" spans="7:9" x14ac:dyDescent="0.15">
      <c r="G2674" t="str">
        <f ca="1">IF(F2674="","",VLOOKUP(F2674,OFFSET(线路!$A$2,0,0,1000,6),6,FALSE))</f>
        <v/>
      </c>
      <c r="H2674" t="str">
        <f ca="1">IF(F2674="","",VLOOKUP($F2674,OFFSET(线路!A2674,0,0,1000,5),5,FALSE))</f>
        <v/>
      </c>
      <c r="I2674" t="str">
        <f t="shared" si="41"/>
        <v/>
      </c>
    </row>
    <row r="2675" spans="7:9" x14ac:dyDescent="0.15">
      <c r="G2675" t="str">
        <f ca="1">IF(F2675="","",VLOOKUP(F2675,OFFSET(线路!$A$2,0,0,1000,6),6,FALSE))</f>
        <v/>
      </c>
      <c r="H2675" t="str">
        <f ca="1">IF(F2675="","",VLOOKUP($F2675,OFFSET(线路!A2675,0,0,1000,5),5,FALSE))</f>
        <v/>
      </c>
      <c r="I2675" t="str">
        <f t="shared" si="41"/>
        <v/>
      </c>
    </row>
    <row r="2676" spans="7:9" x14ac:dyDescent="0.15">
      <c r="G2676" t="str">
        <f ca="1">IF(F2676="","",VLOOKUP(F2676,OFFSET(线路!$A$2,0,0,1000,6),6,FALSE))</f>
        <v/>
      </c>
      <c r="H2676" t="str">
        <f ca="1">IF(F2676="","",VLOOKUP($F2676,OFFSET(线路!A2676,0,0,1000,5),5,FALSE))</f>
        <v/>
      </c>
      <c r="I2676" t="str">
        <f t="shared" si="41"/>
        <v/>
      </c>
    </row>
    <row r="2677" spans="7:9" x14ac:dyDescent="0.15">
      <c r="G2677" t="str">
        <f ca="1">IF(F2677="","",VLOOKUP(F2677,OFFSET(线路!$A$2,0,0,1000,6),6,FALSE))</f>
        <v/>
      </c>
      <c r="H2677" t="str">
        <f ca="1">IF(F2677="","",VLOOKUP($F2677,OFFSET(线路!A2677,0,0,1000,5),5,FALSE))</f>
        <v/>
      </c>
      <c r="I2677" t="str">
        <f t="shared" si="41"/>
        <v/>
      </c>
    </row>
    <row r="2678" spans="7:9" x14ac:dyDescent="0.15">
      <c r="G2678" t="str">
        <f ca="1">IF(F2678="","",VLOOKUP(F2678,OFFSET(线路!$A$2,0,0,1000,6),6,FALSE))</f>
        <v/>
      </c>
      <c r="H2678" t="str">
        <f ca="1">IF(F2678="","",VLOOKUP($F2678,OFFSET(线路!A2678,0,0,1000,5),5,FALSE))</f>
        <v/>
      </c>
      <c r="I2678" t="str">
        <f t="shared" si="41"/>
        <v/>
      </c>
    </row>
    <row r="2679" spans="7:9" x14ac:dyDescent="0.15">
      <c r="G2679" t="str">
        <f ca="1">IF(F2679="","",VLOOKUP(F2679,OFFSET(线路!$A$2,0,0,1000,6),6,FALSE))</f>
        <v/>
      </c>
      <c r="H2679" t="str">
        <f ca="1">IF(F2679="","",VLOOKUP($F2679,OFFSET(线路!A2679,0,0,1000,5),5,FALSE))</f>
        <v/>
      </c>
      <c r="I2679" t="str">
        <f t="shared" si="41"/>
        <v/>
      </c>
    </row>
    <row r="2680" spans="7:9" x14ac:dyDescent="0.15">
      <c r="G2680" t="str">
        <f ca="1">IF(F2680="","",VLOOKUP(F2680,OFFSET(线路!$A$2,0,0,1000,6),6,FALSE))</f>
        <v/>
      </c>
      <c r="H2680" t="str">
        <f ca="1">IF(F2680="","",VLOOKUP($F2680,OFFSET(线路!A2680,0,0,1000,5),5,FALSE))</f>
        <v/>
      </c>
      <c r="I2680" t="str">
        <f t="shared" si="41"/>
        <v/>
      </c>
    </row>
    <row r="2681" spans="7:9" x14ac:dyDescent="0.15">
      <c r="G2681" t="str">
        <f ca="1">IF(F2681="","",VLOOKUP(F2681,OFFSET(线路!$A$2,0,0,1000,6),6,FALSE))</f>
        <v/>
      </c>
      <c r="H2681" t="str">
        <f ca="1">IF(F2681="","",VLOOKUP($F2681,OFFSET(线路!A2681,0,0,1000,5),5,FALSE))</f>
        <v/>
      </c>
      <c r="I2681" t="str">
        <f t="shared" si="41"/>
        <v/>
      </c>
    </row>
    <row r="2682" spans="7:9" x14ac:dyDescent="0.15">
      <c r="G2682" t="str">
        <f ca="1">IF(F2682="","",VLOOKUP(F2682,OFFSET(线路!$A$2,0,0,1000,6),6,FALSE))</f>
        <v/>
      </c>
      <c r="H2682" t="str">
        <f ca="1">IF(F2682="","",VLOOKUP($F2682,OFFSET(线路!A2682,0,0,1000,5),5,FALSE))</f>
        <v/>
      </c>
      <c r="I2682" t="str">
        <f t="shared" si="41"/>
        <v/>
      </c>
    </row>
    <row r="2683" spans="7:9" x14ac:dyDescent="0.15">
      <c r="G2683" t="str">
        <f ca="1">IF(F2683="","",VLOOKUP(F2683,OFFSET(线路!$A$2,0,0,1000,6),6,FALSE))</f>
        <v/>
      </c>
      <c r="H2683" t="str">
        <f ca="1">IF(F2683="","",VLOOKUP($F2683,OFFSET(线路!A2683,0,0,1000,5),5,FALSE))</f>
        <v/>
      </c>
      <c r="I2683" t="str">
        <f t="shared" si="41"/>
        <v/>
      </c>
    </row>
    <row r="2684" spans="7:9" x14ac:dyDescent="0.15">
      <c r="G2684" t="str">
        <f ca="1">IF(F2684="","",VLOOKUP(F2684,OFFSET(线路!$A$2,0,0,1000,6),6,FALSE))</f>
        <v/>
      </c>
      <c r="H2684" t="str">
        <f ca="1">IF(F2684="","",VLOOKUP($F2684,OFFSET(线路!A2684,0,0,1000,5),5,FALSE))</f>
        <v/>
      </c>
      <c r="I2684" t="str">
        <f t="shared" si="41"/>
        <v/>
      </c>
    </row>
    <row r="2685" spans="7:9" x14ac:dyDescent="0.15">
      <c r="G2685" t="str">
        <f ca="1">IF(F2685="","",VLOOKUP(F2685,OFFSET(线路!$A$2,0,0,1000,6),6,FALSE))</f>
        <v/>
      </c>
      <c r="H2685" t="str">
        <f ca="1">IF(F2685="","",VLOOKUP($F2685,OFFSET(线路!A2685,0,0,1000,5),5,FALSE))</f>
        <v/>
      </c>
      <c r="I2685" t="str">
        <f t="shared" si="41"/>
        <v/>
      </c>
    </row>
    <row r="2686" spans="7:9" x14ac:dyDescent="0.15">
      <c r="G2686" t="str">
        <f ca="1">IF(F2686="","",VLOOKUP(F2686,OFFSET(线路!$A$2,0,0,1000,6),6,FALSE))</f>
        <v/>
      </c>
      <c r="H2686" t="str">
        <f ca="1">IF(F2686="","",VLOOKUP($F2686,OFFSET(线路!A2686,0,0,1000,5),5,FALSE))</f>
        <v/>
      </c>
      <c r="I2686" t="str">
        <f t="shared" si="41"/>
        <v/>
      </c>
    </row>
    <row r="2687" spans="7:9" x14ac:dyDescent="0.15">
      <c r="G2687" t="str">
        <f ca="1">IF(F2687="","",VLOOKUP(F2687,OFFSET(线路!$A$2,0,0,1000,6),6,FALSE))</f>
        <v/>
      </c>
      <c r="H2687" t="str">
        <f ca="1">IF(F2687="","",VLOOKUP($F2687,OFFSET(线路!A2687,0,0,1000,5),5,FALSE))</f>
        <v/>
      </c>
      <c r="I2687" t="str">
        <f t="shared" si="41"/>
        <v/>
      </c>
    </row>
    <row r="2688" spans="7:9" x14ac:dyDescent="0.15">
      <c r="G2688" t="str">
        <f ca="1">IF(F2688="","",VLOOKUP(F2688,OFFSET(线路!$A$2,0,0,1000,6),6,FALSE))</f>
        <v/>
      </c>
      <c r="H2688" t="str">
        <f ca="1">IF(F2688="","",VLOOKUP($F2688,OFFSET(线路!A2688,0,0,1000,5),5,FALSE))</f>
        <v/>
      </c>
      <c r="I2688" t="str">
        <f t="shared" si="41"/>
        <v/>
      </c>
    </row>
    <row r="2689" spans="7:9" x14ac:dyDescent="0.15">
      <c r="G2689" t="str">
        <f ca="1">IF(F2689="","",VLOOKUP(F2689,OFFSET(线路!$A$2,0,0,1000,6),6,FALSE))</f>
        <v/>
      </c>
      <c r="H2689" t="str">
        <f ca="1">IF(F2689="","",VLOOKUP($F2689,OFFSET(线路!A2689,0,0,1000,5),5,FALSE))</f>
        <v/>
      </c>
      <c r="I2689" t="str">
        <f t="shared" si="41"/>
        <v/>
      </c>
    </row>
    <row r="2690" spans="7:9" x14ac:dyDescent="0.15">
      <c r="G2690" t="str">
        <f ca="1">IF(F2690="","",VLOOKUP(F2690,OFFSET(线路!$A$2,0,0,1000,6),6,FALSE))</f>
        <v/>
      </c>
      <c r="H2690" t="str">
        <f ca="1">IF(F2690="","",VLOOKUP($F2690,OFFSET(线路!A2690,0,0,1000,5),5,FALSE))</f>
        <v/>
      </c>
      <c r="I2690" t="str">
        <f t="shared" si="41"/>
        <v/>
      </c>
    </row>
    <row r="2691" spans="7:9" x14ac:dyDescent="0.15">
      <c r="G2691" t="str">
        <f ca="1">IF(F2691="","",VLOOKUP(F2691,OFFSET(线路!$A$2,0,0,1000,6),6,FALSE))</f>
        <v/>
      </c>
      <c r="H2691" t="str">
        <f ca="1">IF(F2691="","",VLOOKUP($F2691,OFFSET(线路!A2691,0,0,1000,5),5,FALSE))</f>
        <v/>
      </c>
      <c r="I2691" t="str">
        <f t="shared" ref="I2691:I2754" si="42">IF(F2691="","",F2691)</f>
        <v/>
      </c>
    </row>
    <row r="2692" spans="7:9" x14ac:dyDescent="0.15">
      <c r="G2692" t="str">
        <f ca="1">IF(F2692="","",VLOOKUP(F2692,OFFSET(线路!$A$2,0,0,1000,6),6,FALSE))</f>
        <v/>
      </c>
      <c r="H2692" t="str">
        <f ca="1">IF(F2692="","",VLOOKUP($F2692,OFFSET(线路!A2692,0,0,1000,5),5,FALSE))</f>
        <v/>
      </c>
      <c r="I2692" t="str">
        <f t="shared" si="42"/>
        <v/>
      </c>
    </row>
    <row r="2693" spans="7:9" x14ac:dyDescent="0.15">
      <c r="G2693" t="str">
        <f ca="1">IF(F2693="","",VLOOKUP(F2693,OFFSET(线路!$A$2,0,0,1000,6),6,FALSE))</f>
        <v/>
      </c>
      <c r="H2693" t="str">
        <f ca="1">IF(F2693="","",VLOOKUP($F2693,OFFSET(线路!A2693,0,0,1000,5),5,FALSE))</f>
        <v/>
      </c>
      <c r="I2693" t="str">
        <f t="shared" si="42"/>
        <v/>
      </c>
    </row>
    <row r="2694" spans="7:9" x14ac:dyDescent="0.15">
      <c r="G2694" t="str">
        <f ca="1">IF(F2694="","",VLOOKUP(F2694,OFFSET(线路!$A$2,0,0,1000,6),6,FALSE))</f>
        <v/>
      </c>
      <c r="H2694" t="str">
        <f ca="1">IF(F2694="","",VLOOKUP($F2694,OFFSET(线路!A2694,0,0,1000,5),5,FALSE))</f>
        <v/>
      </c>
      <c r="I2694" t="str">
        <f t="shared" si="42"/>
        <v/>
      </c>
    </row>
    <row r="2695" spans="7:9" x14ac:dyDescent="0.15">
      <c r="G2695" t="str">
        <f ca="1">IF(F2695="","",VLOOKUP(F2695,OFFSET(线路!$A$2,0,0,1000,6),6,FALSE))</f>
        <v/>
      </c>
      <c r="H2695" t="str">
        <f ca="1">IF(F2695="","",VLOOKUP($F2695,OFFSET(线路!A2695,0,0,1000,5),5,FALSE))</f>
        <v/>
      </c>
      <c r="I2695" t="str">
        <f t="shared" si="42"/>
        <v/>
      </c>
    </row>
    <row r="2696" spans="7:9" x14ac:dyDescent="0.15">
      <c r="G2696" t="str">
        <f ca="1">IF(F2696="","",VLOOKUP(F2696,OFFSET(线路!$A$2,0,0,1000,6),6,FALSE))</f>
        <v/>
      </c>
      <c r="H2696" t="str">
        <f ca="1">IF(F2696="","",VLOOKUP($F2696,OFFSET(线路!A2696,0,0,1000,5),5,FALSE))</f>
        <v/>
      </c>
      <c r="I2696" t="str">
        <f t="shared" si="42"/>
        <v/>
      </c>
    </row>
    <row r="2697" spans="7:9" x14ac:dyDescent="0.15">
      <c r="G2697" t="str">
        <f ca="1">IF(F2697="","",VLOOKUP(F2697,OFFSET(线路!$A$2,0,0,1000,6),6,FALSE))</f>
        <v/>
      </c>
      <c r="H2697" t="str">
        <f ca="1">IF(F2697="","",VLOOKUP($F2697,OFFSET(线路!A2697,0,0,1000,5),5,FALSE))</f>
        <v/>
      </c>
      <c r="I2697" t="str">
        <f t="shared" si="42"/>
        <v/>
      </c>
    </row>
    <row r="2698" spans="7:9" x14ac:dyDescent="0.15">
      <c r="G2698" t="str">
        <f ca="1">IF(F2698="","",VLOOKUP(F2698,OFFSET(线路!$A$2,0,0,1000,6),6,FALSE))</f>
        <v/>
      </c>
      <c r="H2698" t="str">
        <f ca="1">IF(F2698="","",VLOOKUP($F2698,OFFSET(线路!A2698,0,0,1000,5),5,FALSE))</f>
        <v/>
      </c>
      <c r="I2698" t="str">
        <f t="shared" si="42"/>
        <v/>
      </c>
    </row>
    <row r="2699" spans="7:9" x14ac:dyDescent="0.15">
      <c r="G2699" t="str">
        <f ca="1">IF(F2699="","",VLOOKUP(F2699,OFFSET(线路!$A$2,0,0,1000,6),6,FALSE))</f>
        <v/>
      </c>
      <c r="H2699" t="str">
        <f ca="1">IF(F2699="","",VLOOKUP($F2699,OFFSET(线路!A2699,0,0,1000,5),5,FALSE))</f>
        <v/>
      </c>
      <c r="I2699" t="str">
        <f t="shared" si="42"/>
        <v/>
      </c>
    </row>
    <row r="2700" spans="7:9" x14ac:dyDescent="0.15">
      <c r="G2700" t="str">
        <f ca="1">IF(F2700="","",VLOOKUP(F2700,OFFSET(线路!$A$2,0,0,1000,6),6,FALSE))</f>
        <v/>
      </c>
      <c r="H2700" t="str">
        <f ca="1">IF(F2700="","",VLOOKUP($F2700,OFFSET(线路!A2700,0,0,1000,5),5,FALSE))</f>
        <v/>
      </c>
      <c r="I2700" t="str">
        <f t="shared" si="42"/>
        <v/>
      </c>
    </row>
    <row r="2701" spans="7:9" x14ac:dyDescent="0.15">
      <c r="G2701" t="str">
        <f ca="1">IF(F2701="","",VLOOKUP(F2701,OFFSET(线路!$A$2,0,0,1000,6),6,FALSE))</f>
        <v/>
      </c>
      <c r="H2701" t="str">
        <f ca="1">IF(F2701="","",VLOOKUP($F2701,OFFSET(线路!A2701,0,0,1000,5),5,FALSE))</f>
        <v/>
      </c>
      <c r="I2701" t="str">
        <f t="shared" si="42"/>
        <v/>
      </c>
    </row>
    <row r="2702" spans="7:9" x14ac:dyDescent="0.15">
      <c r="G2702" t="str">
        <f ca="1">IF(F2702="","",VLOOKUP(F2702,OFFSET(线路!$A$2,0,0,1000,6),6,FALSE))</f>
        <v/>
      </c>
      <c r="H2702" t="str">
        <f ca="1">IF(F2702="","",VLOOKUP($F2702,OFFSET(线路!A2702,0,0,1000,5),5,FALSE))</f>
        <v/>
      </c>
      <c r="I2702" t="str">
        <f t="shared" si="42"/>
        <v/>
      </c>
    </row>
    <row r="2703" spans="7:9" x14ac:dyDescent="0.15">
      <c r="G2703" t="str">
        <f ca="1">IF(F2703="","",VLOOKUP(F2703,OFFSET(线路!$A$2,0,0,1000,6),6,FALSE))</f>
        <v/>
      </c>
      <c r="H2703" t="str">
        <f ca="1">IF(F2703="","",VLOOKUP($F2703,OFFSET(线路!A2703,0,0,1000,5),5,FALSE))</f>
        <v/>
      </c>
      <c r="I2703" t="str">
        <f t="shared" si="42"/>
        <v/>
      </c>
    </row>
    <row r="2704" spans="7:9" x14ac:dyDescent="0.15">
      <c r="G2704" t="str">
        <f ca="1">IF(F2704="","",VLOOKUP(F2704,OFFSET(线路!$A$2,0,0,1000,6),6,FALSE))</f>
        <v/>
      </c>
      <c r="H2704" t="str">
        <f ca="1">IF(F2704="","",VLOOKUP($F2704,OFFSET(线路!A2704,0,0,1000,5),5,FALSE))</f>
        <v/>
      </c>
      <c r="I2704" t="str">
        <f t="shared" si="42"/>
        <v/>
      </c>
    </row>
    <row r="2705" spans="7:9" x14ac:dyDescent="0.15">
      <c r="G2705" t="str">
        <f ca="1">IF(F2705="","",VLOOKUP(F2705,OFFSET(线路!$A$2,0,0,1000,6),6,FALSE))</f>
        <v/>
      </c>
      <c r="H2705" t="str">
        <f ca="1">IF(F2705="","",VLOOKUP($F2705,OFFSET(线路!A2705,0,0,1000,5),5,FALSE))</f>
        <v/>
      </c>
      <c r="I2705" t="str">
        <f t="shared" si="42"/>
        <v/>
      </c>
    </row>
    <row r="2706" spans="7:9" x14ac:dyDescent="0.15">
      <c r="G2706" t="str">
        <f ca="1">IF(F2706="","",VLOOKUP(F2706,OFFSET(线路!$A$2,0,0,1000,6),6,FALSE))</f>
        <v/>
      </c>
      <c r="H2706" t="str">
        <f ca="1">IF(F2706="","",VLOOKUP($F2706,OFFSET(线路!A2706,0,0,1000,5),5,FALSE))</f>
        <v/>
      </c>
      <c r="I2706" t="str">
        <f t="shared" si="42"/>
        <v/>
      </c>
    </row>
    <row r="2707" spans="7:9" x14ac:dyDescent="0.15">
      <c r="G2707" t="str">
        <f ca="1">IF(F2707="","",VLOOKUP(F2707,OFFSET(线路!$A$2,0,0,1000,6),6,FALSE))</f>
        <v/>
      </c>
      <c r="H2707" t="str">
        <f ca="1">IF(F2707="","",VLOOKUP($F2707,OFFSET(线路!A2707,0,0,1000,5),5,FALSE))</f>
        <v/>
      </c>
      <c r="I2707" t="str">
        <f t="shared" si="42"/>
        <v/>
      </c>
    </row>
    <row r="2708" spans="7:9" x14ac:dyDescent="0.15">
      <c r="G2708" t="str">
        <f ca="1">IF(F2708="","",VLOOKUP(F2708,OFFSET(线路!$A$2,0,0,1000,6),6,FALSE))</f>
        <v/>
      </c>
      <c r="H2708" t="str">
        <f ca="1">IF(F2708="","",VLOOKUP($F2708,OFFSET(线路!A2708,0,0,1000,5),5,FALSE))</f>
        <v/>
      </c>
      <c r="I2708" t="str">
        <f t="shared" si="42"/>
        <v/>
      </c>
    </row>
    <row r="2709" spans="7:9" x14ac:dyDescent="0.15">
      <c r="G2709" t="str">
        <f ca="1">IF(F2709="","",VLOOKUP(F2709,OFFSET(线路!$A$2,0,0,1000,6),6,FALSE))</f>
        <v/>
      </c>
      <c r="H2709" t="str">
        <f ca="1">IF(F2709="","",VLOOKUP($F2709,OFFSET(线路!A2709,0,0,1000,5),5,FALSE))</f>
        <v/>
      </c>
      <c r="I2709" t="str">
        <f t="shared" si="42"/>
        <v/>
      </c>
    </row>
    <row r="2710" spans="7:9" x14ac:dyDescent="0.15">
      <c r="G2710" t="str">
        <f ca="1">IF(F2710="","",VLOOKUP(F2710,OFFSET(线路!$A$2,0,0,1000,6),6,FALSE))</f>
        <v/>
      </c>
      <c r="H2710" t="str">
        <f ca="1">IF(F2710="","",VLOOKUP($F2710,OFFSET(线路!A2710,0,0,1000,5),5,FALSE))</f>
        <v/>
      </c>
      <c r="I2710" t="str">
        <f t="shared" si="42"/>
        <v/>
      </c>
    </row>
    <row r="2711" spans="7:9" x14ac:dyDescent="0.15">
      <c r="G2711" t="str">
        <f ca="1">IF(F2711="","",VLOOKUP(F2711,OFFSET(线路!$A$2,0,0,1000,6),6,FALSE))</f>
        <v/>
      </c>
      <c r="H2711" t="str">
        <f ca="1">IF(F2711="","",VLOOKUP($F2711,OFFSET(线路!A2711,0,0,1000,5),5,FALSE))</f>
        <v/>
      </c>
      <c r="I2711" t="str">
        <f t="shared" si="42"/>
        <v/>
      </c>
    </row>
    <row r="2712" spans="7:9" x14ac:dyDescent="0.15">
      <c r="G2712" t="str">
        <f ca="1">IF(F2712="","",VLOOKUP(F2712,OFFSET(线路!$A$2,0,0,1000,6),6,FALSE))</f>
        <v/>
      </c>
      <c r="H2712" t="str">
        <f ca="1">IF(F2712="","",VLOOKUP($F2712,OFFSET(线路!A2712,0,0,1000,5),5,FALSE))</f>
        <v/>
      </c>
      <c r="I2712" t="str">
        <f t="shared" si="42"/>
        <v/>
      </c>
    </row>
    <row r="2713" spans="7:9" x14ac:dyDescent="0.15">
      <c r="G2713" t="str">
        <f ca="1">IF(F2713="","",VLOOKUP(F2713,OFFSET(线路!$A$2,0,0,1000,6),6,FALSE))</f>
        <v/>
      </c>
      <c r="H2713" t="str">
        <f ca="1">IF(F2713="","",VLOOKUP($F2713,OFFSET(线路!A2713,0,0,1000,5),5,FALSE))</f>
        <v/>
      </c>
      <c r="I2713" t="str">
        <f t="shared" si="42"/>
        <v/>
      </c>
    </row>
    <row r="2714" spans="7:9" x14ac:dyDescent="0.15">
      <c r="G2714" t="str">
        <f ca="1">IF(F2714="","",VLOOKUP(F2714,OFFSET(线路!$A$2,0,0,1000,6),6,FALSE))</f>
        <v/>
      </c>
      <c r="H2714" t="str">
        <f ca="1">IF(F2714="","",VLOOKUP($F2714,OFFSET(线路!A2714,0,0,1000,5),5,FALSE))</f>
        <v/>
      </c>
      <c r="I2714" t="str">
        <f t="shared" si="42"/>
        <v/>
      </c>
    </row>
    <row r="2715" spans="7:9" x14ac:dyDescent="0.15">
      <c r="G2715" t="str">
        <f ca="1">IF(F2715="","",VLOOKUP(F2715,OFFSET(线路!$A$2,0,0,1000,6),6,FALSE))</f>
        <v/>
      </c>
      <c r="H2715" t="str">
        <f ca="1">IF(F2715="","",VLOOKUP($F2715,OFFSET(线路!A2715,0,0,1000,5),5,FALSE))</f>
        <v/>
      </c>
      <c r="I2715" t="str">
        <f t="shared" si="42"/>
        <v/>
      </c>
    </row>
    <row r="2716" spans="7:9" x14ac:dyDescent="0.15">
      <c r="G2716" t="str">
        <f ca="1">IF(F2716="","",VLOOKUP(F2716,OFFSET(线路!$A$2,0,0,1000,6),6,FALSE))</f>
        <v/>
      </c>
      <c r="H2716" t="str">
        <f ca="1">IF(F2716="","",VLOOKUP($F2716,OFFSET(线路!A2716,0,0,1000,5),5,FALSE))</f>
        <v/>
      </c>
      <c r="I2716" t="str">
        <f t="shared" si="42"/>
        <v/>
      </c>
    </row>
    <row r="2717" spans="7:9" x14ac:dyDescent="0.15">
      <c r="G2717" t="str">
        <f ca="1">IF(F2717="","",VLOOKUP(F2717,OFFSET(线路!$A$2,0,0,1000,6),6,FALSE))</f>
        <v/>
      </c>
      <c r="H2717" t="str">
        <f ca="1">IF(F2717="","",VLOOKUP($F2717,OFFSET(线路!A2717,0,0,1000,5),5,FALSE))</f>
        <v/>
      </c>
      <c r="I2717" t="str">
        <f t="shared" si="42"/>
        <v/>
      </c>
    </row>
    <row r="2718" spans="7:9" x14ac:dyDescent="0.15">
      <c r="G2718" t="str">
        <f ca="1">IF(F2718="","",VLOOKUP(F2718,OFFSET(线路!$A$2,0,0,1000,6),6,FALSE))</f>
        <v/>
      </c>
      <c r="H2718" t="str">
        <f ca="1">IF(F2718="","",VLOOKUP($F2718,OFFSET(线路!A2718,0,0,1000,5),5,FALSE))</f>
        <v/>
      </c>
      <c r="I2718" t="str">
        <f t="shared" si="42"/>
        <v/>
      </c>
    </row>
    <row r="2719" spans="7:9" x14ac:dyDescent="0.15">
      <c r="G2719" t="str">
        <f ca="1">IF(F2719="","",VLOOKUP(F2719,OFFSET(线路!$A$2,0,0,1000,6),6,FALSE))</f>
        <v/>
      </c>
      <c r="H2719" t="str">
        <f ca="1">IF(F2719="","",VLOOKUP($F2719,OFFSET(线路!A2719,0,0,1000,5),5,FALSE))</f>
        <v/>
      </c>
      <c r="I2719" t="str">
        <f t="shared" si="42"/>
        <v/>
      </c>
    </row>
    <row r="2720" spans="7:9" x14ac:dyDescent="0.15">
      <c r="G2720" t="str">
        <f ca="1">IF(F2720="","",VLOOKUP(F2720,OFFSET(线路!$A$2,0,0,1000,6),6,FALSE))</f>
        <v/>
      </c>
      <c r="H2720" t="str">
        <f ca="1">IF(F2720="","",VLOOKUP($F2720,OFFSET(线路!A2720,0,0,1000,5),5,FALSE))</f>
        <v/>
      </c>
      <c r="I2720" t="str">
        <f t="shared" si="42"/>
        <v/>
      </c>
    </row>
    <row r="2721" spans="7:9" x14ac:dyDescent="0.15">
      <c r="G2721" t="str">
        <f ca="1">IF(F2721="","",VLOOKUP(F2721,OFFSET(线路!$A$2,0,0,1000,6),6,FALSE))</f>
        <v/>
      </c>
      <c r="H2721" t="str">
        <f ca="1">IF(F2721="","",VLOOKUP($F2721,OFFSET(线路!A2721,0,0,1000,5),5,FALSE))</f>
        <v/>
      </c>
      <c r="I2721" t="str">
        <f t="shared" si="42"/>
        <v/>
      </c>
    </row>
    <row r="2722" spans="7:9" x14ac:dyDescent="0.15">
      <c r="G2722" t="str">
        <f ca="1">IF(F2722="","",VLOOKUP(F2722,OFFSET(线路!$A$2,0,0,1000,6),6,FALSE))</f>
        <v/>
      </c>
      <c r="H2722" t="str">
        <f ca="1">IF(F2722="","",VLOOKUP($F2722,OFFSET(线路!A2722,0,0,1000,5),5,FALSE))</f>
        <v/>
      </c>
      <c r="I2722" t="str">
        <f t="shared" si="42"/>
        <v/>
      </c>
    </row>
    <row r="2723" spans="7:9" x14ac:dyDescent="0.15">
      <c r="G2723" t="str">
        <f ca="1">IF(F2723="","",VLOOKUP(F2723,OFFSET(线路!$A$2,0,0,1000,6),6,FALSE))</f>
        <v/>
      </c>
      <c r="H2723" t="str">
        <f ca="1">IF(F2723="","",VLOOKUP($F2723,OFFSET(线路!A2723,0,0,1000,5),5,FALSE))</f>
        <v/>
      </c>
      <c r="I2723" t="str">
        <f t="shared" si="42"/>
        <v/>
      </c>
    </row>
    <row r="2724" spans="7:9" x14ac:dyDescent="0.15">
      <c r="G2724" t="str">
        <f ca="1">IF(F2724="","",VLOOKUP(F2724,OFFSET(线路!$A$2,0,0,1000,6),6,FALSE))</f>
        <v/>
      </c>
      <c r="H2724" t="str">
        <f ca="1">IF(F2724="","",VLOOKUP($F2724,OFFSET(线路!A2724,0,0,1000,5),5,FALSE))</f>
        <v/>
      </c>
      <c r="I2724" t="str">
        <f t="shared" si="42"/>
        <v/>
      </c>
    </row>
    <row r="2725" spans="7:9" x14ac:dyDescent="0.15">
      <c r="G2725" t="str">
        <f ca="1">IF(F2725="","",VLOOKUP(F2725,OFFSET(线路!$A$2,0,0,1000,6),6,FALSE))</f>
        <v/>
      </c>
      <c r="H2725" t="str">
        <f ca="1">IF(F2725="","",VLOOKUP($F2725,OFFSET(线路!A2725,0,0,1000,5),5,FALSE))</f>
        <v/>
      </c>
      <c r="I2725" t="str">
        <f t="shared" si="42"/>
        <v/>
      </c>
    </row>
    <row r="2726" spans="7:9" x14ac:dyDescent="0.15">
      <c r="G2726" t="str">
        <f ca="1">IF(F2726="","",VLOOKUP(F2726,OFFSET(线路!$A$2,0,0,1000,6),6,FALSE))</f>
        <v/>
      </c>
      <c r="H2726" t="str">
        <f ca="1">IF(F2726="","",VLOOKUP($F2726,OFFSET(线路!A2726,0,0,1000,5),5,FALSE))</f>
        <v/>
      </c>
      <c r="I2726" t="str">
        <f t="shared" si="42"/>
        <v/>
      </c>
    </row>
    <row r="2727" spans="7:9" x14ac:dyDescent="0.15">
      <c r="G2727" t="str">
        <f ca="1">IF(F2727="","",VLOOKUP(F2727,OFFSET(线路!$A$2,0,0,1000,6),6,FALSE))</f>
        <v/>
      </c>
      <c r="H2727" t="str">
        <f ca="1">IF(F2727="","",VLOOKUP($F2727,OFFSET(线路!A2727,0,0,1000,5),5,FALSE))</f>
        <v/>
      </c>
      <c r="I2727" t="str">
        <f t="shared" si="42"/>
        <v/>
      </c>
    </row>
    <row r="2728" spans="7:9" x14ac:dyDescent="0.15">
      <c r="G2728" t="str">
        <f ca="1">IF(F2728="","",VLOOKUP(F2728,OFFSET(线路!$A$2,0,0,1000,6),6,FALSE))</f>
        <v/>
      </c>
      <c r="H2728" t="str">
        <f ca="1">IF(F2728="","",VLOOKUP($F2728,OFFSET(线路!A2728,0,0,1000,5),5,FALSE))</f>
        <v/>
      </c>
      <c r="I2728" t="str">
        <f t="shared" si="42"/>
        <v/>
      </c>
    </row>
    <row r="2729" spans="7:9" x14ac:dyDescent="0.15">
      <c r="G2729" t="str">
        <f ca="1">IF(F2729="","",VLOOKUP(F2729,OFFSET(线路!$A$2,0,0,1000,6),6,FALSE))</f>
        <v/>
      </c>
      <c r="H2729" t="str">
        <f ca="1">IF(F2729="","",VLOOKUP($F2729,OFFSET(线路!A2729,0,0,1000,5),5,FALSE))</f>
        <v/>
      </c>
      <c r="I2729" t="str">
        <f t="shared" si="42"/>
        <v/>
      </c>
    </row>
    <row r="2730" spans="7:9" x14ac:dyDescent="0.15">
      <c r="G2730" t="str">
        <f ca="1">IF(F2730="","",VLOOKUP(F2730,OFFSET(线路!$A$2,0,0,1000,6),6,FALSE))</f>
        <v/>
      </c>
      <c r="H2730" t="str">
        <f ca="1">IF(F2730="","",VLOOKUP($F2730,OFFSET(线路!A2730,0,0,1000,5),5,FALSE))</f>
        <v/>
      </c>
      <c r="I2730" t="str">
        <f t="shared" si="42"/>
        <v/>
      </c>
    </row>
    <row r="2731" spans="7:9" x14ac:dyDescent="0.15">
      <c r="G2731" t="str">
        <f ca="1">IF(F2731="","",VLOOKUP(F2731,OFFSET(线路!$A$2,0,0,1000,6),6,FALSE))</f>
        <v/>
      </c>
      <c r="H2731" t="str">
        <f ca="1">IF(F2731="","",VLOOKUP($F2731,OFFSET(线路!A2731,0,0,1000,5),5,FALSE))</f>
        <v/>
      </c>
      <c r="I2731" t="str">
        <f t="shared" si="42"/>
        <v/>
      </c>
    </row>
    <row r="2732" spans="7:9" x14ac:dyDescent="0.15">
      <c r="G2732" t="str">
        <f ca="1">IF(F2732="","",VLOOKUP(F2732,OFFSET(线路!$A$2,0,0,1000,6),6,FALSE))</f>
        <v/>
      </c>
      <c r="H2732" t="str">
        <f ca="1">IF(F2732="","",VLOOKUP($F2732,OFFSET(线路!A2732,0,0,1000,5),5,FALSE))</f>
        <v/>
      </c>
      <c r="I2732" t="str">
        <f t="shared" si="42"/>
        <v/>
      </c>
    </row>
    <row r="2733" spans="7:9" x14ac:dyDescent="0.15">
      <c r="G2733" t="str">
        <f ca="1">IF(F2733="","",VLOOKUP(F2733,OFFSET(线路!$A$2,0,0,1000,6),6,FALSE))</f>
        <v/>
      </c>
      <c r="H2733" t="str">
        <f ca="1">IF(F2733="","",VLOOKUP($F2733,OFFSET(线路!A2733,0,0,1000,5),5,FALSE))</f>
        <v/>
      </c>
      <c r="I2733" t="str">
        <f t="shared" si="42"/>
        <v/>
      </c>
    </row>
    <row r="2734" spans="7:9" x14ac:dyDescent="0.15">
      <c r="G2734" t="str">
        <f ca="1">IF(F2734="","",VLOOKUP(F2734,OFFSET(线路!$A$2,0,0,1000,6),6,FALSE))</f>
        <v/>
      </c>
      <c r="H2734" t="str">
        <f ca="1">IF(F2734="","",VLOOKUP($F2734,OFFSET(线路!A2734,0,0,1000,5),5,FALSE))</f>
        <v/>
      </c>
      <c r="I2734" t="str">
        <f t="shared" si="42"/>
        <v/>
      </c>
    </row>
    <row r="2735" spans="7:9" x14ac:dyDescent="0.15">
      <c r="G2735" t="str">
        <f ca="1">IF(F2735="","",VLOOKUP(F2735,OFFSET(线路!$A$2,0,0,1000,6),6,FALSE))</f>
        <v/>
      </c>
      <c r="H2735" t="str">
        <f ca="1">IF(F2735="","",VLOOKUP($F2735,OFFSET(线路!A2735,0,0,1000,5),5,FALSE))</f>
        <v/>
      </c>
      <c r="I2735" t="str">
        <f t="shared" si="42"/>
        <v/>
      </c>
    </row>
    <row r="2736" spans="7:9" x14ac:dyDescent="0.15">
      <c r="G2736" t="str">
        <f ca="1">IF(F2736="","",VLOOKUP(F2736,OFFSET(线路!$A$2,0,0,1000,6),6,FALSE))</f>
        <v/>
      </c>
      <c r="H2736" t="str">
        <f ca="1">IF(F2736="","",VLOOKUP($F2736,OFFSET(线路!A2736,0,0,1000,5),5,FALSE))</f>
        <v/>
      </c>
      <c r="I2736" t="str">
        <f t="shared" si="42"/>
        <v/>
      </c>
    </row>
    <row r="2737" spans="7:9" x14ac:dyDescent="0.15">
      <c r="G2737" t="str">
        <f ca="1">IF(F2737="","",VLOOKUP(F2737,OFFSET(线路!$A$2,0,0,1000,6),6,FALSE))</f>
        <v/>
      </c>
      <c r="H2737" t="str">
        <f ca="1">IF(F2737="","",VLOOKUP($F2737,OFFSET(线路!A2737,0,0,1000,5),5,FALSE))</f>
        <v/>
      </c>
      <c r="I2737" t="str">
        <f t="shared" si="42"/>
        <v/>
      </c>
    </row>
    <row r="2738" spans="7:9" x14ac:dyDescent="0.15">
      <c r="G2738" t="str">
        <f ca="1">IF(F2738="","",VLOOKUP(F2738,OFFSET(线路!$A$2,0,0,1000,6),6,FALSE))</f>
        <v/>
      </c>
      <c r="H2738" t="str">
        <f ca="1">IF(F2738="","",VLOOKUP($F2738,OFFSET(线路!A2738,0,0,1000,5),5,FALSE))</f>
        <v/>
      </c>
      <c r="I2738" t="str">
        <f t="shared" si="42"/>
        <v/>
      </c>
    </row>
    <row r="2739" spans="7:9" x14ac:dyDescent="0.15">
      <c r="G2739" t="str">
        <f ca="1">IF(F2739="","",VLOOKUP(F2739,OFFSET(线路!$A$2,0,0,1000,6),6,FALSE))</f>
        <v/>
      </c>
      <c r="H2739" t="str">
        <f ca="1">IF(F2739="","",VLOOKUP($F2739,OFFSET(线路!A2739,0,0,1000,5),5,FALSE))</f>
        <v/>
      </c>
      <c r="I2739" t="str">
        <f t="shared" si="42"/>
        <v/>
      </c>
    </row>
    <row r="2740" spans="7:9" x14ac:dyDescent="0.15">
      <c r="G2740" t="str">
        <f ca="1">IF(F2740="","",VLOOKUP(F2740,OFFSET(线路!$A$2,0,0,1000,6),6,FALSE))</f>
        <v/>
      </c>
      <c r="H2740" t="str">
        <f ca="1">IF(F2740="","",VLOOKUP($F2740,OFFSET(线路!A2740,0,0,1000,5),5,FALSE))</f>
        <v/>
      </c>
      <c r="I2740" t="str">
        <f t="shared" si="42"/>
        <v/>
      </c>
    </row>
    <row r="2741" spans="7:9" x14ac:dyDescent="0.15">
      <c r="G2741" t="str">
        <f ca="1">IF(F2741="","",VLOOKUP(F2741,OFFSET(线路!$A$2,0,0,1000,6),6,FALSE))</f>
        <v/>
      </c>
      <c r="H2741" t="str">
        <f ca="1">IF(F2741="","",VLOOKUP($F2741,OFFSET(线路!A2741,0,0,1000,5),5,FALSE))</f>
        <v/>
      </c>
      <c r="I2741" t="str">
        <f t="shared" si="42"/>
        <v/>
      </c>
    </row>
    <row r="2742" spans="7:9" x14ac:dyDescent="0.15">
      <c r="G2742" t="str">
        <f ca="1">IF(F2742="","",VLOOKUP(F2742,OFFSET(线路!$A$2,0,0,1000,6),6,FALSE))</f>
        <v/>
      </c>
      <c r="H2742" t="str">
        <f ca="1">IF(F2742="","",VLOOKUP($F2742,OFFSET(线路!A2742,0,0,1000,5),5,FALSE))</f>
        <v/>
      </c>
      <c r="I2742" t="str">
        <f t="shared" si="42"/>
        <v/>
      </c>
    </row>
    <row r="2743" spans="7:9" x14ac:dyDescent="0.15">
      <c r="G2743" t="str">
        <f ca="1">IF(F2743="","",VLOOKUP(F2743,OFFSET(线路!$A$2,0,0,1000,6),6,FALSE))</f>
        <v/>
      </c>
      <c r="H2743" t="str">
        <f ca="1">IF(F2743="","",VLOOKUP($F2743,OFFSET(线路!A2743,0,0,1000,5),5,FALSE))</f>
        <v/>
      </c>
      <c r="I2743" t="str">
        <f t="shared" si="42"/>
        <v/>
      </c>
    </row>
    <row r="2744" spans="7:9" x14ac:dyDescent="0.15">
      <c r="G2744" t="str">
        <f ca="1">IF(F2744="","",VLOOKUP(F2744,OFFSET(线路!$A$2,0,0,1000,6),6,FALSE))</f>
        <v/>
      </c>
      <c r="H2744" t="str">
        <f ca="1">IF(F2744="","",VLOOKUP($F2744,OFFSET(线路!A2744,0,0,1000,5),5,FALSE))</f>
        <v/>
      </c>
      <c r="I2744" t="str">
        <f t="shared" si="42"/>
        <v/>
      </c>
    </row>
    <row r="2745" spans="7:9" x14ac:dyDescent="0.15">
      <c r="G2745" t="str">
        <f ca="1">IF(F2745="","",VLOOKUP(F2745,OFFSET(线路!$A$2,0,0,1000,6),6,FALSE))</f>
        <v/>
      </c>
      <c r="H2745" t="str">
        <f ca="1">IF(F2745="","",VLOOKUP($F2745,OFFSET(线路!A2745,0,0,1000,5),5,FALSE))</f>
        <v/>
      </c>
      <c r="I2745" t="str">
        <f t="shared" si="42"/>
        <v/>
      </c>
    </row>
    <row r="2746" spans="7:9" x14ac:dyDescent="0.15">
      <c r="G2746" t="str">
        <f ca="1">IF(F2746="","",VLOOKUP(F2746,OFFSET(线路!$A$2,0,0,1000,6),6,FALSE))</f>
        <v/>
      </c>
      <c r="H2746" t="str">
        <f ca="1">IF(F2746="","",VLOOKUP($F2746,OFFSET(线路!A2746,0,0,1000,5),5,FALSE))</f>
        <v/>
      </c>
      <c r="I2746" t="str">
        <f t="shared" si="42"/>
        <v/>
      </c>
    </row>
    <row r="2747" spans="7:9" x14ac:dyDescent="0.15">
      <c r="G2747" t="str">
        <f ca="1">IF(F2747="","",VLOOKUP(F2747,OFFSET(线路!$A$2,0,0,1000,6),6,FALSE))</f>
        <v/>
      </c>
      <c r="H2747" t="str">
        <f ca="1">IF(F2747="","",VLOOKUP($F2747,OFFSET(线路!A2747,0,0,1000,5),5,FALSE))</f>
        <v/>
      </c>
      <c r="I2747" t="str">
        <f t="shared" si="42"/>
        <v/>
      </c>
    </row>
    <row r="2748" spans="7:9" x14ac:dyDescent="0.15">
      <c r="G2748" t="str">
        <f ca="1">IF(F2748="","",VLOOKUP(F2748,OFFSET(线路!$A$2,0,0,1000,6),6,FALSE))</f>
        <v/>
      </c>
      <c r="H2748" t="str">
        <f ca="1">IF(F2748="","",VLOOKUP($F2748,OFFSET(线路!A2748,0,0,1000,5),5,FALSE))</f>
        <v/>
      </c>
      <c r="I2748" t="str">
        <f t="shared" si="42"/>
        <v/>
      </c>
    </row>
    <row r="2749" spans="7:9" x14ac:dyDescent="0.15">
      <c r="G2749" t="str">
        <f ca="1">IF(F2749="","",VLOOKUP(F2749,OFFSET(线路!$A$2,0,0,1000,6),6,FALSE))</f>
        <v/>
      </c>
      <c r="H2749" t="str">
        <f ca="1">IF(F2749="","",VLOOKUP($F2749,OFFSET(线路!A2749,0,0,1000,5),5,FALSE))</f>
        <v/>
      </c>
      <c r="I2749" t="str">
        <f t="shared" si="42"/>
        <v/>
      </c>
    </row>
    <row r="2750" spans="7:9" x14ac:dyDescent="0.15">
      <c r="G2750" t="str">
        <f ca="1">IF(F2750="","",VLOOKUP(F2750,OFFSET(线路!$A$2,0,0,1000,6),6,FALSE))</f>
        <v/>
      </c>
      <c r="H2750" t="str">
        <f ca="1">IF(F2750="","",VLOOKUP($F2750,OFFSET(线路!A2750,0,0,1000,5),5,FALSE))</f>
        <v/>
      </c>
      <c r="I2750" t="str">
        <f t="shared" si="42"/>
        <v/>
      </c>
    </row>
    <row r="2751" spans="7:9" x14ac:dyDescent="0.15">
      <c r="G2751" t="str">
        <f ca="1">IF(F2751="","",VLOOKUP(F2751,OFFSET(线路!$A$2,0,0,1000,6),6,FALSE))</f>
        <v/>
      </c>
      <c r="H2751" t="str">
        <f ca="1">IF(F2751="","",VLOOKUP($F2751,OFFSET(线路!A2751,0,0,1000,5),5,FALSE))</f>
        <v/>
      </c>
      <c r="I2751" t="str">
        <f t="shared" si="42"/>
        <v/>
      </c>
    </row>
    <row r="2752" spans="7:9" x14ac:dyDescent="0.15">
      <c r="G2752" t="str">
        <f ca="1">IF(F2752="","",VLOOKUP(F2752,OFFSET(线路!$A$2,0,0,1000,6),6,FALSE))</f>
        <v/>
      </c>
      <c r="H2752" t="str">
        <f ca="1">IF(F2752="","",VLOOKUP($F2752,OFFSET(线路!A2752,0,0,1000,5),5,FALSE))</f>
        <v/>
      </c>
      <c r="I2752" t="str">
        <f t="shared" si="42"/>
        <v/>
      </c>
    </row>
    <row r="2753" spans="7:9" x14ac:dyDescent="0.15">
      <c r="G2753" t="str">
        <f ca="1">IF(F2753="","",VLOOKUP(F2753,OFFSET(线路!$A$2,0,0,1000,6),6,FALSE))</f>
        <v/>
      </c>
      <c r="H2753" t="str">
        <f ca="1">IF(F2753="","",VLOOKUP($F2753,OFFSET(线路!A2753,0,0,1000,5),5,FALSE))</f>
        <v/>
      </c>
      <c r="I2753" t="str">
        <f t="shared" si="42"/>
        <v/>
      </c>
    </row>
    <row r="2754" spans="7:9" x14ac:dyDescent="0.15">
      <c r="G2754" t="str">
        <f ca="1">IF(F2754="","",VLOOKUP(F2754,OFFSET(线路!$A$2,0,0,1000,6),6,FALSE))</f>
        <v/>
      </c>
      <c r="H2754" t="str">
        <f ca="1">IF(F2754="","",VLOOKUP($F2754,OFFSET(线路!A2754,0,0,1000,5),5,FALSE))</f>
        <v/>
      </c>
      <c r="I2754" t="str">
        <f t="shared" si="42"/>
        <v/>
      </c>
    </row>
    <row r="2755" spans="7:9" x14ac:dyDescent="0.15">
      <c r="G2755" t="str">
        <f ca="1">IF(F2755="","",VLOOKUP(F2755,OFFSET(线路!$A$2,0,0,1000,6),6,FALSE))</f>
        <v/>
      </c>
      <c r="H2755" t="str">
        <f ca="1">IF(F2755="","",VLOOKUP($F2755,OFFSET(线路!A2755,0,0,1000,5),5,FALSE))</f>
        <v/>
      </c>
      <c r="I2755" t="str">
        <f t="shared" ref="I2755:I2818" si="43">IF(F2755="","",F2755)</f>
        <v/>
      </c>
    </row>
    <row r="2756" spans="7:9" x14ac:dyDescent="0.15">
      <c r="G2756" t="str">
        <f ca="1">IF(F2756="","",VLOOKUP(F2756,OFFSET(线路!$A$2,0,0,1000,6),6,FALSE))</f>
        <v/>
      </c>
      <c r="H2756" t="str">
        <f ca="1">IF(F2756="","",VLOOKUP($F2756,OFFSET(线路!A2756,0,0,1000,5),5,FALSE))</f>
        <v/>
      </c>
      <c r="I2756" t="str">
        <f t="shared" si="43"/>
        <v/>
      </c>
    </row>
    <row r="2757" spans="7:9" x14ac:dyDescent="0.15">
      <c r="G2757" t="str">
        <f ca="1">IF(F2757="","",VLOOKUP(F2757,OFFSET(线路!$A$2,0,0,1000,6),6,FALSE))</f>
        <v/>
      </c>
      <c r="H2757" t="str">
        <f ca="1">IF(F2757="","",VLOOKUP($F2757,OFFSET(线路!A2757,0,0,1000,5),5,FALSE))</f>
        <v/>
      </c>
      <c r="I2757" t="str">
        <f t="shared" si="43"/>
        <v/>
      </c>
    </row>
    <row r="2758" spans="7:9" x14ac:dyDescent="0.15">
      <c r="G2758" t="str">
        <f ca="1">IF(F2758="","",VLOOKUP(F2758,OFFSET(线路!$A$2,0,0,1000,6),6,FALSE))</f>
        <v/>
      </c>
      <c r="H2758" t="str">
        <f ca="1">IF(F2758="","",VLOOKUP($F2758,OFFSET(线路!A2758,0,0,1000,5),5,FALSE))</f>
        <v/>
      </c>
      <c r="I2758" t="str">
        <f t="shared" si="43"/>
        <v/>
      </c>
    </row>
    <row r="2759" spans="7:9" x14ac:dyDescent="0.15">
      <c r="G2759" t="str">
        <f ca="1">IF(F2759="","",VLOOKUP(F2759,OFFSET(线路!$A$2,0,0,1000,6),6,FALSE))</f>
        <v/>
      </c>
      <c r="H2759" t="str">
        <f ca="1">IF(F2759="","",VLOOKUP($F2759,OFFSET(线路!A2759,0,0,1000,5),5,FALSE))</f>
        <v/>
      </c>
      <c r="I2759" t="str">
        <f t="shared" si="43"/>
        <v/>
      </c>
    </row>
    <row r="2760" spans="7:9" x14ac:dyDescent="0.15">
      <c r="G2760" t="str">
        <f ca="1">IF(F2760="","",VLOOKUP(F2760,OFFSET(线路!$A$2,0,0,1000,6),6,FALSE))</f>
        <v/>
      </c>
      <c r="H2760" t="str">
        <f ca="1">IF(F2760="","",VLOOKUP($F2760,OFFSET(线路!A2760,0,0,1000,5),5,FALSE))</f>
        <v/>
      </c>
      <c r="I2760" t="str">
        <f t="shared" si="43"/>
        <v/>
      </c>
    </row>
    <row r="2761" spans="7:9" x14ac:dyDescent="0.15">
      <c r="G2761" t="str">
        <f ca="1">IF(F2761="","",VLOOKUP(F2761,OFFSET(线路!$A$2,0,0,1000,6),6,FALSE))</f>
        <v/>
      </c>
      <c r="H2761" t="str">
        <f ca="1">IF(F2761="","",VLOOKUP($F2761,OFFSET(线路!A2761,0,0,1000,5),5,FALSE))</f>
        <v/>
      </c>
      <c r="I2761" t="str">
        <f t="shared" si="43"/>
        <v/>
      </c>
    </row>
    <row r="2762" spans="7:9" x14ac:dyDescent="0.15">
      <c r="G2762" t="str">
        <f ca="1">IF(F2762="","",VLOOKUP(F2762,OFFSET(线路!$A$2,0,0,1000,6),6,FALSE))</f>
        <v/>
      </c>
      <c r="H2762" t="str">
        <f ca="1">IF(F2762="","",VLOOKUP($F2762,OFFSET(线路!A2762,0,0,1000,5),5,FALSE))</f>
        <v/>
      </c>
      <c r="I2762" t="str">
        <f t="shared" si="43"/>
        <v/>
      </c>
    </row>
    <row r="2763" spans="7:9" x14ac:dyDescent="0.15">
      <c r="G2763" t="str">
        <f ca="1">IF(F2763="","",VLOOKUP(F2763,OFFSET(线路!$A$2,0,0,1000,6),6,FALSE))</f>
        <v/>
      </c>
      <c r="H2763" t="str">
        <f ca="1">IF(F2763="","",VLOOKUP($F2763,OFFSET(线路!A2763,0,0,1000,5),5,FALSE))</f>
        <v/>
      </c>
      <c r="I2763" t="str">
        <f t="shared" si="43"/>
        <v/>
      </c>
    </row>
    <row r="2764" spans="7:9" x14ac:dyDescent="0.15">
      <c r="G2764" t="str">
        <f ca="1">IF(F2764="","",VLOOKUP(F2764,OFFSET(线路!$A$2,0,0,1000,6),6,FALSE))</f>
        <v/>
      </c>
      <c r="H2764" t="str">
        <f ca="1">IF(F2764="","",VLOOKUP($F2764,OFFSET(线路!A2764,0,0,1000,5),5,FALSE))</f>
        <v/>
      </c>
      <c r="I2764" t="str">
        <f t="shared" si="43"/>
        <v/>
      </c>
    </row>
    <row r="2765" spans="7:9" x14ac:dyDescent="0.15">
      <c r="G2765" t="str">
        <f ca="1">IF(F2765="","",VLOOKUP(F2765,OFFSET(线路!$A$2,0,0,1000,6),6,FALSE))</f>
        <v/>
      </c>
      <c r="H2765" t="str">
        <f ca="1">IF(F2765="","",VLOOKUP($F2765,OFFSET(线路!A2765,0,0,1000,5),5,FALSE))</f>
        <v/>
      </c>
      <c r="I2765" t="str">
        <f t="shared" si="43"/>
        <v/>
      </c>
    </row>
    <row r="2766" spans="7:9" x14ac:dyDescent="0.15">
      <c r="G2766" t="str">
        <f ca="1">IF(F2766="","",VLOOKUP(F2766,OFFSET(线路!$A$2,0,0,1000,6),6,FALSE))</f>
        <v/>
      </c>
      <c r="H2766" t="str">
        <f ca="1">IF(F2766="","",VLOOKUP($F2766,OFFSET(线路!A2766,0,0,1000,5),5,FALSE))</f>
        <v/>
      </c>
      <c r="I2766" t="str">
        <f t="shared" si="43"/>
        <v/>
      </c>
    </row>
    <row r="2767" spans="7:9" x14ac:dyDescent="0.15">
      <c r="G2767" t="str">
        <f ca="1">IF(F2767="","",VLOOKUP(F2767,OFFSET(线路!$A$2,0,0,1000,6),6,FALSE))</f>
        <v/>
      </c>
      <c r="H2767" t="str">
        <f ca="1">IF(F2767="","",VLOOKUP($F2767,OFFSET(线路!A2767,0,0,1000,5),5,FALSE))</f>
        <v/>
      </c>
      <c r="I2767" t="str">
        <f t="shared" si="43"/>
        <v/>
      </c>
    </row>
    <row r="2768" spans="7:9" x14ac:dyDescent="0.15">
      <c r="G2768" t="str">
        <f ca="1">IF(F2768="","",VLOOKUP(F2768,OFFSET(线路!$A$2,0,0,1000,6),6,FALSE))</f>
        <v/>
      </c>
      <c r="H2768" t="str">
        <f ca="1">IF(F2768="","",VLOOKUP($F2768,OFFSET(线路!A2768,0,0,1000,5),5,FALSE))</f>
        <v/>
      </c>
      <c r="I2768" t="str">
        <f t="shared" si="43"/>
        <v/>
      </c>
    </row>
    <row r="2769" spans="7:9" x14ac:dyDescent="0.15">
      <c r="G2769" t="str">
        <f ca="1">IF(F2769="","",VLOOKUP(F2769,OFFSET(线路!$A$2,0,0,1000,6),6,FALSE))</f>
        <v/>
      </c>
      <c r="H2769" t="str">
        <f ca="1">IF(F2769="","",VLOOKUP($F2769,OFFSET(线路!A2769,0,0,1000,5),5,FALSE))</f>
        <v/>
      </c>
      <c r="I2769" t="str">
        <f t="shared" si="43"/>
        <v/>
      </c>
    </row>
    <row r="2770" spans="7:9" x14ac:dyDescent="0.15">
      <c r="G2770" t="str">
        <f ca="1">IF(F2770="","",VLOOKUP(F2770,OFFSET(线路!$A$2,0,0,1000,6),6,FALSE))</f>
        <v/>
      </c>
      <c r="H2770" t="str">
        <f ca="1">IF(F2770="","",VLOOKUP($F2770,OFFSET(线路!A2770,0,0,1000,5),5,FALSE))</f>
        <v/>
      </c>
      <c r="I2770" t="str">
        <f t="shared" si="43"/>
        <v/>
      </c>
    </row>
    <row r="2771" spans="7:9" x14ac:dyDescent="0.15">
      <c r="G2771" t="str">
        <f ca="1">IF(F2771="","",VLOOKUP(F2771,OFFSET(线路!$A$2,0,0,1000,6),6,FALSE))</f>
        <v/>
      </c>
      <c r="H2771" t="str">
        <f ca="1">IF(F2771="","",VLOOKUP($F2771,OFFSET(线路!A2771,0,0,1000,5),5,FALSE))</f>
        <v/>
      </c>
      <c r="I2771" t="str">
        <f t="shared" si="43"/>
        <v/>
      </c>
    </row>
    <row r="2772" spans="7:9" x14ac:dyDescent="0.15">
      <c r="G2772" t="str">
        <f ca="1">IF(F2772="","",VLOOKUP(F2772,OFFSET(线路!$A$2,0,0,1000,6),6,FALSE))</f>
        <v/>
      </c>
      <c r="H2772" t="str">
        <f ca="1">IF(F2772="","",VLOOKUP($F2772,OFFSET(线路!A2772,0,0,1000,5),5,FALSE))</f>
        <v/>
      </c>
      <c r="I2772" t="str">
        <f t="shared" si="43"/>
        <v/>
      </c>
    </row>
    <row r="2773" spans="7:9" x14ac:dyDescent="0.15">
      <c r="G2773" t="str">
        <f ca="1">IF(F2773="","",VLOOKUP(F2773,OFFSET(线路!$A$2,0,0,1000,6),6,FALSE))</f>
        <v/>
      </c>
      <c r="H2773" t="str">
        <f ca="1">IF(F2773="","",VLOOKUP($F2773,OFFSET(线路!A2773,0,0,1000,5),5,FALSE))</f>
        <v/>
      </c>
      <c r="I2773" t="str">
        <f t="shared" si="43"/>
        <v/>
      </c>
    </row>
    <row r="2774" spans="7:9" x14ac:dyDescent="0.15">
      <c r="G2774" t="str">
        <f ca="1">IF(F2774="","",VLOOKUP(F2774,OFFSET(线路!$A$2,0,0,1000,6),6,FALSE))</f>
        <v/>
      </c>
      <c r="H2774" t="str">
        <f ca="1">IF(F2774="","",VLOOKUP($F2774,OFFSET(线路!A2774,0,0,1000,5),5,FALSE))</f>
        <v/>
      </c>
      <c r="I2774" t="str">
        <f t="shared" si="43"/>
        <v/>
      </c>
    </row>
    <row r="2775" spans="7:9" x14ac:dyDescent="0.15">
      <c r="G2775" t="str">
        <f ca="1">IF(F2775="","",VLOOKUP(F2775,OFFSET(线路!$A$2,0,0,1000,6),6,FALSE))</f>
        <v/>
      </c>
      <c r="H2775" t="str">
        <f ca="1">IF(F2775="","",VLOOKUP($F2775,OFFSET(线路!A2775,0,0,1000,5),5,FALSE))</f>
        <v/>
      </c>
      <c r="I2775" t="str">
        <f t="shared" si="43"/>
        <v/>
      </c>
    </row>
    <row r="2776" spans="7:9" x14ac:dyDescent="0.15">
      <c r="G2776" t="str">
        <f ca="1">IF(F2776="","",VLOOKUP(F2776,OFFSET(线路!$A$2,0,0,1000,6),6,FALSE))</f>
        <v/>
      </c>
      <c r="H2776" t="str">
        <f ca="1">IF(F2776="","",VLOOKUP($F2776,OFFSET(线路!A2776,0,0,1000,5),5,FALSE))</f>
        <v/>
      </c>
      <c r="I2776" t="str">
        <f t="shared" si="43"/>
        <v/>
      </c>
    </row>
    <row r="2777" spans="7:9" x14ac:dyDescent="0.15">
      <c r="G2777" t="str">
        <f ca="1">IF(F2777="","",VLOOKUP(F2777,OFFSET(线路!$A$2,0,0,1000,6),6,FALSE))</f>
        <v/>
      </c>
      <c r="H2777" t="str">
        <f ca="1">IF(F2777="","",VLOOKUP($F2777,OFFSET(线路!A2777,0,0,1000,5),5,FALSE))</f>
        <v/>
      </c>
      <c r="I2777" t="str">
        <f t="shared" si="43"/>
        <v/>
      </c>
    </row>
    <row r="2778" spans="7:9" x14ac:dyDescent="0.15">
      <c r="G2778" t="str">
        <f ca="1">IF(F2778="","",VLOOKUP(F2778,OFFSET(线路!$A$2,0,0,1000,6),6,FALSE))</f>
        <v/>
      </c>
      <c r="H2778" t="str">
        <f ca="1">IF(F2778="","",VLOOKUP($F2778,OFFSET(线路!A2778,0,0,1000,5),5,FALSE))</f>
        <v/>
      </c>
      <c r="I2778" t="str">
        <f t="shared" si="43"/>
        <v/>
      </c>
    </row>
    <row r="2779" spans="7:9" x14ac:dyDescent="0.15">
      <c r="G2779" t="str">
        <f ca="1">IF(F2779="","",VLOOKUP(F2779,OFFSET(线路!$A$2,0,0,1000,6),6,FALSE))</f>
        <v/>
      </c>
      <c r="H2779" t="str">
        <f ca="1">IF(F2779="","",VLOOKUP($F2779,OFFSET(线路!A2779,0,0,1000,5),5,FALSE))</f>
        <v/>
      </c>
      <c r="I2779" t="str">
        <f t="shared" si="43"/>
        <v/>
      </c>
    </row>
    <row r="2780" spans="7:9" x14ac:dyDescent="0.15">
      <c r="G2780" t="str">
        <f ca="1">IF(F2780="","",VLOOKUP(F2780,OFFSET(线路!$A$2,0,0,1000,6),6,FALSE))</f>
        <v/>
      </c>
      <c r="H2780" t="str">
        <f ca="1">IF(F2780="","",VLOOKUP($F2780,OFFSET(线路!A2780,0,0,1000,5),5,FALSE))</f>
        <v/>
      </c>
      <c r="I2780" t="str">
        <f t="shared" si="43"/>
        <v/>
      </c>
    </row>
    <row r="2781" spans="7:9" x14ac:dyDescent="0.15">
      <c r="G2781" t="str">
        <f ca="1">IF(F2781="","",VLOOKUP(F2781,OFFSET(线路!$A$2,0,0,1000,6),6,FALSE))</f>
        <v/>
      </c>
      <c r="H2781" t="str">
        <f ca="1">IF(F2781="","",VLOOKUP($F2781,OFFSET(线路!A2781,0,0,1000,5),5,FALSE))</f>
        <v/>
      </c>
      <c r="I2781" t="str">
        <f t="shared" si="43"/>
        <v/>
      </c>
    </row>
    <row r="2782" spans="7:9" x14ac:dyDescent="0.15">
      <c r="G2782" t="str">
        <f ca="1">IF(F2782="","",VLOOKUP(F2782,OFFSET(线路!$A$2,0,0,1000,6),6,FALSE))</f>
        <v/>
      </c>
      <c r="H2782" t="str">
        <f ca="1">IF(F2782="","",VLOOKUP($F2782,OFFSET(线路!A2782,0,0,1000,5),5,FALSE))</f>
        <v/>
      </c>
      <c r="I2782" t="str">
        <f t="shared" si="43"/>
        <v/>
      </c>
    </row>
    <row r="2783" spans="7:9" x14ac:dyDescent="0.15">
      <c r="G2783" t="str">
        <f ca="1">IF(F2783="","",VLOOKUP(F2783,OFFSET(线路!$A$2,0,0,1000,6),6,FALSE))</f>
        <v/>
      </c>
      <c r="H2783" t="str">
        <f ca="1">IF(F2783="","",VLOOKUP($F2783,OFFSET(线路!A2783,0,0,1000,5),5,FALSE))</f>
        <v/>
      </c>
      <c r="I2783" t="str">
        <f t="shared" si="43"/>
        <v/>
      </c>
    </row>
    <row r="2784" spans="7:9" x14ac:dyDescent="0.15">
      <c r="G2784" t="str">
        <f ca="1">IF(F2784="","",VLOOKUP(F2784,OFFSET(线路!$A$2,0,0,1000,6),6,FALSE))</f>
        <v/>
      </c>
      <c r="H2784" t="str">
        <f ca="1">IF(F2784="","",VLOOKUP($F2784,OFFSET(线路!A2784,0,0,1000,5),5,FALSE))</f>
        <v/>
      </c>
      <c r="I2784" t="str">
        <f t="shared" si="43"/>
        <v/>
      </c>
    </row>
    <row r="2785" spans="7:9" x14ac:dyDescent="0.15">
      <c r="G2785" t="str">
        <f ca="1">IF(F2785="","",VLOOKUP(F2785,OFFSET(线路!$A$2,0,0,1000,6),6,FALSE))</f>
        <v/>
      </c>
      <c r="H2785" t="str">
        <f ca="1">IF(F2785="","",VLOOKUP($F2785,OFFSET(线路!A2785,0,0,1000,5),5,FALSE))</f>
        <v/>
      </c>
      <c r="I2785" t="str">
        <f t="shared" si="43"/>
        <v/>
      </c>
    </row>
    <row r="2786" spans="7:9" x14ac:dyDescent="0.15">
      <c r="G2786" t="str">
        <f ca="1">IF(F2786="","",VLOOKUP(F2786,OFFSET(线路!$A$2,0,0,1000,6),6,FALSE))</f>
        <v/>
      </c>
      <c r="H2786" t="str">
        <f ca="1">IF(F2786="","",VLOOKUP($F2786,OFFSET(线路!A2786,0,0,1000,5),5,FALSE))</f>
        <v/>
      </c>
      <c r="I2786" t="str">
        <f t="shared" si="43"/>
        <v/>
      </c>
    </row>
    <row r="2787" spans="7:9" x14ac:dyDescent="0.15">
      <c r="G2787" t="str">
        <f ca="1">IF(F2787="","",VLOOKUP(F2787,OFFSET(线路!$A$2,0,0,1000,6),6,FALSE))</f>
        <v/>
      </c>
      <c r="H2787" t="str">
        <f ca="1">IF(F2787="","",VLOOKUP($F2787,OFFSET(线路!A2787,0,0,1000,5),5,FALSE))</f>
        <v/>
      </c>
      <c r="I2787" t="str">
        <f t="shared" si="43"/>
        <v/>
      </c>
    </row>
    <row r="2788" spans="7:9" x14ac:dyDescent="0.15">
      <c r="G2788" t="str">
        <f ca="1">IF(F2788="","",VLOOKUP(F2788,OFFSET(线路!$A$2,0,0,1000,6),6,FALSE))</f>
        <v/>
      </c>
      <c r="H2788" t="str">
        <f ca="1">IF(F2788="","",VLOOKUP($F2788,OFFSET(线路!A2788,0,0,1000,5),5,FALSE))</f>
        <v/>
      </c>
      <c r="I2788" t="str">
        <f t="shared" si="43"/>
        <v/>
      </c>
    </row>
    <row r="2789" spans="7:9" x14ac:dyDescent="0.15">
      <c r="G2789" t="str">
        <f ca="1">IF(F2789="","",VLOOKUP(F2789,OFFSET(线路!$A$2,0,0,1000,6),6,FALSE))</f>
        <v/>
      </c>
      <c r="H2789" t="str">
        <f ca="1">IF(F2789="","",VLOOKUP($F2789,OFFSET(线路!A2789,0,0,1000,5),5,FALSE))</f>
        <v/>
      </c>
      <c r="I2789" t="str">
        <f t="shared" si="43"/>
        <v/>
      </c>
    </row>
    <row r="2790" spans="7:9" x14ac:dyDescent="0.15">
      <c r="G2790" t="str">
        <f ca="1">IF(F2790="","",VLOOKUP(F2790,OFFSET(线路!$A$2,0,0,1000,6),6,FALSE))</f>
        <v/>
      </c>
      <c r="H2790" t="str">
        <f ca="1">IF(F2790="","",VLOOKUP($F2790,OFFSET(线路!A2790,0,0,1000,5),5,FALSE))</f>
        <v/>
      </c>
      <c r="I2790" t="str">
        <f t="shared" si="43"/>
        <v/>
      </c>
    </row>
    <row r="2791" spans="7:9" x14ac:dyDescent="0.15">
      <c r="G2791" t="str">
        <f ca="1">IF(F2791="","",VLOOKUP(F2791,OFFSET(线路!$A$2,0,0,1000,6),6,FALSE))</f>
        <v/>
      </c>
      <c r="H2791" t="str">
        <f ca="1">IF(F2791="","",VLOOKUP($F2791,OFFSET(线路!A2791,0,0,1000,5),5,FALSE))</f>
        <v/>
      </c>
      <c r="I2791" t="str">
        <f t="shared" si="43"/>
        <v/>
      </c>
    </row>
    <row r="2792" spans="7:9" x14ac:dyDescent="0.15">
      <c r="G2792" t="str">
        <f ca="1">IF(F2792="","",VLOOKUP(F2792,OFFSET(线路!$A$2,0,0,1000,6),6,FALSE))</f>
        <v/>
      </c>
      <c r="H2792" t="str">
        <f ca="1">IF(F2792="","",VLOOKUP($F2792,OFFSET(线路!A2792,0,0,1000,5),5,FALSE))</f>
        <v/>
      </c>
      <c r="I2792" t="str">
        <f t="shared" si="43"/>
        <v/>
      </c>
    </row>
    <row r="2793" spans="7:9" x14ac:dyDescent="0.15">
      <c r="G2793" t="str">
        <f ca="1">IF(F2793="","",VLOOKUP(F2793,OFFSET(线路!$A$2,0,0,1000,6),6,FALSE))</f>
        <v/>
      </c>
      <c r="H2793" t="str">
        <f ca="1">IF(F2793="","",VLOOKUP($F2793,OFFSET(线路!A2793,0,0,1000,5),5,FALSE))</f>
        <v/>
      </c>
      <c r="I2793" t="str">
        <f t="shared" si="43"/>
        <v/>
      </c>
    </row>
    <row r="2794" spans="7:9" x14ac:dyDescent="0.15">
      <c r="G2794" t="str">
        <f ca="1">IF(F2794="","",VLOOKUP(F2794,OFFSET(线路!$A$2,0,0,1000,6),6,FALSE))</f>
        <v/>
      </c>
      <c r="H2794" t="str">
        <f ca="1">IF(F2794="","",VLOOKUP($F2794,OFFSET(线路!A2794,0,0,1000,5),5,FALSE))</f>
        <v/>
      </c>
      <c r="I2794" t="str">
        <f t="shared" si="43"/>
        <v/>
      </c>
    </row>
    <row r="2795" spans="7:9" x14ac:dyDescent="0.15">
      <c r="G2795" t="str">
        <f ca="1">IF(F2795="","",VLOOKUP(F2795,OFFSET(线路!$A$2,0,0,1000,6),6,FALSE))</f>
        <v/>
      </c>
      <c r="H2795" t="str">
        <f ca="1">IF(F2795="","",VLOOKUP($F2795,OFFSET(线路!A2795,0,0,1000,5),5,FALSE))</f>
        <v/>
      </c>
      <c r="I2795" t="str">
        <f t="shared" si="43"/>
        <v/>
      </c>
    </row>
    <row r="2796" spans="7:9" x14ac:dyDescent="0.15">
      <c r="G2796" t="str">
        <f ca="1">IF(F2796="","",VLOOKUP(F2796,OFFSET(线路!$A$2,0,0,1000,6),6,FALSE))</f>
        <v/>
      </c>
      <c r="H2796" t="str">
        <f ca="1">IF(F2796="","",VLOOKUP($F2796,OFFSET(线路!A2796,0,0,1000,5),5,FALSE))</f>
        <v/>
      </c>
      <c r="I2796" t="str">
        <f t="shared" si="43"/>
        <v/>
      </c>
    </row>
    <row r="2797" spans="7:9" x14ac:dyDescent="0.15">
      <c r="G2797" t="str">
        <f ca="1">IF(F2797="","",VLOOKUP(F2797,OFFSET(线路!$A$2,0,0,1000,6),6,FALSE))</f>
        <v/>
      </c>
      <c r="H2797" t="str">
        <f ca="1">IF(F2797="","",VLOOKUP($F2797,OFFSET(线路!A2797,0,0,1000,5),5,FALSE))</f>
        <v/>
      </c>
      <c r="I2797" t="str">
        <f t="shared" si="43"/>
        <v/>
      </c>
    </row>
    <row r="2798" spans="7:9" x14ac:dyDescent="0.15">
      <c r="G2798" t="str">
        <f ca="1">IF(F2798="","",VLOOKUP(F2798,OFFSET(线路!$A$2,0,0,1000,6),6,FALSE))</f>
        <v/>
      </c>
      <c r="H2798" t="str">
        <f ca="1">IF(F2798="","",VLOOKUP($F2798,OFFSET(线路!A2798,0,0,1000,5),5,FALSE))</f>
        <v/>
      </c>
      <c r="I2798" t="str">
        <f t="shared" si="43"/>
        <v/>
      </c>
    </row>
    <row r="2799" spans="7:9" x14ac:dyDescent="0.15">
      <c r="G2799" t="str">
        <f ca="1">IF(F2799="","",VLOOKUP(F2799,OFFSET(线路!$A$2,0,0,1000,6),6,FALSE))</f>
        <v/>
      </c>
      <c r="H2799" t="str">
        <f ca="1">IF(F2799="","",VLOOKUP($F2799,OFFSET(线路!A2799,0,0,1000,5),5,FALSE))</f>
        <v/>
      </c>
      <c r="I2799" t="str">
        <f t="shared" si="43"/>
        <v/>
      </c>
    </row>
    <row r="2800" spans="7:9" x14ac:dyDescent="0.15">
      <c r="G2800" t="str">
        <f ca="1">IF(F2800="","",VLOOKUP(F2800,OFFSET(线路!$A$2,0,0,1000,6),6,FALSE))</f>
        <v/>
      </c>
      <c r="H2800" t="str">
        <f ca="1">IF(F2800="","",VLOOKUP($F2800,OFFSET(线路!A2800,0,0,1000,5),5,FALSE))</f>
        <v/>
      </c>
      <c r="I2800" t="str">
        <f t="shared" si="43"/>
        <v/>
      </c>
    </row>
    <row r="2801" spans="7:9" x14ac:dyDescent="0.15">
      <c r="G2801" t="str">
        <f ca="1">IF(F2801="","",VLOOKUP(F2801,OFFSET(线路!$A$2,0,0,1000,6),6,FALSE))</f>
        <v/>
      </c>
      <c r="H2801" t="str">
        <f ca="1">IF(F2801="","",VLOOKUP($F2801,OFFSET(线路!A2801,0,0,1000,5),5,FALSE))</f>
        <v/>
      </c>
      <c r="I2801" t="str">
        <f t="shared" si="43"/>
        <v/>
      </c>
    </row>
    <row r="2802" spans="7:9" x14ac:dyDescent="0.15">
      <c r="G2802" t="str">
        <f ca="1">IF(F2802="","",VLOOKUP(F2802,OFFSET(线路!$A$2,0,0,1000,6),6,FALSE))</f>
        <v/>
      </c>
      <c r="H2802" t="str">
        <f ca="1">IF(F2802="","",VLOOKUP($F2802,OFFSET(线路!A2802,0,0,1000,5),5,FALSE))</f>
        <v/>
      </c>
      <c r="I2802" t="str">
        <f t="shared" si="43"/>
        <v/>
      </c>
    </row>
    <row r="2803" spans="7:9" x14ac:dyDescent="0.15">
      <c r="G2803" t="str">
        <f ca="1">IF(F2803="","",VLOOKUP(F2803,OFFSET(线路!$A$2,0,0,1000,6),6,FALSE))</f>
        <v/>
      </c>
      <c r="H2803" t="str">
        <f ca="1">IF(F2803="","",VLOOKUP($F2803,OFFSET(线路!A2803,0,0,1000,5),5,FALSE))</f>
        <v/>
      </c>
      <c r="I2803" t="str">
        <f t="shared" si="43"/>
        <v/>
      </c>
    </row>
    <row r="2804" spans="7:9" x14ac:dyDescent="0.15">
      <c r="G2804" t="str">
        <f ca="1">IF(F2804="","",VLOOKUP(F2804,OFFSET(线路!$A$2,0,0,1000,6),6,FALSE))</f>
        <v/>
      </c>
      <c r="H2804" t="str">
        <f ca="1">IF(F2804="","",VLOOKUP($F2804,OFFSET(线路!A2804,0,0,1000,5),5,FALSE))</f>
        <v/>
      </c>
      <c r="I2804" t="str">
        <f t="shared" si="43"/>
        <v/>
      </c>
    </row>
    <row r="2805" spans="7:9" x14ac:dyDescent="0.15">
      <c r="G2805" t="str">
        <f ca="1">IF(F2805="","",VLOOKUP(F2805,OFFSET(线路!$A$2,0,0,1000,6),6,FALSE))</f>
        <v/>
      </c>
      <c r="H2805" t="str">
        <f ca="1">IF(F2805="","",VLOOKUP($F2805,OFFSET(线路!A2805,0,0,1000,5),5,FALSE))</f>
        <v/>
      </c>
      <c r="I2805" t="str">
        <f t="shared" si="43"/>
        <v/>
      </c>
    </row>
    <row r="2806" spans="7:9" x14ac:dyDescent="0.15">
      <c r="G2806" t="str">
        <f ca="1">IF(F2806="","",VLOOKUP(F2806,OFFSET(线路!$A$2,0,0,1000,6),6,FALSE))</f>
        <v/>
      </c>
      <c r="H2806" t="str">
        <f ca="1">IF(F2806="","",VLOOKUP($F2806,OFFSET(线路!A2806,0,0,1000,5),5,FALSE))</f>
        <v/>
      </c>
      <c r="I2806" t="str">
        <f t="shared" si="43"/>
        <v/>
      </c>
    </row>
    <row r="2807" spans="7:9" x14ac:dyDescent="0.15">
      <c r="G2807" t="str">
        <f ca="1">IF(F2807="","",VLOOKUP(F2807,OFFSET(线路!$A$2,0,0,1000,6),6,FALSE))</f>
        <v/>
      </c>
      <c r="H2807" t="str">
        <f ca="1">IF(F2807="","",VLOOKUP($F2807,OFFSET(线路!A2807,0,0,1000,5),5,FALSE))</f>
        <v/>
      </c>
      <c r="I2807" t="str">
        <f t="shared" si="43"/>
        <v/>
      </c>
    </row>
    <row r="2808" spans="7:9" x14ac:dyDescent="0.15">
      <c r="G2808" t="str">
        <f ca="1">IF(F2808="","",VLOOKUP(F2808,OFFSET(线路!$A$2,0,0,1000,6),6,FALSE))</f>
        <v/>
      </c>
      <c r="H2808" t="str">
        <f ca="1">IF(F2808="","",VLOOKUP($F2808,OFFSET(线路!A2808,0,0,1000,5),5,FALSE))</f>
        <v/>
      </c>
      <c r="I2808" t="str">
        <f t="shared" si="43"/>
        <v/>
      </c>
    </row>
    <row r="2809" spans="7:9" x14ac:dyDescent="0.15">
      <c r="G2809" t="str">
        <f ca="1">IF(F2809="","",VLOOKUP(F2809,OFFSET(线路!$A$2,0,0,1000,6),6,FALSE))</f>
        <v/>
      </c>
      <c r="H2809" t="str">
        <f ca="1">IF(F2809="","",VLOOKUP($F2809,OFFSET(线路!A2809,0,0,1000,5),5,FALSE))</f>
        <v/>
      </c>
      <c r="I2809" t="str">
        <f t="shared" si="43"/>
        <v/>
      </c>
    </row>
    <row r="2810" spans="7:9" x14ac:dyDescent="0.15">
      <c r="G2810" t="str">
        <f ca="1">IF(F2810="","",VLOOKUP(F2810,OFFSET(线路!$A$2,0,0,1000,6),6,FALSE))</f>
        <v/>
      </c>
      <c r="H2810" t="str">
        <f ca="1">IF(F2810="","",VLOOKUP($F2810,OFFSET(线路!A2810,0,0,1000,5),5,FALSE))</f>
        <v/>
      </c>
      <c r="I2810" t="str">
        <f t="shared" si="43"/>
        <v/>
      </c>
    </row>
    <row r="2811" spans="7:9" x14ac:dyDescent="0.15">
      <c r="G2811" t="str">
        <f ca="1">IF(F2811="","",VLOOKUP(F2811,OFFSET(线路!$A$2,0,0,1000,6),6,FALSE))</f>
        <v/>
      </c>
      <c r="H2811" t="str">
        <f ca="1">IF(F2811="","",VLOOKUP($F2811,OFFSET(线路!A2811,0,0,1000,5),5,FALSE))</f>
        <v/>
      </c>
      <c r="I2811" t="str">
        <f t="shared" si="43"/>
        <v/>
      </c>
    </row>
    <row r="2812" spans="7:9" x14ac:dyDescent="0.15">
      <c r="G2812" t="str">
        <f ca="1">IF(F2812="","",VLOOKUP(F2812,OFFSET(线路!$A$2,0,0,1000,6),6,FALSE))</f>
        <v/>
      </c>
      <c r="H2812" t="str">
        <f ca="1">IF(F2812="","",VLOOKUP($F2812,OFFSET(线路!A2812,0,0,1000,5),5,FALSE))</f>
        <v/>
      </c>
      <c r="I2812" t="str">
        <f t="shared" si="43"/>
        <v/>
      </c>
    </row>
    <row r="2813" spans="7:9" x14ac:dyDescent="0.15">
      <c r="G2813" t="str">
        <f ca="1">IF(F2813="","",VLOOKUP(F2813,OFFSET(线路!$A$2,0,0,1000,6),6,FALSE))</f>
        <v/>
      </c>
      <c r="H2813" t="str">
        <f ca="1">IF(F2813="","",VLOOKUP($F2813,OFFSET(线路!A2813,0,0,1000,5),5,FALSE))</f>
        <v/>
      </c>
      <c r="I2813" t="str">
        <f t="shared" si="43"/>
        <v/>
      </c>
    </row>
    <row r="2814" spans="7:9" x14ac:dyDescent="0.15">
      <c r="G2814" t="str">
        <f ca="1">IF(F2814="","",VLOOKUP(F2814,OFFSET(线路!$A$2,0,0,1000,6),6,FALSE))</f>
        <v/>
      </c>
      <c r="H2814" t="str">
        <f ca="1">IF(F2814="","",VLOOKUP($F2814,OFFSET(线路!A2814,0,0,1000,5),5,FALSE))</f>
        <v/>
      </c>
      <c r="I2814" t="str">
        <f t="shared" si="43"/>
        <v/>
      </c>
    </row>
    <row r="2815" spans="7:9" x14ac:dyDescent="0.15">
      <c r="G2815" t="str">
        <f ca="1">IF(F2815="","",VLOOKUP(F2815,OFFSET(线路!$A$2,0,0,1000,6),6,FALSE))</f>
        <v/>
      </c>
      <c r="H2815" t="str">
        <f ca="1">IF(F2815="","",VLOOKUP($F2815,OFFSET(线路!A2815,0,0,1000,5),5,FALSE))</f>
        <v/>
      </c>
      <c r="I2815" t="str">
        <f t="shared" si="43"/>
        <v/>
      </c>
    </row>
    <row r="2816" spans="7:9" x14ac:dyDescent="0.15">
      <c r="G2816" t="str">
        <f ca="1">IF(F2816="","",VLOOKUP(F2816,OFFSET(线路!$A$2,0,0,1000,6),6,FALSE))</f>
        <v/>
      </c>
      <c r="H2816" t="str">
        <f ca="1">IF(F2816="","",VLOOKUP($F2816,OFFSET(线路!A2816,0,0,1000,5),5,FALSE))</f>
        <v/>
      </c>
      <c r="I2816" t="str">
        <f t="shared" si="43"/>
        <v/>
      </c>
    </row>
    <row r="2817" spans="7:9" x14ac:dyDescent="0.15">
      <c r="G2817" t="str">
        <f ca="1">IF(F2817="","",VLOOKUP(F2817,OFFSET(线路!$A$2,0,0,1000,6),6,FALSE))</f>
        <v/>
      </c>
      <c r="H2817" t="str">
        <f ca="1">IF(F2817="","",VLOOKUP($F2817,OFFSET(线路!A2817,0,0,1000,5),5,FALSE))</f>
        <v/>
      </c>
      <c r="I2817" t="str">
        <f t="shared" si="43"/>
        <v/>
      </c>
    </row>
    <row r="2818" spans="7:9" x14ac:dyDescent="0.15">
      <c r="G2818" t="str">
        <f ca="1">IF(F2818="","",VLOOKUP(F2818,OFFSET(线路!$A$2,0,0,1000,6),6,FALSE))</f>
        <v/>
      </c>
      <c r="H2818" t="str">
        <f ca="1">IF(F2818="","",VLOOKUP($F2818,OFFSET(线路!A2818,0,0,1000,5),5,FALSE))</f>
        <v/>
      </c>
      <c r="I2818" t="str">
        <f t="shared" si="43"/>
        <v/>
      </c>
    </row>
    <row r="2819" spans="7:9" x14ac:dyDescent="0.15">
      <c r="G2819" t="str">
        <f ca="1">IF(F2819="","",VLOOKUP(F2819,OFFSET(线路!$A$2,0,0,1000,6),6,FALSE))</f>
        <v/>
      </c>
      <c r="H2819" t="str">
        <f ca="1">IF(F2819="","",VLOOKUP($F2819,OFFSET(线路!A2819,0,0,1000,5),5,FALSE))</f>
        <v/>
      </c>
      <c r="I2819" t="str">
        <f t="shared" ref="I2819:I2882" si="44">IF(F2819="","",F2819)</f>
        <v/>
      </c>
    </row>
    <row r="2820" spans="7:9" x14ac:dyDescent="0.15">
      <c r="G2820" t="str">
        <f ca="1">IF(F2820="","",VLOOKUP(F2820,OFFSET(线路!$A$2,0,0,1000,6),6,FALSE))</f>
        <v/>
      </c>
      <c r="H2820" t="str">
        <f ca="1">IF(F2820="","",VLOOKUP($F2820,OFFSET(线路!A2820,0,0,1000,5),5,FALSE))</f>
        <v/>
      </c>
      <c r="I2820" t="str">
        <f t="shared" si="44"/>
        <v/>
      </c>
    </row>
    <row r="2821" spans="7:9" x14ac:dyDescent="0.15">
      <c r="G2821" t="str">
        <f ca="1">IF(F2821="","",VLOOKUP(F2821,OFFSET(线路!$A$2,0,0,1000,6),6,FALSE))</f>
        <v/>
      </c>
      <c r="H2821" t="str">
        <f ca="1">IF(F2821="","",VLOOKUP($F2821,OFFSET(线路!A2821,0,0,1000,5),5,FALSE))</f>
        <v/>
      </c>
      <c r="I2821" t="str">
        <f t="shared" si="44"/>
        <v/>
      </c>
    </row>
    <row r="2822" spans="7:9" x14ac:dyDescent="0.15">
      <c r="G2822" t="str">
        <f ca="1">IF(F2822="","",VLOOKUP(F2822,OFFSET(线路!$A$2,0,0,1000,6),6,FALSE))</f>
        <v/>
      </c>
      <c r="H2822" t="str">
        <f ca="1">IF(F2822="","",VLOOKUP($F2822,OFFSET(线路!A2822,0,0,1000,5),5,FALSE))</f>
        <v/>
      </c>
      <c r="I2822" t="str">
        <f t="shared" si="44"/>
        <v/>
      </c>
    </row>
    <row r="2823" spans="7:9" x14ac:dyDescent="0.15">
      <c r="G2823" t="str">
        <f ca="1">IF(F2823="","",VLOOKUP(F2823,OFFSET(线路!$A$2,0,0,1000,6),6,FALSE))</f>
        <v/>
      </c>
      <c r="H2823" t="str">
        <f ca="1">IF(F2823="","",VLOOKUP($F2823,OFFSET(线路!A2823,0,0,1000,5),5,FALSE))</f>
        <v/>
      </c>
      <c r="I2823" t="str">
        <f t="shared" si="44"/>
        <v/>
      </c>
    </row>
    <row r="2824" spans="7:9" x14ac:dyDescent="0.15">
      <c r="G2824" t="str">
        <f ca="1">IF(F2824="","",VLOOKUP(F2824,OFFSET(线路!$A$2,0,0,1000,6),6,FALSE))</f>
        <v/>
      </c>
      <c r="H2824" t="str">
        <f ca="1">IF(F2824="","",VLOOKUP($F2824,OFFSET(线路!A2824,0,0,1000,5),5,FALSE))</f>
        <v/>
      </c>
      <c r="I2824" t="str">
        <f t="shared" si="44"/>
        <v/>
      </c>
    </row>
    <row r="2825" spans="7:9" x14ac:dyDescent="0.15">
      <c r="G2825" t="str">
        <f ca="1">IF(F2825="","",VLOOKUP(F2825,OFFSET(线路!$A$2,0,0,1000,6),6,FALSE))</f>
        <v/>
      </c>
      <c r="H2825" t="str">
        <f ca="1">IF(F2825="","",VLOOKUP($F2825,OFFSET(线路!A2825,0,0,1000,5),5,FALSE))</f>
        <v/>
      </c>
      <c r="I2825" t="str">
        <f t="shared" si="44"/>
        <v/>
      </c>
    </row>
    <row r="2826" spans="7:9" x14ac:dyDescent="0.15">
      <c r="G2826" t="str">
        <f ca="1">IF(F2826="","",VLOOKUP(F2826,OFFSET(线路!$A$2,0,0,1000,6),6,FALSE))</f>
        <v/>
      </c>
      <c r="H2826" t="str">
        <f ca="1">IF(F2826="","",VLOOKUP($F2826,OFFSET(线路!A2826,0,0,1000,5),5,FALSE))</f>
        <v/>
      </c>
      <c r="I2826" t="str">
        <f t="shared" si="44"/>
        <v/>
      </c>
    </row>
    <row r="2827" spans="7:9" x14ac:dyDescent="0.15">
      <c r="G2827" t="str">
        <f ca="1">IF(F2827="","",VLOOKUP(F2827,OFFSET(线路!$A$2,0,0,1000,6),6,FALSE))</f>
        <v/>
      </c>
      <c r="H2827" t="str">
        <f ca="1">IF(F2827="","",VLOOKUP($F2827,OFFSET(线路!A2827,0,0,1000,5),5,FALSE))</f>
        <v/>
      </c>
      <c r="I2827" t="str">
        <f t="shared" si="44"/>
        <v/>
      </c>
    </row>
    <row r="2828" spans="7:9" x14ac:dyDescent="0.15">
      <c r="G2828" t="str">
        <f ca="1">IF(F2828="","",VLOOKUP(F2828,OFFSET(线路!$A$2,0,0,1000,6),6,FALSE))</f>
        <v/>
      </c>
      <c r="H2828" t="str">
        <f ca="1">IF(F2828="","",VLOOKUP($F2828,OFFSET(线路!A2828,0,0,1000,5),5,FALSE))</f>
        <v/>
      </c>
      <c r="I2828" t="str">
        <f t="shared" si="44"/>
        <v/>
      </c>
    </row>
    <row r="2829" spans="7:9" x14ac:dyDescent="0.15">
      <c r="G2829" t="str">
        <f ca="1">IF(F2829="","",VLOOKUP(F2829,OFFSET(线路!$A$2,0,0,1000,6),6,FALSE))</f>
        <v/>
      </c>
      <c r="H2829" t="str">
        <f ca="1">IF(F2829="","",VLOOKUP($F2829,OFFSET(线路!A2829,0,0,1000,5),5,FALSE))</f>
        <v/>
      </c>
      <c r="I2829" t="str">
        <f t="shared" si="44"/>
        <v/>
      </c>
    </row>
    <row r="2830" spans="7:9" x14ac:dyDescent="0.15">
      <c r="G2830" t="str">
        <f ca="1">IF(F2830="","",VLOOKUP(F2830,OFFSET(线路!$A$2,0,0,1000,6),6,FALSE))</f>
        <v/>
      </c>
      <c r="H2830" t="str">
        <f ca="1">IF(F2830="","",VLOOKUP($F2830,OFFSET(线路!A2830,0,0,1000,5),5,FALSE))</f>
        <v/>
      </c>
      <c r="I2830" t="str">
        <f t="shared" si="44"/>
        <v/>
      </c>
    </row>
    <row r="2831" spans="7:9" x14ac:dyDescent="0.15">
      <c r="G2831" t="str">
        <f ca="1">IF(F2831="","",VLOOKUP(F2831,OFFSET(线路!$A$2,0,0,1000,6),6,FALSE))</f>
        <v/>
      </c>
      <c r="H2831" t="str">
        <f ca="1">IF(F2831="","",VLOOKUP($F2831,OFFSET(线路!A2831,0,0,1000,5),5,FALSE))</f>
        <v/>
      </c>
      <c r="I2831" t="str">
        <f t="shared" si="44"/>
        <v/>
      </c>
    </row>
    <row r="2832" spans="7:9" x14ac:dyDescent="0.15">
      <c r="G2832" t="str">
        <f ca="1">IF(F2832="","",VLOOKUP(F2832,OFFSET(线路!$A$2,0,0,1000,6),6,FALSE))</f>
        <v/>
      </c>
      <c r="H2832" t="str">
        <f ca="1">IF(F2832="","",VLOOKUP($F2832,OFFSET(线路!A2832,0,0,1000,5),5,FALSE))</f>
        <v/>
      </c>
      <c r="I2832" t="str">
        <f t="shared" si="44"/>
        <v/>
      </c>
    </row>
    <row r="2833" spans="7:9" x14ac:dyDescent="0.15">
      <c r="G2833" t="str">
        <f ca="1">IF(F2833="","",VLOOKUP(F2833,OFFSET(线路!$A$2,0,0,1000,6),6,FALSE))</f>
        <v/>
      </c>
      <c r="H2833" t="str">
        <f ca="1">IF(F2833="","",VLOOKUP($F2833,OFFSET(线路!A2833,0,0,1000,5),5,FALSE))</f>
        <v/>
      </c>
      <c r="I2833" t="str">
        <f t="shared" si="44"/>
        <v/>
      </c>
    </row>
    <row r="2834" spans="7:9" x14ac:dyDescent="0.15">
      <c r="G2834" t="str">
        <f ca="1">IF(F2834="","",VLOOKUP(F2834,OFFSET(线路!$A$2,0,0,1000,6),6,FALSE))</f>
        <v/>
      </c>
      <c r="H2834" t="str">
        <f ca="1">IF(F2834="","",VLOOKUP($F2834,OFFSET(线路!A2834,0,0,1000,5),5,FALSE))</f>
        <v/>
      </c>
      <c r="I2834" t="str">
        <f t="shared" si="44"/>
        <v/>
      </c>
    </row>
    <row r="2835" spans="7:9" x14ac:dyDescent="0.15">
      <c r="G2835" t="str">
        <f ca="1">IF(F2835="","",VLOOKUP(F2835,OFFSET(线路!$A$2,0,0,1000,6),6,FALSE))</f>
        <v/>
      </c>
      <c r="H2835" t="str">
        <f ca="1">IF(F2835="","",VLOOKUP($F2835,OFFSET(线路!A2835,0,0,1000,5),5,FALSE))</f>
        <v/>
      </c>
      <c r="I2835" t="str">
        <f t="shared" si="44"/>
        <v/>
      </c>
    </row>
    <row r="2836" spans="7:9" x14ac:dyDescent="0.15">
      <c r="G2836" t="str">
        <f ca="1">IF(F2836="","",VLOOKUP(F2836,OFFSET(线路!$A$2,0,0,1000,6),6,FALSE))</f>
        <v/>
      </c>
      <c r="H2836" t="str">
        <f ca="1">IF(F2836="","",VLOOKUP($F2836,OFFSET(线路!A2836,0,0,1000,5),5,FALSE))</f>
        <v/>
      </c>
      <c r="I2836" t="str">
        <f t="shared" si="44"/>
        <v/>
      </c>
    </row>
    <row r="2837" spans="7:9" x14ac:dyDescent="0.15">
      <c r="G2837" t="str">
        <f ca="1">IF(F2837="","",VLOOKUP(F2837,OFFSET(线路!$A$2,0,0,1000,6),6,FALSE))</f>
        <v/>
      </c>
      <c r="H2837" t="str">
        <f ca="1">IF(F2837="","",VLOOKUP($F2837,OFFSET(线路!A2837,0,0,1000,5),5,FALSE))</f>
        <v/>
      </c>
      <c r="I2837" t="str">
        <f t="shared" si="44"/>
        <v/>
      </c>
    </row>
    <row r="2838" spans="7:9" x14ac:dyDescent="0.15">
      <c r="G2838" t="str">
        <f ca="1">IF(F2838="","",VLOOKUP(F2838,OFFSET(线路!$A$2,0,0,1000,6),6,FALSE))</f>
        <v/>
      </c>
      <c r="H2838" t="str">
        <f ca="1">IF(F2838="","",VLOOKUP($F2838,OFFSET(线路!A2838,0,0,1000,5),5,FALSE))</f>
        <v/>
      </c>
      <c r="I2838" t="str">
        <f t="shared" si="44"/>
        <v/>
      </c>
    </row>
    <row r="2839" spans="7:9" x14ac:dyDescent="0.15">
      <c r="G2839" t="str">
        <f ca="1">IF(F2839="","",VLOOKUP(F2839,OFFSET(线路!$A$2,0,0,1000,6),6,FALSE))</f>
        <v/>
      </c>
      <c r="H2839" t="str">
        <f ca="1">IF(F2839="","",VLOOKUP($F2839,OFFSET(线路!A2839,0,0,1000,5),5,FALSE))</f>
        <v/>
      </c>
      <c r="I2839" t="str">
        <f t="shared" si="44"/>
        <v/>
      </c>
    </row>
    <row r="2840" spans="7:9" x14ac:dyDescent="0.15">
      <c r="G2840" t="str">
        <f ca="1">IF(F2840="","",VLOOKUP(F2840,OFFSET(线路!$A$2,0,0,1000,6),6,FALSE))</f>
        <v/>
      </c>
      <c r="H2840" t="str">
        <f ca="1">IF(F2840="","",VLOOKUP($F2840,OFFSET(线路!A2840,0,0,1000,5),5,FALSE))</f>
        <v/>
      </c>
      <c r="I2840" t="str">
        <f t="shared" si="44"/>
        <v/>
      </c>
    </row>
    <row r="2841" spans="7:9" x14ac:dyDescent="0.15">
      <c r="G2841" t="str">
        <f ca="1">IF(F2841="","",VLOOKUP(F2841,OFFSET(线路!$A$2,0,0,1000,6),6,FALSE))</f>
        <v/>
      </c>
      <c r="H2841" t="str">
        <f ca="1">IF(F2841="","",VLOOKUP($F2841,OFFSET(线路!A2841,0,0,1000,5),5,FALSE))</f>
        <v/>
      </c>
      <c r="I2841" t="str">
        <f t="shared" si="44"/>
        <v/>
      </c>
    </row>
    <row r="2842" spans="7:9" x14ac:dyDescent="0.15">
      <c r="G2842" t="str">
        <f ca="1">IF(F2842="","",VLOOKUP(F2842,OFFSET(线路!$A$2,0,0,1000,6),6,FALSE))</f>
        <v/>
      </c>
      <c r="H2842" t="str">
        <f ca="1">IF(F2842="","",VLOOKUP($F2842,OFFSET(线路!A2842,0,0,1000,5),5,FALSE))</f>
        <v/>
      </c>
      <c r="I2842" t="str">
        <f t="shared" si="44"/>
        <v/>
      </c>
    </row>
    <row r="2843" spans="7:9" x14ac:dyDescent="0.15">
      <c r="G2843" t="str">
        <f ca="1">IF(F2843="","",VLOOKUP(F2843,OFFSET(线路!$A$2,0,0,1000,6),6,FALSE))</f>
        <v/>
      </c>
      <c r="H2843" t="str">
        <f ca="1">IF(F2843="","",VLOOKUP($F2843,OFFSET(线路!A2843,0,0,1000,5),5,FALSE))</f>
        <v/>
      </c>
      <c r="I2843" t="str">
        <f t="shared" si="44"/>
        <v/>
      </c>
    </row>
    <row r="2844" spans="7:9" x14ac:dyDescent="0.15">
      <c r="G2844" t="str">
        <f ca="1">IF(F2844="","",VLOOKUP(F2844,OFFSET(线路!$A$2,0,0,1000,6),6,FALSE))</f>
        <v/>
      </c>
      <c r="H2844" t="str">
        <f ca="1">IF(F2844="","",VLOOKUP($F2844,OFFSET(线路!A2844,0,0,1000,5),5,FALSE))</f>
        <v/>
      </c>
      <c r="I2844" t="str">
        <f t="shared" si="44"/>
        <v/>
      </c>
    </row>
    <row r="2845" spans="7:9" x14ac:dyDescent="0.15">
      <c r="G2845" t="str">
        <f ca="1">IF(F2845="","",VLOOKUP(F2845,OFFSET(线路!$A$2,0,0,1000,6),6,FALSE))</f>
        <v/>
      </c>
      <c r="H2845" t="str">
        <f ca="1">IF(F2845="","",VLOOKUP($F2845,OFFSET(线路!A2845,0,0,1000,5),5,FALSE))</f>
        <v/>
      </c>
      <c r="I2845" t="str">
        <f t="shared" si="44"/>
        <v/>
      </c>
    </row>
    <row r="2846" spans="7:9" x14ac:dyDescent="0.15">
      <c r="G2846" t="str">
        <f ca="1">IF(F2846="","",VLOOKUP(F2846,OFFSET(线路!$A$2,0,0,1000,6),6,FALSE))</f>
        <v/>
      </c>
      <c r="H2846" t="str">
        <f ca="1">IF(F2846="","",VLOOKUP($F2846,OFFSET(线路!A2846,0,0,1000,5),5,FALSE))</f>
        <v/>
      </c>
      <c r="I2846" t="str">
        <f t="shared" si="44"/>
        <v/>
      </c>
    </row>
    <row r="2847" spans="7:9" x14ac:dyDescent="0.15">
      <c r="G2847" t="str">
        <f ca="1">IF(F2847="","",VLOOKUP(F2847,OFFSET(线路!$A$2,0,0,1000,6),6,FALSE))</f>
        <v/>
      </c>
      <c r="H2847" t="str">
        <f ca="1">IF(F2847="","",VLOOKUP($F2847,OFFSET(线路!A2847,0,0,1000,5),5,FALSE))</f>
        <v/>
      </c>
      <c r="I2847" t="str">
        <f t="shared" si="44"/>
        <v/>
      </c>
    </row>
    <row r="2848" spans="7:9" x14ac:dyDescent="0.15">
      <c r="G2848" t="str">
        <f ca="1">IF(F2848="","",VLOOKUP(F2848,OFFSET(线路!$A$2,0,0,1000,6),6,FALSE))</f>
        <v/>
      </c>
      <c r="H2848" t="str">
        <f ca="1">IF(F2848="","",VLOOKUP($F2848,OFFSET(线路!A2848,0,0,1000,5),5,FALSE))</f>
        <v/>
      </c>
      <c r="I2848" t="str">
        <f t="shared" si="44"/>
        <v/>
      </c>
    </row>
    <row r="2849" spans="7:9" x14ac:dyDescent="0.15">
      <c r="G2849" t="str">
        <f ca="1">IF(F2849="","",VLOOKUP(F2849,OFFSET(线路!$A$2,0,0,1000,6),6,FALSE))</f>
        <v/>
      </c>
      <c r="H2849" t="str">
        <f ca="1">IF(F2849="","",VLOOKUP($F2849,OFFSET(线路!A2849,0,0,1000,5),5,FALSE))</f>
        <v/>
      </c>
      <c r="I2849" t="str">
        <f t="shared" si="44"/>
        <v/>
      </c>
    </row>
    <row r="2850" spans="7:9" x14ac:dyDescent="0.15">
      <c r="G2850" t="str">
        <f ca="1">IF(F2850="","",VLOOKUP(F2850,OFFSET(线路!$A$2,0,0,1000,6),6,FALSE))</f>
        <v/>
      </c>
      <c r="H2850" t="str">
        <f ca="1">IF(F2850="","",VLOOKUP($F2850,OFFSET(线路!A2850,0,0,1000,5),5,FALSE))</f>
        <v/>
      </c>
      <c r="I2850" t="str">
        <f t="shared" si="44"/>
        <v/>
      </c>
    </row>
    <row r="2851" spans="7:9" x14ac:dyDescent="0.15">
      <c r="G2851" t="str">
        <f ca="1">IF(F2851="","",VLOOKUP(F2851,OFFSET(线路!$A$2,0,0,1000,6),6,FALSE))</f>
        <v/>
      </c>
      <c r="H2851" t="str">
        <f ca="1">IF(F2851="","",VLOOKUP($F2851,OFFSET(线路!A2851,0,0,1000,5),5,FALSE))</f>
        <v/>
      </c>
      <c r="I2851" t="str">
        <f t="shared" si="44"/>
        <v/>
      </c>
    </row>
    <row r="2852" spans="7:9" x14ac:dyDescent="0.15">
      <c r="G2852" t="str">
        <f ca="1">IF(F2852="","",VLOOKUP(F2852,OFFSET(线路!$A$2,0,0,1000,6),6,FALSE))</f>
        <v/>
      </c>
      <c r="H2852" t="str">
        <f ca="1">IF(F2852="","",VLOOKUP($F2852,OFFSET(线路!A2852,0,0,1000,5),5,FALSE))</f>
        <v/>
      </c>
      <c r="I2852" t="str">
        <f t="shared" si="44"/>
        <v/>
      </c>
    </row>
    <row r="2853" spans="7:9" x14ac:dyDescent="0.15">
      <c r="G2853" t="str">
        <f ca="1">IF(F2853="","",VLOOKUP(F2853,OFFSET(线路!$A$2,0,0,1000,6),6,FALSE))</f>
        <v/>
      </c>
      <c r="H2853" t="str">
        <f ca="1">IF(F2853="","",VLOOKUP($F2853,OFFSET(线路!A2853,0,0,1000,5),5,FALSE))</f>
        <v/>
      </c>
      <c r="I2853" t="str">
        <f t="shared" si="44"/>
        <v/>
      </c>
    </row>
    <row r="2854" spans="7:9" x14ac:dyDescent="0.15">
      <c r="G2854" t="str">
        <f ca="1">IF(F2854="","",VLOOKUP(F2854,OFFSET(线路!$A$2,0,0,1000,6),6,FALSE))</f>
        <v/>
      </c>
      <c r="H2854" t="str">
        <f ca="1">IF(F2854="","",VLOOKUP($F2854,OFFSET(线路!A2854,0,0,1000,5),5,FALSE))</f>
        <v/>
      </c>
      <c r="I2854" t="str">
        <f t="shared" si="44"/>
        <v/>
      </c>
    </row>
    <row r="2855" spans="7:9" x14ac:dyDescent="0.15">
      <c r="G2855" t="str">
        <f ca="1">IF(F2855="","",VLOOKUP(F2855,OFFSET(线路!$A$2,0,0,1000,6),6,FALSE))</f>
        <v/>
      </c>
      <c r="H2855" t="str">
        <f ca="1">IF(F2855="","",VLOOKUP($F2855,OFFSET(线路!A2855,0,0,1000,5),5,FALSE))</f>
        <v/>
      </c>
      <c r="I2855" t="str">
        <f t="shared" si="44"/>
        <v/>
      </c>
    </row>
    <row r="2856" spans="7:9" x14ac:dyDescent="0.15">
      <c r="G2856" t="str">
        <f ca="1">IF(F2856="","",VLOOKUP(F2856,OFFSET(线路!$A$2,0,0,1000,6),6,FALSE))</f>
        <v/>
      </c>
      <c r="H2856" t="str">
        <f ca="1">IF(F2856="","",VLOOKUP($F2856,OFFSET(线路!A2856,0,0,1000,5),5,FALSE))</f>
        <v/>
      </c>
      <c r="I2856" t="str">
        <f t="shared" si="44"/>
        <v/>
      </c>
    </row>
    <row r="2857" spans="7:9" x14ac:dyDescent="0.15">
      <c r="G2857" t="str">
        <f ca="1">IF(F2857="","",VLOOKUP(F2857,OFFSET(线路!$A$2,0,0,1000,6),6,FALSE))</f>
        <v/>
      </c>
      <c r="H2857" t="str">
        <f ca="1">IF(F2857="","",VLOOKUP($F2857,OFFSET(线路!A2857,0,0,1000,5),5,FALSE))</f>
        <v/>
      </c>
      <c r="I2857" t="str">
        <f t="shared" si="44"/>
        <v/>
      </c>
    </row>
    <row r="2858" spans="7:9" x14ac:dyDescent="0.15">
      <c r="G2858" t="str">
        <f ca="1">IF(F2858="","",VLOOKUP(F2858,OFFSET(线路!$A$2,0,0,1000,6),6,FALSE))</f>
        <v/>
      </c>
      <c r="H2858" t="str">
        <f ca="1">IF(F2858="","",VLOOKUP($F2858,OFFSET(线路!A2858,0,0,1000,5),5,FALSE))</f>
        <v/>
      </c>
      <c r="I2858" t="str">
        <f t="shared" si="44"/>
        <v/>
      </c>
    </row>
    <row r="2859" spans="7:9" x14ac:dyDescent="0.15">
      <c r="G2859" t="str">
        <f ca="1">IF(F2859="","",VLOOKUP(F2859,OFFSET(线路!$A$2,0,0,1000,6),6,FALSE))</f>
        <v/>
      </c>
      <c r="H2859" t="str">
        <f ca="1">IF(F2859="","",VLOOKUP($F2859,OFFSET(线路!A2859,0,0,1000,5),5,FALSE))</f>
        <v/>
      </c>
      <c r="I2859" t="str">
        <f t="shared" si="44"/>
        <v/>
      </c>
    </row>
    <row r="2860" spans="7:9" x14ac:dyDescent="0.15">
      <c r="G2860" t="str">
        <f ca="1">IF(F2860="","",VLOOKUP(F2860,OFFSET(线路!$A$2,0,0,1000,6),6,FALSE))</f>
        <v/>
      </c>
      <c r="H2860" t="str">
        <f ca="1">IF(F2860="","",VLOOKUP($F2860,OFFSET(线路!A2860,0,0,1000,5),5,FALSE))</f>
        <v/>
      </c>
      <c r="I2860" t="str">
        <f t="shared" si="44"/>
        <v/>
      </c>
    </row>
    <row r="2861" spans="7:9" x14ac:dyDescent="0.15">
      <c r="G2861" t="str">
        <f ca="1">IF(F2861="","",VLOOKUP(F2861,OFFSET(线路!$A$2,0,0,1000,6),6,FALSE))</f>
        <v/>
      </c>
      <c r="H2861" t="str">
        <f ca="1">IF(F2861="","",VLOOKUP($F2861,OFFSET(线路!A2861,0,0,1000,5),5,FALSE))</f>
        <v/>
      </c>
      <c r="I2861" t="str">
        <f t="shared" si="44"/>
        <v/>
      </c>
    </row>
    <row r="2862" spans="7:9" x14ac:dyDescent="0.15">
      <c r="G2862" t="str">
        <f ca="1">IF(F2862="","",VLOOKUP(F2862,OFFSET(线路!$A$2,0,0,1000,6),6,FALSE))</f>
        <v/>
      </c>
      <c r="H2862" t="str">
        <f ca="1">IF(F2862="","",VLOOKUP($F2862,OFFSET(线路!A2862,0,0,1000,5),5,FALSE))</f>
        <v/>
      </c>
      <c r="I2862" t="str">
        <f t="shared" si="44"/>
        <v/>
      </c>
    </row>
    <row r="2863" spans="7:9" x14ac:dyDescent="0.15">
      <c r="G2863" t="str">
        <f ca="1">IF(F2863="","",VLOOKUP(F2863,OFFSET(线路!$A$2,0,0,1000,6),6,FALSE))</f>
        <v/>
      </c>
      <c r="H2863" t="str">
        <f ca="1">IF(F2863="","",VLOOKUP($F2863,OFFSET(线路!A2863,0,0,1000,5),5,FALSE))</f>
        <v/>
      </c>
      <c r="I2863" t="str">
        <f t="shared" si="44"/>
        <v/>
      </c>
    </row>
    <row r="2864" spans="7:9" x14ac:dyDescent="0.15">
      <c r="G2864" t="str">
        <f ca="1">IF(F2864="","",VLOOKUP(F2864,OFFSET(线路!$A$2,0,0,1000,6),6,FALSE))</f>
        <v/>
      </c>
      <c r="H2864" t="str">
        <f ca="1">IF(F2864="","",VLOOKUP($F2864,OFFSET(线路!A2864,0,0,1000,5),5,FALSE))</f>
        <v/>
      </c>
      <c r="I2864" t="str">
        <f t="shared" si="44"/>
        <v/>
      </c>
    </row>
    <row r="2865" spans="7:9" x14ac:dyDescent="0.15">
      <c r="G2865" t="str">
        <f ca="1">IF(F2865="","",VLOOKUP(F2865,OFFSET(线路!$A$2,0,0,1000,6),6,FALSE))</f>
        <v/>
      </c>
      <c r="H2865" t="str">
        <f ca="1">IF(F2865="","",VLOOKUP($F2865,OFFSET(线路!A2865,0,0,1000,5),5,FALSE))</f>
        <v/>
      </c>
      <c r="I2865" t="str">
        <f t="shared" si="44"/>
        <v/>
      </c>
    </row>
    <row r="2866" spans="7:9" x14ac:dyDescent="0.15">
      <c r="G2866" t="str">
        <f ca="1">IF(F2866="","",VLOOKUP(F2866,OFFSET(线路!$A$2,0,0,1000,6),6,FALSE))</f>
        <v/>
      </c>
      <c r="H2866" t="str">
        <f ca="1">IF(F2866="","",VLOOKUP($F2866,OFFSET(线路!A2866,0,0,1000,5),5,FALSE))</f>
        <v/>
      </c>
      <c r="I2866" t="str">
        <f t="shared" si="44"/>
        <v/>
      </c>
    </row>
    <row r="2867" spans="7:9" x14ac:dyDescent="0.15">
      <c r="G2867" t="str">
        <f ca="1">IF(F2867="","",VLOOKUP(F2867,OFFSET(线路!$A$2,0,0,1000,6),6,FALSE))</f>
        <v/>
      </c>
      <c r="H2867" t="str">
        <f ca="1">IF(F2867="","",VLOOKUP($F2867,OFFSET(线路!A2867,0,0,1000,5),5,FALSE))</f>
        <v/>
      </c>
      <c r="I2867" t="str">
        <f t="shared" si="44"/>
        <v/>
      </c>
    </row>
    <row r="2868" spans="7:9" x14ac:dyDescent="0.15">
      <c r="G2868" t="str">
        <f ca="1">IF(F2868="","",VLOOKUP(F2868,OFFSET(线路!$A$2,0,0,1000,6),6,FALSE))</f>
        <v/>
      </c>
      <c r="H2868" t="str">
        <f ca="1">IF(F2868="","",VLOOKUP($F2868,OFFSET(线路!A2868,0,0,1000,5),5,FALSE))</f>
        <v/>
      </c>
      <c r="I2868" t="str">
        <f t="shared" si="44"/>
        <v/>
      </c>
    </row>
    <row r="2869" spans="7:9" x14ac:dyDescent="0.15">
      <c r="G2869" t="str">
        <f ca="1">IF(F2869="","",VLOOKUP(F2869,OFFSET(线路!$A$2,0,0,1000,6),6,FALSE))</f>
        <v/>
      </c>
      <c r="H2869" t="str">
        <f ca="1">IF(F2869="","",VLOOKUP($F2869,OFFSET(线路!A2869,0,0,1000,5),5,FALSE))</f>
        <v/>
      </c>
      <c r="I2869" t="str">
        <f t="shared" si="44"/>
        <v/>
      </c>
    </row>
    <row r="2870" spans="7:9" x14ac:dyDescent="0.15">
      <c r="G2870" t="str">
        <f ca="1">IF(F2870="","",VLOOKUP(F2870,OFFSET(线路!$A$2,0,0,1000,6),6,FALSE))</f>
        <v/>
      </c>
      <c r="H2870" t="str">
        <f ca="1">IF(F2870="","",VLOOKUP($F2870,OFFSET(线路!A2870,0,0,1000,5),5,FALSE))</f>
        <v/>
      </c>
      <c r="I2870" t="str">
        <f t="shared" si="44"/>
        <v/>
      </c>
    </row>
    <row r="2871" spans="7:9" x14ac:dyDescent="0.15">
      <c r="G2871" t="str">
        <f ca="1">IF(F2871="","",VLOOKUP(F2871,OFFSET(线路!$A$2,0,0,1000,6),6,FALSE))</f>
        <v/>
      </c>
      <c r="H2871" t="str">
        <f ca="1">IF(F2871="","",VLOOKUP($F2871,OFFSET(线路!A2871,0,0,1000,5),5,FALSE))</f>
        <v/>
      </c>
      <c r="I2871" t="str">
        <f t="shared" si="44"/>
        <v/>
      </c>
    </row>
    <row r="2872" spans="7:9" x14ac:dyDescent="0.15">
      <c r="G2872" t="str">
        <f ca="1">IF(F2872="","",VLOOKUP(F2872,OFFSET(线路!$A$2,0,0,1000,6),6,FALSE))</f>
        <v/>
      </c>
      <c r="H2872" t="str">
        <f ca="1">IF(F2872="","",VLOOKUP($F2872,OFFSET(线路!A2872,0,0,1000,5),5,FALSE))</f>
        <v/>
      </c>
      <c r="I2872" t="str">
        <f t="shared" si="44"/>
        <v/>
      </c>
    </row>
    <row r="2873" spans="7:9" x14ac:dyDescent="0.15">
      <c r="G2873" t="str">
        <f ca="1">IF(F2873="","",VLOOKUP(F2873,OFFSET(线路!$A$2,0,0,1000,6),6,FALSE))</f>
        <v/>
      </c>
      <c r="H2873" t="str">
        <f ca="1">IF(F2873="","",VLOOKUP($F2873,OFFSET(线路!A2873,0,0,1000,5),5,FALSE))</f>
        <v/>
      </c>
      <c r="I2873" t="str">
        <f t="shared" si="44"/>
        <v/>
      </c>
    </row>
    <row r="2874" spans="7:9" x14ac:dyDescent="0.15">
      <c r="G2874" t="str">
        <f ca="1">IF(F2874="","",VLOOKUP(F2874,OFFSET(线路!$A$2,0,0,1000,6),6,FALSE))</f>
        <v/>
      </c>
      <c r="H2874" t="str">
        <f ca="1">IF(F2874="","",VLOOKUP($F2874,OFFSET(线路!A2874,0,0,1000,5),5,FALSE))</f>
        <v/>
      </c>
      <c r="I2874" t="str">
        <f t="shared" si="44"/>
        <v/>
      </c>
    </row>
    <row r="2875" spans="7:9" x14ac:dyDescent="0.15">
      <c r="G2875" t="str">
        <f ca="1">IF(F2875="","",VLOOKUP(F2875,OFFSET(线路!$A$2,0,0,1000,6),6,FALSE))</f>
        <v/>
      </c>
      <c r="H2875" t="str">
        <f ca="1">IF(F2875="","",VLOOKUP($F2875,OFFSET(线路!A2875,0,0,1000,5),5,FALSE))</f>
        <v/>
      </c>
      <c r="I2875" t="str">
        <f t="shared" si="44"/>
        <v/>
      </c>
    </row>
    <row r="2876" spans="7:9" x14ac:dyDescent="0.15">
      <c r="G2876" t="str">
        <f ca="1">IF(F2876="","",VLOOKUP(F2876,OFFSET(线路!$A$2,0,0,1000,6),6,FALSE))</f>
        <v/>
      </c>
      <c r="H2876" t="str">
        <f ca="1">IF(F2876="","",VLOOKUP($F2876,OFFSET(线路!A2876,0,0,1000,5),5,FALSE))</f>
        <v/>
      </c>
      <c r="I2876" t="str">
        <f t="shared" si="44"/>
        <v/>
      </c>
    </row>
    <row r="2877" spans="7:9" x14ac:dyDescent="0.15">
      <c r="G2877" t="str">
        <f ca="1">IF(F2877="","",VLOOKUP(F2877,OFFSET(线路!$A$2,0,0,1000,6),6,FALSE))</f>
        <v/>
      </c>
      <c r="H2877" t="str">
        <f ca="1">IF(F2877="","",VLOOKUP($F2877,OFFSET(线路!A2877,0,0,1000,5),5,FALSE))</f>
        <v/>
      </c>
      <c r="I2877" t="str">
        <f t="shared" si="44"/>
        <v/>
      </c>
    </row>
    <row r="2878" spans="7:9" x14ac:dyDescent="0.15">
      <c r="G2878" t="str">
        <f ca="1">IF(F2878="","",VLOOKUP(F2878,OFFSET(线路!$A$2,0,0,1000,6),6,FALSE))</f>
        <v/>
      </c>
      <c r="H2878" t="str">
        <f ca="1">IF(F2878="","",VLOOKUP($F2878,OFFSET(线路!A2878,0,0,1000,5),5,FALSE))</f>
        <v/>
      </c>
      <c r="I2878" t="str">
        <f t="shared" si="44"/>
        <v/>
      </c>
    </row>
    <row r="2879" spans="7:9" x14ac:dyDescent="0.15">
      <c r="G2879" t="str">
        <f ca="1">IF(F2879="","",VLOOKUP(F2879,OFFSET(线路!$A$2,0,0,1000,6),6,FALSE))</f>
        <v/>
      </c>
      <c r="H2879" t="str">
        <f ca="1">IF(F2879="","",VLOOKUP($F2879,OFFSET(线路!A2879,0,0,1000,5),5,FALSE))</f>
        <v/>
      </c>
      <c r="I2879" t="str">
        <f t="shared" si="44"/>
        <v/>
      </c>
    </row>
    <row r="2880" spans="7:9" x14ac:dyDescent="0.15">
      <c r="G2880" t="str">
        <f ca="1">IF(F2880="","",VLOOKUP(F2880,OFFSET(线路!$A$2,0,0,1000,6),6,FALSE))</f>
        <v/>
      </c>
      <c r="H2880" t="str">
        <f ca="1">IF(F2880="","",VLOOKUP($F2880,OFFSET(线路!A2880,0,0,1000,5),5,FALSE))</f>
        <v/>
      </c>
      <c r="I2880" t="str">
        <f t="shared" si="44"/>
        <v/>
      </c>
    </row>
    <row r="2881" spans="7:9" x14ac:dyDescent="0.15">
      <c r="G2881" t="str">
        <f ca="1">IF(F2881="","",VLOOKUP(F2881,OFFSET(线路!$A$2,0,0,1000,6),6,FALSE))</f>
        <v/>
      </c>
      <c r="H2881" t="str">
        <f ca="1">IF(F2881="","",VLOOKUP($F2881,OFFSET(线路!A2881,0,0,1000,5),5,FALSE))</f>
        <v/>
      </c>
      <c r="I2881" t="str">
        <f t="shared" si="44"/>
        <v/>
      </c>
    </row>
    <row r="2882" spans="7:9" x14ac:dyDescent="0.15">
      <c r="G2882" t="str">
        <f ca="1">IF(F2882="","",VLOOKUP(F2882,OFFSET(线路!$A$2,0,0,1000,6),6,FALSE))</f>
        <v/>
      </c>
      <c r="H2882" t="str">
        <f ca="1">IF(F2882="","",VLOOKUP($F2882,OFFSET(线路!A2882,0,0,1000,5),5,FALSE))</f>
        <v/>
      </c>
      <c r="I2882" t="str">
        <f t="shared" si="44"/>
        <v/>
      </c>
    </row>
    <row r="2883" spans="7:9" x14ac:dyDescent="0.15">
      <c r="G2883" t="str">
        <f ca="1">IF(F2883="","",VLOOKUP(F2883,OFFSET(线路!$A$2,0,0,1000,6),6,FALSE))</f>
        <v/>
      </c>
      <c r="H2883" t="str">
        <f ca="1">IF(F2883="","",VLOOKUP($F2883,OFFSET(线路!A2883,0,0,1000,5),5,FALSE))</f>
        <v/>
      </c>
      <c r="I2883" t="str">
        <f t="shared" ref="I2883:I2946" si="45">IF(F2883="","",F2883)</f>
        <v/>
      </c>
    </row>
    <row r="2884" spans="7:9" x14ac:dyDescent="0.15">
      <c r="G2884" t="str">
        <f ca="1">IF(F2884="","",VLOOKUP(F2884,OFFSET(线路!$A$2,0,0,1000,6),6,FALSE))</f>
        <v/>
      </c>
      <c r="H2884" t="str">
        <f ca="1">IF(F2884="","",VLOOKUP($F2884,OFFSET(线路!A2884,0,0,1000,5),5,FALSE))</f>
        <v/>
      </c>
      <c r="I2884" t="str">
        <f t="shared" si="45"/>
        <v/>
      </c>
    </row>
    <row r="2885" spans="7:9" x14ac:dyDescent="0.15">
      <c r="G2885" t="str">
        <f ca="1">IF(F2885="","",VLOOKUP(F2885,OFFSET(线路!$A$2,0,0,1000,6),6,FALSE))</f>
        <v/>
      </c>
      <c r="H2885" t="str">
        <f ca="1">IF(F2885="","",VLOOKUP($F2885,OFFSET(线路!A2885,0,0,1000,5),5,FALSE))</f>
        <v/>
      </c>
      <c r="I2885" t="str">
        <f t="shared" si="45"/>
        <v/>
      </c>
    </row>
    <row r="2886" spans="7:9" x14ac:dyDescent="0.15">
      <c r="G2886" t="str">
        <f ca="1">IF(F2886="","",VLOOKUP(F2886,OFFSET(线路!$A$2,0,0,1000,6),6,FALSE))</f>
        <v/>
      </c>
      <c r="H2886" t="str">
        <f ca="1">IF(F2886="","",VLOOKUP($F2886,OFFSET(线路!A2886,0,0,1000,5),5,FALSE))</f>
        <v/>
      </c>
      <c r="I2886" t="str">
        <f t="shared" si="45"/>
        <v/>
      </c>
    </row>
    <row r="2887" spans="7:9" x14ac:dyDescent="0.15">
      <c r="G2887" t="str">
        <f ca="1">IF(F2887="","",VLOOKUP(F2887,OFFSET(线路!$A$2,0,0,1000,6),6,FALSE))</f>
        <v/>
      </c>
      <c r="H2887" t="str">
        <f ca="1">IF(F2887="","",VLOOKUP($F2887,OFFSET(线路!A2887,0,0,1000,5),5,FALSE))</f>
        <v/>
      </c>
      <c r="I2887" t="str">
        <f t="shared" si="45"/>
        <v/>
      </c>
    </row>
    <row r="2888" spans="7:9" x14ac:dyDescent="0.15">
      <c r="G2888" t="str">
        <f ca="1">IF(F2888="","",VLOOKUP(F2888,OFFSET(线路!$A$2,0,0,1000,6),6,FALSE))</f>
        <v/>
      </c>
      <c r="H2888" t="str">
        <f ca="1">IF(F2888="","",VLOOKUP($F2888,OFFSET(线路!A2888,0,0,1000,5),5,FALSE))</f>
        <v/>
      </c>
      <c r="I2888" t="str">
        <f t="shared" si="45"/>
        <v/>
      </c>
    </row>
    <row r="2889" spans="7:9" x14ac:dyDescent="0.15">
      <c r="G2889" t="str">
        <f ca="1">IF(F2889="","",VLOOKUP(F2889,OFFSET(线路!$A$2,0,0,1000,6),6,FALSE))</f>
        <v/>
      </c>
      <c r="H2889" t="str">
        <f ca="1">IF(F2889="","",VLOOKUP($F2889,OFFSET(线路!A2889,0,0,1000,5),5,FALSE))</f>
        <v/>
      </c>
      <c r="I2889" t="str">
        <f t="shared" si="45"/>
        <v/>
      </c>
    </row>
    <row r="2890" spans="7:9" x14ac:dyDescent="0.15">
      <c r="G2890" t="str">
        <f ca="1">IF(F2890="","",VLOOKUP(F2890,OFFSET(线路!$A$2,0,0,1000,6),6,FALSE))</f>
        <v/>
      </c>
      <c r="H2890" t="str">
        <f ca="1">IF(F2890="","",VLOOKUP($F2890,OFFSET(线路!A2890,0,0,1000,5),5,FALSE))</f>
        <v/>
      </c>
      <c r="I2890" t="str">
        <f t="shared" si="45"/>
        <v/>
      </c>
    </row>
    <row r="2891" spans="7:9" x14ac:dyDescent="0.15">
      <c r="G2891" t="str">
        <f ca="1">IF(F2891="","",VLOOKUP(F2891,OFFSET(线路!$A$2,0,0,1000,6),6,FALSE))</f>
        <v/>
      </c>
      <c r="H2891" t="str">
        <f ca="1">IF(F2891="","",VLOOKUP($F2891,OFFSET(线路!A2891,0,0,1000,5),5,FALSE))</f>
        <v/>
      </c>
      <c r="I2891" t="str">
        <f t="shared" si="45"/>
        <v/>
      </c>
    </row>
    <row r="2892" spans="7:9" x14ac:dyDescent="0.15">
      <c r="G2892" t="str">
        <f ca="1">IF(F2892="","",VLOOKUP(F2892,OFFSET(线路!$A$2,0,0,1000,6),6,FALSE))</f>
        <v/>
      </c>
      <c r="H2892" t="str">
        <f ca="1">IF(F2892="","",VLOOKUP($F2892,OFFSET(线路!A2892,0,0,1000,5),5,FALSE))</f>
        <v/>
      </c>
      <c r="I2892" t="str">
        <f t="shared" si="45"/>
        <v/>
      </c>
    </row>
    <row r="2893" spans="7:9" x14ac:dyDescent="0.15">
      <c r="G2893" t="str">
        <f ca="1">IF(F2893="","",VLOOKUP(F2893,OFFSET(线路!$A$2,0,0,1000,6),6,FALSE))</f>
        <v/>
      </c>
      <c r="H2893" t="str">
        <f ca="1">IF(F2893="","",VLOOKUP($F2893,OFFSET(线路!A2893,0,0,1000,5),5,FALSE))</f>
        <v/>
      </c>
      <c r="I2893" t="str">
        <f t="shared" si="45"/>
        <v/>
      </c>
    </row>
    <row r="2894" spans="7:9" x14ac:dyDescent="0.15">
      <c r="G2894" t="str">
        <f ca="1">IF(F2894="","",VLOOKUP(F2894,OFFSET(线路!$A$2,0,0,1000,6),6,FALSE))</f>
        <v/>
      </c>
      <c r="H2894" t="str">
        <f ca="1">IF(F2894="","",VLOOKUP($F2894,OFFSET(线路!A2894,0,0,1000,5),5,FALSE))</f>
        <v/>
      </c>
      <c r="I2894" t="str">
        <f t="shared" si="45"/>
        <v/>
      </c>
    </row>
    <row r="2895" spans="7:9" x14ac:dyDescent="0.15">
      <c r="G2895" t="str">
        <f ca="1">IF(F2895="","",VLOOKUP(F2895,OFFSET(线路!$A$2,0,0,1000,6),6,FALSE))</f>
        <v/>
      </c>
      <c r="H2895" t="str">
        <f ca="1">IF(F2895="","",VLOOKUP($F2895,OFFSET(线路!A2895,0,0,1000,5),5,FALSE))</f>
        <v/>
      </c>
      <c r="I2895" t="str">
        <f t="shared" si="45"/>
        <v/>
      </c>
    </row>
    <row r="2896" spans="7:9" x14ac:dyDescent="0.15">
      <c r="G2896" t="str">
        <f ca="1">IF(F2896="","",VLOOKUP(F2896,OFFSET(线路!$A$2,0,0,1000,6),6,FALSE))</f>
        <v/>
      </c>
      <c r="H2896" t="str">
        <f ca="1">IF(F2896="","",VLOOKUP($F2896,OFFSET(线路!A2896,0,0,1000,5),5,FALSE))</f>
        <v/>
      </c>
      <c r="I2896" t="str">
        <f t="shared" si="45"/>
        <v/>
      </c>
    </row>
    <row r="2897" spans="7:9" x14ac:dyDescent="0.15">
      <c r="G2897" t="str">
        <f ca="1">IF(F2897="","",VLOOKUP(F2897,OFFSET(线路!$A$2,0,0,1000,6),6,FALSE))</f>
        <v/>
      </c>
      <c r="H2897" t="str">
        <f ca="1">IF(F2897="","",VLOOKUP($F2897,OFFSET(线路!A2897,0,0,1000,5),5,FALSE))</f>
        <v/>
      </c>
      <c r="I2897" t="str">
        <f t="shared" si="45"/>
        <v/>
      </c>
    </row>
    <row r="2898" spans="7:9" x14ac:dyDescent="0.15">
      <c r="G2898" t="str">
        <f ca="1">IF(F2898="","",VLOOKUP(F2898,OFFSET(线路!$A$2,0,0,1000,6),6,FALSE))</f>
        <v/>
      </c>
      <c r="H2898" t="str">
        <f ca="1">IF(F2898="","",VLOOKUP($F2898,OFFSET(线路!A2898,0,0,1000,5),5,FALSE))</f>
        <v/>
      </c>
      <c r="I2898" t="str">
        <f t="shared" si="45"/>
        <v/>
      </c>
    </row>
    <row r="2899" spans="7:9" x14ac:dyDescent="0.15">
      <c r="G2899" t="str">
        <f ca="1">IF(F2899="","",VLOOKUP(F2899,OFFSET(线路!$A$2,0,0,1000,6),6,FALSE))</f>
        <v/>
      </c>
      <c r="H2899" t="str">
        <f ca="1">IF(F2899="","",VLOOKUP($F2899,OFFSET(线路!A2899,0,0,1000,5),5,FALSE))</f>
        <v/>
      </c>
      <c r="I2899" t="str">
        <f t="shared" si="45"/>
        <v/>
      </c>
    </row>
    <row r="2900" spans="7:9" x14ac:dyDescent="0.15">
      <c r="G2900" t="str">
        <f ca="1">IF(F2900="","",VLOOKUP(F2900,OFFSET(线路!$A$2,0,0,1000,6),6,FALSE))</f>
        <v/>
      </c>
      <c r="H2900" t="str">
        <f ca="1">IF(F2900="","",VLOOKUP($F2900,OFFSET(线路!A2900,0,0,1000,5),5,FALSE))</f>
        <v/>
      </c>
      <c r="I2900" t="str">
        <f t="shared" si="45"/>
        <v/>
      </c>
    </row>
    <row r="2901" spans="7:9" x14ac:dyDescent="0.15">
      <c r="G2901" t="str">
        <f ca="1">IF(F2901="","",VLOOKUP(F2901,OFFSET(线路!$A$2,0,0,1000,6),6,FALSE))</f>
        <v/>
      </c>
      <c r="H2901" t="str">
        <f ca="1">IF(F2901="","",VLOOKUP($F2901,OFFSET(线路!A2901,0,0,1000,5),5,FALSE))</f>
        <v/>
      </c>
      <c r="I2901" t="str">
        <f t="shared" si="45"/>
        <v/>
      </c>
    </row>
    <row r="2902" spans="7:9" x14ac:dyDescent="0.15">
      <c r="G2902" t="str">
        <f ca="1">IF(F2902="","",VLOOKUP(F2902,OFFSET(线路!$A$2,0,0,1000,6),6,FALSE))</f>
        <v/>
      </c>
      <c r="H2902" t="str">
        <f ca="1">IF(F2902="","",VLOOKUP($F2902,OFFSET(线路!A2902,0,0,1000,5),5,FALSE))</f>
        <v/>
      </c>
      <c r="I2902" t="str">
        <f t="shared" si="45"/>
        <v/>
      </c>
    </row>
    <row r="2903" spans="7:9" x14ac:dyDescent="0.15">
      <c r="G2903" t="str">
        <f ca="1">IF(F2903="","",VLOOKUP(F2903,OFFSET(线路!$A$2,0,0,1000,6),6,FALSE))</f>
        <v/>
      </c>
      <c r="H2903" t="str">
        <f ca="1">IF(F2903="","",VLOOKUP($F2903,OFFSET(线路!A2903,0,0,1000,5),5,FALSE))</f>
        <v/>
      </c>
      <c r="I2903" t="str">
        <f t="shared" si="45"/>
        <v/>
      </c>
    </row>
    <row r="2904" spans="7:9" x14ac:dyDescent="0.15">
      <c r="G2904" t="str">
        <f ca="1">IF(F2904="","",VLOOKUP(F2904,OFFSET(线路!$A$2,0,0,1000,6),6,FALSE))</f>
        <v/>
      </c>
      <c r="H2904" t="str">
        <f ca="1">IF(F2904="","",VLOOKUP($F2904,OFFSET(线路!A2904,0,0,1000,5),5,FALSE))</f>
        <v/>
      </c>
      <c r="I2904" t="str">
        <f t="shared" si="45"/>
        <v/>
      </c>
    </row>
    <row r="2905" spans="7:9" x14ac:dyDescent="0.15">
      <c r="G2905" t="str">
        <f ca="1">IF(F2905="","",VLOOKUP(F2905,OFFSET(线路!$A$2,0,0,1000,6),6,FALSE))</f>
        <v/>
      </c>
      <c r="H2905" t="str">
        <f ca="1">IF(F2905="","",VLOOKUP($F2905,OFFSET(线路!A2905,0,0,1000,5),5,FALSE))</f>
        <v/>
      </c>
      <c r="I2905" t="str">
        <f t="shared" si="45"/>
        <v/>
      </c>
    </row>
    <row r="2906" spans="7:9" x14ac:dyDescent="0.15">
      <c r="G2906" t="str">
        <f ca="1">IF(F2906="","",VLOOKUP(F2906,OFFSET(线路!$A$2,0,0,1000,6),6,FALSE))</f>
        <v/>
      </c>
      <c r="H2906" t="str">
        <f ca="1">IF(F2906="","",VLOOKUP($F2906,OFFSET(线路!A2906,0,0,1000,5),5,FALSE))</f>
        <v/>
      </c>
      <c r="I2906" t="str">
        <f t="shared" si="45"/>
        <v/>
      </c>
    </row>
    <row r="2907" spans="7:9" x14ac:dyDescent="0.15">
      <c r="G2907" t="str">
        <f ca="1">IF(F2907="","",VLOOKUP(F2907,OFFSET(线路!$A$2,0,0,1000,6),6,FALSE))</f>
        <v/>
      </c>
      <c r="H2907" t="str">
        <f ca="1">IF(F2907="","",VLOOKUP($F2907,OFFSET(线路!A2907,0,0,1000,5),5,FALSE))</f>
        <v/>
      </c>
      <c r="I2907" t="str">
        <f t="shared" si="45"/>
        <v/>
      </c>
    </row>
    <row r="2908" spans="7:9" x14ac:dyDescent="0.15">
      <c r="G2908" t="str">
        <f ca="1">IF(F2908="","",VLOOKUP(F2908,OFFSET(线路!$A$2,0,0,1000,6),6,FALSE))</f>
        <v/>
      </c>
      <c r="H2908" t="str">
        <f ca="1">IF(F2908="","",VLOOKUP($F2908,OFFSET(线路!A2908,0,0,1000,5),5,FALSE))</f>
        <v/>
      </c>
      <c r="I2908" t="str">
        <f t="shared" si="45"/>
        <v/>
      </c>
    </row>
    <row r="2909" spans="7:9" x14ac:dyDescent="0.15">
      <c r="G2909" t="str">
        <f ca="1">IF(F2909="","",VLOOKUP(F2909,OFFSET(线路!$A$2,0,0,1000,6),6,FALSE))</f>
        <v/>
      </c>
      <c r="H2909" t="str">
        <f ca="1">IF(F2909="","",VLOOKUP($F2909,OFFSET(线路!A2909,0,0,1000,5),5,FALSE))</f>
        <v/>
      </c>
      <c r="I2909" t="str">
        <f t="shared" si="45"/>
        <v/>
      </c>
    </row>
    <row r="2910" spans="7:9" x14ac:dyDescent="0.15">
      <c r="G2910" t="str">
        <f ca="1">IF(F2910="","",VLOOKUP(F2910,OFFSET(线路!$A$2,0,0,1000,6),6,FALSE))</f>
        <v/>
      </c>
      <c r="H2910" t="str">
        <f ca="1">IF(F2910="","",VLOOKUP($F2910,OFFSET(线路!A2910,0,0,1000,5),5,FALSE))</f>
        <v/>
      </c>
      <c r="I2910" t="str">
        <f t="shared" si="45"/>
        <v/>
      </c>
    </row>
    <row r="2911" spans="7:9" x14ac:dyDescent="0.15">
      <c r="G2911" t="str">
        <f ca="1">IF(F2911="","",VLOOKUP(F2911,OFFSET(线路!$A$2,0,0,1000,6),6,FALSE))</f>
        <v/>
      </c>
      <c r="H2911" t="str">
        <f ca="1">IF(F2911="","",VLOOKUP($F2911,OFFSET(线路!A2911,0,0,1000,5),5,FALSE))</f>
        <v/>
      </c>
      <c r="I2911" t="str">
        <f t="shared" si="45"/>
        <v/>
      </c>
    </row>
    <row r="2912" spans="7:9" x14ac:dyDescent="0.15">
      <c r="G2912" t="str">
        <f ca="1">IF(F2912="","",VLOOKUP(F2912,OFFSET(线路!$A$2,0,0,1000,6),6,FALSE))</f>
        <v/>
      </c>
      <c r="H2912" t="str">
        <f ca="1">IF(F2912="","",VLOOKUP($F2912,OFFSET(线路!A2912,0,0,1000,5),5,FALSE))</f>
        <v/>
      </c>
      <c r="I2912" t="str">
        <f t="shared" si="45"/>
        <v/>
      </c>
    </row>
    <row r="2913" spans="7:9" x14ac:dyDescent="0.15">
      <c r="G2913" t="str">
        <f ca="1">IF(F2913="","",VLOOKUP(F2913,OFFSET(线路!$A$2,0,0,1000,6),6,FALSE))</f>
        <v/>
      </c>
      <c r="H2913" t="str">
        <f ca="1">IF(F2913="","",VLOOKUP($F2913,OFFSET(线路!A2913,0,0,1000,5),5,FALSE))</f>
        <v/>
      </c>
      <c r="I2913" t="str">
        <f t="shared" si="45"/>
        <v/>
      </c>
    </row>
    <row r="2914" spans="7:9" x14ac:dyDescent="0.15">
      <c r="G2914" t="str">
        <f ca="1">IF(F2914="","",VLOOKUP(F2914,OFFSET(线路!$A$2,0,0,1000,6),6,FALSE))</f>
        <v/>
      </c>
      <c r="H2914" t="str">
        <f ca="1">IF(F2914="","",VLOOKUP($F2914,OFFSET(线路!A2914,0,0,1000,5),5,FALSE))</f>
        <v/>
      </c>
      <c r="I2914" t="str">
        <f t="shared" si="45"/>
        <v/>
      </c>
    </row>
    <row r="2915" spans="7:9" x14ac:dyDescent="0.15">
      <c r="G2915" t="str">
        <f ca="1">IF(F2915="","",VLOOKUP(F2915,OFFSET(线路!$A$2,0,0,1000,6),6,FALSE))</f>
        <v/>
      </c>
      <c r="H2915" t="str">
        <f ca="1">IF(F2915="","",VLOOKUP($F2915,OFFSET(线路!A2915,0,0,1000,5),5,FALSE))</f>
        <v/>
      </c>
      <c r="I2915" t="str">
        <f t="shared" si="45"/>
        <v/>
      </c>
    </row>
    <row r="2916" spans="7:9" x14ac:dyDescent="0.15">
      <c r="G2916" t="str">
        <f ca="1">IF(F2916="","",VLOOKUP(F2916,OFFSET(线路!$A$2,0,0,1000,6),6,FALSE))</f>
        <v/>
      </c>
      <c r="H2916" t="str">
        <f ca="1">IF(F2916="","",VLOOKUP($F2916,OFFSET(线路!A2916,0,0,1000,5),5,FALSE))</f>
        <v/>
      </c>
      <c r="I2916" t="str">
        <f t="shared" si="45"/>
        <v/>
      </c>
    </row>
    <row r="2917" spans="7:9" x14ac:dyDescent="0.15">
      <c r="G2917" t="str">
        <f ca="1">IF(F2917="","",VLOOKUP(F2917,OFFSET(线路!$A$2,0,0,1000,6),6,FALSE))</f>
        <v/>
      </c>
      <c r="H2917" t="str">
        <f ca="1">IF(F2917="","",VLOOKUP($F2917,OFFSET(线路!A2917,0,0,1000,5),5,FALSE))</f>
        <v/>
      </c>
      <c r="I2917" t="str">
        <f t="shared" si="45"/>
        <v/>
      </c>
    </row>
    <row r="2918" spans="7:9" x14ac:dyDescent="0.15">
      <c r="G2918" t="str">
        <f ca="1">IF(F2918="","",VLOOKUP(F2918,OFFSET(线路!$A$2,0,0,1000,6),6,FALSE))</f>
        <v/>
      </c>
      <c r="H2918" t="str">
        <f ca="1">IF(F2918="","",VLOOKUP($F2918,OFFSET(线路!A2918,0,0,1000,5),5,FALSE))</f>
        <v/>
      </c>
      <c r="I2918" t="str">
        <f t="shared" si="45"/>
        <v/>
      </c>
    </row>
    <row r="2919" spans="7:9" x14ac:dyDescent="0.15">
      <c r="G2919" t="str">
        <f ca="1">IF(F2919="","",VLOOKUP(F2919,OFFSET(线路!$A$2,0,0,1000,6),6,FALSE))</f>
        <v/>
      </c>
      <c r="H2919" t="str">
        <f ca="1">IF(F2919="","",VLOOKUP($F2919,OFFSET(线路!A2919,0,0,1000,5),5,FALSE))</f>
        <v/>
      </c>
      <c r="I2919" t="str">
        <f t="shared" si="45"/>
        <v/>
      </c>
    </row>
    <row r="2920" spans="7:9" x14ac:dyDescent="0.15">
      <c r="G2920" t="str">
        <f ca="1">IF(F2920="","",VLOOKUP(F2920,OFFSET(线路!$A$2,0,0,1000,6),6,FALSE))</f>
        <v/>
      </c>
      <c r="H2920" t="str">
        <f ca="1">IF(F2920="","",VLOOKUP($F2920,OFFSET(线路!A2920,0,0,1000,5),5,FALSE))</f>
        <v/>
      </c>
      <c r="I2920" t="str">
        <f t="shared" si="45"/>
        <v/>
      </c>
    </row>
    <row r="2921" spans="7:9" x14ac:dyDescent="0.15">
      <c r="G2921" t="str">
        <f ca="1">IF(F2921="","",VLOOKUP(F2921,OFFSET(线路!$A$2,0,0,1000,6),6,FALSE))</f>
        <v/>
      </c>
      <c r="H2921" t="str">
        <f ca="1">IF(F2921="","",VLOOKUP($F2921,OFFSET(线路!A2921,0,0,1000,5),5,FALSE))</f>
        <v/>
      </c>
      <c r="I2921" t="str">
        <f t="shared" si="45"/>
        <v/>
      </c>
    </row>
    <row r="2922" spans="7:9" x14ac:dyDescent="0.15">
      <c r="G2922" t="str">
        <f ca="1">IF(F2922="","",VLOOKUP(F2922,OFFSET(线路!$A$2,0,0,1000,6),6,FALSE))</f>
        <v/>
      </c>
      <c r="H2922" t="str">
        <f ca="1">IF(F2922="","",VLOOKUP($F2922,OFFSET(线路!A2922,0,0,1000,5),5,FALSE))</f>
        <v/>
      </c>
      <c r="I2922" t="str">
        <f t="shared" si="45"/>
        <v/>
      </c>
    </row>
    <row r="2923" spans="7:9" x14ac:dyDescent="0.15">
      <c r="G2923" t="str">
        <f ca="1">IF(F2923="","",VLOOKUP(F2923,OFFSET(线路!$A$2,0,0,1000,6),6,FALSE))</f>
        <v/>
      </c>
      <c r="H2923" t="str">
        <f ca="1">IF(F2923="","",VLOOKUP($F2923,OFFSET(线路!A2923,0,0,1000,5),5,FALSE))</f>
        <v/>
      </c>
      <c r="I2923" t="str">
        <f t="shared" si="45"/>
        <v/>
      </c>
    </row>
    <row r="2924" spans="7:9" x14ac:dyDescent="0.15">
      <c r="G2924" t="str">
        <f ca="1">IF(F2924="","",VLOOKUP(F2924,OFFSET(线路!$A$2,0,0,1000,6),6,FALSE))</f>
        <v/>
      </c>
      <c r="H2924" t="str">
        <f ca="1">IF(F2924="","",VLOOKUP($F2924,OFFSET(线路!A2924,0,0,1000,5),5,FALSE))</f>
        <v/>
      </c>
      <c r="I2924" t="str">
        <f t="shared" si="45"/>
        <v/>
      </c>
    </row>
    <row r="2925" spans="7:9" x14ac:dyDescent="0.15">
      <c r="G2925" t="str">
        <f ca="1">IF(F2925="","",VLOOKUP(F2925,OFFSET(线路!$A$2,0,0,1000,6),6,FALSE))</f>
        <v/>
      </c>
      <c r="H2925" t="str">
        <f ca="1">IF(F2925="","",VLOOKUP($F2925,OFFSET(线路!A2925,0,0,1000,5),5,FALSE))</f>
        <v/>
      </c>
      <c r="I2925" t="str">
        <f t="shared" si="45"/>
        <v/>
      </c>
    </row>
    <row r="2926" spans="7:9" x14ac:dyDescent="0.15">
      <c r="G2926" t="str">
        <f ca="1">IF(F2926="","",VLOOKUP(F2926,OFFSET(线路!$A$2,0,0,1000,6),6,FALSE))</f>
        <v/>
      </c>
      <c r="H2926" t="str">
        <f ca="1">IF(F2926="","",VLOOKUP($F2926,OFFSET(线路!A2926,0,0,1000,5),5,FALSE))</f>
        <v/>
      </c>
      <c r="I2926" t="str">
        <f t="shared" si="45"/>
        <v/>
      </c>
    </row>
    <row r="2927" spans="7:9" x14ac:dyDescent="0.15">
      <c r="G2927" t="str">
        <f ca="1">IF(F2927="","",VLOOKUP(F2927,OFFSET(线路!$A$2,0,0,1000,6),6,FALSE))</f>
        <v/>
      </c>
      <c r="H2927" t="str">
        <f ca="1">IF(F2927="","",VLOOKUP($F2927,OFFSET(线路!A2927,0,0,1000,5),5,FALSE))</f>
        <v/>
      </c>
      <c r="I2927" t="str">
        <f t="shared" si="45"/>
        <v/>
      </c>
    </row>
    <row r="2928" spans="7:9" x14ac:dyDescent="0.15">
      <c r="G2928" t="str">
        <f ca="1">IF(F2928="","",VLOOKUP(F2928,OFFSET(线路!$A$2,0,0,1000,6),6,FALSE))</f>
        <v/>
      </c>
      <c r="H2928" t="str">
        <f ca="1">IF(F2928="","",VLOOKUP($F2928,OFFSET(线路!A2928,0,0,1000,5),5,FALSE))</f>
        <v/>
      </c>
      <c r="I2928" t="str">
        <f t="shared" si="45"/>
        <v/>
      </c>
    </row>
    <row r="2929" spans="7:9" x14ac:dyDescent="0.15">
      <c r="G2929" t="str">
        <f ca="1">IF(F2929="","",VLOOKUP(F2929,OFFSET(线路!$A$2,0,0,1000,6),6,FALSE))</f>
        <v/>
      </c>
      <c r="H2929" t="str">
        <f ca="1">IF(F2929="","",VLOOKUP($F2929,OFFSET(线路!A2929,0,0,1000,5),5,FALSE))</f>
        <v/>
      </c>
      <c r="I2929" t="str">
        <f t="shared" si="45"/>
        <v/>
      </c>
    </row>
    <row r="2930" spans="7:9" x14ac:dyDescent="0.15">
      <c r="G2930" t="str">
        <f ca="1">IF(F2930="","",VLOOKUP(F2930,OFFSET(线路!$A$2,0,0,1000,6),6,FALSE))</f>
        <v/>
      </c>
      <c r="H2930" t="str">
        <f ca="1">IF(F2930="","",VLOOKUP($F2930,OFFSET(线路!A2930,0,0,1000,5),5,FALSE))</f>
        <v/>
      </c>
      <c r="I2930" t="str">
        <f t="shared" si="45"/>
        <v/>
      </c>
    </row>
    <row r="2931" spans="7:9" x14ac:dyDescent="0.15">
      <c r="G2931" t="str">
        <f ca="1">IF(F2931="","",VLOOKUP(F2931,OFFSET(线路!$A$2,0,0,1000,6),6,FALSE))</f>
        <v/>
      </c>
      <c r="H2931" t="str">
        <f ca="1">IF(F2931="","",VLOOKUP($F2931,OFFSET(线路!A2931,0,0,1000,5),5,FALSE))</f>
        <v/>
      </c>
      <c r="I2931" t="str">
        <f t="shared" si="45"/>
        <v/>
      </c>
    </row>
    <row r="2932" spans="7:9" x14ac:dyDescent="0.15">
      <c r="G2932" t="str">
        <f ca="1">IF(F2932="","",VLOOKUP(F2932,OFFSET(线路!$A$2,0,0,1000,6),6,FALSE))</f>
        <v/>
      </c>
      <c r="H2932" t="str">
        <f ca="1">IF(F2932="","",VLOOKUP($F2932,OFFSET(线路!A2932,0,0,1000,5),5,FALSE))</f>
        <v/>
      </c>
      <c r="I2932" t="str">
        <f t="shared" si="45"/>
        <v/>
      </c>
    </row>
    <row r="2933" spans="7:9" x14ac:dyDescent="0.15">
      <c r="G2933" t="str">
        <f ca="1">IF(F2933="","",VLOOKUP(F2933,OFFSET(线路!$A$2,0,0,1000,6),6,FALSE))</f>
        <v/>
      </c>
      <c r="H2933" t="str">
        <f ca="1">IF(F2933="","",VLOOKUP($F2933,OFFSET(线路!A2933,0,0,1000,5),5,FALSE))</f>
        <v/>
      </c>
      <c r="I2933" t="str">
        <f t="shared" si="45"/>
        <v/>
      </c>
    </row>
    <row r="2934" spans="7:9" x14ac:dyDescent="0.15">
      <c r="G2934" t="str">
        <f ca="1">IF(F2934="","",VLOOKUP(F2934,OFFSET(线路!$A$2,0,0,1000,6),6,FALSE))</f>
        <v/>
      </c>
      <c r="H2934" t="str">
        <f ca="1">IF(F2934="","",VLOOKUP($F2934,OFFSET(线路!A2934,0,0,1000,5),5,FALSE))</f>
        <v/>
      </c>
      <c r="I2934" t="str">
        <f t="shared" si="45"/>
        <v/>
      </c>
    </row>
    <row r="2935" spans="7:9" x14ac:dyDescent="0.15">
      <c r="G2935" t="str">
        <f ca="1">IF(F2935="","",VLOOKUP(F2935,OFFSET(线路!$A$2,0,0,1000,6),6,FALSE))</f>
        <v/>
      </c>
      <c r="H2935" t="str">
        <f ca="1">IF(F2935="","",VLOOKUP($F2935,OFFSET(线路!A2935,0,0,1000,5),5,FALSE))</f>
        <v/>
      </c>
      <c r="I2935" t="str">
        <f t="shared" si="45"/>
        <v/>
      </c>
    </row>
    <row r="2936" spans="7:9" x14ac:dyDescent="0.15">
      <c r="G2936" t="str">
        <f ca="1">IF(F2936="","",VLOOKUP(F2936,OFFSET(线路!$A$2,0,0,1000,6),6,FALSE))</f>
        <v/>
      </c>
      <c r="H2936" t="str">
        <f ca="1">IF(F2936="","",VLOOKUP($F2936,OFFSET(线路!A2936,0,0,1000,5),5,FALSE))</f>
        <v/>
      </c>
      <c r="I2936" t="str">
        <f t="shared" si="45"/>
        <v/>
      </c>
    </row>
    <row r="2937" spans="7:9" x14ac:dyDescent="0.15">
      <c r="G2937" t="str">
        <f ca="1">IF(F2937="","",VLOOKUP(F2937,OFFSET(线路!$A$2,0,0,1000,6),6,FALSE))</f>
        <v/>
      </c>
      <c r="H2937" t="str">
        <f ca="1">IF(F2937="","",VLOOKUP($F2937,OFFSET(线路!A2937,0,0,1000,5),5,FALSE))</f>
        <v/>
      </c>
      <c r="I2937" t="str">
        <f t="shared" si="45"/>
        <v/>
      </c>
    </row>
    <row r="2938" spans="7:9" x14ac:dyDescent="0.15">
      <c r="G2938" t="str">
        <f ca="1">IF(F2938="","",VLOOKUP(F2938,OFFSET(线路!$A$2,0,0,1000,6),6,FALSE))</f>
        <v/>
      </c>
      <c r="H2938" t="str">
        <f ca="1">IF(F2938="","",VLOOKUP($F2938,OFFSET(线路!A2938,0,0,1000,5),5,FALSE))</f>
        <v/>
      </c>
      <c r="I2938" t="str">
        <f t="shared" si="45"/>
        <v/>
      </c>
    </row>
    <row r="2939" spans="7:9" x14ac:dyDescent="0.15">
      <c r="G2939" t="str">
        <f ca="1">IF(F2939="","",VLOOKUP(F2939,OFFSET(线路!$A$2,0,0,1000,6),6,FALSE))</f>
        <v/>
      </c>
      <c r="H2939" t="str">
        <f ca="1">IF(F2939="","",VLOOKUP($F2939,OFFSET(线路!A2939,0,0,1000,5),5,FALSE))</f>
        <v/>
      </c>
      <c r="I2939" t="str">
        <f t="shared" si="45"/>
        <v/>
      </c>
    </row>
    <row r="2940" spans="7:9" x14ac:dyDescent="0.15">
      <c r="G2940" t="str">
        <f ca="1">IF(F2940="","",VLOOKUP(F2940,OFFSET(线路!$A$2,0,0,1000,6),6,FALSE))</f>
        <v/>
      </c>
      <c r="H2940" t="str">
        <f ca="1">IF(F2940="","",VLOOKUP($F2940,OFFSET(线路!A2940,0,0,1000,5),5,FALSE))</f>
        <v/>
      </c>
      <c r="I2940" t="str">
        <f t="shared" si="45"/>
        <v/>
      </c>
    </row>
    <row r="2941" spans="7:9" x14ac:dyDescent="0.15">
      <c r="G2941" t="str">
        <f ca="1">IF(F2941="","",VLOOKUP(F2941,OFFSET(线路!$A$2,0,0,1000,6),6,FALSE))</f>
        <v/>
      </c>
      <c r="H2941" t="str">
        <f ca="1">IF(F2941="","",VLOOKUP($F2941,OFFSET(线路!A2941,0,0,1000,5),5,FALSE))</f>
        <v/>
      </c>
      <c r="I2941" t="str">
        <f t="shared" si="45"/>
        <v/>
      </c>
    </row>
    <row r="2942" spans="7:9" x14ac:dyDescent="0.15">
      <c r="G2942" t="str">
        <f ca="1">IF(F2942="","",VLOOKUP(F2942,OFFSET(线路!$A$2,0,0,1000,6),6,FALSE))</f>
        <v/>
      </c>
      <c r="H2942" t="str">
        <f ca="1">IF(F2942="","",VLOOKUP($F2942,OFFSET(线路!A2942,0,0,1000,5),5,FALSE))</f>
        <v/>
      </c>
      <c r="I2942" t="str">
        <f t="shared" si="45"/>
        <v/>
      </c>
    </row>
    <row r="2943" spans="7:9" x14ac:dyDescent="0.15">
      <c r="G2943" t="str">
        <f ca="1">IF(F2943="","",VLOOKUP(F2943,OFFSET(线路!$A$2,0,0,1000,6),6,FALSE))</f>
        <v/>
      </c>
      <c r="H2943" t="str">
        <f ca="1">IF(F2943="","",VLOOKUP($F2943,OFFSET(线路!A2943,0,0,1000,5),5,FALSE))</f>
        <v/>
      </c>
      <c r="I2943" t="str">
        <f t="shared" si="45"/>
        <v/>
      </c>
    </row>
    <row r="2944" spans="7:9" x14ac:dyDescent="0.15">
      <c r="G2944" t="str">
        <f ca="1">IF(F2944="","",VLOOKUP(F2944,OFFSET(线路!$A$2,0,0,1000,6),6,FALSE))</f>
        <v/>
      </c>
      <c r="H2944" t="str">
        <f ca="1">IF(F2944="","",VLOOKUP($F2944,OFFSET(线路!A2944,0,0,1000,5),5,FALSE))</f>
        <v/>
      </c>
      <c r="I2944" t="str">
        <f t="shared" si="45"/>
        <v/>
      </c>
    </row>
    <row r="2945" spans="7:9" x14ac:dyDescent="0.15">
      <c r="G2945" t="str">
        <f ca="1">IF(F2945="","",VLOOKUP(F2945,OFFSET(线路!$A$2,0,0,1000,6),6,FALSE))</f>
        <v/>
      </c>
      <c r="H2945" t="str">
        <f ca="1">IF(F2945="","",VLOOKUP($F2945,OFFSET(线路!A2945,0,0,1000,5),5,FALSE))</f>
        <v/>
      </c>
      <c r="I2945" t="str">
        <f t="shared" si="45"/>
        <v/>
      </c>
    </row>
    <row r="2946" spans="7:9" x14ac:dyDescent="0.15">
      <c r="G2946" t="str">
        <f ca="1">IF(F2946="","",VLOOKUP(F2946,OFFSET(线路!$A$2,0,0,1000,6),6,FALSE))</f>
        <v/>
      </c>
      <c r="H2946" t="str">
        <f ca="1">IF(F2946="","",VLOOKUP($F2946,OFFSET(线路!A2946,0,0,1000,5),5,FALSE))</f>
        <v/>
      </c>
      <c r="I2946" t="str">
        <f t="shared" si="45"/>
        <v/>
      </c>
    </row>
    <row r="2947" spans="7:9" x14ac:dyDescent="0.15">
      <c r="G2947" t="str">
        <f ca="1">IF(F2947="","",VLOOKUP(F2947,OFFSET(线路!$A$2,0,0,1000,6),6,FALSE))</f>
        <v/>
      </c>
      <c r="H2947" t="str">
        <f ca="1">IF(F2947="","",VLOOKUP($F2947,OFFSET(线路!A2947,0,0,1000,5),5,FALSE))</f>
        <v/>
      </c>
      <c r="I2947" t="str">
        <f t="shared" ref="I2947:I3010" si="46">IF(F2947="","",F2947)</f>
        <v/>
      </c>
    </row>
    <row r="2948" spans="7:9" x14ac:dyDescent="0.15">
      <c r="G2948" t="str">
        <f ca="1">IF(F2948="","",VLOOKUP(F2948,OFFSET(线路!$A$2,0,0,1000,6),6,FALSE))</f>
        <v/>
      </c>
      <c r="H2948" t="str">
        <f ca="1">IF(F2948="","",VLOOKUP($F2948,OFFSET(线路!A2948,0,0,1000,5),5,FALSE))</f>
        <v/>
      </c>
      <c r="I2948" t="str">
        <f t="shared" si="46"/>
        <v/>
      </c>
    </row>
    <row r="2949" spans="7:9" x14ac:dyDescent="0.15">
      <c r="G2949" t="str">
        <f ca="1">IF(F2949="","",VLOOKUP(F2949,OFFSET(线路!$A$2,0,0,1000,6),6,FALSE))</f>
        <v/>
      </c>
      <c r="H2949" t="str">
        <f ca="1">IF(F2949="","",VLOOKUP($F2949,OFFSET(线路!A2949,0,0,1000,5),5,FALSE))</f>
        <v/>
      </c>
      <c r="I2949" t="str">
        <f t="shared" si="46"/>
        <v/>
      </c>
    </row>
    <row r="2950" spans="7:9" x14ac:dyDescent="0.15">
      <c r="G2950" t="str">
        <f ca="1">IF(F2950="","",VLOOKUP(F2950,OFFSET(线路!$A$2,0,0,1000,6),6,FALSE))</f>
        <v/>
      </c>
      <c r="H2950" t="str">
        <f ca="1">IF(F2950="","",VLOOKUP($F2950,OFFSET(线路!A2950,0,0,1000,5),5,FALSE))</f>
        <v/>
      </c>
      <c r="I2950" t="str">
        <f t="shared" si="46"/>
        <v/>
      </c>
    </row>
    <row r="2951" spans="7:9" x14ac:dyDescent="0.15">
      <c r="G2951" t="str">
        <f ca="1">IF(F2951="","",VLOOKUP(F2951,OFFSET(线路!$A$2,0,0,1000,6),6,FALSE))</f>
        <v/>
      </c>
      <c r="H2951" t="str">
        <f ca="1">IF(F2951="","",VLOOKUP($F2951,OFFSET(线路!A2951,0,0,1000,5),5,FALSE))</f>
        <v/>
      </c>
      <c r="I2951" t="str">
        <f t="shared" si="46"/>
        <v/>
      </c>
    </row>
    <row r="2952" spans="7:9" x14ac:dyDescent="0.15">
      <c r="G2952" t="str">
        <f ca="1">IF(F2952="","",VLOOKUP(F2952,OFFSET(线路!$A$2,0,0,1000,6),6,FALSE))</f>
        <v/>
      </c>
      <c r="H2952" t="str">
        <f ca="1">IF(F2952="","",VLOOKUP($F2952,OFFSET(线路!A2952,0,0,1000,5),5,FALSE))</f>
        <v/>
      </c>
      <c r="I2952" t="str">
        <f t="shared" si="46"/>
        <v/>
      </c>
    </row>
    <row r="2953" spans="7:9" x14ac:dyDescent="0.15">
      <c r="G2953" t="str">
        <f ca="1">IF(F2953="","",VLOOKUP(F2953,OFFSET(线路!$A$2,0,0,1000,6),6,FALSE))</f>
        <v/>
      </c>
      <c r="H2953" t="str">
        <f ca="1">IF(F2953="","",VLOOKUP($F2953,OFFSET(线路!A2953,0,0,1000,5),5,FALSE))</f>
        <v/>
      </c>
      <c r="I2953" t="str">
        <f t="shared" si="46"/>
        <v/>
      </c>
    </row>
    <row r="2954" spans="7:9" x14ac:dyDescent="0.15">
      <c r="G2954" t="str">
        <f ca="1">IF(F2954="","",VLOOKUP(F2954,OFFSET(线路!$A$2,0,0,1000,6),6,FALSE))</f>
        <v/>
      </c>
      <c r="H2954" t="str">
        <f ca="1">IF(F2954="","",VLOOKUP($F2954,OFFSET(线路!A2954,0,0,1000,5),5,FALSE))</f>
        <v/>
      </c>
      <c r="I2954" t="str">
        <f t="shared" si="46"/>
        <v/>
      </c>
    </row>
    <row r="2955" spans="7:9" x14ac:dyDescent="0.15">
      <c r="G2955" t="str">
        <f ca="1">IF(F2955="","",VLOOKUP(F2955,OFFSET(线路!$A$2,0,0,1000,6),6,FALSE))</f>
        <v/>
      </c>
      <c r="H2955" t="str">
        <f ca="1">IF(F2955="","",VLOOKUP($F2955,OFFSET(线路!A2955,0,0,1000,5),5,FALSE))</f>
        <v/>
      </c>
      <c r="I2955" t="str">
        <f t="shared" si="46"/>
        <v/>
      </c>
    </row>
    <row r="2956" spans="7:9" x14ac:dyDescent="0.15">
      <c r="G2956" t="str">
        <f ca="1">IF(F2956="","",VLOOKUP(F2956,OFFSET(线路!$A$2,0,0,1000,6),6,FALSE))</f>
        <v/>
      </c>
      <c r="H2956" t="str">
        <f ca="1">IF(F2956="","",VLOOKUP($F2956,OFFSET(线路!A2956,0,0,1000,5),5,FALSE))</f>
        <v/>
      </c>
      <c r="I2956" t="str">
        <f t="shared" si="46"/>
        <v/>
      </c>
    </row>
    <row r="2957" spans="7:9" x14ac:dyDescent="0.15">
      <c r="G2957" t="str">
        <f ca="1">IF(F2957="","",VLOOKUP(F2957,OFFSET(线路!$A$2,0,0,1000,6),6,FALSE))</f>
        <v/>
      </c>
      <c r="H2957" t="str">
        <f ca="1">IF(F2957="","",VLOOKUP($F2957,OFFSET(线路!A2957,0,0,1000,5),5,FALSE))</f>
        <v/>
      </c>
      <c r="I2957" t="str">
        <f t="shared" si="46"/>
        <v/>
      </c>
    </row>
    <row r="2958" spans="7:9" x14ac:dyDescent="0.15">
      <c r="G2958" t="str">
        <f ca="1">IF(F2958="","",VLOOKUP(F2958,OFFSET(线路!$A$2,0,0,1000,6),6,FALSE))</f>
        <v/>
      </c>
      <c r="H2958" t="str">
        <f ca="1">IF(F2958="","",VLOOKUP($F2958,OFFSET(线路!A2958,0,0,1000,5),5,FALSE))</f>
        <v/>
      </c>
      <c r="I2958" t="str">
        <f t="shared" si="46"/>
        <v/>
      </c>
    </row>
    <row r="2959" spans="7:9" x14ac:dyDescent="0.15">
      <c r="G2959" t="str">
        <f ca="1">IF(F2959="","",VLOOKUP(F2959,OFFSET(线路!$A$2,0,0,1000,6),6,FALSE))</f>
        <v/>
      </c>
      <c r="H2959" t="str">
        <f ca="1">IF(F2959="","",VLOOKUP($F2959,OFFSET(线路!A2959,0,0,1000,5),5,FALSE))</f>
        <v/>
      </c>
      <c r="I2959" t="str">
        <f t="shared" si="46"/>
        <v/>
      </c>
    </row>
    <row r="2960" spans="7:9" x14ac:dyDescent="0.15">
      <c r="G2960" t="str">
        <f ca="1">IF(F2960="","",VLOOKUP(F2960,OFFSET(线路!$A$2,0,0,1000,6),6,FALSE))</f>
        <v/>
      </c>
      <c r="H2960" t="str">
        <f ca="1">IF(F2960="","",VLOOKUP($F2960,OFFSET(线路!A2960,0,0,1000,5),5,FALSE))</f>
        <v/>
      </c>
      <c r="I2960" t="str">
        <f t="shared" si="46"/>
        <v/>
      </c>
    </row>
    <row r="2961" spans="7:9" x14ac:dyDescent="0.15">
      <c r="G2961" t="str">
        <f ca="1">IF(F2961="","",VLOOKUP(F2961,OFFSET(线路!$A$2,0,0,1000,6),6,FALSE))</f>
        <v/>
      </c>
      <c r="H2961" t="str">
        <f ca="1">IF(F2961="","",VLOOKUP($F2961,OFFSET(线路!A2961,0,0,1000,5),5,FALSE))</f>
        <v/>
      </c>
      <c r="I2961" t="str">
        <f t="shared" si="46"/>
        <v/>
      </c>
    </row>
    <row r="2962" spans="7:9" x14ac:dyDescent="0.15">
      <c r="G2962" t="str">
        <f ca="1">IF(F2962="","",VLOOKUP(F2962,OFFSET(线路!$A$2,0,0,1000,6),6,FALSE))</f>
        <v/>
      </c>
      <c r="H2962" t="str">
        <f ca="1">IF(F2962="","",VLOOKUP($F2962,OFFSET(线路!A2962,0,0,1000,5),5,FALSE))</f>
        <v/>
      </c>
      <c r="I2962" t="str">
        <f t="shared" si="46"/>
        <v/>
      </c>
    </row>
    <row r="2963" spans="7:9" x14ac:dyDescent="0.15">
      <c r="G2963" t="str">
        <f ca="1">IF(F2963="","",VLOOKUP(F2963,OFFSET(线路!$A$2,0,0,1000,6),6,FALSE))</f>
        <v/>
      </c>
      <c r="H2963" t="str">
        <f ca="1">IF(F2963="","",VLOOKUP($F2963,OFFSET(线路!A2963,0,0,1000,5),5,FALSE))</f>
        <v/>
      </c>
      <c r="I2963" t="str">
        <f t="shared" si="46"/>
        <v/>
      </c>
    </row>
    <row r="2964" spans="7:9" x14ac:dyDescent="0.15">
      <c r="G2964" t="str">
        <f ca="1">IF(F2964="","",VLOOKUP(F2964,OFFSET(线路!$A$2,0,0,1000,6),6,FALSE))</f>
        <v/>
      </c>
      <c r="H2964" t="str">
        <f ca="1">IF(F2964="","",VLOOKUP($F2964,OFFSET(线路!A2964,0,0,1000,5),5,FALSE))</f>
        <v/>
      </c>
      <c r="I2964" t="str">
        <f t="shared" si="46"/>
        <v/>
      </c>
    </row>
    <row r="2965" spans="7:9" x14ac:dyDescent="0.15">
      <c r="G2965" t="str">
        <f ca="1">IF(F2965="","",VLOOKUP(F2965,OFFSET(线路!$A$2,0,0,1000,6),6,FALSE))</f>
        <v/>
      </c>
      <c r="H2965" t="str">
        <f ca="1">IF(F2965="","",VLOOKUP($F2965,OFFSET(线路!A2965,0,0,1000,5),5,FALSE))</f>
        <v/>
      </c>
      <c r="I2965" t="str">
        <f t="shared" si="46"/>
        <v/>
      </c>
    </row>
    <row r="2966" spans="7:9" x14ac:dyDescent="0.15">
      <c r="G2966" t="str">
        <f ca="1">IF(F2966="","",VLOOKUP(F2966,OFFSET(线路!$A$2,0,0,1000,6),6,FALSE))</f>
        <v/>
      </c>
      <c r="H2966" t="str">
        <f ca="1">IF(F2966="","",VLOOKUP($F2966,OFFSET(线路!A2966,0,0,1000,5),5,FALSE))</f>
        <v/>
      </c>
      <c r="I2966" t="str">
        <f t="shared" si="46"/>
        <v/>
      </c>
    </row>
    <row r="2967" spans="7:9" x14ac:dyDescent="0.15">
      <c r="G2967" t="str">
        <f ca="1">IF(F2967="","",VLOOKUP(F2967,OFFSET(线路!$A$2,0,0,1000,6),6,FALSE))</f>
        <v/>
      </c>
      <c r="H2967" t="str">
        <f ca="1">IF(F2967="","",VLOOKUP($F2967,OFFSET(线路!A2967,0,0,1000,5),5,FALSE))</f>
        <v/>
      </c>
      <c r="I2967" t="str">
        <f t="shared" si="46"/>
        <v/>
      </c>
    </row>
    <row r="2968" spans="7:9" x14ac:dyDescent="0.15">
      <c r="G2968" t="str">
        <f ca="1">IF(F2968="","",VLOOKUP(F2968,OFFSET(线路!$A$2,0,0,1000,6),6,FALSE))</f>
        <v/>
      </c>
      <c r="H2968" t="str">
        <f ca="1">IF(F2968="","",VLOOKUP($F2968,OFFSET(线路!A2968,0,0,1000,5),5,FALSE))</f>
        <v/>
      </c>
      <c r="I2968" t="str">
        <f t="shared" si="46"/>
        <v/>
      </c>
    </row>
    <row r="2969" spans="7:9" x14ac:dyDescent="0.15">
      <c r="G2969" t="str">
        <f ca="1">IF(F2969="","",VLOOKUP(F2969,OFFSET(线路!$A$2,0,0,1000,6),6,FALSE))</f>
        <v/>
      </c>
      <c r="H2969" t="str">
        <f ca="1">IF(F2969="","",VLOOKUP($F2969,OFFSET(线路!A2969,0,0,1000,5),5,FALSE))</f>
        <v/>
      </c>
      <c r="I2969" t="str">
        <f t="shared" si="46"/>
        <v/>
      </c>
    </row>
    <row r="2970" spans="7:9" x14ac:dyDescent="0.15">
      <c r="G2970" t="str">
        <f ca="1">IF(F2970="","",VLOOKUP(F2970,OFFSET(线路!$A$2,0,0,1000,6),6,FALSE))</f>
        <v/>
      </c>
      <c r="H2970" t="str">
        <f ca="1">IF(F2970="","",VLOOKUP($F2970,OFFSET(线路!A2970,0,0,1000,5),5,FALSE))</f>
        <v/>
      </c>
      <c r="I2970" t="str">
        <f t="shared" si="46"/>
        <v/>
      </c>
    </row>
    <row r="2971" spans="7:9" x14ac:dyDescent="0.15">
      <c r="G2971" t="str">
        <f ca="1">IF(F2971="","",VLOOKUP(F2971,OFFSET(线路!$A$2,0,0,1000,6),6,FALSE))</f>
        <v/>
      </c>
      <c r="H2971" t="str">
        <f ca="1">IF(F2971="","",VLOOKUP($F2971,OFFSET(线路!A2971,0,0,1000,5),5,FALSE))</f>
        <v/>
      </c>
      <c r="I2971" t="str">
        <f t="shared" si="46"/>
        <v/>
      </c>
    </row>
    <row r="2972" spans="7:9" x14ac:dyDescent="0.15">
      <c r="G2972" t="str">
        <f ca="1">IF(F2972="","",VLOOKUP(F2972,OFFSET(线路!$A$2,0,0,1000,6),6,FALSE))</f>
        <v/>
      </c>
      <c r="H2972" t="str">
        <f ca="1">IF(F2972="","",VLOOKUP($F2972,OFFSET(线路!A2972,0,0,1000,5),5,FALSE))</f>
        <v/>
      </c>
      <c r="I2972" t="str">
        <f t="shared" si="46"/>
        <v/>
      </c>
    </row>
    <row r="2973" spans="7:9" x14ac:dyDescent="0.15">
      <c r="G2973" t="str">
        <f ca="1">IF(F2973="","",VLOOKUP(F2973,OFFSET(线路!$A$2,0,0,1000,6),6,FALSE))</f>
        <v/>
      </c>
      <c r="H2973" t="str">
        <f ca="1">IF(F2973="","",VLOOKUP($F2973,OFFSET(线路!A2973,0,0,1000,5),5,FALSE))</f>
        <v/>
      </c>
      <c r="I2973" t="str">
        <f t="shared" si="46"/>
        <v/>
      </c>
    </row>
    <row r="2974" spans="7:9" x14ac:dyDescent="0.15">
      <c r="G2974" t="str">
        <f ca="1">IF(F2974="","",VLOOKUP(F2974,OFFSET(线路!$A$2,0,0,1000,6),6,FALSE))</f>
        <v/>
      </c>
      <c r="H2974" t="str">
        <f ca="1">IF(F2974="","",VLOOKUP($F2974,OFFSET(线路!A2974,0,0,1000,5),5,FALSE))</f>
        <v/>
      </c>
      <c r="I2974" t="str">
        <f t="shared" si="46"/>
        <v/>
      </c>
    </row>
    <row r="2975" spans="7:9" x14ac:dyDescent="0.15">
      <c r="G2975" t="str">
        <f ca="1">IF(F2975="","",VLOOKUP(F2975,OFFSET(线路!$A$2,0,0,1000,6),6,FALSE))</f>
        <v/>
      </c>
      <c r="H2975" t="str">
        <f ca="1">IF(F2975="","",VLOOKUP($F2975,OFFSET(线路!A2975,0,0,1000,5),5,FALSE))</f>
        <v/>
      </c>
      <c r="I2975" t="str">
        <f t="shared" si="46"/>
        <v/>
      </c>
    </row>
    <row r="2976" spans="7:9" x14ac:dyDescent="0.15">
      <c r="G2976" t="str">
        <f ca="1">IF(F2976="","",VLOOKUP(F2976,OFFSET(线路!$A$2,0,0,1000,6),6,FALSE))</f>
        <v/>
      </c>
      <c r="H2976" t="str">
        <f ca="1">IF(F2976="","",VLOOKUP($F2976,OFFSET(线路!A2976,0,0,1000,5),5,FALSE))</f>
        <v/>
      </c>
      <c r="I2976" t="str">
        <f t="shared" si="46"/>
        <v/>
      </c>
    </row>
    <row r="2977" spans="7:9" x14ac:dyDescent="0.15">
      <c r="G2977" t="str">
        <f ca="1">IF(F2977="","",VLOOKUP(F2977,OFFSET(线路!$A$2,0,0,1000,6),6,FALSE))</f>
        <v/>
      </c>
      <c r="H2977" t="str">
        <f ca="1">IF(F2977="","",VLOOKUP($F2977,OFFSET(线路!A2977,0,0,1000,5),5,FALSE))</f>
        <v/>
      </c>
      <c r="I2977" t="str">
        <f t="shared" si="46"/>
        <v/>
      </c>
    </row>
    <row r="2978" spans="7:9" x14ac:dyDescent="0.15">
      <c r="G2978" t="str">
        <f ca="1">IF(F2978="","",VLOOKUP(F2978,OFFSET(线路!$A$2,0,0,1000,6),6,FALSE))</f>
        <v/>
      </c>
      <c r="H2978" t="str">
        <f ca="1">IF(F2978="","",VLOOKUP($F2978,OFFSET(线路!A2978,0,0,1000,5),5,FALSE))</f>
        <v/>
      </c>
      <c r="I2978" t="str">
        <f t="shared" si="46"/>
        <v/>
      </c>
    </row>
    <row r="2979" spans="7:9" x14ac:dyDescent="0.15">
      <c r="G2979" t="str">
        <f ca="1">IF(F2979="","",VLOOKUP(F2979,OFFSET(线路!$A$2,0,0,1000,6),6,FALSE))</f>
        <v/>
      </c>
      <c r="H2979" t="str">
        <f ca="1">IF(F2979="","",VLOOKUP($F2979,OFFSET(线路!A2979,0,0,1000,5),5,FALSE))</f>
        <v/>
      </c>
      <c r="I2979" t="str">
        <f t="shared" si="46"/>
        <v/>
      </c>
    </row>
    <row r="2980" spans="7:9" x14ac:dyDescent="0.15">
      <c r="G2980" t="str">
        <f ca="1">IF(F2980="","",VLOOKUP(F2980,OFFSET(线路!$A$2,0,0,1000,6),6,FALSE))</f>
        <v/>
      </c>
      <c r="H2980" t="str">
        <f ca="1">IF(F2980="","",VLOOKUP($F2980,OFFSET(线路!A2980,0,0,1000,5),5,FALSE))</f>
        <v/>
      </c>
      <c r="I2980" t="str">
        <f t="shared" si="46"/>
        <v/>
      </c>
    </row>
    <row r="2981" spans="7:9" x14ac:dyDescent="0.15">
      <c r="G2981" t="str">
        <f ca="1">IF(F2981="","",VLOOKUP(F2981,OFFSET(线路!$A$2,0,0,1000,6),6,FALSE))</f>
        <v/>
      </c>
      <c r="H2981" t="str">
        <f ca="1">IF(F2981="","",VLOOKUP($F2981,OFFSET(线路!A2981,0,0,1000,5),5,FALSE))</f>
        <v/>
      </c>
      <c r="I2981" t="str">
        <f t="shared" si="46"/>
        <v/>
      </c>
    </row>
    <row r="2982" spans="7:9" x14ac:dyDescent="0.15">
      <c r="G2982" t="str">
        <f ca="1">IF(F2982="","",VLOOKUP(F2982,OFFSET(线路!$A$2,0,0,1000,6),6,FALSE))</f>
        <v/>
      </c>
      <c r="H2982" t="str">
        <f ca="1">IF(F2982="","",VLOOKUP($F2982,OFFSET(线路!A2982,0,0,1000,5),5,FALSE))</f>
        <v/>
      </c>
      <c r="I2982" t="str">
        <f t="shared" si="46"/>
        <v/>
      </c>
    </row>
    <row r="2983" spans="7:9" x14ac:dyDescent="0.15">
      <c r="G2983" t="str">
        <f ca="1">IF(F2983="","",VLOOKUP(F2983,OFFSET(线路!$A$2,0,0,1000,6),6,FALSE))</f>
        <v/>
      </c>
      <c r="H2983" t="str">
        <f ca="1">IF(F2983="","",VLOOKUP($F2983,OFFSET(线路!A2983,0,0,1000,5),5,FALSE))</f>
        <v/>
      </c>
      <c r="I2983" t="str">
        <f t="shared" si="46"/>
        <v/>
      </c>
    </row>
    <row r="2984" spans="7:9" x14ac:dyDescent="0.15">
      <c r="G2984" t="str">
        <f ca="1">IF(F2984="","",VLOOKUP(F2984,OFFSET(线路!$A$2,0,0,1000,6),6,FALSE))</f>
        <v/>
      </c>
      <c r="H2984" t="str">
        <f ca="1">IF(F2984="","",VLOOKUP($F2984,OFFSET(线路!A2984,0,0,1000,5),5,FALSE))</f>
        <v/>
      </c>
      <c r="I2984" t="str">
        <f t="shared" si="46"/>
        <v/>
      </c>
    </row>
    <row r="2985" spans="7:9" x14ac:dyDescent="0.15">
      <c r="G2985" t="str">
        <f ca="1">IF(F2985="","",VLOOKUP(F2985,OFFSET(线路!$A$2,0,0,1000,6),6,FALSE))</f>
        <v/>
      </c>
      <c r="H2985" t="str">
        <f ca="1">IF(F2985="","",VLOOKUP($F2985,OFFSET(线路!A2985,0,0,1000,5),5,FALSE))</f>
        <v/>
      </c>
      <c r="I2985" t="str">
        <f t="shared" si="46"/>
        <v/>
      </c>
    </row>
    <row r="2986" spans="7:9" x14ac:dyDescent="0.15">
      <c r="G2986" t="str">
        <f ca="1">IF(F2986="","",VLOOKUP(F2986,OFFSET(线路!$A$2,0,0,1000,6),6,FALSE))</f>
        <v/>
      </c>
      <c r="H2986" t="str">
        <f ca="1">IF(F2986="","",VLOOKUP($F2986,OFFSET(线路!A2986,0,0,1000,5),5,FALSE))</f>
        <v/>
      </c>
      <c r="I2986" t="str">
        <f t="shared" si="46"/>
        <v/>
      </c>
    </row>
    <row r="2987" spans="7:9" x14ac:dyDescent="0.15">
      <c r="G2987" t="str">
        <f ca="1">IF(F2987="","",VLOOKUP(F2987,OFFSET(线路!$A$2,0,0,1000,6),6,FALSE))</f>
        <v/>
      </c>
      <c r="H2987" t="str">
        <f ca="1">IF(F2987="","",VLOOKUP($F2987,OFFSET(线路!A2987,0,0,1000,5),5,FALSE))</f>
        <v/>
      </c>
      <c r="I2987" t="str">
        <f t="shared" si="46"/>
        <v/>
      </c>
    </row>
    <row r="2988" spans="7:9" x14ac:dyDescent="0.15">
      <c r="G2988" t="str">
        <f ca="1">IF(F2988="","",VLOOKUP(F2988,OFFSET(线路!$A$2,0,0,1000,6),6,FALSE))</f>
        <v/>
      </c>
      <c r="H2988" t="str">
        <f ca="1">IF(F2988="","",VLOOKUP($F2988,OFFSET(线路!A2988,0,0,1000,5),5,FALSE))</f>
        <v/>
      </c>
      <c r="I2988" t="str">
        <f t="shared" si="46"/>
        <v/>
      </c>
    </row>
    <row r="2989" spans="7:9" x14ac:dyDescent="0.15">
      <c r="G2989" t="str">
        <f ca="1">IF(F2989="","",VLOOKUP(F2989,OFFSET(线路!$A$2,0,0,1000,6),6,FALSE))</f>
        <v/>
      </c>
      <c r="H2989" t="str">
        <f ca="1">IF(F2989="","",VLOOKUP($F2989,OFFSET(线路!A2989,0,0,1000,5),5,FALSE))</f>
        <v/>
      </c>
      <c r="I2989" t="str">
        <f t="shared" si="46"/>
        <v/>
      </c>
    </row>
    <row r="2990" spans="7:9" x14ac:dyDescent="0.15">
      <c r="G2990" t="str">
        <f ca="1">IF(F2990="","",VLOOKUP(F2990,OFFSET(线路!$A$2,0,0,1000,6),6,FALSE))</f>
        <v/>
      </c>
      <c r="H2990" t="str">
        <f ca="1">IF(F2990="","",VLOOKUP($F2990,OFFSET(线路!A2990,0,0,1000,5),5,FALSE))</f>
        <v/>
      </c>
      <c r="I2990" t="str">
        <f t="shared" si="46"/>
        <v/>
      </c>
    </row>
    <row r="2991" spans="7:9" x14ac:dyDescent="0.15">
      <c r="G2991" t="str">
        <f ca="1">IF(F2991="","",VLOOKUP(F2991,OFFSET(线路!$A$2,0,0,1000,6),6,FALSE))</f>
        <v/>
      </c>
      <c r="H2991" t="str">
        <f ca="1">IF(F2991="","",VLOOKUP($F2991,OFFSET(线路!A2991,0,0,1000,5),5,FALSE))</f>
        <v/>
      </c>
      <c r="I2991" t="str">
        <f t="shared" si="46"/>
        <v/>
      </c>
    </row>
    <row r="2992" spans="7:9" x14ac:dyDescent="0.15">
      <c r="G2992" t="str">
        <f ca="1">IF(F2992="","",VLOOKUP(F2992,OFFSET(线路!$A$2,0,0,1000,6),6,FALSE))</f>
        <v/>
      </c>
      <c r="H2992" t="str">
        <f ca="1">IF(F2992="","",VLOOKUP($F2992,OFFSET(线路!A2992,0,0,1000,5),5,FALSE))</f>
        <v/>
      </c>
      <c r="I2992" t="str">
        <f t="shared" si="46"/>
        <v/>
      </c>
    </row>
    <row r="2993" spans="7:9" x14ac:dyDescent="0.15">
      <c r="G2993" t="str">
        <f ca="1">IF(F2993="","",VLOOKUP(F2993,OFFSET(线路!$A$2,0,0,1000,6),6,FALSE))</f>
        <v/>
      </c>
      <c r="H2993" t="str">
        <f ca="1">IF(F2993="","",VLOOKUP($F2993,OFFSET(线路!A2993,0,0,1000,5),5,FALSE))</f>
        <v/>
      </c>
      <c r="I2993" t="str">
        <f t="shared" si="46"/>
        <v/>
      </c>
    </row>
    <row r="2994" spans="7:9" x14ac:dyDescent="0.15">
      <c r="G2994" t="str">
        <f ca="1">IF(F2994="","",VLOOKUP(F2994,OFFSET(线路!$A$2,0,0,1000,6),6,FALSE))</f>
        <v/>
      </c>
      <c r="H2994" t="str">
        <f ca="1">IF(F2994="","",VLOOKUP($F2994,OFFSET(线路!A2994,0,0,1000,5),5,FALSE))</f>
        <v/>
      </c>
      <c r="I2994" t="str">
        <f t="shared" si="46"/>
        <v/>
      </c>
    </row>
    <row r="2995" spans="7:9" x14ac:dyDescent="0.15">
      <c r="G2995" t="str">
        <f ca="1">IF(F2995="","",VLOOKUP(F2995,OFFSET(线路!$A$2,0,0,1000,6),6,FALSE))</f>
        <v/>
      </c>
      <c r="H2995" t="str">
        <f ca="1">IF(F2995="","",VLOOKUP($F2995,OFFSET(线路!A2995,0,0,1000,5),5,FALSE))</f>
        <v/>
      </c>
      <c r="I2995" t="str">
        <f t="shared" si="46"/>
        <v/>
      </c>
    </row>
    <row r="2996" spans="7:9" x14ac:dyDescent="0.15">
      <c r="G2996" t="str">
        <f ca="1">IF(F2996="","",VLOOKUP(F2996,OFFSET(线路!$A$2,0,0,1000,6),6,FALSE))</f>
        <v/>
      </c>
      <c r="H2996" t="str">
        <f ca="1">IF(F2996="","",VLOOKUP($F2996,OFFSET(线路!A2996,0,0,1000,5),5,FALSE))</f>
        <v/>
      </c>
      <c r="I2996" t="str">
        <f t="shared" si="46"/>
        <v/>
      </c>
    </row>
    <row r="2997" spans="7:9" x14ac:dyDescent="0.15">
      <c r="G2997" t="str">
        <f ca="1">IF(F2997="","",VLOOKUP(F2997,OFFSET(线路!$A$2,0,0,1000,6),6,FALSE))</f>
        <v/>
      </c>
      <c r="H2997" t="str">
        <f ca="1">IF(F2997="","",VLOOKUP($F2997,OFFSET(线路!A2997,0,0,1000,5),5,FALSE))</f>
        <v/>
      </c>
      <c r="I2997" t="str">
        <f t="shared" si="46"/>
        <v/>
      </c>
    </row>
    <row r="2998" spans="7:9" x14ac:dyDescent="0.15">
      <c r="G2998" t="str">
        <f ca="1">IF(F2998="","",VLOOKUP(F2998,OFFSET(线路!$A$2,0,0,1000,6),6,FALSE))</f>
        <v/>
      </c>
      <c r="H2998" t="str">
        <f ca="1">IF(F2998="","",VLOOKUP($F2998,OFFSET(线路!A2998,0,0,1000,5),5,FALSE))</f>
        <v/>
      </c>
      <c r="I2998" t="str">
        <f t="shared" si="46"/>
        <v/>
      </c>
    </row>
    <row r="2999" spans="7:9" x14ac:dyDescent="0.15">
      <c r="G2999" t="str">
        <f ca="1">IF(F2999="","",VLOOKUP(F2999,OFFSET(线路!$A$2,0,0,1000,6),6,FALSE))</f>
        <v/>
      </c>
      <c r="H2999" t="str">
        <f ca="1">IF(F2999="","",VLOOKUP($F2999,OFFSET(线路!A2999,0,0,1000,5),5,FALSE))</f>
        <v/>
      </c>
      <c r="I2999" t="str">
        <f t="shared" si="46"/>
        <v/>
      </c>
    </row>
    <row r="3000" spans="7:9" x14ac:dyDescent="0.15">
      <c r="G3000" t="str">
        <f ca="1">IF(F3000="","",VLOOKUP(F3000,OFFSET(线路!$A$2,0,0,1000,6),6,FALSE))</f>
        <v/>
      </c>
      <c r="H3000" t="str">
        <f ca="1">IF(F3000="","",VLOOKUP($F3000,OFFSET(线路!A3000,0,0,1000,5),5,FALSE))</f>
        <v/>
      </c>
      <c r="I3000" t="str">
        <f t="shared" si="46"/>
        <v/>
      </c>
    </row>
    <row r="3001" spans="7:9" x14ac:dyDescent="0.15">
      <c r="G3001" t="str">
        <f ca="1">IF(F3001="","",VLOOKUP(F3001,OFFSET(线路!$A$2,0,0,1000,6),6,FALSE))</f>
        <v/>
      </c>
      <c r="H3001" t="str">
        <f ca="1">IF(F3001="","",VLOOKUP($F3001,OFFSET(线路!A3001,0,0,1000,5),5,FALSE))</f>
        <v/>
      </c>
      <c r="I3001" t="str">
        <f t="shared" si="46"/>
        <v/>
      </c>
    </row>
    <row r="3002" spans="7:9" x14ac:dyDescent="0.15">
      <c r="G3002" t="str">
        <f ca="1">IF(F3002="","",VLOOKUP(F3002,OFFSET(线路!$A$2,0,0,1000,6),6,FALSE))</f>
        <v/>
      </c>
      <c r="H3002" t="str">
        <f ca="1">IF(F3002="","",VLOOKUP($F3002,OFFSET(线路!A3002,0,0,1000,5),5,FALSE))</f>
        <v/>
      </c>
      <c r="I3002" t="str">
        <f t="shared" si="46"/>
        <v/>
      </c>
    </row>
    <row r="3003" spans="7:9" x14ac:dyDescent="0.15">
      <c r="G3003" t="str">
        <f ca="1">IF(F3003="","",VLOOKUP(F3003,OFFSET(线路!$A$2,0,0,1000,6),6,FALSE))</f>
        <v/>
      </c>
      <c r="H3003" t="str">
        <f ca="1">IF(F3003="","",VLOOKUP($F3003,OFFSET(线路!A3003,0,0,1000,5),5,FALSE))</f>
        <v/>
      </c>
      <c r="I3003" t="str">
        <f t="shared" si="46"/>
        <v/>
      </c>
    </row>
    <row r="3004" spans="7:9" x14ac:dyDescent="0.15">
      <c r="G3004" t="str">
        <f ca="1">IF(F3004="","",VLOOKUP(F3004,OFFSET(线路!$A$2,0,0,1000,6),6,FALSE))</f>
        <v/>
      </c>
      <c r="H3004" t="str">
        <f ca="1">IF(F3004="","",VLOOKUP($F3004,OFFSET(线路!A3004,0,0,1000,5),5,FALSE))</f>
        <v/>
      </c>
      <c r="I3004" t="str">
        <f t="shared" si="46"/>
        <v/>
      </c>
    </row>
    <row r="3005" spans="7:9" x14ac:dyDescent="0.15">
      <c r="G3005" t="str">
        <f ca="1">IF(F3005="","",VLOOKUP(F3005,OFFSET(线路!$A$2,0,0,1000,6),6,FALSE))</f>
        <v/>
      </c>
      <c r="H3005" t="str">
        <f ca="1">IF(F3005="","",VLOOKUP($F3005,OFFSET(线路!A3005,0,0,1000,5),5,FALSE))</f>
        <v/>
      </c>
      <c r="I3005" t="str">
        <f t="shared" si="46"/>
        <v/>
      </c>
    </row>
    <row r="3006" spans="7:9" x14ac:dyDescent="0.15">
      <c r="G3006" t="str">
        <f ca="1">IF(F3006="","",VLOOKUP(F3006,OFFSET(线路!$A$2,0,0,1000,6),6,FALSE))</f>
        <v/>
      </c>
      <c r="H3006" t="str">
        <f ca="1">IF(F3006="","",VLOOKUP($F3006,OFFSET(线路!A3006,0,0,1000,5),5,FALSE))</f>
        <v/>
      </c>
      <c r="I3006" t="str">
        <f t="shared" si="46"/>
        <v/>
      </c>
    </row>
    <row r="3007" spans="7:9" x14ac:dyDescent="0.15">
      <c r="G3007" t="str">
        <f ca="1">IF(F3007="","",VLOOKUP(F3007,OFFSET(线路!$A$2,0,0,1000,6),6,FALSE))</f>
        <v/>
      </c>
      <c r="H3007" t="str">
        <f ca="1">IF(F3007="","",VLOOKUP($F3007,OFFSET(线路!A3007,0,0,1000,5),5,FALSE))</f>
        <v/>
      </c>
      <c r="I3007" t="str">
        <f t="shared" si="46"/>
        <v/>
      </c>
    </row>
    <row r="3008" spans="7:9" x14ac:dyDescent="0.15">
      <c r="G3008" t="str">
        <f ca="1">IF(F3008="","",VLOOKUP(F3008,OFFSET(线路!$A$2,0,0,1000,6),6,FALSE))</f>
        <v/>
      </c>
      <c r="H3008" t="str">
        <f ca="1">IF(F3008="","",VLOOKUP($F3008,OFFSET(线路!A3008,0,0,1000,5),5,FALSE))</f>
        <v/>
      </c>
      <c r="I3008" t="str">
        <f t="shared" si="46"/>
        <v/>
      </c>
    </row>
    <row r="3009" spans="7:9" x14ac:dyDescent="0.15">
      <c r="G3009" t="str">
        <f ca="1">IF(F3009="","",VLOOKUP(F3009,OFFSET(线路!$A$2,0,0,1000,6),6,FALSE))</f>
        <v/>
      </c>
      <c r="H3009" t="str">
        <f ca="1">IF(F3009="","",VLOOKUP($F3009,OFFSET(线路!A3009,0,0,1000,5),5,FALSE))</f>
        <v/>
      </c>
      <c r="I3009" t="str">
        <f t="shared" si="46"/>
        <v/>
      </c>
    </row>
    <row r="3010" spans="7:9" x14ac:dyDescent="0.15">
      <c r="G3010" t="str">
        <f ca="1">IF(F3010="","",VLOOKUP(F3010,OFFSET(线路!$A$2,0,0,1000,6),6,FALSE))</f>
        <v/>
      </c>
      <c r="H3010" t="str">
        <f ca="1">IF(F3010="","",VLOOKUP($F3010,OFFSET(线路!A3010,0,0,1000,5),5,FALSE))</f>
        <v/>
      </c>
      <c r="I3010" t="str">
        <f t="shared" si="46"/>
        <v/>
      </c>
    </row>
    <row r="3011" spans="7:9" x14ac:dyDescent="0.15">
      <c r="G3011" t="str">
        <f ca="1">IF(F3011="","",VLOOKUP(F3011,OFFSET(线路!$A$2,0,0,1000,6),6,FALSE))</f>
        <v/>
      </c>
      <c r="H3011" t="str">
        <f ca="1">IF(F3011="","",VLOOKUP($F3011,OFFSET(线路!A3011,0,0,1000,5),5,FALSE))</f>
        <v/>
      </c>
      <c r="I3011" t="str">
        <f t="shared" ref="I3011:I3074" si="47">IF(F3011="","",F3011)</f>
        <v/>
      </c>
    </row>
    <row r="3012" spans="7:9" x14ac:dyDescent="0.15">
      <c r="G3012" t="str">
        <f ca="1">IF(F3012="","",VLOOKUP(F3012,OFFSET(线路!$A$2,0,0,1000,6),6,FALSE))</f>
        <v/>
      </c>
      <c r="H3012" t="str">
        <f ca="1">IF(F3012="","",VLOOKUP($F3012,OFFSET(线路!A3012,0,0,1000,5),5,FALSE))</f>
        <v/>
      </c>
      <c r="I3012" t="str">
        <f t="shared" si="47"/>
        <v/>
      </c>
    </row>
    <row r="3013" spans="7:9" x14ac:dyDescent="0.15">
      <c r="G3013" t="str">
        <f ca="1">IF(F3013="","",VLOOKUP(F3013,OFFSET(线路!$A$2,0,0,1000,6),6,FALSE))</f>
        <v/>
      </c>
      <c r="H3013" t="str">
        <f ca="1">IF(F3013="","",VLOOKUP($F3013,OFFSET(线路!A3013,0,0,1000,5),5,FALSE))</f>
        <v/>
      </c>
      <c r="I3013" t="str">
        <f t="shared" si="47"/>
        <v/>
      </c>
    </row>
    <row r="3014" spans="7:9" x14ac:dyDescent="0.15">
      <c r="G3014" t="str">
        <f ca="1">IF(F3014="","",VLOOKUP(F3014,OFFSET(线路!$A$2,0,0,1000,6),6,FALSE))</f>
        <v/>
      </c>
      <c r="H3014" t="str">
        <f ca="1">IF(F3014="","",VLOOKUP($F3014,OFFSET(线路!A3014,0,0,1000,5),5,FALSE))</f>
        <v/>
      </c>
      <c r="I3014" t="str">
        <f t="shared" si="47"/>
        <v/>
      </c>
    </row>
    <row r="3015" spans="7:9" x14ac:dyDescent="0.15">
      <c r="G3015" t="str">
        <f ca="1">IF(F3015="","",VLOOKUP(F3015,OFFSET(线路!$A$2,0,0,1000,6),6,FALSE))</f>
        <v/>
      </c>
      <c r="H3015" t="str">
        <f ca="1">IF(F3015="","",VLOOKUP($F3015,OFFSET(线路!A3015,0,0,1000,5),5,FALSE))</f>
        <v/>
      </c>
      <c r="I3015" t="str">
        <f t="shared" si="47"/>
        <v/>
      </c>
    </row>
    <row r="3016" spans="7:9" x14ac:dyDescent="0.15">
      <c r="G3016" t="str">
        <f ca="1">IF(F3016="","",VLOOKUP(F3016,OFFSET(线路!$A$2,0,0,1000,6),6,FALSE))</f>
        <v/>
      </c>
      <c r="H3016" t="str">
        <f ca="1">IF(F3016="","",VLOOKUP($F3016,OFFSET(线路!A3016,0,0,1000,5),5,FALSE))</f>
        <v/>
      </c>
      <c r="I3016" t="str">
        <f t="shared" si="47"/>
        <v/>
      </c>
    </row>
    <row r="3017" spans="7:9" x14ac:dyDescent="0.15">
      <c r="G3017" t="str">
        <f ca="1">IF(F3017="","",VLOOKUP(F3017,OFFSET(线路!$A$2,0,0,1000,6),6,FALSE))</f>
        <v/>
      </c>
      <c r="H3017" t="str">
        <f ca="1">IF(F3017="","",VLOOKUP($F3017,OFFSET(线路!A3017,0,0,1000,5),5,FALSE))</f>
        <v/>
      </c>
      <c r="I3017" t="str">
        <f t="shared" si="47"/>
        <v/>
      </c>
    </row>
    <row r="3018" spans="7:9" x14ac:dyDescent="0.15">
      <c r="G3018" t="str">
        <f ca="1">IF(F3018="","",VLOOKUP(F3018,OFFSET(线路!$A$2,0,0,1000,6),6,FALSE))</f>
        <v/>
      </c>
      <c r="H3018" t="str">
        <f ca="1">IF(F3018="","",VLOOKUP($F3018,OFFSET(线路!A3018,0,0,1000,5),5,FALSE))</f>
        <v/>
      </c>
      <c r="I3018" t="str">
        <f t="shared" si="47"/>
        <v/>
      </c>
    </row>
    <row r="3019" spans="7:9" x14ac:dyDescent="0.15">
      <c r="G3019" t="str">
        <f ca="1">IF(F3019="","",VLOOKUP(F3019,OFFSET(线路!$A$2,0,0,1000,6),6,FALSE))</f>
        <v/>
      </c>
      <c r="H3019" t="str">
        <f ca="1">IF(F3019="","",VLOOKUP($F3019,OFFSET(线路!A3019,0,0,1000,5),5,FALSE))</f>
        <v/>
      </c>
      <c r="I3019" t="str">
        <f t="shared" si="47"/>
        <v/>
      </c>
    </row>
    <row r="3020" spans="7:9" x14ac:dyDescent="0.15">
      <c r="G3020" t="str">
        <f ca="1">IF(F3020="","",VLOOKUP(F3020,OFFSET(线路!$A$2,0,0,1000,6),6,FALSE))</f>
        <v/>
      </c>
      <c r="H3020" t="str">
        <f ca="1">IF(F3020="","",VLOOKUP($F3020,OFFSET(线路!A3020,0,0,1000,5),5,FALSE))</f>
        <v/>
      </c>
      <c r="I3020" t="str">
        <f t="shared" si="47"/>
        <v/>
      </c>
    </row>
    <row r="3021" spans="7:9" x14ac:dyDescent="0.15">
      <c r="G3021" t="str">
        <f ca="1">IF(F3021="","",VLOOKUP(F3021,OFFSET(线路!$A$2,0,0,1000,6),6,FALSE))</f>
        <v/>
      </c>
      <c r="H3021" t="str">
        <f ca="1">IF(F3021="","",VLOOKUP($F3021,OFFSET(线路!A3021,0,0,1000,5),5,FALSE))</f>
        <v/>
      </c>
      <c r="I3021" t="str">
        <f t="shared" si="47"/>
        <v/>
      </c>
    </row>
    <row r="3022" spans="7:9" x14ac:dyDescent="0.15">
      <c r="G3022" t="str">
        <f ca="1">IF(F3022="","",VLOOKUP(F3022,OFFSET(线路!$A$2,0,0,1000,6),6,FALSE))</f>
        <v/>
      </c>
      <c r="H3022" t="str">
        <f ca="1">IF(F3022="","",VLOOKUP($F3022,OFFSET(线路!A3022,0,0,1000,5),5,FALSE))</f>
        <v/>
      </c>
      <c r="I3022" t="str">
        <f t="shared" si="47"/>
        <v/>
      </c>
    </row>
    <row r="3023" spans="7:9" x14ac:dyDescent="0.15">
      <c r="G3023" t="str">
        <f ca="1">IF(F3023="","",VLOOKUP(F3023,OFFSET(线路!$A$2,0,0,1000,6),6,FALSE))</f>
        <v/>
      </c>
      <c r="H3023" t="str">
        <f ca="1">IF(F3023="","",VLOOKUP($F3023,OFFSET(线路!A3023,0,0,1000,5),5,FALSE))</f>
        <v/>
      </c>
      <c r="I3023" t="str">
        <f t="shared" si="47"/>
        <v/>
      </c>
    </row>
    <row r="3024" spans="7:9" x14ac:dyDescent="0.15">
      <c r="G3024" t="str">
        <f ca="1">IF(F3024="","",VLOOKUP(F3024,OFFSET(线路!$A$2,0,0,1000,6),6,FALSE))</f>
        <v/>
      </c>
      <c r="H3024" t="str">
        <f ca="1">IF(F3024="","",VLOOKUP($F3024,OFFSET(线路!A3024,0,0,1000,5),5,FALSE))</f>
        <v/>
      </c>
      <c r="I3024" t="str">
        <f t="shared" si="47"/>
        <v/>
      </c>
    </row>
    <row r="3025" spans="7:9" x14ac:dyDescent="0.15">
      <c r="G3025" t="str">
        <f ca="1">IF(F3025="","",VLOOKUP(F3025,OFFSET(线路!$A$2,0,0,1000,6),6,FALSE))</f>
        <v/>
      </c>
      <c r="H3025" t="str">
        <f ca="1">IF(F3025="","",VLOOKUP($F3025,OFFSET(线路!A3025,0,0,1000,5),5,FALSE))</f>
        <v/>
      </c>
      <c r="I3025" t="str">
        <f t="shared" si="47"/>
        <v/>
      </c>
    </row>
    <row r="3026" spans="7:9" x14ac:dyDescent="0.15">
      <c r="G3026" t="str">
        <f ca="1">IF(F3026="","",VLOOKUP(F3026,OFFSET(线路!$A$2,0,0,1000,6),6,FALSE))</f>
        <v/>
      </c>
      <c r="H3026" t="str">
        <f ca="1">IF(F3026="","",VLOOKUP($F3026,OFFSET(线路!A3026,0,0,1000,5),5,FALSE))</f>
        <v/>
      </c>
      <c r="I3026" t="str">
        <f t="shared" si="47"/>
        <v/>
      </c>
    </row>
    <row r="3027" spans="7:9" x14ac:dyDescent="0.15">
      <c r="G3027" t="str">
        <f ca="1">IF(F3027="","",VLOOKUP(F3027,OFFSET(线路!$A$2,0,0,1000,6),6,FALSE))</f>
        <v/>
      </c>
      <c r="H3027" t="str">
        <f ca="1">IF(F3027="","",VLOOKUP($F3027,OFFSET(线路!A3027,0,0,1000,5),5,FALSE))</f>
        <v/>
      </c>
      <c r="I3027" t="str">
        <f t="shared" si="47"/>
        <v/>
      </c>
    </row>
    <row r="3028" spans="7:9" x14ac:dyDescent="0.15">
      <c r="G3028" t="str">
        <f ca="1">IF(F3028="","",VLOOKUP(F3028,OFFSET(线路!$A$2,0,0,1000,6),6,FALSE))</f>
        <v/>
      </c>
      <c r="H3028" t="str">
        <f ca="1">IF(F3028="","",VLOOKUP($F3028,OFFSET(线路!A3028,0,0,1000,5),5,FALSE))</f>
        <v/>
      </c>
      <c r="I3028" t="str">
        <f t="shared" si="47"/>
        <v/>
      </c>
    </row>
    <row r="3029" spans="7:9" x14ac:dyDescent="0.15">
      <c r="G3029" t="str">
        <f ca="1">IF(F3029="","",VLOOKUP(F3029,OFFSET(线路!$A$2,0,0,1000,6),6,FALSE))</f>
        <v/>
      </c>
      <c r="H3029" t="str">
        <f ca="1">IF(F3029="","",VLOOKUP($F3029,OFFSET(线路!A3029,0,0,1000,5),5,FALSE))</f>
        <v/>
      </c>
      <c r="I3029" t="str">
        <f t="shared" si="47"/>
        <v/>
      </c>
    </row>
    <row r="3030" spans="7:9" x14ac:dyDescent="0.15">
      <c r="G3030" t="str">
        <f ca="1">IF(F3030="","",VLOOKUP(F3030,OFFSET(线路!$A$2,0,0,1000,6),6,FALSE))</f>
        <v/>
      </c>
      <c r="H3030" t="str">
        <f ca="1">IF(F3030="","",VLOOKUP($F3030,OFFSET(线路!A3030,0,0,1000,5),5,FALSE))</f>
        <v/>
      </c>
      <c r="I3030" t="str">
        <f t="shared" si="47"/>
        <v/>
      </c>
    </row>
    <row r="3031" spans="7:9" x14ac:dyDescent="0.15">
      <c r="G3031" t="str">
        <f ca="1">IF(F3031="","",VLOOKUP(F3031,OFFSET(线路!$A$2,0,0,1000,6),6,FALSE))</f>
        <v/>
      </c>
      <c r="H3031" t="str">
        <f ca="1">IF(F3031="","",VLOOKUP($F3031,OFFSET(线路!A3031,0,0,1000,5),5,FALSE))</f>
        <v/>
      </c>
      <c r="I3031" t="str">
        <f t="shared" si="47"/>
        <v/>
      </c>
    </row>
    <row r="3032" spans="7:9" x14ac:dyDescent="0.15">
      <c r="G3032" t="str">
        <f ca="1">IF(F3032="","",VLOOKUP(F3032,OFFSET(线路!$A$2,0,0,1000,6),6,FALSE))</f>
        <v/>
      </c>
      <c r="H3032" t="str">
        <f ca="1">IF(F3032="","",VLOOKUP($F3032,OFFSET(线路!A3032,0,0,1000,5),5,FALSE))</f>
        <v/>
      </c>
      <c r="I3032" t="str">
        <f t="shared" si="47"/>
        <v/>
      </c>
    </row>
    <row r="3033" spans="7:9" x14ac:dyDescent="0.15">
      <c r="G3033" t="str">
        <f ca="1">IF(F3033="","",VLOOKUP(F3033,OFFSET(线路!$A$2,0,0,1000,6),6,FALSE))</f>
        <v/>
      </c>
      <c r="H3033" t="str">
        <f ca="1">IF(F3033="","",VLOOKUP($F3033,OFFSET(线路!A3033,0,0,1000,5),5,FALSE))</f>
        <v/>
      </c>
      <c r="I3033" t="str">
        <f t="shared" si="47"/>
        <v/>
      </c>
    </row>
    <row r="3034" spans="7:9" x14ac:dyDescent="0.15">
      <c r="G3034" t="str">
        <f ca="1">IF(F3034="","",VLOOKUP(F3034,OFFSET(线路!$A$2,0,0,1000,6),6,FALSE))</f>
        <v/>
      </c>
      <c r="H3034" t="str">
        <f ca="1">IF(F3034="","",VLOOKUP($F3034,OFFSET(线路!A3034,0,0,1000,5),5,FALSE))</f>
        <v/>
      </c>
      <c r="I3034" t="str">
        <f t="shared" si="47"/>
        <v/>
      </c>
    </row>
    <row r="3035" spans="7:9" x14ac:dyDescent="0.15">
      <c r="G3035" t="str">
        <f ca="1">IF(F3035="","",VLOOKUP(F3035,OFFSET(线路!$A$2,0,0,1000,6),6,FALSE))</f>
        <v/>
      </c>
      <c r="H3035" t="str">
        <f ca="1">IF(F3035="","",VLOOKUP($F3035,OFFSET(线路!A3035,0,0,1000,5),5,FALSE))</f>
        <v/>
      </c>
      <c r="I3035" t="str">
        <f t="shared" si="47"/>
        <v/>
      </c>
    </row>
    <row r="3036" spans="7:9" x14ac:dyDescent="0.15">
      <c r="G3036" t="str">
        <f ca="1">IF(F3036="","",VLOOKUP(F3036,OFFSET(线路!$A$2,0,0,1000,6),6,FALSE))</f>
        <v/>
      </c>
      <c r="H3036" t="str">
        <f ca="1">IF(F3036="","",VLOOKUP($F3036,OFFSET(线路!A3036,0,0,1000,5),5,FALSE))</f>
        <v/>
      </c>
      <c r="I3036" t="str">
        <f t="shared" si="47"/>
        <v/>
      </c>
    </row>
    <row r="3037" spans="7:9" x14ac:dyDescent="0.15">
      <c r="G3037" t="str">
        <f ca="1">IF(F3037="","",VLOOKUP(F3037,OFFSET(线路!$A$2,0,0,1000,6),6,FALSE))</f>
        <v/>
      </c>
      <c r="H3037" t="str">
        <f ca="1">IF(F3037="","",VLOOKUP($F3037,OFFSET(线路!A3037,0,0,1000,5),5,FALSE))</f>
        <v/>
      </c>
      <c r="I3037" t="str">
        <f t="shared" si="47"/>
        <v/>
      </c>
    </row>
    <row r="3038" spans="7:9" x14ac:dyDescent="0.15">
      <c r="G3038" t="str">
        <f ca="1">IF(F3038="","",VLOOKUP(F3038,OFFSET(线路!$A$2,0,0,1000,6),6,FALSE))</f>
        <v/>
      </c>
      <c r="H3038" t="str">
        <f ca="1">IF(F3038="","",VLOOKUP($F3038,OFFSET(线路!A3038,0,0,1000,5),5,FALSE))</f>
        <v/>
      </c>
      <c r="I3038" t="str">
        <f t="shared" si="47"/>
        <v/>
      </c>
    </row>
    <row r="3039" spans="7:9" x14ac:dyDescent="0.15">
      <c r="G3039" t="str">
        <f ca="1">IF(F3039="","",VLOOKUP(F3039,OFFSET(线路!$A$2,0,0,1000,6),6,FALSE))</f>
        <v/>
      </c>
      <c r="H3039" t="str">
        <f ca="1">IF(F3039="","",VLOOKUP($F3039,OFFSET(线路!A3039,0,0,1000,5),5,FALSE))</f>
        <v/>
      </c>
      <c r="I3039" t="str">
        <f t="shared" si="47"/>
        <v/>
      </c>
    </row>
    <row r="3040" spans="7:9" x14ac:dyDescent="0.15">
      <c r="G3040" t="str">
        <f ca="1">IF(F3040="","",VLOOKUP(F3040,OFFSET(线路!$A$2,0,0,1000,6),6,FALSE))</f>
        <v/>
      </c>
      <c r="H3040" t="str">
        <f ca="1">IF(F3040="","",VLOOKUP($F3040,OFFSET(线路!A3040,0,0,1000,5),5,FALSE))</f>
        <v/>
      </c>
      <c r="I3040" t="str">
        <f t="shared" si="47"/>
        <v/>
      </c>
    </row>
    <row r="3041" spans="7:9" x14ac:dyDescent="0.15">
      <c r="G3041" t="str">
        <f ca="1">IF(F3041="","",VLOOKUP(F3041,OFFSET(线路!$A$2,0,0,1000,6),6,FALSE))</f>
        <v/>
      </c>
      <c r="H3041" t="str">
        <f ca="1">IF(F3041="","",VLOOKUP($F3041,OFFSET(线路!A3041,0,0,1000,5),5,FALSE))</f>
        <v/>
      </c>
      <c r="I3041" t="str">
        <f t="shared" si="47"/>
        <v/>
      </c>
    </row>
    <row r="3042" spans="7:9" x14ac:dyDescent="0.15">
      <c r="G3042" t="str">
        <f ca="1">IF(F3042="","",VLOOKUP(F3042,OFFSET(线路!$A$2,0,0,1000,6),6,FALSE))</f>
        <v/>
      </c>
      <c r="H3042" t="str">
        <f ca="1">IF(F3042="","",VLOOKUP($F3042,OFFSET(线路!A3042,0,0,1000,5),5,FALSE))</f>
        <v/>
      </c>
      <c r="I3042" t="str">
        <f t="shared" si="47"/>
        <v/>
      </c>
    </row>
    <row r="3043" spans="7:9" x14ac:dyDescent="0.15">
      <c r="G3043" t="str">
        <f ca="1">IF(F3043="","",VLOOKUP(F3043,OFFSET(线路!$A$2,0,0,1000,6),6,FALSE))</f>
        <v/>
      </c>
      <c r="H3043" t="str">
        <f ca="1">IF(F3043="","",VLOOKUP($F3043,OFFSET(线路!A3043,0,0,1000,5),5,FALSE))</f>
        <v/>
      </c>
      <c r="I3043" t="str">
        <f t="shared" si="47"/>
        <v/>
      </c>
    </row>
    <row r="3044" spans="7:9" x14ac:dyDescent="0.15">
      <c r="G3044" t="str">
        <f ca="1">IF(F3044="","",VLOOKUP(F3044,OFFSET(线路!$A$2,0,0,1000,6),6,FALSE))</f>
        <v/>
      </c>
      <c r="H3044" t="str">
        <f ca="1">IF(F3044="","",VLOOKUP($F3044,OFFSET(线路!A3044,0,0,1000,5),5,FALSE))</f>
        <v/>
      </c>
      <c r="I3044" t="str">
        <f t="shared" si="47"/>
        <v/>
      </c>
    </row>
    <row r="3045" spans="7:9" x14ac:dyDescent="0.15">
      <c r="G3045" t="str">
        <f ca="1">IF(F3045="","",VLOOKUP(F3045,OFFSET(线路!$A$2,0,0,1000,6),6,FALSE))</f>
        <v/>
      </c>
      <c r="H3045" t="str">
        <f ca="1">IF(F3045="","",VLOOKUP($F3045,OFFSET(线路!A3045,0,0,1000,5),5,FALSE))</f>
        <v/>
      </c>
      <c r="I3045" t="str">
        <f t="shared" si="47"/>
        <v/>
      </c>
    </row>
    <row r="3046" spans="7:9" x14ac:dyDescent="0.15">
      <c r="G3046" t="str">
        <f ca="1">IF(F3046="","",VLOOKUP(F3046,OFFSET(线路!$A$2,0,0,1000,6),6,FALSE))</f>
        <v/>
      </c>
      <c r="H3046" t="str">
        <f ca="1">IF(F3046="","",VLOOKUP($F3046,OFFSET(线路!A3046,0,0,1000,5),5,FALSE))</f>
        <v/>
      </c>
      <c r="I3046" t="str">
        <f t="shared" si="47"/>
        <v/>
      </c>
    </row>
    <row r="3047" spans="7:9" x14ac:dyDescent="0.15">
      <c r="G3047" t="str">
        <f ca="1">IF(F3047="","",VLOOKUP(F3047,OFFSET(线路!$A$2,0,0,1000,6),6,FALSE))</f>
        <v/>
      </c>
      <c r="H3047" t="str">
        <f ca="1">IF(F3047="","",VLOOKUP($F3047,OFFSET(线路!A3047,0,0,1000,5),5,FALSE))</f>
        <v/>
      </c>
      <c r="I3047" t="str">
        <f t="shared" si="47"/>
        <v/>
      </c>
    </row>
    <row r="3048" spans="7:9" x14ac:dyDescent="0.15">
      <c r="G3048" t="str">
        <f ca="1">IF(F3048="","",VLOOKUP(F3048,OFFSET(线路!$A$2,0,0,1000,6),6,FALSE))</f>
        <v/>
      </c>
      <c r="H3048" t="str">
        <f ca="1">IF(F3048="","",VLOOKUP($F3048,OFFSET(线路!A3048,0,0,1000,5),5,FALSE))</f>
        <v/>
      </c>
      <c r="I3048" t="str">
        <f t="shared" si="47"/>
        <v/>
      </c>
    </row>
    <row r="3049" spans="7:9" x14ac:dyDescent="0.15">
      <c r="G3049" t="str">
        <f ca="1">IF(F3049="","",VLOOKUP(F3049,OFFSET(线路!$A$2,0,0,1000,6),6,FALSE))</f>
        <v/>
      </c>
      <c r="H3049" t="str">
        <f ca="1">IF(F3049="","",VLOOKUP($F3049,OFFSET(线路!A3049,0,0,1000,5),5,FALSE))</f>
        <v/>
      </c>
      <c r="I3049" t="str">
        <f t="shared" si="47"/>
        <v/>
      </c>
    </row>
    <row r="3050" spans="7:9" x14ac:dyDescent="0.15">
      <c r="G3050" t="str">
        <f ca="1">IF(F3050="","",VLOOKUP(F3050,OFFSET(线路!$A$2,0,0,1000,6),6,FALSE))</f>
        <v/>
      </c>
      <c r="H3050" t="str">
        <f ca="1">IF(F3050="","",VLOOKUP($F3050,OFFSET(线路!A3050,0,0,1000,5),5,FALSE))</f>
        <v/>
      </c>
      <c r="I3050" t="str">
        <f t="shared" si="47"/>
        <v/>
      </c>
    </row>
    <row r="3051" spans="7:9" x14ac:dyDescent="0.15">
      <c r="G3051" t="str">
        <f ca="1">IF(F3051="","",VLOOKUP(F3051,OFFSET(线路!$A$2,0,0,1000,6),6,FALSE))</f>
        <v/>
      </c>
      <c r="H3051" t="str">
        <f ca="1">IF(F3051="","",VLOOKUP($F3051,OFFSET(线路!A3051,0,0,1000,5),5,FALSE))</f>
        <v/>
      </c>
      <c r="I3051" t="str">
        <f t="shared" si="47"/>
        <v/>
      </c>
    </row>
    <row r="3052" spans="7:9" x14ac:dyDescent="0.15">
      <c r="G3052" t="str">
        <f ca="1">IF(F3052="","",VLOOKUP(F3052,OFFSET(线路!$A$2,0,0,1000,6),6,FALSE))</f>
        <v/>
      </c>
      <c r="H3052" t="str">
        <f ca="1">IF(F3052="","",VLOOKUP($F3052,OFFSET(线路!A3052,0,0,1000,5),5,FALSE))</f>
        <v/>
      </c>
      <c r="I3052" t="str">
        <f t="shared" si="47"/>
        <v/>
      </c>
    </row>
    <row r="3053" spans="7:9" x14ac:dyDescent="0.15">
      <c r="G3053" t="str">
        <f ca="1">IF(F3053="","",VLOOKUP(F3053,OFFSET(线路!$A$2,0,0,1000,6),6,FALSE))</f>
        <v/>
      </c>
      <c r="H3053" t="str">
        <f ca="1">IF(F3053="","",VLOOKUP($F3053,OFFSET(线路!A3053,0,0,1000,5),5,FALSE))</f>
        <v/>
      </c>
      <c r="I3053" t="str">
        <f t="shared" si="47"/>
        <v/>
      </c>
    </row>
    <row r="3054" spans="7:9" x14ac:dyDescent="0.15">
      <c r="G3054" t="str">
        <f ca="1">IF(F3054="","",VLOOKUP(F3054,OFFSET(线路!$A$2,0,0,1000,6),6,FALSE))</f>
        <v/>
      </c>
      <c r="H3054" t="str">
        <f ca="1">IF(F3054="","",VLOOKUP($F3054,OFFSET(线路!A3054,0,0,1000,5),5,FALSE))</f>
        <v/>
      </c>
      <c r="I3054" t="str">
        <f t="shared" si="47"/>
        <v/>
      </c>
    </row>
    <row r="3055" spans="7:9" x14ac:dyDescent="0.15">
      <c r="G3055" t="str">
        <f ca="1">IF(F3055="","",VLOOKUP(F3055,OFFSET(线路!$A$2,0,0,1000,6),6,FALSE))</f>
        <v/>
      </c>
      <c r="H3055" t="str">
        <f ca="1">IF(F3055="","",VLOOKUP($F3055,OFFSET(线路!A3055,0,0,1000,5),5,FALSE))</f>
        <v/>
      </c>
      <c r="I3055" t="str">
        <f t="shared" si="47"/>
        <v/>
      </c>
    </row>
    <row r="3056" spans="7:9" x14ac:dyDescent="0.15">
      <c r="G3056" t="str">
        <f ca="1">IF(F3056="","",VLOOKUP(F3056,OFFSET(线路!$A$2,0,0,1000,6),6,FALSE))</f>
        <v/>
      </c>
      <c r="H3056" t="str">
        <f ca="1">IF(F3056="","",VLOOKUP($F3056,OFFSET(线路!A3056,0,0,1000,5),5,FALSE))</f>
        <v/>
      </c>
      <c r="I3056" t="str">
        <f t="shared" si="47"/>
        <v/>
      </c>
    </row>
    <row r="3057" spans="7:9" x14ac:dyDescent="0.15">
      <c r="G3057" t="str">
        <f ca="1">IF(F3057="","",VLOOKUP(F3057,OFFSET(线路!$A$2,0,0,1000,6),6,FALSE))</f>
        <v/>
      </c>
      <c r="H3057" t="str">
        <f ca="1">IF(F3057="","",VLOOKUP($F3057,OFFSET(线路!A3057,0,0,1000,5),5,FALSE))</f>
        <v/>
      </c>
      <c r="I3057" t="str">
        <f t="shared" si="47"/>
        <v/>
      </c>
    </row>
    <row r="3058" spans="7:9" x14ac:dyDescent="0.15">
      <c r="G3058" t="str">
        <f ca="1">IF(F3058="","",VLOOKUP(F3058,OFFSET(线路!$A$2,0,0,1000,6),6,FALSE))</f>
        <v/>
      </c>
      <c r="H3058" t="str">
        <f ca="1">IF(F3058="","",VLOOKUP($F3058,OFFSET(线路!A3058,0,0,1000,5),5,FALSE))</f>
        <v/>
      </c>
      <c r="I3058" t="str">
        <f t="shared" si="47"/>
        <v/>
      </c>
    </row>
    <row r="3059" spans="7:9" x14ac:dyDescent="0.15">
      <c r="G3059" t="str">
        <f ca="1">IF(F3059="","",VLOOKUP(F3059,OFFSET(线路!$A$2,0,0,1000,6),6,FALSE))</f>
        <v/>
      </c>
      <c r="H3059" t="str">
        <f ca="1">IF(F3059="","",VLOOKUP($F3059,OFFSET(线路!A3059,0,0,1000,5),5,FALSE))</f>
        <v/>
      </c>
      <c r="I3059" t="str">
        <f t="shared" si="47"/>
        <v/>
      </c>
    </row>
    <row r="3060" spans="7:9" x14ac:dyDescent="0.15">
      <c r="G3060" t="str">
        <f ca="1">IF(F3060="","",VLOOKUP(F3060,OFFSET(线路!$A$2,0,0,1000,6),6,FALSE))</f>
        <v/>
      </c>
      <c r="H3060" t="str">
        <f ca="1">IF(F3060="","",VLOOKUP($F3060,OFFSET(线路!A3060,0,0,1000,5),5,FALSE))</f>
        <v/>
      </c>
      <c r="I3060" t="str">
        <f t="shared" si="47"/>
        <v/>
      </c>
    </row>
    <row r="3061" spans="7:9" x14ac:dyDescent="0.15">
      <c r="G3061" t="str">
        <f ca="1">IF(F3061="","",VLOOKUP(F3061,OFFSET(线路!$A$2,0,0,1000,6),6,FALSE))</f>
        <v/>
      </c>
      <c r="H3061" t="str">
        <f ca="1">IF(F3061="","",VLOOKUP($F3061,OFFSET(线路!A3061,0,0,1000,5),5,FALSE))</f>
        <v/>
      </c>
      <c r="I3061" t="str">
        <f t="shared" si="47"/>
        <v/>
      </c>
    </row>
    <row r="3062" spans="7:9" x14ac:dyDescent="0.15">
      <c r="G3062" t="str">
        <f ca="1">IF(F3062="","",VLOOKUP(F3062,OFFSET(线路!$A$2,0,0,1000,6),6,FALSE))</f>
        <v/>
      </c>
      <c r="H3062" t="str">
        <f ca="1">IF(F3062="","",VLOOKUP($F3062,OFFSET(线路!A3062,0,0,1000,5),5,FALSE))</f>
        <v/>
      </c>
      <c r="I3062" t="str">
        <f t="shared" si="47"/>
        <v/>
      </c>
    </row>
    <row r="3063" spans="7:9" x14ac:dyDescent="0.15">
      <c r="G3063" t="str">
        <f ca="1">IF(F3063="","",VLOOKUP(F3063,OFFSET(线路!$A$2,0,0,1000,6),6,FALSE))</f>
        <v/>
      </c>
      <c r="H3063" t="str">
        <f ca="1">IF(F3063="","",VLOOKUP($F3063,OFFSET(线路!A3063,0,0,1000,5),5,FALSE))</f>
        <v/>
      </c>
      <c r="I3063" t="str">
        <f t="shared" si="47"/>
        <v/>
      </c>
    </row>
    <row r="3064" spans="7:9" x14ac:dyDescent="0.15">
      <c r="G3064" t="str">
        <f ca="1">IF(F3064="","",VLOOKUP(F3064,OFFSET(线路!$A$2,0,0,1000,6),6,FALSE))</f>
        <v/>
      </c>
      <c r="H3064" t="str">
        <f ca="1">IF(F3064="","",VLOOKUP($F3064,OFFSET(线路!A3064,0,0,1000,5),5,FALSE))</f>
        <v/>
      </c>
      <c r="I3064" t="str">
        <f t="shared" si="47"/>
        <v/>
      </c>
    </row>
    <row r="3065" spans="7:9" x14ac:dyDescent="0.15">
      <c r="G3065" t="str">
        <f ca="1">IF(F3065="","",VLOOKUP(F3065,OFFSET(线路!$A$2,0,0,1000,6),6,FALSE))</f>
        <v/>
      </c>
      <c r="H3065" t="str">
        <f ca="1">IF(F3065="","",VLOOKUP($F3065,OFFSET(线路!A3065,0,0,1000,5),5,FALSE))</f>
        <v/>
      </c>
      <c r="I3065" t="str">
        <f t="shared" si="47"/>
        <v/>
      </c>
    </row>
    <row r="3066" spans="7:9" x14ac:dyDescent="0.15">
      <c r="G3066" t="str">
        <f ca="1">IF(F3066="","",VLOOKUP(F3066,OFFSET(线路!$A$2,0,0,1000,6),6,FALSE))</f>
        <v/>
      </c>
      <c r="H3066" t="str">
        <f ca="1">IF(F3066="","",VLOOKUP($F3066,OFFSET(线路!A3066,0,0,1000,5),5,FALSE))</f>
        <v/>
      </c>
      <c r="I3066" t="str">
        <f t="shared" si="47"/>
        <v/>
      </c>
    </row>
    <row r="3067" spans="7:9" x14ac:dyDescent="0.15">
      <c r="G3067" t="str">
        <f ca="1">IF(F3067="","",VLOOKUP(F3067,OFFSET(线路!$A$2,0,0,1000,6),6,FALSE))</f>
        <v/>
      </c>
      <c r="H3067" t="str">
        <f ca="1">IF(F3067="","",VLOOKUP($F3067,OFFSET(线路!A3067,0,0,1000,5),5,FALSE))</f>
        <v/>
      </c>
      <c r="I3067" t="str">
        <f t="shared" si="47"/>
        <v/>
      </c>
    </row>
    <row r="3068" spans="7:9" x14ac:dyDescent="0.15">
      <c r="G3068" t="str">
        <f ca="1">IF(F3068="","",VLOOKUP(F3068,OFFSET(线路!$A$2,0,0,1000,6),6,FALSE))</f>
        <v/>
      </c>
      <c r="H3068" t="str">
        <f ca="1">IF(F3068="","",VLOOKUP($F3068,OFFSET(线路!A3068,0,0,1000,5),5,FALSE))</f>
        <v/>
      </c>
      <c r="I3068" t="str">
        <f t="shared" si="47"/>
        <v/>
      </c>
    </row>
    <row r="3069" spans="7:9" x14ac:dyDescent="0.15">
      <c r="G3069" t="str">
        <f ca="1">IF(F3069="","",VLOOKUP(F3069,OFFSET(线路!$A$2,0,0,1000,6),6,FALSE))</f>
        <v/>
      </c>
      <c r="H3069" t="str">
        <f ca="1">IF(F3069="","",VLOOKUP($F3069,OFFSET(线路!A3069,0,0,1000,5),5,FALSE))</f>
        <v/>
      </c>
      <c r="I3069" t="str">
        <f t="shared" si="47"/>
        <v/>
      </c>
    </row>
    <row r="3070" spans="7:9" x14ac:dyDescent="0.15">
      <c r="G3070" t="str">
        <f ca="1">IF(F3070="","",VLOOKUP(F3070,OFFSET(线路!$A$2,0,0,1000,6),6,FALSE))</f>
        <v/>
      </c>
      <c r="H3070" t="str">
        <f ca="1">IF(F3070="","",VLOOKUP($F3070,OFFSET(线路!A3070,0,0,1000,5),5,FALSE))</f>
        <v/>
      </c>
      <c r="I3070" t="str">
        <f t="shared" si="47"/>
        <v/>
      </c>
    </row>
    <row r="3071" spans="7:9" x14ac:dyDescent="0.15">
      <c r="G3071" t="str">
        <f ca="1">IF(F3071="","",VLOOKUP(F3071,OFFSET(线路!$A$2,0,0,1000,6),6,FALSE))</f>
        <v/>
      </c>
      <c r="H3071" t="str">
        <f ca="1">IF(F3071="","",VLOOKUP($F3071,OFFSET(线路!A3071,0,0,1000,5),5,FALSE))</f>
        <v/>
      </c>
      <c r="I3071" t="str">
        <f t="shared" si="47"/>
        <v/>
      </c>
    </row>
    <row r="3072" spans="7:9" x14ac:dyDescent="0.15">
      <c r="G3072" t="str">
        <f ca="1">IF(F3072="","",VLOOKUP(F3072,OFFSET(线路!$A$2,0,0,1000,6),6,FALSE))</f>
        <v/>
      </c>
      <c r="H3072" t="str">
        <f ca="1">IF(F3072="","",VLOOKUP($F3072,OFFSET(线路!A3072,0,0,1000,5),5,FALSE))</f>
        <v/>
      </c>
      <c r="I3072" t="str">
        <f t="shared" si="47"/>
        <v/>
      </c>
    </row>
    <row r="3073" spans="7:9" x14ac:dyDescent="0.15">
      <c r="G3073" t="str">
        <f ca="1">IF(F3073="","",VLOOKUP(F3073,OFFSET(线路!$A$2,0,0,1000,6),6,FALSE))</f>
        <v/>
      </c>
      <c r="H3073" t="str">
        <f ca="1">IF(F3073="","",VLOOKUP($F3073,OFFSET(线路!A3073,0,0,1000,5),5,FALSE))</f>
        <v/>
      </c>
      <c r="I3073" t="str">
        <f t="shared" si="47"/>
        <v/>
      </c>
    </row>
    <row r="3074" spans="7:9" x14ac:dyDescent="0.15">
      <c r="G3074" t="str">
        <f ca="1">IF(F3074="","",VLOOKUP(F3074,OFFSET(线路!$A$2,0,0,1000,6),6,FALSE))</f>
        <v/>
      </c>
      <c r="H3074" t="str">
        <f ca="1">IF(F3074="","",VLOOKUP($F3074,OFFSET(线路!A3074,0,0,1000,5),5,FALSE))</f>
        <v/>
      </c>
      <c r="I3074" t="str">
        <f t="shared" si="47"/>
        <v/>
      </c>
    </row>
    <row r="3075" spans="7:9" x14ac:dyDescent="0.15">
      <c r="G3075" t="str">
        <f ca="1">IF(F3075="","",VLOOKUP(F3075,OFFSET(线路!$A$2,0,0,1000,6),6,FALSE))</f>
        <v/>
      </c>
      <c r="H3075" t="str">
        <f ca="1">IF(F3075="","",VLOOKUP($F3075,OFFSET(线路!A3075,0,0,1000,5),5,FALSE))</f>
        <v/>
      </c>
      <c r="I3075" t="str">
        <f t="shared" ref="I3075:I3138" si="48">IF(F3075="","",F3075)</f>
        <v/>
      </c>
    </row>
    <row r="3076" spans="7:9" x14ac:dyDescent="0.15">
      <c r="G3076" t="str">
        <f ca="1">IF(F3076="","",VLOOKUP(F3076,OFFSET(线路!$A$2,0,0,1000,6),6,FALSE))</f>
        <v/>
      </c>
      <c r="H3076" t="str">
        <f ca="1">IF(F3076="","",VLOOKUP($F3076,OFFSET(线路!A3076,0,0,1000,5),5,FALSE))</f>
        <v/>
      </c>
      <c r="I3076" t="str">
        <f t="shared" si="48"/>
        <v/>
      </c>
    </row>
    <row r="3077" spans="7:9" x14ac:dyDescent="0.15">
      <c r="G3077" t="str">
        <f ca="1">IF(F3077="","",VLOOKUP(F3077,OFFSET(线路!$A$2,0,0,1000,6),6,FALSE))</f>
        <v/>
      </c>
      <c r="H3077" t="str">
        <f ca="1">IF(F3077="","",VLOOKUP($F3077,OFFSET(线路!A3077,0,0,1000,5),5,FALSE))</f>
        <v/>
      </c>
      <c r="I3077" t="str">
        <f t="shared" si="48"/>
        <v/>
      </c>
    </row>
    <row r="3078" spans="7:9" x14ac:dyDescent="0.15">
      <c r="G3078" t="str">
        <f ca="1">IF(F3078="","",VLOOKUP(F3078,OFFSET(线路!$A$2,0,0,1000,6),6,FALSE))</f>
        <v/>
      </c>
      <c r="H3078" t="str">
        <f ca="1">IF(F3078="","",VLOOKUP($F3078,OFFSET(线路!A3078,0,0,1000,5),5,FALSE))</f>
        <v/>
      </c>
      <c r="I3078" t="str">
        <f t="shared" si="48"/>
        <v/>
      </c>
    </row>
    <row r="3079" spans="7:9" x14ac:dyDescent="0.15">
      <c r="G3079" t="str">
        <f ca="1">IF(F3079="","",VLOOKUP(F3079,OFFSET(线路!$A$2,0,0,1000,6),6,FALSE))</f>
        <v/>
      </c>
      <c r="H3079" t="str">
        <f ca="1">IF(F3079="","",VLOOKUP($F3079,OFFSET(线路!A3079,0,0,1000,5),5,FALSE))</f>
        <v/>
      </c>
      <c r="I3079" t="str">
        <f t="shared" si="48"/>
        <v/>
      </c>
    </row>
    <row r="3080" spans="7:9" x14ac:dyDescent="0.15">
      <c r="G3080" t="str">
        <f ca="1">IF(F3080="","",VLOOKUP(F3080,OFFSET(线路!$A$2,0,0,1000,6),6,FALSE))</f>
        <v/>
      </c>
      <c r="H3080" t="str">
        <f ca="1">IF(F3080="","",VLOOKUP($F3080,OFFSET(线路!A3080,0,0,1000,5),5,FALSE))</f>
        <v/>
      </c>
      <c r="I3080" t="str">
        <f t="shared" si="48"/>
        <v/>
      </c>
    </row>
    <row r="3081" spans="7:9" x14ac:dyDescent="0.15">
      <c r="G3081" t="str">
        <f ca="1">IF(F3081="","",VLOOKUP(F3081,OFFSET(线路!$A$2,0,0,1000,6),6,FALSE))</f>
        <v/>
      </c>
      <c r="H3081" t="str">
        <f ca="1">IF(F3081="","",VLOOKUP($F3081,OFFSET(线路!A3081,0,0,1000,5),5,FALSE))</f>
        <v/>
      </c>
      <c r="I3081" t="str">
        <f t="shared" si="48"/>
        <v/>
      </c>
    </row>
    <row r="3082" spans="7:9" x14ac:dyDescent="0.15">
      <c r="G3082" t="str">
        <f ca="1">IF(F3082="","",VLOOKUP(F3082,OFFSET(线路!$A$2,0,0,1000,6),6,FALSE))</f>
        <v/>
      </c>
      <c r="H3082" t="str">
        <f ca="1">IF(F3082="","",VLOOKUP($F3082,OFFSET(线路!A3082,0,0,1000,5),5,FALSE))</f>
        <v/>
      </c>
      <c r="I3082" t="str">
        <f t="shared" si="48"/>
        <v/>
      </c>
    </row>
    <row r="3083" spans="7:9" x14ac:dyDescent="0.15">
      <c r="G3083" t="str">
        <f ca="1">IF(F3083="","",VLOOKUP(F3083,OFFSET(线路!$A$2,0,0,1000,6),6,FALSE))</f>
        <v/>
      </c>
      <c r="H3083" t="str">
        <f ca="1">IF(F3083="","",VLOOKUP($F3083,OFFSET(线路!A3083,0,0,1000,5),5,FALSE))</f>
        <v/>
      </c>
      <c r="I3083" t="str">
        <f t="shared" si="48"/>
        <v/>
      </c>
    </row>
    <row r="3084" spans="7:9" x14ac:dyDescent="0.15">
      <c r="G3084" t="str">
        <f ca="1">IF(F3084="","",VLOOKUP(F3084,OFFSET(线路!$A$2,0,0,1000,6),6,FALSE))</f>
        <v/>
      </c>
      <c r="H3084" t="str">
        <f ca="1">IF(F3084="","",VLOOKUP($F3084,OFFSET(线路!A3084,0,0,1000,5),5,FALSE))</f>
        <v/>
      </c>
      <c r="I3084" t="str">
        <f t="shared" si="48"/>
        <v/>
      </c>
    </row>
    <row r="3085" spans="7:9" x14ac:dyDescent="0.15">
      <c r="G3085" t="str">
        <f ca="1">IF(F3085="","",VLOOKUP(F3085,OFFSET(线路!$A$2,0,0,1000,6),6,FALSE))</f>
        <v/>
      </c>
      <c r="H3085" t="str">
        <f ca="1">IF(F3085="","",VLOOKUP($F3085,OFFSET(线路!A3085,0,0,1000,5),5,FALSE))</f>
        <v/>
      </c>
      <c r="I3085" t="str">
        <f t="shared" si="48"/>
        <v/>
      </c>
    </row>
    <row r="3086" spans="7:9" x14ac:dyDescent="0.15">
      <c r="G3086" t="str">
        <f ca="1">IF(F3086="","",VLOOKUP(F3086,OFFSET(线路!$A$2,0,0,1000,6),6,FALSE))</f>
        <v/>
      </c>
      <c r="H3086" t="str">
        <f ca="1">IF(F3086="","",VLOOKUP($F3086,OFFSET(线路!A3086,0,0,1000,5),5,FALSE))</f>
        <v/>
      </c>
      <c r="I3086" t="str">
        <f t="shared" si="48"/>
        <v/>
      </c>
    </row>
    <row r="3087" spans="7:9" x14ac:dyDescent="0.15">
      <c r="G3087" t="str">
        <f ca="1">IF(F3087="","",VLOOKUP(F3087,OFFSET(线路!$A$2,0,0,1000,6),6,FALSE))</f>
        <v/>
      </c>
      <c r="H3087" t="str">
        <f ca="1">IF(F3087="","",VLOOKUP($F3087,OFFSET(线路!A3087,0,0,1000,5),5,FALSE))</f>
        <v/>
      </c>
      <c r="I3087" t="str">
        <f t="shared" si="48"/>
        <v/>
      </c>
    </row>
    <row r="3088" spans="7:9" x14ac:dyDescent="0.15">
      <c r="G3088" t="str">
        <f ca="1">IF(F3088="","",VLOOKUP(F3088,OFFSET(线路!$A$2,0,0,1000,6),6,FALSE))</f>
        <v/>
      </c>
      <c r="H3088" t="str">
        <f ca="1">IF(F3088="","",VLOOKUP($F3088,OFFSET(线路!A3088,0,0,1000,5),5,FALSE))</f>
        <v/>
      </c>
      <c r="I3088" t="str">
        <f t="shared" si="48"/>
        <v/>
      </c>
    </row>
    <row r="3089" spans="7:9" x14ac:dyDescent="0.15">
      <c r="G3089" t="str">
        <f ca="1">IF(F3089="","",VLOOKUP(F3089,OFFSET(线路!$A$2,0,0,1000,6),6,FALSE))</f>
        <v/>
      </c>
      <c r="H3089" t="str">
        <f ca="1">IF(F3089="","",VLOOKUP($F3089,OFFSET(线路!A3089,0,0,1000,5),5,FALSE))</f>
        <v/>
      </c>
      <c r="I3089" t="str">
        <f t="shared" si="48"/>
        <v/>
      </c>
    </row>
    <row r="3090" spans="7:9" x14ac:dyDescent="0.15">
      <c r="G3090" t="str">
        <f ca="1">IF(F3090="","",VLOOKUP(F3090,OFFSET(线路!$A$2,0,0,1000,6),6,FALSE))</f>
        <v/>
      </c>
      <c r="H3090" t="str">
        <f ca="1">IF(F3090="","",VLOOKUP($F3090,OFFSET(线路!A3090,0,0,1000,5),5,FALSE))</f>
        <v/>
      </c>
      <c r="I3090" t="str">
        <f t="shared" si="48"/>
        <v/>
      </c>
    </row>
    <row r="3091" spans="7:9" x14ac:dyDescent="0.15">
      <c r="G3091" t="str">
        <f ca="1">IF(F3091="","",VLOOKUP(F3091,OFFSET(线路!$A$2,0,0,1000,6),6,FALSE))</f>
        <v/>
      </c>
      <c r="H3091" t="str">
        <f ca="1">IF(F3091="","",VLOOKUP($F3091,OFFSET(线路!A3091,0,0,1000,5),5,FALSE))</f>
        <v/>
      </c>
      <c r="I3091" t="str">
        <f t="shared" si="48"/>
        <v/>
      </c>
    </row>
    <row r="3092" spans="7:9" x14ac:dyDescent="0.15">
      <c r="G3092" t="str">
        <f ca="1">IF(F3092="","",VLOOKUP(F3092,OFFSET(线路!$A$2,0,0,1000,6),6,FALSE))</f>
        <v/>
      </c>
      <c r="H3092" t="str">
        <f ca="1">IF(F3092="","",VLOOKUP($F3092,OFFSET(线路!A3092,0,0,1000,5),5,FALSE))</f>
        <v/>
      </c>
      <c r="I3092" t="str">
        <f t="shared" si="48"/>
        <v/>
      </c>
    </row>
    <row r="3093" spans="7:9" x14ac:dyDescent="0.15">
      <c r="G3093" t="str">
        <f ca="1">IF(F3093="","",VLOOKUP(F3093,OFFSET(线路!$A$2,0,0,1000,6),6,FALSE))</f>
        <v/>
      </c>
      <c r="H3093" t="str">
        <f ca="1">IF(F3093="","",VLOOKUP($F3093,OFFSET(线路!A3093,0,0,1000,5),5,FALSE))</f>
        <v/>
      </c>
      <c r="I3093" t="str">
        <f t="shared" si="48"/>
        <v/>
      </c>
    </row>
    <row r="3094" spans="7:9" x14ac:dyDescent="0.15">
      <c r="G3094" t="str">
        <f ca="1">IF(F3094="","",VLOOKUP(F3094,OFFSET(线路!$A$2,0,0,1000,6),6,FALSE))</f>
        <v/>
      </c>
      <c r="H3094" t="str">
        <f ca="1">IF(F3094="","",VLOOKUP($F3094,OFFSET(线路!A3094,0,0,1000,5),5,FALSE))</f>
        <v/>
      </c>
      <c r="I3094" t="str">
        <f t="shared" si="48"/>
        <v/>
      </c>
    </row>
    <row r="3095" spans="7:9" x14ac:dyDescent="0.15">
      <c r="G3095" t="str">
        <f ca="1">IF(F3095="","",VLOOKUP(F3095,OFFSET(线路!$A$2,0,0,1000,6),6,FALSE))</f>
        <v/>
      </c>
      <c r="H3095" t="str">
        <f ca="1">IF(F3095="","",VLOOKUP($F3095,OFFSET(线路!A3095,0,0,1000,5),5,FALSE))</f>
        <v/>
      </c>
      <c r="I3095" t="str">
        <f t="shared" si="48"/>
        <v/>
      </c>
    </row>
    <row r="3096" spans="7:9" x14ac:dyDescent="0.15">
      <c r="G3096" t="str">
        <f ca="1">IF(F3096="","",VLOOKUP(F3096,OFFSET(线路!$A$2,0,0,1000,6),6,FALSE))</f>
        <v/>
      </c>
      <c r="H3096" t="str">
        <f ca="1">IF(F3096="","",VLOOKUP($F3096,OFFSET(线路!A3096,0,0,1000,5),5,FALSE))</f>
        <v/>
      </c>
      <c r="I3096" t="str">
        <f t="shared" si="48"/>
        <v/>
      </c>
    </row>
    <row r="3097" spans="7:9" x14ac:dyDescent="0.15">
      <c r="G3097" t="str">
        <f ca="1">IF(F3097="","",VLOOKUP(F3097,OFFSET(线路!$A$2,0,0,1000,6),6,FALSE))</f>
        <v/>
      </c>
      <c r="H3097" t="str">
        <f ca="1">IF(F3097="","",VLOOKUP($F3097,OFFSET(线路!A3097,0,0,1000,5),5,FALSE))</f>
        <v/>
      </c>
      <c r="I3097" t="str">
        <f t="shared" si="48"/>
        <v/>
      </c>
    </row>
    <row r="3098" spans="7:9" x14ac:dyDescent="0.15">
      <c r="G3098" t="str">
        <f ca="1">IF(F3098="","",VLOOKUP(F3098,OFFSET(线路!$A$2,0,0,1000,6),6,FALSE))</f>
        <v/>
      </c>
      <c r="H3098" t="str">
        <f ca="1">IF(F3098="","",VLOOKUP($F3098,OFFSET(线路!A3098,0,0,1000,5),5,FALSE))</f>
        <v/>
      </c>
      <c r="I3098" t="str">
        <f t="shared" si="48"/>
        <v/>
      </c>
    </row>
    <row r="3099" spans="7:9" x14ac:dyDescent="0.15">
      <c r="G3099" t="str">
        <f ca="1">IF(F3099="","",VLOOKUP(F3099,OFFSET(线路!$A$2,0,0,1000,6),6,FALSE))</f>
        <v/>
      </c>
      <c r="H3099" t="str">
        <f ca="1">IF(F3099="","",VLOOKUP($F3099,OFFSET(线路!A3099,0,0,1000,5),5,FALSE))</f>
        <v/>
      </c>
      <c r="I3099" t="str">
        <f t="shared" si="48"/>
        <v/>
      </c>
    </row>
    <row r="3100" spans="7:9" x14ac:dyDescent="0.15">
      <c r="G3100" t="str">
        <f ca="1">IF(F3100="","",VLOOKUP(F3100,OFFSET(线路!$A$2,0,0,1000,6),6,FALSE))</f>
        <v/>
      </c>
      <c r="H3100" t="str">
        <f ca="1">IF(F3100="","",VLOOKUP($F3100,OFFSET(线路!A3100,0,0,1000,5),5,FALSE))</f>
        <v/>
      </c>
      <c r="I3100" t="str">
        <f t="shared" si="48"/>
        <v/>
      </c>
    </row>
    <row r="3101" spans="7:9" x14ac:dyDescent="0.15">
      <c r="G3101" t="str">
        <f ca="1">IF(F3101="","",VLOOKUP(F3101,OFFSET(线路!$A$2,0,0,1000,6),6,FALSE))</f>
        <v/>
      </c>
      <c r="H3101" t="str">
        <f ca="1">IF(F3101="","",VLOOKUP($F3101,OFFSET(线路!A3101,0,0,1000,5),5,FALSE))</f>
        <v/>
      </c>
      <c r="I3101" t="str">
        <f t="shared" si="48"/>
        <v/>
      </c>
    </row>
    <row r="3102" spans="7:9" x14ac:dyDescent="0.15">
      <c r="G3102" t="str">
        <f ca="1">IF(F3102="","",VLOOKUP(F3102,OFFSET(线路!$A$2,0,0,1000,6),6,FALSE))</f>
        <v/>
      </c>
      <c r="H3102" t="str">
        <f ca="1">IF(F3102="","",VLOOKUP($F3102,OFFSET(线路!A3102,0,0,1000,5),5,FALSE))</f>
        <v/>
      </c>
      <c r="I3102" t="str">
        <f t="shared" si="48"/>
        <v/>
      </c>
    </row>
    <row r="3103" spans="7:9" x14ac:dyDescent="0.15">
      <c r="G3103" t="str">
        <f ca="1">IF(F3103="","",VLOOKUP(F3103,OFFSET(线路!$A$2,0,0,1000,6),6,FALSE))</f>
        <v/>
      </c>
      <c r="H3103" t="str">
        <f ca="1">IF(F3103="","",VLOOKUP($F3103,OFFSET(线路!A3103,0,0,1000,5),5,FALSE))</f>
        <v/>
      </c>
      <c r="I3103" t="str">
        <f t="shared" si="48"/>
        <v/>
      </c>
    </row>
    <row r="3104" spans="7:9" x14ac:dyDescent="0.15">
      <c r="G3104" t="str">
        <f ca="1">IF(F3104="","",VLOOKUP(F3104,OFFSET(线路!$A$2,0,0,1000,6),6,FALSE))</f>
        <v/>
      </c>
      <c r="H3104" t="str">
        <f ca="1">IF(F3104="","",VLOOKUP($F3104,OFFSET(线路!A3104,0,0,1000,5),5,FALSE))</f>
        <v/>
      </c>
      <c r="I3104" t="str">
        <f t="shared" si="48"/>
        <v/>
      </c>
    </row>
    <row r="3105" spans="7:9" x14ac:dyDescent="0.15">
      <c r="G3105" t="str">
        <f ca="1">IF(F3105="","",VLOOKUP(F3105,OFFSET(线路!$A$2,0,0,1000,6),6,FALSE))</f>
        <v/>
      </c>
      <c r="H3105" t="str">
        <f ca="1">IF(F3105="","",VLOOKUP($F3105,OFFSET(线路!A3105,0,0,1000,5),5,FALSE))</f>
        <v/>
      </c>
      <c r="I3105" t="str">
        <f t="shared" si="48"/>
        <v/>
      </c>
    </row>
    <row r="3106" spans="7:9" x14ac:dyDescent="0.15">
      <c r="G3106" t="str">
        <f ca="1">IF(F3106="","",VLOOKUP(F3106,OFFSET(线路!$A$2,0,0,1000,6),6,FALSE))</f>
        <v/>
      </c>
      <c r="H3106" t="str">
        <f ca="1">IF(F3106="","",VLOOKUP($F3106,OFFSET(线路!A3106,0,0,1000,5),5,FALSE))</f>
        <v/>
      </c>
      <c r="I3106" t="str">
        <f t="shared" si="48"/>
        <v/>
      </c>
    </row>
    <row r="3107" spans="7:9" x14ac:dyDescent="0.15">
      <c r="G3107" t="str">
        <f ca="1">IF(F3107="","",VLOOKUP(F3107,OFFSET(线路!$A$2,0,0,1000,6),6,FALSE))</f>
        <v/>
      </c>
      <c r="H3107" t="str">
        <f ca="1">IF(F3107="","",VLOOKUP($F3107,OFFSET(线路!A3107,0,0,1000,5),5,FALSE))</f>
        <v/>
      </c>
      <c r="I3107" t="str">
        <f t="shared" si="48"/>
        <v/>
      </c>
    </row>
    <row r="3108" spans="7:9" x14ac:dyDescent="0.15">
      <c r="G3108" t="str">
        <f ca="1">IF(F3108="","",VLOOKUP(F3108,OFFSET(线路!$A$2,0,0,1000,6),6,FALSE))</f>
        <v/>
      </c>
      <c r="H3108" t="str">
        <f ca="1">IF(F3108="","",VLOOKUP($F3108,OFFSET(线路!A3108,0,0,1000,5),5,FALSE))</f>
        <v/>
      </c>
      <c r="I3108" t="str">
        <f t="shared" si="48"/>
        <v/>
      </c>
    </row>
    <row r="3109" spans="7:9" x14ac:dyDescent="0.15">
      <c r="G3109" t="str">
        <f ca="1">IF(F3109="","",VLOOKUP(F3109,OFFSET(线路!$A$2,0,0,1000,6),6,FALSE))</f>
        <v/>
      </c>
      <c r="H3109" t="str">
        <f ca="1">IF(F3109="","",VLOOKUP($F3109,OFFSET(线路!A3109,0,0,1000,5),5,FALSE))</f>
        <v/>
      </c>
      <c r="I3109" t="str">
        <f t="shared" si="48"/>
        <v/>
      </c>
    </row>
    <row r="3110" spans="7:9" x14ac:dyDescent="0.15">
      <c r="G3110" t="str">
        <f ca="1">IF(F3110="","",VLOOKUP(F3110,OFFSET(线路!$A$2,0,0,1000,6),6,FALSE))</f>
        <v/>
      </c>
      <c r="H3110" t="str">
        <f ca="1">IF(F3110="","",VLOOKUP($F3110,OFFSET(线路!A3110,0,0,1000,5),5,FALSE))</f>
        <v/>
      </c>
      <c r="I3110" t="str">
        <f t="shared" si="48"/>
        <v/>
      </c>
    </row>
    <row r="3111" spans="7:9" x14ac:dyDescent="0.15">
      <c r="G3111" t="str">
        <f ca="1">IF(F3111="","",VLOOKUP(F3111,OFFSET(线路!$A$2,0,0,1000,6),6,FALSE))</f>
        <v/>
      </c>
      <c r="H3111" t="str">
        <f ca="1">IF(F3111="","",VLOOKUP($F3111,OFFSET(线路!A3111,0,0,1000,5),5,FALSE))</f>
        <v/>
      </c>
      <c r="I3111" t="str">
        <f t="shared" si="48"/>
        <v/>
      </c>
    </row>
    <row r="3112" spans="7:9" x14ac:dyDescent="0.15">
      <c r="G3112" t="str">
        <f ca="1">IF(F3112="","",VLOOKUP(F3112,OFFSET(线路!$A$2,0,0,1000,6),6,FALSE))</f>
        <v/>
      </c>
      <c r="H3112" t="str">
        <f ca="1">IF(F3112="","",VLOOKUP($F3112,OFFSET(线路!A3112,0,0,1000,5),5,FALSE))</f>
        <v/>
      </c>
      <c r="I3112" t="str">
        <f t="shared" si="48"/>
        <v/>
      </c>
    </row>
    <row r="3113" spans="7:9" x14ac:dyDescent="0.15">
      <c r="G3113" t="str">
        <f ca="1">IF(F3113="","",VLOOKUP(F3113,OFFSET(线路!$A$2,0,0,1000,6),6,FALSE))</f>
        <v/>
      </c>
      <c r="H3113" t="str">
        <f ca="1">IF(F3113="","",VLOOKUP($F3113,OFFSET(线路!A3113,0,0,1000,5),5,FALSE))</f>
        <v/>
      </c>
      <c r="I3113" t="str">
        <f t="shared" si="48"/>
        <v/>
      </c>
    </row>
    <row r="3114" spans="7:9" x14ac:dyDescent="0.15">
      <c r="G3114" t="str">
        <f ca="1">IF(F3114="","",VLOOKUP(F3114,OFFSET(线路!$A$2,0,0,1000,6),6,FALSE))</f>
        <v/>
      </c>
      <c r="H3114" t="str">
        <f ca="1">IF(F3114="","",VLOOKUP($F3114,OFFSET(线路!A3114,0,0,1000,5),5,FALSE))</f>
        <v/>
      </c>
      <c r="I3114" t="str">
        <f t="shared" si="48"/>
        <v/>
      </c>
    </row>
    <row r="3115" spans="7:9" x14ac:dyDescent="0.15">
      <c r="G3115" t="str">
        <f ca="1">IF(F3115="","",VLOOKUP(F3115,OFFSET(线路!$A$2,0,0,1000,6),6,FALSE))</f>
        <v/>
      </c>
      <c r="H3115" t="str">
        <f ca="1">IF(F3115="","",VLOOKUP($F3115,OFFSET(线路!A3115,0,0,1000,5),5,FALSE))</f>
        <v/>
      </c>
      <c r="I3115" t="str">
        <f t="shared" si="48"/>
        <v/>
      </c>
    </row>
    <row r="3116" spans="7:9" x14ac:dyDescent="0.15">
      <c r="G3116" t="str">
        <f ca="1">IF(F3116="","",VLOOKUP(F3116,OFFSET(线路!$A$2,0,0,1000,6),6,FALSE))</f>
        <v/>
      </c>
      <c r="H3116" t="str">
        <f ca="1">IF(F3116="","",VLOOKUP($F3116,OFFSET(线路!A3116,0,0,1000,5),5,FALSE))</f>
        <v/>
      </c>
      <c r="I3116" t="str">
        <f t="shared" si="48"/>
        <v/>
      </c>
    </row>
    <row r="3117" spans="7:9" x14ac:dyDescent="0.15">
      <c r="G3117" t="str">
        <f ca="1">IF(F3117="","",VLOOKUP(F3117,OFFSET(线路!$A$2,0,0,1000,6),6,FALSE))</f>
        <v/>
      </c>
      <c r="H3117" t="str">
        <f ca="1">IF(F3117="","",VLOOKUP($F3117,OFFSET(线路!A3117,0,0,1000,5),5,FALSE))</f>
        <v/>
      </c>
      <c r="I3117" t="str">
        <f t="shared" si="48"/>
        <v/>
      </c>
    </row>
    <row r="3118" spans="7:9" x14ac:dyDescent="0.15">
      <c r="G3118" t="str">
        <f ca="1">IF(F3118="","",VLOOKUP(F3118,OFFSET(线路!$A$2,0,0,1000,6),6,FALSE))</f>
        <v/>
      </c>
      <c r="H3118" t="str">
        <f ca="1">IF(F3118="","",VLOOKUP($F3118,OFFSET(线路!A3118,0,0,1000,5),5,FALSE))</f>
        <v/>
      </c>
      <c r="I3118" t="str">
        <f t="shared" si="48"/>
        <v/>
      </c>
    </row>
    <row r="3119" spans="7:9" x14ac:dyDescent="0.15">
      <c r="G3119" t="str">
        <f ca="1">IF(F3119="","",VLOOKUP(F3119,OFFSET(线路!$A$2,0,0,1000,6),6,FALSE))</f>
        <v/>
      </c>
      <c r="H3119" t="str">
        <f ca="1">IF(F3119="","",VLOOKUP($F3119,OFFSET(线路!A3119,0,0,1000,5),5,FALSE))</f>
        <v/>
      </c>
      <c r="I3119" t="str">
        <f t="shared" si="48"/>
        <v/>
      </c>
    </row>
    <row r="3120" spans="7:9" x14ac:dyDescent="0.15">
      <c r="G3120" t="str">
        <f ca="1">IF(F3120="","",VLOOKUP(F3120,OFFSET(线路!$A$2,0,0,1000,6),6,FALSE))</f>
        <v/>
      </c>
      <c r="H3120" t="str">
        <f ca="1">IF(F3120="","",VLOOKUP($F3120,OFFSET(线路!A3120,0,0,1000,5),5,FALSE))</f>
        <v/>
      </c>
      <c r="I3120" t="str">
        <f t="shared" si="48"/>
        <v/>
      </c>
    </row>
    <row r="3121" spans="7:9" x14ac:dyDescent="0.15">
      <c r="G3121" t="str">
        <f ca="1">IF(F3121="","",VLOOKUP(F3121,OFFSET(线路!$A$2,0,0,1000,6),6,FALSE))</f>
        <v/>
      </c>
      <c r="H3121" t="str">
        <f ca="1">IF(F3121="","",VLOOKUP($F3121,OFFSET(线路!A3121,0,0,1000,5),5,FALSE))</f>
        <v/>
      </c>
      <c r="I3121" t="str">
        <f t="shared" si="48"/>
        <v/>
      </c>
    </row>
    <row r="3122" spans="7:9" x14ac:dyDescent="0.15">
      <c r="G3122" t="str">
        <f ca="1">IF(F3122="","",VLOOKUP(F3122,OFFSET(线路!$A$2,0,0,1000,6),6,FALSE))</f>
        <v/>
      </c>
      <c r="H3122" t="str">
        <f ca="1">IF(F3122="","",VLOOKUP($F3122,OFFSET(线路!A3122,0,0,1000,5),5,FALSE))</f>
        <v/>
      </c>
      <c r="I3122" t="str">
        <f t="shared" si="48"/>
        <v/>
      </c>
    </row>
    <row r="3123" spans="7:9" x14ac:dyDescent="0.15">
      <c r="G3123" t="str">
        <f ca="1">IF(F3123="","",VLOOKUP(F3123,OFFSET(线路!$A$2,0,0,1000,6),6,FALSE))</f>
        <v/>
      </c>
      <c r="H3123" t="str">
        <f ca="1">IF(F3123="","",VLOOKUP($F3123,OFFSET(线路!A3123,0,0,1000,5),5,FALSE))</f>
        <v/>
      </c>
      <c r="I3123" t="str">
        <f t="shared" si="48"/>
        <v/>
      </c>
    </row>
    <row r="3124" spans="7:9" x14ac:dyDescent="0.15">
      <c r="G3124" t="str">
        <f ca="1">IF(F3124="","",VLOOKUP(F3124,OFFSET(线路!$A$2,0,0,1000,6),6,FALSE))</f>
        <v/>
      </c>
      <c r="H3124" t="str">
        <f ca="1">IF(F3124="","",VLOOKUP($F3124,OFFSET(线路!A3124,0,0,1000,5),5,FALSE))</f>
        <v/>
      </c>
      <c r="I3124" t="str">
        <f t="shared" si="48"/>
        <v/>
      </c>
    </row>
    <row r="3125" spans="7:9" x14ac:dyDescent="0.15">
      <c r="G3125" t="str">
        <f ca="1">IF(F3125="","",VLOOKUP(F3125,OFFSET(线路!$A$2,0,0,1000,6),6,FALSE))</f>
        <v/>
      </c>
      <c r="H3125" t="str">
        <f ca="1">IF(F3125="","",VLOOKUP($F3125,OFFSET(线路!A3125,0,0,1000,5),5,FALSE))</f>
        <v/>
      </c>
      <c r="I3125" t="str">
        <f t="shared" si="48"/>
        <v/>
      </c>
    </row>
    <row r="3126" spans="7:9" x14ac:dyDescent="0.15">
      <c r="G3126" t="str">
        <f ca="1">IF(F3126="","",VLOOKUP(F3126,OFFSET(线路!$A$2,0,0,1000,6),6,FALSE))</f>
        <v/>
      </c>
      <c r="H3126" t="str">
        <f ca="1">IF(F3126="","",VLOOKUP($F3126,OFFSET(线路!A3126,0,0,1000,5),5,FALSE))</f>
        <v/>
      </c>
      <c r="I3126" t="str">
        <f t="shared" si="48"/>
        <v/>
      </c>
    </row>
    <row r="3127" spans="7:9" x14ac:dyDescent="0.15">
      <c r="G3127" t="str">
        <f ca="1">IF(F3127="","",VLOOKUP(F3127,OFFSET(线路!$A$2,0,0,1000,6),6,FALSE))</f>
        <v/>
      </c>
      <c r="H3127" t="str">
        <f ca="1">IF(F3127="","",VLOOKUP($F3127,OFFSET(线路!A3127,0,0,1000,5),5,FALSE))</f>
        <v/>
      </c>
      <c r="I3127" t="str">
        <f t="shared" si="48"/>
        <v/>
      </c>
    </row>
    <row r="3128" spans="7:9" x14ac:dyDescent="0.15">
      <c r="G3128" t="str">
        <f ca="1">IF(F3128="","",VLOOKUP(F3128,OFFSET(线路!$A$2,0,0,1000,6),6,FALSE))</f>
        <v/>
      </c>
      <c r="H3128" t="str">
        <f ca="1">IF(F3128="","",VLOOKUP($F3128,OFFSET(线路!A3128,0,0,1000,5),5,FALSE))</f>
        <v/>
      </c>
      <c r="I3128" t="str">
        <f t="shared" si="48"/>
        <v/>
      </c>
    </row>
    <row r="3129" spans="7:9" x14ac:dyDescent="0.15">
      <c r="G3129" t="str">
        <f ca="1">IF(F3129="","",VLOOKUP(F3129,OFFSET(线路!$A$2,0,0,1000,6),6,FALSE))</f>
        <v/>
      </c>
      <c r="H3129" t="str">
        <f ca="1">IF(F3129="","",VLOOKUP($F3129,OFFSET(线路!A3129,0,0,1000,5),5,FALSE))</f>
        <v/>
      </c>
      <c r="I3129" t="str">
        <f t="shared" si="48"/>
        <v/>
      </c>
    </row>
    <row r="3130" spans="7:9" x14ac:dyDescent="0.15">
      <c r="G3130" t="str">
        <f ca="1">IF(F3130="","",VLOOKUP(F3130,OFFSET(线路!$A$2,0,0,1000,6),6,FALSE))</f>
        <v/>
      </c>
      <c r="H3130" t="str">
        <f ca="1">IF(F3130="","",VLOOKUP($F3130,OFFSET(线路!A3130,0,0,1000,5),5,FALSE))</f>
        <v/>
      </c>
      <c r="I3130" t="str">
        <f t="shared" si="48"/>
        <v/>
      </c>
    </row>
    <row r="3131" spans="7:9" x14ac:dyDescent="0.15">
      <c r="G3131" t="str">
        <f ca="1">IF(F3131="","",VLOOKUP(F3131,OFFSET(线路!$A$2,0,0,1000,6),6,FALSE))</f>
        <v/>
      </c>
      <c r="H3131" t="str">
        <f ca="1">IF(F3131="","",VLOOKUP($F3131,OFFSET(线路!A3131,0,0,1000,5),5,FALSE))</f>
        <v/>
      </c>
      <c r="I3131" t="str">
        <f t="shared" si="48"/>
        <v/>
      </c>
    </row>
    <row r="3132" spans="7:9" x14ac:dyDescent="0.15">
      <c r="G3132" t="str">
        <f ca="1">IF(F3132="","",VLOOKUP(F3132,OFFSET(线路!$A$2,0,0,1000,6),6,FALSE))</f>
        <v/>
      </c>
      <c r="H3132" t="str">
        <f ca="1">IF(F3132="","",VLOOKUP($F3132,OFFSET(线路!A3132,0,0,1000,5),5,FALSE))</f>
        <v/>
      </c>
      <c r="I3132" t="str">
        <f t="shared" si="48"/>
        <v/>
      </c>
    </row>
    <row r="3133" spans="7:9" x14ac:dyDescent="0.15">
      <c r="G3133" t="str">
        <f ca="1">IF(F3133="","",VLOOKUP(F3133,OFFSET(线路!$A$2,0,0,1000,6),6,FALSE))</f>
        <v/>
      </c>
      <c r="H3133" t="str">
        <f ca="1">IF(F3133="","",VLOOKUP($F3133,OFFSET(线路!A3133,0,0,1000,5),5,FALSE))</f>
        <v/>
      </c>
      <c r="I3133" t="str">
        <f t="shared" si="48"/>
        <v/>
      </c>
    </row>
    <row r="3134" spans="7:9" x14ac:dyDescent="0.15">
      <c r="G3134" t="str">
        <f ca="1">IF(F3134="","",VLOOKUP(F3134,OFFSET(线路!$A$2,0,0,1000,6),6,FALSE))</f>
        <v/>
      </c>
      <c r="H3134" t="str">
        <f ca="1">IF(F3134="","",VLOOKUP($F3134,OFFSET(线路!A3134,0,0,1000,5),5,FALSE))</f>
        <v/>
      </c>
      <c r="I3134" t="str">
        <f t="shared" si="48"/>
        <v/>
      </c>
    </row>
    <row r="3135" spans="7:9" x14ac:dyDescent="0.15">
      <c r="G3135" t="str">
        <f ca="1">IF(F3135="","",VLOOKUP(F3135,OFFSET(线路!$A$2,0,0,1000,6),6,FALSE))</f>
        <v/>
      </c>
      <c r="H3135" t="str">
        <f ca="1">IF(F3135="","",VLOOKUP($F3135,OFFSET(线路!A3135,0,0,1000,5),5,FALSE))</f>
        <v/>
      </c>
      <c r="I3135" t="str">
        <f t="shared" si="48"/>
        <v/>
      </c>
    </row>
    <row r="3136" spans="7:9" x14ac:dyDescent="0.15">
      <c r="G3136" t="str">
        <f ca="1">IF(F3136="","",VLOOKUP(F3136,OFFSET(线路!$A$2,0,0,1000,6),6,FALSE))</f>
        <v/>
      </c>
      <c r="H3136" t="str">
        <f ca="1">IF(F3136="","",VLOOKUP($F3136,OFFSET(线路!A3136,0,0,1000,5),5,FALSE))</f>
        <v/>
      </c>
      <c r="I3136" t="str">
        <f t="shared" si="48"/>
        <v/>
      </c>
    </row>
    <row r="3137" spans="7:9" x14ac:dyDescent="0.15">
      <c r="G3137" t="str">
        <f ca="1">IF(F3137="","",VLOOKUP(F3137,OFFSET(线路!$A$2,0,0,1000,6),6,FALSE))</f>
        <v/>
      </c>
      <c r="H3137" t="str">
        <f ca="1">IF(F3137="","",VLOOKUP($F3137,OFFSET(线路!A3137,0,0,1000,5),5,FALSE))</f>
        <v/>
      </c>
      <c r="I3137" t="str">
        <f t="shared" si="48"/>
        <v/>
      </c>
    </row>
    <row r="3138" spans="7:9" x14ac:dyDescent="0.15">
      <c r="G3138" t="str">
        <f ca="1">IF(F3138="","",VLOOKUP(F3138,OFFSET(线路!$A$2,0,0,1000,6),6,FALSE))</f>
        <v/>
      </c>
      <c r="H3138" t="str">
        <f ca="1">IF(F3138="","",VLOOKUP($F3138,OFFSET(线路!A3138,0,0,1000,5),5,FALSE))</f>
        <v/>
      </c>
      <c r="I3138" t="str">
        <f t="shared" si="48"/>
        <v/>
      </c>
    </row>
    <row r="3139" spans="7:9" x14ac:dyDescent="0.15">
      <c r="G3139" t="str">
        <f ca="1">IF(F3139="","",VLOOKUP(F3139,OFFSET(线路!$A$2,0,0,1000,6),6,FALSE))</f>
        <v/>
      </c>
      <c r="H3139" t="str">
        <f ca="1">IF(F3139="","",VLOOKUP($F3139,OFFSET(线路!A3139,0,0,1000,5),5,FALSE))</f>
        <v/>
      </c>
      <c r="I3139" t="str">
        <f t="shared" ref="I3139:I3202" si="49">IF(F3139="","",F3139)</f>
        <v/>
      </c>
    </row>
    <row r="3140" spans="7:9" x14ac:dyDescent="0.15">
      <c r="G3140" t="str">
        <f ca="1">IF(F3140="","",VLOOKUP(F3140,OFFSET(线路!$A$2,0,0,1000,6),6,FALSE))</f>
        <v/>
      </c>
      <c r="H3140" t="str">
        <f ca="1">IF(F3140="","",VLOOKUP($F3140,OFFSET(线路!A3140,0,0,1000,5),5,FALSE))</f>
        <v/>
      </c>
      <c r="I3140" t="str">
        <f t="shared" si="49"/>
        <v/>
      </c>
    </row>
    <row r="3141" spans="7:9" x14ac:dyDescent="0.15">
      <c r="G3141" t="str">
        <f ca="1">IF(F3141="","",VLOOKUP(F3141,OFFSET(线路!$A$2,0,0,1000,6),6,FALSE))</f>
        <v/>
      </c>
      <c r="H3141" t="str">
        <f ca="1">IF(F3141="","",VLOOKUP($F3141,OFFSET(线路!A3141,0,0,1000,5),5,FALSE))</f>
        <v/>
      </c>
      <c r="I3141" t="str">
        <f t="shared" si="49"/>
        <v/>
      </c>
    </row>
    <row r="3142" spans="7:9" x14ac:dyDescent="0.15">
      <c r="G3142" t="str">
        <f ca="1">IF(F3142="","",VLOOKUP(F3142,OFFSET(线路!$A$2,0,0,1000,6),6,FALSE))</f>
        <v/>
      </c>
      <c r="H3142" t="str">
        <f ca="1">IF(F3142="","",VLOOKUP($F3142,OFFSET(线路!A3142,0,0,1000,5),5,FALSE))</f>
        <v/>
      </c>
      <c r="I3142" t="str">
        <f t="shared" si="49"/>
        <v/>
      </c>
    </row>
    <row r="3143" spans="7:9" x14ac:dyDescent="0.15">
      <c r="G3143" t="str">
        <f ca="1">IF(F3143="","",VLOOKUP(F3143,OFFSET(线路!$A$2,0,0,1000,6),6,FALSE))</f>
        <v/>
      </c>
      <c r="H3143" t="str">
        <f ca="1">IF(F3143="","",VLOOKUP($F3143,OFFSET(线路!A3143,0,0,1000,5),5,FALSE))</f>
        <v/>
      </c>
      <c r="I3143" t="str">
        <f t="shared" si="49"/>
        <v/>
      </c>
    </row>
    <row r="3144" spans="7:9" x14ac:dyDescent="0.15">
      <c r="G3144" t="str">
        <f ca="1">IF(F3144="","",VLOOKUP(F3144,OFFSET(线路!$A$2,0,0,1000,6),6,FALSE))</f>
        <v/>
      </c>
      <c r="H3144" t="str">
        <f ca="1">IF(F3144="","",VLOOKUP($F3144,OFFSET(线路!A3144,0,0,1000,5),5,FALSE))</f>
        <v/>
      </c>
      <c r="I3144" t="str">
        <f t="shared" si="49"/>
        <v/>
      </c>
    </row>
    <row r="3145" spans="7:9" x14ac:dyDescent="0.15">
      <c r="G3145" t="str">
        <f ca="1">IF(F3145="","",VLOOKUP(F3145,OFFSET(线路!$A$2,0,0,1000,6),6,FALSE))</f>
        <v/>
      </c>
      <c r="H3145" t="str">
        <f ca="1">IF(F3145="","",VLOOKUP($F3145,OFFSET(线路!A3145,0,0,1000,5),5,FALSE))</f>
        <v/>
      </c>
      <c r="I3145" t="str">
        <f t="shared" si="49"/>
        <v/>
      </c>
    </row>
    <row r="3146" spans="7:9" x14ac:dyDescent="0.15">
      <c r="G3146" t="str">
        <f ca="1">IF(F3146="","",VLOOKUP(F3146,OFFSET(线路!$A$2,0,0,1000,6),6,FALSE))</f>
        <v/>
      </c>
      <c r="H3146" t="str">
        <f ca="1">IF(F3146="","",VLOOKUP($F3146,OFFSET(线路!A3146,0,0,1000,5),5,FALSE))</f>
        <v/>
      </c>
      <c r="I3146" t="str">
        <f t="shared" si="49"/>
        <v/>
      </c>
    </row>
    <row r="3147" spans="7:9" x14ac:dyDescent="0.15">
      <c r="G3147" t="str">
        <f ca="1">IF(F3147="","",VLOOKUP(F3147,OFFSET(线路!$A$2,0,0,1000,6),6,FALSE))</f>
        <v/>
      </c>
      <c r="H3147" t="str">
        <f ca="1">IF(F3147="","",VLOOKUP($F3147,OFFSET(线路!A3147,0,0,1000,5),5,FALSE))</f>
        <v/>
      </c>
      <c r="I3147" t="str">
        <f t="shared" si="49"/>
        <v/>
      </c>
    </row>
    <row r="3148" spans="7:9" x14ac:dyDescent="0.15">
      <c r="G3148" t="str">
        <f ca="1">IF(F3148="","",VLOOKUP(F3148,OFFSET(线路!$A$2,0,0,1000,6),6,FALSE))</f>
        <v/>
      </c>
      <c r="H3148" t="str">
        <f ca="1">IF(F3148="","",VLOOKUP($F3148,OFFSET(线路!A3148,0,0,1000,5),5,FALSE))</f>
        <v/>
      </c>
      <c r="I3148" t="str">
        <f t="shared" si="49"/>
        <v/>
      </c>
    </row>
    <row r="3149" spans="7:9" x14ac:dyDescent="0.15">
      <c r="G3149" t="str">
        <f ca="1">IF(F3149="","",VLOOKUP(F3149,OFFSET(线路!$A$2,0,0,1000,6),6,FALSE))</f>
        <v/>
      </c>
      <c r="H3149" t="str">
        <f ca="1">IF(F3149="","",VLOOKUP($F3149,OFFSET(线路!A3149,0,0,1000,5),5,FALSE))</f>
        <v/>
      </c>
      <c r="I3149" t="str">
        <f t="shared" si="49"/>
        <v/>
      </c>
    </row>
    <row r="3150" spans="7:9" x14ac:dyDescent="0.15">
      <c r="G3150" t="str">
        <f ca="1">IF(F3150="","",VLOOKUP(F3150,OFFSET(线路!$A$2,0,0,1000,6),6,FALSE))</f>
        <v/>
      </c>
      <c r="H3150" t="str">
        <f ca="1">IF(F3150="","",VLOOKUP($F3150,OFFSET(线路!A3150,0,0,1000,5),5,FALSE))</f>
        <v/>
      </c>
      <c r="I3150" t="str">
        <f t="shared" si="49"/>
        <v/>
      </c>
    </row>
    <row r="3151" spans="7:9" x14ac:dyDescent="0.15">
      <c r="G3151" t="str">
        <f ca="1">IF(F3151="","",VLOOKUP(F3151,OFFSET(线路!$A$2,0,0,1000,6),6,FALSE))</f>
        <v/>
      </c>
      <c r="H3151" t="str">
        <f ca="1">IF(F3151="","",VLOOKUP($F3151,OFFSET(线路!A3151,0,0,1000,5),5,FALSE))</f>
        <v/>
      </c>
      <c r="I3151" t="str">
        <f t="shared" si="49"/>
        <v/>
      </c>
    </row>
    <row r="3152" spans="7:9" x14ac:dyDescent="0.15">
      <c r="G3152" t="str">
        <f ca="1">IF(F3152="","",VLOOKUP(F3152,OFFSET(线路!$A$2,0,0,1000,6),6,FALSE))</f>
        <v/>
      </c>
      <c r="H3152" t="str">
        <f ca="1">IF(F3152="","",VLOOKUP($F3152,OFFSET(线路!A3152,0,0,1000,5),5,FALSE))</f>
        <v/>
      </c>
      <c r="I3152" t="str">
        <f t="shared" si="49"/>
        <v/>
      </c>
    </row>
    <row r="3153" spans="7:9" x14ac:dyDescent="0.15">
      <c r="G3153" t="str">
        <f ca="1">IF(F3153="","",VLOOKUP(F3153,OFFSET(线路!$A$2,0,0,1000,6),6,FALSE))</f>
        <v/>
      </c>
      <c r="H3153" t="str">
        <f ca="1">IF(F3153="","",VLOOKUP($F3153,OFFSET(线路!A3153,0,0,1000,5),5,FALSE))</f>
        <v/>
      </c>
      <c r="I3153" t="str">
        <f t="shared" si="49"/>
        <v/>
      </c>
    </row>
    <row r="3154" spans="7:9" x14ac:dyDescent="0.15">
      <c r="G3154" t="str">
        <f ca="1">IF(F3154="","",VLOOKUP(F3154,OFFSET(线路!$A$2,0,0,1000,6),6,FALSE))</f>
        <v/>
      </c>
      <c r="H3154" t="str">
        <f ca="1">IF(F3154="","",VLOOKUP($F3154,OFFSET(线路!A3154,0,0,1000,5),5,FALSE))</f>
        <v/>
      </c>
      <c r="I3154" t="str">
        <f t="shared" si="49"/>
        <v/>
      </c>
    </row>
    <row r="3155" spans="7:9" x14ac:dyDescent="0.15">
      <c r="G3155" t="str">
        <f ca="1">IF(F3155="","",VLOOKUP(F3155,OFFSET(线路!$A$2,0,0,1000,6),6,FALSE))</f>
        <v/>
      </c>
      <c r="H3155" t="str">
        <f ca="1">IF(F3155="","",VLOOKUP($F3155,OFFSET(线路!A3155,0,0,1000,5),5,FALSE))</f>
        <v/>
      </c>
      <c r="I3155" t="str">
        <f t="shared" si="49"/>
        <v/>
      </c>
    </row>
    <row r="3156" spans="7:9" x14ac:dyDescent="0.15">
      <c r="G3156" t="str">
        <f ca="1">IF(F3156="","",VLOOKUP(F3156,OFFSET(线路!$A$2,0,0,1000,6),6,FALSE))</f>
        <v/>
      </c>
      <c r="H3156" t="str">
        <f ca="1">IF(F3156="","",VLOOKUP($F3156,OFFSET(线路!A3156,0,0,1000,5),5,FALSE))</f>
        <v/>
      </c>
      <c r="I3156" t="str">
        <f t="shared" si="49"/>
        <v/>
      </c>
    </row>
    <row r="3157" spans="7:9" x14ac:dyDescent="0.15">
      <c r="G3157" t="str">
        <f ca="1">IF(F3157="","",VLOOKUP(F3157,OFFSET(线路!$A$2,0,0,1000,6),6,FALSE))</f>
        <v/>
      </c>
      <c r="H3157" t="str">
        <f ca="1">IF(F3157="","",VLOOKUP($F3157,OFFSET(线路!A3157,0,0,1000,5),5,FALSE))</f>
        <v/>
      </c>
      <c r="I3157" t="str">
        <f t="shared" si="49"/>
        <v/>
      </c>
    </row>
    <row r="3158" spans="7:9" x14ac:dyDescent="0.15">
      <c r="G3158" t="str">
        <f ca="1">IF(F3158="","",VLOOKUP(F3158,OFFSET(线路!$A$2,0,0,1000,6),6,FALSE))</f>
        <v/>
      </c>
      <c r="H3158" t="str">
        <f ca="1">IF(F3158="","",VLOOKUP($F3158,OFFSET(线路!A3158,0,0,1000,5),5,FALSE))</f>
        <v/>
      </c>
      <c r="I3158" t="str">
        <f t="shared" si="49"/>
        <v/>
      </c>
    </row>
    <row r="3159" spans="7:9" x14ac:dyDescent="0.15">
      <c r="G3159" t="str">
        <f ca="1">IF(F3159="","",VLOOKUP(F3159,OFFSET(线路!$A$2,0,0,1000,6),6,FALSE))</f>
        <v/>
      </c>
      <c r="H3159" t="str">
        <f ca="1">IF(F3159="","",VLOOKUP($F3159,OFFSET(线路!A3159,0,0,1000,5),5,FALSE))</f>
        <v/>
      </c>
      <c r="I3159" t="str">
        <f t="shared" si="49"/>
        <v/>
      </c>
    </row>
    <row r="3160" spans="7:9" x14ac:dyDescent="0.15">
      <c r="G3160" t="str">
        <f ca="1">IF(F3160="","",VLOOKUP(F3160,OFFSET(线路!$A$2,0,0,1000,6),6,FALSE))</f>
        <v/>
      </c>
      <c r="H3160" t="str">
        <f ca="1">IF(F3160="","",VLOOKUP($F3160,OFFSET(线路!A3160,0,0,1000,5),5,FALSE))</f>
        <v/>
      </c>
      <c r="I3160" t="str">
        <f t="shared" si="49"/>
        <v/>
      </c>
    </row>
    <row r="3161" spans="7:9" x14ac:dyDescent="0.15">
      <c r="G3161" t="str">
        <f ca="1">IF(F3161="","",VLOOKUP(F3161,OFFSET(线路!$A$2,0,0,1000,6),6,FALSE))</f>
        <v/>
      </c>
      <c r="H3161" t="str">
        <f ca="1">IF(F3161="","",VLOOKUP($F3161,OFFSET(线路!A3161,0,0,1000,5),5,FALSE))</f>
        <v/>
      </c>
      <c r="I3161" t="str">
        <f t="shared" si="49"/>
        <v/>
      </c>
    </row>
    <row r="3162" spans="7:9" x14ac:dyDescent="0.15">
      <c r="G3162" t="str">
        <f ca="1">IF(F3162="","",VLOOKUP(F3162,OFFSET(线路!$A$2,0,0,1000,6),6,FALSE))</f>
        <v/>
      </c>
      <c r="H3162" t="str">
        <f ca="1">IF(F3162="","",VLOOKUP($F3162,OFFSET(线路!A3162,0,0,1000,5),5,FALSE))</f>
        <v/>
      </c>
      <c r="I3162" t="str">
        <f t="shared" si="49"/>
        <v/>
      </c>
    </row>
    <row r="3163" spans="7:9" x14ac:dyDescent="0.15">
      <c r="G3163" t="str">
        <f ca="1">IF(F3163="","",VLOOKUP(F3163,OFFSET(线路!$A$2,0,0,1000,6),6,FALSE))</f>
        <v/>
      </c>
      <c r="H3163" t="str">
        <f ca="1">IF(F3163="","",VLOOKUP($F3163,OFFSET(线路!A3163,0,0,1000,5),5,FALSE))</f>
        <v/>
      </c>
      <c r="I3163" t="str">
        <f t="shared" si="49"/>
        <v/>
      </c>
    </row>
    <row r="3164" spans="7:9" x14ac:dyDescent="0.15">
      <c r="G3164" t="str">
        <f ca="1">IF(F3164="","",VLOOKUP(F3164,OFFSET(线路!$A$2,0,0,1000,6),6,FALSE))</f>
        <v/>
      </c>
      <c r="H3164" t="str">
        <f ca="1">IF(F3164="","",VLOOKUP($F3164,OFFSET(线路!A3164,0,0,1000,5),5,FALSE))</f>
        <v/>
      </c>
      <c r="I3164" t="str">
        <f t="shared" si="49"/>
        <v/>
      </c>
    </row>
    <row r="3165" spans="7:9" x14ac:dyDescent="0.15">
      <c r="G3165" t="str">
        <f ca="1">IF(F3165="","",VLOOKUP(F3165,OFFSET(线路!$A$2,0,0,1000,6),6,FALSE))</f>
        <v/>
      </c>
      <c r="H3165" t="str">
        <f ca="1">IF(F3165="","",VLOOKUP($F3165,OFFSET(线路!A3165,0,0,1000,5),5,FALSE))</f>
        <v/>
      </c>
      <c r="I3165" t="str">
        <f t="shared" si="49"/>
        <v/>
      </c>
    </row>
    <row r="3166" spans="7:9" x14ac:dyDescent="0.15">
      <c r="G3166" t="str">
        <f ca="1">IF(F3166="","",VLOOKUP(F3166,OFFSET(线路!$A$2,0,0,1000,6),6,FALSE))</f>
        <v/>
      </c>
      <c r="H3166" t="str">
        <f ca="1">IF(F3166="","",VLOOKUP($F3166,OFFSET(线路!A3166,0,0,1000,5),5,FALSE))</f>
        <v/>
      </c>
      <c r="I3166" t="str">
        <f t="shared" si="49"/>
        <v/>
      </c>
    </row>
    <row r="3167" spans="7:9" x14ac:dyDescent="0.15">
      <c r="G3167" t="str">
        <f ca="1">IF(F3167="","",VLOOKUP(F3167,OFFSET(线路!$A$2,0,0,1000,6),6,FALSE))</f>
        <v/>
      </c>
      <c r="H3167" t="str">
        <f ca="1">IF(F3167="","",VLOOKUP($F3167,OFFSET(线路!A3167,0,0,1000,5),5,FALSE))</f>
        <v/>
      </c>
      <c r="I3167" t="str">
        <f t="shared" si="49"/>
        <v/>
      </c>
    </row>
    <row r="3168" spans="7:9" x14ac:dyDescent="0.15">
      <c r="G3168" t="str">
        <f ca="1">IF(F3168="","",VLOOKUP(F3168,OFFSET(线路!$A$2,0,0,1000,6),6,FALSE))</f>
        <v/>
      </c>
      <c r="H3168" t="str">
        <f ca="1">IF(F3168="","",VLOOKUP($F3168,OFFSET(线路!A3168,0,0,1000,5),5,FALSE))</f>
        <v/>
      </c>
      <c r="I3168" t="str">
        <f t="shared" si="49"/>
        <v/>
      </c>
    </row>
    <row r="3169" spans="7:9" x14ac:dyDescent="0.15">
      <c r="G3169" t="str">
        <f ca="1">IF(F3169="","",VLOOKUP(F3169,OFFSET(线路!$A$2,0,0,1000,6),6,FALSE))</f>
        <v/>
      </c>
      <c r="H3169" t="str">
        <f ca="1">IF(F3169="","",VLOOKUP($F3169,OFFSET(线路!A3169,0,0,1000,5),5,FALSE))</f>
        <v/>
      </c>
      <c r="I3169" t="str">
        <f t="shared" si="49"/>
        <v/>
      </c>
    </row>
    <row r="3170" spans="7:9" x14ac:dyDescent="0.15">
      <c r="G3170" t="str">
        <f ca="1">IF(F3170="","",VLOOKUP(F3170,OFFSET(线路!$A$2,0,0,1000,6),6,FALSE))</f>
        <v/>
      </c>
      <c r="H3170" t="str">
        <f ca="1">IF(F3170="","",VLOOKUP($F3170,OFFSET(线路!A3170,0,0,1000,5),5,FALSE))</f>
        <v/>
      </c>
      <c r="I3170" t="str">
        <f t="shared" si="49"/>
        <v/>
      </c>
    </row>
    <row r="3171" spans="7:9" x14ac:dyDescent="0.15">
      <c r="G3171" t="str">
        <f ca="1">IF(F3171="","",VLOOKUP(F3171,OFFSET(线路!$A$2,0,0,1000,6),6,FALSE))</f>
        <v/>
      </c>
      <c r="H3171" t="str">
        <f ca="1">IF(F3171="","",VLOOKUP($F3171,OFFSET(线路!A3171,0,0,1000,5),5,FALSE))</f>
        <v/>
      </c>
      <c r="I3171" t="str">
        <f t="shared" si="49"/>
        <v/>
      </c>
    </row>
    <row r="3172" spans="7:9" x14ac:dyDescent="0.15">
      <c r="G3172" t="str">
        <f ca="1">IF(F3172="","",VLOOKUP(F3172,OFFSET(线路!$A$2,0,0,1000,6),6,FALSE))</f>
        <v/>
      </c>
      <c r="H3172" t="str">
        <f ca="1">IF(F3172="","",VLOOKUP($F3172,OFFSET(线路!A3172,0,0,1000,5),5,FALSE))</f>
        <v/>
      </c>
      <c r="I3172" t="str">
        <f t="shared" si="49"/>
        <v/>
      </c>
    </row>
    <row r="3173" spans="7:9" x14ac:dyDescent="0.15">
      <c r="G3173" t="str">
        <f ca="1">IF(F3173="","",VLOOKUP(F3173,OFFSET(线路!$A$2,0,0,1000,6),6,FALSE))</f>
        <v/>
      </c>
      <c r="H3173" t="str">
        <f ca="1">IF(F3173="","",VLOOKUP($F3173,OFFSET(线路!A3173,0,0,1000,5),5,FALSE))</f>
        <v/>
      </c>
      <c r="I3173" t="str">
        <f t="shared" si="49"/>
        <v/>
      </c>
    </row>
    <row r="3174" spans="7:9" x14ac:dyDescent="0.15">
      <c r="G3174" t="str">
        <f ca="1">IF(F3174="","",VLOOKUP(F3174,OFFSET(线路!$A$2,0,0,1000,6),6,FALSE))</f>
        <v/>
      </c>
      <c r="H3174" t="str">
        <f ca="1">IF(F3174="","",VLOOKUP($F3174,OFFSET(线路!A3174,0,0,1000,5),5,FALSE))</f>
        <v/>
      </c>
      <c r="I3174" t="str">
        <f t="shared" si="49"/>
        <v/>
      </c>
    </row>
    <row r="3175" spans="7:9" x14ac:dyDescent="0.15">
      <c r="G3175" t="str">
        <f ca="1">IF(F3175="","",VLOOKUP(F3175,OFFSET(线路!$A$2,0,0,1000,6),6,FALSE))</f>
        <v/>
      </c>
      <c r="H3175" t="str">
        <f ca="1">IF(F3175="","",VLOOKUP($F3175,OFFSET(线路!A3175,0,0,1000,5),5,FALSE))</f>
        <v/>
      </c>
      <c r="I3175" t="str">
        <f t="shared" si="49"/>
        <v/>
      </c>
    </row>
    <row r="3176" spans="7:9" x14ac:dyDescent="0.15">
      <c r="G3176" t="str">
        <f ca="1">IF(F3176="","",VLOOKUP(F3176,OFFSET(线路!$A$2,0,0,1000,6),6,FALSE))</f>
        <v/>
      </c>
      <c r="H3176" t="str">
        <f ca="1">IF(F3176="","",VLOOKUP($F3176,OFFSET(线路!A3176,0,0,1000,5),5,FALSE))</f>
        <v/>
      </c>
      <c r="I3176" t="str">
        <f t="shared" si="49"/>
        <v/>
      </c>
    </row>
    <row r="3177" spans="7:9" x14ac:dyDescent="0.15">
      <c r="G3177" t="str">
        <f ca="1">IF(F3177="","",VLOOKUP(F3177,OFFSET(线路!$A$2,0,0,1000,6),6,FALSE))</f>
        <v/>
      </c>
      <c r="H3177" t="str">
        <f ca="1">IF(F3177="","",VLOOKUP($F3177,OFFSET(线路!A3177,0,0,1000,5),5,FALSE))</f>
        <v/>
      </c>
      <c r="I3177" t="str">
        <f t="shared" si="49"/>
        <v/>
      </c>
    </row>
    <row r="3178" spans="7:9" x14ac:dyDescent="0.15">
      <c r="G3178" t="str">
        <f ca="1">IF(F3178="","",VLOOKUP(F3178,OFFSET(线路!$A$2,0,0,1000,6),6,FALSE))</f>
        <v/>
      </c>
      <c r="H3178" t="str">
        <f ca="1">IF(F3178="","",VLOOKUP($F3178,OFFSET(线路!A3178,0,0,1000,5),5,FALSE))</f>
        <v/>
      </c>
      <c r="I3178" t="str">
        <f t="shared" si="49"/>
        <v/>
      </c>
    </row>
    <row r="3179" spans="7:9" x14ac:dyDescent="0.15">
      <c r="G3179" t="str">
        <f ca="1">IF(F3179="","",VLOOKUP(F3179,OFFSET(线路!$A$2,0,0,1000,6),6,FALSE))</f>
        <v/>
      </c>
      <c r="H3179" t="str">
        <f ca="1">IF(F3179="","",VLOOKUP($F3179,OFFSET(线路!A3179,0,0,1000,5),5,FALSE))</f>
        <v/>
      </c>
      <c r="I3179" t="str">
        <f t="shared" si="49"/>
        <v/>
      </c>
    </row>
    <row r="3180" spans="7:9" x14ac:dyDescent="0.15">
      <c r="G3180" t="str">
        <f ca="1">IF(F3180="","",VLOOKUP(F3180,OFFSET(线路!$A$2,0,0,1000,6),6,FALSE))</f>
        <v/>
      </c>
      <c r="H3180" t="str">
        <f ca="1">IF(F3180="","",VLOOKUP($F3180,OFFSET(线路!A3180,0,0,1000,5),5,FALSE))</f>
        <v/>
      </c>
      <c r="I3180" t="str">
        <f t="shared" si="49"/>
        <v/>
      </c>
    </row>
    <row r="3181" spans="7:9" x14ac:dyDescent="0.15">
      <c r="G3181" t="str">
        <f ca="1">IF(F3181="","",VLOOKUP(F3181,OFFSET(线路!$A$2,0,0,1000,6),6,FALSE))</f>
        <v/>
      </c>
      <c r="H3181" t="str">
        <f ca="1">IF(F3181="","",VLOOKUP($F3181,OFFSET(线路!A3181,0,0,1000,5),5,FALSE))</f>
        <v/>
      </c>
      <c r="I3181" t="str">
        <f t="shared" si="49"/>
        <v/>
      </c>
    </row>
    <row r="3182" spans="7:9" x14ac:dyDescent="0.15">
      <c r="G3182" t="str">
        <f ca="1">IF(F3182="","",VLOOKUP(F3182,OFFSET(线路!$A$2,0,0,1000,6),6,FALSE))</f>
        <v/>
      </c>
      <c r="H3182" t="str">
        <f ca="1">IF(F3182="","",VLOOKUP($F3182,OFFSET(线路!A3182,0,0,1000,5),5,FALSE))</f>
        <v/>
      </c>
      <c r="I3182" t="str">
        <f t="shared" si="49"/>
        <v/>
      </c>
    </row>
    <row r="3183" spans="7:9" x14ac:dyDescent="0.15">
      <c r="G3183" t="str">
        <f ca="1">IF(F3183="","",VLOOKUP(F3183,OFFSET(线路!$A$2,0,0,1000,6),6,FALSE))</f>
        <v/>
      </c>
      <c r="H3183" t="str">
        <f ca="1">IF(F3183="","",VLOOKUP($F3183,OFFSET(线路!A3183,0,0,1000,5),5,FALSE))</f>
        <v/>
      </c>
      <c r="I3183" t="str">
        <f t="shared" si="49"/>
        <v/>
      </c>
    </row>
    <row r="3184" spans="7:9" x14ac:dyDescent="0.15">
      <c r="G3184" t="str">
        <f ca="1">IF(F3184="","",VLOOKUP(F3184,OFFSET(线路!$A$2,0,0,1000,6),6,FALSE))</f>
        <v/>
      </c>
      <c r="H3184" t="str">
        <f ca="1">IF(F3184="","",VLOOKUP($F3184,OFFSET(线路!A3184,0,0,1000,5),5,FALSE))</f>
        <v/>
      </c>
      <c r="I3184" t="str">
        <f t="shared" si="49"/>
        <v/>
      </c>
    </row>
    <row r="3185" spans="7:9" x14ac:dyDescent="0.15">
      <c r="G3185" t="str">
        <f ca="1">IF(F3185="","",VLOOKUP(F3185,OFFSET(线路!$A$2,0,0,1000,6),6,FALSE))</f>
        <v/>
      </c>
      <c r="H3185" t="str">
        <f ca="1">IF(F3185="","",VLOOKUP($F3185,OFFSET(线路!A3185,0,0,1000,5),5,FALSE))</f>
        <v/>
      </c>
      <c r="I3185" t="str">
        <f t="shared" si="49"/>
        <v/>
      </c>
    </row>
    <row r="3186" spans="7:9" x14ac:dyDescent="0.15">
      <c r="G3186" t="str">
        <f ca="1">IF(F3186="","",VLOOKUP(F3186,OFFSET(线路!$A$2,0,0,1000,6),6,FALSE))</f>
        <v/>
      </c>
      <c r="H3186" t="str">
        <f ca="1">IF(F3186="","",VLOOKUP($F3186,OFFSET(线路!A3186,0,0,1000,5),5,FALSE))</f>
        <v/>
      </c>
      <c r="I3186" t="str">
        <f t="shared" si="49"/>
        <v/>
      </c>
    </row>
    <row r="3187" spans="7:9" x14ac:dyDescent="0.15">
      <c r="G3187" t="str">
        <f ca="1">IF(F3187="","",VLOOKUP(F3187,OFFSET(线路!$A$2,0,0,1000,6),6,FALSE))</f>
        <v/>
      </c>
      <c r="H3187" t="str">
        <f ca="1">IF(F3187="","",VLOOKUP($F3187,OFFSET(线路!A3187,0,0,1000,5),5,FALSE))</f>
        <v/>
      </c>
      <c r="I3187" t="str">
        <f t="shared" si="49"/>
        <v/>
      </c>
    </row>
    <row r="3188" spans="7:9" x14ac:dyDescent="0.15">
      <c r="G3188" t="str">
        <f ca="1">IF(F3188="","",VLOOKUP(F3188,OFFSET(线路!$A$2,0,0,1000,6),6,FALSE))</f>
        <v/>
      </c>
      <c r="H3188" t="str">
        <f ca="1">IF(F3188="","",VLOOKUP($F3188,OFFSET(线路!A3188,0,0,1000,5),5,FALSE))</f>
        <v/>
      </c>
      <c r="I3188" t="str">
        <f t="shared" si="49"/>
        <v/>
      </c>
    </row>
    <row r="3189" spans="7:9" x14ac:dyDescent="0.15">
      <c r="G3189" t="str">
        <f ca="1">IF(F3189="","",VLOOKUP(F3189,OFFSET(线路!$A$2,0,0,1000,6),6,FALSE))</f>
        <v/>
      </c>
      <c r="H3189" t="str">
        <f ca="1">IF(F3189="","",VLOOKUP($F3189,OFFSET(线路!A3189,0,0,1000,5),5,FALSE))</f>
        <v/>
      </c>
      <c r="I3189" t="str">
        <f t="shared" si="49"/>
        <v/>
      </c>
    </row>
    <row r="3190" spans="7:9" x14ac:dyDescent="0.15">
      <c r="G3190" t="str">
        <f ca="1">IF(F3190="","",VLOOKUP(F3190,OFFSET(线路!$A$2,0,0,1000,6),6,FALSE))</f>
        <v/>
      </c>
      <c r="H3190" t="str">
        <f ca="1">IF(F3190="","",VLOOKUP($F3190,OFFSET(线路!A3190,0,0,1000,5),5,FALSE))</f>
        <v/>
      </c>
      <c r="I3190" t="str">
        <f t="shared" si="49"/>
        <v/>
      </c>
    </row>
    <row r="3191" spans="7:9" x14ac:dyDescent="0.15">
      <c r="G3191" t="str">
        <f ca="1">IF(F3191="","",VLOOKUP(F3191,OFFSET(线路!$A$2,0,0,1000,6),6,FALSE))</f>
        <v/>
      </c>
      <c r="H3191" t="str">
        <f ca="1">IF(F3191="","",VLOOKUP($F3191,OFFSET(线路!A3191,0,0,1000,5),5,FALSE))</f>
        <v/>
      </c>
      <c r="I3191" t="str">
        <f t="shared" si="49"/>
        <v/>
      </c>
    </row>
    <row r="3192" spans="7:9" x14ac:dyDescent="0.15">
      <c r="G3192" t="str">
        <f ca="1">IF(F3192="","",VLOOKUP(F3192,OFFSET(线路!$A$2,0,0,1000,6),6,FALSE))</f>
        <v/>
      </c>
      <c r="H3192" t="str">
        <f ca="1">IF(F3192="","",VLOOKUP($F3192,OFFSET(线路!A3192,0,0,1000,5),5,FALSE))</f>
        <v/>
      </c>
      <c r="I3192" t="str">
        <f t="shared" si="49"/>
        <v/>
      </c>
    </row>
    <row r="3193" spans="7:9" x14ac:dyDescent="0.15">
      <c r="G3193" t="str">
        <f ca="1">IF(F3193="","",VLOOKUP(F3193,OFFSET(线路!$A$2,0,0,1000,6),6,FALSE))</f>
        <v/>
      </c>
      <c r="H3193" t="str">
        <f ca="1">IF(F3193="","",VLOOKUP($F3193,OFFSET(线路!A3193,0,0,1000,5),5,FALSE))</f>
        <v/>
      </c>
      <c r="I3193" t="str">
        <f t="shared" si="49"/>
        <v/>
      </c>
    </row>
    <row r="3194" spans="7:9" x14ac:dyDescent="0.15">
      <c r="G3194" t="str">
        <f ca="1">IF(F3194="","",VLOOKUP(F3194,OFFSET(线路!$A$2,0,0,1000,6),6,FALSE))</f>
        <v/>
      </c>
      <c r="H3194" t="str">
        <f ca="1">IF(F3194="","",VLOOKUP($F3194,OFFSET(线路!A3194,0,0,1000,5),5,FALSE))</f>
        <v/>
      </c>
      <c r="I3194" t="str">
        <f t="shared" si="49"/>
        <v/>
      </c>
    </row>
    <row r="3195" spans="7:9" x14ac:dyDescent="0.15">
      <c r="G3195" t="str">
        <f ca="1">IF(F3195="","",VLOOKUP(F3195,OFFSET(线路!$A$2,0,0,1000,6),6,FALSE))</f>
        <v/>
      </c>
      <c r="H3195" t="str">
        <f ca="1">IF(F3195="","",VLOOKUP($F3195,OFFSET(线路!A3195,0,0,1000,5),5,FALSE))</f>
        <v/>
      </c>
      <c r="I3195" t="str">
        <f t="shared" si="49"/>
        <v/>
      </c>
    </row>
    <row r="3196" spans="7:9" x14ac:dyDescent="0.15">
      <c r="G3196" t="str">
        <f ca="1">IF(F3196="","",VLOOKUP(F3196,OFFSET(线路!$A$2,0,0,1000,6),6,FALSE))</f>
        <v/>
      </c>
      <c r="H3196" t="str">
        <f ca="1">IF(F3196="","",VLOOKUP($F3196,OFFSET(线路!A3196,0,0,1000,5),5,FALSE))</f>
        <v/>
      </c>
      <c r="I3196" t="str">
        <f t="shared" si="49"/>
        <v/>
      </c>
    </row>
    <row r="3197" spans="7:9" x14ac:dyDescent="0.15">
      <c r="G3197" t="str">
        <f ca="1">IF(F3197="","",VLOOKUP(F3197,OFFSET(线路!$A$2,0,0,1000,6),6,FALSE))</f>
        <v/>
      </c>
      <c r="H3197" t="str">
        <f ca="1">IF(F3197="","",VLOOKUP($F3197,OFFSET(线路!A3197,0,0,1000,5),5,FALSE))</f>
        <v/>
      </c>
      <c r="I3197" t="str">
        <f t="shared" si="49"/>
        <v/>
      </c>
    </row>
    <row r="3198" spans="7:9" x14ac:dyDescent="0.15">
      <c r="G3198" t="str">
        <f ca="1">IF(F3198="","",VLOOKUP(F3198,OFFSET(线路!$A$2,0,0,1000,6),6,FALSE))</f>
        <v/>
      </c>
      <c r="H3198" t="str">
        <f ca="1">IF(F3198="","",VLOOKUP($F3198,OFFSET(线路!A3198,0,0,1000,5),5,FALSE))</f>
        <v/>
      </c>
      <c r="I3198" t="str">
        <f t="shared" si="49"/>
        <v/>
      </c>
    </row>
    <row r="3199" spans="7:9" x14ac:dyDescent="0.15">
      <c r="G3199" t="str">
        <f ca="1">IF(F3199="","",VLOOKUP(F3199,OFFSET(线路!$A$2,0,0,1000,6),6,FALSE))</f>
        <v/>
      </c>
      <c r="H3199" t="str">
        <f ca="1">IF(F3199="","",VLOOKUP($F3199,OFFSET(线路!A3199,0,0,1000,5),5,FALSE))</f>
        <v/>
      </c>
      <c r="I3199" t="str">
        <f t="shared" si="49"/>
        <v/>
      </c>
    </row>
    <row r="3200" spans="7:9" x14ac:dyDescent="0.15">
      <c r="G3200" t="str">
        <f ca="1">IF(F3200="","",VLOOKUP(F3200,OFFSET(线路!$A$2,0,0,1000,6),6,FALSE))</f>
        <v/>
      </c>
      <c r="H3200" t="str">
        <f ca="1">IF(F3200="","",VLOOKUP($F3200,OFFSET(线路!A3200,0,0,1000,5),5,FALSE))</f>
        <v/>
      </c>
      <c r="I3200" t="str">
        <f t="shared" si="49"/>
        <v/>
      </c>
    </row>
    <row r="3201" spans="7:9" x14ac:dyDescent="0.15">
      <c r="G3201" t="str">
        <f ca="1">IF(F3201="","",VLOOKUP(F3201,OFFSET(线路!$A$2,0,0,1000,6),6,FALSE))</f>
        <v/>
      </c>
      <c r="H3201" t="str">
        <f ca="1">IF(F3201="","",VLOOKUP($F3201,OFFSET(线路!A3201,0,0,1000,5),5,FALSE))</f>
        <v/>
      </c>
      <c r="I3201" t="str">
        <f t="shared" si="49"/>
        <v/>
      </c>
    </row>
    <row r="3202" spans="7:9" x14ac:dyDescent="0.15">
      <c r="G3202" t="str">
        <f ca="1">IF(F3202="","",VLOOKUP(F3202,OFFSET(线路!$A$2,0,0,1000,6),6,FALSE))</f>
        <v/>
      </c>
      <c r="H3202" t="str">
        <f ca="1">IF(F3202="","",VLOOKUP($F3202,OFFSET(线路!A3202,0,0,1000,5),5,FALSE))</f>
        <v/>
      </c>
      <c r="I3202" t="str">
        <f t="shared" si="49"/>
        <v/>
      </c>
    </row>
    <row r="3203" spans="7:9" x14ac:dyDescent="0.15">
      <c r="G3203" t="str">
        <f ca="1">IF(F3203="","",VLOOKUP(F3203,OFFSET(线路!$A$2,0,0,1000,6),6,FALSE))</f>
        <v/>
      </c>
      <c r="H3203" t="str">
        <f ca="1">IF(F3203="","",VLOOKUP($F3203,OFFSET(线路!A3203,0,0,1000,5),5,FALSE))</f>
        <v/>
      </c>
      <c r="I3203" t="str">
        <f t="shared" ref="I3203:I3266" si="50">IF(F3203="","",F3203)</f>
        <v/>
      </c>
    </row>
    <row r="3204" spans="7:9" x14ac:dyDescent="0.15">
      <c r="G3204" t="str">
        <f ca="1">IF(F3204="","",VLOOKUP(F3204,OFFSET(线路!$A$2,0,0,1000,6),6,FALSE))</f>
        <v/>
      </c>
      <c r="H3204" t="str">
        <f ca="1">IF(F3204="","",VLOOKUP($F3204,OFFSET(线路!A3204,0,0,1000,5),5,FALSE))</f>
        <v/>
      </c>
      <c r="I3204" t="str">
        <f t="shared" si="50"/>
        <v/>
      </c>
    </row>
    <row r="3205" spans="7:9" x14ac:dyDescent="0.15">
      <c r="G3205" t="str">
        <f ca="1">IF(F3205="","",VLOOKUP(F3205,OFFSET(线路!$A$2,0,0,1000,6),6,FALSE))</f>
        <v/>
      </c>
      <c r="H3205" t="str">
        <f ca="1">IF(F3205="","",VLOOKUP($F3205,OFFSET(线路!A3205,0,0,1000,5),5,FALSE))</f>
        <v/>
      </c>
      <c r="I3205" t="str">
        <f t="shared" si="50"/>
        <v/>
      </c>
    </row>
    <row r="3206" spans="7:9" x14ac:dyDescent="0.15">
      <c r="G3206" t="str">
        <f ca="1">IF(F3206="","",VLOOKUP(F3206,OFFSET(线路!$A$2,0,0,1000,6),6,FALSE))</f>
        <v/>
      </c>
      <c r="H3206" t="str">
        <f ca="1">IF(F3206="","",VLOOKUP($F3206,OFFSET(线路!A3206,0,0,1000,5),5,FALSE))</f>
        <v/>
      </c>
      <c r="I3206" t="str">
        <f t="shared" si="50"/>
        <v/>
      </c>
    </row>
    <row r="3207" spans="7:9" x14ac:dyDescent="0.15">
      <c r="G3207" t="str">
        <f ca="1">IF(F3207="","",VLOOKUP(F3207,OFFSET(线路!$A$2,0,0,1000,6),6,FALSE))</f>
        <v/>
      </c>
      <c r="H3207" t="str">
        <f ca="1">IF(F3207="","",VLOOKUP($F3207,OFFSET(线路!A3207,0,0,1000,5),5,FALSE))</f>
        <v/>
      </c>
      <c r="I3207" t="str">
        <f t="shared" si="50"/>
        <v/>
      </c>
    </row>
    <row r="3208" spans="7:9" x14ac:dyDescent="0.15">
      <c r="G3208" t="str">
        <f ca="1">IF(F3208="","",VLOOKUP(F3208,OFFSET(线路!$A$2,0,0,1000,6),6,FALSE))</f>
        <v/>
      </c>
      <c r="H3208" t="str">
        <f ca="1">IF(F3208="","",VLOOKUP($F3208,OFFSET(线路!A3208,0,0,1000,5),5,FALSE))</f>
        <v/>
      </c>
      <c r="I3208" t="str">
        <f t="shared" si="50"/>
        <v/>
      </c>
    </row>
    <row r="3209" spans="7:9" x14ac:dyDescent="0.15">
      <c r="G3209" t="str">
        <f ca="1">IF(F3209="","",VLOOKUP(F3209,OFFSET(线路!$A$2,0,0,1000,6),6,FALSE))</f>
        <v/>
      </c>
      <c r="H3209" t="str">
        <f ca="1">IF(F3209="","",VLOOKUP($F3209,OFFSET(线路!A3209,0,0,1000,5),5,FALSE))</f>
        <v/>
      </c>
      <c r="I3209" t="str">
        <f t="shared" si="50"/>
        <v/>
      </c>
    </row>
    <row r="3210" spans="7:9" x14ac:dyDescent="0.15">
      <c r="G3210" t="str">
        <f ca="1">IF(F3210="","",VLOOKUP(F3210,OFFSET(线路!$A$2,0,0,1000,6),6,FALSE))</f>
        <v/>
      </c>
      <c r="H3210" t="str">
        <f ca="1">IF(F3210="","",VLOOKUP($F3210,OFFSET(线路!A3210,0,0,1000,5),5,FALSE))</f>
        <v/>
      </c>
      <c r="I3210" t="str">
        <f t="shared" si="50"/>
        <v/>
      </c>
    </row>
    <row r="3211" spans="7:9" x14ac:dyDescent="0.15">
      <c r="G3211" t="str">
        <f ca="1">IF(F3211="","",VLOOKUP(F3211,OFFSET(线路!$A$2,0,0,1000,6),6,FALSE))</f>
        <v/>
      </c>
      <c r="H3211" t="str">
        <f ca="1">IF(F3211="","",VLOOKUP($F3211,OFFSET(线路!A3211,0,0,1000,5),5,FALSE))</f>
        <v/>
      </c>
      <c r="I3211" t="str">
        <f t="shared" si="50"/>
        <v/>
      </c>
    </row>
    <row r="3212" spans="7:9" x14ac:dyDescent="0.15">
      <c r="G3212" t="str">
        <f ca="1">IF(F3212="","",VLOOKUP(F3212,OFFSET(线路!$A$2,0,0,1000,6),6,FALSE))</f>
        <v/>
      </c>
      <c r="H3212" t="str">
        <f ca="1">IF(F3212="","",VLOOKUP($F3212,OFFSET(线路!A3212,0,0,1000,5),5,FALSE))</f>
        <v/>
      </c>
      <c r="I3212" t="str">
        <f t="shared" si="50"/>
        <v/>
      </c>
    </row>
    <row r="3213" spans="7:9" x14ac:dyDescent="0.15">
      <c r="G3213" t="str">
        <f ca="1">IF(F3213="","",VLOOKUP(F3213,OFFSET(线路!$A$2,0,0,1000,6),6,FALSE))</f>
        <v/>
      </c>
      <c r="H3213" t="str">
        <f ca="1">IF(F3213="","",VLOOKUP($F3213,OFFSET(线路!A3213,0,0,1000,5),5,FALSE))</f>
        <v/>
      </c>
      <c r="I3213" t="str">
        <f t="shared" si="50"/>
        <v/>
      </c>
    </row>
    <row r="3214" spans="7:9" x14ac:dyDescent="0.15">
      <c r="G3214" t="str">
        <f ca="1">IF(F3214="","",VLOOKUP(F3214,OFFSET(线路!$A$2,0,0,1000,6),6,FALSE))</f>
        <v/>
      </c>
      <c r="H3214" t="str">
        <f ca="1">IF(F3214="","",VLOOKUP($F3214,OFFSET(线路!A3214,0,0,1000,5),5,FALSE))</f>
        <v/>
      </c>
      <c r="I3214" t="str">
        <f t="shared" si="50"/>
        <v/>
      </c>
    </row>
    <row r="3215" spans="7:9" x14ac:dyDescent="0.15">
      <c r="G3215" t="str">
        <f ca="1">IF(F3215="","",VLOOKUP(F3215,OFFSET(线路!$A$2,0,0,1000,6),6,FALSE))</f>
        <v/>
      </c>
      <c r="H3215" t="str">
        <f ca="1">IF(F3215="","",VLOOKUP($F3215,OFFSET(线路!A3215,0,0,1000,5),5,FALSE))</f>
        <v/>
      </c>
      <c r="I3215" t="str">
        <f t="shared" si="50"/>
        <v/>
      </c>
    </row>
    <row r="3216" spans="7:9" x14ac:dyDescent="0.15">
      <c r="G3216" t="str">
        <f ca="1">IF(F3216="","",VLOOKUP(F3216,OFFSET(线路!$A$2,0,0,1000,6),6,FALSE))</f>
        <v/>
      </c>
      <c r="H3216" t="str">
        <f ca="1">IF(F3216="","",VLOOKUP($F3216,OFFSET(线路!A3216,0,0,1000,5),5,FALSE))</f>
        <v/>
      </c>
      <c r="I3216" t="str">
        <f t="shared" si="50"/>
        <v/>
      </c>
    </row>
    <row r="3217" spans="7:9" x14ac:dyDescent="0.15">
      <c r="G3217" t="str">
        <f ca="1">IF(F3217="","",VLOOKUP(F3217,OFFSET(线路!$A$2,0,0,1000,6),6,FALSE))</f>
        <v/>
      </c>
      <c r="H3217" t="str">
        <f ca="1">IF(F3217="","",VLOOKUP($F3217,OFFSET(线路!A3217,0,0,1000,5),5,FALSE))</f>
        <v/>
      </c>
      <c r="I3217" t="str">
        <f t="shared" si="50"/>
        <v/>
      </c>
    </row>
    <row r="3218" spans="7:9" x14ac:dyDescent="0.15">
      <c r="G3218" t="str">
        <f ca="1">IF(F3218="","",VLOOKUP(F3218,OFFSET(线路!$A$2,0,0,1000,6),6,FALSE))</f>
        <v/>
      </c>
      <c r="H3218" t="str">
        <f ca="1">IF(F3218="","",VLOOKUP($F3218,OFFSET(线路!A3218,0,0,1000,5),5,FALSE))</f>
        <v/>
      </c>
      <c r="I3218" t="str">
        <f t="shared" si="50"/>
        <v/>
      </c>
    </row>
    <row r="3219" spans="7:9" x14ac:dyDescent="0.15">
      <c r="G3219" t="str">
        <f ca="1">IF(F3219="","",VLOOKUP(F3219,OFFSET(线路!$A$2,0,0,1000,6),6,FALSE))</f>
        <v/>
      </c>
      <c r="H3219" t="str">
        <f ca="1">IF(F3219="","",VLOOKUP($F3219,OFFSET(线路!A3219,0,0,1000,5),5,FALSE))</f>
        <v/>
      </c>
      <c r="I3219" t="str">
        <f t="shared" si="50"/>
        <v/>
      </c>
    </row>
    <row r="3220" spans="7:9" x14ac:dyDescent="0.15">
      <c r="G3220" t="str">
        <f ca="1">IF(F3220="","",VLOOKUP(F3220,OFFSET(线路!$A$2,0,0,1000,6),6,FALSE))</f>
        <v/>
      </c>
      <c r="H3220" t="str">
        <f ca="1">IF(F3220="","",VLOOKUP($F3220,OFFSET(线路!A3220,0,0,1000,5),5,FALSE))</f>
        <v/>
      </c>
      <c r="I3220" t="str">
        <f t="shared" si="50"/>
        <v/>
      </c>
    </row>
    <row r="3221" spans="7:9" x14ac:dyDescent="0.15">
      <c r="G3221" t="str">
        <f ca="1">IF(F3221="","",VLOOKUP(F3221,OFFSET(线路!$A$2,0,0,1000,6),6,FALSE))</f>
        <v/>
      </c>
      <c r="H3221" t="str">
        <f ca="1">IF(F3221="","",VLOOKUP($F3221,OFFSET(线路!A3221,0,0,1000,5),5,FALSE))</f>
        <v/>
      </c>
      <c r="I3221" t="str">
        <f t="shared" si="50"/>
        <v/>
      </c>
    </row>
    <row r="3222" spans="7:9" x14ac:dyDescent="0.15">
      <c r="G3222" t="str">
        <f ca="1">IF(F3222="","",VLOOKUP(F3222,OFFSET(线路!$A$2,0,0,1000,6),6,FALSE))</f>
        <v/>
      </c>
      <c r="H3222" t="str">
        <f ca="1">IF(F3222="","",VLOOKUP($F3222,OFFSET(线路!A3222,0,0,1000,5),5,FALSE))</f>
        <v/>
      </c>
      <c r="I3222" t="str">
        <f t="shared" si="50"/>
        <v/>
      </c>
    </row>
    <row r="3223" spans="7:9" x14ac:dyDescent="0.15">
      <c r="G3223" t="str">
        <f ca="1">IF(F3223="","",VLOOKUP(F3223,OFFSET(线路!$A$2,0,0,1000,6),6,FALSE))</f>
        <v/>
      </c>
      <c r="H3223" t="str">
        <f ca="1">IF(F3223="","",VLOOKUP($F3223,OFFSET(线路!A3223,0,0,1000,5),5,FALSE))</f>
        <v/>
      </c>
      <c r="I3223" t="str">
        <f t="shared" si="50"/>
        <v/>
      </c>
    </row>
    <row r="3224" spans="7:9" x14ac:dyDescent="0.15">
      <c r="G3224" t="str">
        <f ca="1">IF(F3224="","",VLOOKUP(F3224,OFFSET(线路!$A$2,0,0,1000,6),6,FALSE))</f>
        <v/>
      </c>
      <c r="H3224" t="str">
        <f ca="1">IF(F3224="","",VLOOKUP($F3224,OFFSET(线路!A3224,0,0,1000,5),5,FALSE))</f>
        <v/>
      </c>
      <c r="I3224" t="str">
        <f t="shared" si="50"/>
        <v/>
      </c>
    </row>
    <row r="3225" spans="7:9" x14ac:dyDescent="0.15">
      <c r="G3225" t="str">
        <f ca="1">IF(F3225="","",VLOOKUP(F3225,OFFSET(线路!$A$2,0,0,1000,6),6,FALSE))</f>
        <v/>
      </c>
      <c r="H3225" t="str">
        <f ca="1">IF(F3225="","",VLOOKUP($F3225,OFFSET(线路!A3225,0,0,1000,5),5,FALSE))</f>
        <v/>
      </c>
      <c r="I3225" t="str">
        <f t="shared" si="50"/>
        <v/>
      </c>
    </row>
    <row r="3226" spans="7:9" x14ac:dyDescent="0.15">
      <c r="G3226" t="str">
        <f ca="1">IF(F3226="","",VLOOKUP(F3226,OFFSET(线路!$A$2,0,0,1000,6),6,FALSE))</f>
        <v/>
      </c>
      <c r="H3226" t="str">
        <f ca="1">IF(F3226="","",VLOOKUP($F3226,OFFSET(线路!A3226,0,0,1000,5),5,FALSE))</f>
        <v/>
      </c>
      <c r="I3226" t="str">
        <f t="shared" si="50"/>
        <v/>
      </c>
    </row>
    <row r="3227" spans="7:9" x14ac:dyDescent="0.15">
      <c r="G3227" t="str">
        <f ca="1">IF(F3227="","",VLOOKUP(F3227,OFFSET(线路!$A$2,0,0,1000,6),6,FALSE))</f>
        <v/>
      </c>
      <c r="H3227" t="str">
        <f ca="1">IF(F3227="","",VLOOKUP($F3227,OFFSET(线路!A3227,0,0,1000,5),5,FALSE))</f>
        <v/>
      </c>
      <c r="I3227" t="str">
        <f t="shared" si="50"/>
        <v/>
      </c>
    </row>
    <row r="3228" spans="7:9" x14ac:dyDescent="0.15">
      <c r="G3228" t="str">
        <f ca="1">IF(F3228="","",VLOOKUP(F3228,OFFSET(线路!$A$2,0,0,1000,6),6,FALSE))</f>
        <v/>
      </c>
      <c r="H3228" t="str">
        <f ca="1">IF(F3228="","",VLOOKUP($F3228,OFFSET(线路!A3228,0,0,1000,5),5,FALSE))</f>
        <v/>
      </c>
      <c r="I3228" t="str">
        <f t="shared" si="50"/>
        <v/>
      </c>
    </row>
    <row r="3229" spans="7:9" x14ac:dyDescent="0.15">
      <c r="G3229" t="str">
        <f ca="1">IF(F3229="","",VLOOKUP(F3229,OFFSET(线路!$A$2,0,0,1000,6),6,FALSE))</f>
        <v/>
      </c>
      <c r="H3229" t="str">
        <f ca="1">IF(F3229="","",VLOOKUP($F3229,OFFSET(线路!A3229,0,0,1000,5),5,FALSE))</f>
        <v/>
      </c>
      <c r="I3229" t="str">
        <f t="shared" si="50"/>
        <v/>
      </c>
    </row>
    <row r="3230" spans="7:9" x14ac:dyDescent="0.15">
      <c r="G3230" t="str">
        <f ca="1">IF(F3230="","",VLOOKUP(F3230,OFFSET(线路!$A$2,0,0,1000,6),6,FALSE))</f>
        <v/>
      </c>
      <c r="H3230" t="str">
        <f ca="1">IF(F3230="","",VLOOKUP($F3230,OFFSET(线路!A3230,0,0,1000,5),5,FALSE))</f>
        <v/>
      </c>
      <c r="I3230" t="str">
        <f t="shared" si="50"/>
        <v/>
      </c>
    </row>
    <row r="3231" spans="7:9" x14ac:dyDescent="0.15">
      <c r="G3231" t="str">
        <f ca="1">IF(F3231="","",VLOOKUP(F3231,OFFSET(线路!$A$2,0,0,1000,6),6,FALSE))</f>
        <v/>
      </c>
      <c r="H3231" t="str">
        <f ca="1">IF(F3231="","",VLOOKUP($F3231,OFFSET(线路!A3231,0,0,1000,5),5,FALSE))</f>
        <v/>
      </c>
      <c r="I3231" t="str">
        <f t="shared" si="50"/>
        <v/>
      </c>
    </row>
    <row r="3232" spans="7:9" x14ac:dyDescent="0.15">
      <c r="G3232" t="str">
        <f ca="1">IF(F3232="","",VLOOKUP(F3232,OFFSET(线路!$A$2,0,0,1000,6),6,FALSE))</f>
        <v/>
      </c>
      <c r="H3232" t="str">
        <f ca="1">IF(F3232="","",VLOOKUP($F3232,OFFSET(线路!A3232,0,0,1000,5),5,FALSE))</f>
        <v/>
      </c>
      <c r="I3232" t="str">
        <f t="shared" si="50"/>
        <v/>
      </c>
    </row>
    <row r="3233" spans="7:9" x14ac:dyDescent="0.15">
      <c r="G3233" t="str">
        <f ca="1">IF(F3233="","",VLOOKUP(F3233,OFFSET(线路!$A$2,0,0,1000,6),6,FALSE))</f>
        <v/>
      </c>
      <c r="H3233" t="str">
        <f ca="1">IF(F3233="","",VLOOKUP($F3233,OFFSET(线路!A3233,0,0,1000,5),5,FALSE))</f>
        <v/>
      </c>
      <c r="I3233" t="str">
        <f t="shared" si="50"/>
        <v/>
      </c>
    </row>
    <row r="3234" spans="7:9" x14ac:dyDescent="0.15">
      <c r="G3234" t="str">
        <f ca="1">IF(F3234="","",VLOOKUP(F3234,OFFSET(线路!$A$2,0,0,1000,6),6,FALSE))</f>
        <v/>
      </c>
      <c r="H3234" t="str">
        <f ca="1">IF(F3234="","",VLOOKUP($F3234,OFFSET(线路!A3234,0,0,1000,5),5,FALSE))</f>
        <v/>
      </c>
      <c r="I3234" t="str">
        <f t="shared" si="50"/>
        <v/>
      </c>
    </row>
    <row r="3235" spans="7:9" x14ac:dyDescent="0.15">
      <c r="G3235" t="str">
        <f ca="1">IF(F3235="","",VLOOKUP(F3235,OFFSET(线路!$A$2,0,0,1000,6),6,FALSE))</f>
        <v/>
      </c>
      <c r="H3235" t="str">
        <f ca="1">IF(F3235="","",VLOOKUP($F3235,OFFSET(线路!A3235,0,0,1000,5),5,FALSE))</f>
        <v/>
      </c>
      <c r="I3235" t="str">
        <f t="shared" si="50"/>
        <v/>
      </c>
    </row>
    <row r="3236" spans="7:9" x14ac:dyDescent="0.15">
      <c r="G3236" t="str">
        <f ca="1">IF(F3236="","",VLOOKUP(F3236,OFFSET(线路!$A$2,0,0,1000,6),6,FALSE))</f>
        <v/>
      </c>
      <c r="H3236" t="str">
        <f ca="1">IF(F3236="","",VLOOKUP($F3236,OFFSET(线路!A3236,0,0,1000,5),5,FALSE))</f>
        <v/>
      </c>
      <c r="I3236" t="str">
        <f t="shared" si="50"/>
        <v/>
      </c>
    </row>
    <row r="3237" spans="7:9" x14ac:dyDescent="0.15">
      <c r="G3237" t="str">
        <f ca="1">IF(F3237="","",VLOOKUP(F3237,OFFSET(线路!$A$2,0,0,1000,6),6,FALSE))</f>
        <v/>
      </c>
      <c r="H3237" t="str">
        <f ca="1">IF(F3237="","",VLOOKUP($F3237,OFFSET(线路!A3237,0,0,1000,5),5,FALSE))</f>
        <v/>
      </c>
      <c r="I3237" t="str">
        <f t="shared" si="50"/>
        <v/>
      </c>
    </row>
    <row r="3238" spans="7:9" x14ac:dyDescent="0.15">
      <c r="G3238" t="str">
        <f ca="1">IF(F3238="","",VLOOKUP(F3238,OFFSET(线路!$A$2,0,0,1000,6),6,FALSE))</f>
        <v/>
      </c>
      <c r="H3238" t="str">
        <f ca="1">IF(F3238="","",VLOOKUP($F3238,OFFSET(线路!A3238,0,0,1000,5),5,FALSE))</f>
        <v/>
      </c>
      <c r="I3238" t="str">
        <f t="shared" si="50"/>
        <v/>
      </c>
    </row>
    <row r="3239" spans="7:9" x14ac:dyDescent="0.15">
      <c r="G3239" t="str">
        <f ca="1">IF(F3239="","",VLOOKUP(F3239,OFFSET(线路!$A$2,0,0,1000,6),6,FALSE))</f>
        <v/>
      </c>
      <c r="H3239" t="str">
        <f ca="1">IF(F3239="","",VLOOKUP($F3239,OFFSET(线路!A3239,0,0,1000,5),5,FALSE))</f>
        <v/>
      </c>
      <c r="I3239" t="str">
        <f t="shared" si="50"/>
        <v/>
      </c>
    </row>
    <row r="3240" spans="7:9" x14ac:dyDescent="0.15">
      <c r="G3240" t="str">
        <f ca="1">IF(F3240="","",VLOOKUP(F3240,OFFSET(线路!$A$2,0,0,1000,6),6,FALSE))</f>
        <v/>
      </c>
      <c r="H3240" t="str">
        <f ca="1">IF(F3240="","",VLOOKUP($F3240,OFFSET(线路!A3240,0,0,1000,5),5,FALSE))</f>
        <v/>
      </c>
      <c r="I3240" t="str">
        <f t="shared" si="50"/>
        <v/>
      </c>
    </row>
    <row r="3241" spans="7:9" x14ac:dyDescent="0.15">
      <c r="G3241" t="str">
        <f ca="1">IF(F3241="","",VLOOKUP(F3241,OFFSET(线路!$A$2,0,0,1000,6),6,FALSE))</f>
        <v/>
      </c>
      <c r="H3241" t="str">
        <f ca="1">IF(F3241="","",VLOOKUP($F3241,OFFSET(线路!A3241,0,0,1000,5),5,FALSE))</f>
        <v/>
      </c>
      <c r="I3241" t="str">
        <f t="shared" si="50"/>
        <v/>
      </c>
    </row>
    <row r="3242" spans="7:9" x14ac:dyDescent="0.15">
      <c r="G3242" t="str">
        <f ca="1">IF(F3242="","",VLOOKUP(F3242,OFFSET(线路!$A$2,0,0,1000,6),6,FALSE))</f>
        <v/>
      </c>
      <c r="H3242" t="str">
        <f ca="1">IF(F3242="","",VLOOKUP($F3242,OFFSET(线路!A3242,0,0,1000,5),5,FALSE))</f>
        <v/>
      </c>
      <c r="I3242" t="str">
        <f t="shared" si="50"/>
        <v/>
      </c>
    </row>
    <row r="3243" spans="7:9" x14ac:dyDescent="0.15">
      <c r="G3243" t="str">
        <f ca="1">IF(F3243="","",VLOOKUP(F3243,OFFSET(线路!$A$2,0,0,1000,6),6,FALSE))</f>
        <v/>
      </c>
      <c r="H3243" t="str">
        <f ca="1">IF(F3243="","",VLOOKUP($F3243,OFFSET(线路!A3243,0,0,1000,5),5,FALSE))</f>
        <v/>
      </c>
      <c r="I3243" t="str">
        <f t="shared" si="50"/>
        <v/>
      </c>
    </row>
    <row r="3244" spans="7:9" x14ac:dyDescent="0.15">
      <c r="G3244" t="str">
        <f ca="1">IF(F3244="","",VLOOKUP(F3244,OFFSET(线路!$A$2,0,0,1000,6),6,FALSE))</f>
        <v/>
      </c>
      <c r="H3244" t="str">
        <f ca="1">IF(F3244="","",VLOOKUP($F3244,OFFSET(线路!A3244,0,0,1000,5),5,FALSE))</f>
        <v/>
      </c>
      <c r="I3244" t="str">
        <f t="shared" si="50"/>
        <v/>
      </c>
    </row>
    <row r="3245" spans="7:9" x14ac:dyDescent="0.15">
      <c r="G3245" t="str">
        <f ca="1">IF(F3245="","",VLOOKUP(F3245,OFFSET(线路!$A$2,0,0,1000,6),6,FALSE))</f>
        <v/>
      </c>
      <c r="H3245" t="str">
        <f ca="1">IF(F3245="","",VLOOKUP($F3245,OFFSET(线路!A3245,0,0,1000,5),5,FALSE))</f>
        <v/>
      </c>
      <c r="I3245" t="str">
        <f t="shared" si="50"/>
        <v/>
      </c>
    </row>
    <row r="3246" spans="7:9" x14ac:dyDescent="0.15">
      <c r="G3246" t="str">
        <f ca="1">IF(F3246="","",VLOOKUP(F3246,OFFSET(线路!$A$2,0,0,1000,6),6,FALSE))</f>
        <v/>
      </c>
      <c r="H3246" t="str">
        <f ca="1">IF(F3246="","",VLOOKUP($F3246,OFFSET(线路!A3246,0,0,1000,5),5,FALSE))</f>
        <v/>
      </c>
      <c r="I3246" t="str">
        <f t="shared" si="50"/>
        <v/>
      </c>
    </row>
    <row r="3247" spans="7:9" x14ac:dyDescent="0.15">
      <c r="G3247" t="str">
        <f ca="1">IF(F3247="","",VLOOKUP(F3247,OFFSET(线路!$A$2,0,0,1000,6),6,FALSE))</f>
        <v/>
      </c>
      <c r="H3247" t="str">
        <f ca="1">IF(F3247="","",VLOOKUP($F3247,OFFSET(线路!A3247,0,0,1000,5),5,FALSE))</f>
        <v/>
      </c>
      <c r="I3247" t="str">
        <f t="shared" si="50"/>
        <v/>
      </c>
    </row>
    <row r="3248" spans="7:9" x14ac:dyDescent="0.15">
      <c r="G3248" t="str">
        <f ca="1">IF(F3248="","",VLOOKUP(F3248,OFFSET(线路!$A$2,0,0,1000,6),6,FALSE))</f>
        <v/>
      </c>
      <c r="H3248" t="str">
        <f ca="1">IF(F3248="","",VLOOKUP($F3248,OFFSET(线路!A3248,0,0,1000,5),5,FALSE))</f>
        <v/>
      </c>
      <c r="I3248" t="str">
        <f t="shared" si="50"/>
        <v/>
      </c>
    </row>
    <row r="3249" spans="7:9" x14ac:dyDescent="0.15">
      <c r="G3249" t="str">
        <f ca="1">IF(F3249="","",VLOOKUP(F3249,OFFSET(线路!$A$2,0,0,1000,6),6,FALSE))</f>
        <v/>
      </c>
      <c r="H3249" t="str">
        <f ca="1">IF(F3249="","",VLOOKUP($F3249,OFFSET(线路!A3249,0,0,1000,5),5,FALSE))</f>
        <v/>
      </c>
      <c r="I3249" t="str">
        <f t="shared" si="50"/>
        <v/>
      </c>
    </row>
    <row r="3250" spans="7:9" x14ac:dyDescent="0.15">
      <c r="G3250" t="str">
        <f ca="1">IF(F3250="","",VLOOKUP(F3250,OFFSET(线路!$A$2,0,0,1000,6),6,FALSE))</f>
        <v/>
      </c>
      <c r="H3250" t="str">
        <f ca="1">IF(F3250="","",VLOOKUP($F3250,OFFSET(线路!A3250,0,0,1000,5),5,FALSE))</f>
        <v/>
      </c>
      <c r="I3250" t="str">
        <f t="shared" si="50"/>
        <v/>
      </c>
    </row>
    <row r="3251" spans="7:9" x14ac:dyDescent="0.15">
      <c r="G3251" t="str">
        <f ca="1">IF(F3251="","",VLOOKUP(F3251,OFFSET(线路!$A$2,0,0,1000,6),6,FALSE))</f>
        <v/>
      </c>
      <c r="H3251" t="str">
        <f ca="1">IF(F3251="","",VLOOKUP($F3251,OFFSET(线路!A3251,0,0,1000,5),5,FALSE))</f>
        <v/>
      </c>
      <c r="I3251" t="str">
        <f t="shared" si="50"/>
        <v/>
      </c>
    </row>
    <row r="3252" spans="7:9" x14ac:dyDescent="0.15">
      <c r="G3252" t="str">
        <f ca="1">IF(F3252="","",VLOOKUP(F3252,OFFSET(线路!$A$2,0,0,1000,6),6,FALSE))</f>
        <v/>
      </c>
      <c r="H3252" t="str">
        <f ca="1">IF(F3252="","",VLOOKUP($F3252,OFFSET(线路!A3252,0,0,1000,5),5,FALSE))</f>
        <v/>
      </c>
      <c r="I3252" t="str">
        <f t="shared" si="50"/>
        <v/>
      </c>
    </row>
    <row r="3253" spans="7:9" x14ac:dyDescent="0.15">
      <c r="G3253" t="str">
        <f ca="1">IF(F3253="","",VLOOKUP(F3253,OFFSET(线路!$A$2,0,0,1000,6),6,FALSE))</f>
        <v/>
      </c>
      <c r="H3253" t="str">
        <f ca="1">IF(F3253="","",VLOOKUP($F3253,OFFSET(线路!A3253,0,0,1000,5),5,FALSE))</f>
        <v/>
      </c>
      <c r="I3253" t="str">
        <f t="shared" si="50"/>
        <v/>
      </c>
    </row>
    <row r="3254" spans="7:9" x14ac:dyDescent="0.15">
      <c r="G3254" t="str">
        <f ca="1">IF(F3254="","",VLOOKUP(F3254,OFFSET(线路!$A$2,0,0,1000,6),6,FALSE))</f>
        <v/>
      </c>
      <c r="H3254" t="str">
        <f ca="1">IF(F3254="","",VLOOKUP($F3254,OFFSET(线路!A3254,0,0,1000,5),5,FALSE))</f>
        <v/>
      </c>
      <c r="I3254" t="str">
        <f t="shared" si="50"/>
        <v/>
      </c>
    </row>
    <row r="3255" spans="7:9" x14ac:dyDescent="0.15">
      <c r="G3255" t="str">
        <f ca="1">IF(F3255="","",VLOOKUP(F3255,OFFSET(线路!$A$2,0,0,1000,6),6,FALSE))</f>
        <v/>
      </c>
      <c r="H3255" t="str">
        <f ca="1">IF(F3255="","",VLOOKUP($F3255,OFFSET(线路!A3255,0,0,1000,5),5,FALSE))</f>
        <v/>
      </c>
      <c r="I3255" t="str">
        <f t="shared" si="50"/>
        <v/>
      </c>
    </row>
    <row r="3256" spans="7:9" x14ac:dyDescent="0.15">
      <c r="G3256" t="str">
        <f ca="1">IF(F3256="","",VLOOKUP(F3256,OFFSET(线路!$A$2,0,0,1000,6),6,FALSE))</f>
        <v/>
      </c>
      <c r="H3256" t="str">
        <f ca="1">IF(F3256="","",VLOOKUP($F3256,OFFSET(线路!A3256,0,0,1000,5),5,FALSE))</f>
        <v/>
      </c>
      <c r="I3256" t="str">
        <f t="shared" si="50"/>
        <v/>
      </c>
    </row>
    <row r="3257" spans="7:9" x14ac:dyDescent="0.15">
      <c r="G3257" t="str">
        <f ca="1">IF(F3257="","",VLOOKUP(F3257,OFFSET(线路!$A$2,0,0,1000,6),6,FALSE))</f>
        <v/>
      </c>
      <c r="H3257" t="str">
        <f ca="1">IF(F3257="","",VLOOKUP($F3257,OFFSET(线路!A3257,0,0,1000,5),5,FALSE))</f>
        <v/>
      </c>
      <c r="I3257" t="str">
        <f t="shared" si="50"/>
        <v/>
      </c>
    </row>
    <row r="3258" spans="7:9" x14ac:dyDescent="0.15">
      <c r="G3258" t="str">
        <f ca="1">IF(F3258="","",VLOOKUP(F3258,OFFSET(线路!$A$2,0,0,1000,6),6,FALSE))</f>
        <v/>
      </c>
      <c r="H3258" t="str">
        <f ca="1">IF(F3258="","",VLOOKUP($F3258,OFFSET(线路!A3258,0,0,1000,5),5,FALSE))</f>
        <v/>
      </c>
      <c r="I3258" t="str">
        <f t="shared" si="50"/>
        <v/>
      </c>
    </row>
    <row r="3259" spans="7:9" x14ac:dyDescent="0.15">
      <c r="G3259" t="str">
        <f ca="1">IF(F3259="","",VLOOKUP(F3259,OFFSET(线路!$A$2,0,0,1000,6),6,FALSE))</f>
        <v/>
      </c>
      <c r="H3259" t="str">
        <f ca="1">IF(F3259="","",VLOOKUP($F3259,OFFSET(线路!A3259,0,0,1000,5),5,FALSE))</f>
        <v/>
      </c>
      <c r="I3259" t="str">
        <f t="shared" si="50"/>
        <v/>
      </c>
    </row>
    <row r="3260" spans="7:9" x14ac:dyDescent="0.15">
      <c r="G3260" t="str">
        <f ca="1">IF(F3260="","",VLOOKUP(F3260,OFFSET(线路!$A$2,0,0,1000,6),6,FALSE))</f>
        <v/>
      </c>
      <c r="H3260" t="str">
        <f ca="1">IF(F3260="","",VLOOKUP($F3260,OFFSET(线路!A3260,0,0,1000,5),5,FALSE))</f>
        <v/>
      </c>
      <c r="I3260" t="str">
        <f t="shared" si="50"/>
        <v/>
      </c>
    </row>
    <row r="3261" spans="7:9" x14ac:dyDescent="0.15">
      <c r="G3261" t="str">
        <f ca="1">IF(F3261="","",VLOOKUP(F3261,OFFSET(线路!$A$2,0,0,1000,6),6,FALSE))</f>
        <v/>
      </c>
      <c r="H3261" t="str">
        <f ca="1">IF(F3261="","",VLOOKUP($F3261,OFFSET(线路!A3261,0,0,1000,5),5,FALSE))</f>
        <v/>
      </c>
      <c r="I3261" t="str">
        <f t="shared" si="50"/>
        <v/>
      </c>
    </row>
    <row r="3262" spans="7:9" x14ac:dyDescent="0.15">
      <c r="G3262" t="str">
        <f ca="1">IF(F3262="","",VLOOKUP(F3262,OFFSET(线路!$A$2,0,0,1000,6),6,FALSE))</f>
        <v/>
      </c>
      <c r="H3262" t="str">
        <f ca="1">IF(F3262="","",VLOOKUP($F3262,OFFSET(线路!A3262,0,0,1000,5),5,FALSE))</f>
        <v/>
      </c>
      <c r="I3262" t="str">
        <f t="shared" si="50"/>
        <v/>
      </c>
    </row>
    <row r="3263" spans="7:9" x14ac:dyDescent="0.15">
      <c r="G3263" t="str">
        <f ca="1">IF(F3263="","",VLOOKUP(F3263,OFFSET(线路!$A$2,0,0,1000,6),6,FALSE))</f>
        <v/>
      </c>
      <c r="H3263" t="str">
        <f ca="1">IF(F3263="","",VLOOKUP($F3263,OFFSET(线路!A3263,0,0,1000,5),5,FALSE))</f>
        <v/>
      </c>
      <c r="I3263" t="str">
        <f t="shared" si="50"/>
        <v/>
      </c>
    </row>
    <row r="3264" spans="7:9" x14ac:dyDescent="0.15">
      <c r="G3264" t="str">
        <f ca="1">IF(F3264="","",VLOOKUP(F3264,OFFSET(线路!$A$2,0,0,1000,6),6,FALSE))</f>
        <v/>
      </c>
      <c r="H3264" t="str">
        <f ca="1">IF(F3264="","",VLOOKUP($F3264,OFFSET(线路!A3264,0,0,1000,5),5,FALSE))</f>
        <v/>
      </c>
      <c r="I3264" t="str">
        <f t="shared" si="50"/>
        <v/>
      </c>
    </row>
    <row r="3265" spans="7:9" x14ac:dyDescent="0.15">
      <c r="G3265" t="str">
        <f ca="1">IF(F3265="","",VLOOKUP(F3265,OFFSET(线路!$A$2,0,0,1000,6),6,FALSE))</f>
        <v/>
      </c>
      <c r="H3265" t="str">
        <f ca="1">IF(F3265="","",VLOOKUP($F3265,OFFSET(线路!A3265,0,0,1000,5),5,FALSE))</f>
        <v/>
      </c>
      <c r="I3265" t="str">
        <f t="shared" si="50"/>
        <v/>
      </c>
    </row>
    <row r="3266" spans="7:9" x14ac:dyDescent="0.15">
      <c r="G3266" t="str">
        <f ca="1">IF(F3266="","",VLOOKUP(F3266,OFFSET(线路!$A$2,0,0,1000,6),6,FALSE))</f>
        <v/>
      </c>
      <c r="H3266" t="str">
        <f ca="1">IF(F3266="","",VLOOKUP($F3266,OFFSET(线路!A3266,0,0,1000,5),5,FALSE))</f>
        <v/>
      </c>
      <c r="I3266" t="str">
        <f t="shared" si="50"/>
        <v/>
      </c>
    </row>
    <row r="3267" spans="7:9" x14ac:dyDescent="0.15">
      <c r="G3267" t="str">
        <f ca="1">IF(F3267="","",VLOOKUP(F3267,OFFSET(线路!$A$2,0,0,1000,6),6,FALSE))</f>
        <v/>
      </c>
      <c r="H3267" t="str">
        <f ca="1">IF(F3267="","",VLOOKUP($F3267,OFFSET(线路!A3267,0,0,1000,5),5,FALSE))</f>
        <v/>
      </c>
      <c r="I3267" t="str">
        <f t="shared" ref="I3267:I3304" si="51">IF(F3267="","",F3267)</f>
        <v/>
      </c>
    </row>
    <row r="3268" spans="7:9" x14ac:dyDescent="0.15">
      <c r="G3268" t="str">
        <f ca="1">IF(F3268="","",VLOOKUP(F3268,OFFSET(线路!$A$2,0,0,1000,6),6,FALSE))</f>
        <v/>
      </c>
      <c r="H3268" t="str">
        <f ca="1">IF(F3268="","",VLOOKUP($F3268,OFFSET(线路!A3268,0,0,1000,5),5,FALSE))</f>
        <v/>
      </c>
      <c r="I3268" t="str">
        <f t="shared" si="51"/>
        <v/>
      </c>
    </row>
    <row r="3269" spans="7:9" x14ac:dyDescent="0.15">
      <c r="G3269" t="str">
        <f ca="1">IF(F3269="","",VLOOKUP(F3269,OFFSET(线路!$A$2,0,0,1000,6),6,FALSE))</f>
        <v/>
      </c>
      <c r="H3269" t="str">
        <f ca="1">IF(F3269="","",VLOOKUP($F3269,OFFSET(线路!A3269,0,0,1000,5),5,FALSE))</f>
        <v/>
      </c>
      <c r="I3269" t="str">
        <f t="shared" si="51"/>
        <v/>
      </c>
    </row>
    <row r="3270" spans="7:9" x14ac:dyDescent="0.15">
      <c r="G3270" t="str">
        <f ca="1">IF(F3270="","",VLOOKUP(F3270,OFFSET(线路!$A$2,0,0,1000,6),6,FALSE))</f>
        <v/>
      </c>
      <c r="H3270" t="str">
        <f ca="1">IF(F3270="","",VLOOKUP($F3270,OFFSET(线路!A3270,0,0,1000,5),5,FALSE))</f>
        <v/>
      </c>
      <c r="I3270" t="str">
        <f t="shared" si="51"/>
        <v/>
      </c>
    </row>
    <row r="3271" spans="7:9" x14ac:dyDescent="0.15">
      <c r="G3271" t="str">
        <f ca="1">IF(F3271="","",VLOOKUP(F3271,OFFSET(线路!$A$2,0,0,1000,6),6,FALSE))</f>
        <v/>
      </c>
      <c r="H3271" t="str">
        <f ca="1">IF(F3271="","",VLOOKUP($F3271,OFFSET(线路!A3271,0,0,1000,5),5,FALSE))</f>
        <v/>
      </c>
      <c r="I3271" t="str">
        <f t="shared" si="51"/>
        <v/>
      </c>
    </row>
    <row r="3272" spans="7:9" x14ac:dyDescent="0.15">
      <c r="G3272" t="str">
        <f ca="1">IF(F3272="","",VLOOKUP(F3272,OFFSET(线路!$A$2,0,0,1000,6),6,FALSE))</f>
        <v/>
      </c>
      <c r="H3272" t="str">
        <f ca="1">IF(F3272="","",VLOOKUP($F3272,OFFSET(线路!A3272,0,0,1000,5),5,FALSE))</f>
        <v/>
      </c>
      <c r="I3272" t="str">
        <f t="shared" si="51"/>
        <v/>
      </c>
    </row>
    <row r="3273" spans="7:9" x14ac:dyDescent="0.15">
      <c r="G3273" t="str">
        <f ca="1">IF(F3273="","",VLOOKUP(F3273,OFFSET(线路!$A$2,0,0,1000,6),6,FALSE))</f>
        <v/>
      </c>
      <c r="H3273" t="str">
        <f ca="1">IF(F3273="","",VLOOKUP($F3273,OFFSET(线路!A3273,0,0,1000,5),5,FALSE))</f>
        <v/>
      </c>
      <c r="I3273" t="str">
        <f t="shared" si="51"/>
        <v/>
      </c>
    </row>
    <row r="3274" spans="7:9" x14ac:dyDescent="0.15">
      <c r="G3274" t="str">
        <f ca="1">IF(F3274="","",VLOOKUP(F3274,OFFSET(线路!$A$2,0,0,1000,6),6,FALSE))</f>
        <v/>
      </c>
      <c r="H3274" t="str">
        <f ca="1">IF(F3274="","",VLOOKUP($F3274,OFFSET(线路!A3274,0,0,1000,5),5,FALSE))</f>
        <v/>
      </c>
      <c r="I3274" t="str">
        <f t="shared" si="51"/>
        <v/>
      </c>
    </row>
    <row r="3275" spans="7:9" x14ac:dyDescent="0.15">
      <c r="G3275" t="str">
        <f ca="1">IF(F3275="","",VLOOKUP(F3275,OFFSET(线路!$A$2,0,0,1000,6),6,FALSE))</f>
        <v/>
      </c>
      <c r="H3275" t="str">
        <f ca="1">IF(F3275="","",VLOOKUP($F3275,OFFSET(线路!A3275,0,0,1000,5),5,FALSE))</f>
        <v/>
      </c>
      <c r="I3275" t="str">
        <f t="shared" si="51"/>
        <v/>
      </c>
    </row>
    <row r="3276" spans="7:9" x14ac:dyDescent="0.15">
      <c r="G3276" t="str">
        <f ca="1">IF(F3276="","",VLOOKUP(F3276,OFFSET(线路!$A$2,0,0,1000,6),6,FALSE))</f>
        <v/>
      </c>
      <c r="H3276" t="str">
        <f ca="1">IF(F3276="","",VLOOKUP($F3276,OFFSET(线路!A3276,0,0,1000,5),5,FALSE))</f>
        <v/>
      </c>
      <c r="I3276" t="str">
        <f t="shared" si="51"/>
        <v/>
      </c>
    </row>
    <row r="3277" spans="7:9" x14ac:dyDescent="0.15">
      <c r="G3277" t="str">
        <f ca="1">IF(F3277="","",VLOOKUP(F3277,OFFSET(线路!$A$2,0,0,1000,6),6,FALSE))</f>
        <v/>
      </c>
      <c r="H3277" t="str">
        <f ca="1">IF(F3277="","",VLOOKUP($F3277,OFFSET(线路!A3277,0,0,1000,5),5,FALSE))</f>
        <v/>
      </c>
      <c r="I3277" t="str">
        <f t="shared" si="51"/>
        <v/>
      </c>
    </row>
    <row r="3278" spans="7:9" x14ac:dyDescent="0.15">
      <c r="G3278" t="str">
        <f ca="1">IF(F3278="","",VLOOKUP(F3278,OFFSET(线路!$A$2,0,0,1000,6),6,FALSE))</f>
        <v/>
      </c>
      <c r="H3278" t="str">
        <f ca="1">IF(F3278="","",VLOOKUP($F3278,OFFSET(线路!A3278,0,0,1000,5),5,FALSE))</f>
        <v/>
      </c>
      <c r="I3278" t="str">
        <f t="shared" si="51"/>
        <v/>
      </c>
    </row>
    <row r="3279" spans="7:9" x14ac:dyDescent="0.15">
      <c r="G3279" t="str">
        <f ca="1">IF(F3279="","",VLOOKUP(F3279,OFFSET(线路!$A$2,0,0,1000,6),6,FALSE))</f>
        <v/>
      </c>
      <c r="H3279" t="str">
        <f ca="1">IF(F3279="","",VLOOKUP($F3279,OFFSET(线路!A3279,0,0,1000,5),5,FALSE))</f>
        <v/>
      </c>
      <c r="I3279" t="str">
        <f t="shared" si="51"/>
        <v/>
      </c>
    </row>
    <row r="3280" spans="7:9" x14ac:dyDescent="0.15">
      <c r="G3280" t="str">
        <f ca="1">IF(F3280="","",VLOOKUP(F3280,OFFSET(线路!$A$2,0,0,1000,6),6,FALSE))</f>
        <v/>
      </c>
      <c r="H3280" t="str">
        <f ca="1">IF(F3280="","",VLOOKUP($F3280,OFFSET(线路!A3280,0,0,1000,5),5,FALSE))</f>
        <v/>
      </c>
      <c r="I3280" t="str">
        <f t="shared" si="51"/>
        <v/>
      </c>
    </row>
    <row r="3281" spans="7:9" x14ac:dyDescent="0.15">
      <c r="G3281" t="str">
        <f ca="1">IF(F3281="","",VLOOKUP(F3281,OFFSET(线路!$A$2,0,0,1000,6),6,FALSE))</f>
        <v/>
      </c>
      <c r="H3281" t="str">
        <f ca="1">IF(F3281="","",VLOOKUP($F3281,OFFSET(线路!A3281,0,0,1000,5),5,FALSE))</f>
        <v/>
      </c>
      <c r="I3281" t="str">
        <f t="shared" si="51"/>
        <v/>
      </c>
    </row>
    <row r="3282" spans="7:9" x14ac:dyDescent="0.15">
      <c r="G3282" t="str">
        <f ca="1">IF(F3282="","",VLOOKUP(F3282,OFFSET(线路!$A$2,0,0,1000,6),6,FALSE))</f>
        <v/>
      </c>
      <c r="H3282" t="str">
        <f ca="1">IF(F3282="","",VLOOKUP($F3282,OFFSET(线路!A3282,0,0,1000,5),5,FALSE))</f>
        <v/>
      </c>
      <c r="I3282" t="str">
        <f t="shared" si="51"/>
        <v/>
      </c>
    </row>
    <row r="3283" spans="7:9" x14ac:dyDescent="0.15">
      <c r="G3283" t="str">
        <f ca="1">IF(F3283="","",VLOOKUP(F3283,OFFSET(线路!$A$2,0,0,1000,6),6,FALSE))</f>
        <v/>
      </c>
      <c r="H3283" t="str">
        <f ca="1">IF(F3283="","",VLOOKUP($F3283,OFFSET(线路!A3283,0,0,1000,5),5,FALSE))</f>
        <v/>
      </c>
      <c r="I3283" t="str">
        <f t="shared" si="51"/>
        <v/>
      </c>
    </row>
    <row r="3284" spans="7:9" x14ac:dyDescent="0.15">
      <c r="G3284" t="str">
        <f ca="1">IF(F3284="","",VLOOKUP(F3284,OFFSET(线路!$A$2,0,0,1000,6),6,FALSE))</f>
        <v/>
      </c>
      <c r="H3284" t="str">
        <f ca="1">IF(F3284="","",VLOOKUP($F3284,OFFSET(线路!A3284,0,0,1000,5),5,FALSE))</f>
        <v/>
      </c>
      <c r="I3284" t="str">
        <f t="shared" si="51"/>
        <v/>
      </c>
    </row>
    <row r="3285" spans="7:9" x14ac:dyDescent="0.15">
      <c r="G3285" t="str">
        <f ca="1">IF(F3285="","",VLOOKUP(F3285,OFFSET(线路!$A$2,0,0,1000,6),6,FALSE))</f>
        <v/>
      </c>
      <c r="H3285" t="str">
        <f ca="1">IF(F3285="","",VLOOKUP($F3285,OFFSET(线路!A3285,0,0,1000,5),5,FALSE))</f>
        <v/>
      </c>
      <c r="I3285" t="str">
        <f t="shared" si="51"/>
        <v/>
      </c>
    </row>
    <row r="3286" spans="7:9" x14ac:dyDescent="0.15">
      <c r="G3286" t="str">
        <f ca="1">IF(F3286="","",VLOOKUP(F3286,OFFSET(线路!$A$2,0,0,1000,6),6,FALSE))</f>
        <v/>
      </c>
      <c r="H3286" t="str">
        <f ca="1">IF(F3286="","",VLOOKUP($F3286,OFFSET(线路!A3286,0,0,1000,5),5,FALSE))</f>
        <v/>
      </c>
      <c r="I3286" t="str">
        <f t="shared" si="51"/>
        <v/>
      </c>
    </row>
    <row r="3287" spans="7:9" x14ac:dyDescent="0.15">
      <c r="G3287" t="str">
        <f ca="1">IF(F3287="","",VLOOKUP(F3287,OFFSET(线路!$A$2,0,0,1000,6),6,FALSE))</f>
        <v/>
      </c>
      <c r="H3287" t="str">
        <f ca="1">IF(F3287="","",VLOOKUP($F3287,OFFSET(线路!A3287,0,0,1000,5),5,FALSE))</f>
        <v/>
      </c>
      <c r="I3287" t="str">
        <f t="shared" si="51"/>
        <v/>
      </c>
    </row>
    <row r="3288" spans="7:9" x14ac:dyDescent="0.15">
      <c r="G3288" t="str">
        <f ca="1">IF(F3288="","",VLOOKUP(F3288,OFFSET(线路!$A$2,0,0,1000,6),6,FALSE))</f>
        <v/>
      </c>
      <c r="H3288" t="str">
        <f ca="1">IF(F3288="","",VLOOKUP($F3288,OFFSET(线路!A3288,0,0,1000,5),5,FALSE))</f>
        <v/>
      </c>
      <c r="I3288" t="str">
        <f t="shared" si="51"/>
        <v/>
      </c>
    </row>
    <row r="3289" spans="7:9" x14ac:dyDescent="0.15">
      <c r="G3289" t="str">
        <f ca="1">IF(F3289="","",VLOOKUP(F3289,OFFSET(线路!$A$2,0,0,1000,6),6,FALSE))</f>
        <v/>
      </c>
      <c r="H3289" t="str">
        <f ca="1">IF(F3289="","",VLOOKUP($F3289,OFFSET(线路!A3289,0,0,1000,5),5,FALSE))</f>
        <v/>
      </c>
      <c r="I3289" t="str">
        <f t="shared" si="51"/>
        <v/>
      </c>
    </row>
    <row r="3290" spans="7:9" x14ac:dyDescent="0.15">
      <c r="G3290" t="str">
        <f ca="1">IF(F3290="","",VLOOKUP(F3290,OFFSET(线路!$A$2,0,0,1000,6),6,FALSE))</f>
        <v/>
      </c>
      <c r="H3290" t="str">
        <f ca="1">IF(F3290="","",VLOOKUP($F3290,OFFSET(线路!A3290,0,0,1000,5),5,FALSE))</f>
        <v/>
      </c>
      <c r="I3290" t="str">
        <f t="shared" si="51"/>
        <v/>
      </c>
    </row>
    <row r="3291" spans="7:9" x14ac:dyDescent="0.15">
      <c r="G3291" t="str">
        <f ca="1">IF(F3291="","",VLOOKUP(F3291,OFFSET(线路!$A$2,0,0,1000,6),6,FALSE))</f>
        <v/>
      </c>
      <c r="H3291" t="str">
        <f ca="1">IF(F3291="","",VLOOKUP($F3291,OFFSET(线路!A3291,0,0,1000,5),5,FALSE))</f>
        <v/>
      </c>
      <c r="I3291" t="str">
        <f t="shared" si="51"/>
        <v/>
      </c>
    </row>
    <row r="3292" spans="7:9" x14ac:dyDescent="0.15">
      <c r="G3292" t="str">
        <f ca="1">IF(F3292="","",VLOOKUP(F3292,OFFSET(线路!$A$2,0,0,1000,6),6,FALSE))</f>
        <v/>
      </c>
      <c r="H3292" t="str">
        <f ca="1">IF(F3292="","",VLOOKUP($F3292,OFFSET(线路!A3292,0,0,1000,5),5,FALSE))</f>
        <v/>
      </c>
      <c r="I3292" t="str">
        <f t="shared" si="51"/>
        <v/>
      </c>
    </row>
    <row r="3293" spans="7:9" x14ac:dyDescent="0.15">
      <c r="G3293" t="str">
        <f ca="1">IF(F3293="","",VLOOKUP(F3293,OFFSET(线路!$A$2,0,0,1000,6),6,FALSE))</f>
        <v/>
      </c>
      <c r="H3293" t="str">
        <f ca="1">IF(F3293="","",VLOOKUP($F3293,OFFSET(线路!A3293,0,0,1000,5),5,FALSE))</f>
        <v/>
      </c>
      <c r="I3293" t="str">
        <f t="shared" si="51"/>
        <v/>
      </c>
    </row>
    <row r="3294" spans="7:9" x14ac:dyDescent="0.15">
      <c r="G3294" t="str">
        <f ca="1">IF(F3294="","",VLOOKUP(F3294,OFFSET(线路!$A$2,0,0,1000,6),6,FALSE))</f>
        <v/>
      </c>
      <c r="H3294" t="str">
        <f ca="1">IF(F3294="","",VLOOKUP($F3294,OFFSET(线路!A3294,0,0,1000,5),5,FALSE))</f>
        <v/>
      </c>
      <c r="I3294" t="str">
        <f t="shared" si="51"/>
        <v/>
      </c>
    </row>
    <row r="3295" spans="7:9" x14ac:dyDescent="0.15">
      <c r="G3295" t="str">
        <f ca="1">IF(F3295="","",VLOOKUP(F3295,OFFSET(线路!$A$2,0,0,1000,6),6,FALSE))</f>
        <v/>
      </c>
      <c r="H3295" t="str">
        <f ca="1">IF(F3295="","",VLOOKUP($F3295,OFFSET(线路!A3295,0,0,1000,5),5,FALSE))</f>
        <v/>
      </c>
      <c r="I3295" t="str">
        <f t="shared" si="51"/>
        <v/>
      </c>
    </row>
    <row r="3296" spans="7:9" x14ac:dyDescent="0.15">
      <c r="G3296" t="str">
        <f ca="1">IF(F3296="","",VLOOKUP(F3296,OFFSET(线路!$A$2,0,0,1000,6),6,FALSE))</f>
        <v/>
      </c>
      <c r="H3296" t="str">
        <f ca="1">IF(F3296="","",VLOOKUP($F3296,OFFSET(线路!A3296,0,0,1000,5),5,FALSE))</f>
        <v/>
      </c>
      <c r="I3296" t="str">
        <f t="shared" si="51"/>
        <v/>
      </c>
    </row>
    <row r="3297" spans="7:9" x14ac:dyDescent="0.15">
      <c r="G3297" t="str">
        <f ca="1">IF(F3297="","",VLOOKUP(F3297,OFFSET(线路!$A$2,0,0,1000,6),6,FALSE))</f>
        <v/>
      </c>
      <c r="H3297" t="str">
        <f ca="1">IF(F3297="","",VLOOKUP($F3297,OFFSET(线路!A3297,0,0,1000,5),5,FALSE))</f>
        <v/>
      </c>
      <c r="I3297" t="str">
        <f t="shared" si="51"/>
        <v/>
      </c>
    </row>
    <row r="3298" spans="7:9" x14ac:dyDescent="0.15">
      <c r="G3298" t="str">
        <f ca="1">IF(F3298="","",VLOOKUP(F3298,OFFSET(线路!$A$2,0,0,1000,6),6,FALSE))</f>
        <v/>
      </c>
      <c r="H3298" t="str">
        <f ca="1">IF(F3298="","",VLOOKUP($F3298,OFFSET(线路!A3298,0,0,1000,5),5,FALSE))</f>
        <v/>
      </c>
      <c r="I3298" t="str">
        <f t="shared" si="51"/>
        <v/>
      </c>
    </row>
    <row r="3299" spans="7:9" x14ac:dyDescent="0.15">
      <c r="G3299" t="str">
        <f ca="1">IF(F3299="","",VLOOKUP(F3299,OFFSET(线路!$A$2,0,0,1000,6),6,FALSE))</f>
        <v/>
      </c>
      <c r="H3299" t="str">
        <f ca="1">IF(F3299="","",VLOOKUP($F3299,OFFSET(线路!A3299,0,0,1000,5),5,FALSE))</f>
        <v/>
      </c>
      <c r="I3299" t="str">
        <f t="shared" si="51"/>
        <v/>
      </c>
    </row>
    <row r="3300" spans="7:9" x14ac:dyDescent="0.15">
      <c r="G3300" t="str">
        <f ca="1">IF(F3300="","",VLOOKUP(F3300,OFFSET(线路!$A$2,0,0,1000,6),6,FALSE))</f>
        <v/>
      </c>
      <c r="H3300" t="str">
        <f ca="1">IF(F3300="","",VLOOKUP($F3300,OFFSET(线路!A3300,0,0,1000,5),5,FALSE))</f>
        <v/>
      </c>
      <c r="I3300" t="str">
        <f t="shared" si="51"/>
        <v/>
      </c>
    </row>
    <row r="3301" spans="7:9" x14ac:dyDescent="0.15">
      <c r="G3301" t="str">
        <f ca="1">IF(F3301="","",VLOOKUP(F3301,OFFSET(线路!$A$2,0,0,1000,6),6,FALSE))</f>
        <v/>
      </c>
      <c r="H3301" t="str">
        <f ca="1">IF(F3301="","",VLOOKUP($F3301,OFFSET(线路!A3301,0,0,1000,5),5,FALSE))</f>
        <v/>
      </c>
      <c r="I3301" t="str">
        <f t="shared" si="51"/>
        <v/>
      </c>
    </row>
    <row r="3302" spans="7:9" x14ac:dyDescent="0.15">
      <c r="G3302" t="str">
        <f ca="1">IF(F3302="","",VLOOKUP(F3302,OFFSET(线路!$A$2,0,0,1000,6),6,FALSE))</f>
        <v/>
      </c>
      <c r="H3302" t="str">
        <f ca="1">IF(F3302="","",VLOOKUP($F3302,OFFSET(线路!A3302,0,0,1000,5),5,FALSE))</f>
        <v/>
      </c>
      <c r="I3302" t="str">
        <f t="shared" si="51"/>
        <v/>
      </c>
    </row>
    <row r="3303" spans="7:9" x14ac:dyDescent="0.15">
      <c r="G3303" t="str">
        <f ca="1">IF(F3303="","",VLOOKUP(F3303,OFFSET(线路!$A$2,0,0,1000,6),6,FALSE))</f>
        <v/>
      </c>
      <c r="H3303" t="str">
        <f ca="1">IF(F3303="","",VLOOKUP($F3303,OFFSET(线路!A3303,0,0,1000,5),5,FALSE))</f>
        <v/>
      </c>
      <c r="I3303" t="str">
        <f t="shared" si="51"/>
        <v/>
      </c>
    </row>
    <row r="3304" spans="7:9" x14ac:dyDescent="0.15">
      <c r="G3304" t="str">
        <f ca="1">IF(F3304="","",VLOOKUP(F3304,OFFSET(线路!$A$2,0,0,1000,6),6,FALSE))</f>
        <v/>
      </c>
      <c r="H3304" t="str">
        <f ca="1">IF(F3304="","",VLOOKUP($F3304,OFFSET(线路!A3304,0,0,1000,5),5,FALSE))</f>
        <v/>
      </c>
      <c r="I3304" t="str">
        <f t="shared" si="51"/>
        <v/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1"/>
  <sheetViews>
    <sheetView topLeftCell="H1" workbookViewId="0">
      <selection activeCell="N11" sqref="N11"/>
    </sheetView>
  </sheetViews>
  <sheetFormatPr defaultRowHeight="13.5" x14ac:dyDescent="0.15"/>
  <cols>
    <col min="1" max="1" width="5.25" bestFit="1" customWidth="1" collapsed="1"/>
    <col min="2" max="3" width="9" bestFit="1" customWidth="1" collapsed="1"/>
    <col min="4" max="4" width="13" bestFit="1" customWidth="1" collapsed="1"/>
    <col min="5" max="6" width="9" bestFit="1" customWidth="1" collapsed="1"/>
    <col min="7" max="7" width="14.875" customWidth="1" collapsed="1"/>
    <col min="8" max="8" width="9" customWidth="1" collapsed="1"/>
    <col min="11" max="11" width="13" bestFit="1" customWidth="1" collapsed="1"/>
    <col min="12" max="12" width="9" style="20" collapsed="1"/>
    <col min="13" max="13" width="12.75" customWidth="1" collapsed="1"/>
  </cols>
  <sheetData>
    <row r="1" spans="1:16" x14ac:dyDescent="0.15">
      <c r="A1" s="2" t="s">
        <v>494</v>
      </c>
      <c r="B1" s="2" t="s">
        <v>246</v>
      </c>
      <c r="C1" s="2" t="s">
        <v>247</v>
      </c>
      <c r="D1" s="2" t="s">
        <v>248</v>
      </c>
      <c r="E1" s="2" t="s">
        <v>249</v>
      </c>
      <c r="F1" s="2" t="s">
        <v>250</v>
      </c>
      <c r="G1" s="2" t="s">
        <v>251</v>
      </c>
      <c r="H1" s="2" t="s">
        <v>252</v>
      </c>
      <c r="I1" s="2" t="s">
        <v>253</v>
      </c>
      <c r="J1" s="2" t="s">
        <v>254</v>
      </c>
      <c r="K1" s="2" t="s">
        <v>493</v>
      </c>
      <c r="L1" s="2" t="s">
        <v>300</v>
      </c>
      <c r="M1" s="2" t="s">
        <v>301</v>
      </c>
      <c r="N1" s="2" t="s">
        <v>353</v>
      </c>
      <c r="O1" s="2" t="s">
        <v>473</v>
      </c>
    </row>
    <row r="2" spans="1:16" x14ac:dyDescent="0.15">
      <c r="A2" s="1" t="s">
        <v>302</v>
      </c>
      <c r="B2" s="1" t="s">
        <v>302</v>
      </c>
      <c r="C2" s="1" t="s">
        <v>302</v>
      </c>
      <c r="D2" s="1" t="s">
        <v>302</v>
      </c>
      <c r="E2" s="1" t="s">
        <v>302</v>
      </c>
      <c r="F2" s="1" t="s">
        <v>302</v>
      </c>
      <c r="G2" s="1" t="s">
        <v>302</v>
      </c>
      <c r="H2" s="1" t="s">
        <v>302</v>
      </c>
      <c r="I2" s="1" t="s">
        <v>302</v>
      </c>
      <c r="J2" s="1" t="s">
        <v>302</v>
      </c>
      <c r="K2" s="1" t="s">
        <v>302</v>
      </c>
      <c r="L2" s="28" t="s">
        <v>302</v>
      </c>
      <c r="M2" s="1" t="s">
        <v>302</v>
      </c>
      <c r="N2" s="1" t="s">
        <v>302</v>
      </c>
      <c r="O2" s="1" t="s">
        <v>302</v>
      </c>
      <c r="P2" s="1"/>
    </row>
    <row r="3" spans="1:16" x14ac:dyDescent="0.15">
      <c r="A3" s="1" t="s">
        <v>302</v>
      </c>
      <c r="B3" s="1" t="s">
        <v>302</v>
      </c>
      <c r="C3" s="1" t="s">
        <v>302</v>
      </c>
      <c r="D3" s="1" t="s">
        <v>302</v>
      </c>
      <c r="E3" s="1" t="s">
        <v>302</v>
      </c>
      <c r="F3" s="28" t="s">
        <v>302</v>
      </c>
      <c r="G3" s="1" t="s">
        <v>302</v>
      </c>
      <c r="H3" s="1" t="s">
        <v>302</v>
      </c>
      <c r="I3" s="1" t="s">
        <v>302</v>
      </c>
      <c r="J3" s="1" t="s">
        <v>302</v>
      </c>
      <c r="K3" s="1" t="s">
        <v>302</v>
      </c>
      <c r="L3" s="28" t="s">
        <v>302</v>
      </c>
      <c r="M3" s="1" t="s">
        <v>302</v>
      </c>
      <c r="N3" s="1" t="s">
        <v>302</v>
      </c>
      <c r="O3" s="1" t="s">
        <v>302</v>
      </c>
      <c r="P3" s="1"/>
    </row>
    <row r="4" spans="1:16" x14ac:dyDescent="0.15">
      <c r="A4" s="1" t="s">
        <v>302</v>
      </c>
      <c r="B4" s="1" t="s">
        <v>302</v>
      </c>
      <c r="C4" s="1" t="s">
        <v>302</v>
      </c>
      <c r="D4" s="1" t="s">
        <v>302</v>
      </c>
      <c r="E4" s="1" t="s">
        <v>302</v>
      </c>
      <c r="F4" s="1" t="s">
        <v>302</v>
      </c>
      <c r="G4" s="1" t="s">
        <v>302</v>
      </c>
      <c r="H4" s="1" t="s">
        <v>302</v>
      </c>
      <c r="I4" s="1" t="s">
        <v>302</v>
      </c>
      <c r="J4" s="1" t="s">
        <v>302</v>
      </c>
      <c r="K4" s="1" t="s">
        <v>302</v>
      </c>
      <c r="L4" s="28" t="s">
        <v>302</v>
      </c>
      <c r="M4" s="1" t="s">
        <v>302</v>
      </c>
      <c r="N4" s="1" t="s">
        <v>302</v>
      </c>
      <c r="O4" s="1" t="s">
        <v>302</v>
      </c>
      <c r="P4" s="1"/>
    </row>
    <row r="5" spans="1:16" x14ac:dyDescent="0.15">
      <c r="A5" s="1" t="s">
        <v>302</v>
      </c>
      <c r="B5" s="1" t="s">
        <v>302</v>
      </c>
      <c r="C5" s="1" t="s">
        <v>302</v>
      </c>
      <c r="D5" s="1" t="s">
        <v>302</v>
      </c>
      <c r="E5" s="1" t="s">
        <v>302</v>
      </c>
      <c r="F5" s="28" t="s">
        <v>302</v>
      </c>
      <c r="G5" s="1" t="s">
        <v>302</v>
      </c>
      <c r="H5" s="1" t="s">
        <v>302</v>
      </c>
      <c r="I5" s="1" t="s">
        <v>302</v>
      </c>
      <c r="J5" s="1" t="s">
        <v>302</v>
      </c>
      <c r="K5" s="1" t="s">
        <v>302</v>
      </c>
      <c r="L5" s="28" t="s">
        <v>302</v>
      </c>
      <c r="M5" s="1" t="s">
        <v>302</v>
      </c>
      <c r="N5" s="1" t="s">
        <v>302</v>
      </c>
      <c r="O5" s="1" t="s">
        <v>302</v>
      </c>
      <c r="P5" s="1"/>
    </row>
    <row r="6" spans="1:16" x14ac:dyDescent="0.15">
      <c r="A6" s="1" t="s">
        <v>302</v>
      </c>
      <c r="B6" s="1" t="s">
        <v>302</v>
      </c>
      <c r="C6" s="1" t="s">
        <v>302</v>
      </c>
      <c r="D6" s="1" t="s">
        <v>302</v>
      </c>
      <c r="E6" s="1" t="s">
        <v>302</v>
      </c>
      <c r="F6" s="1" t="s">
        <v>302</v>
      </c>
      <c r="G6" s="1" t="s">
        <v>302</v>
      </c>
      <c r="H6" s="1" t="s">
        <v>302</v>
      </c>
      <c r="I6" s="1" t="s">
        <v>302</v>
      </c>
      <c r="J6" s="1" t="s">
        <v>302</v>
      </c>
      <c r="K6" s="1" t="s">
        <v>302</v>
      </c>
      <c r="L6" s="28" t="s">
        <v>302</v>
      </c>
      <c r="M6" s="1" t="s">
        <v>302</v>
      </c>
      <c r="N6" s="1" t="s">
        <v>302</v>
      </c>
      <c r="O6" s="1" t="s">
        <v>302</v>
      </c>
      <c r="P6" s="1"/>
    </row>
    <row r="7" spans="1:16" x14ac:dyDescent="0.15">
      <c r="A7" s="1" t="s">
        <v>302</v>
      </c>
      <c r="B7" s="1" t="s">
        <v>302</v>
      </c>
      <c r="C7" s="1" t="s">
        <v>302</v>
      </c>
      <c r="D7" s="1" t="s">
        <v>302</v>
      </c>
      <c r="E7" s="1" t="s">
        <v>302</v>
      </c>
      <c r="F7" s="1" t="s">
        <v>302</v>
      </c>
      <c r="G7" s="1" t="s">
        <v>302</v>
      </c>
      <c r="H7" s="1" t="s">
        <v>302</v>
      </c>
      <c r="I7" s="1" t="s">
        <v>302</v>
      </c>
      <c r="J7" s="1" t="s">
        <v>302</v>
      </c>
      <c r="K7" s="1" t="s">
        <v>302</v>
      </c>
      <c r="L7" s="28" t="s">
        <v>302</v>
      </c>
      <c r="M7" s="1" t="s">
        <v>302</v>
      </c>
      <c r="N7" s="1" t="s">
        <v>302</v>
      </c>
      <c r="O7" s="1" t="s">
        <v>302</v>
      </c>
      <c r="P7" s="1"/>
    </row>
    <row r="8" spans="1:16" x14ac:dyDescent="0.15">
      <c r="A8" s="1" t="s">
        <v>302</v>
      </c>
      <c r="B8" s="1" t="s">
        <v>302</v>
      </c>
      <c r="C8" s="1" t="s">
        <v>302</v>
      </c>
      <c r="D8" s="1" t="s">
        <v>302</v>
      </c>
      <c r="E8" s="1" t="s">
        <v>302</v>
      </c>
      <c r="F8" s="1" t="s">
        <v>302</v>
      </c>
      <c r="G8" s="1" t="s">
        <v>302</v>
      </c>
      <c r="H8" s="1" t="s">
        <v>302</v>
      </c>
      <c r="I8" s="1" t="s">
        <v>302</v>
      </c>
      <c r="J8" s="1" t="s">
        <v>302</v>
      </c>
      <c r="K8" s="1" t="s">
        <v>302</v>
      </c>
      <c r="L8" s="28" t="s">
        <v>302</v>
      </c>
      <c r="M8" s="1" t="s">
        <v>302</v>
      </c>
      <c r="N8" s="1" t="s">
        <v>302</v>
      </c>
      <c r="O8" s="1" t="s">
        <v>302</v>
      </c>
      <c r="P8" s="1"/>
    </row>
    <row r="9" spans="1:16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s="20" t="s">
        <v>302</v>
      </c>
      <c r="G9" t="s">
        <v>302</v>
      </c>
      <c r="H9" t="s">
        <v>302</v>
      </c>
      <c r="I9" t="s">
        <v>302</v>
      </c>
      <c r="J9" t="s">
        <v>302</v>
      </c>
      <c r="K9" t="s">
        <v>302</v>
      </c>
      <c r="L9" t="s">
        <v>302</v>
      </c>
      <c r="M9" t="s">
        <v>302</v>
      </c>
      <c r="N9" t="s">
        <v>302</v>
      </c>
      <c r="O9" t="s">
        <v>302</v>
      </c>
    </row>
    <row r="10" spans="1:16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  <c r="J10" t="s">
        <v>302</v>
      </c>
      <c r="K10" t="s">
        <v>302</v>
      </c>
      <c r="L10" t="s">
        <v>302</v>
      </c>
      <c r="M10" t="s">
        <v>302</v>
      </c>
      <c r="N10" t="s">
        <v>302</v>
      </c>
      <c r="O10" t="s">
        <v>302</v>
      </c>
    </row>
    <row r="11" spans="1:16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">
        <v>302</v>
      </c>
      <c r="H11" t="s">
        <v>302</v>
      </c>
      <c r="I11" t="s">
        <v>302</v>
      </c>
      <c r="J11" t="s">
        <v>302</v>
      </c>
      <c r="K11" t="s">
        <v>302</v>
      </c>
      <c r="L11" t="s">
        <v>302</v>
      </c>
      <c r="M11" t="s">
        <v>302</v>
      </c>
      <c r="N11" t="s">
        <v>302</v>
      </c>
      <c r="O11" t="s">
        <v>302</v>
      </c>
    </row>
    <row r="12" spans="1:16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">
        <v>302</v>
      </c>
      <c r="H12" t="s">
        <v>302</v>
      </c>
      <c r="I12" t="s">
        <v>302</v>
      </c>
      <c r="J12" t="s">
        <v>302</v>
      </c>
      <c r="K12" t="s">
        <v>302</v>
      </c>
      <c r="L12" t="s">
        <v>302</v>
      </c>
      <c r="M12" t="s">
        <v>302</v>
      </c>
      <c r="N12" t="s">
        <v>302</v>
      </c>
      <c r="O12" t="s">
        <v>302</v>
      </c>
    </row>
    <row r="13" spans="1:16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">
        <v>302</v>
      </c>
      <c r="H13" t="s">
        <v>302</v>
      </c>
      <c r="I13" t="s">
        <v>302</v>
      </c>
      <c r="J13" t="s">
        <v>302</v>
      </c>
      <c r="K13" t="s">
        <v>302</v>
      </c>
      <c r="L13" t="s">
        <v>302</v>
      </c>
      <c r="M13" t="s">
        <v>302</v>
      </c>
      <c r="N13" t="s">
        <v>302</v>
      </c>
      <c r="O13" t="s">
        <v>302</v>
      </c>
    </row>
    <row r="14" spans="1:16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">
        <v>302</v>
      </c>
      <c r="H14" t="s">
        <v>302</v>
      </c>
      <c r="I14" t="s">
        <v>302</v>
      </c>
      <c r="J14" t="s">
        <v>302</v>
      </c>
      <c r="K14" t="s">
        <v>302</v>
      </c>
      <c r="L14" t="s">
        <v>302</v>
      </c>
      <c r="M14" t="s">
        <v>302</v>
      </c>
      <c r="N14" t="s">
        <v>302</v>
      </c>
      <c r="O14" t="s">
        <v>302</v>
      </c>
    </row>
    <row r="15" spans="1:16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">
        <v>302</v>
      </c>
      <c r="H15" t="s">
        <v>302</v>
      </c>
      <c r="I15" t="s">
        <v>302</v>
      </c>
      <c r="J15" t="s">
        <v>302</v>
      </c>
      <c r="K15" t="s">
        <v>302</v>
      </c>
      <c r="L15" t="s">
        <v>302</v>
      </c>
      <c r="M15" t="s">
        <v>302</v>
      </c>
      <c r="N15" t="s">
        <v>302</v>
      </c>
      <c r="O15" t="s">
        <v>302</v>
      </c>
    </row>
    <row r="16" spans="1:16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">
        <v>302</v>
      </c>
      <c r="H16" t="s">
        <v>302</v>
      </c>
      <c r="I16" t="s">
        <v>302</v>
      </c>
      <c r="J16" t="s">
        <v>302</v>
      </c>
      <c r="K16" t="s">
        <v>302</v>
      </c>
      <c r="L16" t="s">
        <v>302</v>
      </c>
      <c r="M16" t="s">
        <v>302</v>
      </c>
      <c r="N16" t="s">
        <v>302</v>
      </c>
      <c r="O16" t="s">
        <v>302</v>
      </c>
    </row>
    <row r="17" spans="1:15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">
        <v>302</v>
      </c>
      <c r="H17" t="s">
        <v>302</v>
      </c>
      <c r="I17" t="s">
        <v>302</v>
      </c>
      <c r="J17" t="s">
        <v>302</v>
      </c>
      <c r="K17" t="s">
        <v>302</v>
      </c>
      <c r="L17" t="s">
        <v>302</v>
      </c>
      <c r="M17" t="s">
        <v>302</v>
      </c>
      <c r="N17" t="s">
        <v>302</v>
      </c>
      <c r="O17" t="s">
        <v>302</v>
      </c>
    </row>
    <row r="18" spans="1:15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  <c r="G18" t="s">
        <v>302</v>
      </c>
      <c r="H18" t="s">
        <v>302</v>
      </c>
      <c r="I18" t="s">
        <v>302</v>
      </c>
      <c r="J18" t="s">
        <v>302</v>
      </c>
      <c r="K18" t="s">
        <v>302</v>
      </c>
      <c r="L18" t="s">
        <v>302</v>
      </c>
      <c r="M18" t="s">
        <v>302</v>
      </c>
      <c r="N18" t="s">
        <v>302</v>
      </c>
      <c r="O18" t="s">
        <v>302</v>
      </c>
    </row>
    <row r="19" spans="1:15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  <c r="L19" t="s">
        <v>302</v>
      </c>
      <c r="M19" t="s">
        <v>302</v>
      </c>
      <c r="N19" t="s">
        <v>302</v>
      </c>
      <c r="O19" t="s">
        <v>302</v>
      </c>
    </row>
    <row r="20" spans="1:15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  <c r="G20" t="s">
        <v>302</v>
      </c>
      <c r="H20" t="s">
        <v>302</v>
      </c>
      <c r="I20" t="s">
        <v>302</v>
      </c>
      <c r="J20" t="s">
        <v>302</v>
      </c>
      <c r="K20" t="s">
        <v>302</v>
      </c>
      <c r="L20" t="s">
        <v>302</v>
      </c>
      <c r="M20" t="s">
        <v>302</v>
      </c>
      <c r="N20" t="s">
        <v>302</v>
      </c>
      <c r="O20" t="s">
        <v>302</v>
      </c>
    </row>
    <row r="21" spans="1:15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  <c r="G21" t="s">
        <v>302</v>
      </c>
      <c r="H21" t="s">
        <v>302</v>
      </c>
      <c r="I21" t="s">
        <v>302</v>
      </c>
      <c r="J21" t="s">
        <v>302</v>
      </c>
      <c r="K21" t="s">
        <v>302</v>
      </c>
      <c r="L21" t="s">
        <v>302</v>
      </c>
      <c r="M21" t="s">
        <v>302</v>
      </c>
      <c r="N21" t="s">
        <v>302</v>
      </c>
      <c r="O21" t="s">
        <v>302</v>
      </c>
    </row>
    <row r="22" spans="1:15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  <c r="J22" t="s">
        <v>302</v>
      </c>
      <c r="K22" t="s">
        <v>302</v>
      </c>
      <c r="L22" t="s">
        <v>302</v>
      </c>
      <c r="M22" t="s">
        <v>302</v>
      </c>
      <c r="N22" t="s">
        <v>302</v>
      </c>
      <c r="O22" t="s">
        <v>302</v>
      </c>
    </row>
    <row r="23" spans="1:15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  <c r="J23" t="s">
        <v>302</v>
      </c>
      <c r="K23" t="s">
        <v>302</v>
      </c>
      <c r="L23" t="s">
        <v>302</v>
      </c>
      <c r="M23" t="s">
        <v>302</v>
      </c>
      <c r="N23" t="s">
        <v>302</v>
      </c>
      <c r="O23" t="s">
        <v>302</v>
      </c>
    </row>
    <row r="24" spans="1:15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  <c r="J24" t="s">
        <v>302</v>
      </c>
      <c r="K24" t="s">
        <v>302</v>
      </c>
      <c r="L24" t="s">
        <v>302</v>
      </c>
      <c r="M24" t="s">
        <v>302</v>
      </c>
      <c r="N24" t="s">
        <v>302</v>
      </c>
      <c r="O24" t="s">
        <v>302</v>
      </c>
    </row>
    <row r="25" spans="1:15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  <c r="J25" t="s">
        <v>302</v>
      </c>
      <c r="K25" t="s">
        <v>302</v>
      </c>
      <c r="L25" t="s">
        <v>302</v>
      </c>
      <c r="M25" t="s">
        <v>302</v>
      </c>
      <c r="N25" t="s">
        <v>302</v>
      </c>
      <c r="O25" t="s">
        <v>302</v>
      </c>
    </row>
    <row r="26" spans="1:15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  <c r="J26" t="s">
        <v>302</v>
      </c>
      <c r="K26" t="s">
        <v>302</v>
      </c>
      <c r="L26" t="s">
        <v>302</v>
      </c>
      <c r="M26" t="s">
        <v>302</v>
      </c>
      <c r="N26" t="s">
        <v>302</v>
      </c>
      <c r="O26" t="s">
        <v>302</v>
      </c>
    </row>
    <row r="27" spans="1:15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  <c r="J27" t="s">
        <v>302</v>
      </c>
      <c r="K27" t="s">
        <v>302</v>
      </c>
      <c r="L27" t="s">
        <v>302</v>
      </c>
      <c r="M27" t="s">
        <v>302</v>
      </c>
      <c r="N27" t="s">
        <v>302</v>
      </c>
      <c r="O27" t="s">
        <v>302</v>
      </c>
    </row>
    <row r="28" spans="1:15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  <c r="J28" t="s">
        <v>302</v>
      </c>
      <c r="K28" t="s">
        <v>302</v>
      </c>
      <c r="L28" t="s">
        <v>302</v>
      </c>
      <c r="M28" t="s">
        <v>302</v>
      </c>
      <c r="N28" t="s">
        <v>302</v>
      </c>
      <c r="O28" t="s">
        <v>302</v>
      </c>
    </row>
    <row r="29" spans="1:15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  <c r="J29" t="s">
        <v>302</v>
      </c>
      <c r="K29" t="s">
        <v>302</v>
      </c>
      <c r="L29" t="s">
        <v>302</v>
      </c>
      <c r="M29" t="s">
        <v>302</v>
      </c>
      <c r="N29" t="s">
        <v>302</v>
      </c>
      <c r="O29" t="s">
        <v>302</v>
      </c>
    </row>
    <row r="30" spans="1:15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  <c r="J30" t="s">
        <v>302</v>
      </c>
      <c r="K30" t="s">
        <v>302</v>
      </c>
      <c r="L30" t="s">
        <v>302</v>
      </c>
      <c r="M30" t="s">
        <v>302</v>
      </c>
      <c r="N30" t="s">
        <v>302</v>
      </c>
      <c r="O30" t="s">
        <v>302</v>
      </c>
    </row>
    <row r="31" spans="1:15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  <c r="J31" t="s">
        <v>302</v>
      </c>
      <c r="K31" t="s">
        <v>302</v>
      </c>
      <c r="L31" t="s">
        <v>302</v>
      </c>
      <c r="M31" t="s">
        <v>302</v>
      </c>
      <c r="N31" t="s">
        <v>302</v>
      </c>
      <c r="O31" t="s">
        <v>302</v>
      </c>
    </row>
    <row r="32" spans="1:15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  <c r="J32" t="s">
        <v>302</v>
      </c>
      <c r="K32" t="s">
        <v>302</v>
      </c>
      <c r="L32" t="s">
        <v>302</v>
      </c>
      <c r="M32" t="s">
        <v>302</v>
      </c>
      <c r="N32" t="s">
        <v>302</v>
      </c>
      <c r="O32" t="s">
        <v>302</v>
      </c>
    </row>
    <row r="33" spans="1:15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  <c r="J33" t="s">
        <v>302</v>
      </c>
      <c r="K33" t="s">
        <v>302</v>
      </c>
      <c r="L33" t="s">
        <v>302</v>
      </c>
      <c r="M33" t="s">
        <v>302</v>
      </c>
      <c r="N33" t="s">
        <v>302</v>
      </c>
      <c r="O33" t="s">
        <v>302</v>
      </c>
    </row>
    <row r="34" spans="1:15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  <c r="J34" t="s">
        <v>302</v>
      </c>
      <c r="K34" t="s">
        <v>302</v>
      </c>
      <c r="L34" t="s">
        <v>302</v>
      </c>
      <c r="M34" t="s">
        <v>302</v>
      </c>
      <c r="N34" t="s">
        <v>302</v>
      </c>
      <c r="O34" t="s">
        <v>302</v>
      </c>
    </row>
    <row r="35" spans="1:15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  <c r="J35" t="s">
        <v>302</v>
      </c>
      <c r="K35" t="s">
        <v>302</v>
      </c>
      <c r="L35" t="s">
        <v>302</v>
      </c>
      <c r="M35" t="s">
        <v>302</v>
      </c>
      <c r="N35" t="s">
        <v>302</v>
      </c>
      <c r="O35" t="s">
        <v>302</v>
      </c>
    </row>
    <row r="36" spans="1:15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  <c r="I36" t="s">
        <v>302</v>
      </c>
      <c r="J36" t="s">
        <v>302</v>
      </c>
      <c r="K36" t="s">
        <v>302</v>
      </c>
      <c r="L36" t="s">
        <v>302</v>
      </c>
      <c r="M36" t="s">
        <v>302</v>
      </c>
      <c r="N36" t="s">
        <v>302</v>
      </c>
      <c r="O36" t="s">
        <v>302</v>
      </c>
    </row>
    <row r="37" spans="1:15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  <c r="I37" t="s">
        <v>302</v>
      </c>
      <c r="J37" t="s">
        <v>302</v>
      </c>
      <c r="K37" t="s">
        <v>302</v>
      </c>
      <c r="L37" t="s">
        <v>302</v>
      </c>
      <c r="M37" t="s">
        <v>302</v>
      </c>
      <c r="N37" t="s">
        <v>302</v>
      </c>
      <c r="O37" t="s">
        <v>302</v>
      </c>
    </row>
    <row r="38" spans="1:15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  <c r="I38" t="s">
        <v>302</v>
      </c>
      <c r="J38" t="s">
        <v>302</v>
      </c>
      <c r="K38" t="s">
        <v>302</v>
      </c>
      <c r="L38" t="s">
        <v>302</v>
      </c>
      <c r="M38" t="s">
        <v>302</v>
      </c>
      <c r="N38" t="s">
        <v>302</v>
      </c>
      <c r="O38" t="s">
        <v>302</v>
      </c>
    </row>
    <row r="39" spans="1:15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  <c r="I39" t="s">
        <v>302</v>
      </c>
      <c r="J39" t="s">
        <v>302</v>
      </c>
      <c r="K39" t="s">
        <v>302</v>
      </c>
      <c r="L39" t="s">
        <v>302</v>
      </c>
      <c r="M39" t="s">
        <v>302</v>
      </c>
      <c r="N39" t="s">
        <v>302</v>
      </c>
      <c r="O39" t="s">
        <v>302</v>
      </c>
    </row>
    <row r="40" spans="1:15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  <c r="I40" t="s">
        <v>302</v>
      </c>
      <c r="J40" t="s">
        <v>302</v>
      </c>
      <c r="K40" t="s">
        <v>302</v>
      </c>
      <c r="L40" t="s">
        <v>302</v>
      </c>
      <c r="M40" t="s">
        <v>302</v>
      </c>
      <c r="N40" t="s">
        <v>302</v>
      </c>
      <c r="O40" t="s">
        <v>302</v>
      </c>
    </row>
    <row r="41" spans="1:15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  <c r="I41" t="s">
        <v>302</v>
      </c>
      <c r="J41" t="s">
        <v>302</v>
      </c>
      <c r="K41" t="s">
        <v>302</v>
      </c>
      <c r="L41" t="s">
        <v>302</v>
      </c>
      <c r="M41" t="s">
        <v>302</v>
      </c>
      <c r="N41" t="s">
        <v>302</v>
      </c>
      <c r="O41" t="s">
        <v>302</v>
      </c>
    </row>
    <row r="42" spans="1:15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  <c r="I42" t="s">
        <v>302</v>
      </c>
      <c r="J42" t="s">
        <v>302</v>
      </c>
      <c r="K42" t="s">
        <v>302</v>
      </c>
      <c r="L42" t="s">
        <v>302</v>
      </c>
      <c r="M42" t="s">
        <v>302</v>
      </c>
      <c r="N42" t="s">
        <v>302</v>
      </c>
      <c r="O42" t="s">
        <v>302</v>
      </c>
    </row>
    <row r="43" spans="1:15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  <c r="I43" t="s">
        <v>302</v>
      </c>
      <c r="J43" t="s">
        <v>302</v>
      </c>
      <c r="K43" t="s">
        <v>302</v>
      </c>
      <c r="L43" t="s">
        <v>302</v>
      </c>
      <c r="M43" t="s">
        <v>302</v>
      </c>
      <c r="N43" t="s">
        <v>302</v>
      </c>
      <c r="O43" t="s">
        <v>302</v>
      </c>
    </row>
    <row r="44" spans="1:15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  <c r="I44" t="s">
        <v>302</v>
      </c>
      <c r="J44" t="s">
        <v>302</v>
      </c>
      <c r="K44" t="s">
        <v>302</v>
      </c>
      <c r="L44" t="s">
        <v>302</v>
      </c>
      <c r="M44" t="s">
        <v>302</v>
      </c>
      <c r="N44" t="s">
        <v>302</v>
      </c>
      <c r="O44" t="s">
        <v>302</v>
      </c>
    </row>
    <row r="45" spans="1:15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</row>
    <row r="46" spans="1:15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  <c r="I46" t="s">
        <v>302</v>
      </c>
      <c r="J46" t="s">
        <v>302</v>
      </c>
      <c r="K46" t="s">
        <v>302</v>
      </c>
      <c r="L46" t="s">
        <v>302</v>
      </c>
      <c r="M46" t="s">
        <v>302</v>
      </c>
      <c r="N46" t="s">
        <v>302</v>
      </c>
      <c r="O46" t="s">
        <v>302</v>
      </c>
    </row>
    <row r="47" spans="1:15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">
        <v>302</v>
      </c>
      <c r="H47" t="s">
        <v>302</v>
      </c>
      <c r="I47" t="s">
        <v>302</v>
      </c>
      <c r="J47" t="s">
        <v>302</v>
      </c>
      <c r="K47" t="s">
        <v>302</v>
      </c>
      <c r="L47" t="s">
        <v>302</v>
      </c>
      <c r="M47" t="s">
        <v>302</v>
      </c>
      <c r="N47" t="s">
        <v>302</v>
      </c>
      <c r="O47" t="s">
        <v>302</v>
      </c>
    </row>
    <row r="48" spans="1:15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">
        <v>302</v>
      </c>
      <c r="H48" t="s">
        <v>302</v>
      </c>
      <c r="I48" t="s">
        <v>302</v>
      </c>
      <c r="J48" t="s">
        <v>302</v>
      </c>
      <c r="K48" t="s">
        <v>302</v>
      </c>
      <c r="L48" t="s">
        <v>302</v>
      </c>
      <c r="M48" t="s">
        <v>302</v>
      </c>
      <c r="N48" t="s">
        <v>302</v>
      </c>
      <c r="O48" t="s">
        <v>302</v>
      </c>
    </row>
    <row r="49" spans="1:15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">
        <v>302</v>
      </c>
      <c r="H49" t="s">
        <v>302</v>
      </c>
      <c r="I49" t="s">
        <v>302</v>
      </c>
      <c r="J49" t="s">
        <v>302</v>
      </c>
      <c r="K49" t="s">
        <v>302</v>
      </c>
      <c r="L49" t="s">
        <v>302</v>
      </c>
      <c r="M49" t="s">
        <v>302</v>
      </c>
      <c r="N49" t="s">
        <v>302</v>
      </c>
      <c r="O49" t="s">
        <v>302</v>
      </c>
    </row>
    <row r="50" spans="1:15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">
        <v>302</v>
      </c>
      <c r="H50" t="s">
        <v>302</v>
      </c>
      <c r="I50" t="s">
        <v>302</v>
      </c>
      <c r="J50" t="s">
        <v>302</v>
      </c>
      <c r="K50" t="s">
        <v>302</v>
      </c>
      <c r="L50" t="s">
        <v>302</v>
      </c>
      <c r="M50" t="s">
        <v>302</v>
      </c>
      <c r="N50" t="s">
        <v>302</v>
      </c>
      <c r="O50" t="s">
        <v>302</v>
      </c>
    </row>
    <row r="51" spans="1:15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">
        <v>302</v>
      </c>
      <c r="H51" t="s">
        <v>302</v>
      </c>
      <c r="I51" t="s">
        <v>302</v>
      </c>
      <c r="J51" t="s">
        <v>302</v>
      </c>
      <c r="K51" t="s">
        <v>302</v>
      </c>
      <c r="L51" t="s">
        <v>302</v>
      </c>
      <c r="M51" t="s">
        <v>302</v>
      </c>
      <c r="N51" t="s">
        <v>302</v>
      </c>
      <c r="O51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51"/>
  <sheetViews>
    <sheetView workbookViewId="0">
      <selection activeCell="P21" sqref="P21"/>
    </sheetView>
  </sheetViews>
  <sheetFormatPr defaultRowHeight="13.5" x14ac:dyDescent="0.15"/>
  <cols>
    <col min="1" max="1" width="21.375" bestFit="1" customWidth="1" collapsed="1"/>
    <col min="4" max="4" width="13" bestFit="1" customWidth="1" collapsed="1"/>
    <col min="7" max="7" width="10.125" bestFit="1" customWidth="1" collapsed="1"/>
    <col min="11" max="11" width="13" bestFit="1" customWidth="1" collapsed="1"/>
  </cols>
  <sheetData>
    <row r="1" spans="1:14" x14ac:dyDescent="0.15">
      <c r="A1" s="2" t="s">
        <v>480</v>
      </c>
      <c r="B1" s="2" t="s">
        <v>481</v>
      </c>
      <c r="C1" s="2" t="s">
        <v>482</v>
      </c>
      <c r="D1" s="2" t="s">
        <v>483</v>
      </c>
      <c r="E1" s="2" t="s">
        <v>484</v>
      </c>
      <c r="F1" s="2" t="s">
        <v>485</v>
      </c>
      <c r="G1" s="2" t="s">
        <v>486</v>
      </c>
      <c r="H1" s="2" t="s">
        <v>487</v>
      </c>
      <c r="I1" s="2" t="s">
        <v>488</v>
      </c>
      <c r="J1" s="2" t="s">
        <v>489</v>
      </c>
      <c r="K1" s="2" t="s">
        <v>492</v>
      </c>
      <c r="L1" s="2" t="s">
        <v>490</v>
      </c>
      <c r="M1" s="2" t="s">
        <v>278</v>
      </c>
      <c r="N1" s="2" t="s">
        <v>491</v>
      </c>
    </row>
    <row r="2" spans="1:14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  <c r="J2" t="s">
        <v>302</v>
      </c>
      <c r="K2" t="s">
        <v>302</v>
      </c>
      <c r="L2" t="s">
        <v>302</v>
      </c>
    </row>
    <row r="3" spans="1:14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s="20" t="s">
        <v>302</v>
      </c>
      <c r="G3" t="s">
        <v>302</v>
      </c>
      <c r="H3" t="s">
        <v>302</v>
      </c>
      <c r="I3" t="s">
        <v>302</v>
      </c>
      <c r="J3" t="s">
        <v>302</v>
      </c>
      <c r="K3" t="s">
        <v>302</v>
      </c>
      <c r="L3" t="s">
        <v>302</v>
      </c>
    </row>
    <row r="4" spans="1:14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  <c r="J4" t="s">
        <v>302</v>
      </c>
      <c r="K4" t="s">
        <v>302</v>
      </c>
      <c r="L4" t="s">
        <v>302</v>
      </c>
    </row>
    <row r="5" spans="1:14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s="20" t="s">
        <v>302</v>
      </c>
      <c r="G5" t="s">
        <v>302</v>
      </c>
      <c r="H5" t="s">
        <v>302</v>
      </c>
      <c r="I5" t="s">
        <v>302</v>
      </c>
      <c r="J5" t="s">
        <v>302</v>
      </c>
      <c r="K5" t="s">
        <v>302</v>
      </c>
      <c r="L5" t="s">
        <v>302</v>
      </c>
    </row>
    <row r="6" spans="1:14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  <c r="I6" t="s">
        <v>302</v>
      </c>
      <c r="J6" t="s">
        <v>302</v>
      </c>
      <c r="K6" t="s">
        <v>302</v>
      </c>
      <c r="L6" t="s">
        <v>302</v>
      </c>
    </row>
    <row r="7" spans="1:14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  <c r="I7" t="s">
        <v>302</v>
      </c>
      <c r="J7" t="s">
        <v>302</v>
      </c>
      <c r="K7" t="s">
        <v>302</v>
      </c>
      <c r="L7" t="s">
        <v>302</v>
      </c>
    </row>
    <row r="8" spans="1:14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  <c r="I8" t="s">
        <v>302</v>
      </c>
      <c r="J8" t="s">
        <v>302</v>
      </c>
      <c r="K8" t="s">
        <v>302</v>
      </c>
      <c r="L8" t="s">
        <v>302</v>
      </c>
    </row>
    <row r="9" spans="1:14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  <c r="I9" t="s">
        <v>302</v>
      </c>
      <c r="J9" t="s">
        <v>302</v>
      </c>
      <c r="K9" t="s">
        <v>302</v>
      </c>
      <c r="L9" t="s">
        <v>302</v>
      </c>
    </row>
    <row r="10" spans="1:14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  <c r="J10" t="s">
        <v>302</v>
      </c>
      <c r="K10" t="s">
        <v>302</v>
      </c>
      <c r="L10" t="s">
        <v>302</v>
      </c>
    </row>
    <row r="11" spans="1:14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">
        <v>302</v>
      </c>
      <c r="H11" t="s">
        <v>302</v>
      </c>
      <c r="I11" t="s">
        <v>302</v>
      </c>
      <c r="J11" t="s">
        <v>302</v>
      </c>
      <c r="K11" t="s">
        <v>302</v>
      </c>
      <c r="L11" t="s">
        <v>302</v>
      </c>
    </row>
    <row r="12" spans="1:14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">
        <v>302</v>
      </c>
      <c r="H12" t="s">
        <v>302</v>
      </c>
      <c r="I12" t="s">
        <v>302</v>
      </c>
      <c r="J12" t="s">
        <v>302</v>
      </c>
      <c r="K12" t="s">
        <v>302</v>
      </c>
      <c r="L12" t="s">
        <v>302</v>
      </c>
    </row>
    <row r="13" spans="1:14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">
        <v>302</v>
      </c>
      <c r="H13" t="s">
        <v>302</v>
      </c>
      <c r="I13" t="s">
        <v>302</v>
      </c>
      <c r="J13" t="s">
        <v>302</v>
      </c>
      <c r="K13" t="s">
        <v>302</v>
      </c>
      <c r="L13" t="s">
        <v>302</v>
      </c>
    </row>
    <row r="14" spans="1:14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">
        <v>302</v>
      </c>
      <c r="H14" t="s">
        <v>302</v>
      </c>
      <c r="I14" t="s">
        <v>302</v>
      </c>
      <c r="J14" t="s">
        <v>302</v>
      </c>
      <c r="K14" t="s">
        <v>302</v>
      </c>
      <c r="L14" t="s">
        <v>302</v>
      </c>
    </row>
    <row r="15" spans="1:14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">
        <v>302</v>
      </c>
      <c r="H15" t="s">
        <v>302</v>
      </c>
      <c r="I15" t="s">
        <v>302</v>
      </c>
      <c r="J15" t="s">
        <v>302</v>
      </c>
      <c r="K15" t="s">
        <v>302</v>
      </c>
      <c r="L15" t="s">
        <v>302</v>
      </c>
    </row>
    <row r="16" spans="1:14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">
        <v>302</v>
      </c>
      <c r="H16" t="s">
        <v>302</v>
      </c>
      <c r="I16" t="s">
        <v>302</v>
      </c>
      <c r="J16" t="s">
        <v>302</v>
      </c>
      <c r="K16" t="s">
        <v>302</v>
      </c>
      <c r="L16" t="s">
        <v>302</v>
      </c>
    </row>
    <row r="17" spans="1:12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">
        <v>302</v>
      </c>
      <c r="H17" t="s">
        <v>302</v>
      </c>
      <c r="I17" t="s">
        <v>302</v>
      </c>
      <c r="J17" t="s">
        <v>302</v>
      </c>
      <c r="K17" t="s">
        <v>302</v>
      </c>
      <c r="L17" t="s">
        <v>302</v>
      </c>
    </row>
    <row r="18" spans="1:12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  <c r="G18" t="s">
        <v>302</v>
      </c>
      <c r="H18" t="s">
        <v>302</v>
      </c>
      <c r="I18" t="s">
        <v>302</v>
      </c>
      <c r="J18" t="s">
        <v>302</v>
      </c>
      <c r="K18" t="s">
        <v>302</v>
      </c>
      <c r="L18" t="s">
        <v>302</v>
      </c>
    </row>
    <row r="19" spans="1:12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  <c r="L19" t="s">
        <v>302</v>
      </c>
    </row>
    <row r="20" spans="1:12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  <c r="G20" t="s">
        <v>302</v>
      </c>
      <c r="H20" t="s">
        <v>302</v>
      </c>
      <c r="I20" t="s">
        <v>302</v>
      </c>
      <c r="J20" t="s">
        <v>302</v>
      </c>
      <c r="K20" t="s">
        <v>302</v>
      </c>
      <c r="L20" t="s">
        <v>302</v>
      </c>
    </row>
    <row r="21" spans="1:12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  <c r="G21" t="s">
        <v>302</v>
      </c>
      <c r="H21" t="s">
        <v>302</v>
      </c>
      <c r="I21" t="s">
        <v>302</v>
      </c>
      <c r="J21" t="s">
        <v>302</v>
      </c>
      <c r="K21" t="s">
        <v>302</v>
      </c>
      <c r="L21" t="s">
        <v>302</v>
      </c>
    </row>
    <row r="22" spans="1:12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  <c r="J22" t="s">
        <v>302</v>
      </c>
      <c r="K22" t="s">
        <v>302</v>
      </c>
      <c r="L22" t="s">
        <v>302</v>
      </c>
    </row>
    <row r="23" spans="1:12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  <c r="J23" t="s">
        <v>302</v>
      </c>
      <c r="K23" t="s">
        <v>302</v>
      </c>
      <c r="L23" t="s">
        <v>302</v>
      </c>
    </row>
    <row r="24" spans="1:12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  <c r="J24" t="s">
        <v>302</v>
      </c>
      <c r="K24" t="s">
        <v>302</v>
      </c>
      <c r="L24" t="s">
        <v>302</v>
      </c>
    </row>
    <row r="25" spans="1:12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  <c r="J25" t="s">
        <v>302</v>
      </c>
      <c r="K25" t="s">
        <v>302</v>
      </c>
      <c r="L25" t="s">
        <v>302</v>
      </c>
    </row>
    <row r="26" spans="1:12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  <c r="J26" t="s">
        <v>302</v>
      </c>
      <c r="K26" t="s">
        <v>302</v>
      </c>
      <c r="L26" t="s">
        <v>302</v>
      </c>
    </row>
    <row r="27" spans="1:12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  <c r="J27" t="s">
        <v>302</v>
      </c>
      <c r="K27" t="s">
        <v>302</v>
      </c>
      <c r="L27" t="s">
        <v>302</v>
      </c>
    </row>
    <row r="28" spans="1:12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  <c r="J28" t="s">
        <v>302</v>
      </c>
      <c r="K28" t="s">
        <v>302</v>
      </c>
      <c r="L28" t="s">
        <v>302</v>
      </c>
    </row>
    <row r="29" spans="1:12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  <c r="J29" t="s">
        <v>302</v>
      </c>
      <c r="K29" t="s">
        <v>302</v>
      </c>
      <c r="L29" t="s">
        <v>302</v>
      </c>
    </row>
    <row r="30" spans="1:12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  <c r="J30" t="s">
        <v>302</v>
      </c>
      <c r="K30" t="s">
        <v>302</v>
      </c>
      <c r="L30" t="s">
        <v>302</v>
      </c>
    </row>
    <row r="31" spans="1:12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  <c r="J31" t="s">
        <v>302</v>
      </c>
      <c r="K31" t="s">
        <v>302</v>
      </c>
      <c r="L31" t="s">
        <v>302</v>
      </c>
    </row>
    <row r="32" spans="1:12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  <c r="J32" t="s">
        <v>302</v>
      </c>
      <c r="K32" t="s">
        <v>302</v>
      </c>
      <c r="L32" t="s">
        <v>302</v>
      </c>
    </row>
    <row r="33" spans="1:12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  <c r="J33" t="s">
        <v>302</v>
      </c>
      <c r="K33" t="s">
        <v>302</v>
      </c>
      <c r="L33" t="s">
        <v>302</v>
      </c>
    </row>
    <row r="34" spans="1:12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  <c r="J34" t="s">
        <v>302</v>
      </c>
      <c r="K34" t="s">
        <v>302</v>
      </c>
      <c r="L34" t="s">
        <v>302</v>
      </c>
    </row>
    <row r="35" spans="1:12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  <c r="J35" t="s">
        <v>302</v>
      </c>
      <c r="K35" t="s">
        <v>302</v>
      </c>
      <c r="L35" t="s">
        <v>302</v>
      </c>
    </row>
    <row r="36" spans="1:12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  <c r="I36" t="s">
        <v>302</v>
      </c>
      <c r="J36" t="s">
        <v>302</v>
      </c>
      <c r="K36" t="s">
        <v>302</v>
      </c>
      <c r="L36" t="s">
        <v>302</v>
      </c>
    </row>
    <row r="37" spans="1:12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  <c r="I37" t="s">
        <v>302</v>
      </c>
      <c r="J37" t="s">
        <v>302</v>
      </c>
      <c r="K37" t="s">
        <v>302</v>
      </c>
      <c r="L37" t="s">
        <v>302</v>
      </c>
    </row>
    <row r="38" spans="1:12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  <c r="I38" t="s">
        <v>302</v>
      </c>
      <c r="J38" t="s">
        <v>302</v>
      </c>
      <c r="K38" t="s">
        <v>302</v>
      </c>
      <c r="L38" t="s">
        <v>302</v>
      </c>
    </row>
    <row r="39" spans="1:12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  <c r="I39" t="s">
        <v>302</v>
      </c>
      <c r="J39" t="s">
        <v>302</v>
      </c>
      <c r="K39" t="s">
        <v>302</v>
      </c>
      <c r="L39" t="s">
        <v>302</v>
      </c>
    </row>
    <row r="40" spans="1:12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  <c r="I40" t="s">
        <v>302</v>
      </c>
      <c r="J40" t="s">
        <v>302</v>
      </c>
      <c r="K40" t="s">
        <v>302</v>
      </c>
      <c r="L40" t="s">
        <v>302</v>
      </c>
    </row>
    <row r="41" spans="1:12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  <c r="I41" t="s">
        <v>302</v>
      </c>
      <c r="J41" t="s">
        <v>302</v>
      </c>
      <c r="K41" t="s">
        <v>302</v>
      </c>
      <c r="L41" t="s">
        <v>302</v>
      </c>
    </row>
    <row r="42" spans="1:12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  <c r="I42" t="s">
        <v>302</v>
      </c>
      <c r="J42" t="s">
        <v>302</v>
      </c>
      <c r="K42" t="s">
        <v>302</v>
      </c>
      <c r="L42" t="s">
        <v>302</v>
      </c>
    </row>
    <row r="43" spans="1:12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  <c r="I43" t="s">
        <v>302</v>
      </c>
      <c r="J43" t="s">
        <v>302</v>
      </c>
      <c r="K43" t="s">
        <v>302</v>
      </c>
      <c r="L43" t="s">
        <v>302</v>
      </c>
    </row>
    <row r="44" spans="1:12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  <c r="I44" t="s">
        <v>302</v>
      </c>
      <c r="J44" t="s">
        <v>302</v>
      </c>
      <c r="K44" t="s">
        <v>302</v>
      </c>
      <c r="L44" t="s">
        <v>302</v>
      </c>
    </row>
    <row r="45" spans="1:12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</row>
    <row r="46" spans="1:12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  <c r="I46" t="s">
        <v>302</v>
      </c>
      <c r="J46" t="s">
        <v>302</v>
      </c>
      <c r="K46" t="s">
        <v>302</v>
      </c>
      <c r="L46" t="s">
        <v>302</v>
      </c>
    </row>
    <row r="47" spans="1:12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">
        <v>302</v>
      </c>
      <c r="H47" t="s">
        <v>302</v>
      </c>
      <c r="I47" t="s">
        <v>302</v>
      </c>
      <c r="J47" t="s">
        <v>302</v>
      </c>
      <c r="K47" t="s">
        <v>302</v>
      </c>
      <c r="L47" t="s">
        <v>302</v>
      </c>
    </row>
    <row r="48" spans="1:12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">
        <v>302</v>
      </c>
      <c r="H48" t="s">
        <v>302</v>
      </c>
      <c r="I48" t="s">
        <v>302</v>
      </c>
      <c r="J48" t="s">
        <v>302</v>
      </c>
      <c r="K48" t="s">
        <v>302</v>
      </c>
      <c r="L48" t="s">
        <v>302</v>
      </c>
    </row>
    <row r="49" spans="1:12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">
        <v>302</v>
      </c>
      <c r="H49" t="s">
        <v>302</v>
      </c>
      <c r="I49" t="s">
        <v>302</v>
      </c>
      <c r="J49" t="s">
        <v>302</v>
      </c>
      <c r="K49" t="s">
        <v>302</v>
      </c>
      <c r="L49" t="s">
        <v>302</v>
      </c>
    </row>
    <row r="50" spans="1:12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">
        <v>302</v>
      </c>
      <c r="H50" t="s">
        <v>302</v>
      </c>
      <c r="I50" t="s">
        <v>302</v>
      </c>
      <c r="J50" t="s">
        <v>302</v>
      </c>
      <c r="K50" t="s">
        <v>302</v>
      </c>
      <c r="L50" t="s">
        <v>302</v>
      </c>
    </row>
    <row r="51" spans="1:12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">
        <v>302</v>
      </c>
      <c r="H51" t="s">
        <v>302</v>
      </c>
      <c r="I51" t="s">
        <v>302</v>
      </c>
      <c r="J51" t="s">
        <v>302</v>
      </c>
      <c r="K51" t="s">
        <v>302</v>
      </c>
      <c r="L51" t="s">
        <v>302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>
      <selection activeCell="K20" sqref="K20"/>
    </sheetView>
  </sheetViews>
  <sheetFormatPr defaultRowHeight="13.5" x14ac:dyDescent="0.15"/>
  <cols>
    <col min="2" max="2" width="15.25" bestFit="1" customWidth="1" collapsed="1"/>
    <col min="3" max="3" width="15.25" customWidth="1" collapsed="1"/>
    <col min="7" max="7" width="11.5" customWidth="1" collapsed="1"/>
    <col min="8" max="8" width="10.75" customWidth="1" collapsed="1"/>
    <col min="9" max="9" width="13.875" customWidth="1" collapsed="1"/>
    <col min="10" max="10" width="12.375" customWidth="1" collapsed="1"/>
    <col min="12" max="12" width="14.75" customWidth="1" collapsed="1"/>
  </cols>
  <sheetData>
    <row r="1" spans="1:13" x14ac:dyDescent="0.15">
      <c r="A1" s="23" t="s">
        <v>31</v>
      </c>
      <c r="B1" s="23" t="s">
        <v>256</v>
      </c>
      <c r="C1" s="23" t="s">
        <v>257</v>
      </c>
      <c r="D1" s="23" t="s">
        <v>258</v>
      </c>
      <c r="E1" s="23" t="s">
        <v>259</v>
      </c>
      <c r="F1" s="23" t="s">
        <v>260</v>
      </c>
      <c r="G1" s="23" t="s">
        <v>261</v>
      </c>
      <c r="H1" s="23" t="s">
        <v>262</v>
      </c>
      <c r="I1" s="23" t="s">
        <v>263</v>
      </c>
      <c r="J1" s="23" t="s">
        <v>264</v>
      </c>
      <c r="K1" s="23" t="s">
        <v>280</v>
      </c>
      <c r="L1" s="23" t="s">
        <v>282</v>
      </c>
      <c r="M1" s="23" t="s">
        <v>354</v>
      </c>
    </row>
    <row r="2" spans="1:13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  <c r="J2" t="s">
        <v>302</v>
      </c>
      <c r="K2" t="s">
        <v>302</v>
      </c>
      <c r="L2" t="s">
        <v>302</v>
      </c>
      <c r="M2" t="s">
        <v>302</v>
      </c>
    </row>
    <row r="3" spans="1:13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  <c r="J3" t="s">
        <v>302</v>
      </c>
      <c r="K3" t="s">
        <v>302</v>
      </c>
      <c r="L3" t="s">
        <v>302</v>
      </c>
      <c r="M3" t="s">
        <v>302</v>
      </c>
    </row>
    <row r="4" spans="1:13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  <c r="J4" t="s">
        <v>302</v>
      </c>
      <c r="K4" t="s">
        <v>302</v>
      </c>
      <c r="L4" t="s">
        <v>302</v>
      </c>
      <c r="M4" t="s">
        <v>302</v>
      </c>
    </row>
    <row r="5" spans="1:13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  <c r="J5" t="s">
        <v>302</v>
      </c>
      <c r="K5" t="s">
        <v>302</v>
      </c>
      <c r="L5" t="s">
        <v>302</v>
      </c>
      <c r="M5" t="s">
        <v>302</v>
      </c>
    </row>
    <row r="6" spans="1:13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  <c r="I6" t="s">
        <v>302</v>
      </c>
      <c r="J6" t="s">
        <v>302</v>
      </c>
      <c r="K6" t="s">
        <v>302</v>
      </c>
      <c r="L6" t="s">
        <v>302</v>
      </c>
      <c r="M6" t="s">
        <v>302</v>
      </c>
    </row>
    <row r="7" spans="1:13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  <c r="I7" t="s">
        <v>302</v>
      </c>
      <c r="J7" t="s">
        <v>302</v>
      </c>
      <c r="K7" t="s">
        <v>302</v>
      </c>
      <c r="L7" t="s">
        <v>302</v>
      </c>
      <c r="M7" t="s">
        <v>302</v>
      </c>
    </row>
    <row r="8" spans="1:13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  <c r="I8" t="s">
        <v>302</v>
      </c>
      <c r="J8" t="s">
        <v>302</v>
      </c>
      <c r="K8" t="s">
        <v>302</v>
      </c>
      <c r="L8" t="s">
        <v>302</v>
      </c>
      <c r="M8" t="s">
        <v>302</v>
      </c>
    </row>
    <row r="9" spans="1:13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  <c r="I9" t="s">
        <v>302</v>
      </c>
      <c r="J9" t="s">
        <v>302</v>
      </c>
      <c r="K9" t="s">
        <v>302</v>
      </c>
      <c r="L9" t="s">
        <v>302</v>
      </c>
      <c r="M9" t="s">
        <v>302</v>
      </c>
    </row>
    <row r="10" spans="1:13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  <c r="J10" t="s">
        <v>302</v>
      </c>
      <c r="K10" t="s">
        <v>302</v>
      </c>
      <c r="L10" t="s">
        <v>302</v>
      </c>
      <c r="M10" t="s">
        <v>302</v>
      </c>
    </row>
    <row r="11" spans="1:13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">
        <v>302</v>
      </c>
      <c r="H11" t="s">
        <v>302</v>
      </c>
      <c r="I11" t="s">
        <v>302</v>
      </c>
      <c r="J11" t="s">
        <v>302</v>
      </c>
      <c r="K11" t="s">
        <v>302</v>
      </c>
      <c r="L11" t="s">
        <v>302</v>
      </c>
    </row>
    <row r="12" spans="1:13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">
        <v>302</v>
      </c>
      <c r="H12" t="s">
        <v>302</v>
      </c>
      <c r="I12" t="s">
        <v>302</v>
      </c>
      <c r="J12" t="s">
        <v>302</v>
      </c>
      <c r="K12" t="s">
        <v>302</v>
      </c>
      <c r="L12" t="s">
        <v>302</v>
      </c>
    </row>
    <row r="13" spans="1:13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">
        <v>302</v>
      </c>
      <c r="H13" t="s">
        <v>302</v>
      </c>
      <c r="I13" t="s">
        <v>302</v>
      </c>
      <c r="J13" t="s">
        <v>302</v>
      </c>
      <c r="K13" t="s">
        <v>302</v>
      </c>
      <c r="L13" t="s">
        <v>302</v>
      </c>
    </row>
    <row r="14" spans="1:13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">
        <v>302</v>
      </c>
      <c r="H14" t="s">
        <v>302</v>
      </c>
      <c r="I14" t="s">
        <v>302</v>
      </c>
      <c r="J14" t="s">
        <v>302</v>
      </c>
      <c r="K14" t="s">
        <v>302</v>
      </c>
      <c r="L14" t="s">
        <v>302</v>
      </c>
    </row>
    <row r="15" spans="1:13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">
        <v>302</v>
      </c>
      <c r="H15" t="s">
        <v>302</v>
      </c>
      <c r="I15" t="s">
        <v>302</v>
      </c>
      <c r="J15" t="s">
        <v>302</v>
      </c>
      <c r="K15" t="s">
        <v>302</v>
      </c>
      <c r="L15" t="s">
        <v>302</v>
      </c>
    </row>
    <row r="16" spans="1:13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">
        <v>302</v>
      </c>
      <c r="H16" t="s">
        <v>302</v>
      </c>
      <c r="I16" t="s">
        <v>302</v>
      </c>
      <c r="J16" t="s">
        <v>302</v>
      </c>
      <c r="K16" t="s">
        <v>302</v>
      </c>
      <c r="L16" t="s">
        <v>302</v>
      </c>
    </row>
    <row r="17" spans="1:12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">
        <v>302</v>
      </c>
      <c r="H17" t="s">
        <v>302</v>
      </c>
      <c r="I17" t="s">
        <v>302</v>
      </c>
      <c r="J17" t="s">
        <v>302</v>
      </c>
      <c r="K17" t="s">
        <v>302</v>
      </c>
      <c r="L17" t="s">
        <v>302</v>
      </c>
    </row>
    <row r="18" spans="1:12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  <c r="G18" t="s">
        <v>302</v>
      </c>
      <c r="H18" t="s">
        <v>302</v>
      </c>
      <c r="I18" t="s">
        <v>302</v>
      </c>
      <c r="J18" t="s">
        <v>302</v>
      </c>
      <c r="K18" t="s">
        <v>302</v>
      </c>
      <c r="L18" t="s">
        <v>302</v>
      </c>
    </row>
    <row r="19" spans="1:12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  <c r="L19" t="s">
        <v>302</v>
      </c>
    </row>
    <row r="20" spans="1:12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  <c r="G20" t="s">
        <v>302</v>
      </c>
      <c r="H20" t="s">
        <v>302</v>
      </c>
      <c r="I20" t="s">
        <v>302</v>
      </c>
      <c r="J20" t="s">
        <v>302</v>
      </c>
      <c r="K20" t="s">
        <v>302</v>
      </c>
      <c r="L20" t="s">
        <v>302</v>
      </c>
    </row>
    <row r="21" spans="1:12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  <c r="G21" t="s">
        <v>302</v>
      </c>
      <c r="H21" t="s">
        <v>302</v>
      </c>
      <c r="I21" t="s">
        <v>302</v>
      </c>
      <c r="J21" t="s">
        <v>302</v>
      </c>
      <c r="K21" t="s">
        <v>302</v>
      </c>
      <c r="L21" t="s">
        <v>302</v>
      </c>
    </row>
    <row r="22" spans="1:12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  <c r="J22" t="s">
        <v>302</v>
      </c>
      <c r="K22" t="s">
        <v>302</v>
      </c>
      <c r="L22" t="s">
        <v>302</v>
      </c>
    </row>
    <row r="23" spans="1:12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  <c r="J23" t="s">
        <v>302</v>
      </c>
      <c r="K23" t="s">
        <v>302</v>
      </c>
      <c r="L23" t="s">
        <v>302</v>
      </c>
    </row>
    <row r="24" spans="1:12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  <c r="J24" t="s">
        <v>302</v>
      </c>
      <c r="K24" t="s">
        <v>302</v>
      </c>
      <c r="L24" t="s">
        <v>302</v>
      </c>
    </row>
    <row r="25" spans="1:12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  <c r="J25" t="s">
        <v>302</v>
      </c>
      <c r="K25" t="s">
        <v>302</v>
      </c>
      <c r="L25" t="s">
        <v>302</v>
      </c>
    </row>
    <row r="26" spans="1:12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  <c r="J26" t="s">
        <v>302</v>
      </c>
      <c r="K26" t="s">
        <v>302</v>
      </c>
      <c r="L26" t="s">
        <v>302</v>
      </c>
    </row>
    <row r="27" spans="1:12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  <c r="J27" t="s">
        <v>302</v>
      </c>
      <c r="K27" t="s">
        <v>302</v>
      </c>
      <c r="L27" t="s">
        <v>302</v>
      </c>
    </row>
    <row r="28" spans="1:12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  <c r="J28" t="s">
        <v>302</v>
      </c>
      <c r="K28" t="s">
        <v>302</v>
      </c>
      <c r="L28" t="s">
        <v>302</v>
      </c>
    </row>
    <row r="29" spans="1:12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  <c r="J29" t="s">
        <v>302</v>
      </c>
      <c r="K29" t="s">
        <v>302</v>
      </c>
      <c r="L29" t="s">
        <v>302</v>
      </c>
    </row>
    <row r="30" spans="1:12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  <c r="J30" t="s">
        <v>302</v>
      </c>
      <c r="K30" t="s">
        <v>302</v>
      </c>
      <c r="L30" t="s">
        <v>302</v>
      </c>
    </row>
    <row r="31" spans="1:12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  <c r="J31" t="s">
        <v>302</v>
      </c>
      <c r="K31" t="s">
        <v>302</v>
      </c>
      <c r="L31" t="s">
        <v>302</v>
      </c>
    </row>
    <row r="32" spans="1:12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  <c r="J32" t="s">
        <v>302</v>
      </c>
      <c r="K32" t="s">
        <v>302</v>
      </c>
      <c r="L32" t="s">
        <v>302</v>
      </c>
    </row>
    <row r="33" spans="1:12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  <c r="J33" t="s">
        <v>302</v>
      </c>
      <c r="K33" t="s">
        <v>302</v>
      </c>
      <c r="L33" t="s">
        <v>302</v>
      </c>
    </row>
    <row r="34" spans="1:12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  <c r="J34" t="s">
        <v>302</v>
      </c>
      <c r="K34" t="s">
        <v>302</v>
      </c>
      <c r="L34" t="s">
        <v>302</v>
      </c>
    </row>
    <row r="35" spans="1:12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  <c r="J35" t="s">
        <v>302</v>
      </c>
      <c r="K35" t="s">
        <v>302</v>
      </c>
      <c r="L35" t="s">
        <v>302</v>
      </c>
    </row>
    <row r="36" spans="1:12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  <c r="I36" t="s">
        <v>302</v>
      </c>
      <c r="J36" t="s">
        <v>302</v>
      </c>
      <c r="K36" t="s">
        <v>302</v>
      </c>
      <c r="L36" t="s">
        <v>302</v>
      </c>
    </row>
    <row r="37" spans="1:12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  <c r="I37" t="s">
        <v>302</v>
      </c>
      <c r="J37" t="s">
        <v>302</v>
      </c>
      <c r="K37" t="s">
        <v>302</v>
      </c>
      <c r="L37" t="s">
        <v>302</v>
      </c>
    </row>
    <row r="38" spans="1:12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  <c r="I38" t="s">
        <v>302</v>
      </c>
      <c r="J38" t="s">
        <v>302</v>
      </c>
      <c r="K38" t="s">
        <v>302</v>
      </c>
      <c r="L38" t="s">
        <v>302</v>
      </c>
    </row>
    <row r="39" spans="1:12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  <c r="I39" t="s">
        <v>302</v>
      </c>
      <c r="J39" t="s">
        <v>302</v>
      </c>
      <c r="K39" t="s">
        <v>302</v>
      </c>
      <c r="L39" t="s">
        <v>302</v>
      </c>
    </row>
    <row r="40" spans="1:12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  <c r="I40" t="s">
        <v>302</v>
      </c>
      <c r="J40" t="s">
        <v>302</v>
      </c>
      <c r="K40" t="s">
        <v>302</v>
      </c>
      <c r="L40" t="s">
        <v>302</v>
      </c>
    </row>
    <row r="41" spans="1:12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  <c r="I41" t="s">
        <v>302</v>
      </c>
      <c r="J41" t="s">
        <v>302</v>
      </c>
      <c r="K41" t="s">
        <v>302</v>
      </c>
      <c r="L41" t="s">
        <v>302</v>
      </c>
    </row>
    <row r="42" spans="1:12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  <c r="I42" t="s">
        <v>302</v>
      </c>
      <c r="J42" t="s">
        <v>302</v>
      </c>
      <c r="K42" t="s">
        <v>302</v>
      </c>
      <c r="L42" t="s">
        <v>302</v>
      </c>
    </row>
    <row r="43" spans="1:12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  <c r="I43" t="s">
        <v>302</v>
      </c>
      <c r="J43" t="s">
        <v>302</v>
      </c>
      <c r="K43" t="s">
        <v>302</v>
      </c>
      <c r="L43" t="s">
        <v>302</v>
      </c>
    </row>
    <row r="44" spans="1:12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  <c r="I44" t="s">
        <v>302</v>
      </c>
      <c r="J44" t="s">
        <v>302</v>
      </c>
      <c r="K44" t="s">
        <v>302</v>
      </c>
      <c r="L44" t="s">
        <v>302</v>
      </c>
    </row>
    <row r="45" spans="1:12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</row>
    <row r="46" spans="1:12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  <c r="I46" t="s">
        <v>302</v>
      </c>
      <c r="J46" t="s">
        <v>302</v>
      </c>
      <c r="K46" t="s">
        <v>302</v>
      </c>
      <c r="L46" t="s">
        <v>302</v>
      </c>
    </row>
    <row r="47" spans="1:12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">
        <v>302</v>
      </c>
      <c r="H47" t="s">
        <v>302</v>
      </c>
      <c r="I47" t="s">
        <v>302</v>
      </c>
      <c r="J47" t="s">
        <v>302</v>
      </c>
      <c r="K47" t="s">
        <v>302</v>
      </c>
      <c r="L47" t="s">
        <v>302</v>
      </c>
    </row>
    <row r="48" spans="1:12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">
        <v>302</v>
      </c>
      <c r="H48" t="s">
        <v>302</v>
      </c>
      <c r="I48" t="s">
        <v>302</v>
      </c>
      <c r="J48" t="s">
        <v>302</v>
      </c>
      <c r="K48" t="s">
        <v>302</v>
      </c>
      <c r="L48" t="s">
        <v>302</v>
      </c>
    </row>
    <row r="49" spans="1:12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">
        <v>302</v>
      </c>
      <c r="H49" t="s">
        <v>302</v>
      </c>
      <c r="I49" t="s">
        <v>302</v>
      </c>
      <c r="J49" t="s">
        <v>302</v>
      </c>
      <c r="K49" t="s">
        <v>302</v>
      </c>
      <c r="L49" t="s">
        <v>302</v>
      </c>
    </row>
    <row r="50" spans="1:12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">
        <v>302</v>
      </c>
      <c r="H50" t="s">
        <v>302</v>
      </c>
      <c r="I50" t="s">
        <v>302</v>
      </c>
      <c r="J50" t="s">
        <v>302</v>
      </c>
      <c r="K50" t="s">
        <v>302</v>
      </c>
      <c r="L50" t="s">
        <v>302</v>
      </c>
    </row>
    <row r="51" spans="1:12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">
        <v>302</v>
      </c>
      <c r="H51" t="s">
        <v>302</v>
      </c>
      <c r="I51" t="s">
        <v>302</v>
      </c>
      <c r="J51" t="s">
        <v>302</v>
      </c>
      <c r="K51" t="s">
        <v>302</v>
      </c>
      <c r="L51" t="s">
        <v>302</v>
      </c>
    </row>
    <row r="52" spans="1:12" x14ac:dyDescent="0.15">
      <c r="A52" t="s">
        <v>302</v>
      </c>
      <c r="B52" t="s">
        <v>302</v>
      </c>
      <c r="C52" t="s">
        <v>302</v>
      </c>
      <c r="D52" t="s">
        <v>302</v>
      </c>
      <c r="E52" t="s">
        <v>302</v>
      </c>
      <c r="F52" t="s">
        <v>302</v>
      </c>
      <c r="G52" t="s">
        <v>302</v>
      </c>
      <c r="H52" t="s">
        <v>302</v>
      </c>
      <c r="I52" t="s">
        <v>302</v>
      </c>
      <c r="J52" t="s">
        <v>302</v>
      </c>
      <c r="K52" t="s">
        <v>302</v>
      </c>
      <c r="L52" t="s">
        <v>302</v>
      </c>
    </row>
    <row r="53" spans="1:12" x14ac:dyDescent="0.15">
      <c r="A53" t="s">
        <v>302</v>
      </c>
      <c r="B53" t="s">
        <v>302</v>
      </c>
      <c r="C53" t="s">
        <v>302</v>
      </c>
      <c r="D53" t="s">
        <v>302</v>
      </c>
      <c r="E53" t="s">
        <v>302</v>
      </c>
      <c r="F53" t="s">
        <v>302</v>
      </c>
      <c r="G53" t="s">
        <v>302</v>
      </c>
      <c r="H53" t="s">
        <v>302</v>
      </c>
      <c r="I53" t="s">
        <v>302</v>
      </c>
      <c r="J53" t="s">
        <v>302</v>
      </c>
      <c r="K53" t="s">
        <v>302</v>
      </c>
      <c r="L53" t="s">
        <v>302</v>
      </c>
    </row>
    <row r="54" spans="1:12" x14ac:dyDescent="0.15">
      <c r="A54" t="s">
        <v>302</v>
      </c>
      <c r="B54" t="s">
        <v>302</v>
      </c>
      <c r="C54" t="s">
        <v>302</v>
      </c>
      <c r="D54" t="s">
        <v>302</v>
      </c>
      <c r="E54" t="s">
        <v>302</v>
      </c>
      <c r="F54" t="s">
        <v>302</v>
      </c>
      <c r="G54" t="s">
        <v>302</v>
      </c>
      <c r="H54" t="s">
        <v>302</v>
      </c>
      <c r="I54" t="s">
        <v>302</v>
      </c>
      <c r="J54" t="s">
        <v>302</v>
      </c>
      <c r="K54" t="s">
        <v>302</v>
      </c>
      <c r="L54" t="s">
        <v>302</v>
      </c>
    </row>
    <row r="55" spans="1:12" x14ac:dyDescent="0.15">
      <c r="A55" t="s">
        <v>302</v>
      </c>
      <c r="B55" t="s">
        <v>302</v>
      </c>
      <c r="C55" t="s">
        <v>302</v>
      </c>
      <c r="D55" t="s">
        <v>302</v>
      </c>
      <c r="E55" t="s">
        <v>302</v>
      </c>
      <c r="F55" t="s">
        <v>302</v>
      </c>
      <c r="G55" t="s">
        <v>302</v>
      </c>
      <c r="H55" t="s">
        <v>302</v>
      </c>
      <c r="I55" t="s">
        <v>302</v>
      </c>
      <c r="J55" t="s">
        <v>302</v>
      </c>
      <c r="K55" t="s">
        <v>302</v>
      </c>
      <c r="L55" t="s">
        <v>302</v>
      </c>
    </row>
    <row r="56" spans="1:12" x14ac:dyDescent="0.15">
      <c r="A56" t="s">
        <v>302</v>
      </c>
      <c r="B56" t="s">
        <v>302</v>
      </c>
      <c r="C56" t="s">
        <v>302</v>
      </c>
      <c r="D56" t="s">
        <v>302</v>
      </c>
      <c r="E56" t="s">
        <v>302</v>
      </c>
      <c r="F56" t="s">
        <v>302</v>
      </c>
      <c r="G56" t="s">
        <v>302</v>
      </c>
      <c r="H56" t="s">
        <v>302</v>
      </c>
      <c r="I56" t="s">
        <v>302</v>
      </c>
      <c r="J56" t="s">
        <v>302</v>
      </c>
      <c r="K56" t="s">
        <v>302</v>
      </c>
      <c r="L56" t="s">
        <v>302</v>
      </c>
    </row>
    <row r="57" spans="1:12" x14ac:dyDescent="0.15">
      <c r="A57" t="s">
        <v>302</v>
      </c>
      <c r="B57" t="s">
        <v>302</v>
      </c>
      <c r="C57" t="s">
        <v>302</v>
      </c>
      <c r="D57" t="s">
        <v>302</v>
      </c>
      <c r="E57" t="s">
        <v>302</v>
      </c>
      <c r="F57" t="s">
        <v>302</v>
      </c>
      <c r="G57" t="s">
        <v>302</v>
      </c>
      <c r="H57" t="s">
        <v>302</v>
      </c>
      <c r="I57" t="s">
        <v>302</v>
      </c>
      <c r="J57" t="s">
        <v>302</v>
      </c>
      <c r="K57" t="s">
        <v>302</v>
      </c>
      <c r="L57" t="s">
        <v>302</v>
      </c>
    </row>
    <row r="58" spans="1:12" x14ac:dyDescent="0.15">
      <c r="A58" t="s">
        <v>302</v>
      </c>
      <c r="B58" t="s">
        <v>302</v>
      </c>
      <c r="C58" t="s">
        <v>302</v>
      </c>
      <c r="D58" t="s">
        <v>302</v>
      </c>
      <c r="E58" t="s">
        <v>302</v>
      </c>
      <c r="F58" t="s">
        <v>302</v>
      </c>
      <c r="G58" t="s">
        <v>302</v>
      </c>
      <c r="H58" t="s">
        <v>302</v>
      </c>
      <c r="I58" t="s">
        <v>302</v>
      </c>
      <c r="J58" t="s">
        <v>302</v>
      </c>
      <c r="K58" t="s">
        <v>302</v>
      </c>
      <c r="L58" t="s">
        <v>302</v>
      </c>
    </row>
    <row r="59" spans="1:12" x14ac:dyDescent="0.15">
      <c r="A59" t="s">
        <v>302</v>
      </c>
      <c r="B59" t="s">
        <v>302</v>
      </c>
      <c r="C59" t="s">
        <v>302</v>
      </c>
      <c r="D59" t="s">
        <v>302</v>
      </c>
      <c r="E59" t="s">
        <v>302</v>
      </c>
      <c r="F59" t="s">
        <v>302</v>
      </c>
      <c r="G59" t="s">
        <v>302</v>
      </c>
      <c r="H59" t="s">
        <v>302</v>
      </c>
      <c r="I59" t="s">
        <v>302</v>
      </c>
      <c r="J59" t="s">
        <v>302</v>
      </c>
      <c r="K59" t="s">
        <v>302</v>
      </c>
      <c r="L59" t="s">
        <v>302</v>
      </c>
    </row>
    <row r="60" spans="1:12" x14ac:dyDescent="0.15">
      <c r="A60" t="s">
        <v>302</v>
      </c>
      <c r="B60" t="s">
        <v>302</v>
      </c>
      <c r="C60" t="s">
        <v>302</v>
      </c>
      <c r="D60" t="s">
        <v>302</v>
      </c>
      <c r="E60" t="s">
        <v>302</v>
      </c>
      <c r="F60" t="s">
        <v>302</v>
      </c>
      <c r="G60" t="s">
        <v>302</v>
      </c>
      <c r="H60" t="s">
        <v>302</v>
      </c>
      <c r="I60" t="s">
        <v>302</v>
      </c>
      <c r="J60" t="s">
        <v>302</v>
      </c>
      <c r="K60" t="s">
        <v>302</v>
      </c>
      <c r="L60" t="s">
        <v>302</v>
      </c>
    </row>
    <row r="61" spans="1:12" x14ac:dyDescent="0.15">
      <c r="A61" t="s">
        <v>302</v>
      </c>
      <c r="B61" t="s">
        <v>302</v>
      </c>
      <c r="C61" t="s">
        <v>302</v>
      </c>
      <c r="D61" t="s">
        <v>302</v>
      </c>
      <c r="E61" t="s">
        <v>302</v>
      </c>
      <c r="F61" t="s">
        <v>302</v>
      </c>
      <c r="G61" t="s">
        <v>302</v>
      </c>
      <c r="H61" t="s">
        <v>302</v>
      </c>
      <c r="I61" t="s">
        <v>302</v>
      </c>
      <c r="J61" t="s">
        <v>302</v>
      </c>
      <c r="K61" t="s">
        <v>302</v>
      </c>
      <c r="L61" t="s">
        <v>302</v>
      </c>
    </row>
    <row r="62" spans="1:12" x14ac:dyDescent="0.15">
      <c r="A62" t="s">
        <v>302</v>
      </c>
      <c r="B62" t="s">
        <v>302</v>
      </c>
      <c r="C62" t="s">
        <v>302</v>
      </c>
      <c r="D62" t="s">
        <v>302</v>
      </c>
      <c r="E62" t="s">
        <v>302</v>
      </c>
      <c r="F62" t="s">
        <v>302</v>
      </c>
      <c r="G62" t="s">
        <v>302</v>
      </c>
      <c r="H62" t="s">
        <v>302</v>
      </c>
      <c r="I62" t="s">
        <v>302</v>
      </c>
      <c r="J62" t="s">
        <v>302</v>
      </c>
      <c r="K62" t="s">
        <v>302</v>
      </c>
      <c r="L62" t="s">
        <v>302</v>
      </c>
    </row>
    <row r="63" spans="1:12" x14ac:dyDescent="0.15">
      <c r="A63" t="s">
        <v>302</v>
      </c>
      <c r="B63" t="s">
        <v>302</v>
      </c>
      <c r="C63" t="s">
        <v>302</v>
      </c>
      <c r="D63" t="s">
        <v>302</v>
      </c>
      <c r="E63" t="s">
        <v>302</v>
      </c>
      <c r="F63" t="s">
        <v>302</v>
      </c>
      <c r="G63" t="s">
        <v>302</v>
      </c>
      <c r="H63" t="s">
        <v>302</v>
      </c>
      <c r="I63" t="s">
        <v>302</v>
      </c>
      <c r="J63" t="s">
        <v>302</v>
      </c>
      <c r="K63" t="s">
        <v>302</v>
      </c>
      <c r="L63" t="s">
        <v>302</v>
      </c>
    </row>
    <row r="64" spans="1:12" x14ac:dyDescent="0.15">
      <c r="A64" t="s">
        <v>302</v>
      </c>
      <c r="B64" t="s">
        <v>302</v>
      </c>
      <c r="C64" t="s">
        <v>302</v>
      </c>
      <c r="D64" t="s">
        <v>302</v>
      </c>
      <c r="E64" t="s">
        <v>302</v>
      </c>
      <c r="F64" t="s">
        <v>302</v>
      </c>
      <c r="G64" t="s">
        <v>302</v>
      </c>
      <c r="H64" t="s">
        <v>302</v>
      </c>
      <c r="I64" t="s">
        <v>302</v>
      </c>
      <c r="J64" t="s">
        <v>302</v>
      </c>
      <c r="K64" t="s">
        <v>302</v>
      </c>
      <c r="L64" t="s">
        <v>302</v>
      </c>
    </row>
    <row r="65" spans="1:12" x14ac:dyDescent="0.15">
      <c r="A65" t="s">
        <v>302</v>
      </c>
      <c r="B65" t="s">
        <v>302</v>
      </c>
      <c r="C65" t="s">
        <v>302</v>
      </c>
      <c r="D65" t="s">
        <v>302</v>
      </c>
      <c r="E65" t="s">
        <v>302</v>
      </c>
      <c r="F65" t="s">
        <v>302</v>
      </c>
      <c r="G65" t="s">
        <v>302</v>
      </c>
      <c r="H65" t="s">
        <v>302</v>
      </c>
      <c r="I65" t="s">
        <v>302</v>
      </c>
      <c r="J65" t="s">
        <v>302</v>
      </c>
      <c r="K65" t="s">
        <v>302</v>
      </c>
      <c r="L65" t="s">
        <v>302</v>
      </c>
    </row>
    <row r="66" spans="1:12" x14ac:dyDescent="0.15">
      <c r="A66" t="s">
        <v>302</v>
      </c>
      <c r="B66" t="s">
        <v>302</v>
      </c>
      <c r="C66" t="s">
        <v>302</v>
      </c>
      <c r="D66" t="s">
        <v>302</v>
      </c>
      <c r="E66" t="s">
        <v>302</v>
      </c>
      <c r="F66" t="s">
        <v>302</v>
      </c>
      <c r="G66" t="s">
        <v>302</v>
      </c>
      <c r="H66" t="s">
        <v>302</v>
      </c>
      <c r="I66" t="s">
        <v>302</v>
      </c>
      <c r="J66" t="s">
        <v>302</v>
      </c>
      <c r="K66" t="s">
        <v>302</v>
      </c>
      <c r="L66" t="s">
        <v>302</v>
      </c>
    </row>
    <row r="67" spans="1:12" x14ac:dyDescent="0.15">
      <c r="A67" t="s">
        <v>302</v>
      </c>
      <c r="B67" t="s">
        <v>302</v>
      </c>
      <c r="C67" t="s">
        <v>302</v>
      </c>
      <c r="D67" t="s">
        <v>302</v>
      </c>
      <c r="E67" t="s">
        <v>302</v>
      </c>
      <c r="F67" t="s">
        <v>302</v>
      </c>
      <c r="G67" t="s">
        <v>302</v>
      </c>
      <c r="H67" t="s">
        <v>302</v>
      </c>
      <c r="I67" t="s">
        <v>302</v>
      </c>
      <c r="J67" t="s">
        <v>302</v>
      </c>
      <c r="K67" t="s">
        <v>302</v>
      </c>
      <c r="L67" t="s">
        <v>302</v>
      </c>
    </row>
    <row r="68" spans="1:12" x14ac:dyDescent="0.15">
      <c r="A68" t="s">
        <v>302</v>
      </c>
      <c r="B68" t="s">
        <v>302</v>
      </c>
      <c r="C68" t="s">
        <v>302</v>
      </c>
      <c r="D68" t="s">
        <v>302</v>
      </c>
      <c r="E68" t="s">
        <v>302</v>
      </c>
      <c r="F68" t="s">
        <v>302</v>
      </c>
      <c r="G68" t="s">
        <v>302</v>
      </c>
      <c r="H68" t="s">
        <v>302</v>
      </c>
      <c r="I68" t="s">
        <v>302</v>
      </c>
      <c r="J68" t="s">
        <v>302</v>
      </c>
      <c r="K68" t="s">
        <v>302</v>
      </c>
      <c r="L68" t="s">
        <v>302</v>
      </c>
    </row>
    <row r="69" spans="1:12" x14ac:dyDescent="0.15">
      <c r="A69" t="s">
        <v>302</v>
      </c>
      <c r="B69" t="s">
        <v>302</v>
      </c>
      <c r="C69" t="s">
        <v>302</v>
      </c>
      <c r="D69" t="s">
        <v>302</v>
      </c>
      <c r="E69" t="s">
        <v>302</v>
      </c>
      <c r="F69" t="s">
        <v>302</v>
      </c>
      <c r="G69" t="s">
        <v>302</v>
      </c>
      <c r="H69" t="s">
        <v>302</v>
      </c>
      <c r="I69" t="s">
        <v>302</v>
      </c>
      <c r="J69" t="s">
        <v>302</v>
      </c>
      <c r="K69" t="s">
        <v>302</v>
      </c>
      <c r="L69" t="s">
        <v>302</v>
      </c>
    </row>
    <row r="70" spans="1:12" x14ac:dyDescent="0.15">
      <c r="A70" t="s">
        <v>302</v>
      </c>
      <c r="B70" t="s">
        <v>302</v>
      </c>
      <c r="C70" t="s">
        <v>302</v>
      </c>
      <c r="D70" t="s">
        <v>302</v>
      </c>
      <c r="E70" t="s">
        <v>302</v>
      </c>
      <c r="F70" t="s">
        <v>302</v>
      </c>
      <c r="G70" t="s">
        <v>302</v>
      </c>
      <c r="H70" t="s">
        <v>302</v>
      </c>
      <c r="I70" t="s">
        <v>302</v>
      </c>
      <c r="J70" t="s">
        <v>302</v>
      </c>
      <c r="K70" t="s">
        <v>302</v>
      </c>
      <c r="L70" t="s">
        <v>302</v>
      </c>
    </row>
    <row r="71" spans="1:12" x14ac:dyDescent="0.15">
      <c r="A71" t="s">
        <v>302</v>
      </c>
      <c r="B71" t="s">
        <v>302</v>
      </c>
      <c r="C71" t="s">
        <v>302</v>
      </c>
      <c r="D71" t="s">
        <v>302</v>
      </c>
      <c r="E71" t="s">
        <v>302</v>
      </c>
      <c r="F71" t="s">
        <v>302</v>
      </c>
      <c r="G71" t="s">
        <v>302</v>
      </c>
      <c r="H71" t="s">
        <v>302</v>
      </c>
      <c r="I71" t="s">
        <v>302</v>
      </c>
      <c r="J71" t="s">
        <v>302</v>
      </c>
      <c r="K71" t="s">
        <v>302</v>
      </c>
      <c r="L71" t="s">
        <v>302</v>
      </c>
    </row>
    <row r="72" spans="1:12" x14ac:dyDescent="0.15">
      <c r="A72" t="s">
        <v>302</v>
      </c>
      <c r="B72" t="s">
        <v>302</v>
      </c>
      <c r="C72" t="s">
        <v>302</v>
      </c>
      <c r="D72" t="s">
        <v>302</v>
      </c>
      <c r="E72" t="s">
        <v>302</v>
      </c>
      <c r="F72" t="s">
        <v>302</v>
      </c>
      <c r="G72" t="s">
        <v>302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</row>
    <row r="73" spans="1:12" x14ac:dyDescent="0.15">
      <c r="A73" t="s">
        <v>302</v>
      </c>
      <c r="B73" t="s">
        <v>302</v>
      </c>
      <c r="C73" t="s">
        <v>302</v>
      </c>
      <c r="D73" t="s">
        <v>302</v>
      </c>
      <c r="E73" t="s">
        <v>302</v>
      </c>
      <c r="F73" t="s">
        <v>302</v>
      </c>
      <c r="G73" t="s">
        <v>302</v>
      </c>
      <c r="H73" t="s">
        <v>302</v>
      </c>
      <c r="I73" t="s">
        <v>302</v>
      </c>
      <c r="J73" t="s">
        <v>302</v>
      </c>
      <c r="K73" t="s">
        <v>302</v>
      </c>
      <c r="L73" t="s">
        <v>302</v>
      </c>
    </row>
    <row r="74" spans="1:12" x14ac:dyDescent="0.15">
      <c r="A74" t="s">
        <v>302</v>
      </c>
      <c r="B74" t="s">
        <v>302</v>
      </c>
      <c r="C74" t="s">
        <v>302</v>
      </c>
      <c r="D74" t="s">
        <v>302</v>
      </c>
      <c r="E74" t="s">
        <v>302</v>
      </c>
      <c r="F74" t="s">
        <v>302</v>
      </c>
      <c r="G74" t="s">
        <v>302</v>
      </c>
      <c r="H74" t="s">
        <v>302</v>
      </c>
      <c r="I74" t="s">
        <v>302</v>
      </c>
      <c r="J74" t="s">
        <v>302</v>
      </c>
      <c r="K74" t="s">
        <v>302</v>
      </c>
      <c r="L74" t="s">
        <v>302</v>
      </c>
    </row>
    <row r="75" spans="1:12" x14ac:dyDescent="0.15">
      <c r="A75" t="s">
        <v>302</v>
      </c>
      <c r="B75" t="s">
        <v>302</v>
      </c>
      <c r="C75" t="s">
        <v>302</v>
      </c>
      <c r="D75" t="s">
        <v>302</v>
      </c>
      <c r="E75" t="s">
        <v>302</v>
      </c>
      <c r="F75" t="s">
        <v>302</v>
      </c>
      <c r="G75" t="s">
        <v>302</v>
      </c>
      <c r="H75" t="s">
        <v>302</v>
      </c>
      <c r="I75" t="s">
        <v>302</v>
      </c>
      <c r="J75" t="s">
        <v>302</v>
      </c>
      <c r="K75" t="s">
        <v>302</v>
      </c>
      <c r="L75" t="s">
        <v>302</v>
      </c>
    </row>
  </sheetData>
  <phoneticPr fontId="1" type="noConversion"/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T245"/>
  <sheetViews>
    <sheetView workbookViewId="0">
      <selection activeCell="S1" sqref="S1"/>
    </sheetView>
  </sheetViews>
  <sheetFormatPr defaultRowHeight="13.5" x14ac:dyDescent="0.15"/>
  <cols>
    <col min="1" max="1" width="29.875" bestFit="1" customWidth="1" collapsed="1"/>
    <col min="2" max="2" width="15.25" bestFit="1" customWidth="1" collapsed="1"/>
    <col min="3" max="3" width="9.25" bestFit="1" customWidth="1" collapsed="1"/>
    <col min="4" max="4" width="16.375" bestFit="1" customWidth="1" collapsed="1"/>
    <col min="5" max="5" width="17.5" bestFit="1" customWidth="1" collapsed="1"/>
    <col min="6" max="6" width="13" bestFit="1" customWidth="1" collapsed="1"/>
    <col min="7" max="7" width="17.25" bestFit="1" customWidth="1" collapsed="1"/>
    <col min="9" max="9" width="10.125" bestFit="1" customWidth="1" collapsed="1"/>
    <col min="13" max="13" width="7.125" bestFit="1" customWidth="1" collapsed="1"/>
  </cols>
  <sheetData>
    <row r="1" spans="1:20" x14ac:dyDescent="0.15">
      <c r="A1" s="2" t="s">
        <v>228</v>
      </c>
      <c r="B1" s="2" t="s">
        <v>229</v>
      </c>
      <c r="C1" s="2" t="s">
        <v>230</v>
      </c>
      <c r="D1" s="2" t="s">
        <v>231</v>
      </c>
      <c r="E1" s="2" t="s">
        <v>232</v>
      </c>
      <c r="F1" s="2" t="s">
        <v>233</v>
      </c>
      <c r="G1" s="2" t="s">
        <v>234</v>
      </c>
      <c r="H1" s="2" t="s">
        <v>235</v>
      </c>
      <c r="I1" s="2" t="s">
        <v>236</v>
      </c>
      <c r="J1" s="2" t="s">
        <v>237</v>
      </c>
      <c r="K1" s="2" t="s">
        <v>238</v>
      </c>
      <c r="L1" s="2" t="s">
        <v>239</v>
      </c>
      <c r="M1" s="2" t="s">
        <v>240</v>
      </c>
      <c r="N1" s="2" t="s">
        <v>241</v>
      </c>
      <c r="O1" s="2" t="s">
        <v>242</v>
      </c>
      <c r="P1" s="2" t="s">
        <v>243</v>
      </c>
      <c r="Q1" s="2" t="s">
        <v>474</v>
      </c>
      <c r="R1" s="2" t="s">
        <v>272</v>
      </c>
      <c r="S1" s="2" t="s">
        <v>464</v>
      </c>
      <c r="T1" s="2" t="s">
        <v>426</v>
      </c>
    </row>
    <row r="2" spans="1:20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  <c r="J2" t="s">
        <v>302</v>
      </c>
      <c r="K2" t="s">
        <v>302</v>
      </c>
      <c r="L2" t="s">
        <v>302</v>
      </c>
      <c r="M2" t="s">
        <v>302</v>
      </c>
      <c r="N2" t="s">
        <v>302</v>
      </c>
      <c r="O2" t="s">
        <v>302</v>
      </c>
      <c r="P2" t="s">
        <v>302</v>
      </c>
      <c r="Q2" t="s">
        <v>302</v>
      </c>
      <c r="R2" t="s">
        <v>302</v>
      </c>
      <c r="S2" t="s">
        <v>302</v>
      </c>
      <c r="T2" t="s">
        <v>302</v>
      </c>
    </row>
    <row r="3" spans="1:20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  <c r="J3" t="s">
        <v>302</v>
      </c>
      <c r="K3" t="s">
        <v>302</v>
      </c>
      <c r="L3" t="s">
        <v>302</v>
      </c>
      <c r="M3" t="s">
        <v>302</v>
      </c>
      <c r="N3" t="s">
        <v>302</v>
      </c>
      <c r="O3" t="s">
        <v>302</v>
      </c>
      <c r="P3" t="s">
        <v>302</v>
      </c>
      <c r="Q3" t="s">
        <v>302</v>
      </c>
      <c r="R3" t="s">
        <v>302</v>
      </c>
      <c r="S3" t="s">
        <v>302</v>
      </c>
      <c r="T3" t="s">
        <v>302</v>
      </c>
    </row>
    <row r="4" spans="1:20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  <c r="J4" t="s">
        <v>302</v>
      </c>
      <c r="K4" t="s">
        <v>302</v>
      </c>
      <c r="L4" t="s">
        <v>302</v>
      </c>
      <c r="M4" t="s">
        <v>302</v>
      </c>
      <c r="N4" t="s">
        <v>302</v>
      </c>
      <c r="O4" t="s">
        <v>302</v>
      </c>
      <c r="P4" t="s">
        <v>302</v>
      </c>
      <c r="Q4" t="s">
        <v>302</v>
      </c>
      <c r="R4" t="s">
        <v>302</v>
      </c>
      <c r="S4" t="s">
        <v>302</v>
      </c>
      <c r="T4" t="s">
        <v>302</v>
      </c>
    </row>
    <row r="5" spans="1:20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  <c r="J5" t="s">
        <v>302</v>
      </c>
      <c r="K5" t="s">
        <v>302</v>
      </c>
      <c r="L5" t="s">
        <v>302</v>
      </c>
      <c r="M5" t="s">
        <v>302</v>
      </c>
      <c r="N5" t="s">
        <v>302</v>
      </c>
      <c r="O5" t="s">
        <v>302</v>
      </c>
      <c r="P5" t="s">
        <v>302</v>
      </c>
      <c r="Q5" t="s">
        <v>302</v>
      </c>
      <c r="R5" t="s">
        <v>302</v>
      </c>
      <c r="S5" t="s">
        <v>302</v>
      </c>
      <c r="T5" t="s">
        <v>302</v>
      </c>
    </row>
    <row r="6" spans="1:20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  <c r="I6" t="s">
        <v>302</v>
      </c>
      <c r="J6" t="s">
        <v>302</v>
      </c>
      <c r="K6" t="s">
        <v>302</v>
      </c>
      <c r="L6" t="s">
        <v>302</v>
      </c>
      <c r="M6" t="s">
        <v>302</v>
      </c>
      <c r="N6" t="s">
        <v>302</v>
      </c>
      <c r="O6" t="s">
        <v>302</v>
      </c>
      <c r="P6" t="s">
        <v>302</v>
      </c>
      <c r="Q6" t="s">
        <v>302</v>
      </c>
      <c r="R6" t="s">
        <v>302</v>
      </c>
      <c r="S6" t="s">
        <v>302</v>
      </c>
      <c r="T6" t="s">
        <v>302</v>
      </c>
    </row>
    <row r="7" spans="1:20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  <c r="I7" t="s">
        <v>302</v>
      </c>
      <c r="J7" t="s">
        <v>302</v>
      </c>
      <c r="K7" t="s">
        <v>302</v>
      </c>
      <c r="L7" t="s">
        <v>302</v>
      </c>
      <c r="M7" t="s">
        <v>302</v>
      </c>
      <c r="N7" t="s">
        <v>302</v>
      </c>
      <c r="O7" t="s">
        <v>302</v>
      </c>
      <c r="P7" t="s">
        <v>302</v>
      </c>
      <c r="Q7" t="s">
        <v>302</v>
      </c>
      <c r="R7" t="s">
        <v>302</v>
      </c>
      <c r="S7" t="s">
        <v>302</v>
      </c>
      <c r="T7" t="s">
        <v>302</v>
      </c>
    </row>
    <row r="8" spans="1:20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  <c r="I8" t="s">
        <v>302</v>
      </c>
      <c r="J8" t="s">
        <v>302</v>
      </c>
      <c r="K8" t="s">
        <v>302</v>
      </c>
      <c r="L8" t="s">
        <v>302</v>
      </c>
      <c r="M8" t="s">
        <v>302</v>
      </c>
      <c r="N8" t="s">
        <v>302</v>
      </c>
      <c r="O8" t="s">
        <v>302</v>
      </c>
      <c r="P8" t="s">
        <v>302</v>
      </c>
      <c r="Q8" t="s">
        <v>302</v>
      </c>
      <c r="R8" t="s">
        <v>302</v>
      </c>
      <c r="S8" t="s">
        <v>302</v>
      </c>
      <c r="T8" t="s">
        <v>302</v>
      </c>
    </row>
    <row r="9" spans="1:20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  <c r="I9" t="s">
        <v>302</v>
      </c>
      <c r="J9" t="s">
        <v>302</v>
      </c>
      <c r="K9" t="s">
        <v>302</v>
      </c>
      <c r="L9" t="s">
        <v>302</v>
      </c>
      <c r="M9" t="s">
        <v>302</v>
      </c>
      <c r="N9" t="s">
        <v>302</v>
      </c>
      <c r="O9" t="s">
        <v>302</v>
      </c>
      <c r="P9" t="s">
        <v>302</v>
      </c>
      <c r="Q9" t="s">
        <v>302</v>
      </c>
      <c r="R9" t="s">
        <v>302</v>
      </c>
      <c r="S9" t="s">
        <v>302</v>
      </c>
      <c r="T9" t="s">
        <v>302</v>
      </c>
    </row>
    <row r="10" spans="1:20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  <c r="J10" t="s">
        <v>302</v>
      </c>
      <c r="K10" t="s">
        <v>302</v>
      </c>
      <c r="L10" t="s">
        <v>302</v>
      </c>
      <c r="M10" t="s">
        <v>302</v>
      </c>
      <c r="N10" t="s">
        <v>302</v>
      </c>
      <c r="O10" t="s">
        <v>302</v>
      </c>
      <c r="P10" t="s">
        <v>302</v>
      </c>
      <c r="Q10" t="s">
        <v>302</v>
      </c>
      <c r="R10" t="s">
        <v>302</v>
      </c>
      <c r="S10" t="s">
        <v>302</v>
      </c>
      <c r="T10" t="s">
        <v>302</v>
      </c>
    </row>
    <row r="11" spans="1:20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">
        <v>302</v>
      </c>
      <c r="H11" t="s">
        <v>302</v>
      </c>
      <c r="I11" t="s">
        <v>302</v>
      </c>
      <c r="J11" t="s">
        <v>302</v>
      </c>
      <c r="K11" t="s">
        <v>302</v>
      </c>
      <c r="L11" t="s">
        <v>302</v>
      </c>
      <c r="M11" t="s">
        <v>302</v>
      </c>
      <c r="N11" t="s">
        <v>302</v>
      </c>
      <c r="O11" t="s">
        <v>302</v>
      </c>
      <c r="P11" t="s">
        <v>302</v>
      </c>
      <c r="Q11" t="s">
        <v>302</v>
      </c>
      <c r="R11" t="s">
        <v>302</v>
      </c>
      <c r="S11" t="s">
        <v>302</v>
      </c>
      <c r="T11" t="s">
        <v>302</v>
      </c>
    </row>
    <row r="12" spans="1:20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">
        <v>302</v>
      </c>
      <c r="H12" t="s">
        <v>302</v>
      </c>
      <c r="I12" t="s">
        <v>302</v>
      </c>
      <c r="J12" t="s">
        <v>302</v>
      </c>
      <c r="K12" t="s">
        <v>302</v>
      </c>
      <c r="L12" t="s">
        <v>302</v>
      </c>
      <c r="M12" t="s">
        <v>302</v>
      </c>
      <c r="N12" t="s">
        <v>302</v>
      </c>
      <c r="O12" t="s">
        <v>302</v>
      </c>
      <c r="P12" t="s">
        <v>302</v>
      </c>
      <c r="Q12" t="s">
        <v>302</v>
      </c>
      <c r="R12" t="s">
        <v>302</v>
      </c>
      <c r="S12" t="s">
        <v>302</v>
      </c>
      <c r="T12" t="s">
        <v>302</v>
      </c>
    </row>
    <row r="13" spans="1:20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">
        <v>302</v>
      </c>
      <c r="H13" t="s">
        <v>302</v>
      </c>
      <c r="I13" t="s">
        <v>302</v>
      </c>
      <c r="J13" t="s">
        <v>302</v>
      </c>
      <c r="K13" t="s">
        <v>302</v>
      </c>
      <c r="L13" t="s">
        <v>302</v>
      </c>
      <c r="M13" t="s">
        <v>302</v>
      </c>
      <c r="N13" t="s">
        <v>302</v>
      </c>
      <c r="O13" t="s">
        <v>302</v>
      </c>
      <c r="P13" t="s">
        <v>302</v>
      </c>
      <c r="Q13" t="s">
        <v>302</v>
      </c>
      <c r="R13" t="s">
        <v>302</v>
      </c>
      <c r="S13" t="s">
        <v>302</v>
      </c>
      <c r="T13" t="s">
        <v>302</v>
      </c>
    </row>
    <row r="14" spans="1:20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">
        <v>302</v>
      </c>
      <c r="H14" t="s">
        <v>302</v>
      </c>
      <c r="I14" t="s">
        <v>302</v>
      </c>
      <c r="J14" t="s">
        <v>302</v>
      </c>
      <c r="K14" t="s">
        <v>302</v>
      </c>
      <c r="L14" t="s">
        <v>302</v>
      </c>
      <c r="M14" t="s">
        <v>302</v>
      </c>
      <c r="N14" t="s">
        <v>302</v>
      </c>
      <c r="O14" t="s">
        <v>302</v>
      </c>
      <c r="P14" t="s">
        <v>302</v>
      </c>
      <c r="Q14" t="s">
        <v>302</v>
      </c>
      <c r="R14" t="s">
        <v>302</v>
      </c>
      <c r="S14" t="s">
        <v>302</v>
      </c>
      <c r="T14" t="s">
        <v>302</v>
      </c>
    </row>
    <row r="15" spans="1:20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">
        <v>302</v>
      </c>
      <c r="H15" t="s">
        <v>302</v>
      </c>
      <c r="I15" t="s">
        <v>302</v>
      </c>
      <c r="J15" t="s">
        <v>302</v>
      </c>
      <c r="K15" t="s">
        <v>302</v>
      </c>
      <c r="L15" t="s">
        <v>302</v>
      </c>
      <c r="M15" t="s">
        <v>302</v>
      </c>
      <c r="N15" t="s">
        <v>302</v>
      </c>
      <c r="O15" t="s">
        <v>302</v>
      </c>
      <c r="P15" t="s">
        <v>302</v>
      </c>
      <c r="Q15" t="s">
        <v>302</v>
      </c>
      <c r="R15" t="s">
        <v>302</v>
      </c>
      <c r="S15" t="s">
        <v>302</v>
      </c>
      <c r="T15" t="s">
        <v>302</v>
      </c>
    </row>
    <row r="16" spans="1:20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">
        <v>302</v>
      </c>
      <c r="H16" t="s">
        <v>302</v>
      </c>
      <c r="I16" t="s">
        <v>302</v>
      </c>
      <c r="J16" t="s">
        <v>302</v>
      </c>
      <c r="K16" t="s">
        <v>302</v>
      </c>
      <c r="L16" t="s">
        <v>302</v>
      </c>
      <c r="M16" t="s">
        <v>302</v>
      </c>
      <c r="N16" t="s">
        <v>302</v>
      </c>
      <c r="O16" t="s">
        <v>302</v>
      </c>
      <c r="P16" t="s">
        <v>302</v>
      </c>
      <c r="Q16" t="s">
        <v>302</v>
      </c>
      <c r="R16" t="s">
        <v>302</v>
      </c>
      <c r="S16" t="s">
        <v>302</v>
      </c>
      <c r="T16" t="s">
        <v>302</v>
      </c>
    </row>
    <row r="17" spans="1:20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">
        <v>302</v>
      </c>
      <c r="H17" t="s">
        <v>302</v>
      </c>
      <c r="I17" t="s">
        <v>302</v>
      </c>
      <c r="J17" t="s">
        <v>302</v>
      </c>
      <c r="K17" t="s">
        <v>302</v>
      </c>
      <c r="L17" t="s">
        <v>302</v>
      </c>
      <c r="M17" t="s">
        <v>302</v>
      </c>
      <c r="N17" t="s">
        <v>302</v>
      </c>
      <c r="O17" t="s">
        <v>302</v>
      </c>
      <c r="P17" t="s">
        <v>302</v>
      </c>
      <c r="Q17" t="s">
        <v>302</v>
      </c>
      <c r="R17" t="s">
        <v>302</v>
      </c>
      <c r="S17" t="s">
        <v>302</v>
      </c>
      <c r="T17" t="s">
        <v>302</v>
      </c>
    </row>
    <row r="18" spans="1:20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  <c r="G18" t="s">
        <v>302</v>
      </c>
      <c r="H18" t="s">
        <v>302</v>
      </c>
      <c r="I18" t="s">
        <v>302</v>
      </c>
      <c r="J18" t="s">
        <v>302</v>
      </c>
      <c r="K18" t="s">
        <v>302</v>
      </c>
      <c r="L18" t="s">
        <v>302</v>
      </c>
      <c r="M18" t="s">
        <v>302</v>
      </c>
      <c r="N18" t="s">
        <v>302</v>
      </c>
      <c r="O18" t="s">
        <v>302</v>
      </c>
      <c r="P18" t="s">
        <v>302</v>
      </c>
      <c r="Q18" t="s">
        <v>302</v>
      </c>
      <c r="R18" t="s">
        <v>302</v>
      </c>
      <c r="S18" t="s">
        <v>302</v>
      </c>
      <c r="T18" t="s">
        <v>302</v>
      </c>
    </row>
    <row r="19" spans="1:20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  <c r="L19" t="s">
        <v>302</v>
      </c>
      <c r="M19" t="s">
        <v>302</v>
      </c>
      <c r="N19" t="s">
        <v>302</v>
      </c>
      <c r="O19" t="s">
        <v>302</v>
      </c>
      <c r="P19" t="s">
        <v>302</v>
      </c>
      <c r="Q19" t="s">
        <v>302</v>
      </c>
      <c r="R19" t="s">
        <v>302</v>
      </c>
      <c r="S19" t="s">
        <v>302</v>
      </c>
      <c r="T19" t="s">
        <v>302</v>
      </c>
    </row>
    <row r="20" spans="1:20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  <c r="G20" t="s">
        <v>302</v>
      </c>
      <c r="H20" t="s">
        <v>302</v>
      </c>
      <c r="I20" t="s">
        <v>302</v>
      </c>
      <c r="J20" t="s">
        <v>302</v>
      </c>
      <c r="K20" t="s">
        <v>302</v>
      </c>
      <c r="L20" t="s">
        <v>302</v>
      </c>
      <c r="M20" t="s">
        <v>302</v>
      </c>
      <c r="N20" t="s">
        <v>302</v>
      </c>
      <c r="O20" t="s">
        <v>302</v>
      </c>
      <c r="P20" t="s">
        <v>302</v>
      </c>
      <c r="Q20" t="s">
        <v>302</v>
      </c>
      <c r="R20" t="s">
        <v>302</v>
      </c>
      <c r="S20" t="s">
        <v>302</v>
      </c>
      <c r="T20" t="s">
        <v>302</v>
      </c>
    </row>
    <row r="21" spans="1:20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  <c r="G21" t="s">
        <v>302</v>
      </c>
      <c r="H21" t="s">
        <v>302</v>
      </c>
      <c r="I21" t="s">
        <v>302</v>
      </c>
      <c r="J21" t="s">
        <v>302</v>
      </c>
      <c r="K21" t="s">
        <v>302</v>
      </c>
      <c r="L21" t="s">
        <v>302</v>
      </c>
      <c r="M21" t="s">
        <v>302</v>
      </c>
      <c r="N21" t="s">
        <v>302</v>
      </c>
      <c r="O21" t="s">
        <v>302</v>
      </c>
      <c r="P21" t="s">
        <v>302</v>
      </c>
      <c r="Q21" t="s">
        <v>302</v>
      </c>
      <c r="R21" t="s">
        <v>302</v>
      </c>
      <c r="S21" t="s">
        <v>302</v>
      </c>
      <c r="T21" t="s">
        <v>302</v>
      </c>
    </row>
    <row r="22" spans="1:20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  <c r="J22" t="s">
        <v>302</v>
      </c>
      <c r="K22" t="s">
        <v>302</v>
      </c>
      <c r="L22" t="s">
        <v>302</v>
      </c>
      <c r="M22" t="s">
        <v>302</v>
      </c>
      <c r="N22" t="s">
        <v>302</v>
      </c>
      <c r="O22" t="s">
        <v>302</v>
      </c>
      <c r="P22" t="s">
        <v>302</v>
      </c>
      <c r="Q22" t="s">
        <v>302</v>
      </c>
      <c r="R22" t="s">
        <v>302</v>
      </c>
      <c r="S22" t="s">
        <v>302</v>
      </c>
      <c r="T22" t="s">
        <v>302</v>
      </c>
    </row>
    <row r="23" spans="1:20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  <c r="J23" t="s">
        <v>302</v>
      </c>
      <c r="K23" t="s">
        <v>302</v>
      </c>
      <c r="L23" t="s">
        <v>302</v>
      </c>
      <c r="M23" t="s">
        <v>302</v>
      </c>
      <c r="N23" t="s">
        <v>302</v>
      </c>
      <c r="O23" t="s">
        <v>302</v>
      </c>
      <c r="P23" t="s">
        <v>302</v>
      </c>
      <c r="Q23" t="s">
        <v>302</v>
      </c>
      <c r="R23" t="s">
        <v>302</v>
      </c>
      <c r="S23" t="s">
        <v>302</v>
      </c>
      <c r="T23" t="s">
        <v>302</v>
      </c>
    </row>
    <row r="24" spans="1:20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  <c r="J24" t="s">
        <v>302</v>
      </c>
      <c r="K24" t="s">
        <v>302</v>
      </c>
      <c r="L24" t="s">
        <v>302</v>
      </c>
      <c r="M24" t="s">
        <v>302</v>
      </c>
      <c r="N24" t="s">
        <v>302</v>
      </c>
      <c r="O24" t="s">
        <v>302</v>
      </c>
      <c r="P24" t="s">
        <v>302</v>
      </c>
      <c r="Q24" t="s">
        <v>302</v>
      </c>
      <c r="R24" t="s">
        <v>302</v>
      </c>
      <c r="S24" t="s">
        <v>302</v>
      </c>
      <c r="T24" t="s">
        <v>302</v>
      </c>
    </row>
    <row r="25" spans="1:20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  <c r="J25" t="s">
        <v>302</v>
      </c>
      <c r="K25" t="s">
        <v>302</v>
      </c>
      <c r="L25" t="s">
        <v>302</v>
      </c>
      <c r="M25" t="s">
        <v>302</v>
      </c>
      <c r="N25" t="s">
        <v>302</v>
      </c>
      <c r="O25" t="s">
        <v>302</v>
      </c>
      <c r="P25" t="s">
        <v>302</v>
      </c>
      <c r="Q25" t="s">
        <v>302</v>
      </c>
      <c r="R25" t="s">
        <v>302</v>
      </c>
      <c r="S25" t="s">
        <v>302</v>
      </c>
      <c r="T25" t="s">
        <v>302</v>
      </c>
    </row>
    <row r="26" spans="1:20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  <c r="J26" t="s">
        <v>302</v>
      </c>
      <c r="K26" t="s">
        <v>302</v>
      </c>
      <c r="L26" t="s">
        <v>302</v>
      </c>
      <c r="M26" t="s">
        <v>302</v>
      </c>
      <c r="N26" t="s">
        <v>302</v>
      </c>
      <c r="O26" t="s">
        <v>302</v>
      </c>
      <c r="P26" t="s">
        <v>302</v>
      </c>
      <c r="Q26" t="s">
        <v>302</v>
      </c>
      <c r="R26" t="s">
        <v>302</v>
      </c>
      <c r="S26" t="s">
        <v>302</v>
      </c>
      <c r="T26" t="s">
        <v>302</v>
      </c>
    </row>
    <row r="27" spans="1:20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  <c r="J27" t="s">
        <v>302</v>
      </c>
      <c r="K27" t="s">
        <v>302</v>
      </c>
      <c r="L27" t="s">
        <v>302</v>
      </c>
      <c r="M27" t="s">
        <v>302</v>
      </c>
      <c r="N27" t="s">
        <v>302</v>
      </c>
      <c r="O27" t="s">
        <v>302</v>
      </c>
      <c r="P27" t="s">
        <v>302</v>
      </c>
      <c r="Q27" t="s">
        <v>302</v>
      </c>
      <c r="R27" t="s">
        <v>302</v>
      </c>
      <c r="S27" t="s">
        <v>302</v>
      </c>
      <c r="T27" t="s">
        <v>302</v>
      </c>
    </row>
    <row r="28" spans="1:20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  <c r="J28" t="s">
        <v>302</v>
      </c>
      <c r="K28" t="s">
        <v>302</v>
      </c>
      <c r="L28" t="s">
        <v>302</v>
      </c>
      <c r="M28" t="s">
        <v>302</v>
      </c>
      <c r="N28" t="s">
        <v>302</v>
      </c>
      <c r="O28" t="s">
        <v>302</v>
      </c>
      <c r="P28" t="s">
        <v>302</v>
      </c>
      <c r="Q28" t="s">
        <v>302</v>
      </c>
      <c r="R28" t="s">
        <v>302</v>
      </c>
      <c r="S28" t="s">
        <v>302</v>
      </c>
      <c r="T28" t="s">
        <v>302</v>
      </c>
    </row>
    <row r="29" spans="1:20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  <c r="J29" t="s">
        <v>302</v>
      </c>
      <c r="K29" t="s">
        <v>302</v>
      </c>
      <c r="L29" t="s">
        <v>302</v>
      </c>
      <c r="M29" t="s">
        <v>302</v>
      </c>
      <c r="N29" t="s">
        <v>302</v>
      </c>
      <c r="O29" t="s">
        <v>302</v>
      </c>
      <c r="P29" t="s">
        <v>302</v>
      </c>
      <c r="Q29" t="s">
        <v>302</v>
      </c>
      <c r="R29" t="s">
        <v>302</v>
      </c>
      <c r="S29" t="s">
        <v>302</v>
      </c>
      <c r="T29" t="s">
        <v>302</v>
      </c>
    </row>
    <row r="30" spans="1:20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  <c r="J30" t="s">
        <v>302</v>
      </c>
      <c r="K30" t="s">
        <v>302</v>
      </c>
      <c r="L30" t="s">
        <v>302</v>
      </c>
      <c r="M30" t="s">
        <v>302</v>
      </c>
      <c r="N30" t="s">
        <v>302</v>
      </c>
      <c r="O30" t="s">
        <v>302</v>
      </c>
      <c r="P30" t="s">
        <v>302</v>
      </c>
      <c r="Q30" t="s">
        <v>302</v>
      </c>
      <c r="R30" t="s">
        <v>302</v>
      </c>
      <c r="S30" t="s">
        <v>302</v>
      </c>
      <c r="T30" t="s">
        <v>302</v>
      </c>
    </row>
    <row r="31" spans="1:20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  <c r="J31" t="s">
        <v>302</v>
      </c>
      <c r="K31" t="s">
        <v>302</v>
      </c>
      <c r="L31" t="s">
        <v>302</v>
      </c>
      <c r="M31" t="s">
        <v>302</v>
      </c>
      <c r="N31" t="s">
        <v>302</v>
      </c>
      <c r="O31" t="s">
        <v>302</v>
      </c>
      <c r="P31" t="s">
        <v>302</v>
      </c>
      <c r="Q31" t="s">
        <v>302</v>
      </c>
      <c r="R31" t="s">
        <v>302</v>
      </c>
      <c r="S31" t="s">
        <v>302</v>
      </c>
      <c r="T31" t="s">
        <v>302</v>
      </c>
    </row>
    <row r="32" spans="1:20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  <c r="J32" t="s">
        <v>302</v>
      </c>
      <c r="K32" t="s">
        <v>302</v>
      </c>
      <c r="L32" t="s">
        <v>302</v>
      </c>
      <c r="M32" t="s">
        <v>302</v>
      </c>
      <c r="N32" t="s">
        <v>302</v>
      </c>
      <c r="O32" t="s">
        <v>302</v>
      </c>
      <c r="P32" t="s">
        <v>302</v>
      </c>
      <c r="Q32" t="s">
        <v>302</v>
      </c>
      <c r="R32" t="s">
        <v>302</v>
      </c>
      <c r="S32" t="s">
        <v>302</v>
      </c>
      <c r="T32" t="s">
        <v>302</v>
      </c>
    </row>
    <row r="33" spans="1:20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  <c r="J33" t="s">
        <v>302</v>
      </c>
      <c r="K33" t="s">
        <v>302</v>
      </c>
      <c r="L33" t="s">
        <v>302</v>
      </c>
      <c r="M33" t="s">
        <v>302</v>
      </c>
      <c r="N33" t="s">
        <v>302</v>
      </c>
      <c r="O33" t="s">
        <v>302</v>
      </c>
      <c r="P33" t="s">
        <v>302</v>
      </c>
      <c r="Q33" t="s">
        <v>302</v>
      </c>
      <c r="R33" t="s">
        <v>302</v>
      </c>
      <c r="S33" t="s">
        <v>302</v>
      </c>
      <c r="T33" t="s">
        <v>302</v>
      </c>
    </row>
    <row r="34" spans="1:20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  <c r="J34" t="s">
        <v>302</v>
      </c>
      <c r="K34" t="s">
        <v>302</v>
      </c>
      <c r="L34" t="s">
        <v>302</v>
      </c>
      <c r="M34" t="s">
        <v>302</v>
      </c>
      <c r="N34" t="s">
        <v>302</v>
      </c>
      <c r="O34" t="s">
        <v>302</v>
      </c>
      <c r="P34" t="s">
        <v>302</v>
      </c>
      <c r="Q34" t="s">
        <v>302</v>
      </c>
      <c r="R34" t="s">
        <v>302</v>
      </c>
      <c r="S34" t="s">
        <v>302</v>
      </c>
      <c r="T34" t="s">
        <v>302</v>
      </c>
    </row>
    <row r="35" spans="1:20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  <c r="J35" t="s">
        <v>302</v>
      </c>
      <c r="K35" t="s">
        <v>302</v>
      </c>
      <c r="L35" t="s">
        <v>302</v>
      </c>
      <c r="M35" t="s">
        <v>302</v>
      </c>
      <c r="N35" t="s">
        <v>302</v>
      </c>
      <c r="O35" t="s">
        <v>302</v>
      </c>
      <c r="P35" t="s">
        <v>302</v>
      </c>
      <c r="Q35" t="s">
        <v>302</v>
      </c>
      <c r="R35" t="s">
        <v>302</v>
      </c>
      <c r="S35" t="s">
        <v>302</v>
      </c>
      <c r="T35" t="s">
        <v>302</v>
      </c>
    </row>
    <row r="36" spans="1:20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  <c r="I36" t="s">
        <v>302</v>
      </c>
      <c r="J36" t="s">
        <v>302</v>
      </c>
      <c r="K36" t="s">
        <v>302</v>
      </c>
      <c r="L36" t="s">
        <v>302</v>
      </c>
      <c r="M36" t="s">
        <v>302</v>
      </c>
      <c r="N36" t="s">
        <v>302</v>
      </c>
      <c r="O36" t="s">
        <v>302</v>
      </c>
      <c r="P36" t="s">
        <v>302</v>
      </c>
      <c r="Q36" t="s">
        <v>302</v>
      </c>
      <c r="R36" t="s">
        <v>302</v>
      </c>
      <c r="S36" t="s">
        <v>302</v>
      </c>
      <c r="T36" t="s">
        <v>302</v>
      </c>
    </row>
    <row r="37" spans="1:20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  <c r="I37" t="s">
        <v>302</v>
      </c>
      <c r="J37" t="s">
        <v>302</v>
      </c>
      <c r="K37" t="s">
        <v>302</v>
      </c>
      <c r="L37" t="s">
        <v>302</v>
      </c>
      <c r="M37" t="s">
        <v>302</v>
      </c>
      <c r="N37" t="s">
        <v>302</v>
      </c>
      <c r="O37" t="s">
        <v>302</v>
      </c>
      <c r="P37" t="s">
        <v>302</v>
      </c>
      <c r="Q37" t="s">
        <v>302</v>
      </c>
      <c r="R37" t="s">
        <v>302</v>
      </c>
      <c r="S37" t="s">
        <v>302</v>
      </c>
      <c r="T37" t="s">
        <v>302</v>
      </c>
    </row>
    <row r="38" spans="1:20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  <c r="I38" t="s">
        <v>302</v>
      </c>
      <c r="J38" t="s">
        <v>302</v>
      </c>
      <c r="K38" t="s">
        <v>302</v>
      </c>
      <c r="L38" t="s">
        <v>302</v>
      </c>
      <c r="M38" t="s">
        <v>302</v>
      </c>
      <c r="N38" t="s">
        <v>302</v>
      </c>
      <c r="O38" t="s">
        <v>302</v>
      </c>
      <c r="P38" t="s">
        <v>302</v>
      </c>
      <c r="Q38" t="s">
        <v>302</v>
      </c>
      <c r="R38" t="s">
        <v>302</v>
      </c>
      <c r="S38" t="s">
        <v>302</v>
      </c>
      <c r="T38" t="s">
        <v>302</v>
      </c>
    </row>
    <row r="39" spans="1:20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  <c r="I39" t="s">
        <v>302</v>
      </c>
      <c r="J39" t="s">
        <v>302</v>
      </c>
      <c r="K39" t="s">
        <v>302</v>
      </c>
      <c r="L39" t="s">
        <v>302</v>
      </c>
      <c r="M39" t="s">
        <v>302</v>
      </c>
      <c r="N39" t="s">
        <v>302</v>
      </c>
      <c r="O39" t="s">
        <v>302</v>
      </c>
      <c r="P39" t="s">
        <v>302</v>
      </c>
      <c r="Q39" t="s">
        <v>302</v>
      </c>
      <c r="R39" t="s">
        <v>302</v>
      </c>
      <c r="S39" t="s">
        <v>302</v>
      </c>
      <c r="T39" t="s">
        <v>302</v>
      </c>
    </row>
    <row r="40" spans="1:20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  <c r="I40" t="s">
        <v>302</v>
      </c>
      <c r="J40" t="s">
        <v>302</v>
      </c>
      <c r="K40" t="s">
        <v>302</v>
      </c>
      <c r="L40" t="s">
        <v>302</v>
      </c>
      <c r="M40" t="s">
        <v>302</v>
      </c>
      <c r="N40" t="s">
        <v>302</v>
      </c>
      <c r="O40" t="s">
        <v>302</v>
      </c>
      <c r="P40" t="s">
        <v>302</v>
      </c>
      <c r="Q40" t="s">
        <v>302</v>
      </c>
      <c r="R40" t="s">
        <v>302</v>
      </c>
      <c r="S40" t="s">
        <v>302</v>
      </c>
      <c r="T40" t="s">
        <v>302</v>
      </c>
    </row>
    <row r="41" spans="1:20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  <c r="I41" t="s">
        <v>302</v>
      </c>
      <c r="J41" t="s">
        <v>302</v>
      </c>
      <c r="K41" t="s">
        <v>302</v>
      </c>
      <c r="L41" t="s">
        <v>302</v>
      </c>
      <c r="M41" t="s">
        <v>302</v>
      </c>
      <c r="N41" t="s">
        <v>302</v>
      </c>
      <c r="O41" t="s">
        <v>302</v>
      </c>
      <c r="P41" t="s">
        <v>302</v>
      </c>
      <c r="Q41" t="s">
        <v>302</v>
      </c>
      <c r="R41" t="s">
        <v>302</v>
      </c>
      <c r="S41" t="s">
        <v>302</v>
      </c>
      <c r="T41" t="s">
        <v>302</v>
      </c>
    </row>
    <row r="42" spans="1:20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  <c r="I42" t="s">
        <v>302</v>
      </c>
      <c r="J42" t="s">
        <v>302</v>
      </c>
      <c r="K42" t="s">
        <v>302</v>
      </c>
      <c r="L42" t="s">
        <v>302</v>
      </c>
      <c r="M42" t="s">
        <v>302</v>
      </c>
      <c r="N42" t="s">
        <v>302</v>
      </c>
      <c r="O42" t="s">
        <v>302</v>
      </c>
      <c r="P42" t="s">
        <v>302</v>
      </c>
      <c r="Q42" t="s">
        <v>302</v>
      </c>
      <c r="R42" t="s">
        <v>302</v>
      </c>
      <c r="S42" t="s">
        <v>302</v>
      </c>
      <c r="T42" t="s">
        <v>302</v>
      </c>
    </row>
    <row r="43" spans="1:20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  <c r="I43" t="s">
        <v>302</v>
      </c>
      <c r="J43" t="s">
        <v>302</v>
      </c>
      <c r="K43" t="s">
        <v>302</v>
      </c>
      <c r="L43" t="s">
        <v>302</v>
      </c>
      <c r="M43" t="s">
        <v>302</v>
      </c>
      <c r="N43" t="s">
        <v>302</v>
      </c>
      <c r="O43" t="s">
        <v>302</v>
      </c>
      <c r="P43" t="s">
        <v>302</v>
      </c>
      <c r="Q43" t="s">
        <v>302</v>
      </c>
      <c r="R43" t="s">
        <v>302</v>
      </c>
      <c r="S43" t="s">
        <v>302</v>
      </c>
      <c r="T43" t="s">
        <v>302</v>
      </c>
    </row>
    <row r="44" spans="1:20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  <c r="I44" t="s">
        <v>302</v>
      </c>
      <c r="J44" t="s">
        <v>302</v>
      </c>
      <c r="K44" t="s">
        <v>302</v>
      </c>
      <c r="L44" t="s">
        <v>302</v>
      </c>
      <c r="M44" t="s">
        <v>302</v>
      </c>
      <c r="N44" t="s">
        <v>302</v>
      </c>
      <c r="O44" t="s">
        <v>302</v>
      </c>
      <c r="P44" t="s">
        <v>302</v>
      </c>
      <c r="Q44" t="s">
        <v>302</v>
      </c>
      <c r="R44" t="s">
        <v>302</v>
      </c>
      <c r="S44" t="s">
        <v>302</v>
      </c>
      <c r="T44" t="s">
        <v>302</v>
      </c>
    </row>
    <row r="45" spans="1:20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  <c r="I45" t="s">
        <v>302</v>
      </c>
      <c r="J45" t="s">
        <v>302</v>
      </c>
      <c r="K45" t="s">
        <v>302</v>
      </c>
      <c r="L45" t="s">
        <v>302</v>
      </c>
      <c r="M45" t="s">
        <v>302</v>
      </c>
      <c r="N45" t="s">
        <v>302</v>
      </c>
      <c r="O45" t="s">
        <v>302</v>
      </c>
      <c r="P45" t="s">
        <v>302</v>
      </c>
      <c r="Q45" t="s">
        <v>302</v>
      </c>
      <c r="R45" t="s">
        <v>302</v>
      </c>
      <c r="S45" t="s">
        <v>302</v>
      </c>
      <c r="T45" t="s">
        <v>302</v>
      </c>
    </row>
    <row r="46" spans="1:20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  <c r="I46" t="s">
        <v>302</v>
      </c>
      <c r="J46" t="s">
        <v>302</v>
      </c>
      <c r="K46" t="s">
        <v>302</v>
      </c>
      <c r="L46" t="s">
        <v>302</v>
      </c>
      <c r="M46" t="s">
        <v>302</v>
      </c>
      <c r="N46" t="s">
        <v>302</v>
      </c>
      <c r="O46" t="s">
        <v>302</v>
      </c>
      <c r="P46" t="s">
        <v>302</v>
      </c>
      <c r="Q46" t="s">
        <v>302</v>
      </c>
      <c r="R46" t="s">
        <v>302</v>
      </c>
      <c r="S46" t="s">
        <v>302</v>
      </c>
      <c r="T46" t="s">
        <v>302</v>
      </c>
    </row>
    <row r="47" spans="1:20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">
        <v>302</v>
      </c>
      <c r="H47" t="s">
        <v>302</v>
      </c>
      <c r="I47" t="s">
        <v>302</v>
      </c>
      <c r="J47" t="s">
        <v>302</v>
      </c>
      <c r="K47" t="s">
        <v>302</v>
      </c>
      <c r="L47" t="s">
        <v>302</v>
      </c>
      <c r="M47" t="s">
        <v>302</v>
      </c>
      <c r="N47" t="s">
        <v>302</v>
      </c>
      <c r="O47" t="s">
        <v>302</v>
      </c>
      <c r="P47" t="s">
        <v>302</v>
      </c>
      <c r="Q47" t="s">
        <v>302</v>
      </c>
      <c r="R47" t="s">
        <v>302</v>
      </c>
      <c r="S47" t="s">
        <v>302</v>
      </c>
      <c r="T47" t="s">
        <v>302</v>
      </c>
    </row>
    <row r="48" spans="1:20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">
        <v>302</v>
      </c>
      <c r="H48" t="s">
        <v>302</v>
      </c>
      <c r="I48" t="s">
        <v>302</v>
      </c>
      <c r="J48" t="s">
        <v>302</v>
      </c>
      <c r="K48" t="s">
        <v>302</v>
      </c>
      <c r="L48" t="s">
        <v>302</v>
      </c>
      <c r="M48" t="s">
        <v>302</v>
      </c>
      <c r="N48" t="s">
        <v>302</v>
      </c>
      <c r="O48" t="s">
        <v>302</v>
      </c>
      <c r="P48" t="s">
        <v>302</v>
      </c>
      <c r="Q48" t="s">
        <v>302</v>
      </c>
      <c r="R48" t="s">
        <v>302</v>
      </c>
      <c r="S48" t="s">
        <v>302</v>
      </c>
      <c r="T48" t="s">
        <v>302</v>
      </c>
    </row>
    <row r="49" spans="1:20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">
        <v>302</v>
      </c>
      <c r="H49" t="s">
        <v>302</v>
      </c>
      <c r="I49" t="s">
        <v>302</v>
      </c>
      <c r="J49" t="s">
        <v>302</v>
      </c>
      <c r="K49" t="s">
        <v>302</v>
      </c>
      <c r="L49" t="s">
        <v>302</v>
      </c>
      <c r="M49" t="s">
        <v>302</v>
      </c>
      <c r="N49" t="s">
        <v>302</v>
      </c>
      <c r="O49" t="s">
        <v>302</v>
      </c>
      <c r="P49" t="s">
        <v>302</v>
      </c>
      <c r="Q49" t="s">
        <v>302</v>
      </c>
      <c r="R49" t="s">
        <v>302</v>
      </c>
      <c r="S49" t="s">
        <v>302</v>
      </c>
      <c r="T49" t="s">
        <v>302</v>
      </c>
    </row>
    <row r="50" spans="1:20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">
        <v>302</v>
      </c>
      <c r="H50" t="s">
        <v>302</v>
      </c>
      <c r="I50" t="s">
        <v>302</v>
      </c>
      <c r="J50" t="s">
        <v>302</v>
      </c>
      <c r="K50" t="s">
        <v>302</v>
      </c>
      <c r="L50" t="s">
        <v>302</v>
      </c>
      <c r="M50" t="s">
        <v>302</v>
      </c>
      <c r="N50" t="s">
        <v>302</v>
      </c>
      <c r="O50" t="s">
        <v>302</v>
      </c>
      <c r="P50" t="s">
        <v>302</v>
      </c>
      <c r="Q50" t="s">
        <v>302</v>
      </c>
      <c r="R50" t="s">
        <v>302</v>
      </c>
      <c r="S50" t="s">
        <v>302</v>
      </c>
      <c r="T50" t="s">
        <v>302</v>
      </c>
    </row>
    <row r="51" spans="1:20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">
        <v>302</v>
      </c>
      <c r="H51" t="s">
        <v>302</v>
      </c>
      <c r="I51" t="s">
        <v>302</v>
      </c>
      <c r="J51" t="s">
        <v>302</v>
      </c>
      <c r="K51" t="s">
        <v>302</v>
      </c>
      <c r="L51" t="s">
        <v>302</v>
      </c>
      <c r="M51" t="s">
        <v>302</v>
      </c>
      <c r="N51" t="s">
        <v>302</v>
      </c>
      <c r="O51" t="s">
        <v>302</v>
      </c>
      <c r="P51" t="s">
        <v>302</v>
      </c>
      <c r="Q51" t="s">
        <v>302</v>
      </c>
      <c r="R51" t="s">
        <v>302</v>
      </c>
      <c r="S51" t="s">
        <v>302</v>
      </c>
      <c r="T51" t="s">
        <v>302</v>
      </c>
    </row>
    <row r="52" spans="1:20" x14ac:dyDescent="0.15">
      <c r="A52" t="s">
        <v>302</v>
      </c>
      <c r="B52" t="s">
        <v>302</v>
      </c>
      <c r="C52" t="s">
        <v>302</v>
      </c>
      <c r="D52" t="s">
        <v>302</v>
      </c>
      <c r="E52" t="s">
        <v>302</v>
      </c>
      <c r="F52" t="s">
        <v>302</v>
      </c>
      <c r="G52" t="s">
        <v>302</v>
      </c>
      <c r="H52" t="s">
        <v>302</v>
      </c>
      <c r="I52" t="s">
        <v>302</v>
      </c>
      <c r="J52" t="s">
        <v>302</v>
      </c>
      <c r="K52" t="s">
        <v>302</v>
      </c>
      <c r="L52" t="s">
        <v>302</v>
      </c>
      <c r="M52" t="s">
        <v>302</v>
      </c>
      <c r="N52" t="s">
        <v>302</v>
      </c>
      <c r="O52" t="s">
        <v>302</v>
      </c>
      <c r="P52" t="s">
        <v>302</v>
      </c>
      <c r="Q52" t="s">
        <v>302</v>
      </c>
      <c r="R52" t="s">
        <v>302</v>
      </c>
      <c r="S52" t="s">
        <v>302</v>
      </c>
      <c r="T52" t="s">
        <v>302</v>
      </c>
    </row>
    <row r="53" spans="1:20" x14ac:dyDescent="0.15">
      <c r="A53" t="s">
        <v>302</v>
      </c>
      <c r="B53" t="s">
        <v>302</v>
      </c>
      <c r="C53" t="s">
        <v>302</v>
      </c>
      <c r="D53" t="s">
        <v>302</v>
      </c>
      <c r="E53" t="s">
        <v>302</v>
      </c>
      <c r="F53" t="s">
        <v>302</v>
      </c>
      <c r="G53" t="s">
        <v>302</v>
      </c>
      <c r="H53" t="s">
        <v>302</v>
      </c>
      <c r="I53" t="s">
        <v>302</v>
      </c>
      <c r="J53" t="s">
        <v>302</v>
      </c>
      <c r="K53" t="s">
        <v>302</v>
      </c>
      <c r="L53" t="s">
        <v>302</v>
      </c>
      <c r="M53" t="s">
        <v>302</v>
      </c>
      <c r="N53" t="s">
        <v>302</v>
      </c>
      <c r="O53" t="s">
        <v>302</v>
      </c>
      <c r="P53" t="s">
        <v>302</v>
      </c>
      <c r="Q53" t="s">
        <v>302</v>
      </c>
      <c r="R53" t="s">
        <v>302</v>
      </c>
      <c r="S53" t="s">
        <v>302</v>
      </c>
      <c r="T53" t="s">
        <v>302</v>
      </c>
    </row>
    <row r="54" spans="1:20" x14ac:dyDescent="0.15">
      <c r="A54" t="s">
        <v>302</v>
      </c>
      <c r="B54" t="s">
        <v>302</v>
      </c>
      <c r="C54" t="s">
        <v>302</v>
      </c>
      <c r="D54" t="s">
        <v>302</v>
      </c>
      <c r="E54" t="s">
        <v>302</v>
      </c>
      <c r="F54" t="s">
        <v>302</v>
      </c>
      <c r="G54" t="s">
        <v>302</v>
      </c>
      <c r="H54" t="s">
        <v>302</v>
      </c>
      <c r="I54" t="s">
        <v>302</v>
      </c>
      <c r="J54" t="s">
        <v>302</v>
      </c>
      <c r="K54" t="s">
        <v>302</v>
      </c>
      <c r="L54" t="s">
        <v>302</v>
      </c>
      <c r="M54" t="s">
        <v>302</v>
      </c>
      <c r="N54" t="s">
        <v>302</v>
      </c>
      <c r="O54" t="s">
        <v>302</v>
      </c>
      <c r="P54" t="s">
        <v>302</v>
      </c>
    </row>
    <row r="55" spans="1:20" x14ac:dyDescent="0.15">
      <c r="A55" t="s">
        <v>302</v>
      </c>
      <c r="B55" t="s">
        <v>302</v>
      </c>
      <c r="C55" t="s">
        <v>302</v>
      </c>
      <c r="D55" t="s">
        <v>302</v>
      </c>
      <c r="E55" t="s">
        <v>302</v>
      </c>
      <c r="F55" t="s">
        <v>302</v>
      </c>
      <c r="G55" t="s">
        <v>302</v>
      </c>
      <c r="H55" t="s">
        <v>302</v>
      </c>
      <c r="I55" t="s">
        <v>302</v>
      </c>
      <c r="J55" t="s">
        <v>302</v>
      </c>
      <c r="K55" t="s">
        <v>302</v>
      </c>
      <c r="L55" t="s">
        <v>302</v>
      </c>
      <c r="M55" t="s">
        <v>302</v>
      </c>
      <c r="N55" t="s">
        <v>302</v>
      </c>
      <c r="O55" t="s">
        <v>302</v>
      </c>
      <c r="P55" t="s">
        <v>302</v>
      </c>
    </row>
    <row r="56" spans="1:20" x14ac:dyDescent="0.15">
      <c r="A56" t="s">
        <v>302</v>
      </c>
      <c r="B56" t="s">
        <v>302</v>
      </c>
      <c r="C56" t="s">
        <v>302</v>
      </c>
      <c r="D56" t="s">
        <v>302</v>
      </c>
      <c r="E56" t="s">
        <v>302</v>
      </c>
      <c r="F56" t="s">
        <v>302</v>
      </c>
      <c r="G56" t="s">
        <v>302</v>
      </c>
      <c r="H56" t="s">
        <v>302</v>
      </c>
      <c r="I56" t="s">
        <v>302</v>
      </c>
      <c r="J56" t="s">
        <v>302</v>
      </c>
      <c r="K56" t="s">
        <v>302</v>
      </c>
      <c r="L56" t="s">
        <v>302</v>
      </c>
      <c r="M56" t="s">
        <v>302</v>
      </c>
      <c r="N56" t="s">
        <v>302</v>
      </c>
      <c r="O56" t="s">
        <v>302</v>
      </c>
      <c r="P56" t="s">
        <v>302</v>
      </c>
    </row>
    <row r="57" spans="1:20" x14ac:dyDescent="0.15">
      <c r="A57" t="s">
        <v>302</v>
      </c>
      <c r="B57" t="s">
        <v>302</v>
      </c>
      <c r="C57" t="s">
        <v>302</v>
      </c>
      <c r="D57" t="s">
        <v>302</v>
      </c>
      <c r="E57" t="s">
        <v>302</v>
      </c>
      <c r="F57" t="s">
        <v>302</v>
      </c>
      <c r="G57" t="s">
        <v>302</v>
      </c>
      <c r="H57" t="s">
        <v>302</v>
      </c>
      <c r="I57" t="s">
        <v>302</v>
      </c>
      <c r="J57" t="s">
        <v>302</v>
      </c>
      <c r="K57" t="s">
        <v>302</v>
      </c>
      <c r="L57" t="s">
        <v>302</v>
      </c>
      <c r="M57" t="s">
        <v>302</v>
      </c>
      <c r="N57" t="s">
        <v>302</v>
      </c>
      <c r="O57" t="s">
        <v>302</v>
      </c>
      <c r="P57" t="s">
        <v>302</v>
      </c>
    </row>
    <row r="58" spans="1:20" x14ac:dyDescent="0.15">
      <c r="A58" t="s">
        <v>302</v>
      </c>
      <c r="B58" t="s">
        <v>302</v>
      </c>
      <c r="C58" t="s">
        <v>302</v>
      </c>
      <c r="D58" t="s">
        <v>302</v>
      </c>
      <c r="E58" t="s">
        <v>302</v>
      </c>
      <c r="F58" t="s">
        <v>302</v>
      </c>
      <c r="G58" t="s">
        <v>302</v>
      </c>
      <c r="H58" t="s">
        <v>302</v>
      </c>
      <c r="I58" t="s">
        <v>302</v>
      </c>
      <c r="J58" t="s">
        <v>302</v>
      </c>
      <c r="K58" t="s">
        <v>302</v>
      </c>
      <c r="L58" t="s">
        <v>302</v>
      </c>
      <c r="M58" t="s">
        <v>302</v>
      </c>
      <c r="N58" t="s">
        <v>302</v>
      </c>
      <c r="O58" t="s">
        <v>302</v>
      </c>
      <c r="P58" t="s">
        <v>302</v>
      </c>
    </row>
    <row r="59" spans="1:20" x14ac:dyDescent="0.15">
      <c r="A59" t="s">
        <v>302</v>
      </c>
      <c r="B59" t="s">
        <v>302</v>
      </c>
      <c r="C59" t="s">
        <v>302</v>
      </c>
      <c r="D59" t="s">
        <v>302</v>
      </c>
      <c r="E59" t="s">
        <v>302</v>
      </c>
      <c r="F59" t="s">
        <v>302</v>
      </c>
      <c r="G59" t="s">
        <v>302</v>
      </c>
      <c r="H59" t="s">
        <v>302</v>
      </c>
      <c r="I59" t="s">
        <v>302</v>
      </c>
      <c r="J59" t="s">
        <v>302</v>
      </c>
      <c r="K59" t="s">
        <v>302</v>
      </c>
      <c r="L59" t="s">
        <v>302</v>
      </c>
      <c r="M59" t="s">
        <v>302</v>
      </c>
      <c r="N59" t="s">
        <v>302</v>
      </c>
      <c r="O59" t="s">
        <v>302</v>
      </c>
      <c r="P59" t="s">
        <v>302</v>
      </c>
    </row>
    <row r="60" spans="1:20" x14ac:dyDescent="0.15">
      <c r="A60" t="s">
        <v>302</v>
      </c>
      <c r="B60" t="s">
        <v>302</v>
      </c>
      <c r="C60" t="s">
        <v>302</v>
      </c>
      <c r="D60" t="s">
        <v>302</v>
      </c>
      <c r="E60" t="s">
        <v>302</v>
      </c>
      <c r="F60" t="s">
        <v>302</v>
      </c>
      <c r="G60" t="s">
        <v>302</v>
      </c>
      <c r="H60" t="s">
        <v>302</v>
      </c>
      <c r="I60" t="s">
        <v>302</v>
      </c>
      <c r="J60" t="s">
        <v>302</v>
      </c>
      <c r="K60" t="s">
        <v>302</v>
      </c>
      <c r="L60" t="s">
        <v>302</v>
      </c>
      <c r="M60" t="s">
        <v>302</v>
      </c>
      <c r="N60" t="s">
        <v>302</v>
      </c>
      <c r="O60" t="s">
        <v>302</v>
      </c>
      <c r="P60" t="s">
        <v>302</v>
      </c>
    </row>
    <row r="61" spans="1:20" x14ac:dyDescent="0.15">
      <c r="A61" t="s">
        <v>302</v>
      </c>
      <c r="B61" t="s">
        <v>302</v>
      </c>
      <c r="C61" t="s">
        <v>302</v>
      </c>
      <c r="D61" t="s">
        <v>302</v>
      </c>
      <c r="E61" t="s">
        <v>302</v>
      </c>
      <c r="F61" t="s">
        <v>302</v>
      </c>
      <c r="G61" t="s">
        <v>302</v>
      </c>
      <c r="H61" t="s">
        <v>302</v>
      </c>
      <c r="I61" t="s">
        <v>302</v>
      </c>
      <c r="J61" t="s">
        <v>302</v>
      </c>
      <c r="K61" t="s">
        <v>302</v>
      </c>
      <c r="L61" t="s">
        <v>302</v>
      </c>
      <c r="M61" t="s">
        <v>302</v>
      </c>
      <c r="N61" t="s">
        <v>302</v>
      </c>
      <c r="O61" t="s">
        <v>302</v>
      </c>
      <c r="P61" t="s">
        <v>302</v>
      </c>
    </row>
    <row r="62" spans="1:20" x14ac:dyDescent="0.15">
      <c r="A62" t="s">
        <v>302</v>
      </c>
      <c r="B62" t="s">
        <v>302</v>
      </c>
      <c r="C62" t="s">
        <v>302</v>
      </c>
      <c r="D62" t="s">
        <v>302</v>
      </c>
      <c r="E62" t="s">
        <v>302</v>
      </c>
      <c r="F62" t="s">
        <v>302</v>
      </c>
      <c r="G62" t="s">
        <v>302</v>
      </c>
      <c r="H62" t="s">
        <v>302</v>
      </c>
      <c r="I62" t="s">
        <v>302</v>
      </c>
      <c r="J62" t="s">
        <v>302</v>
      </c>
      <c r="K62" t="s">
        <v>302</v>
      </c>
      <c r="L62" t="s">
        <v>302</v>
      </c>
      <c r="M62" t="s">
        <v>302</v>
      </c>
      <c r="N62" t="s">
        <v>302</v>
      </c>
      <c r="O62" t="s">
        <v>302</v>
      </c>
      <c r="P62" t="s">
        <v>302</v>
      </c>
    </row>
    <row r="63" spans="1:20" x14ac:dyDescent="0.15">
      <c r="A63" t="s">
        <v>302</v>
      </c>
      <c r="B63" t="s">
        <v>302</v>
      </c>
      <c r="C63" t="s">
        <v>302</v>
      </c>
      <c r="D63" t="s">
        <v>302</v>
      </c>
      <c r="E63" t="s">
        <v>302</v>
      </c>
      <c r="F63" t="s">
        <v>302</v>
      </c>
      <c r="G63" t="s">
        <v>302</v>
      </c>
      <c r="H63" t="s">
        <v>302</v>
      </c>
      <c r="I63" t="s">
        <v>302</v>
      </c>
      <c r="J63" t="s">
        <v>302</v>
      </c>
      <c r="K63" t="s">
        <v>302</v>
      </c>
      <c r="L63" t="s">
        <v>302</v>
      </c>
      <c r="M63" t="s">
        <v>302</v>
      </c>
      <c r="N63" t="s">
        <v>302</v>
      </c>
      <c r="O63" t="s">
        <v>302</v>
      </c>
      <c r="P63" t="s">
        <v>302</v>
      </c>
    </row>
    <row r="64" spans="1:20" x14ac:dyDescent="0.15">
      <c r="A64" t="s">
        <v>302</v>
      </c>
      <c r="B64" t="s">
        <v>302</v>
      </c>
      <c r="C64" t="s">
        <v>302</v>
      </c>
      <c r="D64" t="s">
        <v>302</v>
      </c>
      <c r="E64" t="s">
        <v>302</v>
      </c>
      <c r="F64" t="s">
        <v>302</v>
      </c>
      <c r="G64" t="s">
        <v>302</v>
      </c>
      <c r="H64" t="s">
        <v>302</v>
      </c>
      <c r="I64" t="s">
        <v>302</v>
      </c>
      <c r="J64" t="s">
        <v>302</v>
      </c>
      <c r="K64" t="s">
        <v>302</v>
      </c>
      <c r="L64" t="s">
        <v>302</v>
      </c>
      <c r="M64" t="s">
        <v>302</v>
      </c>
      <c r="N64" t="s">
        <v>302</v>
      </c>
      <c r="O64" t="s">
        <v>302</v>
      </c>
      <c r="P64" t="s">
        <v>302</v>
      </c>
    </row>
    <row r="65" spans="1:16" x14ac:dyDescent="0.15">
      <c r="A65" t="s">
        <v>302</v>
      </c>
      <c r="B65" t="s">
        <v>302</v>
      </c>
      <c r="C65" t="s">
        <v>302</v>
      </c>
      <c r="D65" t="s">
        <v>302</v>
      </c>
      <c r="E65" t="s">
        <v>302</v>
      </c>
      <c r="F65" t="s">
        <v>302</v>
      </c>
      <c r="G65" t="s">
        <v>302</v>
      </c>
      <c r="H65" t="s">
        <v>302</v>
      </c>
      <c r="I65" t="s">
        <v>302</v>
      </c>
      <c r="J65" t="s">
        <v>302</v>
      </c>
      <c r="K65" t="s">
        <v>302</v>
      </c>
      <c r="L65" t="s">
        <v>302</v>
      </c>
      <c r="M65" t="s">
        <v>302</v>
      </c>
      <c r="N65" t="s">
        <v>302</v>
      </c>
      <c r="O65" t="s">
        <v>302</v>
      </c>
      <c r="P65" t="s">
        <v>302</v>
      </c>
    </row>
    <row r="66" spans="1:16" x14ac:dyDescent="0.15">
      <c r="A66" t="s">
        <v>302</v>
      </c>
      <c r="B66" t="s">
        <v>302</v>
      </c>
      <c r="C66" t="s">
        <v>302</v>
      </c>
      <c r="D66" t="s">
        <v>302</v>
      </c>
      <c r="E66" t="s">
        <v>302</v>
      </c>
      <c r="F66" t="s">
        <v>302</v>
      </c>
      <c r="G66" t="s">
        <v>302</v>
      </c>
      <c r="H66" t="s">
        <v>302</v>
      </c>
      <c r="I66" t="s">
        <v>302</v>
      </c>
      <c r="J66" t="s">
        <v>302</v>
      </c>
      <c r="K66" t="s">
        <v>302</v>
      </c>
      <c r="L66" t="s">
        <v>302</v>
      </c>
      <c r="M66" t="s">
        <v>302</v>
      </c>
      <c r="N66" t="s">
        <v>302</v>
      </c>
      <c r="O66" t="s">
        <v>302</v>
      </c>
      <c r="P66" t="s">
        <v>302</v>
      </c>
    </row>
    <row r="67" spans="1:16" x14ac:dyDescent="0.15">
      <c r="A67" t="s">
        <v>302</v>
      </c>
      <c r="B67" t="s">
        <v>302</v>
      </c>
      <c r="C67" t="s">
        <v>302</v>
      </c>
      <c r="D67" t="s">
        <v>302</v>
      </c>
      <c r="E67" t="s">
        <v>302</v>
      </c>
      <c r="F67" t="s">
        <v>302</v>
      </c>
      <c r="G67" t="s">
        <v>302</v>
      </c>
      <c r="H67" t="s">
        <v>302</v>
      </c>
      <c r="I67" t="s">
        <v>302</v>
      </c>
      <c r="J67" t="s">
        <v>302</v>
      </c>
      <c r="K67" t="s">
        <v>302</v>
      </c>
      <c r="L67" t="s">
        <v>302</v>
      </c>
      <c r="M67" t="s">
        <v>302</v>
      </c>
      <c r="N67" t="s">
        <v>302</v>
      </c>
      <c r="O67" t="s">
        <v>302</v>
      </c>
      <c r="P67" t="s">
        <v>302</v>
      </c>
    </row>
    <row r="68" spans="1:16" x14ac:dyDescent="0.15">
      <c r="A68" t="s">
        <v>302</v>
      </c>
      <c r="B68" t="s">
        <v>302</v>
      </c>
      <c r="C68" t="s">
        <v>302</v>
      </c>
      <c r="D68" t="s">
        <v>302</v>
      </c>
      <c r="E68" t="s">
        <v>302</v>
      </c>
      <c r="F68" t="s">
        <v>302</v>
      </c>
      <c r="G68" t="s">
        <v>302</v>
      </c>
      <c r="H68" t="s">
        <v>302</v>
      </c>
      <c r="I68" t="s">
        <v>302</v>
      </c>
      <c r="J68" t="s">
        <v>302</v>
      </c>
      <c r="K68" t="s">
        <v>302</v>
      </c>
      <c r="L68" t="s">
        <v>302</v>
      </c>
      <c r="M68" t="s">
        <v>302</v>
      </c>
      <c r="N68" t="s">
        <v>302</v>
      </c>
      <c r="O68" t="s">
        <v>302</v>
      </c>
      <c r="P68" t="s">
        <v>302</v>
      </c>
    </row>
    <row r="69" spans="1:16" x14ac:dyDescent="0.15">
      <c r="A69" t="s">
        <v>302</v>
      </c>
      <c r="B69" t="s">
        <v>302</v>
      </c>
      <c r="C69" t="s">
        <v>302</v>
      </c>
      <c r="D69" t="s">
        <v>302</v>
      </c>
      <c r="E69" t="s">
        <v>302</v>
      </c>
      <c r="F69" t="s">
        <v>302</v>
      </c>
      <c r="G69" t="s">
        <v>302</v>
      </c>
      <c r="H69" t="s">
        <v>302</v>
      </c>
      <c r="I69" t="s">
        <v>302</v>
      </c>
      <c r="J69" t="s">
        <v>302</v>
      </c>
      <c r="K69" t="s">
        <v>302</v>
      </c>
      <c r="L69" t="s">
        <v>302</v>
      </c>
      <c r="M69" t="s">
        <v>302</v>
      </c>
      <c r="N69" t="s">
        <v>302</v>
      </c>
      <c r="O69" t="s">
        <v>302</v>
      </c>
      <c r="P69" t="s">
        <v>302</v>
      </c>
    </row>
    <row r="70" spans="1:16" x14ac:dyDescent="0.15">
      <c r="A70" t="s">
        <v>302</v>
      </c>
      <c r="B70" t="s">
        <v>302</v>
      </c>
      <c r="C70" t="s">
        <v>302</v>
      </c>
      <c r="D70" t="s">
        <v>302</v>
      </c>
      <c r="E70" t="s">
        <v>302</v>
      </c>
      <c r="F70" t="s">
        <v>302</v>
      </c>
      <c r="G70" t="s">
        <v>302</v>
      </c>
      <c r="H70" t="s">
        <v>302</v>
      </c>
      <c r="I70" t="s">
        <v>302</v>
      </c>
      <c r="J70" t="s">
        <v>302</v>
      </c>
      <c r="K70" t="s">
        <v>302</v>
      </c>
      <c r="L70" t="s">
        <v>302</v>
      </c>
      <c r="M70" t="s">
        <v>302</v>
      </c>
      <c r="N70" t="s">
        <v>302</v>
      </c>
      <c r="O70" t="s">
        <v>302</v>
      </c>
      <c r="P70" t="s">
        <v>302</v>
      </c>
    </row>
    <row r="71" spans="1:16" x14ac:dyDescent="0.15">
      <c r="A71" t="s">
        <v>302</v>
      </c>
      <c r="B71" t="s">
        <v>302</v>
      </c>
      <c r="C71" t="s">
        <v>302</v>
      </c>
      <c r="D71" t="s">
        <v>302</v>
      </c>
      <c r="E71" t="s">
        <v>302</v>
      </c>
      <c r="F71" t="s">
        <v>302</v>
      </c>
      <c r="G71" t="s">
        <v>302</v>
      </c>
      <c r="H71" t="s">
        <v>302</v>
      </c>
      <c r="I71" t="s">
        <v>302</v>
      </c>
      <c r="J71" t="s">
        <v>302</v>
      </c>
      <c r="K71" t="s">
        <v>302</v>
      </c>
      <c r="L71" t="s">
        <v>302</v>
      </c>
      <c r="M71" t="s">
        <v>302</v>
      </c>
      <c r="N71" t="s">
        <v>302</v>
      </c>
      <c r="O71" t="s">
        <v>302</v>
      </c>
      <c r="P71" t="s">
        <v>302</v>
      </c>
    </row>
    <row r="72" spans="1:16" x14ac:dyDescent="0.15">
      <c r="A72" t="s">
        <v>302</v>
      </c>
      <c r="B72" t="s">
        <v>302</v>
      </c>
      <c r="C72" t="s">
        <v>302</v>
      </c>
      <c r="D72" t="s">
        <v>302</v>
      </c>
      <c r="E72" t="s">
        <v>302</v>
      </c>
      <c r="F72" t="s">
        <v>302</v>
      </c>
      <c r="G72" t="s">
        <v>302</v>
      </c>
      <c r="H72" t="s">
        <v>302</v>
      </c>
      <c r="I72" t="s">
        <v>302</v>
      </c>
      <c r="J72" t="s">
        <v>302</v>
      </c>
      <c r="K72" t="s">
        <v>302</v>
      </c>
      <c r="L72" t="s">
        <v>302</v>
      </c>
      <c r="M72" t="s">
        <v>302</v>
      </c>
      <c r="N72" t="s">
        <v>302</v>
      </c>
      <c r="O72" t="s">
        <v>302</v>
      </c>
      <c r="P72" t="s">
        <v>302</v>
      </c>
    </row>
    <row r="73" spans="1:16" x14ac:dyDescent="0.15">
      <c r="A73" t="s">
        <v>302</v>
      </c>
      <c r="B73" t="s">
        <v>302</v>
      </c>
      <c r="C73" t="s">
        <v>302</v>
      </c>
      <c r="D73" t="s">
        <v>302</v>
      </c>
      <c r="E73" t="s">
        <v>302</v>
      </c>
      <c r="F73" t="s">
        <v>302</v>
      </c>
      <c r="G73" t="s">
        <v>302</v>
      </c>
      <c r="H73" t="s">
        <v>302</v>
      </c>
      <c r="I73" t="s">
        <v>302</v>
      </c>
      <c r="J73" t="s">
        <v>302</v>
      </c>
      <c r="K73" t="s">
        <v>302</v>
      </c>
      <c r="L73" t="s">
        <v>302</v>
      </c>
      <c r="M73" t="s">
        <v>302</v>
      </c>
      <c r="N73" t="s">
        <v>302</v>
      </c>
      <c r="O73" t="s">
        <v>302</v>
      </c>
      <c r="P73" t="s">
        <v>302</v>
      </c>
    </row>
    <row r="74" spans="1:16" x14ac:dyDescent="0.15">
      <c r="A74" t="s">
        <v>302</v>
      </c>
      <c r="B74" t="s">
        <v>302</v>
      </c>
      <c r="C74" t="s">
        <v>302</v>
      </c>
      <c r="D74" t="s">
        <v>302</v>
      </c>
      <c r="E74" t="s">
        <v>302</v>
      </c>
      <c r="F74" t="s">
        <v>302</v>
      </c>
      <c r="G74" t="s">
        <v>302</v>
      </c>
      <c r="H74" t="s">
        <v>302</v>
      </c>
      <c r="I74" t="s">
        <v>302</v>
      </c>
      <c r="J74" t="s">
        <v>302</v>
      </c>
      <c r="K74" t="s">
        <v>302</v>
      </c>
      <c r="L74" t="s">
        <v>302</v>
      </c>
      <c r="M74" t="s">
        <v>302</v>
      </c>
      <c r="N74" t="s">
        <v>302</v>
      </c>
      <c r="O74" t="s">
        <v>302</v>
      </c>
      <c r="P74" t="s">
        <v>302</v>
      </c>
    </row>
    <row r="75" spans="1:16" x14ac:dyDescent="0.15">
      <c r="A75" t="s">
        <v>302</v>
      </c>
      <c r="B75" t="s">
        <v>302</v>
      </c>
      <c r="C75" t="s">
        <v>302</v>
      </c>
      <c r="D75" t="s">
        <v>302</v>
      </c>
      <c r="E75" t="s">
        <v>302</v>
      </c>
      <c r="F75" t="s">
        <v>302</v>
      </c>
      <c r="G75" t="s">
        <v>302</v>
      </c>
      <c r="H75" t="s">
        <v>302</v>
      </c>
      <c r="I75" t="s">
        <v>302</v>
      </c>
      <c r="J75" t="s">
        <v>302</v>
      </c>
      <c r="K75" t="s">
        <v>302</v>
      </c>
      <c r="L75" t="s">
        <v>302</v>
      </c>
      <c r="M75" t="s">
        <v>302</v>
      </c>
      <c r="N75" t="s">
        <v>302</v>
      </c>
      <c r="O75" t="s">
        <v>302</v>
      </c>
      <c r="P75" t="s">
        <v>302</v>
      </c>
    </row>
    <row r="76" spans="1:16" x14ac:dyDescent="0.15">
      <c r="A76" t="s">
        <v>302</v>
      </c>
      <c r="B76" t="s">
        <v>302</v>
      </c>
      <c r="C76" t="s">
        <v>302</v>
      </c>
      <c r="D76" t="s">
        <v>302</v>
      </c>
      <c r="E76" t="s">
        <v>302</v>
      </c>
      <c r="F76" t="s">
        <v>302</v>
      </c>
      <c r="G76" t="s">
        <v>302</v>
      </c>
      <c r="H76" t="s">
        <v>302</v>
      </c>
      <c r="I76" t="s">
        <v>302</v>
      </c>
      <c r="J76" t="s">
        <v>302</v>
      </c>
      <c r="K76" t="s">
        <v>302</v>
      </c>
      <c r="L76" t="s">
        <v>302</v>
      </c>
      <c r="M76" t="s">
        <v>302</v>
      </c>
      <c r="N76" t="s">
        <v>302</v>
      </c>
      <c r="O76" t="s">
        <v>302</v>
      </c>
      <c r="P76" t="s">
        <v>302</v>
      </c>
    </row>
    <row r="77" spans="1:16" x14ac:dyDescent="0.15">
      <c r="A77" t="s">
        <v>302</v>
      </c>
      <c r="B77" t="s">
        <v>302</v>
      </c>
      <c r="C77" t="s">
        <v>302</v>
      </c>
      <c r="D77" t="s">
        <v>302</v>
      </c>
      <c r="E77" t="s">
        <v>302</v>
      </c>
      <c r="F77" t="s">
        <v>302</v>
      </c>
      <c r="G77" t="s">
        <v>302</v>
      </c>
      <c r="H77" t="s">
        <v>302</v>
      </c>
      <c r="I77" t="s">
        <v>302</v>
      </c>
      <c r="J77" t="s">
        <v>302</v>
      </c>
      <c r="K77" t="s">
        <v>302</v>
      </c>
      <c r="L77" t="s">
        <v>302</v>
      </c>
      <c r="M77" t="s">
        <v>302</v>
      </c>
      <c r="N77" t="s">
        <v>302</v>
      </c>
      <c r="O77" t="s">
        <v>302</v>
      </c>
      <c r="P77" t="s">
        <v>302</v>
      </c>
    </row>
    <row r="78" spans="1:16" x14ac:dyDescent="0.15">
      <c r="A78" t="s">
        <v>302</v>
      </c>
      <c r="B78" t="s">
        <v>302</v>
      </c>
      <c r="C78" t="s">
        <v>302</v>
      </c>
      <c r="D78" t="s">
        <v>302</v>
      </c>
      <c r="E78" t="s">
        <v>302</v>
      </c>
      <c r="F78" t="s">
        <v>302</v>
      </c>
      <c r="G78" t="s">
        <v>302</v>
      </c>
      <c r="H78" t="s">
        <v>302</v>
      </c>
      <c r="I78" t="s">
        <v>302</v>
      </c>
      <c r="J78" t="s">
        <v>302</v>
      </c>
      <c r="K78" t="s">
        <v>302</v>
      </c>
      <c r="L78" t="s">
        <v>302</v>
      </c>
      <c r="M78" t="s">
        <v>302</v>
      </c>
      <c r="N78" t="s">
        <v>302</v>
      </c>
      <c r="O78" t="s">
        <v>302</v>
      </c>
      <c r="P78" t="s">
        <v>302</v>
      </c>
    </row>
    <row r="79" spans="1:16" x14ac:dyDescent="0.15">
      <c r="A79" t="s">
        <v>302</v>
      </c>
      <c r="B79" t="s">
        <v>302</v>
      </c>
      <c r="C79" t="s">
        <v>302</v>
      </c>
      <c r="D79" t="s">
        <v>302</v>
      </c>
      <c r="E79" t="s">
        <v>302</v>
      </c>
      <c r="F79" t="s">
        <v>302</v>
      </c>
      <c r="G79" t="s">
        <v>302</v>
      </c>
      <c r="H79" t="s">
        <v>302</v>
      </c>
      <c r="I79" t="s">
        <v>302</v>
      </c>
      <c r="J79" t="s">
        <v>302</v>
      </c>
      <c r="K79" t="s">
        <v>302</v>
      </c>
      <c r="L79" t="s">
        <v>302</v>
      </c>
      <c r="M79" t="s">
        <v>302</v>
      </c>
      <c r="N79" t="s">
        <v>302</v>
      </c>
      <c r="O79" t="s">
        <v>302</v>
      </c>
      <c r="P79" t="s">
        <v>302</v>
      </c>
    </row>
    <row r="80" spans="1:16" x14ac:dyDescent="0.15">
      <c r="A80" t="s">
        <v>302</v>
      </c>
      <c r="B80" t="s">
        <v>302</v>
      </c>
      <c r="C80" t="s">
        <v>302</v>
      </c>
      <c r="D80" t="s">
        <v>302</v>
      </c>
      <c r="E80" t="s">
        <v>302</v>
      </c>
      <c r="F80" t="s">
        <v>302</v>
      </c>
      <c r="G80" t="s">
        <v>302</v>
      </c>
      <c r="H80" t="s">
        <v>302</v>
      </c>
      <c r="I80" t="s">
        <v>302</v>
      </c>
      <c r="J80" t="s">
        <v>302</v>
      </c>
      <c r="K80" t="s">
        <v>302</v>
      </c>
      <c r="L80" t="s">
        <v>302</v>
      </c>
      <c r="M80" t="s">
        <v>302</v>
      </c>
      <c r="N80" t="s">
        <v>302</v>
      </c>
      <c r="O80" t="s">
        <v>302</v>
      </c>
      <c r="P80" t="s">
        <v>302</v>
      </c>
    </row>
    <row r="81" spans="1:16" x14ac:dyDescent="0.15">
      <c r="A81" t="s">
        <v>302</v>
      </c>
      <c r="B81" t="s">
        <v>302</v>
      </c>
      <c r="C81" t="s">
        <v>302</v>
      </c>
      <c r="D81" t="s">
        <v>302</v>
      </c>
      <c r="E81" t="s">
        <v>302</v>
      </c>
      <c r="F81" t="s">
        <v>302</v>
      </c>
      <c r="G81" t="s">
        <v>302</v>
      </c>
      <c r="H81" t="s">
        <v>302</v>
      </c>
      <c r="I81" t="s">
        <v>302</v>
      </c>
      <c r="J81" t="s">
        <v>302</v>
      </c>
      <c r="K81" t="s">
        <v>302</v>
      </c>
      <c r="L81" t="s">
        <v>302</v>
      </c>
      <c r="M81" t="s">
        <v>302</v>
      </c>
      <c r="N81" t="s">
        <v>302</v>
      </c>
      <c r="O81" t="s">
        <v>302</v>
      </c>
      <c r="P81" t="s">
        <v>302</v>
      </c>
    </row>
    <row r="82" spans="1:16" x14ac:dyDescent="0.15">
      <c r="A82" t="s">
        <v>302</v>
      </c>
      <c r="B82" t="s">
        <v>302</v>
      </c>
      <c r="C82" t="s">
        <v>302</v>
      </c>
      <c r="D82" t="s">
        <v>302</v>
      </c>
      <c r="E82" t="s">
        <v>302</v>
      </c>
      <c r="F82" t="s">
        <v>302</v>
      </c>
      <c r="G82" t="s">
        <v>302</v>
      </c>
      <c r="H82" t="s">
        <v>302</v>
      </c>
      <c r="I82" t="s">
        <v>302</v>
      </c>
      <c r="J82" t="s">
        <v>302</v>
      </c>
      <c r="K82" t="s">
        <v>302</v>
      </c>
      <c r="L82" t="s">
        <v>302</v>
      </c>
      <c r="M82" t="s">
        <v>302</v>
      </c>
      <c r="N82" t="s">
        <v>302</v>
      </c>
      <c r="O82" t="s">
        <v>302</v>
      </c>
      <c r="P82" t="s">
        <v>302</v>
      </c>
    </row>
    <row r="83" spans="1:16" x14ac:dyDescent="0.15">
      <c r="A83" t="s">
        <v>302</v>
      </c>
      <c r="B83" t="s">
        <v>302</v>
      </c>
      <c r="C83" t="s">
        <v>302</v>
      </c>
      <c r="D83" t="s">
        <v>302</v>
      </c>
      <c r="E83" t="s">
        <v>302</v>
      </c>
      <c r="F83" t="s">
        <v>302</v>
      </c>
      <c r="G83" t="s">
        <v>302</v>
      </c>
      <c r="H83" t="s">
        <v>302</v>
      </c>
      <c r="I83" t="s">
        <v>302</v>
      </c>
      <c r="J83" t="s">
        <v>302</v>
      </c>
      <c r="K83" t="s">
        <v>302</v>
      </c>
      <c r="L83" t="s">
        <v>302</v>
      </c>
      <c r="M83" t="s">
        <v>302</v>
      </c>
      <c r="N83" t="s">
        <v>302</v>
      </c>
      <c r="O83" t="s">
        <v>302</v>
      </c>
      <c r="P83" t="s">
        <v>302</v>
      </c>
    </row>
    <row r="84" spans="1:16" x14ac:dyDescent="0.15">
      <c r="A84" t="s">
        <v>302</v>
      </c>
      <c r="B84" t="s">
        <v>302</v>
      </c>
      <c r="C84" t="s">
        <v>302</v>
      </c>
      <c r="D84" t="s">
        <v>302</v>
      </c>
      <c r="E84" t="s">
        <v>302</v>
      </c>
      <c r="F84" t="s">
        <v>302</v>
      </c>
      <c r="G84" t="s">
        <v>302</v>
      </c>
      <c r="H84" t="s">
        <v>302</v>
      </c>
      <c r="I84" t="s">
        <v>302</v>
      </c>
      <c r="J84" t="s">
        <v>302</v>
      </c>
      <c r="K84" t="s">
        <v>302</v>
      </c>
      <c r="L84" t="s">
        <v>302</v>
      </c>
      <c r="M84" t="s">
        <v>302</v>
      </c>
      <c r="N84" t="s">
        <v>302</v>
      </c>
      <c r="O84" t="s">
        <v>302</v>
      </c>
      <c r="P84" t="s">
        <v>302</v>
      </c>
    </row>
    <row r="85" spans="1:16" x14ac:dyDescent="0.15">
      <c r="A85" t="s">
        <v>302</v>
      </c>
      <c r="B85" t="s">
        <v>302</v>
      </c>
      <c r="C85" t="s">
        <v>302</v>
      </c>
      <c r="D85" t="s">
        <v>302</v>
      </c>
      <c r="E85" t="s">
        <v>302</v>
      </c>
      <c r="F85" t="s">
        <v>302</v>
      </c>
      <c r="G85" t="s">
        <v>302</v>
      </c>
      <c r="H85" t="s">
        <v>302</v>
      </c>
      <c r="I85" t="s">
        <v>302</v>
      </c>
      <c r="J85" t="s">
        <v>302</v>
      </c>
      <c r="K85" t="s">
        <v>302</v>
      </c>
      <c r="L85" t="s">
        <v>302</v>
      </c>
      <c r="M85" t="s">
        <v>302</v>
      </c>
      <c r="N85" t="s">
        <v>302</v>
      </c>
      <c r="O85" t="s">
        <v>302</v>
      </c>
      <c r="P85" t="s">
        <v>302</v>
      </c>
    </row>
    <row r="86" spans="1:16" x14ac:dyDescent="0.15">
      <c r="A86" t="s">
        <v>302</v>
      </c>
      <c r="B86" t="s">
        <v>302</v>
      </c>
      <c r="C86" t="s">
        <v>302</v>
      </c>
      <c r="D86" t="s">
        <v>302</v>
      </c>
      <c r="E86" t="s">
        <v>302</v>
      </c>
      <c r="F86" t="s">
        <v>302</v>
      </c>
      <c r="G86" t="s">
        <v>302</v>
      </c>
      <c r="H86" t="s">
        <v>302</v>
      </c>
      <c r="I86" t="s">
        <v>302</v>
      </c>
      <c r="J86" t="s">
        <v>302</v>
      </c>
      <c r="K86" t="s">
        <v>302</v>
      </c>
      <c r="L86" t="s">
        <v>302</v>
      </c>
      <c r="M86" t="s">
        <v>302</v>
      </c>
      <c r="N86" t="s">
        <v>302</v>
      </c>
      <c r="O86" t="s">
        <v>302</v>
      </c>
      <c r="P86" t="s">
        <v>302</v>
      </c>
    </row>
    <row r="87" spans="1:16" x14ac:dyDescent="0.15">
      <c r="A87" t="s">
        <v>302</v>
      </c>
      <c r="B87" t="s">
        <v>302</v>
      </c>
      <c r="C87" t="s">
        <v>302</v>
      </c>
      <c r="D87" t="s">
        <v>302</v>
      </c>
      <c r="E87" t="s">
        <v>302</v>
      </c>
      <c r="F87" t="s">
        <v>302</v>
      </c>
      <c r="G87" t="s">
        <v>302</v>
      </c>
      <c r="H87" t="s">
        <v>302</v>
      </c>
      <c r="I87" t="s">
        <v>302</v>
      </c>
      <c r="J87" t="s">
        <v>302</v>
      </c>
      <c r="K87" t="s">
        <v>302</v>
      </c>
      <c r="L87" t="s">
        <v>302</v>
      </c>
      <c r="M87" t="s">
        <v>302</v>
      </c>
      <c r="N87" t="s">
        <v>302</v>
      </c>
      <c r="O87" t="s">
        <v>302</v>
      </c>
      <c r="P87" t="s">
        <v>302</v>
      </c>
    </row>
    <row r="88" spans="1:16" x14ac:dyDescent="0.15">
      <c r="A88" t="s">
        <v>302</v>
      </c>
      <c r="B88" t="s">
        <v>302</v>
      </c>
      <c r="C88" t="s">
        <v>302</v>
      </c>
      <c r="D88" t="s">
        <v>302</v>
      </c>
      <c r="E88" t="s">
        <v>302</v>
      </c>
      <c r="F88" t="s">
        <v>302</v>
      </c>
      <c r="G88" t="s">
        <v>302</v>
      </c>
      <c r="H88" t="s">
        <v>302</v>
      </c>
      <c r="I88" t="s">
        <v>302</v>
      </c>
      <c r="J88" t="s">
        <v>302</v>
      </c>
      <c r="K88" t="s">
        <v>302</v>
      </c>
      <c r="L88" t="s">
        <v>302</v>
      </c>
      <c r="M88" t="s">
        <v>302</v>
      </c>
      <c r="N88" t="s">
        <v>302</v>
      </c>
      <c r="O88" t="s">
        <v>302</v>
      </c>
      <c r="P88" t="s">
        <v>302</v>
      </c>
    </row>
    <row r="89" spans="1:16" x14ac:dyDescent="0.15">
      <c r="A89" t="s">
        <v>302</v>
      </c>
      <c r="B89" t="s">
        <v>302</v>
      </c>
      <c r="C89" t="s">
        <v>302</v>
      </c>
      <c r="D89" t="s">
        <v>302</v>
      </c>
      <c r="E89" t="s">
        <v>302</v>
      </c>
      <c r="F89" t="s">
        <v>302</v>
      </c>
      <c r="G89" t="s">
        <v>302</v>
      </c>
      <c r="H89" t="s">
        <v>302</v>
      </c>
      <c r="I89" t="s">
        <v>302</v>
      </c>
      <c r="J89" t="s">
        <v>302</v>
      </c>
      <c r="K89" t="s">
        <v>302</v>
      </c>
      <c r="L89" t="s">
        <v>302</v>
      </c>
      <c r="M89" t="s">
        <v>302</v>
      </c>
      <c r="N89" t="s">
        <v>302</v>
      </c>
      <c r="O89" t="s">
        <v>302</v>
      </c>
      <c r="P89" t="s">
        <v>302</v>
      </c>
    </row>
    <row r="90" spans="1:16" x14ac:dyDescent="0.15">
      <c r="A90" t="s">
        <v>302</v>
      </c>
      <c r="B90" t="s">
        <v>302</v>
      </c>
      <c r="C90" t="s">
        <v>302</v>
      </c>
      <c r="D90" t="s">
        <v>302</v>
      </c>
      <c r="E90" t="s">
        <v>302</v>
      </c>
      <c r="F90" t="s">
        <v>302</v>
      </c>
      <c r="G90" t="s">
        <v>302</v>
      </c>
      <c r="H90" t="s">
        <v>302</v>
      </c>
      <c r="I90" t="s">
        <v>302</v>
      </c>
      <c r="J90" t="s">
        <v>302</v>
      </c>
      <c r="K90" t="s">
        <v>302</v>
      </c>
      <c r="L90" t="s">
        <v>302</v>
      </c>
      <c r="M90" t="s">
        <v>302</v>
      </c>
      <c r="N90" t="s">
        <v>302</v>
      </c>
      <c r="O90" t="s">
        <v>302</v>
      </c>
      <c r="P90" t="s">
        <v>302</v>
      </c>
    </row>
    <row r="91" spans="1:16" x14ac:dyDescent="0.15">
      <c r="A91" t="s">
        <v>302</v>
      </c>
      <c r="B91" t="s">
        <v>302</v>
      </c>
      <c r="C91" t="s">
        <v>302</v>
      </c>
      <c r="D91" t="s">
        <v>302</v>
      </c>
      <c r="E91" t="s">
        <v>302</v>
      </c>
      <c r="F91" t="s">
        <v>302</v>
      </c>
      <c r="G91" t="s">
        <v>302</v>
      </c>
      <c r="H91" t="s">
        <v>302</v>
      </c>
      <c r="I91" t="s">
        <v>302</v>
      </c>
      <c r="J91" t="s">
        <v>302</v>
      </c>
      <c r="K91" t="s">
        <v>302</v>
      </c>
      <c r="L91" t="s">
        <v>302</v>
      </c>
      <c r="M91" t="s">
        <v>302</v>
      </c>
      <c r="N91" t="s">
        <v>302</v>
      </c>
      <c r="O91" t="s">
        <v>302</v>
      </c>
      <c r="P91" t="s">
        <v>302</v>
      </c>
    </row>
    <row r="92" spans="1:16" x14ac:dyDescent="0.15">
      <c r="A92" t="s">
        <v>302</v>
      </c>
      <c r="B92" t="s">
        <v>302</v>
      </c>
      <c r="C92" t="s">
        <v>302</v>
      </c>
      <c r="D92" t="s">
        <v>302</v>
      </c>
      <c r="E92" t="s">
        <v>302</v>
      </c>
      <c r="F92" t="s">
        <v>302</v>
      </c>
      <c r="G92" t="s">
        <v>302</v>
      </c>
      <c r="H92" t="s">
        <v>302</v>
      </c>
      <c r="I92" t="s">
        <v>302</v>
      </c>
      <c r="J92" t="s">
        <v>302</v>
      </c>
      <c r="K92" t="s">
        <v>302</v>
      </c>
      <c r="L92" t="s">
        <v>302</v>
      </c>
      <c r="M92" t="s">
        <v>302</v>
      </c>
      <c r="N92" t="s">
        <v>302</v>
      </c>
      <c r="O92" t="s">
        <v>302</v>
      </c>
      <c r="P92" t="s">
        <v>302</v>
      </c>
    </row>
    <row r="93" spans="1:16" x14ac:dyDescent="0.15">
      <c r="A93" t="s">
        <v>302</v>
      </c>
      <c r="B93" t="s">
        <v>302</v>
      </c>
      <c r="C93" t="s">
        <v>302</v>
      </c>
      <c r="D93" t="s">
        <v>302</v>
      </c>
      <c r="E93" t="s">
        <v>302</v>
      </c>
      <c r="F93" t="s">
        <v>302</v>
      </c>
      <c r="G93" t="s">
        <v>302</v>
      </c>
      <c r="H93" t="s">
        <v>302</v>
      </c>
      <c r="I93" t="s">
        <v>302</v>
      </c>
      <c r="J93" t="s">
        <v>302</v>
      </c>
      <c r="K93" t="s">
        <v>302</v>
      </c>
      <c r="L93" t="s">
        <v>302</v>
      </c>
      <c r="M93" t="s">
        <v>302</v>
      </c>
      <c r="N93" t="s">
        <v>302</v>
      </c>
      <c r="O93" t="s">
        <v>302</v>
      </c>
      <c r="P93" t="s">
        <v>302</v>
      </c>
    </row>
    <row r="94" spans="1:16" x14ac:dyDescent="0.15">
      <c r="A94" t="s">
        <v>302</v>
      </c>
      <c r="B94" t="s">
        <v>302</v>
      </c>
      <c r="C94" t="s">
        <v>302</v>
      </c>
      <c r="D94" t="s">
        <v>302</v>
      </c>
      <c r="E94" t="s">
        <v>302</v>
      </c>
      <c r="F94" t="s">
        <v>302</v>
      </c>
      <c r="G94" t="s">
        <v>302</v>
      </c>
      <c r="H94" t="s">
        <v>302</v>
      </c>
      <c r="I94" t="s">
        <v>302</v>
      </c>
      <c r="J94" t="s">
        <v>302</v>
      </c>
      <c r="K94" t="s">
        <v>302</v>
      </c>
      <c r="L94" t="s">
        <v>302</v>
      </c>
      <c r="M94" t="s">
        <v>302</v>
      </c>
      <c r="N94" t="s">
        <v>302</v>
      </c>
      <c r="O94" t="s">
        <v>302</v>
      </c>
      <c r="P94" t="s">
        <v>302</v>
      </c>
    </row>
    <row r="95" spans="1:16" x14ac:dyDescent="0.15">
      <c r="A95" t="s">
        <v>302</v>
      </c>
      <c r="B95" t="s">
        <v>302</v>
      </c>
      <c r="C95" t="s">
        <v>302</v>
      </c>
      <c r="D95" t="s">
        <v>302</v>
      </c>
      <c r="E95" t="s">
        <v>302</v>
      </c>
      <c r="F95" t="s">
        <v>302</v>
      </c>
      <c r="G95" t="s">
        <v>302</v>
      </c>
      <c r="H95" t="s">
        <v>302</v>
      </c>
      <c r="I95" t="s">
        <v>302</v>
      </c>
      <c r="J95" t="s">
        <v>302</v>
      </c>
      <c r="K95" t="s">
        <v>302</v>
      </c>
      <c r="L95" t="s">
        <v>302</v>
      </c>
      <c r="M95" t="s">
        <v>302</v>
      </c>
      <c r="N95" t="s">
        <v>302</v>
      </c>
      <c r="O95" t="s">
        <v>302</v>
      </c>
      <c r="P95" t="s">
        <v>302</v>
      </c>
    </row>
    <row r="96" spans="1:16" x14ac:dyDescent="0.15">
      <c r="A96" t="s">
        <v>302</v>
      </c>
      <c r="B96" t="s">
        <v>302</v>
      </c>
      <c r="C96" t="s">
        <v>302</v>
      </c>
      <c r="D96" t="s">
        <v>302</v>
      </c>
      <c r="E96" t="s">
        <v>302</v>
      </c>
      <c r="F96" t="s">
        <v>302</v>
      </c>
      <c r="G96" t="s">
        <v>302</v>
      </c>
      <c r="H96" t="s">
        <v>302</v>
      </c>
      <c r="I96" t="s">
        <v>302</v>
      </c>
      <c r="J96" t="s">
        <v>302</v>
      </c>
      <c r="K96" t="s">
        <v>302</v>
      </c>
      <c r="L96" t="s">
        <v>302</v>
      </c>
      <c r="M96" t="s">
        <v>302</v>
      </c>
      <c r="N96" t="s">
        <v>302</v>
      </c>
      <c r="O96" t="s">
        <v>302</v>
      </c>
      <c r="P96" t="s">
        <v>302</v>
      </c>
    </row>
    <row r="97" spans="1:16" x14ac:dyDescent="0.15">
      <c r="A97" t="s">
        <v>302</v>
      </c>
      <c r="B97" t="s">
        <v>302</v>
      </c>
      <c r="C97" t="s">
        <v>302</v>
      </c>
      <c r="D97" t="s">
        <v>302</v>
      </c>
      <c r="E97" t="s">
        <v>302</v>
      </c>
      <c r="F97" t="s">
        <v>302</v>
      </c>
      <c r="G97" t="s">
        <v>302</v>
      </c>
      <c r="H97" t="s">
        <v>302</v>
      </c>
      <c r="I97" t="s">
        <v>302</v>
      </c>
      <c r="J97" t="s">
        <v>302</v>
      </c>
      <c r="K97" t="s">
        <v>302</v>
      </c>
      <c r="L97" t="s">
        <v>302</v>
      </c>
      <c r="M97" t="s">
        <v>302</v>
      </c>
      <c r="N97" t="s">
        <v>302</v>
      </c>
      <c r="O97" t="s">
        <v>302</v>
      </c>
      <c r="P97" t="s">
        <v>302</v>
      </c>
    </row>
    <row r="98" spans="1:16" x14ac:dyDescent="0.15">
      <c r="A98" t="s">
        <v>302</v>
      </c>
      <c r="B98" t="s">
        <v>302</v>
      </c>
      <c r="C98" t="s">
        <v>302</v>
      </c>
      <c r="D98" t="s">
        <v>302</v>
      </c>
      <c r="E98" t="s">
        <v>302</v>
      </c>
      <c r="F98" t="s">
        <v>302</v>
      </c>
      <c r="G98" t="s">
        <v>302</v>
      </c>
      <c r="H98" t="s">
        <v>302</v>
      </c>
      <c r="I98" t="s">
        <v>302</v>
      </c>
      <c r="J98" t="s">
        <v>302</v>
      </c>
      <c r="K98" t="s">
        <v>302</v>
      </c>
      <c r="L98" t="s">
        <v>302</v>
      </c>
      <c r="M98" t="s">
        <v>302</v>
      </c>
      <c r="N98" t="s">
        <v>302</v>
      </c>
      <c r="O98" t="s">
        <v>302</v>
      </c>
      <c r="P98" t="s">
        <v>302</v>
      </c>
    </row>
    <row r="99" spans="1:16" x14ac:dyDescent="0.15">
      <c r="A99" t="s">
        <v>302</v>
      </c>
      <c r="B99" t="s">
        <v>302</v>
      </c>
      <c r="C99" t="s">
        <v>302</v>
      </c>
      <c r="D99" t="s">
        <v>302</v>
      </c>
      <c r="E99" t="s">
        <v>302</v>
      </c>
      <c r="F99" t="s">
        <v>302</v>
      </c>
      <c r="G99" t="s">
        <v>302</v>
      </c>
      <c r="H99" t="s">
        <v>302</v>
      </c>
      <c r="I99" t="s">
        <v>302</v>
      </c>
      <c r="J99" t="s">
        <v>302</v>
      </c>
      <c r="K99" t="s">
        <v>302</v>
      </c>
      <c r="L99" t="s">
        <v>302</v>
      </c>
      <c r="M99" t="s">
        <v>302</v>
      </c>
      <c r="N99" t="s">
        <v>302</v>
      </c>
      <c r="O99" t="s">
        <v>302</v>
      </c>
      <c r="P99" t="s">
        <v>302</v>
      </c>
    </row>
    <row r="100" spans="1:16" x14ac:dyDescent="0.15">
      <c r="A100" t="s">
        <v>302</v>
      </c>
      <c r="B100" t="s">
        <v>302</v>
      </c>
      <c r="C100" t="s">
        <v>302</v>
      </c>
      <c r="D100" t="s">
        <v>302</v>
      </c>
      <c r="E100" t="s">
        <v>302</v>
      </c>
      <c r="F100" t="s">
        <v>302</v>
      </c>
      <c r="G100" t="s">
        <v>302</v>
      </c>
      <c r="H100" t="s">
        <v>302</v>
      </c>
      <c r="I100" t="s">
        <v>302</v>
      </c>
      <c r="J100" t="s">
        <v>302</v>
      </c>
      <c r="K100" t="s">
        <v>302</v>
      </c>
      <c r="L100" t="s">
        <v>302</v>
      </c>
      <c r="M100" t="s">
        <v>302</v>
      </c>
      <c r="N100" t="s">
        <v>302</v>
      </c>
      <c r="O100" t="s">
        <v>302</v>
      </c>
      <c r="P100" t="s">
        <v>302</v>
      </c>
    </row>
    <row r="101" spans="1:16" x14ac:dyDescent="0.15">
      <c r="A101" t="s">
        <v>302</v>
      </c>
      <c r="B101" t="s">
        <v>302</v>
      </c>
      <c r="C101" t="s">
        <v>302</v>
      </c>
      <c r="D101" t="s">
        <v>302</v>
      </c>
      <c r="E101" t="s">
        <v>302</v>
      </c>
      <c r="F101" t="s">
        <v>302</v>
      </c>
      <c r="G101" t="s">
        <v>302</v>
      </c>
      <c r="H101" t="s">
        <v>302</v>
      </c>
      <c r="I101" t="s">
        <v>302</v>
      </c>
      <c r="J101" t="s">
        <v>302</v>
      </c>
      <c r="K101" t="s">
        <v>302</v>
      </c>
      <c r="L101" t="s">
        <v>302</v>
      </c>
      <c r="M101" t="s">
        <v>302</v>
      </c>
      <c r="N101" t="s">
        <v>302</v>
      </c>
      <c r="O101" t="s">
        <v>302</v>
      </c>
      <c r="P101" t="s">
        <v>302</v>
      </c>
    </row>
    <row r="102" spans="1:16" x14ac:dyDescent="0.15">
      <c r="A102" t="s">
        <v>302</v>
      </c>
      <c r="B102" t="s">
        <v>302</v>
      </c>
      <c r="C102" t="s">
        <v>302</v>
      </c>
      <c r="D102" t="s">
        <v>302</v>
      </c>
      <c r="E102" t="s">
        <v>302</v>
      </c>
      <c r="F102" t="s">
        <v>302</v>
      </c>
      <c r="G102" t="s">
        <v>302</v>
      </c>
      <c r="H102" t="s">
        <v>302</v>
      </c>
      <c r="I102" t="s">
        <v>302</v>
      </c>
      <c r="J102" t="s">
        <v>302</v>
      </c>
      <c r="K102" t="s">
        <v>302</v>
      </c>
      <c r="L102" t="s">
        <v>302</v>
      </c>
      <c r="M102" t="s">
        <v>302</v>
      </c>
      <c r="N102" t="s">
        <v>302</v>
      </c>
      <c r="O102" t="s">
        <v>302</v>
      </c>
      <c r="P102" t="s">
        <v>302</v>
      </c>
    </row>
    <row r="103" spans="1:16" x14ac:dyDescent="0.15">
      <c r="A103" t="s">
        <v>302</v>
      </c>
      <c r="B103" t="s">
        <v>302</v>
      </c>
      <c r="C103" t="s">
        <v>302</v>
      </c>
      <c r="D103" t="s">
        <v>302</v>
      </c>
      <c r="E103" t="s">
        <v>302</v>
      </c>
      <c r="F103" t="s">
        <v>302</v>
      </c>
      <c r="G103" t="s">
        <v>302</v>
      </c>
      <c r="H103" t="s">
        <v>302</v>
      </c>
      <c r="I103" t="s">
        <v>302</v>
      </c>
      <c r="J103" t="s">
        <v>302</v>
      </c>
      <c r="K103" t="s">
        <v>302</v>
      </c>
      <c r="L103" t="s">
        <v>302</v>
      </c>
      <c r="M103" t="s">
        <v>302</v>
      </c>
      <c r="N103" t="s">
        <v>302</v>
      </c>
      <c r="O103" t="s">
        <v>302</v>
      </c>
      <c r="P103" t="s">
        <v>302</v>
      </c>
    </row>
    <row r="104" spans="1:16" x14ac:dyDescent="0.15">
      <c r="A104" t="s">
        <v>302</v>
      </c>
      <c r="B104" t="s">
        <v>302</v>
      </c>
      <c r="C104" t="s">
        <v>302</v>
      </c>
      <c r="D104" t="s">
        <v>302</v>
      </c>
      <c r="E104" t="s">
        <v>302</v>
      </c>
      <c r="F104" t="s">
        <v>302</v>
      </c>
      <c r="G104" t="s">
        <v>302</v>
      </c>
      <c r="H104" t="s">
        <v>302</v>
      </c>
      <c r="I104" t="s">
        <v>302</v>
      </c>
      <c r="J104" t="s">
        <v>302</v>
      </c>
      <c r="K104" t="s">
        <v>302</v>
      </c>
      <c r="L104" t="s">
        <v>302</v>
      </c>
      <c r="M104" t="s">
        <v>302</v>
      </c>
      <c r="N104" t="s">
        <v>302</v>
      </c>
      <c r="O104" t="s">
        <v>302</v>
      </c>
      <c r="P104" t="s">
        <v>302</v>
      </c>
    </row>
    <row r="105" spans="1:16" x14ac:dyDescent="0.15">
      <c r="A105" t="s">
        <v>302</v>
      </c>
      <c r="B105" t="s">
        <v>302</v>
      </c>
      <c r="C105" t="s">
        <v>302</v>
      </c>
      <c r="D105" t="s">
        <v>302</v>
      </c>
      <c r="E105" t="s">
        <v>302</v>
      </c>
      <c r="F105" t="s">
        <v>302</v>
      </c>
      <c r="G105" t="s">
        <v>302</v>
      </c>
      <c r="H105" t="s">
        <v>302</v>
      </c>
      <c r="I105" t="s">
        <v>302</v>
      </c>
      <c r="J105" t="s">
        <v>302</v>
      </c>
      <c r="K105" t="s">
        <v>302</v>
      </c>
      <c r="L105" t="s">
        <v>302</v>
      </c>
      <c r="M105" t="s">
        <v>302</v>
      </c>
      <c r="N105" t="s">
        <v>302</v>
      </c>
      <c r="O105" t="s">
        <v>302</v>
      </c>
      <c r="P105" t="s">
        <v>302</v>
      </c>
    </row>
    <row r="106" spans="1:16" x14ac:dyDescent="0.15">
      <c r="A106" t="s">
        <v>302</v>
      </c>
      <c r="B106" t="s">
        <v>302</v>
      </c>
      <c r="C106" t="s">
        <v>302</v>
      </c>
      <c r="D106" t="s">
        <v>302</v>
      </c>
      <c r="E106" t="s">
        <v>302</v>
      </c>
      <c r="F106" t="s">
        <v>302</v>
      </c>
      <c r="G106" t="s">
        <v>302</v>
      </c>
      <c r="H106" t="s">
        <v>302</v>
      </c>
      <c r="I106" t="s">
        <v>302</v>
      </c>
      <c r="J106" t="s">
        <v>302</v>
      </c>
      <c r="K106" t="s">
        <v>302</v>
      </c>
      <c r="L106" t="s">
        <v>302</v>
      </c>
      <c r="M106" t="s">
        <v>302</v>
      </c>
      <c r="N106" t="s">
        <v>302</v>
      </c>
      <c r="O106" t="s">
        <v>302</v>
      </c>
      <c r="P106" t="s">
        <v>302</v>
      </c>
    </row>
    <row r="107" spans="1:16" x14ac:dyDescent="0.15">
      <c r="A107" t="s">
        <v>302</v>
      </c>
      <c r="B107" t="s">
        <v>302</v>
      </c>
      <c r="C107" t="s">
        <v>302</v>
      </c>
      <c r="D107" t="s">
        <v>302</v>
      </c>
      <c r="E107" t="s">
        <v>302</v>
      </c>
      <c r="F107" t="s">
        <v>302</v>
      </c>
      <c r="G107" t="s">
        <v>302</v>
      </c>
      <c r="H107" t="s">
        <v>302</v>
      </c>
      <c r="I107" t="s">
        <v>302</v>
      </c>
      <c r="J107" t="s">
        <v>302</v>
      </c>
      <c r="K107" t="s">
        <v>302</v>
      </c>
      <c r="L107" t="s">
        <v>302</v>
      </c>
      <c r="M107" t="s">
        <v>302</v>
      </c>
      <c r="N107" t="s">
        <v>302</v>
      </c>
      <c r="O107" t="s">
        <v>302</v>
      </c>
      <c r="P107" t="s">
        <v>302</v>
      </c>
    </row>
    <row r="108" spans="1:16" x14ac:dyDescent="0.15">
      <c r="A108" t="s">
        <v>302</v>
      </c>
      <c r="B108" t="s">
        <v>302</v>
      </c>
      <c r="C108" t="s">
        <v>302</v>
      </c>
      <c r="D108" t="s">
        <v>302</v>
      </c>
      <c r="E108" t="s">
        <v>302</v>
      </c>
      <c r="F108" t="s">
        <v>302</v>
      </c>
      <c r="G108" t="s">
        <v>302</v>
      </c>
      <c r="H108" t="s">
        <v>302</v>
      </c>
      <c r="I108" t="s">
        <v>302</v>
      </c>
      <c r="J108" t="s">
        <v>302</v>
      </c>
      <c r="K108" t="s">
        <v>302</v>
      </c>
      <c r="L108" t="s">
        <v>302</v>
      </c>
      <c r="M108" t="s">
        <v>302</v>
      </c>
      <c r="N108" t="s">
        <v>302</v>
      </c>
      <c r="O108" t="s">
        <v>302</v>
      </c>
      <c r="P108" t="s">
        <v>302</v>
      </c>
    </row>
    <row r="109" spans="1:16" x14ac:dyDescent="0.15">
      <c r="A109" t="s">
        <v>302</v>
      </c>
      <c r="B109" t="s">
        <v>302</v>
      </c>
      <c r="C109" t="s">
        <v>302</v>
      </c>
      <c r="D109" t="s">
        <v>302</v>
      </c>
      <c r="E109" t="s">
        <v>302</v>
      </c>
      <c r="F109" t="s">
        <v>302</v>
      </c>
      <c r="G109" t="s">
        <v>302</v>
      </c>
      <c r="H109" t="s">
        <v>302</v>
      </c>
      <c r="I109" t="s">
        <v>302</v>
      </c>
      <c r="J109" t="s">
        <v>302</v>
      </c>
      <c r="K109" t="s">
        <v>302</v>
      </c>
      <c r="L109" t="s">
        <v>302</v>
      </c>
      <c r="M109" t="s">
        <v>302</v>
      </c>
      <c r="N109" t="s">
        <v>302</v>
      </c>
      <c r="O109" t="s">
        <v>302</v>
      </c>
      <c r="P109" t="s">
        <v>302</v>
      </c>
    </row>
    <row r="110" spans="1:16" x14ac:dyDescent="0.15">
      <c r="A110" t="s">
        <v>302</v>
      </c>
      <c r="B110" t="s">
        <v>302</v>
      </c>
      <c r="C110" t="s">
        <v>302</v>
      </c>
      <c r="D110" t="s">
        <v>302</v>
      </c>
      <c r="E110" t="s">
        <v>302</v>
      </c>
      <c r="F110" t="s">
        <v>302</v>
      </c>
      <c r="G110" t="s">
        <v>302</v>
      </c>
      <c r="H110" t="s">
        <v>302</v>
      </c>
      <c r="I110" t="s">
        <v>302</v>
      </c>
      <c r="J110" t="s">
        <v>302</v>
      </c>
      <c r="K110" t="s">
        <v>302</v>
      </c>
      <c r="L110" t="s">
        <v>302</v>
      </c>
      <c r="M110" t="s">
        <v>302</v>
      </c>
      <c r="N110" t="s">
        <v>302</v>
      </c>
      <c r="O110" t="s">
        <v>302</v>
      </c>
      <c r="P110" t="s">
        <v>302</v>
      </c>
    </row>
    <row r="111" spans="1:16" x14ac:dyDescent="0.15">
      <c r="A111" t="s">
        <v>302</v>
      </c>
      <c r="B111" t="s">
        <v>302</v>
      </c>
      <c r="C111" t="s">
        <v>302</v>
      </c>
      <c r="D111" t="s">
        <v>302</v>
      </c>
      <c r="E111" t="s">
        <v>302</v>
      </c>
      <c r="F111" t="s">
        <v>302</v>
      </c>
      <c r="G111" t="s">
        <v>302</v>
      </c>
      <c r="H111" t="s">
        <v>302</v>
      </c>
      <c r="I111" t="s">
        <v>302</v>
      </c>
      <c r="J111" t="s">
        <v>302</v>
      </c>
      <c r="K111" t="s">
        <v>302</v>
      </c>
      <c r="L111" t="s">
        <v>302</v>
      </c>
      <c r="M111" t="s">
        <v>302</v>
      </c>
      <c r="N111" t="s">
        <v>302</v>
      </c>
      <c r="O111" t="s">
        <v>302</v>
      </c>
      <c r="P111" t="s">
        <v>302</v>
      </c>
    </row>
    <row r="112" spans="1:16" x14ac:dyDescent="0.15">
      <c r="A112" t="s">
        <v>302</v>
      </c>
      <c r="B112" t="s">
        <v>302</v>
      </c>
      <c r="C112" t="s">
        <v>302</v>
      </c>
      <c r="D112" t="s">
        <v>302</v>
      </c>
      <c r="E112" t="s">
        <v>302</v>
      </c>
      <c r="F112" t="s">
        <v>302</v>
      </c>
      <c r="G112" t="s">
        <v>302</v>
      </c>
      <c r="H112" t="s">
        <v>302</v>
      </c>
      <c r="I112" t="s">
        <v>302</v>
      </c>
      <c r="J112" t="s">
        <v>302</v>
      </c>
      <c r="K112" t="s">
        <v>302</v>
      </c>
      <c r="L112" t="s">
        <v>302</v>
      </c>
      <c r="M112" t="s">
        <v>302</v>
      </c>
      <c r="N112" t="s">
        <v>302</v>
      </c>
      <c r="O112" t="s">
        <v>302</v>
      </c>
      <c r="P112" t="s">
        <v>302</v>
      </c>
    </row>
    <row r="113" spans="1:16" x14ac:dyDescent="0.15">
      <c r="A113" t="s">
        <v>302</v>
      </c>
      <c r="B113" t="s">
        <v>302</v>
      </c>
      <c r="C113" t="s">
        <v>302</v>
      </c>
      <c r="D113" t="s">
        <v>302</v>
      </c>
      <c r="E113" t="s">
        <v>302</v>
      </c>
      <c r="F113" t="s">
        <v>302</v>
      </c>
      <c r="G113" t="s">
        <v>302</v>
      </c>
      <c r="H113" t="s">
        <v>302</v>
      </c>
      <c r="I113" t="s">
        <v>302</v>
      </c>
      <c r="J113" t="s">
        <v>302</v>
      </c>
      <c r="K113" t="s">
        <v>302</v>
      </c>
      <c r="L113" t="s">
        <v>302</v>
      </c>
      <c r="M113" t="s">
        <v>302</v>
      </c>
      <c r="N113" t="s">
        <v>302</v>
      </c>
      <c r="O113" t="s">
        <v>302</v>
      </c>
      <c r="P113" t="s">
        <v>302</v>
      </c>
    </row>
    <row r="114" spans="1:16" x14ac:dyDescent="0.15">
      <c r="A114" t="s">
        <v>302</v>
      </c>
      <c r="B114" t="s">
        <v>302</v>
      </c>
      <c r="C114" t="s">
        <v>302</v>
      </c>
      <c r="D114" t="s">
        <v>302</v>
      </c>
      <c r="E114" t="s">
        <v>302</v>
      </c>
      <c r="F114" t="s">
        <v>302</v>
      </c>
      <c r="G114" t="s">
        <v>302</v>
      </c>
      <c r="H114" t="s">
        <v>302</v>
      </c>
      <c r="I114" t="s">
        <v>302</v>
      </c>
      <c r="J114" t="s">
        <v>302</v>
      </c>
      <c r="K114" t="s">
        <v>302</v>
      </c>
      <c r="L114" t="s">
        <v>302</v>
      </c>
      <c r="M114" t="s">
        <v>302</v>
      </c>
      <c r="N114" t="s">
        <v>302</v>
      </c>
      <c r="O114" t="s">
        <v>302</v>
      </c>
      <c r="P114" t="s">
        <v>302</v>
      </c>
    </row>
    <row r="115" spans="1:16" x14ac:dyDescent="0.15">
      <c r="A115" t="s">
        <v>302</v>
      </c>
      <c r="B115" t="s">
        <v>302</v>
      </c>
      <c r="C115" t="s">
        <v>302</v>
      </c>
      <c r="D115" t="s">
        <v>302</v>
      </c>
      <c r="E115" t="s">
        <v>302</v>
      </c>
      <c r="F115" t="s">
        <v>302</v>
      </c>
      <c r="G115" t="s">
        <v>302</v>
      </c>
      <c r="H115" t="s">
        <v>302</v>
      </c>
      <c r="I115" t="s">
        <v>302</v>
      </c>
      <c r="J115" t="s">
        <v>302</v>
      </c>
      <c r="K115" t="s">
        <v>302</v>
      </c>
      <c r="L115" t="s">
        <v>302</v>
      </c>
      <c r="M115" t="s">
        <v>302</v>
      </c>
      <c r="N115" t="s">
        <v>302</v>
      </c>
      <c r="O115" t="s">
        <v>302</v>
      </c>
      <c r="P115" t="s">
        <v>302</v>
      </c>
    </row>
    <row r="116" spans="1:16" x14ac:dyDescent="0.15">
      <c r="A116" t="s">
        <v>302</v>
      </c>
      <c r="B116" t="s">
        <v>302</v>
      </c>
      <c r="C116" t="s">
        <v>302</v>
      </c>
      <c r="D116" t="s">
        <v>302</v>
      </c>
      <c r="E116" t="s">
        <v>302</v>
      </c>
      <c r="F116" t="s">
        <v>302</v>
      </c>
      <c r="G116" t="s">
        <v>302</v>
      </c>
      <c r="H116" t="s">
        <v>302</v>
      </c>
      <c r="I116" t="s">
        <v>302</v>
      </c>
      <c r="J116" t="s">
        <v>302</v>
      </c>
      <c r="K116" t="s">
        <v>302</v>
      </c>
      <c r="L116" t="s">
        <v>302</v>
      </c>
      <c r="M116" t="s">
        <v>302</v>
      </c>
      <c r="N116" t="s">
        <v>302</v>
      </c>
      <c r="O116" t="s">
        <v>302</v>
      </c>
      <c r="P116" t="s">
        <v>302</v>
      </c>
    </row>
    <row r="117" spans="1:16" x14ac:dyDescent="0.15">
      <c r="A117" t="s">
        <v>302</v>
      </c>
      <c r="B117" t="s">
        <v>302</v>
      </c>
      <c r="C117" t="s">
        <v>302</v>
      </c>
      <c r="D117" t="s">
        <v>302</v>
      </c>
      <c r="E117" t="s">
        <v>302</v>
      </c>
      <c r="F117" t="s">
        <v>302</v>
      </c>
      <c r="G117" t="s">
        <v>302</v>
      </c>
      <c r="H117" t="s">
        <v>302</v>
      </c>
      <c r="I117" t="s">
        <v>302</v>
      </c>
      <c r="J117" t="s">
        <v>302</v>
      </c>
      <c r="K117" t="s">
        <v>302</v>
      </c>
      <c r="L117" t="s">
        <v>302</v>
      </c>
      <c r="M117" t="s">
        <v>302</v>
      </c>
      <c r="N117" t="s">
        <v>302</v>
      </c>
      <c r="O117" t="s">
        <v>302</v>
      </c>
      <c r="P117" t="s">
        <v>302</v>
      </c>
    </row>
    <row r="118" spans="1:16" x14ac:dyDescent="0.15">
      <c r="A118" t="s">
        <v>302</v>
      </c>
      <c r="B118" t="s">
        <v>302</v>
      </c>
      <c r="C118" t="s">
        <v>302</v>
      </c>
      <c r="D118" t="s">
        <v>302</v>
      </c>
      <c r="E118" t="s">
        <v>302</v>
      </c>
      <c r="F118" t="s">
        <v>302</v>
      </c>
      <c r="G118" t="s">
        <v>302</v>
      </c>
      <c r="H118" t="s">
        <v>302</v>
      </c>
      <c r="I118" t="s">
        <v>302</v>
      </c>
      <c r="J118" t="s">
        <v>302</v>
      </c>
      <c r="K118" t="s">
        <v>302</v>
      </c>
      <c r="L118" t="s">
        <v>302</v>
      </c>
      <c r="M118" t="s">
        <v>302</v>
      </c>
      <c r="N118" t="s">
        <v>302</v>
      </c>
      <c r="O118" t="s">
        <v>302</v>
      </c>
      <c r="P118" t="s">
        <v>302</v>
      </c>
    </row>
    <row r="119" spans="1:16" x14ac:dyDescent="0.15">
      <c r="A119" t="s">
        <v>302</v>
      </c>
      <c r="B119" t="s">
        <v>302</v>
      </c>
      <c r="C119" t="s">
        <v>302</v>
      </c>
      <c r="D119" t="s">
        <v>302</v>
      </c>
      <c r="E119" t="s">
        <v>302</v>
      </c>
      <c r="F119" t="s">
        <v>302</v>
      </c>
      <c r="G119" t="s">
        <v>302</v>
      </c>
      <c r="H119" t="s">
        <v>302</v>
      </c>
      <c r="I119" t="s">
        <v>302</v>
      </c>
      <c r="J119" t="s">
        <v>302</v>
      </c>
      <c r="K119" t="s">
        <v>302</v>
      </c>
      <c r="L119" t="s">
        <v>302</v>
      </c>
      <c r="M119" t="s">
        <v>302</v>
      </c>
      <c r="N119" t="s">
        <v>302</v>
      </c>
      <c r="O119" t="s">
        <v>302</v>
      </c>
      <c r="P119" t="s">
        <v>302</v>
      </c>
    </row>
    <row r="120" spans="1:16" x14ac:dyDescent="0.15">
      <c r="A120" t="s">
        <v>302</v>
      </c>
      <c r="B120" t="s">
        <v>302</v>
      </c>
      <c r="C120" t="s">
        <v>302</v>
      </c>
      <c r="D120" t="s">
        <v>302</v>
      </c>
      <c r="E120" t="s">
        <v>302</v>
      </c>
      <c r="F120" t="s">
        <v>302</v>
      </c>
      <c r="G120" t="s">
        <v>302</v>
      </c>
      <c r="H120" t="s">
        <v>302</v>
      </c>
      <c r="I120" t="s">
        <v>302</v>
      </c>
      <c r="J120" t="s">
        <v>302</v>
      </c>
      <c r="K120" t="s">
        <v>302</v>
      </c>
      <c r="L120" t="s">
        <v>302</v>
      </c>
      <c r="M120" t="s">
        <v>302</v>
      </c>
      <c r="N120" t="s">
        <v>302</v>
      </c>
      <c r="O120" t="s">
        <v>302</v>
      </c>
      <c r="P120" t="s">
        <v>302</v>
      </c>
    </row>
    <row r="121" spans="1:16" x14ac:dyDescent="0.15">
      <c r="A121" t="s">
        <v>302</v>
      </c>
      <c r="B121" t="s">
        <v>302</v>
      </c>
      <c r="C121" t="s">
        <v>302</v>
      </c>
      <c r="D121" t="s">
        <v>302</v>
      </c>
      <c r="E121" t="s">
        <v>302</v>
      </c>
      <c r="F121" t="s">
        <v>302</v>
      </c>
      <c r="G121" t="s">
        <v>302</v>
      </c>
      <c r="H121" t="s">
        <v>302</v>
      </c>
      <c r="I121" t="s">
        <v>302</v>
      </c>
      <c r="J121" t="s">
        <v>302</v>
      </c>
      <c r="K121" t="s">
        <v>302</v>
      </c>
      <c r="L121" t="s">
        <v>302</v>
      </c>
      <c r="M121" t="s">
        <v>302</v>
      </c>
      <c r="N121" t="s">
        <v>302</v>
      </c>
      <c r="O121" t="s">
        <v>302</v>
      </c>
      <c r="P121" t="s">
        <v>302</v>
      </c>
    </row>
    <row r="122" spans="1:16" x14ac:dyDescent="0.15">
      <c r="A122" t="s">
        <v>302</v>
      </c>
      <c r="B122" t="s">
        <v>302</v>
      </c>
      <c r="C122" t="s">
        <v>302</v>
      </c>
      <c r="D122" t="s">
        <v>302</v>
      </c>
      <c r="E122" t="s">
        <v>302</v>
      </c>
      <c r="F122" t="s">
        <v>302</v>
      </c>
      <c r="G122" t="s">
        <v>302</v>
      </c>
      <c r="H122" t="s">
        <v>302</v>
      </c>
      <c r="I122" t="s">
        <v>302</v>
      </c>
      <c r="J122" t="s">
        <v>302</v>
      </c>
      <c r="K122" t="s">
        <v>302</v>
      </c>
      <c r="L122" t="s">
        <v>302</v>
      </c>
      <c r="M122" t="s">
        <v>302</v>
      </c>
      <c r="N122" t="s">
        <v>302</v>
      </c>
      <c r="O122" t="s">
        <v>302</v>
      </c>
      <c r="P122" t="s">
        <v>302</v>
      </c>
    </row>
    <row r="123" spans="1:16" x14ac:dyDescent="0.15">
      <c r="A123" t="s">
        <v>302</v>
      </c>
      <c r="B123" t="s">
        <v>302</v>
      </c>
      <c r="C123" t="s">
        <v>302</v>
      </c>
      <c r="D123" t="s">
        <v>302</v>
      </c>
      <c r="E123" t="s">
        <v>302</v>
      </c>
      <c r="F123" t="s">
        <v>302</v>
      </c>
      <c r="G123" t="s">
        <v>302</v>
      </c>
      <c r="H123" t="s">
        <v>302</v>
      </c>
      <c r="I123" t="s">
        <v>302</v>
      </c>
      <c r="J123" t="s">
        <v>302</v>
      </c>
      <c r="K123" t="s">
        <v>302</v>
      </c>
      <c r="L123" t="s">
        <v>302</v>
      </c>
      <c r="M123" t="s">
        <v>302</v>
      </c>
      <c r="N123" t="s">
        <v>302</v>
      </c>
      <c r="O123" t="s">
        <v>302</v>
      </c>
      <c r="P123" t="s">
        <v>302</v>
      </c>
    </row>
    <row r="124" spans="1:16" x14ac:dyDescent="0.15">
      <c r="A124" t="s">
        <v>302</v>
      </c>
      <c r="B124" t="s">
        <v>302</v>
      </c>
      <c r="C124" t="s">
        <v>302</v>
      </c>
      <c r="D124" t="s">
        <v>302</v>
      </c>
      <c r="E124" t="s">
        <v>302</v>
      </c>
      <c r="F124" t="s">
        <v>302</v>
      </c>
      <c r="G124" t="s">
        <v>302</v>
      </c>
      <c r="H124" t="s">
        <v>302</v>
      </c>
      <c r="I124" t="s">
        <v>302</v>
      </c>
      <c r="J124" t="s">
        <v>302</v>
      </c>
      <c r="K124" t="s">
        <v>302</v>
      </c>
      <c r="L124" t="s">
        <v>302</v>
      </c>
      <c r="M124" t="s">
        <v>302</v>
      </c>
      <c r="N124" t="s">
        <v>302</v>
      </c>
      <c r="O124" t="s">
        <v>302</v>
      </c>
      <c r="P124" t="s">
        <v>302</v>
      </c>
    </row>
    <row r="125" spans="1:16" x14ac:dyDescent="0.15">
      <c r="A125" t="s">
        <v>302</v>
      </c>
      <c r="B125" t="s">
        <v>302</v>
      </c>
      <c r="C125" t="s">
        <v>302</v>
      </c>
      <c r="D125" t="s">
        <v>302</v>
      </c>
      <c r="E125" t="s">
        <v>302</v>
      </c>
      <c r="F125" t="s">
        <v>302</v>
      </c>
      <c r="G125" t="s">
        <v>302</v>
      </c>
      <c r="H125" t="s">
        <v>302</v>
      </c>
      <c r="I125" t="s">
        <v>302</v>
      </c>
      <c r="J125" t="s">
        <v>302</v>
      </c>
      <c r="K125" t="s">
        <v>302</v>
      </c>
      <c r="L125" t="s">
        <v>302</v>
      </c>
      <c r="M125" t="s">
        <v>302</v>
      </c>
      <c r="N125" t="s">
        <v>302</v>
      </c>
      <c r="O125" t="s">
        <v>302</v>
      </c>
      <c r="P125" t="s">
        <v>302</v>
      </c>
    </row>
    <row r="126" spans="1:16" x14ac:dyDescent="0.15">
      <c r="A126" t="s">
        <v>302</v>
      </c>
      <c r="B126" t="s">
        <v>302</v>
      </c>
      <c r="C126" t="s">
        <v>302</v>
      </c>
      <c r="D126" t="s">
        <v>302</v>
      </c>
      <c r="E126" t="s">
        <v>302</v>
      </c>
      <c r="F126" t="s">
        <v>302</v>
      </c>
      <c r="G126" t="s">
        <v>302</v>
      </c>
      <c r="H126" t="s">
        <v>302</v>
      </c>
      <c r="I126" t="s">
        <v>302</v>
      </c>
      <c r="J126" t="s">
        <v>302</v>
      </c>
      <c r="K126" t="s">
        <v>302</v>
      </c>
      <c r="L126" t="s">
        <v>302</v>
      </c>
      <c r="M126" t="s">
        <v>302</v>
      </c>
      <c r="N126" t="s">
        <v>302</v>
      </c>
      <c r="O126" t="s">
        <v>302</v>
      </c>
      <c r="P126" t="s">
        <v>302</v>
      </c>
    </row>
    <row r="127" spans="1:16" x14ac:dyDescent="0.15">
      <c r="A127" t="s">
        <v>302</v>
      </c>
      <c r="B127" t="s">
        <v>302</v>
      </c>
      <c r="C127" t="s">
        <v>302</v>
      </c>
      <c r="D127" t="s">
        <v>302</v>
      </c>
      <c r="E127" t="s">
        <v>302</v>
      </c>
      <c r="F127" t="s">
        <v>302</v>
      </c>
      <c r="G127" t="s">
        <v>302</v>
      </c>
      <c r="H127" t="s">
        <v>302</v>
      </c>
      <c r="I127" t="s">
        <v>302</v>
      </c>
      <c r="J127" t="s">
        <v>302</v>
      </c>
      <c r="K127" t="s">
        <v>302</v>
      </c>
      <c r="L127" t="s">
        <v>302</v>
      </c>
      <c r="M127" t="s">
        <v>302</v>
      </c>
      <c r="N127" t="s">
        <v>302</v>
      </c>
      <c r="O127" t="s">
        <v>302</v>
      </c>
      <c r="P127" t="s">
        <v>302</v>
      </c>
    </row>
    <row r="128" spans="1:16" x14ac:dyDescent="0.15">
      <c r="A128" t="s">
        <v>302</v>
      </c>
      <c r="B128" t="s">
        <v>302</v>
      </c>
      <c r="C128" t="s">
        <v>302</v>
      </c>
      <c r="D128" t="s">
        <v>302</v>
      </c>
      <c r="E128" t="s">
        <v>302</v>
      </c>
      <c r="F128" t="s">
        <v>302</v>
      </c>
      <c r="G128" t="s">
        <v>302</v>
      </c>
      <c r="H128" t="s">
        <v>302</v>
      </c>
      <c r="I128" t="s">
        <v>302</v>
      </c>
      <c r="J128" t="s">
        <v>302</v>
      </c>
      <c r="K128" t="s">
        <v>302</v>
      </c>
      <c r="L128" t="s">
        <v>302</v>
      </c>
      <c r="M128" t="s">
        <v>302</v>
      </c>
      <c r="N128" t="s">
        <v>302</v>
      </c>
      <c r="O128" t="s">
        <v>302</v>
      </c>
      <c r="P128" t="s">
        <v>302</v>
      </c>
    </row>
    <row r="129" spans="1:16" x14ac:dyDescent="0.15">
      <c r="A129" t="s">
        <v>302</v>
      </c>
      <c r="B129" t="s">
        <v>302</v>
      </c>
      <c r="C129" t="s">
        <v>302</v>
      </c>
      <c r="D129" t="s">
        <v>302</v>
      </c>
      <c r="E129" t="s">
        <v>302</v>
      </c>
      <c r="F129" t="s">
        <v>302</v>
      </c>
      <c r="G129" t="s">
        <v>302</v>
      </c>
      <c r="H129" t="s">
        <v>302</v>
      </c>
      <c r="I129" t="s">
        <v>302</v>
      </c>
      <c r="J129" t="s">
        <v>302</v>
      </c>
      <c r="K129" t="s">
        <v>302</v>
      </c>
      <c r="L129" t="s">
        <v>302</v>
      </c>
      <c r="M129" t="s">
        <v>302</v>
      </c>
      <c r="N129" t="s">
        <v>302</v>
      </c>
      <c r="O129" t="s">
        <v>302</v>
      </c>
      <c r="P129" t="s">
        <v>302</v>
      </c>
    </row>
    <row r="130" spans="1:16" x14ac:dyDescent="0.15">
      <c r="A130" t="s">
        <v>302</v>
      </c>
      <c r="B130" t="s">
        <v>302</v>
      </c>
      <c r="C130" t="s">
        <v>302</v>
      </c>
      <c r="D130" t="s">
        <v>302</v>
      </c>
      <c r="E130" t="s">
        <v>302</v>
      </c>
      <c r="F130" t="s">
        <v>302</v>
      </c>
      <c r="G130" t="s">
        <v>302</v>
      </c>
      <c r="H130" t="s">
        <v>302</v>
      </c>
      <c r="I130" t="s">
        <v>302</v>
      </c>
      <c r="J130" t="s">
        <v>302</v>
      </c>
      <c r="K130" t="s">
        <v>302</v>
      </c>
      <c r="L130" t="s">
        <v>302</v>
      </c>
      <c r="M130" t="s">
        <v>302</v>
      </c>
      <c r="N130" t="s">
        <v>302</v>
      </c>
      <c r="O130" t="s">
        <v>302</v>
      </c>
      <c r="P130" t="s">
        <v>302</v>
      </c>
    </row>
    <row r="131" spans="1:16" x14ac:dyDescent="0.15">
      <c r="A131" t="s">
        <v>302</v>
      </c>
      <c r="B131" t="s">
        <v>302</v>
      </c>
      <c r="C131" t="s">
        <v>302</v>
      </c>
      <c r="D131" t="s">
        <v>302</v>
      </c>
      <c r="E131" t="s">
        <v>302</v>
      </c>
      <c r="F131" t="s">
        <v>302</v>
      </c>
      <c r="G131" t="s">
        <v>302</v>
      </c>
      <c r="H131" t="s">
        <v>302</v>
      </c>
      <c r="I131" t="s">
        <v>302</v>
      </c>
      <c r="J131" t="s">
        <v>302</v>
      </c>
      <c r="K131" t="s">
        <v>302</v>
      </c>
      <c r="L131" t="s">
        <v>302</v>
      </c>
      <c r="M131" t="s">
        <v>302</v>
      </c>
      <c r="N131" t="s">
        <v>302</v>
      </c>
      <c r="O131" t="s">
        <v>302</v>
      </c>
      <c r="P131" t="s">
        <v>302</v>
      </c>
    </row>
    <row r="132" spans="1:16" x14ac:dyDescent="0.15">
      <c r="A132" t="s">
        <v>302</v>
      </c>
      <c r="B132" t="s">
        <v>302</v>
      </c>
      <c r="C132" t="s">
        <v>302</v>
      </c>
      <c r="D132" t="s">
        <v>302</v>
      </c>
      <c r="E132" t="s">
        <v>302</v>
      </c>
      <c r="F132" t="s">
        <v>302</v>
      </c>
      <c r="G132" t="s">
        <v>302</v>
      </c>
      <c r="H132" t="s">
        <v>302</v>
      </c>
      <c r="I132" t="s">
        <v>302</v>
      </c>
      <c r="J132" t="s">
        <v>302</v>
      </c>
      <c r="K132" t="s">
        <v>302</v>
      </c>
      <c r="L132" t="s">
        <v>302</v>
      </c>
      <c r="M132" t="s">
        <v>302</v>
      </c>
      <c r="N132" t="s">
        <v>302</v>
      </c>
      <c r="O132" t="s">
        <v>302</v>
      </c>
      <c r="P132" t="s">
        <v>302</v>
      </c>
    </row>
    <row r="133" spans="1:16" x14ac:dyDescent="0.15">
      <c r="A133" t="s">
        <v>302</v>
      </c>
      <c r="B133" t="s">
        <v>302</v>
      </c>
      <c r="C133" t="s">
        <v>302</v>
      </c>
      <c r="D133" t="s">
        <v>302</v>
      </c>
      <c r="E133" t="s">
        <v>302</v>
      </c>
      <c r="F133" t="s">
        <v>302</v>
      </c>
      <c r="G133" t="s">
        <v>302</v>
      </c>
      <c r="H133" t="s">
        <v>302</v>
      </c>
      <c r="I133" t="s">
        <v>302</v>
      </c>
      <c r="J133" t="s">
        <v>302</v>
      </c>
      <c r="K133" t="s">
        <v>302</v>
      </c>
      <c r="L133" t="s">
        <v>302</v>
      </c>
      <c r="M133" t="s">
        <v>302</v>
      </c>
      <c r="N133" t="s">
        <v>302</v>
      </c>
      <c r="O133" t="s">
        <v>302</v>
      </c>
      <c r="P133" t="s">
        <v>302</v>
      </c>
    </row>
    <row r="134" spans="1:16" x14ac:dyDescent="0.15">
      <c r="A134" t="s">
        <v>302</v>
      </c>
      <c r="B134" t="s">
        <v>302</v>
      </c>
      <c r="C134" t="s">
        <v>302</v>
      </c>
      <c r="D134" t="s">
        <v>302</v>
      </c>
      <c r="E134" t="s">
        <v>302</v>
      </c>
      <c r="F134" t="s">
        <v>302</v>
      </c>
      <c r="G134" t="s">
        <v>302</v>
      </c>
      <c r="H134" t="s">
        <v>302</v>
      </c>
      <c r="I134" t="s">
        <v>302</v>
      </c>
      <c r="J134" t="s">
        <v>302</v>
      </c>
      <c r="K134" t="s">
        <v>302</v>
      </c>
      <c r="L134" t="s">
        <v>302</v>
      </c>
      <c r="M134" t="s">
        <v>302</v>
      </c>
      <c r="N134" t="s">
        <v>302</v>
      </c>
      <c r="O134" t="s">
        <v>302</v>
      </c>
      <c r="P134" t="s">
        <v>302</v>
      </c>
    </row>
    <row r="135" spans="1:16" x14ac:dyDescent="0.15">
      <c r="A135" t="s">
        <v>302</v>
      </c>
      <c r="B135" t="s">
        <v>302</v>
      </c>
      <c r="C135" t="s">
        <v>302</v>
      </c>
      <c r="D135" t="s">
        <v>302</v>
      </c>
      <c r="E135" t="s">
        <v>302</v>
      </c>
      <c r="F135" t="s">
        <v>302</v>
      </c>
      <c r="G135" t="s">
        <v>302</v>
      </c>
      <c r="H135" t="s">
        <v>302</v>
      </c>
      <c r="I135" t="s">
        <v>302</v>
      </c>
      <c r="J135" t="s">
        <v>302</v>
      </c>
      <c r="K135" t="s">
        <v>302</v>
      </c>
      <c r="L135" t="s">
        <v>302</v>
      </c>
      <c r="M135" t="s">
        <v>302</v>
      </c>
      <c r="N135" t="s">
        <v>302</v>
      </c>
      <c r="O135" t="s">
        <v>302</v>
      </c>
      <c r="P135" t="s">
        <v>302</v>
      </c>
    </row>
    <row r="136" spans="1:16" x14ac:dyDescent="0.15">
      <c r="A136" t="s">
        <v>302</v>
      </c>
      <c r="B136" t="s">
        <v>302</v>
      </c>
      <c r="C136" t="s">
        <v>302</v>
      </c>
      <c r="D136" t="s">
        <v>302</v>
      </c>
      <c r="E136" t="s">
        <v>302</v>
      </c>
      <c r="F136" t="s">
        <v>302</v>
      </c>
      <c r="G136" t="s">
        <v>302</v>
      </c>
      <c r="H136" t="s">
        <v>302</v>
      </c>
      <c r="I136" t="s">
        <v>302</v>
      </c>
      <c r="J136" t="s">
        <v>302</v>
      </c>
      <c r="K136" t="s">
        <v>302</v>
      </c>
      <c r="L136" t="s">
        <v>302</v>
      </c>
      <c r="M136" t="s">
        <v>302</v>
      </c>
      <c r="N136" t="s">
        <v>302</v>
      </c>
      <c r="O136" t="s">
        <v>302</v>
      </c>
      <c r="P136" t="s">
        <v>302</v>
      </c>
    </row>
    <row r="137" spans="1:16" x14ac:dyDescent="0.15">
      <c r="A137" t="s">
        <v>302</v>
      </c>
      <c r="B137" t="s">
        <v>302</v>
      </c>
      <c r="C137" t="s">
        <v>302</v>
      </c>
      <c r="D137" t="s">
        <v>302</v>
      </c>
      <c r="E137" t="s">
        <v>302</v>
      </c>
      <c r="F137" t="s">
        <v>302</v>
      </c>
      <c r="G137" t="s">
        <v>302</v>
      </c>
      <c r="H137" t="s">
        <v>302</v>
      </c>
      <c r="I137" t="s">
        <v>302</v>
      </c>
      <c r="J137" t="s">
        <v>302</v>
      </c>
      <c r="K137" t="s">
        <v>302</v>
      </c>
      <c r="L137" t="s">
        <v>302</v>
      </c>
      <c r="M137" t="s">
        <v>302</v>
      </c>
      <c r="N137" t="s">
        <v>302</v>
      </c>
      <c r="O137" t="s">
        <v>302</v>
      </c>
      <c r="P137" t="s">
        <v>302</v>
      </c>
    </row>
    <row r="138" spans="1:16" x14ac:dyDescent="0.15">
      <c r="A138" t="s">
        <v>302</v>
      </c>
      <c r="B138" t="s">
        <v>302</v>
      </c>
      <c r="C138" t="s">
        <v>302</v>
      </c>
      <c r="D138" t="s">
        <v>302</v>
      </c>
      <c r="E138" t="s">
        <v>302</v>
      </c>
      <c r="F138" t="s">
        <v>302</v>
      </c>
      <c r="G138" t="s">
        <v>302</v>
      </c>
      <c r="H138" t="s">
        <v>302</v>
      </c>
      <c r="I138" t="s">
        <v>302</v>
      </c>
      <c r="J138" t="s">
        <v>302</v>
      </c>
      <c r="K138" t="s">
        <v>302</v>
      </c>
      <c r="L138" t="s">
        <v>302</v>
      </c>
      <c r="M138" t="s">
        <v>302</v>
      </c>
      <c r="N138" t="s">
        <v>302</v>
      </c>
      <c r="O138" t="s">
        <v>302</v>
      </c>
      <c r="P138" t="s">
        <v>302</v>
      </c>
    </row>
    <row r="139" spans="1:16" x14ac:dyDescent="0.15">
      <c r="A139" t="s">
        <v>302</v>
      </c>
      <c r="B139" t="s">
        <v>302</v>
      </c>
      <c r="C139" t="s">
        <v>302</v>
      </c>
      <c r="D139" t="s">
        <v>302</v>
      </c>
      <c r="E139" t="s">
        <v>302</v>
      </c>
      <c r="F139" t="s">
        <v>302</v>
      </c>
      <c r="G139" t="s">
        <v>302</v>
      </c>
      <c r="H139" t="s">
        <v>302</v>
      </c>
      <c r="I139" t="s">
        <v>302</v>
      </c>
      <c r="J139" t="s">
        <v>302</v>
      </c>
      <c r="K139" t="s">
        <v>302</v>
      </c>
      <c r="L139" t="s">
        <v>302</v>
      </c>
      <c r="M139" t="s">
        <v>302</v>
      </c>
      <c r="N139" t="s">
        <v>302</v>
      </c>
      <c r="O139" t="s">
        <v>302</v>
      </c>
      <c r="P139" t="s">
        <v>302</v>
      </c>
    </row>
    <row r="140" spans="1:16" x14ac:dyDescent="0.15">
      <c r="A140" t="s">
        <v>302</v>
      </c>
      <c r="B140" t="s">
        <v>302</v>
      </c>
      <c r="C140" t="s">
        <v>302</v>
      </c>
      <c r="D140" t="s">
        <v>302</v>
      </c>
      <c r="E140" t="s">
        <v>302</v>
      </c>
      <c r="F140" t="s">
        <v>302</v>
      </c>
      <c r="G140" t="s">
        <v>302</v>
      </c>
      <c r="H140" t="s">
        <v>302</v>
      </c>
      <c r="I140" t="s">
        <v>302</v>
      </c>
      <c r="J140" t="s">
        <v>302</v>
      </c>
      <c r="K140" t="s">
        <v>302</v>
      </c>
      <c r="L140" t="s">
        <v>302</v>
      </c>
      <c r="M140" t="s">
        <v>302</v>
      </c>
      <c r="N140" t="s">
        <v>302</v>
      </c>
      <c r="O140" t="s">
        <v>302</v>
      </c>
      <c r="P140" t="s">
        <v>302</v>
      </c>
    </row>
    <row r="141" spans="1:16" x14ac:dyDescent="0.15">
      <c r="A141" t="s">
        <v>302</v>
      </c>
      <c r="B141" t="s">
        <v>302</v>
      </c>
      <c r="C141" t="s">
        <v>302</v>
      </c>
      <c r="D141" t="s">
        <v>302</v>
      </c>
      <c r="E141" t="s">
        <v>302</v>
      </c>
      <c r="F141" t="s">
        <v>302</v>
      </c>
      <c r="G141" t="s">
        <v>302</v>
      </c>
      <c r="H141" t="s">
        <v>302</v>
      </c>
      <c r="I141" t="s">
        <v>302</v>
      </c>
      <c r="J141" t="s">
        <v>302</v>
      </c>
      <c r="K141" t="s">
        <v>302</v>
      </c>
      <c r="L141" t="s">
        <v>302</v>
      </c>
      <c r="M141" t="s">
        <v>302</v>
      </c>
      <c r="N141" t="s">
        <v>302</v>
      </c>
      <c r="O141" t="s">
        <v>302</v>
      </c>
      <c r="P141" t="s">
        <v>302</v>
      </c>
    </row>
    <row r="142" spans="1:16" x14ac:dyDescent="0.15">
      <c r="A142" t="s">
        <v>302</v>
      </c>
      <c r="B142" t="s">
        <v>302</v>
      </c>
      <c r="C142" t="s">
        <v>302</v>
      </c>
      <c r="D142" t="s">
        <v>302</v>
      </c>
      <c r="E142" t="s">
        <v>302</v>
      </c>
      <c r="F142" t="s">
        <v>302</v>
      </c>
      <c r="G142" t="s">
        <v>302</v>
      </c>
      <c r="H142" t="s">
        <v>302</v>
      </c>
      <c r="I142" t="s">
        <v>302</v>
      </c>
      <c r="J142" t="s">
        <v>302</v>
      </c>
      <c r="K142" t="s">
        <v>302</v>
      </c>
      <c r="L142" t="s">
        <v>302</v>
      </c>
      <c r="M142" t="s">
        <v>302</v>
      </c>
      <c r="N142" t="s">
        <v>302</v>
      </c>
      <c r="O142" t="s">
        <v>302</v>
      </c>
      <c r="P142" t="s">
        <v>302</v>
      </c>
    </row>
    <row r="143" spans="1:16" x14ac:dyDescent="0.15">
      <c r="A143" t="s">
        <v>302</v>
      </c>
      <c r="B143" t="s">
        <v>302</v>
      </c>
      <c r="C143" t="s">
        <v>302</v>
      </c>
      <c r="D143" t="s">
        <v>302</v>
      </c>
      <c r="E143" t="s">
        <v>302</v>
      </c>
      <c r="F143" t="s">
        <v>302</v>
      </c>
      <c r="G143" t="s">
        <v>302</v>
      </c>
      <c r="H143" t="s">
        <v>302</v>
      </c>
      <c r="I143" t="s">
        <v>302</v>
      </c>
      <c r="J143" t="s">
        <v>302</v>
      </c>
      <c r="K143" t="s">
        <v>302</v>
      </c>
      <c r="L143" t="s">
        <v>302</v>
      </c>
      <c r="M143" t="s">
        <v>302</v>
      </c>
      <c r="N143" t="s">
        <v>302</v>
      </c>
      <c r="O143" t="s">
        <v>302</v>
      </c>
      <c r="P143" t="s">
        <v>302</v>
      </c>
    </row>
    <row r="144" spans="1:16" x14ac:dyDescent="0.15">
      <c r="A144" t="s">
        <v>302</v>
      </c>
      <c r="B144" t="s">
        <v>302</v>
      </c>
      <c r="C144" t="s">
        <v>302</v>
      </c>
      <c r="D144" t="s">
        <v>302</v>
      </c>
      <c r="E144" t="s">
        <v>302</v>
      </c>
      <c r="F144" t="s">
        <v>302</v>
      </c>
      <c r="G144" t="s">
        <v>302</v>
      </c>
      <c r="H144" t="s">
        <v>302</v>
      </c>
      <c r="I144" t="s">
        <v>302</v>
      </c>
      <c r="J144" t="s">
        <v>302</v>
      </c>
      <c r="K144" t="s">
        <v>302</v>
      </c>
      <c r="L144" t="s">
        <v>302</v>
      </c>
      <c r="M144" t="s">
        <v>302</v>
      </c>
      <c r="N144" t="s">
        <v>302</v>
      </c>
      <c r="O144" t="s">
        <v>302</v>
      </c>
      <c r="P144" t="s">
        <v>302</v>
      </c>
    </row>
    <row r="145" spans="1:16" x14ac:dyDescent="0.15">
      <c r="A145" t="s">
        <v>302</v>
      </c>
      <c r="B145" t="s">
        <v>302</v>
      </c>
      <c r="C145" t="s">
        <v>302</v>
      </c>
      <c r="D145" t="s">
        <v>302</v>
      </c>
      <c r="E145" t="s">
        <v>302</v>
      </c>
      <c r="F145" t="s">
        <v>302</v>
      </c>
      <c r="G145" t="s">
        <v>302</v>
      </c>
      <c r="H145" t="s">
        <v>302</v>
      </c>
      <c r="I145" t="s">
        <v>302</v>
      </c>
      <c r="J145" t="s">
        <v>302</v>
      </c>
      <c r="K145" t="s">
        <v>302</v>
      </c>
      <c r="L145" t="s">
        <v>302</v>
      </c>
      <c r="M145" t="s">
        <v>302</v>
      </c>
      <c r="N145" t="s">
        <v>302</v>
      </c>
      <c r="O145" t="s">
        <v>302</v>
      </c>
      <c r="P145" t="s">
        <v>302</v>
      </c>
    </row>
    <row r="146" spans="1:16" x14ac:dyDescent="0.15">
      <c r="A146" t="s">
        <v>302</v>
      </c>
      <c r="B146" t="s">
        <v>302</v>
      </c>
      <c r="C146" t="s">
        <v>302</v>
      </c>
      <c r="D146" t="s">
        <v>302</v>
      </c>
      <c r="E146" t="s">
        <v>302</v>
      </c>
      <c r="F146" t="s">
        <v>302</v>
      </c>
      <c r="G146" t="s">
        <v>302</v>
      </c>
      <c r="H146" t="s">
        <v>302</v>
      </c>
      <c r="I146" t="s">
        <v>302</v>
      </c>
      <c r="J146" t="s">
        <v>302</v>
      </c>
      <c r="K146" t="s">
        <v>302</v>
      </c>
      <c r="L146" t="s">
        <v>302</v>
      </c>
      <c r="M146" t="s">
        <v>302</v>
      </c>
      <c r="N146" t="s">
        <v>302</v>
      </c>
      <c r="O146" t="s">
        <v>302</v>
      </c>
      <c r="P146" t="s">
        <v>302</v>
      </c>
    </row>
    <row r="147" spans="1:16" x14ac:dyDescent="0.15">
      <c r="A147" t="s">
        <v>302</v>
      </c>
      <c r="B147" t="s">
        <v>302</v>
      </c>
      <c r="C147" t="s">
        <v>302</v>
      </c>
      <c r="D147" t="s">
        <v>302</v>
      </c>
      <c r="E147" t="s">
        <v>302</v>
      </c>
      <c r="F147" t="s">
        <v>302</v>
      </c>
      <c r="G147" t="s">
        <v>302</v>
      </c>
      <c r="H147" t="s">
        <v>302</v>
      </c>
      <c r="I147" t="s">
        <v>302</v>
      </c>
      <c r="J147" t="s">
        <v>302</v>
      </c>
      <c r="K147" t="s">
        <v>302</v>
      </c>
      <c r="L147" t="s">
        <v>302</v>
      </c>
      <c r="M147" t="s">
        <v>302</v>
      </c>
      <c r="N147" t="s">
        <v>302</v>
      </c>
      <c r="O147" t="s">
        <v>302</v>
      </c>
      <c r="P147" t="s">
        <v>302</v>
      </c>
    </row>
    <row r="148" spans="1:16" x14ac:dyDescent="0.15">
      <c r="A148" t="s">
        <v>302</v>
      </c>
      <c r="B148" t="s">
        <v>302</v>
      </c>
      <c r="C148" t="s">
        <v>302</v>
      </c>
      <c r="D148" t="s">
        <v>302</v>
      </c>
      <c r="E148" t="s">
        <v>302</v>
      </c>
      <c r="F148" t="s">
        <v>302</v>
      </c>
      <c r="G148" t="s">
        <v>302</v>
      </c>
      <c r="H148" t="s">
        <v>302</v>
      </c>
      <c r="I148" t="s">
        <v>302</v>
      </c>
      <c r="J148" t="s">
        <v>302</v>
      </c>
      <c r="K148" t="s">
        <v>302</v>
      </c>
      <c r="L148" t="s">
        <v>302</v>
      </c>
      <c r="M148" t="s">
        <v>302</v>
      </c>
      <c r="N148" t="s">
        <v>302</v>
      </c>
      <c r="O148" t="s">
        <v>302</v>
      </c>
      <c r="P148" t="s">
        <v>302</v>
      </c>
    </row>
    <row r="149" spans="1:16" x14ac:dyDescent="0.15">
      <c r="A149" t="s">
        <v>302</v>
      </c>
      <c r="B149" t="s">
        <v>302</v>
      </c>
      <c r="C149" t="s">
        <v>302</v>
      </c>
      <c r="D149" t="s">
        <v>302</v>
      </c>
      <c r="E149" t="s">
        <v>302</v>
      </c>
      <c r="F149" t="s">
        <v>302</v>
      </c>
      <c r="G149" t="s">
        <v>302</v>
      </c>
      <c r="H149" t="s">
        <v>302</v>
      </c>
      <c r="I149" t="s">
        <v>302</v>
      </c>
      <c r="J149" t="s">
        <v>302</v>
      </c>
      <c r="K149" t="s">
        <v>302</v>
      </c>
      <c r="L149" t="s">
        <v>302</v>
      </c>
      <c r="M149" t="s">
        <v>302</v>
      </c>
      <c r="N149" t="s">
        <v>302</v>
      </c>
      <c r="O149" t="s">
        <v>302</v>
      </c>
      <c r="P149" t="s">
        <v>302</v>
      </c>
    </row>
    <row r="150" spans="1:16" x14ac:dyDescent="0.15">
      <c r="A150" t="s">
        <v>302</v>
      </c>
      <c r="B150" t="s">
        <v>302</v>
      </c>
      <c r="C150" t="s">
        <v>302</v>
      </c>
      <c r="D150" t="s">
        <v>302</v>
      </c>
      <c r="E150" t="s">
        <v>302</v>
      </c>
      <c r="F150" t="s">
        <v>302</v>
      </c>
      <c r="G150" t="s">
        <v>302</v>
      </c>
      <c r="H150" t="s">
        <v>302</v>
      </c>
      <c r="I150" t="s">
        <v>302</v>
      </c>
      <c r="J150" t="s">
        <v>302</v>
      </c>
      <c r="K150" t="s">
        <v>302</v>
      </c>
      <c r="L150" t="s">
        <v>302</v>
      </c>
      <c r="M150" t="s">
        <v>302</v>
      </c>
      <c r="N150" t="s">
        <v>302</v>
      </c>
      <c r="O150" t="s">
        <v>302</v>
      </c>
      <c r="P150" t="s">
        <v>302</v>
      </c>
    </row>
    <row r="151" spans="1:16" x14ac:dyDescent="0.15">
      <c r="A151" t="s">
        <v>302</v>
      </c>
      <c r="B151" t="s">
        <v>302</v>
      </c>
      <c r="C151" t="s">
        <v>302</v>
      </c>
      <c r="D151" t="s">
        <v>302</v>
      </c>
      <c r="E151" t="s">
        <v>302</v>
      </c>
      <c r="F151" t="s">
        <v>302</v>
      </c>
      <c r="G151" t="s">
        <v>302</v>
      </c>
      <c r="H151" t="s">
        <v>302</v>
      </c>
      <c r="I151" t="s">
        <v>302</v>
      </c>
      <c r="J151" t="s">
        <v>302</v>
      </c>
      <c r="K151" t="s">
        <v>302</v>
      </c>
      <c r="L151" t="s">
        <v>302</v>
      </c>
      <c r="M151" t="s">
        <v>302</v>
      </c>
      <c r="N151" t="s">
        <v>302</v>
      </c>
      <c r="O151" t="s">
        <v>302</v>
      </c>
      <c r="P151" t="s">
        <v>302</v>
      </c>
    </row>
    <row r="152" spans="1:16" x14ac:dyDescent="0.15">
      <c r="A152" t="s">
        <v>302</v>
      </c>
      <c r="B152" t="s">
        <v>302</v>
      </c>
      <c r="C152" t="s">
        <v>302</v>
      </c>
      <c r="D152" t="s">
        <v>302</v>
      </c>
      <c r="E152" t="s">
        <v>302</v>
      </c>
      <c r="F152" t="s">
        <v>302</v>
      </c>
      <c r="G152" t="s">
        <v>302</v>
      </c>
      <c r="H152" t="s">
        <v>302</v>
      </c>
      <c r="I152" t="s">
        <v>302</v>
      </c>
      <c r="J152" t="s">
        <v>302</v>
      </c>
      <c r="K152" t="s">
        <v>302</v>
      </c>
      <c r="L152" t="s">
        <v>302</v>
      </c>
      <c r="M152" t="s">
        <v>302</v>
      </c>
      <c r="N152" t="s">
        <v>302</v>
      </c>
      <c r="O152" t="s">
        <v>302</v>
      </c>
      <c r="P152" t="s">
        <v>302</v>
      </c>
    </row>
    <row r="153" spans="1:16" x14ac:dyDescent="0.15">
      <c r="A153" t="s">
        <v>302</v>
      </c>
      <c r="B153" t="s">
        <v>302</v>
      </c>
      <c r="C153" t="s">
        <v>302</v>
      </c>
      <c r="D153" t="s">
        <v>302</v>
      </c>
      <c r="E153" t="s">
        <v>302</v>
      </c>
      <c r="F153" t="s">
        <v>302</v>
      </c>
      <c r="G153" t="s">
        <v>302</v>
      </c>
      <c r="H153" t="s">
        <v>302</v>
      </c>
      <c r="I153" t="s">
        <v>302</v>
      </c>
      <c r="J153" t="s">
        <v>302</v>
      </c>
      <c r="K153" t="s">
        <v>302</v>
      </c>
      <c r="L153" t="s">
        <v>302</v>
      </c>
      <c r="M153" t="s">
        <v>302</v>
      </c>
      <c r="N153" t="s">
        <v>302</v>
      </c>
      <c r="O153" t="s">
        <v>302</v>
      </c>
      <c r="P153" t="s">
        <v>302</v>
      </c>
    </row>
    <row r="154" spans="1:16" x14ac:dyDescent="0.15">
      <c r="A154" t="s">
        <v>302</v>
      </c>
      <c r="B154" t="s">
        <v>302</v>
      </c>
      <c r="C154" t="s">
        <v>302</v>
      </c>
      <c r="D154" t="s">
        <v>302</v>
      </c>
      <c r="E154" t="s">
        <v>302</v>
      </c>
      <c r="F154" t="s">
        <v>302</v>
      </c>
      <c r="G154" t="s">
        <v>302</v>
      </c>
      <c r="H154" t="s">
        <v>302</v>
      </c>
      <c r="I154" t="s">
        <v>302</v>
      </c>
      <c r="J154" t="s">
        <v>302</v>
      </c>
      <c r="K154" t="s">
        <v>302</v>
      </c>
      <c r="L154" t="s">
        <v>302</v>
      </c>
      <c r="M154" t="s">
        <v>302</v>
      </c>
      <c r="N154" t="s">
        <v>302</v>
      </c>
      <c r="O154" t="s">
        <v>302</v>
      </c>
      <c r="P154" t="s">
        <v>302</v>
      </c>
    </row>
    <row r="155" spans="1:16" x14ac:dyDescent="0.15">
      <c r="A155" t="s">
        <v>302</v>
      </c>
      <c r="B155" t="s">
        <v>302</v>
      </c>
      <c r="C155" t="s">
        <v>302</v>
      </c>
      <c r="D155" t="s">
        <v>302</v>
      </c>
      <c r="E155" t="s">
        <v>302</v>
      </c>
      <c r="F155" t="s">
        <v>302</v>
      </c>
      <c r="G155" t="s">
        <v>302</v>
      </c>
      <c r="H155" t="s">
        <v>302</v>
      </c>
      <c r="I155" t="s">
        <v>302</v>
      </c>
      <c r="J155" t="s">
        <v>302</v>
      </c>
      <c r="K155" t="s">
        <v>302</v>
      </c>
      <c r="L155" t="s">
        <v>302</v>
      </c>
      <c r="M155" t="s">
        <v>302</v>
      </c>
      <c r="N155" t="s">
        <v>302</v>
      </c>
      <c r="O155" t="s">
        <v>302</v>
      </c>
      <c r="P155" t="s">
        <v>302</v>
      </c>
    </row>
    <row r="156" spans="1:16" x14ac:dyDescent="0.15">
      <c r="A156" t="s">
        <v>302</v>
      </c>
      <c r="B156" t="s">
        <v>302</v>
      </c>
      <c r="C156" t="s">
        <v>302</v>
      </c>
      <c r="D156" t="s">
        <v>302</v>
      </c>
      <c r="E156" t="s">
        <v>302</v>
      </c>
      <c r="F156" t="s">
        <v>302</v>
      </c>
      <c r="G156" t="s">
        <v>302</v>
      </c>
      <c r="H156" t="s">
        <v>302</v>
      </c>
      <c r="I156" t="s">
        <v>302</v>
      </c>
      <c r="J156" t="s">
        <v>302</v>
      </c>
      <c r="K156" t="s">
        <v>302</v>
      </c>
      <c r="L156" t="s">
        <v>302</v>
      </c>
      <c r="M156" t="s">
        <v>302</v>
      </c>
      <c r="N156" t="s">
        <v>302</v>
      </c>
      <c r="O156" t="s">
        <v>302</v>
      </c>
      <c r="P156" t="s">
        <v>302</v>
      </c>
    </row>
    <row r="157" spans="1:16" x14ac:dyDescent="0.15">
      <c r="A157" t="s">
        <v>302</v>
      </c>
      <c r="B157" t="s">
        <v>302</v>
      </c>
      <c r="C157" t="s">
        <v>302</v>
      </c>
      <c r="D157" t="s">
        <v>302</v>
      </c>
      <c r="E157" t="s">
        <v>302</v>
      </c>
      <c r="F157" t="s">
        <v>302</v>
      </c>
      <c r="G157" t="s">
        <v>302</v>
      </c>
      <c r="H157" t="s">
        <v>302</v>
      </c>
      <c r="I157" t="s">
        <v>302</v>
      </c>
      <c r="J157" t="s">
        <v>302</v>
      </c>
      <c r="K157" t="s">
        <v>302</v>
      </c>
      <c r="L157" t="s">
        <v>302</v>
      </c>
      <c r="M157" t="s">
        <v>302</v>
      </c>
      <c r="N157" t="s">
        <v>302</v>
      </c>
      <c r="O157" t="s">
        <v>302</v>
      </c>
      <c r="P157" t="s">
        <v>302</v>
      </c>
    </row>
    <row r="158" spans="1:16" x14ac:dyDescent="0.15">
      <c r="A158" t="s">
        <v>302</v>
      </c>
      <c r="B158" t="s">
        <v>302</v>
      </c>
      <c r="C158" t="s">
        <v>302</v>
      </c>
      <c r="D158" t="s">
        <v>302</v>
      </c>
      <c r="E158" t="s">
        <v>302</v>
      </c>
      <c r="F158" t="s">
        <v>302</v>
      </c>
      <c r="G158" t="s">
        <v>302</v>
      </c>
      <c r="H158" t="s">
        <v>302</v>
      </c>
      <c r="I158" t="s">
        <v>302</v>
      </c>
      <c r="J158" t="s">
        <v>302</v>
      </c>
      <c r="K158" t="s">
        <v>302</v>
      </c>
      <c r="L158" t="s">
        <v>302</v>
      </c>
      <c r="M158" t="s">
        <v>302</v>
      </c>
      <c r="N158" t="s">
        <v>302</v>
      </c>
      <c r="O158" t="s">
        <v>302</v>
      </c>
      <c r="P158" t="s">
        <v>302</v>
      </c>
    </row>
    <row r="159" spans="1:16" x14ac:dyDescent="0.15">
      <c r="A159" t="s">
        <v>302</v>
      </c>
      <c r="B159" t="s">
        <v>302</v>
      </c>
      <c r="C159" t="s">
        <v>302</v>
      </c>
      <c r="D159" t="s">
        <v>302</v>
      </c>
      <c r="E159" t="s">
        <v>302</v>
      </c>
      <c r="F159" t="s">
        <v>302</v>
      </c>
      <c r="G159" t="s">
        <v>302</v>
      </c>
      <c r="H159" t="s">
        <v>302</v>
      </c>
      <c r="I159" t="s">
        <v>302</v>
      </c>
      <c r="J159" t="s">
        <v>302</v>
      </c>
      <c r="K159" t="s">
        <v>302</v>
      </c>
      <c r="L159" t="s">
        <v>302</v>
      </c>
      <c r="M159" t="s">
        <v>302</v>
      </c>
      <c r="N159" t="s">
        <v>302</v>
      </c>
      <c r="O159" t="s">
        <v>302</v>
      </c>
      <c r="P159" t="s">
        <v>302</v>
      </c>
    </row>
    <row r="160" spans="1:16" x14ac:dyDescent="0.15">
      <c r="A160" t="s">
        <v>302</v>
      </c>
      <c r="B160" t="s">
        <v>302</v>
      </c>
      <c r="C160" t="s">
        <v>302</v>
      </c>
      <c r="D160" t="s">
        <v>302</v>
      </c>
      <c r="E160" t="s">
        <v>302</v>
      </c>
      <c r="F160" t="s">
        <v>302</v>
      </c>
      <c r="G160" t="s">
        <v>302</v>
      </c>
      <c r="H160" t="s">
        <v>302</v>
      </c>
      <c r="I160" t="s">
        <v>302</v>
      </c>
      <c r="J160" t="s">
        <v>302</v>
      </c>
      <c r="K160" t="s">
        <v>302</v>
      </c>
      <c r="L160" t="s">
        <v>302</v>
      </c>
      <c r="M160" t="s">
        <v>302</v>
      </c>
      <c r="N160" t="s">
        <v>302</v>
      </c>
      <c r="O160" t="s">
        <v>302</v>
      </c>
      <c r="P160" t="s">
        <v>302</v>
      </c>
    </row>
    <row r="161" spans="1:16" x14ac:dyDescent="0.15">
      <c r="A161" t="s">
        <v>302</v>
      </c>
      <c r="B161" t="s">
        <v>302</v>
      </c>
      <c r="C161" t="s">
        <v>302</v>
      </c>
      <c r="D161" t="s">
        <v>302</v>
      </c>
      <c r="E161" t="s">
        <v>302</v>
      </c>
      <c r="F161" t="s">
        <v>302</v>
      </c>
      <c r="G161" t="s">
        <v>302</v>
      </c>
      <c r="H161" t="s">
        <v>302</v>
      </c>
      <c r="I161" t="s">
        <v>302</v>
      </c>
      <c r="J161" t="s">
        <v>302</v>
      </c>
      <c r="K161" t="s">
        <v>302</v>
      </c>
      <c r="L161" t="s">
        <v>302</v>
      </c>
      <c r="M161" t="s">
        <v>302</v>
      </c>
      <c r="N161" t="s">
        <v>302</v>
      </c>
      <c r="O161" t="s">
        <v>302</v>
      </c>
      <c r="P161" t="s">
        <v>302</v>
      </c>
    </row>
    <row r="162" spans="1:16" x14ac:dyDescent="0.15">
      <c r="A162" t="s">
        <v>302</v>
      </c>
      <c r="B162" t="s">
        <v>302</v>
      </c>
      <c r="C162" t="s">
        <v>302</v>
      </c>
      <c r="D162" t="s">
        <v>302</v>
      </c>
      <c r="E162" t="s">
        <v>302</v>
      </c>
      <c r="F162" t="s">
        <v>302</v>
      </c>
      <c r="G162" t="s">
        <v>302</v>
      </c>
      <c r="H162" t="s">
        <v>302</v>
      </c>
      <c r="I162" t="s">
        <v>302</v>
      </c>
      <c r="J162" t="s">
        <v>302</v>
      </c>
      <c r="K162" t="s">
        <v>302</v>
      </c>
      <c r="L162" t="s">
        <v>302</v>
      </c>
      <c r="M162" t="s">
        <v>302</v>
      </c>
      <c r="N162" t="s">
        <v>302</v>
      </c>
      <c r="O162" t="s">
        <v>302</v>
      </c>
      <c r="P162" t="s">
        <v>302</v>
      </c>
    </row>
    <row r="163" spans="1:16" x14ac:dyDescent="0.15">
      <c r="A163" t="s">
        <v>302</v>
      </c>
      <c r="B163" t="s">
        <v>302</v>
      </c>
      <c r="C163" t="s">
        <v>302</v>
      </c>
      <c r="D163" t="s">
        <v>302</v>
      </c>
      <c r="E163" t="s">
        <v>302</v>
      </c>
      <c r="F163" t="s">
        <v>302</v>
      </c>
      <c r="G163" t="s">
        <v>302</v>
      </c>
      <c r="H163" t="s">
        <v>302</v>
      </c>
      <c r="I163" t="s">
        <v>302</v>
      </c>
      <c r="J163" t="s">
        <v>302</v>
      </c>
      <c r="K163" t="s">
        <v>302</v>
      </c>
      <c r="L163" t="s">
        <v>302</v>
      </c>
      <c r="M163" t="s">
        <v>302</v>
      </c>
      <c r="N163" t="s">
        <v>302</v>
      </c>
      <c r="O163" t="s">
        <v>302</v>
      </c>
      <c r="P163" t="s">
        <v>302</v>
      </c>
    </row>
    <row r="164" spans="1:16" x14ac:dyDescent="0.15">
      <c r="A164" t="s">
        <v>302</v>
      </c>
      <c r="B164" t="s">
        <v>302</v>
      </c>
      <c r="C164" t="s">
        <v>302</v>
      </c>
      <c r="D164" t="s">
        <v>302</v>
      </c>
      <c r="E164" t="s">
        <v>302</v>
      </c>
      <c r="F164" t="s">
        <v>302</v>
      </c>
      <c r="G164" t="s">
        <v>302</v>
      </c>
      <c r="H164" t="s">
        <v>302</v>
      </c>
      <c r="I164" t="s">
        <v>302</v>
      </c>
      <c r="J164" t="s">
        <v>302</v>
      </c>
      <c r="K164" t="s">
        <v>302</v>
      </c>
      <c r="L164" t="s">
        <v>302</v>
      </c>
      <c r="M164" t="s">
        <v>302</v>
      </c>
      <c r="N164" t="s">
        <v>302</v>
      </c>
      <c r="O164" t="s">
        <v>302</v>
      </c>
      <c r="P164" t="s">
        <v>302</v>
      </c>
    </row>
    <row r="165" spans="1:16" x14ac:dyDescent="0.15">
      <c r="A165" t="s">
        <v>302</v>
      </c>
      <c r="B165" t="s">
        <v>302</v>
      </c>
      <c r="C165" t="s">
        <v>302</v>
      </c>
      <c r="D165" t="s">
        <v>302</v>
      </c>
      <c r="E165" t="s">
        <v>302</v>
      </c>
      <c r="F165" t="s">
        <v>302</v>
      </c>
      <c r="G165" t="s">
        <v>302</v>
      </c>
      <c r="H165" t="s">
        <v>302</v>
      </c>
      <c r="I165" t="s">
        <v>302</v>
      </c>
      <c r="J165" t="s">
        <v>302</v>
      </c>
      <c r="K165" t="s">
        <v>302</v>
      </c>
      <c r="L165" t="s">
        <v>302</v>
      </c>
      <c r="M165" t="s">
        <v>302</v>
      </c>
      <c r="N165" t="s">
        <v>302</v>
      </c>
      <c r="O165" t="s">
        <v>302</v>
      </c>
      <c r="P165" t="s">
        <v>302</v>
      </c>
    </row>
    <row r="166" spans="1:16" x14ac:dyDescent="0.15">
      <c r="A166" t="s">
        <v>302</v>
      </c>
      <c r="B166" t="s">
        <v>302</v>
      </c>
      <c r="C166" t="s">
        <v>302</v>
      </c>
      <c r="D166" t="s">
        <v>302</v>
      </c>
      <c r="E166" t="s">
        <v>302</v>
      </c>
      <c r="F166" t="s">
        <v>302</v>
      </c>
      <c r="G166" t="s">
        <v>302</v>
      </c>
      <c r="H166" t="s">
        <v>302</v>
      </c>
      <c r="I166" t="s">
        <v>302</v>
      </c>
      <c r="J166" t="s">
        <v>302</v>
      </c>
      <c r="K166" t="s">
        <v>302</v>
      </c>
      <c r="L166" t="s">
        <v>302</v>
      </c>
      <c r="M166" t="s">
        <v>302</v>
      </c>
      <c r="N166" t="s">
        <v>302</v>
      </c>
      <c r="O166" t="s">
        <v>302</v>
      </c>
      <c r="P166" t="s">
        <v>302</v>
      </c>
    </row>
    <row r="167" spans="1:16" x14ac:dyDescent="0.15">
      <c r="A167" t="s">
        <v>302</v>
      </c>
      <c r="B167" t="s">
        <v>302</v>
      </c>
      <c r="C167" t="s">
        <v>302</v>
      </c>
      <c r="D167" t="s">
        <v>302</v>
      </c>
      <c r="E167" t="s">
        <v>302</v>
      </c>
      <c r="F167" t="s">
        <v>302</v>
      </c>
      <c r="G167" t="s">
        <v>302</v>
      </c>
      <c r="H167" t="s">
        <v>302</v>
      </c>
      <c r="I167" t="s">
        <v>302</v>
      </c>
      <c r="J167" t="s">
        <v>302</v>
      </c>
      <c r="K167" t="s">
        <v>302</v>
      </c>
      <c r="L167" t="s">
        <v>302</v>
      </c>
      <c r="M167" t="s">
        <v>302</v>
      </c>
      <c r="N167" t="s">
        <v>302</v>
      </c>
      <c r="O167" t="s">
        <v>302</v>
      </c>
      <c r="P167" t="s">
        <v>302</v>
      </c>
    </row>
    <row r="168" spans="1:16" x14ac:dyDescent="0.15">
      <c r="A168" t="s">
        <v>302</v>
      </c>
      <c r="B168" t="s">
        <v>302</v>
      </c>
      <c r="C168" t="s">
        <v>302</v>
      </c>
      <c r="D168" t="s">
        <v>302</v>
      </c>
      <c r="E168" t="s">
        <v>302</v>
      </c>
      <c r="F168" t="s">
        <v>302</v>
      </c>
      <c r="G168" t="s">
        <v>302</v>
      </c>
      <c r="H168" t="s">
        <v>302</v>
      </c>
      <c r="I168" t="s">
        <v>302</v>
      </c>
      <c r="J168" t="s">
        <v>302</v>
      </c>
      <c r="K168" t="s">
        <v>302</v>
      </c>
      <c r="L168" t="s">
        <v>302</v>
      </c>
      <c r="M168" t="s">
        <v>302</v>
      </c>
      <c r="N168" t="s">
        <v>302</v>
      </c>
      <c r="O168" t="s">
        <v>302</v>
      </c>
      <c r="P168" t="s">
        <v>302</v>
      </c>
    </row>
    <row r="169" spans="1:16" x14ac:dyDescent="0.15">
      <c r="A169" t="s">
        <v>302</v>
      </c>
      <c r="B169" t="s">
        <v>302</v>
      </c>
      <c r="C169" t="s">
        <v>302</v>
      </c>
      <c r="D169" t="s">
        <v>302</v>
      </c>
      <c r="E169" t="s">
        <v>302</v>
      </c>
      <c r="F169" t="s">
        <v>302</v>
      </c>
      <c r="G169" t="s">
        <v>302</v>
      </c>
      <c r="H169" t="s">
        <v>302</v>
      </c>
      <c r="I169" t="s">
        <v>302</v>
      </c>
      <c r="J169" t="s">
        <v>302</v>
      </c>
      <c r="K169" t="s">
        <v>302</v>
      </c>
      <c r="L169" t="s">
        <v>302</v>
      </c>
      <c r="M169" t="s">
        <v>302</v>
      </c>
      <c r="N169" t="s">
        <v>302</v>
      </c>
      <c r="O169" t="s">
        <v>302</v>
      </c>
      <c r="P169" t="s">
        <v>302</v>
      </c>
    </row>
    <row r="170" spans="1:16" x14ac:dyDescent="0.15">
      <c r="A170" t="s">
        <v>302</v>
      </c>
      <c r="B170" t="s">
        <v>302</v>
      </c>
      <c r="C170" t="s">
        <v>302</v>
      </c>
      <c r="D170" t="s">
        <v>302</v>
      </c>
      <c r="E170" t="s">
        <v>302</v>
      </c>
      <c r="F170" t="s">
        <v>302</v>
      </c>
      <c r="G170" t="s">
        <v>302</v>
      </c>
      <c r="H170" t="s">
        <v>302</v>
      </c>
      <c r="I170" t="s">
        <v>302</v>
      </c>
      <c r="J170" t="s">
        <v>302</v>
      </c>
      <c r="K170" t="s">
        <v>302</v>
      </c>
      <c r="L170" t="s">
        <v>302</v>
      </c>
      <c r="M170" t="s">
        <v>302</v>
      </c>
      <c r="N170" t="s">
        <v>302</v>
      </c>
      <c r="O170" t="s">
        <v>302</v>
      </c>
      <c r="P170" t="s">
        <v>302</v>
      </c>
    </row>
    <row r="171" spans="1:16" x14ac:dyDescent="0.15">
      <c r="A171" t="s">
        <v>302</v>
      </c>
      <c r="B171" t="s">
        <v>302</v>
      </c>
      <c r="C171" t="s">
        <v>302</v>
      </c>
      <c r="D171" t="s">
        <v>302</v>
      </c>
      <c r="E171" t="s">
        <v>302</v>
      </c>
      <c r="F171" t="s">
        <v>302</v>
      </c>
      <c r="G171" t="s">
        <v>302</v>
      </c>
      <c r="H171" t="s">
        <v>302</v>
      </c>
      <c r="I171" t="s">
        <v>302</v>
      </c>
      <c r="J171" t="s">
        <v>302</v>
      </c>
      <c r="K171" t="s">
        <v>302</v>
      </c>
      <c r="L171" t="s">
        <v>302</v>
      </c>
      <c r="M171" t="s">
        <v>302</v>
      </c>
      <c r="N171" t="s">
        <v>302</v>
      </c>
      <c r="O171" t="s">
        <v>302</v>
      </c>
      <c r="P171" t="s">
        <v>302</v>
      </c>
    </row>
    <row r="172" spans="1:16" x14ac:dyDescent="0.15">
      <c r="A172" t="s">
        <v>302</v>
      </c>
      <c r="B172" t="s">
        <v>302</v>
      </c>
      <c r="C172" t="s">
        <v>302</v>
      </c>
      <c r="D172" t="s">
        <v>302</v>
      </c>
      <c r="E172" t="s">
        <v>302</v>
      </c>
      <c r="F172" t="s">
        <v>302</v>
      </c>
      <c r="G172" t="s">
        <v>302</v>
      </c>
      <c r="H172" t="s">
        <v>302</v>
      </c>
      <c r="I172" t="s">
        <v>302</v>
      </c>
      <c r="J172" t="s">
        <v>302</v>
      </c>
      <c r="K172" t="s">
        <v>302</v>
      </c>
      <c r="L172" t="s">
        <v>302</v>
      </c>
      <c r="M172" t="s">
        <v>302</v>
      </c>
      <c r="N172" t="s">
        <v>302</v>
      </c>
      <c r="O172" t="s">
        <v>302</v>
      </c>
      <c r="P172" t="s">
        <v>302</v>
      </c>
    </row>
    <row r="173" spans="1:16" x14ac:dyDescent="0.15">
      <c r="A173" t="s">
        <v>302</v>
      </c>
      <c r="B173" t="s">
        <v>302</v>
      </c>
      <c r="C173" t="s">
        <v>302</v>
      </c>
      <c r="D173" t="s">
        <v>302</v>
      </c>
      <c r="E173" t="s">
        <v>302</v>
      </c>
      <c r="F173" t="s">
        <v>302</v>
      </c>
      <c r="G173" t="s">
        <v>302</v>
      </c>
      <c r="H173" t="s">
        <v>302</v>
      </c>
      <c r="I173" t="s">
        <v>302</v>
      </c>
      <c r="J173" t="s">
        <v>302</v>
      </c>
      <c r="K173" t="s">
        <v>302</v>
      </c>
      <c r="L173" t="s">
        <v>302</v>
      </c>
      <c r="M173" t="s">
        <v>302</v>
      </c>
      <c r="N173" t="s">
        <v>302</v>
      </c>
      <c r="O173" t="s">
        <v>302</v>
      </c>
      <c r="P173" t="s">
        <v>302</v>
      </c>
    </row>
    <row r="174" spans="1:16" x14ac:dyDescent="0.15">
      <c r="A174" t="s">
        <v>302</v>
      </c>
      <c r="B174" t="s">
        <v>302</v>
      </c>
      <c r="C174" t="s">
        <v>302</v>
      </c>
      <c r="D174" t="s">
        <v>302</v>
      </c>
      <c r="E174" t="s">
        <v>302</v>
      </c>
      <c r="F174" t="s">
        <v>302</v>
      </c>
      <c r="G174" t="s">
        <v>302</v>
      </c>
      <c r="H174" t="s">
        <v>302</v>
      </c>
      <c r="I174" t="s">
        <v>302</v>
      </c>
      <c r="J174" t="s">
        <v>302</v>
      </c>
      <c r="K174" t="s">
        <v>302</v>
      </c>
      <c r="L174" t="s">
        <v>302</v>
      </c>
      <c r="M174" t="s">
        <v>302</v>
      </c>
      <c r="N174" t="s">
        <v>302</v>
      </c>
      <c r="O174" t="s">
        <v>302</v>
      </c>
      <c r="P174" t="s">
        <v>302</v>
      </c>
    </row>
    <row r="175" spans="1:16" x14ac:dyDescent="0.15">
      <c r="A175" t="s">
        <v>302</v>
      </c>
      <c r="B175" t="s">
        <v>302</v>
      </c>
      <c r="C175" t="s">
        <v>302</v>
      </c>
      <c r="D175" t="s">
        <v>302</v>
      </c>
      <c r="E175" t="s">
        <v>302</v>
      </c>
      <c r="F175" t="s">
        <v>302</v>
      </c>
      <c r="G175" t="s">
        <v>302</v>
      </c>
      <c r="H175" t="s">
        <v>302</v>
      </c>
      <c r="I175" t="s">
        <v>302</v>
      </c>
      <c r="J175" t="s">
        <v>302</v>
      </c>
      <c r="K175" t="s">
        <v>302</v>
      </c>
      <c r="L175" t="s">
        <v>302</v>
      </c>
      <c r="M175" t="s">
        <v>302</v>
      </c>
      <c r="N175" t="s">
        <v>302</v>
      </c>
      <c r="O175" t="s">
        <v>302</v>
      </c>
      <c r="P175" t="s">
        <v>302</v>
      </c>
    </row>
    <row r="176" spans="1:16" x14ac:dyDescent="0.15">
      <c r="A176" t="s">
        <v>302</v>
      </c>
      <c r="B176" t="s">
        <v>302</v>
      </c>
      <c r="C176" t="s">
        <v>302</v>
      </c>
      <c r="D176" t="s">
        <v>302</v>
      </c>
      <c r="E176" t="s">
        <v>302</v>
      </c>
      <c r="F176" t="s">
        <v>302</v>
      </c>
      <c r="G176" t="s">
        <v>302</v>
      </c>
      <c r="H176" t="s">
        <v>302</v>
      </c>
      <c r="I176" t="s">
        <v>302</v>
      </c>
      <c r="J176" t="s">
        <v>302</v>
      </c>
      <c r="K176" t="s">
        <v>302</v>
      </c>
      <c r="L176" t="s">
        <v>302</v>
      </c>
      <c r="M176" t="s">
        <v>302</v>
      </c>
      <c r="N176" t="s">
        <v>302</v>
      </c>
      <c r="O176" t="s">
        <v>302</v>
      </c>
      <c r="P176" t="s">
        <v>302</v>
      </c>
    </row>
    <row r="177" spans="1:16" x14ac:dyDescent="0.15">
      <c r="A177" t="s">
        <v>302</v>
      </c>
      <c r="B177" t="s">
        <v>302</v>
      </c>
      <c r="C177" t="s">
        <v>302</v>
      </c>
      <c r="D177" t="s">
        <v>302</v>
      </c>
      <c r="E177" t="s">
        <v>302</v>
      </c>
      <c r="F177" t="s">
        <v>302</v>
      </c>
      <c r="G177" t="s">
        <v>302</v>
      </c>
      <c r="H177" t="s">
        <v>302</v>
      </c>
      <c r="I177" t="s">
        <v>302</v>
      </c>
      <c r="J177" t="s">
        <v>302</v>
      </c>
      <c r="K177" t="s">
        <v>302</v>
      </c>
      <c r="L177" t="s">
        <v>302</v>
      </c>
      <c r="M177" t="s">
        <v>302</v>
      </c>
      <c r="N177" t="s">
        <v>302</v>
      </c>
      <c r="O177" t="s">
        <v>302</v>
      </c>
      <c r="P177" t="s">
        <v>302</v>
      </c>
    </row>
    <row r="178" spans="1:16" x14ac:dyDescent="0.15">
      <c r="A178" t="s">
        <v>302</v>
      </c>
      <c r="B178" t="s">
        <v>302</v>
      </c>
      <c r="C178" t="s">
        <v>302</v>
      </c>
      <c r="D178" t="s">
        <v>302</v>
      </c>
      <c r="E178" t="s">
        <v>302</v>
      </c>
      <c r="F178" t="s">
        <v>302</v>
      </c>
      <c r="G178" t="s">
        <v>302</v>
      </c>
      <c r="H178" t="s">
        <v>302</v>
      </c>
      <c r="I178" t="s">
        <v>302</v>
      </c>
      <c r="J178" t="s">
        <v>302</v>
      </c>
      <c r="K178" t="s">
        <v>302</v>
      </c>
      <c r="L178" t="s">
        <v>302</v>
      </c>
      <c r="M178" t="s">
        <v>302</v>
      </c>
      <c r="N178" t="s">
        <v>302</v>
      </c>
      <c r="O178" t="s">
        <v>302</v>
      </c>
      <c r="P178" t="s">
        <v>302</v>
      </c>
    </row>
    <row r="179" spans="1:16" x14ac:dyDescent="0.15">
      <c r="A179" t="s">
        <v>302</v>
      </c>
      <c r="B179" t="s">
        <v>302</v>
      </c>
      <c r="C179" t="s">
        <v>302</v>
      </c>
      <c r="D179" t="s">
        <v>302</v>
      </c>
      <c r="E179" t="s">
        <v>302</v>
      </c>
      <c r="F179" t="s">
        <v>302</v>
      </c>
      <c r="G179" t="s">
        <v>302</v>
      </c>
      <c r="H179" t="s">
        <v>302</v>
      </c>
      <c r="I179" t="s">
        <v>302</v>
      </c>
      <c r="J179" t="s">
        <v>302</v>
      </c>
      <c r="K179" t="s">
        <v>302</v>
      </c>
      <c r="L179" t="s">
        <v>302</v>
      </c>
      <c r="M179" t="s">
        <v>302</v>
      </c>
      <c r="N179" t="s">
        <v>302</v>
      </c>
      <c r="O179" t="s">
        <v>302</v>
      </c>
      <c r="P179" t="s">
        <v>302</v>
      </c>
    </row>
    <row r="180" spans="1:16" x14ac:dyDescent="0.15">
      <c r="A180" t="s">
        <v>302</v>
      </c>
      <c r="B180" t="s">
        <v>302</v>
      </c>
      <c r="C180" t="s">
        <v>302</v>
      </c>
      <c r="D180" t="s">
        <v>302</v>
      </c>
      <c r="E180" t="s">
        <v>302</v>
      </c>
      <c r="F180" t="s">
        <v>302</v>
      </c>
      <c r="G180" t="s">
        <v>302</v>
      </c>
      <c r="H180" t="s">
        <v>302</v>
      </c>
      <c r="I180" t="s">
        <v>302</v>
      </c>
      <c r="J180" t="s">
        <v>302</v>
      </c>
      <c r="K180" t="s">
        <v>302</v>
      </c>
      <c r="L180" t="s">
        <v>302</v>
      </c>
      <c r="M180" t="s">
        <v>302</v>
      </c>
      <c r="N180" t="s">
        <v>302</v>
      </c>
      <c r="O180" t="s">
        <v>302</v>
      </c>
      <c r="P180" t="s">
        <v>302</v>
      </c>
    </row>
    <row r="181" spans="1:16" x14ac:dyDescent="0.15">
      <c r="A181" t="s">
        <v>302</v>
      </c>
      <c r="B181" t="s">
        <v>302</v>
      </c>
      <c r="C181" t="s">
        <v>302</v>
      </c>
      <c r="D181" t="s">
        <v>302</v>
      </c>
      <c r="E181" t="s">
        <v>302</v>
      </c>
      <c r="F181" t="s">
        <v>302</v>
      </c>
      <c r="G181" t="s">
        <v>302</v>
      </c>
      <c r="H181" t="s">
        <v>302</v>
      </c>
      <c r="I181" t="s">
        <v>302</v>
      </c>
      <c r="J181" t="s">
        <v>302</v>
      </c>
      <c r="K181" t="s">
        <v>302</v>
      </c>
      <c r="L181" t="s">
        <v>302</v>
      </c>
      <c r="M181" t="s">
        <v>302</v>
      </c>
      <c r="N181" t="s">
        <v>302</v>
      </c>
      <c r="O181" t="s">
        <v>302</v>
      </c>
      <c r="P181" t="s">
        <v>302</v>
      </c>
    </row>
    <row r="182" spans="1:16" x14ac:dyDescent="0.15">
      <c r="A182" t="s">
        <v>302</v>
      </c>
      <c r="B182" t="s">
        <v>302</v>
      </c>
      <c r="C182" t="s">
        <v>302</v>
      </c>
      <c r="D182" t="s">
        <v>302</v>
      </c>
      <c r="E182" t="s">
        <v>302</v>
      </c>
      <c r="F182" t="s">
        <v>302</v>
      </c>
      <c r="G182" t="s">
        <v>302</v>
      </c>
      <c r="H182" t="s">
        <v>302</v>
      </c>
      <c r="I182" t="s">
        <v>302</v>
      </c>
      <c r="J182" t="s">
        <v>302</v>
      </c>
      <c r="K182" t="s">
        <v>302</v>
      </c>
      <c r="L182" t="s">
        <v>302</v>
      </c>
      <c r="M182" t="s">
        <v>302</v>
      </c>
      <c r="N182" t="s">
        <v>302</v>
      </c>
      <c r="O182" t="s">
        <v>302</v>
      </c>
      <c r="P182" t="s">
        <v>302</v>
      </c>
    </row>
    <row r="183" spans="1:16" x14ac:dyDescent="0.15">
      <c r="A183" t="s">
        <v>302</v>
      </c>
      <c r="B183" t="s">
        <v>302</v>
      </c>
      <c r="C183" t="s">
        <v>302</v>
      </c>
      <c r="D183" t="s">
        <v>302</v>
      </c>
      <c r="E183" t="s">
        <v>302</v>
      </c>
      <c r="F183" t="s">
        <v>302</v>
      </c>
      <c r="G183" t="s">
        <v>302</v>
      </c>
      <c r="H183" t="s">
        <v>302</v>
      </c>
      <c r="I183" t="s">
        <v>302</v>
      </c>
      <c r="J183" t="s">
        <v>302</v>
      </c>
      <c r="K183" t="s">
        <v>302</v>
      </c>
      <c r="L183" t="s">
        <v>302</v>
      </c>
      <c r="M183" t="s">
        <v>302</v>
      </c>
      <c r="N183" t="s">
        <v>302</v>
      </c>
      <c r="O183" t="s">
        <v>302</v>
      </c>
      <c r="P183" t="s">
        <v>302</v>
      </c>
    </row>
    <row r="184" spans="1:16" x14ac:dyDescent="0.15">
      <c r="A184" t="s">
        <v>302</v>
      </c>
      <c r="B184" t="s">
        <v>302</v>
      </c>
      <c r="C184" t="s">
        <v>302</v>
      </c>
      <c r="D184" t="s">
        <v>302</v>
      </c>
      <c r="E184" t="s">
        <v>302</v>
      </c>
      <c r="F184" t="s">
        <v>302</v>
      </c>
      <c r="G184" t="s">
        <v>302</v>
      </c>
      <c r="H184" t="s">
        <v>302</v>
      </c>
      <c r="I184" t="s">
        <v>302</v>
      </c>
      <c r="J184" t="s">
        <v>302</v>
      </c>
      <c r="K184" t="s">
        <v>302</v>
      </c>
      <c r="L184" t="s">
        <v>302</v>
      </c>
      <c r="M184" t="s">
        <v>302</v>
      </c>
      <c r="N184" t="s">
        <v>302</v>
      </c>
      <c r="O184" t="s">
        <v>302</v>
      </c>
      <c r="P184" t="s">
        <v>302</v>
      </c>
    </row>
    <row r="185" spans="1:16" x14ac:dyDescent="0.15">
      <c r="A185" t="s">
        <v>302</v>
      </c>
      <c r="B185" t="s">
        <v>302</v>
      </c>
      <c r="C185" t="s">
        <v>302</v>
      </c>
      <c r="D185" t="s">
        <v>302</v>
      </c>
      <c r="E185" t="s">
        <v>302</v>
      </c>
      <c r="F185" t="s">
        <v>302</v>
      </c>
      <c r="G185" t="s">
        <v>302</v>
      </c>
      <c r="H185" t="s">
        <v>302</v>
      </c>
      <c r="I185" t="s">
        <v>302</v>
      </c>
      <c r="J185" t="s">
        <v>302</v>
      </c>
      <c r="K185" t="s">
        <v>302</v>
      </c>
      <c r="L185" t="s">
        <v>302</v>
      </c>
      <c r="M185" t="s">
        <v>302</v>
      </c>
      <c r="N185" t="s">
        <v>302</v>
      </c>
      <c r="O185" t="s">
        <v>302</v>
      </c>
      <c r="P185" t="s">
        <v>302</v>
      </c>
    </row>
    <row r="186" spans="1:16" x14ac:dyDescent="0.15">
      <c r="A186" t="s">
        <v>302</v>
      </c>
      <c r="B186" t="s">
        <v>302</v>
      </c>
      <c r="C186" t="s">
        <v>302</v>
      </c>
      <c r="D186" t="s">
        <v>302</v>
      </c>
      <c r="E186" t="s">
        <v>302</v>
      </c>
      <c r="F186" t="s">
        <v>302</v>
      </c>
      <c r="G186" t="s">
        <v>302</v>
      </c>
      <c r="H186" t="s">
        <v>302</v>
      </c>
      <c r="I186" t="s">
        <v>302</v>
      </c>
      <c r="J186" t="s">
        <v>302</v>
      </c>
      <c r="K186" t="s">
        <v>302</v>
      </c>
      <c r="L186" t="s">
        <v>302</v>
      </c>
      <c r="M186" t="s">
        <v>302</v>
      </c>
      <c r="N186" t="s">
        <v>302</v>
      </c>
      <c r="O186" t="s">
        <v>302</v>
      </c>
      <c r="P186" t="s">
        <v>302</v>
      </c>
    </row>
    <row r="187" spans="1:16" x14ac:dyDescent="0.15">
      <c r="A187" t="s">
        <v>302</v>
      </c>
      <c r="B187" t="s">
        <v>302</v>
      </c>
      <c r="C187" t="s">
        <v>302</v>
      </c>
      <c r="D187" t="s">
        <v>302</v>
      </c>
      <c r="E187" t="s">
        <v>302</v>
      </c>
      <c r="F187" t="s">
        <v>302</v>
      </c>
      <c r="G187" t="s">
        <v>302</v>
      </c>
      <c r="H187" t="s">
        <v>302</v>
      </c>
      <c r="I187" t="s">
        <v>302</v>
      </c>
      <c r="J187" t="s">
        <v>302</v>
      </c>
      <c r="K187" t="s">
        <v>302</v>
      </c>
      <c r="L187" t="s">
        <v>302</v>
      </c>
      <c r="M187" t="s">
        <v>302</v>
      </c>
      <c r="N187" t="s">
        <v>302</v>
      </c>
      <c r="O187" t="s">
        <v>302</v>
      </c>
      <c r="P187" t="s">
        <v>302</v>
      </c>
    </row>
    <row r="188" spans="1:16" x14ac:dyDescent="0.15">
      <c r="A188" t="s">
        <v>302</v>
      </c>
      <c r="B188" t="s">
        <v>302</v>
      </c>
      <c r="C188" t="s">
        <v>302</v>
      </c>
      <c r="D188" t="s">
        <v>302</v>
      </c>
      <c r="E188" t="s">
        <v>302</v>
      </c>
      <c r="F188" t="s">
        <v>302</v>
      </c>
      <c r="G188" t="s">
        <v>302</v>
      </c>
      <c r="H188" t="s">
        <v>302</v>
      </c>
      <c r="I188" t="s">
        <v>302</v>
      </c>
      <c r="J188" t="s">
        <v>302</v>
      </c>
      <c r="K188" t="s">
        <v>302</v>
      </c>
      <c r="L188" t="s">
        <v>302</v>
      </c>
      <c r="M188" t="s">
        <v>302</v>
      </c>
      <c r="N188" t="s">
        <v>302</v>
      </c>
      <c r="O188" t="s">
        <v>302</v>
      </c>
      <c r="P188" t="s">
        <v>302</v>
      </c>
    </row>
    <row r="189" spans="1:16" x14ac:dyDescent="0.15">
      <c r="A189" t="s">
        <v>302</v>
      </c>
      <c r="B189" t="s">
        <v>302</v>
      </c>
      <c r="C189" t="s">
        <v>302</v>
      </c>
      <c r="D189" t="s">
        <v>302</v>
      </c>
      <c r="E189" t="s">
        <v>302</v>
      </c>
      <c r="F189" t="s">
        <v>302</v>
      </c>
      <c r="G189" t="s">
        <v>302</v>
      </c>
      <c r="H189" t="s">
        <v>302</v>
      </c>
      <c r="I189" t="s">
        <v>302</v>
      </c>
      <c r="J189" t="s">
        <v>302</v>
      </c>
      <c r="K189" t="s">
        <v>302</v>
      </c>
      <c r="L189" t="s">
        <v>302</v>
      </c>
      <c r="M189" t="s">
        <v>302</v>
      </c>
      <c r="N189" t="s">
        <v>302</v>
      </c>
      <c r="O189" t="s">
        <v>302</v>
      </c>
      <c r="P189" t="s">
        <v>302</v>
      </c>
    </row>
    <row r="190" spans="1:16" x14ac:dyDescent="0.15">
      <c r="A190" t="s">
        <v>302</v>
      </c>
      <c r="B190" t="s">
        <v>302</v>
      </c>
      <c r="C190" t="s">
        <v>302</v>
      </c>
      <c r="D190" t="s">
        <v>302</v>
      </c>
      <c r="E190" t="s">
        <v>302</v>
      </c>
      <c r="F190" t="s">
        <v>302</v>
      </c>
      <c r="G190" t="s">
        <v>302</v>
      </c>
      <c r="H190" t="s">
        <v>302</v>
      </c>
      <c r="I190" t="s">
        <v>302</v>
      </c>
      <c r="J190" t="s">
        <v>302</v>
      </c>
      <c r="K190" t="s">
        <v>302</v>
      </c>
      <c r="L190" t="s">
        <v>302</v>
      </c>
      <c r="M190" t="s">
        <v>302</v>
      </c>
      <c r="N190" t="s">
        <v>302</v>
      </c>
      <c r="O190" t="s">
        <v>302</v>
      </c>
      <c r="P190" t="s">
        <v>302</v>
      </c>
    </row>
    <row r="191" spans="1:16" x14ac:dyDescent="0.15">
      <c r="A191" t="s">
        <v>302</v>
      </c>
      <c r="B191" t="s">
        <v>302</v>
      </c>
      <c r="C191" t="s">
        <v>302</v>
      </c>
      <c r="D191" t="s">
        <v>302</v>
      </c>
      <c r="E191" t="s">
        <v>302</v>
      </c>
      <c r="F191" t="s">
        <v>302</v>
      </c>
      <c r="G191" t="s">
        <v>302</v>
      </c>
      <c r="H191" t="s">
        <v>302</v>
      </c>
      <c r="I191" t="s">
        <v>302</v>
      </c>
      <c r="J191" t="s">
        <v>302</v>
      </c>
      <c r="K191" t="s">
        <v>302</v>
      </c>
      <c r="L191" t="s">
        <v>302</v>
      </c>
      <c r="M191" t="s">
        <v>302</v>
      </c>
      <c r="N191" t="s">
        <v>302</v>
      </c>
      <c r="O191" t="s">
        <v>302</v>
      </c>
      <c r="P191" t="s">
        <v>302</v>
      </c>
    </row>
    <row r="192" spans="1:16" x14ac:dyDescent="0.15">
      <c r="A192" t="s">
        <v>302</v>
      </c>
      <c r="B192" t="s">
        <v>302</v>
      </c>
      <c r="C192" t="s">
        <v>302</v>
      </c>
      <c r="D192" t="s">
        <v>302</v>
      </c>
      <c r="E192" t="s">
        <v>302</v>
      </c>
      <c r="F192" t="s">
        <v>302</v>
      </c>
      <c r="G192" t="s">
        <v>302</v>
      </c>
      <c r="H192" t="s">
        <v>302</v>
      </c>
      <c r="I192" t="s">
        <v>302</v>
      </c>
      <c r="J192" t="s">
        <v>302</v>
      </c>
      <c r="K192" t="s">
        <v>302</v>
      </c>
      <c r="L192" t="s">
        <v>302</v>
      </c>
      <c r="M192" t="s">
        <v>302</v>
      </c>
      <c r="N192" t="s">
        <v>302</v>
      </c>
      <c r="O192" t="s">
        <v>302</v>
      </c>
      <c r="P192" t="s">
        <v>302</v>
      </c>
    </row>
    <row r="193" spans="1:16" x14ac:dyDescent="0.15">
      <c r="A193" t="s">
        <v>302</v>
      </c>
      <c r="B193" t="s">
        <v>302</v>
      </c>
      <c r="C193" t="s">
        <v>302</v>
      </c>
      <c r="D193" t="s">
        <v>302</v>
      </c>
      <c r="E193" t="s">
        <v>302</v>
      </c>
      <c r="F193" t="s">
        <v>302</v>
      </c>
      <c r="G193" t="s">
        <v>302</v>
      </c>
      <c r="H193" t="s">
        <v>302</v>
      </c>
      <c r="I193" t="s">
        <v>302</v>
      </c>
      <c r="J193" t="s">
        <v>302</v>
      </c>
      <c r="K193" t="s">
        <v>302</v>
      </c>
      <c r="L193" t="s">
        <v>302</v>
      </c>
      <c r="M193" t="s">
        <v>302</v>
      </c>
      <c r="N193" t="s">
        <v>302</v>
      </c>
      <c r="O193" t="s">
        <v>302</v>
      </c>
      <c r="P193" t="s">
        <v>302</v>
      </c>
    </row>
    <row r="194" spans="1:16" x14ac:dyDescent="0.15">
      <c r="A194" t="s">
        <v>302</v>
      </c>
      <c r="B194" t="s">
        <v>302</v>
      </c>
      <c r="C194" t="s">
        <v>302</v>
      </c>
      <c r="D194" t="s">
        <v>302</v>
      </c>
      <c r="E194" t="s">
        <v>302</v>
      </c>
      <c r="F194" t="s">
        <v>302</v>
      </c>
      <c r="G194" t="s">
        <v>302</v>
      </c>
      <c r="H194" t="s">
        <v>302</v>
      </c>
      <c r="I194" t="s">
        <v>302</v>
      </c>
      <c r="J194" t="s">
        <v>302</v>
      </c>
      <c r="K194" t="s">
        <v>302</v>
      </c>
      <c r="L194" t="s">
        <v>302</v>
      </c>
      <c r="M194" t="s">
        <v>302</v>
      </c>
      <c r="N194" t="s">
        <v>302</v>
      </c>
      <c r="O194" t="s">
        <v>302</v>
      </c>
      <c r="P194" t="s">
        <v>302</v>
      </c>
    </row>
    <row r="195" spans="1:16" x14ac:dyDescent="0.15">
      <c r="A195" t="s">
        <v>302</v>
      </c>
      <c r="B195" t="s">
        <v>302</v>
      </c>
      <c r="C195" t="s">
        <v>302</v>
      </c>
      <c r="D195" t="s">
        <v>302</v>
      </c>
      <c r="E195" t="s">
        <v>302</v>
      </c>
      <c r="F195" t="s">
        <v>302</v>
      </c>
      <c r="G195" t="s">
        <v>302</v>
      </c>
      <c r="H195" t="s">
        <v>302</v>
      </c>
      <c r="I195" t="s">
        <v>302</v>
      </c>
      <c r="J195" t="s">
        <v>302</v>
      </c>
      <c r="K195" t="s">
        <v>302</v>
      </c>
      <c r="L195" t="s">
        <v>302</v>
      </c>
      <c r="M195" t="s">
        <v>302</v>
      </c>
      <c r="N195" t="s">
        <v>302</v>
      </c>
      <c r="O195" t="s">
        <v>302</v>
      </c>
      <c r="P195" t="s">
        <v>302</v>
      </c>
    </row>
    <row r="196" spans="1:16" x14ac:dyDescent="0.15">
      <c r="A196" t="s">
        <v>302</v>
      </c>
      <c r="B196" t="s">
        <v>302</v>
      </c>
      <c r="C196" t="s">
        <v>302</v>
      </c>
      <c r="D196" t="s">
        <v>302</v>
      </c>
      <c r="E196" t="s">
        <v>302</v>
      </c>
      <c r="F196" t="s">
        <v>302</v>
      </c>
      <c r="G196" t="s">
        <v>302</v>
      </c>
      <c r="H196" t="s">
        <v>302</v>
      </c>
      <c r="I196" t="s">
        <v>302</v>
      </c>
      <c r="J196" t="s">
        <v>302</v>
      </c>
      <c r="K196" t="s">
        <v>302</v>
      </c>
      <c r="L196" t="s">
        <v>302</v>
      </c>
      <c r="M196" t="s">
        <v>302</v>
      </c>
      <c r="N196" t="s">
        <v>302</v>
      </c>
      <c r="O196" t="s">
        <v>302</v>
      </c>
      <c r="P196" t="s">
        <v>302</v>
      </c>
    </row>
    <row r="197" spans="1:16" x14ac:dyDescent="0.15">
      <c r="A197" t="s">
        <v>302</v>
      </c>
      <c r="B197" t="s">
        <v>302</v>
      </c>
      <c r="C197" t="s">
        <v>302</v>
      </c>
      <c r="D197" t="s">
        <v>302</v>
      </c>
      <c r="E197" t="s">
        <v>302</v>
      </c>
      <c r="F197" t="s">
        <v>302</v>
      </c>
      <c r="G197" t="s">
        <v>302</v>
      </c>
      <c r="H197" t="s">
        <v>302</v>
      </c>
      <c r="I197" t="s">
        <v>302</v>
      </c>
      <c r="J197" t="s">
        <v>302</v>
      </c>
      <c r="K197" t="s">
        <v>302</v>
      </c>
      <c r="L197" t="s">
        <v>302</v>
      </c>
      <c r="M197" t="s">
        <v>302</v>
      </c>
      <c r="N197" t="s">
        <v>302</v>
      </c>
      <c r="O197" t="s">
        <v>302</v>
      </c>
      <c r="P197" t="s">
        <v>302</v>
      </c>
    </row>
    <row r="198" spans="1:16" x14ac:dyDescent="0.15">
      <c r="A198" t="s">
        <v>302</v>
      </c>
      <c r="B198" t="s">
        <v>302</v>
      </c>
      <c r="C198" t="s">
        <v>302</v>
      </c>
      <c r="D198" t="s">
        <v>302</v>
      </c>
      <c r="E198" t="s">
        <v>302</v>
      </c>
      <c r="F198" t="s">
        <v>302</v>
      </c>
      <c r="G198" t="s">
        <v>302</v>
      </c>
      <c r="H198" t="s">
        <v>302</v>
      </c>
      <c r="I198" t="s">
        <v>302</v>
      </c>
      <c r="J198" t="s">
        <v>302</v>
      </c>
      <c r="K198" t="s">
        <v>302</v>
      </c>
      <c r="L198" t="s">
        <v>302</v>
      </c>
      <c r="M198" t="s">
        <v>302</v>
      </c>
      <c r="N198" t="s">
        <v>302</v>
      </c>
      <c r="O198" t="s">
        <v>302</v>
      </c>
      <c r="P198" t="s">
        <v>302</v>
      </c>
    </row>
    <row r="199" spans="1:16" x14ac:dyDescent="0.15">
      <c r="A199" t="s">
        <v>302</v>
      </c>
      <c r="B199" t="s">
        <v>302</v>
      </c>
      <c r="C199" t="s">
        <v>302</v>
      </c>
      <c r="D199" t="s">
        <v>302</v>
      </c>
      <c r="E199" t="s">
        <v>302</v>
      </c>
      <c r="F199" t="s">
        <v>302</v>
      </c>
      <c r="G199" t="s">
        <v>302</v>
      </c>
      <c r="H199" t="s">
        <v>302</v>
      </c>
      <c r="I199" t="s">
        <v>302</v>
      </c>
      <c r="J199" t="s">
        <v>302</v>
      </c>
      <c r="K199" t="s">
        <v>302</v>
      </c>
      <c r="L199" t="s">
        <v>302</v>
      </c>
      <c r="M199" t="s">
        <v>302</v>
      </c>
      <c r="N199" t="s">
        <v>302</v>
      </c>
      <c r="O199" t="s">
        <v>302</v>
      </c>
      <c r="P199" t="s">
        <v>302</v>
      </c>
    </row>
    <row r="200" spans="1:16" x14ac:dyDescent="0.15">
      <c r="A200" t="s">
        <v>302</v>
      </c>
      <c r="B200" t="s">
        <v>302</v>
      </c>
      <c r="C200" t="s">
        <v>302</v>
      </c>
      <c r="D200" t="s">
        <v>302</v>
      </c>
      <c r="E200" t="s">
        <v>302</v>
      </c>
      <c r="F200" t="s">
        <v>302</v>
      </c>
      <c r="G200" t="s">
        <v>302</v>
      </c>
      <c r="H200" t="s">
        <v>302</v>
      </c>
      <c r="I200" t="s">
        <v>302</v>
      </c>
      <c r="J200" t="s">
        <v>302</v>
      </c>
      <c r="K200" t="s">
        <v>302</v>
      </c>
      <c r="L200" t="s">
        <v>302</v>
      </c>
      <c r="M200" t="s">
        <v>302</v>
      </c>
      <c r="N200" t="s">
        <v>302</v>
      </c>
      <c r="O200" t="s">
        <v>302</v>
      </c>
      <c r="P200" t="s">
        <v>302</v>
      </c>
    </row>
    <row r="201" spans="1:16" x14ac:dyDescent="0.15">
      <c r="A201" t="s">
        <v>302</v>
      </c>
      <c r="B201" t="s">
        <v>302</v>
      </c>
      <c r="C201" t="s">
        <v>302</v>
      </c>
      <c r="D201" t="s">
        <v>302</v>
      </c>
      <c r="E201" t="s">
        <v>302</v>
      </c>
      <c r="F201" t="s">
        <v>302</v>
      </c>
      <c r="G201" t="s">
        <v>302</v>
      </c>
      <c r="H201" t="s">
        <v>302</v>
      </c>
      <c r="I201" t="s">
        <v>302</v>
      </c>
      <c r="J201" t="s">
        <v>302</v>
      </c>
      <c r="K201" t="s">
        <v>302</v>
      </c>
      <c r="L201" t="s">
        <v>302</v>
      </c>
      <c r="M201" t="s">
        <v>302</v>
      </c>
      <c r="N201" t="s">
        <v>302</v>
      </c>
      <c r="O201" t="s">
        <v>302</v>
      </c>
      <c r="P201" t="s">
        <v>302</v>
      </c>
    </row>
    <row r="202" spans="1:16" x14ac:dyDescent="0.15">
      <c r="A202" t="s">
        <v>302</v>
      </c>
      <c r="B202" t="s">
        <v>302</v>
      </c>
      <c r="C202" t="s">
        <v>302</v>
      </c>
      <c r="D202" t="s">
        <v>302</v>
      </c>
      <c r="E202" t="s">
        <v>302</v>
      </c>
      <c r="F202" t="s">
        <v>302</v>
      </c>
      <c r="G202" t="s">
        <v>302</v>
      </c>
      <c r="H202" t="s">
        <v>302</v>
      </c>
      <c r="I202" t="s">
        <v>302</v>
      </c>
      <c r="J202" t="s">
        <v>302</v>
      </c>
      <c r="K202" t="s">
        <v>302</v>
      </c>
      <c r="L202" t="s">
        <v>302</v>
      </c>
      <c r="M202" t="s">
        <v>302</v>
      </c>
      <c r="N202" t="s">
        <v>302</v>
      </c>
      <c r="O202" t="s">
        <v>302</v>
      </c>
      <c r="P202" t="s">
        <v>302</v>
      </c>
    </row>
    <row r="203" spans="1:16" x14ac:dyDescent="0.15">
      <c r="A203" t="s">
        <v>302</v>
      </c>
      <c r="B203" t="s">
        <v>302</v>
      </c>
      <c r="C203" t="s">
        <v>302</v>
      </c>
      <c r="D203" t="s">
        <v>302</v>
      </c>
      <c r="E203" t="s">
        <v>302</v>
      </c>
      <c r="F203" t="s">
        <v>302</v>
      </c>
      <c r="G203" t="s">
        <v>302</v>
      </c>
      <c r="H203" t="s">
        <v>302</v>
      </c>
      <c r="I203" t="s">
        <v>302</v>
      </c>
      <c r="J203" t="s">
        <v>302</v>
      </c>
      <c r="K203" t="s">
        <v>302</v>
      </c>
      <c r="L203" t="s">
        <v>302</v>
      </c>
      <c r="M203" t="s">
        <v>302</v>
      </c>
      <c r="N203" t="s">
        <v>302</v>
      </c>
      <c r="O203" t="s">
        <v>302</v>
      </c>
      <c r="P203" t="s">
        <v>302</v>
      </c>
    </row>
    <row r="204" spans="1:16" x14ac:dyDescent="0.15">
      <c r="A204" t="s">
        <v>302</v>
      </c>
      <c r="B204" t="s">
        <v>302</v>
      </c>
      <c r="C204" t="s">
        <v>302</v>
      </c>
      <c r="D204" t="s">
        <v>302</v>
      </c>
      <c r="E204" t="s">
        <v>302</v>
      </c>
      <c r="F204" t="s">
        <v>302</v>
      </c>
      <c r="G204" t="s">
        <v>302</v>
      </c>
      <c r="H204" t="s">
        <v>302</v>
      </c>
      <c r="I204" t="s">
        <v>302</v>
      </c>
      <c r="J204" t="s">
        <v>302</v>
      </c>
      <c r="K204" t="s">
        <v>302</v>
      </c>
      <c r="L204" t="s">
        <v>302</v>
      </c>
      <c r="M204" t="s">
        <v>302</v>
      </c>
      <c r="N204" t="s">
        <v>302</v>
      </c>
      <c r="O204" t="s">
        <v>302</v>
      </c>
      <c r="P204" t="s">
        <v>302</v>
      </c>
    </row>
    <row r="205" spans="1:16" x14ac:dyDescent="0.15">
      <c r="A205" t="s">
        <v>302</v>
      </c>
      <c r="B205" t="s">
        <v>302</v>
      </c>
      <c r="C205" t="s">
        <v>302</v>
      </c>
      <c r="D205" t="s">
        <v>302</v>
      </c>
      <c r="E205" t="s">
        <v>302</v>
      </c>
      <c r="F205" t="s">
        <v>302</v>
      </c>
      <c r="G205" t="s">
        <v>302</v>
      </c>
      <c r="H205" t="s">
        <v>302</v>
      </c>
      <c r="I205" t="s">
        <v>302</v>
      </c>
      <c r="J205" t="s">
        <v>302</v>
      </c>
      <c r="K205" t="s">
        <v>302</v>
      </c>
      <c r="L205" t="s">
        <v>302</v>
      </c>
      <c r="M205" t="s">
        <v>302</v>
      </c>
      <c r="N205" t="s">
        <v>302</v>
      </c>
      <c r="O205" t="s">
        <v>302</v>
      </c>
      <c r="P205" t="s">
        <v>302</v>
      </c>
    </row>
    <row r="206" spans="1:16" x14ac:dyDescent="0.15">
      <c r="A206" t="s">
        <v>302</v>
      </c>
      <c r="B206" t="s">
        <v>302</v>
      </c>
      <c r="C206" t="s">
        <v>302</v>
      </c>
      <c r="D206" t="s">
        <v>302</v>
      </c>
      <c r="E206" t="s">
        <v>302</v>
      </c>
      <c r="F206" t="s">
        <v>302</v>
      </c>
      <c r="G206" t="s">
        <v>302</v>
      </c>
      <c r="H206" t="s">
        <v>302</v>
      </c>
      <c r="I206" t="s">
        <v>302</v>
      </c>
      <c r="J206" t="s">
        <v>302</v>
      </c>
      <c r="K206" t="s">
        <v>302</v>
      </c>
      <c r="L206" t="s">
        <v>302</v>
      </c>
      <c r="M206" t="s">
        <v>302</v>
      </c>
      <c r="N206" t="s">
        <v>302</v>
      </c>
      <c r="O206" t="s">
        <v>302</v>
      </c>
      <c r="P206" t="s">
        <v>302</v>
      </c>
    </row>
    <row r="207" spans="1:16" x14ac:dyDescent="0.15">
      <c r="A207" t="s">
        <v>302</v>
      </c>
      <c r="B207" t="s">
        <v>302</v>
      </c>
      <c r="C207" t="s">
        <v>302</v>
      </c>
      <c r="D207" t="s">
        <v>302</v>
      </c>
      <c r="E207" t="s">
        <v>302</v>
      </c>
      <c r="F207" t="s">
        <v>302</v>
      </c>
      <c r="G207" t="s">
        <v>302</v>
      </c>
      <c r="H207" t="s">
        <v>302</v>
      </c>
      <c r="I207" t="s">
        <v>302</v>
      </c>
      <c r="J207" t="s">
        <v>302</v>
      </c>
      <c r="K207" t="s">
        <v>302</v>
      </c>
      <c r="L207" t="s">
        <v>302</v>
      </c>
      <c r="M207" t="s">
        <v>302</v>
      </c>
      <c r="N207" t="s">
        <v>302</v>
      </c>
      <c r="O207" t="s">
        <v>302</v>
      </c>
      <c r="P207" t="s">
        <v>302</v>
      </c>
    </row>
    <row r="208" spans="1:16" x14ac:dyDescent="0.15">
      <c r="A208" t="s">
        <v>302</v>
      </c>
      <c r="B208" t="s">
        <v>302</v>
      </c>
      <c r="C208" t="s">
        <v>302</v>
      </c>
      <c r="D208" t="s">
        <v>302</v>
      </c>
      <c r="E208" t="s">
        <v>302</v>
      </c>
      <c r="F208" t="s">
        <v>302</v>
      </c>
      <c r="G208" t="s">
        <v>302</v>
      </c>
      <c r="H208" t="s">
        <v>302</v>
      </c>
      <c r="I208" t="s">
        <v>302</v>
      </c>
      <c r="J208" t="s">
        <v>302</v>
      </c>
      <c r="K208" t="s">
        <v>302</v>
      </c>
      <c r="L208" t="s">
        <v>302</v>
      </c>
      <c r="M208" t="s">
        <v>302</v>
      </c>
      <c r="N208" t="s">
        <v>302</v>
      </c>
      <c r="O208" t="s">
        <v>302</v>
      </c>
      <c r="P208" t="s">
        <v>302</v>
      </c>
    </row>
    <row r="209" spans="1:16" x14ac:dyDescent="0.15">
      <c r="A209" t="s">
        <v>302</v>
      </c>
      <c r="B209" t="s">
        <v>302</v>
      </c>
      <c r="C209" t="s">
        <v>302</v>
      </c>
      <c r="D209" t="s">
        <v>302</v>
      </c>
      <c r="E209" t="s">
        <v>302</v>
      </c>
      <c r="F209" t="s">
        <v>302</v>
      </c>
      <c r="G209" t="s">
        <v>302</v>
      </c>
      <c r="H209" t="s">
        <v>302</v>
      </c>
      <c r="I209" t="s">
        <v>302</v>
      </c>
      <c r="J209" t="s">
        <v>302</v>
      </c>
      <c r="K209" t="s">
        <v>302</v>
      </c>
      <c r="L209" t="s">
        <v>302</v>
      </c>
      <c r="M209" t="s">
        <v>302</v>
      </c>
      <c r="N209" t="s">
        <v>302</v>
      </c>
      <c r="O209" t="s">
        <v>302</v>
      </c>
      <c r="P209" t="s">
        <v>302</v>
      </c>
    </row>
    <row r="210" spans="1:16" x14ac:dyDescent="0.15">
      <c r="A210" t="s">
        <v>302</v>
      </c>
      <c r="B210" t="s">
        <v>302</v>
      </c>
      <c r="C210" t="s">
        <v>302</v>
      </c>
      <c r="D210" t="s">
        <v>302</v>
      </c>
      <c r="E210" t="s">
        <v>302</v>
      </c>
      <c r="F210" t="s">
        <v>302</v>
      </c>
      <c r="G210" t="s">
        <v>302</v>
      </c>
      <c r="H210" t="s">
        <v>302</v>
      </c>
      <c r="I210" t="s">
        <v>302</v>
      </c>
      <c r="J210" t="s">
        <v>302</v>
      </c>
      <c r="K210" t="s">
        <v>302</v>
      </c>
      <c r="L210" t="s">
        <v>302</v>
      </c>
      <c r="M210" t="s">
        <v>302</v>
      </c>
      <c r="N210" t="s">
        <v>302</v>
      </c>
      <c r="O210" t="s">
        <v>302</v>
      </c>
      <c r="P210" t="s">
        <v>302</v>
      </c>
    </row>
    <row r="211" spans="1:16" x14ac:dyDescent="0.15">
      <c r="A211" t="s">
        <v>302</v>
      </c>
      <c r="B211" t="s">
        <v>302</v>
      </c>
      <c r="C211" t="s">
        <v>302</v>
      </c>
      <c r="D211" t="s">
        <v>302</v>
      </c>
      <c r="E211" t="s">
        <v>302</v>
      </c>
      <c r="F211" t="s">
        <v>302</v>
      </c>
      <c r="G211" t="s">
        <v>302</v>
      </c>
      <c r="H211" t="s">
        <v>302</v>
      </c>
      <c r="I211" t="s">
        <v>302</v>
      </c>
      <c r="J211" t="s">
        <v>302</v>
      </c>
      <c r="K211" t="s">
        <v>302</v>
      </c>
      <c r="L211" t="s">
        <v>302</v>
      </c>
      <c r="M211" t="s">
        <v>302</v>
      </c>
      <c r="N211" t="s">
        <v>302</v>
      </c>
      <c r="O211" t="s">
        <v>302</v>
      </c>
      <c r="P211" t="s">
        <v>302</v>
      </c>
    </row>
    <row r="212" spans="1:16" x14ac:dyDescent="0.15">
      <c r="A212" t="s">
        <v>302</v>
      </c>
      <c r="B212" t="s">
        <v>302</v>
      </c>
      <c r="C212" t="s">
        <v>302</v>
      </c>
      <c r="D212" t="s">
        <v>302</v>
      </c>
      <c r="E212" t="s">
        <v>302</v>
      </c>
      <c r="F212" t="s">
        <v>302</v>
      </c>
      <c r="G212" t="s">
        <v>302</v>
      </c>
      <c r="H212" t="s">
        <v>302</v>
      </c>
      <c r="I212" t="s">
        <v>302</v>
      </c>
      <c r="J212" t="s">
        <v>302</v>
      </c>
      <c r="K212" t="s">
        <v>302</v>
      </c>
      <c r="L212" t="s">
        <v>302</v>
      </c>
      <c r="M212" t="s">
        <v>302</v>
      </c>
      <c r="N212" t="s">
        <v>302</v>
      </c>
      <c r="O212" t="s">
        <v>302</v>
      </c>
      <c r="P212" t="s">
        <v>302</v>
      </c>
    </row>
    <row r="213" spans="1:16" x14ac:dyDescent="0.15">
      <c r="A213" t="s">
        <v>302</v>
      </c>
      <c r="B213" t="s">
        <v>302</v>
      </c>
      <c r="C213" t="s">
        <v>302</v>
      </c>
      <c r="D213" t="s">
        <v>302</v>
      </c>
      <c r="E213" t="s">
        <v>302</v>
      </c>
      <c r="F213" t="s">
        <v>302</v>
      </c>
      <c r="G213" t="s">
        <v>302</v>
      </c>
      <c r="H213" t="s">
        <v>302</v>
      </c>
      <c r="I213" t="s">
        <v>302</v>
      </c>
      <c r="J213" t="s">
        <v>302</v>
      </c>
      <c r="K213" t="s">
        <v>302</v>
      </c>
      <c r="L213" t="s">
        <v>302</v>
      </c>
      <c r="M213" t="s">
        <v>302</v>
      </c>
      <c r="N213" t="s">
        <v>302</v>
      </c>
      <c r="O213" t="s">
        <v>302</v>
      </c>
      <c r="P213" t="s">
        <v>302</v>
      </c>
    </row>
    <row r="214" spans="1:16" x14ac:dyDescent="0.15">
      <c r="A214" t="s">
        <v>302</v>
      </c>
      <c r="B214" t="s">
        <v>302</v>
      </c>
      <c r="C214" t="s">
        <v>302</v>
      </c>
      <c r="D214" t="s">
        <v>302</v>
      </c>
      <c r="E214" t="s">
        <v>302</v>
      </c>
      <c r="F214" t="s">
        <v>302</v>
      </c>
      <c r="G214" t="s">
        <v>302</v>
      </c>
      <c r="H214" t="s">
        <v>302</v>
      </c>
      <c r="I214" t="s">
        <v>302</v>
      </c>
      <c r="J214" t="s">
        <v>302</v>
      </c>
      <c r="K214" t="s">
        <v>302</v>
      </c>
      <c r="L214" t="s">
        <v>302</v>
      </c>
      <c r="M214" t="s">
        <v>302</v>
      </c>
      <c r="N214" t="s">
        <v>302</v>
      </c>
      <c r="O214" t="s">
        <v>302</v>
      </c>
      <c r="P214" t="s">
        <v>302</v>
      </c>
    </row>
    <row r="215" spans="1:16" x14ac:dyDescent="0.15">
      <c r="A215" t="s">
        <v>302</v>
      </c>
      <c r="B215" t="s">
        <v>302</v>
      </c>
      <c r="C215" t="s">
        <v>302</v>
      </c>
      <c r="D215" t="s">
        <v>302</v>
      </c>
      <c r="E215" t="s">
        <v>302</v>
      </c>
      <c r="F215" t="s">
        <v>302</v>
      </c>
      <c r="G215" t="s">
        <v>302</v>
      </c>
      <c r="H215" t="s">
        <v>302</v>
      </c>
      <c r="I215" t="s">
        <v>302</v>
      </c>
      <c r="J215" t="s">
        <v>302</v>
      </c>
      <c r="K215" t="s">
        <v>302</v>
      </c>
      <c r="L215" t="s">
        <v>302</v>
      </c>
      <c r="M215" t="s">
        <v>302</v>
      </c>
      <c r="N215" t="s">
        <v>302</v>
      </c>
      <c r="O215" t="s">
        <v>302</v>
      </c>
      <c r="P215" t="s">
        <v>302</v>
      </c>
    </row>
    <row r="216" spans="1:16" x14ac:dyDescent="0.15">
      <c r="A216" t="s">
        <v>302</v>
      </c>
      <c r="B216" t="s">
        <v>302</v>
      </c>
      <c r="C216" t="s">
        <v>302</v>
      </c>
      <c r="D216" t="s">
        <v>302</v>
      </c>
      <c r="E216" t="s">
        <v>302</v>
      </c>
      <c r="F216" t="s">
        <v>302</v>
      </c>
      <c r="G216" t="s">
        <v>302</v>
      </c>
      <c r="H216" t="s">
        <v>302</v>
      </c>
      <c r="I216" t="s">
        <v>302</v>
      </c>
      <c r="J216" t="s">
        <v>302</v>
      </c>
      <c r="K216" t="s">
        <v>302</v>
      </c>
      <c r="L216" t="s">
        <v>302</v>
      </c>
      <c r="M216" t="s">
        <v>302</v>
      </c>
      <c r="N216" t="s">
        <v>302</v>
      </c>
      <c r="O216" t="s">
        <v>302</v>
      </c>
      <c r="P216" t="s">
        <v>302</v>
      </c>
    </row>
    <row r="217" spans="1:16" x14ac:dyDescent="0.15">
      <c r="A217" t="s">
        <v>302</v>
      </c>
      <c r="B217" t="s">
        <v>302</v>
      </c>
      <c r="C217" t="s">
        <v>302</v>
      </c>
      <c r="D217" t="s">
        <v>302</v>
      </c>
      <c r="E217" t="s">
        <v>302</v>
      </c>
      <c r="F217" t="s">
        <v>302</v>
      </c>
      <c r="G217" t="s">
        <v>302</v>
      </c>
      <c r="H217" t="s">
        <v>302</v>
      </c>
      <c r="I217" t="s">
        <v>302</v>
      </c>
      <c r="J217" t="s">
        <v>302</v>
      </c>
      <c r="K217" t="s">
        <v>302</v>
      </c>
      <c r="L217" t="s">
        <v>302</v>
      </c>
      <c r="M217" t="s">
        <v>302</v>
      </c>
      <c r="N217" t="s">
        <v>302</v>
      </c>
      <c r="O217" t="s">
        <v>302</v>
      </c>
      <c r="P217" t="s">
        <v>302</v>
      </c>
    </row>
    <row r="218" spans="1:16" x14ac:dyDescent="0.15">
      <c r="A218" t="s">
        <v>302</v>
      </c>
      <c r="B218" t="s">
        <v>302</v>
      </c>
      <c r="C218" t="s">
        <v>302</v>
      </c>
      <c r="D218" t="s">
        <v>302</v>
      </c>
      <c r="E218" t="s">
        <v>302</v>
      </c>
      <c r="F218" t="s">
        <v>302</v>
      </c>
      <c r="G218" t="s">
        <v>302</v>
      </c>
      <c r="H218" t="s">
        <v>302</v>
      </c>
      <c r="I218" t="s">
        <v>302</v>
      </c>
      <c r="J218" t="s">
        <v>302</v>
      </c>
      <c r="K218" t="s">
        <v>302</v>
      </c>
      <c r="L218" t="s">
        <v>302</v>
      </c>
      <c r="M218" t="s">
        <v>302</v>
      </c>
      <c r="N218" t="s">
        <v>302</v>
      </c>
      <c r="O218" t="s">
        <v>302</v>
      </c>
      <c r="P218" t="s">
        <v>302</v>
      </c>
    </row>
    <row r="219" spans="1:16" x14ac:dyDescent="0.15">
      <c r="A219" t="s">
        <v>302</v>
      </c>
      <c r="B219" t="s">
        <v>302</v>
      </c>
      <c r="C219" t="s">
        <v>302</v>
      </c>
      <c r="D219" t="s">
        <v>302</v>
      </c>
      <c r="E219" t="s">
        <v>302</v>
      </c>
      <c r="F219" t="s">
        <v>302</v>
      </c>
      <c r="G219" t="s">
        <v>302</v>
      </c>
      <c r="H219" t="s">
        <v>302</v>
      </c>
      <c r="I219" t="s">
        <v>302</v>
      </c>
      <c r="J219" t="s">
        <v>302</v>
      </c>
      <c r="K219" t="s">
        <v>302</v>
      </c>
      <c r="L219" t="s">
        <v>302</v>
      </c>
      <c r="M219" t="s">
        <v>302</v>
      </c>
      <c r="N219" t="s">
        <v>302</v>
      </c>
      <c r="O219" t="s">
        <v>302</v>
      </c>
      <c r="P219" t="s">
        <v>302</v>
      </c>
    </row>
    <row r="220" spans="1:16" x14ac:dyDescent="0.15">
      <c r="A220" t="s">
        <v>302</v>
      </c>
      <c r="B220" t="s">
        <v>302</v>
      </c>
      <c r="C220" t="s">
        <v>302</v>
      </c>
      <c r="D220" t="s">
        <v>302</v>
      </c>
      <c r="E220" t="s">
        <v>302</v>
      </c>
      <c r="F220" t="s">
        <v>302</v>
      </c>
      <c r="G220" t="s">
        <v>302</v>
      </c>
      <c r="H220" t="s">
        <v>302</v>
      </c>
      <c r="I220" t="s">
        <v>302</v>
      </c>
      <c r="J220" t="s">
        <v>302</v>
      </c>
      <c r="K220" t="s">
        <v>302</v>
      </c>
      <c r="L220" t="s">
        <v>302</v>
      </c>
      <c r="M220" t="s">
        <v>302</v>
      </c>
      <c r="N220" t="s">
        <v>302</v>
      </c>
      <c r="O220" t="s">
        <v>302</v>
      </c>
      <c r="P220" t="s">
        <v>302</v>
      </c>
    </row>
    <row r="221" spans="1:16" x14ac:dyDescent="0.15">
      <c r="A221" t="s">
        <v>302</v>
      </c>
      <c r="B221" t="s">
        <v>302</v>
      </c>
      <c r="C221" t="s">
        <v>302</v>
      </c>
      <c r="D221" t="s">
        <v>302</v>
      </c>
      <c r="E221" t="s">
        <v>302</v>
      </c>
      <c r="F221" t="s">
        <v>302</v>
      </c>
      <c r="G221" t="s">
        <v>302</v>
      </c>
      <c r="H221" t="s">
        <v>302</v>
      </c>
      <c r="I221" t="s">
        <v>302</v>
      </c>
      <c r="J221" t="s">
        <v>302</v>
      </c>
      <c r="K221" t="s">
        <v>302</v>
      </c>
      <c r="L221" t="s">
        <v>302</v>
      </c>
      <c r="M221" t="s">
        <v>302</v>
      </c>
      <c r="N221" t="s">
        <v>302</v>
      </c>
      <c r="O221" t="s">
        <v>302</v>
      </c>
      <c r="P221" t="s">
        <v>302</v>
      </c>
    </row>
    <row r="222" spans="1:16" x14ac:dyDescent="0.15">
      <c r="A222" t="s">
        <v>302</v>
      </c>
      <c r="B222" t="s">
        <v>302</v>
      </c>
      <c r="C222" t="s">
        <v>302</v>
      </c>
      <c r="D222" t="s">
        <v>302</v>
      </c>
      <c r="E222" t="s">
        <v>302</v>
      </c>
      <c r="F222" t="s">
        <v>302</v>
      </c>
      <c r="G222" t="s">
        <v>302</v>
      </c>
      <c r="H222" t="s">
        <v>302</v>
      </c>
      <c r="I222" t="s">
        <v>302</v>
      </c>
      <c r="J222" t="s">
        <v>302</v>
      </c>
      <c r="K222" t="s">
        <v>302</v>
      </c>
      <c r="L222" t="s">
        <v>302</v>
      </c>
      <c r="M222" t="s">
        <v>302</v>
      </c>
      <c r="N222" t="s">
        <v>302</v>
      </c>
      <c r="O222" t="s">
        <v>302</v>
      </c>
      <c r="P222" t="s">
        <v>302</v>
      </c>
    </row>
    <row r="223" spans="1:16" x14ac:dyDescent="0.15">
      <c r="A223" t="s">
        <v>302</v>
      </c>
      <c r="B223" t="s">
        <v>302</v>
      </c>
      <c r="C223" t="s">
        <v>302</v>
      </c>
      <c r="D223" t="s">
        <v>302</v>
      </c>
      <c r="E223" t="s">
        <v>302</v>
      </c>
      <c r="F223" t="s">
        <v>302</v>
      </c>
      <c r="G223" t="s">
        <v>302</v>
      </c>
      <c r="H223" t="s">
        <v>302</v>
      </c>
      <c r="I223" t="s">
        <v>302</v>
      </c>
      <c r="J223" t="s">
        <v>302</v>
      </c>
      <c r="K223" t="s">
        <v>302</v>
      </c>
      <c r="L223" t="s">
        <v>302</v>
      </c>
      <c r="M223" t="s">
        <v>302</v>
      </c>
      <c r="N223" t="s">
        <v>302</v>
      </c>
      <c r="O223" t="s">
        <v>302</v>
      </c>
      <c r="P223" t="s">
        <v>302</v>
      </c>
    </row>
    <row r="224" spans="1:16" x14ac:dyDescent="0.15">
      <c r="A224" t="s">
        <v>302</v>
      </c>
      <c r="B224" t="s">
        <v>302</v>
      </c>
      <c r="C224" t="s">
        <v>302</v>
      </c>
      <c r="D224" t="s">
        <v>302</v>
      </c>
      <c r="E224" t="s">
        <v>302</v>
      </c>
      <c r="F224" t="s">
        <v>302</v>
      </c>
      <c r="G224" t="s">
        <v>302</v>
      </c>
      <c r="H224" t="s">
        <v>302</v>
      </c>
      <c r="I224" t="s">
        <v>302</v>
      </c>
      <c r="J224" t="s">
        <v>302</v>
      </c>
      <c r="K224" t="s">
        <v>302</v>
      </c>
      <c r="L224" t="s">
        <v>302</v>
      </c>
      <c r="M224" t="s">
        <v>302</v>
      </c>
      <c r="N224" t="s">
        <v>302</v>
      </c>
      <c r="O224" t="s">
        <v>302</v>
      </c>
      <c r="P224" t="s">
        <v>302</v>
      </c>
    </row>
    <row r="225" spans="1:16" x14ac:dyDescent="0.15">
      <c r="A225" t="s">
        <v>302</v>
      </c>
      <c r="B225" t="s">
        <v>302</v>
      </c>
      <c r="C225" t="s">
        <v>302</v>
      </c>
      <c r="D225" t="s">
        <v>302</v>
      </c>
      <c r="E225" t="s">
        <v>302</v>
      </c>
      <c r="F225" t="s">
        <v>302</v>
      </c>
      <c r="G225" t="s">
        <v>302</v>
      </c>
      <c r="H225" t="s">
        <v>302</v>
      </c>
      <c r="I225" t="s">
        <v>302</v>
      </c>
      <c r="J225" t="s">
        <v>302</v>
      </c>
      <c r="K225" t="s">
        <v>302</v>
      </c>
      <c r="L225" t="s">
        <v>302</v>
      </c>
      <c r="M225" t="s">
        <v>302</v>
      </c>
      <c r="N225" t="s">
        <v>302</v>
      </c>
      <c r="O225" t="s">
        <v>302</v>
      </c>
      <c r="P225" t="s">
        <v>302</v>
      </c>
    </row>
    <row r="226" spans="1:16" x14ac:dyDescent="0.15">
      <c r="A226" t="s">
        <v>302</v>
      </c>
      <c r="B226" t="s">
        <v>302</v>
      </c>
      <c r="C226" t="s">
        <v>302</v>
      </c>
      <c r="D226" t="s">
        <v>302</v>
      </c>
      <c r="E226" t="s">
        <v>302</v>
      </c>
      <c r="F226" t="s">
        <v>302</v>
      </c>
      <c r="G226" t="s">
        <v>302</v>
      </c>
      <c r="H226" t="s">
        <v>302</v>
      </c>
      <c r="I226" t="s">
        <v>302</v>
      </c>
      <c r="J226" t="s">
        <v>302</v>
      </c>
      <c r="K226" t="s">
        <v>302</v>
      </c>
      <c r="L226" t="s">
        <v>302</v>
      </c>
      <c r="M226" t="s">
        <v>302</v>
      </c>
      <c r="N226" t="s">
        <v>302</v>
      </c>
      <c r="O226" t="s">
        <v>302</v>
      </c>
      <c r="P226" t="s">
        <v>302</v>
      </c>
    </row>
    <row r="227" spans="1:16" x14ac:dyDescent="0.15">
      <c r="A227" t="s">
        <v>302</v>
      </c>
      <c r="B227" t="s">
        <v>302</v>
      </c>
      <c r="C227" t="s">
        <v>302</v>
      </c>
      <c r="D227" t="s">
        <v>302</v>
      </c>
      <c r="E227" t="s">
        <v>302</v>
      </c>
      <c r="F227" t="s">
        <v>302</v>
      </c>
      <c r="G227" t="s">
        <v>302</v>
      </c>
      <c r="H227" t="s">
        <v>302</v>
      </c>
      <c r="I227" t="s">
        <v>302</v>
      </c>
      <c r="J227" t="s">
        <v>302</v>
      </c>
      <c r="K227" t="s">
        <v>302</v>
      </c>
      <c r="L227" t="s">
        <v>302</v>
      </c>
      <c r="M227" t="s">
        <v>302</v>
      </c>
      <c r="N227" t="s">
        <v>302</v>
      </c>
      <c r="O227" t="s">
        <v>302</v>
      </c>
      <c r="P227" t="s">
        <v>302</v>
      </c>
    </row>
    <row r="228" spans="1:16" x14ac:dyDescent="0.15">
      <c r="A228" t="s">
        <v>302</v>
      </c>
      <c r="B228" t="s">
        <v>302</v>
      </c>
      <c r="C228" t="s">
        <v>302</v>
      </c>
      <c r="D228" t="s">
        <v>302</v>
      </c>
      <c r="E228" t="s">
        <v>302</v>
      </c>
      <c r="F228" t="s">
        <v>302</v>
      </c>
      <c r="G228" t="s">
        <v>302</v>
      </c>
      <c r="H228" t="s">
        <v>302</v>
      </c>
      <c r="I228" t="s">
        <v>302</v>
      </c>
      <c r="J228" t="s">
        <v>302</v>
      </c>
      <c r="K228" t="s">
        <v>302</v>
      </c>
      <c r="L228" t="s">
        <v>302</v>
      </c>
      <c r="M228" t="s">
        <v>302</v>
      </c>
      <c r="N228" t="s">
        <v>302</v>
      </c>
      <c r="O228" t="s">
        <v>302</v>
      </c>
      <c r="P228" t="s">
        <v>302</v>
      </c>
    </row>
    <row r="229" spans="1:16" x14ac:dyDescent="0.15">
      <c r="A229" t="s">
        <v>302</v>
      </c>
      <c r="B229" t="s">
        <v>302</v>
      </c>
      <c r="C229" t="s">
        <v>302</v>
      </c>
      <c r="D229" t="s">
        <v>302</v>
      </c>
      <c r="E229" t="s">
        <v>302</v>
      </c>
      <c r="F229" t="s">
        <v>302</v>
      </c>
      <c r="G229" t="s">
        <v>302</v>
      </c>
      <c r="H229" t="s">
        <v>302</v>
      </c>
      <c r="I229" t="s">
        <v>302</v>
      </c>
      <c r="J229" t="s">
        <v>302</v>
      </c>
      <c r="K229" t="s">
        <v>302</v>
      </c>
      <c r="L229" t="s">
        <v>302</v>
      </c>
      <c r="M229" t="s">
        <v>302</v>
      </c>
      <c r="N229" t="s">
        <v>302</v>
      </c>
      <c r="O229" t="s">
        <v>302</v>
      </c>
      <c r="P229" t="s">
        <v>302</v>
      </c>
    </row>
    <row r="230" spans="1:16" x14ac:dyDescent="0.15">
      <c r="A230" t="s">
        <v>302</v>
      </c>
      <c r="B230" t="s">
        <v>302</v>
      </c>
      <c r="C230" t="s">
        <v>302</v>
      </c>
      <c r="D230" t="s">
        <v>302</v>
      </c>
      <c r="E230" t="s">
        <v>302</v>
      </c>
      <c r="F230" t="s">
        <v>302</v>
      </c>
      <c r="G230" t="s">
        <v>302</v>
      </c>
      <c r="H230" t="s">
        <v>302</v>
      </c>
      <c r="I230" t="s">
        <v>302</v>
      </c>
      <c r="J230" t="s">
        <v>302</v>
      </c>
      <c r="K230" t="s">
        <v>302</v>
      </c>
      <c r="L230" t="s">
        <v>302</v>
      </c>
      <c r="M230" t="s">
        <v>302</v>
      </c>
      <c r="N230" t="s">
        <v>302</v>
      </c>
      <c r="O230" t="s">
        <v>302</v>
      </c>
      <c r="P230" t="s">
        <v>302</v>
      </c>
    </row>
    <row r="231" spans="1:16" x14ac:dyDescent="0.15">
      <c r="A231" t="s">
        <v>302</v>
      </c>
      <c r="B231" t="s">
        <v>302</v>
      </c>
      <c r="C231" t="s">
        <v>302</v>
      </c>
      <c r="D231" t="s">
        <v>302</v>
      </c>
      <c r="E231" t="s">
        <v>302</v>
      </c>
      <c r="F231" t="s">
        <v>302</v>
      </c>
      <c r="G231" t="s">
        <v>302</v>
      </c>
      <c r="H231" t="s">
        <v>302</v>
      </c>
      <c r="I231" t="s">
        <v>302</v>
      </c>
      <c r="J231" t="s">
        <v>302</v>
      </c>
      <c r="K231" t="s">
        <v>302</v>
      </c>
      <c r="L231" t="s">
        <v>302</v>
      </c>
      <c r="M231" t="s">
        <v>302</v>
      </c>
      <c r="N231" t="s">
        <v>302</v>
      </c>
      <c r="O231" t="s">
        <v>302</v>
      </c>
      <c r="P231" t="s">
        <v>302</v>
      </c>
    </row>
    <row r="232" spans="1:16" x14ac:dyDescent="0.15">
      <c r="A232" t="s">
        <v>302</v>
      </c>
      <c r="B232" t="s">
        <v>302</v>
      </c>
      <c r="C232" t="s">
        <v>302</v>
      </c>
      <c r="D232" t="s">
        <v>302</v>
      </c>
      <c r="E232" t="s">
        <v>302</v>
      </c>
      <c r="F232" t="s">
        <v>302</v>
      </c>
      <c r="G232" t="s">
        <v>302</v>
      </c>
      <c r="H232" t="s">
        <v>302</v>
      </c>
      <c r="I232" t="s">
        <v>302</v>
      </c>
      <c r="J232" t="s">
        <v>302</v>
      </c>
      <c r="K232" t="s">
        <v>302</v>
      </c>
      <c r="L232" t="s">
        <v>302</v>
      </c>
      <c r="M232" t="s">
        <v>302</v>
      </c>
      <c r="N232" t="s">
        <v>302</v>
      </c>
      <c r="O232" t="s">
        <v>302</v>
      </c>
      <c r="P232" t="s">
        <v>302</v>
      </c>
    </row>
    <row r="233" spans="1:16" x14ac:dyDescent="0.15">
      <c r="A233" t="s">
        <v>302</v>
      </c>
      <c r="B233" t="s">
        <v>302</v>
      </c>
      <c r="C233" t="s">
        <v>302</v>
      </c>
      <c r="D233" t="s">
        <v>302</v>
      </c>
      <c r="E233" t="s">
        <v>302</v>
      </c>
      <c r="F233" t="s">
        <v>302</v>
      </c>
      <c r="G233" t="s">
        <v>302</v>
      </c>
      <c r="H233" t="s">
        <v>302</v>
      </c>
      <c r="I233" t="s">
        <v>302</v>
      </c>
      <c r="J233" t="s">
        <v>302</v>
      </c>
      <c r="K233" t="s">
        <v>302</v>
      </c>
      <c r="L233" t="s">
        <v>302</v>
      </c>
      <c r="M233" t="s">
        <v>302</v>
      </c>
      <c r="N233" t="s">
        <v>302</v>
      </c>
      <c r="O233" t="s">
        <v>302</v>
      </c>
      <c r="P233" t="s">
        <v>302</v>
      </c>
    </row>
    <row r="234" spans="1:16" x14ac:dyDescent="0.15">
      <c r="A234" t="s">
        <v>302</v>
      </c>
      <c r="B234" t="s">
        <v>302</v>
      </c>
      <c r="C234" t="s">
        <v>302</v>
      </c>
      <c r="D234" t="s">
        <v>302</v>
      </c>
      <c r="E234" t="s">
        <v>302</v>
      </c>
      <c r="F234" t="s">
        <v>302</v>
      </c>
      <c r="G234" t="s">
        <v>302</v>
      </c>
      <c r="H234" t="s">
        <v>302</v>
      </c>
      <c r="I234" t="s">
        <v>302</v>
      </c>
      <c r="J234" t="s">
        <v>302</v>
      </c>
      <c r="K234" t="s">
        <v>302</v>
      </c>
      <c r="L234" t="s">
        <v>302</v>
      </c>
      <c r="M234" t="s">
        <v>302</v>
      </c>
      <c r="N234" t="s">
        <v>302</v>
      </c>
      <c r="O234" t="s">
        <v>302</v>
      </c>
      <c r="P234" t="s">
        <v>302</v>
      </c>
    </row>
    <row r="235" spans="1:16" x14ac:dyDescent="0.15">
      <c r="A235" t="s">
        <v>302</v>
      </c>
      <c r="B235" t="s">
        <v>302</v>
      </c>
      <c r="C235" t="s">
        <v>302</v>
      </c>
      <c r="D235" t="s">
        <v>302</v>
      </c>
      <c r="E235" t="s">
        <v>302</v>
      </c>
      <c r="F235" t="s">
        <v>302</v>
      </c>
      <c r="G235" t="s">
        <v>302</v>
      </c>
      <c r="H235" t="s">
        <v>302</v>
      </c>
      <c r="I235" t="s">
        <v>302</v>
      </c>
      <c r="J235" t="s">
        <v>302</v>
      </c>
      <c r="K235" t="s">
        <v>302</v>
      </c>
      <c r="L235" t="s">
        <v>302</v>
      </c>
      <c r="M235" t="s">
        <v>302</v>
      </c>
      <c r="N235" t="s">
        <v>302</v>
      </c>
      <c r="O235" t="s">
        <v>302</v>
      </c>
      <c r="P235" t="s">
        <v>302</v>
      </c>
    </row>
    <row r="236" spans="1:16" x14ac:dyDescent="0.15">
      <c r="A236" t="s">
        <v>302</v>
      </c>
      <c r="B236" t="s">
        <v>302</v>
      </c>
      <c r="C236" t="s">
        <v>302</v>
      </c>
      <c r="D236" t="s">
        <v>302</v>
      </c>
      <c r="E236" t="s">
        <v>302</v>
      </c>
      <c r="F236" t="s">
        <v>302</v>
      </c>
      <c r="G236" t="s">
        <v>302</v>
      </c>
      <c r="H236" t="s">
        <v>302</v>
      </c>
      <c r="I236" t="s">
        <v>302</v>
      </c>
      <c r="J236" t="s">
        <v>302</v>
      </c>
      <c r="K236" t="s">
        <v>302</v>
      </c>
      <c r="L236" t="s">
        <v>302</v>
      </c>
      <c r="M236" t="s">
        <v>302</v>
      </c>
      <c r="N236" t="s">
        <v>302</v>
      </c>
      <c r="O236" t="s">
        <v>302</v>
      </c>
      <c r="P236" t="s">
        <v>302</v>
      </c>
    </row>
    <row r="237" spans="1:16" x14ac:dyDescent="0.15">
      <c r="A237" t="s">
        <v>302</v>
      </c>
      <c r="B237" t="s">
        <v>302</v>
      </c>
      <c r="C237" t="s">
        <v>302</v>
      </c>
      <c r="D237" t="s">
        <v>302</v>
      </c>
      <c r="E237" t="s">
        <v>302</v>
      </c>
      <c r="F237" t="s">
        <v>302</v>
      </c>
      <c r="G237" t="s">
        <v>302</v>
      </c>
      <c r="H237" t="s">
        <v>302</v>
      </c>
      <c r="I237" t="s">
        <v>302</v>
      </c>
      <c r="J237" t="s">
        <v>302</v>
      </c>
      <c r="K237" t="s">
        <v>302</v>
      </c>
      <c r="L237" t="s">
        <v>302</v>
      </c>
      <c r="M237" t="s">
        <v>302</v>
      </c>
      <c r="N237" t="s">
        <v>302</v>
      </c>
      <c r="O237" t="s">
        <v>302</v>
      </c>
      <c r="P237" t="s">
        <v>302</v>
      </c>
    </row>
    <row r="238" spans="1:16" x14ac:dyDescent="0.15">
      <c r="A238" t="s">
        <v>302</v>
      </c>
      <c r="B238" t="s">
        <v>302</v>
      </c>
      <c r="C238" t="s">
        <v>302</v>
      </c>
      <c r="D238" t="s">
        <v>302</v>
      </c>
      <c r="E238" t="s">
        <v>302</v>
      </c>
      <c r="F238" t="s">
        <v>302</v>
      </c>
      <c r="G238" t="s">
        <v>302</v>
      </c>
      <c r="H238" t="s">
        <v>302</v>
      </c>
      <c r="I238" t="s">
        <v>302</v>
      </c>
      <c r="J238" t="s">
        <v>302</v>
      </c>
      <c r="K238" t="s">
        <v>302</v>
      </c>
      <c r="L238" t="s">
        <v>302</v>
      </c>
      <c r="M238" t="s">
        <v>302</v>
      </c>
      <c r="N238" t="s">
        <v>302</v>
      </c>
      <c r="O238" t="s">
        <v>302</v>
      </c>
      <c r="P238" t="s">
        <v>302</v>
      </c>
    </row>
    <row r="239" spans="1:16" x14ac:dyDescent="0.15">
      <c r="A239" t="s">
        <v>302</v>
      </c>
      <c r="B239" t="s">
        <v>302</v>
      </c>
      <c r="C239" t="s">
        <v>302</v>
      </c>
      <c r="D239" t="s">
        <v>302</v>
      </c>
      <c r="E239" t="s">
        <v>302</v>
      </c>
      <c r="F239" t="s">
        <v>302</v>
      </c>
      <c r="G239" t="s">
        <v>302</v>
      </c>
      <c r="H239" t="s">
        <v>302</v>
      </c>
      <c r="I239" t="s">
        <v>302</v>
      </c>
      <c r="J239" t="s">
        <v>302</v>
      </c>
      <c r="K239" t="s">
        <v>302</v>
      </c>
      <c r="L239" t="s">
        <v>302</v>
      </c>
      <c r="M239" t="s">
        <v>302</v>
      </c>
      <c r="N239" t="s">
        <v>302</v>
      </c>
      <c r="O239" t="s">
        <v>302</v>
      </c>
      <c r="P239" t="s">
        <v>302</v>
      </c>
    </row>
    <row r="240" spans="1:16" x14ac:dyDescent="0.15">
      <c r="A240" t="s">
        <v>302</v>
      </c>
      <c r="B240" t="s">
        <v>302</v>
      </c>
      <c r="C240" t="s">
        <v>302</v>
      </c>
      <c r="D240" t="s">
        <v>302</v>
      </c>
      <c r="E240" t="s">
        <v>302</v>
      </c>
      <c r="F240" t="s">
        <v>302</v>
      </c>
      <c r="G240" t="s">
        <v>302</v>
      </c>
      <c r="H240" t="s">
        <v>302</v>
      </c>
      <c r="I240" t="s">
        <v>302</v>
      </c>
      <c r="J240" t="s">
        <v>302</v>
      </c>
      <c r="K240" t="s">
        <v>302</v>
      </c>
      <c r="L240" t="s">
        <v>302</v>
      </c>
      <c r="M240" t="s">
        <v>302</v>
      </c>
      <c r="N240" t="s">
        <v>302</v>
      </c>
      <c r="O240" t="s">
        <v>302</v>
      </c>
      <c r="P240" t="s">
        <v>302</v>
      </c>
    </row>
    <row r="241" spans="1:16" x14ac:dyDescent="0.15">
      <c r="A241" t="s">
        <v>302</v>
      </c>
      <c r="B241" t="s">
        <v>302</v>
      </c>
      <c r="C241" t="s">
        <v>302</v>
      </c>
      <c r="D241" t="s">
        <v>302</v>
      </c>
      <c r="E241" t="s">
        <v>302</v>
      </c>
      <c r="F241" t="s">
        <v>302</v>
      </c>
      <c r="G241" t="s">
        <v>302</v>
      </c>
      <c r="H241" t="s">
        <v>302</v>
      </c>
      <c r="I241" t="s">
        <v>302</v>
      </c>
      <c r="J241" t="s">
        <v>302</v>
      </c>
      <c r="K241" t="s">
        <v>302</v>
      </c>
      <c r="L241" t="s">
        <v>302</v>
      </c>
      <c r="M241" t="s">
        <v>302</v>
      </c>
      <c r="N241" t="s">
        <v>302</v>
      </c>
      <c r="O241" t="s">
        <v>302</v>
      </c>
      <c r="P241" t="s">
        <v>302</v>
      </c>
    </row>
    <row r="242" spans="1:16" x14ac:dyDescent="0.15">
      <c r="A242" t="s">
        <v>302</v>
      </c>
      <c r="B242" t="s">
        <v>302</v>
      </c>
      <c r="C242" t="s">
        <v>302</v>
      </c>
      <c r="D242" t="s">
        <v>302</v>
      </c>
      <c r="E242" t="s">
        <v>302</v>
      </c>
      <c r="F242" t="s">
        <v>302</v>
      </c>
      <c r="G242" t="s">
        <v>302</v>
      </c>
      <c r="H242" t="s">
        <v>302</v>
      </c>
      <c r="I242" t="s">
        <v>302</v>
      </c>
      <c r="J242" t="s">
        <v>302</v>
      </c>
      <c r="K242" t="s">
        <v>302</v>
      </c>
      <c r="L242" t="s">
        <v>302</v>
      </c>
      <c r="M242" t="s">
        <v>302</v>
      </c>
      <c r="N242" t="s">
        <v>302</v>
      </c>
      <c r="O242" t="s">
        <v>302</v>
      </c>
      <c r="P242" t="s">
        <v>302</v>
      </c>
    </row>
    <row r="243" spans="1:16" x14ac:dyDescent="0.15">
      <c r="A243" t="s">
        <v>302</v>
      </c>
      <c r="B243" t="s">
        <v>302</v>
      </c>
      <c r="C243" t="s">
        <v>302</v>
      </c>
      <c r="D243" t="s">
        <v>302</v>
      </c>
      <c r="E243" t="s">
        <v>302</v>
      </c>
      <c r="F243" t="s">
        <v>302</v>
      </c>
      <c r="G243" t="s">
        <v>302</v>
      </c>
      <c r="H243" t="s">
        <v>302</v>
      </c>
      <c r="I243" t="s">
        <v>302</v>
      </c>
      <c r="J243" t="s">
        <v>302</v>
      </c>
      <c r="K243" t="s">
        <v>302</v>
      </c>
      <c r="L243" t="s">
        <v>302</v>
      </c>
      <c r="M243" t="s">
        <v>302</v>
      </c>
      <c r="N243" t="s">
        <v>302</v>
      </c>
      <c r="O243" t="s">
        <v>302</v>
      </c>
      <c r="P243" t="s">
        <v>302</v>
      </c>
    </row>
    <row r="244" spans="1:16" x14ac:dyDescent="0.15">
      <c r="A244" t="s">
        <v>302</v>
      </c>
      <c r="B244" t="s">
        <v>302</v>
      </c>
      <c r="C244" t="s">
        <v>302</v>
      </c>
      <c r="D244" t="s">
        <v>302</v>
      </c>
      <c r="E244" t="s">
        <v>302</v>
      </c>
      <c r="F244" t="s">
        <v>302</v>
      </c>
      <c r="G244" t="s">
        <v>302</v>
      </c>
      <c r="H244" t="s">
        <v>302</v>
      </c>
      <c r="I244" t="s">
        <v>302</v>
      </c>
      <c r="J244" t="s">
        <v>302</v>
      </c>
      <c r="K244" t="s">
        <v>302</v>
      </c>
      <c r="L244" t="s">
        <v>302</v>
      </c>
      <c r="M244" t="s">
        <v>302</v>
      </c>
      <c r="N244" t="s">
        <v>302</v>
      </c>
      <c r="O244" t="s">
        <v>302</v>
      </c>
      <c r="P244" t="s">
        <v>302</v>
      </c>
    </row>
    <row r="245" spans="1:16" x14ac:dyDescent="0.15">
      <c r="A245" t="s">
        <v>302</v>
      </c>
      <c r="B245" t="s">
        <v>302</v>
      </c>
      <c r="C245" t="s">
        <v>302</v>
      </c>
      <c r="D245" t="s">
        <v>302</v>
      </c>
      <c r="E245" t="s">
        <v>302</v>
      </c>
      <c r="F245" t="s">
        <v>302</v>
      </c>
      <c r="G245" t="s">
        <v>302</v>
      </c>
      <c r="H245" t="s">
        <v>302</v>
      </c>
      <c r="I245" t="s">
        <v>302</v>
      </c>
      <c r="J245" t="s">
        <v>302</v>
      </c>
      <c r="K245" t="s">
        <v>302</v>
      </c>
      <c r="L245" t="s">
        <v>302</v>
      </c>
      <c r="M245" t="s">
        <v>302</v>
      </c>
      <c r="N245" t="s">
        <v>302</v>
      </c>
      <c r="O245" t="s">
        <v>302</v>
      </c>
      <c r="P245" t="s">
        <v>302</v>
      </c>
    </row>
  </sheetData>
  <phoneticPr fontId="1" type="noConversion"/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K35"/>
  <sheetViews>
    <sheetView topLeftCell="E1" workbookViewId="0">
      <selection activeCell="J2" sqref="J2"/>
    </sheetView>
  </sheetViews>
  <sheetFormatPr defaultRowHeight="13.5" x14ac:dyDescent="0.15"/>
  <cols>
    <col min="1" max="1" width="5.25" bestFit="1" customWidth="1" collapsed="1"/>
    <col min="3" max="3" width="16.375" bestFit="1" customWidth="1" collapsed="1"/>
    <col min="6" max="6" width="13" bestFit="1" customWidth="1" collapsed="1"/>
  </cols>
  <sheetData>
    <row r="1" spans="1:11" x14ac:dyDescent="0.15">
      <c r="A1" s="2" t="s">
        <v>31</v>
      </c>
      <c r="B1" s="2" t="s">
        <v>209</v>
      </c>
      <c r="C1" s="2" t="s">
        <v>231</v>
      </c>
      <c r="D1" s="2" t="s">
        <v>241</v>
      </c>
      <c r="E1" s="2" t="s">
        <v>242</v>
      </c>
      <c r="F1" s="2" t="s">
        <v>8</v>
      </c>
      <c r="G1" s="2" t="s">
        <v>27</v>
      </c>
      <c r="H1" s="2" t="s">
        <v>239</v>
      </c>
      <c r="I1" s="2" t="s">
        <v>498</v>
      </c>
      <c r="J1" s="16" t="s">
        <v>496</v>
      </c>
      <c r="K1" s="16" t="s">
        <v>497</v>
      </c>
    </row>
    <row r="2" spans="1:11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  <c r="J2" t="s">
        <v>302</v>
      </c>
      <c r="K2" t="s">
        <v>302</v>
      </c>
    </row>
    <row r="3" spans="1:11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  <c r="J3" t="s">
        <v>302</v>
      </c>
      <c r="K3" t="s">
        <v>302</v>
      </c>
    </row>
    <row r="4" spans="1:11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  <c r="J4" t="s">
        <v>302</v>
      </c>
      <c r="K4" t="s">
        <v>302</v>
      </c>
    </row>
    <row r="5" spans="1:11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  <c r="J5" t="s">
        <v>302</v>
      </c>
      <c r="K5" t="s">
        <v>302</v>
      </c>
    </row>
    <row r="6" spans="1:11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  <c r="I6" t="s">
        <v>302</v>
      </c>
      <c r="J6" t="s">
        <v>302</v>
      </c>
      <c r="K6" t="s">
        <v>302</v>
      </c>
    </row>
    <row r="7" spans="1:11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  <c r="I7" t="s">
        <v>302</v>
      </c>
      <c r="J7" t="s">
        <v>302</v>
      </c>
      <c r="K7" t="s">
        <v>302</v>
      </c>
    </row>
    <row r="8" spans="1:11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  <c r="I8" t="s">
        <v>302</v>
      </c>
      <c r="J8" t="s">
        <v>302</v>
      </c>
      <c r="K8" t="s">
        <v>302</v>
      </c>
    </row>
    <row r="9" spans="1:11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  <c r="I9" t="s">
        <v>302</v>
      </c>
      <c r="J9" t="s">
        <v>302</v>
      </c>
      <c r="K9" t="s">
        <v>302</v>
      </c>
    </row>
    <row r="10" spans="1:11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  <c r="J10" t="s">
        <v>302</v>
      </c>
      <c r="K10" t="s">
        <v>302</v>
      </c>
    </row>
    <row r="11" spans="1:11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">
        <v>302</v>
      </c>
      <c r="H11" t="s">
        <v>302</v>
      </c>
      <c r="I11" t="s">
        <v>302</v>
      </c>
      <c r="J11" t="s">
        <v>302</v>
      </c>
      <c r="K11" t="s">
        <v>302</v>
      </c>
    </row>
    <row r="12" spans="1:11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">
        <v>302</v>
      </c>
      <c r="H12" t="s">
        <v>302</v>
      </c>
      <c r="I12" t="s">
        <v>302</v>
      </c>
      <c r="J12" t="s">
        <v>302</v>
      </c>
      <c r="K12" t="s">
        <v>302</v>
      </c>
    </row>
    <row r="13" spans="1:11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">
        <v>302</v>
      </c>
      <c r="H13" t="s">
        <v>302</v>
      </c>
      <c r="I13" t="s">
        <v>302</v>
      </c>
      <c r="J13" t="s">
        <v>302</v>
      </c>
      <c r="K13" t="s">
        <v>302</v>
      </c>
    </row>
    <row r="14" spans="1:11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">
        <v>302</v>
      </c>
      <c r="H14" t="s">
        <v>302</v>
      </c>
      <c r="I14" t="s">
        <v>302</v>
      </c>
      <c r="J14" t="s">
        <v>302</v>
      </c>
      <c r="K14" t="s">
        <v>302</v>
      </c>
    </row>
    <row r="15" spans="1:11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">
        <v>302</v>
      </c>
      <c r="H15" t="s">
        <v>302</v>
      </c>
      <c r="I15" t="s">
        <v>302</v>
      </c>
      <c r="J15" t="s">
        <v>302</v>
      </c>
      <c r="K15" t="s">
        <v>302</v>
      </c>
    </row>
    <row r="16" spans="1:11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">
        <v>302</v>
      </c>
      <c r="H16" t="s">
        <v>302</v>
      </c>
      <c r="I16" t="s">
        <v>302</v>
      </c>
      <c r="J16" t="s">
        <v>302</v>
      </c>
      <c r="K16" t="s">
        <v>302</v>
      </c>
    </row>
    <row r="17" spans="1:11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">
        <v>302</v>
      </c>
      <c r="H17" t="s">
        <v>302</v>
      </c>
      <c r="I17" t="s">
        <v>302</v>
      </c>
      <c r="J17" t="s">
        <v>302</v>
      </c>
      <c r="K17" t="s">
        <v>302</v>
      </c>
    </row>
    <row r="18" spans="1:11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  <c r="G18" t="s">
        <v>302</v>
      </c>
      <c r="H18" t="s">
        <v>302</v>
      </c>
      <c r="I18" t="s">
        <v>302</v>
      </c>
      <c r="J18" t="s">
        <v>302</v>
      </c>
      <c r="K18" t="s">
        <v>302</v>
      </c>
    </row>
    <row r="19" spans="1:11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  <c r="I19" t="s">
        <v>302</v>
      </c>
      <c r="J19" t="s">
        <v>302</v>
      </c>
      <c r="K19" t="s">
        <v>302</v>
      </c>
    </row>
    <row r="20" spans="1:11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  <c r="G20" t="s">
        <v>302</v>
      </c>
      <c r="H20" t="s">
        <v>302</v>
      </c>
      <c r="I20" t="s">
        <v>302</v>
      </c>
      <c r="J20" t="s">
        <v>302</v>
      </c>
      <c r="K20" t="s">
        <v>302</v>
      </c>
    </row>
    <row r="21" spans="1:11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  <c r="G21" t="s">
        <v>302</v>
      </c>
      <c r="H21" t="s">
        <v>302</v>
      </c>
      <c r="I21" t="s">
        <v>302</v>
      </c>
      <c r="J21" t="s">
        <v>302</v>
      </c>
      <c r="K21" t="s">
        <v>302</v>
      </c>
    </row>
    <row r="22" spans="1:11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  <c r="I22" t="s">
        <v>302</v>
      </c>
      <c r="J22" t="s">
        <v>302</v>
      </c>
      <c r="K22" t="s">
        <v>302</v>
      </c>
    </row>
    <row r="23" spans="1:11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  <c r="I23" t="s">
        <v>302</v>
      </c>
      <c r="J23" t="s">
        <v>302</v>
      </c>
      <c r="K23" t="s">
        <v>302</v>
      </c>
    </row>
    <row r="24" spans="1:11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  <c r="I24" t="s">
        <v>302</v>
      </c>
      <c r="J24" t="s">
        <v>302</v>
      </c>
      <c r="K24" t="s">
        <v>302</v>
      </c>
    </row>
    <row r="25" spans="1:11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  <c r="I25" t="s">
        <v>302</v>
      </c>
      <c r="J25" t="s">
        <v>302</v>
      </c>
      <c r="K25" t="s">
        <v>302</v>
      </c>
    </row>
    <row r="26" spans="1:11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  <c r="I26" t="s">
        <v>302</v>
      </c>
      <c r="J26" t="s">
        <v>302</v>
      </c>
      <c r="K26" t="s">
        <v>302</v>
      </c>
    </row>
    <row r="27" spans="1:11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  <c r="I27" t="s">
        <v>302</v>
      </c>
      <c r="J27" t="s">
        <v>302</v>
      </c>
      <c r="K27" t="s">
        <v>302</v>
      </c>
    </row>
    <row r="28" spans="1:11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  <c r="I28" t="s">
        <v>302</v>
      </c>
      <c r="J28" t="s">
        <v>302</v>
      </c>
      <c r="K28" t="s">
        <v>302</v>
      </c>
    </row>
    <row r="29" spans="1:11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  <c r="I29" t="s">
        <v>302</v>
      </c>
      <c r="J29" t="s">
        <v>302</v>
      </c>
      <c r="K29" t="s">
        <v>302</v>
      </c>
    </row>
    <row r="30" spans="1:11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  <c r="I30" t="s">
        <v>302</v>
      </c>
      <c r="J30" t="s">
        <v>302</v>
      </c>
      <c r="K30" t="s">
        <v>302</v>
      </c>
    </row>
    <row r="31" spans="1:11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  <c r="I31" t="s">
        <v>302</v>
      </c>
      <c r="J31" t="s">
        <v>302</v>
      </c>
      <c r="K31" t="s">
        <v>302</v>
      </c>
    </row>
    <row r="32" spans="1:11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  <c r="I32" t="s">
        <v>302</v>
      </c>
      <c r="J32" t="s">
        <v>302</v>
      </c>
      <c r="K32" t="s">
        <v>302</v>
      </c>
    </row>
    <row r="33" spans="1:11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  <c r="I33" t="s">
        <v>302</v>
      </c>
      <c r="J33" t="s">
        <v>302</v>
      </c>
      <c r="K33" t="s">
        <v>302</v>
      </c>
    </row>
    <row r="34" spans="1:11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  <c r="I34" t="s">
        <v>302</v>
      </c>
      <c r="J34" t="s">
        <v>302</v>
      </c>
      <c r="K34" t="s">
        <v>302</v>
      </c>
    </row>
    <row r="35" spans="1:11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  <c r="I35" t="s">
        <v>302</v>
      </c>
      <c r="J35" t="s">
        <v>302</v>
      </c>
      <c r="K35" t="s">
        <v>302</v>
      </c>
    </row>
  </sheetData>
  <phoneticPr fontId="1" type="noConversion"/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E245"/>
  <sheetViews>
    <sheetView workbookViewId="0">
      <selection activeCell="I22" sqref="I22"/>
    </sheetView>
  </sheetViews>
  <sheetFormatPr defaultRowHeight="13.5" x14ac:dyDescent="0.15"/>
  <cols>
    <col min="1" max="2" width="14.75" customWidth="1" collapsed="1"/>
    <col min="3" max="3" width="13.5" customWidth="1" collapsed="1"/>
    <col min="4" max="4" width="16.375" customWidth="1" collapsed="1"/>
    <col min="5" max="5" width="19.25" customWidth="1" collapsed="1"/>
  </cols>
  <sheetData>
    <row r="1" spans="1:5" x14ac:dyDescent="0.15">
      <c r="A1" s="23" t="s">
        <v>283</v>
      </c>
      <c r="B1" s="23" t="s">
        <v>284</v>
      </c>
      <c r="C1" s="23" t="s">
        <v>285</v>
      </c>
      <c r="D1" s="23" t="s">
        <v>286</v>
      </c>
      <c r="E1" s="23" t="s">
        <v>287</v>
      </c>
    </row>
    <row r="2" spans="1:5" x14ac:dyDescent="0.15">
      <c r="A2" s="1" t="s">
        <v>302</v>
      </c>
      <c r="B2" s="1" t="s">
        <v>302</v>
      </c>
      <c r="C2" s="1" t="s">
        <v>302</v>
      </c>
      <c r="D2" s="1" t="s">
        <v>302</v>
      </c>
      <c r="E2" s="1" t="s">
        <v>302</v>
      </c>
    </row>
    <row r="3" spans="1:5" x14ac:dyDescent="0.15">
      <c r="A3" s="1" t="s">
        <v>302</v>
      </c>
      <c r="B3" s="1" t="s">
        <v>302</v>
      </c>
      <c r="C3" s="1" t="s">
        <v>302</v>
      </c>
      <c r="D3" s="1" t="s">
        <v>302</v>
      </c>
      <c r="E3" s="1" t="s">
        <v>302</v>
      </c>
    </row>
    <row r="4" spans="1:5" x14ac:dyDescent="0.15">
      <c r="A4" s="1" t="s">
        <v>302</v>
      </c>
      <c r="B4" s="1" t="s">
        <v>302</v>
      </c>
      <c r="C4" s="1" t="s">
        <v>302</v>
      </c>
      <c r="D4" s="1" t="s">
        <v>302</v>
      </c>
      <c r="E4" s="1" t="s">
        <v>302</v>
      </c>
    </row>
    <row r="5" spans="1:5" x14ac:dyDescent="0.15">
      <c r="A5" s="1" t="s">
        <v>302</v>
      </c>
      <c r="B5" s="1" t="s">
        <v>302</v>
      </c>
      <c r="C5" s="1" t="s">
        <v>302</v>
      </c>
      <c r="D5" s="1" t="s">
        <v>302</v>
      </c>
      <c r="E5" s="1" t="s">
        <v>302</v>
      </c>
    </row>
    <row r="6" spans="1:5" x14ac:dyDescent="0.15">
      <c r="A6" s="1" t="s">
        <v>302</v>
      </c>
      <c r="B6" s="1" t="s">
        <v>302</v>
      </c>
      <c r="C6" s="1" t="s">
        <v>302</v>
      </c>
      <c r="D6" s="1" t="s">
        <v>302</v>
      </c>
      <c r="E6" s="1" t="s">
        <v>302</v>
      </c>
    </row>
    <row r="7" spans="1:5" x14ac:dyDescent="0.15">
      <c r="A7" s="1" t="s">
        <v>302</v>
      </c>
      <c r="B7" s="1" t="s">
        <v>302</v>
      </c>
      <c r="C7" s="1" t="s">
        <v>302</v>
      </c>
      <c r="D7" s="1" t="s">
        <v>302</v>
      </c>
      <c r="E7" s="1" t="s">
        <v>302</v>
      </c>
    </row>
    <row r="8" spans="1:5" x14ac:dyDescent="0.15">
      <c r="A8" s="1" t="s">
        <v>302</v>
      </c>
      <c r="B8" s="1" t="s">
        <v>302</v>
      </c>
      <c r="C8" s="1" t="s">
        <v>302</v>
      </c>
      <c r="D8" s="1" t="s">
        <v>302</v>
      </c>
      <c r="E8" s="1" t="s">
        <v>302</v>
      </c>
    </row>
    <row r="9" spans="1:5" x14ac:dyDescent="0.15">
      <c r="A9" s="1" t="s">
        <v>302</v>
      </c>
      <c r="B9" s="1" t="s">
        <v>302</v>
      </c>
      <c r="C9" s="1" t="s">
        <v>302</v>
      </c>
      <c r="D9" s="1" t="s">
        <v>302</v>
      </c>
      <c r="E9" s="1" t="s">
        <v>302</v>
      </c>
    </row>
    <row r="10" spans="1:5" x14ac:dyDescent="0.15">
      <c r="A10" s="1" t="s">
        <v>302</v>
      </c>
      <c r="B10" s="1" t="s">
        <v>302</v>
      </c>
      <c r="C10" s="1" t="s">
        <v>302</v>
      </c>
      <c r="D10" s="1" t="s">
        <v>302</v>
      </c>
      <c r="E10" s="1" t="s">
        <v>302</v>
      </c>
    </row>
    <row r="11" spans="1:5" x14ac:dyDescent="0.15">
      <c r="A11" s="1" t="s">
        <v>302</v>
      </c>
      <c r="B11" s="1" t="s">
        <v>302</v>
      </c>
      <c r="C11" s="1" t="s">
        <v>302</v>
      </c>
      <c r="D11" s="1" t="s">
        <v>302</v>
      </c>
      <c r="E11" s="1" t="s">
        <v>302</v>
      </c>
    </row>
    <row r="12" spans="1:5" x14ac:dyDescent="0.15">
      <c r="A12" s="1" t="s">
        <v>302</v>
      </c>
      <c r="B12" s="1" t="s">
        <v>302</v>
      </c>
      <c r="C12" s="1" t="s">
        <v>302</v>
      </c>
      <c r="D12" s="1" t="s">
        <v>302</v>
      </c>
      <c r="E12" s="1" t="s">
        <v>302</v>
      </c>
    </row>
    <row r="13" spans="1:5" x14ac:dyDescent="0.15">
      <c r="A13" s="1" t="s">
        <v>302</v>
      </c>
      <c r="B13" s="1" t="s">
        <v>302</v>
      </c>
      <c r="C13" s="1" t="s">
        <v>302</v>
      </c>
      <c r="D13" s="1" t="s">
        <v>302</v>
      </c>
      <c r="E13" s="1" t="s">
        <v>302</v>
      </c>
    </row>
    <row r="14" spans="1:5" x14ac:dyDescent="0.15">
      <c r="A14" s="1" t="s">
        <v>302</v>
      </c>
      <c r="B14" s="1" t="s">
        <v>302</v>
      </c>
      <c r="C14" s="1" t="s">
        <v>302</v>
      </c>
      <c r="D14" s="1" t="s">
        <v>302</v>
      </c>
      <c r="E14" s="1" t="s">
        <v>302</v>
      </c>
    </row>
    <row r="15" spans="1:5" x14ac:dyDescent="0.15">
      <c r="A15" s="1" t="s">
        <v>302</v>
      </c>
      <c r="B15" s="1" t="s">
        <v>302</v>
      </c>
      <c r="C15" s="1" t="s">
        <v>302</v>
      </c>
      <c r="D15" s="1" t="s">
        <v>302</v>
      </c>
      <c r="E15" s="1" t="s">
        <v>302</v>
      </c>
    </row>
    <row r="16" spans="1:5" x14ac:dyDescent="0.15">
      <c r="A16" s="1" t="s">
        <v>302</v>
      </c>
      <c r="B16" s="1" t="s">
        <v>302</v>
      </c>
      <c r="C16" s="1" t="s">
        <v>302</v>
      </c>
      <c r="D16" s="1" t="s">
        <v>302</v>
      </c>
      <c r="E16" s="1" t="s">
        <v>302</v>
      </c>
    </row>
    <row r="17" spans="1:5" x14ac:dyDescent="0.15">
      <c r="A17" s="1" t="s">
        <v>302</v>
      </c>
      <c r="B17" s="1" t="s">
        <v>302</v>
      </c>
      <c r="C17" s="1" t="s">
        <v>302</v>
      </c>
      <c r="D17" s="1" t="s">
        <v>302</v>
      </c>
      <c r="E17" s="1" t="s">
        <v>302</v>
      </c>
    </row>
    <row r="18" spans="1:5" x14ac:dyDescent="0.15">
      <c r="A18" s="1" t="s">
        <v>302</v>
      </c>
      <c r="B18" s="1" t="s">
        <v>302</v>
      </c>
      <c r="C18" s="1" t="s">
        <v>302</v>
      </c>
      <c r="D18" s="1" t="s">
        <v>302</v>
      </c>
      <c r="E18" s="1" t="s">
        <v>302</v>
      </c>
    </row>
    <row r="19" spans="1:5" x14ac:dyDescent="0.15">
      <c r="A19" s="1" t="s">
        <v>302</v>
      </c>
      <c r="B19" s="1" t="s">
        <v>302</v>
      </c>
      <c r="C19" s="1" t="s">
        <v>302</v>
      </c>
      <c r="D19" s="1" t="s">
        <v>302</v>
      </c>
      <c r="E19" s="1" t="s">
        <v>302</v>
      </c>
    </row>
    <row r="20" spans="1:5" x14ac:dyDescent="0.15">
      <c r="A20" s="1" t="s">
        <v>302</v>
      </c>
      <c r="B20" s="1" t="s">
        <v>302</v>
      </c>
      <c r="C20" s="1" t="s">
        <v>302</v>
      </c>
      <c r="D20" s="1" t="s">
        <v>302</v>
      </c>
      <c r="E20" s="1" t="s">
        <v>302</v>
      </c>
    </row>
    <row r="21" spans="1:5" x14ac:dyDescent="0.15">
      <c r="A21" s="1" t="s">
        <v>302</v>
      </c>
      <c r="B21" s="1" t="s">
        <v>302</v>
      </c>
      <c r="C21" s="1" t="s">
        <v>302</v>
      </c>
      <c r="D21" s="1" t="s">
        <v>302</v>
      </c>
      <c r="E21" s="1" t="s">
        <v>302</v>
      </c>
    </row>
    <row r="22" spans="1:5" x14ac:dyDescent="0.15">
      <c r="A22" s="1" t="s">
        <v>302</v>
      </c>
      <c r="B22" s="1" t="s">
        <v>302</v>
      </c>
      <c r="C22" s="1" t="s">
        <v>302</v>
      </c>
      <c r="D22" s="1" t="s">
        <v>302</v>
      </c>
      <c r="E22" s="1" t="s">
        <v>302</v>
      </c>
    </row>
    <row r="23" spans="1:5" x14ac:dyDescent="0.15">
      <c r="A23" s="1" t="s">
        <v>302</v>
      </c>
      <c r="B23" s="1" t="s">
        <v>302</v>
      </c>
      <c r="C23" s="1" t="s">
        <v>302</v>
      </c>
      <c r="D23" s="1" t="s">
        <v>302</v>
      </c>
      <c r="E23" s="1" t="s">
        <v>302</v>
      </c>
    </row>
    <row r="24" spans="1:5" x14ac:dyDescent="0.15">
      <c r="A24" s="1" t="s">
        <v>302</v>
      </c>
      <c r="B24" s="1" t="s">
        <v>302</v>
      </c>
      <c r="C24" s="1" t="s">
        <v>302</v>
      </c>
      <c r="D24" s="1" t="s">
        <v>302</v>
      </c>
      <c r="E24" s="1" t="s">
        <v>302</v>
      </c>
    </row>
    <row r="25" spans="1:5" x14ac:dyDescent="0.15">
      <c r="A25" s="1" t="s">
        <v>302</v>
      </c>
      <c r="B25" s="1" t="s">
        <v>302</v>
      </c>
      <c r="C25" s="1" t="s">
        <v>302</v>
      </c>
      <c r="D25" s="1" t="s">
        <v>302</v>
      </c>
      <c r="E25" s="1" t="s">
        <v>302</v>
      </c>
    </row>
    <row r="26" spans="1:5" x14ac:dyDescent="0.15">
      <c r="A26" s="1" t="s">
        <v>302</v>
      </c>
      <c r="B26" s="1" t="s">
        <v>302</v>
      </c>
      <c r="C26" s="1" t="s">
        <v>302</v>
      </c>
      <c r="D26" s="1" t="s">
        <v>302</v>
      </c>
      <c r="E26" s="1" t="s">
        <v>302</v>
      </c>
    </row>
    <row r="27" spans="1:5" x14ac:dyDescent="0.15">
      <c r="A27" s="1" t="s">
        <v>302</v>
      </c>
      <c r="B27" s="1" t="s">
        <v>302</v>
      </c>
      <c r="C27" s="1" t="s">
        <v>302</v>
      </c>
      <c r="D27" s="1" t="s">
        <v>302</v>
      </c>
      <c r="E27" s="1" t="s">
        <v>302</v>
      </c>
    </row>
    <row r="28" spans="1:5" x14ac:dyDescent="0.15">
      <c r="A28" s="1" t="s">
        <v>302</v>
      </c>
      <c r="B28" s="1" t="s">
        <v>302</v>
      </c>
      <c r="C28" s="1" t="s">
        <v>302</v>
      </c>
      <c r="D28" s="1" t="s">
        <v>302</v>
      </c>
      <c r="E28" s="1" t="s">
        <v>302</v>
      </c>
    </row>
    <row r="29" spans="1:5" x14ac:dyDescent="0.15">
      <c r="A29" s="1" t="s">
        <v>302</v>
      </c>
      <c r="B29" s="1" t="s">
        <v>302</v>
      </c>
      <c r="C29" s="1" t="s">
        <v>302</v>
      </c>
      <c r="D29" s="1" t="s">
        <v>302</v>
      </c>
      <c r="E29" s="1" t="s">
        <v>302</v>
      </c>
    </row>
    <row r="30" spans="1:5" x14ac:dyDescent="0.15">
      <c r="A30" s="1" t="s">
        <v>302</v>
      </c>
      <c r="B30" s="1" t="s">
        <v>302</v>
      </c>
      <c r="C30" s="1" t="s">
        <v>302</v>
      </c>
      <c r="D30" s="1" t="s">
        <v>302</v>
      </c>
      <c r="E30" s="1" t="s">
        <v>302</v>
      </c>
    </row>
    <row r="31" spans="1:5" x14ac:dyDescent="0.15">
      <c r="A31" s="1" t="s">
        <v>302</v>
      </c>
      <c r="B31" s="1" t="s">
        <v>302</v>
      </c>
      <c r="C31" s="1" t="s">
        <v>302</v>
      </c>
      <c r="D31" s="1" t="s">
        <v>302</v>
      </c>
      <c r="E31" s="1" t="s">
        <v>302</v>
      </c>
    </row>
    <row r="32" spans="1:5" x14ac:dyDescent="0.15">
      <c r="A32" s="1" t="s">
        <v>302</v>
      </c>
      <c r="B32" s="1" t="s">
        <v>302</v>
      </c>
      <c r="C32" s="1" t="s">
        <v>302</v>
      </c>
      <c r="D32" s="1" t="s">
        <v>302</v>
      </c>
      <c r="E32" s="1" t="s">
        <v>302</v>
      </c>
    </row>
    <row r="33" spans="1:5" x14ac:dyDescent="0.15">
      <c r="A33" s="1" t="s">
        <v>302</v>
      </c>
      <c r="B33" s="1" t="s">
        <v>302</v>
      </c>
      <c r="C33" s="1" t="s">
        <v>302</v>
      </c>
      <c r="D33" s="1" t="s">
        <v>302</v>
      </c>
      <c r="E33" s="1" t="s">
        <v>302</v>
      </c>
    </row>
    <row r="34" spans="1:5" x14ac:dyDescent="0.15">
      <c r="A34" s="1" t="s">
        <v>302</v>
      </c>
      <c r="B34" s="1" t="s">
        <v>302</v>
      </c>
      <c r="C34" s="1" t="s">
        <v>302</v>
      </c>
      <c r="D34" s="1" t="s">
        <v>302</v>
      </c>
      <c r="E34" s="1" t="s">
        <v>302</v>
      </c>
    </row>
    <row r="35" spans="1:5" x14ac:dyDescent="0.15">
      <c r="A35" s="1" t="s">
        <v>302</v>
      </c>
      <c r="B35" s="1" t="s">
        <v>302</v>
      </c>
      <c r="C35" s="1" t="s">
        <v>302</v>
      </c>
      <c r="D35" s="1" t="s">
        <v>302</v>
      </c>
      <c r="E35" s="1" t="s">
        <v>302</v>
      </c>
    </row>
    <row r="36" spans="1:5" x14ac:dyDescent="0.15">
      <c r="A36" s="1" t="s">
        <v>302</v>
      </c>
      <c r="B36" s="1" t="s">
        <v>302</v>
      </c>
      <c r="C36" s="1" t="s">
        <v>302</v>
      </c>
      <c r="D36" s="1" t="s">
        <v>302</v>
      </c>
      <c r="E36" s="1" t="s">
        <v>302</v>
      </c>
    </row>
    <row r="37" spans="1:5" x14ac:dyDescent="0.15">
      <c r="A37" s="1" t="s">
        <v>302</v>
      </c>
      <c r="B37" s="1" t="s">
        <v>302</v>
      </c>
      <c r="C37" s="1" t="s">
        <v>302</v>
      </c>
      <c r="D37" s="1" t="s">
        <v>302</v>
      </c>
      <c r="E37" s="1" t="s">
        <v>302</v>
      </c>
    </row>
    <row r="38" spans="1:5" x14ac:dyDescent="0.15">
      <c r="A38" s="1" t="s">
        <v>302</v>
      </c>
      <c r="B38" s="1" t="s">
        <v>302</v>
      </c>
      <c r="C38" s="1" t="s">
        <v>302</v>
      </c>
      <c r="D38" s="1" t="s">
        <v>302</v>
      </c>
      <c r="E38" s="1" t="s">
        <v>302</v>
      </c>
    </row>
    <row r="39" spans="1:5" x14ac:dyDescent="0.15">
      <c r="A39" s="1" t="s">
        <v>302</v>
      </c>
      <c r="B39" s="1" t="s">
        <v>302</v>
      </c>
      <c r="C39" s="1" t="s">
        <v>302</v>
      </c>
      <c r="D39" s="1" t="s">
        <v>302</v>
      </c>
      <c r="E39" s="1" t="s">
        <v>302</v>
      </c>
    </row>
    <row r="40" spans="1:5" x14ac:dyDescent="0.15">
      <c r="A40" s="1" t="s">
        <v>302</v>
      </c>
      <c r="B40" s="1" t="s">
        <v>302</v>
      </c>
      <c r="C40" s="1" t="s">
        <v>302</v>
      </c>
      <c r="D40" s="1" t="s">
        <v>302</v>
      </c>
      <c r="E40" s="1" t="s">
        <v>302</v>
      </c>
    </row>
    <row r="41" spans="1:5" x14ac:dyDescent="0.15">
      <c r="A41" s="1" t="s">
        <v>302</v>
      </c>
      <c r="B41" s="1" t="s">
        <v>302</v>
      </c>
      <c r="C41" s="1" t="s">
        <v>302</v>
      </c>
      <c r="D41" s="1" t="s">
        <v>302</v>
      </c>
      <c r="E41" s="1" t="s">
        <v>302</v>
      </c>
    </row>
    <row r="42" spans="1:5" x14ac:dyDescent="0.15">
      <c r="A42" s="1" t="s">
        <v>302</v>
      </c>
      <c r="B42" s="1" t="s">
        <v>302</v>
      </c>
      <c r="C42" s="1" t="s">
        <v>302</v>
      </c>
      <c r="D42" s="1" t="s">
        <v>302</v>
      </c>
      <c r="E42" s="1" t="s">
        <v>302</v>
      </c>
    </row>
    <row r="43" spans="1:5" x14ac:dyDescent="0.15">
      <c r="A43" s="1" t="s">
        <v>302</v>
      </c>
      <c r="B43" s="1" t="s">
        <v>302</v>
      </c>
      <c r="C43" s="1" t="s">
        <v>302</v>
      </c>
      <c r="D43" s="1" t="s">
        <v>302</v>
      </c>
      <c r="E43" s="1" t="s">
        <v>302</v>
      </c>
    </row>
    <row r="44" spans="1:5" x14ac:dyDescent="0.15">
      <c r="A44" s="1" t="s">
        <v>302</v>
      </c>
      <c r="B44" s="1" t="s">
        <v>302</v>
      </c>
      <c r="C44" s="1" t="s">
        <v>302</v>
      </c>
      <c r="D44" s="1" t="s">
        <v>302</v>
      </c>
      <c r="E44" s="1" t="s">
        <v>302</v>
      </c>
    </row>
    <row r="45" spans="1:5" x14ac:dyDescent="0.15">
      <c r="A45" s="1" t="s">
        <v>302</v>
      </c>
      <c r="B45" s="1" t="s">
        <v>302</v>
      </c>
      <c r="C45" s="1" t="s">
        <v>302</v>
      </c>
      <c r="D45" s="1" t="s">
        <v>302</v>
      </c>
      <c r="E45" s="1" t="s">
        <v>302</v>
      </c>
    </row>
    <row r="46" spans="1:5" x14ac:dyDescent="0.15">
      <c r="A46" s="1" t="s">
        <v>302</v>
      </c>
      <c r="B46" s="1" t="s">
        <v>302</v>
      </c>
      <c r="C46" s="1" t="s">
        <v>302</v>
      </c>
      <c r="D46" s="1" t="s">
        <v>302</v>
      </c>
      <c r="E46" s="1" t="s">
        <v>302</v>
      </c>
    </row>
    <row r="47" spans="1:5" x14ac:dyDescent="0.15">
      <c r="A47" s="1" t="s">
        <v>302</v>
      </c>
      <c r="B47" s="1" t="s">
        <v>302</v>
      </c>
      <c r="C47" s="1" t="s">
        <v>302</v>
      </c>
      <c r="D47" s="1" t="s">
        <v>302</v>
      </c>
      <c r="E47" s="1" t="s">
        <v>302</v>
      </c>
    </row>
    <row r="48" spans="1:5" x14ac:dyDescent="0.15">
      <c r="A48" s="1" t="s">
        <v>302</v>
      </c>
      <c r="B48" s="1" t="s">
        <v>302</v>
      </c>
      <c r="C48" s="1" t="s">
        <v>302</v>
      </c>
      <c r="D48" s="1" t="s">
        <v>302</v>
      </c>
      <c r="E48" s="1" t="s">
        <v>302</v>
      </c>
    </row>
    <row r="49" spans="1:5" x14ac:dyDescent="0.15">
      <c r="A49" s="1" t="s">
        <v>302</v>
      </c>
      <c r="B49" s="1" t="s">
        <v>302</v>
      </c>
      <c r="C49" s="1" t="s">
        <v>302</v>
      </c>
      <c r="D49" s="1" t="s">
        <v>302</v>
      </c>
      <c r="E49" s="1" t="s">
        <v>302</v>
      </c>
    </row>
    <row r="50" spans="1:5" x14ac:dyDescent="0.15">
      <c r="A50" s="1" t="s">
        <v>302</v>
      </c>
      <c r="B50" s="1" t="s">
        <v>302</v>
      </c>
      <c r="C50" s="1" t="s">
        <v>302</v>
      </c>
      <c r="D50" s="1" t="s">
        <v>302</v>
      </c>
      <c r="E50" s="1" t="s">
        <v>302</v>
      </c>
    </row>
    <row r="51" spans="1:5" x14ac:dyDescent="0.15">
      <c r="A51" s="1" t="s">
        <v>302</v>
      </c>
      <c r="B51" s="1" t="s">
        <v>302</v>
      </c>
      <c r="C51" s="1" t="s">
        <v>302</v>
      </c>
      <c r="D51" s="1" t="s">
        <v>302</v>
      </c>
      <c r="E51" s="1" t="s">
        <v>302</v>
      </c>
    </row>
    <row r="52" spans="1:5" x14ac:dyDescent="0.15">
      <c r="A52" s="1" t="s">
        <v>302</v>
      </c>
      <c r="B52" s="1" t="s">
        <v>302</v>
      </c>
      <c r="C52" s="1" t="s">
        <v>302</v>
      </c>
      <c r="D52" s="1" t="s">
        <v>302</v>
      </c>
      <c r="E52" s="1" t="s">
        <v>302</v>
      </c>
    </row>
    <row r="53" spans="1:5" x14ac:dyDescent="0.15">
      <c r="A53" s="1" t="s">
        <v>302</v>
      </c>
      <c r="B53" s="1" t="s">
        <v>302</v>
      </c>
      <c r="C53" s="1" t="s">
        <v>302</v>
      </c>
      <c r="D53" s="1" t="s">
        <v>302</v>
      </c>
      <c r="E53" s="1" t="s">
        <v>302</v>
      </c>
    </row>
    <row r="54" spans="1:5" x14ac:dyDescent="0.15">
      <c r="A54" s="1" t="s">
        <v>302</v>
      </c>
      <c r="B54" s="1" t="s">
        <v>302</v>
      </c>
      <c r="C54" s="1" t="s">
        <v>302</v>
      </c>
      <c r="D54" s="1" t="s">
        <v>302</v>
      </c>
      <c r="E54" s="1" t="s">
        <v>302</v>
      </c>
    </row>
    <row r="55" spans="1:5" x14ac:dyDescent="0.15">
      <c r="A55" s="1" t="s">
        <v>302</v>
      </c>
      <c r="B55" s="1" t="s">
        <v>302</v>
      </c>
      <c r="C55" s="1" t="s">
        <v>302</v>
      </c>
      <c r="D55" s="1" t="s">
        <v>302</v>
      </c>
      <c r="E55" s="1" t="s">
        <v>302</v>
      </c>
    </row>
    <row r="56" spans="1:5" x14ac:dyDescent="0.15">
      <c r="A56" s="1" t="s">
        <v>302</v>
      </c>
      <c r="B56" s="1" t="s">
        <v>302</v>
      </c>
      <c r="C56" s="1" t="s">
        <v>302</v>
      </c>
      <c r="D56" s="1" t="s">
        <v>302</v>
      </c>
      <c r="E56" s="1" t="s">
        <v>302</v>
      </c>
    </row>
    <row r="57" spans="1:5" x14ac:dyDescent="0.15">
      <c r="A57" s="1" t="s">
        <v>302</v>
      </c>
      <c r="B57" s="1" t="s">
        <v>302</v>
      </c>
      <c r="C57" s="1" t="s">
        <v>302</v>
      </c>
      <c r="D57" s="1" t="s">
        <v>302</v>
      </c>
      <c r="E57" s="1" t="s">
        <v>302</v>
      </c>
    </row>
    <row r="58" spans="1:5" x14ac:dyDescent="0.15">
      <c r="A58" s="1" t="s">
        <v>302</v>
      </c>
      <c r="B58" s="1" t="s">
        <v>302</v>
      </c>
      <c r="C58" s="1" t="s">
        <v>302</v>
      </c>
      <c r="D58" s="1" t="s">
        <v>302</v>
      </c>
      <c r="E58" s="1" t="s">
        <v>302</v>
      </c>
    </row>
    <row r="59" spans="1:5" x14ac:dyDescent="0.15">
      <c r="A59" s="1" t="s">
        <v>302</v>
      </c>
      <c r="B59" s="1" t="s">
        <v>302</v>
      </c>
      <c r="C59" s="1" t="s">
        <v>302</v>
      </c>
      <c r="D59" s="1" t="s">
        <v>302</v>
      </c>
      <c r="E59" s="1" t="s">
        <v>302</v>
      </c>
    </row>
    <row r="60" spans="1:5" x14ac:dyDescent="0.15">
      <c r="A60" s="1" t="s">
        <v>302</v>
      </c>
      <c r="B60" s="1" t="s">
        <v>302</v>
      </c>
      <c r="C60" s="1" t="s">
        <v>302</v>
      </c>
      <c r="D60" s="1" t="s">
        <v>302</v>
      </c>
      <c r="E60" s="1" t="s">
        <v>302</v>
      </c>
    </row>
    <row r="61" spans="1:5" x14ac:dyDescent="0.15">
      <c r="A61" s="1" t="s">
        <v>302</v>
      </c>
      <c r="B61" s="1" t="s">
        <v>302</v>
      </c>
      <c r="C61" s="1" t="s">
        <v>302</v>
      </c>
      <c r="D61" s="1" t="s">
        <v>302</v>
      </c>
      <c r="E61" s="1" t="s">
        <v>302</v>
      </c>
    </row>
    <row r="62" spans="1:5" x14ac:dyDescent="0.15">
      <c r="A62" s="1" t="s">
        <v>302</v>
      </c>
      <c r="B62" s="1" t="s">
        <v>302</v>
      </c>
      <c r="C62" s="1" t="s">
        <v>302</v>
      </c>
      <c r="D62" s="1" t="s">
        <v>302</v>
      </c>
      <c r="E62" s="1" t="s">
        <v>302</v>
      </c>
    </row>
    <row r="63" spans="1:5" x14ac:dyDescent="0.15">
      <c r="A63" s="1" t="s">
        <v>302</v>
      </c>
      <c r="B63" s="1" t="s">
        <v>302</v>
      </c>
      <c r="C63" s="1" t="s">
        <v>302</v>
      </c>
      <c r="D63" s="1" t="s">
        <v>302</v>
      </c>
      <c r="E63" s="1" t="s">
        <v>302</v>
      </c>
    </row>
    <row r="64" spans="1:5" x14ac:dyDescent="0.15">
      <c r="A64" s="1" t="s">
        <v>302</v>
      </c>
      <c r="B64" s="1" t="s">
        <v>302</v>
      </c>
      <c r="C64" s="1" t="s">
        <v>302</v>
      </c>
      <c r="D64" s="1" t="s">
        <v>302</v>
      </c>
      <c r="E64" s="1" t="s">
        <v>302</v>
      </c>
    </row>
    <row r="65" spans="1:5" x14ac:dyDescent="0.15">
      <c r="A65" s="1" t="s">
        <v>302</v>
      </c>
      <c r="B65" s="1" t="s">
        <v>302</v>
      </c>
      <c r="C65" s="1" t="s">
        <v>302</v>
      </c>
      <c r="D65" s="1" t="s">
        <v>302</v>
      </c>
      <c r="E65" s="1" t="s">
        <v>302</v>
      </c>
    </row>
    <row r="66" spans="1:5" x14ac:dyDescent="0.15">
      <c r="A66" s="1" t="s">
        <v>302</v>
      </c>
      <c r="B66" s="1" t="s">
        <v>302</v>
      </c>
      <c r="C66" s="1" t="s">
        <v>302</v>
      </c>
      <c r="D66" s="1" t="s">
        <v>302</v>
      </c>
      <c r="E66" s="1" t="s">
        <v>302</v>
      </c>
    </row>
    <row r="67" spans="1:5" x14ac:dyDescent="0.15">
      <c r="A67" s="1" t="s">
        <v>302</v>
      </c>
      <c r="B67" s="1" t="s">
        <v>302</v>
      </c>
      <c r="C67" s="1" t="s">
        <v>302</v>
      </c>
      <c r="D67" s="1" t="s">
        <v>302</v>
      </c>
      <c r="E67" s="1" t="s">
        <v>302</v>
      </c>
    </row>
    <row r="68" spans="1:5" x14ac:dyDescent="0.15">
      <c r="A68" s="1" t="s">
        <v>302</v>
      </c>
      <c r="B68" s="1" t="s">
        <v>302</v>
      </c>
      <c r="C68" s="1" t="s">
        <v>302</v>
      </c>
      <c r="D68" s="1" t="s">
        <v>302</v>
      </c>
      <c r="E68" s="1" t="s">
        <v>302</v>
      </c>
    </row>
    <row r="69" spans="1:5" x14ac:dyDescent="0.15">
      <c r="A69" s="1" t="s">
        <v>302</v>
      </c>
      <c r="B69" s="1" t="s">
        <v>302</v>
      </c>
      <c r="C69" s="1" t="s">
        <v>302</v>
      </c>
      <c r="D69" s="1" t="s">
        <v>302</v>
      </c>
      <c r="E69" s="1" t="s">
        <v>302</v>
      </c>
    </row>
    <row r="70" spans="1:5" x14ac:dyDescent="0.15">
      <c r="A70" s="1" t="s">
        <v>302</v>
      </c>
      <c r="B70" s="1" t="s">
        <v>302</v>
      </c>
      <c r="C70" s="1" t="s">
        <v>302</v>
      </c>
      <c r="D70" s="1" t="s">
        <v>302</v>
      </c>
      <c r="E70" s="1" t="s">
        <v>302</v>
      </c>
    </row>
    <row r="71" spans="1:5" x14ac:dyDescent="0.15">
      <c r="A71" s="1" t="s">
        <v>302</v>
      </c>
      <c r="B71" s="1" t="s">
        <v>302</v>
      </c>
      <c r="C71" s="1" t="s">
        <v>302</v>
      </c>
      <c r="D71" s="1" t="s">
        <v>302</v>
      </c>
      <c r="E71" s="1" t="s">
        <v>302</v>
      </c>
    </row>
    <row r="72" spans="1:5" x14ac:dyDescent="0.15">
      <c r="A72" s="1" t="s">
        <v>302</v>
      </c>
      <c r="B72" s="1" t="s">
        <v>302</v>
      </c>
      <c r="C72" s="1" t="s">
        <v>302</v>
      </c>
      <c r="D72" s="1" t="s">
        <v>302</v>
      </c>
      <c r="E72" s="1" t="s">
        <v>302</v>
      </c>
    </row>
    <row r="73" spans="1:5" x14ac:dyDescent="0.15">
      <c r="A73" s="1" t="s">
        <v>302</v>
      </c>
      <c r="B73" s="1" t="s">
        <v>302</v>
      </c>
      <c r="C73" s="1" t="s">
        <v>302</v>
      </c>
      <c r="D73" s="1" t="s">
        <v>302</v>
      </c>
      <c r="E73" s="1" t="s">
        <v>302</v>
      </c>
    </row>
    <row r="74" spans="1:5" x14ac:dyDescent="0.15">
      <c r="A74" s="1" t="s">
        <v>302</v>
      </c>
      <c r="B74" s="1" t="s">
        <v>302</v>
      </c>
      <c r="C74" s="1" t="s">
        <v>302</v>
      </c>
      <c r="D74" s="1" t="s">
        <v>302</v>
      </c>
      <c r="E74" s="1" t="s">
        <v>302</v>
      </c>
    </row>
    <row r="75" spans="1:5" x14ac:dyDescent="0.15">
      <c r="A75" s="1" t="s">
        <v>302</v>
      </c>
      <c r="B75" s="1" t="s">
        <v>302</v>
      </c>
      <c r="C75" s="1" t="s">
        <v>302</v>
      </c>
      <c r="D75" s="1" t="s">
        <v>302</v>
      </c>
      <c r="E75" s="1" t="s">
        <v>302</v>
      </c>
    </row>
    <row r="76" spans="1:5" x14ac:dyDescent="0.15">
      <c r="A76" s="1" t="s">
        <v>302</v>
      </c>
      <c r="B76" s="1" t="s">
        <v>302</v>
      </c>
      <c r="C76" s="1" t="s">
        <v>302</v>
      </c>
      <c r="D76" s="1" t="s">
        <v>302</v>
      </c>
      <c r="E76" s="1" t="s">
        <v>302</v>
      </c>
    </row>
    <row r="77" spans="1:5" x14ac:dyDescent="0.15">
      <c r="A77" s="1" t="s">
        <v>302</v>
      </c>
      <c r="B77" s="1" t="s">
        <v>302</v>
      </c>
      <c r="C77" s="1" t="s">
        <v>302</v>
      </c>
      <c r="D77" s="1" t="s">
        <v>302</v>
      </c>
      <c r="E77" s="1" t="s">
        <v>302</v>
      </c>
    </row>
    <row r="78" spans="1:5" x14ac:dyDescent="0.15">
      <c r="A78" s="1" t="s">
        <v>302</v>
      </c>
      <c r="B78" s="1" t="s">
        <v>302</v>
      </c>
      <c r="C78" s="1" t="s">
        <v>302</v>
      </c>
      <c r="D78" s="1" t="s">
        <v>302</v>
      </c>
      <c r="E78" s="1" t="s">
        <v>302</v>
      </c>
    </row>
    <row r="79" spans="1:5" x14ac:dyDescent="0.15">
      <c r="A79" s="1" t="s">
        <v>302</v>
      </c>
      <c r="B79" s="1" t="s">
        <v>302</v>
      </c>
      <c r="C79" s="1" t="s">
        <v>302</v>
      </c>
      <c r="D79" s="1" t="s">
        <v>302</v>
      </c>
      <c r="E79" s="1" t="s">
        <v>302</v>
      </c>
    </row>
    <row r="80" spans="1:5" x14ac:dyDescent="0.15">
      <c r="A80" s="1" t="s">
        <v>302</v>
      </c>
      <c r="B80" s="1" t="s">
        <v>302</v>
      </c>
      <c r="C80" s="1" t="s">
        <v>302</v>
      </c>
      <c r="D80" s="1" t="s">
        <v>302</v>
      </c>
      <c r="E80" s="1" t="s">
        <v>302</v>
      </c>
    </row>
    <row r="81" spans="1:5" x14ac:dyDescent="0.15">
      <c r="A81" s="1" t="s">
        <v>302</v>
      </c>
      <c r="B81" s="1" t="s">
        <v>302</v>
      </c>
      <c r="C81" s="1" t="s">
        <v>302</v>
      </c>
      <c r="D81" s="1" t="s">
        <v>302</v>
      </c>
      <c r="E81" s="1" t="s">
        <v>302</v>
      </c>
    </row>
    <row r="82" spans="1:5" x14ac:dyDescent="0.15">
      <c r="A82" s="1" t="s">
        <v>302</v>
      </c>
      <c r="B82" s="1" t="s">
        <v>302</v>
      </c>
      <c r="C82" s="1" t="s">
        <v>302</v>
      </c>
      <c r="D82" s="1" t="s">
        <v>302</v>
      </c>
      <c r="E82" s="1" t="s">
        <v>302</v>
      </c>
    </row>
    <row r="83" spans="1:5" x14ac:dyDescent="0.15">
      <c r="A83" s="1" t="s">
        <v>302</v>
      </c>
      <c r="B83" s="1" t="s">
        <v>302</v>
      </c>
      <c r="C83" s="1" t="s">
        <v>302</v>
      </c>
      <c r="D83" s="1" t="s">
        <v>302</v>
      </c>
      <c r="E83" s="1" t="s">
        <v>302</v>
      </c>
    </row>
    <row r="84" spans="1:5" x14ac:dyDescent="0.15">
      <c r="A84" s="1" t="s">
        <v>302</v>
      </c>
      <c r="B84" s="1" t="s">
        <v>302</v>
      </c>
      <c r="C84" s="1" t="s">
        <v>302</v>
      </c>
      <c r="D84" s="1" t="s">
        <v>302</v>
      </c>
      <c r="E84" s="1" t="s">
        <v>302</v>
      </c>
    </row>
    <row r="85" spans="1:5" x14ac:dyDescent="0.15">
      <c r="A85" s="1" t="s">
        <v>302</v>
      </c>
      <c r="B85" s="1" t="s">
        <v>302</v>
      </c>
      <c r="C85" s="1" t="s">
        <v>302</v>
      </c>
      <c r="D85" s="1" t="s">
        <v>302</v>
      </c>
      <c r="E85" s="1" t="s">
        <v>302</v>
      </c>
    </row>
    <row r="86" spans="1:5" x14ac:dyDescent="0.15">
      <c r="A86" s="1" t="s">
        <v>302</v>
      </c>
      <c r="B86" s="1" t="s">
        <v>302</v>
      </c>
      <c r="C86" s="1" t="s">
        <v>302</v>
      </c>
      <c r="D86" s="1" t="s">
        <v>302</v>
      </c>
      <c r="E86" s="1" t="s">
        <v>302</v>
      </c>
    </row>
    <row r="87" spans="1:5" x14ac:dyDescent="0.15">
      <c r="A87" s="1" t="s">
        <v>302</v>
      </c>
      <c r="B87" s="1" t="s">
        <v>302</v>
      </c>
      <c r="C87" s="1" t="s">
        <v>302</v>
      </c>
      <c r="D87" s="1" t="s">
        <v>302</v>
      </c>
      <c r="E87" s="1" t="s">
        <v>302</v>
      </c>
    </row>
    <row r="88" spans="1:5" x14ac:dyDescent="0.15">
      <c r="A88" s="1" t="s">
        <v>302</v>
      </c>
      <c r="B88" s="1" t="s">
        <v>302</v>
      </c>
      <c r="C88" s="1" t="s">
        <v>302</v>
      </c>
      <c r="D88" s="1" t="s">
        <v>302</v>
      </c>
      <c r="E88" s="1" t="s">
        <v>302</v>
      </c>
    </row>
    <row r="89" spans="1:5" x14ac:dyDescent="0.15">
      <c r="A89" s="1" t="s">
        <v>302</v>
      </c>
      <c r="B89" s="1" t="s">
        <v>302</v>
      </c>
      <c r="C89" s="1" t="s">
        <v>302</v>
      </c>
      <c r="D89" s="1" t="s">
        <v>302</v>
      </c>
      <c r="E89" s="1" t="s">
        <v>302</v>
      </c>
    </row>
    <row r="90" spans="1:5" x14ac:dyDescent="0.15">
      <c r="A90" s="1" t="s">
        <v>302</v>
      </c>
      <c r="B90" s="1" t="s">
        <v>302</v>
      </c>
      <c r="C90" s="1" t="s">
        <v>302</v>
      </c>
      <c r="D90" s="1" t="s">
        <v>302</v>
      </c>
      <c r="E90" s="1" t="s">
        <v>302</v>
      </c>
    </row>
    <row r="91" spans="1:5" x14ac:dyDescent="0.15">
      <c r="A91" s="1" t="s">
        <v>302</v>
      </c>
      <c r="B91" s="1" t="s">
        <v>302</v>
      </c>
      <c r="C91" s="1" t="s">
        <v>302</v>
      </c>
      <c r="D91" s="1" t="s">
        <v>302</v>
      </c>
      <c r="E91" s="1" t="s">
        <v>302</v>
      </c>
    </row>
    <row r="92" spans="1:5" x14ac:dyDescent="0.15">
      <c r="A92" s="1" t="s">
        <v>302</v>
      </c>
      <c r="B92" s="1" t="s">
        <v>302</v>
      </c>
      <c r="C92" s="1" t="s">
        <v>302</v>
      </c>
      <c r="D92" s="1" t="s">
        <v>302</v>
      </c>
      <c r="E92" s="1" t="s">
        <v>302</v>
      </c>
    </row>
    <row r="93" spans="1:5" x14ac:dyDescent="0.15">
      <c r="A93" s="1" t="s">
        <v>302</v>
      </c>
      <c r="B93" s="1" t="s">
        <v>302</v>
      </c>
      <c r="C93" s="1" t="s">
        <v>302</v>
      </c>
      <c r="D93" s="1" t="s">
        <v>302</v>
      </c>
      <c r="E93" s="1" t="s">
        <v>302</v>
      </c>
    </row>
    <row r="94" spans="1:5" x14ac:dyDescent="0.15">
      <c r="A94" s="1" t="s">
        <v>302</v>
      </c>
      <c r="B94" s="1" t="s">
        <v>302</v>
      </c>
      <c r="C94" s="1" t="s">
        <v>302</v>
      </c>
      <c r="D94" s="1" t="s">
        <v>302</v>
      </c>
      <c r="E94" s="1" t="s">
        <v>302</v>
      </c>
    </row>
    <row r="95" spans="1:5" x14ac:dyDescent="0.15">
      <c r="A95" s="1" t="s">
        <v>302</v>
      </c>
      <c r="B95" s="1" t="s">
        <v>302</v>
      </c>
      <c r="C95" s="1" t="s">
        <v>302</v>
      </c>
      <c r="D95" s="1" t="s">
        <v>302</v>
      </c>
      <c r="E95" s="1" t="s">
        <v>302</v>
      </c>
    </row>
    <row r="96" spans="1:5" x14ac:dyDescent="0.15">
      <c r="A96" s="1" t="s">
        <v>302</v>
      </c>
      <c r="B96" s="1" t="s">
        <v>302</v>
      </c>
      <c r="C96" s="1" t="s">
        <v>302</v>
      </c>
      <c r="D96" s="1" t="s">
        <v>302</v>
      </c>
      <c r="E96" s="1" t="s">
        <v>302</v>
      </c>
    </row>
    <row r="97" spans="1:5" x14ac:dyDescent="0.15">
      <c r="A97" s="1" t="s">
        <v>302</v>
      </c>
      <c r="B97" s="1" t="s">
        <v>302</v>
      </c>
      <c r="C97" s="1" t="s">
        <v>302</v>
      </c>
      <c r="D97" s="1" t="s">
        <v>302</v>
      </c>
      <c r="E97" s="1" t="s">
        <v>302</v>
      </c>
    </row>
    <row r="98" spans="1:5" x14ac:dyDescent="0.15">
      <c r="A98" s="1" t="s">
        <v>302</v>
      </c>
      <c r="B98" s="1" t="s">
        <v>302</v>
      </c>
      <c r="C98" s="1" t="s">
        <v>302</v>
      </c>
      <c r="D98" s="1" t="s">
        <v>302</v>
      </c>
      <c r="E98" s="1" t="s">
        <v>302</v>
      </c>
    </row>
    <row r="99" spans="1:5" x14ac:dyDescent="0.15">
      <c r="A99" s="1" t="s">
        <v>302</v>
      </c>
      <c r="B99" s="1" t="s">
        <v>302</v>
      </c>
      <c r="C99" s="1" t="s">
        <v>302</v>
      </c>
      <c r="D99" s="1" t="s">
        <v>302</v>
      </c>
      <c r="E99" s="1" t="s">
        <v>302</v>
      </c>
    </row>
    <row r="100" spans="1:5" x14ac:dyDescent="0.15">
      <c r="A100" s="1" t="s">
        <v>302</v>
      </c>
      <c r="B100" s="1" t="s">
        <v>302</v>
      </c>
      <c r="C100" s="1" t="s">
        <v>302</v>
      </c>
      <c r="D100" s="1" t="s">
        <v>302</v>
      </c>
      <c r="E100" s="1" t="s">
        <v>302</v>
      </c>
    </row>
    <row r="101" spans="1:5" x14ac:dyDescent="0.15">
      <c r="A101" s="1" t="s">
        <v>302</v>
      </c>
      <c r="B101" s="1" t="s">
        <v>302</v>
      </c>
      <c r="C101" s="1" t="s">
        <v>302</v>
      </c>
      <c r="D101" s="1" t="s">
        <v>302</v>
      </c>
      <c r="E101" s="1" t="s">
        <v>302</v>
      </c>
    </row>
    <row r="102" spans="1:5" x14ac:dyDescent="0.15">
      <c r="A102" s="1" t="s">
        <v>302</v>
      </c>
      <c r="B102" s="1" t="s">
        <v>302</v>
      </c>
      <c r="C102" s="1" t="s">
        <v>302</v>
      </c>
      <c r="D102" s="1" t="s">
        <v>302</v>
      </c>
      <c r="E102" s="1" t="s">
        <v>302</v>
      </c>
    </row>
    <row r="103" spans="1:5" x14ac:dyDescent="0.15">
      <c r="A103" s="1" t="s">
        <v>302</v>
      </c>
      <c r="B103" s="1" t="s">
        <v>302</v>
      </c>
      <c r="C103" s="1" t="s">
        <v>302</v>
      </c>
      <c r="D103" s="1" t="s">
        <v>302</v>
      </c>
      <c r="E103" s="1" t="s">
        <v>302</v>
      </c>
    </row>
    <row r="104" spans="1:5" x14ac:dyDescent="0.15">
      <c r="A104" s="1" t="s">
        <v>302</v>
      </c>
      <c r="B104" s="1" t="s">
        <v>302</v>
      </c>
      <c r="C104" s="1" t="s">
        <v>302</v>
      </c>
      <c r="D104" s="1" t="s">
        <v>302</v>
      </c>
      <c r="E104" s="1" t="s">
        <v>302</v>
      </c>
    </row>
    <row r="105" spans="1:5" x14ac:dyDescent="0.15">
      <c r="A105" s="1" t="s">
        <v>302</v>
      </c>
      <c r="B105" s="1" t="s">
        <v>302</v>
      </c>
      <c r="C105" s="1" t="s">
        <v>302</v>
      </c>
      <c r="D105" s="1" t="s">
        <v>302</v>
      </c>
      <c r="E105" s="1" t="s">
        <v>302</v>
      </c>
    </row>
    <row r="106" spans="1:5" x14ac:dyDescent="0.15">
      <c r="A106" s="1" t="s">
        <v>302</v>
      </c>
      <c r="B106" s="1" t="s">
        <v>302</v>
      </c>
      <c r="C106" s="1" t="s">
        <v>302</v>
      </c>
      <c r="D106" s="1" t="s">
        <v>302</v>
      </c>
      <c r="E106" s="1" t="s">
        <v>302</v>
      </c>
    </row>
    <row r="107" spans="1:5" x14ac:dyDescent="0.15">
      <c r="A107" s="1" t="s">
        <v>302</v>
      </c>
      <c r="B107" s="1" t="s">
        <v>302</v>
      </c>
      <c r="C107" s="1" t="s">
        <v>302</v>
      </c>
      <c r="D107" s="1" t="s">
        <v>302</v>
      </c>
      <c r="E107" s="1" t="s">
        <v>302</v>
      </c>
    </row>
    <row r="108" spans="1:5" x14ac:dyDescent="0.15">
      <c r="A108" s="1" t="s">
        <v>302</v>
      </c>
      <c r="B108" s="1" t="s">
        <v>302</v>
      </c>
      <c r="C108" s="1" t="s">
        <v>302</v>
      </c>
      <c r="D108" s="1" t="s">
        <v>302</v>
      </c>
      <c r="E108" s="1" t="s">
        <v>302</v>
      </c>
    </row>
    <row r="109" spans="1:5" x14ac:dyDescent="0.15">
      <c r="A109" s="1" t="s">
        <v>302</v>
      </c>
      <c r="B109" s="1" t="s">
        <v>302</v>
      </c>
      <c r="C109" s="1" t="s">
        <v>302</v>
      </c>
      <c r="D109" s="1" t="s">
        <v>302</v>
      </c>
      <c r="E109" s="1" t="s">
        <v>302</v>
      </c>
    </row>
    <row r="110" spans="1:5" x14ac:dyDescent="0.15">
      <c r="A110" s="1" t="s">
        <v>302</v>
      </c>
      <c r="B110" s="1" t="s">
        <v>302</v>
      </c>
      <c r="C110" s="1" t="s">
        <v>302</v>
      </c>
      <c r="D110" s="1" t="s">
        <v>302</v>
      </c>
      <c r="E110" s="1" t="s">
        <v>302</v>
      </c>
    </row>
    <row r="111" spans="1:5" x14ac:dyDescent="0.15">
      <c r="A111" s="1" t="s">
        <v>302</v>
      </c>
      <c r="B111" s="1" t="s">
        <v>302</v>
      </c>
      <c r="C111" s="1" t="s">
        <v>302</v>
      </c>
      <c r="D111" s="1" t="s">
        <v>302</v>
      </c>
      <c r="E111" s="1" t="s">
        <v>302</v>
      </c>
    </row>
    <row r="112" spans="1:5" x14ac:dyDescent="0.15">
      <c r="A112" s="1" t="s">
        <v>302</v>
      </c>
      <c r="B112" s="1" t="s">
        <v>302</v>
      </c>
      <c r="C112" s="1" t="s">
        <v>302</v>
      </c>
      <c r="D112" s="1" t="s">
        <v>302</v>
      </c>
      <c r="E112" s="1" t="s">
        <v>302</v>
      </c>
    </row>
    <row r="113" spans="1:5" x14ac:dyDescent="0.15">
      <c r="A113" s="1" t="s">
        <v>302</v>
      </c>
      <c r="B113" s="1" t="s">
        <v>302</v>
      </c>
      <c r="C113" s="1" t="s">
        <v>302</v>
      </c>
      <c r="D113" s="1" t="s">
        <v>302</v>
      </c>
      <c r="E113" s="1" t="s">
        <v>302</v>
      </c>
    </row>
    <row r="114" spans="1:5" x14ac:dyDescent="0.15">
      <c r="A114" s="1" t="s">
        <v>302</v>
      </c>
      <c r="B114" s="1" t="s">
        <v>302</v>
      </c>
      <c r="C114" s="1" t="s">
        <v>302</v>
      </c>
      <c r="D114" s="1" t="s">
        <v>302</v>
      </c>
      <c r="E114" s="1" t="s">
        <v>302</v>
      </c>
    </row>
    <row r="115" spans="1:5" x14ac:dyDescent="0.15">
      <c r="A115" s="1" t="s">
        <v>302</v>
      </c>
      <c r="B115" s="1" t="s">
        <v>302</v>
      </c>
      <c r="C115" s="1" t="s">
        <v>302</v>
      </c>
      <c r="D115" s="1" t="s">
        <v>302</v>
      </c>
      <c r="E115" s="1" t="s">
        <v>302</v>
      </c>
    </row>
    <row r="116" spans="1:5" x14ac:dyDescent="0.15">
      <c r="A116" s="1" t="s">
        <v>302</v>
      </c>
      <c r="B116" s="1" t="s">
        <v>302</v>
      </c>
      <c r="C116" s="1" t="s">
        <v>302</v>
      </c>
      <c r="D116" s="1" t="s">
        <v>302</v>
      </c>
      <c r="E116" s="1" t="s">
        <v>302</v>
      </c>
    </row>
    <row r="117" spans="1:5" x14ac:dyDescent="0.15">
      <c r="A117" s="1" t="s">
        <v>302</v>
      </c>
      <c r="B117" s="1" t="s">
        <v>302</v>
      </c>
      <c r="C117" s="1" t="s">
        <v>302</v>
      </c>
      <c r="D117" s="1" t="s">
        <v>302</v>
      </c>
      <c r="E117" s="1" t="s">
        <v>302</v>
      </c>
    </row>
    <row r="118" spans="1:5" x14ac:dyDescent="0.15">
      <c r="A118" s="1" t="s">
        <v>302</v>
      </c>
      <c r="B118" s="1" t="s">
        <v>302</v>
      </c>
      <c r="C118" s="1" t="s">
        <v>302</v>
      </c>
      <c r="D118" s="1" t="s">
        <v>302</v>
      </c>
      <c r="E118" s="1" t="s">
        <v>302</v>
      </c>
    </row>
    <row r="119" spans="1:5" x14ac:dyDescent="0.15">
      <c r="A119" s="1" t="s">
        <v>302</v>
      </c>
      <c r="B119" s="1" t="s">
        <v>302</v>
      </c>
      <c r="C119" s="1" t="s">
        <v>302</v>
      </c>
      <c r="D119" s="1" t="s">
        <v>302</v>
      </c>
      <c r="E119" s="1" t="s">
        <v>302</v>
      </c>
    </row>
    <row r="120" spans="1:5" x14ac:dyDescent="0.15">
      <c r="A120" s="1" t="s">
        <v>302</v>
      </c>
      <c r="B120" s="1" t="s">
        <v>302</v>
      </c>
      <c r="C120" s="1" t="s">
        <v>302</v>
      </c>
      <c r="D120" s="1" t="s">
        <v>302</v>
      </c>
      <c r="E120" s="1" t="s">
        <v>302</v>
      </c>
    </row>
    <row r="121" spans="1:5" x14ac:dyDescent="0.15">
      <c r="A121" s="1" t="s">
        <v>302</v>
      </c>
      <c r="B121" s="1" t="s">
        <v>302</v>
      </c>
      <c r="C121" s="1" t="s">
        <v>302</v>
      </c>
      <c r="D121" s="1" t="s">
        <v>302</v>
      </c>
      <c r="E121" s="1" t="s">
        <v>302</v>
      </c>
    </row>
    <row r="122" spans="1:5" x14ac:dyDescent="0.15">
      <c r="A122" s="1" t="s">
        <v>302</v>
      </c>
      <c r="B122" s="1" t="s">
        <v>302</v>
      </c>
      <c r="C122" s="1" t="s">
        <v>302</v>
      </c>
      <c r="D122" s="1" t="s">
        <v>302</v>
      </c>
      <c r="E122" s="1" t="s">
        <v>302</v>
      </c>
    </row>
    <row r="123" spans="1:5" x14ac:dyDescent="0.15">
      <c r="A123" s="1" t="s">
        <v>302</v>
      </c>
      <c r="B123" s="1" t="s">
        <v>302</v>
      </c>
      <c r="C123" s="1" t="s">
        <v>302</v>
      </c>
      <c r="D123" s="1" t="s">
        <v>302</v>
      </c>
      <c r="E123" s="1" t="s">
        <v>302</v>
      </c>
    </row>
    <row r="124" spans="1:5" x14ac:dyDescent="0.15">
      <c r="A124" s="1" t="s">
        <v>302</v>
      </c>
      <c r="B124" s="1" t="s">
        <v>302</v>
      </c>
      <c r="C124" s="1" t="s">
        <v>302</v>
      </c>
      <c r="D124" s="1" t="s">
        <v>302</v>
      </c>
      <c r="E124" s="1" t="s">
        <v>302</v>
      </c>
    </row>
    <row r="125" spans="1:5" x14ac:dyDescent="0.15">
      <c r="A125" s="1" t="s">
        <v>302</v>
      </c>
      <c r="B125" s="1" t="s">
        <v>302</v>
      </c>
      <c r="C125" s="1" t="s">
        <v>302</v>
      </c>
      <c r="D125" s="1" t="s">
        <v>302</v>
      </c>
      <c r="E125" s="1" t="s">
        <v>302</v>
      </c>
    </row>
    <row r="126" spans="1:5" x14ac:dyDescent="0.15">
      <c r="A126" s="1" t="s">
        <v>302</v>
      </c>
      <c r="B126" s="1" t="s">
        <v>302</v>
      </c>
      <c r="C126" s="1" t="s">
        <v>302</v>
      </c>
      <c r="D126" s="1" t="s">
        <v>302</v>
      </c>
      <c r="E126" s="1" t="s">
        <v>302</v>
      </c>
    </row>
    <row r="127" spans="1:5" x14ac:dyDescent="0.15">
      <c r="A127" s="1" t="s">
        <v>302</v>
      </c>
      <c r="B127" s="1" t="s">
        <v>302</v>
      </c>
      <c r="C127" s="1" t="s">
        <v>302</v>
      </c>
      <c r="D127" s="1" t="s">
        <v>302</v>
      </c>
      <c r="E127" s="1" t="s">
        <v>302</v>
      </c>
    </row>
    <row r="128" spans="1:5" x14ac:dyDescent="0.15">
      <c r="A128" s="1" t="s">
        <v>302</v>
      </c>
      <c r="B128" s="1" t="s">
        <v>302</v>
      </c>
      <c r="C128" s="1" t="s">
        <v>302</v>
      </c>
      <c r="D128" s="1" t="s">
        <v>302</v>
      </c>
      <c r="E128" s="1" t="s">
        <v>302</v>
      </c>
    </row>
    <row r="129" spans="1:5" x14ac:dyDescent="0.15">
      <c r="A129" s="1" t="s">
        <v>302</v>
      </c>
      <c r="B129" s="1" t="s">
        <v>302</v>
      </c>
      <c r="C129" s="1" t="s">
        <v>302</v>
      </c>
      <c r="D129" s="1" t="s">
        <v>302</v>
      </c>
      <c r="E129" s="1" t="s">
        <v>302</v>
      </c>
    </row>
    <row r="130" spans="1:5" x14ac:dyDescent="0.15">
      <c r="A130" s="1" t="s">
        <v>302</v>
      </c>
      <c r="B130" s="1" t="s">
        <v>302</v>
      </c>
      <c r="C130" s="1" t="s">
        <v>302</v>
      </c>
      <c r="D130" s="1" t="s">
        <v>302</v>
      </c>
      <c r="E130" s="1" t="s">
        <v>302</v>
      </c>
    </row>
    <row r="131" spans="1:5" x14ac:dyDescent="0.15">
      <c r="A131" s="1" t="s">
        <v>302</v>
      </c>
      <c r="B131" s="1" t="s">
        <v>302</v>
      </c>
      <c r="C131" s="1" t="s">
        <v>302</v>
      </c>
      <c r="D131" s="1" t="s">
        <v>302</v>
      </c>
      <c r="E131" s="1" t="s">
        <v>302</v>
      </c>
    </row>
    <row r="132" spans="1:5" x14ac:dyDescent="0.15">
      <c r="A132" s="1" t="s">
        <v>302</v>
      </c>
      <c r="B132" s="1" t="s">
        <v>302</v>
      </c>
      <c r="C132" s="1" t="s">
        <v>302</v>
      </c>
      <c r="D132" s="1" t="s">
        <v>302</v>
      </c>
      <c r="E132" s="1" t="s">
        <v>302</v>
      </c>
    </row>
    <row r="133" spans="1:5" x14ac:dyDescent="0.15">
      <c r="A133" s="1" t="s">
        <v>302</v>
      </c>
      <c r="B133" s="1" t="s">
        <v>302</v>
      </c>
      <c r="C133" s="1" t="s">
        <v>302</v>
      </c>
      <c r="D133" s="1" t="s">
        <v>302</v>
      </c>
      <c r="E133" s="1" t="s">
        <v>302</v>
      </c>
    </row>
    <row r="134" spans="1:5" x14ac:dyDescent="0.15">
      <c r="A134" s="1" t="s">
        <v>302</v>
      </c>
      <c r="B134" s="1" t="s">
        <v>302</v>
      </c>
      <c r="C134" s="1" t="s">
        <v>302</v>
      </c>
      <c r="D134" s="1" t="s">
        <v>302</v>
      </c>
      <c r="E134" s="1" t="s">
        <v>302</v>
      </c>
    </row>
    <row r="135" spans="1:5" x14ac:dyDescent="0.15">
      <c r="A135" s="1" t="s">
        <v>302</v>
      </c>
      <c r="B135" s="1" t="s">
        <v>302</v>
      </c>
      <c r="C135" s="1" t="s">
        <v>302</v>
      </c>
      <c r="D135" s="1" t="s">
        <v>302</v>
      </c>
      <c r="E135" s="1" t="s">
        <v>302</v>
      </c>
    </row>
    <row r="136" spans="1:5" x14ac:dyDescent="0.15">
      <c r="A136" s="1" t="s">
        <v>302</v>
      </c>
      <c r="B136" s="1" t="s">
        <v>302</v>
      </c>
      <c r="C136" s="1" t="s">
        <v>302</v>
      </c>
      <c r="D136" s="1" t="s">
        <v>302</v>
      </c>
      <c r="E136" s="1" t="s">
        <v>302</v>
      </c>
    </row>
    <row r="137" spans="1:5" x14ac:dyDescent="0.15">
      <c r="A137" s="1" t="s">
        <v>302</v>
      </c>
      <c r="B137" s="1" t="s">
        <v>302</v>
      </c>
      <c r="C137" s="1" t="s">
        <v>302</v>
      </c>
      <c r="D137" s="1" t="s">
        <v>302</v>
      </c>
      <c r="E137" s="1" t="s">
        <v>302</v>
      </c>
    </row>
    <row r="138" spans="1:5" x14ac:dyDescent="0.15">
      <c r="A138" s="1" t="s">
        <v>302</v>
      </c>
      <c r="B138" s="1" t="s">
        <v>302</v>
      </c>
      <c r="C138" s="1" t="s">
        <v>302</v>
      </c>
      <c r="D138" s="1" t="s">
        <v>302</v>
      </c>
      <c r="E138" s="1" t="s">
        <v>302</v>
      </c>
    </row>
    <row r="139" spans="1:5" x14ac:dyDescent="0.15">
      <c r="A139" s="1" t="s">
        <v>302</v>
      </c>
      <c r="B139" s="1" t="s">
        <v>302</v>
      </c>
      <c r="C139" s="1" t="s">
        <v>302</v>
      </c>
      <c r="D139" s="1" t="s">
        <v>302</v>
      </c>
      <c r="E139" s="1" t="s">
        <v>302</v>
      </c>
    </row>
    <row r="140" spans="1:5" x14ac:dyDescent="0.15">
      <c r="A140" s="1" t="s">
        <v>302</v>
      </c>
      <c r="B140" s="1" t="s">
        <v>302</v>
      </c>
      <c r="C140" s="1" t="s">
        <v>302</v>
      </c>
      <c r="D140" s="1" t="s">
        <v>302</v>
      </c>
      <c r="E140" s="1" t="s">
        <v>302</v>
      </c>
    </row>
    <row r="141" spans="1:5" x14ac:dyDescent="0.15">
      <c r="A141" s="1" t="s">
        <v>302</v>
      </c>
      <c r="B141" s="1" t="s">
        <v>302</v>
      </c>
      <c r="C141" s="1" t="s">
        <v>302</v>
      </c>
      <c r="D141" s="1" t="s">
        <v>302</v>
      </c>
      <c r="E141" s="1" t="s">
        <v>302</v>
      </c>
    </row>
    <row r="142" spans="1:5" x14ac:dyDescent="0.15">
      <c r="A142" s="1" t="s">
        <v>302</v>
      </c>
      <c r="B142" s="1" t="s">
        <v>302</v>
      </c>
      <c r="C142" s="1" t="s">
        <v>302</v>
      </c>
      <c r="D142" s="1" t="s">
        <v>302</v>
      </c>
      <c r="E142" s="1" t="s">
        <v>302</v>
      </c>
    </row>
    <row r="143" spans="1:5" x14ac:dyDescent="0.15">
      <c r="A143" s="1" t="s">
        <v>302</v>
      </c>
      <c r="B143" s="1" t="s">
        <v>302</v>
      </c>
      <c r="C143" s="1" t="s">
        <v>302</v>
      </c>
      <c r="D143" s="1" t="s">
        <v>302</v>
      </c>
      <c r="E143" s="1" t="s">
        <v>302</v>
      </c>
    </row>
    <row r="144" spans="1:5" x14ac:dyDescent="0.15">
      <c r="A144" s="1" t="s">
        <v>302</v>
      </c>
      <c r="B144" s="1" t="s">
        <v>302</v>
      </c>
      <c r="C144" s="1" t="s">
        <v>302</v>
      </c>
      <c r="D144" s="1" t="s">
        <v>302</v>
      </c>
      <c r="E144" s="1" t="s">
        <v>302</v>
      </c>
    </row>
    <row r="145" spans="1:5" x14ac:dyDescent="0.15">
      <c r="A145" s="1" t="s">
        <v>302</v>
      </c>
      <c r="B145" s="1" t="s">
        <v>302</v>
      </c>
      <c r="C145" s="1" t="s">
        <v>302</v>
      </c>
      <c r="D145" s="1" t="s">
        <v>302</v>
      </c>
      <c r="E145" s="1" t="s">
        <v>302</v>
      </c>
    </row>
    <row r="146" spans="1:5" x14ac:dyDescent="0.15">
      <c r="A146" s="1" t="s">
        <v>302</v>
      </c>
      <c r="B146" s="1" t="s">
        <v>302</v>
      </c>
      <c r="C146" s="1" t="s">
        <v>302</v>
      </c>
      <c r="D146" s="1" t="s">
        <v>302</v>
      </c>
      <c r="E146" s="1" t="s">
        <v>302</v>
      </c>
    </row>
    <row r="147" spans="1:5" x14ac:dyDescent="0.15">
      <c r="A147" s="1" t="s">
        <v>302</v>
      </c>
      <c r="B147" s="1" t="s">
        <v>302</v>
      </c>
      <c r="C147" s="1" t="s">
        <v>302</v>
      </c>
      <c r="D147" s="1" t="s">
        <v>302</v>
      </c>
      <c r="E147" s="1" t="s">
        <v>302</v>
      </c>
    </row>
    <row r="148" spans="1:5" x14ac:dyDescent="0.15">
      <c r="A148" s="1" t="s">
        <v>302</v>
      </c>
      <c r="B148" s="1" t="s">
        <v>302</v>
      </c>
      <c r="C148" s="1" t="s">
        <v>302</v>
      </c>
      <c r="D148" s="1" t="s">
        <v>302</v>
      </c>
      <c r="E148" s="1" t="s">
        <v>302</v>
      </c>
    </row>
    <row r="149" spans="1:5" x14ac:dyDescent="0.15">
      <c r="A149" s="1" t="s">
        <v>302</v>
      </c>
      <c r="B149" s="1" t="s">
        <v>302</v>
      </c>
      <c r="C149" s="1" t="s">
        <v>302</v>
      </c>
      <c r="D149" s="1" t="s">
        <v>302</v>
      </c>
      <c r="E149" s="1" t="s">
        <v>302</v>
      </c>
    </row>
    <row r="150" spans="1:5" x14ac:dyDescent="0.15">
      <c r="A150" s="1" t="s">
        <v>302</v>
      </c>
      <c r="B150" s="1" t="s">
        <v>302</v>
      </c>
      <c r="C150" s="1" t="s">
        <v>302</v>
      </c>
      <c r="D150" s="1" t="s">
        <v>302</v>
      </c>
      <c r="E150" s="1" t="s">
        <v>302</v>
      </c>
    </row>
    <row r="151" spans="1:5" x14ac:dyDescent="0.15">
      <c r="A151" s="1" t="s">
        <v>302</v>
      </c>
      <c r="B151" s="1" t="s">
        <v>302</v>
      </c>
      <c r="C151" s="1" t="s">
        <v>302</v>
      </c>
      <c r="D151" s="1" t="s">
        <v>302</v>
      </c>
      <c r="E151" s="1" t="s">
        <v>302</v>
      </c>
    </row>
    <row r="152" spans="1:5" x14ac:dyDescent="0.15">
      <c r="A152" s="1" t="s">
        <v>302</v>
      </c>
      <c r="B152" s="1" t="s">
        <v>302</v>
      </c>
      <c r="C152" s="1" t="s">
        <v>302</v>
      </c>
      <c r="D152" s="1" t="s">
        <v>302</v>
      </c>
      <c r="E152" s="1" t="s">
        <v>302</v>
      </c>
    </row>
    <row r="153" spans="1:5" x14ac:dyDescent="0.15">
      <c r="A153" s="1" t="s">
        <v>302</v>
      </c>
      <c r="B153" s="1" t="s">
        <v>302</v>
      </c>
      <c r="C153" s="1" t="s">
        <v>302</v>
      </c>
      <c r="D153" s="1" t="s">
        <v>302</v>
      </c>
      <c r="E153" s="1" t="s">
        <v>302</v>
      </c>
    </row>
    <row r="154" spans="1:5" x14ac:dyDescent="0.15">
      <c r="A154" s="1" t="s">
        <v>302</v>
      </c>
      <c r="B154" s="1" t="s">
        <v>302</v>
      </c>
      <c r="C154" s="1" t="s">
        <v>302</v>
      </c>
      <c r="D154" s="1" t="s">
        <v>302</v>
      </c>
      <c r="E154" s="1" t="s">
        <v>302</v>
      </c>
    </row>
    <row r="155" spans="1:5" x14ac:dyDescent="0.15">
      <c r="A155" s="1" t="s">
        <v>302</v>
      </c>
      <c r="B155" s="1" t="s">
        <v>302</v>
      </c>
      <c r="C155" s="1" t="s">
        <v>302</v>
      </c>
      <c r="D155" s="1" t="s">
        <v>302</v>
      </c>
      <c r="E155" s="1" t="s">
        <v>302</v>
      </c>
    </row>
    <row r="156" spans="1:5" x14ac:dyDescent="0.15">
      <c r="A156" s="1" t="s">
        <v>302</v>
      </c>
      <c r="B156" s="1" t="s">
        <v>302</v>
      </c>
      <c r="C156" s="1" t="s">
        <v>302</v>
      </c>
      <c r="D156" s="1" t="s">
        <v>302</v>
      </c>
      <c r="E156" s="1" t="s">
        <v>302</v>
      </c>
    </row>
    <row r="157" spans="1:5" x14ac:dyDescent="0.15">
      <c r="A157" s="1" t="s">
        <v>302</v>
      </c>
      <c r="B157" s="1" t="s">
        <v>302</v>
      </c>
      <c r="C157" s="1" t="s">
        <v>302</v>
      </c>
      <c r="D157" s="1" t="s">
        <v>302</v>
      </c>
      <c r="E157" s="1" t="s">
        <v>302</v>
      </c>
    </row>
    <row r="158" spans="1:5" x14ac:dyDescent="0.15">
      <c r="A158" s="1" t="s">
        <v>302</v>
      </c>
      <c r="B158" s="1" t="s">
        <v>302</v>
      </c>
      <c r="C158" s="1" t="s">
        <v>302</v>
      </c>
      <c r="D158" s="1" t="s">
        <v>302</v>
      </c>
      <c r="E158" s="1" t="s">
        <v>302</v>
      </c>
    </row>
    <row r="159" spans="1:5" x14ac:dyDescent="0.15">
      <c r="A159" s="1" t="s">
        <v>302</v>
      </c>
      <c r="B159" s="1" t="s">
        <v>302</v>
      </c>
      <c r="C159" s="1" t="s">
        <v>302</v>
      </c>
      <c r="D159" s="1" t="s">
        <v>302</v>
      </c>
      <c r="E159" s="1" t="s">
        <v>302</v>
      </c>
    </row>
    <row r="160" spans="1:5" x14ac:dyDescent="0.15">
      <c r="A160" s="1" t="s">
        <v>302</v>
      </c>
      <c r="B160" s="1" t="s">
        <v>302</v>
      </c>
      <c r="C160" s="1" t="s">
        <v>302</v>
      </c>
      <c r="D160" s="1" t="s">
        <v>302</v>
      </c>
      <c r="E160" s="1" t="s">
        <v>302</v>
      </c>
    </row>
    <row r="161" spans="1:5" x14ac:dyDescent="0.15">
      <c r="A161" s="1" t="s">
        <v>302</v>
      </c>
      <c r="B161" s="1" t="s">
        <v>302</v>
      </c>
      <c r="C161" s="1" t="s">
        <v>302</v>
      </c>
      <c r="D161" s="1" t="s">
        <v>302</v>
      </c>
      <c r="E161" s="1" t="s">
        <v>302</v>
      </c>
    </row>
    <row r="162" spans="1:5" x14ac:dyDescent="0.15">
      <c r="A162" s="1" t="s">
        <v>302</v>
      </c>
      <c r="B162" s="1" t="s">
        <v>302</v>
      </c>
      <c r="C162" s="1" t="s">
        <v>302</v>
      </c>
      <c r="D162" s="1" t="s">
        <v>302</v>
      </c>
      <c r="E162" s="1" t="s">
        <v>302</v>
      </c>
    </row>
    <row r="163" spans="1:5" x14ac:dyDescent="0.15">
      <c r="A163" s="1" t="s">
        <v>302</v>
      </c>
      <c r="B163" s="1" t="s">
        <v>302</v>
      </c>
      <c r="C163" s="1" t="s">
        <v>302</v>
      </c>
      <c r="D163" s="1" t="s">
        <v>302</v>
      </c>
      <c r="E163" s="1" t="s">
        <v>302</v>
      </c>
    </row>
    <row r="164" spans="1:5" x14ac:dyDescent="0.15">
      <c r="A164" s="1" t="s">
        <v>302</v>
      </c>
      <c r="B164" s="1" t="s">
        <v>302</v>
      </c>
      <c r="C164" s="1" t="s">
        <v>302</v>
      </c>
      <c r="D164" s="1" t="s">
        <v>302</v>
      </c>
      <c r="E164" s="1" t="s">
        <v>302</v>
      </c>
    </row>
    <row r="165" spans="1:5" x14ac:dyDescent="0.15">
      <c r="A165" s="1" t="s">
        <v>302</v>
      </c>
      <c r="B165" s="1" t="s">
        <v>302</v>
      </c>
      <c r="C165" s="1" t="s">
        <v>302</v>
      </c>
      <c r="D165" s="1" t="s">
        <v>302</v>
      </c>
      <c r="E165" s="1" t="s">
        <v>302</v>
      </c>
    </row>
    <row r="166" spans="1:5" x14ac:dyDescent="0.15">
      <c r="A166" s="1" t="s">
        <v>302</v>
      </c>
      <c r="B166" s="1" t="s">
        <v>302</v>
      </c>
      <c r="C166" s="1" t="s">
        <v>302</v>
      </c>
      <c r="D166" s="1" t="s">
        <v>302</v>
      </c>
      <c r="E166" s="1" t="s">
        <v>302</v>
      </c>
    </row>
    <row r="167" spans="1:5" x14ac:dyDescent="0.15">
      <c r="A167" s="1" t="s">
        <v>302</v>
      </c>
      <c r="B167" s="1" t="s">
        <v>302</v>
      </c>
      <c r="C167" s="1" t="s">
        <v>302</v>
      </c>
      <c r="D167" s="1" t="s">
        <v>302</v>
      </c>
      <c r="E167" s="1" t="s">
        <v>302</v>
      </c>
    </row>
    <row r="168" spans="1:5" x14ac:dyDescent="0.15">
      <c r="A168" s="1" t="s">
        <v>302</v>
      </c>
      <c r="B168" s="1" t="s">
        <v>302</v>
      </c>
      <c r="C168" s="1" t="s">
        <v>302</v>
      </c>
      <c r="D168" s="1" t="s">
        <v>302</v>
      </c>
      <c r="E168" s="1" t="s">
        <v>302</v>
      </c>
    </row>
    <row r="169" spans="1:5" x14ac:dyDescent="0.15">
      <c r="A169" s="1" t="s">
        <v>302</v>
      </c>
      <c r="B169" s="1" t="s">
        <v>302</v>
      </c>
      <c r="C169" s="1" t="s">
        <v>302</v>
      </c>
      <c r="D169" s="1" t="s">
        <v>302</v>
      </c>
      <c r="E169" s="1" t="s">
        <v>302</v>
      </c>
    </row>
    <row r="170" spans="1:5" x14ac:dyDescent="0.15">
      <c r="A170" s="1" t="s">
        <v>302</v>
      </c>
      <c r="B170" s="1" t="s">
        <v>302</v>
      </c>
      <c r="C170" s="1" t="s">
        <v>302</v>
      </c>
      <c r="D170" s="1" t="s">
        <v>302</v>
      </c>
      <c r="E170" s="1" t="s">
        <v>302</v>
      </c>
    </row>
    <row r="171" spans="1:5" x14ac:dyDescent="0.15">
      <c r="A171" s="1" t="s">
        <v>302</v>
      </c>
      <c r="B171" s="1" t="s">
        <v>302</v>
      </c>
      <c r="C171" s="1" t="s">
        <v>302</v>
      </c>
      <c r="D171" s="1" t="s">
        <v>302</v>
      </c>
      <c r="E171" s="1" t="s">
        <v>302</v>
      </c>
    </row>
    <row r="172" spans="1:5" x14ac:dyDescent="0.15">
      <c r="A172" s="1" t="s">
        <v>302</v>
      </c>
      <c r="B172" s="1" t="s">
        <v>302</v>
      </c>
      <c r="C172" s="1" t="s">
        <v>302</v>
      </c>
      <c r="D172" s="1" t="s">
        <v>302</v>
      </c>
      <c r="E172" s="1" t="s">
        <v>302</v>
      </c>
    </row>
    <row r="173" spans="1:5" x14ac:dyDescent="0.15">
      <c r="A173" s="1" t="s">
        <v>302</v>
      </c>
      <c r="B173" s="1" t="s">
        <v>302</v>
      </c>
      <c r="C173" s="1" t="s">
        <v>302</v>
      </c>
      <c r="D173" s="1" t="s">
        <v>302</v>
      </c>
      <c r="E173" s="1" t="s">
        <v>302</v>
      </c>
    </row>
    <row r="174" spans="1:5" x14ac:dyDescent="0.15">
      <c r="A174" s="1" t="s">
        <v>302</v>
      </c>
      <c r="B174" s="1" t="s">
        <v>302</v>
      </c>
      <c r="C174" s="1" t="s">
        <v>302</v>
      </c>
      <c r="D174" s="1" t="s">
        <v>302</v>
      </c>
      <c r="E174" s="1" t="s">
        <v>302</v>
      </c>
    </row>
    <row r="175" spans="1:5" x14ac:dyDescent="0.15">
      <c r="A175" s="1" t="s">
        <v>302</v>
      </c>
      <c r="B175" s="1" t="s">
        <v>302</v>
      </c>
      <c r="C175" s="1" t="s">
        <v>302</v>
      </c>
      <c r="D175" s="1" t="s">
        <v>302</v>
      </c>
      <c r="E175" s="1" t="s">
        <v>302</v>
      </c>
    </row>
    <row r="176" spans="1:5" x14ac:dyDescent="0.15">
      <c r="A176" s="1" t="s">
        <v>302</v>
      </c>
      <c r="B176" s="1" t="s">
        <v>302</v>
      </c>
      <c r="C176" s="1" t="s">
        <v>302</v>
      </c>
      <c r="D176" s="1" t="s">
        <v>302</v>
      </c>
      <c r="E176" s="1" t="s">
        <v>302</v>
      </c>
    </row>
    <row r="177" spans="1:5" x14ac:dyDescent="0.15">
      <c r="A177" s="1" t="s">
        <v>302</v>
      </c>
      <c r="B177" s="1" t="s">
        <v>302</v>
      </c>
      <c r="C177" s="1" t="s">
        <v>302</v>
      </c>
      <c r="D177" s="1" t="s">
        <v>302</v>
      </c>
      <c r="E177" s="1" t="s">
        <v>302</v>
      </c>
    </row>
    <row r="178" spans="1:5" x14ac:dyDescent="0.15">
      <c r="A178" s="1" t="s">
        <v>302</v>
      </c>
      <c r="B178" s="1" t="s">
        <v>302</v>
      </c>
      <c r="C178" s="1" t="s">
        <v>302</v>
      </c>
      <c r="D178" s="1" t="s">
        <v>302</v>
      </c>
      <c r="E178" s="1" t="s">
        <v>302</v>
      </c>
    </row>
    <row r="179" spans="1:5" x14ac:dyDescent="0.15">
      <c r="A179" s="1" t="s">
        <v>302</v>
      </c>
      <c r="B179" s="1" t="s">
        <v>302</v>
      </c>
      <c r="C179" s="1" t="s">
        <v>302</v>
      </c>
      <c r="D179" s="1" t="s">
        <v>302</v>
      </c>
      <c r="E179" s="1" t="s">
        <v>302</v>
      </c>
    </row>
    <row r="180" spans="1:5" x14ac:dyDescent="0.15">
      <c r="A180" s="1" t="s">
        <v>302</v>
      </c>
      <c r="B180" s="1" t="s">
        <v>302</v>
      </c>
      <c r="C180" s="1" t="s">
        <v>302</v>
      </c>
      <c r="D180" s="1" t="s">
        <v>302</v>
      </c>
      <c r="E180" s="1" t="s">
        <v>302</v>
      </c>
    </row>
    <row r="181" spans="1:5" x14ac:dyDescent="0.15">
      <c r="A181" s="1" t="s">
        <v>302</v>
      </c>
      <c r="B181" s="1" t="s">
        <v>302</v>
      </c>
      <c r="C181" s="1" t="s">
        <v>302</v>
      </c>
      <c r="D181" s="1" t="s">
        <v>302</v>
      </c>
      <c r="E181" s="1" t="s">
        <v>302</v>
      </c>
    </row>
    <row r="182" spans="1:5" x14ac:dyDescent="0.15">
      <c r="A182" s="1" t="s">
        <v>302</v>
      </c>
      <c r="B182" s="1" t="s">
        <v>302</v>
      </c>
      <c r="C182" s="1" t="s">
        <v>302</v>
      </c>
      <c r="D182" s="1" t="s">
        <v>302</v>
      </c>
      <c r="E182" s="1" t="s">
        <v>302</v>
      </c>
    </row>
    <row r="183" spans="1:5" x14ac:dyDescent="0.15">
      <c r="A183" s="1" t="s">
        <v>302</v>
      </c>
      <c r="B183" s="1" t="s">
        <v>302</v>
      </c>
      <c r="C183" s="1" t="s">
        <v>302</v>
      </c>
      <c r="D183" s="1" t="s">
        <v>302</v>
      </c>
      <c r="E183" s="1" t="s">
        <v>302</v>
      </c>
    </row>
    <row r="184" spans="1:5" x14ac:dyDescent="0.15">
      <c r="A184" s="1" t="s">
        <v>302</v>
      </c>
      <c r="B184" s="1" t="s">
        <v>302</v>
      </c>
      <c r="C184" s="1" t="s">
        <v>302</v>
      </c>
      <c r="D184" s="1" t="s">
        <v>302</v>
      </c>
      <c r="E184" s="1" t="s">
        <v>302</v>
      </c>
    </row>
    <row r="185" spans="1:5" x14ac:dyDescent="0.15">
      <c r="A185" s="1" t="s">
        <v>302</v>
      </c>
      <c r="B185" s="1" t="s">
        <v>302</v>
      </c>
      <c r="C185" s="1" t="s">
        <v>302</v>
      </c>
      <c r="D185" s="1" t="s">
        <v>302</v>
      </c>
      <c r="E185" s="1" t="s">
        <v>302</v>
      </c>
    </row>
    <row r="186" spans="1:5" x14ac:dyDescent="0.15">
      <c r="A186" s="1" t="s">
        <v>302</v>
      </c>
      <c r="B186" s="1" t="s">
        <v>302</v>
      </c>
      <c r="C186" s="1" t="s">
        <v>302</v>
      </c>
      <c r="D186" s="1" t="s">
        <v>302</v>
      </c>
      <c r="E186" s="1" t="s">
        <v>302</v>
      </c>
    </row>
    <row r="187" spans="1:5" x14ac:dyDescent="0.15">
      <c r="A187" s="1" t="s">
        <v>302</v>
      </c>
      <c r="B187" s="1" t="s">
        <v>302</v>
      </c>
      <c r="C187" s="1" t="s">
        <v>302</v>
      </c>
      <c r="D187" s="1" t="s">
        <v>302</v>
      </c>
      <c r="E187" s="1" t="s">
        <v>302</v>
      </c>
    </row>
    <row r="188" spans="1:5" x14ac:dyDescent="0.15">
      <c r="A188" s="1" t="s">
        <v>302</v>
      </c>
      <c r="B188" s="1" t="s">
        <v>302</v>
      </c>
      <c r="C188" s="1" t="s">
        <v>302</v>
      </c>
      <c r="D188" s="1" t="s">
        <v>302</v>
      </c>
      <c r="E188" s="1" t="s">
        <v>302</v>
      </c>
    </row>
    <row r="189" spans="1:5" x14ac:dyDescent="0.15">
      <c r="A189" s="1" t="s">
        <v>302</v>
      </c>
      <c r="B189" s="1" t="s">
        <v>302</v>
      </c>
      <c r="C189" s="1" t="s">
        <v>302</v>
      </c>
      <c r="D189" s="1" t="s">
        <v>302</v>
      </c>
      <c r="E189" s="1" t="s">
        <v>302</v>
      </c>
    </row>
    <row r="190" spans="1:5" x14ac:dyDescent="0.15">
      <c r="A190" s="1" t="s">
        <v>302</v>
      </c>
      <c r="B190" s="1" t="s">
        <v>302</v>
      </c>
      <c r="C190" s="1" t="s">
        <v>302</v>
      </c>
      <c r="D190" s="1" t="s">
        <v>302</v>
      </c>
      <c r="E190" s="1" t="s">
        <v>302</v>
      </c>
    </row>
    <row r="191" spans="1:5" x14ac:dyDescent="0.15">
      <c r="A191" s="1" t="s">
        <v>302</v>
      </c>
      <c r="B191" s="1" t="s">
        <v>302</v>
      </c>
      <c r="C191" s="1" t="s">
        <v>302</v>
      </c>
      <c r="D191" s="1" t="s">
        <v>302</v>
      </c>
      <c r="E191" s="1" t="s">
        <v>302</v>
      </c>
    </row>
    <row r="192" spans="1:5" x14ac:dyDescent="0.15">
      <c r="A192" s="1" t="s">
        <v>302</v>
      </c>
      <c r="B192" s="1" t="s">
        <v>302</v>
      </c>
      <c r="C192" s="1" t="s">
        <v>302</v>
      </c>
      <c r="D192" s="1" t="s">
        <v>302</v>
      </c>
      <c r="E192" s="1" t="s">
        <v>302</v>
      </c>
    </row>
    <row r="193" spans="1:5" x14ac:dyDescent="0.15">
      <c r="A193" s="1" t="s">
        <v>302</v>
      </c>
      <c r="B193" s="1" t="s">
        <v>302</v>
      </c>
      <c r="C193" s="1" t="s">
        <v>302</v>
      </c>
      <c r="D193" s="1" t="s">
        <v>302</v>
      </c>
      <c r="E193" s="1" t="s">
        <v>302</v>
      </c>
    </row>
    <row r="194" spans="1:5" x14ac:dyDescent="0.15">
      <c r="A194" s="1" t="s">
        <v>302</v>
      </c>
      <c r="B194" s="1" t="s">
        <v>302</v>
      </c>
      <c r="C194" s="1" t="s">
        <v>302</v>
      </c>
      <c r="D194" s="1" t="s">
        <v>302</v>
      </c>
      <c r="E194" s="1" t="s">
        <v>302</v>
      </c>
    </row>
    <row r="195" spans="1:5" x14ac:dyDescent="0.15">
      <c r="A195" s="1" t="s">
        <v>302</v>
      </c>
      <c r="B195" s="1" t="s">
        <v>302</v>
      </c>
      <c r="C195" s="1" t="s">
        <v>302</v>
      </c>
      <c r="D195" s="1" t="s">
        <v>302</v>
      </c>
      <c r="E195" s="1" t="s">
        <v>302</v>
      </c>
    </row>
    <row r="196" spans="1:5" x14ac:dyDescent="0.15">
      <c r="A196" s="1" t="s">
        <v>302</v>
      </c>
      <c r="B196" s="1" t="s">
        <v>302</v>
      </c>
      <c r="C196" s="1" t="s">
        <v>302</v>
      </c>
      <c r="D196" s="1" t="s">
        <v>302</v>
      </c>
      <c r="E196" s="1" t="s">
        <v>302</v>
      </c>
    </row>
    <row r="197" spans="1:5" x14ac:dyDescent="0.15">
      <c r="A197" s="1" t="s">
        <v>302</v>
      </c>
      <c r="B197" s="1" t="s">
        <v>302</v>
      </c>
      <c r="C197" s="1" t="s">
        <v>302</v>
      </c>
      <c r="D197" s="1" t="s">
        <v>302</v>
      </c>
      <c r="E197" s="1" t="s">
        <v>302</v>
      </c>
    </row>
    <row r="198" spans="1:5" x14ac:dyDescent="0.15">
      <c r="A198" s="1" t="s">
        <v>302</v>
      </c>
      <c r="B198" s="1" t="s">
        <v>302</v>
      </c>
      <c r="C198" s="1" t="s">
        <v>302</v>
      </c>
      <c r="D198" s="1" t="s">
        <v>302</v>
      </c>
      <c r="E198" s="1" t="s">
        <v>302</v>
      </c>
    </row>
    <row r="199" spans="1:5" x14ac:dyDescent="0.15">
      <c r="A199" s="1" t="s">
        <v>302</v>
      </c>
      <c r="B199" s="1" t="s">
        <v>302</v>
      </c>
      <c r="C199" s="1" t="s">
        <v>302</v>
      </c>
      <c r="D199" s="1" t="s">
        <v>302</v>
      </c>
      <c r="E199" s="1" t="s">
        <v>302</v>
      </c>
    </row>
    <row r="200" spans="1:5" x14ac:dyDescent="0.15">
      <c r="A200" s="1" t="s">
        <v>302</v>
      </c>
      <c r="B200" s="1" t="s">
        <v>302</v>
      </c>
      <c r="C200" s="1" t="s">
        <v>302</v>
      </c>
      <c r="D200" s="1" t="s">
        <v>302</v>
      </c>
      <c r="E200" s="1" t="s">
        <v>302</v>
      </c>
    </row>
    <row r="201" spans="1:5" x14ac:dyDescent="0.15">
      <c r="A201" s="1" t="s">
        <v>302</v>
      </c>
      <c r="B201" s="1" t="s">
        <v>302</v>
      </c>
      <c r="C201" s="1" t="s">
        <v>302</v>
      </c>
      <c r="D201" s="1" t="s">
        <v>302</v>
      </c>
      <c r="E201" s="1" t="s">
        <v>302</v>
      </c>
    </row>
    <row r="202" spans="1:5" x14ac:dyDescent="0.15">
      <c r="A202" s="1" t="s">
        <v>302</v>
      </c>
      <c r="B202" s="1" t="s">
        <v>302</v>
      </c>
      <c r="C202" s="1" t="s">
        <v>302</v>
      </c>
      <c r="D202" s="1" t="s">
        <v>302</v>
      </c>
      <c r="E202" s="1" t="s">
        <v>302</v>
      </c>
    </row>
    <row r="203" spans="1:5" x14ac:dyDescent="0.15">
      <c r="A203" s="1" t="s">
        <v>302</v>
      </c>
      <c r="B203" s="1" t="s">
        <v>302</v>
      </c>
      <c r="C203" s="1" t="s">
        <v>302</v>
      </c>
      <c r="D203" s="1" t="s">
        <v>302</v>
      </c>
      <c r="E203" s="1" t="s">
        <v>302</v>
      </c>
    </row>
    <row r="204" spans="1:5" x14ac:dyDescent="0.15">
      <c r="A204" s="1" t="s">
        <v>302</v>
      </c>
      <c r="B204" s="1" t="s">
        <v>302</v>
      </c>
      <c r="C204" s="1" t="s">
        <v>302</v>
      </c>
      <c r="D204" s="1" t="s">
        <v>302</v>
      </c>
      <c r="E204" s="1" t="s">
        <v>302</v>
      </c>
    </row>
    <row r="205" spans="1:5" x14ac:dyDescent="0.15">
      <c r="A205" s="1" t="s">
        <v>302</v>
      </c>
      <c r="B205" s="1" t="s">
        <v>302</v>
      </c>
      <c r="C205" s="1" t="s">
        <v>302</v>
      </c>
      <c r="D205" s="1" t="s">
        <v>302</v>
      </c>
      <c r="E205" s="1" t="s">
        <v>302</v>
      </c>
    </row>
    <row r="206" spans="1:5" x14ac:dyDescent="0.15">
      <c r="A206" s="1" t="s">
        <v>302</v>
      </c>
      <c r="B206" s="1" t="s">
        <v>302</v>
      </c>
      <c r="C206" s="1" t="s">
        <v>302</v>
      </c>
      <c r="D206" s="1" t="s">
        <v>302</v>
      </c>
      <c r="E206" s="1" t="s">
        <v>302</v>
      </c>
    </row>
    <row r="207" spans="1:5" x14ac:dyDescent="0.15">
      <c r="A207" s="1" t="s">
        <v>302</v>
      </c>
      <c r="B207" s="1" t="s">
        <v>302</v>
      </c>
      <c r="C207" s="1" t="s">
        <v>302</v>
      </c>
      <c r="D207" s="1" t="s">
        <v>302</v>
      </c>
      <c r="E207" s="1" t="s">
        <v>302</v>
      </c>
    </row>
    <row r="208" spans="1:5" x14ac:dyDescent="0.15">
      <c r="A208" s="1" t="s">
        <v>302</v>
      </c>
      <c r="B208" s="1" t="s">
        <v>302</v>
      </c>
      <c r="C208" s="1" t="s">
        <v>302</v>
      </c>
      <c r="D208" s="1" t="s">
        <v>302</v>
      </c>
      <c r="E208" s="1" t="s">
        <v>302</v>
      </c>
    </row>
    <row r="209" spans="1:5" x14ac:dyDescent="0.15">
      <c r="A209" s="1" t="s">
        <v>302</v>
      </c>
      <c r="B209" s="1" t="s">
        <v>302</v>
      </c>
      <c r="C209" s="1" t="s">
        <v>302</v>
      </c>
      <c r="D209" s="1" t="s">
        <v>302</v>
      </c>
      <c r="E209" s="1" t="s">
        <v>302</v>
      </c>
    </row>
    <row r="210" spans="1:5" x14ac:dyDescent="0.15">
      <c r="A210" s="1" t="s">
        <v>302</v>
      </c>
      <c r="B210" s="1" t="s">
        <v>302</v>
      </c>
      <c r="C210" s="1" t="s">
        <v>302</v>
      </c>
      <c r="D210" s="1" t="s">
        <v>302</v>
      </c>
      <c r="E210" s="1" t="s">
        <v>302</v>
      </c>
    </row>
    <row r="211" spans="1:5" x14ac:dyDescent="0.15">
      <c r="A211" s="1" t="s">
        <v>302</v>
      </c>
      <c r="B211" s="1" t="s">
        <v>302</v>
      </c>
      <c r="C211" s="1" t="s">
        <v>302</v>
      </c>
      <c r="D211" s="1" t="s">
        <v>302</v>
      </c>
      <c r="E211" s="1" t="s">
        <v>302</v>
      </c>
    </row>
    <row r="212" spans="1:5" x14ac:dyDescent="0.15">
      <c r="A212" s="1" t="s">
        <v>302</v>
      </c>
      <c r="B212" s="1" t="s">
        <v>302</v>
      </c>
      <c r="C212" s="1" t="s">
        <v>302</v>
      </c>
      <c r="D212" s="1" t="s">
        <v>302</v>
      </c>
      <c r="E212" s="1" t="s">
        <v>302</v>
      </c>
    </row>
    <row r="213" spans="1:5" x14ac:dyDescent="0.15">
      <c r="A213" s="1" t="s">
        <v>302</v>
      </c>
      <c r="B213" s="1" t="s">
        <v>302</v>
      </c>
      <c r="C213" s="1" t="s">
        <v>302</v>
      </c>
      <c r="D213" s="1" t="s">
        <v>302</v>
      </c>
      <c r="E213" s="1" t="s">
        <v>302</v>
      </c>
    </row>
    <row r="214" spans="1:5" x14ac:dyDescent="0.15">
      <c r="A214" s="1" t="s">
        <v>302</v>
      </c>
      <c r="B214" s="1" t="s">
        <v>302</v>
      </c>
      <c r="C214" s="1" t="s">
        <v>302</v>
      </c>
      <c r="D214" s="1" t="s">
        <v>302</v>
      </c>
      <c r="E214" s="1" t="s">
        <v>302</v>
      </c>
    </row>
    <row r="215" spans="1:5" x14ac:dyDescent="0.15">
      <c r="A215" s="1" t="s">
        <v>302</v>
      </c>
      <c r="B215" s="1" t="s">
        <v>302</v>
      </c>
      <c r="C215" s="1" t="s">
        <v>302</v>
      </c>
      <c r="D215" s="1" t="s">
        <v>302</v>
      </c>
      <c r="E215" s="1" t="s">
        <v>302</v>
      </c>
    </row>
    <row r="216" spans="1:5" x14ac:dyDescent="0.15">
      <c r="A216" s="1" t="s">
        <v>302</v>
      </c>
      <c r="B216" s="1" t="s">
        <v>302</v>
      </c>
      <c r="C216" s="1" t="s">
        <v>302</v>
      </c>
      <c r="D216" s="1" t="s">
        <v>302</v>
      </c>
      <c r="E216" s="1" t="s">
        <v>302</v>
      </c>
    </row>
    <row r="217" spans="1:5" x14ac:dyDescent="0.15">
      <c r="A217" s="1" t="s">
        <v>302</v>
      </c>
      <c r="B217" s="1" t="s">
        <v>302</v>
      </c>
      <c r="C217" s="1" t="s">
        <v>302</v>
      </c>
      <c r="D217" s="1" t="s">
        <v>302</v>
      </c>
      <c r="E217" s="1" t="s">
        <v>302</v>
      </c>
    </row>
    <row r="218" spans="1:5" x14ac:dyDescent="0.15">
      <c r="A218" s="1" t="s">
        <v>302</v>
      </c>
      <c r="B218" s="1" t="s">
        <v>302</v>
      </c>
      <c r="C218" s="1" t="s">
        <v>302</v>
      </c>
      <c r="D218" s="1" t="s">
        <v>302</v>
      </c>
      <c r="E218" s="1" t="s">
        <v>302</v>
      </c>
    </row>
    <row r="219" spans="1:5" x14ac:dyDescent="0.15">
      <c r="A219" s="1" t="s">
        <v>302</v>
      </c>
      <c r="B219" s="1" t="s">
        <v>302</v>
      </c>
      <c r="C219" s="1" t="s">
        <v>302</v>
      </c>
      <c r="D219" s="1" t="s">
        <v>302</v>
      </c>
      <c r="E219" s="1" t="s">
        <v>302</v>
      </c>
    </row>
    <row r="220" spans="1:5" x14ac:dyDescent="0.15">
      <c r="A220" s="1" t="s">
        <v>302</v>
      </c>
      <c r="B220" s="1" t="s">
        <v>302</v>
      </c>
      <c r="C220" s="1" t="s">
        <v>302</v>
      </c>
      <c r="D220" s="1" t="s">
        <v>302</v>
      </c>
      <c r="E220" s="1" t="s">
        <v>302</v>
      </c>
    </row>
    <row r="221" spans="1:5" x14ac:dyDescent="0.15">
      <c r="A221" s="1" t="s">
        <v>302</v>
      </c>
      <c r="B221" s="1" t="s">
        <v>302</v>
      </c>
      <c r="C221" s="1" t="s">
        <v>302</v>
      </c>
      <c r="D221" s="1" t="s">
        <v>302</v>
      </c>
      <c r="E221" s="1" t="s">
        <v>302</v>
      </c>
    </row>
    <row r="222" spans="1:5" x14ac:dyDescent="0.15">
      <c r="A222" s="1" t="s">
        <v>302</v>
      </c>
      <c r="B222" s="1" t="s">
        <v>302</v>
      </c>
      <c r="C222" s="1" t="s">
        <v>302</v>
      </c>
      <c r="D222" s="1" t="s">
        <v>302</v>
      </c>
      <c r="E222" s="1" t="s">
        <v>302</v>
      </c>
    </row>
    <row r="223" spans="1:5" x14ac:dyDescent="0.15">
      <c r="A223" s="1" t="s">
        <v>302</v>
      </c>
      <c r="B223" s="1" t="s">
        <v>302</v>
      </c>
      <c r="C223" s="1" t="s">
        <v>302</v>
      </c>
      <c r="D223" s="1" t="s">
        <v>302</v>
      </c>
      <c r="E223" s="1" t="s">
        <v>302</v>
      </c>
    </row>
    <row r="224" spans="1:5" x14ac:dyDescent="0.15">
      <c r="A224" s="1" t="s">
        <v>302</v>
      </c>
      <c r="B224" s="1" t="s">
        <v>302</v>
      </c>
      <c r="C224" s="1" t="s">
        <v>302</v>
      </c>
      <c r="D224" s="1" t="s">
        <v>302</v>
      </c>
      <c r="E224" s="1" t="s">
        <v>302</v>
      </c>
    </row>
    <row r="225" spans="1:5" x14ac:dyDescent="0.15">
      <c r="A225" s="1" t="s">
        <v>302</v>
      </c>
      <c r="B225" s="1" t="s">
        <v>302</v>
      </c>
      <c r="C225" s="1" t="s">
        <v>302</v>
      </c>
      <c r="D225" s="1" t="s">
        <v>302</v>
      </c>
      <c r="E225" s="1" t="s">
        <v>302</v>
      </c>
    </row>
    <row r="226" spans="1:5" x14ac:dyDescent="0.15">
      <c r="A226" s="1" t="s">
        <v>302</v>
      </c>
      <c r="B226" s="1" t="s">
        <v>302</v>
      </c>
      <c r="C226" s="1" t="s">
        <v>302</v>
      </c>
      <c r="D226" s="1" t="s">
        <v>302</v>
      </c>
      <c r="E226" s="1" t="s">
        <v>302</v>
      </c>
    </row>
    <row r="227" spans="1:5" x14ac:dyDescent="0.15">
      <c r="A227" s="1" t="s">
        <v>302</v>
      </c>
      <c r="B227" s="1" t="s">
        <v>302</v>
      </c>
      <c r="C227" s="1" t="s">
        <v>302</v>
      </c>
      <c r="D227" s="1" t="s">
        <v>302</v>
      </c>
      <c r="E227" s="1" t="s">
        <v>302</v>
      </c>
    </row>
    <row r="228" spans="1:5" x14ac:dyDescent="0.15">
      <c r="A228" s="1" t="s">
        <v>302</v>
      </c>
      <c r="B228" s="1" t="s">
        <v>302</v>
      </c>
      <c r="C228" s="1" t="s">
        <v>302</v>
      </c>
      <c r="D228" s="1" t="s">
        <v>302</v>
      </c>
      <c r="E228" s="1" t="s">
        <v>302</v>
      </c>
    </row>
    <row r="229" spans="1:5" x14ac:dyDescent="0.15">
      <c r="A229" s="1" t="s">
        <v>302</v>
      </c>
      <c r="B229" s="1" t="s">
        <v>302</v>
      </c>
      <c r="C229" s="1" t="s">
        <v>302</v>
      </c>
      <c r="D229" s="1" t="s">
        <v>302</v>
      </c>
      <c r="E229" s="1" t="s">
        <v>302</v>
      </c>
    </row>
    <row r="230" spans="1:5" x14ac:dyDescent="0.15">
      <c r="A230" s="1" t="s">
        <v>302</v>
      </c>
      <c r="B230" s="1" t="s">
        <v>302</v>
      </c>
      <c r="C230" s="1" t="s">
        <v>302</v>
      </c>
      <c r="D230" s="1" t="s">
        <v>302</v>
      </c>
      <c r="E230" s="1" t="s">
        <v>302</v>
      </c>
    </row>
    <row r="231" spans="1:5" x14ac:dyDescent="0.15">
      <c r="A231" s="1" t="s">
        <v>302</v>
      </c>
      <c r="B231" s="1" t="s">
        <v>302</v>
      </c>
      <c r="C231" s="1" t="s">
        <v>302</v>
      </c>
      <c r="D231" s="1" t="s">
        <v>302</v>
      </c>
      <c r="E231" s="1" t="s">
        <v>302</v>
      </c>
    </row>
    <row r="232" spans="1:5" x14ac:dyDescent="0.15">
      <c r="A232" s="1" t="s">
        <v>302</v>
      </c>
      <c r="B232" s="1" t="s">
        <v>302</v>
      </c>
      <c r="C232" s="1" t="s">
        <v>302</v>
      </c>
      <c r="D232" s="1" t="s">
        <v>302</v>
      </c>
      <c r="E232" s="1" t="s">
        <v>302</v>
      </c>
    </row>
    <row r="233" spans="1:5" x14ac:dyDescent="0.15">
      <c r="A233" s="1" t="s">
        <v>302</v>
      </c>
      <c r="B233" s="1" t="s">
        <v>302</v>
      </c>
      <c r="C233" s="1" t="s">
        <v>302</v>
      </c>
      <c r="D233" s="1" t="s">
        <v>302</v>
      </c>
      <c r="E233" s="1" t="s">
        <v>302</v>
      </c>
    </row>
    <row r="234" spans="1:5" x14ac:dyDescent="0.15">
      <c r="A234" s="1" t="s">
        <v>302</v>
      </c>
      <c r="B234" s="1" t="s">
        <v>302</v>
      </c>
      <c r="C234" s="1" t="s">
        <v>302</v>
      </c>
      <c r="D234" s="1" t="s">
        <v>302</v>
      </c>
      <c r="E234" s="1" t="s">
        <v>302</v>
      </c>
    </row>
    <row r="235" spans="1:5" x14ac:dyDescent="0.15">
      <c r="A235" s="1" t="s">
        <v>302</v>
      </c>
      <c r="B235" s="1" t="s">
        <v>302</v>
      </c>
      <c r="C235" s="1" t="s">
        <v>302</v>
      </c>
      <c r="D235" s="1" t="s">
        <v>302</v>
      </c>
      <c r="E235" s="1" t="s">
        <v>302</v>
      </c>
    </row>
    <row r="236" spans="1:5" x14ac:dyDescent="0.15">
      <c r="A236" s="1" t="s">
        <v>302</v>
      </c>
      <c r="B236" s="1" t="s">
        <v>302</v>
      </c>
      <c r="C236" s="1" t="s">
        <v>302</v>
      </c>
      <c r="D236" s="1" t="s">
        <v>302</v>
      </c>
      <c r="E236" s="1" t="s">
        <v>302</v>
      </c>
    </row>
    <row r="237" spans="1:5" x14ac:dyDescent="0.15">
      <c r="A237" s="1" t="s">
        <v>302</v>
      </c>
      <c r="B237" s="1" t="s">
        <v>302</v>
      </c>
      <c r="C237" s="1" t="s">
        <v>302</v>
      </c>
      <c r="D237" s="1" t="s">
        <v>302</v>
      </c>
      <c r="E237" s="1" t="s">
        <v>302</v>
      </c>
    </row>
    <row r="238" spans="1:5" x14ac:dyDescent="0.15">
      <c r="A238" s="1" t="s">
        <v>302</v>
      </c>
      <c r="B238" s="1" t="s">
        <v>302</v>
      </c>
      <c r="C238" s="1" t="s">
        <v>302</v>
      </c>
      <c r="D238" s="1" t="s">
        <v>302</v>
      </c>
      <c r="E238" s="1" t="s">
        <v>302</v>
      </c>
    </row>
    <row r="239" spans="1:5" x14ac:dyDescent="0.15">
      <c r="A239" s="1" t="s">
        <v>302</v>
      </c>
      <c r="B239" s="1" t="s">
        <v>302</v>
      </c>
      <c r="C239" s="1" t="s">
        <v>302</v>
      </c>
      <c r="D239" s="1" t="s">
        <v>302</v>
      </c>
      <c r="E239" s="1" t="s">
        <v>302</v>
      </c>
    </row>
    <row r="240" spans="1:5" x14ac:dyDescent="0.15">
      <c r="A240" s="1" t="s">
        <v>302</v>
      </c>
      <c r="B240" s="1" t="s">
        <v>302</v>
      </c>
      <c r="C240" s="1" t="s">
        <v>302</v>
      </c>
      <c r="D240" s="1" t="s">
        <v>302</v>
      </c>
      <c r="E240" s="1" t="s">
        <v>302</v>
      </c>
    </row>
    <row r="241" spans="1:5" x14ac:dyDescent="0.15">
      <c r="A241" s="1" t="s">
        <v>302</v>
      </c>
      <c r="B241" s="1" t="s">
        <v>302</v>
      </c>
      <c r="C241" s="1" t="s">
        <v>302</v>
      </c>
      <c r="D241" s="1" t="s">
        <v>302</v>
      </c>
      <c r="E241" s="1" t="s">
        <v>302</v>
      </c>
    </row>
    <row r="242" spans="1:5" x14ac:dyDescent="0.15">
      <c r="A242" s="1" t="s">
        <v>302</v>
      </c>
      <c r="B242" s="1" t="s">
        <v>302</v>
      </c>
      <c r="C242" s="1" t="s">
        <v>302</v>
      </c>
      <c r="D242" s="1" t="s">
        <v>302</v>
      </c>
      <c r="E242" s="1" t="s">
        <v>302</v>
      </c>
    </row>
    <row r="243" spans="1:5" x14ac:dyDescent="0.15">
      <c r="A243" s="1" t="s">
        <v>302</v>
      </c>
      <c r="B243" s="1" t="s">
        <v>302</v>
      </c>
      <c r="C243" s="1" t="s">
        <v>302</v>
      </c>
      <c r="D243" s="1" t="s">
        <v>302</v>
      </c>
      <c r="E243" s="1" t="s">
        <v>302</v>
      </c>
    </row>
    <row r="244" spans="1:5" x14ac:dyDescent="0.15">
      <c r="A244" s="1" t="s">
        <v>302</v>
      </c>
      <c r="B244" s="1" t="s">
        <v>302</v>
      </c>
      <c r="C244" s="1" t="s">
        <v>302</v>
      </c>
      <c r="D244" s="1" t="s">
        <v>302</v>
      </c>
      <c r="E244" s="1" t="s">
        <v>302</v>
      </c>
    </row>
    <row r="245" spans="1:5" x14ac:dyDescent="0.15">
      <c r="A245" s="1" t="s">
        <v>302</v>
      </c>
      <c r="B245" s="1" t="s">
        <v>302</v>
      </c>
      <c r="C245" s="1" t="s">
        <v>302</v>
      </c>
      <c r="D245" s="1" t="s">
        <v>302</v>
      </c>
      <c r="E245" s="1" t="s">
        <v>302</v>
      </c>
    </row>
  </sheetData>
  <phoneticPr fontId="1" type="noConversion"/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9" tint="0.39997558519241921"/>
  </sheetPr>
  <dimension ref="A1:E30"/>
  <sheetViews>
    <sheetView workbookViewId="0">
      <selection activeCell="E8" sqref="E8"/>
    </sheetView>
  </sheetViews>
  <sheetFormatPr defaultColWidth="16.375" defaultRowHeight="13.5" x14ac:dyDescent="0.15"/>
  <sheetData>
    <row r="1" spans="1:5" x14ac:dyDescent="0.15">
      <c r="A1" s="23" t="s">
        <v>288</v>
      </c>
      <c r="B1" s="23" t="s">
        <v>289</v>
      </c>
      <c r="C1" s="23" t="s">
        <v>290</v>
      </c>
      <c r="D1" s="23" t="s">
        <v>291</v>
      </c>
      <c r="E1" s="23" t="s">
        <v>292</v>
      </c>
    </row>
    <row r="2" spans="1:5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</row>
    <row r="3" spans="1:5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</row>
    <row r="4" spans="1:5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</row>
    <row r="5" spans="1:5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</row>
    <row r="6" spans="1:5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</row>
    <row r="7" spans="1:5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</row>
    <row r="8" spans="1:5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</row>
    <row r="9" spans="1:5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</row>
    <row r="10" spans="1:5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</row>
    <row r="11" spans="1:5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</row>
    <row r="12" spans="1:5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</row>
    <row r="13" spans="1:5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</row>
    <row r="14" spans="1:5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</row>
    <row r="15" spans="1:5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</row>
    <row r="16" spans="1:5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</row>
    <row r="17" spans="1:5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</row>
    <row r="18" spans="1:5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</row>
    <row r="19" spans="1:5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</row>
    <row r="20" spans="1:5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</row>
    <row r="21" spans="1:5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</row>
    <row r="22" spans="1:5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</row>
    <row r="23" spans="1:5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</row>
    <row r="24" spans="1:5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</row>
    <row r="25" spans="1:5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</row>
    <row r="26" spans="1:5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</row>
    <row r="27" spans="1:5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</row>
    <row r="28" spans="1:5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</row>
    <row r="29" spans="1:5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</row>
    <row r="30" spans="1:5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</row>
  </sheetData>
  <phoneticPr fontId="1" type="noConversion"/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6" tint="-0.249977111117893"/>
  </sheetPr>
  <dimension ref="A1:G1"/>
  <sheetViews>
    <sheetView workbookViewId="0">
      <selection activeCell="E13" sqref="E13"/>
    </sheetView>
  </sheetViews>
  <sheetFormatPr defaultColWidth="13.625" defaultRowHeight="13.5" x14ac:dyDescent="0.15"/>
  <sheetData>
    <row r="1" spans="1:7" x14ac:dyDescent="0.15">
      <c r="A1" s="23" t="s">
        <v>293</v>
      </c>
      <c r="B1" s="23" t="s">
        <v>294</v>
      </c>
      <c r="C1" s="23" t="s">
        <v>295</v>
      </c>
      <c r="D1" s="23" t="s">
        <v>296</v>
      </c>
      <c r="E1" s="23" t="s">
        <v>297</v>
      </c>
      <c r="F1" s="23" t="s">
        <v>298</v>
      </c>
      <c r="G1" s="23" t="s">
        <v>299</v>
      </c>
    </row>
  </sheetData>
  <phoneticPr fontId="1" type="noConversion"/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>
      <selection activeCell="C6" sqref="C6"/>
    </sheetView>
  </sheetViews>
  <sheetFormatPr defaultColWidth="14" defaultRowHeight="13.5" x14ac:dyDescent="0.15"/>
  <sheetData>
    <row r="1" spans="1:9" x14ac:dyDescent="0.15">
      <c r="A1" s="2" t="s">
        <v>328</v>
      </c>
      <c r="B1" s="2" t="s">
        <v>329</v>
      </c>
      <c r="C1" s="2" t="s">
        <v>330</v>
      </c>
      <c r="D1" s="2" t="s">
        <v>331</v>
      </c>
      <c r="E1" s="2" t="s">
        <v>332</v>
      </c>
      <c r="F1" s="2" t="s">
        <v>333</v>
      </c>
      <c r="G1" s="2" t="s">
        <v>334</v>
      </c>
      <c r="H1" s="2" t="s">
        <v>335</v>
      </c>
      <c r="I1" s="2" t="s">
        <v>417</v>
      </c>
    </row>
    <row r="2" spans="1:9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</row>
    <row r="3" spans="1:9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</row>
    <row r="4" spans="1:9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</row>
    <row r="5" spans="1:9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</row>
    <row r="6" spans="1:9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  <c r="I6" t="s">
        <v>302</v>
      </c>
    </row>
    <row r="7" spans="1:9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  <c r="I7" t="s">
        <v>302</v>
      </c>
    </row>
    <row r="8" spans="1:9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  <c r="I8" t="s">
        <v>302</v>
      </c>
    </row>
    <row r="9" spans="1:9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  <c r="I9" t="s">
        <v>302</v>
      </c>
    </row>
    <row r="10" spans="1:9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</row>
  </sheetData>
  <phoneticPr fontId="1" type="noConversion"/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"/>
  <sheetViews>
    <sheetView topLeftCell="D1" workbookViewId="0">
      <selection activeCell="D9" sqref="D9"/>
    </sheetView>
  </sheetViews>
  <sheetFormatPr defaultColWidth="16.375" defaultRowHeight="13.5" x14ac:dyDescent="0.15"/>
  <sheetData>
    <row r="1" spans="1:10" x14ac:dyDescent="0.15">
      <c r="A1" s="2" t="s">
        <v>31</v>
      </c>
      <c r="B1" s="2" t="s">
        <v>209</v>
      </c>
      <c r="C1" s="2" t="s">
        <v>257</v>
      </c>
      <c r="D1" s="2" t="s">
        <v>8</v>
      </c>
      <c r="E1" s="2" t="s">
        <v>27</v>
      </c>
      <c r="F1" s="2" t="s">
        <v>241</v>
      </c>
      <c r="G1" s="2" t="s">
        <v>242</v>
      </c>
      <c r="H1" s="2" t="s">
        <v>278</v>
      </c>
      <c r="I1" s="2" t="s">
        <v>418</v>
      </c>
      <c r="J1" s="16" t="s">
        <v>495</v>
      </c>
    </row>
  </sheetData>
  <phoneticPr fontId="1" type="noConversion"/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"/>
  <sheetViews>
    <sheetView workbookViewId="0">
      <selection activeCell="E9" sqref="E9"/>
    </sheetView>
  </sheetViews>
  <sheetFormatPr defaultRowHeight="13.5" x14ac:dyDescent="0.15"/>
  <cols>
    <col min="8" max="8" width="13" bestFit="1" customWidth="1" collapsed="1"/>
  </cols>
  <sheetData>
    <row r="1" spans="1:11" x14ac:dyDescent="0.15">
      <c r="A1" s="2" t="s">
        <v>31</v>
      </c>
      <c r="B1" s="2" t="s">
        <v>209</v>
      </c>
      <c r="C1" s="2" t="s">
        <v>257</v>
      </c>
      <c r="D1" s="2" t="s">
        <v>241</v>
      </c>
      <c r="E1" s="2" t="s">
        <v>242</v>
      </c>
      <c r="F1" s="2" t="s">
        <v>27</v>
      </c>
      <c r="G1" s="2" t="s">
        <v>336</v>
      </c>
      <c r="H1" s="2" t="s">
        <v>414</v>
      </c>
      <c r="I1" s="2" t="s">
        <v>415</v>
      </c>
      <c r="J1" s="2" t="s">
        <v>416</v>
      </c>
      <c r="K1" s="2" t="s">
        <v>441</v>
      </c>
    </row>
    <row r="2" spans="1:11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  <c r="I2" t="s">
        <v>302</v>
      </c>
      <c r="J2" t="s">
        <v>302</v>
      </c>
    </row>
    <row r="3" spans="1:11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  <c r="I3" t="s">
        <v>302</v>
      </c>
      <c r="J3" t="s">
        <v>302</v>
      </c>
    </row>
    <row r="4" spans="1:11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  <c r="I4" t="s">
        <v>302</v>
      </c>
      <c r="J4" t="s">
        <v>302</v>
      </c>
    </row>
    <row r="5" spans="1:11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  <c r="I5" t="s">
        <v>302</v>
      </c>
      <c r="J5" t="s">
        <v>302</v>
      </c>
    </row>
    <row r="6" spans="1:11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  <c r="I6" t="s">
        <v>302</v>
      </c>
      <c r="J6" t="s">
        <v>302</v>
      </c>
    </row>
    <row r="7" spans="1:11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  <c r="I7" t="s">
        <v>302</v>
      </c>
      <c r="J7" t="s">
        <v>302</v>
      </c>
    </row>
    <row r="8" spans="1:11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  <c r="I8" t="s">
        <v>302</v>
      </c>
      <c r="J8" t="s">
        <v>302</v>
      </c>
    </row>
    <row r="9" spans="1:11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  <c r="I9" t="s">
        <v>302</v>
      </c>
      <c r="J9" t="s">
        <v>302</v>
      </c>
    </row>
    <row r="10" spans="1:11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  <c r="I10" t="s">
        <v>302</v>
      </c>
      <c r="J10" t="s">
        <v>302</v>
      </c>
    </row>
  </sheetData>
  <phoneticPr fontId="1" type="noConversion"/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1"/>
  <sheetViews>
    <sheetView topLeftCell="D1" workbookViewId="0">
      <selection activeCell="H2" sqref="H2"/>
    </sheetView>
  </sheetViews>
  <sheetFormatPr defaultRowHeight="13.5" x14ac:dyDescent="0.15"/>
  <cols>
    <col min="1" max="1" width="9.75" customWidth="1" collapsed="1"/>
    <col min="2" max="2" width="12.125" customWidth="1" collapsed="1"/>
    <col min="3" max="3" width="14.75" customWidth="1" collapsed="1"/>
    <col min="4" max="4" width="17" customWidth="1" collapsed="1"/>
    <col min="5" max="5" width="11.875" customWidth="1" collapsed="1"/>
    <col min="6" max="6" width="14.125" customWidth="1" collapsed="1"/>
    <col min="7" max="7" width="10.875" customWidth="1" collapsed="1"/>
  </cols>
  <sheetData>
    <row r="1" spans="1:8" x14ac:dyDescent="0.15">
      <c r="A1" s="2" t="s">
        <v>419</v>
      </c>
      <c r="B1" s="2" t="s">
        <v>420</v>
      </c>
      <c r="C1" s="2" t="s">
        <v>421</v>
      </c>
      <c r="D1" s="2" t="s">
        <v>422</v>
      </c>
      <c r="E1" s="2" t="s">
        <v>423</v>
      </c>
      <c r="F1" s="2" t="s">
        <v>424</v>
      </c>
      <c r="G1" s="2" t="s">
        <v>425</v>
      </c>
      <c r="H1" s="2" t="s">
        <v>440</v>
      </c>
    </row>
    <row r="2" spans="1:8" x14ac:dyDescent="0.15">
      <c r="A2" t="s">
        <v>302</v>
      </c>
      <c r="B2" t="s">
        <v>302</v>
      </c>
      <c r="C2" t="s">
        <v>302</v>
      </c>
      <c r="D2" t="s">
        <v>302</v>
      </c>
      <c r="E2" t="s">
        <v>302</v>
      </c>
      <c r="F2" t="s">
        <v>302</v>
      </c>
      <c r="G2" t="s">
        <v>302</v>
      </c>
      <c r="H2" t="s">
        <v>302</v>
      </c>
    </row>
    <row r="3" spans="1:8" x14ac:dyDescent="0.15">
      <c r="A3" t="s">
        <v>302</v>
      </c>
      <c r="B3" t="s">
        <v>302</v>
      </c>
      <c r="C3" t="s">
        <v>302</v>
      </c>
      <c r="D3" t="s">
        <v>302</v>
      </c>
      <c r="E3" t="s">
        <v>302</v>
      </c>
      <c r="F3" t="s">
        <v>302</v>
      </c>
      <c r="G3" t="s">
        <v>302</v>
      </c>
      <c r="H3" t="s">
        <v>302</v>
      </c>
    </row>
    <row r="4" spans="1:8" x14ac:dyDescent="0.15">
      <c r="A4" t="s">
        <v>302</v>
      </c>
      <c r="B4" t="s">
        <v>302</v>
      </c>
      <c r="C4" t="s">
        <v>302</v>
      </c>
      <c r="D4" t="s">
        <v>302</v>
      </c>
      <c r="E4" t="s">
        <v>302</v>
      </c>
      <c r="F4" t="s">
        <v>302</v>
      </c>
      <c r="G4" t="s">
        <v>302</v>
      </c>
      <c r="H4" t="s">
        <v>302</v>
      </c>
    </row>
    <row r="5" spans="1:8" x14ac:dyDescent="0.15">
      <c r="A5" t="s">
        <v>302</v>
      </c>
      <c r="B5" t="s">
        <v>302</v>
      </c>
      <c r="C5" t="s">
        <v>302</v>
      </c>
      <c r="D5" t="s">
        <v>302</v>
      </c>
      <c r="E5" t="s">
        <v>302</v>
      </c>
      <c r="F5" t="s">
        <v>302</v>
      </c>
      <c r="G5" t="s">
        <v>302</v>
      </c>
      <c r="H5" t="s">
        <v>302</v>
      </c>
    </row>
    <row r="6" spans="1:8" x14ac:dyDescent="0.15">
      <c r="A6" t="s">
        <v>302</v>
      </c>
      <c r="B6" t="s">
        <v>302</v>
      </c>
      <c r="C6" t="s">
        <v>302</v>
      </c>
      <c r="D6" t="s">
        <v>302</v>
      </c>
      <c r="E6" t="s">
        <v>302</v>
      </c>
      <c r="F6" t="s">
        <v>302</v>
      </c>
      <c r="G6" t="s">
        <v>302</v>
      </c>
      <c r="H6" t="s">
        <v>302</v>
      </c>
    </row>
    <row r="7" spans="1:8" x14ac:dyDescent="0.15">
      <c r="A7" t="s">
        <v>302</v>
      </c>
      <c r="B7" t="s">
        <v>302</v>
      </c>
      <c r="C7" t="s">
        <v>302</v>
      </c>
      <c r="D7" t="s">
        <v>302</v>
      </c>
      <c r="E7" t="s">
        <v>302</v>
      </c>
      <c r="F7" t="s">
        <v>302</v>
      </c>
      <c r="G7" t="s">
        <v>302</v>
      </c>
      <c r="H7" t="s">
        <v>302</v>
      </c>
    </row>
    <row r="8" spans="1:8" x14ac:dyDescent="0.15">
      <c r="A8" t="s">
        <v>302</v>
      </c>
      <c r="B8" t="s">
        <v>302</v>
      </c>
      <c r="C8" t="s">
        <v>302</v>
      </c>
      <c r="D8" t="s">
        <v>302</v>
      </c>
      <c r="E8" t="s">
        <v>302</v>
      </c>
      <c r="F8" t="s">
        <v>302</v>
      </c>
      <c r="G8" t="s">
        <v>302</v>
      </c>
      <c r="H8" t="s">
        <v>302</v>
      </c>
    </row>
    <row r="9" spans="1:8" x14ac:dyDescent="0.15">
      <c r="A9" t="s">
        <v>302</v>
      </c>
      <c r="B9" t="s">
        <v>302</v>
      </c>
      <c r="C9" t="s">
        <v>302</v>
      </c>
      <c r="D9" t="s">
        <v>302</v>
      </c>
      <c r="E9" t="s">
        <v>302</v>
      </c>
      <c r="F9" t="s">
        <v>302</v>
      </c>
      <c r="G9" t="s">
        <v>302</v>
      </c>
      <c r="H9" t="s">
        <v>302</v>
      </c>
    </row>
    <row r="10" spans="1:8" x14ac:dyDescent="0.15">
      <c r="A10" t="s">
        <v>302</v>
      </c>
      <c r="B10" t="s">
        <v>302</v>
      </c>
      <c r="C10" t="s">
        <v>302</v>
      </c>
      <c r="D10" t="s">
        <v>302</v>
      </c>
      <c r="E10" t="s">
        <v>302</v>
      </c>
      <c r="F10" t="s">
        <v>302</v>
      </c>
      <c r="G10" t="s">
        <v>302</v>
      </c>
      <c r="H10" t="s">
        <v>302</v>
      </c>
    </row>
    <row r="11" spans="1:8" x14ac:dyDescent="0.15">
      <c r="A11" t="s">
        <v>302</v>
      </c>
      <c r="B11" t="s">
        <v>302</v>
      </c>
      <c r="C11" t="s">
        <v>302</v>
      </c>
      <c r="D11" t="s">
        <v>302</v>
      </c>
      <c r="E11" t="s">
        <v>302</v>
      </c>
      <c r="F11" t="s">
        <v>302</v>
      </c>
      <c r="G11" t="s">
        <v>302</v>
      </c>
      <c r="H11" t="s">
        <v>302</v>
      </c>
    </row>
    <row r="12" spans="1:8" x14ac:dyDescent="0.15">
      <c r="A12" t="s">
        <v>302</v>
      </c>
      <c r="B12" t="s">
        <v>302</v>
      </c>
      <c r="C12" t="s">
        <v>302</v>
      </c>
      <c r="D12" t="s">
        <v>302</v>
      </c>
      <c r="E12" t="s">
        <v>302</v>
      </c>
      <c r="F12" t="s">
        <v>302</v>
      </c>
      <c r="G12" t="s">
        <v>302</v>
      </c>
      <c r="H12" t="s">
        <v>302</v>
      </c>
    </row>
    <row r="13" spans="1:8" x14ac:dyDescent="0.15">
      <c r="A13" t="s">
        <v>302</v>
      </c>
      <c r="B13" t="s">
        <v>302</v>
      </c>
      <c r="C13" t="s">
        <v>302</v>
      </c>
      <c r="D13" t="s">
        <v>302</v>
      </c>
      <c r="E13" t="s">
        <v>302</v>
      </c>
      <c r="F13" t="s">
        <v>302</v>
      </c>
      <c r="G13" t="s">
        <v>302</v>
      </c>
      <c r="H13" t="s">
        <v>302</v>
      </c>
    </row>
    <row r="14" spans="1:8" x14ac:dyDescent="0.15">
      <c r="A14" t="s">
        <v>302</v>
      </c>
      <c r="B14" t="s">
        <v>302</v>
      </c>
      <c r="C14" t="s">
        <v>302</v>
      </c>
      <c r="D14" t="s">
        <v>302</v>
      </c>
      <c r="E14" t="s">
        <v>302</v>
      </c>
      <c r="F14" t="s">
        <v>302</v>
      </c>
      <c r="G14" t="s">
        <v>302</v>
      </c>
      <c r="H14" t="s">
        <v>302</v>
      </c>
    </row>
    <row r="15" spans="1:8" x14ac:dyDescent="0.15">
      <c r="A15" t="s">
        <v>302</v>
      </c>
      <c r="B15" t="s">
        <v>302</v>
      </c>
      <c r="C15" t="s">
        <v>302</v>
      </c>
      <c r="D15" t="s">
        <v>302</v>
      </c>
      <c r="E15" t="s">
        <v>302</v>
      </c>
      <c r="F15" t="s">
        <v>302</v>
      </c>
      <c r="G15" t="s">
        <v>302</v>
      </c>
      <c r="H15" t="s">
        <v>302</v>
      </c>
    </row>
    <row r="16" spans="1:8" x14ac:dyDescent="0.15">
      <c r="A16" t="s">
        <v>302</v>
      </c>
      <c r="B16" t="s">
        <v>302</v>
      </c>
      <c r="C16" t="s">
        <v>302</v>
      </c>
      <c r="D16" t="s">
        <v>302</v>
      </c>
      <c r="E16" t="s">
        <v>302</v>
      </c>
      <c r="F16" t="s">
        <v>302</v>
      </c>
      <c r="G16" t="s">
        <v>302</v>
      </c>
      <c r="H16" t="s">
        <v>302</v>
      </c>
    </row>
    <row r="17" spans="1:8" x14ac:dyDescent="0.15">
      <c r="A17" t="s">
        <v>302</v>
      </c>
      <c r="B17" t="s">
        <v>302</v>
      </c>
      <c r="C17" t="s">
        <v>302</v>
      </c>
      <c r="D17" t="s">
        <v>302</v>
      </c>
      <c r="E17" t="s">
        <v>302</v>
      </c>
      <c r="F17" t="s">
        <v>302</v>
      </c>
      <c r="G17" t="s">
        <v>302</v>
      </c>
      <c r="H17" t="s">
        <v>302</v>
      </c>
    </row>
    <row r="18" spans="1:8" x14ac:dyDescent="0.15">
      <c r="A18" t="s">
        <v>302</v>
      </c>
      <c r="B18" t="s">
        <v>302</v>
      </c>
      <c r="C18" t="s">
        <v>302</v>
      </c>
      <c r="D18" t="s">
        <v>302</v>
      </c>
      <c r="E18" t="s">
        <v>302</v>
      </c>
      <c r="F18" t="s">
        <v>302</v>
      </c>
      <c r="G18" t="s">
        <v>302</v>
      </c>
      <c r="H18" t="s">
        <v>302</v>
      </c>
    </row>
    <row r="19" spans="1:8" x14ac:dyDescent="0.15">
      <c r="A19" t="s">
        <v>302</v>
      </c>
      <c r="B19" t="s">
        <v>302</v>
      </c>
      <c r="C19" t="s">
        <v>302</v>
      </c>
      <c r="D19" t="s">
        <v>302</v>
      </c>
      <c r="E19" t="s">
        <v>302</v>
      </c>
      <c r="F19" t="s">
        <v>302</v>
      </c>
      <c r="G19" t="s">
        <v>302</v>
      </c>
      <c r="H19" t="s">
        <v>302</v>
      </c>
    </row>
    <row r="20" spans="1:8" x14ac:dyDescent="0.15">
      <c r="A20" t="s">
        <v>302</v>
      </c>
      <c r="B20" t="s">
        <v>302</v>
      </c>
      <c r="C20" t="s">
        <v>302</v>
      </c>
      <c r="D20" t="s">
        <v>302</v>
      </c>
      <c r="E20" t="s">
        <v>302</v>
      </c>
      <c r="F20" t="s">
        <v>302</v>
      </c>
      <c r="G20" t="s">
        <v>302</v>
      </c>
      <c r="H20" t="s">
        <v>302</v>
      </c>
    </row>
    <row r="21" spans="1:8" x14ac:dyDescent="0.15">
      <c r="A21" t="s">
        <v>302</v>
      </c>
      <c r="B21" t="s">
        <v>302</v>
      </c>
      <c r="C21" t="s">
        <v>302</v>
      </c>
      <c r="D21" t="s">
        <v>302</v>
      </c>
      <c r="E21" t="s">
        <v>302</v>
      </c>
      <c r="F21" t="s">
        <v>302</v>
      </c>
      <c r="G21" t="s">
        <v>302</v>
      </c>
      <c r="H21" t="s">
        <v>302</v>
      </c>
    </row>
    <row r="22" spans="1:8" x14ac:dyDescent="0.15">
      <c r="A22" t="s">
        <v>302</v>
      </c>
      <c r="B22" t="s">
        <v>302</v>
      </c>
      <c r="C22" t="s">
        <v>302</v>
      </c>
      <c r="D22" t="s">
        <v>302</v>
      </c>
      <c r="E22" t="s">
        <v>302</v>
      </c>
      <c r="F22" t="s">
        <v>302</v>
      </c>
      <c r="G22" t="s">
        <v>302</v>
      </c>
      <c r="H22" t="s">
        <v>302</v>
      </c>
    </row>
    <row r="23" spans="1:8" x14ac:dyDescent="0.15">
      <c r="A23" t="s">
        <v>302</v>
      </c>
      <c r="B23" t="s">
        <v>302</v>
      </c>
      <c r="C23" t="s">
        <v>302</v>
      </c>
      <c r="D23" t="s">
        <v>302</v>
      </c>
      <c r="E23" t="s">
        <v>302</v>
      </c>
      <c r="F23" t="s">
        <v>302</v>
      </c>
      <c r="G23" t="s">
        <v>302</v>
      </c>
      <c r="H23" t="s">
        <v>302</v>
      </c>
    </row>
    <row r="24" spans="1:8" x14ac:dyDescent="0.15">
      <c r="A24" t="s">
        <v>302</v>
      </c>
      <c r="B24" t="s">
        <v>302</v>
      </c>
      <c r="C24" t="s">
        <v>302</v>
      </c>
      <c r="D24" t="s">
        <v>302</v>
      </c>
      <c r="E24" t="s">
        <v>302</v>
      </c>
      <c r="F24" t="s">
        <v>302</v>
      </c>
      <c r="G24" t="s">
        <v>302</v>
      </c>
      <c r="H24" t="s">
        <v>302</v>
      </c>
    </row>
    <row r="25" spans="1:8" x14ac:dyDescent="0.15">
      <c r="A25" t="s">
        <v>302</v>
      </c>
      <c r="B25" t="s">
        <v>302</v>
      </c>
      <c r="C25" t="s">
        <v>302</v>
      </c>
      <c r="D25" t="s">
        <v>302</v>
      </c>
      <c r="E25" t="s">
        <v>302</v>
      </c>
      <c r="F25" t="s">
        <v>302</v>
      </c>
      <c r="G25" t="s">
        <v>302</v>
      </c>
      <c r="H25" t="s">
        <v>302</v>
      </c>
    </row>
    <row r="26" spans="1:8" x14ac:dyDescent="0.15">
      <c r="A26" t="s">
        <v>302</v>
      </c>
      <c r="B26" t="s">
        <v>302</v>
      </c>
      <c r="C26" t="s">
        <v>302</v>
      </c>
      <c r="D26" t="s">
        <v>302</v>
      </c>
      <c r="E26" t="s">
        <v>302</v>
      </c>
      <c r="F26" t="s">
        <v>302</v>
      </c>
      <c r="G26" t="s">
        <v>302</v>
      </c>
      <c r="H26" t="s">
        <v>302</v>
      </c>
    </row>
    <row r="27" spans="1:8" x14ac:dyDescent="0.15">
      <c r="A27" t="s">
        <v>302</v>
      </c>
      <c r="B27" t="s">
        <v>302</v>
      </c>
      <c r="C27" t="s">
        <v>302</v>
      </c>
      <c r="D27" t="s">
        <v>302</v>
      </c>
      <c r="E27" t="s">
        <v>302</v>
      </c>
      <c r="F27" t="s">
        <v>302</v>
      </c>
      <c r="G27" t="s">
        <v>302</v>
      </c>
      <c r="H27" t="s">
        <v>302</v>
      </c>
    </row>
    <row r="28" spans="1:8" x14ac:dyDescent="0.15">
      <c r="A28" t="s">
        <v>302</v>
      </c>
      <c r="B28" t="s">
        <v>302</v>
      </c>
      <c r="C28" t="s">
        <v>302</v>
      </c>
      <c r="D28" t="s">
        <v>302</v>
      </c>
      <c r="E28" t="s">
        <v>302</v>
      </c>
      <c r="F28" t="s">
        <v>302</v>
      </c>
      <c r="G28" t="s">
        <v>302</v>
      </c>
      <c r="H28" t="s">
        <v>302</v>
      </c>
    </row>
    <row r="29" spans="1:8" x14ac:dyDescent="0.15">
      <c r="A29" t="s">
        <v>302</v>
      </c>
      <c r="B29" t="s">
        <v>302</v>
      </c>
      <c r="C29" t="s">
        <v>302</v>
      </c>
      <c r="D29" t="s">
        <v>302</v>
      </c>
      <c r="E29" t="s">
        <v>302</v>
      </c>
      <c r="F29" t="s">
        <v>302</v>
      </c>
      <c r="G29" t="s">
        <v>302</v>
      </c>
      <c r="H29" t="s">
        <v>302</v>
      </c>
    </row>
    <row r="30" spans="1:8" x14ac:dyDescent="0.15">
      <c r="A30" t="s">
        <v>302</v>
      </c>
      <c r="B30" t="s">
        <v>302</v>
      </c>
      <c r="C30" t="s">
        <v>302</v>
      </c>
      <c r="D30" t="s">
        <v>302</v>
      </c>
      <c r="E30" t="s">
        <v>302</v>
      </c>
      <c r="F30" t="s">
        <v>302</v>
      </c>
      <c r="G30" t="s">
        <v>302</v>
      </c>
      <c r="H30" t="s">
        <v>302</v>
      </c>
    </row>
    <row r="31" spans="1:8" x14ac:dyDescent="0.15">
      <c r="A31" t="s">
        <v>302</v>
      </c>
      <c r="B31" t="s">
        <v>302</v>
      </c>
      <c r="C31" t="s">
        <v>302</v>
      </c>
      <c r="D31" t="s">
        <v>302</v>
      </c>
      <c r="E31" t="s">
        <v>302</v>
      </c>
      <c r="F31" t="s">
        <v>302</v>
      </c>
      <c r="G31" t="s">
        <v>302</v>
      </c>
      <c r="H31" t="s">
        <v>302</v>
      </c>
    </row>
    <row r="32" spans="1:8" x14ac:dyDescent="0.15">
      <c r="A32" t="s">
        <v>302</v>
      </c>
      <c r="B32" t="s">
        <v>302</v>
      </c>
      <c r="C32" t="s">
        <v>302</v>
      </c>
      <c r="D32" t="s">
        <v>302</v>
      </c>
      <c r="E32" t="s">
        <v>302</v>
      </c>
      <c r="F32" t="s">
        <v>302</v>
      </c>
      <c r="G32" t="s">
        <v>302</v>
      </c>
      <c r="H32" t="s">
        <v>302</v>
      </c>
    </row>
    <row r="33" spans="1:8" x14ac:dyDescent="0.15">
      <c r="A33" t="s">
        <v>302</v>
      </c>
      <c r="B33" t="s">
        <v>302</v>
      </c>
      <c r="C33" t="s">
        <v>302</v>
      </c>
      <c r="D33" t="s">
        <v>302</v>
      </c>
      <c r="E33" t="s">
        <v>302</v>
      </c>
      <c r="F33" t="s">
        <v>302</v>
      </c>
      <c r="G33" t="s">
        <v>302</v>
      </c>
      <c r="H33" t="s">
        <v>302</v>
      </c>
    </row>
    <row r="34" spans="1:8" x14ac:dyDescent="0.15">
      <c r="A34" t="s">
        <v>302</v>
      </c>
      <c r="B34" t="s">
        <v>302</v>
      </c>
      <c r="C34" t="s">
        <v>302</v>
      </c>
      <c r="D34" t="s">
        <v>302</v>
      </c>
      <c r="E34" t="s">
        <v>302</v>
      </c>
      <c r="F34" t="s">
        <v>302</v>
      </c>
      <c r="G34" t="s">
        <v>302</v>
      </c>
      <c r="H34" t="s">
        <v>302</v>
      </c>
    </row>
    <row r="35" spans="1:8" x14ac:dyDescent="0.15">
      <c r="A35" t="s">
        <v>302</v>
      </c>
      <c r="B35" t="s">
        <v>302</v>
      </c>
      <c r="C35" t="s">
        <v>302</v>
      </c>
      <c r="D35" t="s">
        <v>302</v>
      </c>
      <c r="E35" t="s">
        <v>302</v>
      </c>
      <c r="F35" t="s">
        <v>302</v>
      </c>
      <c r="G35" t="s">
        <v>302</v>
      </c>
      <c r="H35" t="s">
        <v>302</v>
      </c>
    </row>
    <row r="36" spans="1:8" x14ac:dyDescent="0.15">
      <c r="A36" t="s">
        <v>302</v>
      </c>
      <c r="B36" t="s">
        <v>302</v>
      </c>
      <c r="C36" t="s">
        <v>302</v>
      </c>
      <c r="D36" t="s">
        <v>302</v>
      </c>
      <c r="E36" t="s">
        <v>302</v>
      </c>
      <c r="F36" t="s">
        <v>302</v>
      </c>
      <c r="G36" t="s">
        <v>302</v>
      </c>
      <c r="H36" t="s">
        <v>302</v>
      </c>
    </row>
    <row r="37" spans="1:8" x14ac:dyDescent="0.15">
      <c r="A37" t="s">
        <v>302</v>
      </c>
      <c r="B37" t="s">
        <v>302</v>
      </c>
      <c r="C37" t="s">
        <v>302</v>
      </c>
      <c r="D37" t="s">
        <v>302</v>
      </c>
      <c r="E37" t="s">
        <v>302</v>
      </c>
      <c r="F37" t="s">
        <v>302</v>
      </c>
      <c r="G37" t="s">
        <v>302</v>
      </c>
      <c r="H37" t="s">
        <v>302</v>
      </c>
    </row>
    <row r="38" spans="1:8" x14ac:dyDescent="0.15">
      <c r="A38" t="s">
        <v>302</v>
      </c>
      <c r="B38" t="s">
        <v>302</v>
      </c>
      <c r="C38" t="s">
        <v>302</v>
      </c>
      <c r="D38" t="s">
        <v>302</v>
      </c>
      <c r="E38" t="s">
        <v>302</v>
      </c>
      <c r="F38" t="s">
        <v>302</v>
      </c>
      <c r="G38" t="s">
        <v>302</v>
      </c>
      <c r="H38" t="s">
        <v>302</v>
      </c>
    </row>
    <row r="39" spans="1:8" x14ac:dyDescent="0.15">
      <c r="A39" t="s">
        <v>302</v>
      </c>
      <c r="B39" t="s">
        <v>302</v>
      </c>
      <c r="C39" t="s">
        <v>302</v>
      </c>
      <c r="D39" t="s">
        <v>302</v>
      </c>
      <c r="E39" t="s">
        <v>302</v>
      </c>
      <c r="F39" t="s">
        <v>302</v>
      </c>
      <c r="G39" t="s">
        <v>302</v>
      </c>
      <c r="H39" t="s">
        <v>302</v>
      </c>
    </row>
    <row r="40" spans="1:8" x14ac:dyDescent="0.15">
      <c r="A40" t="s">
        <v>302</v>
      </c>
      <c r="B40" t="s">
        <v>302</v>
      </c>
      <c r="C40" t="s">
        <v>302</v>
      </c>
      <c r="D40" t="s">
        <v>302</v>
      </c>
      <c r="E40" t="s">
        <v>302</v>
      </c>
      <c r="F40" t="s">
        <v>302</v>
      </c>
      <c r="G40" t="s">
        <v>302</v>
      </c>
      <c r="H40" t="s">
        <v>302</v>
      </c>
    </row>
    <row r="41" spans="1:8" x14ac:dyDescent="0.15">
      <c r="A41" t="s">
        <v>302</v>
      </c>
      <c r="B41" t="s">
        <v>302</v>
      </c>
      <c r="C41" t="s">
        <v>302</v>
      </c>
      <c r="D41" t="s">
        <v>302</v>
      </c>
      <c r="E41" t="s">
        <v>302</v>
      </c>
      <c r="F41" t="s">
        <v>302</v>
      </c>
      <c r="G41" t="s">
        <v>302</v>
      </c>
      <c r="H41" t="s">
        <v>302</v>
      </c>
    </row>
    <row r="42" spans="1:8" x14ac:dyDescent="0.15">
      <c r="A42" t="s">
        <v>302</v>
      </c>
      <c r="B42" t="s">
        <v>302</v>
      </c>
      <c r="C42" t="s">
        <v>302</v>
      </c>
      <c r="D42" t="s">
        <v>302</v>
      </c>
      <c r="E42" t="s">
        <v>302</v>
      </c>
      <c r="F42" t="s">
        <v>302</v>
      </c>
      <c r="G42" t="s">
        <v>302</v>
      </c>
      <c r="H42" t="s">
        <v>302</v>
      </c>
    </row>
    <row r="43" spans="1:8" x14ac:dyDescent="0.15">
      <c r="A43" t="s">
        <v>302</v>
      </c>
      <c r="B43" t="s">
        <v>302</v>
      </c>
      <c r="C43" t="s">
        <v>302</v>
      </c>
      <c r="D43" t="s">
        <v>302</v>
      </c>
      <c r="E43" t="s">
        <v>302</v>
      </c>
      <c r="F43" t="s">
        <v>302</v>
      </c>
      <c r="G43" t="s">
        <v>302</v>
      </c>
      <c r="H43" t="s">
        <v>302</v>
      </c>
    </row>
    <row r="44" spans="1:8" x14ac:dyDescent="0.15">
      <c r="A44" t="s">
        <v>302</v>
      </c>
      <c r="B44" t="s">
        <v>302</v>
      </c>
      <c r="C44" t="s">
        <v>302</v>
      </c>
      <c r="D44" t="s">
        <v>302</v>
      </c>
      <c r="E44" t="s">
        <v>302</v>
      </c>
      <c r="F44" t="s">
        <v>302</v>
      </c>
      <c r="G44" t="s">
        <v>302</v>
      </c>
      <c r="H44" t="s">
        <v>302</v>
      </c>
    </row>
    <row r="45" spans="1:8" x14ac:dyDescent="0.15">
      <c r="A45" t="s">
        <v>302</v>
      </c>
      <c r="B45" t="s">
        <v>302</v>
      </c>
      <c r="C45" t="s">
        <v>302</v>
      </c>
      <c r="D45" t="s">
        <v>302</v>
      </c>
      <c r="E45" t="s">
        <v>302</v>
      </c>
      <c r="F45" t="s">
        <v>302</v>
      </c>
      <c r="G45" t="s">
        <v>302</v>
      </c>
      <c r="H45" t="s">
        <v>302</v>
      </c>
    </row>
    <row r="46" spans="1:8" x14ac:dyDescent="0.15">
      <c r="A46" t="s">
        <v>302</v>
      </c>
      <c r="B46" t="s">
        <v>302</v>
      </c>
      <c r="C46" t="s">
        <v>302</v>
      </c>
      <c r="D46" t="s">
        <v>302</v>
      </c>
      <c r="E46" t="s">
        <v>302</v>
      </c>
      <c r="F46" t="s">
        <v>302</v>
      </c>
      <c r="G46" t="s">
        <v>302</v>
      </c>
      <c r="H46" t="s">
        <v>302</v>
      </c>
    </row>
    <row r="47" spans="1:8" x14ac:dyDescent="0.15">
      <c r="A47" t="s">
        <v>302</v>
      </c>
      <c r="B47" t="s">
        <v>302</v>
      </c>
      <c r="C47" t="s">
        <v>302</v>
      </c>
      <c r="D47" t="s">
        <v>302</v>
      </c>
      <c r="E47" t="s">
        <v>302</v>
      </c>
      <c r="F47" t="s">
        <v>302</v>
      </c>
      <c r="G47" t="s">
        <v>302</v>
      </c>
      <c r="H47" t="s">
        <v>302</v>
      </c>
    </row>
    <row r="48" spans="1:8" x14ac:dyDescent="0.15">
      <c r="A48" t="s">
        <v>302</v>
      </c>
      <c r="B48" t="s">
        <v>302</v>
      </c>
      <c r="C48" t="s">
        <v>302</v>
      </c>
      <c r="D48" t="s">
        <v>302</v>
      </c>
      <c r="E48" t="s">
        <v>302</v>
      </c>
      <c r="F48" t="s">
        <v>302</v>
      </c>
      <c r="G48" t="s">
        <v>302</v>
      </c>
      <c r="H48" t="s">
        <v>302</v>
      </c>
    </row>
    <row r="49" spans="1:8" x14ac:dyDescent="0.15">
      <c r="A49" t="s">
        <v>302</v>
      </c>
      <c r="B49" t="s">
        <v>302</v>
      </c>
      <c r="C49" t="s">
        <v>302</v>
      </c>
      <c r="D49" t="s">
        <v>302</v>
      </c>
      <c r="E49" t="s">
        <v>302</v>
      </c>
      <c r="F49" t="s">
        <v>302</v>
      </c>
      <c r="G49" t="s">
        <v>302</v>
      </c>
      <c r="H49" t="s">
        <v>302</v>
      </c>
    </row>
    <row r="50" spans="1:8" x14ac:dyDescent="0.15">
      <c r="A50" t="s">
        <v>302</v>
      </c>
      <c r="B50" t="s">
        <v>302</v>
      </c>
      <c r="C50" t="s">
        <v>302</v>
      </c>
      <c r="D50" t="s">
        <v>302</v>
      </c>
      <c r="E50" t="s">
        <v>302</v>
      </c>
      <c r="F50" t="s">
        <v>302</v>
      </c>
      <c r="G50" t="s">
        <v>302</v>
      </c>
      <c r="H50" t="s">
        <v>302</v>
      </c>
    </row>
    <row r="51" spans="1:8" x14ac:dyDescent="0.15">
      <c r="A51" t="s">
        <v>302</v>
      </c>
      <c r="B51" t="s">
        <v>302</v>
      </c>
      <c r="C51" t="s">
        <v>302</v>
      </c>
      <c r="D51" t="s">
        <v>302</v>
      </c>
      <c r="E51" t="s">
        <v>302</v>
      </c>
      <c r="F51" t="s">
        <v>302</v>
      </c>
      <c r="G51" t="s">
        <v>302</v>
      </c>
      <c r="H51" t="s">
        <v>302</v>
      </c>
    </row>
  </sheetData>
  <phoneticPr fontId="1" type="noConversion"/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3"/>
  <sheetViews>
    <sheetView topLeftCell="A447" workbookViewId="0">
      <selection activeCell="G461" sqref="G461"/>
    </sheetView>
  </sheetViews>
  <sheetFormatPr defaultRowHeight="13.5" x14ac:dyDescent="0.15"/>
  <cols>
    <col min="1" max="1" width="14.75" customWidth="1" collapsed="1"/>
    <col min="2" max="3" width="19.375" bestFit="1" customWidth="1" collapsed="1"/>
    <col min="4" max="4" width="21.5" bestFit="1" customWidth="1" collapsed="1"/>
    <col min="5" max="5" width="23.625" bestFit="1" customWidth="1" collapsed="1"/>
  </cols>
  <sheetData>
    <row r="1" spans="1:7" x14ac:dyDescent="0.15">
      <c r="A1" s="23" t="s">
        <v>380</v>
      </c>
      <c r="B1" s="23" t="s">
        <v>381</v>
      </c>
      <c r="C1" s="23" t="s">
        <v>382</v>
      </c>
      <c r="D1" s="23" t="s">
        <v>383</v>
      </c>
      <c r="E1" s="23" t="s">
        <v>476</v>
      </c>
      <c r="F1" s="23" t="s">
        <v>475</v>
      </c>
      <c r="G1" s="23" t="s">
        <v>477</v>
      </c>
    </row>
    <row r="2" spans="1:7" x14ac:dyDescent="0.15">
      <c r="A2" s="1" t="s">
        <v>302</v>
      </c>
      <c r="B2" s="1" t="s">
        <v>302</v>
      </c>
      <c r="C2" s="1" t="s">
        <v>302</v>
      </c>
      <c r="D2" s="1" t="str">
        <f ca="1">IF($G2="","",VLOOKUP($G2,OFFSET(电力分区!$A2,0,0,300,16),16,FALSE))</f>
        <v/>
      </c>
      <c r="E2" s="1" t="str">
        <f ca="1">IF($G2="","",VLOOKUP($G2,OFFSET(电力分区!$A2,0,0,300,12),12,FALSE))</f>
        <v/>
      </c>
      <c r="F2" s="1" t="s">
        <v>302</v>
      </c>
      <c r="G2" s="1"/>
    </row>
    <row r="3" spans="1:7" x14ac:dyDescent="0.15">
      <c r="A3" s="1" t="s">
        <v>302</v>
      </c>
      <c r="B3" s="1" t="s">
        <v>302</v>
      </c>
      <c r="C3" s="1" t="s">
        <v>302</v>
      </c>
      <c r="D3" s="1" t="str">
        <f ca="1">IF($G3="","",VLOOKUP($G3,OFFSET(电力分区!$A3,0,0,300,16),16,FALSE))</f>
        <v/>
      </c>
      <c r="E3" s="1" t="str">
        <f ca="1">IF($G3="","",VLOOKUP($G3,OFFSET(电力分区!$A3,0,0,300,12),12,FALSE))</f>
        <v/>
      </c>
      <c r="F3" s="1" t="s">
        <v>302</v>
      </c>
      <c r="G3" s="1"/>
    </row>
    <row r="4" spans="1:7" x14ac:dyDescent="0.15">
      <c r="A4" s="1" t="s">
        <v>302</v>
      </c>
      <c r="B4" s="1" t="s">
        <v>302</v>
      </c>
      <c r="C4" s="1" t="s">
        <v>302</v>
      </c>
      <c r="D4" s="1" t="str">
        <f ca="1">IF($G4="","",VLOOKUP($G4,OFFSET(电力分区!$A4,0,0,300,16),16,FALSE))</f>
        <v/>
      </c>
      <c r="E4" s="1" t="str">
        <f ca="1">IF($G4="","",VLOOKUP($G4,OFFSET(电力分区!$A4,0,0,300,12),12,FALSE))</f>
        <v/>
      </c>
      <c r="F4" s="1" t="s">
        <v>302</v>
      </c>
      <c r="G4" s="1"/>
    </row>
    <row r="5" spans="1:7" x14ac:dyDescent="0.15">
      <c r="A5" s="1" t="s">
        <v>302</v>
      </c>
      <c r="B5" s="1" t="s">
        <v>302</v>
      </c>
      <c r="C5" s="1" t="s">
        <v>302</v>
      </c>
      <c r="D5" s="1" t="str">
        <f ca="1">IF($G5="","",VLOOKUP($G5,OFFSET(电力分区!$A5,0,0,300,16),16,FALSE))</f>
        <v/>
      </c>
      <c r="E5" s="1" t="str">
        <f ca="1">IF($G5="","",VLOOKUP($G5,OFFSET(电力分区!$A5,0,0,300,12),12,FALSE))</f>
        <v/>
      </c>
      <c r="F5" s="1" t="s">
        <v>302</v>
      </c>
      <c r="G5" s="1"/>
    </row>
    <row r="6" spans="1:7" x14ac:dyDescent="0.15">
      <c r="A6" s="1" t="s">
        <v>302</v>
      </c>
      <c r="B6" s="1" t="s">
        <v>302</v>
      </c>
      <c r="C6" s="1" t="s">
        <v>302</v>
      </c>
      <c r="D6" s="1" t="str">
        <f ca="1">IF($G6="","",VLOOKUP($G6,OFFSET(电力分区!$A6,0,0,300,16),16,FALSE))</f>
        <v/>
      </c>
      <c r="E6" s="1" t="str">
        <f ca="1">IF($G6="","",VLOOKUP($G6,OFFSET(电力分区!$A6,0,0,300,12),12,FALSE))</f>
        <v/>
      </c>
      <c r="F6" s="1" t="s">
        <v>302</v>
      </c>
      <c r="G6" s="1"/>
    </row>
    <row r="7" spans="1:7" x14ac:dyDescent="0.15">
      <c r="A7" s="1" t="s">
        <v>302</v>
      </c>
      <c r="B7" s="1" t="s">
        <v>302</v>
      </c>
      <c r="C7" s="1" t="s">
        <v>302</v>
      </c>
      <c r="D7" s="1" t="str">
        <f ca="1">IF($G7="","",VLOOKUP($G7,OFFSET(电力分区!$A7,0,0,300,16),16,FALSE))</f>
        <v/>
      </c>
      <c r="E7" s="1" t="str">
        <f ca="1">IF($G7="","",VLOOKUP($G7,OFFSET(电力分区!$A7,0,0,300,12),12,FALSE))</f>
        <v/>
      </c>
      <c r="F7" s="1" t="s">
        <v>302</v>
      </c>
      <c r="G7" s="1"/>
    </row>
    <row r="8" spans="1:7" x14ac:dyDescent="0.15">
      <c r="A8" s="1" t="s">
        <v>302</v>
      </c>
      <c r="B8" s="1" t="s">
        <v>302</v>
      </c>
      <c r="C8" s="1" t="s">
        <v>302</v>
      </c>
      <c r="D8" s="1" t="str">
        <f ca="1">IF($G8="","",VLOOKUP($G8,OFFSET(电力分区!$A8,0,0,300,16),16,FALSE))</f>
        <v/>
      </c>
      <c r="E8" s="1" t="str">
        <f ca="1">IF($G8="","",VLOOKUP($G8,OFFSET(电力分区!$A8,0,0,300,12),12,FALSE))</f>
        <v/>
      </c>
      <c r="F8" s="1" t="s">
        <v>302</v>
      </c>
      <c r="G8" s="1"/>
    </row>
    <row r="9" spans="1:7" x14ac:dyDescent="0.15">
      <c r="A9" s="1" t="s">
        <v>302</v>
      </c>
      <c r="B9" s="1" t="s">
        <v>302</v>
      </c>
      <c r="C9" s="1" t="s">
        <v>302</v>
      </c>
      <c r="D9" s="1" t="str">
        <f ca="1">IF($G9="","",VLOOKUP($G9,OFFSET(电力分区!$A9,0,0,300,16),16,FALSE))</f>
        <v/>
      </c>
      <c r="E9" s="1" t="str">
        <f ca="1">IF($G9="","",VLOOKUP($G9,OFFSET(电力分区!$A9,0,0,300,12),12,FALSE))</f>
        <v/>
      </c>
      <c r="F9" s="1" t="s">
        <v>302</v>
      </c>
      <c r="G9" s="1"/>
    </row>
    <row r="10" spans="1:7" x14ac:dyDescent="0.15">
      <c r="A10" s="1" t="s">
        <v>302</v>
      </c>
      <c r="B10" s="1" t="s">
        <v>302</v>
      </c>
      <c r="C10" s="1" t="s">
        <v>302</v>
      </c>
      <c r="D10" s="1" t="str">
        <f ca="1">IF($G10="","",VLOOKUP($G10,OFFSET(电力分区!$A10,0,0,300,16),16,FALSE))</f>
        <v/>
      </c>
      <c r="E10" s="1" t="str">
        <f ca="1">IF($G10="","",VLOOKUP($G10,OFFSET(电力分区!$A10,0,0,300,12),12,FALSE))</f>
        <v/>
      </c>
      <c r="F10" s="1" t="s">
        <v>302</v>
      </c>
      <c r="G10" s="1"/>
    </row>
    <row r="11" spans="1:7" x14ac:dyDescent="0.15">
      <c r="A11" s="1" t="s">
        <v>302</v>
      </c>
      <c r="B11" s="1" t="s">
        <v>302</v>
      </c>
      <c r="C11" s="1" t="s">
        <v>302</v>
      </c>
      <c r="D11" s="1" t="str">
        <f ca="1">IF($G11="","",VLOOKUP($G11,OFFSET(电力分区!$A11,0,0,300,16),16,FALSE))</f>
        <v/>
      </c>
      <c r="E11" s="1" t="str">
        <f ca="1">IF($G11="","",VLOOKUP($G11,OFFSET(电力分区!$A11,0,0,300,12),12,FALSE))</f>
        <v/>
      </c>
      <c r="F11" s="1" t="s">
        <v>302</v>
      </c>
      <c r="G11" s="1"/>
    </row>
    <row r="12" spans="1:7" x14ac:dyDescent="0.15">
      <c r="A12" s="1" t="s">
        <v>302</v>
      </c>
      <c r="B12" s="1" t="s">
        <v>302</v>
      </c>
      <c r="C12" s="1" t="s">
        <v>302</v>
      </c>
      <c r="D12" s="1" t="str">
        <f ca="1">IF($G12="","",VLOOKUP($G12,OFFSET(电力分区!$A12,0,0,300,16),16,FALSE))</f>
        <v/>
      </c>
      <c r="E12" s="1" t="str">
        <f ca="1">IF($G12="","",VLOOKUP($G12,OFFSET(电力分区!$A12,0,0,300,12),12,FALSE))</f>
        <v/>
      </c>
      <c r="F12" s="1" t="s">
        <v>302</v>
      </c>
      <c r="G12" s="1"/>
    </row>
    <row r="13" spans="1:7" x14ac:dyDescent="0.15">
      <c r="A13" s="1" t="s">
        <v>302</v>
      </c>
      <c r="B13" s="1" t="s">
        <v>302</v>
      </c>
      <c r="C13" s="1" t="s">
        <v>302</v>
      </c>
      <c r="D13" s="1" t="str">
        <f ca="1">IF($G13="","",VLOOKUP($G13,OFFSET(电力分区!$A13,0,0,300,16),16,FALSE))</f>
        <v/>
      </c>
      <c r="E13" s="1" t="str">
        <f ca="1">IF($G13="","",VLOOKUP($G13,OFFSET(电力分区!$A13,0,0,300,12),12,FALSE))</f>
        <v/>
      </c>
      <c r="F13" s="1" t="s">
        <v>302</v>
      </c>
      <c r="G13" s="1"/>
    </row>
    <row r="14" spans="1:7" x14ac:dyDescent="0.15">
      <c r="A14" s="1" t="s">
        <v>302</v>
      </c>
      <c r="B14" s="1" t="s">
        <v>302</v>
      </c>
      <c r="C14" s="1" t="s">
        <v>302</v>
      </c>
      <c r="D14" s="1" t="str">
        <f ca="1">IF($G14="","",VLOOKUP($G14,OFFSET(电力分区!$A14,0,0,300,16),16,FALSE))</f>
        <v/>
      </c>
      <c r="E14" s="1" t="str">
        <f ca="1">IF($G14="","",VLOOKUP($G14,OFFSET(电力分区!$A14,0,0,300,12),12,FALSE))</f>
        <v/>
      </c>
      <c r="F14" s="1" t="s">
        <v>302</v>
      </c>
      <c r="G14" s="1"/>
    </row>
    <row r="15" spans="1:7" x14ac:dyDescent="0.15">
      <c r="A15" s="1" t="s">
        <v>302</v>
      </c>
      <c r="B15" s="1" t="s">
        <v>302</v>
      </c>
      <c r="C15" s="1" t="s">
        <v>302</v>
      </c>
      <c r="D15" s="1" t="str">
        <f ca="1">IF($G15="","",VLOOKUP($G15,OFFSET(电力分区!$A15,0,0,300,16),16,FALSE))</f>
        <v/>
      </c>
      <c r="E15" s="1" t="str">
        <f ca="1">IF($G15="","",VLOOKUP($G15,OFFSET(电力分区!$A15,0,0,300,12),12,FALSE))</f>
        <v/>
      </c>
      <c r="F15" s="1" t="s">
        <v>302</v>
      </c>
      <c r="G15" s="1"/>
    </row>
    <row r="16" spans="1:7" x14ac:dyDescent="0.15">
      <c r="A16" s="1" t="s">
        <v>302</v>
      </c>
      <c r="B16" s="1" t="s">
        <v>302</v>
      </c>
      <c r="C16" s="1" t="s">
        <v>302</v>
      </c>
      <c r="D16" s="1" t="str">
        <f ca="1">IF($G16="","",VLOOKUP($G16,OFFSET(电力分区!$A16,0,0,300,16),16,FALSE))</f>
        <v/>
      </c>
      <c r="E16" s="1" t="str">
        <f ca="1">IF($G16="","",VLOOKUP($G16,OFFSET(电力分区!$A16,0,0,300,12),12,FALSE))</f>
        <v/>
      </c>
      <c r="F16" s="1" t="s">
        <v>302</v>
      </c>
      <c r="G16" s="1"/>
    </row>
    <row r="17" spans="1:7" x14ac:dyDescent="0.15">
      <c r="A17" s="1" t="s">
        <v>302</v>
      </c>
      <c r="B17" s="1" t="s">
        <v>302</v>
      </c>
      <c r="C17" s="1" t="s">
        <v>302</v>
      </c>
      <c r="D17" s="1" t="str">
        <f ca="1">IF($G17="","",VLOOKUP($G17,OFFSET(电力分区!$A17,0,0,300,16),16,FALSE))</f>
        <v/>
      </c>
      <c r="E17" s="1" t="str">
        <f ca="1">IF($G17="","",VLOOKUP($G17,OFFSET(电力分区!$A17,0,0,300,12),12,FALSE))</f>
        <v/>
      </c>
      <c r="F17" s="1" t="s">
        <v>302</v>
      </c>
      <c r="G17" s="1"/>
    </row>
    <row r="18" spans="1:7" x14ac:dyDescent="0.15">
      <c r="A18" s="1" t="s">
        <v>302</v>
      </c>
      <c r="B18" s="1" t="s">
        <v>302</v>
      </c>
      <c r="C18" s="1" t="s">
        <v>302</v>
      </c>
      <c r="D18" s="1" t="str">
        <f ca="1">IF($G18="","",VLOOKUP($G18,OFFSET(电力分区!$A18,0,0,300,16),16,FALSE))</f>
        <v/>
      </c>
      <c r="E18" s="1" t="str">
        <f ca="1">IF($G18="","",VLOOKUP($G18,OFFSET(电力分区!$A18,0,0,300,12),12,FALSE))</f>
        <v/>
      </c>
      <c r="F18" s="1" t="s">
        <v>302</v>
      </c>
      <c r="G18" s="1"/>
    </row>
    <row r="19" spans="1:7" x14ac:dyDescent="0.15">
      <c r="A19" s="1" t="s">
        <v>302</v>
      </c>
      <c r="B19" s="1" t="s">
        <v>302</v>
      </c>
      <c r="C19" s="1" t="s">
        <v>302</v>
      </c>
      <c r="D19" s="1" t="str">
        <f ca="1">IF($G19="","",VLOOKUP($G19,OFFSET(电力分区!$A19,0,0,300,16),16,FALSE))</f>
        <v/>
      </c>
      <c r="E19" s="1" t="str">
        <f ca="1">IF($G19="","",VLOOKUP($G19,OFFSET(电力分区!$A19,0,0,300,12),12,FALSE))</f>
        <v/>
      </c>
      <c r="F19" s="1" t="s">
        <v>302</v>
      </c>
      <c r="G19" s="1"/>
    </row>
    <row r="20" spans="1:7" x14ac:dyDescent="0.15">
      <c r="A20" s="1" t="s">
        <v>302</v>
      </c>
      <c r="B20" s="1" t="s">
        <v>302</v>
      </c>
      <c r="C20" s="1" t="s">
        <v>302</v>
      </c>
      <c r="D20" s="1" t="str">
        <f ca="1">IF($G20="","",VLOOKUP($G20,OFFSET(电力分区!$A20,0,0,300,16),16,FALSE))</f>
        <v/>
      </c>
      <c r="E20" s="1" t="str">
        <f ca="1">IF($G20="","",VLOOKUP($G20,OFFSET(电力分区!$A20,0,0,300,12),12,FALSE))</f>
        <v/>
      </c>
      <c r="F20" s="1" t="s">
        <v>302</v>
      </c>
      <c r="G20" s="1"/>
    </row>
    <row r="21" spans="1:7" x14ac:dyDescent="0.15">
      <c r="A21" s="1" t="s">
        <v>302</v>
      </c>
      <c r="B21" s="1" t="s">
        <v>302</v>
      </c>
      <c r="C21" s="1" t="s">
        <v>302</v>
      </c>
      <c r="D21" s="1" t="str">
        <f ca="1">IF($G21="","",VLOOKUP($G21,OFFSET(电力分区!$A21,0,0,300,16),16,FALSE))</f>
        <v/>
      </c>
      <c r="E21" s="1" t="str">
        <f ca="1">IF($G21="","",VLOOKUP($G21,OFFSET(电力分区!$A21,0,0,300,12),12,FALSE))</f>
        <v/>
      </c>
      <c r="F21" s="1" t="s">
        <v>302</v>
      </c>
      <c r="G21" s="1"/>
    </row>
    <row r="22" spans="1:7" x14ac:dyDescent="0.15">
      <c r="A22" s="1" t="s">
        <v>302</v>
      </c>
      <c r="B22" s="1" t="s">
        <v>302</v>
      </c>
      <c r="C22" s="1" t="s">
        <v>302</v>
      </c>
      <c r="D22" s="1" t="str">
        <f ca="1">IF($G22="","",VLOOKUP($G22,OFFSET(电力分区!$A22,0,0,300,16),16,FALSE))</f>
        <v/>
      </c>
      <c r="E22" s="1" t="str">
        <f ca="1">IF($G22="","",VLOOKUP($G22,OFFSET(电力分区!$A22,0,0,300,12),12,FALSE))</f>
        <v/>
      </c>
      <c r="F22" s="1" t="s">
        <v>302</v>
      </c>
      <c r="G22" s="1"/>
    </row>
    <row r="23" spans="1:7" x14ac:dyDescent="0.15">
      <c r="A23" s="1" t="s">
        <v>302</v>
      </c>
      <c r="B23" s="1" t="s">
        <v>302</v>
      </c>
      <c r="C23" s="1" t="s">
        <v>302</v>
      </c>
      <c r="D23" s="1" t="str">
        <f ca="1">IF($G23="","",VLOOKUP($G23,OFFSET(电力分区!$A23,0,0,300,16),16,FALSE))</f>
        <v/>
      </c>
      <c r="E23" s="1" t="str">
        <f ca="1">IF($G23="","",VLOOKUP($G23,OFFSET(电力分区!$A23,0,0,300,12),12,FALSE))</f>
        <v/>
      </c>
      <c r="F23" s="1" t="s">
        <v>302</v>
      </c>
      <c r="G23" s="1"/>
    </row>
    <row r="24" spans="1:7" x14ac:dyDescent="0.15">
      <c r="A24" s="1" t="s">
        <v>302</v>
      </c>
      <c r="B24" s="1" t="s">
        <v>302</v>
      </c>
      <c r="C24" s="1" t="s">
        <v>302</v>
      </c>
      <c r="D24" s="1" t="str">
        <f ca="1">IF($G24="","",VLOOKUP($G24,OFFSET(电力分区!$A24,0,0,300,16),16,FALSE))</f>
        <v/>
      </c>
      <c r="E24" s="1" t="str">
        <f ca="1">IF($G24="","",VLOOKUP($G24,OFFSET(电力分区!$A24,0,0,300,12),12,FALSE))</f>
        <v/>
      </c>
      <c r="F24" s="1" t="s">
        <v>302</v>
      </c>
      <c r="G24" s="1"/>
    </row>
    <row r="25" spans="1:7" x14ac:dyDescent="0.15">
      <c r="A25" s="1" t="s">
        <v>302</v>
      </c>
      <c r="B25" s="1" t="s">
        <v>302</v>
      </c>
      <c r="C25" s="1" t="s">
        <v>302</v>
      </c>
      <c r="D25" s="1" t="str">
        <f ca="1">IF($G25="","",VLOOKUP($G25,OFFSET(电力分区!$A25,0,0,300,16),16,FALSE))</f>
        <v/>
      </c>
      <c r="E25" s="1" t="str">
        <f ca="1">IF($G25="","",VLOOKUP($G25,OFFSET(电力分区!$A25,0,0,300,12),12,FALSE))</f>
        <v/>
      </c>
      <c r="F25" s="1" t="s">
        <v>302</v>
      </c>
      <c r="G25" s="1"/>
    </row>
    <row r="26" spans="1:7" x14ac:dyDescent="0.15">
      <c r="A26" s="1" t="s">
        <v>302</v>
      </c>
      <c r="B26" s="1" t="s">
        <v>302</v>
      </c>
      <c r="C26" s="1" t="s">
        <v>302</v>
      </c>
      <c r="D26" s="1" t="str">
        <f ca="1">IF($G26="","",VLOOKUP($G26,OFFSET(电力分区!$A26,0,0,300,16),16,FALSE))</f>
        <v/>
      </c>
      <c r="E26" s="1" t="str">
        <f ca="1">IF($G26="","",VLOOKUP($G26,OFFSET(电力分区!$A26,0,0,300,12),12,FALSE))</f>
        <v/>
      </c>
      <c r="F26" s="1" t="s">
        <v>302</v>
      </c>
      <c r="G26" s="1"/>
    </row>
    <row r="27" spans="1:7" x14ac:dyDescent="0.15">
      <c r="A27" s="1" t="s">
        <v>302</v>
      </c>
      <c r="B27" s="1" t="s">
        <v>302</v>
      </c>
      <c r="C27" s="1" t="s">
        <v>302</v>
      </c>
      <c r="D27" s="1" t="str">
        <f ca="1">IF($G27="","",VLOOKUP($G27,OFFSET(电力分区!$A27,0,0,300,16),16,FALSE))</f>
        <v/>
      </c>
      <c r="E27" s="1" t="str">
        <f ca="1">IF($G27="","",VLOOKUP($G27,OFFSET(电力分区!$A27,0,0,300,12),12,FALSE))</f>
        <v/>
      </c>
      <c r="F27" s="1" t="s">
        <v>302</v>
      </c>
      <c r="G27" s="1"/>
    </row>
    <row r="28" spans="1:7" x14ac:dyDescent="0.15">
      <c r="A28" s="1" t="s">
        <v>302</v>
      </c>
      <c r="B28" s="1" t="s">
        <v>302</v>
      </c>
      <c r="C28" s="1" t="s">
        <v>302</v>
      </c>
      <c r="D28" s="1" t="str">
        <f ca="1">IF($G28="","",VLOOKUP($G28,OFFSET(电力分区!$A28,0,0,300,16),16,FALSE))</f>
        <v/>
      </c>
      <c r="E28" s="1" t="str">
        <f ca="1">IF($G28="","",VLOOKUP($G28,OFFSET(电力分区!$A28,0,0,300,12),12,FALSE))</f>
        <v/>
      </c>
      <c r="F28" s="1" t="s">
        <v>302</v>
      </c>
      <c r="G28" s="1"/>
    </row>
    <row r="29" spans="1:7" x14ac:dyDescent="0.15">
      <c r="A29" s="1" t="s">
        <v>302</v>
      </c>
      <c r="B29" s="1" t="s">
        <v>302</v>
      </c>
      <c r="C29" s="1" t="s">
        <v>302</v>
      </c>
      <c r="D29" s="1" t="str">
        <f ca="1">IF($G29="","",VLOOKUP($G29,OFFSET(电力分区!$A29,0,0,300,16),16,FALSE))</f>
        <v/>
      </c>
      <c r="E29" s="1" t="str">
        <f ca="1">IF($G29="","",VLOOKUP($G29,OFFSET(电力分区!$A29,0,0,300,12),12,FALSE))</f>
        <v/>
      </c>
      <c r="F29" s="1" t="s">
        <v>302</v>
      </c>
      <c r="G29" s="1"/>
    </row>
    <row r="30" spans="1:7" x14ac:dyDescent="0.15">
      <c r="A30" s="1" t="s">
        <v>302</v>
      </c>
      <c r="B30" s="1" t="s">
        <v>302</v>
      </c>
      <c r="C30" s="1" t="s">
        <v>302</v>
      </c>
      <c r="D30" s="1" t="str">
        <f ca="1">IF($G30="","",VLOOKUP($G30,OFFSET(电力分区!$A30,0,0,300,16),16,FALSE))</f>
        <v/>
      </c>
      <c r="E30" s="1" t="str">
        <f ca="1">IF($G30="","",VLOOKUP($G30,OFFSET(电力分区!$A30,0,0,300,12),12,FALSE))</f>
        <v/>
      </c>
      <c r="F30" s="1" t="s">
        <v>302</v>
      </c>
      <c r="G30" s="1"/>
    </row>
    <row r="31" spans="1:7" x14ac:dyDescent="0.15">
      <c r="A31" s="1" t="s">
        <v>302</v>
      </c>
      <c r="B31" s="1" t="s">
        <v>302</v>
      </c>
      <c r="C31" s="1" t="s">
        <v>302</v>
      </c>
      <c r="D31" s="1" t="str">
        <f ca="1">IF($G31="","",VLOOKUP($G31,OFFSET(电力分区!$A31,0,0,300,16),16,FALSE))</f>
        <v/>
      </c>
      <c r="E31" s="1" t="str">
        <f ca="1">IF($G31="","",VLOOKUP($G31,OFFSET(电力分区!$A31,0,0,300,12),12,FALSE))</f>
        <v/>
      </c>
      <c r="F31" s="1" t="s">
        <v>302</v>
      </c>
      <c r="G31" s="1"/>
    </row>
    <row r="32" spans="1:7" x14ac:dyDescent="0.15">
      <c r="A32" s="1" t="s">
        <v>302</v>
      </c>
      <c r="B32" s="1" t="s">
        <v>302</v>
      </c>
      <c r="C32" s="1" t="s">
        <v>302</v>
      </c>
      <c r="D32" s="1" t="str">
        <f ca="1">IF($G32="","",VLOOKUP($G32,OFFSET(电力分区!$A32,0,0,300,16),16,FALSE))</f>
        <v/>
      </c>
      <c r="E32" s="1" t="str">
        <f ca="1">IF($G32="","",VLOOKUP($G32,OFFSET(电力分区!$A32,0,0,300,12),12,FALSE))</f>
        <v/>
      </c>
      <c r="F32" s="1" t="s">
        <v>302</v>
      </c>
      <c r="G32" s="1"/>
    </row>
    <row r="33" spans="1:7" x14ac:dyDescent="0.15">
      <c r="A33" s="1" t="s">
        <v>302</v>
      </c>
      <c r="B33" s="1" t="s">
        <v>302</v>
      </c>
      <c r="C33" s="1" t="s">
        <v>302</v>
      </c>
      <c r="D33" s="1" t="str">
        <f ca="1">IF($G33="","",VLOOKUP($G33,OFFSET(电力分区!$A33,0,0,300,16),16,FALSE))</f>
        <v/>
      </c>
      <c r="E33" s="1" t="str">
        <f ca="1">IF($G33="","",VLOOKUP($G33,OFFSET(电力分区!$A33,0,0,300,12),12,FALSE))</f>
        <v/>
      </c>
      <c r="F33" s="1" t="s">
        <v>302</v>
      </c>
      <c r="G33" s="1"/>
    </row>
    <row r="34" spans="1:7" x14ac:dyDescent="0.15">
      <c r="A34" s="1" t="s">
        <v>302</v>
      </c>
      <c r="B34" s="1" t="s">
        <v>302</v>
      </c>
      <c r="C34" s="1" t="s">
        <v>302</v>
      </c>
      <c r="D34" s="1" t="str">
        <f ca="1">IF($G34="","",VLOOKUP($G34,OFFSET(电力分区!$A34,0,0,300,16),16,FALSE))</f>
        <v/>
      </c>
      <c r="E34" s="1" t="str">
        <f ca="1">IF($G34="","",VLOOKUP($G34,OFFSET(电力分区!$A34,0,0,300,12),12,FALSE))</f>
        <v/>
      </c>
      <c r="F34" s="1" t="s">
        <v>302</v>
      </c>
      <c r="G34" s="1"/>
    </row>
    <row r="35" spans="1:7" x14ac:dyDescent="0.15">
      <c r="A35" s="1" t="s">
        <v>302</v>
      </c>
      <c r="B35" s="1" t="s">
        <v>302</v>
      </c>
      <c r="C35" s="1" t="s">
        <v>302</v>
      </c>
      <c r="D35" s="1" t="str">
        <f ca="1">IF($G35="","",VLOOKUP($G35,OFFSET(电力分区!$A35,0,0,300,16),16,FALSE))</f>
        <v/>
      </c>
      <c r="E35" s="1" t="str">
        <f ca="1">IF($G35="","",VLOOKUP($G35,OFFSET(电力分区!$A35,0,0,300,12),12,FALSE))</f>
        <v/>
      </c>
      <c r="F35" s="1" t="s">
        <v>302</v>
      </c>
      <c r="G35" s="1"/>
    </row>
    <row r="36" spans="1:7" x14ac:dyDescent="0.15">
      <c r="A36" s="1" t="s">
        <v>302</v>
      </c>
      <c r="B36" s="1" t="s">
        <v>302</v>
      </c>
      <c r="C36" s="1" t="s">
        <v>302</v>
      </c>
      <c r="D36" s="1" t="str">
        <f ca="1">IF($G36="","",VLOOKUP($G36,OFFSET(电力分区!$A36,0,0,300,16),16,FALSE))</f>
        <v/>
      </c>
      <c r="E36" s="1" t="str">
        <f ca="1">IF($G36="","",VLOOKUP($G36,OFFSET(电力分区!$A36,0,0,300,12),12,FALSE))</f>
        <v/>
      </c>
      <c r="F36" s="1" t="s">
        <v>302</v>
      </c>
      <c r="G36" s="1"/>
    </row>
    <row r="37" spans="1:7" x14ac:dyDescent="0.15">
      <c r="A37" s="1" t="s">
        <v>302</v>
      </c>
      <c r="B37" s="1" t="s">
        <v>302</v>
      </c>
      <c r="C37" s="1" t="s">
        <v>302</v>
      </c>
      <c r="D37" s="1" t="str">
        <f ca="1">IF($G37="","",VLOOKUP($G37,OFFSET(电力分区!$A37,0,0,300,16),16,FALSE))</f>
        <v/>
      </c>
      <c r="E37" s="1" t="str">
        <f ca="1">IF($G37="","",VLOOKUP($G37,OFFSET(电力分区!$A37,0,0,300,12),12,FALSE))</f>
        <v/>
      </c>
      <c r="F37" s="1" t="s">
        <v>302</v>
      </c>
      <c r="G37" s="1"/>
    </row>
    <row r="38" spans="1:7" x14ac:dyDescent="0.15">
      <c r="A38" s="1" t="s">
        <v>302</v>
      </c>
      <c r="B38" s="1" t="s">
        <v>302</v>
      </c>
      <c r="C38" s="1" t="s">
        <v>302</v>
      </c>
      <c r="D38" s="1" t="str">
        <f ca="1">IF($G38="","",VLOOKUP($G38,OFFSET(电力分区!$A38,0,0,300,16),16,FALSE))</f>
        <v/>
      </c>
      <c r="E38" s="1" t="str">
        <f ca="1">IF($G38="","",VLOOKUP($G38,OFFSET(电力分区!$A38,0,0,300,12),12,FALSE))</f>
        <v/>
      </c>
      <c r="F38" s="1" t="s">
        <v>302</v>
      </c>
      <c r="G38" s="1"/>
    </row>
    <row r="39" spans="1:7" x14ac:dyDescent="0.15">
      <c r="A39" s="1" t="s">
        <v>302</v>
      </c>
      <c r="B39" s="1" t="s">
        <v>302</v>
      </c>
      <c r="C39" s="1" t="s">
        <v>302</v>
      </c>
      <c r="D39" s="1" t="str">
        <f ca="1">IF($G39="","",VLOOKUP($G39,OFFSET(电力分区!$A39,0,0,300,16),16,FALSE))</f>
        <v/>
      </c>
      <c r="E39" s="1" t="str">
        <f ca="1">IF($G39="","",VLOOKUP($G39,OFFSET(电力分区!$A39,0,0,300,12),12,FALSE))</f>
        <v/>
      </c>
      <c r="F39" s="1" t="s">
        <v>302</v>
      </c>
      <c r="G39" s="1"/>
    </row>
    <row r="40" spans="1:7" x14ac:dyDescent="0.15">
      <c r="A40" s="1" t="s">
        <v>302</v>
      </c>
      <c r="B40" s="1" t="s">
        <v>302</v>
      </c>
      <c r="C40" s="1" t="s">
        <v>302</v>
      </c>
      <c r="D40" s="1" t="str">
        <f ca="1">IF($G40="","",VLOOKUP($G40,OFFSET(电力分区!$A40,0,0,300,16),16,FALSE))</f>
        <v/>
      </c>
      <c r="E40" s="1" t="str">
        <f ca="1">IF($G40="","",VLOOKUP($G40,OFFSET(电力分区!$A40,0,0,300,12),12,FALSE))</f>
        <v/>
      </c>
      <c r="F40" s="1" t="s">
        <v>302</v>
      </c>
      <c r="G40" s="1"/>
    </row>
    <row r="41" spans="1:7" x14ac:dyDescent="0.15">
      <c r="A41" s="1" t="s">
        <v>302</v>
      </c>
      <c r="B41" s="1" t="s">
        <v>302</v>
      </c>
      <c r="C41" s="1" t="s">
        <v>302</v>
      </c>
      <c r="D41" s="1" t="str">
        <f ca="1">IF($G41="","",VLOOKUP($G41,OFFSET(电力分区!$A41,0,0,300,16),16,FALSE))</f>
        <v/>
      </c>
      <c r="E41" s="1" t="str">
        <f ca="1">IF($G41="","",VLOOKUP($G41,OFFSET(电力分区!$A41,0,0,300,12),12,FALSE))</f>
        <v/>
      </c>
      <c r="F41" s="1" t="s">
        <v>302</v>
      </c>
      <c r="G41" s="1"/>
    </row>
    <row r="42" spans="1:7" x14ac:dyDescent="0.15">
      <c r="A42" s="1" t="s">
        <v>302</v>
      </c>
      <c r="B42" s="1" t="s">
        <v>302</v>
      </c>
      <c r="C42" s="1" t="s">
        <v>302</v>
      </c>
      <c r="D42" s="1" t="str">
        <f ca="1">IF($G42="","",VLOOKUP($G42,OFFSET(电力分区!$A42,0,0,300,16),16,FALSE))</f>
        <v/>
      </c>
      <c r="E42" s="1" t="str">
        <f ca="1">IF($G42="","",VLOOKUP($G42,OFFSET(电力分区!$A42,0,0,300,12),12,FALSE))</f>
        <v/>
      </c>
      <c r="F42" s="1" t="s">
        <v>302</v>
      </c>
      <c r="G42" s="1"/>
    </row>
    <row r="43" spans="1:7" x14ac:dyDescent="0.15">
      <c r="A43" s="1" t="s">
        <v>302</v>
      </c>
      <c r="B43" s="1" t="s">
        <v>302</v>
      </c>
      <c r="C43" s="1" t="s">
        <v>302</v>
      </c>
      <c r="D43" s="1" t="str">
        <f ca="1">IF($G43="","",VLOOKUP($G43,OFFSET(电力分区!$A43,0,0,300,16),16,FALSE))</f>
        <v/>
      </c>
      <c r="E43" s="1" t="str">
        <f ca="1">IF($G43="","",VLOOKUP($G43,OFFSET(电力分区!$A43,0,0,300,12),12,FALSE))</f>
        <v/>
      </c>
      <c r="F43" s="1" t="s">
        <v>302</v>
      </c>
      <c r="G43" s="1"/>
    </row>
    <row r="44" spans="1:7" x14ac:dyDescent="0.15">
      <c r="A44" s="1" t="s">
        <v>302</v>
      </c>
      <c r="B44" s="1" t="s">
        <v>302</v>
      </c>
      <c r="C44" s="1" t="s">
        <v>302</v>
      </c>
      <c r="D44" s="1" t="str">
        <f ca="1">IF($G44="","",VLOOKUP($G44,OFFSET(电力分区!$A44,0,0,300,16),16,FALSE))</f>
        <v/>
      </c>
      <c r="E44" s="1" t="str">
        <f ca="1">IF($G44="","",VLOOKUP($G44,OFFSET(电力分区!$A44,0,0,300,12),12,FALSE))</f>
        <v/>
      </c>
      <c r="F44" s="1" t="s">
        <v>302</v>
      </c>
      <c r="G44" s="1"/>
    </row>
    <row r="45" spans="1:7" x14ac:dyDescent="0.15">
      <c r="A45" s="1" t="s">
        <v>302</v>
      </c>
      <c r="B45" s="1" t="s">
        <v>302</v>
      </c>
      <c r="C45" s="1" t="s">
        <v>302</v>
      </c>
      <c r="D45" s="1" t="str">
        <f ca="1">IF($G45="","",VLOOKUP($G45,OFFSET(电力分区!$A45,0,0,300,16),16,FALSE))</f>
        <v/>
      </c>
      <c r="E45" s="1" t="str">
        <f ca="1">IF($G45="","",VLOOKUP($G45,OFFSET(电力分区!$A45,0,0,300,12),12,FALSE))</f>
        <v/>
      </c>
      <c r="F45" s="1" t="s">
        <v>302</v>
      </c>
      <c r="G45" s="1"/>
    </row>
    <row r="46" spans="1:7" x14ac:dyDescent="0.15">
      <c r="A46" s="1" t="s">
        <v>302</v>
      </c>
      <c r="B46" s="1" t="s">
        <v>302</v>
      </c>
      <c r="C46" s="1" t="s">
        <v>302</v>
      </c>
      <c r="D46" s="1" t="str">
        <f ca="1">IF($G46="","",VLOOKUP($G46,OFFSET(电力分区!$A46,0,0,300,16),16,FALSE))</f>
        <v/>
      </c>
      <c r="E46" s="1" t="str">
        <f ca="1">IF($G46="","",VLOOKUP($G46,OFFSET(电力分区!$A46,0,0,300,12),12,FALSE))</f>
        <v/>
      </c>
      <c r="F46" s="1" t="s">
        <v>302</v>
      </c>
      <c r="G46" s="1"/>
    </row>
    <row r="47" spans="1:7" x14ac:dyDescent="0.15">
      <c r="A47" s="1" t="s">
        <v>302</v>
      </c>
      <c r="B47" s="1" t="s">
        <v>302</v>
      </c>
      <c r="C47" s="1" t="s">
        <v>302</v>
      </c>
      <c r="D47" s="1" t="str">
        <f ca="1">IF($G47="","",VLOOKUP($G47,OFFSET(电力分区!$A47,0,0,300,16),16,FALSE))</f>
        <v/>
      </c>
      <c r="E47" s="1" t="str">
        <f ca="1">IF($G47="","",VLOOKUP($G47,OFFSET(电力分区!$A47,0,0,300,12),12,FALSE))</f>
        <v/>
      </c>
      <c r="F47" s="1" t="s">
        <v>302</v>
      </c>
      <c r="G47" s="1"/>
    </row>
    <row r="48" spans="1:7" x14ac:dyDescent="0.15">
      <c r="A48" s="1" t="s">
        <v>302</v>
      </c>
      <c r="B48" s="1" t="s">
        <v>302</v>
      </c>
      <c r="C48" s="1" t="s">
        <v>302</v>
      </c>
      <c r="D48" s="1" t="str">
        <f ca="1">IF($G48="","",VLOOKUP($G48,OFFSET(电力分区!$A48,0,0,300,16),16,FALSE))</f>
        <v/>
      </c>
      <c r="E48" s="1" t="str">
        <f ca="1">IF($G48="","",VLOOKUP($G48,OFFSET(电力分区!$A48,0,0,300,12),12,FALSE))</f>
        <v/>
      </c>
      <c r="F48" s="1" t="s">
        <v>302</v>
      </c>
      <c r="G48" s="1"/>
    </row>
    <row r="49" spans="1:7" x14ac:dyDescent="0.15">
      <c r="A49" s="1" t="s">
        <v>302</v>
      </c>
      <c r="B49" s="1" t="s">
        <v>302</v>
      </c>
      <c r="C49" s="1" t="s">
        <v>302</v>
      </c>
      <c r="D49" s="1" t="str">
        <f ca="1">IF($G49="","",VLOOKUP($G49,OFFSET(电力分区!$A49,0,0,300,16),16,FALSE))</f>
        <v/>
      </c>
      <c r="E49" s="1" t="str">
        <f ca="1">IF($G49="","",VLOOKUP($G49,OFFSET(电力分区!$A49,0,0,300,12),12,FALSE))</f>
        <v/>
      </c>
      <c r="F49" s="1" t="s">
        <v>302</v>
      </c>
      <c r="G49" s="1"/>
    </row>
    <row r="50" spans="1:7" x14ac:dyDescent="0.15">
      <c r="A50" s="1" t="s">
        <v>302</v>
      </c>
      <c r="B50" s="1" t="s">
        <v>302</v>
      </c>
      <c r="C50" s="1" t="s">
        <v>302</v>
      </c>
      <c r="D50" s="1" t="str">
        <f ca="1">IF($G50="","",VLOOKUP($G50,OFFSET(电力分区!$A50,0,0,300,16),16,FALSE))</f>
        <v/>
      </c>
      <c r="E50" s="1" t="str">
        <f ca="1">IF($G50="","",VLOOKUP($G50,OFFSET(电力分区!$A50,0,0,300,12),12,FALSE))</f>
        <v/>
      </c>
      <c r="F50" s="1" t="s">
        <v>302</v>
      </c>
      <c r="G50" s="1"/>
    </row>
    <row r="51" spans="1:7" x14ac:dyDescent="0.15">
      <c r="A51" s="1" t="s">
        <v>302</v>
      </c>
      <c r="B51" s="1" t="s">
        <v>302</v>
      </c>
      <c r="C51" s="1" t="s">
        <v>302</v>
      </c>
      <c r="D51" s="1" t="str">
        <f ca="1">IF($G51="","",VLOOKUP($G51,OFFSET(电力分区!$A51,0,0,300,16),16,FALSE))</f>
        <v/>
      </c>
      <c r="E51" s="1" t="str">
        <f ca="1">IF($G51="","",VLOOKUP($G51,OFFSET(电力分区!$A51,0,0,300,12),12,FALSE))</f>
        <v/>
      </c>
      <c r="F51" s="1" t="s">
        <v>302</v>
      </c>
      <c r="G51" s="1"/>
    </row>
    <row r="52" spans="1:7" x14ac:dyDescent="0.15">
      <c r="A52" s="1" t="s">
        <v>302</v>
      </c>
      <c r="B52" s="1" t="s">
        <v>302</v>
      </c>
      <c r="C52" s="1" t="s">
        <v>302</v>
      </c>
      <c r="D52" s="1" t="str">
        <f ca="1">IF($G52="","",VLOOKUP($G52,OFFSET(电力分区!$A52,0,0,300,16),16,FALSE))</f>
        <v/>
      </c>
      <c r="E52" s="1" t="str">
        <f ca="1">IF($G52="","",VLOOKUP($G52,OFFSET(电力分区!$A52,0,0,300,12),12,FALSE))</f>
        <v/>
      </c>
      <c r="F52" s="1" t="s">
        <v>302</v>
      </c>
      <c r="G52" s="1"/>
    </row>
    <row r="53" spans="1:7" x14ac:dyDescent="0.15">
      <c r="A53" s="1" t="s">
        <v>302</v>
      </c>
      <c r="B53" s="1" t="s">
        <v>302</v>
      </c>
      <c r="C53" s="1" t="s">
        <v>302</v>
      </c>
      <c r="D53" s="1" t="str">
        <f ca="1">IF($G53="","",VLOOKUP($G53,OFFSET(电力分区!$A53,0,0,300,16),16,FALSE))</f>
        <v/>
      </c>
      <c r="E53" s="1" t="str">
        <f ca="1">IF($G53="","",VLOOKUP($G53,OFFSET(电力分区!$A53,0,0,300,12),12,FALSE))</f>
        <v/>
      </c>
      <c r="F53" s="1" t="s">
        <v>302</v>
      </c>
      <c r="G53" s="1"/>
    </row>
    <row r="54" spans="1:7" x14ac:dyDescent="0.15">
      <c r="A54" s="1" t="s">
        <v>302</v>
      </c>
      <c r="B54" s="1" t="s">
        <v>302</v>
      </c>
      <c r="C54" s="1" t="s">
        <v>302</v>
      </c>
      <c r="D54" s="1" t="str">
        <f ca="1">IF($G54="","",VLOOKUP($G54,OFFSET(电力分区!$A54,0,0,300,16),16,FALSE))</f>
        <v/>
      </c>
      <c r="E54" s="1" t="str">
        <f ca="1">IF($G54="","",VLOOKUP($G54,OFFSET(电力分区!$A54,0,0,300,12),12,FALSE))</f>
        <v/>
      </c>
      <c r="F54" s="1" t="s">
        <v>302</v>
      </c>
      <c r="G54" s="1"/>
    </row>
    <row r="55" spans="1:7" x14ac:dyDescent="0.15">
      <c r="A55" s="1" t="s">
        <v>302</v>
      </c>
      <c r="B55" s="1" t="s">
        <v>302</v>
      </c>
      <c r="C55" s="1" t="s">
        <v>302</v>
      </c>
      <c r="D55" s="1" t="str">
        <f ca="1">IF($G55="","",VLOOKUP($G55,OFFSET(电力分区!$A55,0,0,300,16),16,FALSE))</f>
        <v/>
      </c>
      <c r="E55" s="1" t="str">
        <f ca="1">IF($G55="","",VLOOKUP($G55,OFFSET(电力分区!$A55,0,0,300,12),12,FALSE))</f>
        <v/>
      </c>
      <c r="F55" s="1" t="s">
        <v>302</v>
      </c>
      <c r="G55" s="1"/>
    </row>
    <row r="56" spans="1:7" x14ac:dyDescent="0.15">
      <c r="A56" s="1" t="s">
        <v>302</v>
      </c>
      <c r="B56" s="1" t="s">
        <v>302</v>
      </c>
      <c r="C56" s="1" t="s">
        <v>302</v>
      </c>
      <c r="D56" s="1" t="str">
        <f ca="1">IF($G56="","",VLOOKUP($G56,OFFSET(电力分区!$A56,0,0,300,16),16,FALSE))</f>
        <v/>
      </c>
      <c r="E56" s="1" t="str">
        <f ca="1">IF($G56="","",VLOOKUP($G56,OFFSET(电力分区!$A56,0,0,300,12),12,FALSE))</f>
        <v/>
      </c>
      <c r="F56" s="1" t="s">
        <v>302</v>
      </c>
      <c r="G56" s="1"/>
    </row>
    <row r="57" spans="1:7" x14ac:dyDescent="0.15">
      <c r="A57" s="1" t="s">
        <v>302</v>
      </c>
      <c r="B57" s="1" t="s">
        <v>302</v>
      </c>
      <c r="C57" s="1" t="s">
        <v>302</v>
      </c>
      <c r="D57" s="1" t="str">
        <f ca="1">IF($G57="","",VLOOKUP($G57,OFFSET(电力分区!$A57,0,0,300,16),16,FALSE))</f>
        <v/>
      </c>
      <c r="E57" s="1" t="str">
        <f ca="1">IF($G57="","",VLOOKUP($G57,OFFSET(电力分区!$A57,0,0,300,12),12,FALSE))</f>
        <v/>
      </c>
      <c r="F57" s="1" t="s">
        <v>302</v>
      </c>
      <c r="G57" s="1"/>
    </row>
    <row r="58" spans="1:7" x14ac:dyDescent="0.15">
      <c r="A58" s="1" t="s">
        <v>302</v>
      </c>
      <c r="B58" s="1" t="s">
        <v>302</v>
      </c>
      <c r="C58" s="1" t="s">
        <v>302</v>
      </c>
      <c r="D58" s="1" t="str">
        <f ca="1">IF($G58="","",VLOOKUP($G58,OFFSET(电力分区!$A58,0,0,300,16),16,FALSE))</f>
        <v/>
      </c>
      <c r="E58" s="1" t="str">
        <f ca="1">IF($G58="","",VLOOKUP($G58,OFFSET(电力分区!$A58,0,0,300,12),12,FALSE))</f>
        <v/>
      </c>
      <c r="F58" s="1" t="s">
        <v>302</v>
      </c>
      <c r="G58" s="1"/>
    </row>
    <row r="59" spans="1:7" x14ac:dyDescent="0.15">
      <c r="A59" s="1" t="s">
        <v>302</v>
      </c>
      <c r="B59" s="1" t="s">
        <v>302</v>
      </c>
      <c r="C59" s="1" t="s">
        <v>302</v>
      </c>
      <c r="D59" s="1" t="str">
        <f ca="1">IF($G59="","",VLOOKUP($G59,OFFSET(电力分区!$A59,0,0,300,16),16,FALSE))</f>
        <v/>
      </c>
      <c r="E59" s="1" t="str">
        <f ca="1">IF($G59="","",VLOOKUP($G59,OFFSET(电力分区!$A59,0,0,300,12),12,FALSE))</f>
        <v/>
      </c>
      <c r="F59" s="1" t="s">
        <v>302</v>
      </c>
      <c r="G59" s="1"/>
    </row>
    <row r="60" spans="1:7" x14ac:dyDescent="0.15">
      <c r="A60" s="1" t="s">
        <v>302</v>
      </c>
      <c r="B60" s="1" t="s">
        <v>302</v>
      </c>
      <c r="C60" s="1" t="s">
        <v>302</v>
      </c>
      <c r="D60" s="1" t="str">
        <f ca="1">IF($G60="","",VLOOKUP($G60,OFFSET(电力分区!$A60,0,0,300,16),16,FALSE))</f>
        <v/>
      </c>
      <c r="E60" s="1" t="str">
        <f ca="1">IF($G60="","",VLOOKUP($G60,OFFSET(电力分区!$A60,0,0,300,12),12,FALSE))</f>
        <v/>
      </c>
      <c r="F60" s="1" t="s">
        <v>302</v>
      </c>
      <c r="G60" s="1"/>
    </row>
    <row r="61" spans="1:7" x14ac:dyDescent="0.15">
      <c r="A61" s="1" t="s">
        <v>302</v>
      </c>
      <c r="B61" s="1" t="s">
        <v>302</v>
      </c>
      <c r="C61" s="1" t="s">
        <v>302</v>
      </c>
      <c r="D61" s="1" t="str">
        <f ca="1">IF($G61="","",VLOOKUP($G61,OFFSET(电力分区!$A61,0,0,300,16),16,FALSE))</f>
        <v/>
      </c>
      <c r="E61" s="1" t="str">
        <f ca="1">IF($G61="","",VLOOKUP($G61,OFFSET(电力分区!$A61,0,0,300,12),12,FALSE))</f>
        <v/>
      </c>
      <c r="F61" s="1" t="s">
        <v>302</v>
      </c>
      <c r="G61" s="1"/>
    </row>
    <row r="62" spans="1:7" x14ac:dyDescent="0.15">
      <c r="A62" s="1" t="s">
        <v>302</v>
      </c>
      <c r="B62" s="1" t="s">
        <v>302</v>
      </c>
      <c r="C62" s="1" t="s">
        <v>302</v>
      </c>
      <c r="D62" s="1" t="str">
        <f ca="1">IF($G62="","",VLOOKUP($G62,OFFSET(电力分区!$A62,0,0,300,16),16,FALSE))</f>
        <v/>
      </c>
      <c r="E62" s="1" t="str">
        <f ca="1">IF($G62="","",VLOOKUP($G62,OFFSET(电力分区!$A62,0,0,300,12),12,FALSE))</f>
        <v/>
      </c>
      <c r="F62" s="1" t="s">
        <v>302</v>
      </c>
      <c r="G62" s="1"/>
    </row>
    <row r="63" spans="1:7" x14ac:dyDescent="0.15">
      <c r="A63" s="1" t="s">
        <v>302</v>
      </c>
      <c r="B63" s="1" t="s">
        <v>302</v>
      </c>
      <c r="C63" s="1" t="s">
        <v>302</v>
      </c>
      <c r="D63" s="1" t="str">
        <f ca="1">IF($G63="","",VLOOKUP($G63,OFFSET(电力分区!$A63,0,0,300,16),16,FALSE))</f>
        <v/>
      </c>
      <c r="E63" s="1" t="str">
        <f ca="1">IF($G63="","",VLOOKUP($G63,OFFSET(电力分区!$A63,0,0,300,12),12,FALSE))</f>
        <v/>
      </c>
      <c r="F63" s="1" t="s">
        <v>302</v>
      </c>
      <c r="G63" s="1"/>
    </row>
    <row r="64" spans="1:7" x14ac:dyDescent="0.15">
      <c r="A64" s="1" t="s">
        <v>302</v>
      </c>
      <c r="B64" s="1" t="s">
        <v>302</v>
      </c>
      <c r="C64" s="1" t="s">
        <v>302</v>
      </c>
      <c r="D64" s="1" t="str">
        <f ca="1">IF($G64="","",VLOOKUP($G64,OFFSET(电力分区!$A64,0,0,300,16),16,FALSE))</f>
        <v/>
      </c>
      <c r="E64" s="1" t="str">
        <f ca="1">IF($G64="","",VLOOKUP($G64,OFFSET(电力分区!$A64,0,0,300,12),12,FALSE))</f>
        <v/>
      </c>
      <c r="F64" s="1" t="s">
        <v>302</v>
      </c>
      <c r="G64" s="1"/>
    </row>
    <row r="65" spans="1:7" x14ac:dyDescent="0.15">
      <c r="A65" s="1" t="s">
        <v>302</v>
      </c>
      <c r="B65" s="1" t="s">
        <v>302</v>
      </c>
      <c r="C65" s="1" t="s">
        <v>302</v>
      </c>
      <c r="D65" s="1" t="str">
        <f ca="1">IF($G65="","",VLOOKUP($G65,OFFSET(电力分区!$A65,0,0,300,16),16,FALSE))</f>
        <v/>
      </c>
      <c r="E65" s="1" t="str">
        <f ca="1">IF($G65="","",VLOOKUP($G65,OFFSET(电力分区!$A65,0,0,300,12),12,FALSE))</f>
        <v/>
      </c>
      <c r="F65" s="1" t="s">
        <v>302</v>
      </c>
      <c r="G65" s="1"/>
    </row>
    <row r="66" spans="1:7" x14ac:dyDescent="0.15">
      <c r="A66" s="1" t="s">
        <v>302</v>
      </c>
      <c r="B66" s="1" t="s">
        <v>302</v>
      </c>
      <c r="C66" s="1" t="s">
        <v>302</v>
      </c>
      <c r="D66" s="1" t="str">
        <f ca="1">IF($G66="","",VLOOKUP($G66,OFFSET(电力分区!$A66,0,0,300,16),16,FALSE))</f>
        <v/>
      </c>
      <c r="E66" s="1" t="str">
        <f ca="1">IF($G66="","",VLOOKUP($G66,OFFSET(电力分区!$A66,0,0,300,12),12,FALSE))</f>
        <v/>
      </c>
      <c r="F66" s="1" t="s">
        <v>302</v>
      </c>
      <c r="G66" s="1"/>
    </row>
    <row r="67" spans="1:7" x14ac:dyDescent="0.15">
      <c r="A67" s="1" t="s">
        <v>302</v>
      </c>
      <c r="B67" s="1" t="s">
        <v>302</v>
      </c>
      <c r="C67" s="1" t="s">
        <v>302</v>
      </c>
      <c r="D67" s="1" t="str">
        <f ca="1">IF($G67="","",VLOOKUP($G67,OFFSET(电力分区!$A67,0,0,300,16),16,FALSE))</f>
        <v/>
      </c>
      <c r="E67" s="1" t="str">
        <f ca="1">IF($G67="","",VLOOKUP($G67,OFFSET(电力分区!$A67,0,0,300,12),12,FALSE))</f>
        <v/>
      </c>
      <c r="F67" s="1" t="s">
        <v>302</v>
      </c>
      <c r="G67" s="1"/>
    </row>
    <row r="68" spans="1:7" x14ac:dyDescent="0.15">
      <c r="A68" s="1" t="s">
        <v>302</v>
      </c>
      <c r="B68" s="1" t="s">
        <v>302</v>
      </c>
      <c r="C68" s="1" t="s">
        <v>302</v>
      </c>
      <c r="D68" s="1" t="str">
        <f ca="1">IF($G68="","",VLOOKUP($G68,OFFSET(电力分区!$A68,0,0,300,16),16,FALSE))</f>
        <v/>
      </c>
      <c r="E68" s="1" t="str">
        <f ca="1">IF($G68="","",VLOOKUP($G68,OFFSET(电力分区!$A68,0,0,300,12),12,FALSE))</f>
        <v/>
      </c>
      <c r="F68" s="1" t="s">
        <v>302</v>
      </c>
      <c r="G68" s="1"/>
    </row>
    <row r="69" spans="1:7" x14ac:dyDescent="0.15">
      <c r="A69" s="1" t="s">
        <v>302</v>
      </c>
      <c r="B69" s="1" t="s">
        <v>302</v>
      </c>
      <c r="C69" s="1" t="s">
        <v>302</v>
      </c>
      <c r="D69" s="1" t="str">
        <f ca="1">IF($G69="","",VLOOKUP($G69,OFFSET(电力分区!$A69,0,0,300,16),16,FALSE))</f>
        <v/>
      </c>
      <c r="E69" s="1" t="str">
        <f ca="1">IF($G69="","",VLOOKUP($G69,OFFSET(电力分区!$A69,0,0,300,12),12,FALSE))</f>
        <v/>
      </c>
      <c r="F69" s="1" t="s">
        <v>302</v>
      </c>
      <c r="G69" s="1"/>
    </row>
    <row r="70" spans="1:7" x14ac:dyDescent="0.15">
      <c r="A70" s="1" t="s">
        <v>302</v>
      </c>
      <c r="B70" s="1" t="s">
        <v>302</v>
      </c>
      <c r="C70" s="1" t="s">
        <v>302</v>
      </c>
      <c r="D70" s="1" t="str">
        <f ca="1">IF($G70="","",VLOOKUP($G70,OFFSET(电力分区!$A70,0,0,300,16),16,FALSE))</f>
        <v/>
      </c>
      <c r="E70" s="1" t="str">
        <f ca="1">IF($G70="","",VLOOKUP($G70,OFFSET(电力分区!$A70,0,0,300,12),12,FALSE))</f>
        <v/>
      </c>
      <c r="F70" s="1" t="s">
        <v>302</v>
      </c>
      <c r="G70" s="1"/>
    </row>
    <row r="71" spans="1:7" x14ac:dyDescent="0.15">
      <c r="A71" s="1" t="s">
        <v>302</v>
      </c>
      <c r="B71" s="1" t="s">
        <v>302</v>
      </c>
      <c r="C71" s="1" t="s">
        <v>302</v>
      </c>
      <c r="D71" s="1" t="str">
        <f ca="1">IF($G71="","",VLOOKUP($G71,OFFSET(电力分区!$A71,0,0,300,16),16,FALSE))</f>
        <v/>
      </c>
      <c r="E71" s="1" t="str">
        <f ca="1">IF($G71="","",VLOOKUP($G71,OFFSET(电力分区!$A71,0,0,300,12),12,FALSE))</f>
        <v/>
      </c>
      <c r="F71" s="1" t="s">
        <v>302</v>
      </c>
      <c r="G71" s="1"/>
    </row>
    <row r="72" spans="1:7" x14ac:dyDescent="0.15">
      <c r="A72" s="1" t="s">
        <v>302</v>
      </c>
      <c r="B72" s="1" t="s">
        <v>302</v>
      </c>
      <c r="C72" s="1" t="s">
        <v>302</v>
      </c>
      <c r="D72" s="1" t="str">
        <f ca="1">IF($G72="","",VLOOKUP($G72,OFFSET(电力分区!$A72,0,0,300,16),16,FALSE))</f>
        <v/>
      </c>
      <c r="E72" s="1" t="str">
        <f ca="1">IF($G72="","",VLOOKUP($G72,OFFSET(电力分区!$A72,0,0,300,12),12,FALSE))</f>
        <v/>
      </c>
      <c r="F72" s="1" t="s">
        <v>302</v>
      </c>
      <c r="G72" s="1"/>
    </row>
    <row r="73" spans="1:7" x14ac:dyDescent="0.15">
      <c r="A73" s="1" t="s">
        <v>302</v>
      </c>
      <c r="B73" s="1" t="s">
        <v>302</v>
      </c>
      <c r="C73" s="1" t="s">
        <v>302</v>
      </c>
      <c r="D73" s="1" t="str">
        <f ca="1">IF($G73="","",VLOOKUP($G73,OFFSET(电力分区!$A73,0,0,300,16),16,FALSE))</f>
        <v/>
      </c>
      <c r="E73" s="1" t="str">
        <f ca="1">IF($G73="","",VLOOKUP($G73,OFFSET(电力分区!$A73,0,0,300,12),12,FALSE))</f>
        <v/>
      </c>
      <c r="F73" s="1" t="s">
        <v>302</v>
      </c>
      <c r="G73" s="1"/>
    </row>
    <row r="74" spans="1:7" x14ac:dyDescent="0.15">
      <c r="A74" s="1" t="s">
        <v>302</v>
      </c>
      <c r="B74" s="1" t="s">
        <v>302</v>
      </c>
      <c r="C74" s="1" t="s">
        <v>302</v>
      </c>
      <c r="D74" s="1" t="str">
        <f ca="1">IF($G74="","",VLOOKUP($G74,OFFSET(电力分区!$A74,0,0,300,16),16,FALSE))</f>
        <v/>
      </c>
      <c r="E74" s="1" t="str">
        <f ca="1">IF($G74="","",VLOOKUP($G74,OFFSET(电力分区!$A74,0,0,300,12),12,FALSE))</f>
        <v/>
      </c>
      <c r="F74" s="1" t="s">
        <v>302</v>
      </c>
      <c r="G74" s="1"/>
    </row>
    <row r="75" spans="1:7" x14ac:dyDescent="0.15">
      <c r="A75" s="1" t="s">
        <v>302</v>
      </c>
      <c r="B75" s="1" t="s">
        <v>302</v>
      </c>
      <c r="C75" s="1" t="s">
        <v>302</v>
      </c>
      <c r="D75" s="1" t="str">
        <f ca="1">IF($G75="","",VLOOKUP($G75,OFFSET(电力分区!$A75,0,0,300,16),16,FALSE))</f>
        <v/>
      </c>
      <c r="E75" s="1" t="str">
        <f ca="1">IF($G75="","",VLOOKUP($G75,OFFSET(电力分区!$A75,0,0,300,12),12,FALSE))</f>
        <v/>
      </c>
      <c r="F75" s="1" t="s">
        <v>302</v>
      </c>
      <c r="G75" s="1"/>
    </row>
    <row r="76" spans="1:7" x14ac:dyDescent="0.15">
      <c r="A76" s="1" t="s">
        <v>302</v>
      </c>
      <c r="B76" s="1" t="s">
        <v>302</v>
      </c>
      <c r="C76" s="1" t="s">
        <v>302</v>
      </c>
      <c r="D76" s="1" t="str">
        <f ca="1">IF($G76="","",VLOOKUP($G76,OFFSET(电力分区!$A76,0,0,300,16),16,FALSE))</f>
        <v/>
      </c>
      <c r="E76" s="1" t="str">
        <f ca="1">IF($G76="","",VLOOKUP($G76,OFFSET(电力分区!$A76,0,0,300,12),12,FALSE))</f>
        <v/>
      </c>
      <c r="F76" s="1" t="s">
        <v>302</v>
      </c>
      <c r="G76" s="1"/>
    </row>
    <row r="77" spans="1:7" x14ac:dyDescent="0.15">
      <c r="A77" s="1" t="s">
        <v>302</v>
      </c>
      <c r="B77" s="1" t="s">
        <v>302</v>
      </c>
      <c r="C77" s="1" t="s">
        <v>302</v>
      </c>
      <c r="D77" s="1" t="str">
        <f ca="1">IF($G77="","",VLOOKUP($G77,OFFSET(电力分区!$A77,0,0,300,16),16,FALSE))</f>
        <v/>
      </c>
      <c r="E77" s="1" t="str">
        <f ca="1">IF($G77="","",VLOOKUP($G77,OFFSET(电力分区!$A77,0,0,300,12),12,FALSE))</f>
        <v/>
      </c>
      <c r="F77" s="1" t="s">
        <v>302</v>
      </c>
      <c r="G77" s="1"/>
    </row>
    <row r="78" spans="1:7" x14ac:dyDescent="0.15">
      <c r="A78" s="1" t="s">
        <v>302</v>
      </c>
      <c r="B78" s="1" t="s">
        <v>302</v>
      </c>
      <c r="C78" s="1" t="s">
        <v>302</v>
      </c>
      <c r="D78" s="1" t="str">
        <f ca="1">IF($G78="","",VLOOKUP($G78,OFFSET(电力分区!$A78,0,0,300,16),16,FALSE))</f>
        <v/>
      </c>
      <c r="E78" s="1" t="str">
        <f ca="1">IF($G78="","",VLOOKUP($G78,OFFSET(电力分区!$A78,0,0,300,12),12,FALSE))</f>
        <v/>
      </c>
      <c r="F78" s="1" t="s">
        <v>302</v>
      </c>
      <c r="G78" s="1"/>
    </row>
    <row r="79" spans="1:7" x14ac:dyDescent="0.15">
      <c r="A79" s="1" t="s">
        <v>302</v>
      </c>
      <c r="B79" s="1" t="s">
        <v>302</v>
      </c>
      <c r="C79" s="1" t="s">
        <v>302</v>
      </c>
      <c r="D79" s="1" t="str">
        <f ca="1">IF($G79="","",VLOOKUP($G79,OFFSET(电力分区!$A79,0,0,300,16),16,FALSE))</f>
        <v/>
      </c>
      <c r="E79" s="1" t="str">
        <f ca="1">IF($G79="","",VLOOKUP($G79,OFFSET(电力分区!$A79,0,0,300,12),12,FALSE))</f>
        <v/>
      </c>
      <c r="F79" s="1" t="s">
        <v>302</v>
      </c>
      <c r="G79" s="1"/>
    </row>
    <row r="80" spans="1:7" x14ac:dyDescent="0.15">
      <c r="A80" s="1" t="s">
        <v>302</v>
      </c>
      <c r="B80" s="1" t="s">
        <v>302</v>
      </c>
      <c r="C80" s="1" t="s">
        <v>302</v>
      </c>
      <c r="D80" s="1" t="str">
        <f ca="1">IF($G80="","",VLOOKUP($G80,OFFSET(电力分区!$A80,0,0,300,16),16,FALSE))</f>
        <v/>
      </c>
      <c r="E80" s="1" t="str">
        <f ca="1">IF($G80="","",VLOOKUP($G80,OFFSET(电力分区!$A80,0,0,300,12),12,FALSE))</f>
        <v/>
      </c>
      <c r="F80" s="1" t="s">
        <v>302</v>
      </c>
      <c r="G80" s="1"/>
    </row>
    <row r="81" spans="1:7" x14ac:dyDescent="0.15">
      <c r="A81" s="1" t="s">
        <v>302</v>
      </c>
      <c r="B81" s="1" t="s">
        <v>302</v>
      </c>
      <c r="C81" s="1" t="s">
        <v>302</v>
      </c>
      <c r="D81" s="1" t="str">
        <f ca="1">IF($G81="","",VLOOKUP($G81,OFFSET(电力分区!$A81,0,0,300,16),16,FALSE))</f>
        <v/>
      </c>
      <c r="E81" s="1" t="str">
        <f ca="1">IF($G81="","",VLOOKUP($G81,OFFSET(电力分区!$A81,0,0,300,12),12,FALSE))</f>
        <v/>
      </c>
      <c r="F81" s="1" t="s">
        <v>302</v>
      </c>
      <c r="G81" s="1"/>
    </row>
    <row r="82" spans="1:7" x14ac:dyDescent="0.15">
      <c r="A82" s="1" t="s">
        <v>302</v>
      </c>
      <c r="B82" s="1" t="s">
        <v>302</v>
      </c>
      <c r="C82" s="1" t="s">
        <v>302</v>
      </c>
      <c r="D82" s="1" t="str">
        <f ca="1">IF($G82="","",VLOOKUP($G82,OFFSET(电力分区!$A82,0,0,300,16),16,FALSE))</f>
        <v/>
      </c>
      <c r="E82" s="1" t="str">
        <f ca="1">IF($G82="","",VLOOKUP($G82,OFFSET(电力分区!$A82,0,0,300,12),12,FALSE))</f>
        <v/>
      </c>
      <c r="F82" s="1" t="s">
        <v>302</v>
      </c>
      <c r="G82" s="1"/>
    </row>
    <row r="83" spans="1:7" x14ac:dyDescent="0.15">
      <c r="A83" s="1" t="s">
        <v>302</v>
      </c>
      <c r="B83" s="1" t="s">
        <v>302</v>
      </c>
      <c r="C83" s="1" t="s">
        <v>302</v>
      </c>
      <c r="D83" s="1" t="str">
        <f ca="1">IF($G83="","",VLOOKUP($G83,OFFSET(电力分区!$A83,0,0,300,16),16,FALSE))</f>
        <v/>
      </c>
      <c r="E83" s="1" t="str">
        <f ca="1">IF($G83="","",VLOOKUP($G83,OFFSET(电力分区!$A83,0,0,300,12),12,FALSE))</f>
        <v/>
      </c>
      <c r="F83" s="1" t="s">
        <v>302</v>
      </c>
      <c r="G83" s="1"/>
    </row>
    <row r="84" spans="1:7" x14ac:dyDescent="0.15">
      <c r="A84" s="1" t="s">
        <v>302</v>
      </c>
      <c r="B84" s="1" t="s">
        <v>302</v>
      </c>
      <c r="C84" s="1" t="s">
        <v>302</v>
      </c>
      <c r="D84" s="1" t="str">
        <f ca="1">IF($G84="","",VLOOKUP($G84,OFFSET(电力分区!$A84,0,0,300,16),16,FALSE))</f>
        <v/>
      </c>
      <c r="E84" s="1" t="str">
        <f ca="1">IF($G84="","",VLOOKUP($G84,OFFSET(电力分区!$A84,0,0,300,12),12,FALSE))</f>
        <v/>
      </c>
      <c r="F84" s="1" t="s">
        <v>302</v>
      </c>
      <c r="G84" s="1"/>
    </row>
    <row r="85" spans="1:7" x14ac:dyDescent="0.15">
      <c r="A85" s="1" t="s">
        <v>302</v>
      </c>
      <c r="B85" s="1" t="s">
        <v>302</v>
      </c>
      <c r="C85" s="1" t="s">
        <v>302</v>
      </c>
      <c r="D85" s="1" t="str">
        <f ca="1">IF($G85="","",VLOOKUP($G85,OFFSET(电力分区!$A85,0,0,300,16),16,FALSE))</f>
        <v/>
      </c>
      <c r="E85" s="1" t="str">
        <f ca="1">IF($G85="","",VLOOKUP($G85,OFFSET(电力分区!$A85,0,0,300,12),12,FALSE))</f>
        <v/>
      </c>
      <c r="F85" s="1" t="s">
        <v>302</v>
      </c>
      <c r="G85" s="1"/>
    </row>
    <row r="86" spans="1:7" x14ac:dyDescent="0.15">
      <c r="A86" s="1" t="s">
        <v>302</v>
      </c>
      <c r="B86" s="1" t="s">
        <v>302</v>
      </c>
      <c r="C86" s="1" t="s">
        <v>302</v>
      </c>
      <c r="D86" s="1" t="str">
        <f ca="1">IF($G86="","",VLOOKUP($G86,OFFSET(电力分区!$A86,0,0,300,16),16,FALSE))</f>
        <v/>
      </c>
      <c r="E86" s="1" t="str">
        <f ca="1">IF($G86="","",VLOOKUP($G86,OFFSET(电力分区!$A86,0,0,300,12),12,FALSE))</f>
        <v/>
      </c>
      <c r="F86" s="1" t="s">
        <v>302</v>
      </c>
      <c r="G86" s="1"/>
    </row>
    <row r="87" spans="1:7" x14ac:dyDescent="0.15">
      <c r="A87" s="1" t="s">
        <v>302</v>
      </c>
      <c r="B87" s="1" t="s">
        <v>302</v>
      </c>
      <c r="C87" s="1" t="s">
        <v>302</v>
      </c>
      <c r="D87" s="1" t="str">
        <f ca="1">IF($G87="","",VLOOKUP($G87,OFFSET(电力分区!$A87,0,0,300,16),16,FALSE))</f>
        <v/>
      </c>
      <c r="E87" s="1" t="str">
        <f ca="1">IF($G87="","",VLOOKUP($G87,OFFSET(电力分区!$A87,0,0,300,12),12,FALSE))</f>
        <v/>
      </c>
      <c r="F87" s="1" t="s">
        <v>302</v>
      </c>
      <c r="G87" s="1"/>
    </row>
    <row r="88" spans="1:7" x14ac:dyDescent="0.15">
      <c r="A88" s="1" t="s">
        <v>302</v>
      </c>
      <c r="B88" s="1" t="s">
        <v>302</v>
      </c>
      <c r="C88" s="1" t="s">
        <v>302</v>
      </c>
      <c r="D88" s="1" t="str">
        <f ca="1">IF($G88="","",VLOOKUP($G88,OFFSET(电力分区!$A88,0,0,300,16),16,FALSE))</f>
        <v/>
      </c>
      <c r="E88" s="1" t="str">
        <f ca="1">IF($G88="","",VLOOKUP($G88,OFFSET(电力分区!$A88,0,0,300,12),12,FALSE))</f>
        <v/>
      </c>
      <c r="F88" s="1" t="s">
        <v>302</v>
      </c>
      <c r="G88" s="1"/>
    </row>
    <row r="89" spans="1:7" x14ac:dyDescent="0.15">
      <c r="A89" s="1" t="s">
        <v>302</v>
      </c>
      <c r="B89" s="1" t="s">
        <v>302</v>
      </c>
      <c r="C89" s="1" t="s">
        <v>302</v>
      </c>
      <c r="D89" s="1" t="str">
        <f ca="1">IF($G89="","",VLOOKUP($G89,OFFSET(电力分区!$A89,0,0,300,16),16,FALSE))</f>
        <v/>
      </c>
      <c r="E89" s="1" t="str">
        <f ca="1">IF($G89="","",VLOOKUP($G89,OFFSET(电力分区!$A89,0,0,300,12),12,FALSE))</f>
        <v/>
      </c>
      <c r="F89" s="1" t="s">
        <v>302</v>
      </c>
      <c r="G89" s="1"/>
    </row>
    <row r="90" spans="1:7" x14ac:dyDescent="0.15">
      <c r="A90" s="1" t="s">
        <v>302</v>
      </c>
      <c r="B90" s="1" t="s">
        <v>302</v>
      </c>
      <c r="C90" s="1" t="s">
        <v>302</v>
      </c>
      <c r="D90" s="1" t="str">
        <f ca="1">IF($G90="","",VLOOKUP($G90,OFFSET(电力分区!$A90,0,0,300,16),16,FALSE))</f>
        <v/>
      </c>
      <c r="E90" s="1" t="str">
        <f ca="1">IF($G90="","",VLOOKUP($G90,OFFSET(电力分区!$A90,0,0,300,12),12,FALSE))</f>
        <v/>
      </c>
      <c r="F90" s="1" t="s">
        <v>302</v>
      </c>
      <c r="G90" s="1"/>
    </row>
    <row r="91" spans="1:7" x14ac:dyDescent="0.15">
      <c r="A91" s="1" t="s">
        <v>302</v>
      </c>
      <c r="B91" s="1" t="s">
        <v>302</v>
      </c>
      <c r="C91" s="1" t="s">
        <v>302</v>
      </c>
      <c r="D91" s="1" t="str">
        <f ca="1">IF($G91="","",VLOOKUP($G91,OFFSET(电力分区!$A91,0,0,300,16),16,FALSE))</f>
        <v/>
      </c>
      <c r="E91" s="1" t="str">
        <f ca="1">IF($G91="","",VLOOKUP($G91,OFFSET(电力分区!$A91,0,0,300,12),12,FALSE))</f>
        <v/>
      </c>
      <c r="F91" s="1" t="s">
        <v>302</v>
      </c>
      <c r="G91" s="1"/>
    </row>
    <row r="92" spans="1:7" x14ac:dyDescent="0.15">
      <c r="A92" s="1" t="s">
        <v>302</v>
      </c>
      <c r="B92" s="1" t="s">
        <v>302</v>
      </c>
      <c r="C92" s="1" t="s">
        <v>302</v>
      </c>
      <c r="D92" s="1" t="str">
        <f ca="1">IF($G92="","",VLOOKUP($G92,OFFSET(电力分区!$A92,0,0,300,16),16,FALSE))</f>
        <v/>
      </c>
      <c r="E92" s="1" t="str">
        <f ca="1">IF($G92="","",VLOOKUP($G92,OFFSET(电力分区!$A92,0,0,300,12),12,FALSE))</f>
        <v/>
      </c>
      <c r="F92" s="1" t="s">
        <v>302</v>
      </c>
      <c r="G92" s="1"/>
    </row>
    <row r="93" spans="1:7" x14ac:dyDescent="0.15">
      <c r="A93" s="1" t="s">
        <v>302</v>
      </c>
      <c r="B93" s="1" t="s">
        <v>302</v>
      </c>
      <c r="C93" s="1" t="s">
        <v>302</v>
      </c>
      <c r="D93" s="1" t="str">
        <f ca="1">IF($G93="","",VLOOKUP($G93,OFFSET(电力分区!$A93,0,0,300,16),16,FALSE))</f>
        <v/>
      </c>
      <c r="E93" s="1" t="str">
        <f ca="1">IF($G93="","",VLOOKUP($G93,OFFSET(电力分区!$A93,0,0,300,12),12,FALSE))</f>
        <v/>
      </c>
      <c r="F93" s="1" t="s">
        <v>302</v>
      </c>
      <c r="G93" s="1"/>
    </row>
    <row r="94" spans="1:7" x14ac:dyDescent="0.15">
      <c r="A94" s="1" t="s">
        <v>302</v>
      </c>
      <c r="B94" s="1" t="s">
        <v>302</v>
      </c>
      <c r="C94" s="1" t="s">
        <v>302</v>
      </c>
      <c r="D94" s="1" t="str">
        <f ca="1">IF($G94="","",VLOOKUP($G94,OFFSET(电力分区!$A94,0,0,300,16),16,FALSE))</f>
        <v/>
      </c>
      <c r="E94" s="1" t="str">
        <f ca="1">IF($G94="","",VLOOKUP($G94,OFFSET(电力分区!$A94,0,0,300,12),12,FALSE))</f>
        <v/>
      </c>
      <c r="F94" s="1" t="s">
        <v>302</v>
      </c>
      <c r="G94" s="1"/>
    </row>
    <row r="95" spans="1:7" x14ac:dyDescent="0.15">
      <c r="A95" s="1" t="s">
        <v>302</v>
      </c>
      <c r="B95" s="1" t="s">
        <v>302</v>
      </c>
      <c r="C95" s="1" t="s">
        <v>302</v>
      </c>
      <c r="D95" s="1" t="str">
        <f ca="1">IF($G95="","",VLOOKUP($G95,OFFSET(电力分区!$A95,0,0,300,16),16,FALSE))</f>
        <v/>
      </c>
      <c r="E95" s="1" t="str">
        <f ca="1">IF($G95="","",VLOOKUP($G95,OFFSET(电力分区!$A95,0,0,300,12),12,FALSE))</f>
        <v/>
      </c>
      <c r="F95" s="1" t="s">
        <v>302</v>
      </c>
      <c r="G95" s="1"/>
    </row>
    <row r="96" spans="1:7" x14ac:dyDescent="0.15">
      <c r="A96" s="1" t="s">
        <v>302</v>
      </c>
      <c r="B96" s="1" t="s">
        <v>302</v>
      </c>
      <c r="C96" s="1" t="s">
        <v>302</v>
      </c>
      <c r="D96" s="1" t="str">
        <f ca="1">IF($G96="","",VLOOKUP($G96,OFFSET(电力分区!$A96,0,0,300,16),16,FALSE))</f>
        <v/>
      </c>
      <c r="E96" s="1" t="str">
        <f ca="1">IF($G96="","",VLOOKUP($G96,OFFSET(电力分区!$A96,0,0,300,12),12,FALSE))</f>
        <v/>
      </c>
      <c r="F96" s="1" t="s">
        <v>302</v>
      </c>
      <c r="G96" s="1"/>
    </row>
    <row r="97" spans="1:7" x14ac:dyDescent="0.15">
      <c r="A97" s="1" t="s">
        <v>302</v>
      </c>
      <c r="B97" s="1" t="s">
        <v>302</v>
      </c>
      <c r="C97" s="1" t="s">
        <v>302</v>
      </c>
      <c r="D97" s="1" t="str">
        <f ca="1">IF($G97="","",VLOOKUP($G97,OFFSET(电力分区!$A97,0,0,300,16),16,FALSE))</f>
        <v/>
      </c>
      <c r="E97" s="1" t="str">
        <f ca="1">IF($G97="","",VLOOKUP($G97,OFFSET(电力分区!$A97,0,0,300,12),12,FALSE))</f>
        <v/>
      </c>
      <c r="F97" s="1" t="s">
        <v>302</v>
      </c>
      <c r="G97" s="1"/>
    </row>
    <row r="98" spans="1:7" x14ac:dyDescent="0.15">
      <c r="A98" s="1" t="s">
        <v>302</v>
      </c>
      <c r="B98" s="1" t="s">
        <v>302</v>
      </c>
      <c r="C98" s="1" t="s">
        <v>302</v>
      </c>
      <c r="D98" s="1" t="str">
        <f ca="1">IF($G98="","",VLOOKUP($G98,OFFSET(电力分区!$A98,0,0,300,16),16,FALSE))</f>
        <v/>
      </c>
      <c r="E98" s="1" t="str">
        <f ca="1">IF($G98="","",VLOOKUP($G98,OFFSET(电力分区!$A98,0,0,300,12),12,FALSE))</f>
        <v/>
      </c>
      <c r="F98" s="1" t="s">
        <v>302</v>
      </c>
      <c r="G98" s="1"/>
    </row>
    <row r="99" spans="1:7" x14ac:dyDescent="0.15">
      <c r="A99" s="1" t="s">
        <v>302</v>
      </c>
      <c r="B99" s="1" t="s">
        <v>302</v>
      </c>
      <c r="C99" s="1" t="s">
        <v>302</v>
      </c>
      <c r="D99" s="1" t="str">
        <f ca="1">IF($G99="","",VLOOKUP($G99,OFFSET(电力分区!$A99,0,0,300,16),16,FALSE))</f>
        <v/>
      </c>
      <c r="E99" s="1" t="str">
        <f ca="1">IF($G99="","",VLOOKUP($G99,OFFSET(电力分区!$A99,0,0,300,12),12,FALSE))</f>
        <v/>
      </c>
      <c r="F99" s="1" t="s">
        <v>302</v>
      </c>
      <c r="G99" s="1"/>
    </row>
    <row r="100" spans="1:7" x14ac:dyDescent="0.15">
      <c r="A100" s="1" t="s">
        <v>302</v>
      </c>
      <c r="B100" s="1" t="s">
        <v>302</v>
      </c>
      <c r="C100" s="1" t="s">
        <v>302</v>
      </c>
      <c r="D100" s="1" t="str">
        <f ca="1">IF($G100="","",VLOOKUP($G100,OFFSET(电力分区!$A100,0,0,300,16),16,FALSE))</f>
        <v/>
      </c>
      <c r="E100" s="1" t="str">
        <f ca="1">IF($G100="","",VLOOKUP($G100,OFFSET(电力分区!$A100,0,0,300,12),12,FALSE))</f>
        <v/>
      </c>
      <c r="F100" s="1" t="s">
        <v>302</v>
      </c>
      <c r="G100" s="1"/>
    </row>
    <row r="101" spans="1:7" x14ac:dyDescent="0.15">
      <c r="A101" s="1" t="s">
        <v>302</v>
      </c>
      <c r="B101" s="1" t="s">
        <v>302</v>
      </c>
      <c r="C101" s="1" t="s">
        <v>302</v>
      </c>
      <c r="D101" s="1" t="str">
        <f ca="1">IF($G101="","",VLOOKUP($G101,OFFSET(电力分区!$A101,0,0,300,16),16,FALSE))</f>
        <v/>
      </c>
      <c r="E101" s="1" t="str">
        <f ca="1">IF($G101="","",VLOOKUP($G101,OFFSET(电力分区!$A101,0,0,300,12),12,FALSE))</f>
        <v/>
      </c>
      <c r="F101" s="1" t="s">
        <v>302</v>
      </c>
      <c r="G101" s="1"/>
    </row>
    <row r="102" spans="1:7" x14ac:dyDescent="0.15">
      <c r="A102" s="1" t="s">
        <v>302</v>
      </c>
      <c r="B102" s="1" t="s">
        <v>302</v>
      </c>
      <c r="C102" s="1" t="s">
        <v>302</v>
      </c>
      <c r="D102" s="1" t="str">
        <f ca="1">IF($G102="","",VLOOKUP($G102,OFFSET(电力分区!$A102,0,0,300,16),16,FALSE))</f>
        <v/>
      </c>
      <c r="E102" s="1" t="str">
        <f ca="1">IF($G102="","",VLOOKUP($G102,OFFSET(电力分区!$A102,0,0,300,12),12,FALSE))</f>
        <v/>
      </c>
      <c r="F102" s="1" t="s">
        <v>302</v>
      </c>
      <c r="G102" s="1"/>
    </row>
    <row r="103" spans="1:7" x14ac:dyDescent="0.15">
      <c r="A103" s="1" t="s">
        <v>302</v>
      </c>
      <c r="B103" s="1" t="s">
        <v>302</v>
      </c>
      <c r="C103" s="1" t="s">
        <v>302</v>
      </c>
      <c r="D103" s="1" t="str">
        <f ca="1">IF($G103="","",VLOOKUP($G103,OFFSET(电力分区!$A103,0,0,300,16),16,FALSE))</f>
        <v/>
      </c>
      <c r="E103" s="1" t="str">
        <f ca="1">IF($G103="","",VLOOKUP($G103,OFFSET(电力分区!$A103,0,0,300,12),12,FALSE))</f>
        <v/>
      </c>
      <c r="F103" s="1" t="s">
        <v>302</v>
      </c>
      <c r="G103" s="1"/>
    </row>
    <row r="104" spans="1:7" x14ac:dyDescent="0.15">
      <c r="A104" s="1" t="s">
        <v>302</v>
      </c>
      <c r="B104" s="1" t="s">
        <v>302</v>
      </c>
      <c r="C104" s="1" t="s">
        <v>302</v>
      </c>
      <c r="D104" s="1" t="str">
        <f ca="1">IF($G104="","",VLOOKUP($G104,OFFSET(电力分区!$A104,0,0,300,16),16,FALSE))</f>
        <v/>
      </c>
      <c r="E104" s="1" t="str">
        <f ca="1">IF($G104="","",VLOOKUP($G104,OFFSET(电力分区!$A104,0,0,300,12),12,FALSE))</f>
        <v/>
      </c>
      <c r="F104" s="1" t="s">
        <v>302</v>
      </c>
      <c r="G104" s="1"/>
    </row>
    <row r="105" spans="1:7" x14ac:dyDescent="0.15">
      <c r="A105" s="1" t="s">
        <v>302</v>
      </c>
      <c r="B105" s="1" t="s">
        <v>302</v>
      </c>
      <c r="C105" s="1" t="s">
        <v>302</v>
      </c>
      <c r="D105" s="1" t="str">
        <f ca="1">IF($G105="","",VLOOKUP($G105,OFFSET(电力分区!$A105,0,0,300,16),16,FALSE))</f>
        <v/>
      </c>
      <c r="E105" s="1" t="str">
        <f ca="1">IF($G105="","",VLOOKUP($G105,OFFSET(电力分区!$A105,0,0,300,12),12,FALSE))</f>
        <v/>
      </c>
      <c r="F105" s="1" t="s">
        <v>302</v>
      </c>
      <c r="G105" s="1"/>
    </row>
    <row r="106" spans="1:7" x14ac:dyDescent="0.15">
      <c r="A106" s="1" t="s">
        <v>302</v>
      </c>
      <c r="B106" s="1" t="s">
        <v>302</v>
      </c>
      <c r="C106" s="1" t="s">
        <v>302</v>
      </c>
      <c r="D106" s="1" t="str">
        <f ca="1">IF($G106="","",VLOOKUP($G106,OFFSET(电力分区!$A106,0,0,300,16),16,FALSE))</f>
        <v/>
      </c>
      <c r="E106" s="1" t="str">
        <f ca="1">IF($G106="","",VLOOKUP($G106,OFFSET(电力分区!$A106,0,0,300,12),12,FALSE))</f>
        <v/>
      </c>
      <c r="F106" s="1" t="s">
        <v>302</v>
      </c>
      <c r="G106" s="1"/>
    </row>
    <row r="107" spans="1:7" x14ac:dyDescent="0.15">
      <c r="A107" s="1" t="s">
        <v>302</v>
      </c>
      <c r="B107" s="1" t="s">
        <v>302</v>
      </c>
      <c r="C107" s="1" t="s">
        <v>302</v>
      </c>
      <c r="D107" s="1" t="str">
        <f ca="1">IF($G107="","",VLOOKUP($G107,OFFSET(电力分区!$A107,0,0,300,16),16,FALSE))</f>
        <v/>
      </c>
      <c r="E107" s="1" t="str">
        <f ca="1">IF($G107="","",VLOOKUP($G107,OFFSET(电力分区!$A107,0,0,300,12),12,FALSE))</f>
        <v/>
      </c>
      <c r="F107" s="1" t="s">
        <v>302</v>
      </c>
      <c r="G107" s="1"/>
    </row>
    <row r="108" spans="1:7" x14ac:dyDescent="0.15">
      <c r="A108" s="1" t="s">
        <v>302</v>
      </c>
      <c r="B108" s="1" t="s">
        <v>302</v>
      </c>
      <c r="C108" s="1" t="s">
        <v>302</v>
      </c>
      <c r="D108" s="1" t="str">
        <f ca="1">IF($G108="","",VLOOKUP($G108,OFFSET(电力分区!$A108,0,0,300,16),16,FALSE))</f>
        <v/>
      </c>
      <c r="E108" s="1" t="str">
        <f ca="1">IF($G108="","",VLOOKUP($G108,OFFSET(电力分区!$A108,0,0,300,12),12,FALSE))</f>
        <v/>
      </c>
      <c r="F108" s="1" t="s">
        <v>302</v>
      </c>
      <c r="G108" s="1"/>
    </row>
    <row r="109" spans="1:7" x14ac:dyDescent="0.15">
      <c r="A109" s="1" t="s">
        <v>302</v>
      </c>
      <c r="B109" s="1" t="s">
        <v>302</v>
      </c>
      <c r="C109" s="1" t="s">
        <v>302</v>
      </c>
      <c r="D109" s="1" t="str">
        <f ca="1">IF($G109="","",VLOOKUP($G109,OFFSET(电力分区!$A109,0,0,300,16),16,FALSE))</f>
        <v/>
      </c>
      <c r="E109" s="1" t="str">
        <f ca="1">IF($G109="","",VLOOKUP($G109,OFFSET(电力分区!$A109,0,0,300,12),12,FALSE))</f>
        <v/>
      </c>
      <c r="F109" s="1" t="s">
        <v>302</v>
      </c>
      <c r="G109" s="1"/>
    </row>
    <row r="110" spans="1:7" x14ac:dyDescent="0.15">
      <c r="A110" s="1" t="s">
        <v>302</v>
      </c>
      <c r="B110" s="1" t="s">
        <v>302</v>
      </c>
      <c r="C110" s="1" t="s">
        <v>302</v>
      </c>
      <c r="D110" s="1" t="str">
        <f ca="1">IF($G110="","",VLOOKUP($G110,OFFSET(电力分区!$A110,0,0,300,16),16,FALSE))</f>
        <v/>
      </c>
      <c r="E110" s="1" t="str">
        <f ca="1">IF($G110="","",VLOOKUP($G110,OFFSET(电力分区!$A110,0,0,300,12),12,FALSE))</f>
        <v/>
      </c>
      <c r="F110" s="1" t="s">
        <v>302</v>
      </c>
      <c r="G110" s="1"/>
    </row>
    <row r="111" spans="1:7" x14ac:dyDescent="0.15">
      <c r="A111" s="1" t="s">
        <v>302</v>
      </c>
      <c r="B111" s="1" t="s">
        <v>302</v>
      </c>
      <c r="C111" s="1" t="s">
        <v>302</v>
      </c>
      <c r="D111" s="1" t="str">
        <f ca="1">IF($G111="","",VLOOKUP($G111,OFFSET(电力分区!$A111,0,0,300,16),16,FALSE))</f>
        <v/>
      </c>
      <c r="E111" s="1" t="str">
        <f ca="1">IF($G111="","",VLOOKUP($G111,OFFSET(电力分区!$A111,0,0,300,12),12,FALSE))</f>
        <v/>
      </c>
      <c r="F111" s="1" t="s">
        <v>302</v>
      </c>
      <c r="G111" s="1"/>
    </row>
    <row r="112" spans="1:7" x14ac:dyDescent="0.15">
      <c r="A112" s="1" t="s">
        <v>302</v>
      </c>
      <c r="B112" s="1" t="s">
        <v>302</v>
      </c>
      <c r="C112" s="1" t="s">
        <v>302</v>
      </c>
      <c r="D112" s="1" t="str">
        <f ca="1">IF($G112="","",VLOOKUP($G112,OFFSET(电力分区!$A112,0,0,300,16),16,FALSE))</f>
        <v/>
      </c>
      <c r="E112" s="1" t="str">
        <f ca="1">IF($G112="","",VLOOKUP($G112,OFFSET(电力分区!$A112,0,0,300,12),12,FALSE))</f>
        <v/>
      </c>
      <c r="F112" s="1" t="s">
        <v>302</v>
      </c>
      <c r="G112" s="1"/>
    </row>
    <row r="113" spans="1:7" x14ac:dyDescent="0.15">
      <c r="A113" s="1" t="s">
        <v>302</v>
      </c>
      <c r="B113" s="1" t="s">
        <v>302</v>
      </c>
      <c r="C113" s="1" t="s">
        <v>302</v>
      </c>
      <c r="D113" s="1" t="str">
        <f ca="1">IF($G113="","",VLOOKUP($G113,OFFSET(电力分区!$A113,0,0,300,16),16,FALSE))</f>
        <v/>
      </c>
      <c r="E113" s="1" t="str">
        <f ca="1">IF($G113="","",VLOOKUP($G113,OFFSET(电力分区!$A113,0,0,300,12),12,FALSE))</f>
        <v/>
      </c>
      <c r="F113" s="1" t="s">
        <v>302</v>
      </c>
      <c r="G113" s="1"/>
    </row>
    <row r="114" spans="1:7" x14ac:dyDescent="0.15">
      <c r="A114" s="1" t="s">
        <v>302</v>
      </c>
      <c r="B114" s="1" t="s">
        <v>302</v>
      </c>
      <c r="C114" s="1" t="s">
        <v>302</v>
      </c>
      <c r="D114" s="1" t="str">
        <f ca="1">IF($G114="","",VLOOKUP($G114,OFFSET(电力分区!$A114,0,0,300,16),16,FALSE))</f>
        <v/>
      </c>
      <c r="E114" s="1" t="str">
        <f ca="1">IF($G114="","",VLOOKUP($G114,OFFSET(电力分区!$A114,0,0,300,12),12,FALSE))</f>
        <v/>
      </c>
      <c r="F114" s="1" t="s">
        <v>302</v>
      </c>
      <c r="G114" s="1"/>
    </row>
    <row r="115" spans="1:7" x14ac:dyDescent="0.15">
      <c r="A115" s="1" t="s">
        <v>302</v>
      </c>
      <c r="B115" s="1" t="s">
        <v>302</v>
      </c>
      <c r="C115" s="1" t="s">
        <v>302</v>
      </c>
      <c r="D115" s="1" t="str">
        <f ca="1">IF($G115="","",VLOOKUP($G115,OFFSET(电力分区!$A115,0,0,300,16),16,FALSE))</f>
        <v/>
      </c>
      <c r="E115" s="1" t="str">
        <f ca="1">IF($G115="","",VLOOKUP($G115,OFFSET(电力分区!$A115,0,0,300,12),12,FALSE))</f>
        <v/>
      </c>
      <c r="F115" s="1" t="s">
        <v>302</v>
      </c>
      <c r="G115" s="1"/>
    </row>
    <row r="116" spans="1:7" x14ac:dyDescent="0.15">
      <c r="A116" s="1" t="s">
        <v>302</v>
      </c>
      <c r="B116" s="1" t="s">
        <v>302</v>
      </c>
      <c r="C116" s="1" t="s">
        <v>302</v>
      </c>
      <c r="D116" s="1" t="str">
        <f ca="1">IF($G116="","",VLOOKUP($G116,OFFSET(电力分区!$A116,0,0,300,16),16,FALSE))</f>
        <v/>
      </c>
      <c r="E116" s="1" t="str">
        <f ca="1">IF($G116="","",VLOOKUP($G116,OFFSET(电力分区!$A116,0,0,300,12),12,FALSE))</f>
        <v/>
      </c>
      <c r="F116" s="1" t="s">
        <v>302</v>
      </c>
      <c r="G116" s="1"/>
    </row>
    <row r="117" spans="1:7" x14ac:dyDescent="0.15">
      <c r="A117" s="1" t="s">
        <v>302</v>
      </c>
      <c r="B117" s="1" t="s">
        <v>302</v>
      </c>
      <c r="C117" s="1" t="s">
        <v>302</v>
      </c>
      <c r="D117" s="1" t="str">
        <f ca="1">IF($G117="","",VLOOKUP($G117,OFFSET(电力分区!$A117,0,0,300,16),16,FALSE))</f>
        <v/>
      </c>
      <c r="E117" s="1" t="str">
        <f ca="1">IF($G117="","",VLOOKUP($G117,OFFSET(电力分区!$A117,0,0,300,12),12,FALSE))</f>
        <v/>
      </c>
      <c r="F117" s="1" t="s">
        <v>302</v>
      </c>
      <c r="G117" s="1"/>
    </row>
    <row r="118" spans="1:7" x14ac:dyDescent="0.15">
      <c r="A118" s="1" t="s">
        <v>302</v>
      </c>
      <c r="B118" s="1" t="s">
        <v>302</v>
      </c>
      <c r="C118" s="1" t="s">
        <v>302</v>
      </c>
      <c r="D118" s="1" t="str">
        <f ca="1">IF($G118="","",VLOOKUP($G118,OFFSET(电力分区!$A118,0,0,300,16),16,FALSE))</f>
        <v/>
      </c>
      <c r="E118" s="1" t="str">
        <f ca="1">IF($G118="","",VLOOKUP($G118,OFFSET(电力分区!$A118,0,0,300,12),12,FALSE))</f>
        <v/>
      </c>
      <c r="F118" s="1" t="s">
        <v>302</v>
      </c>
      <c r="G118" s="1"/>
    </row>
    <row r="119" spans="1:7" x14ac:dyDescent="0.15">
      <c r="A119" s="1" t="s">
        <v>302</v>
      </c>
      <c r="B119" s="1" t="s">
        <v>302</v>
      </c>
      <c r="C119" s="1" t="s">
        <v>302</v>
      </c>
      <c r="D119" s="1" t="str">
        <f ca="1">IF($G119="","",VLOOKUP($G119,OFFSET(电力分区!$A119,0,0,300,16),16,FALSE))</f>
        <v/>
      </c>
      <c r="E119" s="1" t="str">
        <f ca="1">IF($G119="","",VLOOKUP($G119,OFFSET(电力分区!$A119,0,0,300,12),12,FALSE))</f>
        <v/>
      </c>
      <c r="F119" s="1" t="s">
        <v>302</v>
      </c>
      <c r="G119" s="1"/>
    </row>
    <row r="120" spans="1:7" x14ac:dyDescent="0.15">
      <c r="A120" s="1" t="s">
        <v>302</v>
      </c>
      <c r="B120" s="1" t="s">
        <v>302</v>
      </c>
      <c r="C120" s="1" t="s">
        <v>302</v>
      </c>
      <c r="D120" s="1" t="str">
        <f ca="1">IF($G120="","",VLOOKUP($G120,OFFSET(电力分区!$A120,0,0,300,16),16,FALSE))</f>
        <v/>
      </c>
      <c r="E120" s="1" t="str">
        <f ca="1">IF($G120="","",VLOOKUP($G120,OFFSET(电力分区!$A120,0,0,300,12),12,FALSE))</f>
        <v/>
      </c>
      <c r="F120" s="1" t="s">
        <v>302</v>
      </c>
      <c r="G120" s="1"/>
    </row>
    <row r="121" spans="1:7" x14ac:dyDescent="0.15">
      <c r="A121" s="1" t="s">
        <v>302</v>
      </c>
      <c r="B121" s="1" t="s">
        <v>302</v>
      </c>
      <c r="C121" s="1" t="s">
        <v>302</v>
      </c>
      <c r="D121" s="1" t="str">
        <f ca="1">IF($G121="","",VLOOKUP($G121,OFFSET(电力分区!$A121,0,0,300,16),16,FALSE))</f>
        <v/>
      </c>
      <c r="E121" s="1" t="str">
        <f ca="1">IF($G121="","",VLOOKUP($G121,OFFSET(电力分区!$A121,0,0,300,12),12,FALSE))</f>
        <v/>
      </c>
      <c r="F121" s="1" t="s">
        <v>302</v>
      </c>
      <c r="G121" s="1"/>
    </row>
    <row r="122" spans="1:7" x14ac:dyDescent="0.15">
      <c r="A122" s="1" t="s">
        <v>302</v>
      </c>
      <c r="B122" s="1" t="s">
        <v>302</v>
      </c>
      <c r="C122" s="1" t="s">
        <v>302</v>
      </c>
      <c r="D122" s="1" t="str">
        <f ca="1">IF($G122="","",VLOOKUP($G122,OFFSET(电力分区!$A122,0,0,300,16),16,FALSE))</f>
        <v/>
      </c>
      <c r="E122" s="1" t="str">
        <f ca="1">IF($G122="","",VLOOKUP($G122,OFFSET(电力分区!$A122,0,0,300,12),12,FALSE))</f>
        <v/>
      </c>
      <c r="F122" s="1" t="s">
        <v>302</v>
      </c>
      <c r="G122" s="1"/>
    </row>
    <row r="123" spans="1:7" x14ac:dyDescent="0.15">
      <c r="A123" s="1" t="s">
        <v>302</v>
      </c>
      <c r="B123" s="1" t="s">
        <v>302</v>
      </c>
      <c r="C123" s="1" t="s">
        <v>302</v>
      </c>
      <c r="D123" s="1" t="str">
        <f ca="1">IF($G123="","",VLOOKUP($G123,OFFSET(电力分区!$A123,0,0,300,16),16,FALSE))</f>
        <v/>
      </c>
      <c r="E123" s="1" t="str">
        <f ca="1">IF($G123="","",VLOOKUP($G123,OFFSET(电力分区!$A123,0,0,300,12),12,FALSE))</f>
        <v/>
      </c>
      <c r="F123" s="1" t="s">
        <v>302</v>
      </c>
      <c r="G123" s="1"/>
    </row>
    <row r="124" spans="1:7" x14ac:dyDescent="0.15">
      <c r="A124" s="1" t="s">
        <v>302</v>
      </c>
      <c r="B124" s="1" t="s">
        <v>302</v>
      </c>
      <c r="C124" s="1" t="s">
        <v>302</v>
      </c>
      <c r="D124" s="1" t="str">
        <f ca="1">IF($G124="","",VLOOKUP($G124,OFFSET(电力分区!$A124,0,0,300,16),16,FALSE))</f>
        <v/>
      </c>
      <c r="E124" s="1" t="str">
        <f ca="1">IF($G124="","",VLOOKUP($G124,OFFSET(电力分区!$A124,0,0,300,12),12,FALSE))</f>
        <v/>
      </c>
      <c r="F124" s="1" t="s">
        <v>302</v>
      </c>
      <c r="G124" s="1"/>
    </row>
    <row r="125" spans="1:7" x14ac:dyDescent="0.15">
      <c r="A125" s="1" t="s">
        <v>302</v>
      </c>
      <c r="B125" s="1" t="s">
        <v>302</v>
      </c>
      <c r="C125" s="1" t="s">
        <v>302</v>
      </c>
      <c r="D125" s="1" t="str">
        <f ca="1">IF($G125="","",VLOOKUP($G125,OFFSET(电力分区!$A125,0,0,300,16),16,FALSE))</f>
        <v/>
      </c>
      <c r="E125" s="1" t="str">
        <f ca="1">IF($G125="","",VLOOKUP($G125,OFFSET(电力分区!$A125,0,0,300,12),12,FALSE))</f>
        <v/>
      </c>
      <c r="F125" s="1" t="s">
        <v>302</v>
      </c>
      <c r="G125" s="1"/>
    </row>
    <row r="126" spans="1:7" x14ac:dyDescent="0.15">
      <c r="A126" s="1" t="s">
        <v>302</v>
      </c>
      <c r="B126" s="1" t="s">
        <v>302</v>
      </c>
      <c r="C126" s="1" t="s">
        <v>302</v>
      </c>
      <c r="D126" s="1" t="str">
        <f ca="1">IF($G126="","",VLOOKUP($G126,OFFSET(电力分区!$A126,0,0,300,16),16,FALSE))</f>
        <v/>
      </c>
      <c r="E126" s="1" t="str">
        <f ca="1">IF($G126="","",VLOOKUP($G126,OFFSET(电力分区!$A126,0,0,300,12),12,FALSE))</f>
        <v/>
      </c>
      <c r="F126" s="1" t="s">
        <v>302</v>
      </c>
      <c r="G126" s="1"/>
    </row>
    <row r="127" spans="1:7" x14ac:dyDescent="0.15">
      <c r="A127" s="1" t="s">
        <v>302</v>
      </c>
      <c r="B127" s="1" t="s">
        <v>302</v>
      </c>
      <c r="C127" s="1" t="s">
        <v>302</v>
      </c>
      <c r="D127" s="1" t="str">
        <f ca="1">IF($G127="","",VLOOKUP($G127,OFFSET(电力分区!$A127,0,0,300,16),16,FALSE))</f>
        <v/>
      </c>
      <c r="E127" s="1" t="str">
        <f ca="1">IF($G127="","",VLOOKUP($G127,OFFSET(电力分区!$A127,0,0,300,12),12,FALSE))</f>
        <v/>
      </c>
      <c r="F127" s="1" t="s">
        <v>302</v>
      </c>
      <c r="G127" s="1"/>
    </row>
    <row r="128" spans="1:7" x14ac:dyDescent="0.15">
      <c r="A128" s="1" t="s">
        <v>302</v>
      </c>
      <c r="B128" s="1" t="s">
        <v>302</v>
      </c>
      <c r="C128" s="1" t="s">
        <v>302</v>
      </c>
      <c r="D128" s="1" t="str">
        <f ca="1">IF($G128="","",VLOOKUP($G128,OFFSET(电力分区!$A128,0,0,300,16),16,FALSE))</f>
        <v/>
      </c>
      <c r="E128" s="1" t="str">
        <f ca="1">IF($G128="","",VLOOKUP($G128,OFFSET(电力分区!$A128,0,0,300,12),12,FALSE))</f>
        <v/>
      </c>
      <c r="F128" s="1" t="s">
        <v>302</v>
      </c>
      <c r="G128" s="1"/>
    </row>
    <row r="129" spans="1:7" x14ac:dyDescent="0.15">
      <c r="A129" s="1" t="s">
        <v>302</v>
      </c>
      <c r="B129" s="1" t="s">
        <v>302</v>
      </c>
      <c r="C129" s="1" t="s">
        <v>302</v>
      </c>
      <c r="D129" s="1" t="str">
        <f ca="1">IF($G129="","",VLOOKUP($G129,OFFSET(电力分区!$A129,0,0,300,16),16,FALSE))</f>
        <v/>
      </c>
      <c r="E129" s="1" t="str">
        <f ca="1">IF($G129="","",VLOOKUP($G129,OFFSET(电力分区!$A129,0,0,300,12),12,FALSE))</f>
        <v/>
      </c>
      <c r="F129" s="1" t="s">
        <v>302</v>
      </c>
      <c r="G129" s="1"/>
    </row>
    <row r="130" spans="1:7" x14ac:dyDescent="0.15">
      <c r="A130" s="1" t="s">
        <v>302</v>
      </c>
      <c r="B130" s="1" t="s">
        <v>302</v>
      </c>
      <c r="C130" s="1" t="s">
        <v>302</v>
      </c>
      <c r="D130" s="1" t="str">
        <f ca="1">IF($G130="","",VLOOKUP($G130,OFFSET(电力分区!$A130,0,0,300,16),16,FALSE))</f>
        <v/>
      </c>
      <c r="E130" s="1" t="str">
        <f ca="1">IF($G130="","",VLOOKUP($G130,OFFSET(电力分区!$A130,0,0,300,12),12,FALSE))</f>
        <v/>
      </c>
      <c r="F130" s="1" t="s">
        <v>302</v>
      </c>
      <c r="G130" s="1"/>
    </row>
    <row r="131" spans="1:7" x14ac:dyDescent="0.15">
      <c r="A131" s="1" t="s">
        <v>302</v>
      </c>
      <c r="B131" s="1" t="s">
        <v>302</v>
      </c>
      <c r="C131" s="1" t="s">
        <v>302</v>
      </c>
      <c r="D131" s="1" t="str">
        <f ca="1">IF($G131="","",VLOOKUP($G131,OFFSET(电力分区!$A131,0,0,300,16),16,FALSE))</f>
        <v/>
      </c>
      <c r="E131" s="1" t="str">
        <f ca="1">IF($G131="","",VLOOKUP($G131,OFFSET(电力分区!$A131,0,0,300,12),12,FALSE))</f>
        <v/>
      </c>
      <c r="F131" s="1" t="s">
        <v>302</v>
      </c>
      <c r="G131" s="1"/>
    </row>
    <row r="132" spans="1:7" x14ac:dyDescent="0.15">
      <c r="A132" s="1" t="s">
        <v>302</v>
      </c>
      <c r="B132" s="1" t="s">
        <v>302</v>
      </c>
      <c r="C132" s="1" t="s">
        <v>302</v>
      </c>
      <c r="D132" s="1" t="str">
        <f ca="1">IF($G132="","",VLOOKUP($G132,OFFSET(电力分区!$A132,0,0,300,16),16,FALSE))</f>
        <v/>
      </c>
      <c r="E132" s="1" t="str">
        <f ca="1">IF($G132="","",VLOOKUP($G132,OFFSET(电力分区!$A132,0,0,300,12),12,FALSE))</f>
        <v/>
      </c>
      <c r="F132" s="1" t="s">
        <v>302</v>
      </c>
      <c r="G132" s="1"/>
    </row>
    <row r="133" spans="1:7" x14ac:dyDescent="0.15">
      <c r="A133" s="1" t="s">
        <v>302</v>
      </c>
      <c r="B133" s="1" t="s">
        <v>302</v>
      </c>
      <c r="C133" s="1" t="s">
        <v>302</v>
      </c>
      <c r="D133" s="1" t="str">
        <f ca="1">IF($G133="","",VLOOKUP($G133,OFFSET(电力分区!$A133,0,0,300,16),16,FALSE))</f>
        <v/>
      </c>
      <c r="E133" s="1" t="str">
        <f ca="1">IF($G133="","",VLOOKUP($G133,OFFSET(电力分区!$A133,0,0,300,12),12,FALSE))</f>
        <v/>
      </c>
      <c r="F133" s="1" t="s">
        <v>302</v>
      </c>
      <c r="G133" s="1"/>
    </row>
    <row r="134" spans="1:7" x14ac:dyDescent="0.15">
      <c r="A134" s="1" t="s">
        <v>302</v>
      </c>
      <c r="B134" s="1" t="s">
        <v>302</v>
      </c>
      <c r="C134" s="1" t="s">
        <v>302</v>
      </c>
      <c r="D134" s="1" t="str">
        <f ca="1">IF($G134="","",VLOOKUP($G134,OFFSET(电力分区!$A134,0,0,300,16),16,FALSE))</f>
        <v/>
      </c>
      <c r="E134" s="1" t="str">
        <f ca="1">IF($G134="","",VLOOKUP($G134,OFFSET(电力分区!$A134,0,0,300,12),12,FALSE))</f>
        <v/>
      </c>
      <c r="F134" s="1" t="s">
        <v>302</v>
      </c>
      <c r="G134" s="1"/>
    </row>
    <row r="135" spans="1:7" x14ac:dyDescent="0.15">
      <c r="A135" s="1" t="s">
        <v>302</v>
      </c>
      <c r="B135" s="1" t="s">
        <v>302</v>
      </c>
      <c r="C135" s="1" t="s">
        <v>302</v>
      </c>
      <c r="D135" s="1" t="str">
        <f ca="1">IF($G135="","",VLOOKUP($G135,OFFSET(电力分区!$A135,0,0,300,16),16,FALSE))</f>
        <v/>
      </c>
      <c r="E135" s="1" t="str">
        <f ca="1">IF($G135="","",VLOOKUP($G135,OFFSET(电力分区!$A135,0,0,300,12),12,FALSE))</f>
        <v/>
      </c>
      <c r="F135" s="1" t="s">
        <v>302</v>
      </c>
      <c r="G135" s="1"/>
    </row>
    <row r="136" spans="1:7" x14ac:dyDescent="0.15">
      <c r="A136" s="1" t="s">
        <v>302</v>
      </c>
      <c r="B136" s="1" t="s">
        <v>302</v>
      </c>
      <c r="C136" s="1" t="s">
        <v>302</v>
      </c>
      <c r="D136" s="1" t="str">
        <f ca="1">IF($G136="","",VLOOKUP($G136,OFFSET(电力分区!$A136,0,0,300,16),16,FALSE))</f>
        <v/>
      </c>
      <c r="E136" s="1" t="str">
        <f ca="1">IF($G136="","",VLOOKUP($G136,OFFSET(电力分区!$A136,0,0,300,12),12,FALSE))</f>
        <v/>
      </c>
      <c r="F136" s="1" t="s">
        <v>302</v>
      </c>
      <c r="G136" s="1"/>
    </row>
    <row r="137" spans="1:7" x14ac:dyDescent="0.15">
      <c r="A137" s="1" t="s">
        <v>302</v>
      </c>
      <c r="B137" s="1" t="s">
        <v>302</v>
      </c>
      <c r="C137" s="1" t="s">
        <v>302</v>
      </c>
      <c r="D137" s="1" t="str">
        <f ca="1">IF($G137="","",VLOOKUP($G137,OFFSET(电力分区!$A137,0,0,300,16),16,FALSE))</f>
        <v/>
      </c>
      <c r="E137" s="1" t="str">
        <f ca="1">IF($G137="","",VLOOKUP($G137,OFFSET(电力分区!$A137,0,0,300,12),12,FALSE))</f>
        <v/>
      </c>
      <c r="F137" s="1" t="s">
        <v>302</v>
      </c>
      <c r="G137" s="1"/>
    </row>
    <row r="138" spans="1:7" x14ac:dyDescent="0.15">
      <c r="A138" s="1" t="s">
        <v>302</v>
      </c>
      <c r="B138" s="1" t="s">
        <v>302</v>
      </c>
      <c r="C138" s="1" t="s">
        <v>302</v>
      </c>
      <c r="D138" s="1" t="str">
        <f ca="1">IF($G138="","",VLOOKUP($G138,OFFSET(电力分区!$A138,0,0,300,16),16,FALSE))</f>
        <v/>
      </c>
      <c r="E138" s="1" t="str">
        <f ca="1">IF($G138="","",VLOOKUP($G138,OFFSET(电力分区!$A138,0,0,300,12),12,FALSE))</f>
        <v/>
      </c>
      <c r="F138" s="1" t="s">
        <v>302</v>
      </c>
      <c r="G138" s="1"/>
    </row>
    <row r="139" spans="1:7" x14ac:dyDescent="0.15">
      <c r="A139" s="1" t="s">
        <v>302</v>
      </c>
      <c r="B139" s="1" t="s">
        <v>302</v>
      </c>
      <c r="C139" s="1" t="s">
        <v>302</v>
      </c>
      <c r="D139" s="1" t="str">
        <f ca="1">IF($G139="","",VLOOKUP($G139,OFFSET(电力分区!$A139,0,0,300,16),16,FALSE))</f>
        <v/>
      </c>
      <c r="E139" s="1" t="str">
        <f ca="1">IF($G139="","",VLOOKUP($G139,OFFSET(电力分区!$A139,0,0,300,12),12,FALSE))</f>
        <v/>
      </c>
      <c r="F139" s="1" t="s">
        <v>302</v>
      </c>
      <c r="G139" s="1"/>
    </row>
    <row r="140" spans="1:7" x14ac:dyDescent="0.15">
      <c r="A140" s="1" t="s">
        <v>302</v>
      </c>
      <c r="B140" s="1" t="s">
        <v>302</v>
      </c>
      <c r="C140" s="1" t="s">
        <v>302</v>
      </c>
      <c r="D140" s="1" t="str">
        <f ca="1">IF($G140="","",VLOOKUP($G140,OFFSET(电力分区!$A140,0,0,300,16),16,FALSE))</f>
        <v/>
      </c>
      <c r="E140" s="1" t="str">
        <f ca="1">IF($G140="","",VLOOKUP($G140,OFFSET(电力分区!$A140,0,0,300,12),12,FALSE))</f>
        <v/>
      </c>
      <c r="F140" s="1" t="s">
        <v>302</v>
      </c>
      <c r="G140" s="1"/>
    </row>
    <row r="141" spans="1:7" x14ac:dyDescent="0.15">
      <c r="A141" s="1" t="s">
        <v>302</v>
      </c>
      <c r="B141" s="1" t="s">
        <v>302</v>
      </c>
      <c r="C141" s="1" t="s">
        <v>302</v>
      </c>
      <c r="D141" s="1" t="str">
        <f ca="1">IF($G141="","",VLOOKUP($G141,OFFSET(电力分区!$A141,0,0,300,16),16,FALSE))</f>
        <v/>
      </c>
      <c r="E141" s="1" t="str">
        <f ca="1">IF($G141="","",VLOOKUP($G141,OFFSET(电力分区!$A141,0,0,300,12),12,FALSE))</f>
        <v/>
      </c>
      <c r="F141" s="1" t="s">
        <v>302</v>
      </c>
      <c r="G141" s="1"/>
    </row>
    <row r="142" spans="1:7" x14ac:dyDescent="0.15">
      <c r="A142" s="1" t="s">
        <v>302</v>
      </c>
      <c r="B142" s="1" t="s">
        <v>302</v>
      </c>
      <c r="C142" s="1" t="s">
        <v>302</v>
      </c>
      <c r="D142" s="1" t="str">
        <f ca="1">IF($G142="","",VLOOKUP($G142,OFFSET(电力分区!$A142,0,0,300,16),16,FALSE))</f>
        <v/>
      </c>
      <c r="E142" s="1" t="str">
        <f ca="1">IF($G142="","",VLOOKUP($G142,OFFSET(电力分区!$A142,0,0,300,12),12,FALSE))</f>
        <v/>
      </c>
      <c r="F142" s="1" t="s">
        <v>302</v>
      </c>
      <c r="G142" s="1"/>
    </row>
    <row r="143" spans="1:7" x14ac:dyDescent="0.15">
      <c r="A143" s="1" t="s">
        <v>302</v>
      </c>
      <c r="B143" s="1" t="s">
        <v>302</v>
      </c>
      <c r="C143" s="1" t="s">
        <v>302</v>
      </c>
      <c r="D143" s="1" t="str">
        <f ca="1">IF($G143="","",VLOOKUP($G143,OFFSET(电力分区!$A143,0,0,300,16),16,FALSE))</f>
        <v/>
      </c>
      <c r="E143" s="1" t="str">
        <f ca="1">IF($G143="","",VLOOKUP($G143,OFFSET(电力分区!$A143,0,0,300,12),12,FALSE))</f>
        <v/>
      </c>
      <c r="F143" s="1" t="s">
        <v>302</v>
      </c>
      <c r="G143" s="1"/>
    </row>
    <row r="144" spans="1:7" x14ac:dyDescent="0.15">
      <c r="A144" s="1" t="s">
        <v>302</v>
      </c>
      <c r="B144" s="1" t="s">
        <v>302</v>
      </c>
      <c r="C144" s="1" t="s">
        <v>302</v>
      </c>
      <c r="D144" s="1" t="str">
        <f ca="1">IF($G144="","",VLOOKUP($G144,OFFSET(电力分区!$A144,0,0,300,16),16,FALSE))</f>
        <v/>
      </c>
      <c r="E144" s="1" t="str">
        <f ca="1">IF($G144="","",VLOOKUP($G144,OFFSET(电力分区!$A144,0,0,300,12),12,FALSE))</f>
        <v/>
      </c>
      <c r="F144" s="1" t="s">
        <v>302</v>
      </c>
      <c r="G144" s="1"/>
    </row>
    <row r="145" spans="1:7" x14ac:dyDescent="0.15">
      <c r="A145" s="1" t="s">
        <v>302</v>
      </c>
      <c r="B145" s="1" t="s">
        <v>302</v>
      </c>
      <c r="C145" s="1" t="s">
        <v>302</v>
      </c>
      <c r="D145" s="1" t="str">
        <f ca="1">IF($G145="","",VLOOKUP($G145,OFFSET(电力分区!$A145,0,0,300,16),16,FALSE))</f>
        <v/>
      </c>
      <c r="E145" s="1" t="str">
        <f ca="1">IF($G145="","",VLOOKUP($G145,OFFSET(电力分区!$A145,0,0,300,12),12,FALSE))</f>
        <v/>
      </c>
      <c r="F145" s="1" t="s">
        <v>302</v>
      </c>
      <c r="G145" s="1"/>
    </row>
    <row r="146" spans="1:7" x14ac:dyDescent="0.15">
      <c r="A146" s="1" t="s">
        <v>302</v>
      </c>
      <c r="B146" s="1" t="s">
        <v>302</v>
      </c>
      <c r="C146" s="1" t="s">
        <v>302</v>
      </c>
      <c r="D146" s="1" t="str">
        <f ca="1">IF($G146="","",VLOOKUP($G146,OFFSET(电力分区!$A146,0,0,300,16),16,FALSE))</f>
        <v/>
      </c>
      <c r="E146" s="1" t="str">
        <f ca="1">IF($G146="","",VLOOKUP($G146,OFFSET(电力分区!$A146,0,0,300,12),12,FALSE))</f>
        <v/>
      </c>
      <c r="F146" s="1" t="s">
        <v>302</v>
      </c>
      <c r="G146" s="1"/>
    </row>
    <row r="147" spans="1:7" x14ac:dyDescent="0.15">
      <c r="A147" s="1" t="s">
        <v>302</v>
      </c>
      <c r="B147" s="1" t="s">
        <v>302</v>
      </c>
      <c r="C147" s="1" t="s">
        <v>302</v>
      </c>
      <c r="D147" s="1" t="str">
        <f ca="1">IF($G147="","",VLOOKUP($G147,OFFSET(电力分区!$A147,0,0,300,16),16,FALSE))</f>
        <v/>
      </c>
      <c r="E147" s="1" t="str">
        <f ca="1">IF($G147="","",VLOOKUP($G147,OFFSET(电力分区!$A147,0,0,300,12),12,FALSE))</f>
        <v/>
      </c>
      <c r="F147" s="1" t="s">
        <v>302</v>
      </c>
      <c r="G147" s="1"/>
    </row>
    <row r="148" spans="1:7" x14ac:dyDescent="0.15">
      <c r="A148" s="1" t="s">
        <v>302</v>
      </c>
      <c r="B148" s="1" t="s">
        <v>302</v>
      </c>
      <c r="C148" s="1" t="s">
        <v>302</v>
      </c>
      <c r="D148" s="1" t="str">
        <f ca="1">IF($G148="","",VLOOKUP($G148,OFFSET(电力分区!$A148,0,0,300,16),16,FALSE))</f>
        <v/>
      </c>
      <c r="E148" s="1" t="str">
        <f ca="1">IF($G148="","",VLOOKUP($G148,OFFSET(电力分区!$A148,0,0,300,12),12,FALSE))</f>
        <v/>
      </c>
      <c r="F148" s="1" t="s">
        <v>302</v>
      </c>
      <c r="G148" s="1"/>
    </row>
    <row r="149" spans="1:7" x14ac:dyDescent="0.15">
      <c r="A149" s="1" t="s">
        <v>302</v>
      </c>
      <c r="B149" s="1" t="s">
        <v>302</v>
      </c>
      <c r="C149" s="1" t="s">
        <v>302</v>
      </c>
      <c r="D149" s="1" t="str">
        <f ca="1">IF($G149="","",VLOOKUP($G149,OFFSET(电力分区!$A149,0,0,300,16),16,FALSE))</f>
        <v/>
      </c>
      <c r="E149" s="1" t="str">
        <f ca="1">IF($G149="","",VLOOKUP($G149,OFFSET(电力分区!$A149,0,0,300,12),12,FALSE))</f>
        <v/>
      </c>
      <c r="F149" s="1" t="s">
        <v>302</v>
      </c>
      <c r="G149" s="1"/>
    </row>
    <row r="150" spans="1:7" x14ac:dyDescent="0.15">
      <c r="A150" s="1" t="s">
        <v>302</v>
      </c>
      <c r="B150" s="1" t="s">
        <v>302</v>
      </c>
      <c r="C150" s="1" t="s">
        <v>302</v>
      </c>
      <c r="D150" s="1" t="str">
        <f ca="1">IF($G150="","",VLOOKUP($G150,OFFSET(电力分区!$A150,0,0,300,16),16,FALSE))</f>
        <v/>
      </c>
      <c r="E150" s="1" t="str">
        <f ca="1">IF($G150="","",VLOOKUP($G150,OFFSET(电力分区!$A150,0,0,300,12),12,FALSE))</f>
        <v/>
      </c>
      <c r="F150" s="1" t="s">
        <v>302</v>
      </c>
      <c r="G150" s="1"/>
    </row>
    <row r="151" spans="1:7" x14ac:dyDescent="0.15">
      <c r="A151" s="1" t="s">
        <v>302</v>
      </c>
      <c r="B151" s="1" t="s">
        <v>302</v>
      </c>
      <c r="C151" s="1" t="s">
        <v>302</v>
      </c>
      <c r="D151" s="1" t="str">
        <f ca="1">IF($G151="","",VLOOKUP($G151,OFFSET(电力分区!$A151,0,0,300,16),16,FALSE))</f>
        <v/>
      </c>
      <c r="E151" s="1" t="str">
        <f ca="1">IF($G151="","",VLOOKUP($G151,OFFSET(电力分区!$A151,0,0,300,12),12,FALSE))</f>
        <v/>
      </c>
      <c r="F151" s="1" t="s">
        <v>302</v>
      </c>
      <c r="G151" s="1"/>
    </row>
    <row r="152" spans="1:7" x14ac:dyDescent="0.15">
      <c r="A152" s="1" t="s">
        <v>302</v>
      </c>
      <c r="B152" s="1" t="s">
        <v>302</v>
      </c>
      <c r="C152" s="1" t="s">
        <v>302</v>
      </c>
      <c r="D152" s="1" t="str">
        <f ca="1">IF($G152="","",VLOOKUP($G152,OFFSET(电力分区!$A152,0,0,300,16),16,FALSE))</f>
        <v/>
      </c>
      <c r="E152" s="1" t="str">
        <f ca="1">IF($G152="","",VLOOKUP($G152,OFFSET(电力分区!$A152,0,0,300,12),12,FALSE))</f>
        <v/>
      </c>
      <c r="F152" s="1" t="s">
        <v>302</v>
      </c>
      <c r="G152" s="1"/>
    </row>
    <row r="153" spans="1:7" x14ac:dyDescent="0.15">
      <c r="A153" s="1" t="s">
        <v>302</v>
      </c>
      <c r="B153" s="1" t="s">
        <v>302</v>
      </c>
      <c r="C153" s="1" t="s">
        <v>302</v>
      </c>
      <c r="D153" s="1" t="str">
        <f ca="1">IF($G153="","",VLOOKUP($G153,OFFSET(电力分区!$A153,0,0,300,16),16,FALSE))</f>
        <v/>
      </c>
      <c r="E153" s="1" t="str">
        <f ca="1">IF($G153="","",VLOOKUP($G153,OFFSET(电力分区!$A153,0,0,300,12),12,FALSE))</f>
        <v/>
      </c>
      <c r="F153" s="1" t="s">
        <v>302</v>
      </c>
      <c r="G153" s="1"/>
    </row>
    <row r="154" spans="1:7" x14ac:dyDescent="0.15">
      <c r="A154" s="1" t="s">
        <v>302</v>
      </c>
      <c r="B154" s="1" t="s">
        <v>302</v>
      </c>
      <c r="C154" s="1" t="s">
        <v>302</v>
      </c>
      <c r="D154" s="1" t="str">
        <f ca="1">IF($G154="","",VLOOKUP($G154,OFFSET(电力分区!$A154,0,0,300,16),16,FALSE))</f>
        <v/>
      </c>
      <c r="E154" s="1" t="str">
        <f ca="1">IF($G154="","",VLOOKUP($G154,OFFSET(电力分区!$A154,0,0,300,12),12,FALSE))</f>
        <v/>
      </c>
      <c r="F154" s="1" t="s">
        <v>302</v>
      </c>
      <c r="G154" s="1"/>
    </row>
    <row r="155" spans="1:7" x14ac:dyDescent="0.15">
      <c r="A155" s="1" t="s">
        <v>302</v>
      </c>
      <c r="B155" s="1" t="s">
        <v>302</v>
      </c>
      <c r="C155" s="1" t="s">
        <v>302</v>
      </c>
      <c r="D155" s="1" t="str">
        <f ca="1">IF($G155="","",VLOOKUP($G155,OFFSET(电力分区!$A155,0,0,300,16),16,FALSE))</f>
        <v/>
      </c>
      <c r="E155" s="1" t="str">
        <f ca="1">IF($G155="","",VLOOKUP($G155,OFFSET(电力分区!$A155,0,0,300,12),12,FALSE))</f>
        <v/>
      </c>
      <c r="F155" s="1" t="s">
        <v>302</v>
      </c>
      <c r="G155" s="1"/>
    </row>
    <row r="156" spans="1:7" x14ac:dyDescent="0.15">
      <c r="A156" s="1" t="s">
        <v>302</v>
      </c>
      <c r="B156" s="1" t="s">
        <v>302</v>
      </c>
      <c r="C156" s="1" t="s">
        <v>302</v>
      </c>
      <c r="D156" s="1" t="str">
        <f ca="1">IF($G156="","",VLOOKUP($G156,OFFSET(电力分区!$A156,0,0,300,16),16,FALSE))</f>
        <v/>
      </c>
      <c r="E156" s="1" t="str">
        <f ca="1">IF($G156="","",VLOOKUP($G156,OFFSET(电力分区!$A156,0,0,300,12),12,FALSE))</f>
        <v/>
      </c>
      <c r="F156" s="1" t="s">
        <v>302</v>
      </c>
      <c r="G156" s="1"/>
    </row>
    <row r="157" spans="1:7" x14ac:dyDescent="0.15">
      <c r="A157" s="1" t="s">
        <v>302</v>
      </c>
      <c r="B157" s="1" t="s">
        <v>302</v>
      </c>
      <c r="C157" s="1" t="s">
        <v>302</v>
      </c>
      <c r="D157" s="1" t="str">
        <f ca="1">IF($G157="","",VLOOKUP($G157,OFFSET(电力分区!$A157,0,0,300,16),16,FALSE))</f>
        <v/>
      </c>
      <c r="E157" s="1" t="str">
        <f ca="1">IF($G157="","",VLOOKUP($G157,OFFSET(电力分区!$A157,0,0,300,12),12,FALSE))</f>
        <v/>
      </c>
      <c r="F157" s="1" t="s">
        <v>302</v>
      </c>
      <c r="G157" s="1"/>
    </row>
    <row r="158" spans="1:7" x14ac:dyDescent="0.15">
      <c r="A158" s="1" t="s">
        <v>302</v>
      </c>
      <c r="B158" s="1" t="s">
        <v>302</v>
      </c>
      <c r="C158" s="1" t="s">
        <v>302</v>
      </c>
      <c r="D158" s="1" t="str">
        <f ca="1">IF($G158="","",VLOOKUP($G158,OFFSET(电力分区!$A158,0,0,300,16),16,FALSE))</f>
        <v/>
      </c>
      <c r="E158" s="1" t="str">
        <f ca="1">IF($G158="","",VLOOKUP($G158,OFFSET(电力分区!$A158,0,0,300,12),12,FALSE))</f>
        <v/>
      </c>
      <c r="F158" s="1" t="s">
        <v>302</v>
      </c>
      <c r="G158" s="1"/>
    </row>
    <row r="159" spans="1:7" x14ac:dyDescent="0.15">
      <c r="A159" s="1" t="s">
        <v>302</v>
      </c>
      <c r="B159" s="1" t="s">
        <v>302</v>
      </c>
      <c r="C159" s="1" t="s">
        <v>302</v>
      </c>
      <c r="D159" s="1" t="str">
        <f ca="1">IF($G159="","",VLOOKUP($G159,OFFSET(电力分区!$A159,0,0,300,16),16,FALSE))</f>
        <v/>
      </c>
      <c r="E159" s="1" t="str">
        <f ca="1">IF($G159="","",VLOOKUP($G159,OFFSET(电力分区!$A159,0,0,300,12),12,FALSE))</f>
        <v/>
      </c>
      <c r="F159" s="1" t="s">
        <v>302</v>
      </c>
      <c r="G159" s="1"/>
    </row>
    <row r="160" spans="1:7" x14ac:dyDescent="0.15">
      <c r="A160" s="1" t="s">
        <v>302</v>
      </c>
      <c r="B160" s="1" t="s">
        <v>302</v>
      </c>
      <c r="C160" s="1" t="s">
        <v>302</v>
      </c>
      <c r="D160" s="1" t="str">
        <f ca="1">IF($G160="","",VLOOKUP($G160,OFFSET(电力分区!$A160,0,0,300,16),16,FALSE))</f>
        <v/>
      </c>
      <c r="E160" s="1" t="str">
        <f ca="1">IF($G160="","",VLOOKUP($G160,OFFSET(电力分区!$A160,0,0,300,12),12,FALSE))</f>
        <v/>
      </c>
      <c r="F160" s="1" t="s">
        <v>302</v>
      </c>
      <c r="G160" s="1"/>
    </row>
    <row r="161" spans="1:7" x14ac:dyDescent="0.15">
      <c r="A161" s="1" t="s">
        <v>302</v>
      </c>
      <c r="B161" s="1" t="s">
        <v>302</v>
      </c>
      <c r="C161" s="1" t="s">
        <v>302</v>
      </c>
      <c r="D161" s="1" t="str">
        <f ca="1">IF($G161="","",VLOOKUP($G161,OFFSET(电力分区!$A161,0,0,300,16),16,FALSE))</f>
        <v/>
      </c>
      <c r="E161" s="1" t="str">
        <f ca="1">IF($G161="","",VLOOKUP($G161,OFFSET(电力分区!$A161,0,0,300,12),12,FALSE))</f>
        <v/>
      </c>
      <c r="F161" s="1" t="s">
        <v>302</v>
      </c>
      <c r="G161" s="1"/>
    </row>
    <row r="162" spans="1:7" x14ac:dyDescent="0.15">
      <c r="A162" s="1" t="s">
        <v>302</v>
      </c>
      <c r="B162" s="1" t="s">
        <v>302</v>
      </c>
      <c r="C162" s="1" t="s">
        <v>302</v>
      </c>
      <c r="D162" s="1" t="str">
        <f ca="1">IF($G162="","",VLOOKUP($G162,OFFSET(电力分区!$A162,0,0,300,16),16,FALSE))</f>
        <v/>
      </c>
      <c r="E162" s="1" t="str">
        <f ca="1">IF($G162="","",VLOOKUP($G162,OFFSET(电力分区!$A162,0,0,300,12),12,FALSE))</f>
        <v/>
      </c>
      <c r="F162" s="1" t="s">
        <v>302</v>
      </c>
      <c r="G162" s="1"/>
    </row>
    <row r="163" spans="1:7" x14ac:dyDescent="0.15">
      <c r="A163" s="1" t="s">
        <v>302</v>
      </c>
      <c r="B163" s="1" t="s">
        <v>302</v>
      </c>
      <c r="C163" s="1" t="s">
        <v>302</v>
      </c>
      <c r="D163" s="1" t="str">
        <f ca="1">IF($G163="","",VLOOKUP($G163,OFFSET(电力分区!$A163,0,0,300,16),16,FALSE))</f>
        <v/>
      </c>
      <c r="E163" s="1" t="str">
        <f ca="1">IF($G163="","",VLOOKUP($G163,OFFSET(电力分区!$A163,0,0,300,12),12,FALSE))</f>
        <v/>
      </c>
      <c r="F163" s="1" t="s">
        <v>302</v>
      </c>
      <c r="G163" s="1"/>
    </row>
    <row r="164" spans="1:7" x14ac:dyDescent="0.15">
      <c r="A164" s="1" t="s">
        <v>302</v>
      </c>
      <c r="B164" s="1" t="s">
        <v>302</v>
      </c>
      <c r="C164" s="1" t="s">
        <v>302</v>
      </c>
      <c r="D164" s="1" t="str">
        <f ca="1">IF($G164="","",VLOOKUP($G164,OFFSET(电力分区!$A164,0,0,300,16),16,FALSE))</f>
        <v/>
      </c>
      <c r="E164" s="1" t="str">
        <f ca="1">IF($G164="","",VLOOKUP($G164,OFFSET(电力分区!$A164,0,0,300,12),12,FALSE))</f>
        <v/>
      </c>
      <c r="F164" s="1" t="s">
        <v>302</v>
      </c>
      <c r="G164" s="1"/>
    </row>
    <row r="165" spans="1:7" x14ac:dyDescent="0.15">
      <c r="A165" s="1" t="s">
        <v>302</v>
      </c>
      <c r="B165" s="1" t="s">
        <v>302</v>
      </c>
      <c r="C165" s="1" t="s">
        <v>302</v>
      </c>
      <c r="D165" s="1" t="str">
        <f ca="1">IF($G165="","",VLOOKUP($G165,OFFSET(电力分区!$A165,0,0,300,16),16,FALSE))</f>
        <v/>
      </c>
      <c r="E165" s="1" t="str">
        <f ca="1">IF($G165="","",VLOOKUP($G165,OFFSET(电力分区!$A165,0,0,300,12),12,FALSE))</f>
        <v/>
      </c>
      <c r="F165" s="1" t="s">
        <v>302</v>
      </c>
      <c r="G165" s="1"/>
    </row>
    <row r="166" spans="1:7" x14ac:dyDescent="0.15">
      <c r="A166" s="1" t="s">
        <v>302</v>
      </c>
      <c r="B166" s="1" t="s">
        <v>302</v>
      </c>
      <c r="C166" s="1" t="s">
        <v>302</v>
      </c>
      <c r="D166" s="1" t="str">
        <f ca="1">IF($G166="","",VLOOKUP($G166,OFFSET(电力分区!$A166,0,0,300,16),16,FALSE))</f>
        <v/>
      </c>
      <c r="E166" s="1" t="str">
        <f ca="1">IF($G166="","",VLOOKUP($G166,OFFSET(电力分区!$A166,0,0,300,12),12,FALSE))</f>
        <v/>
      </c>
      <c r="F166" s="1" t="s">
        <v>302</v>
      </c>
      <c r="G166" s="1"/>
    </row>
    <row r="167" spans="1:7" x14ac:dyDescent="0.15">
      <c r="A167" s="1" t="s">
        <v>302</v>
      </c>
      <c r="B167" s="1" t="s">
        <v>302</v>
      </c>
      <c r="C167" s="1" t="s">
        <v>302</v>
      </c>
      <c r="D167" s="1" t="str">
        <f ca="1">IF($G167="","",VLOOKUP($G167,OFFSET(电力分区!$A167,0,0,300,16),16,FALSE))</f>
        <v/>
      </c>
      <c r="E167" s="1" t="str">
        <f ca="1">IF($G167="","",VLOOKUP($G167,OFFSET(电力分区!$A167,0,0,300,12),12,FALSE))</f>
        <v/>
      </c>
      <c r="F167" s="1" t="s">
        <v>302</v>
      </c>
      <c r="G167" s="1"/>
    </row>
    <row r="168" spans="1:7" x14ac:dyDescent="0.15">
      <c r="A168" s="1" t="s">
        <v>302</v>
      </c>
      <c r="B168" s="1" t="s">
        <v>302</v>
      </c>
      <c r="C168" s="1" t="s">
        <v>302</v>
      </c>
      <c r="D168" s="1" t="str">
        <f ca="1">IF($G168="","",VLOOKUP($G168,OFFSET(电力分区!$A168,0,0,300,16),16,FALSE))</f>
        <v/>
      </c>
      <c r="E168" s="1" t="str">
        <f ca="1">IF($G168="","",VLOOKUP($G168,OFFSET(电力分区!$A168,0,0,300,12),12,FALSE))</f>
        <v/>
      </c>
      <c r="F168" s="1" t="s">
        <v>302</v>
      </c>
      <c r="G168" s="1"/>
    </row>
    <row r="169" spans="1:7" x14ac:dyDescent="0.15">
      <c r="A169" s="1" t="s">
        <v>302</v>
      </c>
      <c r="B169" s="1" t="s">
        <v>302</v>
      </c>
      <c r="C169" s="1" t="s">
        <v>302</v>
      </c>
      <c r="D169" s="1" t="str">
        <f ca="1">IF($G169="","",VLOOKUP($G169,OFFSET(电力分区!$A169,0,0,300,16),16,FALSE))</f>
        <v/>
      </c>
      <c r="E169" s="1" t="str">
        <f ca="1">IF($G169="","",VLOOKUP($G169,OFFSET(电力分区!$A169,0,0,300,12),12,FALSE))</f>
        <v/>
      </c>
      <c r="F169" s="1" t="s">
        <v>302</v>
      </c>
      <c r="G169" s="1"/>
    </row>
    <row r="170" spans="1:7" x14ac:dyDescent="0.15">
      <c r="A170" s="1" t="s">
        <v>302</v>
      </c>
      <c r="B170" s="1" t="s">
        <v>302</v>
      </c>
      <c r="C170" s="1" t="s">
        <v>302</v>
      </c>
      <c r="D170" s="1" t="str">
        <f ca="1">IF($G170="","",VLOOKUP($G170,OFFSET(电力分区!$A170,0,0,300,16),16,FALSE))</f>
        <v/>
      </c>
      <c r="E170" s="1" t="str">
        <f ca="1">IF($G170="","",VLOOKUP($G170,OFFSET(电力分区!$A170,0,0,300,12),12,FALSE))</f>
        <v/>
      </c>
      <c r="F170" s="1" t="s">
        <v>302</v>
      </c>
      <c r="G170" s="1"/>
    </row>
    <row r="171" spans="1:7" x14ac:dyDescent="0.15">
      <c r="A171" s="1" t="s">
        <v>302</v>
      </c>
      <c r="B171" s="1" t="s">
        <v>302</v>
      </c>
      <c r="C171" s="1" t="s">
        <v>302</v>
      </c>
      <c r="D171" s="1" t="str">
        <f ca="1">IF($G171="","",VLOOKUP($G171,OFFSET(电力分区!$A171,0,0,300,16),16,FALSE))</f>
        <v/>
      </c>
      <c r="E171" s="1" t="str">
        <f ca="1">IF($G171="","",VLOOKUP($G171,OFFSET(电力分区!$A171,0,0,300,12),12,FALSE))</f>
        <v/>
      </c>
      <c r="F171" s="1" t="s">
        <v>302</v>
      </c>
      <c r="G171" s="1"/>
    </row>
    <row r="172" spans="1:7" x14ac:dyDescent="0.15">
      <c r="A172" s="1" t="s">
        <v>302</v>
      </c>
      <c r="B172" s="1" t="s">
        <v>302</v>
      </c>
      <c r="C172" s="1" t="s">
        <v>302</v>
      </c>
      <c r="D172" s="1" t="str">
        <f ca="1">IF($G172="","",VLOOKUP($G172,OFFSET(电力分区!$A172,0,0,300,16),16,FALSE))</f>
        <v/>
      </c>
      <c r="E172" s="1" t="str">
        <f ca="1">IF($G172="","",VLOOKUP($G172,OFFSET(电力分区!$A172,0,0,300,12),12,FALSE))</f>
        <v/>
      </c>
      <c r="F172" s="1" t="s">
        <v>302</v>
      </c>
      <c r="G172" s="1"/>
    </row>
    <row r="173" spans="1:7" x14ac:dyDescent="0.15">
      <c r="A173" s="1" t="s">
        <v>302</v>
      </c>
      <c r="B173" s="1" t="s">
        <v>302</v>
      </c>
      <c r="C173" s="1" t="s">
        <v>302</v>
      </c>
      <c r="D173" s="1" t="str">
        <f ca="1">IF($G173="","",VLOOKUP($G173,OFFSET(电力分区!$A173,0,0,300,16),16,FALSE))</f>
        <v/>
      </c>
      <c r="E173" s="1" t="str">
        <f ca="1">IF($G173="","",VLOOKUP($G173,OFFSET(电力分区!$A173,0,0,300,12),12,FALSE))</f>
        <v/>
      </c>
      <c r="F173" s="1" t="s">
        <v>302</v>
      </c>
      <c r="G173" s="1"/>
    </row>
    <row r="174" spans="1:7" x14ac:dyDescent="0.15">
      <c r="A174" s="1" t="s">
        <v>302</v>
      </c>
      <c r="B174" s="1" t="s">
        <v>302</v>
      </c>
      <c r="C174" s="1" t="s">
        <v>302</v>
      </c>
      <c r="D174" s="1" t="str">
        <f ca="1">IF($G174="","",VLOOKUP($G174,OFFSET(电力分区!$A174,0,0,300,16),16,FALSE))</f>
        <v/>
      </c>
      <c r="E174" s="1" t="str">
        <f ca="1">IF($G174="","",VLOOKUP($G174,OFFSET(电力分区!$A174,0,0,300,12),12,FALSE))</f>
        <v/>
      </c>
      <c r="F174" s="1" t="s">
        <v>302</v>
      </c>
      <c r="G174" s="1"/>
    </row>
    <row r="175" spans="1:7" x14ac:dyDescent="0.15">
      <c r="A175" s="1" t="s">
        <v>302</v>
      </c>
      <c r="B175" s="1" t="s">
        <v>302</v>
      </c>
      <c r="C175" s="1" t="s">
        <v>302</v>
      </c>
      <c r="D175" s="1" t="str">
        <f ca="1">IF($G175="","",VLOOKUP($G175,OFFSET(电力分区!$A175,0,0,300,16),16,FALSE))</f>
        <v/>
      </c>
      <c r="E175" s="1" t="str">
        <f ca="1">IF($G175="","",VLOOKUP($G175,OFFSET(电力分区!$A175,0,0,300,12),12,FALSE))</f>
        <v/>
      </c>
      <c r="F175" s="1" t="s">
        <v>302</v>
      </c>
      <c r="G175" s="1"/>
    </row>
    <row r="176" spans="1:7" x14ac:dyDescent="0.15">
      <c r="A176" s="1" t="s">
        <v>302</v>
      </c>
      <c r="B176" s="1" t="s">
        <v>302</v>
      </c>
      <c r="C176" s="1" t="s">
        <v>302</v>
      </c>
      <c r="D176" s="1" t="str">
        <f ca="1">IF($G176="","",VLOOKUP($G176,OFFSET(电力分区!$A176,0,0,300,16),16,FALSE))</f>
        <v/>
      </c>
      <c r="E176" s="1" t="str">
        <f ca="1">IF($G176="","",VLOOKUP($G176,OFFSET(电力分区!$A176,0,0,300,12),12,FALSE))</f>
        <v/>
      </c>
      <c r="F176" s="1" t="s">
        <v>302</v>
      </c>
      <c r="G176" s="1"/>
    </row>
    <row r="177" spans="1:7" x14ac:dyDescent="0.15">
      <c r="A177" s="1" t="s">
        <v>302</v>
      </c>
      <c r="B177" s="1" t="s">
        <v>302</v>
      </c>
      <c r="C177" s="1" t="s">
        <v>302</v>
      </c>
      <c r="D177" s="1" t="str">
        <f ca="1">IF($G177="","",VLOOKUP($G177,OFFSET(电力分区!$A177,0,0,300,16),16,FALSE))</f>
        <v/>
      </c>
      <c r="E177" s="1" t="str">
        <f ca="1">IF($G177="","",VLOOKUP($G177,OFFSET(电力分区!$A177,0,0,300,12),12,FALSE))</f>
        <v/>
      </c>
      <c r="F177" s="1" t="s">
        <v>302</v>
      </c>
      <c r="G177" s="1"/>
    </row>
    <row r="178" spans="1:7" x14ac:dyDescent="0.15">
      <c r="A178" s="1" t="s">
        <v>302</v>
      </c>
      <c r="B178" s="1" t="s">
        <v>302</v>
      </c>
      <c r="C178" s="1" t="s">
        <v>302</v>
      </c>
      <c r="D178" s="1" t="str">
        <f ca="1">IF($G178="","",VLOOKUP($G178,OFFSET(电力分区!$A178,0,0,300,16),16,FALSE))</f>
        <v/>
      </c>
      <c r="E178" s="1" t="str">
        <f ca="1">IF($G178="","",VLOOKUP($G178,OFFSET(电力分区!$A178,0,0,300,12),12,FALSE))</f>
        <v/>
      </c>
      <c r="F178" s="1" t="s">
        <v>302</v>
      </c>
      <c r="G178" s="1"/>
    </row>
    <row r="179" spans="1:7" x14ac:dyDescent="0.15">
      <c r="A179" s="1" t="s">
        <v>302</v>
      </c>
      <c r="B179" s="1" t="s">
        <v>302</v>
      </c>
      <c r="C179" s="1" t="s">
        <v>302</v>
      </c>
      <c r="D179" s="1" t="str">
        <f ca="1">IF($G179="","",VLOOKUP($G179,OFFSET(电力分区!$A179,0,0,300,16),16,FALSE))</f>
        <v/>
      </c>
      <c r="E179" s="1" t="str">
        <f ca="1">IF($G179="","",VLOOKUP($G179,OFFSET(电力分区!$A179,0,0,300,12),12,FALSE))</f>
        <v/>
      </c>
      <c r="F179" s="1" t="s">
        <v>302</v>
      </c>
      <c r="G179" s="1"/>
    </row>
    <row r="180" spans="1:7" x14ac:dyDescent="0.15">
      <c r="A180" s="1" t="s">
        <v>302</v>
      </c>
      <c r="B180" s="1" t="s">
        <v>302</v>
      </c>
      <c r="C180" s="1" t="s">
        <v>302</v>
      </c>
      <c r="D180" s="1" t="str">
        <f ca="1">IF($G180="","",VLOOKUP($G180,OFFSET(电力分区!$A180,0,0,300,16),16,FALSE))</f>
        <v/>
      </c>
      <c r="E180" s="1" t="str">
        <f ca="1">IF($G180="","",VLOOKUP($G180,OFFSET(电力分区!$A180,0,0,300,12),12,FALSE))</f>
        <v/>
      </c>
      <c r="F180" s="1" t="s">
        <v>302</v>
      </c>
      <c r="G180" s="1"/>
    </row>
    <row r="181" spans="1:7" x14ac:dyDescent="0.15">
      <c r="A181" s="1" t="s">
        <v>302</v>
      </c>
      <c r="B181" s="1" t="s">
        <v>302</v>
      </c>
      <c r="C181" s="1" t="s">
        <v>302</v>
      </c>
      <c r="D181" s="1" t="str">
        <f ca="1">IF($G181="","",VLOOKUP($G181,OFFSET(电力分区!$A181,0,0,300,16),16,FALSE))</f>
        <v/>
      </c>
      <c r="E181" s="1" t="str">
        <f ca="1">IF($G181="","",VLOOKUP($G181,OFFSET(电力分区!$A181,0,0,300,12),12,FALSE))</f>
        <v/>
      </c>
      <c r="F181" s="1" t="s">
        <v>302</v>
      </c>
      <c r="G181" s="1"/>
    </row>
    <row r="182" spans="1:7" x14ac:dyDescent="0.15">
      <c r="A182" s="1" t="s">
        <v>302</v>
      </c>
      <c r="B182" s="1" t="s">
        <v>302</v>
      </c>
      <c r="C182" s="1" t="s">
        <v>302</v>
      </c>
      <c r="D182" s="1" t="str">
        <f ca="1">IF($G182="","",VLOOKUP($G182,OFFSET(电力分区!$A182,0,0,300,16),16,FALSE))</f>
        <v/>
      </c>
      <c r="E182" s="1" t="str">
        <f ca="1">IF($G182="","",VLOOKUP($G182,OFFSET(电力分区!$A182,0,0,300,12),12,FALSE))</f>
        <v/>
      </c>
      <c r="F182" s="1" t="s">
        <v>302</v>
      </c>
      <c r="G182" s="1"/>
    </row>
    <row r="183" spans="1:7" x14ac:dyDescent="0.15">
      <c r="A183" s="1" t="s">
        <v>302</v>
      </c>
      <c r="B183" s="1" t="s">
        <v>302</v>
      </c>
      <c r="C183" s="1" t="s">
        <v>302</v>
      </c>
      <c r="D183" s="1" t="str">
        <f ca="1">IF($G183="","",VLOOKUP($G183,OFFSET(电力分区!$A183,0,0,300,16),16,FALSE))</f>
        <v/>
      </c>
      <c r="E183" s="1" t="str">
        <f ca="1">IF($G183="","",VLOOKUP($G183,OFFSET(电力分区!$A183,0,0,300,12),12,FALSE))</f>
        <v/>
      </c>
      <c r="F183" s="1" t="s">
        <v>302</v>
      </c>
      <c r="G183" s="1"/>
    </row>
    <row r="184" spans="1:7" x14ac:dyDescent="0.15">
      <c r="A184" s="1" t="s">
        <v>302</v>
      </c>
      <c r="B184" s="1" t="s">
        <v>302</v>
      </c>
      <c r="C184" s="1" t="s">
        <v>302</v>
      </c>
      <c r="D184" s="1" t="str">
        <f ca="1">IF($G184="","",VLOOKUP($G184,OFFSET(电力分区!$A184,0,0,300,16),16,FALSE))</f>
        <v/>
      </c>
      <c r="E184" s="1" t="str">
        <f ca="1">IF($G184="","",VLOOKUP($G184,OFFSET(电力分区!$A184,0,0,300,12),12,FALSE))</f>
        <v/>
      </c>
      <c r="F184" s="1" t="s">
        <v>302</v>
      </c>
      <c r="G184" s="1"/>
    </row>
    <row r="185" spans="1:7" x14ac:dyDescent="0.15">
      <c r="A185" s="1" t="s">
        <v>302</v>
      </c>
      <c r="B185" s="1" t="s">
        <v>302</v>
      </c>
      <c r="C185" s="1" t="s">
        <v>302</v>
      </c>
      <c r="D185" s="1" t="str">
        <f ca="1">IF($G185="","",VLOOKUP($G185,OFFSET(电力分区!$A185,0,0,300,16),16,FALSE))</f>
        <v/>
      </c>
      <c r="E185" s="1" t="str">
        <f ca="1">IF($G185="","",VLOOKUP($G185,OFFSET(电力分区!$A185,0,0,300,12),12,FALSE))</f>
        <v/>
      </c>
      <c r="F185" s="1" t="s">
        <v>302</v>
      </c>
      <c r="G185" s="1"/>
    </row>
    <row r="186" spans="1:7" x14ac:dyDescent="0.15">
      <c r="A186" s="1" t="s">
        <v>302</v>
      </c>
      <c r="B186" s="1" t="s">
        <v>302</v>
      </c>
      <c r="C186" s="1" t="s">
        <v>302</v>
      </c>
      <c r="D186" s="1" t="str">
        <f ca="1">IF($G186="","",VLOOKUP($G186,OFFSET(电力分区!$A186,0,0,300,16),16,FALSE))</f>
        <v/>
      </c>
      <c r="E186" s="1" t="str">
        <f ca="1">IF($G186="","",VLOOKUP($G186,OFFSET(电力分区!$A186,0,0,300,12),12,FALSE))</f>
        <v/>
      </c>
      <c r="F186" s="1" t="s">
        <v>302</v>
      </c>
      <c r="G186" s="1"/>
    </row>
    <row r="187" spans="1:7" x14ac:dyDescent="0.15">
      <c r="A187" s="1" t="s">
        <v>302</v>
      </c>
      <c r="B187" s="1" t="s">
        <v>302</v>
      </c>
      <c r="C187" s="1" t="s">
        <v>302</v>
      </c>
      <c r="D187" s="1" t="str">
        <f ca="1">IF($G187="","",VLOOKUP($G187,OFFSET(电力分区!$A187,0,0,300,16),16,FALSE))</f>
        <v/>
      </c>
      <c r="E187" s="1" t="str">
        <f ca="1">IF($G187="","",VLOOKUP($G187,OFFSET(电力分区!$A187,0,0,300,12),12,FALSE))</f>
        <v/>
      </c>
      <c r="F187" s="1" t="s">
        <v>302</v>
      </c>
      <c r="G187" s="1"/>
    </row>
    <row r="188" spans="1:7" x14ac:dyDescent="0.15">
      <c r="A188" s="1" t="s">
        <v>302</v>
      </c>
      <c r="B188" s="1" t="s">
        <v>302</v>
      </c>
      <c r="C188" s="1" t="s">
        <v>302</v>
      </c>
      <c r="D188" s="1" t="str">
        <f ca="1">IF($G188="","",VLOOKUP($G188,OFFSET(电力分区!$A188,0,0,300,16),16,FALSE))</f>
        <v/>
      </c>
      <c r="E188" s="1" t="str">
        <f ca="1">IF($G188="","",VLOOKUP($G188,OFFSET(电力分区!$A188,0,0,300,12),12,FALSE))</f>
        <v/>
      </c>
      <c r="F188" s="1" t="s">
        <v>302</v>
      </c>
      <c r="G188" s="1"/>
    </row>
    <row r="189" spans="1:7" x14ac:dyDescent="0.15">
      <c r="A189" s="1" t="s">
        <v>302</v>
      </c>
      <c r="B189" s="1" t="s">
        <v>302</v>
      </c>
      <c r="C189" s="1" t="s">
        <v>302</v>
      </c>
      <c r="D189" s="1" t="str">
        <f ca="1">IF($G189="","",VLOOKUP($G189,OFFSET(电力分区!$A189,0,0,300,16),16,FALSE))</f>
        <v/>
      </c>
      <c r="E189" s="1" t="str">
        <f ca="1">IF($G189="","",VLOOKUP($G189,OFFSET(电力分区!$A189,0,0,300,12),12,FALSE))</f>
        <v/>
      </c>
      <c r="F189" s="1" t="s">
        <v>302</v>
      </c>
      <c r="G189" s="1"/>
    </row>
    <row r="190" spans="1:7" x14ac:dyDescent="0.15">
      <c r="A190" s="1" t="s">
        <v>302</v>
      </c>
      <c r="B190" s="1" t="s">
        <v>302</v>
      </c>
      <c r="C190" s="1" t="s">
        <v>302</v>
      </c>
      <c r="D190" s="1" t="str">
        <f ca="1">IF($G190="","",VLOOKUP($G190,OFFSET(电力分区!$A190,0,0,300,16),16,FALSE))</f>
        <v/>
      </c>
      <c r="E190" s="1" t="str">
        <f ca="1">IF($G190="","",VLOOKUP($G190,OFFSET(电力分区!$A190,0,0,300,12),12,FALSE))</f>
        <v/>
      </c>
      <c r="F190" s="1" t="s">
        <v>302</v>
      </c>
      <c r="G190" s="1"/>
    </row>
    <row r="191" spans="1:7" x14ac:dyDescent="0.15">
      <c r="A191" s="1" t="s">
        <v>302</v>
      </c>
      <c r="B191" s="1" t="s">
        <v>302</v>
      </c>
      <c r="C191" s="1" t="s">
        <v>302</v>
      </c>
      <c r="D191" s="1" t="str">
        <f ca="1">IF($G191="","",VLOOKUP($G191,OFFSET(电力分区!$A191,0,0,300,16),16,FALSE))</f>
        <v/>
      </c>
      <c r="E191" s="1" t="str">
        <f ca="1">IF($G191="","",VLOOKUP($G191,OFFSET(电力分区!$A191,0,0,300,12),12,FALSE))</f>
        <v/>
      </c>
      <c r="F191" s="1" t="s">
        <v>302</v>
      </c>
      <c r="G191" s="1"/>
    </row>
    <row r="192" spans="1:7" x14ac:dyDescent="0.15">
      <c r="A192" s="1" t="s">
        <v>302</v>
      </c>
      <c r="B192" s="1" t="s">
        <v>302</v>
      </c>
      <c r="C192" s="1" t="s">
        <v>302</v>
      </c>
      <c r="D192" s="1" t="str">
        <f ca="1">IF($G192="","",VLOOKUP($G192,OFFSET(电力分区!$A192,0,0,300,16),16,FALSE))</f>
        <v/>
      </c>
      <c r="E192" s="1" t="str">
        <f ca="1">IF($G192="","",VLOOKUP($G192,OFFSET(电力分区!$A192,0,0,300,12),12,FALSE))</f>
        <v/>
      </c>
      <c r="F192" s="1" t="s">
        <v>302</v>
      </c>
      <c r="G192" s="1"/>
    </row>
    <row r="193" spans="1:7" x14ac:dyDescent="0.15">
      <c r="A193" s="1" t="s">
        <v>302</v>
      </c>
      <c r="B193" s="1" t="s">
        <v>302</v>
      </c>
      <c r="C193" s="1" t="s">
        <v>302</v>
      </c>
      <c r="D193" s="1" t="str">
        <f ca="1">IF($G193="","",VLOOKUP($G193,OFFSET(电力分区!$A193,0,0,300,16),16,FALSE))</f>
        <v/>
      </c>
      <c r="E193" s="1" t="str">
        <f ca="1">IF($G193="","",VLOOKUP($G193,OFFSET(电力分区!$A193,0,0,300,12),12,FALSE))</f>
        <v/>
      </c>
      <c r="F193" s="1" t="s">
        <v>302</v>
      </c>
      <c r="G193" s="1"/>
    </row>
    <row r="194" spans="1:7" x14ac:dyDescent="0.15">
      <c r="A194" s="1" t="s">
        <v>302</v>
      </c>
      <c r="B194" s="1" t="s">
        <v>302</v>
      </c>
      <c r="C194" s="1" t="s">
        <v>302</v>
      </c>
      <c r="D194" s="1" t="str">
        <f ca="1">IF($G194="","",VLOOKUP($G194,OFFSET(电力分区!$A194,0,0,300,16),16,FALSE))</f>
        <v/>
      </c>
      <c r="E194" s="1" t="str">
        <f ca="1">IF($G194="","",VLOOKUP($G194,OFFSET(电力分区!$A194,0,0,300,12),12,FALSE))</f>
        <v/>
      </c>
      <c r="F194" s="1" t="s">
        <v>302</v>
      </c>
      <c r="G194" s="1"/>
    </row>
    <row r="195" spans="1:7" x14ac:dyDescent="0.15">
      <c r="A195" s="1" t="s">
        <v>302</v>
      </c>
      <c r="B195" s="1" t="s">
        <v>302</v>
      </c>
      <c r="C195" s="1" t="s">
        <v>302</v>
      </c>
      <c r="D195" s="1" t="str">
        <f ca="1">IF($G195="","",VLOOKUP($G195,OFFSET(电力分区!$A195,0,0,300,16),16,FALSE))</f>
        <v/>
      </c>
      <c r="E195" s="1" t="str">
        <f ca="1">IF($G195="","",VLOOKUP($G195,OFFSET(电力分区!$A195,0,0,300,12),12,FALSE))</f>
        <v/>
      </c>
      <c r="F195" s="1" t="s">
        <v>302</v>
      </c>
      <c r="G195" s="1"/>
    </row>
    <row r="196" spans="1:7" x14ac:dyDescent="0.15">
      <c r="A196" s="1" t="s">
        <v>302</v>
      </c>
      <c r="B196" s="1" t="s">
        <v>302</v>
      </c>
      <c r="C196" s="1" t="s">
        <v>302</v>
      </c>
      <c r="D196" s="1" t="str">
        <f ca="1">IF($G196="","",VLOOKUP($G196,OFFSET(电力分区!$A196,0,0,300,16),16,FALSE))</f>
        <v/>
      </c>
      <c r="E196" s="1" t="str">
        <f ca="1">IF($G196="","",VLOOKUP($G196,OFFSET(电力分区!$A196,0,0,300,12),12,FALSE))</f>
        <v/>
      </c>
      <c r="F196" s="1" t="s">
        <v>302</v>
      </c>
      <c r="G196" s="1"/>
    </row>
    <row r="197" spans="1:7" x14ac:dyDescent="0.15">
      <c r="A197" s="1" t="s">
        <v>302</v>
      </c>
      <c r="B197" s="1" t="s">
        <v>302</v>
      </c>
      <c r="C197" s="1" t="s">
        <v>302</v>
      </c>
      <c r="D197" s="1" t="str">
        <f ca="1">IF($G197="","",VLOOKUP($G197,OFFSET(电力分区!$A197,0,0,300,16),16,FALSE))</f>
        <v/>
      </c>
      <c r="E197" s="1" t="str">
        <f ca="1">IF($G197="","",VLOOKUP($G197,OFFSET(电力分区!$A197,0,0,300,12),12,FALSE))</f>
        <v/>
      </c>
      <c r="F197" s="1" t="s">
        <v>302</v>
      </c>
      <c r="G197" s="1"/>
    </row>
    <row r="198" spans="1:7" x14ac:dyDescent="0.15">
      <c r="A198" s="1" t="s">
        <v>302</v>
      </c>
      <c r="B198" s="1" t="s">
        <v>302</v>
      </c>
      <c r="C198" s="1" t="s">
        <v>302</v>
      </c>
      <c r="D198" s="1" t="str">
        <f ca="1">IF($G198="","",VLOOKUP($G198,OFFSET(电力分区!$A198,0,0,300,16),16,FALSE))</f>
        <v/>
      </c>
      <c r="E198" s="1" t="str">
        <f ca="1">IF($G198="","",VLOOKUP($G198,OFFSET(电力分区!$A198,0,0,300,12),12,FALSE))</f>
        <v/>
      </c>
      <c r="F198" s="1" t="s">
        <v>302</v>
      </c>
      <c r="G198" s="1"/>
    </row>
    <row r="199" spans="1:7" x14ac:dyDescent="0.15">
      <c r="A199" s="1" t="s">
        <v>302</v>
      </c>
      <c r="B199" s="1" t="s">
        <v>302</v>
      </c>
      <c r="C199" s="1" t="s">
        <v>302</v>
      </c>
      <c r="D199" s="1" t="str">
        <f ca="1">IF($G199="","",VLOOKUP($G199,OFFSET(电力分区!$A199,0,0,300,16),16,FALSE))</f>
        <v/>
      </c>
      <c r="E199" s="1" t="str">
        <f ca="1">IF($G199="","",VLOOKUP($G199,OFFSET(电力分区!$A199,0,0,300,12),12,FALSE))</f>
        <v/>
      </c>
      <c r="F199" s="1" t="s">
        <v>302</v>
      </c>
      <c r="G199" s="1"/>
    </row>
    <row r="200" spans="1:7" x14ac:dyDescent="0.15">
      <c r="A200" s="1" t="s">
        <v>302</v>
      </c>
      <c r="B200" s="1" t="s">
        <v>302</v>
      </c>
      <c r="C200" s="1" t="s">
        <v>302</v>
      </c>
      <c r="D200" s="1" t="str">
        <f ca="1">IF($G200="","",VLOOKUP($G200,OFFSET(电力分区!$A200,0,0,300,16),16,FALSE))</f>
        <v/>
      </c>
      <c r="E200" s="1" t="str">
        <f ca="1">IF($G200="","",VLOOKUP($G200,OFFSET(电力分区!$A200,0,0,300,12),12,FALSE))</f>
        <v/>
      </c>
      <c r="F200" s="1" t="s">
        <v>302</v>
      </c>
      <c r="G200" s="1"/>
    </row>
    <row r="201" spans="1:7" x14ac:dyDescent="0.15">
      <c r="A201" s="1" t="s">
        <v>302</v>
      </c>
      <c r="B201" s="1" t="s">
        <v>302</v>
      </c>
      <c r="C201" s="1" t="s">
        <v>302</v>
      </c>
      <c r="D201" s="1" t="str">
        <f ca="1">IF($G201="","",VLOOKUP($G201,OFFSET(电力分区!$A201,0,0,300,16),16,FALSE))</f>
        <v/>
      </c>
      <c r="E201" s="1" t="str">
        <f ca="1">IF($G201="","",VLOOKUP($G201,OFFSET(电力分区!$A201,0,0,300,12),12,FALSE))</f>
        <v/>
      </c>
      <c r="F201" s="1" t="s">
        <v>302</v>
      </c>
      <c r="G201" s="1"/>
    </row>
    <row r="202" spans="1:7" x14ac:dyDescent="0.15">
      <c r="A202" s="1" t="s">
        <v>302</v>
      </c>
      <c r="B202" s="1" t="s">
        <v>302</v>
      </c>
      <c r="C202" s="1" t="s">
        <v>302</v>
      </c>
      <c r="D202" s="1" t="str">
        <f ca="1">IF($G202="","",VLOOKUP($G202,OFFSET(电力分区!$A202,0,0,300,16),16,FALSE))</f>
        <v/>
      </c>
      <c r="E202" s="1" t="str">
        <f ca="1">IF($G202="","",VLOOKUP($G202,OFFSET(电力分区!$A202,0,0,300,12),12,FALSE))</f>
        <v/>
      </c>
      <c r="F202" s="1" t="s">
        <v>302</v>
      </c>
      <c r="G202" s="1"/>
    </row>
    <row r="203" spans="1:7" x14ac:dyDescent="0.15">
      <c r="A203" s="1" t="s">
        <v>302</v>
      </c>
      <c r="B203" s="1" t="s">
        <v>302</v>
      </c>
      <c r="C203" s="1" t="s">
        <v>302</v>
      </c>
      <c r="D203" s="1" t="str">
        <f ca="1">IF($G203="","",VLOOKUP($G203,OFFSET(电力分区!$A203,0,0,300,16),16,FALSE))</f>
        <v/>
      </c>
      <c r="E203" s="1" t="str">
        <f ca="1">IF($G203="","",VLOOKUP($G203,OFFSET(电力分区!$A203,0,0,300,12),12,FALSE))</f>
        <v/>
      </c>
      <c r="F203" s="1" t="s">
        <v>302</v>
      </c>
      <c r="G203" s="1"/>
    </row>
    <row r="204" spans="1:7" x14ac:dyDescent="0.15">
      <c r="A204" s="1" t="s">
        <v>302</v>
      </c>
      <c r="B204" s="1" t="s">
        <v>302</v>
      </c>
      <c r="C204" s="1" t="s">
        <v>302</v>
      </c>
      <c r="D204" s="1" t="str">
        <f ca="1">IF($G204="","",VLOOKUP($G204,OFFSET(电力分区!$A204,0,0,300,16),16,FALSE))</f>
        <v/>
      </c>
      <c r="E204" s="1" t="str">
        <f ca="1">IF($G204="","",VLOOKUP($G204,OFFSET(电力分区!$A204,0,0,300,12),12,FALSE))</f>
        <v/>
      </c>
      <c r="F204" s="1" t="s">
        <v>302</v>
      </c>
      <c r="G204" s="1"/>
    </row>
    <row r="205" spans="1:7" x14ac:dyDescent="0.15">
      <c r="A205" s="1" t="s">
        <v>302</v>
      </c>
      <c r="B205" s="1" t="s">
        <v>302</v>
      </c>
      <c r="C205" s="1" t="s">
        <v>302</v>
      </c>
      <c r="D205" s="1" t="str">
        <f ca="1">IF($G205="","",VLOOKUP($G205,OFFSET(电力分区!$A205,0,0,300,16),16,FALSE))</f>
        <v/>
      </c>
      <c r="E205" s="1" t="str">
        <f ca="1">IF($G205="","",VLOOKUP($G205,OFFSET(电力分区!$A205,0,0,300,12),12,FALSE))</f>
        <v/>
      </c>
      <c r="F205" s="1" t="s">
        <v>302</v>
      </c>
      <c r="G205" s="1"/>
    </row>
    <row r="206" spans="1:7" x14ac:dyDescent="0.15">
      <c r="A206" s="1" t="s">
        <v>302</v>
      </c>
      <c r="B206" s="1" t="s">
        <v>302</v>
      </c>
      <c r="C206" s="1" t="s">
        <v>302</v>
      </c>
      <c r="D206" s="1" t="str">
        <f ca="1">IF($G206="","",VLOOKUP($G206,OFFSET(电力分区!$A206,0,0,300,16),16,FALSE))</f>
        <v/>
      </c>
      <c r="E206" s="1" t="str">
        <f ca="1">IF($G206="","",VLOOKUP($G206,OFFSET(电力分区!$A206,0,0,300,12),12,FALSE))</f>
        <v/>
      </c>
      <c r="F206" s="1" t="s">
        <v>302</v>
      </c>
      <c r="G206" s="1"/>
    </row>
    <row r="207" spans="1:7" x14ac:dyDescent="0.15">
      <c r="A207" s="1" t="s">
        <v>302</v>
      </c>
      <c r="B207" s="1" t="s">
        <v>302</v>
      </c>
      <c r="C207" s="1" t="s">
        <v>302</v>
      </c>
      <c r="D207" s="1" t="str">
        <f ca="1">IF($G207="","",VLOOKUP($G207,OFFSET(电力分区!$A207,0,0,300,16),16,FALSE))</f>
        <v/>
      </c>
      <c r="E207" s="1" t="str">
        <f ca="1">IF($G207="","",VLOOKUP($G207,OFFSET(电力分区!$A207,0,0,300,12),12,FALSE))</f>
        <v/>
      </c>
      <c r="F207" s="1" t="s">
        <v>302</v>
      </c>
      <c r="G207" s="1"/>
    </row>
    <row r="208" spans="1:7" x14ac:dyDescent="0.15">
      <c r="A208" s="1" t="s">
        <v>302</v>
      </c>
      <c r="B208" s="1" t="s">
        <v>302</v>
      </c>
      <c r="C208" s="1" t="s">
        <v>302</v>
      </c>
      <c r="D208" s="1" t="str">
        <f ca="1">IF($G208="","",VLOOKUP($G208,OFFSET(电力分区!$A208,0,0,300,16),16,FALSE))</f>
        <v/>
      </c>
      <c r="E208" s="1" t="str">
        <f ca="1">IF($G208="","",VLOOKUP($G208,OFFSET(电力分区!$A208,0,0,300,12),12,FALSE))</f>
        <v/>
      </c>
      <c r="F208" s="1" t="s">
        <v>302</v>
      </c>
      <c r="G208" s="1"/>
    </row>
    <row r="209" spans="1:7" x14ac:dyDescent="0.15">
      <c r="A209" s="1" t="s">
        <v>302</v>
      </c>
      <c r="B209" s="1" t="s">
        <v>302</v>
      </c>
      <c r="C209" s="1" t="s">
        <v>302</v>
      </c>
      <c r="D209" s="1" t="str">
        <f ca="1">IF($G209="","",VLOOKUP($G209,OFFSET(电力分区!$A209,0,0,300,16),16,FALSE))</f>
        <v/>
      </c>
      <c r="E209" s="1" t="str">
        <f ca="1">IF($G209="","",VLOOKUP($G209,OFFSET(电力分区!$A209,0,0,300,12),12,FALSE))</f>
        <v/>
      </c>
      <c r="F209" s="1" t="s">
        <v>302</v>
      </c>
      <c r="G209" s="1"/>
    </row>
    <row r="210" spans="1:7" x14ac:dyDescent="0.15">
      <c r="A210" s="1" t="s">
        <v>302</v>
      </c>
      <c r="B210" s="1" t="s">
        <v>302</v>
      </c>
      <c r="C210" s="1" t="s">
        <v>302</v>
      </c>
      <c r="D210" s="1" t="str">
        <f ca="1">IF($G210="","",VLOOKUP($G210,OFFSET(电力分区!$A210,0,0,300,16),16,FALSE))</f>
        <v/>
      </c>
      <c r="E210" s="1" t="str">
        <f ca="1">IF($G210="","",VLOOKUP($G210,OFFSET(电力分区!$A210,0,0,300,12),12,FALSE))</f>
        <v/>
      </c>
      <c r="F210" s="1" t="s">
        <v>302</v>
      </c>
      <c r="G210" s="1"/>
    </row>
    <row r="211" spans="1:7" x14ac:dyDescent="0.15">
      <c r="A211" s="1" t="s">
        <v>302</v>
      </c>
      <c r="B211" s="1" t="s">
        <v>302</v>
      </c>
      <c r="C211" s="1" t="s">
        <v>302</v>
      </c>
      <c r="D211" s="1" t="str">
        <f ca="1">IF($G211="","",VLOOKUP($G211,OFFSET(电力分区!$A211,0,0,300,16),16,FALSE))</f>
        <v/>
      </c>
      <c r="E211" s="1" t="str">
        <f ca="1">IF($G211="","",VLOOKUP($G211,OFFSET(电力分区!$A211,0,0,300,12),12,FALSE))</f>
        <v/>
      </c>
      <c r="F211" s="1" t="s">
        <v>302</v>
      </c>
      <c r="G211" s="1"/>
    </row>
    <row r="212" spans="1:7" x14ac:dyDescent="0.15">
      <c r="A212" s="1" t="s">
        <v>302</v>
      </c>
      <c r="B212" s="1" t="s">
        <v>302</v>
      </c>
      <c r="C212" s="1" t="s">
        <v>302</v>
      </c>
      <c r="D212" s="1" t="str">
        <f ca="1">IF($G212="","",VLOOKUP($G212,OFFSET(电力分区!$A212,0,0,300,16),16,FALSE))</f>
        <v/>
      </c>
      <c r="E212" s="1" t="str">
        <f ca="1">IF($G212="","",VLOOKUP($G212,OFFSET(电力分区!$A212,0,0,300,12),12,FALSE))</f>
        <v/>
      </c>
      <c r="F212" s="1" t="s">
        <v>302</v>
      </c>
      <c r="G212" s="1"/>
    </row>
    <row r="213" spans="1:7" x14ac:dyDescent="0.15">
      <c r="A213" s="1" t="s">
        <v>302</v>
      </c>
      <c r="B213" s="1" t="s">
        <v>302</v>
      </c>
      <c r="C213" s="1" t="s">
        <v>302</v>
      </c>
      <c r="D213" s="1" t="str">
        <f ca="1">IF($G213="","",VLOOKUP($G213,OFFSET(电力分区!$A213,0,0,300,16),16,FALSE))</f>
        <v/>
      </c>
      <c r="E213" s="1" t="str">
        <f ca="1">IF($G213="","",VLOOKUP($G213,OFFSET(电力分区!$A213,0,0,300,12),12,FALSE))</f>
        <v/>
      </c>
      <c r="F213" s="1" t="s">
        <v>302</v>
      </c>
      <c r="G213" s="1"/>
    </row>
    <row r="214" spans="1:7" x14ac:dyDescent="0.15">
      <c r="A214" s="1" t="s">
        <v>302</v>
      </c>
      <c r="B214" s="1" t="s">
        <v>302</v>
      </c>
      <c r="C214" s="1" t="s">
        <v>302</v>
      </c>
      <c r="D214" s="1" t="str">
        <f ca="1">IF($G214="","",VLOOKUP($G214,OFFSET(电力分区!$A214,0,0,300,16),16,FALSE))</f>
        <v/>
      </c>
      <c r="E214" s="1" t="str">
        <f ca="1">IF($G214="","",VLOOKUP($G214,OFFSET(电力分区!$A214,0,0,300,12),12,FALSE))</f>
        <v/>
      </c>
      <c r="F214" s="1" t="s">
        <v>302</v>
      </c>
      <c r="G214" s="1"/>
    </row>
    <row r="215" spans="1:7" x14ac:dyDescent="0.15">
      <c r="A215" s="1" t="s">
        <v>302</v>
      </c>
      <c r="B215" s="1" t="s">
        <v>302</v>
      </c>
      <c r="C215" s="1" t="s">
        <v>302</v>
      </c>
      <c r="D215" s="1" t="str">
        <f ca="1">IF($G215="","",VLOOKUP($G215,OFFSET(电力分区!$A215,0,0,300,16),16,FALSE))</f>
        <v/>
      </c>
      <c r="E215" s="1" t="str">
        <f ca="1">IF($G215="","",VLOOKUP($G215,OFFSET(电力分区!$A215,0,0,300,12),12,FALSE))</f>
        <v/>
      </c>
      <c r="F215" s="1" t="s">
        <v>302</v>
      </c>
      <c r="G215" s="1"/>
    </row>
    <row r="216" spans="1:7" x14ac:dyDescent="0.15">
      <c r="A216" s="1" t="s">
        <v>302</v>
      </c>
      <c r="B216" s="1" t="s">
        <v>302</v>
      </c>
      <c r="C216" s="1" t="s">
        <v>302</v>
      </c>
      <c r="D216" s="1" t="str">
        <f ca="1">IF($G216="","",VLOOKUP($G216,OFFSET(电力分区!$A216,0,0,300,16),16,FALSE))</f>
        <v/>
      </c>
      <c r="E216" s="1" t="str">
        <f ca="1">IF($G216="","",VLOOKUP($G216,OFFSET(电力分区!$A216,0,0,300,12),12,FALSE))</f>
        <v/>
      </c>
      <c r="F216" s="1" t="s">
        <v>302</v>
      </c>
      <c r="G216" s="1"/>
    </row>
    <row r="217" spans="1:7" x14ac:dyDescent="0.15">
      <c r="A217" s="1" t="s">
        <v>302</v>
      </c>
      <c r="B217" s="1" t="s">
        <v>302</v>
      </c>
      <c r="C217" s="1" t="s">
        <v>302</v>
      </c>
      <c r="D217" s="1" t="str">
        <f ca="1">IF($G217="","",VLOOKUP($G217,OFFSET(电力分区!$A217,0,0,300,16),16,FALSE))</f>
        <v/>
      </c>
      <c r="E217" s="1" t="str">
        <f ca="1">IF($G217="","",VLOOKUP($G217,OFFSET(电力分区!$A217,0,0,300,12),12,FALSE))</f>
        <v/>
      </c>
      <c r="F217" s="1" t="s">
        <v>302</v>
      </c>
      <c r="G217" s="1"/>
    </row>
    <row r="218" spans="1:7" x14ac:dyDescent="0.15">
      <c r="A218" s="1" t="s">
        <v>302</v>
      </c>
      <c r="B218" s="1" t="s">
        <v>302</v>
      </c>
      <c r="C218" s="1" t="s">
        <v>302</v>
      </c>
      <c r="D218" s="1" t="str">
        <f ca="1">IF($G218="","",VLOOKUP($G218,OFFSET(电力分区!$A218,0,0,300,16),16,FALSE))</f>
        <v/>
      </c>
      <c r="E218" s="1" t="str">
        <f ca="1">IF($G218="","",VLOOKUP($G218,OFFSET(电力分区!$A218,0,0,300,12),12,FALSE))</f>
        <v/>
      </c>
      <c r="F218" s="1" t="s">
        <v>302</v>
      </c>
      <c r="G218" s="1"/>
    </row>
    <row r="219" spans="1:7" x14ac:dyDescent="0.15">
      <c r="A219" s="1" t="s">
        <v>302</v>
      </c>
      <c r="B219" s="1" t="s">
        <v>302</v>
      </c>
      <c r="C219" s="1" t="s">
        <v>302</v>
      </c>
      <c r="D219" s="1" t="str">
        <f ca="1">IF($G219="","",VLOOKUP($G219,OFFSET(电力分区!$A219,0,0,300,16),16,FALSE))</f>
        <v/>
      </c>
      <c r="E219" s="1" t="str">
        <f ca="1">IF($G219="","",VLOOKUP($G219,OFFSET(电力分区!$A219,0,0,300,12),12,FALSE))</f>
        <v/>
      </c>
      <c r="F219" s="1" t="s">
        <v>302</v>
      </c>
      <c r="G219" s="1"/>
    </row>
    <row r="220" spans="1:7" x14ac:dyDescent="0.15">
      <c r="A220" s="1" t="s">
        <v>302</v>
      </c>
      <c r="B220" s="1" t="s">
        <v>302</v>
      </c>
      <c r="C220" s="1" t="s">
        <v>302</v>
      </c>
      <c r="D220" s="1" t="str">
        <f ca="1">IF($G220="","",VLOOKUP($G220,OFFSET(电力分区!$A220,0,0,300,16),16,FALSE))</f>
        <v/>
      </c>
      <c r="E220" s="1" t="str">
        <f ca="1">IF($G220="","",VLOOKUP($G220,OFFSET(电力分区!$A220,0,0,300,12),12,FALSE))</f>
        <v/>
      </c>
      <c r="F220" s="1" t="s">
        <v>302</v>
      </c>
      <c r="G220" s="1"/>
    </row>
    <row r="221" spans="1:7" x14ac:dyDescent="0.15">
      <c r="A221" s="1" t="s">
        <v>302</v>
      </c>
      <c r="B221" s="1" t="s">
        <v>302</v>
      </c>
      <c r="C221" s="1" t="s">
        <v>302</v>
      </c>
      <c r="D221" s="1" t="str">
        <f ca="1">IF($G221="","",VLOOKUP($G221,OFFSET(电力分区!$A221,0,0,300,16),16,FALSE))</f>
        <v/>
      </c>
      <c r="E221" s="1" t="str">
        <f ca="1">IF($G221="","",VLOOKUP($G221,OFFSET(电力分区!$A221,0,0,300,12),12,FALSE))</f>
        <v/>
      </c>
      <c r="F221" s="1" t="s">
        <v>302</v>
      </c>
      <c r="G221" s="1"/>
    </row>
    <row r="222" spans="1:7" x14ac:dyDescent="0.15">
      <c r="A222" s="1" t="s">
        <v>302</v>
      </c>
      <c r="B222" s="1" t="s">
        <v>302</v>
      </c>
      <c r="C222" s="1" t="s">
        <v>302</v>
      </c>
      <c r="D222" s="1" t="str">
        <f ca="1">IF($G222="","",VLOOKUP($G222,OFFSET(电力分区!$A222,0,0,300,16),16,FALSE))</f>
        <v/>
      </c>
      <c r="E222" s="1" t="str">
        <f ca="1">IF($G222="","",VLOOKUP($G222,OFFSET(电力分区!$A222,0,0,300,12),12,FALSE))</f>
        <v/>
      </c>
      <c r="F222" s="1" t="s">
        <v>302</v>
      </c>
      <c r="G222" s="1"/>
    </row>
    <row r="223" spans="1:7" x14ac:dyDescent="0.15">
      <c r="A223" s="1" t="s">
        <v>302</v>
      </c>
      <c r="B223" s="1" t="s">
        <v>302</v>
      </c>
      <c r="C223" s="1" t="s">
        <v>302</v>
      </c>
      <c r="D223" s="1" t="str">
        <f ca="1">IF($G223="","",VLOOKUP($G223,OFFSET(电力分区!$A223,0,0,300,16),16,FALSE))</f>
        <v/>
      </c>
      <c r="E223" s="1" t="str">
        <f ca="1">IF($G223="","",VLOOKUP($G223,OFFSET(电力分区!$A223,0,0,300,12),12,FALSE))</f>
        <v/>
      </c>
      <c r="F223" s="1" t="s">
        <v>302</v>
      </c>
      <c r="G223" s="1"/>
    </row>
    <row r="224" spans="1:7" x14ac:dyDescent="0.15">
      <c r="A224" s="1" t="s">
        <v>302</v>
      </c>
      <c r="B224" s="1" t="s">
        <v>302</v>
      </c>
      <c r="C224" s="1" t="s">
        <v>302</v>
      </c>
      <c r="D224" s="1" t="str">
        <f ca="1">IF($G224="","",VLOOKUP($G224,OFFSET(电力分区!$A224,0,0,300,16),16,FALSE))</f>
        <v/>
      </c>
      <c r="E224" s="1" t="str">
        <f ca="1">IF($G224="","",VLOOKUP($G224,OFFSET(电力分区!$A224,0,0,300,12),12,FALSE))</f>
        <v/>
      </c>
      <c r="F224" s="1" t="s">
        <v>302</v>
      </c>
      <c r="G224" s="1"/>
    </row>
    <row r="225" spans="1:7" x14ac:dyDescent="0.15">
      <c r="A225" s="1" t="s">
        <v>302</v>
      </c>
      <c r="B225" s="1" t="s">
        <v>302</v>
      </c>
      <c r="C225" s="1" t="s">
        <v>302</v>
      </c>
      <c r="D225" s="1" t="str">
        <f ca="1">IF($G225="","",VLOOKUP($G225,OFFSET(电力分区!$A225,0,0,300,16),16,FALSE))</f>
        <v/>
      </c>
      <c r="E225" s="1" t="str">
        <f ca="1">IF($G225="","",VLOOKUP($G225,OFFSET(电力分区!$A225,0,0,300,12),12,FALSE))</f>
        <v/>
      </c>
      <c r="F225" s="1" t="s">
        <v>302</v>
      </c>
      <c r="G225" s="1"/>
    </row>
    <row r="226" spans="1:7" x14ac:dyDescent="0.15">
      <c r="A226" s="1" t="s">
        <v>302</v>
      </c>
      <c r="B226" s="1" t="s">
        <v>302</v>
      </c>
      <c r="C226" s="1" t="s">
        <v>302</v>
      </c>
      <c r="D226" s="1" t="str">
        <f ca="1">IF($G226="","",VLOOKUP($G226,OFFSET(电力分区!$A226,0,0,300,16),16,FALSE))</f>
        <v/>
      </c>
      <c r="E226" s="1" t="str">
        <f ca="1">IF($G226="","",VLOOKUP($G226,OFFSET(电力分区!$A226,0,0,300,12),12,FALSE))</f>
        <v/>
      </c>
      <c r="F226" s="1" t="s">
        <v>302</v>
      </c>
      <c r="G226" s="1"/>
    </row>
    <row r="227" spans="1:7" x14ac:dyDescent="0.15">
      <c r="A227" s="1" t="s">
        <v>302</v>
      </c>
      <c r="B227" s="1" t="s">
        <v>302</v>
      </c>
      <c r="C227" s="1" t="s">
        <v>302</v>
      </c>
      <c r="D227" s="1" t="str">
        <f ca="1">IF($G227="","",VLOOKUP($G227,OFFSET(电力分区!$A227,0,0,300,16),16,FALSE))</f>
        <v/>
      </c>
      <c r="E227" s="1" t="str">
        <f ca="1">IF($G227="","",VLOOKUP($G227,OFFSET(电力分区!$A227,0,0,300,12),12,FALSE))</f>
        <v/>
      </c>
      <c r="F227" s="1" t="s">
        <v>302</v>
      </c>
      <c r="G227" s="1"/>
    </row>
    <row r="228" spans="1:7" x14ac:dyDescent="0.15">
      <c r="A228" s="1" t="s">
        <v>302</v>
      </c>
      <c r="B228" s="1" t="s">
        <v>302</v>
      </c>
      <c r="C228" s="1" t="s">
        <v>302</v>
      </c>
      <c r="D228" s="1" t="str">
        <f ca="1">IF($G228="","",VLOOKUP($G228,OFFSET(电力分区!$A228,0,0,300,16),16,FALSE))</f>
        <v/>
      </c>
      <c r="E228" s="1" t="str">
        <f ca="1">IF($G228="","",VLOOKUP($G228,OFFSET(电力分区!$A228,0,0,300,12),12,FALSE))</f>
        <v/>
      </c>
      <c r="F228" s="1" t="s">
        <v>302</v>
      </c>
      <c r="G228" s="1"/>
    </row>
    <row r="229" spans="1:7" x14ac:dyDescent="0.15">
      <c r="A229" s="1" t="s">
        <v>302</v>
      </c>
      <c r="B229" s="1" t="s">
        <v>302</v>
      </c>
      <c r="C229" s="1" t="s">
        <v>302</v>
      </c>
      <c r="D229" s="1" t="str">
        <f ca="1">IF($G229="","",VLOOKUP($G229,OFFSET(电力分区!$A229,0,0,300,16),16,FALSE))</f>
        <v/>
      </c>
      <c r="E229" s="1" t="str">
        <f ca="1">IF($G229="","",VLOOKUP($G229,OFFSET(电力分区!$A229,0,0,300,12),12,FALSE))</f>
        <v/>
      </c>
      <c r="F229" s="1" t="s">
        <v>302</v>
      </c>
      <c r="G229" s="1"/>
    </row>
    <row r="230" spans="1:7" x14ac:dyDescent="0.15">
      <c r="A230" s="1" t="s">
        <v>302</v>
      </c>
      <c r="B230" s="1" t="s">
        <v>302</v>
      </c>
      <c r="C230" s="1" t="s">
        <v>302</v>
      </c>
      <c r="D230" s="1" t="str">
        <f ca="1">IF($G230="","",VLOOKUP($G230,OFFSET(电力分区!$A230,0,0,300,16),16,FALSE))</f>
        <v/>
      </c>
      <c r="E230" s="1" t="str">
        <f ca="1">IF($G230="","",VLOOKUP($G230,OFFSET(电力分区!$A230,0,0,300,12),12,FALSE))</f>
        <v/>
      </c>
      <c r="F230" s="1" t="s">
        <v>302</v>
      </c>
      <c r="G230" s="1"/>
    </row>
    <row r="231" spans="1:7" x14ac:dyDescent="0.15">
      <c r="A231" s="1" t="s">
        <v>302</v>
      </c>
      <c r="B231" s="1" t="s">
        <v>302</v>
      </c>
      <c r="C231" s="1" t="s">
        <v>302</v>
      </c>
      <c r="D231" s="1" t="str">
        <f ca="1">IF($G231="","",VLOOKUP($G231,OFFSET(电力分区!$A231,0,0,300,16),16,FALSE))</f>
        <v/>
      </c>
      <c r="E231" s="1" t="str">
        <f ca="1">IF($G231="","",VLOOKUP($G231,OFFSET(电力分区!$A231,0,0,300,12),12,FALSE))</f>
        <v/>
      </c>
      <c r="F231" s="1" t="s">
        <v>302</v>
      </c>
      <c r="G231" s="1"/>
    </row>
    <row r="232" spans="1:7" x14ac:dyDescent="0.15">
      <c r="A232" s="1" t="s">
        <v>302</v>
      </c>
      <c r="B232" s="1" t="s">
        <v>302</v>
      </c>
      <c r="C232" s="1" t="s">
        <v>302</v>
      </c>
      <c r="D232" s="1" t="str">
        <f ca="1">IF($G232="","",VLOOKUP($G232,OFFSET(电力分区!$A232,0,0,300,16),16,FALSE))</f>
        <v/>
      </c>
      <c r="E232" s="1" t="str">
        <f ca="1">IF($G232="","",VLOOKUP($G232,OFFSET(电力分区!$A232,0,0,300,12),12,FALSE))</f>
        <v/>
      </c>
      <c r="F232" s="1" t="s">
        <v>302</v>
      </c>
      <c r="G232" s="1"/>
    </row>
    <row r="233" spans="1:7" x14ac:dyDescent="0.15">
      <c r="A233" s="1" t="s">
        <v>302</v>
      </c>
      <c r="B233" s="1" t="s">
        <v>302</v>
      </c>
      <c r="C233" s="1" t="s">
        <v>302</v>
      </c>
      <c r="D233" s="1" t="str">
        <f ca="1">IF($G233="","",VLOOKUP($G233,OFFSET(电力分区!$A233,0,0,300,16),16,FALSE))</f>
        <v/>
      </c>
      <c r="E233" s="1" t="str">
        <f ca="1">IF($G233="","",VLOOKUP($G233,OFFSET(电力分区!$A233,0,0,300,12),12,FALSE))</f>
        <v/>
      </c>
      <c r="F233" s="1" t="s">
        <v>302</v>
      </c>
      <c r="G233" s="1"/>
    </row>
    <row r="234" spans="1:7" x14ac:dyDescent="0.15">
      <c r="A234" s="1" t="s">
        <v>302</v>
      </c>
      <c r="B234" s="1" t="s">
        <v>302</v>
      </c>
      <c r="C234" s="1" t="s">
        <v>302</v>
      </c>
      <c r="D234" s="1" t="str">
        <f ca="1">IF($G234="","",VLOOKUP($G234,OFFSET(电力分区!$A234,0,0,300,16),16,FALSE))</f>
        <v/>
      </c>
      <c r="E234" s="1" t="str">
        <f ca="1">IF($G234="","",VLOOKUP($G234,OFFSET(电力分区!$A234,0,0,300,12),12,FALSE))</f>
        <v/>
      </c>
      <c r="F234" s="1" t="s">
        <v>302</v>
      </c>
      <c r="G234" s="1"/>
    </row>
    <row r="235" spans="1:7" x14ac:dyDescent="0.15">
      <c r="A235" s="1" t="s">
        <v>302</v>
      </c>
      <c r="B235" s="1" t="s">
        <v>302</v>
      </c>
      <c r="C235" s="1" t="s">
        <v>302</v>
      </c>
      <c r="D235" s="1" t="str">
        <f ca="1">IF($G235="","",VLOOKUP($G235,OFFSET(电力分区!$A235,0,0,300,16),16,FALSE))</f>
        <v/>
      </c>
      <c r="E235" s="1" t="str">
        <f ca="1">IF($G235="","",VLOOKUP($G235,OFFSET(电力分区!$A235,0,0,300,12),12,FALSE))</f>
        <v/>
      </c>
      <c r="F235" s="1" t="s">
        <v>302</v>
      </c>
      <c r="G235" s="1"/>
    </row>
    <row r="236" spans="1:7" x14ac:dyDescent="0.15">
      <c r="A236" s="1" t="s">
        <v>302</v>
      </c>
      <c r="B236" s="1" t="s">
        <v>302</v>
      </c>
      <c r="C236" s="1" t="s">
        <v>302</v>
      </c>
      <c r="D236" s="1" t="str">
        <f ca="1">IF($G236="","",VLOOKUP($G236,OFFSET(电力分区!$A236,0,0,300,16),16,FALSE))</f>
        <v/>
      </c>
      <c r="E236" s="1" t="str">
        <f ca="1">IF($G236="","",VLOOKUP($G236,OFFSET(电力分区!$A236,0,0,300,12),12,FALSE))</f>
        <v/>
      </c>
      <c r="F236" s="1" t="s">
        <v>302</v>
      </c>
      <c r="G236" s="1"/>
    </row>
    <row r="237" spans="1:7" x14ac:dyDescent="0.15">
      <c r="A237" s="1" t="s">
        <v>302</v>
      </c>
      <c r="B237" s="1" t="s">
        <v>302</v>
      </c>
      <c r="C237" s="1" t="s">
        <v>302</v>
      </c>
      <c r="D237" s="1" t="str">
        <f ca="1">IF($G237="","",VLOOKUP($G237,OFFSET(电力分区!$A237,0,0,300,16),16,FALSE))</f>
        <v/>
      </c>
      <c r="E237" s="1" t="str">
        <f ca="1">IF($G237="","",VLOOKUP($G237,OFFSET(电力分区!$A237,0,0,300,12),12,FALSE))</f>
        <v/>
      </c>
      <c r="F237" s="1" t="s">
        <v>302</v>
      </c>
      <c r="G237" s="1"/>
    </row>
    <row r="238" spans="1:7" x14ac:dyDescent="0.15">
      <c r="A238" s="1" t="s">
        <v>302</v>
      </c>
      <c r="B238" s="1" t="s">
        <v>302</v>
      </c>
      <c r="C238" s="1" t="s">
        <v>302</v>
      </c>
      <c r="D238" s="1" t="str">
        <f ca="1">IF($G238="","",VLOOKUP($G238,OFFSET(电力分区!$A238,0,0,300,16),16,FALSE))</f>
        <v/>
      </c>
      <c r="E238" s="1" t="str">
        <f ca="1">IF($G238="","",VLOOKUP($G238,OFFSET(电力分区!$A238,0,0,300,12),12,FALSE))</f>
        <v/>
      </c>
      <c r="F238" s="1" t="s">
        <v>302</v>
      </c>
      <c r="G238" s="1"/>
    </row>
    <row r="239" spans="1:7" x14ac:dyDescent="0.15">
      <c r="A239" s="1" t="s">
        <v>302</v>
      </c>
      <c r="B239" s="1" t="s">
        <v>302</v>
      </c>
      <c r="C239" s="1" t="s">
        <v>302</v>
      </c>
      <c r="D239" s="1" t="str">
        <f ca="1">IF($G239="","",VLOOKUP($G239,OFFSET(电力分区!$A239,0,0,300,16),16,FALSE))</f>
        <v/>
      </c>
      <c r="E239" s="1" t="str">
        <f ca="1">IF($G239="","",VLOOKUP($G239,OFFSET(电力分区!$A239,0,0,300,12),12,FALSE))</f>
        <v/>
      </c>
      <c r="F239" s="1" t="s">
        <v>302</v>
      </c>
      <c r="G239" s="1"/>
    </row>
    <row r="240" spans="1:7" x14ac:dyDescent="0.15">
      <c r="A240" s="1" t="s">
        <v>302</v>
      </c>
      <c r="B240" s="1" t="s">
        <v>302</v>
      </c>
      <c r="C240" s="1" t="s">
        <v>302</v>
      </c>
      <c r="D240" s="1" t="str">
        <f ca="1">IF($G240="","",VLOOKUP($G240,OFFSET(电力分区!$A240,0,0,300,16),16,FALSE))</f>
        <v/>
      </c>
      <c r="E240" s="1" t="str">
        <f ca="1">IF($G240="","",VLOOKUP($G240,OFFSET(电力分区!$A240,0,0,300,12),12,FALSE))</f>
        <v/>
      </c>
      <c r="F240" s="1" t="s">
        <v>302</v>
      </c>
      <c r="G240" s="1"/>
    </row>
    <row r="241" spans="1:7" x14ac:dyDescent="0.15">
      <c r="A241" s="1" t="s">
        <v>302</v>
      </c>
      <c r="B241" s="1" t="s">
        <v>302</v>
      </c>
      <c r="C241" s="1" t="s">
        <v>302</v>
      </c>
      <c r="D241" s="1" t="str">
        <f ca="1">IF($G241="","",VLOOKUP($G241,OFFSET(电力分区!$A241,0,0,300,16),16,FALSE))</f>
        <v/>
      </c>
      <c r="E241" s="1" t="str">
        <f ca="1">IF($G241="","",VLOOKUP($G241,OFFSET(电力分区!$A241,0,0,300,12),12,FALSE))</f>
        <v/>
      </c>
      <c r="F241" s="1" t="s">
        <v>302</v>
      </c>
      <c r="G241" s="1"/>
    </row>
    <row r="242" spans="1:7" x14ac:dyDescent="0.15">
      <c r="A242" s="1" t="s">
        <v>302</v>
      </c>
      <c r="B242" s="1" t="s">
        <v>302</v>
      </c>
      <c r="C242" s="1" t="s">
        <v>302</v>
      </c>
      <c r="D242" s="1" t="str">
        <f ca="1">IF($G242="","",VLOOKUP($G242,OFFSET(电力分区!$A242,0,0,300,16),16,FALSE))</f>
        <v/>
      </c>
      <c r="E242" s="1" t="str">
        <f ca="1">IF($G242="","",VLOOKUP($G242,OFFSET(电力分区!$A242,0,0,300,12),12,FALSE))</f>
        <v/>
      </c>
      <c r="F242" s="1" t="s">
        <v>302</v>
      </c>
      <c r="G242" s="1"/>
    </row>
    <row r="243" spans="1:7" x14ac:dyDescent="0.15">
      <c r="A243" s="1" t="s">
        <v>302</v>
      </c>
      <c r="B243" s="1" t="s">
        <v>302</v>
      </c>
      <c r="C243" s="1" t="s">
        <v>302</v>
      </c>
      <c r="D243" s="1" t="str">
        <f ca="1">IF($G243="","",VLOOKUP($G243,OFFSET(电力分区!$A243,0,0,300,16),16,FALSE))</f>
        <v/>
      </c>
      <c r="E243" s="1" t="str">
        <f ca="1">IF($G243="","",VLOOKUP($G243,OFFSET(电力分区!$A243,0,0,300,12),12,FALSE))</f>
        <v/>
      </c>
      <c r="F243" s="1" t="s">
        <v>302</v>
      </c>
      <c r="G243" s="1"/>
    </row>
    <row r="244" spans="1:7" x14ac:dyDescent="0.15">
      <c r="A244" s="1" t="s">
        <v>302</v>
      </c>
      <c r="B244" s="1" t="s">
        <v>302</v>
      </c>
      <c r="C244" s="1" t="s">
        <v>302</v>
      </c>
      <c r="D244" s="1" t="str">
        <f ca="1">IF($G244="","",VLOOKUP($G244,OFFSET(电力分区!$A244,0,0,300,16),16,FALSE))</f>
        <v/>
      </c>
      <c r="E244" s="1" t="str">
        <f ca="1">IF($G244="","",VLOOKUP($G244,OFFSET(电力分区!$A244,0,0,300,12),12,FALSE))</f>
        <v/>
      </c>
      <c r="F244" s="1" t="s">
        <v>302</v>
      </c>
      <c r="G244" s="1"/>
    </row>
    <row r="245" spans="1:7" x14ac:dyDescent="0.15">
      <c r="A245" s="1" t="s">
        <v>302</v>
      </c>
      <c r="B245" s="1" t="s">
        <v>302</v>
      </c>
      <c r="C245" s="1" t="s">
        <v>302</v>
      </c>
      <c r="D245" s="1" t="str">
        <f ca="1">IF($G245="","",VLOOKUP($G245,OFFSET(电力分区!$A245,0,0,300,16),16,FALSE))</f>
        <v/>
      </c>
      <c r="E245" s="1" t="str">
        <f ca="1">IF($G245="","",VLOOKUP($G245,OFFSET(电力分区!$A245,0,0,300,12),12,FALSE))</f>
        <v/>
      </c>
      <c r="F245" s="1" t="s">
        <v>302</v>
      </c>
      <c r="G245" s="1"/>
    </row>
    <row r="246" spans="1:7" x14ac:dyDescent="0.15">
      <c r="A246" s="1" t="s">
        <v>302</v>
      </c>
      <c r="B246" s="1" t="s">
        <v>302</v>
      </c>
      <c r="C246" s="1" t="s">
        <v>302</v>
      </c>
      <c r="D246" s="1" t="str">
        <f ca="1">IF($G246="","",VLOOKUP($G246,OFFSET(电力分区!$A246,0,0,300,16),16,FALSE))</f>
        <v/>
      </c>
      <c r="E246" s="1" t="str">
        <f ca="1">IF($G246="","",VLOOKUP($G246,OFFSET(电力分区!$A246,0,0,300,12),12,FALSE))</f>
        <v/>
      </c>
      <c r="F246" s="1" t="s">
        <v>302</v>
      </c>
      <c r="G246" s="1"/>
    </row>
    <row r="247" spans="1:7" x14ac:dyDescent="0.15">
      <c r="A247" s="1" t="s">
        <v>302</v>
      </c>
      <c r="B247" s="1" t="s">
        <v>302</v>
      </c>
      <c r="C247" s="1" t="s">
        <v>302</v>
      </c>
      <c r="D247" s="1" t="str">
        <f ca="1">IF($G247="","",VLOOKUP($G247,OFFSET(电力分区!$A247,0,0,300,16),16,FALSE))</f>
        <v/>
      </c>
      <c r="E247" s="1" t="str">
        <f ca="1">IF($G247="","",VLOOKUP($G247,OFFSET(电力分区!$A247,0,0,300,12),12,FALSE))</f>
        <v/>
      </c>
      <c r="F247" s="1" t="s">
        <v>302</v>
      </c>
      <c r="G247" s="1"/>
    </row>
    <row r="248" spans="1:7" x14ac:dyDescent="0.15">
      <c r="A248" s="1" t="s">
        <v>302</v>
      </c>
      <c r="B248" s="1" t="s">
        <v>302</v>
      </c>
      <c r="C248" s="1" t="s">
        <v>302</v>
      </c>
      <c r="D248" s="1" t="str">
        <f ca="1">IF($G248="","",VLOOKUP($G248,OFFSET(电力分区!$A248,0,0,300,16),16,FALSE))</f>
        <v/>
      </c>
      <c r="E248" s="1" t="str">
        <f ca="1">IF($G248="","",VLOOKUP($G248,OFFSET(电力分区!$A248,0,0,300,12),12,FALSE))</f>
        <v/>
      </c>
      <c r="F248" s="1" t="s">
        <v>302</v>
      </c>
      <c r="G248" s="1"/>
    </row>
    <row r="249" spans="1:7" x14ac:dyDescent="0.15">
      <c r="A249" s="1" t="s">
        <v>302</v>
      </c>
      <c r="B249" s="1" t="s">
        <v>302</v>
      </c>
      <c r="C249" s="1" t="s">
        <v>302</v>
      </c>
      <c r="D249" s="1" t="str">
        <f ca="1">IF($G249="","",VLOOKUP($G249,OFFSET(电力分区!$A249,0,0,300,16),16,FALSE))</f>
        <v/>
      </c>
      <c r="E249" s="1" t="str">
        <f ca="1">IF($G249="","",VLOOKUP($G249,OFFSET(电力分区!$A249,0,0,300,12),12,FALSE))</f>
        <v/>
      </c>
      <c r="F249" s="1" t="s">
        <v>302</v>
      </c>
      <c r="G249" s="1"/>
    </row>
    <row r="250" spans="1:7" x14ac:dyDescent="0.15">
      <c r="A250" s="1" t="s">
        <v>302</v>
      </c>
      <c r="B250" s="1" t="s">
        <v>302</v>
      </c>
      <c r="C250" s="1" t="s">
        <v>302</v>
      </c>
      <c r="D250" s="1" t="str">
        <f ca="1">IF($G250="","",VLOOKUP($G250,OFFSET(电力分区!$A250,0,0,300,16),16,FALSE))</f>
        <v/>
      </c>
      <c r="E250" s="1" t="str">
        <f ca="1">IF($G250="","",VLOOKUP($G250,OFFSET(电力分区!$A250,0,0,300,12),12,FALSE))</f>
        <v/>
      </c>
      <c r="F250" s="1" t="s">
        <v>302</v>
      </c>
      <c r="G250" s="1"/>
    </row>
    <row r="251" spans="1:7" x14ac:dyDescent="0.15">
      <c r="A251" s="1" t="s">
        <v>302</v>
      </c>
      <c r="B251" s="1" t="s">
        <v>302</v>
      </c>
      <c r="C251" s="1" t="s">
        <v>302</v>
      </c>
      <c r="D251" s="1" t="str">
        <f ca="1">IF($G251="","",VLOOKUP($G251,OFFSET(电力分区!$A251,0,0,300,16),16,FALSE))</f>
        <v/>
      </c>
      <c r="E251" s="1" t="str">
        <f ca="1">IF($G251="","",VLOOKUP($G251,OFFSET(电力分区!$A251,0,0,300,12),12,FALSE))</f>
        <v/>
      </c>
      <c r="F251" s="1" t="s">
        <v>302</v>
      </c>
      <c r="G251" s="1"/>
    </row>
    <row r="252" spans="1:7" x14ac:dyDescent="0.15">
      <c r="A252" s="1" t="s">
        <v>302</v>
      </c>
      <c r="B252" s="1" t="s">
        <v>302</v>
      </c>
      <c r="C252" s="1" t="s">
        <v>302</v>
      </c>
      <c r="D252" s="1" t="str">
        <f ca="1">IF($G252="","",VLOOKUP($G252,OFFSET(电力分区!$A252,0,0,300,16),16,FALSE))</f>
        <v/>
      </c>
      <c r="E252" s="1" t="str">
        <f ca="1">IF($G252="","",VLOOKUP($G252,OFFSET(电力分区!$A252,0,0,300,12),12,FALSE))</f>
        <v/>
      </c>
      <c r="F252" s="1" t="s">
        <v>302</v>
      </c>
      <c r="G252" s="1"/>
    </row>
    <row r="253" spans="1:7" x14ac:dyDescent="0.15">
      <c r="A253" s="1" t="s">
        <v>302</v>
      </c>
      <c r="B253" s="1" t="s">
        <v>302</v>
      </c>
      <c r="C253" s="1" t="s">
        <v>302</v>
      </c>
      <c r="D253" s="1" t="str">
        <f ca="1">IF($G253="","",VLOOKUP($G253,OFFSET(电力分区!$A253,0,0,300,16),16,FALSE))</f>
        <v/>
      </c>
      <c r="E253" s="1" t="str">
        <f ca="1">IF($G253="","",VLOOKUP($G253,OFFSET(电力分区!$A253,0,0,300,12),12,FALSE))</f>
        <v/>
      </c>
      <c r="F253" s="1" t="s">
        <v>302</v>
      </c>
      <c r="G253" s="1"/>
    </row>
    <row r="254" spans="1:7" x14ac:dyDescent="0.15">
      <c r="A254" s="1" t="s">
        <v>302</v>
      </c>
      <c r="B254" s="1" t="s">
        <v>302</v>
      </c>
      <c r="C254" s="1" t="s">
        <v>302</v>
      </c>
      <c r="D254" s="1" t="str">
        <f ca="1">IF($G254="","",VLOOKUP($G254,OFFSET(电力分区!$A254,0,0,300,16),16,FALSE))</f>
        <v/>
      </c>
      <c r="E254" s="1" t="str">
        <f ca="1">IF($G254="","",VLOOKUP($G254,OFFSET(电力分区!$A254,0,0,300,12),12,FALSE))</f>
        <v/>
      </c>
      <c r="F254" s="1" t="s">
        <v>302</v>
      </c>
      <c r="G254" s="1"/>
    </row>
    <row r="255" spans="1:7" x14ac:dyDescent="0.15">
      <c r="A255" s="1" t="s">
        <v>302</v>
      </c>
      <c r="B255" s="1" t="s">
        <v>302</v>
      </c>
      <c r="C255" s="1" t="s">
        <v>302</v>
      </c>
      <c r="D255" s="1" t="str">
        <f ca="1">IF($G255="","",VLOOKUP($G255,OFFSET(电力分区!$A255,0,0,300,16),16,FALSE))</f>
        <v/>
      </c>
      <c r="E255" s="1" t="str">
        <f ca="1">IF($G255="","",VLOOKUP($G255,OFFSET(电力分区!$A255,0,0,300,12),12,FALSE))</f>
        <v/>
      </c>
      <c r="F255" s="1" t="s">
        <v>302</v>
      </c>
      <c r="G255" s="1"/>
    </row>
    <row r="256" spans="1:7" x14ac:dyDescent="0.15">
      <c r="A256" s="1" t="s">
        <v>302</v>
      </c>
      <c r="B256" s="1" t="s">
        <v>302</v>
      </c>
      <c r="C256" s="1" t="s">
        <v>302</v>
      </c>
      <c r="D256" s="1" t="str">
        <f ca="1">IF($G256="","",VLOOKUP($G256,OFFSET(电力分区!$A256,0,0,300,16),16,FALSE))</f>
        <v/>
      </c>
      <c r="E256" s="1" t="str">
        <f ca="1">IF($G256="","",VLOOKUP($G256,OFFSET(电力分区!$A256,0,0,300,12),12,FALSE))</f>
        <v/>
      </c>
      <c r="F256" s="1" t="s">
        <v>302</v>
      </c>
      <c r="G256" s="1"/>
    </row>
    <row r="257" spans="1:7" x14ac:dyDescent="0.15">
      <c r="A257" s="1" t="s">
        <v>302</v>
      </c>
      <c r="B257" s="1" t="s">
        <v>302</v>
      </c>
      <c r="C257" s="1" t="s">
        <v>302</v>
      </c>
      <c r="D257" s="1" t="str">
        <f ca="1">IF($G257="","",VLOOKUP($G257,OFFSET(电力分区!$A257,0,0,300,16),16,FALSE))</f>
        <v/>
      </c>
      <c r="E257" s="1" t="str">
        <f ca="1">IF($G257="","",VLOOKUP($G257,OFFSET(电力分区!$A257,0,0,300,12),12,FALSE))</f>
        <v/>
      </c>
      <c r="F257" s="1" t="s">
        <v>302</v>
      </c>
      <c r="G257" s="1"/>
    </row>
    <row r="258" spans="1:7" x14ac:dyDescent="0.15">
      <c r="A258" s="1" t="s">
        <v>302</v>
      </c>
      <c r="B258" s="1" t="s">
        <v>302</v>
      </c>
      <c r="C258" s="1" t="s">
        <v>302</v>
      </c>
      <c r="D258" s="1" t="str">
        <f ca="1">IF($G258="","",VLOOKUP($G258,OFFSET(电力分区!$A258,0,0,300,16),16,FALSE))</f>
        <v/>
      </c>
      <c r="E258" s="1" t="str">
        <f ca="1">IF($G258="","",VLOOKUP($G258,OFFSET(电力分区!$A258,0,0,300,12),12,FALSE))</f>
        <v/>
      </c>
      <c r="F258" s="1" t="s">
        <v>302</v>
      </c>
      <c r="G258" s="1"/>
    </row>
    <row r="259" spans="1:7" x14ac:dyDescent="0.15">
      <c r="A259" s="1" t="s">
        <v>302</v>
      </c>
      <c r="B259" s="1" t="s">
        <v>302</v>
      </c>
      <c r="C259" s="1" t="s">
        <v>302</v>
      </c>
      <c r="D259" s="1" t="str">
        <f ca="1">IF($G259="","",VLOOKUP($G259,OFFSET(电力分区!$A259,0,0,300,16),16,FALSE))</f>
        <v/>
      </c>
      <c r="E259" s="1" t="str">
        <f ca="1">IF($G259="","",VLOOKUP($G259,OFFSET(电力分区!$A259,0,0,300,12),12,FALSE))</f>
        <v/>
      </c>
      <c r="F259" s="1" t="s">
        <v>302</v>
      </c>
      <c r="G259" s="1"/>
    </row>
    <row r="260" spans="1:7" x14ac:dyDescent="0.15">
      <c r="A260" s="1" t="s">
        <v>302</v>
      </c>
      <c r="B260" s="1" t="s">
        <v>302</v>
      </c>
      <c r="C260" s="1" t="s">
        <v>302</v>
      </c>
      <c r="D260" s="1" t="str">
        <f ca="1">IF($G260="","",VLOOKUP($G260,OFFSET(电力分区!$A260,0,0,300,16),16,FALSE))</f>
        <v/>
      </c>
      <c r="E260" s="1" t="str">
        <f ca="1">IF($G260="","",VLOOKUP($G260,OFFSET(电力分区!$A260,0,0,300,12),12,FALSE))</f>
        <v/>
      </c>
      <c r="F260" s="1" t="s">
        <v>302</v>
      </c>
      <c r="G260" s="1"/>
    </row>
    <row r="261" spans="1:7" x14ac:dyDescent="0.15">
      <c r="A261" s="1" t="s">
        <v>302</v>
      </c>
      <c r="B261" s="1" t="s">
        <v>302</v>
      </c>
      <c r="C261" s="1" t="s">
        <v>302</v>
      </c>
      <c r="D261" s="1" t="str">
        <f ca="1">IF($G261="","",VLOOKUP($G261,OFFSET(电力分区!$A261,0,0,300,16),16,FALSE))</f>
        <v/>
      </c>
      <c r="E261" s="1" t="str">
        <f ca="1">IF($G261="","",VLOOKUP($G261,OFFSET(电力分区!$A261,0,0,300,12),12,FALSE))</f>
        <v/>
      </c>
      <c r="F261" s="1" t="s">
        <v>302</v>
      </c>
      <c r="G261" s="1"/>
    </row>
    <row r="262" spans="1:7" x14ac:dyDescent="0.15">
      <c r="A262" s="1" t="s">
        <v>302</v>
      </c>
      <c r="B262" s="1" t="s">
        <v>302</v>
      </c>
      <c r="C262" s="1" t="s">
        <v>302</v>
      </c>
      <c r="D262" s="1" t="str">
        <f ca="1">IF($G262="","",VLOOKUP($G262,OFFSET(电力分区!$A262,0,0,300,16),16,FALSE))</f>
        <v/>
      </c>
      <c r="E262" s="1" t="str">
        <f ca="1">IF($G262="","",VLOOKUP($G262,OFFSET(电力分区!$A262,0,0,300,12),12,FALSE))</f>
        <v/>
      </c>
      <c r="F262" s="1" t="s">
        <v>302</v>
      </c>
      <c r="G262" s="1"/>
    </row>
    <row r="263" spans="1:7" x14ac:dyDescent="0.15">
      <c r="A263" s="1" t="s">
        <v>302</v>
      </c>
      <c r="B263" s="1" t="s">
        <v>302</v>
      </c>
      <c r="C263" s="1" t="s">
        <v>302</v>
      </c>
      <c r="D263" s="1" t="str">
        <f ca="1">IF($G263="","",VLOOKUP($G263,OFFSET(电力分区!$A263,0,0,300,16),16,FALSE))</f>
        <v/>
      </c>
      <c r="E263" s="1" t="str">
        <f ca="1">IF($G263="","",VLOOKUP($G263,OFFSET(电力分区!$A263,0,0,300,12),12,FALSE))</f>
        <v/>
      </c>
      <c r="F263" s="1" t="s">
        <v>302</v>
      </c>
      <c r="G263" s="1"/>
    </row>
    <row r="264" spans="1:7" x14ac:dyDescent="0.15">
      <c r="A264" s="1" t="s">
        <v>302</v>
      </c>
      <c r="B264" s="1" t="s">
        <v>302</v>
      </c>
      <c r="C264" s="1" t="s">
        <v>302</v>
      </c>
      <c r="D264" s="1" t="str">
        <f ca="1">IF($G264="","",VLOOKUP($G264,OFFSET(电力分区!$A264,0,0,300,16),16,FALSE))</f>
        <v/>
      </c>
      <c r="E264" s="1" t="str">
        <f ca="1">IF($G264="","",VLOOKUP($G264,OFFSET(电力分区!$A264,0,0,300,12),12,FALSE))</f>
        <v/>
      </c>
      <c r="F264" s="1" t="s">
        <v>302</v>
      </c>
      <c r="G264" s="1"/>
    </row>
    <row r="265" spans="1:7" x14ac:dyDescent="0.15">
      <c r="A265" s="1" t="s">
        <v>302</v>
      </c>
      <c r="B265" s="1" t="s">
        <v>302</v>
      </c>
      <c r="C265" s="1" t="s">
        <v>302</v>
      </c>
      <c r="D265" s="1" t="str">
        <f ca="1">IF($G265="","",VLOOKUP($G265,OFFSET(电力分区!$A265,0,0,300,16),16,FALSE))</f>
        <v/>
      </c>
      <c r="E265" s="1" t="str">
        <f ca="1">IF($G265="","",VLOOKUP($G265,OFFSET(电力分区!$A265,0,0,300,12),12,FALSE))</f>
        <v/>
      </c>
      <c r="F265" s="1" t="s">
        <v>302</v>
      </c>
      <c r="G265" s="1"/>
    </row>
    <row r="266" spans="1:7" x14ac:dyDescent="0.15">
      <c r="A266" s="1" t="s">
        <v>302</v>
      </c>
      <c r="B266" s="1" t="s">
        <v>302</v>
      </c>
      <c r="C266" s="1" t="s">
        <v>302</v>
      </c>
      <c r="D266" s="1" t="str">
        <f ca="1">IF($G266="","",VLOOKUP($G266,OFFSET(电力分区!$A266,0,0,300,16),16,FALSE))</f>
        <v/>
      </c>
      <c r="E266" s="1" t="str">
        <f ca="1">IF($G266="","",VLOOKUP($G266,OFFSET(电力分区!$A266,0,0,300,12),12,FALSE))</f>
        <v/>
      </c>
      <c r="F266" s="1" t="s">
        <v>302</v>
      </c>
      <c r="G266" s="1"/>
    </row>
    <row r="267" spans="1:7" x14ac:dyDescent="0.15">
      <c r="A267" s="1" t="s">
        <v>302</v>
      </c>
      <c r="B267" s="1" t="s">
        <v>302</v>
      </c>
      <c r="C267" s="1" t="s">
        <v>302</v>
      </c>
      <c r="D267" s="1" t="str">
        <f ca="1">IF($G267="","",VLOOKUP($G267,OFFSET(电力分区!$A267,0,0,300,16),16,FALSE))</f>
        <v/>
      </c>
      <c r="E267" s="1" t="str">
        <f ca="1">IF($G267="","",VLOOKUP($G267,OFFSET(电力分区!$A267,0,0,300,12),12,FALSE))</f>
        <v/>
      </c>
      <c r="F267" s="1" t="s">
        <v>302</v>
      </c>
      <c r="G267" s="1"/>
    </row>
    <row r="268" spans="1:7" x14ac:dyDescent="0.15">
      <c r="A268" s="1" t="s">
        <v>302</v>
      </c>
      <c r="B268" s="1" t="s">
        <v>302</v>
      </c>
      <c r="C268" s="1" t="s">
        <v>302</v>
      </c>
      <c r="D268" s="1" t="str">
        <f ca="1">IF($G268="","",VLOOKUP($G268,OFFSET(电力分区!$A268,0,0,300,16),16,FALSE))</f>
        <v/>
      </c>
      <c r="E268" s="1" t="str">
        <f ca="1">IF($G268="","",VLOOKUP($G268,OFFSET(电力分区!$A268,0,0,300,12),12,FALSE))</f>
        <v/>
      </c>
      <c r="F268" s="1" t="s">
        <v>302</v>
      </c>
      <c r="G268" s="1"/>
    </row>
    <row r="269" spans="1:7" x14ac:dyDescent="0.15">
      <c r="A269" s="1" t="s">
        <v>302</v>
      </c>
      <c r="B269" s="1" t="s">
        <v>302</v>
      </c>
      <c r="C269" s="1" t="s">
        <v>302</v>
      </c>
      <c r="D269" s="1" t="str">
        <f ca="1">IF($G269="","",VLOOKUP($G269,OFFSET(电力分区!$A269,0,0,300,16),16,FALSE))</f>
        <v/>
      </c>
      <c r="E269" s="1" t="str">
        <f ca="1">IF($G269="","",VLOOKUP($G269,OFFSET(电力分区!$A269,0,0,300,12),12,FALSE))</f>
        <v/>
      </c>
      <c r="F269" s="1" t="s">
        <v>302</v>
      </c>
      <c r="G269" s="1"/>
    </row>
    <row r="270" spans="1:7" x14ac:dyDescent="0.15">
      <c r="A270" s="1" t="s">
        <v>302</v>
      </c>
      <c r="B270" s="1" t="s">
        <v>302</v>
      </c>
      <c r="C270" s="1" t="s">
        <v>302</v>
      </c>
      <c r="D270" s="1" t="str">
        <f ca="1">IF($G270="","",VLOOKUP($G270,OFFSET(电力分区!$A270,0,0,300,16),16,FALSE))</f>
        <v/>
      </c>
      <c r="E270" s="1" t="str">
        <f ca="1">IF($G270="","",VLOOKUP($G270,OFFSET(电力分区!$A270,0,0,300,12),12,FALSE))</f>
        <v/>
      </c>
      <c r="F270" s="1" t="s">
        <v>302</v>
      </c>
      <c r="G270" s="1"/>
    </row>
    <row r="271" spans="1:7" x14ac:dyDescent="0.15">
      <c r="A271" s="1" t="s">
        <v>302</v>
      </c>
      <c r="B271" s="1" t="s">
        <v>302</v>
      </c>
      <c r="C271" s="1" t="s">
        <v>302</v>
      </c>
      <c r="D271" s="1" t="str">
        <f ca="1">IF($G271="","",VLOOKUP($G271,OFFSET(电力分区!$A271,0,0,300,16),16,FALSE))</f>
        <v/>
      </c>
      <c r="E271" s="1" t="str">
        <f ca="1">IF($G271="","",VLOOKUP($G271,OFFSET(电力分区!$A271,0,0,300,12),12,FALSE))</f>
        <v/>
      </c>
      <c r="F271" s="1" t="s">
        <v>302</v>
      </c>
      <c r="G271" s="1"/>
    </row>
    <row r="272" spans="1:7" x14ac:dyDescent="0.15">
      <c r="A272" s="1" t="s">
        <v>302</v>
      </c>
      <c r="B272" s="1" t="s">
        <v>302</v>
      </c>
      <c r="C272" s="1" t="s">
        <v>302</v>
      </c>
      <c r="D272" s="1" t="str">
        <f ca="1">IF($G272="","",VLOOKUP($G272,OFFSET(电力分区!$A272,0,0,300,16),16,FALSE))</f>
        <v/>
      </c>
      <c r="E272" s="1" t="str">
        <f ca="1">IF($G272="","",VLOOKUP($G272,OFFSET(电力分区!$A272,0,0,300,12),12,FALSE))</f>
        <v/>
      </c>
      <c r="F272" s="1" t="s">
        <v>302</v>
      </c>
      <c r="G272" s="1"/>
    </row>
    <row r="273" spans="1:7" x14ac:dyDescent="0.15">
      <c r="A273" s="1" t="s">
        <v>302</v>
      </c>
      <c r="B273" s="1" t="s">
        <v>302</v>
      </c>
      <c r="C273" s="1" t="s">
        <v>302</v>
      </c>
      <c r="D273" s="1" t="str">
        <f ca="1">IF($G273="","",VLOOKUP($G273,OFFSET(电力分区!$A273,0,0,300,16),16,FALSE))</f>
        <v/>
      </c>
      <c r="E273" s="1" t="str">
        <f ca="1">IF($G273="","",VLOOKUP($G273,OFFSET(电力分区!$A273,0,0,300,12),12,FALSE))</f>
        <v/>
      </c>
      <c r="F273" s="1" t="s">
        <v>302</v>
      </c>
      <c r="G273" s="1"/>
    </row>
    <row r="274" spans="1:7" x14ac:dyDescent="0.15">
      <c r="A274" s="1" t="s">
        <v>302</v>
      </c>
      <c r="B274" s="1" t="s">
        <v>302</v>
      </c>
      <c r="C274" s="1" t="s">
        <v>302</v>
      </c>
      <c r="D274" s="1" t="str">
        <f ca="1">IF($G274="","",VLOOKUP($G274,OFFSET(电力分区!$A274,0,0,300,16),16,FALSE))</f>
        <v/>
      </c>
      <c r="E274" s="1" t="str">
        <f ca="1">IF($G274="","",VLOOKUP($G274,OFFSET(电力分区!$A274,0,0,300,12),12,FALSE))</f>
        <v/>
      </c>
      <c r="F274" s="1" t="s">
        <v>302</v>
      </c>
      <c r="G274" s="1"/>
    </row>
    <row r="275" spans="1:7" x14ac:dyDescent="0.15">
      <c r="A275" s="1" t="s">
        <v>302</v>
      </c>
      <c r="B275" s="1" t="s">
        <v>302</v>
      </c>
      <c r="C275" s="1" t="s">
        <v>302</v>
      </c>
      <c r="D275" s="1" t="str">
        <f ca="1">IF($G275="","",VLOOKUP($G275,OFFSET(电力分区!$A275,0,0,300,16),16,FALSE))</f>
        <v/>
      </c>
      <c r="E275" s="1" t="str">
        <f ca="1">IF($G275="","",VLOOKUP($G275,OFFSET(电力分区!$A275,0,0,300,12),12,FALSE))</f>
        <v/>
      </c>
      <c r="F275" s="1" t="s">
        <v>302</v>
      </c>
      <c r="G275" s="1"/>
    </row>
    <row r="276" spans="1:7" x14ac:dyDescent="0.15">
      <c r="A276" s="1" t="s">
        <v>302</v>
      </c>
      <c r="B276" s="1" t="s">
        <v>302</v>
      </c>
      <c r="C276" s="1" t="s">
        <v>302</v>
      </c>
      <c r="D276" s="1" t="str">
        <f ca="1">IF($G276="","",VLOOKUP($G276,OFFSET(电力分区!$A276,0,0,300,16),16,FALSE))</f>
        <v/>
      </c>
      <c r="E276" s="1" t="str">
        <f ca="1">IF($G276="","",VLOOKUP($G276,OFFSET(电力分区!$A276,0,0,300,12),12,FALSE))</f>
        <v/>
      </c>
      <c r="F276" s="1" t="s">
        <v>302</v>
      </c>
      <c r="G276" s="1"/>
    </row>
    <row r="277" spans="1:7" x14ac:dyDescent="0.15">
      <c r="A277" s="1" t="s">
        <v>302</v>
      </c>
      <c r="B277" s="1" t="s">
        <v>302</v>
      </c>
      <c r="C277" s="1" t="s">
        <v>302</v>
      </c>
      <c r="D277" s="1" t="str">
        <f ca="1">IF($G277="","",VLOOKUP($G277,OFFSET(电力分区!$A277,0,0,300,16),16,FALSE))</f>
        <v/>
      </c>
      <c r="E277" s="1" t="str">
        <f ca="1">IF($G277="","",VLOOKUP($G277,OFFSET(电力分区!$A277,0,0,300,12),12,FALSE))</f>
        <v/>
      </c>
      <c r="F277" s="1" t="s">
        <v>302</v>
      </c>
      <c r="G277" s="1"/>
    </row>
    <row r="278" spans="1:7" x14ac:dyDescent="0.15">
      <c r="A278" s="1" t="s">
        <v>302</v>
      </c>
      <c r="B278" s="1" t="s">
        <v>302</v>
      </c>
      <c r="C278" s="1" t="s">
        <v>302</v>
      </c>
      <c r="D278" s="1" t="str">
        <f ca="1">IF($G278="","",VLOOKUP($G278,OFFSET(电力分区!$A278,0,0,300,16),16,FALSE))</f>
        <v/>
      </c>
      <c r="E278" s="1" t="str">
        <f ca="1">IF($G278="","",VLOOKUP($G278,OFFSET(电力分区!$A278,0,0,300,12),12,FALSE))</f>
        <v/>
      </c>
      <c r="F278" s="1" t="s">
        <v>302</v>
      </c>
      <c r="G278" s="1"/>
    </row>
    <row r="279" spans="1:7" x14ac:dyDescent="0.15">
      <c r="A279" s="1" t="s">
        <v>302</v>
      </c>
      <c r="B279" s="1" t="s">
        <v>302</v>
      </c>
      <c r="C279" s="1" t="s">
        <v>302</v>
      </c>
      <c r="D279" s="1" t="str">
        <f ca="1">IF($G279="","",VLOOKUP($G279,OFFSET(电力分区!$A279,0,0,300,16),16,FALSE))</f>
        <v/>
      </c>
      <c r="E279" s="1" t="str">
        <f ca="1">IF($G279="","",VLOOKUP($G279,OFFSET(电力分区!$A279,0,0,300,12),12,FALSE))</f>
        <v/>
      </c>
      <c r="F279" s="1" t="s">
        <v>302</v>
      </c>
      <c r="G279" s="1"/>
    </row>
    <row r="280" spans="1:7" x14ac:dyDescent="0.15">
      <c r="A280" s="1" t="s">
        <v>302</v>
      </c>
      <c r="B280" s="1" t="s">
        <v>302</v>
      </c>
      <c r="C280" s="1" t="s">
        <v>302</v>
      </c>
      <c r="D280" s="1" t="str">
        <f ca="1">IF($G280="","",VLOOKUP($G280,OFFSET(电力分区!$A280,0,0,300,16),16,FALSE))</f>
        <v/>
      </c>
      <c r="E280" s="1" t="str">
        <f ca="1">IF($G280="","",VLOOKUP($G280,OFFSET(电力分区!$A280,0,0,300,12),12,FALSE))</f>
        <v/>
      </c>
      <c r="F280" s="1" t="s">
        <v>302</v>
      </c>
      <c r="G280" s="1"/>
    </row>
    <row r="281" spans="1:7" x14ac:dyDescent="0.15">
      <c r="A281" s="1" t="s">
        <v>302</v>
      </c>
      <c r="B281" s="1" t="s">
        <v>302</v>
      </c>
      <c r="C281" s="1" t="s">
        <v>302</v>
      </c>
      <c r="D281" s="1" t="str">
        <f ca="1">IF($G281="","",VLOOKUP($G281,OFFSET(电力分区!$A281,0,0,300,16),16,FALSE))</f>
        <v/>
      </c>
      <c r="E281" s="1" t="str">
        <f ca="1">IF($G281="","",VLOOKUP($G281,OFFSET(电力分区!$A281,0,0,300,12),12,FALSE))</f>
        <v/>
      </c>
      <c r="F281" s="1" t="s">
        <v>302</v>
      </c>
      <c r="G281" s="1"/>
    </row>
    <row r="282" spans="1:7" x14ac:dyDescent="0.15">
      <c r="A282" s="1" t="s">
        <v>302</v>
      </c>
      <c r="B282" s="1" t="s">
        <v>302</v>
      </c>
      <c r="C282" s="1" t="s">
        <v>302</v>
      </c>
      <c r="D282" s="1" t="str">
        <f ca="1">IF($G282="","",VLOOKUP($G282,OFFSET(电力分区!$A282,0,0,300,16),16,FALSE))</f>
        <v/>
      </c>
      <c r="E282" s="1" t="str">
        <f ca="1">IF($G282="","",VLOOKUP($G282,OFFSET(电力分区!$A282,0,0,300,12),12,FALSE))</f>
        <v/>
      </c>
      <c r="F282" s="1" t="s">
        <v>302</v>
      </c>
      <c r="G282" s="1"/>
    </row>
    <row r="283" spans="1:7" x14ac:dyDescent="0.15">
      <c r="A283" s="1" t="s">
        <v>302</v>
      </c>
      <c r="B283" s="1" t="s">
        <v>302</v>
      </c>
      <c r="C283" s="1" t="s">
        <v>302</v>
      </c>
      <c r="D283" s="1" t="str">
        <f ca="1">IF($G283="","",VLOOKUP($G283,OFFSET(电力分区!$A283,0,0,300,16),16,FALSE))</f>
        <v/>
      </c>
      <c r="E283" s="1" t="str">
        <f ca="1">IF($G283="","",VLOOKUP($G283,OFFSET(电力分区!$A283,0,0,300,12),12,FALSE))</f>
        <v/>
      </c>
      <c r="F283" s="1" t="s">
        <v>302</v>
      </c>
      <c r="G283" s="1"/>
    </row>
    <row r="284" spans="1:7" x14ac:dyDescent="0.15">
      <c r="A284" s="1" t="s">
        <v>302</v>
      </c>
      <c r="B284" s="1" t="s">
        <v>302</v>
      </c>
      <c r="C284" s="1" t="s">
        <v>302</v>
      </c>
      <c r="D284" s="1" t="str">
        <f ca="1">IF($G284="","",VLOOKUP($G284,OFFSET(电力分区!$A284,0,0,300,16),16,FALSE))</f>
        <v/>
      </c>
      <c r="E284" s="1" t="str">
        <f ca="1">IF($G284="","",VLOOKUP($G284,OFFSET(电力分区!$A284,0,0,300,12),12,FALSE))</f>
        <v/>
      </c>
      <c r="F284" s="1" t="s">
        <v>302</v>
      </c>
      <c r="G284" s="1"/>
    </row>
    <row r="285" spans="1:7" x14ac:dyDescent="0.15">
      <c r="A285" s="1" t="s">
        <v>302</v>
      </c>
      <c r="B285" s="1" t="s">
        <v>302</v>
      </c>
      <c r="C285" s="1" t="s">
        <v>302</v>
      </c>
      <c r="D285" s="1" t="str">
        <f ca="1">IF($G285="","",VLOOKUP($G285,OFFSET(电力分区!$A285,0,0,300,16),16,FALSE))</f>
        <v/>
      </c>
      <c r="E285" s="1" t="str">
        <f ca="1">IF($G285="","",VLOOKUP($G285,OFFSET(电力分区!$A285,0,0,300,12),12,FALSE))</f>
        <v/>
      </c>
      <c r="F285" s="1" t="s">
        <v>302</v>
      </c>
      <c r="G285" s="1"/>
    </row>
    <row r="286" spans="1:7" x14ac:dyDescent="0.15">
      <c r="A286" s="1" t="s">
        <v>302</v>
      </c>
      <c r="B286" s="1" t="s">
        <v>302</v>
      </c>
      <c r="C286" s="1" t="s">
        <v>302</v>
      </c>
      <c r="D286" s="1" t="str">
        <f ca="1">IF($G286="","",VLOOKUP($G286,OFFSET(电力分区!$A286,0,0,300,16),16,FALSE))</f>
        <v/>
      </c>
      <c r="E286" s="1" t="str">
        <f ca="1">IF($G286="","",VLOOKUP($G286,OFFSET(电力分区!$A286,0,0,300,12),12,FALSE))</f>
        <v/>
      </c>
      <c r="F286" s="1" t="s">
        <v>302</v>
      </c>
      <c r="G286" s="1"/>
    </row>
    <row r="287" spans="1:7" x14ac:dyDescent="0.15">
      <c r="A287" s="1" t="s">
        <v>302</v>
      </c>
      <c r="B287" s="1" t="s">
        <v>302</v>
      </c>
      <c r="C287" s="1" t="s">
        <v>302</v>
      </c>
      <c r="D287" s="1" t="str">
        <f ca="1">IF($G287="","",VLOOKUP($G287,OFFSET(电力分区!$A287,0,0,300,16),16,FALSE))</f>
        <v/>
      </c>
      <c r="E287" s="1" t="str">
        <f ca="1">IF($G287="","",VLOOKUP($G287,OFFSET(电力分区!$A287,0,0,300,12),12,FALSE))</f>
        <v/>
      </c>
      <c r="F287" s="1" t="s">
        <v>302</v>
      </c>
      <c r="G287" s="1"/>
    </row>
    <row r="288" spans="1:7" x14ac:dyDescent="0.15">
      <c r="A288" s="1" t="s">
        <v>302</v>
      </c>
      <c r="B288" s="1" t="s">
        <v>302</v>
      </c>
      <c r="C288" s="1" t="s">
        <v>302</v>
      </c>
      <c r="D288" s="1" t="str">
        <f ca="1">IF($G288="","",VLOOKUP($G288,OFFSET(电力分区!$A288,0,0,300,16),16,FALSE))</f>
        <v/>
      </c>
      <c r="E288" s="1" t="str">
        <f ca="1">IF($G288="","",VLOOKUP($G288,OFFSET(电力分区!$A288,0,0,300,12),12,FALSE))</f>
        <v/>
      </c>
      <c r="F288" s="1" t="s">
        <v>302</v>
      </c>
      <c r="G288" s="1"/>
    </row>
    <row r="289" spans="1:7" x14ac:dyDescent="0.15">
      <c r="A289" s="1" t="s">
        <v>302</v>
      </c>
      <c r="B289" s="1" t="s">
        <v>302</v>
      </c>
      <c r="C289" s="1" t="s">
        <v>302</v>
      </c>
      <c r="D289" s="1" t="str">
        <f ca="1">IF($G289="","",VLOOKUP($G289,OFFSET(电力分区!$A289,0,0,300,16),16,FALSE))</f>
        <v/>
      </c>
      <c r="E289" s="1" t="str">
        <f ca="1">IF($G289="","",VLOOKUP($G289,OFFSET(电力分区!$A289,0,0,300,12),12,FALSE))</f>
        <v/>
      </c>
      <c r="F289" s="1" t="s">
        <v>302</v>
      </c>
      <c r="G289" s="1"/>
    </row>
    <row r="290" spans="1:7" x14ac:dyDescent="0.15">
      <c r="A290" s="1" t="s">
        <v>302</v>
      </c>
      <c r="B290" s="1" t="s">
        <v>302</v>
      </c>
      <c r="C290" s="1" t="s">
        <v>302</v>
      </c>
      <c r="D290" s="1" t="str">
        <f ca="1">IF($G290="","",VLOOKUP($G290,OFFSET(电力分区!$A290,0,0,300,16),16,FALSE))</f>
        <v/>
      </c>
      <c r="E290" s="1" t="str">
        <f ca="1">IF($G290="","",VLOOKUP($G290,OFFSET(电力分区!$A290,0,0,300,12),12,FALSE))</f>
        <v/>
      </c>
      <c r="F290" s="1" t="s">
        <v>302</v>
      </c>
      <c r="G290" s="1"/>
    </row>
    <row r="291" spans="1:7" x14ac:dyDescent="0.15">
      <c r="A291" s="1" t="s">
        <v>302</v>
      </c>
      <c r="B291" s="1" t="s">
        <v>302</v>
      </c>
      <c r="C291" s="1" t="s">
        <v>302</v>
      </c>
      <c r="D291" s="1" t="str">
        <f ca="1">IF($G291="","",VLOOKUP($G291,OFFSET(电力分区!$A291,0,0,300,16),16,FALSE))</f>
        <v/>
      </c>
      <c r="E291" s="1" t="str">
        <f ca="1">IF($G291="","",VLOOKUP($G291,OFFSET(电力分区!$A291,0,0,300,12),12,FALSE))</f>
        <v/>
      </c>
      <c r="F291" s="1" t="s">
        <v>302</v>
      </c>
      <c r="G291" s="1"/>
    </row>
    <row r="292" spans="1:7" x14ac:dyDescent="0.15">
      <c r="A292" s="1" t="s">
        <v>302</v>
      </c>
      <c r="B292" s="1" t="s">
        <v>302</v>
      </c>
      <c r="C292" s="1" t="s">
        <v>302</v>
      </c>
      <c r="D292" s="1" t="str">
        <f ca="1">IF($G292="","",VLOOKUP($G292,OFFSET(电力分区!$A292,0,0,300,16),16,FALSE))</f>
        <v/>
      </c>
      <c r="E292" s="1" t="str">
        <f ca="1">IF($G292="","",VLOOKUP($G292,OFFSET(电力分区!$A292,0,0,300,12),12,FALSE))</f>
        <v/>
      </c>
      <c r="F292" s="1" t="s">
        <v>302</v>
      </c>
      <c r="G292" s="1"/>
    </row>
    <row r="293" spans="1:7" x14ac:dyDescent="0.15">
      <c r="A293" s="1" t="s">
        <v>302</v>
      </c>
      <c r="B293" s="1" t="s">
        <v>302</v>
      </c>
      <c r="C293" s="1" t="s">
        <v>302</v>
      </c>
      <c r="D293" s="1" t="str">
        <f ca="1">IF($G293="","",VLOOKUP($G293,OFFSET(电力分区!$A293,0,0,300,16),16,FALSE))</f>
        <v/>
      </c>
      <c r="E293" s="1" t="str">
        <f ca="1">IF($G293="","",VLOOKUP($G293,OFFSET(电力分区!$A293,0,0,300,12),12,FALSE))</f>
        <v/>
      </c>
      <c r="F293" s="1" t="s">
        <v>302</v>
      </c>
      <c r="G293" s="1"/>
    </row>
    <row r="294" spans="1:7" x14ac:dyDescent="0.15">
      <c r="A294" s="1" t="s">
        <v>302</v>
      </c>
      <c r="B294" s="1" t="s">
        <v>302</v>
      </c>
      <c r="C294" s="1" t="s">
        <v>302</v>
      </c>
      <c r="D294" s="1" t="str">
        <f ca="1">IF($G294="","",VLOOKUP($G294,OFFSET(电力分区!$A294,0,0,300,16),16,FALSE))</f>
        <v/>
      </c>
      <c r="E294" s="1" t="str">
        <f ca="1">IF($G294="","",VLOOKUP($G294,OFFSET(电力分区!$A294,0,0,300,12),12,FALSE))</f>
        <v/>
      </c>
      <c r="F294" s="1" t="s">
        <v>302</v>
      </c>
      <c r="G294" s="1"/>
    </row>
    <row r="295" spans="1:7" x14ac:dyDescent="0.15">
      <c r="A295" s="1" t="s">
        <v>302</v>
      </c>
      <c r="B295" s="1" t="s">
        <v>302</v>
      </c>
      <c r="C295" s="1" t="s">
        <v>302</v>
      </c>
      <c r="D295" s="1" t="str">
        <f ca="1">IF($G295="","",VLOOKUP($G295,OFFSET(电力分区!$A295,0,0,300,16),16,FALSE))</f>
        <v/>
      </c>
      <c r="E295" s="1" t="str">
        <f ca="1">IF($G295="","",VLOOKUP($G295,OFFSET(电力分区!$A295,0,0,300,12),12,FALSE))</f>
        <v/>
      </c>
      <c r="F295" s="1" t="s">
        <v>302</v>
      </c>
      <c r="G295" s="1"/>
    </row>
    <row r="296" spans="1:7" x14ac:dyDescent="0.15">
      <c r="A296" s="1" t="s">
        <v>302</v>
      </c>
      <c r="B296" s="1" t="s">
        <v>302</v>
      </c>
      <c r="C296" s="1" t="s">
        <v>302</v>
      </c>
      <c r="D296" s="1" t="str">
        <f ca="1">IF($G296="","",VLOOKUP($G296,OFFSET(电力分区!$A296,0,0,300,16),16,FALSE))</f>
        <v/>
      </c>
      <c r="E296" s="1" t="str">
        <f ca="1">IF($G296="","",VLOOKUP($G296,OFFSET(电力分区!$A296,0,0,300,12),12,FALSE))</f>
        <v/>
      </c>
      <c r="F296" s="1" t="s">
        <v>302</v>
      </c>
      <c r="G296" s="1"/>
    </row>
    <row r="297" spans="1:7" x14ac:dyDescent="0.15">
      <c r="A297" s="1" t="s">
        <v>302</v>
      </c>
      <c r="B297" s="1" t="s">
        <v>302</v>
      </c>
      <c r="C297" s="1" t="s">
        <v>302</v>
      </c>
      <c r="D297" s="1" t="str">
        <f ca="1">IF($G297="","",VLOOKUP($G297,OFFSET(电力分区!$A297,0,0,300,16),16,FALSE))</f>
        <v/>
      </c>
      <c r="E297" s="1" t="str">
        <f ca="1">IF($G297="","",VLOOKUP($G297,OFFSET(电力分区!$A297,0,0,300,12),12,FALSE))</f>
        <v/>
      </c>
      <c r="F297" s="1" t="s">
        <v>302</v>
      </c>
      <c r="G297" s="1"/>
    </row>
    <row r="298" spans="1:7" x14ac:dyDescent="0.15">
      <c r="A298" s="1" t="s">
        <v>302</v>
      </c>
      <c r="B298" s="1" t="s">
        <v>302</v>
      </c>
      <c r="C298" s="1" t="s">
        <v>302</v>
      </c>
      <c r="D298" s="1" t="str">
        <f ca="1">IF($G298="","",VLOOKUP($G298,OFFSET(电力分区!$A298,0,0,300,16),16,FALSE))</f>
        <v/>
      </c>
      <c r="E298" s="1" t="str">
        <f ca="1">IF($G298="","",VLOOKUP($G298,OFFSET(电力分区!$A298,0,0,300,12),12,FALSE))</f>
        <v/>
      </c>
      <c r="F298" s="1" t="s">
        <v>302</v>
      </c>
      <c r="G298" s="1"/>
    </row>
    <row r="299" spans="1:7" x14ac:dyDescent="0.15">
      <c r="A299" s="1" t="s">
        <v>302</v>
      </c>
      <c r="B299" s="1" t="s">
        <v>302</v>
      </c>
      <c r="C299" s="1" t="s">
        <v>302</v>
      </c>
      <c r="D299" s="1" t="str">
        <f ca="1">IF($G299="","",VLOOKUP($G299,OFFSET(电力分区!$A299,0,0,300,16),16,FALSE))</f>
        <v/>
      </c>
      <c r="E299" s="1" t="str">
        <f ca="1">IF($G299="","",VLOOKUP($G299,OFFSET(电力分区!$A299,0,0,300,12),12,FALSE))</f>
        <v/>
      </c>
      <c r="F299" s="1" t="s">
        <v>302</v>
      </c>
      <c r="G299" s="1"/>
    </row>
    <row r="300" spans="1:7" x14ac:dyDescent="0.15">
      <c r="A300" s="1" t="s">
        <v>302</v>
      </c>
      <c r="B300" s="1" t="s">
        <v>302</v>
      </c>
      <c r="C300" s="1" t="s">
        <v>302</v>
      </c>
      <c r="D300" s="1" t="str">
        <f ca="1">IF($G300="","",VLOOKUP($G300,OFFSET(电力分区!$A300,0,0,300,16),16,FALSE))</f>
        <v/>
      </c>
      <c r="E300" s="1" t="str">
        <f ca="1">IF($G300="","",VLOOKUP($G300,OFFSET(电力分区!$A300,0,0,300,12),12,FALSE))</f>
        <v/>
      </c>
      <c r="F300" s="1" t="s">
        <v>302</v>
      </c>
      <c r="G300" s="1"/>
    </row>
    <row r="301" spans="1:7" x14ac:dyDescent="0.15">
      <c r="A301" s="1" t="s">
        <v>302</v>
      </c>
      <c r="B301" s="1" t="s">
        <v>302</v>
      </c>
      <c r="C301" s="1" t="s">
        <v>302</v>
      </c>
      <c r="D301" s="1" t="str">
        <f ca="1">IF($G301="","",VLOOKUP($G301,OFFSET(电力分区!$A301,0,0,300,16),16,FALSE))</f>
        <v/>
      </c>
      <c r="E301" s="1" t="str">
        <f ca="1">IF($G301="","",VLOOKUP($G301,OFFSET(电力分区!$A301,0,0,300,12),12,FALSE))</f>
        <v/>
      </c>
      <c r="F301" s="1" t="s">
        <v>302</v>
      </c>
      <c r="G301" s="1"/>
    </row>
    <row r="302" spans="1:7" x14ac:dyDescent="0.15">
      <c r="A302" s="1" t="s">
        <v>302</v>
      </c>
      <c r="B302" s="1" t="s">
        <v>302</v>
      </c>
      <c r="C302" s="1" t="s">
        <v>302</v>
      </c>
      <c r="D302" s="1" t="str">
        <f ca="1">IF($G302="","",VLOOKUP($G302,OFFSET(电力分区!$A302,0,0,300,16),16,FALSE))</f>
        <v/>
      </c>
      <c r="E302" s="1" t="str">
        <f ca="1">IF($G302="","",VLOOKUP($G302,OFFSET(电力分区!$A302,0,0,300,12),12,FALSE))</f>
        <v/>
      </c>
      <c r="F302" s="1" t="s">
        <v>302</v>
      </c>
      <c r="G302" s="1"/>
    </row>
    <row r="303" spans="1:7" x14ac:dyDescent="0.15">
      <c r="A303" s="1" t="s">
        <v>302</v>
      </c>
      <c r="B303" s="1" t="s">
        <v>302</v>
      </c>
      <c r="C303" s="1" t="s">
        <v>302</v>
      </c>
      <c r="D303" s="1" t="str">
        <f ca="1">IF($G303="","",VLOOKUP($G303,OFFSET(电力分区!$A303,0,0,300,16),16,FALSE))</f>
        <v/>
      </c>
      <c r="E303" s="1" t="str">
        <f ca="1">IF($G303="","",VLOOKUP($G303,OFFSET(电力分区!$A303,0,0,300,12),12,FALSE))</f>
        <v/>
      </c>
      <c r="F303" s="1" t="s">
        <v>302</v>
      </c>
      <c r="G303" s="1"/>
    </row>
    <row r="304" spans="1:7" x14ac:dyDescent="0.15">
      <c r="A304" s="1" t="s">
        <v>302</v>
      </c>
      <c r="B304" s="1" t="s">
        <v>302</v>
      </c>
      <c r="C304" s="1" t="s">
        <v>302</v>
      </c>
      <c r="D304" s="1" t="str">
        <f ca="1">IF($G304="","",VLOOKUP($G304,OFFSET(电力分区!$A304,0,0,300,16),16,FALSE))</f>
        <v/>
      </c>
      <c r="E304" s="1" t="str">
        <f ca="1">IF($G304="","",VLOOKUP($G304,OFFSET(电力分区!$A304,0,0,300,12),12,FALSE))</f>
        <v/>
      </c>
      <c r="F304" s="1" t="s">
        <v>302</v>
      </c>
      <c r="G304" s="1"/>
    </row>
    <row r="305" spans="1:7" x14ac:dyDescent="0.15">
      <c r="A305" s="1" t="s">
        <v>302</v>
      </c>
      <c r="B305" s="1" t="s">
        <v>302</v>
      </c>
      <c r="C305" s="1" t="s">
        <v>302</v>
      </c>
      <c r="D305" s="1" t="str">
        <f ca="1">IF($G305="","",VLOOKUP($G305,OFFSET(电力分区!$A305,0,0,300,16),16,FALSE))</f>
        <v/>
      </c>
      <c r="E305" s="1" t="str">
        <f ca="1">IF($G305="","",VLOOKUP($G305,OFFSET(电力分区!$A305,0,0,300,12),12,FALSE))</f>
        <v/>
      </c>
      <c r="F305" s="1" t="s">
        <v>302</v>
      </c>
      <c r="G305" s="1"/>
    </row>
    <row r="306" spans="1:7" x14ac:dyDescent="0.15">
      <c r="A306" s="1" t="s">
        <v>302</v>
      </c>
      <c r="B306" s="1" t="s">
        <v>302</v>
      </c>
      <c r="C306" s="1" t="s">
        <v>302</v>
      </c>
      <c r="D306" s="1" t="str">
        <f ca="1">IF($G306="","",VLOOKUP($G306,OFFSET(电力分区!$A306,0,0,300,16),16,FALSE))</f>
        <v/>
      </c>
      <c r="E306" s="1" t="str">
        <f ca="1">IF($G306="","",VLOOKUP($G306,OFFSET(电力分区!$A306,0,0,300,12),12,FALSE))</f>
        <v/>
      </c>
      <c r="F306" s="1" t="s">
        <v>302</v>
      </c>
      <c r="G306" s="1"/>
    </row>
    <row r="307" spans="1:7" x14ac:dyDescent="0.15">
      <c r="A307" s="1" t="s">
        <v>302</v>
      </c>
      <c r="B307" s="1" t="s">
        <v>302</v>
      </c>
      <c r="C307" s="1" t="s">
        <v>302</v>
      </c>
      <c r="D307" s="1" t="str">
        <f ca="1">IF($G307="","",VLOOKUP($G307,OFFSET(电力分区!$A307,0,0,300,16),16,FALSE))</f>
        <v/>
      </c>
      <c r="E307" s="1" t="str">
        <f ca="1">IF($G307="","",VLOOKUP($G307,OFFSET(电力分区!$A307,0,0,300,12),12,FALSE))</f>
        <v/>
      </c>
      <c r="F307" s="1" t="s">
        <v>302</v>
      </c>
      <c r="G307" s="1"/>
    </row>
    <row r="308" spans="1:7" x14ac:dyDescent="0.15">
      <c r="A308" s="1" t="s">
        <v>302</v>
      </c>
      <c r="B308" s="1" t="s">
        <v>302</v>
      </c>
      <c r="C308" s="1" t="s">
        <v>302</v>
      </c>
      <c r="D308" s="1" t="str">
        <f ca="1">IF($G308="","",VLOOKUP($G308,OFFSET(电力分区!$A308,0,0,300,16),16,FALSE))</f>
        <v/>
      </c>
      <c r="E308" s="1" t="str">
        <f ca="1">IF($G308="","",VLOOKUP($G308,OFFSET(电力分区!$A308,0,0,300,12),12,FALSE))</f>
        <v/>
      </c>
      <c r="F308" s="1" t="s">
        <v>302</v>
      </c>
      <c r="G308" s="1"/>
    </row>
    <row r="309" spans="1:7" x14ac:dyDescent="0.15">
      <c r="A309" s="1" t="s">
        <v>302</v>
      </c>
      <c r="B309" s="1" t="s">
        <v>302</v>
      </c>
      <c r="C309" s="1" t="s">
        <v>302</v>
      </c>
      <c r="D309" s="1" t="str">
        <f ca="1">IF($G309="","",VLOOKUP($G309,OFFSET(电力分区!$A309,0,0,300,16),16,FALSE))</f>
        <v/>
      </c>
      <c r="E309" s="1" t="str">
        <f ca="1">IF($G309="","",VLOOKUP($G309,OFFSET(电力分区!$A309,0,0,300,12),12,FALSE))</f>
        <v/>
      </c>
      <c r="F309" s="1" t="s">
        <v>302</v>
      </c>
      <c r="G309" s="1"/>
    </row>
    <row r="310" spans="1:7" x14ac:dyDescent="0.15">
      <c r="A310" s="1" t="s">
        <v>302</v>
      </c>
      <c r="B310" s="1" t="s">
        <v>302</v>
      </c>
      <c r="C310" s="1" t="s">
        <v>302</v>
      </c>
      <c r="D310" s="1" t="str">
        <f ca="1">IF($G310="","",VLOOKUP($G310,OFFSET(电力分区!$A310,0,0,300,16),16,FALSE))</f>
        <v/>
      </c>
      <c r="E310" s="1" t="str">
        <f ca="1">IF($G310="","",VLOOKUP($G310,OFFSET(电力分区!$A310,0,0,300,12),12,FALSE))</f>
        <v/>
      </c>
      <c r="F310" s="1" t="s">
        <v>302</v>
      </c>
      <c r="G310" s="1"/>
    </row>
    <row r="311" spans="1:7" x14ac:dyDescent="0.15">
      <c r="A311" s="1" t="s">
        <v>302</v>
      </c>
      <c r="B311" s="1" t="s">
        <v>302</v>
      </c>
      <c r="C311" s="1" t="s">
        <v>302</v>
      </c>
      <c r="D311" s="1" t="str">
        <f ca="1">IF($G311="","",VLOOKUP($G311,OFFSET(电力分区!$A311,0,0,300,16),16,FALSE))</f>
        <v/>
      </c>
      <c r="E311" s="1" t="str">
        <f ca="1">IF($G311="","",VLOOKUP($G311,OFFSET(电力分区!$A311,0,0,300,12),12,FALSE))</f>
        <v/>
      </c>
      <c r="F311" s="1" t="s">
        <v>302</v>
      </c>
      <c r="G311" s="1"/>
    </row>
    <row r="312" spans="1:7" x14ac:dyDescent="0.15">
      <c r="A312" s="1" t="s">
        <v>302</v>
      </c>
      <c r="B312" s="1" t="s">
        <v>302</v>
      </c>
      <c r="C312" s="1" t="s">
        <v>302</v>
      </c>
      <c r="D312" s="1" t="str">
        <f ca="1">IF($G312="","",VLOOKUP($G312,OFFSET(电力分区!$A312,0,0,300,16),16,FALSE))</f>
        <v/>
      </c>
      <c r="E312" s="1" t="str">
        <f ca="1">IF($G312="","",VLOOKUP($G312,OFFSET(电力分区!$A312,0,0,300,12),12,FALSE))</f>
        <v/>
      </c>
      <c r="F312" s="1" t="s">
        <v>302</v>
      </c>
      <c r="G312" s="1"/>
    </row>
    <row r="313" spans="1:7" x14ac:dyDescent="0.15">
      <c r="A313" s="1" t="s">
        <v>302</v>
      </c>
      <c r="B313" s="1" t="s">
        <v>302</v>
      </c>
      <c r="C313" s="1" t="s">
        <v>302</v>
      </c>
      <c r="D313" s="1" t="str">
        <f ca="1">IF($G313="","",VLOOKUP($G313,OFFSET(电力分区!$A313,0,0,300,16),16,FALSE))</f>
        <v/>
      </c>
      <c r="E313" s="1" t="str">
        <f ca="1">IF($G313="","",VLOOKUP($G313,OFFSET(电力分区!$A313,0,0,300,12),12,FALSE))</f>
        <v/>
      </c>
      <c r="F313" s="1" t="s">
        <v>302</v>
      </c>
      <c r="G313" s="1"/>
    </row>
    <row r="314" spans="1:7" x14ac:dyDescent="0.15">
      <c r="A314" s="1" t="s">
        <v>302</v>
      </c>
      <c r="B314" s="1" t="s">
        <v>302</v>
      </c>
      <c r="C314" s="1" t="s">
        <v>302</v>
      </c>
      <c r="D314" s="1" t="str">
        <f ca="1">IF($G314="","",VLOOKUP($G314,OFFSET(电力分区!$A314,0,0,300,16),16,FALSE))</f>
        <v/>
      </c>
      <c r="E314" s="1" t="str">
        <f ca="1">IF($G314="","",VLOOKUP($G314,OFFSET(电力分区!$A314,0,0,300,12),12,FALSE))</f>
        <v/>
      </c>
      <c r="F314" s="1" t="s">
        <v>302</v>
      </c>
      <c r="G314" s="1"/>
    </row>
    <row r="315" spans="1:7" x14ac:dyDescent="0.15">
      <c r="A315" s="1" t="s">
        <v>302</v>
      </c>
      <c r="B315" s="1" t="s">
        <v>302</v>
      </c>
      <c r="C315" s="1" t="s">
        <v>302</v>
      </c>
      <c r="D315" s="1" t="str">
        <f ca="1">IF($G315="","",VLOOKUP($G315,OFFSET(电力分区!$A315,0,0,300,16),16,FALSE))</f>
        <v/>
      </c>
      <c r="E315" s="1" t="str">
        <f ca="1">IF($G315="","",VLOOKUP($G315,OFFSET(电力分区!$A315,0,0,300,12),12,FALSE))</f>
        <v/>
      </c>
      <c r="F315" s="1" t="s">
        <v>302</v>
      </c>
      <c r="G315" s="1"/>
    </row>
    <row r="316" spans="1:7" x14ac:dyDescent="0.15">
      <c r="A316" s="1" t="s">
        <v>302</v>
      </c>
      <c r="B316" s="1" t="s">
        <v>302</v>
      </c>
      <c r="C316" s="1" t="s">
        <v>302</v>
      </c>
      <c r="D316" s="1" t="str">
        <f ca="1">IF($G316="","",VLOOKUP($G316,OFFSET(电力分区!$A316,0,0,300,16),16,FALSE))</f>
        <v/>
      </c>
      <c r="E316" s="1" t="str">
        <f ca="1">IF($G316="","",VLOOKUP($G316,OFFSET(电力分区!$A316,0,0,300,12),12,FALSE))</f>
        <v/>
      </c>
      <c r="F316" s="1" t="s">
        <v>302</v>
      </c>
      <c r="G316" s="1"/>
    </row>
    <row r="317" spans="1:7" x14ac:dyDescent="0.15">
      <c r="A317" s="1" t="s">
        <v>302</v>
      </c>
      <c r="B317" s="1" t="s">
        <v>302</v>
      </c>
      <c r="C317" s="1" t="s">
        <v>302</v>
      </c>
      <c r="D317" s="1" t="str">
        <f ca="1">IF($G317="","",VLOOKUP($G317,OFFSET(电力分区!$A317,0,0,300,16),16,FALSE))</f>
        <v/>
      </c>
      <c r="E317" s="1" t="str">
        <f ca="1">IF($G317="","",VLOOKUP($G317,OFFSET(电力分区!$A317,0,0,300,12),12,FALSE))</f>
        <v/>
      </c>
      <c r="F317" s="1" t="s">
        <v>302</v>
      </c>
      <c r="G317" s="1"/>
    </row>
    <row r="318" spans="1:7" x14ac:dyDescent="0.15">
      <c r="A318" s="1" t="s">
        <v>302</v>
      </c>
      <c r="B318" s="1" t="s">
        <v>302</v>
      </c>
      <c r="C318" s="1" t="s">
        <v>302</v>
      </c>
      <c r="D318" s="1" t="str">
        <f ca="1">IF($G318="","",VLOOKUP($G318,OFFSET(电力分区!$A318,0,0,300,16),16,FALSE))</f>
        <v/>
      </c>
      <c r="E318" s="1" t="str">
        <f ca="1">IF($G318="","",VLOOKUP($G318,OFFSET(电力分区!$A318,0,0,300,12),12,FALSE))</f>
        <v/>
      </c>
      <c r="F318" s="1" t="s">
        <v>302</v>
      </c>
      <c r="G318" s="1"/>
    </row>
    <row r="319" spans="1:7" x14ac:dyDescent="0.15">
      <c r="A319" s="1" t="s">
        <v>302</v>
      </c>
      <c r="B319" s="1" t="s">
        <v>302</v>
      </c>
      <c r="C319" s="1" t="s">
        <v>302</v>
      </c>
      <c r="D319" s="1" t="str">
        <f ca="1">IF($G319="","",VLOOKUP($G319,OFFSET(电力分区!$A319,0,0,300,16),16,FALSE))</f>
        <v/>
      </c>
      <c r="E319" s="1" t="str">
        <f ca="1">IF($G319="","",VLOOKUP($G319,OFFSET(电力分区!$A319,0,0,300,12),12,FALSE))</f>
        <v/>
      </c>
      <c r="F319" s="1" t="s">
        <v>302</v>
      </c>
      <c r="G319" s="1"/>
    </row>
    <row r="320" spans="1:7" x14ac:dyDescent="0.15">
      <c r="A320" s="1" t="s">
        <v>302</v>
      </c>
      <c r="B320" s="1" t="s">
        <v>302</v>
      </c>
      <c r="C320" s="1" t="s">
        <v>302</v>
      </c>
      <c r="D320" s="1" t="str">
        <f ca="1">IF($G320="","",VLOOKUP($G320,OFFSET(电力分区!$A320,0,0,300,16),16,FALSE))</f>
        <v/>
      </c>
      <c r="E320" s="1" t="str">
        <f ca="1">IF($G320="","",VLOOKUP($G320,OFFSET(电力分区!$A320,0,0,300,12),12,FALSE))</f>
        <v/>
      </c>
      <c r="F320" s="1" t="s">
        <v>302</v>
      </c>
      <c r="G320" s="1"/>
    </row>
    <row r="321" spans="1:7" x14ac:dyDescent="0.15">
      <c r="A321" s="1" t="s">
        <v>302</v>
      </c>
      <c r="B321" s="1" t="s">
        <v>302</v>
      </c>
      <c r="C321" s="1" t="s">
        <v>302</v>
      </c>
      <c r="D321" s="1" t="str">
        <f ca="1">IF($G321="","",VLOOKUP($G321,OFFSET(电力分区!$A321,0,0,300,16),16,FALSE))</f>
        <v/>
      </c>
      <c r="E321" s="1" t="str">
        <f ca="1">IF($G321="","",VLOOKUP($G321,OFFSET(电力分区!$A321,0,0,300,12),12,FALSE))</f>
        <v/>
      </c>
      <c r="F321" s="1" t="s">
        <v>302</v>
      </c>
      <c r="G321" s="1"/>
    </row>
    <row r="322" spans="1:7" x14ac:dyDescent="0.15">
      <c r="A322" s="1" t="s">
        <v>302</v>
      </c>
      <c r="B322" s="1" t="s">
        <v>302</v>
      </c>
      <c r="C322" s="1" t="s">
        <v>302</v>
      </c>
      <c r="D322" s="1" t="str">
        <f ca="1">IF($G322="","",VLOOKUP($G322,OFFSET(电力分区!$A322,0,0,300,16),16,FALSE))</f>
        <v/>
      </c>
      <c r="E322" s="1" t="str">
        <f ca="1">IF($G322="","",VLOOKUP($G322,OFFSET(电力分区!$A322,0,0,300,12),12,FALSE))</f>
        <v/>
      </c>
      <c r="F322" s="1" t="s">
        <v>302</v>
      </c>
      <c r="G322" s="1"/>
    </row>
    <row r="323" spans="1:7" x14ac:dyDescent="0.15">
      <c r="A323" s="1" t="s">
        <v>302</v>
      </c>
      <c r="B323" s="1" t="s">
        <v>302</v>
      </c>
      <c r="C323" s="1" t="s">
        <v>302</v>
      </c>
      <c r="D323" s="1" t="str">
        <f ca="1">IF($G323="","",VLOOKUP($G323,OFFSET(电力分区!$A323,0,0,300,16),16,FALSE))</f>
        <v/>
      </c>
      <c r="E323" s="1" t="str">
        <f ca="1">IF($G323="","",VLOOKUP($G323,OFFSET(电力分区!$A323,0,0,300,12),12,FALSE))</f>
        <v/>
      </c>
      <c r="F323" s="1" t="s">
        <v>302</v>
      </c>
      <c r="G323" s="1"/>
    </row>
    <row r="324" spans="1:7" x14ac:dyDescent="0.15">
      <c r="A324" s="1" t="s">
        <v>302</v>
      </c>
      <c r="B324" s="1" t="s">
        <v>302</v>
      </c>
      <c r="C324" s="1" t="s">
        <v>302</v>
      </c>
      <c r="D324" s="1" t="str">
        <f ca="1">IF($G324="","",VLOOKUP($G324,OFFSET(电力分区!$A324,0,0,300,16),16,FALSE))</f>
        <v/>
      </c>
      <c r="E324" s="1" t="str">
        <f ca="1">IF($G324="","",VLOOKUP($G324,OFFSET(电力分区!$A324,0,0,300,12),12,FALSE))</f>
        <v/>
      </c>
      <c r="F324" s="1" t="s">
        <v>302</v>
      </c>
      <c r="G324" s="1"/>
    </row>
    <row r="325" spans="1:7" x14ac:dyDescent="0.15">
      <c r="A325" s="1" t="s">
        <v>302</v>
      </c>
      <c r="B325" s="1" t="s">
        <v>302</v>
      </c>
      <c r="C325" s="1" t="s">
        <v>302</v>
      </c>
      <c r="D325" s="1" t="str">
        <f ca="1">IF($G325="","",VLOOKUP($G325,OFFSET(电力分区!$A325,0,0,300,16),16,FALSE))</f>
        <v/>
      </c>
      <c r="E325" s="1" t="str">
        <f ca="1">IF($G325="","",VLOOKUP($G325,OFFSET(电力分区!$A325,0,0,300,12),12,FALSE))</f>
        <v/>
      </c>
      <c r="F325" s="1" t="s">
        <v>302</v>
      </c>
      <c r="G325" s="1"/>
    </row>
    <row r="326" spans="1:7" x14ac:dyDescent="0.15">
      <c r="A326" s="1" t="s">
        <v>302</v>
      </c>
      <c r="B326" s="1" t="s">
        <v>302</v>
      </c>
      <c r="C326" s="1" t="s">
        <v>302</v>
      </c>
      <c r="D326" s="1" t="str">
        <f ca="1">IF($G326="","",VLOOKUP($G326,OFFSET(电力分区!$A326,0,0,300,16),16,FALSE))</f>
        <v/>
      </c>
      <c r="E326" s="1" t="str">
        <f ca="1">IF($G326="","",VLOOKUP($G326,OFFSET(电力分区!$A326,0,0,300,12),12,FALSE))</f>
        <v/>
      </c>
      <c r="F326" s="1" t="s">
        <v>302</v>
      </c>
      <c r="G326" s="1"/>
    </row>
    <row r="327" spans="1:7" x14ac:dyDescent="0.15">
      <c r="A327" s="1" t="s">
        <v>302</v>
      </c>
      <c r="B327" s="1" t="s">
        <v>302</v>
      </c>
      <c r="C327" s="1" t="s">
        <v>302</v>
      </c>
      <c r="D327" s="1" t="str">
        <f ca="1">IF($G327="","",VLOOKUP($G327,OFFSET(电力分区!$A327,0,0,300,16),16,FALSE))</f>
        <v/>
      </c>
      <c r="E327" s="1" t="str">
        <f ca="1">IF($G327="","",VLOOKUP($G327,OFFSET(电力分区!$A327,0,0,300,12),12,FALSE))</f>
        <v/>
      </c>
      <c r="F327" s="1" t="s">
        <v>302</v>
      </c>
      <c r="G327" s="1"/>
    </row>
    <row r="328" spans="1:7" x14ac:dyDescent="0.15">
      <c r="A328" s="1" t="s">
        <v>302</v>
      </c>
      <c r="B328" s="1" t="s">
        <v>302</v>
      </c>
      <c r="C328" s="1" t="s">
        <v>302</v>
      </c>
      <c r="D328" s="1" t="str">
        <f ca="1">IF($G328="","",VLOOKUP($G328,OFFSET(电力分区!$A328,0,0,300,16),16,FALSE))</f>
        <v/>
      </c>
      <c r="E328" s="1" t="str">
        <f ca="1">IF($G328="","",VLOOKUP($G328,OFFSET(电力分区!$A328,0,0,300,12),12,FALSE))</f>
        <v/>
      </c>
      <c r="F328" s="1" t="s">
        <v>302</v>
      </c>
      <c r="G328" s="1"/>
    </row>
    <row r="329" spans="1:7" x14ac:dyDescent="0.15">
      <c r="A329" s="1" t="s">
        <v>302</v>
      </c>
      <c r="B329" s="1" t="s">
        <v>302</v>
      </c>
      <c r="C329" s="1" t="s">
        <v>302</v>
      </c>
      <c r="D329" s="1" t="str">
        <f ca="1">IF($G329="","",VLOOKUP($G329,OFFSET(电力分区!$A329,0,0,300,16),16,FALSE))</f>
        <v/>
      </c>
      <c r="E329" s="1" t="str">
        <f ca="1">IF($G329="","",VLOOKUP($G329,OFFSET(电力分区!$A329,0,0,300,12),12,FALSE))</f>
        <v/>
      </c>
      <c r="F329" s="1" t="s">
        <v>302</v>
      </c>
      <c r="G329" s="1"/>
    </row>
    <row r="330" spans="1:7" x14ac:dyDescent="0.15">
      <c r="A330" s="1" t="s">
        <v>302</v>
      </c>
      <c r="B330" s="1" t="s">
        <v>302</v>
      </c>
      <c r="C330" s="1" t="s">
        <v>302</v>
      </c>
      <c r="D330" s="1" t="str">
        <f ca="1">IF($G330="","",VLOOKUP($G330,OFFSET(电力分区!$A330,0,0,300,16),16,FALSE))</f>
        <v/>
      </c>
      <c r="E330" s="1" t="str">
        <f ca="1">IF($G330="","",VLOOKUP($G330,OFFSET(电力分区!$A330,0,0,300,12),12,FALSE))</f>
        <v/>
      </c>
      <c r="F330" s="1" t="s">
        <v>302</v>
      </c>
      <c r="G330" s="1"/>
    </row>
    <row r="331" spans="1:7" x14ac:dyDescent="0.15">
      <c r="A331" s="1" t="s">
        <v>302</v>
      </c>
      <c r="B331" s="1" t="s">
        <v>302</v>
      </c>
      <c r="C331" s="1" t="s">
        <v>302</v>
      </c>
      <c r="D331" s="1" t="str">
        <f ca="1">IF($G331="","",VLOOKUP($G331,OFFSET(电力分区!$A331,0,0,300,16),16,FALSE))</f>
        <v/>
      </c>
      <c r="E331" s="1" t="str">
        <f ca="1">IF($G331="","",VLOOKUP($G331,OFFSET(电力分区!$A331,0,0,300,12),12,FALSE))</f>
        <v/>
      </c>
      <c r="F331" s="1" t="s">
        <v>302</v>
      </c>
      <c r="G331" s="1"/>
    </row>
    <row r="332" spans="1:7" x14ac:dyDescent="0.15">
      <c r="A332" s="1" t="s">
        <v>302</v>
      </c>
      <c r="B332" s="1" t="s">
        <v>302</v>
      </c>
      <c r="C332" s="1" t="s">
        <v>302</v>
      </c>
      <c r="D332" s="1" t="str">
        <f ca="1">IF($G332="","",VLOOKUP($G332,OFFSET(电力分区!$A332,0,0,300,16),16,FALSE))</f>
        <v/>
      </c>
      <c r="E332" s="1" t="str">
        <f ca="1">IF($G332="","",VLOOKUP($G332,OFFSET(电力分区!$A332,0,0,300,12),12,FALSE))</f>
        <v/>
      </c>
      <c r="F332" s="1" t="s">
        <v>302</v>
      </c>
      <c r="G332" s="1"/>
    </row>
    <row r="333" spans="1:7" x14ac:dyDescent="0.15">
      <c r="A333" s="1" t="s">
        <v>302</v>
      </c>
      <c r="B333" s="1" t="s">
        <v>302</v>
      </c>
      <c r="C333" s="1" t="s">
        <v>302</v>
      </c>
      <c r="D333" s="1" t="str">
        <f ca="1">IF($G333="","",VLOOKUP($G333,OFFSET(电力分区!$A333,0,0,300,16),16,FALSE))</f>
        <v/>
      </c>
      <c r="E333" s="1" t="str">
        <f ca="1">IF($G333="","",VLOOKUP($G333,OFFSET(电力分区!$A333,0,0,300,12),12,FALSE))</f>
        <v/>
      </c>
      <c r="F333" s="1" t="s">
        <v>302</v>
      </c>
      <c r="G333" s="1"/>
    </row>
    <row r="334" spans="1:7" x14ac:dyDescent="0.15">
      <c r="A334" s="1" t="s">
        <v>302</v>
      </c>
      <c r="B334" s="1" t="s">
        <v>302</v>
      </c>
      <c r="C334" s="1" t="s">
        <v>302</v>
      </c>
      <c r="D334" s="1" t="str">
        <f ca="1">IF($G334="","",VLOOKUP($G334,OFFSET(电力分区!$A334,0,0,300,16),16,FALSE))</f>
        <v/>
      </c>
      <c r="E334" s="1" t="str">
        <f ca="1">IF($G334="","",VLOOKUP($G334,OFFSET(电力分区!$A334,0,0,300,12),12,FALSE))</f>
        <v/>
      </c>
      <c r="F334" s="1" t="s">
        <v>302</v>
      </c>
      <c r="G334" s="1"/>
    </row>
    <row r="335" spans="1:7" x14ac:dyDescent="0.15">
      <c r="A335" s="1" t="s">
        <v>302</v>
      </c>
      <c r="B335" s="1" t="s">
        <v>302</v>
      </c>
      <c r="C335" s="1" t="s">
        <v>302</v>
      </c>
      <c r="D335" s="1" t="str">
        <f ca="1">IF($G335="","",VLOOKUP($G335,OFFSET(电力分区!$A335,0,0,300,16),16,FALSE))</f>
        <v/>
      </c>
      <c r="E335" s="1" t="str">
        <f ca="1">IF($G335="","",VLOOKUP($G335,OFFSET(电力分区!$A335,0,0,300,12),12,FALSE))</f>
        <v/>
      </c>
      <c r="F335" s="1" t="s">
        <v>302</v>
      </c>
      <c r="G335" s="1"/>
    </row>
    <row r="336" spans="1:7" x14ac:dyDescent="0.15">
      <c r="A336" s="1" t="s">
        <v>302</v>
      </c>
      <c r="B336" s="1" t="s">
        <v>302</v>
      </c>
      <c r="C336" s="1" t="s">
        <v>302</v>
      </c>
      <c r="D336" s="1" t="str">
        <f ca="1">IF($G336="","",VLOOKUP($G336,OFFSET(电力分区!$A336,0,0,300,16),16,FALSE))</f>
        <v/>
      </c>
      <c r="E336" s="1" t="str">
        <f ca="1">IF($G336="","",VLOOKUP($G336,OFFSET(电力分区!$A336,0,0,300,12),12,FALSE))</f>
        <v/>
      </c>
      <c r="F336" s="1" t="s">
        <v>302</v>
      </c>
      <c r="G336" s="1"/>
    </row>
    <row r="337" spans="1:7" x14ac:dyDescent="0.15">
      <c r="A337" s="1" t="s">
        <v>302</v>
      </c>
      <c r="B337" s="1" t="s">
        <v>302</v>
      </c>
      <c r="C337" s="1" t="s">
        <v>302</v>
      </c>
      <c r="D337" s="1" t="str">
        <f ca="1">IF($G337="","",VLOOKUP($G337,OFFSET(电力分区!$A337,0,0,300,16),16,FALSE))</f>
        <v/>
      </c>
      <c r="E337" s="1" t="str">
        <f ca="1">IF($G337="","",VLOOKUP($G337,OFFSET(电力分区!$A337,0,0,300,12),12,FALSE))</f>
        <v/>
      </c>
      <c r="F337" s="1" t="s">
        <v>302</v>
      </c>
      <c r="G337" s="1"/>
    </row>
    <row r="338" spans="1:7" x14ac:dyDescent="0.15">
      <c r="A338" s="1" t="s">
        <v>302</v>
      </c>
      <c r="B338" s="1" t="s">
        <v>302</v>
      </c>
      <c r="C338" s="1" t="s">
        <v>302</v>
      </c>
      <c r="D338" s="1" t="str">
        <f ca="1">IF($G338="","",VLOOKUP($G338,OFFSET(电力分区!$A338,0,0,300,16),16,FALSE))</f>
        <v/>
      </c>
      <c r="E338" s="1" t="str">
        <f ca="1">IF($G338="","",VLOOKUP($G338,OFFSET(电力分区!$A338,0,0,300,12),12,FALSE))</f>
        <v/>
      </c>
      <c r="F338" s="1" t="s">
        <v>302</v>
      </c>
      <c r="G338" s="1"/>
    </row>
    <row r="339" spans="1:7" x14ac:dyDescent="0.15">
      <c r="A339" s="1" t="s">
        <v>302</v>
      </c>
      <c r="B339" s="1" t="s">
        <v>302</v>
      </c>
      <c r="C339" s="1" t="s">
        <v>302</v>
      </c>
      <c r="D339" s="1" t="str">
        <f ca="1">IF($G339="","",VLOOKUP($G339,OFFSET(电力分区!$A339,0,0,300,16),16,FALSE))</f>
        <v/>
      </c>
      <c r="E339" s="1" t="str">
        <f ca="1">IF($G339="","",VLOOKUP($G339,OFFSET(电力分区!$A339,0,0,300,12),12,FALSE))</f>
        <v/>
      </c>
      <c r="F339" s="1" t="s">
        <v>302</v>
      </c>
      <c r="G339" s="1"/>
    </row>
    <row r="340" spans="1:7" x14ac:dyDescent="0.15">
      <c r="A340" s="1" t="s">
        <v>302</v>
      </c>
      <c r="B340" s="1" t="s">
        <v>302</v>
      </c>
      <c r="C340" s="1" t="s">
        <v>302</v>
      </c>
      <c r="D340" s="1" t="str">
        <f ca="1">IF($G340="","",VLOOKUP($G340,OFFSET(电力分区!$A340,0,0,300,16),16,FALSE))</f>
        <v/>
      </c>
      <c r="E340" s="1" t="str">
        <f ca="1">IF($G340="","",VLOOKUP($G340,OFFSET(电力分区!$A340,0,0,300,12),12,FALSE))</f>
        <v/>
      </c>
      <c r="F340" s="1" t="s">
        <v>302</v>
      </c>
      <c r="G340" s="1"/>
    </row>
    <row r="341" spans="1:7" x14ac:dyDescent="0.15">
      <c r="A341" s="1" t="s">
        <v>302</v>
      </c>
      <c r="B341" s="1" t="s">
        <v>302</v>
      </c>
      <c r="C341" s="1" t="s">
        <v>302</v>
      </c>
      <c r="D341" s="1" t="str">
        <f ca="1">IF($G341="","",VLOOKUP($G341,OFFSET(电力分区!$A341,0,0,300,16),16,FALSE))</f>
        <v/>
      </c>
      <c r="E341" s="1" t="str">
        <f ca="1">IF($G341="","",VLOOKUP($G341,OFFSET(电力分区!$A341,0,0,300,12),12,FALSE))</f>
        <v/>
      </c>
      <c r="F341" s="1" t="s">
        <v>302</v>
      </c>
      <c r="G341" s="1"/>
    </row>
    <row r="342" spans="1:7" x14ac:dyDescent="0.15">
      <c r="A342" s="1" t="s">
        <v>302</v>
      </c>
      <c r="B342" s="1" t="s">
        <v>302</v>
      </c>
      <c r="C342" s="1" t="s">
        <v>302</v>
      </c>
      <c r="D342" s="1" t="str">
        <f ca="1">IF($G342="","",VLOOKUP($G342,OFFSET(电力分区!$A342,0,0,300,16),16,FALSE))</f>
        <v/>
      </c>
      <c r="E342" s="1" t="str">
        <f ca="1">IF($G342="","",VLOOKUP($G342,OFFSET(电力分区!$A342,0,0,300,12),12,FALSE))</f>
        <v/>
      </c>
      <c r="F342" s="1" t="s">
        <v>302</v>
      </c>
      <c r="G342" s="1"/>
    </row>
    <row r="343" spans="1:7" x14ac:dyDescent="0.15">
      <c r="A343" s="1" t="s">
        <v>302</v>
      </c>
      <c r="B343" s="1" t="s">
        <v>302</v>
      </c>
      <c r="C343" s="1" t="s">
        <v>302</v>
      </c>
      <c r="D343" s="1" t="str">
        <f ca="1">IF($G343="","",VLOOKUP($G343,OFFSET(电力分区!$A343,0,0,300,16),16,FALSE))</f>
        <v/>
      </c>
      <c r="E343" s="1" t="str">
        <f ca="1">IF($G343="","",VLOOKUP($G343,OFFSET(电力分区!$A343,0,0,300,12),12,FALSE))</f>
        <v/>
      </c>
      <c r="F343" s="1" t="s">
        <v>302</v>
      </c>
      <c r="G343" s="1"/>
    </row>
    <row r="344" spans="1:7" x14ac:dyDescent="0.15">
      <c r="A344" s="1" t="s">
        <v>302</v>
      </c>
      <c r="B344" s="1" t="s">
        <v>302</v>
      </c>
      <c r="C344" s="1" t="s">
        <v>302</v>
      </c>
      <c r="D344" s="1" t="str">
        <f ca="1">IF($G344="","",VLOOKUP($G344,OFFSET(电力分区!$A344,0,0,300,16),16,FALSE))</f>
        <v/>
      </c>
      <c r="E344" s="1" t="str">
        <f ca="1">IF($G344="","",VLOOKUP($G344,OFFSET(电力分区!$A344,0,0,300,12),12,FALSE))</f>
        <v/>
      </c>
      <c r="F344" s="1" t="s">
        <v>302</v>
      </c>
      <c r="G344" s="1"/>
    </row>
    <row r="345" spans="1:7" x14ac:dyDescent="0.15">
      <c r="A345" s="1" t="s">
        <v>302</v>
      </c>
      <c r="B345" s="1" t="s">
        <v>302</v>
      </c>
      <c r="C345" s="1" t="s">
        <v>302</v>
      </c>
      <c r="D345" s="1" t="str">
        <f ca="1">IF($G345="","",VLOOKUP($G345,OFFSET(电力分区!$A345,0,0,300,16),16,FALSE))</f>
        <v/>
      </c>
      <c r="E345" s="1" t="str">
        <f ca="1">IF($G345="","",VLOOKUP($G345,OFFSET(电力分区!$A345,0,0,300,12),12,FALSE))</f>
        <v/>
      </c>
      <c r="F345" s="1" t="s">
        <v>302</v>
      </c>
      <c r="G345" s="1"/>
    </row>
    <row r="346" spans="1:7" x14ac:dyDescent="0.15">
      <c r="A346" s="1" t="s">
        <v>302</v>
      </c>
      <c r="B346" s="1" t="s">
        <v>302</v>
      </c>
      <c r="C346" s="1" t="s">
        <v>302</v>
      </c>
      <c r="D346" s="1" t="str">
        <f ca="1">IF($G346="","",VLOOKUP($G346,OFFSET(电力分区!$A346,0,0,300,16),16,FALSE))</f>
        <v/>
      </c>
      <c r="E346" s="1" t="str">
        <f ca="1">IF($G346="","",VLOOKUP($G346,OFFSET(电力分区!$A346,0,0,300,12),12,FALSE))</f>
        <v/>
      </c>
      <c r="F346" s="1" t="s">
        <v>302</v>
      </c>
      <c r="G346" s="1"/>
    </row>
    <row r="347" spans="1:7" x14ac:dyDescent="0.15">
      <c r="A347" s="1" t="s">
        <v>302</v>
      </c>
      <c r="B347" s="1" t="s">
        <v>302</v>
      </c>
      <c r="C347" s="1" t="s">
        <v>302</v>
      </c>
      <c r="D347" s="1" t="str">
        <f ca="1">IF($G347="","",VLOOKUP($G347,OFFSET(电力分区!$A347,0,0,300,16),16,FALSE))</f>
        <v/>
      </c>
      <c r="E347" s="1" t="str">
        <f ca="1">IF($G347="","",VLOOKUP($G347,OFFSET(电力分区!$A347,0,0,300,12),12,FALSE))</f>
        <v/>
      </c>
      <c r="F347" s="1" t="s">
        <v>302</v>
      </c>
      <c r="G347" s="1"/>
    </row>
    <row r="348" spans="1:7" x14ac:dyDescent="0.15">
      <c r="A348" s="1" t="s">
        <v>302</v>
      </c>
      <c r="B348" s="1" t="s">
        <v>302</v>
      </c>
      <c r="C348" s="1" t="s">
        <v>302</v>
      </c>
      <c r="D348" s="1" t="str">
        <f ca="1">IF($G348="","",VLOOKUP($G348,OFFSET(电力分区!$A348,0,0,300,16),16,FALSE))</f>
        <v/>
      </c>
      <c r="E348" s="1" t="str">
        <f ca="1">IF($G348="","",VLOOKUP($G348,OFFSET(电力分区!$A348,0,0,300,12),12,FALSE))</f>
        <v/>
      </c>
      <c r="F348" s="1" t="s">
        <v>302</v>
      </c>
      <c r="G348" s="1"/>
    </row>
    <row r="349" spans="1:7" x14ac:dyDescent="0.15">
      <c r="A349" s="1" t="s">
        <v>302</v>
      </c>
      <c r="B349" s="1" t="s">
        <v>302</v>
      </c>
      <c r="C349" s="1" t="s">
        <v>302</v>
      </c>
      <c r="D349" s="1" t="str">
        <f ca="1">IF($G349="","",VLOOKUP($G349,OFFSET(电力分区!$A349,0,0,300,16),16,FALSE))</f>
        <v/>
      </c>
      <c r="E349" s="1" t="str">
        <f ca="1">IF($G349="","",VLOOKUP($G349,OFFSET(电力分区!$A349,0,0,300,12),12,FALSE))</f>
        <v/>
      </c>
      <c r="F349" s="1" t="s">
        <v>302</v>
      </c>
      <c r="G349" s="1"/>
    </row>
    <row r="350" spans="1:7" x14ac:dyDescent="0.15">
      <c r="A350" s="1" t="s">
        <v>302</v>
      </c>
      <c r="B350" s="1" t="s">
        <v>302</v>
      </c>
      <c r="C350" s="1" t="s">
        <v>302</v>
      </c>
      <c r="D350" s="1" t="str">
        <f ca="1">IF($G350="","",VLOOKUP($G350,OFFSET(电力分区!$A350,0,0,300,16),16,FALSE))</f>
        <v/>
      </c>
      <c r="E350" s="1" t="str">
        <f ca="1">IF($G350="","",VLOOKUP($G350,OFFSET(电力分区!$A350,0,0,300,12),12,FALSE))</f>
        <v/>
      </c>
      <c r="F350" s="1" t="s">
        <v>302</v>
      </c>
      <c r="G350" s="1"/>
    </row>
    <row r="351" spans="1:7" x14ac:dyDescent="0.15">
      <c r="A351" s="1" t="s">
        <v>302</v>
      </c>
      <c r="B351" s="1" t="s">
        <v>302</v>
      </c>
      <c r="C351" s="1" t="s">
        <v>302</v>
      </c>
      <c r="D351" s="1" t="str">
        <f ca="1">IF($G351="","",VLOOKUP($G351,OFFSET(电力分区!$A351,0,0,300,16),16,FALSE))</f>
        <v/>
      </c>
      <c r="E351" s="1" t="str">
        <f ca="1">IF($G351="","",VLOOKUP($G351,OFFSET(电力分区!$A351,0,0,300,12),12,FALSE))</f>
        <v/>
      </c>
      <c r="F351" s="1" t="s">
        <v>302</v>
      </c>
      <c r="G351" s="1"/>
    </row>
    <row r="352" spans="1:7" x14ac:dyDescent="0.15">
      <c r="A352" s="1" t="s">
        <v>302</v>
      </c>
      <c r="B352" s="1" t="s">
        <v>302</v>
      </c>
      <c r="C352" s="1" t="s">
        <v>302</v>
      </c>
      <c r="D352" s="1" t="str">
        <f ca="1">IF($G352="","",VLOOKUP($G352,OFFSET(电力分区!$A352,0,0,300,16),16,FALSE))</f>
        <v/>
      </c>
      <c r="E352" s="1" t="str">
        <f ca="1">IF($G352="","",VLOOKUP($G352,OFFSET(电力分区!$A352,0,0,300,12),12,FALSE))</f>
        <v/>
      </c>
      <c r="F352" s="1" t="s">
        <v>302</v>
      </c>
      <c r="G352" s="1"/>
    </row>
    <row r="353" spans="1:7" x14ac:dyDescent="0.15">
      <c r="A353" s="1" t="s">
        <v>302</v>
      </c>
      <c r="B353" s="1" t="s">
        <v>302</v>
      </c>
      <c r="C353" s="1" t="s">
        <v>302</v>
      </c>
      <c r="D353" s="1" t="str">
        <f ca="1">IF($G353="","",VLOOKUP($G353,OFFSET(电力分区!$A353,0,0,300,16),16,FALSE))</f>
        <v/>
      </c>
      <c r="E353" s="1" t="str">
        <f ca="1">IF($G353="","",VLOOKUP($G353,OFFSET(电力分区!$A353,0,0,300,12),12,FALSE))</f>
        <v/>
      </c>
      <c r="F353" s="1" t="s">
        <v>302</v>
      </c>
      <c r="G353" s="1"/>
    </row>
    <row r="354" spans="1:7" x14ac:dyDescent="0.15">
      <c r="A354" s="1" t="s">
        <v>302</v>
      </c>
      <c r="B354" s="1" t="s">
        <v>302</v>
      </c>
      <c r="C354" s="1" t="s">
        <v>302</v>
      </c>
      <c r="D354" s="1" t="str">
        <f ca="1">IF($G354="","",VLOOKUP($G354,OFFSET(电力分区!$A354,0,0,300,16),16,FALSE))</f>
        <v/>
      </c>
      <c r="E354" s="1" t="str">
        <f ca="1">IF($G354="","",VLOOKUP($G354,OFFSET(电力分区!$A354,0,0,300,12),12,FALSE))</f>
        <v/>
      </c>
      <c r="F354" s="1" t="s">
        <v>302</v>
      </c>
      <c r="G354" s="1"/>
    </row>
    <row r="355" spans="1:7" x14ac:dyDescent="0.15">
      <c r="A355" s="1" t="s">
        <v>302</v>
      </c>
      <c r="B355" s="1" t="s">
        <v>302</v>
      </c>
      <c r="C355" s="1" t="s">
        <v>302</v>
      </c>
      <c r="D355" s="1" t="str">
        <f ca="1">IF($G355="","",VLOOKUP($G355,OFFSET(电力分区!$A355,0,0,300,16),16,FALSE))</f>
        <v/>
      </c>
      <c r="E355" s="1" t="str">
        <f ca="1">IF($G355="","",VLOOKUP($G355,OFFSET(电力分区!$A355,0,0,300,12),12,FALSE))</f>
        <v/>
      </c>
      <c r="F355" s="1" t="s">
        <v>302</v>
      </c>
      <c r="G355" s="1"/>
    </row>
    <row r="356" spans="1:7" x14ac:dyDescent="0.15">
      <c r="A356" s="1" t="s">
        <v>302</v>
      </c>
      <c r="B356" s="1" t="s">
        <v>302</v>
      </c>
      <c r="C356" s="1" t="s">
        <v>302</v>
      </c>
      <c r="D356" s="1" t="str">
        <f ca="1">IF($G356="","",VLOOKUP($G356,OFFSET(电力分区!$A356,0,0,300,16),16,FALSE))</f>
        <v/>
      </c>
      <c r="E356" s="1" t="str">
        <f ca="1">IF($G356="","",VLOOKUP($G356,OFFSET(电力分区!$A356,0,0,300,12),12,FALSE))</f>
        <v/>
      </c>
      <c r="F356" s="1" t="s">
        <v>302</v>
      </c>
      <c r="G356" s="1"/>
    </row>
    <row r="357" spans="1:7" x14ac:dyDescent="0.15">
      <c r="A357" s="1" t="s">
        <v>302</v>
      </c>
      <c r="B357" s="1" t="s">
        <v>302</v>
      </c>
      <c r="C357" s="1" t="s">
        <v>302</v>
      </c>
      <c r="D357" s="1" t="str">
        <f ca="1">IF($G357="","",VLOOKUP($G357,OFFSET(电力分区!$A357,0,0,300,16),16,FALSE))</f>
        <v/>
      </c>
      <c r="E357" s="1" t="str">
        <f ca="1">IF($G357="","",VLOOKUP($G357,OFFSET(电力分区!$A357,0,0,300,12),12,FALSE))</f>
        <v/>
      </c>
      <c r="F357" s="1" t="s">
        <v>302</v>
      </c>
      <c r="G357" s="1"/>
    </row>
    <row r="358" spans="1:7" x14ac:dyDescent="0.15">
      <c r="A358" s="1" t="s">
        <v>302</v>
      </c>
      <c r="B358" s="1" t="s">
        <v>302</v>
      </c>
      <c r="C358" s="1" t="s">
        <v>302</v>
      </c>
      <c r="D358" s="1" t="str">
        <f ca="1">IF($G358="","",VLOOKUP($G358,OFFSET(电力分区!$A358,0,0,300,16),16,FALSE))</f>
        <v/>
      </c>
      <c r="E358" s="1" t="str">
        <f ca="1">IF($G358="","",VLOOKUP($G358,OFFSET(电力分区!$A358,0,0,300,12),12,FALSE))</f>
        <v/>
      </c>
      <c r="F358" s="1" t="s">
        <v>302</v>
      </c>
      <c r="G358" s="1"/>
    </row>
    <row r="359" spans="1:7" x14ac:dyDescent="0.15">
      <c r="A359" s="1" t="s">
        <v>302</v>
      </c>
      <c r="B359" s="1" t="s">
        <v>302</v>
      </c>
      <c r="C359" s="1" t="s">
        <v>302</v>
      </c>
      <c r="D359" s="1" t="str">
        <f ca="1">IF($G359="","",VLOOKUP($G359,OFFSET(电力分区!$A359,0,0,300,16),16,FALSE))</f>
        <v/>
      </c>
      <c r="E359" s="1" t="str">
        <f ca="1">IF($G359="","",VLOOKUP($G359,OFFSET(电力分区!$A359,0,0,300,12),12,FALSE))</f>
        <v/>
      </c>
      <c r="F359" s="1" t="s">
        <v>302</v>
      </c>
      <c r="G359" s="1"/>
    </row>
    <row r="360" spans="1:7" x14ac:dyDescent="0.15">
      <c r="A360" s="1" t="s">
        <v>302</v>
      </c>
      <c r="B360" s="1" t="s">
        <v>302</v>
      </c>
      <c r="C360" s="1" t="s">
        <v>302</v>
      </c>
      <c r="D360" s="1" t="str">
        <f ca="1">IF($G360="","",VLOOKUP($G360,OFFSET(电力分区!$A360,0,0,300,16),16,FALSE))</f>
        <v/>
      </c>
      <c r="E360" s="1" t="str">
        <f ca="1">IF($G360="","",VLOOKUP($G360,OFFSET(电力分区!$A360,0,0,300,12),12,FALSE))</f>
        <v/>
      </c>
      <c r="F360" s="1" t="s">
        <v>302</v>
      </c>
      <c r="G360" s="1"/>
    </row>
    <row r="361" spans="1:7" x14ac:dyDescent="0.15">
      <c r="A361" s="1" t="s">
        <v>302</v>
      </c>
      <c r="B361" s="1" t="s">
        <v>302</v>
      </c>
      <c r="C361" s="1" t="s">
        <v>302</v>
      </c>
      <c r="D361" s="1" t="str">
        <f ca="1">IF($G361="","",VLOOKUP($G361,OFFSET(电力分区!$A361,0,0,300,16),16,FALSE))</f>
        <v/>
      </c>
      <c r="E361" s="1" t="str">
        <f ca="1">IF($G361="","",VLOOKUP($G361,OFFSET(电力分区!$A361,0,0,300,12),12,FALSE))</f>
        <v/>
      </c>
      <c r="F361" s="1" t="s">
        <v>302</v>
      </c>
      <c r="G361" s="1"/>
    </row>
    <row r="362" spans="1:7" x14ac:dyDescent="0.15">
      <c r="A362" s="1" t="s">
        <v>302</v>
      </c>
      <c r="B362" s="1" t="s">
        <v>302</v>
      </c>
      <c r="C362" s="1" t="s">
        <v>302</v>
      </c>
      <c r="D362" s="1" t="str">
        <f ca="1">IF($G362="","",VLOOKUP($G362,OFFSET(电力分区!$A362,0,0,300,16),16,FALSE))</f>
        <v/>
      </c>
      <c r="E362" s="1" t="str">
        <f ca="1">IF($G362="","",VLOOKUP($G362,OFFSET(电力分区!$A362,0,0,300,12),12,FALSE))</f>
        <v/>
      </c>
      <c r="F362" s="1" t="s">
        <v>302</v>
      </c>
      <c r="G362" s="1"/>
    </row>
    <row r="363" spans="1:7" x14ac:dyDescent="0.15">
      <c r="A363" s="1" t="s">
        <v>302</v>
      </c>
      <c r="B363" s="1" t="s">
        <v>302</v>
      </c>
      <c r="C363" s="1" t="s">
        <v>302</v>
      </c>
      <c r="D363" s="1" t="str">
        <f ca="1">IF($G363="","",VLOOKUP($G363,OFFSET(电力分区!$A363,0,0,300,16),16,FALSE))</f>
        <v/>
      </c>
      <c r="E363" s="1" t="str">
        <f ca="1">IF($G363="","",VLOOKUP($G363,OFFSET(电力分区!$A363,0,0,300,12),12,FALSE))</f>
        <v/>
      </c>
      <c r="F363" s="1" t="s">
        <v>302</v>
      </c>
      <c r="G363" s="1"/>
    </row>
    <row r="364" spans="1:7" x14ac:dyDescent="0.15">
      <c r="A364" s="1" t="s">
        <v>302</v>
      </c>
      <c r="B364" s="1" t="s">
        <v>302</v>
      </c>
      <c r="C364" s="1" t="s">
        <v>302</v>
      </c>
      <c r="D364" s="1" t="str">
        <f ca="1">IF($G364="","",VLOOKUP($G364,OFFSET(电力分区!$A364,0,0,300,16),16,FALSE))</f>
        <v/>
      </c>
      <c r="E364" s="1" t="str">
        <f ca="1">IF($G364="","",VLOOKUP($G364,OFFSET(电力分区!$A364,0,0,300,12),12,FALSE))</f>
        <v/>
      </c>
      <c r="F364" s="1" t="s">
        <v>302</v>
      </c>
      <c r="G364" s="1"/>
    </row>
    <row r="365" spans="1:7" x14ac:dyDescent="0.15">
      <c r="A365" s="1" t="s">
        <v>302</v>
      </c>
      <c r="B365" s="1" t="s">
        <v>302</v>
      </c>
      <c r="C365" s="1" t="s">
        <v>302</v>
      </c>
      <c r="D365" s="1" t="str">
        <f ca="1">IF($G365="","",VLOOKUP($G365,OFFSET(电力分区!$A365,0,0,300,16),16,FALSE))</f>
        <v/>
      </c>
      <c r="E365" s="1" t="str">
        <f ca="1">IF($G365="","",VLOOKUP($G365,OFFSET(电力分区!$A365,0,0,300,12),12,FALSE))</f>
        <v/>
      </c>
      <c r="F365" s="1" t="s">
        <v>302</v>
      </c>
      <c r="G365" s="1"/>
    </row>
    <row r="366" spans="1:7" x14ac:dyDescent="0.15">
      <c r="A366" s="1" t="s">
        <v>302</v>
      </c>
      <c r="B366" s="1" t="s">
        <v>302</v>
      </c>
      <c r="C366" s="1" t="s">
        <v>302</v>
      </c>
      <c r="D366" s="1" t="str">
        <f ca="1">IF($G366="","",VLOOKUP($G366,OFFSET(电力分区!$A366,0,0,300,16),16,FALSE))</f>
        <v/>
      </c>
      <c r="E366" s="1" t="str">
        <f ca="1">IF($G366="","",VLOOKUP($G366,OFFSET(电力分区!$A366,0,0,300,12),12,FALSE))</f>
        <v/>
      </c>
      <c r="F366" s="1" t="s">
        <v>302</v>
      </c>
      <c r="G366" s="1"/>
    </row>
    <row r="367" spans="1:7" x14ac:dyDescent="0.15">
      <c r="A367" s="1" t="s">
        <v>302</v>
      </c>
      <c r="B367" s="1" t="s">
        <v>302</v>
      </c>
      <c r="C367" s="1" t="s">
        <v>302</v>
      </c>
      <c r="D367" s="1" t="str">
        <f ca="1">IF($G367="","",VLOOKUP($G367,OFFSET(电力分区!$A367,0,0,300,16),16,FALSE))</f>
        <v/>
      </c>
      <c r="E367" s="1" t="str">
        <f ca="1">IF($G367="","",VLOOKUP($G367,OFFSET(电力分区!$A367,0,0,300,12),12,FALSE))</f>
        <v/>
      </c>
      <c r="F367" s="1" t="s">
        <v>302</v>
      </c>
      <c r="G367" s="1"/>
    </row>
    <row r="368" spans="1:7" x14ac:dyDescent="0.15">
      <c r="A368" s="1" t="s">
        <v>302</v>
      </c>
      <c r="B368" s="1" t="s">
        <v>302</v>
      </c>
      <c r="C368" s="1" t="s">
        <v>302</v>
      </c>
      <c r="D368" s="1" t="str">
        <f ca="1">IF($G368="","",VLOOKUP($G368,OFFSET(电力分区!$A368,0,0,300,16),16,FALSE))</f>
        <v/>
      </c>
      <c r="E368" s="1" t="str">
        <f ca="1">IF($G368="","",VLOOKUP($G368,OFFSET(电力分区!$A368,0,0,300,12),12,FALSE))</f>
        <v/>
      </c>
      <c r="F368" s="1" t="s">
        <v>302</v>
      </c>
      <c r="G368" s="1"/>
    </row>
    <row r="369" spans="1:7" x14ac:dyDescent="0.15">
      <c r="A369" s="1" t="s">
        <v>302</v>
      </c>
      <c r="B369" s="1" t="s">
        <v>302</v>
      </c>
      <c r="C369" s="1" t="s">
        <v>302</v>
      </c>
      <c r="D369" s="1" t="str">
        <f ca="1">IF($G369="","",VLOOKUP($G369,OFFSET(电力分区!$A369,0,0,300,16),16,FALSE))</f>
        <v/>
      </c>
      <c r="E369" s="1" t="str">
        <f ca="1">IF($G369="","",VLOOKUP($G369,OFFSET(电力分区!$A369,0,0,300,12),12,FALSE))</f>
        <v/>
      </c>
      <c r="F369" s="1" t="s">
        <v>302</v>
      </c>
      <c r="G369" s="1"/>
    </row>
    <row r="370" spans="1:7" x14ac:dyDescent="0.15">
      <c r="A370" s="1" t="s">
        <v>302</v>
      </c>
      <c r="B370" s="1" t="s">
        <v>302</v>
      </c>
      <c r="C370" s="1" t="s">
        <v>302</v>
      </c>
      <c r="D370" s="1" t="str">
        <f ca="1">IF($G370="","",VLOOKUP($G370,OFFSET(电力分区!$A370,0,0,300,16),16,FALSE))</f>
        <v/>
      </c>
      <c r="E370" s="1" t="str">
        <f ca="1">IF($G370="","",VLOOKUP($G370,OFFSET(电力分区!$A370,0,0,300,12),12,FALSE))</f>
        <v/>
      </c>
      <c r="F370" s="1" t="s">
        <v>302</v>
      </c>
      <c r="G370" s="1"/>
    </row>
    <row r="371" spans="1:7" x14ac:dyDescent="0.15">
      <c r="A371" s="1" t="s">
        <v>302</v>
      </c>
      <c r="B371" s="1" t="s">
        <v>302</v>
      </c>
      <c r="C371" s="1" t="s">
        <v>302</v>
      </c>
      <c r="D371" s="1" t="str">
        <f ca="1">IF($G371="","",VLOOKUP($G371,OFFSET(电力分区!$A371,0,0,300,16),16,FALSE))</f>
        <v/>
      </c>
      <c r="E371" s="1" t="str">
        <f ca="1">IF($G371="","",VLOOKUP($G371,OFFSET(电力分区!$A371,0,0,300,12),12,FALSE))</f>
        <v/>
      </c>
      <c r="F371" s="1" t="s">
        <v>302</v>
      </c>
      <c r="G371" s="1"/>
    </row>
    <row r="372" spans="1:7" x14ac:dyDescent="0.15">
      <c r="A372" s="1" t="s">
        <v>302</v>
      </c>
      <c r="B372" s="1" t="s">
        <v>302</v>
      </c>
      <c r="C372" s="1" t="s">
        <v>302</v>
      </c>
      <c r="D372" s="1" t="str">
        <f ca="1">IF($G372="","",VLOOKUP($G372,OFFSET(电力分区!$A372,0,0,300,16),16,FALSE))</f>
        <v/>
      </c>
      <c r="E372" s="1" t="str">
        <f ca="1">IF($G372="","",VLOOKUP($G372,OFFSET(电力分区!$A372,0,0,300,12),12,FALSE))</f>
        <v/>
      </c>
      <c r="F372" s="1" t="s">
        <v>302</v>
      </c>
      <c r="G372" s="1"/>
    </row>
    <row r="373" spans="1:7" x14ac:dyDescent="0.15">
      <c r="A373" s="1" t="s">
        <v>302</v>
      </c>
      <c r="B373" s="1" t="s">
        <v>302</v>
      </c>
      <c r="C373" s="1" t="s">
        <v>302</v>
      </c>
      <c r="D373" s="1" t="str">
        <f ca="1">IF($G373="","",VLOOKUP($G373,OFFSET(电力分区!$A373,0,0,300,16),16,FALSE))</f>
        <v/>
      </c>
      <c r="E373" s="1" t="str">
        <f ca="1">IF($G373="","",VLOOKUP($G373,OFFSET(电力分区!$A373,0,0,300,12),12,FALSE))</f>
        <v/>
      </c>
      <c r="F373" s="1" t="s">
        <v>302</v>
      </c>
      <c r="G373" s="1"/>
    </row>
    <row r="374" spans="1:7" x14ac:dyDescent="0.15">
      <c r="A374" s="1" t="s">
        <v>302</v>
      </c>
      <c r="B374" s="1" t="s">
        <v>302</v>
      </c>
      <c r="C374" s="1" t="s">
        <v>302</v>
      </c>
      <c r="D374" s="1" t="str">
        <f ca="1">IF($G374="","",VLOOKUP($G374,OFFSET(电力分区!$A374,0,0,300,16),16,FALSE))</f>
        <v/>
      </c>
      <c r="E374" s="1" t="str">
        <f ca="1">IF($G374="","",VLOOKUP($G374,OFFSET(电力分区!$A374,0,0,300,12),12,FALSE))</f>
        <v/>
      </c>
      <c r="F374" s="1" t="s">
        <v>302</v>
      </c>
      <c r="G374" s="1"/>
    </row>
    <row r="375" spans="1:7" x14ac:dyDescent="0.15">
      <c r="A375" s="1" t="s">
        <v>302</v>
      </c>
      <c r="B375" s="1" t="s">
        <v>302</v>
      </c>
      <c r="C375" s="1" t="s">
        <v>302</v>
      </c>
      <c r="D375" s="1" t="str">
        <f ca="1">IF($G375="","",VLOOKUP($G375,OFFSET(电力分区!$A375,0,0,300,16),16,FALSE))</f>
        <v/>
      </c>
      <c r="E375" s="1" t="str">
        <f ca="1">IF($G375="","",VLOOKUP($G375,OFFSET(电力分区!$A375,0,0,300,12),12,FALSE))</f>
        <v/>
      </c>
      <c r="F375" s="1" t="s">
        <v>302</v>
      </c>
      <c r="G375" s="1"/>
    </row>
    <row r="376" spans="1:7" x14ac:dyDescent="0.15">
      <c r="A376" s="1" t="s">
        <v>302</v>
      </c>
      <c r="B376" s="1" t="s">
        <v>302</v>
      </c>
      <c r="C376" s="1" t="s">
        <v>302</v>
      </c>
      <c r="D376" s="1" t="str">
        <f ca="1">IF($G376="","",VLOOKUP($G376,OFFSET(电力分区!$A376,0,0,300,16),16,FALSE))</f>
        <v/>
      </c>
      <c r="E376" s="1" t="str">
        <f ca="1">IF($G376="","",VLOOKUP($G376,OFFSET(电力分区!$A376,0,0,300,12),12,FALSE))</f>
        <v/>
      </c>
      <c r="F376" s="1" t="s">
        <v>302</v>
      </c>
      <c r="G376" s="1"/>
    </row>
    <row r="377" spans="1:7" x14ac:dyDescent="0.15">
      <c r="A377" s="1" t="s">
        <v>302</v>
      </c>
      <c r="B377" s="1" t="s">
        <v>302</v>
      </c>
      <c r="C377" s="1" t="s">
        <v>302</v>
      </c>
      <c r="D377" s="1" t="str">
        <f ca="1">IF($G377="","",VLOOKUP($G377,OFFSET(电力分区!$A377,0,0,300,16),16,FALSE))</f>
        <v/>
      </c>
      <c r="E377" s="1" t="str">
        <f ca="1">IF($G377="","",VLOOKUP($G377,OFFSET(电力分区!$A377,0,0,300,12),12,FALSE))</f>
        <v/>
      </c>
      <c r="F377" s="1" t="s">
        <v>302</v>
      </c>
      <c r="G377" s="1"/>
    </row>
    <row r="378" spans="1:7" x14ac:dyDescent="0.15">
      <c r="A378" s="1" t="s">
        <v>302</v>
      </c>
      <c r="B378" s="1" t="s">
        <v>302</v>
      </c>
      <c r="C378" s="1" t="s">
        <v>302</v>
      </c>
      <c r="D378" s="1" t="str">
        <f ca="1">IF($G378="","",VLOOKUP($G378,OFFSET(电力分区!$A378,0,0,300,16),16,FALSE))</f>
        <v/>
      </c>
      <c r="E378" s="1" t="str">
        <f ca="1">IF($G378="","",VLOOKUP($G378,OFFSET(电力分区!$A378,0,0,300,12),12,FALSE))</f>
        <v/>
      </c>
      <c r="F378" s="1" t="s">
        <v>302</v>
      </c>
      <c r="G378" s="1"/>
    </row>
    <row r="379" spans="1:7" x14ac:dyDescent="0.15">
      <c r="A379" s="1" t="s">
        <v>302</v>
      </c>
      <c r="B379" s="1" t="s">
        <v>302</v>
      </c>
      <c r="C379" s="1" t="s">
        <v>302</v>
      </c>
      <c r="D379" s="1" t="str">
        <f ca="1">IF($G379="","",VLOOKUP($G379,OFFSET(电力分区!$A379,0,0,300,16),16,FALSE))</f>
        <v/>
      </c>
      <c r="E379" s="1" t="str">
        <f ca="1">IF($G379="","",VLOOKUP($G379,OFFSET(电力分区!$A379,0,0,300,12),12,FALSE))</f>
        <v/>
      </c>
      <c r="F379" s="1" t="s">
        <v>302</v>
      </c>
      <c r="G379" s="1"/>
    </row>
    <row r="380" spans="1:7" x14ac:dyDescent="0.15">
      <c r="A380" s="1" t="s">
        <v>302</v>
      </c>
      <c r="B380" s="1" t="s">
        <v>302</v>
      </c>
      <c r="C380" s="1" t="s">
        <v>302</v>
      </c>
      <c r="D380" s="1" t="str">
        <f ca="1">IF($G380="","",VLOOKUP($G380,OFFSET(电力分区!$A380,0,0,300,16),16,FALSE))</f>
        <v/>
      </c>
      <c r="E380" s="1" t="str">
        <f ca="1">IF($G380="","",VLOOKUP($G380,OFFSET(电力分区!$A380,0,0,300,12),12,FALSE))</f>
        <v/>
      </c>
      <c r="F380" s="1" t="s">
        <v>302</v>
      </c>
      <c r="G380" s="1"/>
    </row>
    <row r="381" spans="1:7" x14ac:dyDescent="0.15">
      <c r="A381" s="1" t="s">
        <v>302</v>
      </c>
      <c r="B381" s="1" t="s">
        <v>302</v>
      </c>
      <c r="C381" s="1" t="s">
        <v>302</v>
      </c>
      <c r="D381" s="1" t="str">
        <f ca="1">IF($G381="","",VLOOKUP($G381,OFFSET(电力分区!$A381,0,0,300,16),16,FALSE))</f>
        <v/>
      </c>
      <c r="E381" s="1" t="str">
        <f ca="1">IF($G381="","",VLOOKUP($G381,OFFSET(电力分区!$A381,0,0,300,12),12,FALSE))</f>
        <v/>
      </c>
      <c r="F381" s="1" t="s">
        <v>302</v>
      </c>
      <c r="G381" s="1"/>
    </row>
    <row r="382" spans="1:7" x14ac:dyDescent="0.15">
      <c r="A382" s="1" t="s">
        <v>302</v>
      </c>
      <c r="B382" s="1" t="s">
        <v>302</v>
      </c>
      <c r="C382" s="1" t="s">
        <v>302</v>
      </c>
      <c r="D382" s="1" t="str">
        <f ca="1">IF($G382="","",VLOOKUP($G382,OFFSET(电力分区!$A382,0,0,300,16),16,FALSE))</f>
        <v/>
      </c>
      <c r="E382" s="1" t="str">
        <f ca="1">IF($G382="","",VLOOKUP($G382,OFFSET(电力分区!$A382,0,0,300,12),12,FALSE))</f>
        <v/>
      </c>
      <c r="F382" s="1" t="s">
        <v>302</v>
      </c>
      <c r="G382" s="1"/>
    </row>
    <row r="383" spans="1:7" x14ac:dyDescent="0.15">
      <c r="A383" s="1" t="s">
        <v>302</v>
      </c>
      <c r="B383" s="1" t="s">
        <v>302</v>
      </c>
      <c r="C383" s="1" t="s">
        <v>302</v>
      </c>
      <c r="D383" s="1" t="str">
        <f ca="1">IF($G383="","",VLOOKUP($G383,OFFSET(电力分区!$A383,0,0,300,16),16,FALSE))</f>
        <v/>
      </c>
      <c r="E383" s="1" t="str">
        <f ca="1">IF($G383="","",VLOOKUP($G383,OFFSET(电力分区!$A383,0,0,300,12),12,FALSE))</f>
        <v/>
      </c>
      <c r="F383" s="1" t="s">
        <v>302</v>
      </c>
      <c r="G383" s="1"/>
    </row>
    <row r="384" spans="1:7" x14ac:dyDescent="0.15">
      <c r="A384" s="1" t="s">
        <v>302</v>
      </c>
      <c r="B384" s="1" t="s">
        <v>302</v>
      </c>
      <c r="C384" s="1" t="s">
        <v>302</v>
      </c>
      <c r="D384" s="1" t="str">
        <f ca="1">IF($G384="","",VLOOKUP($G384,OFFSET(电力分区!$A384,0,0,300,16),16,FALSE))</f>
        <v/>
      </c>
      <c r="E384" s="1" t="str">
        <f ca="1">IF($G384="","",VLOOKUP($G384,OFFSET(电力分区!$A384,0,0,300,12),12,FALSE))</f>
        <v/>
      </c>
      <c r="F384" s="1" t="s">
        <v>302</v>
      </c>
      <c r="G384" s="1"/>
    </row>
    <row r="385" spans="1:7" x14ac:dyDescent="0.15">
      <c r="A385" s="1" t="s">
        <v>302</v>
      </c>
      <c r="B385" s="1" t="s">
        <v>302</v>
      </c>
      <c r="C385" s="1" t="s">
        <v>302</v>
      </c>
      <c r="D385" s="1" t="str">
        <f ca="1">IF($G385="","",VLOOKUP($G385,OFFSET(电力分区!$A385,0,0,300,16),16,FALSE))</f>
        <v/>
      </c>
      <c r="E385" s="1" t="str">
        <f ca="1">IF($G385="","",VLOOKUP($G385,OFFSET(电力分区!$A385,0,0,300,12),12,FALSE))</f>
        <v/>
      </c>
      <c r="F385" s="1" t="s">
        <v>302</v>
      </c>
      <c r="G385" s="1"/>
    </row>
    <row r="386" spans="1:7" x14ac:dyDescent="0.15">
      <c r="A386" s="1" t="s">
        <v>302</v>
      </c>
      <c r="B386" s="1" t="s">
        <v>302</v>
      </c>
      <c r="C386" s="1" t="s">
        <v>302</v>
      </c>
      <c r="D386" s="1" t="str">
        <f ca="1">IF($G386="","",VLOOKUP($G386,OFFSET(电力分区!$A386,0,0,300,16),16,FALSE))</f>
        <v/>
      </c>
      <c r="E386" s="1" t="str">
        <f ca="1">IF($G386="","",VLOOKUP($G386,OFFSET(电力分区!$A386,0,0,300,12),12,FALSE))</f>
        <v/>
      </c>
      <c r="F386" s="1" t="s">
        <v>302</v>
      </c>
      <c r="G386" s="1"/>
    </row>
    <row r="387" spans="1:7" x14ac:dyDescent="0.15">
      <c r="A387" s="1" t="s">
        <v>302</v>
      </c>
      <c r="B387" s="1" t="s">
        <v>302</v>
      </c>
      <c r="C387" s="1" t="s">
        <v>302</v>
      </c>
      <c r="D387" s="1" t="str">
        <f ca="1">IF($G387="","",VLOOKUP($G387,OFFSET(电力分区!$A387,0,0,300,16),16,FALSE))</f>
        <v/>
      </c>
      <c r="E387" s="1" t="str">
        <f ca="1">IF($G387="","",VLOOKUP($G387,OFFSET(电力分区!$A387,0,0,300,12),12,FALSE))</f>
        <v/>
      </c>
      <c r="F387" s="1" t="s">
        <v>302</v>
      </c>
      <c r="G387" s="1"/>
    </row>
    <row r="388" spans="1:7" x14ac:dyDescent="0.15">
      <c r="A388" s="1" t="s">
        <v>302</v>
      </c>
      <c r="B388" s="1" t="s">
        <v>302</v>
      </c>
      <c r="C388" s="1" t="s">
        <v>302</v>
      </c>
      <c r="D388" s="1" t="str">
        <f ca="1">IF($G388="","",VLOOKUP($G388,OFFSET(电力分区!$A388,0,0,300,16),16,FALSE))</f>
        <v/>
      </c>
      <c r="E388" s="1" t="str">
        <f ca="1">IF($G388="","",VLOOKUP($G388,OFFSET(电力分区!$A388,0,0,300,12),12,FALSE))</f>
        <v/>
      </c>
      <c r="F388" s="1" t="s">
        <v>302</v>
      </c>
      <c r="G388" s="1"/>
    </row>
    <row r="389" spans="1:7" x14ac:dyDescent="0.15">
      <c r="A389" s="1" t="s">
        <v>302</v>
      </c>
      <c r="B389" s="1" t="s">
        <v>302</v>
      </c>
      <c r="C389" s="1" t="s">
        <v>302</v>
      </c>
      <c r="D389" s="1" t="str">
        <f ca="1">IF($G389="","",VLOOKUP($G389,OFFSET(电力分区!$A389,0,0,300,16),16,FALSE))</f>
        <v/>
      </c>
      <c r="E389" s="1" t="str">
        <f ca="1">IF($G389="","",VLOOKUP($G389,OFFSET(电力分区!$A389,0,0,300,12),12,FALSE))</f>
        <v/>
      </c>
      <c r="F389" s="1" t="s">
        <v>302</v>
      </c>
      <c r="G389" s="1"/>
    </row>
    <row r="390" spans="1:7" x14ac:dyDescent="0.15">
      <c r="A390" s="1" t="s">
        <v>302</v>
      </c>
      <c r="B390" s="1" t="s">
        <v>302</v>
      </c>
      <c r="C390" s="1" t="s">
        <v>302</v>
      </c>
      <c r="D390" s="1" t="str">
        <f ca="1">IF($G390="","",VLOOKUP($G390,OFFSET(电力分区!$A390,0,0,300,16),16,FALSE))</f>
        <v/>
      </c>
      <c r="E390" s="1" t="str">
        <f ca="1">IF($G390="","",VLOOKUP($G390,OFFSET(电力分区!$A390,0,0,300,12),12,FALSE))</f>
        <v/>
      </c>
      <c r="F390" s="1" t="s">
        <v>302</v>
      </c>
      <c r="G390" s="1"/>
    </row>
    <row r="391" spans="1:7" x14ac:dyDescent="0.15">
      <c r="A391" s="1" t="s">
        <v>302</v>
      </c>
      <c r="B391" s="1" t="s">
        <v>302</v>
      </c>
      <c r="C391" s="1" t="s">
        <v>302</v>
      </c>
      <c r="D391" s="1" t="str">
        <f ca="1">IF($G391="","",VLOOKUP($G391,OFFSET(电力分区!$A391,0,0,300,16),16,FALSE))</f>
        <v/>
      </c>
      <c r="E391" s="1" t="str">
        <f ca="1">IF($G391="","",VLOOKUP($G391,OFFSET(电力分区!$A391,0,0,300,12),12,FALSE))</f>
        <v/>
      </c>
      <c r="F391" s="1" t="s">
        <v>302</v>
      </c>
      <c r="G391" s="1"/>
    </row>
    <row r="392" spans="1:7" x14ac:dyDescent="0.15">
      <c r="A392" s="1" t="s">
        <v>302</v>
      </c>
      <c r="B392" s="1" t="s">
        <v>302</v>
      </c>
      <c r="C392" s="1" t="s">
        <v>302</v>
      </c>
      <c r="D392" s="1" t="str">
        <f ca="1">IF($G392="","",VLOOKUP($G392,OFFSET(电力分区!$A392,0,0,300,16),16,FALSE))</f>
        <v/>
      </c>
      <c r="E392" s="1" t="str">
        <f ca="1">IF($G392="","",VLOOKUP($G392,OFFSET(电力分区!$A392,0,0,300,12),12,FALSE))</f>
        <v/>
      </c>
      <c r="F392" s="1" t="s">
        <v>302</v>
      </c>
      <c r="G392" s="1"/>
    </row>
    <row r="393" spans="1:7" x14ac:dyDescent="0.15">
      <c r="A393" s="1" t="s">
        <v>302</v>
      </c>
      <c r="B393" s="1" t="s">
        <v>302</v>
      </c>
      <c r="C393" s="1" t="s">
        <v>302</v>
      </c>
      <c r="D393" s="1" t="str">
        <f ca="1">IF($G393="","",VLOOKUP($G393,OFFSET(电力分区!$A393,0,0,300,16),16,FALSE))</f>
        <v/>
      </c>
      <c r="E393" s="1" t="str">
        <f ca="1">IF($G393="","",VLOOKUP($G393,OFFSET(电力分区!$A393,0,0,300,12),12,FALSE))</f>
        <v/>
      </c>
      <c r="F393" s="1" t="s">
        <v>302</v>
      </c>
      <c r="G393" s="1"/>
    </row>
    <row r="394" spans="1:7" x14ac:dyDescent="0.15">
      <c r="A394" s="1" t="s">
        <v>302</v>
      </c>
      <c r="B394" s="1" t="s">
        <v>302</v>
      </c>
      <c r="C394" s="1" t="s">
        <v>302</v>
      </c>
      <c r="D394" s="1" t="str">
        <f ca="1">IF($G394="","",VLOOKUP($G394,OFFSET(电力分区!$A394,0,0,300,16),16,FALSE))</f>
        <v/>
      </c>
      <c r="E394" s="1" t="str">
        <f ca="1">IF($G394="","",VLOOKUP($G394,OFFSET(电力分区!$A394,0,0,300,12),12,FALSE))</f>
        <v/>
      </c>
      <c r="F394" s="1" t="s">
        <v>302</v>
      </c>
      <c r="G394" s="1"/>
    </row>
    <row r="395" spans="1:7" x14ac:dyDescent="0.15">
      <c r="A395" s="1" t="s">
        <v>302</v>
      </c>
      <c r="B395" s="1" t="s">
        <v>302</v>
      </c>
      <c r="C395" s="1" t="s">
        <v>302</v>
      </c>
      <c r="D395" s="1" t="str">
        <f ca="1">IF($G395="","",VLOOKUP($G395,OFFSET(电力分区!$A395,0,0,300,16),16,FALSE))</f>
        <v/>
      </c>
      <c r="E395" s="1" t="str">
        <f ca="1">IF($G395="","",VLOOKUP($G395,OFFSET(电力分区!$A395,0,0,300,12),12,FALSE))</f>
        <v/>
      </c>
      <c r="F395" s="1" t="s">
        <v>302</v>
      </c>
      <c r="G395" s="1"/>
    </row>
    <row r="396" spans="1:7" x14ac:dyDescent="0.15">
      <c r="A396" s="1" t="s">
        <v>302</v>
      </c>
      <c r="B396" s="1" t="s">
        <v>302</v>
      </c>
      <c r="C396" s="1" t="s">
        <v>302</v>
      </c>
      <c r="D396" s="1" t="str">
        <f ca="1">IF($G396="","",VLOOKUP($G396,OFFSET(电力分区!$A396,0,0,300,16),16,FALSE))</f>
        <v/>
      </c>
      <c r="E396" s="1" t="str">
        <f ca="1">IF($G396="","",VLOOKUP($G396,OFFSET(电力分区!$A396,0,0,300,12),12,FALSE))</f>
        <v/>
      </c>
      <c r="F396" s="1" t="s">
        <v>302</v>
      </c>
      <c r="G396" s="1"/>
    </row>
    <row r="397" spans="1:7" x14ac:dyDescent="0.15">
      <c r="A397" s="1" t="s">
        <v>302</v>
      </c>
      <c r="B397" s="1" t="s">
        <v>302</v>
      </c>
      <c r="C397" s="1" t="s">
        <v>302</v>
      </c>
      <c r="D397" s="1" t="str">
        <f ca="1">IF($G397="","",VLOOKUP($G397,OFFSET(电力分区!$A397,0,0,300,16),16,FALSE))</f>
        <v/>
      </c>
      <c r="E397" s="1" t="str">
        <f ca="1">IF($G397="","",VLOOKUP($G397,OFFSET(电力分区!$A397,0,0,300,12),12,FALSE))</f>
        <v/>
      </c>
      <c r="F397" s="1" t="s">
        <v>302</v>
      </c>
      <c r="G397" s="1"/>
    </row>
    <row r="398" spans="1:7" x14ac:dyDescent="0.15">
      <c r="A398" s="1" t="s">
        <v>302</v>
      </c>
      <c r="B398" s="1" t="s">
        <v>302</v>
      </c>
      <c r="C398" s="1" t="s">
        <v>302</v>
      </c>
      <c r="D398" s="1" t="str">
        <f ca="1">IF($G398="","",VLOOKUP($G398,OFFSET(电力分区!$A398,0,0,300,16),16,FALSE))</f>
        <v/>
      </c>
      <c r="E398" s="1" t="str">
        <f ca="1">IF($G398="","",VLOOKUP($G398,OFFSET(电力分区!$A398,0,0,300,12),12,FALSE))</f>
        <v/>
      </c>
      <c r="F398" s="1" t="s">
        <v>302</v>
      </c>
      <c r="G398" s="1"/>
    </row>
    <row r="399" spans="1:7" x14ac:dyDescent="0.15">
      <c r="A399" s="1" t="s">
        <v>302</v>
      </c>
      <c r="B399" s="1" t="s">
        <v>302</v>
      </c>
      <c r="C399" s="1" t="s">
        <v>302</v>
      </c>
      <c r="D399" s="1" t="str">
        <f ca="1">IF($G399="","",VLOOKUP($G399,OFFSET(电力分区!$A399,0,0,300,16),16,FALSE))</f>
        <v/>
      </c>
      <c r="E399" s="1" t="str">
        <f ca="1">IF($G399="","",VLOOKUP($G399,OFFSET(电力分区!$A399,0,0,300,12),12,FALSE))</f>
        <v/>
      </c>
      <c r="F399" s="1" t="s">
        <v>302</v>
      </c>
      <c r="G399" s="1"/>
    </row>
    <row r="400" spans="1:7" x14ac:dyDescent="0.15">
      <c r="A400" s="1" t="s">
        <v>302</v>
      </c>
      <c r="B400" s="1" t="s">
        <v>302</v>
      </c>
      <c r="C400" s="1" t="s">
        <v>302</v>
      </c>
      <c r="D400" s="1" t="str">
        <f ca="1">IF($G400="","",VLOOKUP($G400,OFFSET(电力分区!$A400,0,0,300,16),16,FALSE))</f>
        <v/>
      </c>
      <c r="E400" s="1" t="str">
        <f ca="1">IF($G400="","",VLOOKUP($G400,OFFSET(电力分区!$A400,0,0,300,12),12,FALSE))</f>
        <v/>
      </c>
      <c r="F400" s="1" t="s">
        <v>302</v>
      </c>
      <c r="G400" s="1"/>
    </row>
    <row r="401" spans="1:7" x14ac:dyDescent="0.15">
      <c r="A401" s="1" t="s">
        <v>302</v>
      </c>
      <c r="B401" s="1" t="s">
        <v>302</v>
      </c>
      <c r="C401" s="1" t="s">
        <v>302</v>
      </c>
      <c r="D401" s="1" t="str">
        <f ca="1">IF($G401="","",VLOOKUP($G401,OFFSET(电力分区!$A401,0,0,300,16),16,FALSE))</f>
        <v/>
      </c>
      <c r="E401" s="1" t="str">
        <f ca="1">IF($G401="","",VLOOKUP($G401,OFFSET(电力分区!$A401,0,0,300,12),12,FALSE))</f>
        <v/>
      </c>
      <c r="F401" s="1" t="s">
        <v>302</v>
      </c>
      <c r="G401" s="1"/>
    </row>
    <row r="402" spans="1:7" x14ac:dyDescent="0.15">
      <c r="A402" s="1" t="s">
        <v>302</v>
      </c>
      <c r="B402" s="1" t="s">
        <v>302</v>
      </c>
      <c r="C402" s="1" t="s">
        <v>302</v>
      </c>
      <c r="D402" s="1" t="str">
        <f ca="1">IF($G402="","",VLOOKUP($G402,OFFSET(电力分区!$A402,0,0,300,16),16,FALSE))</f>
        <v/>
      </c>
      <c r="E402" s="1" t="str">
        <f ca="1">IF($G402="","",VLOOKUP($G402,OFFSET(电力分区!$A402,0,0,300,12),12,FALSE))</f>
        <v/>
      </c>
      <c r="F402" s="1" t="s">
        <v>302</v>
      </c>
      <c r="G402" s="1"/>
    </row>
    <row r="403" spans="1:7" x14ac:dyDescent="0.15">
      <c r="A403" s="1" t="s">
        <v>302</v>
      </c>
      <c r="B403" s="1" t="s">
        <v>302</v>
      </c>
      <c r="C403" s="1" t="s">
        <v>302</v>
      </c>
      <c r="D403" s="1" t="str">
        <f ca="1">IF($G403="","",VLOOKUP($G403,OFFSET(电力分区!$A403,0,0,300,16),16,FALSE))</f>
        <v/>
      </c>
      <c r="E403" s="1" t="str">
        <f ca="1">IF($G403="","",VLOOKUP($G403,OFFSET(电力分区!$A403,0,0,300,12),12,FALSE))</f>
        <v/>
      </c>
      <c r="F403" s="1" t="s">
        <v>302</v>
      </c>
      <c r="G403" s="1"/>
    </row>
    <row r="404" spans="1:7" x14ac:dyDescent="0.15">
      <c r="A404" s="1" t="s">
        <v>302</v>
      </c>
      <c r="B404" s="1" t="s">
        <v>302</v>
      </c>
      <c r="C404" s="1" t="s">
        <v>302</v>
      </c>
      <c r="D404" s="1" t="str">
        <f ca="1">IF($G404="","",VLOOKUP($G404,OFFSET(电力分区!$A404,0,0,300,16),16,FALSE))</f>
        <v/>
      </c>
      <c r="E404" s="1" t="str">
        <f ca="1">IF($G404="","",VLOOKUP($G404,OFFSET(电力分区!$A404,0,0,300,12),12,FALSE))</f>
        <v/>
      </c>
      <c r="F404" s="1" t="s">
        <v>302</v>
      </c>
      <c r="G404" s="1"/>
    </row>
    <row r="405" spans="1:7" x14ac:dyDescent="0.15">
      <c r="A405" s="1" t="s">
        <v>302</v>
      </c>
      <c r="B405" s="1" t="s">
        <v>302</v>
      </c>
      <c r="C405" s="1" t="s">
        <v>302</v>
      </c>
      <c r="D405" s="1" t="str">
        <f ca="1">IF($G405="","",VLOOKUP($G405,OFFSET(电力分区!$A405,0,0,300,16),16,FALSE))</f>
        <v/>
      </c>
      <c r="E405" s="1" t="str">
        <f ca="1">IF($G405="","",VLOOKUP($G405,OFFSET(电力分区!$A405,0,0,300,12),12,FALSE))</f>
        <v/>
      </c>
      <c r="F405" s="1" t="s">
        <v>302</v>
      </c>
      <c r="G405" s="1"/>
    </row>
    <row r="406" spans="1:7" x14ac:dyDescent="0.15">
      <c r="A406" s="1" t="s">
        <v>302</v>
      </c>
      <c r="B406" s="1" t="s">
        <v>302</v>
      </c>
      <c r="C406" s="1" t="s">
        <v>302</v>
      </c>
      <c r="D406" s="1" t="str">
        <f ca="1">IF($G406="","",VLOOKUP($G406,OFFSET(电力分区!$A406,0,0,300,16),16,FALSE))</f>
        <v/>
      </c>
      <c r="E406" s="1" t="str">
        <f ca="1">IF($G406="","",VLOOKUP($G406,OFFSET(电力分区!$A406,0,0,300,12),12,FALSE))</f>
        <v/>
      </c>
      <c r="F406" s="1" t="s">
        <v>302</v>
      </c>
      <c r="G406" s="1"/>
    </row>
    <row r="407" spans="1:7" x14ac:dyDescent="0.15">
      <c r="A407" s="1" t="s">
        <v>302</v>
      </c>
      <c r="B407" s="1" t="s">
        <v>302</v>
      </c>
      <c r="C407" s="1" t="s">
        <v>302</v>
      </c>
      <c r="D407" s="1" t="str">
        <f ca="1">IF($G407="","",VLOOKUP($G407,OFFSET(电力分区!$A407,0,0,300,16),16,FALSE))</f>
        <v/>
      </c>
      <c r="E407" s="1" t="str">
        <f ca="1">IF($G407="","",VLOOKUP($G407,OFFSET(电力分区!$A407,0,0,300,12),12,FALSE))</f>
        <v/>
      </c>
      <c r="F407" s="1" t="s">
        <v>302</v>
      </c>
      <c r="G407" s="1"/>
    </row>
    <row r="408" spans="1:7" x14ac:dyDescent="0.15">
      <c r="A408" s="1" t="s">
        <v>302</v>
      </c>
      <c r="B408" s="1" t="s">
        <v>302</v>
      </c>
      <c r="C408" s="1" t="s">
        <v>302</v>
      </c>
      <c r="D408" s="1" t="str">
        <f ca="1">IF($G408="","",VLOOKUP($G408,OFFSET(电力分区!$A408,0,0,300,16),16,FALSE))</f>
        <v/>
      </c>
      <c r="E408" s="1" t="str">
        <f ca="1">IF($G408="","",VLOOKUP($G408,OFFSET(电力分区!$A408,0,0,300,12),12,FALSE))</f>
        <v/>
      </c>
      <c r="F408" s="1" t="s">
        <v>302</v>
      </c>
      <c r="G408" s="1"/>
    </row>
    <row r="409" spans="1:7" x14ac:dyDescent="0.15">
      <c r="A409" s="1" t="s">
        <v>302</v>
      </c>
      <c r="B409" s="1" t="s">
        <v>302</v>
      </c>
      <c r="C409" s="1" t="s">
        <v>302</v>
      </c>
      <c r="D409" s="1" t="str">
        <f ca="1">IF($G409="","",VLOOKUP($G409,OFFSET(电力分区!$A409,0,0,300,16),16,FALSE))</f>
        <v/>
      </c>
      <c r="E409" s="1" t="str">
        <f ca="1">IF($G409="","",VLOOKUP($G409,OFFSET(电力分区!$A409,0,0,300,12),12,FALSE))</f>
        <v/>
      </c>
      <c r="F409" s="1" t="s">
        <v>302</v>
      </c>
      <c r="G409" s="1"/>
    </row>
    <row r="410" spans="1:7" x14ac:dyDescent="0.15">
      <c r="A410" s="1" t="s">
        <v>302</v>
      </c>
      <c r="B410" s="1" t="s">
        <v>302</v>
      </c>
      <c r="C410" s="1" t="s">
        <v>302</v>
      </c>
      <c r="D410" s="1" t="str">
        <f ca="1">IF($G410="","",VLOOKUP($G410,OFFSET(电力分区!$A410,0,0,300,16),16,FALSE))</f>
        <v/>
      </c>
      <c r="E410" s="1" t="str">
        <f ca="1">IF($G410="","",VLOOKUP($G410,OFFSET(电力分区!$A410,0,0,300,12),12,FALSE))</f>
        <v/>
      </c>
      <c r="F410" s="1" t="s">
        <v>302</v>
      </c>
      <c r="G410" s="1"/>
    </row>
    <row r="411" spans="1:7" x14ac:dyDescent="0.15">
      <c r="A411" s="1" t="s">
        <v>302</v>
      </c>
      <c r="B411" s="1" t="s">
        <v>302</v>
      </c>
      <c r="C411" s="1" t="s">
        <v>302</v>
      </c>
      <c r="D411" s="1" t="str">
        <f ca="1">IF($G411="","",VLOOKUP($G411,OFFSET(电力分区!$A411,0,0,300,16),16,FALSE))</f>
        <v/>
      </c>
      <c r="E411" s="1" t="str">
        <f ca="1">IF($G411="","",VLOOKUP($G411,OFFSET(电力分区!$A411,0,0,300,12),12,FALSE))</f>
        <v/>
      </c>
      <c r="F411" s="1" t="s">
        <v>302</v>
      </c>
      <c r="G411" s="1"/>
    </row>
    <row r="412" spans="1:7" x14ac:dyDescent="0.15">
      <c r="A412" s="1" t="s">
        <v>302</v>
      </c>
      <c r="B412" s="1" t="s">
        <v>302</v>
      </c>
      <c r="C412" s="1" t="s">
        <v>302</v>
      </c>
      <c r="D412" s="1" t="str">
        <f ca="1">IF($G412="","",VLOOKUP($G412,OFFSET(电力分区!$A412,0,0,300,16),16,FALSE))</f>
        <v/>
      </c>
      <c r="E412" s="1" t="str">
        <f ca="1">IF($G412="","",VLOOKUP($G412,OFFSET(电力分区!$A412,0,0,300,12),12,FALSE))</f>
        <v/>
      </c>
      <c r="F412" s="1" t="s">
        <v>302</v>
      </c>
      <c r="G412" s="1"/>
    </row>
    <row r="413" spans="1:7" x14ac:dyDescent="0.15">
      <c r="A413" s="1" t="s">
        <v>302</v>
      </c>
      <c r="B413" s="1" t="s">
        <v>302</v>
      </c>
      <c r="C413" s="1" t="s">
        <v>302</v>
      </c>
      <c r="D413" s="1" t="str">
        <f ca="1">IF($G413="","",VLOOKUP($G413,OFFSET(电力分区!$A413,0,0,300,16),16,FALSE))</f>
        <v/>
      </c>
      <c r="E413" s="1" t="str">
        <f ca="1">IF($G413="","",VLOOKUP($G413,OFFSET(电力分区!$A413,0,0,300,12),12,FALSE))</f>
        <v/>
      </c>
      <c r="F413" s="1" t="s">
        <v>302</v>
      </c>
      <c r="G413" s="1"/>
    </row>
    <row r="414" spans="1:7" x14ac:dyDescent="0.15">
      <c r="A414" s="1" t="s">
        <v>302</v>
      </c>
      <c r="B414" s="1" t="s">
        <v>302</v>
      </c>
      <c r="C414" s="1" t="s">
        <v>302</v>
      </c>
      <c r="D414" s="1" t="str">
        <f ca="1">IF($G414="","",VLOOKUP($G414,OFFSET(电力分区!$A414,0,0,300,16),16,FALSE))</f>
        <v/>
      </c>
      <c r="E414" s="1" t="str">
        <f ca="1">IF($G414="","",VLOOKUP($G414,OFFSET(电力分区!$A414,0,0,300,12),12,FALSE))</f>
        <v/>
      </c>
      <c r="F414" s="1" t="s">
        <v>302</v>
      </c>
      <c r="G414" s="1"/>
    </row>
    <row r="415" spans="1:7" x14ac:dyDescent="0.15">
      <c r="A415" s="1" t="s">
        <v>302</v>
      </c>
      <c r="B415" s="1" t="s">
        <v>302</v>
      </c>
      <c r="C415" s="1" t="s">
        <v>302</v>
      </c>
      <c r="D415" s="1" t="str">
        <f ca="1">IF($G415="","",VLOOKUP($G415,OFFSET(电力分区!$A415,0,0,300,16),16,FALSE))</f>
        <v/>
      </c>
      <c r="E415" s="1" t="str">
        <f ca="1">IF($G415="","",VLOOKUP($G415,OFFSET(电力分区!$A415,0,0,300,12),12,FALSE))</f>
        <v/>
      </c>
      <c r="F415" s="1" t="s">
        <v>302</v>
      </c>
      <c r="G415" s="1"/>
    </row>
    <row r="416" spans="1:7" x14ac:dyDescent="0.15">
      <c r="A416" s="1" t="s">
        <v>302</v>
      </c>
      <c r="B416" s="1" t="s">
        <v>302</v>
      </c>
      <c r="C416" s="1" t="s">
        <v>302</v>
      </c>
      <c r="D416" s="1" t="str">
        <f ca="1">IF($G416="","",VLOOKUP($G416,OFFSET(电力分区!$A416,0,0,300,16),16,FALSE))</f>
        <v/>
      </c>
      <c r="E416" s="1" t="str">
        <f ca="1">IF($G416="","",VLOOKUP($G416,OFFSET(电力分区!$A416,0,0,300,12),12,FALSE))</f>
        <v/>
      </c>
      <c r="F416" s="1" t="s">
        <v>302</v>
      </c>
      <c r="G416" s="1"/>
    </row>
    <row r="417" spans="1:7" x14ac:dyDescent="0.15">
      <c r="A417" s="1" t="s">
        <v>302</v>
      </c>
      <c r="B417" s="1" t="s">
        <v>302</v>
      </c>
      <c r="C417" s="1" t="s">
        <v>302</v>
      </c>
      <c r="D417" s="1" t="str">
        <f ca="1">IF($G417="","",VLOOKUP($G417,OFFSET(电力分区!$A417,0,0,300,16),16,FALSE))</f>
        <v/>
      </c>
      <c r="E417" s="1" t="str">
        <f ca="1">IF($G417="","",VLOOKUP($G417,OFFSET(电力分区!$A417,0,0,300,12),12,FALSE))</f>
        <v/>
      </c>
      <c r="F417" s="1" t="s">
        <v>302</v>
      </c>
      <c r="G417" s="1"/>
    </row>
    <row r="418" spans="1:7" x14ac:dyDescent="0.15">
      <c r="A418" s="1" t="s">
        <v>302</v>
      </c>
      <c r="B418" s="1" t="s">
        <v>302</v>
      </c>
      <c r="C418" s="1" t="s">
        <v>302</v>
      </c>
      <c r="D418" s="1" t="str">
        <f ca="1">IF($G418="","",VLOOKUP($G418,OFFSET(电力分区!$A418,0,0,300,16),16,FALSE))</f>
        <v/>
      </c>
      <c r="E418" s="1" t="str">
        <f ca="1">IF($G418="","",VLOOKUP($G418,OFFSET(电力分区!$A418,0,0,300,12),12,FALSE))</f>
        <v/>
      </c>
      <c r="F418" s="1" t="s">
        <v>302</v>
      </c>
      <c r="G418" s="1"/>
    </row>
    <row r="419" spans="1:7" x14ac:dyDescent="0.15">
      <c r="A419" s="1" t="s">
        <v>302</v>
      </c>
      <c r="B419" s="1" t="s">
        <v>302</v>
      </c>
      <c r="C419" s="1" t="s">
        <v>302</v>
      </c>
      <c r="D419" s="1" t="str">
        <f ca="1">IF($G419="","",VLOOKUP($G419,OFFSET(电力分区!$A419,0,0,300,16),16,FALSE))</f>
        <v/>
      </c>
      <c r="E419" s="1" t="str">
        <f ca="1">IF($G419="","",VLOOKUP($G419,OFFSET(电力分区!$A419,0,0,300,12),12,FALSE))</f>
        <v/>
      </c>
      <c r="F419" s="1" t="s">
        <v>302</v>
      </c>
      <c r="G419" s="1"/>
    </row>
    <row r="420" spans="1:7" x14ac:dyDescent="0.15">
      <c r="A420" s="1" t="s">
        <v>302</v>
      </c>
      <c r="B420" s="1" t="s">
        <v>302</v>
      </c>
      <c r="C420" s="1" t="s">
        <v>302</v>
      </c>
      <c r="D420" s="1" t="str">
        <f ca="1">IF($G420="","",VLOOKUP($G420,OFFSET(电力分区!$A420,0,0,300,16),16,FALSE))</f>
        <v/>
      </c>
      <c r="E420" s="1" t="str">
        <f ca="1">IF($G420="","",VLOOKUP($G420,OFFSET(电力分区!$A420,0,0,300,12),12,FALSE))</f>
        <v/>
      </c>
      <c r="F420" s="1" t="s">
        <v>302</v>
      </c>
      <c r="G420" s="1"/>
    </row>
    <row r="421" spans="1:7" x14ac:dyDescent="0.15">
      <c r="A421" s="1" t="s">
        <v>302</v>
      </c>
      <c r="B421" s="1" t="s">
        <v>302</v>
      </c>
      <c r="C421" s="1" t="s">
        <v>302</v>
      </c>
      <c r="D421" s="1" t="str">
        <f ca="1">IF($G421="","",VLOOKUP($G421,OFFSET(电力分区!$A421,0,0,300,16),16,FALSE))</f>
        <v/>
      </c>
      <c r="E421" s="1" t="str">
        <f ca="1">IF($G421="","",VLOOKUP($G421,OFFSET(电力分区!$A421,0,0,300,12),12,FALSE))</f>
        <v/>
      </c>
      <c r="F421" s="1" t="s">
        <v>302</v>
      </c>
      <c r="G421" s="1"/>
    </row>
    <row r="422" spans="1:7" x14ac:dyDescent="0.15">
      <c r="A422" s="1" t="s">
        <v>302</v>
      </c>
      <c r="B422" s="1" t="s">
        <v>302</v>
      </c>
      <c r="C422" s="1" t="s">
        <v>302</v>
      </c>
      <c r="D422" s="1" t="str">
        <f ca="1">IF($G422="","",VLOOKUP($G422,OFFSET(电力分区!$A422,0,0,300,16),16,FALSE))</f>
        <v/>
      </c>
      <c r="E422" s="1" t="str">
        <f ca="1">IF($G422="","",VLOOKUP($G422,OFFSET(电力分区!$A422,0,0,300,12),12,FALSE))</f>
        <v/>
      </c>
      <c r="F422" s="1" t="s">
        <v>302</v>
      </c>
      <c r="G422" s="1"/>
    </row>
    <row r="423" spans="1:7" x14ac:dyDescent="0.15">
      <c r="A423" s="1" t="s">
        <v>302</v>
      </c>
      <c r="B423" s="1" t="s">
        <v>302</v>
      </c>
      <c r="C423" s="1" t="s">
        <v>302</v>
      </c>
      <c r="D423" s="1" t="str">
        <f ca="1">IF($G423="","",VLOOKUP($G423,OFFSET(电力分区!$A423,0,0,300,16),16,FALSE))</f>
        <v/>
      </c>
      <c r="E423" s="1" t="str">
        <f ca="1">IF($G423="","",VLOOKUP($G423,OFFSET(电力分区!$A423,0,0,300,12),12,FALSE))</f>
        <v/>
      </c>
      <c r="F423" s="1" t="s">
        <v>302</v>
      </c>
      <c r="G423" s="1"/>
    </row>
    <row r="424" spans="1:7" x14ac:dyDescent="0.15">
      <c r="A424" s="1" t="s">
        <v>302</v>
      </c>
      <c r="B424" s="1" t="s">
        <v>302</v>
      </c>
      <c r="C424" s="1" t="s">
        <v>302</v>
      </c>
      <c r="D424" s="1" t="str">
        <f ca="1">IF($G424="","",VLOOKUP($G424,OFFSET(电力分区!$A424,0,0,300,16),16,FALSE))</f>
        <v/>
      </c>
      <c r="E424" s="1" t="str">
        <f ca="1">IF($G424="","",VLOOKUP($G424,OFFSET(电力分区!$A424,0,0,300,12),12,FALSE))</f>
        <v/>
      </c>
      <c r="F424" s="1" t="s">
        <v>302</v>
      </c>
      <c r="G424" s="1"/>
    </row>
    <row r="425" spans="1:7" x14ac:dyDescent="0.15">
      <c r="A425" s="1" t="s">
        <v>302</v>
      </c>
      <c r="B425" s="1" t="s">
        <v>302</v>
      </c>
      <c r="C425" s="1" t="s">
        <v>302</v>
      </c>
      <c r="D425" s="1" t="str">
        <f ca="1">IF($G425="","",VLOOKUP($G425,OFFSET(电力分区!$A425,0,0,300,16),16,FALSE))</f>
        <v/>
      </c>
      <c r="E425" s="1" t="str">
        <f ca="1">IF($G425="","",VLOOKUP($G425,OFFSET(电力分区!$A425,0,0,300,12),12,FALSE))</f>
        <v/>
      </c>
      <c r="F425" s="1" t="s">
        <v>302</v>
      </c>
      <c r="G425" s="1"/>
    </row>
    <row r="426" spans="1:7" x14ac:dyDescent="0.15">
      <c r="A426" s="1" t="s">
        <v>302</v>
      </c>
      <c r="B426" s="1" t="s">
        <v>302</v>
      </c>
      <c r="C426" s="1" t="s">
        <v>302</v>
      </c>
      <c r="D426" s="1" t="str">
        <f ca="1">IF($G426="","",VLOOKUP($G426,OFFSET(电力分区!$A426,0,0,300,16),16,FALSE))</f>
        <v/>
      </c>
      <c r="E426" s="1" t="str">
        <f ca="1">IF($G426="","",VLOOKUP($G426,OFFSET(电力分区!$A426,0,0,300,12),12,FALSE))</f>
        <v/>
      </c>
      <c r="F426" s="1" t="s">
        <v>302</v>
      </c>
      <c r="G426" s="1"/>
    </row>
    <row r="427" spans="1:7" x14ac:dyDescent="0.15">
      <c r="A427" s="1" t="s">
        <v>302</v>
      </c>
      <c r="B427" s="1" t="s">
        <v>302</v>
      </c>
      <c r="C427" s="1" t="s">
        <v>302</v>
      </c>
      <c r="D427" s="1" t="str">
        <f ca="1">IF($G427="","",VLOOKUP($G427,OFFSET(电力分区!$A427,0,0,300,16),16,FALSE))</f>
        <v/>
      </c>
      <c r="E427" s="1" t="str">
        <f ca="1">IF($G427="","",VLOOKUP($G427,OFFSET(电力分区!$A427,0,0,300,12),12,FALSE))</f>
        <v/>
      </c>
      <c r="F427" s="1" t="s">
        <v>302</v>
      </c>
      <c r="G427" s="1"/>
    </row>
    <row r="428" spans="1:7" x14ac:dyDescent="0.15">
      <c r="A428" s="1" t="s">
        <v>302</v>
      </c>
      <c r="B428" s="1" t="s">
        <v>302</v>
      </c>
      <c r="C428" s="1" t="s">
        <v>302</v>
      </c>
      <c r="D428" s="1" t="str">
        <f ca="1">IF($G428="","",VLOOKUP($G428,OFFSET(电力分区!$A428,0,0,300,16),16,FALSE))</f>
        <v/>
      </c>
      <c r="E428" s="1" t="str">
        <f ca="1">IF($G428="","",VLOOKUP($G428,OFFSET(电力分区!$A428,0,0,300,12),12,FALSE))</f>
        <v/>
      </c>
      <c r="F428" s="1" t="s">
        <v>302</v>
      </c>
      <c r="G428" s="1"/>
    </row>
    <row r="429" spans="1:7" x14ac:dyDescent="0.15">
      <c r="A429" s="1" t="s">
        <v>302</v>
      </c>
      <c r="B429" s="1" t="s">
        <v>302</v>
      </c>
      <c r="C429" s="1" t="s">
        <v>302</v>
      </c>
      <c r="D429" s="1" t="str">
        <f ca="1">IF($G429="","",VLOOKUP($G429,OFFSET(电力分区!$A429,0,0,300,16),16,FALSE))</f>
        <v/>
      </c>
      <c r="E429" s="1" t="str">
        <f ca="1">IF($G429="","",VLOOKUP($G429,OFFSET(电力分区!$A429,0,0,300,12),12,FALSE))</f>
        <v/>
      </c>
      <c r="F429" s="1" t="s">
        <v>302</v>
      </c>
      <c r="G429" s="1"/>
    </row>
    <row r="430" spans="1:7" x14ac:dyDescent="0.15">
      <c r="A430" s="1" t="s">
        <v>302</v>
      </c>
      <c r="B430" s="1" t="s">
        <v>302</v>
      </c>
      <c r="C430" s="1" t="s">
        <v>302</v>
      </c>
      <c r="D430" s="1" t="str">
        <f ca="1">IF($G430="","",VLOOKUP($G430,OFFSET(电力分区!$A430,0,0,300,16),16,FALSE))</f>
        <v/>
      </c>
      <c r="E430" s="1" t="str">
        <f ca="1">IF($G430="","",VLOOKUP($G430,OFFSET(电力分区!$A430,0,0,300,12),12,FALSE))</f>
        <v/>
      </c>
      <c r="F430" s="1" t="s">
        <v>302</v>
      </c>
      <c r="G430" s="1"/>
    </row>
    <row r="431" spans="1:7" x14ac:dyDescent="0.15">
      <c r="A431" s="1" t="s">
        <v>302</v>
      </c>
      <c r="B431" s="1" t="s">
        <v>302</v>
      </c>
      <c r="C431" s="1" t="s">
        <v>302</v>
      </c>
      <c r="D431" s="1" t="str">
        <f ca="1">IF($G431="","",VLOOKUP($G431,OFFSET(电力分区!$A431,0,0,300,16),16,FALSE))</f>
        <v/>
      </c>
      <c r="E431" s="1" t="str">
        <f ca="1">IF($G431="","",VLOOKUP($G431,OFFSET(电力分区!$A431,0,0,300,12),12,FALSE))</f>
        <v/>
      </c>
      <c r="F431" s="1" t="s">
        <v>302</v>
      </c>
      <c r="G431" s="1"/>
    </row>
    <row r="432" spans="1:7" x14ac:dyDescent="0.15">
      <c r="A432" s="1" t="s">
        <v>302</v>
      </c>
      <c r="B432" s="1" t="s">
        <v>302</v>
      </c>
      <c r="C432" s="1" t="s">
        <v>302</v>
      </c>
      <c r="D432" s="1" t="str">
        <f ca="1">IF($G432="","",VLOOKUP($G432,OFFSET(电力分区!$A432,0,0,300,16),16,FALSE))</f>
        <v/>
      </c>
      <c r="E432" s="1" t="str">
        <f ca="1">IF($G432="","",VLOOKUP($G432,OFFSET(电力分区!$A432,0,0,300,12),12,FALSE))</f>
        <v/>
      </c>
      <c r="F432" s="1" t="s">
        <v>302</v>
      </c>
      <c r="G432" s="1"/>
    </row>
    <row r="433" spans="1:7" x14ac:dyDescent="0.15">
      <c r="A433" s="1" t="s">
        <v>302</v>
      </c>
      <c r="B433" s="1" t="s">
        <v>302</v>
      </c>
      <c r="C433" s="1" t="s">
        <v>302</v>
      </c>
      <c r="D433" s="1" t="str">
        <f ca="1">IF($G433="","",VLOOKUP($G433,OFFSET(电力分区!$A433,0,0,300,16),16,FALSE))</f>
        <v/>
      </c>
      <c r="E433" s="1" t="str">
        <f ca="1">IF($G433="","",VLOOKUP($G433,OFFSET(电力分区!$A433,0,0,300,12),12,FALSE))</f>
        <v/>
      </c>
      <c r="F433" s="1" t="s">
        <v>302</v>
      </c>
      <c r="G433" s="1"/>
    </row>
    <row r="434" spans="1:7" x14ac:dyDescent="0.15">
      <c r="A434" s="1" t="s">
        <v>302</v>
      </c>
      <c r="B434" s="1" t="s">
        <v>302</v>
      </c>
      <c r="C434" s="1" t="s">
        <v>302</v>
      </c>
      <c r="D434" s="1" t="str">
        <f ca="1">IF($G434="","",VLOOKUP($G434,OFFSET(电力分区!$A434,0,0,300,16),16,FALSE))</f>
        <v/>
      </c>
      <c r="E434" s="1" t="str">
        <f ca="1">IF($G434="","",VLOOKUP($G434,OFFSET(电力分区!$A434,0,0,300,12),12,FALSE))</f>
        <v/>
      </c>
      <c r="F434" s="1" t="s">
        <v>302</v>
      </c>
      <c r="G434" s="1"/>
    </row>
    <row r="435" spans="1:7" x14ac:dyDescent="0.15">
      <c r="A435" s="1" t="s">
        <v>302</v>
      </c>
      <c r="B435" s="1" t="s">
        <v>302</v>
      </c>
      <c r="C435" s="1" t="s">
        <v>302</v>
      </c>
      <c r="D435" s="1" t="str">
        <f ca="1">IF($G435="","",VLOOKUP($G435,OFFSET(电力分区!$A435,0,0,300,16),16,FALSE))</f>
        <v/>
      </c>
      <c r="E435" s="1" t="str">
        <f ca="1">IF($G435="","",VLOOKUP($G435,OFFSET(电力分区!$A435,0,0,300,12),12,FALSE))</f>
        <v/>
      </c>
      <c r="F435" s="1" t="s">
        <v>302</v>
      </c>
      <c r="G435" s="1"/>
    </row>
    <row r="436" spans="1:7" x14ac:dyDescent="0.15">
      <c r="A436" s="1" t="s">
        <v>302</v>
      </c>
      <c r="B436" s="1" t="s">
        <v>302</v>
      </c>
      <c r="C436" s="1" t="s">
        <v>302</v>
      </c>
      <c r="D436" s="1" t="str">
        <f ca="1">IF($G436="","",VLOOKUP($G436,OFFSET(电力分区!$A436,0,0,300,16),16,FALSE))</f>
        <v/>
      </c>
      <c r="E436" s="1" t="str">
        <f ca="1">IF($G436="","",VLOOKUP($G436,OFFSET(电力分区!$A436,0,0,300,12),12,FALSE))</f>
        <v/>
      </c>
      <c r="F436" s="1" t="s">
        <v>302</v>
      </c>
      <c r="G436" s="1"/>
    </row>
    <row r="437" spans="1:7" x14ac:dyDescent="0.15">
      <c r="A437" s="1" t="s">
        <v>302</v>
      </c>
      <c r="B437" s="1" t="s">
        <v>302</v>
      </c>
      <c r="C437" s="1" t="s">
        <v>302</v>
      </c>
      <c r="D437" s="1" t="str">
        <f ca="1">IF($G437="","",VLOOKUP($G437,OFFSET(电力分区!$A437,0,0,300,16),16,FALSE))</f>
        <v/>
      </c>
      <c r="E437" s="1" t="str">
        <f ca="1">IF($G437="","",VLOOKUP($G437,OFFSET(电力分区!$A437,0,0,300,12),12,FALSE))</f>
        <v/>
      </c>
      <c r="F437" s="1" t="s">
        <v>302</v>
      </c>
      <c r="G437" s="1"/>
    </row>
    <row r="438" spans="1:7" x14ac:dyDescent="0.15">
      <c r="A438" s="1" t="s">
        <v>302</v>
      </c>
      <c r="B438" s="1" t="s">
        <v>302</v>
      </c>
      <c r="C438" s="1" t="s">
        <v>302</v>
      </c>
      <c r="D438" s="1" t="str">
        <f ca="1">IF($G438="","",VLOOKUP($G438,OFFSET(电力分区!$A438,0,0,300,16),16,FALSE))</f>
        <v/>
      </c>
      <c r="E438" s="1" t="str">
        <f ca="1">IF($G438="","",VLOOKUP($G438,OFFSET(电力分区!$A438,0,0,300,12),12,FALSE))</f>
        <v/>
      </c>
      <c r="F438" s="1" t="s">
        <v>302</v>
      </c>
      <c r="G438" s="1"/>
    </row>
    <row r="439" spans="1:7" x14ac:dyDescent="0.15">
      <c r="A439" s="1" t="s">
        <v>302</v>
      </c>
      <c r="B439" s="1" t="s">
        <v>302</v>
      </c>
      <c r="C439" s="1" t="s">
        <v>302</v>
      </c>
      <c r="D439" s="1" t="str">
        <f ca="1">IF($G439="","",VLOOKUP($G439,OFFSET(电力分区!$A439,0,0,300,16),16,FALSE))</f>
        <v/>
      </c>
      <c r="E439" s="1" t="str">
        <f ca="1">IF($G439="","",VLOOKUP($G439,OFFSET(电力分区!$A439,0,0,300,12),12,FALSE))</f>
        <v/>
      </c>
      <c r="F439" s="1" t="s">
        <v>302</v>
      </c>
      <c r="G439" s="1"/>
    </row>
    <row r="440" spans="1:7" x14ac:dyDescent="0.15">
      <c r="A440" s="1" t="s">
        <v>302</v>
      </c>
      <c r="B440" s="1" t="s">
        <v>302</v>
      </c>
      <c r="C440" s="1" t="s">
        <v>302</v>
      </c>
      <c r="D440" s="1" t="str">
        <f ca="1">IF($G440="","",VLOOKUP($G440,OFFSET(电力分区!$A440,0,0,300,16),16,FALSE))</f>
        <v/>
      </c>
      <c r="E440" s="1" t="str">
        <f ca="1">IF($G440="","",VLOOKUP($G440,OFFSET(电力分区!$A440,0,0,300,12),12,FALSE))</f>
        <v/>
      </c>
      <c r="F440" s="1" t="s">
        <v>302</v>
      </c>
      <c r="G440" s="1"/>
    </row>
    <row r="441" spans="1:7" x14ac:dyDescent="0.15">
      <c r="A441" s="1" t="s">
        <v>302</v>
      </c>
      <c r="B441" s="1" t="s">
        <v>302</v>
      </c>
      <c r="C441" s="1" t="s">
        <v>302</v>
      </c>
      <c r="D441" s="1" t="str">
        <f ca="1">IF($G441="","",VLOOKUP($G441,OFFSET(电力分区!$A441,0,0,300,16),16,FALSE))</f>
        <v/>
      </c>
      <c r="E441" s="1" t="str">
        <f ca="1">IF($G441="","",VLOOKUP($G441,OFFSET(电力分区!$A441,0,0,300,12),12,FALSE))</f>
        <v/>
      </c>
      <c r="F441" s="1" t="s">
        <v>302</v>
      </c>
      <c r="G441" s="1"/>
    </row>
    <row r="442" spans="1:7" x14ac:dyDescent="0.15">
      <c r="A442" s="1" t="s">
        <v>302</v>
      </c>
      <c r="B442" s="1" t="s">
        <v>302</v>
      </c>
      <c r="C442" s="1" t="s">
        <v>302</v>
      </c>
      <c r="D442" s="1" t="str">
        <f ca="1">IF($G442="","",VLOOKUP($G442,OFFSET(电力分区!$A442,0,0,300,16),16,FALSE))</f>
        <v/>
      </c>
      <c r="E442" s="1" t="str">
        <f ca="1">IF($G442="","",VLOOKUP($G442,OFFSET(电力分区!$A442,0,0,300,12),12,FALSE))</f>
        <v/>
      </c>
      <c r="F442" s="1" t="s">
        <v>302</v>
      </c>
      <c r="G442" s="1"/>
    </row>
    <row r="443" spans="1:7" x14ac:dyDescent="0.15">
      <c r="A443" s="1" t="s">
        <v>302</v>
      </c>
      <c r="B443" s="1" t="s">
        <v>302</v>
      </c>
      <c r="C443" s="1" t="s">
        <v>302</v>
      </c>
      <c r="D443" s="1" t="str">
        <f ca="1">IF($G443="","",VLOOKUP($G443,OFFSET(电力分区!$A443,0,0,300,16),16,FALSE))</f>
        <v/>
      </c>
      <c r="E443" s="1" t="str">
        <f ca="1">IF($G443="","",VLOOKUP($G443,OFFSET(电力分区!$A443,0,0,300,12),12,FALSE))</f>
        <v/>
      </c>
      <c r="F443" s="1" t="s">
        <v>302</v>
      </c>
      <c r="G443" s="1"/>
    </row>
    <row r="444" spans="1:7" x14ac:dyDescent="0.15">
      <c r="A444" s="1" t="s">
        <v>302</v>
      </c>
      <c r="B444" s="1" t="s">
        <v>302</v>
      </c>
      <c r="C444" s="1" t="s">
        <v>302</v>
      </c>
      <c r="D444" s="1" t="str">
        <f ca="1">IF($G444="","",VLOOKUP($G444,OFFSET(电力分区!$A444,0,0,300,16),16,FALSE))</f>
        <v/>
      </c>
      <c r="E444" s="1" t="str">
        <f ca="1">IF($G444="","",VLOOKUP($G444,OFFSET(电力分区!$A444,0,0,300,12),12,FALSE))</f>
        <v/>
      </c>
      <c r="F444" s="1" t="s">
        <v>302</v>
      </c>
      <c r="G444" s="1"/>
    </row>
    <row r="445" spans="1:7" x14ac:dyDescent="0.15">
      <c r="A445" s="1" t="s">
        <v>302</v>
      </c>
      <c r="B445" s="1" t="s">
        <v>302</v>
      </c>
      <c r="C445" s="1" t="s">
        <v>302</v>
      </c>
      <c r="D445" s="1" t="str">
        <f ca="1">IF($G445="","",VLOOKUP($G445,OFFSET(电力分区!$A445,0,0,300,16),16,FALSE))</f>
        <v/>
      </c>
      <c r="E445" s="1" t="str">
        <f ca="1">IF($G445="","",VLOOKUP($G445,OFFSET(电力分区!$A445,0,0,300,12),12,FALSE))</f>
        <v/>
      </c>
      <c r="F445" s="1" t="s">
        <v>302</v>
      </c>
      <c r="G445" s="1"/>
    </row>
    <row r="446" spans="1:7" x14ac:dyDescent="0.15">
      <c r="A446" s="1" t="s">
        <v>302</v>
      </c>
      <c r="B446" s="1" t="s">
        <v>302</v>
      </c>
      <c r="C446" s="1" t="s">
        <v>302</v>
      </c>
      <c r="D446" s="1" t="str">
        <f ca="1">IF($G446="","",VLOOKUP($G446,OFFSET(电力分区!$A446,0,0,300,16),16,FALSE))</f>
        <v/>
      </c>
      <c r="E446" s="1" t="str">
        <f ca="1">IF($G446="","",VLOOKUP($G446,OFFSET(电力分区!$A446,0,0,300,12),12,FALSE))</f>
        <v/>
      </c>
      <c r="F446" s="1" t="s">
        <v>302</v>
      </c>
      <c r="G446" s="1"/>
    </row>
    <row r="447" spans="1:7" x14ac:dyDescent="0.15">
      <c r="A447" s="1" t="s">
        <v>302</v>
      </c>
      <c r="B447" s="1" t="s">
        <v>302</v>
      </c>
      <c r="C447" s="1" t="s">
        <v>302</v>
      </c>
      <c r="D447" s="1" t="str">
        <f ca="1">IF($G447="","",VLOOKUP($G447,OFFSET(电力分区!$A447,0,0,300,16),16,FALSE))</f>
        <v/>
      </c>
      <c r="E447" s="1" t="str">
        <f ca="1">IF($G447="","",VLOOKUP($G447,OFFSET(电力分区!$A447,0,0,300,12),12,FALSE))</f>
        <v/>
      </c>
      <c r="F447" s="1" t="s">
        <v>302</v>
      </c>
      <c r="G447" s="1"/>
    </row>
    <row r="448" spans="1:7" x14ac:dyDescent="0.15">
      <c r="A448" s="1" t="s">
        <v>302</v>
      </c>
      <c r="B448" s="1" t="s">
        <v>302</v>
      </c>
      <c r="C448" s="1" t="s">
        <v>302</v>
      </c>
      <c r="D448" s="1" t="str">
        <f ca="1">IF($G448="","",VLOOKUP($G448,OFFSET(电力分区!$A448,0,0,300,16),16,FALSE))</f>
        <v/>
      </c>
      <c r="E448" s="1" t="str">
        <f ca="1">IF($G448="","",VLOOKUP($G448,OFFSET(电力分区!$A448,0,0,300,12),12,FALSE))</f>
        <v/>
      </c>
      <c r="F448" s="1" t="s">
        <v>302</v>
      </c>
      <c r="G448" s="1"/>
    </row>
    <row r="449" spans="1:7" x14ac:dyDescent="0.15">
      <c r="A449" s="1" t="s">
        <v>302</v>
      </c>
      <c r="B449" s="1" t="s">
        <v>302</v>
      </c>
      <c r="C449" s="1" t="s">
        <v>302</v>
      </c>
      <c r="D449" s="1" t="str">
        <f ca="1">IF($G449="","",VLOOKUP($G449,OFFSET(电力分区!$A449,0,0,300,16),16,FALSE))</f>
        <v/>
      </c>
      <c r="E449" s="1" t="str">
        <f ca="1">IF($G449="","",VLOOKUP($G449,OFFSET(电力分区!$A449,0,0,300,12),12,FALSE))</f>
        <v/>
      </c>
      <c r="F449" s="1" t="s">
        <v>302</v>
      </c>
      <c r="G449" s="1"/>
    </row>
    <row r="450" spans="1:7" x14ac:dyDescent="0.15">
      <c r="A450" s="1" t="s">
        <v>302</v>
      </c>
      <c r="B450" s="1" t="s">
        <v>302</v>
      </c>
      <c r="C450" s="1" t="s">
        <v>302</v>
      </c>
      <c r="D450" s="1" t="str">
        <f ca="1">IF($G450="","",VLOOKUP($G450,OFFSET(电力分区!$A450,0,0,300,16),16,FALSE))</f>
        <v/>
      </c>
      <c r="E450" s="1" t="str">
        <f ca="1">IF($G450="","",VLOOKUP($G450,OFFSET(电力分区!$A450,0,0,300,12),12,FALSE))</f>
        <v/>
      </c>
      <c r="F450" s="1" t="s">
        <v>302</v>
      </c>
      <c r="G450" s="1"/>
    </row>
    <row r="451" spans="1:7" x14ac:dyDescent="0.15">
      <c r="A451" s="1" t="s">
        <v>302</v>
      </c>
      <c r="B451" s="1" t="s">
        <v>302</v>
      </c>
      <c r="C451" s="1" t="s">
        <v>302</v>
      </c>
      <c r="D451" s="1" t="str">
        <f ca="1">IF($G451="","",VLOOKUP($G451,OFFSET(电力分区!$A451,0,0,300,16),16,FALSE))</f>
        <v/>
      </c>
      <c r="E451" s="1" t="str">
        <f ca="1">IF($G451="","",VLOOKUP($G451,OFFSET(电力分区!$A451,0,0,300,12),12,FALSE))</f>
        <v/>
      </c>
      <c r="F451" s="1" t="s">
        <v>302</v>
      </c>
      <c r="G451" s="1"/>
    </row>
    <row r="452" spans="1:7" x14ac:dyDescent="0.15">
      <c r="A452" s="1" t="s">
        <v>302</v>
      </c>
      <c r="B452" s="1" t="s">
        <v>302</v>
      </c>
      <c r="C452" s="1" t="s">
        <v>302</v>
      </c>
      <c r="D452" s="1" t="str">
        <f ca="1">IF($G452="","",VLOOKUP($G452,OFFSET(电力分区!$A452,0,0,300,16),16,FALSE))</f>
        <v/>
      </c>
      <c r="E452" s="1" t="str">
        <f ca="1">IF($G452="","",VLOOKUP($G452,OFFSET(电力分区!$A452,0,0,300,12),12,FALSE))</f>
        <v/>
      </c>
      <c r="F452" s="1" t="s">
        <v>302</v>
      </c>
      <c r="G452" s="1"/>
    </row>
    <row r="453" spans="1:7" x14ac:dyDescent="0.15">
      <c r="A453" s="1" t="s">
        <v>302</v>
      </c>
      <c r="B453" s="1" t="s">
        <v>302</v>
      </c>
      <c r="C453" s="1" t="s">
        <v>302</v>
      </c>
      <c r="D453" s="1" t="str">
        <f ca="1">IF($G453="","",VLOOKUP($G453,OFFSET(电力分区!$A453,0,0,300,16),16,FALSE))</f>
        <v/>
      </c>
      <c r="E453" s="1" t="str">
        <f ca="1">IF($G453="","",VLOOKUP($G453,OFFSET(电力分区!$A453,0,0,300,12),12,FALSE))</f>
        <v/>
      </c>
      <c r="F453" s="1" t="s">
        <v>302</v>
      </c>
      <c r="G453" s="1"/>
    </row>
    <row r="454" spans="1:7" x14ac:dyDescent="0.15">
      <c r="A454" s="1" t="s">
        <v>302</v>
      </c>
      <c r="B454" s="1" t="s">
        <v>302</v>
      </c>
      <c r="C454" s="1" t="s">
        <v>302</v>
      </c>
      <c r="D454" s="1" t="str">
        <f ca="1">IF($G454="","",VLOOKUP($G454,OFFSET(电力分区!$A454,0,0,300,16),16,FALSE))</f>
        <v/>
      </c>
      <c r="E454" s="1" t="str">
        <f ca="1">IF($G454="","",VLOOKUP($G454,OFFSET(电力分区!$A454,0,0,300,12),12,FALSE))</f>
        <v/>
      </c>
      <c r="F454" s="1" t="s">
        <v>302</v>
      </c>
      <c r="G454" s="1"/>
    </row>
    <row r="455" spans="1:7" x14ac:dyDescent="0.15">
      <c r="A455" s="1" t="s">
        <v>302</v>
      </c>
      <c r="B455" s="1" t="s">
        <v>302</v>
      </c>
      <c r="C455" s="1" t="s">
        <v>302</v>
      </c>
      <c r="D455" s="1" t="str">
        <f ca="1">IF($G455="","",VLOOKUP($G455,OFFSET(电力分区!$A455,0,0,300,16),16,FALSE))</f>
        <v/>
      </c>
      <c r="E455" s="1" t="str">
        <f ca="1">IF($G455="","",VLOOKUP($G455,OFFSET(电力分区!$A455,0,0,300,12),12,FALSE))</f>
        <v/>
      </c>
      <c r="F455" s="1" t="s">
        <v>302</v>
      </c>
      <c r="G455" s="1"/>
    </row>
    <row r="456" spans="1:7" x14ac:dyDescent="0.15">
      <c r="A456" s="1" t="s">
        <v>302</v>
      </c>
      <c r="B456" s="1" t="s">
        <v>302</v>
      </c>
      <c r="C456" s="1" t="s">
        <v>302</v>
      </c>
      <c r="D456" s="1" t="str">
        <f ca="1">IF($G456="","",VLOOKUP($G456,OFFSET(电力分区!$A456,0,0,300,16),16,FALSE))</f>
        <v/>
      </c>
      <c r="E456" s="1" t="str">
        <f ca="1">IF($G456="","",VLOOKUP($G456,OFFSET(电力分区!$A456,0,0,300,12),12,FALSE))</f>
        <v/>
      </c>
      <c r="F456" s="1" t="s">
        <v>302</v>
      </c>
      <c r="G456" s="1"/>
    </row>
    <row r="457" spans="1:7" x14ac:dyDescent="0.15">
      <c r="A457" s="1" t="s">
        <v>302</v>
      </c>
      <c r="B457" s="1" t="s">
        <v>302</v>
      </c>
      <c r="C457" s="1" t="s">
        <v>302</v>
      </c>
      <c r="D457" s="1" t="str">
        <f ca="1">IF($G457="","",VLOOKUP($G457,OFFSET(电力分区!$A457,0,0,300,16),16,FALSE))</f>
        <v/>
      </c>
      <c r="E457" s="1" t="str">
        <f ca="1">IF($G457="","",VLOOKUP($G457,OFFSET(电力分区!$A457,0,0,300,12),12,FALSE))</f>
        <v/>
      </c>
      <c r="F457" s="1" t="s">
        <v>302</v>
      </c>
      <c r="G457" s="1"/>
    </row>
    <row r="458" spans="1:7" x14ac:dyDescent="0.15">
      <c r="A458" s="1" t="s">
        <v>302</v>
      </c>
      <c r="B458" s="1" t="s">
        <v>302</v>
      </c>
      <c r="C458" s="1" t="s">
        <v>302</v>
      </c>
      <c r="D458" s="1" t="str">
        <f ca="1">IF($G458="","",VLOOKUP($G458,OFFSET(电力分区!$A458,0,0,300,16),16,FALSE))</f>
        <v/>
      </c>
      <c r="E458" s="1" t="str">
        <f ca="1">IF($G458="","",VLOOKUP($G458,OFFSET(电力分区!$A458,0,0,300,12),12,FALSE))</f>
        <v/>
      </c>
      <c r="F458" s="1" t="s">
        <v>302</v>
      </c>
      <c r="G458" s="1"/>
    </row>
    <row r="459" spans="1:7" x14ac:dyDescent="0.15">
      <c r="A459" s="1" t="s">
        <v>302</v>
      </c>
      <c r="B459" s="1" t="s">
        <v>302</v>
      </c>
      <c r="C459" s="1" t="s">
        <v>302</v>
      </c>
      <c r="D459" s="1" t="str">
        <f ca="1">IF($G459="","",VLOOKUP($G459,OFFSET(电力分区!$A459,0,0,300,16),16,FALSE))</f>
        <v/>
      </c>
      <c r="E459" s="1" t="str">
        <f ca="1">IF($G459="","",VLOOKUP($G459,OFFSET(电力分区!$A459,0,0,300,12),12,FALSE))</f>
        <v/>
      </c>
      <c r="F459" s="1" t="s">
        <v>302</v>
      </c>
      <c r="G459" s="1"/>
    </row>
    <row r="460" spans="1:7" x14ac:dyDescent="0.15">
      <c r="A460" s="1" t="s">
        <v>302</v>
      </c>
      <c r="B460" s="1" t="s">
        <v>302</v>
      </c>
      <c r="C460" s="1" t="s">
        <v>302</v>
      </c>
      <c r="D460" s="1" t="str">
        <f ca="1">IF($G460="","",VLOOKUP($G460,OFFSET(电力分区!$A460,0,0,300,16),16,FALSE))</f>
        <v/>
      </c>
      <c r="E460" s="1" t="str">
        <f ca="1">IF($G460="","",VLOOKUP($G460,OFFSET(电力分区!$A460,0,0,300,12),12,FALSE))</f>
        <v/>
      </c>
      <c r="F460" s="1" t="s">
        <v>302</v>
      </c>
      <c r="G460" s="1"/>
    </row>
    <row r="461" spans="1:7" x14ac:dyDescent="0.15">
      <c r="A461" s="1" t="s">
        <v>302</v>
      </c>
      <c r="B461" s="1" t="s">
        <v>302</v>
      </c>
      <c r="C461" s="1" t="s">
        <v>302</v>
      </c>
      <c r="D461" s="1" t="str">
        <f ca="1">IF($G461="","",VLOOKUP($G461,OFFSET(电力分区!$A461,0,0,300,16),16,FALSE))</f>
        <v/>
      </c>
      <c r="E461" s="1" t="str">
        <f ca="1">IF($G461="","",VLOOKUP($G461,OFFSET(电力分区!$A461,0,0,300,12),12,FALSE))</f>
        <v/>
      </c>
      <c r="F461" s="1" t="s">
        <v>302</v>
      </c>
      <c r="G461" s="1"/>
    </row>
    <row r="462" spans="1:7" x14ac:dyDescent="0.15">
      <c r="A462" s="1" t="s">
        <v>302</v>
      </c>
      <c r="B462" s="1" t="s">
        <v>302</v>
      </c>
      <c r="C462" s="1" t="s">
        <v>302</v>
      </c>
      <c r="D462" s="1" t="str">
        <f ca="1">IF($G462="","",VLOOKUP($G462,OFFSET(电力分区!$A462,0,0,300,16),16,FALSE))</f>
        <v/>
      </c>
      <c r="E462" s="1" t="str">
        <f ca="1">IF($G462="","",VLOOKUP($G462,OFFSET(电力分区!$A462,0,0,300,12),12,FALSE))</f>
        <v/>
      </c>
      <c r="F462" s="1" t="s">
        <v>302</v>
      </c>
      <c r="G462" s="1"/>
    </row>
    <row r="463" spans="1:7" x14ac:dyDescent="0.15">
      <c r="A463" s="1" t="s">
        <v>302</v>
      </c>
      <c r="B463" s="1" t="s">
        <v>302</v>
      </c>
      <c r="C463" s="1" t="s">
        <v>302</v>
      </c>
      <c r="D463" s="1" t="str">
        <f ca="1">IF($G463="","",VLOOKUP($G463,OFFSET(电力分区!$A463,0,0,300,16),16,FALSE))</f>
        <v/>
      </c>
      <c r="E463" s="1" t="str">
        <f ca="1">IF($G463="","",VLOOKUP($G463,OFFSET(电力分区!$A463,0,0,300,12),12,FALSE))</f>
        <v/>
      </c>
      <c r="F463" s="1" t="s">
        <v>302</v>
      </c>
      <c r="G463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"/>
  <sheetViews>
    <sheetView topLeftCell="F1" workbookViewId="0">
      <selection activeCell="J5" sqref="J5"/>
    </sheetView>
  </sheetViews>
  <sheetFormatPr defaultRowHeight="13.5" x14ac:dyDescent="0.15"/>
  <cols>
    <col min="1" max="1" width="9.875" customWidth="1" collapsed="1"/>
    <col min="3" max="3" width="19.375" bestFit="1" customWidth="1" collapsed="1"/>
    <col min="4" max="4" width="22.625" bestFit="1" customWidth="1" collapsed="1"/>
    <col min="5" max="5" width="24.75" bestFit="1" customWidth="1" collapsed="1"/>
    <col min="6" max="6" width="25.75" bestFit="1" customWidth="1" collapsed="1"/>
    <col min="7" max="8" width="24.75" bestFit="1" customWidth="1" collapsed="1"/>
    <col min="9" max="9" width="24.75" customWidth="1" collapsed="1"/>
    <col min="10" max="10" width="16.625" bestFit="1" customWidth="1" collapsed="1"/>
    <col min="11" max="11" width="15.5" bestFit="1" customWidth="1" collapsed="1"/>
  </cols>
  <sheetData>
    <row r="1" spans="1:12" x14ac:dyDescent="0.15">
      <c r="A1" s="12" t="s">
        <v>442</v>
      </c>
      <c r="B1" s="12" t="s">
        <v>443</v>
      </c>
      <c r="C1" s="12" t="s">
        <v>444</v>
      </c>
      <c r="D1" s="12" t="s">
        <v>445</v>
      </c>
      <c r="E1" s="12" t="s">
        <v>446</v>
      </c>
      <c r="F1" s="12" t="s">
        <v>447</v>
      </c>
      <c r="G1" s="12" t="s">
        <v>448</v>
      </c>
      <c r="H1" s="12" t="s">
        <v>449</v>
      </c>
      <c r="I1" s="12" t="s">
        <v>452</v>
      </c>
      <c r="J1" s="12" t="s">
        <v>450</v>
      </c>
      <c r="K1" s="12" t="s">
        <v>451</v>
      </c>
      <c r="L1" s="30" t="s">
        <v>520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61"/>
  <sheetViews>
    <sheetView workbookViewId="0">
      <selection activeCell="A2" sqref="A2"/>
    </sheetView>
  </sheetViews>
  <sheetFormatPr defaultColWidth="16.125" defaultRowHeight="13.5" x14ac:dyDescent="0.15"/>
  <sheetData>
    <row r="1" spans="1:8" x14ac:dyDescent="0.15">
      <c r="A1" s="9" t="s">
        <v>33</v>
      </c>
      <c r="B1" s="9" t="s">
        <v>34</v>
      </c>
      <c r="C1" s="9" t="s">
        <v>35</v>
      </c>
      <c r="D1" s="9" t="s">
        <v>36</v>
      </c>
      <c r="E1" s="9" t="s">
        <v>37</v>
      </c>
      <c r="F1" s="9" t="s">
        <v>38</v>
      </c>
      <c r="G1" s="9" t="s">
        <v>202</v>
      </c>
      <c r="H1" s="9" t="s">
        <v>203</v>
      </c>
    </row>
    <row r="2" spans="1:8" x14ac:dyDescent="0.15">
      <c r="A2" s="7" t="s">
        <v>39</v>
      </c>
      <c r="B2" s="7">
        <v>909</v>
      </c>
      <c r="C2" s="7">
        <v>0.105</v>
      </c>
      <c r="D2" s="7">
        <v>0.310388</v>
      </c>
      <c r="E2" s="7">
        <v>3.6379299999999999</v>
      </c>
      <c r="F2" s="7">
        <v>45</v>
      </c>
      <c r="G2" s="7">
        <v>150</v>
      </c>
      <c r="H2" s="8" t="s">
        <v>200</v>
      </c>
    </row>
    <row r="3" spans="1:8" x14ac:dyDescent="0.15">
      <c r="A3" s="7" t="s">
        <v>40</v>
      </c>
      <c r="B3" s="7">
        <v>909</v>
      </c>
      <c r="C3" s="7">
        <v>0.105</v>
      </c>
      <c r="D3" s="7">
        <v>0.309589</v>
      </c>
      <c r="E3" s="7">
        <v>3.6476600000000001</v>
      </c>
      <c r="F3" s="7">
        <v>45</v>
      </c>
      <c r="G3" s="7">
        <v>150</v>
      </c>
      <c r="H3" s="8" t="s">
        <v>200</v>
      </c>
    </row>
    <row r="4" spans="1:8" x14ac:dyDescent="0.15">
      <c r="A4" s="7" t="s">
        <v>41</v>
      </c>
      <c r="B4" s="7">
        <v>1030</v>
      </c>
      <c r="C4" s="7">
        <v>8.5135000000000002E-2</v>
      </c>
      <c r="D4" s="7">
        <v>0.30644900000000003</v>
      </c>
      <c r="E4" s="7">
        <v>3.6864089999999998</v>
      </c>
      <c r="F4" s="7">
        <v>45</v>
      </c>
      <c r="G4" s="7">
        <v>185</v>
      </c>
      <c r="H4" s="8" t="s">
        <v>200</v>
      </c>
    </row>
    <row r="5" spans="1:8" x14ac:dyDescent="0.15">
      <c r="A5" s="7" t="s">
        <v>42</v>
      </c>
      <c r="B5" s="7">
        <v>1030</v>
      </c>
      <c r="C5" s="7">
        <v>8.5135000000000002E-2</v>
      </c>
      <c r="D5" s="7">
        <v>0.30648199999999998</v>
      </c>
      <c r="E5" s="7">
        <v>3.6859950000000001</v>
      </c>
      <c r="F5" s="7">
        <v>45</v>
      </c>
      <c r="G5" s="7">
        <v>185</v>
      </c>
      <c r="H5" s="8" t="s">
        <v>200</v>
      </c>
    </row>
    <row r="6" spans="1:8" x14ac:dyDescent="0.15">
      <c r="A6" s="7" t="s">
        <v>43</v>
      </c>
      <c r="B6" s="7">
        <v>1116</v>
      </c>
      <c r="C6" s="7">
        <v>7.4999999999999997E-2</v>
      </c>
      <c r="D6" s="7">
        <v>0.30408299999999999</v>
      </c>
      <c r="E6" s="7">
        <v>3.7161499999999998</v>
      </c>
      <c r="F6" s="7">
        <v>45</v>
      </c>
      <c r="G6" s="7">
        <v>210</v>
      </c>
      <c r="H6" s="8" t="s">
        <v>200</v>
      </c>
    </row>
    <row r="7" spans="1:8" x14ac:dyDescent="0.15">
      <c r="A7" s="7" t="s">
        <v>44</v>
      </c>
      <c r="B7" s="7">
        <v>1220</v>
      </c>
      <c r="C7" s="7">
        <v>6.5625000000000003E-2</v>
      </c>
      <c r="D7" s="7">
        <v>0.301118</v>
      </c>
      <c r="E7" s="7">
        <v>3.7541199999999999</v>
      </c>
      <c r="F7" s="7">
        <v>45</v>
      </c>
      <c r="G7" s="7">
        <v>240</v>
      </c>
      <c r="H7" s="8" t="s">
        <v>200</v>
      </c>
    </row>
    <row r="8" spans="1:8" x14ac:dyDescent="0.15">
      <c r="A8" s="7" t="s">
        <v>45</v>
      </c>
      <c r="B8" s="7">
        <v>1420</v>
      </c>
      <c r="C8" s="7">
        <v>5.2499999999999998E-2</v>
      </c>
      <c r="D8" s="7">
        <v>0.29903200000000002</v>
      </c>
      <c r="E8" s="7">
        <v>3.781304</v>
      </c>
      <c r="F8" s="7">
        <v>45</v>
      </c>
      <c r="G8" s="7">
        <v>300</v>
      </c>
      <c r="H8" s="8" t="s">
        <v>200</v>
      </c>
    </row>
    <row r="9" spans="1:8" x14ac:dyDescent="0.15">
      <c r="A9" s="7" t="s">
        <v>46</v>
      </c>
      <c r="B9" s="7">
        <v>1420</v>
      </c>
      <c r="C9" s="7">
        <v>5.2499999999999998E-2</v>
      </c>
      <c r="D9" s="7">
        <v>0.29861500000000002</v>
      </c>
      <c r="E9" s="7">
        <v>3.7867799999999998</v>
      </c>
      <c r="F9" s="7">
        <v>45</v>
      </c>
      <c r="G9" s="7">
        <v>300</v>
      </c>
      <c r="H9" s="8" t="s">
        <v>200</v>
      </c>
    </row>
    <row r="10" spans="1:8" x14ac:dyDescent="0.15">
      <c r="A10" s="7" t="s">
        <v>47</v>
      </c>
      <c r="B10" s="7">
        <v>2690</v>
      </c>
      <c r="C10" s="7">
        <v>3.9375E-2</v>
      </c>
      <c r="D10" s="7">
        <v>0.29411599999999999</v>
      </c>
      <c r="E10" s="7">
        <v>3.8469440000000001</v>
      </c>
      <c r="F10" s="7">
        <v>45</v>
      </c>
      <c r="G10" s="7">
        <v>400</v>
      </c>
      <c r="H10" s="8" t="s">
        <v>200</v>
      </c>
    </row>
    <row r="11" spans="1:8" x14ac:dyDescent="0.15">
      <c r="A11" s="7" t="s">
        <v>48</v>
      </c>
      <c r="B11" s="7">
        <v>1932</v>
      </c>
      <c r="C11" s="7">
        <v>3.15E-2</v>
      </c>
      <c r="D11" s="7">
        <v>0.29096300000000003</v>
      </c>
      <c r="E11" s="7">
        <v>3.890272</v>
      </c>
      <c r="F11" s="7">
        <v>45</v>
      </c>
      <c r="G11" s="7">
        <v>500</v>
      </c>
      <c r="H11" s="8" t="s">
        <v>200</v>
      </c>
    </row>
    <row r="12" spans="1:8" x14ac:dyDescent="0.15">
      <c r="A12" s="7" t="s">
        <v>49</v>
      </c>
      <c r="B12" s="7">
        <v>2260</v>
      </c>
      <c r="C12" s="7">
        <v>2.5000000000000001E-2</v>
      </c>
      <c r="D12" s="7">
        <v>0.28727599999999998</v>
      </c>
      <c r="E12" s="7">
        <v>3.9421930000000001</v>
      </c>
      <c r="F12" s="7">
        <v>45</v>
      </c>
      <c r="G12" s="7">
        <v>630</v>
      </c>
      <c r="H12" s="8" t="s">
        <v>200</v>
      </c>
    </row>
    <row r="13" spans="1:8" x14ac:dyDescent="0.15">
      <c r="A13" s="7" t="s">
        <v>50</v>
      </c>
      <c r="B13" s="7">
        <v>909</v>
      </c>
      <c r="C13" s="7">
        <v>0.105</v>
      </c>
      <c r="D13" s="7">
        <v>0.30886400000000003</v>
      </c>
      <c r="E13" s="7">
        <v>3.656539</v>
      </c>
      <c r="F13" s="7">
        <v>45</v>
      </c>
      <c r="G13" s="7">
        <v>150</v>
      </c>
      <c r="H13" s="8" t="s">
        <v>200</v>
      </c>
    </row>
    <row r="14" spans="1:8" x14ac:dyDescent="0.15">
      <c r="A14" s="7" t="s">
        <v>51</v>
      </c>
      <c r="B14" s="7">
        <v>1030</v>
      </c>
      <c r="C14" s="7">
        <v>8.5135000000000002E-2</v>
      </c>
      <c r="D14" s="7">
        <v>0.30530800000000002</v>
      </c>
      <c r="E14" s="7">
        <v>3.7006960000000002</v>
      </c>
      <c r="F14" s="7">
        <v>45</v>
      </c>
      <c r="G14" s="7">
        <v>185</v>
      </c>
      <c r="H14" s="8" t="s">
        <v>200</v>
      </c>
    </row>
    <row r="15" spans="1:8" x14ac:dyDescent="0.15">
      <c r="A15" s="7" t="s">
        <v>52</v>
      </c>
      <c r="B15" s="7">
        <v>1116</v>
      </c>
      <c r="C15" s="7">
        <v>7.4999999999999997E-2</v>
      </c>
      <c r="D15" s="7">
        <v>0.30335299999999998</v>
      </c>
      <c r="E15" s="7">
        <v>3.7254309999999999</v>
      </c>
      <c r="F15" s="7">
        <v>45</v>
      </c>
      <c r="G15" s="7">
        <v>210</v>
      </c>
      <c r="H15" s="8" t="s">
        <v>200</v>
      </c>
    </row>
    <row r="16" spans="1:8" x14ac:dyDescent="0.15">
      <c r="A16" s="7" t="s">
        <v>53</v>
      </c>
      <c r="B16" s="7">
        <v>1420</v>
      </c>
      <c r="C16" s="7">
        <v>5.2499999999999998E-2</v>
      </c>
      <c r="D16" s="7">
        <v>0.29742200000000002</v>
      </c>
      <c r="E16" s="7">
        <v>3.8025470000000001</v>
      </c>
      <c r="F16" s="7">
        <v>45</v>
      </c>
      <c r="G16" s="7">
        <v>300</v>
      </c>
      <c r="H16" s="8" t="s">
        <v>200</v>
      </c>
    </row>
    <row r="17" spans="1:8" x14ac:dyDescent="0.15">
      <c r="A17" s="7" t="s">
        <v>54</v>
      </c>
      <c r="B17" s="7">
        <v>1690</v>
      </c>
      <c r="C17" s="7">
        <v>3.9375E-2</v>
      </c>
      <c r="D17" s="7">
        <v>0.29286400000000001</v>
      </c>
      <c r="E17" s="7">
        <v>3.8640340000000002</v>
      </c>
      <c r="F17" s="7">
        <v>45</v>
      </c>
      <c r="G17" s="7">
        <v>400</v>
      </c>
      <c r="H17" s="8" t="s">
        <v>200</v>
      </c>
    </row>
    <row r="18" spans="1:8" x14ac:dyDescent="0.15">
      <c r="A18" s="7" t="s">
        <v>55</v>
      </c>
      <c r="B18" s="7">
        <v>909</v>
      </c>
      <c r="C18" s="7">
        <v>0.105</v>
      </c>
      <c r="D18" s="7">
        <v>0.31167600000000001</v>
      </c>
      <c r="E18" s="7">
        <v>3.6223670000000001</v>
      </c>
      <c r="F18" s="7">
        <v>45</v>
      </c>
      <c r="G18" s="7">
        <v>150</v>
      </c>
      <c r="H18" s="8" t="s">
        <v>200</v>
      </c>
    </row>
    <row r="19" spans="1:8" x14ac:dyDescent="0.15">
      <c r="A19" s="7" t="s">
        <v>56</v>
      </c>
      <c r="B19" s="7">
        <v>1030</v>
      </c>
      <c r="C19" s="7">
        <v>8.5135000000000002E-2</v>
      </c>
      <c r="D19" s="7">
        <v>0.30797999999999998</v>
      </c>
      <c r="E19" s="7">
        <v>3.6674169999999999</v>
      </c>
      <c r="F19" s="7">
        <v>45</v>
      </c>
      <c r="G19" s="7">
        <v>185</v>
      </c>
      <c r="H19" s="8" t="s">
        <v>200</v>
      </c>
    </row>
    <row r="20" spans="1:8" x14ac:dyDescent="0.15">
      <c r="A20" s="7" t="s">
        <v>57</v>
      </c>
      <c r="B20" s="7">
        <v>1116</v>
      </c>
      <c r="C20" s="7">
        <v>7.4999999999999997E-2</v>
      </c>
      <c r="D20" s="7">
        <v>0.30628300000000003</v>
      </c>
      <c r="E20" s="7">
        <v>3.6884749999999999</v>
      </c>
      <c r="F20" s="7">
        <v>45</v>
      </c>
      <c r="G20" s="7">
        <v>210</v>
      </c>
      <c r="H20" s="8" t="s">
        <v>200</v>
      </c>
    </row>
    <row r="21" spans="1:8" x14ac:dyDescent="0.15">
      <c r="A21" s="7" t="s">
        <v>58</v>
      </c>
      <c r="B21" s="7">
        <v>1116</v>
      </c>
      <c r="C21" s="7">
        <v>7.4999999999999997E-2</v>
      </c>
      <c r="D21" s="7">
        <v>0.304705</v>
      </c>
      <c r="E21" s="7">
        <v>3.7082839999999999</v>
      </c>
      <c r="F21" s="7">
        <v>45</v>
      </c>
      <c r="G21" s="7">
        <v>210</v>
      </c>
      <c r="H21" s="8" t="s">
        <v>200</v>
      </c>
    </row>
    <row r="22" spans="1:8" x14ac:dyDescent="0.15">
      <c r="A22" s="7" t="s">
        <v>59</v>
      </c>
      <c r="B22" s="7">
        <v>1220</v>
      </c>
      <c r="C22" s="7">
        <v>6.5625000000000003E-2</v>
      </c>
      <c r="D22" s="7">
        <v>0.302259</v>
      </c>
      <c r="E22" s="7">
        <v>3.7394159999999999</v>
      </c>
      <c r="F22" s="7">
        <v>45</v>
      </c>
      <c r="G22" s="7">
        <v>240</v>
      </c>
      <c r="H22" s="8" t="s">
        <v>200</v>
      </c>
    </row>
    <row r="23" spans="1:8" x14ac:dyDescent="0.15">
      <c r="A23" s="7" t="s">
        <v>60</v>
      </c>
      <c r="B23" s="7">
        <v>1220</v>
      </c>
      <c r="C23" s="7">
        <v>6.5625000000000003E-2</v>
      </c>
      <c r="D23" s="7">
        <v>0.302172</v>
      </c>
      <c r="E23" s="7">
        <v>3.7405339999999998</v>
      </c>
      <c r="F23" s="7">
        <v>45</v>
      </c>
      <c r="G23" s="7">
        <v>240</v>
      </c>
      <c r="H23" s="8" t="s">
        <v>200</v>
      </c>
    </row>
    <row r="24" spans="1:8" x14ac:dyDescent="0.15">
      <c r="A24" s="7" t="s">
        <v>61</v>
      </c>
      <c r="B24" s="7">
        <v>1420</v>
      </c>
      <c r="C24" s="7">
        <v>5.2499999999999998E-2</v>
      </c>
      <c r="D24" s="7">
        <v>0.30027500000000001</v>
      </c>
      <c r="E24" s="7">
        <v>3.7650570000000001</v>
      </c>
      <c r="F24" s="7">
        <v>45</v>
      </c>
      <c r="G24" s="7">
        <v>300</v>
      </c>
      <c r="H24" s="8" t="s">
        <v>200</v>
      </c>
    </row>
    <row r="25" spans="1:8" x14ac:dyDescent="0.15">
      <c r="A25" s="7" t="s">
        <v>62</v>
      </c>
      <c r="B25" s="7">
        <v>1420</v>
      </c>
      <c r="C25" s="7">
        <v>5.2499999999999998E-2</v>
      </c>
      <c r="D25" s="7">
        <v>0.299707</v>
      </c>
      <c r="E25" s="7">
        <v>3.7724570000000002</v>
      </c>
      <c r="F25" s="7">
        <v>45</v>
      </c>
      <c r="G25" s="7">
        <v>300</v>
      </c>
      <c r="H25" s="8" t="s">
        <v>200</v>
      </c>
    </row>
    <row r="26" spans="1:8" x14ac:dyDescent="0.15">
      <c r="A26" s="7" t="s">
        <v>63</v>
      </c>
      <c r="B26" s="7">
        <v>1420</v>
      </c>
      <c r="C26" s="7">
        <v>5.2499999999999998E-2</v>
      </c>
      <c r="D26" s="7">
        <v>0.29926799999999998</v>
      </c>
      <c r="E26" s="7">
        <v>3.7781980000000002</v>
      </c>
      <c r="F26" s="7">
        <v>45</v>
      </c>
      <c r="G26" s="7">
        <v>300</v>
      </c>
      <c r="H26" s="8" t="s">
        <v>200</v>
      </c>
    </row>
    <row r="27" spans="1:8" x14ac:dyDescent="0.15">
      <c r="A27" s="7" t="s">
        <v>64</v>
      </c>
      <c r="B27" s="7">
        <v>1690</v>
      </c>
      <c r="C27" s="7">
        <v>3.9375E-2</v>
      </c>
      <c r="D27" s="7">
        <v>0.29536200000000001</v>
      </c>
      <c r="E27" s="7">
        <v>3.8300900000000002</v>
      </c>
      <c r="F27" s="7">
        <v>45</v>
      </c>
      <c r="G27" s="7">
        <v>400</v>
      </c>
      <c r="H27" s="8" t="s">
        <v>200</v>
      </c>
    </row>
    <row r="28" spans="1:8" x14ac:dyDescent="0.15">
      <c r="A28" s="7" t="s">
        <v>65</v>
      </c>
      <c r="B28" s="7">
        <v>1690</v>
      </c>
      <c r="C28" s="7">
        <v>3.9375E-2</v>
      </c>
      <c r="D28" s="7">
        <v>0.295678</v>
      </c>
      <c r="E28" s="7">
        <v>3.825834</v>
      </c>
      <c r="F28" s="7">
        <v>45</v>
      </c>
      <c r="G28" s="7">
        <v>400</v>
      </c>
      <c r="H28" s="8" t="s">
        <v>200</v>
      </c>
    </row>
    <row r="29" spans="1:8" x14ac:dyDescent="0.15">
      <c r="A29" s="7" t="s">
        <v>66</v>
      </c>
      <c r="B29" s="7">
        <v>1690</v>
      </c>
      <c r="C29" s="7">
        <v>3.9375E-2</v>
      </c>
      <c r="D29" s="7">
        <v>0.29546699999999998</v>
      </c>
      <c r="E29" s="7">
        <v>3.8286750000000001</v>
      </c>
      <c r="F29" s="7">
        <v>45</v>
      </c>
      <c r="G29" s="7">
        <v>400</v>
      </c>
      <c r="H29" s="8" t="s">
        <v>200</v>
      </c>
    </row>
    <row r="30" spans="1:8" x14ac:dyDescent="0.15">
      <c r="A30" s="7" t="s">
        <v>67</v>
      </c>
      <c r="B30" s="7">
        <v>1690</v>
      </c>
      <c r="C30" s="7">
        <v>3.9375E-2</v>
      </c>
      <c r="D30" s="7">
        <v>0.29453400000000002</v>
      </c>
      <c r="E30" s="7">
        <v>3.8412809999999999</v>
      </c>
      <c r="F30" s="7">
        <v>45</v>
      </c>
      <c r="G30" s="7">
        <v>400</v>
      </c>
      <c r="H30" s="8" t="s">
        <v>200</v>
      </c>
    </row>
    <row r="31" spans="1:8" x14ac:dyDescent="0.15">
      <c r="A31" s="7" t="s">
        <v>68</v>
      </c>
      <c r="B31" s="7">
        <v>1932</v>
      </c>
      <c r="C31" s="7">
        <v>3.15E-2</v>
      </c>
      <c r="D31" s="7">
        <v>0.29195100000000002</v>
      </c>
      <c r="E31" s="7">
        <v>3.8765849999999999</v>
      </c>
      <c r="F31" s="7">
        <v>45</v>
      </c>
      <c r="G31" s="7">
        <v>500</v>
      </c>
      <c r="H31" s="8" t="s">
        <v>200</v>
      </c>
    </row>
    <row r="32" spans="1:8" x14ac:dyDescent="0.15">
      <c r="A32" s="7" t="s">
        <v>69</v>
      </c>
      <c r="B32" s="7">
        <v>1932</v>
      </c>
      <c r="C32" s="7">
        <v>3.15E-2</v>
      </c>
      <c r="D32" s="7">
        <v>0.29195100000000002</v>
      </c>
      <c r="E32" s="7">
        <v>3.8765849999999999</v>
      </c>
      <c r="F32" s="7">
        <v>45</v>
      </c>
      <c r="G32" s="7">
        <v>500</v>
      </c>
      <c r="H32" s="8" t="s">
        <v>200</v>
      </c>
    </row>
    <row r="33" spans="1:8" x14ac:dyDescent="0.15">
      <c r="A33" s="7" t="s">
        <v>70</v>
      </c>
      <c r="B33" s="7">
        <v>2260</v>
      </c>
      <c r="C33" s="7">
        <v>2.5000000000000001E-2</v>
      </c>
      <c r="D33" s="7">
        <v>0.28839500000000001</v>
      </c>
      <c r="E33" s="7">
        <v>3.926285</v>
      </c>
      <c r="F33" s="7">
        <v>45</v>
      </c>
      <c r="G33" s="7">
        <v>630</v>
      </c>
      <c r="H33" s="8" t="s">
        <v>200</v>
      </c>
    </row>
    <row r="34" spans="1:8" x14ac:dyDescent="0.15">
      <c r="A34" s="7" t="s">
        <v>71</v>
      </c>
      <c r="B34" s="7">
        <v>2260</v>
      </c>
      <c r="C34" s="7">
        <v>2.5000000000000001E-2</v>
      </c>
      <c r="D34" s="7">
        <v>0.28772999999999999</v>
      </c>
      <c r="E34" s="7">
        <v>3.9357259999999998</v>
      </c>
      <c r="F34" s="7">
        <v>45</v>
      </c>
      <c r="G34" s="7">
        <v>630</v>
      </c>
      <c r="H34" s="8" t="s">
        <v>200</v>
      </c>
    </row>
    <row r="35" spans="1:8" x14ac:dyDescent="0.15">
      <c r="A35" s="7" t="s">
        <v>72</v>
      </c>
      <c r="B35" s="7">
        <v>2843</v>
      </c>
      <c r="C35" s="7">
        <v>1.9687E-2</v>
      </c>
      <c r="D35" s="7">
        <v>0.28373500000000001</v>
      </c>
      <c r="E35" s="7">
        <v>3.9933939999999999</v>
      </c>
      <c r="F35" s="7">
        <v>45</v>
      </c>
      <c r="G35" s="7">
        <v>800</v>
      </c>
      <c r="H35" s="8" t="s">
        <v>200</v>
      </c>
    </row>
    <row r="36" spans="1:8" x14ac:dyDescent="0.15">
      <c r="A36" s="7" t="s">
        <v>73</v>
      </c>
      <c r="B36" s="7">
        <v>2843</v>
      </c>
      <c r="C36" s="7">
        <v>1.9687E-2</v>
      </c>
      <c r="D36" s="7">
        <v>0.28420499999999999</v>
      </c>
      <c r="E36" s="7">
        <v>3.9865159999999999</v>
      </c>
      <c r="F36" s="7">
        <v>45</v>
      </c>
      <c r="G36" s="7">
        <v>800</v>
      </c>
      <c r="H36" s="8" t="s">
        <v>200</v>
      </c>
    </row>
    <row r="37" spans="1:8" x14ac:dyDescent="0.15">
      <c r="A37" s="7" t="s">
        <v>74</v>
      </c>
      <c r="B37" s="7">
        <v>2843</v>
      </c>
      <c r="C37" s="7">
        <v>1.9687E-2</v>
      </c>
      <c r="D37" s="7">
        <v>0.28405900000000001</v>
      </c>
      <c r="E37" s="7">
        <v>3.9886590000000002</v>
      </c>
      <c r="F37" s="7">
        <v>45</v>
      </c>
      <c r="G37" s="7">
        <v>800</v>
      </c>
      <c r="H37" s="8" t="s">
        <v>200</v>
      </c>
    </row>
    <row r="38" spans="1:8" x14ac:dyDescent="0.15">
      <c r="A38" s="7" t="s">
        <v>75</v>
      </c>
      <c r="B38" s="7">
        <v>2354</v>
      </c>
      <c r="C38" s="7">
        <v>3.7499999999999999E-2</v>
      </c>
      <c r="D38" s="7">
        <v>0.25523600000000002</v>
      </c>
      <c r="E38" s="7">
        <v>4.3761089999999996</v>
      </c>
      <c r="F38" s="7">
        <v>80</v>
      </c>
      <c r="G38" s="7">
        <v>210</v>
      </c>
      <c r="H38" s="8" t="s">
        <v>200</v>
      </c>
    </row>
    <row r="39" spans="1:8" x14ac:dyDescent="0.15">
      <c r="A39" s="7" t="s">
        <v>76</v>
      </c>
      <c r="B39" s="7">
        <v>2516</v>
      </c>
      <c r="C39" s="7">
        <v>3.2812000000000001E-2</v>
      </c>
      <c r="D39" s="7">
        <v>0.25375300000000001</v>
      </c>
      <c r="E39" s="7">
        <v>4.4022969999999999</v>
      </c>
      <c r="F39" s="7">
        <v>80</v>
      </c>
      <c r="G39" s="7">
        <v>240</v>
      </c>
      <c r="H39" s="8" t="s">
        <v>200</v>
      </c>
    </row>
    <row r="40" spans="1:8" x14ac:dyDescent="0.15">
      <c r="A40" s="7" t="s">
        <v>77</v>
      </c>
      <c r="B40" s="7">
        <v>2840</v>
      </c>
      <c r="C40" s="7">
        <v>2.6249999999999999E-2</v>
      </c>
      <c r="D40" s="7">
        <v>0.25270999999999999</v>
      </c>
      <c r="E40" s="7">
        <v>4.4209110000000003</v>
      </c>
      <c r="F40" s="7">
        <v>80</v>
      </c>
      <c r="G40" s="7">
        <v>300</v>
      </c>
      <c r="H40" s="8" t="s">
        <v>200</v>
      </c>
    </row>
    <row r="41" spans="1:8" x14ac:dyDescent="0.15">
      <c r="A41" s="7" t="s">
        <v>78</v>
      </c>
      <c r="B41" s="7">
        <v>2840</v>
      </c>
      <c r="C41" s="7">
        <v>2.6249999999999999E-2</v>
      </c>
      <c r="D41" s="7">
        <v>0.252502</v>
      </c>
      <c r="E41" s="7">
        <v>4.4246470000000002</v>
      </c>
      <c r="F41" s="7">
        <v>80</v>
      </c>
      <c r="G41" s="7">
        <v>300</v>
      </c>
      <c r="H41" s="8" t="s">
        <v>200</v>
      </c>
    </row>
    <row r="42" spans="1:8" x14ac:dyDescent="0.15">
      <c r="A42" s="7" t="s">
        <v>79</v>
      </c>
      <c r="B42" s="7">
        <v>3380</v>
      </c>
      <c r="C42" s="7">
        <v>1.9687E-2</v>
      </c>
      <c r="D42" s="7">
        <v>0.250253</v>
      </c>
      <c r="E42" s="7">
        <v>4.4653970000000003</v>
      </c>
      <c r="F42" s="7">
        <v>80</v>
      </c>
      <c r="G42" s="7">
        <v>400</v>
      </c>
      <c r="H42" s="8" t="s">
        <v>200</v>
      </c>
    </row>
    <row r="43" spans="1:8" x14ac:dyDescent="0.15">
      <c r="A43" s="7" t="s">
        <v>80</v>
      </c>
      <c r="B43" s="7">
        <v>3864</v>
      </c>
      <c r="C43" s="7">
        <v>1.575E-2</v>
      </c>
      <c r="D43" s="7">
        <v>0.24867600000000001</v>
      </c>
      <c r="E43" s="7">
        <v>4.4944110000000004</v>
      </c>
      <c r="F43" s="7">
        <v>80</v>
      </c>
      <c r="G43" s="7">
        <v>500</v>
      </c>
      <c r="H43" s="8" t="s">
        <v>200</v>
      </c>
    </row>
    <row r="44" spans="1:8" x14ac:dyDescent="0.15">
      <c r="A44" s="7" t="s">
        <v>81</v>
      </c>
      <c r="B44" s="7">
        <v>4508</v>
      </c>
      <c r="C44" s="7">
        <v>1.2500000000000001E-2</v>
      </c>
      <c r="D44" s="7">
        <v>0.246833</v>
      </c>
      <c r="E44" s="7">
        <v>4.5288190000000004</v>
      </c>
      <c r="F44" s="7">
        <v>80</v>
      </c>
      <c r="G44" s="7">
        <v>630</v>
      </c>
      <c r="H44" s="8" t="s">
        <v>200</v>
      </c>
    </row>
    <row r="45" spans="1:8" x14ac:dyDescent="0.15">
      <c r="A45" s="7" t="s">
        <v>82</v>
      </c>
      <c r="B45" s="7">
        <v>2354</v>
      </c>
      <c r="C45" s="7">
        <v>3.7499999999999999E-2</v>
      </c>
      <c r="D45" s="7">
        <v>0.25487100000000001</v>
      </c>
      <c r="E45" s="7">
        <v>4.3825310000000002</v>
      </c>
      <c r="F45" s="7">
        <v>80</v>
      </c>
      <c r="G45" s="7">
        <v>210</v>
      </c>
      <c r="H45" s="8" t="s">
        <v>200</v>
      </c>
    </row>
    <row r="46" spans="1:8" x14ac:dyDescent="0.15">
      <c r="A46" s="7" t="s">
        <v>83</v>
      </c>
      <c r="B46" s="7">
        <v>2840</v>
      </c>
      <c r="C46" s="7">
        <v>2.6249999999999999E-2</v>
      </c>
      <c r="D46" s="7">
        <v>0.25190499999999999</v>
      </c>
      <c r="E46" s="7">
        <v>4.4353790000000002</v>
      </c>
      <c r="F46" s="7">
        <v>80</v>
      </c>
      <c r="G46" s="7">
        <v>300</v>
      </c>
      <c r="H46" s="8" t="s">
        <v>200</v>
      </c>
    </row>
    <row r="47" spans="1:8" x14ac:dyDescent="0.15">
      <c r="A47" s="7" t="s">
        <v>84</v>
      </c>
      <c r="B47" s="7">
        <v>3380</v>
      </c>
      <c r="C47" s="7">
        <v>1.9687E-2</v>
      </c>
      <c r="D47" s="7">
        <v>0.24962599999999999</v>
      </c>
      <c r="E47" s="7">
        <v>4.4768739999999996</v>
      </c>
      <c r="F47" s="7">
        <v>80</v>
      </c>
      <c r="G47" s="7">
        <v>400</v>
      </c>
      <c r="H47" s="8" t="s">
        <v>200</v>
      </c>
    </row>
    <row r="48" spans="1:8" x14ac:dyDescent="0.15">
      <c r="A48" s="7" t="s">
        <v>85</v>
      </c>
      <c r="B48" s="7">
        <v>2354</v>
      </c>
      <c r="C48" s="7">
        <v>3.7499999999999999E-2</v>
      </c>
      <c r="D48" s="7">
        <v>0.25633600000000001</v>
      </c>
      <c r="E48" s="7">
        <v>4.3568819999999997</v>
      </c>
      <c r="F48" s="7">
        <v>80</v>
      </c>
      <c r="G48" s="7">
        <v>210</v>
      </c>
      <c r="H48" s="8" t="s">
        <v>200</v>
      </c>
    </row>
    <row r="49" spans="1:8" x14ac:dyDescent="0.15">
      <c r="A49" s="7" t="s">
        <v>86</v>
      </c>
      <c r="B49" s="7">
        <v>2354</v>
      </c>
      <c r="C49" s="7">
        <v>3.7499999999999999E-2</v>
      </c>
      <c r="D49" s="7">
        <v>0.25554700000000002</v>
      </c>
      <c r="E49" s="7">
        <v>4.3706560000000003</v>
      </c>
      <c r="F49" s="7">
        <v>80</v>
      </c>
      <c r="G49" s="7">
        <v>210</v>
      </c>
      <c r="H49" s="8" t="s">
        <v>200</v>
      </c>
    </row>
    <row r="50" spans="1:8" x14ac:dyDescent="0.15">
      <c r="A50" s="7" t="s">
        <v>87</v>
      </c>
      <c r="B50" s="7">
        <v>2516</v>
      </c>
      <c r="C50" s="7">
        <v>3.2812000000000001E-2</v>
      </c>
      <c r="D50" s="7">
        <v>0.25432399999999999</v>
      </c>
      <c r="E50" s="7">
        <v>4.3921830000000002</v>
      </c>
      <c r="F50" s="7">
        <v>80</v>
      </c>
      <c r="G50" s="7">
        <v>240</v>
      </c>
      <c r="H50" s="8" t="s">
        <v>200</v>
      </c>
    </row>
    <row r="51" spans="1:8" x14ac:dyDescent="0.15">
      <c r="A51" s="7" t="s">
        <v>88</v>
      </c>
      <c r="B51" s="7">
        <v>2516</v>
      </c>
      <c r="C51" s="7">
        <v>3.2812000000000001E-2</v>
      </c>
      <c r="D51" s="7">
        <v>0.25428000000000001</v>
      </c>
      <c r="E51" s="7">
        <v>4.3929520000000002</v>
      </c>
      <c r="F51" s="7">
        <v>80</v>
      </c>
      <c r="G51" s="7">
        <v>240</v>
      </c>
      <c r="H51" s="8" t="s">
        <v>200</v>
      </c>
    </row>
    <row r="52" spans="1:8" x14ac:dyDescent="0.15">
      <c r="A52" s="7" t="s">
        <v>89</v>
      </c>
      <c r="B52" s="7">
        <v>2840</v>
      </c>
      <c r="C52" s="7">
        <v>2.6249999999999999E-2</v>
      </c>
      <c r="D52" s="7">
        <v>0.253332</v>
      </c>
      <c r="E52" s="7">
        <v>4.4097999999999997</v>
      </c>
      <c r="F52" s="7">
        <v>80</v>
      </c>
      <c r="G52" s="7">
        <v>300</v>
      </c>
      <c r="H52" s="8" t="s">
        <v>200</v>
      </c>
    </row>
    <row r="53" spans="1:8" x14ac:dyDescent="0.15">
      <c r="A53" s="7" t="s">
        <v>90</v>
      </c>
      <c r="B53" s="7">
        <v>2840</v>
      </c>
      <c r="C53" s="7">
        <v>2.6249999999999999E-2</v>
      </c>
      <c r="D53" s="7">
        <v>0.253048</v>
      </c>
      <c r="E53" s="7">
        <v>4.414866</v>
      </c>
      <c r="F53" s="7">
        <v>80</v>
      </c>
      <c r="G53" s="7">
        <v>300</v>
      </c>
      <c r="H53" s="8" t="s">
        <v>200</v>
      </c>
    </row>
    <row r="54" spans="1:8" x14ac:dyDescent="0.15">
      <c r="A54" s="7" t="s">
        <v>91</v>
      </c>
      <c r="B54" s="7">
        <v>2840</v>
      </c>
      <c r="C54" s="7">
        <v>2.6249999999999999E-2</v>
      </c>
      <c r="D54" s="7">
        <v>0.25282900000000003</v>
      </c>
      <c r="E54" s="7">
        <v>4.4187900000000004</v>
      </c>
      <c r="F54" s="7">
        <v>80</v>
      </c>
      <c r="G54" s="7">
        <v>300</v>
      </c>
      <c r="H54" s="8" t="s">
        <v>200</v>
      </c>
    </row>
    <row r="55" spans="1:8" x14ac:dyDescent="0.15">
      <c r="A55" s="7" t="s">
        <v>92</v>
      </c>
      <c r="B55" s="7">
        <v>3380</v>
      </c>
      <c r="C55" s="7">
        <v>1.9687E-2</v>
      </c>
      <c r="D55" s="7">
        <v>0.25087500000000001</v>
      </c>
      <c r="E55" s="7">
        <v>4.4540369999999996</v>
      </c>
      <c r="F55" s="7">
        <v>80</v>
      </c>
      <c r="G55" s="7">
        <v>400</v>
      </c>
      <c r="H55" s="8" t="s">
        <v>200</v>
      </c>
    </row>
    <row r="56" spans="1:8" x14ac:dyDescent="0.15">
      <c r="A56" s="7" t="s">
        <v>93</v>
      </c>
      <c r="B56" s="7">
        <v>3380</v>
      </c>
      <c r="C56" s="7">
        <v>1.9687E-2</v>
      </c>
      <c r="D56" s="7">
        <v>0.25103399999999998</v>
      </c>
      <c r="E56" s="7">
        <v>4.4511609999999999</v>
      </c>
      <c r="F56" s="7">
        <v>80</v>
      </c>
      <c r="G56" s="7">
        <v>400</v>
      </c>
      <c r="H56" s="8" t="s">
        <v>200</v>
      </c>
    </row>
    <row r="57" spans="1:8" x14ac:dyDescent="0.15">
      <c r="A57" s="7" t="s">
        <v>94</v>
      </c>
      <c r="B57" s="7">
        <v>3380</v>
      </c>
      <c r="C57" s="7">
        <v>1.9687E-2</v>
      </c>
      <c r="D57" s="7">
        <v>0.25092799999999998</v>
      </c>
      <c r="E57" s="7">
        <v>4.4530810000000001</v>
      </c>
      <c r="F57" s="7">
        <v>80</v>
      </c>
      <c r="G57" s="7">
        <v>400</v>
      </c>
      <c r="H57" s="8" t="s">
        <v>200</v>
      </c>
    </row>
    <row r="58" spans="1:8" x14ac:dyDescent="0.15">
      <c r="A58" s="7" t="s">
        <v>95</v>
      </c>
      <c r="B58" s="7">
        <v>3380</v>
      </c>
      <c r="C58" s="7">
        <v>1.9687E-2</v>
      </c>
      <c r="D58" s="7">
        <v>0.25046099999999999</v>
      </c>
      <c r="E58" s="7">
        <v>4.4615850000000004</v>
      </c>
      <c r="F58" s="7">
        <v>80</v>
      </c>
      <c r="G58" s="7">
        <v>400</v>
      </c>
      <c r="H58" s="8" t="s">
        <v>200</v>
      </c>
    </row>
    <row r="59" spans="1:8" x14ac:dyDescent="0.15">
      <c r="A59" s="7" t="s">
        <v>96</v>
      </c>
      <c r="B59" s="7">
        <v>3864</v>
      </c>
      <c r="C59" s="7">
        <v>1.575E-2</v>
      </c>
      <c r="D59" s="7">
        <v>0.24917</v>
      </c>
      <c r="E59" s="7">
        <v>4.4852759999999998</v>
      </c>
      <c r="F59" s="7">
        <v>80</v>
      </c>
      <c r="G59" s="7">
        <v>500</v>
      </c>
      <c r="H59" s="8" t="s">
        <v>200</v>
      </c>
    </row>
    <row r="60" spans="1:8" x14ac:dyDescent="0.15">
      <c r="A60" s="7" t="s">
        <v>97</v>
      </c>
      <c r="B60" s="7">
        <v>3864</v>
      </c>
      <c r="C60" s="7">
        <v>1.575E-2</v>
      </c>
      <c r="D60" s="7">
        <v>0.24917</v>
      </c>
      <c r="E60" s="7">
        <v>4.4852759999999998</v>
      </c>
      <c r="F60" s="7">
        <v>80</v>
      </c>
      <c r="G60" s="7">
        <v>500</v>
      </c>
      <c r="H60" s="8" t="s">
        <v>200</v>
      </c>
    </row>
    <row r="61" spans="1:8" x14ac:dyDescent="0.15">
      <c r="A61" s="7" t="s">
        <v>98</v>
      </c>
      <c r="B61" s="7">
        <v>4508</v>
      </c>
      <c r="C61" s="7">
        <v>1.2500000000000001E-2</v>
      </c>
      <c r="D61" s="7">
        <v>0.247392</v>
      </c>
      <c r="E61" s="7">
        <v>4.518319</v>
      </c>
      <c r="F61" s="7">
        <v>80</v>
      </c>
      <c r="G61" s="7">
        <v>630</v>
      </c>
      <c r="H61" s="8" t="s">
        <v>200</v>
      </c>
    </row>
    <row r="62" spans="1:8" x14ac:dyDescent="0.15">
      <c r="A62" s="7" t="s">
        <v>99</v>
      </c>
      <c r="B62" s="7">
        <v>4508</v>
      </c>
      <c r="C62" s="7">
        <v>1.2500000000000001E-2</v>
      </c>
      <c r="D62" s="7">
        <v>0.247059</v>
      </c>
      <c r="E62" s="7">
        <v>4.5245550000000003</v>
      </c>
      <c r="F62" s="7">
        <v>80</v>
      </c>
      <c r="G62" s="7">
        <v>630</v>
      </c>
      <c r="H62" s="8" t="s">
        <v>200</v>
      </c>
    </row>
    <row r="63" spans="1:8" x14ac:dyDescent="0.15">
      <c r="A63" s="7" t="s">
        <v>100</v>
      </c>
      <c r="B63" s="7">
        <v>5352</v>
      </c>
      <c r="C63" s="7">
        <v>9.8400000000000007E-4</v>
      </c>
      <c r="D63" s="7">
        <v>0.245062</v>
      </c>
      <c r="E63" s="7">
        <v>4.5623699999999996</v>
      </c>
      <c r="F63" s="7">
        <v>80</v>
      </c>
      <c r="G63" s="7">
        <v>800</v>
      </c>
      <c r="H63" s="8" t="s">
        <v>200</v>
      </c>
    </row>
    <row r="64" spans="1:8" x14ac:dyDescent="0.15">
      <c r="A64" s="7" t="s">
        <v>101</v>
      </c>
      <c r="B64" s="7">
        <v>5352</v>
      </c>
      <c r="C64" s="7">
        <v>9.8400000000000007E-4</v>
      </c>
      <c r="D64" s="7">
        <v>0.24529699999999999</v>
      </c>
      <c r="E64" s="7">
        <v>4.5578839999999996</v>
      </c>
      <c r="F64" s="7">
        <v>80</v>
      </c>
      <c r="G64" s="7">
        <v>800</v>
      </c>
      <c r="H64" s="8" t="s">
        <v>200</v>
      </c>
    </row>
    <row r="65" spans="1:8" x14ac:dyDescent="0.15">
      <c r="A65" s="7" t="s">
        <v>102</v>
      </c>
      <c r="B65" s="7">
        <v>5352</v>
      </c>
      <c r="C65" s="7">
        <v>9.8400000000000007E-4</v>
      </c>
      <c r="D65" s="7">
        <v>0.245224</v>
      </c>
      <c r="E65" s="7">
        <v>4.5592829999999998</v>
      </c>
      <c r="F65" s="7">
        <v>80</v>
      </c>
      <c r="G65" s="7">
        <v>800</v>
      </c>
      <c r="H65" s="8" t="s">
        <v>200</v>
      </c>
    </row>
    <row r="66" spans="1:8" x14ac:dyDescent="0.15">
      <c r="A66" s="7" t="s">
        <v>103</v>
      </c>
      <c r="B66" s="7">
        <v>320</v>
      </c>
      <c r="C66" s="7">
        <v>0.26250000000000001</v>
      </c>
      <c r="D66" s="7">
        <v>0.40129199999999998</v>
      </c>
      <c r="E66" s="7">
        <v>2.8692890000000002</v>
      </c>
      <c r="F66" s="7">
        <v>18</v>
      </c>
      <c r="G66" s="7">
        <v>120</v>
      </c>
      <c r="H66" s="8" t="s">
        <v>201</v>
      </c>
    </row>
    <row r="67" spans="1:8" x14ac:dyDescent="0.15">
      <c r="A67" s="7" t="s">
        <v>104</v>
      </c>
      <c r="B67" s="7">
        <v>365</v>
      </c>
      <c r="C67" s="7">
        <v>0.21</v>
      </c>
      <c r="D67" s="7">
        <v>0.40698400000000001</v>
      </c>
      <c r="E67" s="7">
        <v>2.830425</v>
      </c>
      <c r="F67" s="7">
        <v>20</v>
      </c>
      <c r="G67" s="7">
        <v>150</v>
      </c>
      <c r="H67" s="8" t="s">
        <v>201</v>
      </c>
    </row>
    <row r="68" spans="1:8" x14ac:dyDescent="0.15">
      <c r="A68" s="7" t="s">
        <v>105</v>
      </c>
      <c r="B68" s="7">
        <v>420</v>
      </c>
      <c r="C68" s="7">
        <v>0.17027</v>
      </c>
      <c r="D68" s="7">
        <v>0.39682299999999998</v>
      </c>
      <c r="E68" s="7">
        <v>2.9077419999999998</v>
      </c>
      <c r="F68" s="7">
        <v>22</v>
      </c>
      <c r="G68" s="7">
        <v>185</v>
      </c>
      <c r="H68" s="8" t="s">
        <v>201</v>
      </c>
    </row>
    <row r="69" spans="1:8" x14ac:dyDescent="0.15">
      <c r="A69" s="7" t="s">
        <v>106</v>
      </c>
      <c r="B69" s="7">
        <v>500</v>
      </c>
      <c r="C69" s="7">
        <v>0.13125000000000001</v>
      </c>
      <c r="D69" s="7">
        <v>0.394121</v>
      </c>
      <c r="E69" s="7">
        <v>2.8390849999999999</v>
      </c>
      <c r="F69" s="7">
        <v>25</v>
      </c>
      <c r="G69" s="7">
        <v>240</v>
      </c>
      <c r="H69" s="8" t="s">
        <v>201</v>
      </c>
    </row>
    <row r="70" spans="1:8" x14ac:dyDescent="0.15">
      <c r="A70" s="7" t="s">
        <v>107</v>
      </c>
      <c r="B70" s="7">
        <v>580</v>
      </c>
      <c r="C70" s="7">
        <v>0.105</v>
      </c>
      <c r="D70" s="7">
        <v>0.39468799999999998</v>
      </c>
      <c r="E70" s="7">
        <v>2.9068350000000001</v>
      </c>
      <c r="F70" s="7">
        <v>28</v>
      </c>
      <c r="G70" s="7">
        <v>300</v>
      </c>
      <c r="H70" s="8" t="s">
        <v>201</v>
      </c>
    </row>
    <row r="71" spans="1:8" x14ac:dyDescent="0.15">
      <c r="A71" s="7" t="s">
        <v>108</v>
      </c>
      <c r="B71" s="7">
        <v>150</v>
      </c>
      <c r="C71" s="7">
        <v>0.9</v>
      </c>
      <c r="D71" s="7">
        <v>0.41788399999999998</v>
      </c>
      <c r="E71" s="7">
        <v>2.7397130000000001</v>
      </c>
      <c r="F71" s="7">
        <v>15</v>
      </c>
      <c r="G71" s="7">
        <v>35</v>
      </c>
      <c r="H71" s="8" t="s">
        <v>201</v>
      </c>
    </row>
    <row r="72" spans="1:8" x14ac:dyDescent="0.15">
      <c r="A72" s="7" t="s">
        <v>109</v>
      </c>
      <c r="B72" s="7">
        <v>180</v>
      </c>
      <c r="C72" s="7">
        <v>0.63</v>
      </c>
      <c r="D72" s="7">
        <v>0.40537499999999999</v>
      </c>
      <c r="E72" s="7">
        <v>2.8288009999999999</v>
      </c>
      <c r="F72" s="7">
        <v>15</v>
      </c>
      <c r="G72" s="7">
        <v>50</v>
      </c>
      <c r="H72" s="8" t="s">
        <v>201</v>
      </c>
    </row>
    <row r="73" spans="1:8" x14ac:dyDescent="0.15">
      <c r="A73" s="7" t="s">
        <v>110</v>
      </c>
      <c r="B73" s="7">
        <v>225</v>
      </c>
      <c r="C73" s="7">
        <v>0.45</v>
      </c>
      <c r="D73" s="7">
        <v>0.39943200000000001</v>
      </c>
      <c r="E73" s="7">
        <v>2.8788230000000001</v>
      </c>
      <c r="F73" s="7">
        <v>15</v>
      </c>
      <c r="G73" s="7">
        <v>70</v>
      </c>
      <c r="H73" s="8" t="s">
        <v>201</v>
      </c>
    </row>
    <row r="74" spans="1:8" x14ac:dyDescent="0.15">
      <c r="A74" s="7" t="s">
        <v>111</v>
      </c>
      <c r="B74" s="7">
        <v>275</v>
      </c>
      <c r="C74" s="7">
        <v>0.33157900000000001</v>
      </c>
      <c r="D74" s="7">
        <v>0.40922999999999998</v>
      </c>
      <c r="E74" s="7">
        <v>2.8102290000000001</v>
      </c>
      <c r="F74" s="7">
        <v>18</v>
      </c>
      <c r="G74" s="7">
        <v>95</v>
      </c>
      <c r="H74" s="8" t="s">
        <v>201</v>
      </c>
    </row>
    <row r="75" spans="1:8" x14ac:dyDescent="0.15">
      <c r="A75" s="7" t="s">
        <v>112</v>
      </c>
      <c r="B75" s="7">
        <v>66</v>
      </c>
      <c r="C75" s="7">
        <v>3.15</v>
      </c>
      <c r="D75" s="7">
        <v>0.45523400000000003</v>
      </c>
      <c r="E75" s="7">
        <v>2.5044040000000001</v>
      </c>
      <c r="F75" s="7">
        <v>10</v>
      </c>
      <c r="G75" s="7">
        <v>10</v>
      </c>
      <c r="H75" s="8" t="s">
        <v>200</v>
      </c>
    </row>
    <row r="76" spans="1:8" x14ac:dyDescent="0.15">
      <c r="A76" s="7" t="s">
        <v>113</v>
      </c>
      <c r="B76" s="7">
        <v>380</v>
      </c>
      <c r="C76" s="7">
        <v>0.26250000000000001</v>
      </c>
      <c r="D76" s="7">
        <v>0.40402199999999999</v>
      </c>
      <c r="E76" s="7">
        <v>2.8486950000000002</v>
      </c>
      <c r="F76" s="7">
        <v>16</v>
      </c>
      <c r="G76" s="7">
        <v>120</v>
      </c>
      <c r="H76" s="8" t="s">
        <v>200</v>
      </c>
    </row>
    <row r="77" spans="1:8" x14ac:dyDescent="0.15">
      <c r="A77" s="7" t="s">
        <v>114</v>
      </c>
      <c r="B77" s="7">
        <v>380</v>
      </c>
      <c r="C77" s="7">
        <v>0.26250000000000001</v>
      </c>
      <c r="D77" s="7">
        <v>0.40129199999999998</v>
      </c>
      <c r="E77" s="7">
        <v>2.8692890000000002</v>
      </c>
      <c r="F77" s="7">
        <v>16</v>
      </c>
      <c r="G77" s="7">
        <v>120</v>
      </c>
      <c r="H77" s="8" t="s">
        <v>200</v>
      </c>
    </row>
    <row r="78" spans="1:8" x14ac:dyDescent="0.15">
      <c r="A78" s="7" t="s">
        <v>115</v>
      </c>
      <c r="B78" s="7">
        <v>445</v>
      </c>
      <c r="C78" s="7">
        <v>0.21</v>
      </c>
      <c r="D78" s="7">
        <v>0.40698400000000001</v>
      </c>
      <c r="E78" s="7">
        <v>2.830425</v>
      </c>
      <c r="F78" s="7">
        <v>18</v>
      </c>
      <c r="G78" s="7">
        <v>150</v>
      </c>
      <c r="H78" s="8" t="s">
        <v>200</v>
      </c>
    </row>
    <row r="79" spans="1:8" x14ac:dyDescent="0.15">
      <c r="A79" s="7" t="s">
        <v>116</v>
      </c>
      <c r="B79" s="7">
        <v>445</v>
      </c>
      <c r="C79" s="7">
        <v>0.21</v>
      </c>
      <c r="D79" s="7">
        <v>0.40538600000000002</v>
      </c>
      <c r="E79" s="7">
        <v>2.8423080000000001</v>
      </c>
      <c r="F79" s="7">
        <v>18</v>
      </c>
      <c r="G79" s="7">
        <v>150</v>
      </c>
      <c r="H79" s="8" t="s">
        <v>200</v>
      </c>
    </row>
    <row r="80" spans="1:8" x14ac:dyDescent="0.15">
      <c r="A80" s="7" t="s">
        <v>117</v>
      </c>
      <c r="B80" s="7">
        <v>105</v>
      </c>
      <c r="C80" s="7">
        <v>1.96875</v>
      </c>
      <c r="D80" s="7">
        <v>0.44207299999999999</v>
      </c>
      <c r="E80" s="7">
        <v>2.5825369999999999</v>
      </c>
      <c r="F80" s="7">
        <v>10</v>
      </c>
      <c r="G80" s="7">
        <v>16</v>
      </c>
      <c r="H80" s="8" t="s">
        <v>200</v>
      </c>
    </row>
    <row r="81" spans="1:8" x14ac:dyDescent="0.15">
      <c r="A81" s="7" t="s">
        <v>118</v>
      </c>
      <c r="B81" s="7">
        <v>510</v>
      </c>
      <c r="C81" s="7">
        <v>0.17027</v>
      </c>
      <c r="D81" s="7">
        <v>0.39910499999999999</v>
      </c>
      <c r="E81" s="7">
        <v>2.8900060000000001</v>
      </c>
      <c r="F81" s="7">
        <v>20</v>
      </c>
      <c r="G81" s="7">
        <v>185</v>
      </c>
      <c r="H81" s="8" t="s">
        <v>200</v>
      </c>
    </row>
    <row r="82" spans="1:8" x14ac:dyDescent="0.15">
      <c r="A82" s="7" t="s">
        <v>119</v>
      </c>
      <c r="B82" s="7">
        <v>510</v>
      </c>
      <c r="C82" s="7">
        <v>0.17027</v>
      </c>
      <c r="D82" s="7">
        <v>0.39917200000000003</v>
      </c>
      <c r="E82" s="7">
        <v>2.8894929999999999</v>
      </c>
      <c r="F82" s="7">
        <v>20</v>
      </c>
      <c r="G82" s="7">
        <v>185</v>
      </c>
      <c r="H82" s="8" t="s">
        <v>200</v>
      </c>
    </row>
    <row r="83" spans="1:8" x14ac:dyDescent="0.15">
      <c r="A83" s="7" t="s">
        <v>120</v>
      </c>
      <c r="B83" s="7">
        <v>560</v>
      </c>
      <c r="C83" s="7">
        <v>0.15</v>
      </c>
      <c r="D83" s="7">
        <v>0.40005200000000002</v>
      </c>
      <c r="E83" s="7">
        <v>2.8721139999999998</v>
      </c>
      <c r="F83" s="7">
        <v>20</v>
      </c>
      <c r="G83" s="7">
        <v>210</v>
      </c>
      <c r="H83" s="8" t="s">
        <v>200</v>
      </c>
    </row>
    <row r="84" spans="1:8" x14ac:dyDescent="0.15">
      <c r="A84" s="7" t="s">
        <v>121</v>
      </c>
      <c r="B84" s="7">
        <v>610</v>
      </c>
      <c r="C84" s="7">
        <v>0.13125000000000001</v>
      </c>
      <c r="D84" s="7">
        <v>0.394121</v>
      </c>
      <c r="E84" s="7">
        <v>2.9178790000000001</v>
      </c>
      <c r="F84" s="7">
        <v>22</v>
      </c>
      <c r="G84" s="7">
        <v>240</v>
      </c>
      <c r="H84" s="8" t="s">
        <v>200</v>
      </c>
    </row>
    <row r="85" spans="1:8" x14ac:dyDescent="0.15">
      <c r="A85" s="7" t="s">
        <v>122</v>
      </c>
      <c r="B85" s="7">
        <v>610</v>
      </c>
      <c r="C85" s="7">
        <v>0.13125000000000001</v>
      </c>
      <c r="D85" s="7">
        <v>0.394121</v>
      </c>
      <c r="E85" s="7">
        <v>2.9178790000000001</v>
      </c>
      <c r="F85" s="7">
        <v>22</v>
      </c>
      <c r="G85" s="7">
        <v>240</v>
      </c>
      <c r="H85" s="8" t="s">
        <v>200</v>
      </c>
    </row>
    <row r="86" spans="1:8" x14ac:dyDescent="0.15">
      <c r="A86" s="7" t="s">
        <v>123</v>
      </c>
      <c r="B86" s="7">
        <v>130</v>
      </c>
      <c r="C86" s="7">
        <v>1.26</v>
      </c>
      <c r="D86" s="7">
        <v>0.42786600000000002</v>
      </c>
      <c r="E86" s="7">
        <v>2.672574</v>
      </c>
      <c r="F86" s="7">
        <v>10</v>
      </c>
      <c r="G86" s="7">
        <v>25</v>
      </c>
      <c r="H86" s="8" t="s">
        <v>200</v>
      </c>
    </row>
    <row r="87" spans="1:8" x14ac:dyDescent="0.15">
      <c r="A87" s="7" t="s">
        <v>124</v>
      </c>
      <c r="B87" s="7">
        <v>690</v>
      </c>
      <c r="C87" s="7">
        <v>0.105</v>
      </c>
      <c r="D87" s="7">
        <v>0.39468799999999998</v>
      </c>
      <c r="E87" s="7">
        <v>2.9068350000000001</v>
      </c>
      <c r="F87" s="7">
        <v>24</v>
      </c>
      <c r="G87" s="7">
        <v>300</v>
      </c>
      <c r="H87" s="8" t="s">
        <v>200</v>
      </c>
    </row>
    <row r="88" spans="1:8" x14ac:dyDescent="0.15">
      <c r="A88" s="7" t="s">
        <v>125</v>
      </c>
      <c r="B88" s="7">
        <v>690</v>
      </c>
      <c r="C88" s="7">
        <v>0.105</v>
      </c>
      <c r="D88" s="7">
        <v>0.39385500000000001</v>
      </c>
      <c r="E88" s="7">
        <v>2.9133170000000002</v>
      </c>
      <c r="F88" s="7">
        <v>24</v>
      </c>
      <c r="G88" s="7">
        <v>300</v>
      </c>
      <c r="H88" s="8" t="s">
        <v>200</v>
      </c>
    </row>
    <row r="89" spans="1:8" x14ac:dyDescent="0.15">
      <c r="A89" s="7" t="s">
        <v>126</v>
      </c>
      <c r="B89" s="7">
        <v>175</v>
      </c>
      <c r="C89" s="7">
        <v>0.9</v>
      </c>
      <c r="D89" s="7">
        <v>0.41788399999999998</v>
      </c>
      <c r="E89" s="7">
        <v>2.7397130000000001</v>
      </c>
      <c r="F89" s="7">
        <v>10</v>
      </c>
      <c r="G89" s="7">
        <v>35</v>
      </c>
      <c r="H89" s="8" t="s">
        <v>200</v>
      </c>
    </row>
    <row r="90" spans="1:8" x14ac:dyDescent="0.15">
      <c r="A90" s="7" t="s">
        <v>127</v>
      </c>
      <c r="B90" s="7">
        <v>835</v>
      </c>
      <c r="C90" s="7">
        <v>7.8750000000000001E-2</v>
      </c>
      <c r="D90" s="7">
        <v>0.384857</v>
      </c>
      <c r="E90" s="7">
        <v>2.9852059999999998</v>
      </c>
      <c r="F90" s="7">
        <v>26</v>
      </c>
      <c r="G90" s="7">
        <v>35</v>
      </c>
      <c r="H90" s="8" t="s">
        <v>200</v>
      </c>
    </row>
    <row r="91" spans="1:8" x14ac:dyDescent="0.15">
      <c r="A91" s="7" t="s">
        <v>128</v>
      </c>
      <c r="B91" s="7">
        <v>210</v>
      </c>
      <c r="C91" s="7">
        <v>0.63</v>
      </c>
      <c r="D91" s="7">
        <v>0.40537499999999999</v>
      </c>
      <c r="E91" s="7">
        <v>2.8288009999999999</v>
      </c>
      <c r="F91" s="7">
        <v>10</v>
      </c>
      <c r="G91" s="7">
        <v>50</v>
      </c>
      <c r="H91" s="8" t="s">
        <v>200</v>
      </c>
    </row>
    <row r="92" spans="1:8" x14ac:dyDescent="0.15">
      <c r="A92" s="7" t="s">
        <v>129</v>
      </c>
      <c r="B92" s="7">
        <v>265</v>
      </c>
      <c r="C92" s="7">
        <v>0.45</v>
      </c>
      <c r="D92" s="7">
        <v>0.41050500000000001</v>
      </c>
      <c r="E92" s="7">
        <v>2.7967</v>
      </c>
      <c r="F92" s="7">
        <v>10</v>
      </c>
      <c r="G92" s="7">
        <v>70</v>
      </c>
      <c r="H92" s="8" t="s">
        <v>200</v>
      </c>
    </row>
    <row r="93" spans="1:8" x14ac:dyDescent="0.15">
      <c r="A93" s="7" t="s">
        <v>130</v>
      </c>
      <c r="B93" s="7">
        <v>330</v>
      </c>
      <c r="C93" s="7">
        <v>0.33157900000000001</v>
      </c>
      <c r="D93" s="7">
        <v>0.40922999999999998</v>
      </c>
      <c r="E93" s="7">
        <v>2.8102290000000001</v>
      </c>
      <c r="F93" s="7">
        <v>15</v>
      </c>
      <c r="G93" s="7">
        <v>95</v>
      </c>
      <c r="H93" s="8" t="s">
        <v>200</v>
      </c>
    </row>
    <row r="94" spans="1:8" x14ac:dyDescent="0.15">
      <c r="A94" s="7" t="s">
        <v>131</v>
      </c>
      <c r="B94" s="7">
        <v>380</v>
      </c>
      <c r="C94" s="7">
        <v>0.26250000000000001</v>
      </c>
      <c r="D94" s="7">
        <v>0.39287300000000003</v>
      </c>
      <c r="E94" s="7">
        <v>2.9347479999999999</v>
      </c>
      <c r="F94" s="7">
        <v>16</v>
      </c>
      <c r="G94" s="7">
        <v>120</v>
      </c>
      <c r="H94" s="8" t="s">
        <v>200</v>
      </c>
    </row>
    <row r="95" spans="1:8" x14ac:dyDescent="0.15">
      <c r="A95" s="7" t="s">
        <v>132</v>
      </c>
      <c r="B95" s="7">
        <v>450</v>
      </c>
      <c r="C95" s="7">
        <v>0.21</v>
      </c>
      <c r="D95" s="7">
        <v>0.40393499999999999</v>
      </c>
      <c r="E95" s="7">
        <v>2.853186</v>
      </c>
      <c r="F95" s="7">
        <v>18</v>
      </c>
      <c r="G95" s="7">
        <v>150</v>
      </c>
      <c r="H95" s="8" t="s">
        <v>200</v>
      </c>
    </row>
    <row r="96" spans="1:8" x14ac:dyDescent="0.15">
      <c r="A96" s="7" t="s">
        <v>133</v>
      </c>
      <c r="B96" s="7">
        <v>510</v>
      </c>
      <c r="C96" s="7">
        <v>0.17027</v>
      </c>
      <c r="D96" s="7">
        <v>0.39682299999999998</v>
      </c>
      <c r="E96" s="7">
        <v>2.9077419999999998</v>
      </c>
      <c r="F96" s="7">
        <v>20</v>
      </c>
      <c r="G96" s="7">
        <v>185</v>
      </c>
      <c r="H96" s="8" t="s">
        <v>200</v>
      </c>
    </row>
    <row r="97" spans="1:8" x14ac:dyDescent="0.15">
      <c r="A97" s="7" t="s">
        <v>134</v>
      </c>
      <c r="B97" s="7">
        <v>560</v>
      </c>
      <c r="C97" s="7">
        <v>0.15</v>
      </c>
      <c r="D97" s="7">
        <v>0.39859099999999997</v>
      </c>
      <c r="E97" s="7">
        <v>2.8832520000000001</v>
      </c>
      <c r="F97" s="7">
        <v>20</v>
      </c>
      <c r="G97" s="7">
        <v>210</v>
      </c>
      <c r="H97" s="8" t="s">
        <v>200</v>
      </c>
    </row>
    <row r="98" spans="1:8" x14ac:dyDescent="0.15">
      <c r="A98" s="7" t="s">
        <v>135</v>
      </c>
      <c r="B98" s="7">
        <v>690</v>
      </c>
      <c r="C98" s="7">
        <v>0.105</v>
      </c>
      <c r="D98" s="7">
        <v>0.39146900000000001</v>
      </c>
      <c r="E98" s="7">
        <v>2.9320360000000001</v>
      </c>
      <c r="F98" s="7">
        <v>24</v>
      </c>
      <c r="G98" s="7">
        <v>300</v>
      </c>
      <c r="H98" s="8" t="s">
        <v>200</v>
      </c>
    </row>
    <row r="99" spans="1:8" x14ac:dyDescent="0.15">
      <c r="A99" s="7" t="s">
        <v>136</v>
      </c>
      <c r="B99" s="7">
        <v>850</v>
      </c>
      <c r="C99" s="7">
        <v>7.8750000000000001E-2</v>
      </c>
      <c r="D99" s="7">
        <v>0.382353</v>
      </c>
      <c r="E99" s="7">
        <v>3.0058549999999999</v>
      </c>
      <c r="F99" s="7">
        <v>26</v>
      </c>
      <c r="G99" s="7">
        <v>400</v>
      </c>
      <c r="H99" s="8" t="s">
        <v>200</v>
      </c>
    </row>
    <row r="100" spans="1:8" x14ac:dyDescent="0.15">
      <c r="A100" s="7" t="s">
        <v>137</v>
      </c>
      <c r="B100" s="7">
        <v>210</v>
      </c>
      <c r="C100" s="7">
        <v>0.63</v>
      </c>
      <c r="D100" s="7">
        <v>0.39580900000000002</v>
      </c>
      <c r="E100" s="7">
        <v>2.900963</v>
      </c>
      <c r="F100" s="7">
        <v>10</v>
      </c>
      <c r="G100" s="7">
        <v>50</v>
      </c>
      <c r="H100" s="8" t="s">
        <v>200</v>
      </c>
    </row>
    <row r="101" spans="1:8" x14ac:dyDescent="0.15">
      <c r="A101" s="7" t="s">
        <v>138</v>
      </c>
      <c r="B101" s="7">
        <v>265</v>
      </c>
      <c r="C101" s="7">
        <v>0.45</v>
      </c>
      <c r="D101" s="7">
        <v>0.39943200000000001</v>
      </c>
      <c r="E101" s="7">
        <v>2.8788230000000001</v>
      </c>
      <c r="F101" s="7">
        <v>10</v>
      </c>
      <c r="G101" s="7">
        <v>70</v>
      </c>
      <c r="H101" s="8" t="s">
        <v>200</v>
      </c>
    </row>
    <row r="102" spans="1:8" x14ac:dyDescent="0.15">
      <c r="A102" s="7" t="s">
        <v>139</v>
      </c>
      <c r="B102" s="7">
        <v>330</v>
      </c>
      <c r="C102" s="7">
        <v>0.33157900000000001</v>
      </c>
      <c r="D102" s="7">
        <v>0.40026400000000001</v>
      </c>
      <c r="E102" s="7">
        <v>2.8771230000000001</v>
      </c>
      <c r="F102" s="7">
        <v>15</v>
      </c>
      <c r="G102" s="7">
        <v>95</v>
      </c>
      <c r="H102" s="8" t="s">
        <v>200</v>
      </c>
    </row>
    <row r="103" spans="1:8" x14ac:dyDescent="0.15">
      <c r="A103" s="7" t="s">
        <v>140</v>
      </c>
      <c r="B103" s="7">
        <v>380</v>
      </c>
      <c r="C103" s="7">
        <v>0.26250000000000001</v>
      </c>
      <c r="D103" s="7">
        <v>0.40644200000000003</v>
      </c>
      <c r="E103" s="7">
        <v>2.830689</v>
      </c>
      <c r="F103" s="7">
        <v>16</v>
      </c>
      <c r="G103" s="7">
        <v>120</v>
      </c>
      <c r="H103" s="8" t="s">
        <v>200</v>
      </c>
    </row>
    <row r="104" spans="1:8" x14ac:dyDescent="0.15">
      <c r="A104" s="7" t="s">
        <v>141</v>
      </c>
      <c r="B104" s="7">
        <v>450</v>
      </c>
      <c r="C104" s="7">
        <v>0.21</v>
      </c>
      <c r="D104" s="7">
        <v>0.40955900000000001</v>
      </c>
      <c r="E104" s="7">
        <v>2.811493</v>
      </c>
      <c r="F104" s="7">
        <v>18</v>
      </c>
      <c r="G104" s="7">
        <v>150</v>
      </c>
      <c r="H104" s="8" t="s">
        <v>200</v>
      </c>
    </row>
    <row r="105" spans="1:8" x14ac:dyDescent="0.15">
      <c r="A105" s="7" t="s">
        <v>142</v>
      </c>
      <c r="B105" s="7">
        <v>510</v>
      </c>
      <c r="C105" s="7">
        <v>0.17027</v>
      </c>
      <c r="D105" s="7">
        <v>0.402167</v>
      </c>
      <c r="E105" s="7">
        <v>2.866552</v>
      </c>
      <c r="F105" s="7">
        <v>20</v>
      </c>
      <c r="G105" s="7">
        <v>185</v>
      </c>
      <c r="H105" s="8" t="s">
        <v>200</v>
      </c>
    </row>
    <row r="106" spans="1:8" x14ac:dyDescent="0.15">
      <c r="A106" s="7" t="s">
        <v>143</v>
      </c>
      <c r="B106" s="7">
        <v>560</v>
      </c>
      <c r="C106" s="7">
        <v>0.15</v>
      </c>
      <c r="D106" s="7">
        <v>0.40445199999999998</v>
      </c>
      <c r="E106" s="7">
        <v>2.8390849999999999</v>
      </c>
      <c r="F106" s="7">
        <v>20</v>
      </c>
      <c r="G106" s="7">
        <v>210</v>
      </c>
      <c r="H106" s="8" t="s">
        <v>200</v>
      </c>
    </row>
    <row r="107" spans="1:8" x14ac:dyDescent="0.15">
      <c r="A107" s="7" t="s">
        <v>144</v>
      </c>
      <c r="B107" s="7">
        <v>560</v>
      </c>
      <c r="C107" s="7">
        <v>0.15</v>
      </c>
      <c r="D107" s="7">
        <v>0.40129599999999999</v>
      </c>
      <c r="E107" s="7">
        <v>2.862698</v>
      </c>
      <c r="F107" s="7">
        <v>20</v>
      </c>
      <c r="G107" s="7">
        <v>210</v>
      </c>
      <c r="H107" s="8" t="s">
        <v>200</v>
      </c>
    </row>
    <row r="108" spans="1:8" x14ac:dyDescent="0.15">
      <c r="A108" s="7" t="s">
        <v>145</v>
      </c>
      <c r="B108" s="7">
        <v>610</v>
      </c>
      <c r="C108" s="7">
        <v>0.13125000000000001</v>
      </c>
      <c r="D108" s="7">
        <v>0.39623000000000003</v>
      </c>
      <c r="E108" s="7">
        <v>2.901443</v>
      </c>
      <c r="F108" s="7">
        <v>22</v>
      </c>
      <c r="G108" s="7">
        <v>240</v>
      </c>
      <c r="H108" s="8" t="s">
        <v>200</v>
      </c>
    </row>
    <row r="109" spans="1:8" x14ac:dyDescent="0.15">
      <c r="A109" s="7" t="s">
        <v>146</v>
      </c>
      <c r="B109" s="7">
        <v>610</v>
      </c>
      <c r="C109" s="7">
        <v>0.13125000000000001</v>
      </c>
      <c r="D109" s="7">
        <v>0.39640399999999998</v>
      </c>
      <c r="E109" s="7">
        <v>2.9000940000000002</v>
      </c>
      <c r="F109" s="7">
        <v>22</v>
      </c>
      <c r="G109" s="7">
        <v>240</v>
      </c>
      <c r="H109" s="8" t="s">
        <v>200</v>
      </c>
    </row>
    <row r="110" spans="1:8" x14ac:dyDescent="0.15">
      <c r="A110" s="7" t="s">
        <v>147</v>
      </c>
      <c r="B110" s="7">
        <v>610</v>
      </c>
      <c r="C110" s="7">
        <v>0.13125000000000001</v>
      </c>
      <c r="D110" s="7">
        <v>0.39623000000000003</v>
      </c>
      <c r="E110" s="7">
        <v>2.901443</v>
      </c>
      <c r="F110" s="7">
        <v>22</v>
      </c>
      <c r="G110" s="7">
        <v>240</v>
      </c>
      <c r="H110" s="8" t="s">
        <v>200</v>
      </c>
    </row>
    <row r="111" spans="1:8" x14ac:dyDescent="0.15">
      <c r="A111" s="7" t="s">
        <v>148</v>
      </c>
      <c r="B111" s="7">
        <v>690</v>
      </c>
      <c r="C111" s="7">
        <v>0.105</v>
      </c>
      <c r="D111" s="7">
        <v>0.397175</v>
      </c>
      <c r="E111" s="7">
        <v>2.8876650000000001</v>
      </c>
      <c r="F111" s="7">
        <v>24</v>
      </c>
      <c r="G111" s="7">
        <v>300</v>
      </c>
      <c r="H111" s="8" t="s">
        <v>200</v>
      </c>
    </row>
    <row r="112" spans="1:8" x14ac:dyDescent="0.15">
      <c r="A112" s="7" t="s">
        <v>149</v>
      </c>
      <c r="B112" s="7">
        <v>690</v>
      </c>
      <c r="C112" s="7">
        <v>0.105</v>
      </c>
      <c r="D112" s="7">
        <v>0.39603899999999997</v>
      </c>
      <c r="E112" s="7">
        <v>2.896385</v>
      </c>
      <c r="F112" s="7">
        <v>24</v>
      </c>
      <c r="G112" s="7">
        <v>300</v>
      </c>
      <c r="H112" s="8" t="s">
        <v>200</v>
      </c>
    </row>
    <row r="113" spans="1:8" x14ac:dyDescent="0.15">
      <c r="A113" s="7" t="s">
        <v>150</v>
      </c>
      <c r="B113" s="7">
        <v>690</v>
      </c>
      <c r="C113" s="7">
        <v>0.105</v>
      </c>
      <c r="D113" s="7">
        <v>0.39516200000000001</v>
      </c>
      <c r="E113" s="7">
        <v>2.9031639999999999</v>
      </c>
      <c r="F113" s="7">
        <v>24</v>
      </c>
      <c r="G113" s="7">
        <v>300</v>
      </c>
      <c r="H113" s="8" t="s">
        <v>200</v>
      </c>
    </row>
    <row r="114" spans="1:8" x14ac:dyDescent="0.15">
      <c r="A114" s="7" t="s">
        <v>151</v>
      </c>
      <c r="B114" s="7">
        <v>825</v>
      </c>
      <c r="C114" s="7">
        <v>7.8750000000000001E-2</v>
      </c>
      <c r="D114" s="7">
        <v>0.387349</v>
      </c>
      <c r="E114" s="7">
        <v>2.9649420000000002</v>
      </c>
      <c r="F114" s="7">
        <v>26</v>
      </c>
      <c r="G114" s="7">
        <v>400</v>
      </c>
      <c r="H114" s="8" t="s">
        <v>200</v>
      </c>
    </row>
    <row r="115" spans="1:8" x14ac:dyDescent="0.15">
      <c r="A115" s="7" t="s">
        <v>152</v>
      </c>
      <c r="B115" s="7">
        <v>825</v>
      </c>
      <c r="C115" s="7">
        <v>7.8750000000000001E-2</v>
      </c>
      <c r="D115" s="7">
        <v>0.38798199999999999</v>
      </c>
      <c r="E115" s="7">
        <v>2.9598390000000001</v>
      </c>
      <c r="F115" s="7">
        <v>26</v>
      </c>
      <c r="G115" s="7">
        <v>400</v>
      </c>
      <c r="H115" s="8" t="s">
        <v>200</v>
      </c>
    </row>
    <row r="116" spans="1:8" x14ac:dyDescent="0.15">
      <c r="A116" s="7" t="s">
        <v>153</v>
      </c>
      <c r="B116" s="7">
        <v>825</v>
      </c>
      <c r="C116" s="7">
        <v>7.8750000000000001E-2</v>
      </c>
      <c r="D116" s="7">
        <v>0.38755899999999999</v>
      </c>
      <c r="E116" s="7">
        <v>2.9632450000000001</v>
      </c>
      <c r="F116" s="7">
        <v>26</v>
      </c>
      <c r="G116" s="7">
        <v>400</v>
      </c>
      <c r="H116" s="8" t="s">
        <v>200</v>
      </c>
    </row>
    <row r="117" spans="1:8" x14ac:dyDescent="0.15">
      <c r="A117" s="7" t="s">
        <v>154</v>
      </c>
      <c r="B117" s="7">
        <v>825</v>
      </c>
      <c r="C117" s="7">
        <v>7.8750000000000001E-2</v>
      </c>
      <c r="D117" s="7">
        <v>0.38569199999999998</v>
      </c>
      <c r="E117" s="7">
        <v>2.978386</v>
      </c>
      <c r="F117" s="7">
        <v>26</v>
      </c>
      <c r="G117" s="7">
        <v>400</v>
      </c>
      <c r="H117" s="8" t="s">
        <v>200</v>
      </c>
    </row>
    <row r="118" spans="1:8" x14ac:dyDescent="0.15">
      <c r="A118" s="7" t="s">
        <v>155</v>
      </c>
      <c r="B118" s="7">
        <v>945</v>
      </c>
      <c r="C118" s="7">
        <v>6.3E-2</v>
      </c>
      <c r="D118" s="7">
        <v>0.384654</v>
      </c>
      <c r="E118" s="7">
        <v>2.9820820000000001</v>
      </c>
      <c r="F118" s="7">
        <v>30</v>
      </c>
      <c r="G118" s="7">
        <v>500</v>
      </c>
      <c r="H118" s="8" t="s">
        <v>200</v>
      </c>
    </row>
    <row r="119" spans="1:8" x14ac:dyDescent="0.15">
      <c r="A119" s="7" t="s">
        <v>156</v>
      </c>
      <c r="B119" s="7">
        <v>945</v>
      </c>
      <c r="C119" s="7">
        <v>6.3E-2</v>
      </c>
      <c r="D119" s="7">
        <v>0.384654</v>
      </c>
      <c r="E119" s="7">
        <v>2.9820820000000001</v>
      </c>
      <c r="F119" s="7">
        <v>30</v>
      </c>
      <c r="G119" s="7">
        <v>500</v>
      </c>
      <c r="H119" s="8" t="s">
        <v>200</v>
      </c>
    </row>
    <row r="120" spans="1:8" x14ac:dyDescent="0.15">
      <c r="A120" s="7" t="s">
        <v>157</v>
      </c>
      <c r="B120" s="7">
        <v>945</v>
      </c>
      <c r="C120" s="7">
        <v>6.3E-2</v>
      </c>
      <c r="D120" s="7">
        <v>0.38267800000000002</v>
      </c>
      <c r="E120" s="7">
        <v>2.998294</v>
      </c>
      <c r="F120" s="7">
        <v>30</v>
      </c>
      <c r="G120" s="7">
        <v>500</v>
      </c>
      <c r="H120" s="8" t="s">
        <v>200</v>
      </c>
    </row>
    <row r="121" spans="1:8" x14ac:dyDescent="0.15">
      <c r="A121" s="7" t="s">
        <v>158</v>
      </c>
      <c r="B121" s="7">
        <v>1101</v>
      </c>
      <c r="C121" s="7">
        <v>0.05</v>
      </c>
      <c r="D121" s="7">
        <v>0.38457200000000002</v>
      </c>
      <c r="E121" s="7">
        <v>2.9768729999999999</v>
      </c>
      <c r="F121" s="7">
        <v>30</v>
      </c>
      <c r="G121" s="7">
        <v>630</v>
      </c>
      <c r="H121" s="8" t="s">
        <v>200</v>
      </c>
    </row>
    <row r="122" spans="1:8" x14ac:dyDescent="0.15">
      <c r="A122" s="7" t="s">
        <v>159</v>
      </c>
      <c r="B122" s="7">
        <v>1101</v>
      </c>
      <c r="C122" s="7">
        <v>0.05</v>
      </c>
      <c r="D122" s="7">
        <v>0.383241</v>
      </c>
      <c r="E122" s="7">
        <v>2.9877050000000001</v>
      </c>
      <c r="F122" s="7">
        <v>30</v>
      </c>
      <c r="G122" s="7">
        <v>630</v>
      </c>
      <c r="H122" s="8" t="s">
        <v>200</v>
      </c>
    </row>
    <row r="123" spans="1:8" x14ac:dyDescent="0.15">
      <c r="A123" s="7" t="s">
        <v>160</v>
      </c>
      <c r="B123" s="7">
        <v>1101</v>
      </c>
      <c r="C123" s="7">
        <v>0.05</v>
      </c>
      <c r="D123" s="7">
        <v>0.38233299999999998</v>
      </c>
      <c r="E123" s="7">
        <v>2.9951400000000001</v>
      </c>
      <c r="F123" s="7">
        <v>30</v>
      </c>
      <c r="G123" s="7">
        <v>630</v>
      </c>
      <c r="H123" s="8" t="s">
        <v>200</v>
      </c>
    </row>
    <row r="124" spans="1:8" x14ac:dyDescent="0.15">
      <c r="A124" s="7" t="s">
        <v>161</v>
      </c>
      <c r="B124" s="7">
        <v>1390</v>
      </c>
      <c r="C124" s="7">
        <v>3.9375E-2</v>
      </c>
      <c r="D124" s="7">
        <v>0.375251</v>
      </c>
      <c r="E124" s="7">
        <v>3.0544530000000001</v>
      </c>
      <c r="F124" s="7">
        <v>30</v>
      </c>
      <c r="G124" s="7">
        <v>800</v>
      </c>
      <c r="H124" s="8" t="s">
        <v>200</v>
      </c>
    </row>
    <row r="125" spans="1:8" x14ac:dyDescent="0.15">
      <c r="A125" s="7" t="s">
        <v>162</v>
      </c>
      <c r="B125" s="7">
        <v>1390</v>
      </c>
      <c r="C125" s="7">
        <v>3.9375E-2</v>
      </c>
      <c r="D125" s="7">
        <v>0.37619200000000003</v>
      </c>
      <c r="E125" s="7">
        <v>3.0464389999999999</v>
      </c>
      <c r="F125" s="7">
        <v>30</v>
      </c>
      <c r="G125" s="7">
        <v>800</v>
      </c>
      <c r="H125" s="8" t="s">
        <v>200</v>
      </c>
    </row>
    <row r="126" spans="1:8" x14ac:dyDescent="0.15">
      <c r="A126" s="7" t="s">
        <v>163</v>
      </c>
      <c r="B126" s="7">
        <v>1390</v>
      </c>
      <c r="C126" s="7">
        <v>3.9375E-2</v>
      </c>
      <c r="D126" s="7">
        <v>0.37589800000000001</v>
      </c>
      <c r="E126" s="7">
        <v>3.0489350000000002</v>
      </c>
      <c r="F126" s="7">
        <v>30</v>
      </c>
      <c r="G126" s="7">
        <v>800</v>
      </c>
      <c r="H126" s="8" t="s">
        <v>200</v>
      </c>
    </row>
    <row r="127" spans="1:8" x14ac:dyDescent="0.15">
      <c r="A127" s="7" t="s">
        <v>164</v>
      </c>
      <c r="B127" s="7">
        <v>330</v>
      </c>
      <c r="C127" s="7">
        <v>0.33157900000000001</v>
      </c>
      <c r="D127" s="7">
        <v>0.41041699999999998</v>
      </c>
      <c r="E127" s="7">
        <v>2.8016030000000001</v>
      </c>
      <c r="F127" s="7">
        <v>15</v>
      </c>
      <c r="G127" s="7">
        <v>95</v>
      </c>
      <c r="H127" s="8" t="s">
        <v>200</v>
      </c>
    </row>
    <row r="128" spans="1:8" x14ac:dyDescent="0.15">
      <c r="A128" s="7" t="s">
        <v>165</v>
      </c>
      <c r="B128" s="7">
        <v>200</v>
      </c>
      <c r="C128" s="7">
        <v>0.44569999999999999</v>
      </c>
      <c r="D128" s="7">
        <v>0.33700000000000002</v>
      </c>
      <c r="E128" s="7">
        <v>0</v>
      </c>
      <c r="F128" s="7">
        <v>42</v>
      </c>
      <c r="G128" s="7">
        <v>70</v>
      </c>
      <c r="H128" s="8"/>
    </row>
    <row r="129" spans="1:8" x14ac:dyDescent="0.15">
      <c r="A129" s="7" t="s">
        <v>166</v>
      </c>
      <c r="B129" s="7">
        <v>245</v>
      </c>
      <c r="C129" s="7">
        <v>0.32840000000000003</v>
      </c>
      <c r="D129" s="7">
        <v>0.32600000000000001</v>
      </c>
      <c r="E129" s="7">
        <v>0</v>
      </c>
      <c r="F129" s="7">
        <v>45</v>
      </c>
      <c r="G129" s="7">
        <v>95</v>
      </c>
      <c r="H129" s="8"/>
    </row>
    <row r="130" spans="1:8" x14ac:dyDescent="0.15">
      <c r="A130" s="7" t="s">
        <v>167</v>
      </c>
      <c r="B130" s="7">
        <v>275</v>
      </c>
      <c r="C130" s="7">
        <v>0.26</v>
      </c>
      <c r="D130" s="7">
        <v>0.316</v>
      </c>
      <c r="E130" s="7">
        <v>0</v>
      </c>
      <c r="F130" s="7">
        <v>50</v>
      </c>
      <c r="G130" s="7">
        <v>120</v>
      </c>
      <c r="H130" s="8"/>
    </row>
    <row r="131" spans="1:8" x14ac:dyDescent="0.15">
      <c r="A131" s="7" t="s">
        <v>168</v>
      </c>
      <c r="B131" s="7">
        <v>315</v>
      </c>
      <c r="C131" s="7">
        <v>0.20799999999999999</v>
      </c>
      <c r="D131" s="7">
        <v>0.308</v>
      </c>
      <c r="E131" s="7">
        <v>0</v>
      </c>
      <c r="F131" s="7">
        <v>52</v>
      </c>
      <c r="G131" s="7">
        <v>150</v>
      </c>
      <c r="H131" s="8"/>
    </row>
    <row r="132" spans="1:8" x14ac:dyDescent="0.15">
      <c r="A132" s="7" t="s">
        <v>169</v>
      </c>
      <c r="B132" s="7">
        <v>350</v>
      </c>
      <c r="C132" s="7">
        <v>0.1686</v>
      </c>
      <c r="D132" s="7">
        <v>0.312</v>
      </c>
      <c r="E132" s="7">
        <v>0</v>
      </c>
      <c r="F132" s="7">
        <v>55</v>
      </c>
      <c r="G132" s="7">
        <v>185</v>
      </c>
      <c r="H132" s="8"/>
    </row>
    <row r="133" spans="1:8" x14ac:dyDescent="0.15">
      <c r="A133" s="7" t="s">
        <v>170</v>
      </c>
      <c r="B133" s="7">
        <v>485</v>
      </c>
      <c r="C133" s="7">
        <v>0.13</v>
      </c>
      <c r="D133" s="7">
        <v>0.377</v>
      </c>
      <c r="E133" s="7">
        <v>0</v>
      </c>
      <c r="F133" s="7">
        <v>60</v>
      </c>
      <c r="G133" s="7">
        <v>240</v>
      </c>
      <c r="H133" s="8"/>
    </row>
    <row r="134" spans="1:8" x14ac:dyDescent="0.15">
      <c r="A134" s="7" t="s">
        <v>171</v>
      </c>
      <c r="B134" s="7">
        <v>460</v>
      </c>
      <c r="C134" s="7">
        <v>0.104</v>
      </c>
      <c r="D134" s="7">
        <v>0.36899999999999999</v>
      </c>
      <c r="E134" s="7">
        <v>0</v>
      </c>
      <c r="F134" s="7">
        <v>65</v>
      </c>
      <c r="G134" s="7">
        <v>300</v>
      </c>
      <c r="H134" s="8"/>
    </row>
    <row r="135" spans="1:8" x14ac:dyDescent="0.15">
      <c r="A135" s="7" t="s">
        <v>172</v>
      </c>
      <c r="B135" s="7">
        <v>530</v>
      </c>
      <c r="C135" s="7">
        <v>7.8E-2</v>
      </c>
      <c r="D135" s="7">
        <v>0.40400000000000003</v>
      </c>
      <c r="E135" s="7">
        <v>0</v>
      </c>
      <c r="F135" s="7">
        <v>70</v>
      </c>
      <c r="G135" s="7">
        <v>400</v>
      </c>
      <c r="H135" s="8"/>
    </row>
    <row r="136" spans="1:8" x14ac:dyDescent="0.15">
      <c r="A136" s="7" t="s">
        <v>173</v>
      </c>
      <c r="B136" s="7">
        <v>645</v>
      </c>
      <c r="C136" s="7">
        <v>6.2399999999999997E-2</v>
      </c>
      <c r="D136" s="7">
        <v>0.39600000000000002</v>
      </c>
      <c r="E136" s="7">
        <v>0</v>
      </c>
      <c r="F136" s="7">
        <v>75</v>
      </c>
      <c r="G136" s="7">
        <v>500</v>
      </c>
      <c r="H136" s="8"/>
    </row>
    <row r="137" spans="1:8" x14ac:dyDescent="0.15">
      <c r="A137" s="7" t="s">
        <v>174</v>
      </c>
      <c r="B137" s="7">
        <v>175</v>
      </c>
      <c r="C137" s="7">
        <v>0.52400000000000002</v>
      </c>
      <c r="D137" s="7">
        <v>6.3700000000000007E-2</v>
      </c>
      <c r="E137" s="7">
        <v>0</v>
      </c>
      <c r="F137" s="7">
        <v>28</v>
      </c>
      <c r="G137" s="7">
        <v>35</v>
      </c>
      <c r="H137" s="8"/>
    </row>
    <row r="138" spans="1:8" x14ac:dyDescent="0.15">
      <c r="A138" s="7" t="s">
        <v>175</v>
      </c>
      <c r="B138" s="7">
        <v>210</v>
      </c>
      <c r="C138" s="7">
        <v>0.38700000000000001</v>
      </c>
      <c r="D138" s="7">
        <v>6.6250000000000003E-2</v>
      </c>
      <c r="E138" s="7">
        <v>0</v>
      </c>
      <c r="F138" s="7">
        <v>30</v>
      </c>
      <c r="G138" s="7">
        <v>50</v>
      </c>
      <c r="H138" s="8"/>
    </row>
    <row r="139" spans="1:8" x14ac:dyDescent="0.15">
      <c r="A139" s="7" t="s">
        <v>176</v>
      </c>
      <c r="B139" s="7">
        <v>270</v>
      </c>
      <c r="C139" s="7">
        <v>0.26800000000000002</v>
      </c>
      <c r="D139" s="7">
        <v>6.1199999999999997E-2</v>
      </c>
      <c r="E139" s="7">
        <v>0</v>
      </c>
      <c r="F139" s="7">
        <v>35</v>
      </c>
      <c r="G139" s="7">
        <v>70</v>
      </c>
      <c r="H139" s="8"/>
    </row>
    <row r="140" spans="1:8" x14ac:dyDescent="0.15">
      <c r="A140" s="7" t="s">
        <v>177</v>
      </c>
      <c r="B140" s="7">
        <v>340</v>
      </c>
      <c r="C140" s="7">
        <v>0.193</v>
      </c>
      <c r="D140" s="7">
        <v>6.0199999999999997E-2</v>
      </c>
      <c r="E140" s="7">
        <v>0</v>
      </c>
      <c r="F140" s="7">
        <v>38</v>
      </c>
      <c r="G140" s="7">
        <v>95</v>
      </c>
      <c r="H140" s="8"/>
    </row>
    <row r="141" spans="1:8" x14ac:dyDescent="0.15">
      <c r="A141" s="7" t="s">
        <v>178</v>
      </c>
      <c r="B141" s="7">
        <v>400</v>
      </c>
      <c r="C141" s="7">
        <v>0.153</v>
      </c>
      <c r="D141" s="7">
        <v>6.0199999999999997E-2</v>
      </c>
      <c r="E141" s="7">
        <v>0</v>
      </c>
      <c r="F141" s="7">
        <v>45</v>
      </c>
      <c r="G141" s="7">
        <v>120</v>
      </c>
      <c r="H141" s="8"/>
    </row>
    <row r="142" spans="1:8" x14ac:dyDescent="0.15">
      <c r="A142" s="7" t="s">
        <v>179</v>
      </c>
      <c r="B142" s="7">
        <v>460</v>
      </c>
      <c r="C142" s="7">
        <v>0.124</v>
      </c>
      <c r="D142" s="7">
        <v>5.96E-2</v>
      </c>
      <c r="E142" s="7">
        <v>0</v>
      </c>
      <c r="F142" s="7">
        <v>49</v>
      </c>
      <c r="G142" s="7">
        <v>150</v>
      </c>
      <c r="H142" s="8"/>
    </row>
    <row r="143" spans="1:8" x14ac:dyDescent="0.15">
      <c r="A143" s="7" t="s">
        <v>180</v>
      </c>
      <c r="B143" s="7">
        <v>170</v>
      </c>
      <c r="C143" s="7">
        <v>0.64100000000000001</v>
      </c>
      <c r="D143" s="7">
        <v>6.25E-2</v>
      </c>
      <c r="E143" s="7">
        <v>0</v>
      </c>
      <c r="F143" s="7">
        <v>35</v>
      </c>
      <c r="G143" s="7">
        <v>50</v>
      </c>
      <c r="H143" s="8"/>
    </row>
    <row r="144" spans="1:8" x14ac:dyDescent="0.15">
      <c r="A144" s="7" t="s">
        <v>181</v>
      </c>
      <c r="B144" s="7">
        <v>215</v>
      </c>
      <c r="C144" s="7">
        <v>0.443</v>
      </c>
      <c r="D144" s="7">
        <v>6.1199999999999997E-2</v>
      </c>
      <c r="E144" s="7">
        <v>0</v>
      </c>
      <c r="F144" s="7">
        <v>39</v>
      </c>
      <c r="G144" s="7">
        <v>70</v>
      </c>
      <c r="H144" s="8"/>
    </row>
    <row r="145" spans="1:8" x14ac:dyDescent="0.15">
      <c r="A145" s="7" t="s">
        <v>182</v>
      </c>
      <c r="B145" s="7">
        <v>275</v>
      </c>
      <c r="C145" s="7">
        <v>0.32</v>
      </c>
      <c r="D145" s="7">
        <v>6.0199999999999997E-2</v>
      </c>
      <c r="E145" s="7">
        <v>0</v>
      </c>
      <c r="F145" s="7">
        <v>42</v>
      </c>
      <c r="G145" s="7">
        <v>95</v>
      </c>
      <c r="H145" s="8"/>
    </row>
    <row r="146" spans="1:8" x14ac:dyDescent="0.15">
      <c r="A146" s="7" t="s">
        <v>183</v>
      </c>
      <c r="B146" s="7">
        <v>320</v>
      </c>
      <c r="C146" s="7">
        <v>0.253</v>
      </c>
      <c r="D146" s="7">
        <v>6.0199999999999997E-2</v>
      </c>
      <c r="E146" s="7">
        <v>0</v>
      </c>
      <c r="F146" s="7">
        <v>50</v>
      </c>
      <c r="G146" s="7">
        <v>120</v>
      </c>
      <c r="H146" s="8"/>
    </row>
    <row r="147" spans="1:8" x14ac:dyDescent="0.15">
      <c r="A147" s="7" t="s">
        <v>184</v>
      </c>
      <c r="B147" s="7">
        <v>370</v>
      </c>
      <c r="C147" s="7">
        <v>0.20599999999999999</v>
      </c>
      <c r="D147" s="7">
        <v>5.96E-2</v>
      </c>
      <c r="E147" s="7">
        <v>0</v>
      </c>
      <c r="F147" s="7">
        <v>54</v>
      </c>
      <c r="G147" s="7">
        <v>150</v>
      </c>
      <c r="H147" s="8"/>
    </row>
    <row r="148" spans="1:8" x14ac:dyDescent="0.15">
      <c r="A148" s="7" t="s">
        <v>185</v>
      </c>
      <c r="B148" s="7">
        <v>415</v>
      </c>
      <c r="C148" s="7">
        <v>0.16400000000000001</v>
      </c>
      <c r="D148" s="7">
        <v>4.9599999999999998E-2</v>
      </c>
      <c r="E148" s="7">
        <v>0</v>
      </c>
      <c r="F148" s="7">
        <v>55</v>
      </c>
      <c r="G148" s="7">
        <v>185</v>
      </c>
      <c r="H148" s="8"/>
    </row>
    <row r="149" spans="1:8" x14ac:dyDescent="0.15">
      <c r="A149" s="7" t="s">
        <v>186</v>
      </c>
      <c r="B149" s="7">
        <v>490</v>
      </c>
      <c r="C149" s="7">
        <v>0.25</v>
      </c>
      <c r="D149" s="7">
        <v>3.9600000000000003E-2</v>
      </c>
      <c r="E149" s="7">
        <v>0</v>
      </c>
      <c r="F149" s="7">
        <v>59</v>
      </c>
      <c r="G149" s="7">
        <v>240</v>
      </c>
      <c r="H149" s="8"/>
    </row>
    <row r="150" spans="1:8" x14ac:dyDescent="0.15">
      <c r="A150" s="7" t="s">
        <v>187</v>
      </c>
      <c r="B150" s="7">
        <v>175</v>
      </c>
      <c r="C150" s="7">
        <v>0.38700000000000001</v>
      </c>
      <c r="D150" s="7">
        <v>6.0199999999999997E-2</v>
      </c>
      <c r="E150" s="7">
        <v>0</v>
      </c>
      <c r="F150" s="7">
        <v>38</v>
      </c>
      <c r="G150" s="7">
        <v>50</v>
      </c>
      <c r="H150" s="8"/>
    </row>
    <row r="151" spans="1:8" x14ac:dyDescent="0.15">
      <c r="A151" s="7" t="s">
        <v>188</v>
      </c>
      <c r="B151" s="7">
        <v>220</v>
      </c>
      <c r="C151" s="7">
        <v>0.26800000000000002</v>
      </c>
      <c r="D151" s="7">
        <v>6.0199999999999997E-2</v>
      </c>
      <c r="E151" s="7">
        <v>0</v>
      </c>
      <c r="F151" s="7">
        <v>42</v>
      </c>
      <c r="G151" s="7">
        <v>70</v>
      </c>
      <c r="H151" s="8"/>
    </row>
    <row r="152" spans="1:8" x14ac:dyDescent="0.15">
      <c r="A152" s="7" t="s">
        <v>189</v>
      </c>
      <c r="B152" s="7">
        <v>270</v>
      </c>
      <c r="C152" s="7">
        <v>0.193</v>
      </c>
      <c r="D152" s="7">
        <v>5.96E-2</v>
      </c>
      <c r="E152" s="7">
        <v>0</v>
      </c>
      <c r="F152" s="7">
        <v>48</v>
      </c>
      <c r="G152" s="7">
        <v>95</v>
      </c>
      <c r="H152" s="8"/>
    </row>
    <row r="153" spans="1:8" x14ac:dyDescent="0.15">
      <c r="A153" s="7" t="s">
        <v>190</v>
      </c>
      <c r="B153" s="7">
        <v>223</v>
      </c>
      <c r="C153" s="7">
        <v>0.24629999999999999</v>
      </c>
      <c r="D153" s="7">
        <v>0.2465</v>
      </c>
      <c r="E153" s="7">
        <v>0</v>
      </c>
      <c r="F153" s="7">
        <v>55</v>
      </c>
      <c r="G153" s="7">
        <v>70</v>
      </c>
      <c r="H153" s="8"/>
    </row>
    <row r="154" spans="1:8" x14ac:dyDescent="0.15">
      <c r="A154" s="7" t="s">
        <v>191</v>
      </c>
      <c r="B154" s="7">
        <v>276</v>
      </c>
      <c r="C154" s="7">
        <v>0.18148400000000001</v>
      </c>
      <c r="D154" s="7">
        <v>0.22819999999999999</v>
      </c>
      <c r="E154" s="7">
        <v>0</v>
      </c>
      <c r="F154" s="7">
        <v>57</v>
      </c>
      <c r="G154" s="7">
        <v>95</v>
      </c>
      <c r="H154" s="8"/>
    </row>
    <row r="155" spans="1:8" x14ac:dyDescent="0.15">
      <c r="A155" s="7" t="s">
        <v>192</v>
      </c>
      <c r="B155" s="7">
        <v>317</v>
      </c>
      <c r="C155" s="7">
        <v>0.143675</v>
      </c>
      <c r="D155" s="7">
        <v>0.22120000000000001</v>
      </c>
      <c r="E155" s="7">
        <v>0</v>
      </c>
      <c r="F155" s="7">
        <v>60</v>
      </c>
      <c r="G155" s="7">
        <v>120</v>
      </c>
      <c r="H155" s="8"/>
    </row>
    <row r="156" spans="1:8" x14ac:dyDescent="0.15">
      <c r="A156" s="7" t="s">
        <v>193</v>
      </c>
      <c r="B156" s="7">
        <v>359</v>
      </c>
      <c r="C156" s="7">
        <v>0.1149</v>
      </c>
      <c r="D156" s="7">
        <v>0.21560000000000001</v>
      </c>
      <c r="E156" s="7">
        <v>0</v>
      </c>
      <c r="F156" s="7">
        <v>63</v>
      </c>
      <c r="G156" s="7">
        <v>150</v>
      </c>
      <c r="H156" s="8"/>
    </row>
    <row r="157" spans="1:8" x14ac:dyDescent="0.15">
      <c r="A157" s="7" t="s">
        <v>194</v>
      </c>
      <c r="B157" s="7">
        <v>413</v>
      </c>
      <c r="C157" s="7">
        <v>9.3195E-2</v>
      </c>
      <c r="D157" s="7">
        <v>0.21840000000000001</v>
      </c>
      <c r="E157" s="7">
        <v>0</v>
      </c>
      <c r="F157" s="7">
        <v>65</v>
      </c>
      <c r="G157" s="7">
        <v>185</v>
      </c>
      <c r="H157" s="8"/>
    </row>
    <row r="158" spans="1:8" x14ac:dyDescent="0.15">
      <c r="A158" s="7" t="s">
        <v>195</v>
      </c>
      <c r="B158" s="7">
        <v>481</v>
      </c>
      <c r="C158" s="7">
        <v>9.3195E-2</v>
      </c>
      <c r="D158" s="7">
        <v>0.26390000000000002</v>
      </c>
      <c r="E158" s="7">
        <v>0</v>
      </c>
      <c r="F158" s="7">
        <v>70</v>
      </c>
      <c r="G158" s="7">
        <v>240</v>
      </c>
      <c r="H158" s="8"/>
    </row>
    <row r="159" spans="1:8" x14ac:dyDescent="0.15">
      <c r="A159" s="7" t="s">
        <v>196</v>
      </c>
      <c r="B159" s="7">
        <v>552</v>
      </c>
      <c r="C159" s="7">
        <v>7.1836999999999998E-2</v>
      </c>
      <c r="D159" s="7">
        <v>0.25829999999999997</v>
      </c>
      <c r="E159" s="7">
        <v>0</v>
      </c>
      <c r="F159" s="7">
        <v>75</v>
      </c>
      <c r="G159" s="7">
        <v>300</v>
      </c>
      <c r="H159" s="8"/>
    </row>
    <row r="160" spans="1:8" x14ac:dyDescent="0.15">
      <c r="A160" s="7" t="s">
        <v>197</v>
      </c>
      <c r="B160" s="7">
        <v>646</v>
      </c>
      <c r="C160" s="7">
        <v>4.3103000000000002E-2</v>
      </c>
      <c r="D160" s="7">
        <v>0.2828</v>
      </c>
      <c r="E160" s="7">
        <v>0</v>
      </c>
      <c r="F160" s="7">
        <v>80</v>
      </c>
      <c r="G160" s="7">
        <v>400</v>
      </c>
      <c r="H160" s="8"/>
    </row>
    <row r="161" spans="1:8" x14ac:dyDescent="0.15">
      <c r="A161" s="7" t="s">
        <v>198</v>
      </c>
      <c r="B161" s="7">
        <v>740</v>
      </c>
      <c r="C161" s="7">
        <v>3.4481999999999999E-2</v>
      </c>
      <c r="D161" s="7">
        <v>0.2772</v>
      </c>
      <c r="E161" s="7">
        <v>0</v>
      </c>
      <c r="F161" s="7">
        <v>90</v>
      </c>
      <c r="G161" s="7">
        <v>500</v>
      </c>
      <c r="H161" s="8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48</vt:i4>
      </vt:variant>
    </vt:vector>
  </HeadingPairs>
  <TitlesOfParts>
    <vt:vector size="48" baseType="lpstr">
      <vt:lpstr>电动汽车充换站(新投资)</vt:lpstr>
      <vt:lpstr>电缆终端杆塔(新投资)</vt:lpstr>
      <vt:lpstr>配变配电室(新投资)</vt:lpstr>
      <vt:lpstr>配网开关(新投资)</vt:lpstr>
      <vt:lpstr>开闭所环网柜分枝箱(新投资)</vt:lpstr>
      <vt:lpstr>分支线(新投资)</vt:lpstr>
      <vt:lpstr>主干线(新投资）</vt:lpstr>
      <vt:lpstr>厂站实体（新投资）</vt:lpstr>
      <vt:lpstr>厂站</vt:lpstr>
      <vt:lpstr>厂站实体</vt:lpstr>
      <vt:lpstr>变电站+电源站实体</vt:lpstr>
      <vt:lpstr>新扩建变电站实体</vt:lpstr>
      <vt:lpstr>变电站实体</vt:lpstr>
      <vt:lpstr>新建扩建-变电站内变压器</vt:lpstr>
      <vt:lpstr>变电站内变压器</vt:lpstr>
      <vt:lpstr>变压器绕组</vt:lpstr>
      <vt:lpstr>变压器</vt:lpstr>
      <vt:lpstr>电力分区</vt:lpstr>
      <vt:lpstr>新扩建主干线</vt:lpstr>
      <vt:lpstr>电缆线长度</vt:lpstr>
      <vt:lpstr>架空线长度</vt:lpstr>
      <vt:lpstr>主干线</vt:lpstr>
      <vt:lpstr>主干线（架空）</vt:lpstr>
      <vt:lpstr>线路最大负荷电流</vt:lpstr>
      <vt:lpstr>线路（分布电源接入）</vt:lpstr>
      <vt:lpstr>主干线（分布电源接入）</vt:lpstr>
      <vt:lpstr>分支线</vt:lpstr>
      <vt:lpstr>断路器</vt:lpstr>
      <vt:lpstr>线路</vt:lpstr>
      <vt:lpstr>改造线路</vt:lpstr>
      <vt:lpstr>新建线路</vt:lpstr>
      <vt:lpstr>新扩建线路</vt:lpstr>
      <vt:lpstr>交流线路段</vt:lpstr>
      <vt:lpstr>配网开关</vt:lpstr>
      <vt:lpstr>配网开关1(断路器+负荷开关)</vt:lpstr>
      <vt:lpstr>开闭所环网柜分支箱</vt:lpstr>
      <vt:lpstr>配变</vt:lpstr>
      <vt:lpstr>配变（公司投资）</vt:lpstr>
      <vt:lpstr>配变配变电室</vt:lpstr>
      <vt:lpstr>电缆终端杆塔</vt:lpstr>
      <vt:lpstr>电动汽车充换站</vt:lpstr>
      <vt:lpstr>开闭所</vt:lpstr>
      <vt:lpstr>环网柜</vt:lpstr>
      <vt:lpstr>开闭所、环网柜</vt:lpstr>
      <vt:lpstr>配网开关（负荷开关+断路器）</vt:lpstr>
      <vt:lpstr>负荷 </vt:lpstr>
      <vt:lpstr>历史年总电量负荷表</vt:lpstr>
      <vt:lpstr>所有线型(字典)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2006-09-16T00:00:00Z</dcterms:created>
  <dcterms:modified xsi:type="dcterms:W3CDTF">2016-07-14T06:07:14Z</dcterms:modified>
</cp:coreProperties>
</file>